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1"/>
  <mc:AlternateContent xmlns:mc="http://schemas.openxmlformats.org/markup-compatibility/2006">
    <mc:Choice Requires="x15">
      <x15ac:absPath xmlns:x15ac="http://schemas.microsoft.com/office/spreadsheetml/2010/11/ac" url="C:\Users\1080131\Desktop\"/>
    </mc:Choice>
  </mc:AlternateContent>
  <xr:revisionPtr revIDLastSave="0" documentId="13_ncr:1_{EDD4D2EF-533E-43E1-A467-5CE1E3349BF4}" xr6:coauthVersionLast="47" xr6:coauthVersionMax="47" xr10:uidLastSave="{00000000-0000-0000-0000-000000000000}"/>
  <bookViews>
    <workbookView xWindow="-120" yWindow="-120" windowWidth="25440" windowHeight="15390" activeTab="8" xr2:uid="{00000000-000D-0000-FFFF-FFFF00000000}"/>
  </bookViews>
  <sheets>
    <sheet name="0506" sheetId="886" r:id="rId1"/>
    <sheet name="0507" sheetId="887" r:id="rId2"/>
    <sheet name="0508" sheetId="888" r:id="rId3"/>
    <sheet name="0509" sheetId="889" r:id="rId4"/>
    <sheet name="0510" sheetId="890" r:id="rId5"/>
    <sheet name="0513" sheetId="891" r:id="rId6"/>
    <sheet name="0514" sheetId="892" r:id="rId7"/>
    <sheet name="0515" sheetId="893" r:id="rId8"/>
    <sheet name="冷券表" sheetId="851" r:id="rId9"/>
    <sheet name="OTC報價" sheetId="708" r:id="rId10"/>
    <sheet name="理論價" sheetId="744" r:id="rId11"/>
    <sheet name="短券到期天數" sheetId="734" r:id="rId12"/>
    <sheet name="公司債" sheetId="811"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s>
  <definedNames>
    <definedName name="_xlnm._FilterDatabase" localSheetId="0" hidden="1">'0506'!$A$4:$E$123</definedName>
    <definedName name="_xlnm._FilterDatabase" localSheetId="1" hidden="1">'0507'!$A$4:$E$123</definedName>
    <definedName name="_xlnm._FilterDatabase" localSheetId="2" hidden="1">'0508'!$A$4:$E$123</definedName>
    <definedName name="_xlnm._FilterDatabase" localSheetId="3" hidden="1">'0509'!$A$4:$E$123</definedName>
    <definedName name="_xlnm._FilterDatabase" localSheetId="4" hidden="1">'0510'!$A$4:$E$123</definedName>
    <definedName name="_xlnm._FilterDatabase" localSheetId="5" hidden="1">'0513'!$A$4:$E$123</definedName>
    <definedName name="_xlnm._FilterDatabase" localSheetId="6" hidden="1">'0514'!$A$4:$E$123</definedName>
    <definedName name="_xlnm._FilterDatabase" localSheetId="7" hidden="1">'0515'!$A$4:$E$123</definedName>
    <definedName name="ACCRI" localSheetId="0">'[1]公債價格計算 (2)'!$A$1</definedName>
    <definedName name="ACCRI" localSheetId="1">'[1]公債價格計算 (2)'!$A$1</definedName>
    <definedName name="ACCRI" localSheetId="2">'[1]公債價格計算 (2)'!$A$1</definedName>
    <definedName name="ACCRI" localSheetId="3">'[1]公債價格計算 (2)'!$A$1</definedName>
    <definedName name="ACCRI" localSheetId="4">'[1]公債價格計算 (2)'!$A$1</definedName>
    <definedName name="ACCRI" localSheetId="5">'[1]公債價格計算 (2)'!$A$1</definedName>
    <definedName name="ACCRI" localSheetId="6">'[1]公債價格計算 (2)'!$A$1</definedName>
    <definedName name="ACCRI" localSheetId="7">'[1]公債價格計算 (2)'!$A$1</definedName>
    <definedName name="ACCRI">'[2]公債價格計算 (2)'!$A$1</definedName>
    <definedName name="Coupon938" localSheetId="0">'[3]950801'!$AO$129</definedName>
    <definedName name="Coupon938" localSheetId="1">'[3]950801'!$AO$129</definedName>
    <definedName name="Coupon938" localSheetId="2">'[3]950801'!$AO$129</definedName>
    <definedName name="Coupon938" localSheetId="3">'[3]950801'!$AO$129</definedName>
    <definedName name="Coupon938" localSheetId="4">'[3]950801'!$AO$129</definedName>
    <definedName name="Coupon938" localSheetId="5">'[3]950801'!$AO$129</definedName>
    <definedName name="Coupon938" localSheetId="6">'[3]950801'!$AO$129</definedName>
    <definedName name="Coupon938" localSheetId="7">'[3]950801'!$AO$129</definedName>
    <definedName name="Coupon938">'[4]950801'!$AO$129</definedName>
    <definedName name="Issue938" localSheetId="0">'[3]950801'!$AO$127</definedName>
    <definedName name="Issue938" localSheetId="1">'[3]950801'!$AO$127</definedName>
    <definedName name="Issue938" localSheetId="2">'[3]950801'!$AO$127</definedName>
    <definedName name="Issue938" localSheetId="3">'[3]950801'!$AO$127</definedName>
    <definedName name="Issue938" localSheetId="4">'[3]950801'!$AO$127</definedName>
    <definedName name="Issue938" localSheetId="5">'[3]950801'!$AO$127</definedName>
    <definedName name="Issue938" localSheetId="6">'[3]950801'!$AO$127</definedName>
    <definedName name="Issue938" localSheetId="7">'[3]950801'!$AO$127</definedName>
    <definedName name="Issue938">'[4]950801'!$AO$127</definedName>
    <definedName name="Maturity938" localSheetId="0">'[3]950801'!$AO$128</definedName>
    <definedName name="Maturity938" localSheetId="1">'[3]950801'!$AO$128</definedName>
    <definedName name="Maturity938" localSheetId="2">'[3]950801'!$AO$128</definedName>
    <definedName name="Maturity938" localSheetId="3">'[3]950801'!$AO$128</definedName>
    <definedName name="Maturity938" localSheetId="4">'[3]950801'!$AO$128</definedName>
    <definedName name="Maturity938" localSheetId="5">'[3]950801'!$AO$128</definedName>
    <definedName name="Maturity938" localSheetId="6">'[3]950801'!$AO$128</definedName>
    <definedName name="Maturity938" localSheetId="7">'[3]950801'!$AO$128</definedName>
    <definedName name="Maturity938">'[4]950801'!$AO$128</definedName>
    <definedName name="_xlnm.Print_Area" localSheetId="10">理論價!$A$2:$O$144</definedName>
    <definedName name="_xlnm.Print_Titles" localSheetId="10">理論價!$2:$5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0" i="851" l="1"/>
  <c r="B140" i="851"/>
  <c r="D139" i="851"/>
  <c r="B139" i="851"/>
  <c r="D138" i="851"/>
  <c r="B138" i="851"/>
  <c r="D137" i="851"/>
  <c r="B137" i="851"/>
  <c r="D136" i="851"/>
  <c r="B136" i="851"/>
  <c r="D135" i="851"/>
  <c r="B135" i="851"/>
  <c r="D134" i="851"/>
  <c r="B134" i="851"/>
  <c r="D133" i="851"/>
  <c r="B133" i="851"/>
  <c r="D132" i="851"/>
  <c r="B132" i="851"/>
  <c r="D131" i="851"/>
  <c r="B131" i="851"/>
  <c r="D130" i="851"/>
  <c r="B130" i="851"/>
  <c r="D129" i="851"/>
  <c r="B129" i="851"/>
  <c r="D128" i="851"/>
  <c r="B128" i="851"/>
  <c r="D127" i="851"/>
  <c r="B127" i="851"/>
  <c r="D126" i="851"/>
  <c r="B126" i="851"/>
  <c r="D125" i="851"/>
  <c r="B125" i="851"/>
  <c r="D124" i="851"/>
  <c r="B124" i="851"/>
  <c r="D123" i="851"/>
  <c r="B123" i="851"/>
  <c r="D122" i="851"/>
  <c r="B122" i="851"/>
  <c r="D121" i="851"/>
  <c r="B121" i="851"/>
  <c r="D120" i="851"/>
  <c r="B120" i="851"/>
  <c r="D119" i="851"/>
  <c r="B119" i="851"/>
  <c r="D118" i="851"/>
  <c r="B118" i="851"/>
  <c r="D117" i="851"/>
  <c r="B117" i="851"/>
  <c r="D116" i="851"/>
  <c r="B116" i="851"/>
  <c r="D115" i="851"/>
  <c r="B115" i="851"/>
  <c r="D114" i="851"/>
  <c r="B114" i="851"/>
  <c r="D113" i="851"/>
  <c r="B113" i="851"/>
  <c r="D112" i="851"/>
  <c r="B112" i="851"/>
  <c r="D111" i="851"/>
  <c r="B111" i="851"/>
  <c r="D110" i="851"/>
  <c r="B110" i="851"/>
  <c r="D109" i="851"/>
  <c r="B109" i="851"/>
  <c r="D108" i="851"/>
  <c r="B108" i="851"/>
  <c r="D107" i="851"/>
  <c r="B107" i="851"/>
  <c r="D106" i="851"/>
  <c r="B106" i="851"/>
  <c r="D105" i="851"/>
  <c r="B105" i="851"/>
  <c r="D104" i="851"/>
  <c r="B104" i="851"/>
  <c r="D103" i="851"/>
  <c r="B103" i="851"/>
  <c r="D102" i="851"/>
  <c r="B102" i="851"/>
  <c r="D101" i="851"/>
  <c r="B101" i="851"/>
  <c r="D100" i="851"/>
  <c r="B100" i="851"/>
  <c r="D99" i="851"/>
  <c r="B99" i="851"/>
  <c r="D98" i="851"/>
  <c r="B98" i="851"/>
  <c r="D97" i="851"/>
  <c r="B97" i="851"/>
  <c r="D96" i="851"/>
  <c r="B96" i="851"/>
  <c r="D95" i="851"/>
  <c r="B95" i="851"/>
  <c r="D94" i="851"/>
  <c r="B94" i="851"/>
  <c r="D93" i="851"/>
  <c r="B93" i="851"/>
  <c r="D92" i="851"/>
  <c r="B92" i="851"/>
  <c r="D91" i="851"/>
  <c r="B91" i="851"/>
  <c r="D90" i="851"/>
  <c r="B90" i="851"/>
  <c r="D89" i="851"/>
  <c r="B89" i="851"/>
  <c r="D88" i="851"/>
  <c r="B88" i="851"/>
  <c r="D87" i="851"/>
  <c r="B87" i="851"/>
  <c r="D86" i="851"/>
  <c r="B86" i="851"/>
  <c r="D85" i="851"/>
  <c r="B85" i="851"/>
  <c r="D84" i="851"/>
  <c r="B84" i="851"/>
  <c r="D83" i="851"/>
  <c r="B83" i="851"/>
  <c r="D82" i="851"/>
  <c r="B82" i="851"/>
  <c r="D81" i="851"/>
  <c r="B81" i="851"/>
  <c r="D80" i="851"/>
  <c r="B80" i="851"/>
  <c r="D79" i="851"/>
  <c r="B79" i="851"/>
  <c r="D78" i="851"/>
  <c r="B78" i="851"/>
  <c r="D77" i="851"/>
  <c r="B77" i="851"/>
  <c r="D76" i="851"/>
  <c r="B76" i="851"/>
  <c r="D75" i="851"/>
  <c r="B75" i="851"/>
  <c r="D74" i="851"/>
  <c r="B74" i="851"/>
  <c r="D73" i="851"/>
  <c r="B73" i="851"/>
  <c r="D72" i="851"/>
  <c r="B72" i="851"/>
  <c r="D71" i="851"/>
  <c r="B71" i="851"/>
  <c r="D70" i="851"/>
  <c r="B70" i="851"/>
  <c r="D69" i="851"/>
  <c r="B69" i="851"/>
  <c r="D68" i="851"/>
  <c r="B68" i="851"/>
  <c r="D67" i="851"/>
  <c r="B67" i="851"/>
  <c r="D66" i="851"/>
  <c r="B66" i="851"/>
  <c r="D65" i="851"/>
  <c r="B65" i="851"/>
  <c r="D64" i="851"/>
  <c r="B64" i="851"/>
  <c r="D63" i="851"/>
  <c r="B63" i="851"/>
  <c r="D62" i="851"/>
  <c r="B62" i="851"/>
  <c r="D61" i="851"/>
  <c r="B61" i="851"/>
  <c r="D60" i="851"/>
  <c r="B60" i="851"/>
  <c r="D59" i="851"/>
  <c r="B59" i="851"/>
  <c r="D58" i="851"/>
  <c r="B58" i="851"/>
  <c r="D57" i="851"/>
  <c r="B57" i="851"/>
  <c r="D56" i="851"/>
  <c r="B56" i="851"/>
  <c r="D55" i="851"/>
  <c r="B55" i="851"/>
  <c r="D54" i="851"/>
  <c r="B54" i="851"/>
  <c r="D53" i="851"/>
  <c r="B53" i="851"/>
  <c r="D52" i="851"/>
  <c r="B52" i="851"/>
  <c r="D51" i="851"/>
  <c r="B51" i="851"/>
  <c r="D50" i="851"/>
  <c r="B50" i="851"/>
  <c r="D49" i="851"/>
  <c r="B49" i="851"/>
  <c r="D48" i="851"/>
  <c r="B48" i="851"/>
  <c r="D47" i="851"/>
  <c r="B47" i="851"/>
  <c r="D46" i="851"/>
  <c r="B46" i="851"/>
  <c r="D45" i="851"/>
  <c r="B45" i="851"/>
  <c r="D44" i="851"/>
  <c r="B44" i="851"/>
  <c r="D43" i="851"/>
  <c r="B43" i="851"/>
  <c r="D42" i="851"/>
  <c r="B42" i="851"/>
  <c r="D41" i="851"/>
  <c r="B41" i="851"/>
  <c r="D40" i="851"/>
  <c r="B40" i="851"/>
  <c r="D39" i="851"/>
  <c r="B39" i="851"/>
  <c r="D38" i="851"/>
  <c r="B38" i="851"/>
  <c r="D37" i="851"/>
  <c r="B37" i="851"/>
  <c r="D36" i="851"/>
  <c r="B36" i="851"/>
  <c r="D35" i="851"/>
  <c r="B35" i="851"/>
  <c r="D34" i="851"/>
  <c r="B34" i="851"/>
  <c r="D33" i="851"/>
  <c r="B33" i="851"/>
  <c r="D32" i="851"/>
  <c r="B32" i="851"/>
  <c r="D31" i="851"/>
  <c r="B31" i="851"/>
  <c r="D30" i="851"/>
  <c r="B30" i="851"/>
  <c r="D29" i="851"/>
  <c r="B29" i="851"/>
  <c r="D28" i="851"/>
  <c r="B28" i="851"/>
  <c r="D27" i="851"/>
  <c r="B27" i="851"/>
  <c r="D26" i="851"/>
  <c r="B26" i="851"/>
  <c r="D25" i="851"/>
  <c r="B25" i="851"/>
  <c r="D24" i="851"/>
  <c r="B24" i="851"/>
  <c r="D23" i="851"/>
  <c r="B23" i="851"/>
  <c r="D22" i="851"/>
  <c r="B22" i="851"/>
  <c r="D21" i="851"/>
  <c r="B21" i="851"/>
  <c r="D20" i="851"/>
  <c r="B20" i="851"/>
  <c r="D19" i="851"/>
  <c r="B19" i="851"/>
  <c r="D18" i="851"/>
  <c r="B18" i="851"/>
  <c r="D17" i="851"/>
  <c r="B17" i="851"/>
  <c r="D16" i="851"/>
  <c r="B16" i="851"/>
  <c r="D15" i="851"/>
  <c r="B15" i="851"/>
  <c r="D14" i="851"/>
  <c r="B14" i="851"/>
  <c r="D13" i="851"/>
  <c r="B13" i="851"/>
  <c r="D12" i="851"/>
  <c r="B12" i="851"/>
  <c r="D11" i="851"/>
  <c r="B11" i="851"/>
  <c r="D10" i="851"/>
  <c r="B10" i="851"/>
  <c r="D9" i="851"/>
  <c r="B9" i="851"/>
  <c r="D8" i="851"/>
  <c r="B8" i="851"/>
  <c r="D7" i="851"/>
  <c r="B7" i="851"/>
  <c r="D6" i="851"/>
  <c r="B6" i="851"/>
  <c r="D5" i="851"/>
  <c r="B5" i="851"/>
  <c r="E6" i="851"/>
  <c r="E7" i="851"/>
  <c r="E8" i="851"/>
  <c r="E9" i="851"/>
  <c r="E10" i="851"/>
  <c r="E11" i="851"/>
  <c r="E12" i="851"/>
  <c r="E13" i="851"/>
  <c r="E14" i="851"/>
  <c r="E15" i="851"/>
  <c r="E16" i="851"/>
  <c r="E17" i="851"/>
  <c r="E18" i="851"/>
  <c r="E19" i="851"/>
  <c r="E20" i="851"/>
  <c r="E21" i="851"/>
  <c r="E22" i="851"/>
  <c r="E23" i="851"/>
  <c r="E24" i="851"/>
  <c r="E25" i="851"/>
  <c r="E26" i="851"/>
  <c r="E27" i="851"/>
  <c r="E28" i="851"/>
  <c r="E29" i="851"/>
  <c r="E30" i="851"/>
  <c r="E31" i="851"/>
  <c r="E32" i="851"/>
  <c r="E33" i="851"/>
  <c r="E34" i="851"/>
  <c r="E35" i="851"/>
  <c r="E36" i="851"/>
  <c r="E37" i="851"/>
  <c r="E38" i="851"/>
  <c r="E39" i="851"/>
  <c r="E40" i="851"/>
  <c r="E41" i="851"/>
  <c r="E42" i="851"/>
  <c r="E43" i="851"/>
  <c r="E44" i="851"/>
  <c r="E45" i="851"/>
  <c r="E46" i="851"/>
  <c r="E47" i="851"/>
  <c r="E48" i="851"/>
  <c r="E49" i="851"/>
  <c r="E50" i="851"/>
  <c r="E51" i="851"/>
  <c r="E52" i="851"/>
  <c r="E53" i="851"/>
  <c r="E54" i="851"/>
  <c r="E55" i="851"/>
  <c r="E56" i="851"/>
  <c r="E57" i="851"/>
  <c r="E58" i="851"/>
  <c r="E59" i="851"/>
  <c r="E60" i="851"/>
  <c r="E61" i="851"/>
  <c r="E62" i="851"/>
  <c r="E63" i="851"/>
  <c r="E64" i="851"/>
  <c r="E65" i="851"/>
  <c r="E66" i="851"/>
  <c r="E67" i="851"/>
  <c r="E68" i="851"/>
  <c r="E69" i="851"/>
  <c r="E70" i="851"/>
  <c r="E71" i="851"/>
  <c r="E72" i="851"/>
  <c r="E73" i="851"/>
  <c r="E74" i="851"/>
  <c r="E75" i="851"/>
  <c r="E76" i="851"/>
  <c r="E77" i="851"/>
  <c r="E78" i="851"/>
  <c r="E79" i="851"/>
  <c r="E80" i="851"/>
  <c r="E81" i="851"/>
  <c r="E82" i="851"/>
  <c r="E83" i="851"/>
  <c r="E84" i="851"/>
  <c r="E85" i="851"/>
  <c r="E86" i="851"/>
  <c r="E87" i="851"/>
  <c r="E88" i="851"/>
  <c r="E89" i="851"/>
  <c r="E90" i="851"/>
  <c r="E91" i="851"/>
  <c r="E92" i="851"/>
  <c r="E93" i="851"/>
  <c r="E94" i="851"/>
  <c r="E95" i="851"/>
  <c r="E96" i="851"/>
  <c r="E97" i="851"/>
  <c r="E98" i="851"/>
  <c r="E99" i="851"/>
  <c r="E100" i="851"/>
  <c r="E101" i="851"/>
  <c r="E102" i="851"/>
  <c r="E103" i="851"/>
  <c r="E104" i="851"/>
  <c r="E105" i="851"/>
  <c r="E106" i="851"/>
  <c r="E107" i="851"/>
  <c r="E108" i="851"/>
  <c r="E109" i="851"/>
  <c r="E110" i="851"/>
  <c r="E111" i="851"/>
  <c r="E112" i="851"/>
  <c r="E113" i="851"/>
  <c r="E114" i="851"/>
  <c r="E115" i="851"/>
  <c r="E116" i="851"/>
  <c r="E117" i="851"/>
  <c r="E118" i="851"/>
  <c r="E119" i="851"/>
  <c r="E120" i="851"/>
  <c r="E121" i="851"/>
  <c r="E122" i="851"/>
  <c r="E123" i="851"/>
  <c r="E124" i="851"/>
  <c r="E125" i="851"/>
  <c r="E126" i="851"/>
  <c r="E127" i="851"/>
  <c r="E128" i="851"/>
  <c r="E129" i="851"/>
  <c r="E130" i="851"/>
  <c r="E131" i="851"/>
  <c r="E132" i="851"/>
  <c r="E133" i="851"/>
  <c r="E134" i="851"/>
  <c r="E135" i="851"/>
  <c r="E136" i="851"/>
  <c r="E137" i="851"/>
  <c r="E138" i="851"/>
  <c r="E139" i="851"/>
  <c r="E140" i="851"/>
  <c r="E5" i="851"/>
  <c r="E2" i="851"/>
  <c r="F6" i="851" l="1"/>
  <c r="F7" i="851"/>
  <c r="F8" i="851"/>
  <c r="F9" i="851"/>
  <c r="F10" i="851"/>
  <c r="F11" i="851"/>
  <c r="F12" i="851"/>
  <c r="F13" i="851"/>
  <c r="F14" i="851"/>
  <c r="F15" i="851"/>
  <c r="F16" i="851"/>
  <c r="F17" i="851"/>
  <c r="F18" i="851"/>
  <c r="F19" i="851"/>
  <c r="F20" i="851"/>
  <c r="F21" i="851"/>
  <c r="F22" i="851"/>
  <c r="F23" i="851"/>
  <c r="F24" i="851"/>
  <c r="F25" i="851"/>
  <c r="F26" i="851"/>
  <c r="F27" i="851"/>
  <c r="F28" i="851"/>
  <c r="F29" i="851"/>
  <c r="F30" i="851"/>
  <c r="F31" i="851"/>
  <c r="F32" i="851"/>
  <c r="F33" i="851"/>
  <c r="F34" i="851"/>
  <c r="F35" i="851"/>
  <c r="F36" i="851"/>
  <c r="F37" i="851"/>
  <c r="F38" i="851"/>
  <c r="F39" i="851"/>
  <c r="F40" i="851"/>
  <c r="F41" i="851"/>
  <c r="F42" i="851"/>
  <c r="F43" i="851"/>
  <c r="F44" i="851"/>
  <c r="F45" i="851"/>
  <c r="F46" i="851"/>
  <c r="F47" i="851"/>
  <c r="F48" i="851"/>
  <c r="F49" i="851"/>
  <c r="F50" i="851"/>
  <c r="F51" i="851"/>
  <c r="F52" i="851"/>
  <c r="F53" i="851"/>
  <c r="F54" i="851"/>
  <c r="F55" i="851"/>
  <c r="F56" i="851"/>
  <c r="F57" i="851"/>
  <c r="F58" i="851"/>
  <c r="F59" i="851"/>
  <c r="F60" i="851"/>
  <c r="F61" i="851"/>
  <c r="F62" i="851"/>
  <c r="F63" i="851"/>
  <c r="F64" i="851"/>
  <c r="F65" i="851"/>
  <c r="F66" i="851"/>
  <c r="F67" i="851"/>
  <c r="F68" i="851"/>
  <c r="F69" i="851"/>
  <c r="F70" i="851"/>
  <c r="F71" i="851"/>
  <c r="F72" i="851"/>
  <c r="F73" i="851"/>
  <c r="F74" i="851"/>
  <c r="F75" i="851"/>
  <c r="F76" i="851"/>
  <c r="F77" i="851"/>
  <c r="F78" i="851"/>
  <c r="F79" i="851"/>
  <c r="F80" i="851"/>
  <c r="F81" i="851"/>
  <c r="F82" i="851"/>
  <c r="F83" i="851"/>
  <c r="F84" i="851"/>
  <c r="F85" i="851"/>
  <c r="F86" i="851"/>
  <c r="F87" i="851"/>
  <c r="F88" i="851"/>
  <c r="F89" i="851"/>
  <c r="F90" i="851"/>
  <c r="F91" i="851"/>
  <c r="F92" i="851"/>
  <c r="F93" i="851"/>
  <c r="F94" i="851"/>
  <c r="F95" i="851"/>
  <c r="F96" i="851"/>
  <c r="F97" i="851"/>
  <c r="F98" i="851"/>
  <c r="F99" i="851"/>
  <c r="F100" i="851"/>
  <c r="F101" i="851"/>
  <c r="F102" i="851"/>
  <c r="F103" i="851"/>
  <c r="F104" i="851"/>
  <c r="F105" i="851"/>
  <c r="F106" i="851"/>
  <c r="F107" i="851"/>
  <c r="F108" i="851"/>
  <c r="F109" i="851"/>
  <c r="F110" i="851"/>
  <c r="F111" i="851"/>
  <c r="F112" i="851"/>
  <c r="F113" i="851"/>
  <c r="F114" i="851"/>
  <c r="F115" i="851"/>
  <c r="F116" i="851"/>
  <c r="F117" i="851"/>
  <c r="F118" i="851"/>
  <c r="F119" i="851"/>
  <c r="F120" i="851"/>
  <c r="F121" i="851"/>
  <c r="F122" i="851"/>
  <c r="F123" i="851"/>
  <c r="F124" i="851"/>
  <c r="F125" i="851"/>
  <c r="F126" i="851"/>
  <c r="F127" i="851"/>
  <c r="F128" i="851"/>
  <c r="F129" i="851"/>
  <c r="F130" i="851"/>
  <c r="F131" i="851"/>
  <c r="F132" i="851"/>
  <c r="F133" i="851"/>
  <c r="F134" i="851"/>
  <c r="F135" i="851"/>
  <c r="F136" i="851"/>
  <c r="F137" i="851"/>
  <c r="F138" i="851"/>
  <c r="F139" i="851"/>
  <c r="F140" i="851"/>
  <c r="F5" i="851"/>
  <c r="F2" i="851" l="1"/>
  <c r="E1" i="851" s="1"/>
  <c r="G6" i="851" l="1"/>
  <c r="G7" i="851"/>
  <c r="G8" i="851"/>
  <c r="G9" i="851"/>
  <c r="G10" i="851"/>
  <c r="G11" i="851"/>
  <c r="G12" i="851"/>
  <c r="G13" i="851"/>
  <c r="G14" i="851"/>
  <c r="G15" i="851"/>
  <c r="G16" i="851"/>
  <c r="G17" i="851"/>
  <c r="G18" i="851"/>
  <c r="G19" i="851"/>
  <c r="G20" i="851"/>
  <c r="G21" i="851"/>
  <c r="G22" i="851"/>
  <c r="G23" i="851"/>
  <c r="G24" i="851"/>
  <c r="G25" i="851"/>
  <c r="G26" i="851"/>
  <c r="G27" i="851"/>
  <c r="G28" i="851"/>
  <c r="G29" i="851"/>
  <c r="G30" i="851"/>
  <c r="G31" i="851"/>
  <c r="G32" i="851"/>
  <c r="G33" i="851"/>
  <c r="G34" i="851"/>
  <c r="G35" i="851"/>
  <c r="G36" i="851"/>
  <c r="G37" i="851"/>
  <c r="G38" i="851"/>
  <c r="G39" i="851"/>
  <c r="G40" i="851"/>
  <c r="G41" i="851"/>
  <c r="G42" i="851"/>
  <c r="G43" i="851"/>
  <c r="G44" i="851"/>
  <c r="G45" i="851"/>
  <c r="G46" i="851"/>
  <c r="G47" i="851"/>
  <c r="G48" i="851"/>
  <c r="G49" i="851"/>
  <c r="G50" i="851"/>
  <c r="G51" i="851"/>
  <c r="G52" i="851"/>
  <c r="G53" i="851"/>
  <c r="G54" i="851"/>
  <c r="G55" i="851"/>
  <c r="G56" i="851"/>
  <c r="G57" i="851"/>
  <c r="G58" i="851"/>
  <c r="G59" i="851"/>
  <c r="G60" i="851"/>
  <c r="G61" i="851"/>
  <c r="G62" i="851"/>
  <c r="G63" i="851"/>
  <c r="G64" i="851"/>
  <c r="G65" i="851"/>
  <c r="G66" i="851"/>
  <c r="G67" i="851"/>
  <c r="G68" i="851"/>
  <c r="G69" i="851"/>
  <c r="G70" i="851"/>
  <c r="G71" i="851"/>
  <c r="G72" i="851"/>
  <c r="G73" i="851"/>
  <c r="G74" i="851"/>
  <c r="G75" i="851"/>
  <c r="G76" i="851"/>
  <c r="G77" i="851"/>
  <c r="G78" i="851"/>
  <c r="G79" i="851"/>
  <c r="G80" i="851"/>
  <c r="G81" i="851"/>
  <c r="G82" i="851"/>
  <c r="G83" i="851"/>
  <c r="G84" i="851"/>
  <c r="G85" i="851"/>
  <c r="G86" i="851"/>
  <c r="G87" i="851"/>
  <c r="G88" i="851"/>
  <c r="G89" i="851"/>
  <c r="G90" i="851"/>
  <c r="G91" i="851"/>
  <c r="G92" i="851"/>
  <c r="G93" i="851"/>
  <c r="G94" i="851"/>
  <c r="G95" i="851"/>
  <c r="G96" i="851"/>
  <c r="G97" i="851"/>
  <c r="G98" i="851"/>
  <c r="G99" i="851"/>
  <c r="G100" i="851"/>
  <c r="G101" i="851"/>
  <c r="G102" i="851"/>
  <c r="G103" i="851"/>
  <c r="G104" i="851"/>
  <c r="G105" i="851"/>
  <c r="G106" i="851"/>
  <c r="G107" i="851"/>
  <c r="G108" i="851"/>
  <c r="G109" i="851"/>
  <c r="G110" i="851"/>
  <c r="G111" i="851"/>
  <c r="G112" i="851"/>
  <c r="G113" i="851"/>
  <c r="G114" i="851"/>
  <c r="G115" i="851"/>
  <c r="G116" i="851"/>
  <c r="G117" i="851"/>
  <c r="G118" i="851"/>
  <c r="G119" i="851"/>
  <c r="G120" i="851"/>
  <c r="G121" i="851"/>
  <c r="G122" i="851"/>
  <c r="G123" i="851"/>
  <c r="G124" i="851"/>
  <c r="G125" i="851"/>
  <c r="G126" i="851"/>
  <c r="G127" i="851"/>
  <c r="G128" i="851"/>
  <c r="G129" i="851"/>
  <c r="G130" i="851"/>
  <c r="G131" i="851"/>
  <c r="G132" i="851"/>
  <c r="G133" i="851"/>
  <c r="G134" i="851"/>
  <c r="G135" i="851"/>
  <c r="G136" i="851"/>
  <c r="G137" i="851"/>
  <c r="G138" i="851"/>
  <c r="G139" i="851"/>
  <c r="G140" i="851"/>
  <c r="G5" i="851"/>
  <c r="H6" i="851" l="1"/>
  <c r="H7" i="851"/>
  <c r="H8" i="851"/>
  <c r="H9" i="851"/>
  <c r="H10" i="851"/>
  <c r="H11" i="851"/>
  <c r="H12" i="851"/>
  <c r="H13" i="851"/>
  <c r="H14" i="851"/>
  <c r="H15" i="851"/>
  <c r="H16" i="851"/>
  <c r="H17" i="851"/>
  <c r="H18" i="851"/>
  <c r="H19" i="851"/>
  <c r="H20" i="851"/>
  <c r="H21" i="851"/>
  <c r="H22" i="851"/>
  <c r="H23" i="851"/>
  <c r="H24" i="851"/>
  <c r="H25" i="851"/>
  <c r="H26" i="851"/>
  <c r="H27" i="851"/>
  <c r="H28" i="851"/>
  <c r="H29" i="851"/>
  <c r="H30" i="851"/>
  <c r="H31" i="851"/>
  <c r="H32" i="851"/>
  <c r="H33" i="851"/>
  <c r="H34" i="851"/>
  <c r="H35" i="851"/>
  <c r="H36" i="851"/>
  <c r="H37" i="851"/>
  <c r="H38" i="851"/>
  <c r="H39" i="851"/>
  <c r="H40" i="851"/>
  <c r="H41" i="851"/>
  <c r="H42" i="851"/>
  <c r="H43" i="851"/>
  <c r="H44" i="851"/>
  <c r="H46" i="851"/>
  <c r="H47" i="851"/>
  <c r="H48" i="851"/>
  <c r="H49" i="851"/>
  <c r="H50" i="851"/>
  <c r="H51" i="851"/>
  <c r="H52" i="851"/>
  <c r="H53" i="851"/>
  <c r="H54" i="851"/>
  <c r="H55" i="851"/>
  <c r="H56" i="851"/>
  <c r="H57" i="851"/>
  <c r="H58" i="851"/>
  <c r="H59" i="851"/>
  <c r="H60" i="851"/>
  <c r="H61" i="851"/>
  <c r="H62" i="851"/>
  <c r="H63" i="851"/>
  <c r="H64" i="851"/>
  <c r="H65" i="851"/>
  <c r="H66" i="851"/>
  <c r="H67" i="851"/>
  <c r="H68" i="851"/>
  <c r="H69" i="851"/>
  <c r="H70" i="851"/>
  <c r="H71" i="851"/>
  <c r="H72" i="851"/>
  <c r="H73" i="851"/>
  <c r="H74" i="851"/>
  <c r="H75" i="851"/>
  <c r="H76" i="851"/>
  <c r="H77" i="851"/>
  <c r="H78" i="851"/>
  <c r="H79" i="851"/>
  <c r="H80" i="851"/>
  <c r="H81" i="851"/>
  <c r="H82" i="851"/>
  <c r="H83" i="851"/>
  <c r="H84" i="851"/>
  <c r="H85" i="851"/>
  <c r="H86" i="851"/>
  <c r="H87" i="851"/>
  <c r="H88" i="851"/>
  <c r="H89" i="851"/>
  <c r="H90" i="851"/>
  <c r="H91" i="851"/>
  <c r="H92" i="851"/>
  <c r="H93" i="851"/>
  <c r="H94" i="851"/>
  <c r="H95" i="851"/>
  <c r="H96" i="851"/>
  <c r="H97" i="851"/>
  <c r="H98" i="851"/>
  <c r="H99" i="851"/>
  <c r="H100" i="851"/>
  <c r="H101" i="851"/>
  <c r="H102" i="851"/>
  <c r="H103" i="851"/>
  <c r="H104" i="851"/>
  <c r="H105" i="851"/>
  <c r="H106" i="851"/>
  <c r="H107" i="851"/>
  <c r="H108" i="851"/>
  <c r="H109" i="851"/>
  <c r="H110" i="851"/>
  <c r="H111" i="851"/>
  <c r="H112" i="851"/>
  <c r="H113" i="851"/>
  <c r="H114" i="851"/>
  <c r="H115" i="851"/>
  <c r="H116" i="851"/>
  <c r="H117" i="851"/>
  <c r="H118" i="851"/>
  <c r="H119" i="851"/>
  <c r="H120" i="851"/>
  <c r="H121" i="851"/>
  <c r="H122" i="851"/>
  <c r="H123" i="851"/>
  <c r="H124" i="851"/>
  <c r="H125" i="851"/>
  <c r="H126" i="851"/>
  <c r="H127" i="851"/>
  <c r="H128" i="851"/>
  <c r="H129" i="851"/>
  <c r="H130" i="851"/>
  <c r="H131" i="851"/>
  <c r="H132" i="851"/>
  <c r="H133" i="851"/>
  <c r="H134" i="851"/>
  <c r="H135" i="851"/>
  <c r="H136" i="851"/>
  <c r="H137" i="851"/>
  <c r="H138" i="851"/>
  <c r="H139" i="851"/>
  <c r="H140" i="851"/>
  <c r="H5" i="851"/>
  <c r="G2" i="851"/>
  <c r="F1" i="851" s="1"/>
  <c r="H2" i="851"/>
  <c r="G1" i="851" l="1"/>
  <c r="I6" i="851"/>
  <c r="I7" i="851"/>
  <c r="I8" i="851"/>
  <c r="I9" i="851"/>
  <c r="I10" i="851"/>
  <c r="I11" i="851"/>
  <c r="I12" i="851"/>
  <c r="I13" i="851"/>
  <c r="I14" i="851"/>
  <c r="I15" i="851"/>
  <c r="I16" i="851"/>
  <c r="I17" i="851"/>
  <c r="I18" i="851"/>
  <c r="I19" i="851"/>
  <c r="I20" i="851"/>
  <c r="I21" i="851"/>
  <c r="I22" i="851"/>
  <c r="I23" i="851"/>
  <c r="I24" i="851"/>
  <c r="I25" i="851"/>
  <c r="I26" i="851"/>
  <c r="I27" i="851"/>
  <c r="I28" i="851"/>
  <c r="I29" i="851"/>
  <c r="I30" i="851"/>
  <c r="I31" i="851"/>
  <c r="I32" i="851"/>
  <c r="I33" i="851"/>
  <c r="I34" i="851"/>
  <c r="I35" i="851"/>
  <c r="I36" i="851"/>
  <c r="I37" i="851"/>
  <c r="I38" i="851"/>
  <c r="I39" i="851"/>
  <c r="I40" i="851"/>
  <c r="I41" i="851"/>
  <c r="I42" i="851"/>
  <c r="I43" i="851"/>
  <c r="I44" i="851"/>
  <c r="I45" i="851"/>
  <c r="I46" i="851"/>
  <c r="I47" i="851"/>
  <c r="I48" i="851"/>
  <c r="I49" i="851"/>
  <c r="I50" i="851"/>
  <c r="I51" i="851"/>
  <c r="I52" i="851"/>
  <c r="I53" i="851"/>
  <c r="I54" i="851"/>
  <c r="I55" i="851"/>
  <c r="I56" i="851"/>
  <c r="I57" i="851"/>
  <c r="I58" i="851"/>
  <c r="I59" i="851"/>
  <c r="I60" i="851"/>
  <c r="I61" i="851"/>
  <c r="I62" i="851"/>
  <c r="I63" i="851"/>
  <c r="I64" i="851"/>
  <c r="I65" i="851"/>
  <c r="I66" i="851"/>
  <c r="I67" i="851"/>
  <c r="I68" i="851"/>
  <c r="I69" i="851"/>
  <c r="I70" i="851"/>
  <c r="I71" i="851"/>
  <c r="I72" i="851"/>
  <c r="I73" i="851"/>
  <c r="I74" i="851"/>
  <c r="I75" i="851"/>
  <c r="I76" i="851"/>
  <c r="I77" i="851"/>
  <c r="I78" i="851"/>
  <c r="I79" i="851"/>
  <c r="I80" i="851"/>
  <c r="I81" i="851"/>
  <c r="I82" i="851"/>
  <c r="I83" i="851"/>
  <c r="I84" i="851"/>
  <c r="I85" i="851"/>
  <c r="I86" i="851"/>
  <c r="I87" i="851"/>
  <c r="I88" i="851"/>
  <c r="I89" i="851"/>
  <c r="I90" i="851"/>
  <c r="I91" i="851"/>
  <c r="I92" i="851"/>
  <c r="I93" i="851"/>
  <c r="I94" i="851"/>
  <c r="I95" i="851"/>
  <c r="I96" i="851"/>
  <c r="I97" i="851"/>
  <c r="I98" i="851"/>
  <c r="I99" i="851"/>
  <c r="I100" i="851"/>
  <c r="I101" i="851"/>
  <c r="I102" i="851"/>
  <c r="I103" i="851"/>
  <c r="I104" i="851"/>
  <c r="I105" i="851"/>
  <c r="I106" i="851"/>
  <c r="I107" i="851"/>
  <c r="I108" i="851"/>
  <c r="I109" i="851"/>
  <c r="I110" i="851"/>
  <c r="I111" i="851"/>
  <c r="I112" i="851"/>
  <c r="I113" i="851"/>
  <c r="I114" i="851"/>
  <c r="I115" i="851"/>
  <c r="I116" i="851"/>
  <c r="I117" i="851"/>
  <c r="I118" i="851"/>
  <c r="I119" i="851"/>
  <c r="I120" i="851"/>
  <c r="I121" i="851"/>
  <c r="I122" i="851"/>
  <c r="I123" i="851"/>
  <c r="I124" i="851"/>
  <c r="I125" i="851"/>
  <c r="I126" i="851"/>
  <c r="I127" i="851"/>
  <c r="I128" i="851"/>
  <c r="I129" i="851"/>
  <c r="I130" i="851"/>
  <c r="I131" i="851"/>
  <c r="I132" i="851"/>
  <c r="I133" i="851"/>
  <c r="I134" i="851"/>
  <c r="I135" i="851"/>
  <c r="I136" i="851"/>
  <c r="I137" i="851"/>
  <c r="I138" i="851"/>
  <c r="I139" i="851"/>
  <c r="I140" i="851"/>
  <c r="I5" i="851"/>
  <c r="I2" i="851"/>
  <c r="H1" i="851" s="1"/>
  <c r="J6" i="851" l="1"/>
  <c r="J7" i="851"/>
  <c r="J8" i="851"/>
  <c r="J9" i="851"/>
  <c r="J10" i="851"/>
  <c r="J11" i="851"/>
  <c r="J12" i="851"/>
  <c r="J13" i="851"/>
  <c r="J14" i="851"/>
  <c r="J15" i="851"/>
  <c r="J16" i="851"/>
  <c r="J17" i="851"/>
  <c r="J18" i="851"/>
  <c r="J19" i="851"/>
  <c r="J20" i="851"/>
  <c r="J21" i="851"/>
  <c r="J22" i="851"/>
  <c r="J23" i="851"/>
  <c r="J24" i="851"/>
  <c r="J25" i="851"/>
  <c r="J26" i="851"/>
  <c r="J27" i="851"/>
  <c r="J28" i="851"/>
  <c r="J29" i="851"/>
  <c r="J30" i="851"/>
  <c r="J31" i="851"/>
  <c r="J32" i="851"/>
  <c r="J33" i="851"/>
  <c r="J34" i="851"/>
  <c r="J35" i="851"/>
  <c r="J36" i="851"/>
  <c r="J37" i="851"/>
  <c r="J38" i="851"/>
  <c r="J39" i="851"/>
  <c r="J40" i="851"/>
  <c r="J41" i="851"/>
  <c r="J42" i="851"/>
  <c r="J43" i="851"/>
  <c r="J44" i="851"/>
  <c r="J45" i="851"/>
  <c r="J46" i="851"/>
  <c r="J47" i="851"/>
  <c r="J48" i="851"/>
  <c r="J49" i="851"/>
  <c r="J50" i="851"/>
  <c r="J51" i="851"/>
  <c r="J52" i="851"/>
  <c r="J53" i="851"/>
  <c r="J54" i="851"/>
  <c r="J55" i="851"/>
  <c r="J56" i="851"/>
  <c r="J57" i="851"/>
  <c r="J58" i="851"/>
  <c r="J59" i="851"/>
  <c r="J60" i="851"/>
  <c r="J61" i="851"/>
  <c r="J62" i="851"/>
  <c r="J63" i="851"/>
  <c r="J64" i="851"/>
  <c r="J65" i="851"/>
  <c r="J66" i="851"/>
  <c r="J67" i="851"/>
  <c r="J68" i="851"/>
  <c r="J69" i="851"/>
  <c r="J70" i="851"/>
  <c r="J71" i="851"/>
  <c r="J72" i="851"/>
  <c r="J73" i="851"/>
  <c r="J74" i="851"/>
  <c r="J75" i="851"/>
  <c r="J76" i="851"/>
  <c r="J77" i="851"/>
  <c r="J78" i="851"/>
  <c r="J79" i="851"/>
  <c r="J80" i="851"/>
  <c r="J81" i="851"/>
  <c r="J82" i="851"/>
  <c r="J83" i="851"/>
  <c r="J84" i="851"/>
  <c r="J85" i="851"/>
  <c r="J86" i="851"/>
  <c r="J87" i="851"/>
  <c r="J88" i="851"/>
  <c r="J89" i="851"/>
  <c r="J90" i="851"/>
  <c r="J91" i="851"/>
  <c r="J92" i="851"/>
  <c r="J93" i="851"/>
  <c r="J94" i="851"/>
  <c r="J95" i="851"/>
  <c r="J96" i="851"/>
  <c r="J97" i="851"/>
  <c r="J98" i="851"/>
  <c r="J99" i="851"/>
  <c r="J100" i="851"/>
  <c r="J101" i="851"/>
  <c r="J102" i="851"/>
  <c r="J103" i="851"/>
  <c r="J104" i="851"/>
  <c r="J105" i="851"/>
  <c r="J106" i="851"/>
  <c r="J107" i="851"/>
  <c r="J108" i="851"/>
  <c r="J109" i="851"/>
  <c r="J110" i="851"/>
  <c r="J111" i="851"/>
  <c r="J112" i="851"/>
  <c r="J113" i="851"/>
  <c r="J114" i="851"/>
  <c r="J115" i="851"/>
  <c r="J116" i="851"/>
  <c r="J117" i="851"/>
  <c r="J118" i="851"/>
  <c r="J119" i="851"/>
  <c r="J120" i="851"/>
  <c r="J121" i="851"/>
  <c r="J122" i="851"/>
  <c r="J123" i="851"/>
  <c r="J124" i="851"/>
  <c r="J125" i="851"/>
  <c r="J126" i="851"/>
  <c r="J127" i="851"/>
  <c r="J128" i="851"/>
  <c r="J129" i="851"/>
  <c r="J130" i="851"/>
  <c r="J131" i="851"/>
  <c r="J132" i="851"/>
  <c r="J133" i="851"/>
  <c r="J134" i="851"/>
  <c r="J135" i="851"/>
  <c r="J136" i="851"/>
  <c r="J137" i="851"/>
  <c r="J138" i="851"/>
  <c r="J139" i="851"/>
  <c r="J140" i="851"/>
  <c r="J5" i="851"/>
  <c r="J2" i="851"/>
  <c r="I1" i="851" s="1"/>
  <c r="K6" i="851" l="1"/>
  <c r="K7" i="851"/>
  <c r="K8" i="851"/>
  <c r="K9" i="851"/>
  <c r="K10" i="851"/>
  <c r="K11" i="851"/>
  <c r="K12" i="851"/>
  <c r="K13" i="851"/>
  <c r="K14" i="851"/>
  <c r="K15" i="851"/>
  <c r="K16" i="851"/>
  <c r="K17" i="851"/>
  <c r="K18" i="851"/>
  <c r="K19" i="851"/>
  <c r="K20" i="851"/>
  <c r="K21" i="851"/>
  <c r="K22" i="851"/>
  <c r="K23" i="851"/>
  <c r="K24" i="851"/>
  <c r="K25" i="851"/>
  <c r="K26" i="851"/>
  <c r="K27" i="851"/>
  <c r="K28" i="851"/>
  <c r="K29" i="851"/>
  <c r="K30" i="851"/>
  <c r="K31" i="851"/>
  <c r="K32" i="851"/>
  <c r="K33" i="851"/>
  <c r="K34" i="851"/>
  <c r="K35" i="851"/>
  <c r="K36" i="851"/>
  <c r="K37" i="851"/>
  <c r="K38" i="851"/>
  <c r="K39" i="851"/>
  <c r="K40" i="851"/>
  <c r="K41" i="851"/>
  <c r="K42" i="851"/>
  <c r="K43" i="851"/>
  <c r="K44" i="851"/>
  <c r="K45" i="851"/>
  <c r="K46" i="851"/>
  <c r="K47" i="851"/>
  <c r="K48" i="851"/>
  <c r="K49" i="851"/>
  <c r="K50" i="851"/>
  <c r="K51" i="851"/>
  <c r="K52" i="851"/>
  <c r="K53" i="851"/>
  <c r="K54" i="851"/>
  <c r="K55" i="851"/>
  <c r="K56" i="851"/>
  <c r="K57" i="851"/>
  <c r="K58" i="851"/>
  <c r="K59" i="851"/>
  <c r="K60" i="851"/>
  <c r="K61" i="851"/>
  <c r="K62" i="851"/>
  <c r="K63" i="851"/>
  <c r="K64" i="851"/>
  <c r="K65" i="851"/>
  <c r="K66" i="851"/>
  <c r="K67" i="851"/>
  <c r="K68" i="851"/>
  <c r="K69" i="851"/>
  <c r="K70" i="851"/>
  <c r="K71" i="851"/>
  <c r="K72" i="851"/>
  <c r="K73" i="851"/>
  <c r="K74" i="851"/>
  <c r="K75" i="851"/>
  <c r="K76" i="851"/>
  <c r="K77" i="851"/>
  <c r="K78" i="851"/>
  <c r="K79" i="851"/>
  <c r="K80" i="851"/>
  <c r="K81" i="851"/>
  <c r="K82" i="851"/>
  <c r="K83" i="851"/>
  <c r="K84" i="851"/>
  <c r="K85" i="851"/>
  <c r="K86" i="851"/>
  <c r="K87" i="851"/>
  <c r="K88" i="851"/>
  <c r="K89" i="851"/>
  <c r="K90" i="851"/>
  <c r="K91" i="851"/>
  <c r="K92" i="851"/>
  <c r="K93" i="851"/>
  <c r="K94" i="851"/>
  <c r="K95" i="851"/>
  <c r="K96" i="851"/>
  <c r="K97" i="851"/>
  <c r="K98" i="851"/>
  <c r="K99" i="851"/>
  <c r="K100" i="851"/>
  <c r="K101" i="851"/>
  <c r="K102" i="851"/>
  <c r="K103" i="851"/>
  <c r="K104" i="851"/>
  <c r="K105" i="851"/>
  <c r="K106" i="851"/>
  <c r="K107" i="851"/>
  <c r="K108" i="851"/>
  <c r="K109" i="851"/>
  <c r="K110" i="851"/>
  <c r="K111" i="851"/>
  <c r="K112" i="851"/>
  <c r="K113" i="851"/>
  <c r="K114" i="851"/>
  <c r="K115" i="851"/>
  <c r="K116" i="851"/>
  <c r="K117" i="851"/>
  <c r="K118" i="851"/>
  <c r="K119" i="851"/>
  <c r="K120" i="851"/>
  <c r="K121" i="851"/>
  <c r="K122" i="851"/>
  <c r="K123" i="851"/>
  <c r="K124" i="851"/>
  <c r="K125" i="851"/>
  <c r="K126" i="851"/>
  <c r="K127" i="851"/>
  <c r="K128" i="851"/>
  <c r="K129" i="851"/>
  <c r="K130" i="851"/>
  <c r="K131" i="851"/>
  <c r="K132" i="851"/>
  <c r="K133" i="851"/>
  <c r="K134" i="851"/>
  <c r="K135" i="851"/>
  <c r="K136" i="851"/>
  <c r="K137" i="851"/>
  <c r="K138" i="851"/>
  <c r="K139" i="851"/>
  <c r="K140" i="851"/>
  <c r="K5" i="851"/>
  <c r="K2" i="851"/>
  <c r="J1" i="851" s="1"/>
  <c r="L6" i="851" l="1"/>
  <c r="L7" i="851"/>
  <c r="L8" i="851"/>
  <c r="L9" i="851"/>
  <c r="L10" i="851"/>
  <c r="L11" i="851"/>
  <c r="L12" i="851"/>
  <c r="L13" i="851"/>
  <c r="L14" i="851"/>
  <c r="L15" i="851"/>
  <c r="L16" i="851"/>
  <c r="L17" i="851"/>
  <c r="L18" i="851"/>
  <c r="L19" i="851"/>
  <c r="L20" i="851"/>
  <c r="L21" i="851"/>
  <c r="L22" i="851"/>
  <c r="L23" i="851"/>
  <c r="L24" i="851"/>
  <c r="L25" i="851"/>
  <c r="L26" i="851"/>
  <c r="L27" i="851"/>
  <c r="L28" i="851"/>
  <c r="L29" i="851"/>
  <c r="L30" i="851"/>
  <c r="L31" i="851"/>
  <c r="L32" i="851"/>
  <c r="L33" i="851"/>
  <c r="L34" i="851"/>
  <c r="L35" i="851"/>
  <c r="L36" i="851"/>
  <c r="L37" i="851"/>
  <c r="L38" i="851"/>
  <c r="L39" i="851"/>
  <c r="L40" i="851"/>
  <c r="L41" i="851"/>
  <c r="L42" i="851"/>
  <c r="L43" i="851"/>
  <c r="L44" i="851"/>
  <c r="L45" i="851"/>
  <c r="L46" i="851"/>
  <c r="L47" i="851"/>
  <c r="L48" i="851"/>
  <c r="L49" i="851"/>
  <c r="L50" i="851"/>
  <c r="L51" i="851"/>
  <c r="L52" i="851"/>
  <c r="L53" i="851"/>
  <c r="L54" i="851"/>
  <c r="L55" i="851"/>
  <c r="L56" i="851"/>
  <c r="L57" i="851"/>
  <c r="L58" i="851"/>
  <c r="L59" i="851"/>
  <c r="L60" i="851"/>
  <c r="L61" i="851"/>
  <c r="L62" i="851"/>
  <c r="L63" i="851"/>
  <c r="L64" i="851"/>
  <c r="L65" i="851"/>
  <c r="L66" i="851"/>
  <c r="L67" i="851"/>
  <c r="L68" i="851"/>
  <c r="L69" i="851"/>
  <c r="L70" i="851"/>
  <c r="L71" i="851"/>
  <c r="L72" i="851"/>
  <c r="L73" i="851"/>
  <c r="L74" i="851"/>
  <c r="L75" i="851"/>
  <c r="L76" i="851"/>
  <c r="L77" i="851"/>
  <c r="L78" i="851"/>
  <c r="L79" i="851"/>
  <c r="L80" i="851"/>
  <c r="L81" i="851"/>
  <c r="L82" i="851"/>
  <c r="L83" i="851"/>
  <c r="L84" i="851"/>
  <c r="L85" i="851"/>
  <c r="L86" i="851"/>
  <c r="L87" i="851"/>
  <c r="L88" i="851"/>
  <c r="L89" i="851"/>
  <c r="L90" i="851"/>
  <c r="L91" i="851"/>
  <c r="L92" i="851"/>
  <c r="L93" i="851"/>
  <c r="L94" i="851"/>
  <c r="L95" i="851"/>
  <c r="L96" i="851"/>
  <c r="L97" i="851"/>
  <c r="L98" i="851"/>
  <c r="L99" i="851"/>
  <c r="L100" i="851"/>
  <c r="L101" i="851"/>
  <c r="L102" i="851"/>
  <c r="L103" i="851"/>
  <c r="L104" i="851"/>
  <c r="L105" i="851"/>
  <c r="L106" i="851"/>
  <c r="L107" i="851"/>
  <c r="L108" i="851"/>
  <c r="L109" i="851"/>
  <c r="L110" i="851"/>
  <c r="L111" i="851"/>
  <c r="L112" i="851"/>
  <c r="L113" i="851"/>
  <c r="L114" i="851"/>
  <c r="L115" i="851"/>
  <c r="L116" i="851"/>
  <c r="L117" i="851"/>
  <c r="L118" i="851"/>
  <c r="L119" i="851"/>
  <c r="L120" i="851"/>
  <c r="L121" i="851"/>
  <c r="L122" i="851"/>
  <c r="L123" i="851"/>
  <c r="L124" i="851"/>
  <c r="L125" i="851"/>
  <c r="L126" i="851"/>
  <c r="L127" i="851"/>
  <c r="L128" i="851"/>
  <c r="L129" i="851"/>
  <c r="L130" i="851"/>
  <c r="L131" i="851"/>
  <c r="L132" i="851"/>
  <c r="L133" i="851"/>
  <c r="L134" i="851"/>
  <c r="L135" i="851"/>
  <c r="L136" i="851"/>
  <c r="L137" i="851"/>
  <c r="L138" i="851"/>
  <c r="L139" i="851"/>
  <c r="L140" i="851"/>
  <c r="L5" i="851"/>
  <c r="M6" i="851" l="1"/>
  <c r="M7" i="851"/>
  <c r="M8" i="851"/>
  <c r="M9" i="851"/>
  <c r="M10" i="851"/>
  <c r="M11" i="851"/>
  <c r="M12" i="851"/>
  <c r="M13" i="851"/>
  <c r="M14" i="851"/>
  <c r="M15" i="851"/>
  <c r="M16" i="851"/>
  <c r="M17" i="851"/>
  <c r="M18" i="851"/>
  <c r="M19" i="851"/>
  <c r="M20" i="851"/>
  <c r="M21" i="851"/>
  <c r="M22" i="851"/>
  <c r="M23" i="851"/>
  <c r="M24" i="851"/>
  <c r="M25" i="851"/>
  <c r="M26" i="851"/>
  <c r="M27" i="851"/>
  <c r="M28" i="851"/>
  <c r="M29" i="851"/>
  <c r="M30" i="851"/>
  <c r="M31" i="851"/>
  <c r="M32" i="851"/>
  <c r="M33" i="851"/>
  <c r="M34" i="851"/>
  <c r="M35" i="851"/>
  <c r="M36" i="851"/>
  <c r="M37" i="851"/>
  <c r="M38" i="851"/>
  <c r="M39" i="851"/>
  <c r="M40" i="851"/>
  <c r="M41" i="851"/>
  <c r="M42" i="851"/>
  <c r="M43" i="851"/>
  <c r="M44" i="851"/>
  <c r="M45" i="851"/>
  <c r="M46" i="851"/>
  <c r="M47" i="851"/>
  <c r="M48" i="851"/>
  <c r="M49" i="851"/>
  <c r="M50" i="851"/>
  <c r="M51" i="851"/>
  <c r="M52" i="851"/>
  <c r="M53" i="851"/>
  <c r="M54" i="851"/>
  <c r="M55" i="851"/>
  <c r="M56" i="851"/>
  <c r="M57" i="851"/>
  <c r="M58" i="851"/>
  <c r="M59" i="851"/>
  <c r="M60" i="851"/>
  <c r="M61" i="851"/>
  <c r="M62" i="851"/>
  <c r="M63" i="851"/>
  <c r="M64" i="851"/>
  <c r="M65" i="851"/>
  <c r="M66" i="851"/>
  <c r="M67" i="851"/>
  <c r="M68" i="851"/>
  <c r="M69" i="851"/>
  <c r="M70" i="851"/>
  <c r="M71" i="851"/>
  <c r="M72" i="851"/>
  <c r="M73" i="851"/>
  <c r="M74" i="851"/>
  <c r="M75" i="851"/>
  <c r="M76" i="851"/>
  <c r="M77" i="851"/>
  <c r="M78" i="851"/>
  <c r="M79" i="851"/>
  <c r="M80" i="851"/>
  <c r="M81" i="851"/>
  <c r="M82" i="851"/>
  <c r="M83" i="851"/>
  <c r="M84" i="851"/>
  <c r="M85" i="851"/>
  <c r="M86" i="851"/>
  <c r="M87" i="851"/>
  <c r="M88" i="851"/>
  <c r="M89" i="851"/>
  <c r="M90" i="851"/>
  <c r="M91" i="851"/>
  <c r="M92" i="851"/>
  <c r="M93" i="851"/>
  <c r="M94" i="851"/>
  <c r="M95" i="851"/>
  <c r="M96" i="851"/>
  <c r="M97" i="851"/>
  <c r="M98" i="851"/>
  <c r="M99" i="851"/>
  <c r="M100" i="851"/>
  <c r="M101" i="851"/>
  <c r="M102" i="851"/>
  <c r="M103" i="851"/>
  <c r="M104" i="851"/>
  <c r="M105" i="851"/>
  <c r="M106" i="851"/>
  <c r="M107" i="851"/>
  <c r="M108" i="851"/>
  <c r="M109" i="851"/>
  <c r="M110" i="851"/>
  <c r="M111" i="851"/>
  <c r="M112" i="851"/>
  <c r="M113" i="851"/>
  <c r="M114" i="851"/>
  <c r="M115" i="851"/>
  <c r="M116" i="851"/>
  <c r="M117" i="851"/>
  <c r="M118" i="851"/>
  <c r="M119" i="851"/>
  <c r="M120" i="851"/>
  <c r="M121" i="851"/>
  <c r="M122" i="851"/>
  <c r="M123" i="851"/>
  <c r="M124" i="851"/>
  <c r="M125" i="851"/>
  <c r="M126" i="851"/>
  <c r="M127" i="851"/>
  <c r="M128" i="851"/>
  <c r="M129" i="851"/>
  <c r="M130" i="851"/>
  <c r="M131" i="851"/>
  <c r="M132" i="851"/>
  <c r="M133" i="851"/>
  <c r="M134" i="851"/>
  <c r="M135" i="851"/>
  <c r="M136" i="851"/>
  <c r="M137" i="851"/>
  <c r="M138" i="851"/>
  <c r="M139" i="851"/>
  <c r="M140" i="851"/>
  <c r="M5" i="851"/>
  <c r="L2" i="851"/>
  <c r="M2" i="851"/>
  <c r="N6" i="851"/>
  <c r="N7" i="851"/>
  <c r="N8" i="851"/>
  <c r="N9" i="851"/>
  <c r="N10" i="851"/>
  <c r="N11" i="851"/>
  <c r="N12" i="851"/>
  <c r="N13" i="851"/>
  <c r="N14" i="851"/>
  <c r="N15" i="851"/>
  <c r="N16" i="851"/>
  <c r="N17" i="851"/>
  <c r="N18" i="851"/>
  <c r="N19" i="851"/>
  <c r="N20" i="851"/>
  <c r="N21" i="851"/>
  <c r="N22" i="851"/>
  <c r="N23" i="851"/>
  <c r="N24" i="851"/>
  <c r="N25" i="851"/>
  <c r="N26" i="851"/>
  <c r="N27" i="851"/>
  <c r="N28" i="851"/>
  <c r="N29" i="851"/>
  <c r="N30" i="851"/>
  <c r="N31" i="851"/>
  <c r="N32" i="851"/>
  <c r="N33" i="851"/>
  <c r="N34" i="851"/>
  <c r="N35" i="851"/>
  <c r="N36" i="851"/>
  <c r="N37" i="851"/>
  <c r="N38" i="851"/>
  <c r="N39" i="851"/>
  <c r="N40" i="851"/>
  <c r="N41" i="851"/>
  <c r="N42" i="851"/>
  <c r="N43" i="851"/>
  <c r="N44" i="851"/>
  <c r="N45" i="851"/>
  <c r="N46" i="851"/>
  <c r="N47" i="851"/>
  <c r="N48" i="851"/>
  <c r="N49" i="851"/>
  <c r="N50" i="851"/>
  <c r="N51" i="851"/>
  <c r="N52" i="851"/>
  <c r="N53" i="851"/>
  <c r="N54" i="851"/>
  <c r="N55" i="851"/>
  <c r="N56" i="851"/>
  <c r="N57" i="851"/>
  <c r="N58" i="851"/>
  <c r="N59" i="851"/>
  <c r="N60" i="851"/>
  <c r="N61" i="851"/>
  <c r="N62" i="851"/>
  <c r="N63" i="851"/>
  <c r="N64" i="851"/>
  <c r="N65" i="851"/>
  <c r="N66" i="851"/>
  <c r="N67" i="851"/>
  <c r="N68" i="851"/>
  <c r="N69" i="851"/>
  <c r="N70" i="851"/>
  <c r="N71" i="851"/>
  <c r="N72" i="851"/>
  <c r="N73" i="851"/>
  <c r="N74" i="851"/>
  <c r="N75" i="851"/>
  <c r="N76" i="851"/>
  <c r="N77" i="851"/>
  <c r="N78" i="851"/>
  <c r="N79" i="851"/>
  <c r="N80" i="851"/>
  <c r="N81" i="851"/>
  <c r="N82" i="851"/>
  <c r="N83" i="851"/>
  <c r="N84" i="851"/>
  <c r="N85" i="851"/>
  <c r="N86" i="851"/>
  <c r="N87" i="851"/>
  <c r="N88" i="851"/>
  <c r="N89" i="851"/>
  <c r="N90" i="851"/>
  <c r="N91" i="851"/>
  <c r="N92" i="851"/>
  <c r="N93" i="851"/>
  <c r="N94" i="851"/>
  <c r="N95" i="851"/>
  <c r="N96" i="851"/>
  <c r="N97" i="851"/>
  <c r="N98" i="851"/>
  <c r="N99" i="851"/>
  <c r="N100" i="851"/>
  <c r="N101" i="851"/>
  <c r="N102" i="851"/>
  <c r="N103" i="851"/>
  <c r="N104" i="851"/>
  <c r="N105" i="851"/>
  <c r="N106" i="851"/>
  <c r="N107" i="851"/>
  <c r="N108" i="851"/>
  <c r="N109" i="851"/>
  <c r="N110" i="851"/>
  <c r="N111" i="851"/>
  <c r="N112" i="851"/>
  <c r="N113" i="851"/>
  <c r="N114" i="851"/>
  <c r="N115" i="851"/>
  <c r="N116" i="851"/>
  <c r="N117" i="851"/>
  <c r="N118" i="851"/>
  <c r="N119" i="851"/>
  <c r="N120" i="851"/>
  <c r="N121" i="851"/>
  <c r="N122" i="851"/>
  <c r="N123" i="851"/>
  <c r="N124" i="851"/>
  <c r="N125" i="851"/>
  <c r="N126" i="851"/>
  <c r="N127" i="851"/>
  <c r="N128" i="851"/>
  <c r="N129" i="851"/>
  <c r="N130" i="851"/>
  <c r="N131" i="851"/>
  <c r="N132" i="851"/>
  <c r="N133" i="851"/>
  <c r="N134" i="851"/>
  <c r="N135" i="851"/>
  <c r="N136" i="851"/>
  <c r="N137" i="851"/>
  <c r="N138" i="851"/>
  <c r="N139" i="851"/>
  <c r="N140" i="851"/>
  <c r="N5" i="851"/>
  <c r="N2" i="851"/>
  <c r="L1" i="851" l="1"/>
  <c r="K1" i="851"/>
  <c r="M1" i="851"/>
  <c r="O6" i="851"/>
  <c r="O7" i="851"/>
  <c r="O8" i="851"/>
  <c r="O9" i="851"/>
  <c r="O10" i="851"/>
  <c r="O11" i="851"/>
  <c r="O12" i="851"/>
  <c r="O13" i="851"/>
  <c r="O14" i="851"/>
  <c r="O15" i="851"/>
  <c r="O16" i="851"/>
  <c r="O17" i="851"/>
  <c r="O18" i="851"/>
  <c r="O19" i="851"/>
  <c r="O20" i="851"/>
  <c r="O21" i="851"/>
  <c r="O22" i="851"/>
  <c r="O23" i="851"/>
  <c r="O24" i="851"/>
  <c r="O25" i="851"/>
  <c r="O26" i="851"/>
  <c r="O27" i="851"/>
  <c r="O28" i="851"/>
  <c r="O29" i="851"/>
  <c r="O30" i="851"/>
  <c r="O31" i="851"/>
  <c r="O32" i="851"/>
  <c r="O33" i="851"/>
  <c r="O34" i="851"/>
  <c r="O35" i="851"/>
  <c r="O36" i="851"/>
  <c r="O37" i="851"/>
  <c r="O38" i="851"/>
  <c r="O39" i="851"/>
  <c r="O40" i="851"/>
  <c r="O41" i="851"/>
  <c r="O42" i="851"/>
  <c r="O43" i="851"/>
  <c r="O44" i="851"/>
  <c r="O45" i="851"/>
  <c r="O46" i="851"/>
  <c r="O47" i="851"/>
  <c r="O48" i="851"/>
  <c r="O49" i="851"/>
  <c r="O50" i="851"/>
  <c r="O51" i="851"/>
  <c r="O52" i="851"/>
  <c r="O53" i="851"/>
  <c r="O54" i="851"/>
  <c r="O55" i="851"/>
  <c r="O56" i="851"/>
  <c r="O57" i="851"/>
  <c r="O58" i="851"/>
  <c r="O59" i="851"/>
  <c r="O60" i="851"/>
  <c r="O61" i="851"/>
  <c r="O62" i="851"/>
  <c r="O63" i="851"/>
  <c r="O64" i="851"/>
  <c r="O65" i="851"/>
  <c r="O66" i="851"/>
  <c r="O67" i="851"/>
  <c r="O68" i="851"/>
  <c r="O69" i="851"/>
  <c r="O70" i="851"/>
  <c r="O71" i="851"/>
  <c r="O72" i="851"/>
  <c r="O73" i="851"/>
  <c r="O74" i="851"/>
  <c r="O75" i="851"/>
  <c r="O76" i="851"/>
  <c r="O77" i="851"/>
  <c r="O78" i="851"/>
  <c r="O79" i="851"/>
  <c r="O80" i="851"/>
  <c r="O81" i="851"/>
  <c r="O82" i="851"/>
  <c r="O83" i="851"/>
  <c r="O84" i="851"/>
  <c r="O85" i="851"/>
  <c r="O86" i="851"/>
  <c r="O87" i="851"/>
  <c r="O88" i="851"/>
  <c r="O89" i="851"/>
  <c r="O90" i="851"/>
  <c r="O91" i="851"/>
  <c r="O92" i="851"/>
  <c r="O93" i="851"/>
  <c r="O94" i="851"/>
  <c r="O95" i="851"/>
  <c r="O96" i="851"/>
  <c r="O97" i="851"/>
  <c r="O98" i="851"/>
  <c r="O99" i="851"/>
  <c r="O100" i="851"/>
  <c r="O101" i="851"/>
  <c r="O102" i="851"/>
  <c r="O103" i="851"/>
  <c r="O104" i="851"/>
  <c r="O105" i="851"/>
  <c r="O106" i="851"/>
  <c r="O107" i="851"/>
  <c r="O108" i="851"/>
  <c r="O109" i="851"/>
  <c r="O110" i="851"/>
  <c r="O111" i="851"/>
  <c r="O112" i="851"/>
  <c r="O113" i="851"/>
  <c r="O114" i="851"/>
  <c r="O115" i="851"/>
  <c r="O116" i="851"/>
  <c r="O117" i="851"/>
  <c r="O118" i="851"/>
  <c r="O119" i="851"/>
  <c r="O120" i="851"/>
  <c r="O121" i="851"/>
  <c r="O122" i="851"/>
  <c r="O123" i="851"/>
  <c r="O124" i="851"/>
  <c r="O125" i="851"/>
  <c r="O126" i="851"/>
  <c r="O127" i="851"/>
  <c r="O128" i="851"/>
  <c r="O129" i="851"/>
  <c r="O130" i="851"/>
  <c r="O131" i="851"/>
  <c r="O132" i="851"/>
  <c r="O133" i="851"/>
  <c r="O134" i="851"/>
  <c r="O135" i="851"/>
  <c r="O136" i="851"/>
  <c r="O137" i="851"/>
  <c r="O138" i="851"/>
  <c r="O139" i="851"/>
  <c r="O140" i="851"/>
  <c r="O5" i="851"/>
  <c r="O2" i="851"/>
  <c r="N1" i="851" s="1"/>
  <c r="P6" i="851"/>
  <c r="P7" i="851"/>
  <c r="P8" i="851"/>
  <c r="P9" i="851"/>
  <c r="P10" i="851"/>
  <c r="P11" i="851"/>
  <c r="P12" i="851"/>
  <c r="P13" i="851"/>
  <c r="P14" i="851"/>
  <c r="P15" i="851"/>
  <c r="P16" i="851"/>
  <c r="P17" i="851"/>
  <c r="P18" i="851"/>
  <c r="P19" i="851"/>
  <c r="P20" i="851"/>
  <c r="P21" i="851"/>
  <c r="P22" i="851"/>
  <c r="P23" i="851"/>
  <c r="P24" i="851"/>
  <c r="P25" i="851"/>
  <c r="P26" i="851"/>
  <c r="P27" i="851"/>
  <c r="P28" i="851"/>
  <c r="P29" i="851"/>
  <c r="P30" i="851"/>
  <c r="P31" i="851"/>
  <c r="P32" i="851"/>
  <c r="P33" i="851"/>
  <c r="P34" i="851"/>
  <c r="P35" i="851"/>
  <c r="P36" i="851"/>
  <c r="P37" i="851"/>
  <c r="P38" i="851"/>
  <c r="P39" i="851"/>
  <c r="P40" i="851"/>
  <c r="P41" i="851"/>
  <c r="P42" i="851"/>
  <c r="P43" i="851"/>
  <c r="P44" i="851"/>
  <c r="P45" i="851"/>
  <c r="P46" i="851"/>
  <c r="P47" i="851"/>
  <c r="P48" i="851"/>
  <c r="P49" i="851"/>
  <c r="P50" i="851"/>
  <c r="P51" i="851"/>
  <c r="P52" i="851"/>
  <c r="P53" i="851"/>
  <c r="P54" i="851"/>
  <c r="P55" i="851"/>
  <c r="P56" i="851"/>
  <c r="P57" i="851"/>
  <c r="P58" i="851"/>
  <c r="P59" i="851"/>
  <c r="P60" i="851"/>
  <c r="P61" i="851"/>
  <c r="P62" i="851"/>
  <c r="P63" i="851"/>
  <c r="P64" i="851"/>
  <c r="P65" i="851"/>
  <c r="P66" i="851"/>
  <c r="P67" i="851"/>
  <c r="P68" i="851"/>
  <c r="P69" i="851"/>
  <c r="P70" i="851"/>
  <c r="P71" i="851"/>
  <c r="P72" i="851"/>
  <c r="P73" i="851"/>
  <c r="P74" i="851"/>
  <c r="P75" i="851"/>
  <c r="P76" i="851"/>
  <c r="P77" i="851"/>
  <c r="P78" i="851"/>
  <c r="P79" i="851"/>
  <c r="P80" i="851"/>
  <c r="P81" i="851"/>
  <c r="P82" i="851"/>
  <c r="P83" i="851"/>
  <c r="P84" i="851"/>
  <c r="P85" i="851"/>
  <c r="P86" i="851"/>
  <c r="P87" i="851"/>
  <c r="P88" i="851"/>
  <c r="P89" i="851"/>
  <c r="P90" i="851"/>
  <c r="P91" i="851"/>
  <c r="P92" i="851"/>
  <c r="P93" i="851"/>
  <c r="P94" i="851"/>
  <c r="P95" i="851"/>
  <c r="P96" i="851"/>
  <c r="P97" i="851"/>
  <c r="P98" i="851"/>
  <c r="P99" i="851"/>
  <c r="P100" i="851"/>
  <c r="P101" i="851"/>
  <c r="P102" i="851"/>
  <c r="P103" i="851"/>
  <c r="P104" i="851"/>
  <c r="P105" i="851"/>
  <c r="P106" i="851"/>
  <c r="P107" i="851"/>
  <c r="P108" i="851"/>
  <c r="P109" i="851"/>
  <c r="P110" i="851"/>
  <c r="P111" i="851"/>
  <c r="P112" i="851"/>
  <c r="P113" i="851"/>
  <c r="P114" i="851"/>
  <c r="P115" i="851"/>
  <c r="P116" i="851"/>
  <c r="P117" i="851"/>
  <c r="P118" i="851"/>
  <c r="P119" i="851"/>
  <c r="P120" i="851"/>
  <c r="P121" i="851"/>
  <c r="P122" i="851"/>
  <c r="P123" i="851"/>
  <c r="P124" i="851"/>
  <c r="P125" i="851"/>
  <c r="P126" i="851"/>
  <c r="P127" i="851"/>
  <c r="P128" i="851"/>
  <c r="P129" i="851"/>
  <c r="P130" i="851"/>
  <c r="P131" i="851"/>
  <c r="P132" i="851"/>
  <c r="P133" i="851"/>
  <c r="P134" i="851"/>
  <c r="P135" i="851"/>
  <c r="P136" i="851"/>
  <c r="P137" i="851"/>
  <c r="P138" i="851"/>
  <c r="P139" i="851"/>
  <c r="P140" i="851"/>
  <c r="P5" i="851"/>
  <c r="P2" i="851" l="1"/>
  <c r="O1" i="851" s="1"/>
  <c r="Q6" i="851" l="1"/>
  <c r="Q7" i="851"/>
  <c r="Q8" i="851"/>
  <c r="Q9" i="851"/>
  <c r="Q10" i="851"/>
  <c r="Q11" i="851"/>
  <c r="Q12" i="851"/>
  <c r="Q13" i="851"/>
  <c r="Q14" i="851"/>
  <c r="Q15" i="851"/>
  <c r="Q16" i="851"/>
  <c r="Q17" i="851"/>
  <c r="Q18" i="851"/>
  <c r="Q19" i="851"/>
  <c r="Q20" i="851"/>
  <c r="Q21" i="851"/>
  <c r="Q22" i="851"/>
  <c r="Q23" i="851"/>
  <c r="Q24" i="851"/>
  <c r="Q25" i="851"/>
  <c r="Q26" i="851"/>
  <c r="Q27" i="851"/>
  <c r="Q28" i="851"/>
  <c r="Q29" i="851"/>
  <c r="Q30" i="851"/>
  <c r="Q31" i="851"/>
  <c r="Q32" i="851"/>
  <c r="Q33" i="851"/>
  <c r="Q34" i="851"/>
  <c r="Q35" i="851"/>
  <c r="Q36" i="851"/>
  <c r="Q37" i="851"/>
  <c r="Q38" i="851"/>
  <c r="Q39" i="851"/>
  <c r="Q40" i="851"/>
  <c r="Q41" i="851"/>
  <c r="Q42" i="851"/>
  <c r="Q43" i="851"/>
  <c r="Q44" i="851"/>
  <c r="Q45" i="851"/>
  <c r="Q46" i="851"/>
  <c r="Q47" i="851"/>
  <c r="Q48" i="851"/>
  <c r="Q49" i="851"/>
  <c r="Q50" i="851"/>
  <c r="Q51" i="851"/>
  <c r="Q52" i="851"/>
  <c r="Q53" i="851"/>
  <c r="Q54" i="851"/>
  <c r="Q55" i="851"/>
  <c r="Q56" i="851"/>
  <c r="Q57" i="851"/>
  <c r="Q58" i="851"/>
  <c r="Q59" i="851"/>
  <c r="Q60" i="851"/>
  <c r="Q61" i="851"/>
  <c r="Q62" i="851"/>
  <c r="Q63" i="851"/>
  <c r="Q64" i="851"/>
  <c r="Q65" i="851"/>
  <c r="Q66" i="851"/>
  <c r="Q67" i="851"/>
  <c r="Q68" i="851"/>
  <c r="Q69" i="851"/>
  <c r="Q70" i="851"/>
  <c r="Q71" i="851"/>
  <c r="Q72" i="851"/>
  <c r="Q73" i="851"/>
  <c r="Q74" i="851"/>
  <c r="Q75" i="851"/>
  <c r="Q76" i="851"/>
  <c r="Q77" i="851"/>
  <c r="Q78" i="851"/>
  <c r="Q79" i="851"/>
  <c r="Q80" i="851"/>
  <c r="Q81" i="851"/>
  <c r="Q82" i="851"/>
  <c r="Q83" i="851"/>
  <c r="Q84" i="851"/>
  <c r="Q85" i="851"/>
  <c r="Q86" i="851"/>
  <c r="Q87" i="851"/>
  <c r="Q88" i="851"/>
  <c r="Q89" i="851"/>
  <c r="Q90" i="851"/>
  <c r="Q91" i="851"/>
  <c r="Q92" i="851"/>
  <c r="Q93" i="851"/>
  <c r="Q94" i="851"/>
  <c r="Q95" i="851"/>
  <c r="Q96" i="851"/>
  <c r="Q97" i="851"/>
  <c r="Q98" i="851"/>
  <c r="Q99" i="851"/>
  <c r="Q100" i="851"/>
  <c r="Q101" i="851"/>
  <c r="Q102" i="851"/>
  <c r="Q103" i="851"/>
  <c r="Q104" i="851"/>
  <c r="Q105" i="851"/>
  <c r="Q106" i="851"/>
  <c r="Q107" i="851"/>
  <c r="Q108" i="851"/>
  <c r="Q109" i="851"/>
  <c r="Q110" i="851"/>
  <c r="Q111" i="851"/>
  <c r="Q112" i="851"/>
  <c r="Q113" i="851"/>
  <c r="Q114" i="851"/>
  <c r="Q115" i="851"/>
  <c r="Q116" i="851"/>
  <c r="Q117" i="851"/>
  <c r="Q118" i="851"/>
  <c r="Q119" i="851"/>
  <c r="Q120" i="851"/>
  <c r="Q121" i="851"/>
  <c r="Q122" i="851"/>
  <c r="Q123" i="851"/>
  <c r="Q124" i="851"/>
  <c r="Q125" i="851"/>
  <c r="Q126" i="851"/>
  <c r="Q127" i="851"/>
  <c r="Q128" i="851"/>
  <c r="Q129" i="851"/>
  <c r="Q130" i="851"/>
  <c r="Q131" i="851"/>
  <c r="Q132" i="851"/>
  <c r="Q133" i="851"/>
  <c r="Q134" i="851"/>
  <c r="Q135" i="851"/>
  <c r="Q136" i="851"/>
  <c r="Q137" i="851"/>
  <c r="Q138" i="851"/>
  <c r="Q139" i="851"/>
  <c r="Q140" i="851"/>
  <c r="Q5" i="851"/>
  <c r="R11" i="851" l="1"/>
  <c r="Q2" i="851"/>
  <c r="P1" i="851" s="1"/>
  <c r="R6" i="851" l="1"/>
  <c r="R7" i="851"/>
  <c r="R8" i="851"/>
  <c r="R9" i="851"/>
  <c r="R10" i="851"/>
  <c r="R12" i="851"/>
  <c r="R13" i="851"/>
  <c r="R14" i="851"/>
  <c r="R15" i="851"/>
  <c r="R16" i="851"/>
  <c r="R17" i="851"/>
  <c r="R18" i="851"/>
  <c r="R19" i="851"/>
  <c r="R20" i="851"/>
  <c r="R21" i="851"/>
  <c r="R22" i="851"/>
  <c r="R23" i="851"/>
  <c r="R24" i="851"/>
  <c r="R25" i="851"/>
  <c r="R26" i="851"/>
  <c r="R27" i="851"/>
  <c r="R28" i="851"/>
  <c r="R29" i="851"/>
  <c r="R30" i="851"/>
  <c r="R31" i="851"/>
  <c r="R32" i="851"/>
  <c r="R33" i="851"/>
  <c r="R34" i="851"/>
  <c r="R35" i="851"/>
  <c r="R36" i="851"/>
  <c r="R37" i="851"/>
  <c r="R38" i="851"/>
  <c r="R39" i="851"/>
  <c r="R40" i="851"/>
  <c r="R41" i="851"/>
  <c r="R42" i="851"/>
  <c r="R43" i="851"/>
  <c r="R44" i="851"/>
  <c r="R45" i="851"/>
  <c r="R46" i="851"/>
  <c r="R47" i="851"/>
  <c r="R48" i="851"/>
  <c r="R49" i="851"/>
  <c r="R50" i="851"/>
  <c r="R51" i="851"/>
  <c r="R52" i="851"/>
  <c r="R53" i="851"/>
  <c r="R54" i="851"/>
  <c r="R55" i="851"/>
  <c r="R56" i="851"/>
  <c r="R57" i="851"/>
  <c r="R58" i="851"/>
  <c r="R59" i="851"/>
  <c r="R60" i="851"/>
  <c r="R61" i="851"/>
  <c r="R62" i="851"/>
  <c r="R63" i="851"/>
  <c r="R64" i="851"/>
  <c r="R65" i="851"/>
  <c r="R66" i="851"/>
  <c r="R67" i="851"/>
  <c r="R68" i="851"/>
  <c r="R69" i="851"/>
  <c r="R70" i="851"/>
  <c r="R71" i="851"/>
  <c r="R72" i="851"/>
  <c r="R73" i="851"/>
  <c r="R74" i="851"/>
  <c r="R75" i="851"/>
  <c r="R76" i="851"/>
  <c r="R77" i="851"/>
  <c r="R78" i="851"/>
  <c r="R79" i="851"/>
  <c r="R80" i="851"/>
  <c r="R81" i="851"/>
  <c r="R82" i="851"/>
  <c r="R83" i="851"/>
  <c r="R84" i="851"/>
  <c r="R85" i="851"/>
  <c r="R86" i="851"/>
  <c r="R87" i="851"/>
  <c r="R88" i="851"/>
  <c r="R89" i="851"/>
  <c r="R90" i="851"/>
  <c r="R91" i="851"/>
  <c r="R92" i="851"/>
  <c r="R93" i="851"/>
  <c r="R94" i="851"/>
  <c r="R95" i="851"/>
  <c r="R96" i="851"/>
  <c r="R97" i="851"/>
  <c r="R98" i="851"/>
  <c r="R99" i="851"/>
  <c r="R100" i="851"/>
  <c r="R101" i="851"/>
  <c r="R102" i="851"/>
  <c r="R103" i="851"/>
  <c r="R104" i="851"/>
  <c r="R105" i="851"/>
  <c r="R106" i="851"/>
  <c r="R107" i="851"/>
  <c r="R108" i="851"/>
  <c r="R109" i="851"/>
  <c r="R110" i="851"/>
  <c r="R111" i="851"/>
  <c r="R112" i="851"/>
  <c r="R113" i="851"/>
  <c r="R114" i="851"/>
  <c r="R115" i="851"/>
  <c r="R116" i="851"/>
  <c r="R117" i="851"/>
  <c r="R118" i="851"/>
  <c r="R119" i="851"/>
  <c r="R120" i="851"/>
  <c r="R121" i="851"/>
  <c r="R122" i="851"/>
  <c r="R123" i="851"/>
  <c r="R124" i="851"/>
  <c r="R125" i="851"/>
  <c r="R126" i="851"/>
  <c r="R127" i="851"/>
  <c r="R128" i="851"/>
  <c r="R129" i="851"/>
  <c r="R130" i="851"/>
  <c r="R131" i="851"/>
  <c r="R132" i="851"/>
  <c r="R133" i="851"/>
  <c r="R134" i="851"/>
  <c r="R135" i="851"/>
  <c r="R136" i="851"/>
  <c r="R137" i="851"/>
  <c r="R138" i="851"/>
  <c r="R139" i="851"/>
  <c r="R140" i="851"/>
  <c r="R5" i="851"/>
  <c r="R2" i="851"/>
  <c r="Q1" i="851" s="1"/>
  <c r="S17" i="851" l="1"/>
  <c r="T18" i="851"/>
  <c r="T8" i="851"/>
  <c r="T14" i="851"/>
  <c r="T26" i="851"/>
  <c r="T37" i="851"/>
  <c r="T41" i="851"/>
  <c r="T43" i="851"/>
  <c r="T104" i="851"/>
  <c r="S6" i="851" l="1"/>
  <c r="S7" i="851"/>
  <c r="S8" i="851"/>
  <c r="S9" i="851"/>
  <c r="S10" i="851"/>
  <c r="S11" i="851"/>
  <c r="S12" i="851"/>
  <c r="S13" i="851"/>
  <c r="S14" i="851"/>
  <c r="S15" i="851"/>
  <c r="S16" i="851"/>
  <c r="S18" i="851"/>
  <c r="S19" i="851"/>
  <c r="S20" i="851"/>
  <c r="S21" i="851"/>
  <c r="S22" i="851"/>
  <c r="S23" i="851"/>
  <c r="S24" i="851"/>
  <c r="S25" i="851"/>
  <c r="S26" i="851"/>
  <c r="S27" i="851"/>
  <c r="S28" i="851"/>
  <c r="S29" i="851"/>
  <c r="S30" i="851"/>
  <c r="S31" i="851"/>
  <c r="S32" i="851"/>
  <c r="S33" i="851"/>
  <c r="S34" i="851"/>
  <c r="S35" i="851"/>
  <c r="S36" i="851"/>
  <c r="S37" i="851"/>
  <c r="S38" i="851"/>
  <c r="S39" i="851"/>
  <c r="S40" i="851"/>
  <c r="S41" i="851"/>
  <c r="S42" i="851"/>
  <c r="S43" i="851"/>
  <c r="S44" i="851"/>
  <c r="S45" i="851"/>
  <c r="S46" i="851"/>
  <c r="S47" i="851"/>
  <c r="S48" i="851"/>
  <c r="S49" i="851"/>
  <c r="S50" i="851"/>
  <c r="S51" i="851"/>
  <c r="S52" i="851"/>
  <c r="S53" i="851"/>
  <c r="S54" i="851"/>
  <c r="S55" i="851"/>
  <c r="S56" i="851"/>
  <c r="S57" i="851"/>
  <c r="S58" i="851"/>
  <c r="S59" i="851"/>
  <c r="S60" i="851"/>
  <c r="S61" i="851"/>
  <c r="S62" i="851"/>
  <c r="S63" i="851"/>
  <c r="S64" i="851"/>
  <c r="S65" i="851"/>
  <c r="S66" i="851"/>
  <c r="S67" i="851"/>
  <c r="S68" i="851"/>
  <c r="S69" i="851"/>
  <c r="S70" i="851"/>
  <c r="S71" i="851"/>
  <c r="S72" i="851"/>
  <c r="S73" i="851"/>
  <c r="S74" i="851"/>
  <c r="S75" i="851"/>
  <c r="S76" i="851"/>
  <c r="S77" i="851"/>
  <c r="S78" i="851"/>
  <c r="S79" i="851"/>
  <c r="S80" i="851"/>
  <c r="S81" i="851"/>
  <c r="S82" i="851"/>
  <c r="S83" i="851"/>
  <c r="S84" i="851"/>
  <c r="S85" i="851"/>
  <c r="S86" i="851"/>
  <c r="S87" i="851"/>
  <c r="S88" i="851"/>
  <c r="S89" i="851"/>
  <c r="S90" i="851"/>
  <c r="S91" i="851"/>
  <c r="S92" i="851"/>
  <c r="S93" i="851"/>
  <c r="S94" i="851"/>
  <c r="S95" i="851"/>
  <c r="S96" i="851"/>
  <c r="S97" i="851"/>
  <c r="S98" i="851"/>
  <c r="S99" i="851"/>
  <c r="S100" i="851"/>
  <c r="S101" i="851"/>
  <c r="S102" i="851"/>
  <c r="S103" i="851"/>
  <c r="S104" i="851"/>
  <c r="S105" i="851"/>
  <c r="S106" i="851"/>
  <c r="S107" i="851"/>
  <c r="S108" i="851"/>
  <c r="S109" i="851"/>
  <c r="S110" i="851"/>
  <c r="S111" i="851"/>
  <c r="S112" i="851"/>
  <c r="S113" i="851"/>
  <c r="S114" i="851"/>
  <c r="S115" i="851"/>
  <c r="S116" i="851"/>
  <c r="S117" i="851"/>
  <c r="S118" i="851"/>
  <c r="S119" i="851"/>
  <c r="S120" i="851"/>
  <c r="S121" i="851"/>
  <c r="S122" i="851"/>
  <c r="S123" i="851"/>
  <c r="S124" i="851"/>
  <c r="S125" i="851"/>
  <c r="S126" i="851"/>
  <c r="S127" i="851"/>
  <c r="S128" i="851"/>
  <c r="S129" i="851"/>
  <c r="S130" i="851"/>
  <c r="S131" i="851"/>
  <c r="S132" i="851"/>
  <c r="S133" i="851"/>
  <c r="S134" i="851"/>
  <c r="S135" i="851"/>
  <c r="S136" i="851"/>
  <c r="S137" i="851"/>
  <c r="S138" i="851"/>
  <c r="S139" i="851"/>
  <c r="S140" i="851"/>
  <c r="S5" i="851"/>
  <c r="S2" i="851"/>
  <c r="R1" i="851" s="1"/>
  <c r="T2" i="851" l="1"/>
  <c r="S1" i="851" s="1"/>
  <c r="U6" i="851"/>
  <c r="U7" i="851"/>
  <c r="U8" i="851"/>
  <c r="U9" i="851"/>
  <c r="U10" i="851"/>
  <c r="U11" i="851"/>
  <c r="U12" i="851"/>
  <c r="U13" i="851"/>
  <c r="U14" i="851"/>
  <c r="U15" i="851"/>
  <c r="U16" i="851"/>
  <c r="U17" i="851"/>
  <c r="U18" i="851"/>
  <c r="U19" i="851"/>
  <c r="U20" i="851"/>
  <c r="U21" i="851"/>
  <c r="U22" i="851"/>
  <c r="U23" i="851"/>
  <c r="U24" i="851"/>
  <c r="U25" i="851"/>
  <c r="U26" i="851"/>
  <c r="U27" i="851"/>
  <c r="U28" i="851"/>
  <c r="U29" i="851"/>
  <c r="U30" i="851"/>
  <c r="U31" i="851"/>
  <c r="U32" i="851"/>
  <c r="U33" i="851"/>
  <c r="U34" i="851"/>
  <c r="U35" i="851"/>
  <c r="U36" i="851"/>
  <c r="U37" i="851"/>
  <c r="U38" i="851"/>
  <c r="U39" i="851"/>
  <c r="U40" i="851"/>
  <c r="U41" i="851"/>
  <c r="U42" i="851"/>
  <c r="U43" i="851"/>
  <c r="U44" i="851"/>
  <c r="U45" i="851"/>
  <c r="U46" i="851"/>
  <c r="U47" i="851"/>
  <c r="U48" i="851"/>
  <c r="U49" i="851"/>
  <c r="U50" i="851"/>
  <c r="U51" i="851"/>
  <c r="U52" i="851"/>
  <c r="U53" i="851"/>
  <c r="U54" i="851"/>
  <c r="U55" i="851"/>
  <c r="U56" i="851"/>
  <c r="U57" i="851"/>
  <c r="U58" i="851"/>
  <c r="U59" i="851"/>
  <c r="U60" i="851"/>
  <c r="U61" i="851"/>
  <c r="U62" i="851"/>
  <c r="U63" i="851"/>
  <c r="U64" i="851"/>
  <c r="U65" i="851"/>
  <c r="U66" i="851"/>
  <c r="U67" i="851"/>
  <c r="U68" i="851"/>
  <c r="U69" i="851"/>
  <c r="U70" i="851"/>
  <c r="U71" i="851"/>
  <c r="U72" i="851"/>
  <c r="U73" i="851"/>
  <c r="U74" i="851"/>
  <c r="U75" i="851"/>
  <c r="U76" i="851"/>
  <c r="U77" i="851"/>
  <c r="U78" i="851"/>
  <c r="U79" i="851"/>
  <c r="U80" i="851"/>
  <c r="U81" i="851"/>
  <c r="U82" i="851"/>
  <c r="U83" i="851"/>
  <c r="U84" i="851"/>
  <c r="U85" i="851"/>
  <c r="U86" i="851"/>
  <c r="U87" i="851"/>
  <c r="U88" i="851"/>
  <c r="U89" i="851"/>
  <c r="U90" i="851"/>
  <c r="U91" i="851"/>
  <c r="U92" i="851"/>
  <c r="U93" i="851"/>
  <c r="U94" i="851"/>
  <c r="U95" i="851"/>
  <c r="U96" i="851"/>
  <c r="U97" i="851"/>
  <c r="U98" i="851"/>
  <c r="U99" i="851"/>
  <c r="U100" i="851"/>
  <c r="U101" i="851"/>
  <c r="U102" i="851"/>
  <c r="U103" i="851"/>
  <c r="U104" i="851"/>
  <c r="U105" i="851"/>
  <c r="U106" i="851"/>
  <c r="U107" i="851"/>
  <c r="U108" i="851"/>
  <c r="U109" i="851"/>
  <c r="U110" i="851"/>
  <c r="U111" i="851"/>
  <c r="U112" i="851"/>
  <c r="U113" i="851"/>
  <c r="U114" i="851"/>
  <c r="U115" i="851"/>
  <c r="U116" i="851"/>
  <c r="U117" i="851"/>
  <c r="U118" i="851"/>
  <c r="U119" i="851"/>
  <c r="U120" i="851"/>
  <c r="U121" i="851"/>
  <c r="U122" i="851"/>
  <c r="U123" i="851"/>
  <c r="U124" i="851"/>
  <c r="U125" i="851"/>
  <c r="U126" i="851"/>
  <c r="U127" i="851"/>
  <c r="U128" i="851"/>
  <c r="U129" i="851"/>
  <c r="U130" i="851"/>
  <c r="U131" i="851"/>
  <c r="U132" i="851"/>
  <c r="U133" i="851"/>
  <c r="U134" i="851"/>
  <c r="U135" i="851"/>
  <c r="U136" i="851"/>
  <c r="U137" i="851"/>
  <c r="U138" i="851"/>
  <c r="U139" i="851"/>
  <c r="U140" i="851"/>
  <c r="U5" i="851"/>
  <c r="U2" i="851" l="1"/>
  <c r="T1" i="851" s="1"/>
  <c r="V6" i="851"/>
  <c r="V7" i="851"/>
  <c r="V8" i="851"/>
  <c r="V9" i="851"/>
  <c r="V10" i="851"/>
  <c r="V11" i="851"/>
  <c r="V12" i="851"/>
  <c r="V13" i="851"/>
  <c r="V14" i="851"/>
  <c r="V15" i="851"/>
  <c r="V16" i="851"/>
  <c r="V17" i="851"/>
  <c r="V18" i="851"/>
  <c r="V19" i="851"/>
  <c r="V20" i="851"/>
  <c r="V21" i="851"/>
  <c r="V22" i="851"/>
  <c r="V23" i="851"/>
  <c r="V24" i="851"/>
  <c r="V25" i="851"/>
  <c r="V26" i="851"/>
  <c r="V27" i="851"/>
  <c r="V28" i="851"/>
  <c r="V29" i="851"/>
  <c r="V30" i="851"/>
  <c r="V31" i="851"/>
  <c r="V32" i="851"/>
  <c r="V33" i="851"/>
  <c r="V34" i="851"/>
  <c r="V35" i="851"/>
  <c r="V36" i="851"/>
  <c r="V37" i="851"/>
  <c r="V38" i="851"/>
  <c r="V39" i="851"/>
  <c r="V40" i="851"/>
  <c r="V41" i="851"/>
  <c r="V42" i="851"/>
  <c r="V43" i="851"/>
  <c r="V44" i="851"/>
  <c r="V45" i="851"/>
  <c r="V46" i="851"/>
  <c r="V47" i="851"/>
  <c r="V48" i="851"/>
  <c r="V49" i="851"/>
  <c r="V50" i="851"/>
  <c r="V51" i="851"/>
  <c r="V52" i="851"/>
  <c r="V53" i="851"/>
  <c r="V54" i="851"/>
  <c r="V55" i="851"/>
  <c r="V56" i="851"/>
  <c r="V57" i="851"/>
  <c r="V58" i="851"/>
  <c r="V59" i="851"/>
  <c r="V60" i="851"/>
  <c r="V61" i="851"/>
  <c r="V62" i="851"/>
  <c r="V63" i="851"/>
  <c r="V64" i="851"/>
  <c r="V65" i="851"/>
  <c r="V66" i="851"/>
  <c r="V67" i="851"/>
  <c r="V68" i="851"/>
  <c r="V69" i="851"/>
  <c r="V70" i="851"/>
  <c r="V71" i="851"/>
  <c r="V72" i="851"/>
  <c r="V73" i="851"/>
  <c r="V74" i="851"/>
  <c r="V75" i="851"/>
  <c r="V76" i="851"/>
  <c r="V77" i="851"/>
  <c r="V78" i="851"/>
  <c r="V79" i="851"/>
  <c r="V80" i="851"/>
  <c r="V81" i="851"/>
  <c r="V82" i="851"/>
  <c r="V83" i="851"/>
  <c r="V84" i="851"/>
  <c r="V85" i="851"/>
  <c r="V86" i="851"/>
  <c r="V87" i="851"/>
  <c r="V88" i="851"/>
  <c r="V89" i="851"/>
  <c r="V90" i="851"/>
  <c r="V91" i="851"/>
  <c r="V92" i="851"/>
  <c r="V93" i="851"/>
  <c r="V94" i="851"/>
  <c r="V95" i="851"/>
  <c r="V96" i="851"/>
  <c r="V97" i="851"/>
  <c r="V98" i="851"/>
  <c r="V99" i="851"/>
  <c r="V100" i="851"/>
  <c r="V101" i="851"/>
  <c r="V102" i="851"/>
  <c r="V103" i="851"/>
  <c r="V104" i="851"/>
  <c r="V105" i="851"/>
  <c r="V106" i="851"/>
  <c r="V107" i="851"/>
  <c r="V108" i="851"/>
  <c r="V109" i="851"/>
  <c r="V110" i="851"/>
  <c r="V111" i="851"/>
  <c r="V112" i="851"/>
  <c r="V113" i="851"/>
  <c r="V114" i="851"/>
  <c r="V115" i="851"/>
  <c r="V116" i="851"/>
  <c r="V117" i="851"/>
  <c r="V118" i="851"/>
  <c r="V119" i="851"/>
  <c r="V120" i="851"/>
  <c r="V121" i="851"/>
  <c r="V122" i="851"/>
  <c r="V123" i="851"/>
  <c r="V124" i="851"/>
  <c r="V125" i="851"/>
  <c r="V126" i="851"/>
  <c r="V127" i="851"/>
  <c r="V128" i="851"/>
  <c r="V129" i="851"/>
  <c r="V130" i="851"/>
  <c r="V131" i="851"/>
  <c r="V132" i="851"/>
  <c r="V133" i="851"/>
  <c r="V134" i="851"/>
  <c r="V135" i="851"/>
  <c r="V136" i="851"/>
  <c r="V137" i="851"/>
  <c r="V138" i="851"/>
  <c r="V139" i="851"/>
  <c r="V140" i="851"/>
  <c r="V5" i="851"/>
  <c r="V2" i="851"/>
  <c r="W6" i="851"/>
  <c r="W7" i="851"/>
  <c r="W8" i="851"/>
  <c r="W9" i="851"/>
  <c r="W10" i="851"/>
  <c r="W11" i="851"/>
  <c r="W12" i="851"/>
  <c r="W13" i="851"/>
  <c r="W14" i="851"/>
  <c r="W15" i="851"/>
  <c r="W16" i="851"/>
  <c r="W17" i="851"/>
  <c r="W18" i="851"/>
  <c r="W19" i="851"/>
  <c r="W20" i="851"/>
  <c r="W21" i="851"/>
  <c r="W22" i="851"/>
  <c r="W23" i="851"/>
  <c r="W24" i="851"/>
  <c r="W25" i="851"/>
  <c r="W26" i="851"/>
  <c r="W27" i="851"/>
  <c r="W28" i="851"/>
  <c r="W29" i="851"/>
  <c r="W30" i="851"/>
  <c r="W31" i="851"/>
  <c r="W32" i="851"/>
  <c r="W33" i="851"/>
  <c r="W34" i="851"/>
  <c r="W35" i="851"/>
  <c r="W36" i="851"/>
  <c r="W37" i="851"/>
  <c r="W38" i="851"/>
  <c r="W39" i="851"/>
  <c r="W40" i="851"/>
  <c r="W41" i="851"/>
  <c r="W42" i="851"/>
  <c r="W43" i="851"/>
  <c r="W44" i="851"/>
  <c r="W45" i="851"/>
  <c r="W46" i="851"/>
  <c r="W47" i="851"/>
  <c r="W48" i="851"/>
  <c r="W49" i="851"/>
  <c r="W50" i="851"/>
  <c r="W51" i="851"/>
  <c r="W52" i="851"/>
  <c r="W53" i="851"/>
  <c r="W54" i="851"/>
  <c r="W55" i="851"/>
  <c r="W56" i="851"/>
  <c r="W57" i="851"/>
  <c r="W58" i="851"/>
  <c r="W59" i="851"/>
  <c r="W60" i="851"/>
  <c r="W61" i="851"/>
  <c r="W62" i="851"/>
  <c r="W63" i="851"/>
  <c r="W64" i="851"/>
  <c r="W65" i="851"/>
  <c r="W66" i="851"/>
  <c r="W67" i="851"/>
  <c r="W68" i="851"/>
  <c r="W69" i="851"/>
  <c r="W70" i="851"/>
  <c r="W71" i="851"/>
  <c r="W72" i="851"/>
  <c r="W73" i="851"/>
  <c r="W74" i="851"/>
  <c r="W75" i="851"/>
  <c r="W76" i="851"/>
  <c r="W77" i="851"/>
  <c r="W78" i="851"/>
  <c r="W79" i="851"/>
  <c r="W80" i="851"/>
  <c r="W81" i="851"/>
  <c r="W82" i="851"/>
  <c r="W83" i="851"/>
  <c r="W84" i="851"/>
  <c r="W85" i="851"/>
  <c r="W86" i="851"/>
  <c r="W87" i="851"/>
  <c r="W88" i="851"/>
  <c r="W89" i="851"/>
  <c r="W90" i="851"/>
  <c r="W91" i="851"/>
  <c r="W92" i="851"/>
  <c r="W93" i="851"/>
  <c r="W94" i="851"/>
  <c r="W95" i="851"/>
  <c r="W96" i="851"/>
  <c r="W97" i="851"/>
  <c r="W98" i="851"/>
  <c r="W99" i="851"/>
  <c r="W100" i="851"/>
  <c r="W101" i="851"/>
  <c r="W102" i="851"/>
  <c r="W103" i="851"/>
  <c r="W104" i="851"/>
  <c r="W105" i="851"/>
  <c r="W106" i="851"/>
  <c r="W107" i="851"/>
  <c r="W108" i="851"/>
  <c r="W109" i="851"/>
  <c r="W110" i="851"/>
  <c r="W111" i="851"/>
  <c r="W112" i="851"/>
  <c r="W113" i="851"/>
  <c r="W114" i="851"/>
  <c r="W115" i="851"/>
  <c r="W116" i="851"/>
  <c r="W117" i="851"/>
  <c r="W118" i="851"/>
  <c r="W119" i="851"/>
  <c r="W120" i="851"/>
  <c r="W121" i="851"/>
  <c r="W122" i="851"/>
  <c r="W123" i="851"/>
  <c r="W124" i="851"/>
  <c r="W125" i="851"/>
  <c r="W126" i="851"/>
  <c r="W127" i="851"/>
  <c r="W128" i="851"/>
  <c r="W129" i="851"/>
  <c r="W130" i="851"/>
  <c r="W131" i="851"/>
  <c r="W132" i="851"/>
  <c r="W133" i="851"/>
  <c r="W134" i="851"/>
  <c r="W135" i="851"/>
  <c r="W136" i="851"/>
  <c r="W137" i="851"/>
  <c r="W138" i="851"/>
  <c r="W139" i="851"/>
  <c r="W140" i="851"/>
  <c r="W5" i="851"/>
  <c r="U1" i="851" l="1"/>
  <c r="W2" i="851"/>
  <c r="V1" i="851" s="1"/>
  <c r="X6" i="851"/>
  <c r="X7" i="851"/>
  <c r="X8" i="851"/>
  <c r="X9" i="851"/>
  <c r="X10" i="851"/>
  <c r="X11" i="851"/>
  <c r="X12" i="851"/>
  <c r="X13" i="851"/>
  <c r="X17" i="851"/>
  <c r="X18" i="851"/>
  <c r="X19" i="851"/>
  <c r="X20" i="851"/>
  <c r="X21" i="851"/>
  <c r="X22" i="851"/>
  <c r="X23" i="851"/>
  <c r="X24" i="851"/>
  <c r="X25" i="851"/>
  <c r="X26" i="851"/>
  <c r="X27" i="851"/>
  <c r="X28" i="851"/>
  <c r="X29" i="851"/>
  <c r="X30" i="851"/>
  <c r="X31" i="851"/>
  <c r="X32" i="851"/>
  <c r="X33" i="851"/>
  <c r="X34" i="851"/>
  <c r="X35" i="851"/>
  <c r="X36" i="851"/>
  <c r="X37" i="851"/>
  <c r="X38" i="851"/>
  <c r="X39" i="851"/>
  <c r="X40" i="851"/>
  <c r="X41" i="851"/>
  <c r="X42" i="851"/>
  <c r="X43" i="851"/>
  <c r="X44" i="851"/>
  <c r="X45" i="851"/>
  <c r="X46" i="851"/>
  <c r="X47" i="851"/>
  <c r="X48" i="851"/>
  <c r="X49" i="851"/>
  <c r="X50" i="851"/>
  <c r="X51" i="851"/>
  <c r="X52" i="851"/>
  <c r="X53" i="851"/>
  <c r="X54" i="851"/>
  <c r="X55" i="851"/>
  <c r="X56" i="851"/>
  <c r="X57" i="851"/>
  <c r="X58" i="851"/>
  <c r="X59" i="851"/>
  <c r="X60" i="851"/>
  <c r="X61" i="851"/>
  <c r="X62" i="851"/>
  <c r="X63" i="851"/>
  <c r="X64" i="851"/>
  <c r="X65" i="851"/>
  <c r="X66" i="851"/>
  <c r="X67" i="851"/>
  <c r="X68" i="851"/>
  <c r="X69" i="851"/>
  <c r="X70" i="851"/>
  <c r="X71" i="851"/>
  <c r="X72" i="851"/>
  <c r="X73" i="851"/>
  <c r="X74" i="851"/>
  <c r="X75" i="851"/>
  <c r="X76" i="851"/>
  <c r="X77" i="851"/>
  <c r="X78" i="851"/>
  <c r="X79" i="851"/>
  <c r="X80" i="851"/>
  <c r="X81" i="851"/>
  <c r="X82" i="851"/>
  <c r="X83" i="851"/>
  <c r="X84" i="851"/>
  <c r="X85" i="851"/>
  <c r="X86" i="851"/>
  <c r="X87" i="851"/>
  <c r="X88" i="851"/>
  <c r="X89" i="851"/>
  <c r="X90" i="851"/>
  <c r="X91" i="851"/>
  <c r="X92" i="851"/>
  <c r="X93" i="851"/>
  <c r="X94" i="851"/>
  <c r="X95" i="851"/>
  <c r="X96" i="851"/>
  <c r="X97" i="851"/>
  <c r="X98" i="851"/>
  <c r="X99" i="851"/>
  <c r="X100" i="851"/>
  <c r="X101" i="851"/>
  <c r="X102" i="851"/>
  <c r="X103" i="851"/>
  <c r="X104" i="851"/>
  <c r="X105" i="851"/>
  <c r="X106" i="851"/>
  <c r="X107" i="851"/>
  <c r="X108" i="851"/>
  <c r="X109" i="851"/>
  <c r="X110" i="851"/>
  <c r="X111" i="851"/>
  <c r="X112" i="851"/>
  <c r="X113" i="851"/>
  <c r="X114" i="851"/>
  <c r="X115" i="851"/>
  <c r="X116" i="851"/>
  <c r="X117" i="851"/>
  <c r="X118" i="851"/>
  <c r="X119" i="851"/>
  <c r="X120" i="851"/>
  <c r="X121" i="851"/>
  <c r="X122" i="851"/>
  <c r="X123" i="851"/>
  <c r="X124" i="851"/>
  <c r="X125" i="851"/>
  <c r="X126" i="851"/>
  <c r="X127" i="851"/>
  <c r="X128" i="851"/>
  <c r="X129" i="851"/>
  <c r="X130" i="851"/>
  <c r="X131" i="851"/>
  <c r="X132" i="851"/>
  <c r="X133" i="851"/>
  <c r="X134" i="851"/>
  <c r="X135" i="851"/>
  <c r="X136" i="851"/>
  <c r="X137" i="851"/>
  <c r="X138" i="851"/>
  <c r="X139" i="851"/>
  <c r="X140" i="851"/>
  <c r="X5" i="851"/>
  <c r="Y25" i="851" l="1"/>
  <c r="X2" i="851"/>
  <c r="W1" i="851" s="1"/>
  <c r="Y14" i="851"/>
  <c r="Y15" i="851"/>
  <c r="Y16" i="851"/>
  <c r="Y19" i="851"/>
  <c r="Y35" i="851"/>
  <c r="Y37" i="851"/>
  <c r="Y43" i="851"/>
  <c r="Y79" i="851"/>
  <c r="Y121" i="851"/>
  <c r="Z15" i="851"/>
  <c r="Z19" i="851"/>
  <c r="Z20" i="851"/>
  <c r="Z26" i="851"/>
  <c r="Z35" i="851"/>
  <c r="Z37" i="851"/>
  <c r="Z41" i="851"/>
  <c r="Z61" i="851"/>
  <c r="Z95" i="851"/>
  <c r="Z110" i="851"/>
  <c r="Z139" i="851"/>
  <c r="Y2" i="851" l="1"/>
  <c r="X1" i="851" s="1"/>
  <c r="Z2" i="851" l="1"/>
  <c r="Y1" i="851" s="1"/>
  <c r="AA8" i="851" l="1"/>
  <c r="AA10" i="851"/>
  <c r="AA12" i="851"/>
  <c r="AA15" i="851"/>
  <c r="AA16" i="851"/>
  <c r="AA20" i="851"/>
  <c r="AA26" i="851"/>
  <c r="AA79" i="851"/>
  <c r="AA5" i="851"/>
  <c r="AA2" i="851" l="1"/>
  <c r="Z1" i="851" s="1"/>
  <c r="AB8" i="851" l="1"/>
  <c r="AB10" i="851"/>
  <c r="AB12" i="851"/>
  <c r="AB16" i="851"/>
  <c r="AB55" i="851"/>
  <c r="AB74" i="851"/>
  <c r="AB97" i="851"/>
  <c r="AB101" i="851"/>
  <c r="AB110" i="851"/>
  <c r="AB132" i="851"/>
  <c r="AB139" i="851"/>
  <c r="AB2" i="851"/>
  <c r="AA1" i="851" s="1"/>
  <c r="AC41" i="851" l="1"/>
  <c r="AC44" i="851"/>
  <c r="AC74" i="851"/>
  <c r="AC78" i="851"/>
  <c r="AC2" i="851"/>
  <c r="AB1" i="851" s="1"/>
  <c r="AD41" i="851" l="1"/>
  <c r="AD73" i="851"/>
  <c r="AD74" i="851"/>
  <c r="AD79" i="851"/>
  <c r="AD97" i="851"/>
  <c r="AD5" i="851"/>
  <c r="AD2" i="851"/>
  <c r="AE8" i="851"/>
  <c r="AE9" i="851"/>
  <c r="AE41" i="851"/>
  <c r="AE66" i="851"/>
  <c r="AE74" i="851"/>
  <c r="AE5" i="851"/>
  <c r="AE2" i="851"/>
  <c r="AD1" i="851" l="1"/>
  <c r="AC1" i="851"/>
  <c r="AF2" i="851" l="1"/>
  <c r="AE1" i="851" s="1"/>
  <c r="AG2" i="851" l="1"/>
  <c r="AF1" i="851" s="1"/>
  <c r="AI16" i="851"/>
  <c r="AI18" i="851"/>
  <c r="AI41" i="851"/>
  <c r="AI74" i="851"/>
  <c r="AI122" i="851"/>
  <c r="AI139" i="851"/>
  <c r="AH2" i="851"/>
  <c r="AG1" i="851" l="1"/>
  <c r="AJ79" i="851"/>
  <c r="AL79" i="851"/>
  <c r="AK79" i="851"/>
  <c r="AL78" i="851"/>
  <c r="AI2" i="851" l="1"/>
  <c r="AH1" i="851" s="1"/>
  <c r="AJ19" i="851"/>
  <c r="AJ26" i="851"/>
  <c r="AJ37" i="851"/>
  <c r="AJ41" i="851"/>
  <c r="AJ2" i="851" l="1"/>
  <c r="AI1" i="851" s="1"/>
  <c r="AK8" i="851"/>
  <c r="AK41" i="851"/>
  <c r="AK63" i="851"/>
  <c r="AK74" i="851"/>
  <c r="AK78" i="851"/>
  <c r="AK120" i="851"/>
  <c r="AK124" i="851"/>
  <c r="AK2" i="851" l="1"/>
  <c r="AJ1" i="851" s="1"/>
  <c r="AL8" i="851"/>
  <c r="AL37" i="851"/>
  <c r="AL41" i="851"/>
  <c r="AL44" i="851"/>
  <c r="AL74" i="851"/>
  <c r="AL97" i="851"/>
  <c r="AL101" i="851"/>
  <c r="AL102" i="851"/>
  <c r="AL122" i="851"/>
  <c r="AL132" i="851"/>
  <c r="AL2" i="851" l="1"/>
  <c r="AK1" i="851" s="1"/>
  <c r="AM41" i="851"/>
  <c r="AM74" i="851"/>
  <c r="AM78" i="851"/>
  <c r="AM102" i="851"/>
  <c r="AM104" i="851"/>
  <c r="AM122" i="851"/>
  <c r="AM132" i="851"/>
  <c r="AM136" i="851"/>
  <c r="AM139" i="851"/>
  <c r="AM2" i="851"/>
  <c r="AN41" i="851"/>
  <c r="AN45" i="851"/>
  <c r="AN74" i="851"/>
  <c r="AN78" i="851"/>
  <c r="AN122" i="851"/>
  <c r="AN136" i="851"/>
  <c r="AN139" i="851"/>
  <c r="AL1" i="851" l="1"/>
  <c r="AN2" i="851" l="1"/>
  <c r="AM1" i="851" s="1"/>
  <c r="AO41" i="851" l="1"/>
  <c r="AO74" i="851"/>
  <c r="AO78" i="851"/>
  <c r="AO102" i="851"/>
  <c r="AO122" i="851"/>
  <c r="AO139" i="851"/>
  <c r="AP10" i="851"/>
  <c r="AP26" i="851"/>
  <c r="AP41" i="851"/>
  <c r="AP74" i="851"/>
  <c r="AP139" i="851"/>
  <c r="AO2" i="851"/>
  <c r="AN1" i="851" s="1"/>
  <c r="AP2" i="851"/>
  <c r="AQ27" i="851"/>
  <c r="AQ41" i="851"/>
  <c r="AQ74" i="851"/>
  <c r="AQ77" i="851"/>
  <c r="AQ100" i="851"/>
  <c r="AQ102" i="851"/>
  <c r="AQ122" i="851"/>
  <c r="AQ130" i="851"/>
  <c r="AQ132" i="851"/>
  <c r="AQ139" i="851"/>
  <c r="AQ2" i="851"/>
  <c r="AO1" i="851" l="1"/>
  <c r="AP1" i="851"/>
  <c r="AR74" i="851"/>
  <c r="AR104" i="851"/>
  <c r="AR106" i="851"/>
  <c r="AR114" i="851"/>
  <c r="AR132" i="851"/>
  <c r="AR136" i="851"/>
  <c r="AR139" i="851"/>
  <c r="AR2" i="851" l="1"/>
  <c r="AQ1" i="851" s="1"/>
  <c r="EL139" i="851"/>
  <c r="EK139" i="851"/>
  <c r="EJ139" i="851"/>
  <c r="EH139" i="851"/>
  <c r="EG139" i="851"/>
  <c r="EF139" i="851"/>
  <c r="EE139" i="851"/>
  <c r="ED139" i="851"/>
  <c r="EC139" i="851"/>
  <c r="EB139" i="851"/>
  <c r="EA139" i="851"/>
  <c r="DZ139" i="851"/>
  <c r="DY139" i="851"/>
  <c r="DX139" i="851"/>
  <c r="DW139" i="851"/>
  <c r="DV139" i="851"/>
  <c r="DU139" i="851"/>
  <c r="DS139" i="851"/>
  <c r="DR139" i="851"/>
  <c r="DQ139" i="851"/>
  <c r="DP139" i="851"/>
  <c r="DO139" i="851"/>
  <c r="DN139" i="851"/>
  <c r="DM139" i="851"/>
  <c r="DL139" i="851"/>
  <c r="DK139" i="851"/>
  <c r="DJ139" i="851"/>
  <c r="DI139" i="851"/>
  <c r="DH139" i="851"/>
  <c r="DG139" i="851"/>
  <c r="DF139" i="851"/>
  <c r="DE139" i="851"/>
  <c r="DD139" i="851"/>
  <c r="DC139" i="851"/>
  <c r="DB139" i="851"/>
  <c r="DA139" i="851"/>
  <c r="CZ139" i="851"/>
  <c r="CY139" i="851"/>
  <c r="CX139" i="851"/>
  <c r="CW139" i="851"/>
  <c r="CV139" i="851"/>
  <c r="CU139" i="851"/>
  <c r="CT139" i="851"/>
  <c r="CS139" i="851"/>
  <c r="CR139" i="851"/>
  <c r="CQ139" i="851"/>
  <c r="CP139" i="851"/>
  <c r="CO139" i="851"/>
  <c r="CN139" i="851"/>
  <c r="CM139" i="851"/>
  <c r="CJ139" i="851"/>
  <c r="CH139" i="851"/>
  <c r="CG139" i="851"/>
  <c r="CF139" i="851"/>
  <c r="CE139" i="851"/>
  <c r="CC139" i="851"/>
  <c r="CB139" i="851"/>
  <c r="CA139" i="851"/>
  <c r="BZ139" i="851"/>
  <c r="BY139" i="851"/>
  <c r="BX139" i="851"/>
  <c r="BW139" i="851"/>
  <c r="BV139" i="851"/>
  <c r="BU139" i="851"/>
  <c r="BT139" i="851"/>
  <c r="BS139" i="851"/>
  <c r="BR139" i="851"/>
  <c r="BQ139" i="851"/>
  <c r="BP139" i="851"/>
  <c r="BO139" i="851"/>
  <c r="BN139" i="851"/>
  <c r="BM139" i="851"/>
  <c r="BK139" i="851"/>
  <c r="BJ139" i="851"/>
  <c r="BI139" i="851"/>
  <c r="BH139" i="851"/>
  <c r="BG139" i="851"/>
  <c r="BF139" i="851"/>
  <c r="BE139" i="851"/>
  <c r="BD139" i="851"/>
  <c r="BC139" i="851"/>
  <c r="BB139" i="851"/>
  <c r="BA139" i="851"/>
  <c r="AZ139" i="851"/>
  <c r="AY139" i="851"/>
  <c r="AX139" i="851"/>
  <c r="AW139" i="851"/>
  <c r="AU139" i="851"/>
  <c r="AT139" i="851"/>
  <c r="AS139" i="851"/>
  <c r="ET138" i="851"/>
  <c r="ES138" i="851"/>
  <c r="ER138" i="851"/>
  <c r="EQ138" i="851"/>
  <c r="EO138" i="851"/>
  <c r="EM138" i="851"/>
  <c r="EL138" i="851"/>
  <c r="EK138" i="851"/>
  <c r="EJ138" i="851"/>
  <c r="EH138" i="851"/>
  <c r="EG138" i="851"/>
  <c r="EF138" i="851"/>
  <c r="EE138" i="851"/>
  <c r="ED138" i="851"/>
  <c r="EC138" i="851"/>
  <c r="EB138" i="851"/>
  <c r="EA138" i="851"/>
  <c r="DZ138" i="851"/>
  <c r="DY138" i="851"/>
  <c r="DX138" i="851"/>
  <c r="DW138" i="851"/>
  <c r="DV138" i="851"/>
  <c r="DU138" i="851"/>
  <c r="DS138" i="851"/>
  <c r="DR138" i="851"/>
  <c r="DQ138" i="851"/>
  <c r="DP138" i="851"/>
  <c r="DO138" i="851"/>
  <c r="DN138" i="851"/>
  <c r="DM138" i="851"/>
  <c r="DL138" i="851"/>
  <c r="DK138" i="851"/>
  <c r="DJ138" i="851"/>
  <c r="DI138" i="851"/>
  <c r="DH138" i="851"/>
  <c r="DG138" i="851"/>
  <c r="DF138" i="851"/>
  <c r="DE138" i="851"/>
  <c r="DC138" i="851"/>
  <c r="DB138" i="851"/>
  <c r="DA138" i="851"/>
  <c r="CZ138" i="851"/>
  <c r="CY138" i="851"/>
  <c r="CW138" i="851"/>
  <c r="CV138" i="851"/>
  <c r="CU138" i="851"/>
  <c r="CT138" i="851"/>
  <c r="CS138" i="851"/>
  <c r="CR138" i="851"/>
  <c r="CQ138" i="851"/>
  <c r="CP138" i="851"/>
  <c r="CO138" i="851"/>
  <c r="CN138" i="851"/>
  <c r="CM138" i="851"/>
  <c r="CH138" i="851"/>
  <c r="CG138" i="851"/>
  <c r="CF138" i="851"/>
  <c r="CE138" i="851"/>
  <c r="CC138" i="851"/>
  <c r="CB138" i="851"/>
  <c r="CA138" i="851"/>
  <c r="BZ138" i="851"/>
  <c r="BY138" i="851"/>
  <c r="BX138" i="851"/>
  <c r="BW138" i="851"/>
  <c r="BV138" i="851"/>
  <c r="BU138" i="851"/>
  <c r="BT138" i="851"/>
  <c r="BS138" i="851"/>
  <c r="BR138" i="851"/>
  <c r="BQ138" i="851"/>
  <c r="BP138" i="851"/>
  <c r="BO138" i="851"/>
  <c r="BN138" i="851"/>
  <c r="BM138" i="851"/>
  <c r="BK138" i="851"/>
  <c r="BJ138" i="851"/>
  <c r="BI138" i="851"/>
  <c r="BH138" i="851"/>
  <c r="BG138" i="851"/>
  <c r="BF138" i="851"/>
  <c r="BE138" i="851"/>
  <c r="BD138" i="851"/>
  <c r="BC138" i="851"/>
  <c r="BB138" i="851"/>
  <c r="BA138" i="851"/>
  <c r="AZ138" i="851"/>
  <c r="AY138" i="851"/>
  <c r="AX138" i="851"/>
  <c r="AW138" i="851"/>
  <c r="AV138" i="851"/>
  <c r="ET137" i="851"/>
  <c r="ES137" i="851"/>
  <c r="ER137" i="851"/>
  <c r="EQ137" i="851"/>
  <c r="EO137" i="851"/>
  <c r="EM137" i="851"/>
  <c r="EL137" i="851"/>
  <c r="EK137" i="851"/>
  <c r="EJ137" i="851"/>
  <c r="EH137" i="851"/>
  <c r="EG137" i="851"/>
  <c r="EF137" i="851"/>
  <c r="EE137" i="851"/>
  <c r="ED137" i="851"/>
  <c r="EC137" i="851"/>
  <c r="EB137" i="851"/>
  <c r="EA137" i="851"/>
  <c r="DZ137" i="851"/>
  <c r="DY137" i="851"/>
  <c r="DX137" i="851"/>
  <c r="DW137" i="851"/>
  <c r="DV137" i="851"/>
  <c r="DU137" i="851"/>
  <c r="DS137" i="851"/>
  <c r="DR137" i="851"/>
  <c r="DQ137" i="851"/>
  <c r="DP137" i="851"/>
  <c r="DO137" i="851"/>
  <c r="DN137" i="851"/>
  <c r="DM137" i="851"/>
  <c r="DL137" i="851"/>
  <c r="DK137" i="851"/>
  <c r="DJ137" i="851"/>
  <c r="DI137" i="851"/>
  <c r="DH137" i="851"/>
  <c r="DG137" i="851"/>
  <c r="DF137" i="851"/>
  <c r="DE137" i="851"/>
  <c r="DC137" i="851"/>
  <c r="DB137" i="851"/>
  <c r="DA137" i="851"/>
  <c r="CZ137" i="851"/>
  <c r="CY137" i="851"/>
  <c r="CX137" i="851"/>
  <c r="CW137" i="851"/>
  <c r="CV137" i="851"/>
  <c r="CU137" i="851"/>
  <c r="CT137" i="851"/>
  <c r="CS137" i="851"/>
  <c r="CR137" i="851"/>
  <c r="CQ137" i="851"/>
  <c r="CP137" i="851"/>
  <c r="CO137" i="851"/>
  <c r="CN137" i="851"/>
  <c r="CM137" i="851"/>
  <c r="CH137" i="851"/>
  <c r="CG137" i="851"/>
  <c r="CF137" i="851"/>
  <c r="CE137" i="851"/>
  <c r="CC137" i="851"/>
  <c r="CB137" i="851"/>
  <c r="CA137" i="851"/>
  <c r="BZ137" i="851"/>
  <c r="BY137" i="851"/>
  <c r="BX137" i="851"/>
  <c r="BW137" i="851"/>
  <c r="BV137" i="851"/>
  <c r="BU137" i="851"/>
  <c r="BT137" i="851"/>
  <c r="BS137" i="851"/>
  <c r="BR137" i="851"/>
  <c r="BQ137" i="851"/>
  <c r="BP137" i="851"/>
  <c r="BO137" i="851"/>
  <c r="BN137" i="851"/>
  <c r="BM137" i="851"/>
  <c r="BK137" i="851"/>
  <c r="BJ137" i="851"/>
  <c r="BI137" i="851"/>
  <c r="BH137" i="851"/>
  <c r="BG137" i="851"/>
  <c r="BF137" i="851"/>
  <c r="BE137" i="851"/>
  <c r="BD137" i="851"/>
  <c r="BC137" i="851"/>
  <c r="BB137" i="851"/>
  <c r="BA137" i="851"/>
  <c r="AZ137" i="851"/>
  <c r="AY137" i="851"/>
  <c r="AX137" i="851"/>
  <c r="AW137" i="851"/>
  <c r="ET136" i="851"/>
  <c r="ES136" i="851"/>
  <c r="ER136" i="851"/>
  <c r="EQ136" i="851"/>
  <c r="EO136" i="851"/>
  <c r="EM136" i="851"/>
  <c r="EL136" i="851"/>
  <c r="EK136" i="851"/>
  <c r="EJ136" i="851"/>
  <c r="EH136" i="851"/>
  <c r="EG136" i="851"/>
  <c r="EF136" i="851"/>
  <c r="EE136" i="851"/>
  <c r="ED136" i="851"/>
  <c r="EC136" i="851"/>
  <c r="EB136" i="851"/>
  <c r="EA136" i="851"/>
  <c r="DZ136" i="851"/>
  <c r="DY136" i="851"/>
  <c r="DX136" i="851"/>
  <c r="DW136" i="851"/>
  <c r="DV136" i="851"/>
  <c r="DU136" i="851"/>
  <c r="DS136" i="851"/>
  <c r="DR136" i="851"/>
  <c r="DQ136" i="851"/>
  <c r="DP136" i="851"/>
  <c r="DO136" i="851"/>
  <c r="DN136" i="851"/>
  <c r="DM136" i="851"/>
  <c r="DL136" i="851"/>
  <c r="DK136" i="851"/>
  <c r="DJ136" i="851"/>
  <c r="DI136" i="851"/>
  <c r="DH136" i="851"/>
  <c r="DG136" i="851"/>
  <c r="DF136" i="851"/>
  <c r="DE136" i="851"/>
  <c r="DC136" i="851"/>
  <c r="DB136" i="851"/>
  <c r="DA136" i="851"/>
  <c r="CZ136" i="851"/>
  <c r="CY136" i="851"/>
  <c r="CX136" i="851"/>
  <c r="CW136" i="851"/>
  <c r="CV136" i="851"/>
  <c r="CU136" i="851"/>
  <c r="CT136" i="851"/>
  <c r="CS136" i="851"/>
  <c r="CR136" i="851"/>
  <c r="CQ136" i="851"/>
  <c r="CP136" i="851"/>
  <c r="CO136" i="851"/>
  <c r="CN136" i="851"/>
  <c r="CM136" i="851"/>
  <c r="CH136" i="851"/>
  <c r="CG136" i="851"/>
  <c r="CF136" i="851"/>
  <c r="CE136" i="851"/>
  <c r="CC136" i="851"/>
  <c r="CB136" i="851"/>
  <c r="CA136" i="851"/>
  <c r="BZ136" i="851"/>
  <c r="BY136" i="851"/>
  <c r="BX136" i="851"/>
  <c r="BW136" i="851"/>
  <c r="BV136" i="851"/>
  <c r="BU136" i="851"/>
  <c r="BT136" i="851"/>
  <c r="BS136" i="851"/>
  <c r="BR136" i="851"/>
  <c r="BQ136" i="851"/>
  <c r="BP136" i="851"/>
  <c r="BO136" i="851"/>
  <c r="BN136" i="851"/>
  <c r="BM136" i="851"/>
  <c r="BK136" i="851"/>
  <c r="BJ136" i="851"/>
  <c r="BI136" i="851"/>
  <c r="BH136" i="851"/>
  <c r="BG136" i="851"/>
  <c r="BF136" i="851"/>
  <c r="BE136" i="851"/>
  <c r="BD136" i="851"/>
  <c r="BC136" i="851"/>
  <c r="BB136" i="851"/>
  <c r="BA136" i="851"/>
  <c r="AZ136" i="851"/>
  <c r="AY136" i="851"/>
  <c r="AX136" i="851"/>
  <c r="AW136" i="851"/>
  <c r="ET135" i="851"/>
  <c r="ES135" i="851"/>
  <c r="ER135" i="851"/>
  <c r="EQ135" i="851"/>
  <c r="EO135" i="851"/>
  <c r="EM135" i="851"/>
  <c r="EL135" i="851"/>
  <c r="EK135" i="851"/>
  <c r="EJ135" i="851"/>
  <c r="EH135" i="851"/>
  <c r="EG135" i="851"/>
  <c r="EF135" i="851"/>
  <c r="EE135" i="851"/>
  <c r="ED135" i="851"/>
  <c r="EC135" i="851"/>
  <c r="EB135" i="851"/>
  <c r="EA135" i="851"/>
  <c r="DZ135" i="851"/>
  <c r="DY135" i="851"/>
  <c r="DX135" i="851"/>
  <c r="DW135" i="851"/>
  <c r="DV135" i="851"/>
  <c r="DU135" i="851"/>
  <c r="DS135" i="851"/>
  <c r="DR135" i="851"/>
  <c r="DQ135" i="851"/>
  <c r="DP135" i="851"/>
  <c r="DO135" i="851"/>
  <c r="DN135" i="851"/>
  <c r="DM135" i="851"/>
  <c r="DL135" i="851"/>
  <c r="DK135" i="851"/>
  <c r="DJ135" i="851"/>
  <c r="DI135" i="851"/>
  <c r="DH135" i="851"/>
  <c r="DG135" i="851"/>
  <c r="DF135" i="851"/>
  <c r="DE135" i="851"/>
  <c r="DC135" i="851"/>
  <c r="DB135" i="851"/>
  <c r="DA135" i="851"/>
  <c r="CZ135" i="851"/>
  <c r="CY135" i="851"/>
  <c r="CX135" i="851"/>
  <c r="CW135" i="851"/>
  <c r="CV135" i="851"/>
  <c r="CU135" i="851"/>
  <c r="CT135" i="851"/>
  <c r="CS135" i="851"/>
  <c r="CR135" i="851"/>
  <c r="CQ135" i="851"/>
  <c r="CP135" i="851"/>
  <c r="CO135" i="851"/>
  <c r="CN135" i="851"/>
  <c r="CM135" i="851"/>
  <c r="CH135" i="851"/>
  <c r="CG135" i="851"/>
  <c r="CF135" i="851"/>
  <c r="CE135" i="851"/>
  <c r="CC135" i="851"/>
  <c r="CB135" i="851"/>
  <c r="CA135" i="851"/>
  <c r="BZ135" i="851"/>
  <c r="BY135" i="851"/>
  <c r="BX135" i="851"/>
  <c r="BW135" i="851"/>
  <c r="BV135" i="851"/>
  <c r="BU135" i="851"/>
  <c r="BT135" i="851"/>
  <c r="BS135" i="851"/>
  <c r="BR135" i="851"/>
  <c r="BQ135" i="851"/>
  <c r="BP135" i="851"/>
  <c r="BO135" i="851"/>
  <c r="BN135" i="851"/>
  <c r="BM135" i="851"/>
  <c r="BK135" i="851"/>
  <c r="BJ135" i="851"/>
  <c r="BI135" i="851"/>
  <c r="BH135" i="851"/>
  <c r="BG135" i="851"/>
  <c r="BF135" i="851"/>
  <c r="BE135" i="851"/>
  <c r="BD135" i="851"/>
  <c r="BC135" i="851"/>
  <c r="BB135" i="851"/>
  <c r="BA135" i="851"/>
  <c r="AZ135" i="851"/>
  <c r="AY135" i="851"/>
  <c r="AX135" i="851"/>
  <c r="AW135" i="851"/>
  <c r="ET134" i="851"/>
  <c r="ES134" i="851"/>
  <c r="ER134" i="851"/>
  <c r="EQ134" i="851"/>
  <c r="EO134" i="851"/>
  <c r="EM134" i="851"/>
  <c r="EL134" i="851"/>
  <c r="EK134" i="851"/>
  <c r="EJ134" i="851"/>
  <c r="EH134" i="851"/>
  <c r="EG134" i="851"/>
  <c r="EF134" i="851"/>
  <c r="EE134" i="851"/>
  <c r="ED134" i="851"/>
  <c r="EC134" i="851"/>
  <c r="EB134" i="851"/>
  <c r="EA134" i="851"/>
  <c r="DZ134" i="851"/>
  <c r="DY134" i="851"/>
  <c r="DX134" i="851"/>
  <c r="DW134" i="851"/>
  <c r="DV134" i="851"/>
  <c r="DU134" i="851"/>
  <c r="DS134" i="851"/>
  <c r="DR134" i="851"/>
  <c r="DQ134" i="851"/>
  <c r="DP134" i="851"/>
  <c r="DO134" i="851"/>
  <c r="DN134" i="851"/>
  <c r="DM134" i="851"/>
  <c r="DL134" i="851"/>
  <c r="DK134" i="851"/>
  <c r="DJ134" i="851"/>
  <c r="DI134" i="851"/>
  <c r="DH134" i="851"/>
  <c r="DG134" i="851"/>
  <c r="DF134" i="851"/>
  <c r="DE134" i="851"/>
  <c r="DC134" i="851"/>
  <c r="DB134" i="851"/>
  <c r="DA134" i="851"/>
  <c r="CZ134" i="851"/>
  <c r="CY134" i="851"/>
  <c r="CX134" i="851"/>
  <c r="CW134" i="851"/>
  <c r="CV134" i="851"/>
  <c r="CU134" i="851"/>
  <c r="CT134" i="851"/>
  <c r="CS134" i="851"/>
  <c r="CR134" i="851"/>
  <c r="CQ134" i="851"/>
  <c r="CP134" i="851"/>
  <c r="CO134" i="851"/>
  <c r="CN134" i="851"/>
  <c r="CM134" i="851"/>
  <c r="CH134" i="851"/>
  <c r="CG134" i="851"/>
  <c r="CF134" i="851"/>
  <c r="CE134" i="851"/>
  <c r="CC134" i="851"/>
  <c r="CB134" i="851"/>
  <c r="CA134" i="851"/>
  <c r="BZ134" i="851"/>
  <c r="BY134" i="851"/>
  <c r="BX134" i="851"/>
  <c r="BW134" i="851"/>
  <c r="BV134" i="851"/>
  <c r="BU134" i="851"/>
  <c r="BT134" i="851"/>
  <c r="BS134" i="851"/>
  <c r="BR134" i="851"/>
  <c r="BQ134" i="851"/>
  <c r="BP134" i="851"/>
  <c r="BO134" i="851"/>
  <c r="BN134" i="851"/>
  <c r="BM134" i="851"/>
  <c r="BK134" i="851"/>
  <c r="BJ134" i="851"/>
  <c r="BI134" i="851"/>
  <c r="BH134" i="851"/>
  <c r="BG134" i="851"/>
  <c r="BF134" i="851"/>
  <c r="BE134" i="851"/>
  <c r="BD134" i="851"/>
  <c r="BC134" i="851"/>
  <c r="BB134" i="851"/>
  <c r="BA134" i="851"/>
  <c r="AZ134" i="851"/>
  <c r="AY134" i="851"/>
  <c r="AX134" i="851"/>
  <c r="AW134" i="851"/>
  <c r="ET133" i="851"/>
  <c r="ES133" i="851"/>
  <c r="ER133" i="851"/>
  <c r="EQ133" i="851"/>
  <c r="EO133" i="851"/>
  <c r="EM133" i="851"/>
  <c r="EL133" i="851"/>
  <c r="EK133" i="851"/>
  <c r="EJ133" i="851"/>
  <c r="EH133" i="851"/>
  <c r="EG133" i="851"/>
  <c r="EF133" i="851"/>
  <c r="EE133" i="851"/>
  <c r="ED133" i="851"/>
  <c r="EC133" i="851"/>
  <c r="EB133" i="851"/>
  <c r="EA133" i="851"/>
  <c r="DZ133" i="851"/>
  <c r="DY133" i="851"/>
  <c r="DX133" i="851"/>
  <c r="DW133" i="851"/>
  <c r="DV133" i="851"/>
  <c r="DU133" i="851"/>
  <c r="DS133" i="851"/>
  <c r="DR133" i="851"/>
  <c r="DQ133" i="851"/>
  <c r="DP133" i="851"/>
  <c r="DO133" i="851"/>
  <c r="DN133" i="851"/>
  <c r="DM133" i="851"/>
  <c r="DL133" i="851"/>
  <c r="DK133" i="851"/>
  <c r="DJ133" i="851"/>
  <c r="DI133" i="851"/>
  <c r="DH133" i="851"/>
  <c r="DG133" i="851"/>
  <c r="DF133" i="851"/>
  <c r="DE133" i="851"/>
  <c r="DC133" i="851"/>
  <c r="DB133" i="851"/>
  <c r="DA133" i="851"/>
  <c r="CZ133" i="851"/>
  <c r="CY133" i="851"/>
  <c r="CX133" i="851"/>
  <c r="CW133" i="851"/>
  <c r="CV133" i="851"/>
  <c r="CU133" i="851"/>
  <c r="CT133" i="851"/>
  <c r="CS133" i="851"/>
  <c r="CR133" i="851"/>
  <c r="CQ133" i="851"/>
  <c r="CP133" i="851"/>
  <c r="CO133" i="851"/>
  <c r="CN133" i="851"/>
  <c r="CM133" i="851"/>
  <c r="CH133" i="851"/>
  <c r="CG133" i="851"/>
  <c r="CF133" i="851"/>
  <c r="CE133" i="851"/>
  <c r="CC133" i="851"/>
  <c r="CB133" i="851"/>
  <c r="CA133" i="851"/>
  <c r="BZ133" i="851"/>
  <c r="BY133" i="851"/>
  <c r="BX133" i="851"/>
  <c r="BW133" i="851"/>
  <c r="BV133" i="851"/>
  <c r="BU133" i="851"/>
  <c r="BT133" i="851"/>
  <c r="BS133" i="851"/>
  <c r="BR133" i="851"/>
  <c r="BQ133" i="851"/>
  <c r="BP133" i="851"/>
  <c r="BO133" i="851"/>
  <c r="BN133" i="851"/>
  <c r="BM133" i="851"/>
  <c r="BK133" i="851"/>
  <c r="BJ133" i="851"/>
  <c r="BI133" i="851"/>
  <c r="BH133" i="851"/>
  <c r="BG133" i="851"/>
  <c r="BF133" i="851"/>
  <c r="BE133" i="851"/>
  <c r="BD133" i="851"/>
  <c r="BC133" i="851"/>
  <c r="BB133" i="851"/>
  <c r="BA133" i="851"/>
  <c r="AZ133" i="851"/>
  <c r="AY133" i="851"/>
  <c r="AX133" i="851"/>
  <c r="AW133" i="851"/>
  <c r="ET132" i="851"/>
  <c r="ES132" i="851"/>
  <c r="ER132" i="851"/>
  <c r="EQ132" i="851"/>
  <c r="EO132" i="851"/>
  <c r="EM132" i="851"/>
  <c r="EL132" i="851"/>
  <c r="EK132" i="851"/>
  <c r="EJ132" i="851"/>
  <c r="EI132" i="851"/>
  <c r="EH132" i="851"/>
  <c r="EG132" i="851"/>
  <c r="EF132" i="851"/>
  <c r="EE132" i="851"/>
  <c r="ED132" i="851"/>
  <c r="EC132" i="851"/>
  <c r="EB132" i="851"/>
  <c r="EA132" i="851"/>
  <c r="DZ132" i="851"/>
  <c r="DY132" i="851"/>
  <c r="DX132" i="851"/>
  <c r="DW132" i="851"/>
  <c r="DV132" i="851"/>
  <c r="DU132" i="851"/>
  <c r="DS132" i="851"/>
  <c r="DR132" i="851"/>
  <c r="DQ132" i="851"/>
  <c r="DP132" i="851"/>
  <c r="DO132" i="851"/>
  <c r="DN132" i="851"/>
  <c r="DM132" i="851"/>
  <c r="DL132" i="851"/>
  <c r="DK132" i="851"/>
  <c r="DJ132" i="851"/>
  <c r="DI132" i="851"/>
  <c r="DH132" i="851"/>
  <c r="DG132" i="851"/>
  <c r="DF132" i="851"/>
  <c r="DE132" i="851"/>
  <c r="DC132" i="851"/>
  <c r="DB132" i="851"/>
  <c r="DA132" i="851"/>
  <c r="CZ132" i="851"/>
  <c r="CY132" i="851"/>
  <c r="CX132" i="851"/>
  <c r="CW132" i="851"/>
  <c r="CV132" i="851"/>
  <c r="CU132" i="851"/>
  <c r="CT132" i="851"/>
  <c r="CS132" i="851"/>
  <c r="CR132" i="851"/>
  <c r="CQ132" i="851"/>
  <c r="CP132" i="851"/>
  <c r="CO132" i="851"/>
  <c r="CN132" i="851"/>
  <c r="CM132" i="851"/>
  <c r="CL132" i="851"/>
  <c r="CH132" i="851"/>
  <c r="CG132" i="851"/>
  <c r="CF132" i="851"/>
  <c r="CE132" i="851"/>
  <c r="CC132" i="851"/>
  <c r="CB132" i="851"/>
  <c r="CA132" i="851"/>
  <c r="BZ132" i="851"/>
  <c r="BY132" i="851"/>
  <c r="BX132" i="851"/>
  <c r="BW132" i="851"/>
  <c r="BV132" i="851"/>
  <c r="BU132" i="851"/>
  <c r="BT132" i="851"/>
  <c r="BS132" i="851"/>
  <c r="BR132" i="851"/>
  <c r="BQ132" i="851"/>
  <c r="BP132" i="851"/>
  <c r="BO132" i="851"/>
  <c r="BN132" i="851"/>
  <c r="BM132" i="851"/>
  <c r="BK132" i="851"/>
  <c r="BJ132" i="851"/>
  <c r="BI132" i="851"/>
  <c r="BH132" i="851"/>
  <c r="BG132" i="851"/>
  <c r="BF132" i="851"/>
  <c r="BE132" i="851"/>
  <c r="BD132" i="851"/>
  <c r="BC132" i="851"/>
  <c r="BB132" i="851"/>
  <c r="BA132" i="851"/>
  <c r="AZ132" i="851"/>
  <c r="AY132" i="851"/>
  <c r="AX132" i="851"/>
  <c r="AW132" i="851"/>
  <c r="ET131" i="851"/>
  <c r="ES131" i="851"/>
  <c r="ER131" i="851"/>
  <c r="EQ131" i="851"/>
  <c r="EO131" i="851"/>
  <c r="EM131" i="851"/>
  <c r="EL131" i="851"/>
  <c r="EK131" i="851"/>
  <c r="EJ131" i="851"/>
  <c r="EH131" i="851"/>
  <c r="EG131" i="851"/>
  <c r="EF131" i="851"/>
  <c r="EE131" i="851"/>
  <c r="ED131" i="851"/>
  <c r="EC131" i="851"/>
  <c r="EB131" i="851"/>
  <c r="EA131" i="851"/>
  <c r="DZ131" i="851"/>
  <c r="DY131" i="851"/>
  <c r="DX131" i="851"/>
  <c r="DW131" i="851"/>
  <c r="DV131" i="851"/>
  <c r="DU131" i="851"/>
  <c r="DS131" i="851"/>
  <c r="DR131" i="851"/>
  <c r="DQ131" i="851"/>
  <c r="DP131" i="851"/>
  <c r="DO131" i="851"/>
  <c r="DN131" i="851"/>
  <c r="DM131" i="851"/>
  <c r="DL131" i="851"/>
  <c r="DK131" i="851"/>
  <c r="DJ131" i="851"/>
  <c r="DI131" i="851"/>
  <c r="DH131" i="851"/>
  <c r="DG131" i="851"/>
  <c r="DF131" i="851"/>
  <c r="DE131" i="851"/>
  <c r="DC131" i="851"/>
  <c r="DB131" i="851"/>
  <c r="DA131" i="851"/>
  <c r="CZ131" i="851"/>
  <c r="CY131" i="851"/>
  <c r="CX131" i="851"/>
  <c r="CW131" i="851"/>
  <c r="CV131" i="851"/>
  <c r="CU131" i="851"/>
  <c r="CT131" i="851"/>
  <c r="CS131" i="851"/>
  <c r="CR131" i="851"/>
  <c r="CQ131" i="851"/>
  <c r="CP131" i="851"/>
  <c r="CO131" i="851"/>
  <c r="CN131" i="851"/>
  <c r="CM131" i="851"/>
  <c r="CH131" i="851"/>
  <c r="CG131" i="851"/>
  <c r="CF131" i="851"/>
  <c r="CE131" i="851"/>
  <c r="CC131" i="851"/>
  <c r="CB131" i="851"/>
  <c r="CA131" i="851"/>
  <c r="BZ131" i="851"/>
  <c r="BY131" i="851"/>
  <c r="BX131" i="851"/>
  <c r="BW131" i="851"/>
  <c r="BV131" i="851"/>
  <c r="BU131" i="851"/>
  <c r="BT131" i="851"/>
  <c r="BS131" i="851"/>
  <c r="BR131" i="851"/>
  <c r="BQ131" i="851"/>
  <c r="BP131" i="851"/>
  <c r="BO131" i="851"/>
  <c r="BN131" i="851"/>
  <c r="BM131" i="851"/>
  <c r="BK131" i="851"/>
  <c r="BJ131" i="851"/>
  <c r="BI131" i="851"/>
  <c r="BH131" i="851"/>
  <c r="BG131" i="851"/>
  <c r="BF131" i="851"/>
  <c r="BE131" i="851"/>
  <c r="BD131" i="851"/>
  <c r="BC131" i="851"/>
  <c r="BB131" i="851"/>
  <c r="BA131" i="851"/>
  <c r="AZ131" i="851"/>
  <c r="AY131" i="851"/>
  <c r="AX131" i="851"/>
  <c r="AW131" i="851"/>
  <c r="ET130" i="851"/>
  <c r="ES130" i="851"/>
  <c r="ER130" i="851"/>
  <c r="EQ130" i="851"/>
  <c r="EP130" i="851"/>
  <c r="EO130" i="851"/>
  <c r="EN130" i="851"/>
  <c r="EM130" i="851"/>
  <c r="EL130" i="851"/>
  <c r="EK130" i="851"/>
  <c r="EJ130" i="851"/>
  <c r="EI130" i="851"/>
  <c r="EH130" i="851"/>
  <c r="EG130" i="851"/>
  <c r="EF130" i="851"/>
  <c r="EE130" i="851"/>
  <c r="ED130" i="851"/>
  <c r="EC130" i="851"/>
  <c r="EB130" i="851"/>
  <c r="EA130" i="851"/>
  <c r="DZ130" i="851"/>
  <c r="DY130" i="851"/>
  <c r="DX130" i="851"/>
  <c r="DW130" i="851"/>
  <c r="DV130" i="851"/>
  <c r="DU130" i="851"/>
  <c r="DS130" i="851"/>
  <c r="DR130" i="851"/>
  <c r="DQ130" i="851"/>
  <c r="DP130" i="851"/>
  <c r="DO130" i="851"/>
  <c r="DN130" i="851"/>
  <c r="DM130" i="851"/>
  <c r="DL130" i="851"/>
  <c r="DJ130" i="851"/>
  <c r="DI130" i="851"/>
  <c r="DH130" i="851"/>
  <c r="DG130" i="851"/>
  <c r="DF130" i="851"/>
  <c r="DE130" i="851"/>
  <c r="DC130" i="851"/>
  <c r="DB130" i="851"/>
  <c r="DA130" i="851"/>
  <c r="CZ130" i="851"/>
  <c r="CY130" i="851"/>
  <c r="CX130" i="851"/>
  <c r="CW130" i="851"/>
  <c r="CV130" i="851"/>
  <c r="CU130" i="851"/>
  <c r="CT130" i="851"/>
  <c r="CS130" i="851"/>
  <c r="CR130" i="851"/>
  <c r="CQ130" i="851"/>
  <c r="CP130" i="851"/>
  <c r="CO130" i="851"/>
  <c r="CN130" i="851"/>
  <c r="CM130" i="851"/>
  <c r="CJ130" i="851"/>
  <c r="CH130" i="851"/>
  <c r="CG130" i="851"/>
  <c r="CF130" i="851"/>
  <c r="CE130" i="851"/>
  <c r="CC130" i="851"/>
  <c r="CB130" i="851"/>
  <c r="CA130" i="851"/>
  <c r="BZ130" i="851"/>
  <c r="BY130" i="851"/>
  <c r="BX130" i="851"/>
  <c r="BW130" i="851"/>
  <c r="BV130" i="851"/>
  <c r="BU130" i="851"/>
  <c r="BT130" i="851"/>
  <c r="BS130" i="851"/>
  <c r="BR130" i="851"/>
  <c r="BQ130" i="851"/>
  <c r="BP130" i="851"/>
  <c r="BO130" i="851"/>
  <c r="BN130" i="851"/>
  <c r="BM130" i="851"/>
  <c r="BK130" i="851"/>
  <c r="BJ130" i="851"/>
  <c r="BI130" i="851"/>
  <c r="BH130" i="851"/>
  <c r="BG130" i="851"/>
  <c r="BF130" i="851"/>
  <c r="BE130" i="851"/>
  <c r="BD130" i="851"/>
  <c r="BC130" i="851"/>
  <c r="BB130" i="851"/>
  <c r="BA130" i="851"/>
  <c r="AZ130" i="851"/>
  <c r="AY130" i="851"/>
  <c r="AX130" i="851"/>
  <c r="AW130" i="851"/>
  <c r="AV130" i="851"/>
  <c r="AU130" i="851"/>
  <c r="AT130" i="851"/>
  <c r="AS130" i="851"/>
  <c r="ET129" i="851"/>
  <c r="ES129" i="851"/>
  <c r="ER129" i="851"/>
  <c r="EQ129" i="851"/>
  <c r="EO129" i="851"/>
  <c r="EM129" i="851"/>
  <c r="EL129" i="851"/>
  <c r="EK129" i="851"/>
  <c r="EJ129" i="851"/>
  <c r="EH129" i="851"/>
  <c r="EG129" i="851"/>
  <c r="EF129" i="851"/>
  <c r="EE129" i="851"/>
  <c r="ED129" i="851"/>
  <c r="EC129" i="851"/>
  <c r="EB129" i="851"/>
  <c r="EA129" i="851"/>
  <c r="DZ129" i="851"/>
  <c r="DY129" i="851"/>
  <c r="DX129" i="851"/>
  <c r="DW129" i="851"/>
  <c r="DV129" i="851"/>
  <c r="DU129" i="851"/>
  <c r="DS129" i="851"/>
  <c r="DR129" i="851"/>
  <c r="DQ129" i="851"/>
  <c r="DP129" i="851"/>
  <c r="DO129" i="851"/>
  <c r="DN129" i="851"/>
  <c r="DM129" i="851"/>
  <c r="DL129" i="851"/>
  <c r="DK129" i="851"/>
  <c r="DJ129" i="851"/>
  <c r="DI129" i="851"/>
  <c r="DH129" i="851"/>
  <c r="DG129" i="851"/>
  <c r="DF129" i="851"/>
  <c r="DE129" i="851"/>
  <c r="DC129" i="851"/>
  <c r="DB129" i="851"/>
  <c r="DA129" i="851"/>
  <c r="CZ129" i="851"/>
  <c r="CY129" i="851"/>
  <c r="CX129" i="851"/>
  <c r="CW129" i="851"/>
  <c r="CV129" i="851"/>
  <c r="CU129" i="851"/>
  <c r="CT129" i="851"/>
  <c r="CS129" i="851"/>
  <c r="CR129" i="851"/>
  <c r="CQ129" i="851"/>
  <c r="CP129" i="851"/>
  <c r="CO129" i="851"/>
  <c r="CN129" i="851"/>
  <c r="CM129" i="851"/>
  <c r="CH129" i="851"/>
  <c r="CG129" i="851"/>
  <c r="CF129" i="851"/>
  <c r="CE129" i="851"/>
  <c r="CC129" i="851"/>
  <c r="CB129" i="851"/>
  <c r="CA129" i="851"/>
  <c r="BZ129" i="851"/>
  <c r="BY129" i="851"/>
  <c r="BX129" i="851"/>
  <c r="BW129" i="851"/>
  <c r="BV129" i="851"/>
  <c r="BU129" i="851"/>
  <c r="BT129" i="851"/>
  <c r="BS129" i="851"/>
  <c r="BR129" i="851"/>
  <c r="BQ129" i="851"/>
  <c r="BP129" i="851"/>
  <c r="BO129" i="851"/>
  <c r="BN129" i="851"/>
  <c r="BM129" i="851"/>
  <c r="BK129" i="851"/>
  <c r="BJ129" i="851"/>
  <c r="BI129" i="851"/>
  <c r="BH129" i="851"/>
  <c r="BG129" i="851"/>
  <c r="BF129" i="851"/>
  <c r="BE129" i="851"/>
  <c r="BD129" i="851"/>
  <c r="BC129" i="851"/>
  <c r="BB129" i="851"/>
  <c r="BA129" i="851"/>
  <c r="AZ129" i="851"/>
  <c r="AY129" i="851"/>
  <c r="AX129" i="851"/>
  <c r="AW129" i="851"/>
  <c r="ET128" i="851"/>
  <c r="ES128" i="851"/>
  <c r="ER128" i="851"/>
  <c r="EQ128" i="851"/>
  <c r="EO128" i="851"/>
  <c r="EM128" i="851"/>
  <c r="EL128" i="851"/>
  <c r="EK128" i="851"/>
  <c r="EJ128" i="851"/>
  <c r="EH128" i="851"/>
  <c r="EG128" i="851"/>
  <c r="EF128" i="851"/>
  <c r="EE128" i="851"/>
  <c r="ED128" i="851"/>
  <c r="EC128" i="851"/>
  <c r="EB128" i="851"/>
  <c r="EA128" i="851"/>
  <c r="DZ128" i="851"/>
  <c r="DY128" i="851"/>
  <c r="DX128" i="851"/>
  <c r="DW128" i="851"/>
  <c r="DV128" i="851"/>
  <c r="DU128" i="851"/>
  <c r="DS128" i="851"/>
  <c r="DR128" i="851"/>
  <c r="DQ128" i="851"/>
  <c r="DP128" i="851"/>
  <c r="DO128" i="851"/>
  <c r="DN128" i="851"/>
  <c r="DM128" i="851"/>
  <c r="DL128" i="851"/>
  <c r="DK128" i="851"/>
  <c r="DJ128" i="851"/>
  <c r="DI128" i="851"/>
  <c r="DH128" i="851"/>
  <c r="DG128" i="851"/>
  <c r="DF128" i="851"/>
  <c r="DE128" i="851"/>
  <c r="DC128" i="851"/>
  <c r="DB128" i="851"/>
  <c r="DA128" i="851"/>
  <c r="CZ128" i="851"/>
  <c r="CY128" i="851"/>
  <c r="CX128" i="851"/>
  <c r="CW128" i="851"/>
  <c r="CV128" i="851"/>
  <c r="CU128" i="851"/>
  <c r="CT128" i="851"/>
  <c r="CS128" i="851"/>
  <c r="CR128" i="851"/>
  <c r="CQ128" i="851"/>
  <c r="CP128" i="851"/>
  <c r="CO128" i="851"/>
  <c r="CN128" i="851"/>
  <c r="CM128" i="851"/>
  <c r="CH128" i="851"/>
  <c r="CG128" i="851"/>
  <c r="CF128" i="851"/>
  <c r="CE128" i="851"/>
  <c r="CC128" i="851"/>
  <c r="CB128" i="851"/>
  <c r="CA128" i="851"/>
  <c r="BZ128" i="851"/>
  <c r="BY128" i="851"/>
  <c r="BX128" i="851"/>
  <c r="BW128" i="851"/>
  <c r="BV128" i="851"/>
  <c r="BU128" i="851"/>
  <c r="BT128" i="851"/>
  <c r="BS128" i="851"/>
  <c r="BR128" i="851"/>
  <c r="BQ128" i="851"/>
  <c r="BP128" i="851"/>
  <c r="BO128" i="851"/>
  <c r="BN128" i="851"/>
  <c r="BM128" i="851"/>
  <c r="BK128" i="851"/>
  <c r="BJ128" i="851"/>
  <c r="BI128" i="851"/>
  <c r="BH128" i="851"/>
  <c r="BG128" i="851"/>
  <c r="BF128" i="851"/>
  <c r="BE128" i="851"/>
  <c r="BD128" i="851"/>
  <c r="BC128" i="851"/>
  <c r="BB128" i="851"/>
  <c r="BA128" i="851"/>
  <c r="AZ128" i="851"/>
  <c r="AY128" i="851"/>
  <c r="AX128" i="851"/>
  <c r="AW128" i="851"/>
  <c r="ET127" i="851"/>
  <c r="ES127" i="851"/>
  <c r="ER127" i="851"/>
  <c r="EQ127" i="851"/>
  <c r="EO127" i="851"/>
  <c r="EM127" i="851"/>
  <c r="EL127" i="851"/>
  <c r="EK127" i="851"/>
  <c r="EJ127" i="851"/>
  <c r="EH127" i="851"/>
  <c r="EG127" i="851"/>
  <c r="EF127" i="851"/>
  <c r="EE127" i="851"/>
  <c r="ED127" i="851"/>
  <c r="EC127" i="851"/>
  <c r="EB127" i="851"/>
  <c r="EA127" i="851"/>
  <c r="DZ127" i="851"/>
  <c r="DY127" i="851"/>
  <c r="DX127" i="851"/>
  <c r="DW127" i="851"/>
  <c r="DV127" i="851"/>
  <c r="DU127" i="851"/>
  <c r="DS127" i="851"/>
  <c r="DR127" i="851"/>
  <c r="DQ127" i="851"/>
  <c r="DP127" i="851"/>
  <c r="DO127" i="851"/>
  <c r="DN127" i="851"/>
  <c r="DM127" i="851"/>
  <c r="DL127" i="851"/>
  <c r="DK127" i="851"/>
  <c r="DJ127" i="851"/>
  <c r="DI127" i="851"/>
  <c r="DH127" i="851"/>
  <c r="DG127" i="851"/>
  <c r="DF127" i="851"/>
  <c r="DE127" i="851"/>
  <c r="DC127" i="851"/>
  <c r="DB127" i="851"/>
  <c r="DA127" i="851"/>
  <c r="CZ127" i="851"/>
  <c r="CY127" i="851"/>
  <c r="CX127" i="851"/>
  <c r="CW127" i="851"/>
  <c r="CV127" i="851"/>
  <c r="CU127" i="851"/>
  <c r="CT127" i="851"/>
  <c r="CS127" i="851"/>
  <c r="CR127" i="851"/>
  <c r="CQ127" i="851"/>
  <c r="CP127" i="851"/>
  <c r="CO127" i="851"/>
  <c r="CN127" i="851"/>
  <c r="CM127" i="851"/>
  <c r="CH127" i="851"/>
  <c r="CG127" i="851"/>
  <c r="CF127" i="851"/>
  <c r="CE127" i="851"/>
  <c r="CC127" i="851"/>
  <c r="CB127" i="851"/>
  <c r="CA127" i="851"/>
  <c r="BZ127" i="851"/>
  <c r="BY127" i="851"/>
  <c r="BX127" i="851"/>
  <c r="BW127" i="851"/>
  <c r="BV127" i="851"/>
  <c r="BU127" i="851"/>
  <c r="BT127" i="851"/>
  <c r="BS127" i="851"/>
  <c r="BR127" i="851"/>
  <c r="BQ127" i="851"/>
  <c r="BP127" i="851"/>
  <c r="BO127" i="851"/>
  <c r="BN127" i="851"/>
  <c r="BM127" i="851"/>
  <c r="BK127" i="851"/>
  <c r="BJ127" i="851"/>
  <c r="BI127" i="851"/>
  <c r="BH127" i="851"/>
  <c r="BG127" i="851"/>
  <c r="BF127" i="851"/>
  <c r="BE127" i="851"/>
  <c r="BD127" i="851"/>
  <c r="BC127" i="851"/>
  <c r="BB127" i="851"/>
  <c r="BA127" i="851"/>
  <c r="AZ127" i="851"/>
  <c r="AY127" i="851"/>
  <c r="AX127" i="851"/>
  <c r="AW127" i="851"/>
  <c r="ET126" i="851"/>
  <c r="ES126" i="851"/>
  <c r="ER126" i="851"/>
  <c r="EQ126" i="851"/>
  <c r="EO126" i="851"/>
  <c r="EM126" i="851"/>
  <c r="EL126" i="851"/>
  <c r="EK126" i="851"/>
  <c r="EJ126" i="851"/>
  <c r="EH126" i="851"/>
  <c r="EG126" i="851"/>
  <c r="EF126" i="851"/>
  <c r="EE126" i="851"/>
  <c r="ED126" i="851"/>
  <c r="EC126" i="851"/>
  <c r="EB126" i="851"/>
  <c r="EA126" i="851"/>
  <c r="DZ126" i="851"/>
  <c r="DY126" i="851"/>
  <c r="DX126" i="851"/>
  <c r="DW126" i="851"/>
  <c r="DV126" i="851"/>
  <c r="DU126" i="851"/>
  <c r="DS126" i="851"/>
  <c r="DR126" i="851"/>
  <c r="DQ126" i="851"/>
  <c r="DP126" i="851"/>
  <c r="DO126" i="851"/>
  <c r="DN126" i="851"/>
  <c r="DM126" i="851"/>
  <c r="DL126" i="851"/>
  <c r="DK126" i="851"/>
  <c r="DJ126" i="851"/>
  <c r="DI126" i="851"/>
  <c r="DH126" i="851"/>
  <c r="DG126" i="851"/>
  <c r="DF126" i="851"/>
  <c r="DE126" i="851"/>
  <c r="DC126" i="851"/>
  <c r="DB126" i="851"/>
  <c r="DA126" i="851"/>
  <c r="CZ126" i="851"/>
  <c r="CY126" i="851"/>
  <c r="CX126" i="851"/>
  <c r="CW126" i="851"/>
  <c r="CV126" i="851"/>
  <c r="CU126" i="851"/>
  <c r="CT126" i="851"/>
  <c r="CS126" i="851"/>
  <c r="CR126" i="851"/>
  <c r="CQ126" i="851"/>
  <c r="CP126" i="851"/>
  <c r="CO126" i="851"/>
  <c r="CN126" i="851"/>
  <c r="CM126" i="851"/>
  <c r="CH126" i="851"/>
  <c r="CG126" i="851"/>
  <c r="CF126" i="851"/>
  <c r="CE126" i="851"/>
  <c r="CC126" i="851"/>
  <c r="CB126" i="851"/>
  <c r="CA126" i="851"/>
  <c r="BZ126" i="851"/>
  <c r="BY126" i="851"/>
  <c r="BX126" i="851"/>
  <c r="BW126" i="851"/>
  <c r="BV126" i="851"/>
  <c r="BU126" i="851"/>
  <c r="BT126" i="851"/>
  <c r="BS126" i="851"/>
  <c r="BR126" i="851"/>
  <c r="BQ126" i="851"/>
  <c r="BP126" i="851"/>
  <c r="BO126" i="851"/>
  <c r="BN126" i="851"/>
  <c r="BM126" i="851"/>
  <c r="BK126" i="851"/>
  <c r="BJ126" i="851"/>
  <c r="BI126" i="851"/>
  <c r="BH126" i="851"/>
  <c r="BG126" i="851"/>
  <c r="BF126" i="851"/>
  <c r="BE126" i="851"/>
  <c r="BD126" i="851"/>
  <c r="BC126" i="851"/>
  <c r="BB126" i="851"/>
  <c r="BA126" i="851"/>
  <c r="AZ126" i="851"/>
  <c r="AY126" i="851"/>
  <c r="AX126" i="851"/>
  <c r="AW126" i="851"/>
  <c r="ET125" i="851"/>
  <c r="ES125" i="851"/>
  <c r="ER125" i="851"/>
  <c r="EQ125" i="851"/>
  <c r="EO125" i="851"/>
  <c r="EM125" i="851"/>
  <c r="EL125" i="851"/>
  <c r="EK125" i="851"/>
  <c r="EJ125" i="851"/>
  <c r="EH125" i="851"/>
  <c r="EG125" i="851"/>
  <c r="EF125" i="851"/>
  <c r="EE125" i="851"/>
  <c r="ED125" i="851"/>
  <c r="EC125" i="851"/>
  <c r="EB125" i="851"/>
  <c r="EA125" i="851"/>
  <c r="DZ125" i="851"/>
  <c r="DY125" i="851"/>
  <c r="DX125" i="851"/>
  <c r="DW125" i="851"/>
  <c r="DV125" i="851"/>
  <c r="DU125" i="851"/>
  <c r="DS125" i="851"/>
  <c r="DR125" i="851"/>
  <c r="DQ125" i="851"/>
  <c r="DP125" i="851"/>
  <c r="DO125" i="851"/>
  <c r="DN125" i="851"/>
  <c r="DM125" i="851"/>
  <c r="DL125" i="851"/>
  <c r="DK125" i="851"/>
  <c r="DJ125" i="851"/>
  <c r="DI125" i="851"/>
  <c r="DH125" i="851"/>
  <c r="DG125" i="851"/>
  <c r="DF125" i="851"/>
  <c r="DE125" i="851"/>
  <c r="DC125" i="851"/>
  <c r="DB125" i="851"/>
  <c r="DA125" i="851"/>
  <c r="CZ125" i="851"/>
  <c r="CY125" i="851"/>
  <c r="CX125" i="851"/>
  <c r="CW125" i="851"/>
  <c r="CV125" i="851"/>
  <c r="CU125" i="851"/>
  <c r="CT125" i="851"/>
  <c r="CS125" i="851"/>
  <c r="CR125" i="851"/>
  <c r="CQ125" i="851"/>
  <c r="CP125" i="851"/>
  <c r="CO125" i="851"/>
  <c r="CN125" i="851"/>
  <c r="CM125" i="851"/>
  <c r="CH125" i="851"/>
  <c r="CG125" i="851"/>
  <c r="CF125" i="851"/>
  <c r="CE125" i="851"/>
  <c r="CC125" i="851"/>
  <c r="CB125" i="851"/>
  <c r="CA125" i="851"/>
  <c r="BZ125" i="851"/>
  <c r="BY125" i="851"/>
  <c r="BX125" i="851"/>
  <c r="BW125" i="851"/>
  <c r="BV125" i="851"/>
  <c r="BU125" i="851"/>
  <c r="BT125" i="851"/>
  <c r="BS125" i="851"/>
  <c r="BR125" i="851"/>
  <c r="BQ125" i="851"/>
  <c r="BP125" i="851"/>
  <c r="BO125" i="851"/>
  <c r="BN125" i="851"/>
  <c r="BM125" i="851"/>
  <c r="BK125" i="851"/>
  <c r="BJ125" i="851"/>
  <c r="BI125" i="851"/>
  <c r="BH125" i="851"/>
  <c r="BG125" i="851"/>
  <c r="BF125" i="851"/>
  <c r="BE125" i="851"/>
  <c r="BD125" i="851"/>
  <c r="BC125" i="851"/>
  <c r="BB125" i="851"/>
  <c r="BA125" i="851"/>
  <c r="AZ125" i="851"/>
  <c r="AY125" i="851"/>
  <c r="AX125" i="851"/>
  <c r="AW125" i="851"/>
  <c r="ET124" i="851"/>
  <c r="ES124" i="851"/>
  <c r="ER124" i="851"/>
  <c r="EQ124" i="851"/>
  <c r="EO124" i="851"/>
  <c r="EM124" i="851"/>
  <c r="EL124" i="851"/>
  <c r="EK124" i="851"/>
  <c r="EJ124" i="851"/>
  <c r="EH124" i="851"/>
  <c r="EG124" i="851"/>
  <c r="EF124" i="851"/>
  <c r="EE124" i="851"/>
  <c r="ED124" i="851"/>
  <c r="EC124" i="851"/>
  <c r="EB124" i="851"/>
  <c r="EA124" i="851"/>
  <c r="DZ124" i="851"/>
  <c r="DY124" i="851"/>
  <c r="DX124" i="851"/>
  <c r="DW124" i="851"/>
  <c r="DV124" i="851"/>
  <c r="DU124" i="851"/>
  <c r="DS124" i="851"/>
  <c r="DR124" i="851"/>
  <c r="DQ124" i="851"/>
  <c r="DP124" i="851"/>
  <c r="DO124" i="851"/>
  <c r="DN124" i="851"/>
  <c r="DM124" i="851"/>
  <c r="DL124" i="851"/>
  <c r="DK124" i="851"/>
  <c r="DJ124" i="851"/>
  <c r="DI124" i="851"/>
  <c r="DH124" i="851"/>
  <c r="DG124" i="851"/>
  <c r="DF124" i="851"/>
  <c r="DE124" i="851"/>
  <c r="DC124" i="851"/>
  <c r="DB124" i="851"/>
  <c r="DA124" i="851"/>
  <c r="CZ124" i="851"/>
  <c r="CY124" i="851"/>
  <c r="CX124" i="851"/>
  <c r="CW124" i="851"/>
  <c r="CV124" i="851"/>
  <c r="CU124" i="851"/>
  <c r="CT124" i="851"/>
  <c r="CS124" i="851"/>
  <c r="CR124" i="851"/>
  <c r="CQ124" i="851"/>
  <c r="CP124" i="851"/>
  <c r="CO124" i="851"/>
  <c r="CN124" i="851"/>
  <c r="CM124" i="851"/>
  <c r="CH124" i="851"/>
  <c r="CG124" i="851"/>
  <c r="CF124" i="851"/>
  <c r="CE124" i="851"/>
  <c r="CC124" i="851"/>
  <c r="CB124" i="851"/>
  <c r="CA124" i="851"/>
  <c r="BZ124" i="851"/>
  <c r="BY124" i="851"/>
  <c r="BX124" i="851"/>
  <c r="BW124" i="851"/>
  <c r="BV124" i="851"/>
  <c r="BU124" i="851"/>
  <c r="BT124" i="851"/>
  <c r="BS124" i="851"/>
  <c r="BR124" i="851"/>
  <c r="BQ124" i="851"/>
  <c r="BP124" i="851"/>
  <c r="BO124" i="851"/>
  <c r="BN124" i="851"/>
  <c r="BM124" i="851"/>
  <c r="BK124" i="851"/>
  <c r="BJ124" i="851"/>
  <c r="BI124" i="851"/>
  <c r="BH124" i="851"/>
  <c r="BG124" i="851"/>
  <c r="BF124" i="851"/>
  <c r="BE124" i="851"/>
  <c r="BD124" i="851"/>
  <c r="BC124" i="851"/>
  <c r="BB124" i="851"/>
  <c r="BA124" i="851"/>
  <c r="AZ124" i="851"/>
  <c r="AY124" i="851"/>
  <c r="AX124" i="851"/>
  <c r="AW124" i="851"/>
  <c r="ET123" i="851"/>
  <c r="ES123" i="851"/>
  <c r="ER123" i="851"/>
  <c r="EQ123" i="851"/>
  <c r="EO123" i="851"/>
  <c r="EM123" i="851"/>
  <c r="EL123" i="851"/>
  <c r="EK123" i="851"/>
  <c r="EJ123" i="851"/>
  <c r="EH123" i="851"/>
  <c r="EG123" i="851"/>
  <c r="EF123" i="851"/>
  <c r="EE123" i="851"/>
  <c r="ED123" i="851"/>
  <c r="EC123" i="851"/>
  <c r="EB123" i="851"/>
  <c r="EA123" i="851"/>
  <c r="DZ123" i="851"/>
  <c r="DY123" i="851"/>
  <c r="DX123" i="851"/>
  <c r="DW123" i="851"/>
  <c r="DV123" i="851"/>
  <c r="DU123" i="851"/>
  <c r="DS123" i="851"/>
  <c r="DR123" i="851"/>
  <c r="DQ123" i="851"/>
  <c r="DP123" i="851"/>
  <c r="DO123" i="851"/>
  <c r="DN123" i="851"/>
  <c r="DM123" i="851"/>
  <c r="DL123" i="851"/>
  <c r="DK123" i="851"/>
  <c r="DJ123" i="851"/>
  <c r="DI123" i="851"/>
  <c r="DH123" i="851"/>
  <c r="DG123" i="851"/>
  <c r="DF123" i="851"/>
  <c r="DE123" i="851"/>
  <c r="DC123" i="851"/>
  <c r="DB123" i="851"/>
  <c r="DA123" i="851"/>
  <c r="CZ123" i="851"/>
  <c r="CY123" i="851"/>
  <c r="CX123" i="851"/>
  <c r="CW123" i="851"/>
  <c r="CV123" i="851"/>
  <c r="CU123" i="851"/>
  <c r="CT123" i="851"/>
  <c r="CS123" i="851"/>
  <c r="CR123" i="851"/>
  <c r="CQ123" i="851"/>
  <c r="CP123" i="851"/>
  <c r="CO123" i="851"/>
  <c r="CN123" i="851"/>
  <c r="CM123" i="851"/>
  <c r="CH123" i="851"/>
  <c r="CG123" i="851"/>
  <c r="CF123" i="851"/>
  <c r="CE123" i="851"/>
  <c r="CC123" i="851"/>
  <c r="CB123" i="851"/>
  <c r="CA123" i="851"/>
  <c r="BZ123" i="851"/>
  <c r="BY123" i="851"/>
  <c r="BX123" i="851"/>
  <c r="BW123" i="851"/>
  <c r="BV123" i="851"/>
  <c r="BU123" i="851"/>
  <c r="BT123" i="851"/>
  <c r="BS123" i="851"/>
  <c r="BR123" i="851"/>
  <c r="BQ123" i="851"/>
  <c r="BP123" i="851"/>
  <c r="BO123" i="851"/>
  <c r="BN123" i="851"/>
  <c r="BM123" i="851"/>
  <c r="BK123" i="851"/>
  <c r="BJ123" i="851"/>
  <c r="BI123" i="851"/>
  <c r="BH123" i="851"/>
  <c r="BG123" i="851"/>
  <c r="BF123" i="851"/>
  <c r="BE123" i="851"/>
  <c r="BD123" i="851"/>
  <c r="BC123" i="851"/>
  <c r="BB123" i="851"/>
  <c r="BA123" i="851"/>
  <c r="AZ123" i="851"/>
  <c r="AY123" i="851"/>
  <c r="AX123" i="851"/>
  <c r="AW123" i="851"/>
  <c r="CF122" i="851"/>
  <c r="CE122" i="851"/>
  <c r="CC122" i="851"/>
  <c r="CB122" i="851"/>
  <c r="CA122" i="851"/>
  <c r="BZ122" i="851"/>
  <c r="BY122" i="851"/>
  <c r="BX122" i="851"/>
  <c r="BW122" i="851"/>
  <c r="BV122" i="851"/>
  <c r="BU122" i="851"/>
  <c r="BT122" i="851"/>
  <c r="BS122" i="851"/>
  <c r="BR122" i="851"/>
  <c r="BQ122" i="851"/>
  <c r="BP122" i="851"/>
  <c r="BO122" i="851"/>
  <c r="BN122" i="851"/>
  <c r="BM122" i="851"/>
  <c r="BK122" i="851"/>
  <c r="BJ122" i="851"/>
  <c r="BI122" i="851"/>
  <c r="BH122" i="851"/>
  <c r="BG122" i="851"/>
  <c r="BF122" i="851"/>
  <c r="BE122" i="851"/>
  <c r="BD122" i="851"/>
  <c r="BC122" i="851"/>
  <c r="BB122" i="851"/>
  <c r="BA122" i="851"/>
  <c r="AZ122" i="851"/>
  <c r="AY122" i="851"/>
  <c r="AX122" i="851"/>
  <c r="AW122" i="851"/>
  <c r="AV122" i="851"/>
  <c r="AU122" i="851"/>
  <c r="AT122" i="851"/>
  <c r="AS122" i="851"/>
  <c r="ET121" i="851"/>
  <c r="ES121" i="851"/>
  <c r="ER121" i="851"/>
  <c r="EQ121" i="851"/>
  <c r="EO121" i="851"/>
  <c r="EM121" i="851"/>
  <c r="EL121" i="851"/>
  <c r="EK121" i="851"/>
  <c r="EJ121" i="851"/>
  <c r="EH121" i="851"/>
  <c r="EG121" i="851"/>
  <c r="EF121" i="851"/>
  <c r="EE121" i="851"/>
  <c r="ED121" i="851"/>
  <c r="EC121" i="851"/>
  <c r="EB121" i="851"/>
  <c r="EA121" i="851"/>
  <c r="DZ121" i="851"/>
  <c r="DY121" i="851"/>
  <c r="DX121" i="851"/>
  <c r="DW121" i="851"/>
  <c r="DV121" i="851"/>
  <c r="DU121" i="851"/>
  <c r="DS121" i="851"/>
  <c r="DR121" i="851"/>
  <c r="DQ121" i="851"/>
  <c r="DP121" i="851"/>
  <c r="DO121" i="851"/>
  <c r="DN121" i="851"/>
  <c r="DM121" i="851"/>
  <c r="DL121" i="851"/>
  <c r="DK121" i="851"/>
  <c r="DJ121" i="851"/>
  <c r="DI121" i="851"/>
  <c r="DH121" i="851"/>
  <c r="DG121" i="851"/>
  <c r="DF121" i="851"/>
  <c r="DE121" i="851"/>
  <c r="DC121" i="851"/>
  <c r="DB121" i="851"/>
  <c r="DA121" i="851"/>
  <c r="CZ121" i="851"/>
  <c r="CY121" i="851"/>
  <c r="CX121" i="851"/>
  <c r="CW121" i="851"/>
  <c r="CV121" i="851"/>
  <c r="CU121" i="851"/>
  <c r="CT121" i="851"/>
  <c r="CS121" i="851"/>
  <c r="CR121" i="851"/>
  <c r="CQ121" i="851"/>
  <c r="CP121" i="851"/>
  <c r="CO121" i="851"/>
  <c r="CN121" i="851"/>
  <c r="CM121" i="851"/>
  <c r="CH121" i="851"/>
  <c r="CG121" i="851"/>
  <c r="CF121" i="851"/>
  <c r="CE121" i="851"/>
  <c r="CC121" i="851"/>
  <c r="CB121" i="851"/>
  <c r="CA121" i="851"/>
  <c r="BZ121" i="851"/>
  <c r="BY121" i="851"/>
  <c r="BX121" i="851"/>
  <c r="BW121" i="851"/>
  <c r="BV121" i="851"/>
  <c r="BU121" i="851"/>
  <c r="BT121" i="851"/>
  <c r="BS121" i="851"/>
  <c r="BR121" i="851"/>
  <c r="BQ121" i="851"/>
  <c r="BP121" i="851"/>
  <c r="BO121" i="851"/>
  <c r="BN121" i="851"/>
  <c r="BM121" i="851"/>
  <c r="BK121" i="851"/>
  <c r="BJ121" i="851"/>
  <c r="BI121" i="851"/>
  <c r="BH121" i="851"/>
  <c r="BG121" i="851"/>
  <c r="BF121" i="851"/>
  <c r="BE121" i="851"/>
  <c r="BD121" i="851"/>
  <c r="BC121" i="851"/>
  <c r="BB121" i="851"/>
  <c r="BA121" i="851"/>
  <c r="AZ121" i="851"/>
  <c r="AY121" i="851"/>
  <c r="AX121" i="851"/>
  <c r="AW121" i="851"/>
  <c r="ET120" i="851"/>
  <c r="ES120" i="851"/>
  <c r="ER120" i="851"/>
  <c r="EQ120" i="851"/>
  <c r="EO120" i="851"/>
  <c r="EM120" i="851"/>
  <c r="EL120" i="851"/>
  <c r="EK120" i="851"/>
  <c r="EJ120" i="851"/>
  <c r="EH120" i="851"/>
  <c r="EG120" i="851"/>
  <c r="EF120" i="851"/>
  <c r="EE120" i="851"/>
  <c r="ED120" i="851"/>
  <c r="EC120" i="851"/>
  <c r="EB120" i="851"/>
  <c r="EA120" i="851"/>
  <c r="DZ120" i="851"/>
  <c r="DY120" i="851"/>
  <c r="DX120" i="851"/>
  <c r="DW120" i="851"/>
  <c r="DV120" i="851"/>
  <c r="DU120" i="851"/>
  <c r="DS120" i="851"/>
  <c r="DR120" i="851"/>
  <c r="DQ120" i="851"/>
  <c r="DP120" i="851"/>
  <c r="DO120" i="851"/>
  <c r="DN120" i="851"/>
  <c r="DM120" i="851"/>
  <c r="DL120" i="851"/>
  <c r="DK120" i="851"/>
  <c r="DJ120" i="851"/>
  <c r="DI120" i="851"/>
  <c r="DH120" i="851"/>
  <c r="DG120" i="851"/>
  <c r="DF120" i="851"/>
  <c r="DE120" i="851"/>
  <c r="DC120" i="851"/>
  <c r="DB120" i="851"/>
  <c r="DA120" i="851"/>
  <c r="CZ120" i="851"/>
  <c r="CY120" i="851"/>
  <c r="CX120" i="851"/>
  <c r="CW120" i="851"/>
  <c r="CV120" i="851"/>
  <c r="CU120" i="851"/>
  <c r="CT120" i="851"/>
  <c r="CS120" i="851"/>
  <c r="CR120" i="851"/>
  <c r="CQ120" i="851"/>
  <c r="CP120" i="851"/>
  <c r="CO120" i="851"/>
  <c r="CN120" i="851"/>
  <c r="CM120" i="851"/>
  <c r="CH120" i="851"/>
  <c r="CG120" i="851"/>
  <c r="CF120" i="851"/>
  <c r="CE120" i="851"/>
  <c r="CC120" i="851"/>
  <c r="CB120" i="851"/>
  <c r="CA120" i="851"/>
  <c r="BZ120" i="851"/>
  <c r="BY120" i="851"/>
  <c r="BX120" i="851"/>
  <c r="BW120" i="851"/>
  <c r="BV120" i="851"/>
  <c r="BU120" i="851"/>
  <c r="BT120" i="851"/>
  <c r="BS120" i="851"/>
  <c r="BR120" i="851"/>
  <c r="BQ120" i="851"/>
  <c r="BP120" i="851"/>
  <c r="BO120" i="851"/>
  <c r="BN120" i="851"/>
  <c r="BM120" i="851"/>
  <c r="BK120" i="851"/>
  <c r="BJ120" i="851"/>
  <c r="BI120" i="851"/>
  <c r="BH120" i="851"/>
  <c r="BG120" i="851"/>
  <c r="BF120" i="851"/>
  <c r="BE120" i="851"/>
  <c r="BD120" i="851"/>
  <c r="BC120" i="851"/>
  <c r="BB120" i="851"/>
  <c r="BA120" i="851"/>
  <c r="AZ120" i="851"/>
  <c r="AY120" i="851"/>
  <c r="AX120" i="851"/>
  <c r="AW120" i="851"/>
  <c r="ET119" i="851"/>
  <c r="ES119" i="851"/>
  <c r="ER119" i="851"/>
  <c r="EQ119" i="851"/>
  <c r="EO119" i="851"/>
  <c r="EM119" i="851"/>
  <c r="EL119" i="851"/>
  <c r="EK119" i="851"/>
  <c r="EJ119" i="851"/>
  <c r="EH119" i="851"/>
  <c r="EG119" i="851"/>
  <c r="EF119" i="851"/>
  <c r="EE119" i="851"/>
  <c r="ED119" i="851"/>
  <c r="EC119" i="851"/>
  <c r="EB119" i="851"/>
  <c r="EA119" i="851"/>
  <c r="DZ119" i="851"/>
  <c r="DY119" i="851"/>
  <c r="DX119" i="851"/>
  <c r="DW119" i="851"/>
  <c r="DV119" i="851"/>
  <c r="DU119" i="851"/>
  <c r="DS119" i="851"/>
  <c r="DR119" i="851"/>
  <c r="DQ119" i="851"/>
  <c r="DP119" i="851"/>
  <c r="DO119" i="851"/>
  <c r="DN119" i="851"/>
  <c r="DM119" i="851"/>
  <c r="DL119" i="851"/>
  <c r="DK119" i="851"/>
  <c r="DJ119" i="851"/>
  <c r="DI119" i="851"/>
  <c r="DH119" i="851"/>
  <c r="DG119" i="851"/>
  <c r="DF119" i="851"/>
  <c r="DE119" i="851"/>
  <c r="DC119" i="851"/>
  <c r="DB119" i="851"/>
  <c r="DA119" i="851"/>
  <c r="CZ119" i="851"/>
  <c r="CY119" i="851"/>
  <c r="CX119" i="851"/>
  <c r="CW119" i="851"/>
  <c r="CV119" i="851"/>
  <c r="CU119" i="851"/>
  <c r="CT119" i="851"/>
  <c r="CS119" i="851"/>
  <c r="CR119" i="851"/>
  <c r="CQ119" i="851"/>
  <c r="CP119" i="851"/>
  <c r="CO119" i="851"/>
  <c r="CN119" i="851"/>
  <c r="CM119" i="851"/>
  <c r="CH119" i="851"/>
  <c r="CG119" i="851"/>
  <c r="CF119" i="851"/>
  <c r="CE119" i="851"/>
  <c r="CC119" i="851"/>
  <c r="CB119" i="851"/>
  <c r="CA119" i="851"/>
  <c r="BZ119" i="851"/>
  <c r="BY119" i="851"/>
  <c r="BX119" i="851"/>
  <c r="BW119" i="851"/>
  <c r="BV119" i="851"/>
  <c r="BU119" i="851"/>
  <c r="BT119" i="851"/>
  <c r="BS119" i="851"/>
  <c r="BR119" i="851"/>
  <c r="BQ119" i="851"/>
  <c r="BP119" i="851"/>
  <c r="BO119" i="851"/>
  <c r="BN119" i="851"/>
  <c r="BM119" i="851"/>
  <c r="BK119" i="851"/>
  <c r="BJ119" i="851"/>
  <c r="BI119" i="851"/>
  <c r="BH119" i="851"/>
  <c r="BG119" i="851"/>
  <c r="BF119" i="851"/>
  <c r="BE119" i="851"/>
  <c r="BD119" i="851"/>
  <c r="BC119" i="851"/>
  <c r="BB119" i="851"/>
  <c r="BA119" i="851"/>
  <c r="AZ119" i="851"/>
  <c r="AY119" i="851"/>
  <c r="AX119" i="851"/>
  <c r="AW119" i="851"/>
  <c r="AT119" i="851"/>
  <c r="AS119" i="851"/>
  <c r="ET118" i="851"/>
  <c r="ES118" i="851"/>
  <c r="ER118" i="851"/>
  <c r="EQ118" i="851"/>
  <c r="EO118" i="851"/>
  <c r="EM118" i="851"/>
  <c r="EL118" i="851"/>
  <c r="EK118" i="851"/>
  <c r="EJ118" i="851"/>
  <c r="EH118" i="851"/>
  <c r="EG118" i="851"/>
  <c r="EF118" i="851"/>
  <c r="EE118" i="851"/>
  <c r="ED118" i="851"/>
  <c r="EC118" i="851"/>
  <c r="EB118" i="851"/>
  <c r="EA118" i="851"/>
  <c r="DZ118" i="851"/>
  <c r="DY118" i="851"/>
  <c r="DX118" i="851"/>
  <c r="DW118" i="851"/>
  <c r="DV118" i="851"/>
  <c r="DU118" i="851"/>
  <c r="DS118" i="851"/>
  <c r="DR118" i="851"/>
  <c r="DQ118" i="851"/>
  <c r="DP118" i="851"/>
  <c r="DO118" i="851"/>
  <c r="DN118" i="851"/>
  <c r="DM118" i="851"/>
  <c r="DL118" i="851"/>
  <c r="DK118" i="851"/>
  <c r="DJ118" i="851"/>
  <c r="DI118" i="851"/>
  <c r="DH118" i="851"/>
  <c r="DG118" i="851"/>
  <c r="DF118" i="851"/>
  <c r="DE118" i="851"/>
  <c r="DC118" i="851"/>
  <c r="DB118" i="851"/>
  <c r="DA118" i="851"/>
  <c r="CZ118" i="851"/>
  <c r="CY118" i="851"/>
  <c r="CX118" i="851"/>
  <c r="CW118" i="851"/>
  <c r="CV118" i="851"/>
  <c r="CU118" i="851"/>
  <c r="CT118" i="851"/>
  <c r="CS118" i="851"/>
  <c r="CR118" i="851"/>
  <c r="CQ118" i="851"/>
  <c r="CP118" i="851"/>
  <c r="CO118" i="851"/>
  <c r="CN118" i="851"/>
  <c r="CM118" i="851"/>
  <c r="CH118" i="851"/>
  <c r="CG118" i="851"/>
  <c r="CF118" i="851"/>
  <c r="CE118" i="851"/>
  <c r="CC118" i="851"/>
  <c r="CB118" i="851"/>
  <c r="CA118" i="851"/>
  <c r="BZ118" i="851"/>
  <c r="BY118" i="851"/>
  <c r="BX118" i="851"/>
  <c r="BW118" i="851"/>
  <c r="BV118" i="851"/>
  <c r="BU118" i="851"/>
  <c r="BT118" i="851"/>
  <c r="BS118" i="851"/>
  <c r="BR118" i="851"/>
  <c r="BQ118" i="851"/>
  <c r="BP118" i="851"/>
  <c r="BO118" i="851"/>
  <c r="BN118" i="851"/>
  <c r="BM118" i="851"/>
  <c r="BK118" i="851"/>
  <c r="BJ118" i="851"/>
  <c r="BI118" i="851"/>
  <c r="BH118" i="851"/>
  <c r="BG118" i="851"/>
  <c r="BF118" i="851"/>
  <c r="BE118" i="851"/>
  <c r="BD118" i="851"/>
  <c r="BC118" i="851"/>
  <c r="BB118" i="851"/>
  <c r="BA118" i="851"/>
  <c r="AZ118" i="851"/>
  <c r="AY118" i="851"/>
  <c r="AX118" i="851"/>
  <c r="AW118" i="851"/>
  <c r="ET117" i="851"/>
  <c r="ES117" i="851"/>
  <c r="ER117" i="851"/>
  <c r="EQ117" i="851"/>
  <c r="EO117" i="851"/>
  <c r="EM117" i="851"/>
  <c r="EL117" i="851"/>
  <c r="EK117" i="851"/>
  <c r="EJ117" i="851"/>
  <c r="EH117" i="851"/>
  <c r="EG117" i="851"/>
  <c r="EF117" i="851"/>
  <c r="EE117" i="851"/>
  <c r="ED117" i="851"/>
  <c r="EC117" i="851"/>
  <c r="EB117" i="851"/>
  <c r="EA117" i="851"/>
  <c r="DZ117" i="851"/>
  <c r="DY117" i="851"/>
  <c r="DX117" i="851"/>
  <c r="DW117" i="851"/>
  <c r="DV117" i="851"/>
  <c r="DU117" i="851"/>
  <c r="DS117" i="851"/>
  <c r="DR117" i="851"/>
  <c r="DQ117" i="851"/>
  <c r="DP117" i="851"/>
  <c r="DO117" i="851"/>
  <c r="DN117" i="851"/>
  <c r="DM117" i="851"/>
  <c r="DL117" i="851"/>
  <c r="DK117" i="851"/>
  <c r="DJ117" i="851"/>
  <c r="DI117" i="851"/>
  <c r="DH117" i="851"/>
  <c r="DG117" i="851"/>
  <c r="DF117" i="851"/>
  <c r="DE117" i="851"/>
  <c r="DC117" i="851"/>
  <c r="DB117" i="851"/>
  <c r="DA117" i="851"/>
  <c r="CZ117" i="851"/>
  <c r="CY117" i="851"/>
  <c r="CX117" i="851"/>
  <c r="CW117" i="851"/>
  <c r="CV117" i="851"/>
  <c r="CU117" i="851"/>
  <c r="CT117" i="851"/>
  <c r="CS117" i="851"/>
  <c r="CR117" i="851"/>
  <c r="CQ117" i="851"/>
  <c r="CP117" i="851"/>
  <c r="CO117" i="851"/>
  <c r="CN117" i="851"/>
  <c r="CM117" i="851"/>
  <c r="CH117" i="851"/>
  <c r="CG117" i="851"/>
  <c r="CF117" i="851"/>
  <c r="CE117" i="851"/>
  <c r="CC117" i="851"/>
  <c r="CB117" i="851"/>
  <c r="CA117" i="851"/>
  <c r="BZ117" i="851"/>
  <c r="BY117" i="851"/>
  <c r="BX117" i="851"/>
  <c r="BW117" i="851"/>
  <c r="BV117" i="851"/>
  <c r="BU117" i="851"/>
  <c r="BT117" i="851"/>
  <c r="BS117" i="851"/>
  <c r="BR117" i="851"/>
  <c r="BQ117" i="851"/>
  <c r="BP117" i="851"/>
  <c r="BO117" i="851"/>
  <c r="BN117" i="851"/>
  <c r="BM117" i="851"/>
  <c r="BK117" i="851"/>
  <c r="BJ117" i="851"/>
  <c r="BI117" i="851"/>
  <c r="BH117" i="851"/>
  <c r="BG117" i="851"/>
  <c r="BF117" i="851"/>
  <c r="BE117" i="851"/>
  <c r="BD117" i="851"/>
  <c r="BC117" i="851"/>
  <c r="BB117" i="851"/>
  <c r="BA117" i="851"/>
  <c r="AZ117" i="851"/>
  <c r="AY117" i="851"/>
  <c r="AX117" i="851"/>
  <c r="AW117" i="851"/>
  <c r="ET116" i="851"/>
  <c r="ES116" i="851"/>
  <c r="ER116" i="851"/>
  <c r="EQ116" i="851"/>
  <c r="EO116" i="851"/>
  <c r="EM116" i="851"/>
  <c r="EL116" i="851"/>
  <c r="EK116" i="851"/>
  <c r="EJ116" i="851"/>
  <c r="EH116" i="851"/>
  <c r="EG116" i="851"/>
  <c r="EF116" i="851"/>
  <c r="EE116" i="851"/>
  <c r="ED116" i="851"/>
  <c r="EC116" i="851"/>
  <c r="EB116" i="851"/>
  <c r="EA116" i="851"/>
  <c r="DZ116" i="851"/>
  <c r="DY116" i="851"/>
  <c r="DX116" i="851"/>
  <c r="DW116" i="851"/>
  <c r="DV116" i="851"/>
  <c r="DU116" i="851"/>
  <c r="DS116" i="851"/>
  <c r="DR116" i="851"/>
  <c r="DQ116" i="851"/>
  <c r="DP116" i="851"/>
  <c r="DO116" i="851"/>
  <c r="DN116" i="851"/>
  <c r="DM116" i="851"/>
  <c r="DL116" i="851"/>
  <c r="DK116" i="851"/>
  <c r="DJ116" i="851"/>
  <c r="DI116" i="851"/>
  <c r="DH116" i="851"/>
  <c r="DG116" i="851"/>
  <c r="DF116" i="851"/>
  <c r="DE116" i="851"/>
  <c r="DC116" i="851"/>
  <c r="DB116" i="851"/>
  <c r="DA116" i="851"/>
  <c r="CZ116" i="851"/>
  <c r="CY116" i="851"/>
  <c r="CX116" i="851"/>
  <c r="CW116" i="851"/>
  <c r="CV116" i="851"/>
  <c r="CU116" i="851"/>
  <c r="CT116" i="851"/>
  <c r="CS116" i="851"/>
  <c r="CR116" i="851"/>
  <c r="CQ116" i="851"/>
  <c r="CP116" i="851"/>
  <c r="CO116" i="851"/>
  <c r="CN116" i="851"/>
  <c r="CM116" i="851"/>
  <c r="CH116" i="851"/>
  <c r="CG116" i="851"/>
  <c r="CF116" i="851"/>
  <c r="CE116" i="851"/>
  <c r="CC116" i="851"/>
  <c r="CB116" i="851"/>
  <c r="CA116" i="851"/>
  <c r="BZ116" i="851"/>
  <c r="BY116" i="851"/>
  <c r="BX116" i="851"/>
  <c r="BW116" i="851"/>
  <c r="BV116" i="851"/>
  <c r="BU116" i="851"/>
  <c r="BT116" i="851"/>
  <c r="BS116" i="851"/>
  <c r="BR116" i="851"/>
  <c r="BQ116" i="851"/>
  <c r="BP116" i="851"/>
  <c r="BO116" i="851"/>
  <c r="BN116" i="851"/>
  <c r="BM116" i="851"/>
  <c r="BK116" i="851"/>
  <c r="BJ116" i="851"/>
  <c r="BI116" i="851"/>
  <c r="BH116" i="851"/>
  <c r="BG116" i="851"/>
  <c r="BF116" i="851"/>
  <c r="BE116" i="851"/>
  <c r="BD116" i="851"/>
  <c r="BC116" i="851"/>
  <c r="BB116" i="851"/>
  <c r="BA116" i="851"/>
  <c r="AZ116" i="851"/>
  <c r="AY116" i="851"/>
  <c r="AX116" i="851"/>
  <c r="AW116" i="851"/>
  <c r="AS116" i="851"/>
  <c r="ET115" i="851"/>
  <c r="ES115" i="851"/>
  <c r="ER115" i="851"/>
  <c r="EQ115" i="851"/>
  <c r="EO115" i="851"/>
  <c r="EM115" i="851"/>
  <c r="EL115" i="851"/>
  <c r="EK115" i="851"/>
  <c r="EJ115" i="851"/>
  <c r="EH115" i="851"/>
  <c r="EG115" i="851"/>
  <c r="EF115" i="851"/>
  <c r="EE115" i="851"/>
  <c r="ED115" i="851"/>
  <c r="EC115" i="851"/>
  <c r="EB115" i="851"/>
  <c r="EA115" i="851"/>
  <c r="DZ115" i="851"/>
  <c r="DY115" i="851"/>
  <c r="DX115" i="851"/>
  <c r="DW115" i="851"/>
  <c r="DV115" i="851"/>
  <c r="DU115" i="851"/>
  <c r="DS115" i="851"/>
  <c r="DR115" i="851"/>
  <c r="DQ115" i="851"/>
  <c r="DP115" i="851"/>
  <c r="DO115" i="851"/>
  <c r="DN115" i="851"/>
  <c r="DM115" i="851"/>
  <c r="DL115" i="851"/>
  <c r="DK115" i="851"/>
  <c r="DJ115" i="851"/>
  <c r="DI115" i="851"/>
  <c r="DH115" i="851"/>
  <c r="DG115" i="851"/>
  <c r="DF115" i="851"/>
  <c r="DE115" i="851"/>
  <c r="DC115" i="851"/>
  <c r="DB115" i="851"/>
  <c r="DA115" i="851"/>
  <c r="CZ115" i="851"/>
  <c r="CY115" i="851"/>
  <c r="CX115" i="851"/>
  <c r="CW115" i="851"/>
  <c r="CV115" i="851"/>
  <c r="CU115" i="851"/>
  <c r="CT115" i="851"/>
  <c r="CS115" i="851"/>
  <c r="CR115" i="851"/>
  <c r="CQ115" i="851"/>
  <c r="CP115" i="851"/>
  <c r="CO115" i="851"/>
  <c r="CN115" i="851"/>
  <c r="CM115" i="851"/>
  <c r="CH115" i="851"/>
  <c r="CG115" i="851"/>
  <c r="CF115" i="851"/>
  <c r="CE115" i="851"/>
  <c r="CC115" i="851"/>
  <c r="CB115" i="851"/>
  <c r="CA115" i="851"/>
  <c r="BZ115" i="851"/>
  <c r="BY115" i="851"/>
  <c r="BX115" i="851"/>
  <c r="BW115" i="851"/>
  <c r="BV115" i="851"/>
  <c r="BU115" i="851"/>
  <c r="BT115" i="851"/>
  <c r="BS115" i="851"/>
  <c r="BR115" i="851"/>
  <c r="BQ115" i="851"/>
  <c r="BP115" i="851"/>
  <c r="BO115" i="851"/>
  <c r="BN115" i="851"/>
  <c r="BM115" i="851"/>
  <c r="BK115" i="851"/>
  <c r="BJ115" i="851"/>
  <c r="BI115" i="851"/>
  <c r="BH115" i="851"/>
  <c r="BG115" i="851"/>
  <c r="BF115" i="851"/>
  <c r="BE115" i="851"/>
  <c r="BD115" i="851"/>
  <c r="BC115" i="851"/>
  <c r="BB115" i="851"/>
  <c r="BA115" i="851"/>
  <c r="AZ115" i="851"/>
  <c r="AY115" i="851"/>
  <c r="AX115" i="851"/>
  <c r="AW115" i="851"/>
  <c r="ET114" i="851"/>
  <c r="ES114" i="851"/>
  <c r="ER114" i="851"/>
  <c r="EQ114" i="851"/>
  <c r="EO114" i="851"/>
  <c r="EM114" i="851"/>
  <c r="EL114" i="851"/>
  <c r="EK114" i="851"/>
  <c r="EJ114" i="851"/>
  <c r="EH114" i="851"/>
  <c r="EG114" i="851"/>
  <c r="EF114" i="851"/>
  <c r="EE114" i="851"/>
  <c r="ED114" i="851"/>
  <c r="EC114" i="851"/>
  <c r="EB114" i="851"/>
  <c r="EA114" i="851"/>
  <c r="DZ114" i="851"/>
  <c r="DY114" i="851"/>
  <c r="DX114" i="851"/>
  <c r="DW114" i="851"/>
  <c r="DV114" i="851"/>
  <c r="DU114" i="851"/>
  <c r="DS114" i="851"/>
  <c r="DR114" i="851"/>
  <c r="DQ114" i="851"/>
  <c r="DP114" i="851"/>
  <c r="DO114" i="851"/>
  <c r="DN114" i="851"/>
  <c r="DM114" i="851"/>
  <c r="DL114" i="851"/>
  <c r="DK114" i="851"/>
  <c r="DJ114" i="851"/>
  <c r="DI114" i="851"/>
  <c r="DH114" i="851"/>
  <c r="DG114" i="851"/>
  <c r="DF114" i="851"/>
  <c r="DE114" i="851"/>
  <c r="DD114" i="851"/>
  <c r="DC114" i="851"/>
  <c r="DB114" i="851"/>
  <c r="DA114" i="851"/>
  <c r="CZ114" i="851"/>
  <c r="CY114" i="851"/>
  <c r="CX114" i="851"/>
  <c r="CW114" i="851"/>
  <c r="CV114" i="851"/>
  <c r="CU114" i="851"/>
  <c r="CT114" i="851"/>
  <c r="CS114" i="851"/>
  <c r="CR114" i="851"/>
  <c r="CQ114" i="851"/>
  <c r="CP114" i="851"/>
  <c r="CO114" i="851"/>
  <c r="CN114" i="851"/>
  <c r="CM114" i="851"/>
  <c r="CH114" i="851"/>
  <c r="CG114" i="851"/>
  <c r="CF114" i="851"/>
  <c r="CE114" i="851"/>
  <c r="CC114" i="851"/>
  <c r="CB114" i="851"/>
  <c r="CA114" i="851"/>
  <c r="BZ114" i="851"/>
  <c r="BY114" i="851"/>
  <c r="BX114" i="851"/>
  <c r="BW114" i="851"/>
  <c r="BV114" i="851"/>
  <c r="BU114" i="851"/>
  <c r="BT114" i="851"/>
  <c r="BS114" i="851"/>
  <c r="BR114" i="851"/>
  <c r="BQ114" i="851"/>
  <c r="BP114" i="851"/>
  <c r="BO114" i="851"/>
  <c r="BN114" i="851"/>
  <c r="BM114" i="851"/>
  <c r="BK114" i="851"/>
  <c r="BJ114" i="851"/>
  <c r="BI114" i="851"/>
  <c r="BH114" i="851"/>
  <c r="BG114" i="851"/>
  <c r="BE114" i="851"/>
  <c r="BD114" i="851"/>
  <c r="BC114" i="851"/>
  <c r="BB114" i="851"/>
  <c r="BA114" i="851"/>
  <c r="AZ114" i="851"/>
  <c r="AY114" i="851"/>
  <c r="AX114" i="851"/>
  <c r="AW114" i="851"/>
  <c r="AU114" i="851"/>
  <c r="AS114" i="851"/>
  <c r="ET113" i="851"/>
  <c r="ES113" i="851"/>
  <c r="ER113" i="851"/>
  <c r="EQ113" i="851"/>
  <c r="EO113" i="851"/>
  <c r="EM113" i="851"/>
  <c r="EL113" i="851"/>
  <c r="EK113" i="851"/>
  <c r="EJ113" i="851"/>
  <c r="EH113" i="851"/>
  <c r="EG113" i="851"/>
  <c r="EF113" i="851"/>
  <c r="EE113" i="851"/>
  <c r="ED113" i="851"/>
  <c r="EC113" i="851"/>
  <c r="EB113" i="851"/>
  <c r="EA113" i="851"/>
  <c r="DZ113" i="851"/>
  <c r="DY113" i="851"/>
  <c r="DX113" i="851"/>
  <c r="DW113" i="851"/>
  <c r="DV113" i="851"/>
  <c r="DU113" i="851"/>
  <c r="DS113" i="851"/>
  <c r="DR113" i="851"/>
  <c r="DQ113" i="851"/>
  <c r="DP113" i="851"/>
  <c r="DO113" i="851"/>
  <c r="DN113" i="851"/>
  <c r="DM113" i="851"/>
  <c r="DL113" i="851"/>
  <c r="DK113" i="851"/>
  <c r="DJ113" i="851"/>
  <c r="DI113" i="851"/>
  <c r="DH113" i="851"/>
  <c r="DG113" i="851"/>
  <c r="DF113" i="851"/>
  <c r="DE113" i="851"/>
  <c r="DC113" i="851"/>
  <c r="DB113" i="851"/>
  <c r="DA113" i="851"/>
  <c r="CZ113" i="851"/>
  <c r="CY113" i="851"/>
  <c r="CX113" i="851"/>
  <c r="CW113" i="851"/>
  <c r="CV113" i="851"/>
  <c r="CU113" i="851"/>
  <c r="CT113" i="851"/>
  <c r="CS113" i="851"/>
  <c r="CR113" i="851"/>
  <c r="CQ113" i="851"/>
  <c r="CP113" i="851"/>
  <c r="CO113" i="851"/>
  <c r="CN113" i="851"/>
  <c r="CM113" i="851"/>
  <c r="CH113" i="851"/>
  <c r="CG113" i="851"/>
  <c r="CF113" i="851"/>
  <c r="CE113" i="851"/>
  <c r="CC113" i="851"/>
  <c r="CB113" i="851"/>
  <c r="CA113" i="851"/>
  <c r="BZ113" i="851"/>
  <c r="BY113" i="851"/>
  <c r="BX113" i="851"/>
  <c r="BW113" i="851"/>
  <c r="BV113" i="851"/>
  <c r="BU113" i="851"/>
  <c r="BT113" i="851"/>
  <c r="BS113" i="851"/>
  <c r="BR113" i="851"/>
  <c r="BQ113" i="851"/>
  <c r="BP113" i="851"/>
  <c r="BO113" i="851"/>
  <c r="BN113" i="851"/>
  <c r="BM113" i="851"/>
  <c r="BK113" i="851"/>
  <c r="BJ113" i="851"/>
  <c r="BI113" i="851"/>
  <c r="BH113" i="851"/>
  <c r="BG113" i="851"/>
  <c r="BF113" i="851"/>
  <c r="BE113" i="851"/>
  <c r="BD113" i="851"/>
  <c r="BC113" i="851"/>
  <c r="BB113" i="851"/>
  <c r="BA113" i="851"/>
  <c r="AZ113" i="851"/>
  <c r="AY113" i="851"/>
  <c r="AX113" i="851"/>
  <c r="AW113" i="851"/>
  <c r="ET112" i="851"/>
  <c r="ES112" i="851"/>
  <c r="ER112" i="851"/>
  <c r="EQ112" i="851"/>
  <c r="EO112" i="851"/>
  <c r="EM112" i="851"/>
  <c r="EL112" i="851"/>
  <c r="EK112" i="851"/>
  <c r="EJ112" i="851"/>
  <c r="EH112" i="851"/>
  <c r="EG112" i="851"/>
  <c r="EF112" i="851"/>
  <c r="EE112" i="851"/>
  <c r="ED112" i="851"/>
  <c r="EC112" i="851"/>
  <c r="EB112" i="851"/>
  <c r="EA112" i="851"/>
  <c r="DZ112" i="851"/>
  <c r="DY112" i="851"/>
  <c r="DX112" i="851"/>
  <c r="DW112" i="851"/>
  <c r="DV112" i="851"/>
  <c r="DU112" i="851"/>
  <c r="DS112" i="851"/>
  <c r="DR112" i="851"/>
  <c r="DQ112" i="851"/>
  <c r="DP112" i="851"/>
  <c r="DO112" i="851"/>
  <c r="DN112" i="851"/>
  <c r="DM112" i="851"/>
  <c r="DL112" i="851"/>
  <c r="DK112" i="851"/>
  <c r="DJ112" i="851"/>
  <c r="DI112" i="851"/>
  <c r="DH112" i="851"/>
  <c r="DG112" i="851"/>
  <c r="DF112" i="851"/>
  <c r="DE112" i="851"/>
  <c r="DC112" i="851"/>
  <c r="DB112" i="851"/>
  <c r="DA112" i="851"/>
  <c r="CZ112" i="851"/>
  <c r="CY112" i="851"/>
  <c r="CX112" i="851"/>
  <c r="CW112" i="851"/>
  <c r="CV112" i="851"/>
  <c r="CU112" i="851"/>
  <c r="CT112" i="851"/>
  <c r="CS112" i="851"/>
  <c r="CR112" i="851"/>
  <c r="CQ112" i="851"/>
  <c r="CP112" i="851"/>
  <c r="CO112" i="851"/>
  <c r="CN112" i="851"/>
  <c r="CM112" i="851"/>
  <c r="CH112" i="851"/>
  <c r="CG112" i="851"/>
  <c r="CF112" i="851"/>
  <c r="CE112" i="851"/>
  <c r="CC112" i="851"/>
  <c r="CB112" i="851"/>
  <c r="CA112" i="851"/>
  <c r="BZ112" i="851"/>
  <c r="BY112" i="851"/>
  <c r="BX112" i="851"/>
  <c r="BW112" i="851"/>
  <c r="BV112" i="851"/>
  <c r="BU112" i="851"/>
  <c r="BT112" i="851"/>
  <c r="BS112" i="851"/>
  <c r="BR112" i="851"/>
  <c r="BQ112" i="851"/>
  <c r="BP112" i="851"/>
  <c r="BO112" i="851"/>
  <c r="BN112" i="851"/>
  <c r="BM112" i="851"/>
  <c r="BK112" i="851"/>
  <c r="BJ112" i="851"/>
  <c r="BI112" i="851"/>
  <c r="BH112" i="851"/>
  <c r="BG112" i="851"/>
  <c r="BF112" i="851"/>
  <c r="BE112" i="851"/>
  <c r="BD112" i="851"/>
  <c r="BC112" i="851"/>
  <c r="BB112" i="851"/>
  <c r="BA112" i="851"/>
  <c r="AZ112" i="851"/>
  <c r="AY112" i="851"/>
  <c r="AX112" i="851"/>
  <c r="AW112" i="851"/>
  <c r="ET111" i="851"/>
  <c r="ES111" i="851"/>
  <c r="ER111" i="851"/>
  <c r="EQ111" i="851"/>
  <c r="EO111" i="851"/>
  <c r="EM111" i="851"/>
  <c r="EL111" i="851"/>
  <c r="EK111" i="851"/>
  <c r="EJ111" i="851"/>
  <c r="EH111" i="851"/>
  <c r="EG111" i="851"/>
  <c r="EF111" i="851"/>
  <c r="EE111" i="851"/>
  <c r="ED111" i="851"/>
  <c r="EC111" i="851"/>
  <c r="EB111" i="851"/>
  <c r="EA111" i="851"/>
  <c r="DZ111" i="851"/>
  <c r="DY111" i="851"/>
  <c r="DX111" i="851"/>
  <c r="DW111" i="851"/>
  <c r="DV111" i="851"/>
  <c r="DU111" i="851"/>
  <c r="DS111" i="851"/>
  <c r="DR111" i="851"/>
  <c r="DQ111" i="851"/>
  <c r="DP111" i="851"/>
  <c r="DO111" i="851"/>
  <c r="DN111" i="851"/>
  <c r="DM111" i="851"/>
  <c r="DL111" i="851"/>
  <c r="DK111" i="851"/>
  <c r="DJ111" i="851"/>
  <c r="DI111" i="851"/>
  <c r="DH111" i="851"/>
  <c r="DG111" i="851"/>
  <c r="DF111" i="851"/>
  <c r="DE111" i="851"/>
  <c r="DC111" i="851"/>
  <c r="DB111" i="851"/>
  <c r="DA111" i="851"/>
  <c r="CZ111" i="851"/>
  <c r="CY111" i="851"/>
  <c r="CX111" i="851"/>
  <c r="CW111" i="851"/>
  <c r="CV111" i="851"/>
  <c r="CU111" i="851"/>
  <c r="CT111" i="851"/>
  <c r="CS111" i="851"/>
  <c r="CR111" i="851"/>
  <c r="CQ111" i="851"/>
  <c r="CP111" i="851"/>
  <c r="CO111" i="851"/>
  <c r="CN111" i="851"/>
  <c r="CM111" i="851"/>
  <c r="CH111" i="851"/>
  <c r="CG111" i="851"/>
  <c r="CF111" i="851"/>
  <c r="CE111" i="851"/>
  <c r="CC111" i="851"/>
  <c r="CB111" i="851"/>
  <c r="CA111" i="851"/>
  <c r="BZ111" i="851"/>
  <c r="BY111" i="851"/>
  <c r="BX111" i="851"/>
  <c r="BW111" i="851"/>
  <c r="BV111" i="851"/>
  <c r="BU111" i="851"/>
  <c r="BT111" i="851"/>
  <c r="BS111" i="851"/>
  <c r="BR111" i="851"/>
  <c r="BQ111" i="851"/>
  <c r="BP111" i="851"/>
  <c r="BO111" i="851"/>
  <c r="BN111" i="851"/>
  <c r="BM111" i="851"/>
  <c r="BK111" i="851"/>
  <c r="BJ111" i="851"/>
  <c r="BI111" i="851"/>
  <c r="BH111" i="851"/>
  <c r="BG111" i="851"/>
  <c r="BF111" i="851"/>
  <c r="BE111" i="851"/>
  <c r="BD111" i="851"/>
  <c r="BC111" i="851"/>
  <c r="BB111" i="851"/>
  <c r="BA111" i="851"/>
  <c r="AZ111" i="851"/>
  <c r="AY111" i="851"/>
  <c r="AX111" i="851"/>
  <c r="AW111" i="851"/>
  <c r="ET110" i="851"/>
  <c r="ES110" i="851"/>
  <c r="ER110" i="851"/>
  <c r="EQ110" i="851"/>
  <c r="EO110" i="851"/>
  <c r="EM110" i="851"/>
  <c r="EL110" i="851"/>
  <c r="EK110" i="851"/>
  <c r="EJ110" i="851"/>
  <c r="EH110" i="851"/>
  <c r="EG110" i="851"/>
  <c r="EF110" i="851"/>
  <c r="EE110" i="851"/>
  <c r="ED110" i="851"/>
  <c r="EC110" i="851"/>
  <c r="EB110" i="851"/>
  <c r="EA110" i="851"/>
  <c r="DZ110" i="851"/>
  <c r="DY110" i="851"/>
  <c r="DX110" i="851"/>
  <c r="DW110" i="851"/>
  <c r="DV110" i="851"/>
  <c r="DU110" i="851"/>
  <c r="DS110" i="851"/>
  <c r="DR110" i="851"/>
  <c r="DQ110" i="851"/>
  <c r="DP110" i="851"/>
  <c r="DO110" i="851"/>
  <c r="DN110" i="851"/>
  <c r="DM110" i="851"/>
  <c r="DL110" i="851"/>
  <c r="DK110" i="851"/>
  <c r="DJ110" i="851"/>
  <c r="DI110" i="851"/>
  <c r="DH110" i="851"/>
  <c r="DG110" i="851"/>
  <c r="DF110" i="851"/>
  <c r="DE110" i="851"/>
  <c r="DC110" i="851"/>
  <c r="DB110" i="851"/>
  <c r="DA110" i="851"/>
  <c r="CZ110" i="851"/>
  <c r="CY110" i="851"/>
  <c r="CX110" i="851"/>
  <c r="CW110" i="851"/>
  <c r="CV110" i="851"/>
  <c r="CU110" i="851"/>
  <c r="CT110" i="851"/>
  <c r="CS110" i="851"/>
  <c r="CR110" i="851"/>
  <c r="CQ110" i="851"/>
  <c r="CP110" i="851"/>
  <c r="CO110" i="851"/>
  <c r="CN110" i="851"/>
  <c r="CM110" i="851"/>
  <c r="CH110" i="851"/>
  <c r="CG110" i="851"/>
  <c r="CF110" i="851"/>
  <c r="CE110" i="851"/>
  <c r="CC110" i="851"/>
  <c r="CB110" i="851"/>
  <c r="CA110" i="851"/>
  <c r="BZ110" i="851"/>
  <c r="BY110" i="851"/>
  <c r="BX110" i="851"/>
  <c r="BW110" i="851"/>
  <c r="BV110" i="851"/>
  <c r="BU110" i="851"/>
  <c r="BT110" i="851"/>
  <c r="BS110" i="851"/>
  <c r="BR110" i="851"/>
  <c r="BQ110" i="851"/>
  <c r="BP110" i="851"/>
  <c r="BO110" i="851"/>
  <c r="BN110" i="851"/>
  <c r="BM110" i="851"/>
  <c r="BK110" i="851"/>
  <c r="BJ110" i="851"/>
  <c r="BI110" i="851"/>
  <c r="BH110" i="851"/>
  <c r="BG110" i="851"/>
  <c r="BF110" i="851"/>
  <c r="BE110" i="851"/>
  <c r="BD110" i="851"/>
  <c r="BC110" i="851"/>
  <c r="BB110" i="851"/>
  <c r="BA110" i="851"/>
  <c r="AZ110" i="851"/>
  <c r="AY110" i="851"/>
  <c r="AX110" i="851"/>
  <c r="AW110" i="851"/>
  <c r="AS110" i="851"/>
  <c r="ET109" i="851"/>
  <c r="ES109" i="851"/>
  <c r="ER109" i="851"/>
  <c r="EQ109" i="851"/>
  <c r="EO109" i="851"/>
  <c r="EM109" i="851"/>
  <c r="EL109" i="851"/>
  <c r="EK109" i="851"/>
  <c r="EJ109" i="851"/>
  <c r="EH109" i="851"/>
  <c r="EG109" i="851"/>
  <c r="EF109" i="851"/>
  <c r="EE109" i="851"/>
  <c r="ED109" i="851"/>
  <c r="EC109" i="851"/>
  <c r="EB109" i="851"/>
  <c r="EA109" i="851"/>
  <c r="DZ109" i="851"/>
  <c r="DY109" i="851"/>
  <c r="DX109" i="851"/>
  <c r="DW109" i="851"/>
  <c r="DV109" i="851"/>
  <c r="DU109" i="851"/>
  <c r="DS109" i="851"/>
  <c r="DR109" i="851"/>
  <c r="DQ109" i="851"/>
  <c r="DP109" i="851"/>
  <c r="DO109" i="851"/>
  <c r="DN109" i="851"/>
  <c r="DM109" i="851"/>
  <c r="DL109" i="851"/>
  <c r="DK109" i="851"/>
  <c r="DJ109" i="851"/>
  <c r="DI109" i="851"/>
  <c r="DH109" i="851"/>
  <c r="DG109" i="851"/>
  <c r="DF109" i="851"/>
  <c r="DE109" i="851"/>
  <c r="DC109" i="851"/>
  <c r="DB109" i="851"/>
  <c r="DA109" i="851"/>
  <c r="CZ109" i="851"/>
  <c r="CY109" i="851"/>
  <c r="CX109" i="851"/>
  <c r="CW109" i="851"/>
  <c r="CV109" i="851"/>
  <c r="CU109" i="851"/>
  <c r="CT109" i="851"/>
  <c r="CS109" i="851"/>
  <c r="CR109" i="851"/>
  <c r="CQ109" i="851"/>
  <c r="CP109" i="851"/>
  <c r="CO109" i="851"/>
  <c r="CN109" i="851"/>
  <c r="CM109" i="851"/>
  <c r="CH109" i="851"/>
  <c r="CG109" i="851"/>
  <c r="CF109" i="851"/>
  <c r="CE109" i="851"/>
  <c r="CC109" i="851"/>
  <c r="CB109" i="851"/>
  <c r="CA109" i="851"/>
  <c r="BZ109" i="851"/>
  <c r="BY109" i="851"/>
  <c r="BX109" i="851"/>
  <c r="BW109" i="851"/>
  <c r="BV109" i="851"/>
  <c r="BU109" i="851"/>
  <c r="BT109" i="851"/>
  <c r="BS109" i="851"/>
  <c r="BR109" i="851"/>
  <c r="BQ109" i="851"/>
  <c r="BP109" i="851"/>
  <c r="BO109" i="851"/>
  <c r="BN109" i="851"/>
  <c r="BM109" i="851"/>
  <c r="BK109" i="851"/>
  <c r="BJ109" i="851"/>
  <c r="BI109" i="851"/>
  <c r="BH109" i="851"/>
  <c r="BG109" i="851"/>
  <c r="BF109" i="851"/>
  <c r="BE109" i="851"/>
  <c r="BD109" i="851"/>
  <c r="BC109" i="851"/>
  <c r="BB109" i="851"/>
  <c r="BA109" i="851"/>
  <c r="AZ109" i="851"/>
  <c r="AY109" i="851"/>
  <c r="AX109" i="851"/>
  <c r="AW109" i="851"/>
  <c r="ET108" i="851"/>
  <c r="ES108" i="851"/>
  <c r="ER108" i="851"/>
  <c r="EQ108" i="851"/>
  <c r="EO108" i="851"/>
  <c r="EM108" i="851"/>
  <c r="EL108" i="851"/>
  <c r="EK108" i="851"/>
  <c r="EJ108" i="851"/>
  <c r="EH108" i="851"/>
  <c r="EG108" i="851"/>
  <c r="EF108" i="851"/>
  <c r="EE108" i="851"/>
  <c r="ED108" i="851"/>
  <c r="EC108" i="851"/>
  <c r="EB108" i="851"/>
  <c r="EA108" i="851"/>
  <c r="DZ108" i="851"/>
  <c r="DY108" i="851"/>
  <c r="DX108" i="851"/>
  <c r="DW108" i="851"/>
  <c r="DV108" i="851"/>
  <c r="DU108" i="851"/>
  <c r="DS108" i="851"/>
  <c r="DR108" i="851"/>
  <c r="DQ108" i="851"/>
  <c r="DP108" i="851"/>
  <c r="DO108" i="851"/>
  <c r="DN108" i="851"/>
  <c r="DM108" i="851"/>
  <c r="DL108" i="851"/>
  <c r="DK108" i="851"/>
  <c r="DJ108" i="851"/>
  <c r="DI108" i="851"/>
  <c r="DH108" i="851"/>
  <c r="DG108" i="851"/>
  <c r="DF108" i="851"/>
  <c r="DE108" i="851"/>
  <c r="DC108" i="851"/>
  <c r="DB108" i="851"/>
  <c r="DA108" i="851"/>
  <c r="CZ108" i="851"/>
  <c r="CY108" i="851"/>
  <c r="CX108" i="851"/>
  <c r="CW108" i="851"/>
  <c r="CV108" i="851"/>
  <c r="CU108" i="851"/>
  <c r="CT108" i="851"/>
  <c r="CS108" i="851"/>
  <c r="CR108" i="851"/>
  <c r="CQ108" i="851"/>
  <c r="CP108" i="851"/>
  <c r="CO108" i="851"/>
  <c r="CN108" i="851"/>
  <c r="CM108" i="851"/>
  <c r="CH108" i="851"/>
  <c r="CG108" i="851"/>
  <c r="CF108" i="851"/>
  <c r="CE108" i="851"/>
  <c r="CC108" i="851"/>
  <c r="CB108" i="851"/>
  <c r="CA108" i="851"/>
  <c r="BZ108" i="851"/>
  <c r="BY108" i="851"/>
  <c r="BX108" i="851"/>
  <c r="BW108" i="851"/>
  <c r="BV108" i="851"/>
  <c r="BU108" i="851"/>
  <c r="BT108" i="851"/>
  <c r="BS108" i="851"/>
  <c r="BR108" i="851"/>
  <c r="BQ108" i="851"/>
  <c r="BP108" i="851"/>
  <c r="BO108" i="851"/>
  <c r="BN108" i="851"/>
  <c r="BM108" i="851"/>
  <c r="BK108" i="851"/>
  <c r="BJ108" i="851"/>
  <c r="BI108" i="851"/>
  <c r="BH108" i="851"/>
  <c r="BG108" i="851"/>
  <c r="BF108" i="851"/>
  <c r="BE108" i="851"/>
  <c r="BD108" i="851"/>
  <c r="BC108" i="851"/>
  <c r="BB108" i="851"/>
  <c r="BA108" i="851"/>
  <c r="AZ108" i="851"/>
  <c r="AY108" i="851"/>
  <c r="AX108" i="851"/>
  <c r="AW108" i="851"/>
  <c r="ET107" i="851"/>
  <c r="ES107" i="851"/>
  <c r="ER107" i="851"/>
  <c r="EQ107" i="851"/>
  <c r="EO107" i="851"/>
  <c r="EM107" i="851"/>
  <c r="EL107" i="851"/>
  <c r="EK107" i="851"/>
  <c r="EJ107" i="851"/>
  <c r="EH107" i="851"/>
  <c r="EG107" i="851"/>
  <c r="EF107" i="851"/>
  <c r="EE107" i="851"/>
  <c r="ED107" i="851"/>
  <c r="EC107" i="851"/>
  <c r="EB107" i="851"/>
  <c r="EA107" i="851"/>
  <c r="DZ107" i="851"/>
  <c r="DY107" i="851"/>
  <c r="DX107" i="851"/>
  <c r="DW107" i="851"/>
  <c r="DV107" i="851"/>
  <c r="DU107" i="851"/>
  <c r="DS107" i="851"/>
  <c r="DR107" i="851"/>
  <c r="DQ107" i="851"/>
  <c r="DP107" i="851"/>
  <c r="DO107" i="851"/>
  <c r="DN107" i="851"/>
  <c r="DM107" i="851"/>
  <c r="DL107" i="851"/>
  <c r="DK107" i="851"/>
  <c r="DJ107" i="851"/>
  <c r="DI107" i="851"/>
  <c r="DH107" i="851"/>
  <c r="DG107" i="851"/>
  <c r="DF107" i="851"/>
  <c r="DE107" i="851"/>
  <c r="DC107" i="851"/>
  <c r="DB107" i="851"/>
  <c r="DA107" i="851"/>
  <c r="CZ107" i="851"/>
  <c r="CY107" i="851"/>
  <c r="CX107" i="851"/>
  <c r="CW107" i="851"/>
  <c r="CV107" i="851"/>
  <c r="CU107" i="851"/>
  <c r="CT107" i="851"/>
  <c r="CS107" i="851"/>
  <c r="CR107" i="851"/>
  <c r="CQ107" i="851"/>
  <c r="CP107" i="851"/>
  <c r="CO107" i="851"/>
  <c r="CN107" i="851"/>
  <c r="CM107" i="851"/>
  <c r="CH107" i="851"/>
  <c r="CG107" i="851"/>
  <c r="CF107" i="851"/>
  <c r="CE107" i="851"/>
  <c r="CC107" i="851"/>
  <c r="CB107" i="851"/>
  <c r="CA107" i="851"/>
  <c r="BZ107" i="851"/>
  <c r="BY107" i="851"/>
  <c r="BX107" i="851"/>
  <c r="BW107" i="851"/>
  <c r="BV107" i="851"/>
  <c r="BU107" i="851"/>
  <c r="BT107" i="851"/>
  <c r="BS107" i="851"/>
  <c r="BR107" i="851"/>
  <c r="BQ107" i="851"/>
  <c r="BP107" i="851"/>
  <c r="BO107" i="851"/>
  <c r="BN107" i="851"/>
  <c r="BM107" i="851"/>
  <c r="BK107" i="851"/>
  <c r="BJ107" i="851"/>
  <c r="BI107" i="851"/>
  <c r="BH107" i="851"/>
  <c r="BG107" i="851"/>
  <c r="BF107" i="851"/>
  <c r="BE107" i="851"/>
  <c r="BD107" i="851"/>
  <c r="BC107" i="851"/>
  <c r="BB107" i="851"/>
  <c r="BA107" i="851"/>
  <c r="AZ107" i="851"/>
  <c r="AY107" i="851"/>
  <c r="AX107" i="851"/>
  <c r="AW107" i="851"/>
  <c r="ET106" i="851"/>
  <c r="ES106" i="851"/>
  <c r="ER106" i="851"/>
  <c r="EQ106" i="851"/>
  <c r="EO106" i="851"/>
  <c r="EM106" i="851"/>
  <c r="EL106" i="851"/>
  <c r="EK106" i="851"/>
  <c r="EJ106" i="851"/>
  <c r="EH106" i="851"/>
  <c r="EG106" i="851"/>
  <c r="EF106" i="851"/>
  <c r="EE106" i="851"/>
  <c r="ED106" i="851"/>
  <c r="EC106" i="851"/>
  <c r="EB106" i="851"/>
  <c r="EA106" i="851"/>
  <c r="DZ106" i="851"/>
  <c r="DY106" i="851"/>
  <c r="DX106" i="851"/>
  <c r="DW106" i="851"/>
  <c r="DV106" i="851"/>
  <c r="DU106" i="851"/>
  <c r="DS106" i="851"/>
  <c r="DR106" i="851"/>
  <c r="DQ106" i="851"/>
  <c r="DP106" i="851"/>
  <c r="DO106" i="851"/>
  <c r="DN106" i="851"/>
  <c r="DM106" i="851"/>
  <c r="DL106" i="851"/>
  <c r="DK106" i="851"/>
  <c r="DJ106" i="851"/>
  <c r="DI106" i="851"/>
  <c r="DH106" i="851"/>
  <c r="DG106" i="851"/>
  <c r="DF106" i="851"/>
  <c r="DE106" i="851"/>
  <c r="DC106" i="851"/>
  <c r="DB106" i="851"/>
  <c r="DA106" i="851"/>
  <c r="CZ106" i="851"/>
  <c r="CY106" i="851"/>
  <c r="CX106" i="851"/>
  <c r="CW106" i="851"/>
  <c r="CV106" i="851"/>
  <c r="CU106" i="851"/>
  <c r="CT106" i="851"/>
  <c r="CS106" i="851"/>
  <c r="CR106" i="851"/>
  <c r="CQ106" i="851"/>
  <c r="CP106" i="851"/>
  <c r="CO106" i="851"/>
  <c r="CN106" i="851"/>
  <c r="CM106" i="851"/>
  <c r="CH106" i="851"/>
  <c r="CG106" i="851"/>
  <c r="CF106" i="851"/>
  <c r="CE106" i="851"/>
  <c r="CC106" i="851"/>
  <c r="CB106" i="851"/>
  <c r="CA106" i="851"/>
  <c r="BZ106" i="851"/>
  <c r="BY106" i="851"/>
  <c r="BX106" i="851"/>
  <c r="BW106" i="851"/>
  <c r="BV106" i="851"/>
  <c r="BU106" i="851"/>
  <c r="BT106" i="851"/>
  <c r="BS106" i="851"/>
  <c r="BR106" i="851"/>
  <c r="BQ106" i="851"/>
  <c r="BP106" i="851"/>
  <c r="BO106" i="851"/>
  <c r="BN106" i="851"/>
  <c r="BM106" i="851"/>
  <c r="BK106" i="851"/>
  <c r="BJ106" i="851"/>
  <c r="BI106" i="851"/>
  <c r="BH106" i="851"/>
  <c r="BG106" i="851"/>
  <c r="BF106" i="851"/>
  <c r="BE106" i="851"/>
  <c r="BD106" i="851"/>
  <c r="BC106" i="851"/>
  <c r="BB106" i="851"/>
  <c r="BA106" i="851"/>
  <c r="AZ106" i="851"/>
  <c r="AY106" i="851"/>
  <c r="AX106" i="851"/>
  <c r="AW106" i="851"/>
  <c r="AS106" i="851"/>
  <c r="ET105" i="851"/>
  <c r="ES105" i="851"/>
  <c r="ER105" i="851"/>
  <c r="EQ105" i="851"/>
  <c r="EO105" i="851"/>
  <c r="EM105" i="851"/>
  <c r="EL105" i="851"/>
  <c r="EK105" i="851"/>
  <c r="EJ105" i="851"/>
  <c r="EH105" i="851"/>
  <c r="EG105" i="851"/>
  <c r="EF105" i="851"/>
  <c r="EE105" i="851"/>
  <c r="ED105" i="851"/>
  <c r="EC105" i="851"/>
  <c r="EB105" i="851"/>
  <c r="EA105" i="851"/>
  <c r="DZ105" i="851"/>
  <c r="DY105" i="851"/>
  <c r="DX105" i="851"/>
  <c r="DW105" i="851"/>
  <c r="DV105" i="851"/>
  <c r="DU105" i="851"/>
  <c r="DS105" i="851"/>
  <c r="DR105" i="851"/>
  <c r="DQ105" i="851"/>
  <c r="DP105" i="851"/>
  <c r="DO105" i="851"/>
  <c r="DN105" i="851"/>
  <c r="DM105" i="851"/>
  <c r="DL105" i="851"/>
  <c r="DK105" i="851"/>
  <c r="DJ105" i="851"/>
  <c r="DH105" i="851"/>
  <c r="DG105" i="851"/>
  <c r="DF105" i="851"/>
  <c r="DE105" i="851"/>
  <c r="DC105" i="851"/>
  <c r="DB105" i="851"/>
  <c r="DA105" i="851"/>
  <c r="CZ105" i="851"/>
  <c r="CY105" i="851"/>
  <c r="CX105" i="851"/>
  <c r="CW105" i="851"/>
  <c r="CV105" i="851"/>
  <c r="CU105" i="851"/>
  <c r="CT105" i="851"/>
  <c r="CS105" i="851"/>
  <c r="CR105" i="851"/>
  <c r="CQ105" i="851"/>
  <c r="CP105" i="851"/>
  <c r="CO105" i="851"/>
  <c r="CN105" i="851"/>
  <c r="CM105" i="851"/>
  <c r="CH105" i="851"/>
  <c r="CG105" i="851"/>
  <c r="CF105" i="851"/>
  <c r="CE105" i="851"/>
  <c r="CC105" i="851"/>
  <c r="CB105" i="851"/>
  <c r="CA105" i="851"/>
  <c r="BZ105" i="851"/>
  <c r="BY105" i="851"/>
  <c r="BX105" i="851"/>
  <c r="BW105" i="851"/>
  <c r="BV105" i="851"/>
  <c r="BU105" i="851"/>
  <c r="BT105" i="851"/>
  <c r="BS105" i="851"/>
  <c r="BR105" i="851"/>
  <c r="BQ105" i="851"/>
  <c r="BP105" i="851"/>
  <c r="BO105" i="851"/>
  <c r="BN105" i="851"/>
  <c r="BM105" i="851"/>
  <c r="BK105" i="851"/>
  <c r="BJ105" i="851"/>
  <c r="BI105" i="851"/>
  <c r="BH105" i="851"/>
  <c r="BG105" i="851"/>
  <c r="BF105" i="851"/>
  <c r="BE105" i="851"/>
  <c r="BD105" i="851"/>
  <c r="BC105" i="851"/>
  <c r="BB105" i="851"/>
  <c r="BA105" i="851"/>
  <c r="AZ105" i="851"/>
  <c r="AY105" i="851"/>
  <c r="AX105" i="851"/>
  <c r="AW105" i="851"/>
  <c r="ET104" i="851"/>
  <c r="ES104" i="851"/>
  <c r="ER104" i="851"/>
  <c r="EQ104" i="851"/>
  <c r="EO104" i="851"/>
  <c r="EM104" i="851"/>
  <c r="EL104" i="851"/>
  <c r="EK104" i="851"/>
  <c r="EJ104" i="851"/>
  <c r="EH104" i="851"/>
  <c r="EG104" i="851"/>
  <c r="EF104" i="851"/>
  <c r="EE104" i="851"/>
  <c r="ED104" i="851"/>
  <c r="EC104" i="851"/>
  <c r="EB104" i="851"/>
  <c r="EA104" i="851"/>
  <c r="DZ104" i="851"/>
  <c r="DY104" i="851"/>
  <c r="DX104" i="851"/>
  <c r="DW104" i="851"/>
  <c r="DV104" i="851"/>
  <c r="DU104" i="851"/>
  <c r="DS104" i="851"/>
  <c r="DR104" i="851"/>
  <c r="DQ104" i="851"/>
  <c r="DP104" i="851"/>
  <c r="DO104" i="851"/>
  <c r="DM104" i="851"/>
  <c r="DL104" i="851"/>
  <c r="DK104" i="851"/>
  <c r="DJ104" i="851"/>
  <c r="DI104" i="851"/>
  <c r="DH104" i="851"/>
  <c r="DG104" i="851"/>
  <c r="DF104" i="851"/>
  <c r="DE104" i="851"/>
  <c r="DC104" i="851"/>
  <c r="DB104" i="851"/>
  <c r="DA104" i="851"/>
  <c r="CZ104" i="851"/>
  <c r="CY104" i="851"/>
  <c r="CX104" i="851"/>
  <c r="CW104" i="851"/>
  <c r="CV104" i="851"/>
  <c r="CU104" i="851"/>
  <c r="CT104" i="851"/>
  <c r="CS104" i="851"/>
  <c r="CR104" i="851"/>
  <c r="CQ104" i="851"/>
  <c r="CP104" i="851"/>
  <c r="CO104" i="851"/>
  <c r="CN104" i="851"/>
  <c r="CM104" i="851"/>
  <c r="CH104" i="851"/>
  <c r="CG104" i="851"/>
  <c r="CF104" i="851"/>
  <c r="CE104" i="851"/>
  <c r="CC104" i="851"/>
  <c r="CB104" i="851"/>
  <c r="CA104" i="851"/>
  <c r="BZ104" i="851"/>
  <c r="BY104" i="851"/>
  <c r="BX104" i="851"/>
  <c r="BW104" i="851"/>
  <c r="BV104" i="851"/>
  <c r="BU104" i="851"/>
  <c r="BT104" i="851"/>
  <c r="BS104" i="851"/>
  <c r="BR104" i="851"/>
  <c r="BQ104" i="851"/>
  <c r="BP104" i="851"/>
  <c r="BO104" i="851"/>
  <c r="BN104" i="851"/>
  <c r="BM104" i="851"/>
  <c r="BK104" i="851"/>
  <c r="BJ104" i="851"/>
  <c r="BI104" i="851"/>
  <c r="BH104" i="851"/>
  <c r="BG104" i="851"/>
  <c r="BF104" i="851"/>
  <c r="BE104" i="851"/>
  <c r="BD104" i="851"/>
  <c r="BC104" i="851"/>
  <c r="BB104" i="851"/>
  <c r="BA104" i="851"/>
  <c r="AZ104" i="851"/>
  <c r="AY104" i="851"/>
  <c r="AX104" i="851"/>
  <c r="AW104" i="851"/>
  <c r="AT104" i="851"/>
  <c r="AS104" i="851"/>
  <c r="ET103" i="851"/>
  <c r="ES103" i="851"/>
  <c r="ER103" i="851"/>
  <c r="EQ103" i="851"/>
  <c r="EP103" i="851"/>
  <c r="EO103" i="851"/>
  <c r="EM103" i="851"/>
  <c r="EL103" i="851"/>
  <c r="EK103" i="851"/>
  <c r="EJ103" i="851"/>
  <c r="EH103" i="851"/>
  <c r="EG103" i="851"/>
  <c r="EF103" i="851"/>
  <c r="EE103" i="851"/>
  <c r="ED103" i="851"/>
  <c r="EC103" i="851"/>
  <c r="EB103" i="851"/>
  <c r="EA103" i="851"/>
  <c r="DZ103" i="851"/>
  <c r="DY103" i="851"/>
  <c r="DX103" i="851"/>
  <c r="DW103" i="851"/>
  <c r="DV103" i="851"/>
  <c r="DU103" i="851"/>
  <c r="DS103" i="851"/>
  <c r="DR103" i="851"/>
  <c r="DQ103" i="851"/>
  <c r="DP103" i="851"/>
  <c r="DO103" i="851"/>
  <c r="DN103" i="851"/>
  <c r="DM103" i="851"/>
  <c r="DL103" i="851"/>
  <c r="DK103" i="851"/>
  <c r="DJ103" i="851"/>
  <c r="DI103" i="851"/>
  <c r="DH103" i="851"/>
  <c r="DG103" i="851"/>
  <c r="DF103" i="851"/>
  <c r="DE103" i="851"/>
  <c r="DC103" i="851"/>
  <c r="DB103" i="851"/>
  <c r="DA103" i="851"/>
  <c r="CZ103" i="851"/>
  <c r="CY103" i="851"/>
  <c r="CX103" i="851"/>
  <c r="CW103" i="851"/>
  <c r="CV103" i="851"/>
  <c r="CU103" i="851"/>
  <c r="CT103" i="851"/>
  <c r="CS103" i="851"/>
  <c r="CR103" i="851"/>
  <c r="CQ103" i="851"/>
  <c r="CP103" i="851"/>
  <c r="CO103" i="851"/>
  <c r="CN103" i="851"/>
  <c r="CM103" i="851"/>
  <c r="CH103" i="851"/>
  <c r="CG103" i="851"/>
  <c r="CF103" i="851"/>
  <c r="CE103" i="851"/>
  <c r="CC103" i="851"/>
  <c r="CB103" i="851"/>
  <c r="CA103" i="851"/>
  <c r="BZ103" i="851"/>
  <c r="BY103" i="851"/>
  <c r="BX103" i="851"/>
  <c r="BW103" i="851"/>
  <c r="BV103" i="851"/>
  <c r="BU103" i="851"/>
  <c r="BT103" i="851"/>
  <c r="BS103" i="851"/>
  <c r="BR103" i="851"/>
  <c r="BQ103" i="851"/>
  <c r="BP103" i="851"/>
  <c r="BO103" i="851"/>
  <c r="BN103" i="851"/>
  <c r="BM103" i="851"/>
  <c r="BK103" i="851"/>
  <c r="BJ103" i="851"/>
  <c r="BI103" i="851"/>
  <c r="BH103" i="851"/>
  <c r="BG103" i="851"/>
  <c r="BF103" i="851"/>
  <c r="BE103" i="851"/>
  <c r="BD103" i="851"/>
  <c r="BC103" i="851"/>
  <c r="BB103" i="851"/>
  <c r="BA103" i="851"/>
  <c r="AZ103" i="851"/>
  <c r="AY103" i="851"/>
  <c r="AX103" i="851"/>
  <c r="AW103" i="851"/>
  <c r="ET102" i="851"/>
  <c r="ES102" i="851"/>
  <c r="ER102" i="851"/>
  <c r="EQ102" i="851"/>
  <c r="EO102" i="851"/>
  <c r="EN102" i="851"/>
  <c r="EM102" i="851"/>
  <c r="EL102" i="851"/>
  <c r="EK102" i="851"/>
  <c r="EJ102" i="851"/>
  <c r="EH102" i="851"/>
  <c r="EG102" i="851"/>
  <c r="EF102" i="851"/>
  <c r="EE102" i="851"/>
  <c r="ED102" i="851"/>
  <c r="EC102" i="851"/>
  <c r="EB102" i="851"/>
  <c r="EA102" i="851"/>
  <c r="DZ102" i="851"/>
  <c r="DY102" i="851"/>
  <c r="DX102" i="851"/>
  <c r="DW102" i="851"/>
  <c r="DV102" i="851"/>
  <c r="DU102" i="851"/>
  <c r="DS102" i="851"/>
  <c r="DR102" i="851"/>
  <c r="DQ102" i="851"/>
  <c r="DP102" i="851"/>
  <c r="DO102" i="851"/>
  <c r="DN102" i="851"/>
  <c r="DM102" i="851"/>
  <c r="DL102" i="851"/>
  <c r="DK102" i="851"/>
  <c r="DJ102" i="851"/>
  <c r="DI102" i="851"/>
  <c r="DH102" i="851"/>
  <c r="DG102" i="851"/>
  <c r="DF102" i="851"/>
  <c r="DE102" i="851"/>
  <c r="DC102" i="851"/>
  <c r="DB102" i="851"/>
  <c r="DA102" i="851"/>
  <c r="CZ102" i="851"/>
  <c r="CY102" i="851"/>
  <c r="CX102" i="851"/>
  <c r="CW102" i="851"/>
  <c r="CV102" i="851"/>
  <c r="CU102" i="851"/>
  <c r="CT102" i="851"/>
  <c r="CS102" i="851"/>
  <c r="CR102" i="851"/>
  <c r="CQ102" i="851"/>
  <c r="CP102" i="851"/>
  <c r="CO102" i="851"/>
  <c r="CN102" i="851"/>
  <c r="CM102" i="851"/>
  <c r="CJ102" i="851"/>
  <c r="CH102" i="851"/>
  <c r="CG102" i="851"/>
  <c r="CF102" i="851"/>
  <c r="CE102" i="851"/>
  <c r="CC102" i="851"/>
  <c r="CB102" i="851"/>
  <c r="CA102" i="851"/>
  <c r="BZ102" i="851"/>
  <c r="BY102" i="851"/>
  <c r="BX102" i="851"/>
  <c r="BW102" i="851"/>
  <c r="BV102" i="851"/>
  <c r="BU102" i="851"/>
  <c r="BT102" i="851"/>
  <c r="BS102" i="851"/>
  <c r="BR102" i="851"/>
  <c r="BQ102" i="851"/>
  <c r="BP102" i="851"/>
  <c r="BO102" i="851"/>
  <c r="BN102" i="851"/>
  <c r="BM102" i="851"/>
  <c r="BK102" i="851"/>
  <c r="BJ102" i="851"/>
  <c r="BI102" i="851"/>
  <c r="BH102" i="851"/>
  <c r="BG102" i="851"/>
  <c r="BF102" i="851"/>
  <c r="BE102" i="851"/>
  <c r="BD102" i="851"/>
  <c r="BC102" i="851"/>
  <c r="BB102" i="851"/>
  <c r="BA102" i="851"/>
  <c r="AZ102" i="851"/>
  <c r="AY102" i="851"/>
  <c r="AX102" i="851"/>
  <c r="AW102" i="851"/>
  <c r="AS102" i="851"/>
  <c r="ET101" i="851"/>
  <c r="ES101" i="851"/>
  <c r="ER101" i="851"/>
  <c r="EQ101" i="851"/>
  <c r="EO101" i="851"/>
  <c r="EM101" i="851"/>
  <c r="EL101" i="851"/>
  <c r="EK101" i="851"/>
  <c r="EJ101" i="851"/>
  <c r="EH101" i="851"/>
  <c r="EG101" i="851"/>
  <c r="EF101" i="851"/>
  <c r="EE101" i="851"/>
  <c r="ED101" i="851"/>
  <c r="EC101" i="851"/>
  <c r="EB101" i="851"/>
  <c r="EA101" i="851"/>
  <c r="DZ101" i="851"/>
  <c r="DY101" i="851"/>
  <c r="DX101" i="851"/>
  <c r="DW101" i="851"/>
  <c r="DV101" i="851"/>
  <c r="DU101" i="851"/>
  <c r="DS101" i="851"/>
  <c r="DR101" i="851"/>
  <c r="DQ101" i="851"/>
  <c r="DP101" i="851"/>
  <c r="DO101" i="851"/>
  <c r="DN101" i="851"/>
  <c r="DM101" i="851"/>
  <c r="DL101" i="851"/>
  <c r="DK101" i="851"/>
  <c r="DJ101" i="851"/>
  <c r="DI101" i="851"/>
  <c r="DH101" i="851"/>
  <c r="DG101" i="851"/>
  <c r="DF101" i="851"/>
  <c r="DE101" i="851"/>
  <c r="DC101" i="851"/>
  <c r="DB101" i="851"/>
  <c r="DA101" i="851"/>
  <c r="CZ101" i="851"/>
  <c r="CY101" i="851"/>
  <c r="CX101" i="851"/>
  <c r="CW101" i="851"/>
  <c r="CV101" i="851"/>
  <c r="CU101" i="851"/>
  <c r="CT101" i="851"/>
  <c r="CS101" i="851"/>
  <c r="CR101" i="851"/>
  <c r="CQ101" i="851"/>
  <c r="CP101" i="851"/>
  <c r="CO101" i="851"/>
  <c r="CN101" i="851"/>
  <c r="CM101" i="851"/>
  <c r="CI101" i="851"/>
  <c r="CH101" i="851"/>
  <c r="CG101" i="851"/>
  <c r="CF101" i="851"/>
  <c r="CE101" i="851"/>
  <c r="CC101" i="851"/>
  <c r="CB101" i="851"/>
  <c r="CA101" i="851"/>
  <c r="BZ101" i="851"/>
  <c r="BY101" i="851"/>
  <c r="BX101" i="851"/>
  <c r="BW101" i="851"/>
  <c r="BV101" i="851"/>
  <c r="BU101" i="851"/>
  <c r="BT101" i="851"/>
  <c r="BS101" i="851"/>
  <c r="BR101" i="851"/>
  <c r="BQ101" i="851"/>
  <c r="BP101" i="851"/>
  <c r="BO101" i="851"/>
  <c r="BN101" i="851"/>
  <c r="BM101" i="851"/>
  <c r="BK101" i="851"/>
  <c r="BJ101" i="851"/>
  <c r="BI101" i="851"/>
  <c r="BH101" i="851"/>
  <c r="BG101" i="851"/>
  <c r="BF101" i="851"/>
  <c r="BE101" i="851"/>
  <c r="BD101" i="851"/>
  <c r="BC101" i="851"/>
  <c r="BB101" i="851"/>
  <c r="BA101" i="851"/>
  <c r="AZ101" i="851"/>
  <c r="AY101" i="851"/>
  <c r="AX101" i="851"/>
  <c r="AW101" i="851"/>
  <c r="ET100" i="851"/>
  <c r="ES100" i="851"/>
  <c r="ER100" i="851"/>
  <c r="EQ100" i="851"/>
  <c r="EO100" i="851"/>
  <c r="EN100" i="851"/>
  <c r="EM100" i="851"/>
  <c r="EL100" i="851"/>
  <c r="EK100" i="851"/>
  <c r="EJ100" i="851"/>
  <c r="EH100" i="851"/>
  <c r="EG100" i="851"/>
  <c r="EF100" i="851"/>
  <c r="EE100" i="851"/>
  <c r="ED100" i="851"/>
  <c r="EC100" i="851"/>
  <c r="EB100" i="851"/>
  <c r="EA100" i="851"/>
  <c r="DZ100" i="851"/>
  <c r="DY100" i="851"/>
  <c r="DX100" i="851"/>
  <c r="DW100" i="851"/>
  <c r="DV100" i="851"/>
  <c r="DU100" i="851"/>
  <c r="DS100" i="851"/>
  <c r="DR100" i="851"/>
  <c r="DQ100" i="851"/>
  <c r="DP100" i="851"/>
  <c r="DO100" i="851"/>
  <c r="DN100" i="851"/>
  <c r="DM100" i="851"/>
  <c r="DL100" i="851"/>
  <c r="DK100" i="851"/>
  <c r="DJ100" i="851"/>
  <c r="DI100" i="851"/>
  <c r="DH100" i="851"/>
  <c r="DG100" i="851"/>
  <c r="DF100" i="851"/>
  <c r="DE100" i="851"/>
  <c r="DC100" i="851"/>
  <c r="DB100" i="851"/>
  <c r="DA100" i="851"/>
  <c r="CZ100" i="851"/>
  <c r="CY100" i="851"/>
  <c r="CX100" i="851"/>
  <c r="CW100" i="851"/>
  <c r="CV100" i="851"/>
  <c r="CU100" i="851"/>
  <c r="CT100" i="851"/>
  <c r="CS100" i="851"/>
  <c r="CR100" i="851"/>
  <c r="CQ100" i="851"/>
  <c r="CP100" i="851"/>
  <c r="CO100" i="851"/>
  <c r="CN100" i="851"/>
  <c r="CM100" i="851"/>
  <c r="CH100" i="851"/>
  <c r="CG100" i="851"/>
  <c r="CF100" i="851"/>
  <c r="CE100" i="851"/>
  <c r="CC100" i="851"/>
  <c r="CB100" i="851"/>
  <c r="CA100" i="851"/>
  <c r="BZ100" i="851"/>
  <c r="BY100" i="851"/>
  <c r="BX100" i="851"/>
  <c r="BW100" i="851"/>
  <c r="BV100" i="851"/>
  <c r="BU100" i="851"/>
  <c r="BT100" i="851"/>
  <c r="BS100" i="851"/>
  <c r="BR100" i="851"/>
  <c r="BQ100" i="851"/>
  <c r="BP100" i="851"/>
  <c r="BO100" i="851"/>
  <c r="BN100" i="851"/>
  <c r="BM100" i="851"/>
  <c r="BK100" i="851"/>
  <c r="BJ100" i="851"/>
  <c r="BI100" i="851"/>
  <c r="BH100" i="851"/>
  <c r="BG100" i="851"/>
  <c r="BF100" i="851"/>
  <c r="BE100" i="851"/>
  <c r="BD100" i="851"/>
  <c r="BC100" i="851"/>
  <c r="BB100" i="851"/>
  <c r="BA100" i="851"/>
  <c r="AZ100" i="851"/>
  <c r="AY100" i="851"/>
  <c r="AX100" i="851"/>
  <c r="AW100" i="851"/>
  <c r="AT100" i="851"/>
  <c r="AS100" i="851"/>
  <c r="ET99" i="851"/>
  <c r="ES99" i="851"/>
  <c r="ER99" i="851"/>
  <c r="EQ99" i="851"/>
  <c r="EO99" i="851"/>
  <c r="EM99" i="851"/>
  <c r="EL99" i="851"/>
  <c r="EK99" i="851"/>
  <c r="EJ99" i="851"/>
  <c r="EI99" i="851"/>
  <c r="EH99" i="851"/>
  <c r="EG99" i="851"/>
  <c r="EF99" i="851"/>
  <c r="EE99" i="851"/>
  <c r="ED99" i="851"/>
  <c r="EC99" i="851"/>
  <c r="EB99" i="851"/>
  <c r="EA99" i="851"/>
  <c r="DZ99" i="851"/>
  <c r="DY99" i="851"/>
  <c r="DX99" i="851"/>
  <c r="DW99" i="851"/>
  <c r="DV99" i="851"/>
  <c r="DU99" i="851"/>
  <c r="DS99" i="851"/>
  <c r="DR99" i="851"/>
  <c r="DQ99" i="851"/>
  <c r="DP99" i="851"/>
  <c r="DO99" i="851"/>
  <c r="DN99" i="851"/>
  <c r="DM99" i="851"/>
  <c r="DL99" i="851"/>
  <c r="DK99" i="851"/>
  <c r="DJ99" i="851"/>
  <c r="DI99" i="851"/>
  <c r="DH99" i="851"/>
  <c r="DG99" i="851"/>
  <c r="DF99" i="851"/>
  <c r="DE99" i="851"/>
  <c r="DC99" i="851"/>
  <c r="DB99" i="851"/>
  <c r="DA99" i="851"/>
  <c r="CZ99" i="851"/>
  <c r="CY99" i="851"/>
  <c r="CX99" i="851"/>
  <c r="CW99" i="851"/>
  <c r="CV99" i="851"/>
  <c r="CU99" i="851"/>
  <c r="CT99" i="851"/>
  <c r="CS99" i="851"/>
  <c r="CR99" i="851"/>
  <c r="CQ99" i="851"/>
  <c r="CP99" i="851"/>
  <c r="CO99" i="851"/>
  <c r="CN99" i="851"/>
  <c r="CM99" i="851"/>
  <c r="CH99" i="851"/>
  <c r="CG99" i="851"/>
  <c r="CF99" i="851"/>
  <c r="CE99" i="851"/>
  <c r="CC99" i="851"/>
  <c r="CB99" i="851"/>
  <c r="CA99" i="851"/>
  <c r="BZ99" i="851"/>
  <c r="BY99" i="851"/>
  <c r="BX99" i="851"/>
  <c r="BW99" i="851"/>
  <c r="BV99" i="851"/>
  <c r="BU99" i="851"/>
  <c r="BT99" i="851"/>
  <c r="BS99" i="851"/>
  <c r="BR99" i="851"/>
  <c r="BQ99" i="851"/>
  <c r="BP99" i="851"/>
  <c r="BO99" i="851"/>
  <c r="BN99" i="851"/>
  <c r="BM99" i="851"/>
  <c r="BK99" i="851"/>
  <c r="BJ99" i="851"/>
  <c r="BI99" i="851"/>
  <c r="BH99" i="851"/>
  <c r="BG99" i="851"/>
  <c r="BF99" i="851"/>
  <c r="BE99" i="851"/>
  <c r="BD99" i="851"/>
  <c r="BC99" i="851"/>
  <c r="BB99" i="851"/>
  <c r="BA99" i="851"/>
  <c r="AZ99" i="851"/>
  <c r="AY99" i="851"/>
  <c r="AX99" i="851"/>
  <c r="AW99" i="851"/>
  <c r="ET98" i="851"/>
  <c r="ES98" i="851"/>
  <c r="ER98" i="851"/>
  <c r="EQ98" i="851"/>
  <c r="EO98" i="851"/>
  <c r="EM98" i="851"/>
  <c r="EL98" i="851"/>
  <c r="EK98" i="851"/>
  <c r="EJ98" i="851"/>
  <c r="EH98" i="851"/>
  <c r="EG98" i="851"/>
  <c r="EF98" i="851"/>
  <c r="EE98" i="851"/>
  <c r="ED98" i="851"/>
  <c r="EC98" i="851"/>
  <c r="EB98" i="851"/>
  <c r="EA98" i="851"/>
  <c r="DZ98" i="851"/>
  <c r="DY98" i="851"/>
  <c r="DX98" i="851"/>
  <c r="DW98" i="851"/>
  <c r="DV98" i="851"/>
  <c r="DU98" i="851"/>
  <c r="DS98" i="851"/>
  <c r="DR98" i="851"/>
  <c r="DQ98" i="851"/>
  <c r="DP98" i="851"/>
  <c r="DO98" i="851"/>
  <c r="DN98" i="851"/>
  <c r="DM98" i="851"/>
  <c r="DL98" i="851"/>
  <c r="DK98" i="851"/>
  <c r="DJ98" i="851"/>
  <c r="DI98" i="851"/>
  <c r="DH98" i="851"/>
  <c r="DG98" i="851"/>
  <c r="DF98" i="851"/>
  <c r="DE98" i="851"/>
  <c r="DC98" i="851"/>
  <c r="DB98" i="851"/>
  <c r="DA98" i="851"/>
  <c r="CZ98" i="851"/>
  <c r="CY98" i="851"/>
  <c r="CX98" i="851"/>
  <c r="CW98" i="851"/>
  <c r="CV98" i="851"/>
  <c r="CU98" i="851"/>
  <c r="CT98" i="851"/>
  <c r="CS98" i="851"/>
  <c r="CR98" i="851"/>
  <c r="CQ98" i="851"/>
  <c r="CP98" i="851"/>
  <c r="CO98" i="851"/>
  <c r="CN98" i="851"/>
  <c r="CM98" i="851"/>
  <c r="CH98" i="851"/>
  <c r="CG98" i="851"/>
  <c r="CF98" i="851"/>
  <c r="CE98" i="851"/>
  <c r="CC98" i="851"/>
  <c r="CB98" i="851"/>
  <c r="CA98" i="851"/>
  <c r="BZ98" i="851"/>
  <c r="BY98" i="851"/>
  <c r="BX98" i="851"/>
  <c r="BW98" i="851"/>
  <c r="BV98" i="851"/>
  <c r="BU98" i="851"/>
  <c r="BT98" i="851"/>
  <c r="BS98" i="851"/>
  <c r="BR98" i="851"/>
  <c r="BQ98" i="851"/>
  <c r="BP98" i="851"/>
  <c r="BO98" i="851"/>
  <c r="BN98" i="851"/>
  <c r="BM98" i="851"/>
  <c r="BK98" i="851"/>
  <c r="BJ98" i="851"/>
  <c r="BI98" i="851"/>
  <c r="BH98" i="851"/>
  <c r="BG98" i="851"/>
  <c r="BF98" i="851"/>
  <c r="BE98" i="851"/>
  <c r="BD98" i="851"/>
  <c r="BC98" i="851"/>
  <c r="BB98" i="851"/>
  <c r="BA98" i="851"/>
  <c r="AZ98" i="851"/>
  <c r="AY98" i="851"/>
  <c r="AX98" i="851"/>
  <c r="AW98" i="851"/>
  <c r="ET97" i="851"/>
  <c r="ES97" i="851"/>
  <c r="ER97" i="851"/>
  <c r="EQ97" i="851"/>
  <c r="EO97" i="851"/>
  <c r="EM97" i="851"/>
  <c r="EL97" i="851"/>
  <c r="EK97" i="851"/>
  <c r="EJ97" i="851"/>
  <c r="EH97" i="851"/>
  <c r="EG97" i="851"/>
  <c r="EF97" i="851"/>
  <c r="EE97" i="851"/>
  <c r="ED97" i="851"/>
  <c r="EC97" i="851"/>
  <c r="EB97" i="851"/>
  <c r="EA97" i="851"/>
  <c r="DZ97" i="851"/>
  <c r="DY97" i="851"/>
  <c r="DX97" i="851"/>
  <c r="DW97" i="851"/>
  <c r="DV97" i="851"/>
  <c r="DU97" i="851"/>
  <c r="DS97" i="851"/>
  <c r="DR97" i="851"/>
  <c r="DQ97" i="851"/>
  <c r="DP97" i="851"/>
  <c r="DO97" i="851"/>
  <c r="DN97" i="851"/>
  <c r="DM97" i="851"/>
  <c r="DL97" i="851"/>
  <c r="DK97" i="851"/>
  <c r="DJ97" i="851"/>
  <c r="DI97" i="851"/>
  <c r="DH97" i="851"/>
  <c r="DG97" i="851"/>
  <c r="DF97" i="851"/>
  <c r="DE97" i="851"/>
  <c r="DC97" i="851"/>
  <c r="DB97" i="851"/>
  <c r="DA97" i="851"/>
  <c r="CZ97" i="851"/>
  <c r="CY97" i="851"/>
  <c r="CX97" i="851"/>
  <c r="CW97" i="851"/>
  <c r="CV97" i="851"/>
  <c r="CU97" i="851"/>
  <c r="CT97" i="851"/>
  <c r="CS97" i="851"/>
  <c r="CR97" i="851"/>
  <c r="CQ97" i="851"/>
  <c r="CP97" i="851"/>
  <c r="CO97" i="851"/>
  <c r="CN97" i="851"/>
  <c r="CM97" i="851"/>
  <c r="CH97" i="851"/>
  <c r="CG97" i="851"/>
  <c r="CF97" i="851"/>
  <c r="CE97" i="851"/>
  <c r="CC97" i="851"/>
  <c r="CB97" i="851"/>
  <c r="CA97" i="851"/>
  <c r="BZ97" i="851"/>
  <c r="BY97" i="851"/>
  <c r="BX97" i="851"/>
  <c r="BW97" i="851"/>
  <c r="BV97" i="851"/>
  <c r="BU97" i="851"/>
  <c r="BT97" i="851"/>
  <c r="BS97" i="851"/>
  <c r="BR97" i="851"/>
  <c r="BQ97" i="851"/>
  <c r="BP97" i="851"/>
  <c r="BO97" i="851"/>
  <c r="BN97" i="851"/>
  <c r="BM97" i="851"/>
  <c r="BK97" i="851"/>
  <c r="BJ97" i="851"/>
  <c r="BI97" i="851"/>
  <c r="BH97" i="851"/>
  <c r="BG97" i="851"/>
  <c r="BF97" i="851"/>
  <c r="BE97" i="851"/>
  <c r="BD97" i="851"/>
  <c r="BC97" i="851"/>
  <c r="BB97" i="851"/>
  <c r="BA97" i="851"/>
  <c r="AZ97" i="851"/>
  <c r="AY97" i="851"/>
  <c r="AX97" i="851"/>
  <c r="AW97" i="851"/>
  <c r="AS97" i="851"/>
  <c r="ET96" i="851"/>
  <c r="ES96" i="851"/>
  <c r="ER96" i="851"/>
  <c r="EQ96" i="851"/>
  <c r="EO96" i="851"/>
  <c r="EM96" i="851"/>
  <c r="EL96" i="851"/>
  <c r="EK96" i="851"/>
  <c r="EJ96" i="851"/>
  <c r="EH96" i="851"/>
  <c r="EG96" i="851"/>
  <c r="EF96" i="851"/>
  <c r="EE96" i="851"/>
  <c r="ED96" i="851"/>
  <c r="EC96" i="851"/>
  <c r="EB96" i="851"/>
  <c r="EA96" i="851"/>
  <c r="DZ96" i="851"/>
  <c r="DY96" i="851"/>
  <c r="DX96" i="851"/>
  <c r="DW96" i="851"/>
  <c r="DV96" i="851"/>
  <c r="DU96" i="851"/>
  <c r="DS96" i="851"/>
  <c r="DR96" i="851"/>
  <c r="DQ96" i="851"/>
  <c r="DP96" i="851"/>
  <c r="DO96" i="851"/>
  <c r="DN96" i="851"/>
  <c r="DM96" i="851"/>
  <c r="DL96" i="851"/>
  <c r="DK96" i="851"/>
  <c r="DJ96" i="851"/>
  <c r="DI96" i="851"/>
  <c r="DH96" i="851"/>
  <c r="DG96" i="851"/>
  <c r="DF96" i="851"/>
  <c r="DE96" i="851"/>
  <c r="DC96" i="851"/>
  <c r="DB96" i="851"/>
  <c r="DA96" i="851"/>
  <c r="CZ96" i="851"/>
  <c r="CY96" i="851"/>
  <c r="CX96" i="851"/>
  <c r="CW96" i="851"/>
  <c r="CV96" i="851"/>
  <c r="CU96" i="851"/>
  <c r="CT96" i="851"/>
  <c r="CS96" i="851"/>
  <c r="CR96" i="851"/>
  <c r="CQ96" i="851"/>
  <c r="CP96" i="851"/>
  <c r="CO96" i="851"/>
  <c r="CN96" i="851"/>
  <c r="CM96" i="851"/>
  <c r="CH96" i="851"/>
  <c r="CG96" i="851"/>
  <c r="CF96" i="851"/>
  <c r="CE96" i="851"/>
  <c r="CC96" i="851"/>
  <c r="CB96" i="851"/>
  <c r="CA96" i="851"/>
  <c r="BZ96" i="851"/>
  <c r="BY96" i="851"/>
  <c r="BX96" i="851"/>
  <c r="BW96" i="851"/>
  <c r="BV96" i="851"/>
  <c r="BU96" i="851"/>
  <c r="BT96" i="851"/>
  <c r="BS96" i="851"/>
  <c r="BR96" i="851"/>
  <c r="BQ96" i="851"/>
  <c r="BP96" i="851"/>
  <c r="BO96" i="851"/>
  <c r="BN96" i="851"/>
  <c r="BM96" i="851"/>
  <c r="BK96" i="851"/>
  <c r="BJ96" i="851"/>
  <c r="BI96" i="851"/>
  <c r="BH96" i="851"/>
  <c r="BG96" i="851"/>
  <c r="BF96" i="851"/>
  <c r="BE96" i="851"/>
  <c r="BD96" i="851"/>
  <c r="BC96" i="851"/>
  <c r="BB96" i="851"/>
  <c r="BA96" i="851"/>
  <c r="AZ96" i="851"/>
  <c r="AY96" i="851"/>
  <c r="AX96" i="851"/>
  <c r="AW96" i="851"/>
  <c r="ET95" i="851"/>
  <c r="ES95" i="851"/>
  <c r="ER95" i="851"/>
  <c r="EQ95" i="851"/>
  <c r="EO95" i="851"/>
  <c r="EM95" i="851"/>
  <c r="EL95" i="851"/>
  <c r="EK95" i="851"/>
  <c r="EJ95" i="851"/>
  <c r="EH95" i="851"/>
  <c r="EG95" i="851"/>
  <c r="EF95" i="851"/>
  <c r="EE95" i="851"/>
  <c r="ED95" i="851"/>
  <c r="EC95" i="851"/>
  <c r="EB95" i="851"/>
  <c r="EA95" i="851"/>
  <c r="DZ95" i="851"/>
  <c r="DY95" i="851"/>
  <c r="DX95" i="851"/>
  <c r="DW95" i="851"/>
  <c r="DV95" i="851"/>
  <c r="DU95" i="851"/>
  <c r="DS95" i="851"/>
  <c r="DR95" i="851"/>
  <c r="DQ95" i="851"/>
  <c r="DP95" i="851"/>
  <c r="DO95" i="851"/>
  <c r="DN95" i="851"/>
  <c r="DM95" i="851"/>
  <c r="DL95" i="851"/>
  <c r="DK95" i="851"/>
  <c r="DJ95" i="851"/>
  <c r="DI95" i="851"/>
  <c r="DH95" i="851"/>
  <c r="DG95" i="851"/>
  <c r="DF95" i="851"/>
  <c r="DE95" i="851"/>
  <c r="DC95" i="851"/>
  <c r="DB95" i="851"/>
  <c r="DA95" i="851"/>
  <c r="CZ95" i="851"/>
  <c r="CY95" i="851"/>
  <c r="CX95" i="851"/>
  <c r="CW95" i="851"/>
  <c r="CV95" i="851"/>
  <c r="CU95" i="851"/>
  <c r="CT95" i="851"/>
  <c r="CS95" i="851"/>
  <c r="CR95" i="851"/>
  <c r="CQ95" i="851"/>
  <c r="CP95" i="851"/>
  <c r="CO95" i="851"/>
  <c r="CN95" i="851"/>
  <c r="CM95" i="851"/>
  <c r="CH95" i="851"/>
  <c r="CG95" i="851"/>
  <c r="CF95" i="851"/>
  <c r="CE95" i="851"/>
  <c r="CC95" i="851"/>
  <c r="CB95" i="851"/>
  <c r="CA95" i="851"/>
  <c r="BZ95" i="851"/>
  <c r="BY95" i="851"/>
  <c r="BX95" i="851"/>
  <c r="BW95" i="851"/>
  <c r="BV95" i="851"/>
  <c r="BU95" i="851"/>
  <c r="BT95" i="851"/>
  <c r="BS95" i="851"/>
  <c r="BR95" i="851"/>
  <c r="BQ95" i="851"/>
  <c r="BP95" i="851"/>
  <c r="BO95" i="851"/>
  <c r="BN95" i="851"/>
  <c r="BM95" i="851"/>
  <c r="BK95" i="851"/>
  <c r="BJ95" i="851"/>
  <c r="BI95" i="851"/>
  <c r="BH95" i="851"/>
  <c r="BG95" i="851"/>
  <c r="BF95" i="851"/>
  <c r="BE95" i="851"/>
  <c r="BD95" i="851"/>
  <c r="BC95" i="851"/>
  <c r="BB95" i="851"/>
  <c r="BA95" i="851"/>
  <c r="AZ95" i="851"/>
  <c r="AY95" i="851"/>
  <c r="AX95" i="851"/>
  <c r="AW95" i="851"/>
  <c r="ET94" i="851"/>
  <c r="ES94" i="851"/>
  <c r="ER94" i="851"/>
  <c r="EQ94" i="851"/>
  <c r="EO94" i="851"/>
  <c r="EN94" i="851"/>
  <c r="EM94" i="851"/>
  <c r="EL94" i="851"/>
  <c r="EK94" i="851"/>
  <c r="EJ94" i="851"/>
  <c r="EH94" i="851"/>
  <c r="EG94" i="851"/>
  <c r="EF94" i="851"/>
  <c r="EE94" i="851"/>
  <c r="ED94" i="851"/>
  <c r="EC94" i="851"/>
  <c r="EB94" i="851"/>
  <c r="EA94" i="851"/>
  <c r="DZ94" i="851"/>
  <c r="DY94" i="851"/>
  <c r="DX94" i="851"/>
  <c r="DW94" i="851"/>
  <c r="DV94" i="851"/>
  <c r="DU94" i="851"/>
  <c r="DS94" i="851"/>
  <c r="DR94" i="851"/>
  <c r="DQ94" i="851"/>
  <c r="DP94" i="851"/>
  <c r="DO94" i="851"/>
  <c r="DN94" i="851"/>
  <c r="DM94" i="851"/>
  <c r="DL94" i="851"/>
  <c r="DK94" i="851"/>
  <c r="DJ94" i="851"/>
  <c r="DI94" i="851"/>
  <c r="DH94" i="851"/>
  <c r="DG94" i="851"/>
  <c r="DF94" i="851"/>
  <c r="DE94" i="851"/>
  <c r="DC94" i="851"/>
  <c r="DB94" i="851"/>
  <c r="DA94" i="851"/>
  <c r="CZ94" i="851"/>
  <c r="CY94" i="851"/>
  <c r="CX94" i="851"/>
  <c r="CW94" i="851"/>
  <c r="CV94" i="851"/>
  <c r="CU94" i="851"/>
  <c r="CT94" i="851"/>
  <c r="CS94" i="851"/>
  <c r="CR94" i="851"/>
  <c r="CQ94" i="851"/>
  <c r="CP94" i="851"/>
  <c r="CO94" i="851"/>
  <c r="CN94" i="851"/>
  <c r="CM94" i="851"/>
  <c r="CH94" i="851"/>
  <c r="CG94" i="851"/>
  <c r="CF94" i="851"/>
  <c r="CE94" i="851"/>
  <c r="CC94" i="851"/>
  <c r="CB94" i="851"/>
  <c r="CA94" i="851"/>
  <c r="BZ94" i="851"/>
  <c r="BY94" i="851"/>
  <c r="BX94" i="851"/>
  <c r="BW94" i="851"/>
  <c r="BV94" i="851"/>
  <c r="BU94" i="851"/>
  <c r="BT94" i="851"/>
  <c r="BS94" i="851"/>
  <c r="BR94" i="851"/>
  <c r="BQ94" i="851"/>
  <c r="BP94" i="851"/>
  <c r="BO94" i="851"/>
  <c r="BN94" i="851"/>
  <c r="BM94" i="851"/>
  <c r="BK94" i="851"/>
  <c r="BJ94" i="851"/>
  <c r="BI94" i="851"/>
  <c r="BH94" i="851"/>
  <c r="BG94" i="851"/>
  <c r="BF94" i="851"/>
  <c r="BE94" i="851"/>
  <c r="BD94" i="851"/>
  <c r="BC94" i="851"/>
  <c r="BB94" i="851"/>
  <c r="BA94" i="851"/>
  <c r="AZ94" i="851"/>
  <c r="AY94" i="851"/>
  <c r="AX94" i="851"/>
  <c r="AW94" i="851"/>
  <c r="ET93" i="851"/>
  <c r="ES93" i="851"/>
  <c r="ER93" i="851"/>
  <c r="EQ93" i="851"/>
  <c r="EO93" i="851"/>
  <c r="EM93" i="851"/>
  <c r="EL93" i="851"/>
  <c r="EK93" i="851"/>
  <c r="EJ93" i="851"/>
  <c r="EH93" i="851"/>
  <c r="EG93" i="851"/>
  <c r="EF93" i="851"/>
  <c r="EE93" i="851"/>
  <c r="ED93" i="851"/>
  <c r="EC93" i="851"/>
  <c r="EB93" i="851"/>
  <c r="EA93" i="851"/>
  <c r="DZ93" i="851"/>
  <c r="DY93" i="851"/>
  <c r="DX93" i="851"/>
  <c r="DW93" i="851"/>
  <c r="DV93" i="851"/>
  <c r="DU93" i="851"/>
  <c r="DS93" i="851"/>
  <c r="DR93" i="851"/>
  <c r="DQ93" i="851"/>
  <c r="DP93" i="851"/>
  <c r="DO93" i="851"/>
  <c r="DN93" i="851"/>
  <c r="DM93" i="851"/>
  <c r="DL93" i="851"/>
  <c r="DK93" i="851"/>
  <c r="DJ93" i="851"/>
  <c r="DI93" i="851"/>
  <c r="DH93" i="851"/>
  <c r="DG93" i="851"/>
  <c r="DF93" i="851"/>
  <c r="DE93" i="851"/>
  <c r="DC93" i="851"/>
  <c r="DB93" i="851"/>
  <c r="DA93" i="851"/>
  <c r="CZ93" i="851"/>
  <c r="CY93" i="851"/>
  <c r="CX93" i="851"/>
  <c r="CW93" i="851"/>
  <c r="CV93" i="851"/>
  <c r="CU93" i="851"/>
  <c r="CT93" i="851"/>
  <c r="CS93" i="851"/>
  <c r="CR93" i="851"/>
  <c r="CQ93" i="851"/>
  <c r="CP93" i="851"/>
  <c r="CO93" i="851"/>
  <c r="CN93" i="851"/>
  <c r="CM93" i="851"/>
  <c r="CH93" i="851"/>
  <c r="CG93" i="851"/>
  <c r="CF93" i="851"/>
  <c r="CE93" i="851"/>
  <c r="CC93" i="851"/>
  <c r="CB93" i="851"/>
  <c r="CA93" i="851"/>
  <c r="BZ93" i="851"/>
  <c r="BY93" i="851"/>
  <c r="BX93" i="851"/>
  <c r="BW93" i="851"/>
  <c r="BV93" i="851"/>
  <c r="BU93" i="851"/>
  <c r="BT93" i="851"/>
  <c r="BS93" i="851"/>
  <c r="BR93" i="851"/>
  <c r="BQ93" i="851"/>
  <c r="BP93" i="851"/>
  <c r="BO93" i="851"/>
  <c r="BN93" i="851"/>
  <c r="BM93" i="851"/>
  <c r="BK93" i="851"/>
  <c r="BJ93" i="851"/>
  <c r="BI93" i="851"/>
  <c r="BH93" i="851"/>
  <c r="BG93" i="851"/>
  <c r="BF93" i="851"/>
  <c r="BE93" i="851"/>
  <c r="BD93" i="851"/>
  <c r="BC93" i="851"/>
  <c r="BB93" i="851"/>
  <c r="BA93" i="851"/>
  <c r="AZ93" i="851"/>
  <c r="AY93" i="851"/>
  <c r="AX93" i="851"/>
  <c r="AW93" i="851"/>
  <c r="ET92" i="851"/>
  <c r="ES92" i="851"/>
  <c r="ER92" i="851"/>
  <c r="EQ92" i="851"/>
  <c r="EO92" i="851"/>
  <c r="EM92" i="851"/>
  <c r="EL92" i="851"/>
  <c r="EK92" i="851"/>
  <c r="EJ92" i="851"/>
  <c r="EH92" i="851"/>
  <c r="EG92" i="851"/>
  <c r="EF92" i="851"/>
  <c r="EE92" i="851"/>
  <c r="ED92" i="851"/>
  <c r="EC92" i="851"/>
  <c r="EB92" i="851"/>
  <c r="EA92" i="851"/>
  <c r="DZ92" i="851"/>
  <c r="DY92" i="851"/>
  <c r="DX92" i="851"/>
  <c r="DW92" i="851"/>
  <c r="DV92" i="851"/>
  <c r="DU92" i="851"/>
  <c r="DS92" i="851"/>
  <c r="DR92" i="851"/>
  <c r="DQ92" i="851"/>
  <c r="DP92" i="851"/>
  <c r="DO92" i="851"/>
  <c r="DN92" i="851"/>
  <c r="DM92" i="851"/>
  <c r="DL92" i="851"/>
  <c r="DK92" i="851"/>
  <c r="DJ92" i="851"/>
  <c r="DI92" i="851"/>
  <c r="DH92" i="851"/>
  <c r="DG92" i="851"/>
  <c r="DF92" i="851"/>
  <c r="DE92" i="851"/>
  <c r="DC92" i="851"/>
  <c r="DB92" i="851"/>
  <c r="DA92" i="851"/>
  <c r="CZ92" i="851"/>
  <c r="CY92" i="851"/>
  <c r="CX92" i="851"/>
  <c r="CW92" i="851"/>
  <c r="CV92" i="851"/>
  <c r="CU92" i="851"/>
  <c r="CT92" i="851"/>
  <c r="CS92" i="851"/>
  <c r="CR92" i="851"/>
  <c r="CQ92" i="851"/>
  <c r="CP92" i="851"/>
  <c r="CO92" i="851"/>
  <c r="CN92" i="851"/>
  <c r="CM92" i="851"/>
  <c r="CH92" i="851"/>
  <c r="CG92" i="851"/>
  <c r="CF92" i="851"/>
  <c r="CE92" i="851"/>
  <c r="CC92" i="851"/>
  <c r="CB92" i="851"/>
  <c r="CA92" i="851"/>
  <c r="BZ92" i="851"/>
  <c r="BY92" i="851"/>
  <c r="BX92" i="851"/>
  <c r="BW92" i="851"/>
  <c r="BV92" i="851"/>
  <c r="BU92" i="851"/>
  <c r="BT92" i="851"/>
  <c r="BS92" i="851"/>
  <c r="BR92" i="851"/>
  <c r="BQ92" i="851"/>
  <c r="BP92" i="851"/>
  <c r="BO92" i="851"/>
  <c r="BN92" i="851"/>
  <c r="BM92" i="851"/>
  <c r="BK92" i="851"/>
  <c r="BJ92" i="851"/>
  <c r="BI92" i="851"/>
  <c r="BH92" i="851"/>
  <c r="BG92" i="851"/>
  <c r="BF92" i="851"/>
  <c r="BE92" i="851"/>
  <c r="BD92" i="851"/>
  <c r="BC92" i="851"/>
  <c r="BB92" i="851"/>
  <c r="BA92" i="851"/>
  <c r="AZ92" i="851"/>
  <c r="AY92" i="851"/>
  <c r="AX92" i="851"/>
  <c r="AW92" i="851"/>
  <c r="ET91" i="851"/>
  <c r="ES91" i="851"/>
  <c r="ER91" i="851"/>
  <c r="EQ91" i="851"/>
  <c r="EO91" i="851"/>
  <c r="EM91" i="851"/>
  <c r="EL91" i="851"/>
  <c r="EK91" i="851"/>
  <c r="EJ91" i="851"/>
  <c r="EH91" i="851"/>
  <c r="EG91" i="851"/>
  <c r="EF91" i="851"/>
  <c r="EE91" i="851"/>
  <c r="ED91" i="851"/>
  <c r="EC91" i="851"/>
  <c r="EB91" i="851"/>
  <c r="EA91" i="851"/>
  <c r="DZ91" i="851"/>
  <c r="DY91" i="851"/>
  <c r="DX91" i="851"/>
  <c r="DW91" i="851"/>
  <c r="DV91" i="851"/>
  <c r="DU91" i="851"/>
  <c r="DS91" i="851"/>
  <c r="DR91" i="851"/>
  <c r="DQ91" i="851"/>
  <c r="DP91" i="851"/>
  <c r="DO91" i="851"/>
  <c r="DN91" i="851"/>
  <c r="DM91" i="851"/>
  <c r="DL91" i="851"/>
  <c r="DK91" i="851"/>
  <c r="DJ91" i="851"/>
  <c r="DI91" i="851"/>
  <c r="DH91" i="851"/>
  <c r="DG91" i="851"/>
  <c r="DF91" i="851"/>
  <c r="DE91" i="851"/>
  <c r="DC91" i="851"/>
  <c r="DB91" i="851"/>
  <c r="DA91" i="851"/>
  <c r="CZ91" i="851"/>
  <c r="CY91" i="851"/>
  <c r="CX91" i="851"/>
  <c r="CW91" i="851"/>
  <c r="CV91" i="851"/>
  <c r="CU91" i="851"/>
  <c r="CT91" i="851"/>
  <c r="CS91" i="851"/>
  <c r="CR91" i="851"/>
  <c r="CQ91" i="851"/>
  <c r="CP91" i="851"/>
  <c r="CO91" i="851"/>
  <c r="CN91" i="851"/>
  <c r="CM91" i="851"/>
  <c r="CH91" i="851"/>
  <c r="CG91" i="851"/>
  <c r="CF91" i="851"/>
  <c r="CE91" i="851"/>
  <c r="CC91" i="851"/>
  <c r="CB91" i="851"/>
  <c r="CA91" i="851"/>
  <c r="BZ91" i="851"/>
  <c r="BY91" i="851"/>
  <c r="BX91" i="851"/>
  <c r="BW91" i="851"/>
  <c r="BV91" i="851"/>
  <c r="BU91" i="851"/>
  <c r="BT91" i="851"/>
  <c r="BS91" i="851"/>
  <c r="BR91" i="851"/>
  <c r="BQ91" i="851"/>
  <c r="BP91" i="851"/>
  <c r="BO91" i="851"/>
  <c r="BN91" i="851"/>
  <c r="BM91" i="851"/>
  <c r="BK91" i="851"/>
  <c r="BJ91" i="851"/>
  <c r="BI91" i="851"/>
  <c r="BH91" i="851"/>
  <c r="BG91" i="851"/>
  <c r="BF91" i="851"/>
  <c r="BE91" i="851"/>
  <c r="BD91" i="851"/>
  <c r="BC91" i="851"/>
  <c r="BB91" i="851"/>
  <c r="BA91" i="851"/>
  <c r="AZ91" i="851"/>
  <c r="AY91" i="851"/>
  <c r="AX91" i="851"/>
  <c r="AW91" i="851"/>
  <c r="ET90" i="851"/>
  <c r="ES90" i="851"/>
  <c r="ER90" i="851"/>
  <c r="EQ90" i="851"/>
  <c r="EO90" i="851"/>
  <c r="EM90" i="851"/>
  <c r="EL90" i="851"/>
  <c r="EK90" i="851"/>
  <c r="EJ90" i="851"/>
  <c r="EH90" i="851"/>
  <c r="EG90" i="851"/>
  <c r="EF90" i="851"/>
  <c r="EE90" i="851"/>
  <c r="ED90" i="851"/>
  <c r="EC90" i="851"/>
  <c r="EB90" i="851"/>
  <c r="EA90" i="851"/>
  <c r="DZ90" i="851"/>
  <c r="DY90" i="851"/>
  <c r="DX90" i="851"/>
  <c r="DW90" i="851"/>
  <c r="DV90" i="851"/>
  <c r="DU90" i="851"/>
  <c r="DS90" i="851"/>
  <c r="DR90" i="851"/>
  <c r="DQ90" i="851"/>
  <c r="DP90" i="851"/>
  <c r="DO90" i="851"/>
  <c r="DN90" i="851"/>
  <c r="DM90" i="851"/>
  <c r="DL90" i="851"/>
  <c r="DK90" i="851"/>
  <c r="DJ90" i="851"/>
  <c r="DI90" i="851"/>
  <c r="DH90" i="851"/>
  <c r="DG90" i="851"/>
  <c r="DF90" i="851"/>
  <c r="DE90" i="851"/>
  <c r="DC90" i="851"/>
  <c r="DB90" i="851"/>
  <c r="DA90" i="851"/>
  <c r="CZ90" i="851"/>
  <c r="CY90" i="851"/>
  <c r="CX90" i="851"/>
  <c r="CW90" i="851"/>
  <c r="CV90" i="851"/>
  <c r="CU90" i="851"/>
  <c r="CT90" i="851"/>
  <c r="CS90" i="851"/>
  <c r="CR90" i="851"/>
  <c r="CQ90" i="851"/>
  <c r="CP90" i="851"/>
  <c r="CO90" i="851"/>
  <c r="CN90" i="851"/>
  <c r="CM90" i="851"/>
  <c r="CH90" i="851"/>
  <c r="CG90" i="851"/>
  <c r="CF90" i="851"/>
  <c r="CE90" i="851"/>
  <c r="CC90" i="851"/>
  <c r="CB90" i="851"/>
  <c r="CA90" i="851"/>
  <c r="BZ90" i="851"/>
  <c r="BY90" i="851"/>
  <c r="BX90" i="851"/>
  <c r="BW90" i="851"/>
  <c r="BV90" i="851"/>
  <c r="BU90" i="851"/>
  <c r="BT90" i="851"/>
  <c r="BS90" i="851"/>
  <c r="BR90" i="851"/>
  <c r="BQ90" i="851"/>
  <c r="BP90" i="851"/>
  <c r="BO90" i="851"/>
  <c r="BN90" i="851"/>
  <c r="BM90" i="851"/>
  <c r="BK90" i="851"/>
  <c r="BJ90" i="851"/>
  <c r="BI90" i="851"/>
  <c r="BH90" i="851"/>
  <c r="BG90" i="851"/>
  <c r="BF90" i="851"/>
  <c r="BE90" i="851"/>
  <c r="BD90" i="851"/>
  <c r="BC90" i="851"/>
  <c r="BB90" i="851"/>
  <c r="BA90" i="851"/>
  <c r="AZ90" i="851"/>
  <c r="AY90" i="851"/>
  <c r="AX90" i="851"/>
  <c r="AW90" i="851"/>
  <c r="ET89" i="851"/>
  <c r="ES89" i="851"/>
  <c r="ER89" i="851"/>
  <c r="EQ89" i="851"/>
  <c r="EO89" i="851"/>
  <c r="EM89" i="851"/>
  <c r="EL89" i="851"/>
  <c r="EK89" i="851"/>
  <c r="EJ89" i="851"/>
  <c r="EH89" i="851"/>
  <c r="EG89" i="851"/>
  <c r="EF89" i="851"/>
  <c r="EE89" i="851"/>
  <c r="ED89" i="851"/>
  <c r="EC89" i="851"/>
  <c r="EB89" i="851"/>
  <c r="EA89" i="851"/>
  <c r="DZ89" i="851"/>
  <c r="DY89" i="851"/>
  <c r="DX89" i="851"/>
  <c r="DW89" i="851"/>
  <c r="DV89" i="851"/>
  <c r="DU89" i="851"/>
  <c r="DS89" i="851"/>
  <c r="DR89" i="851"/>
  <c r="DQ89" i="851"/>
  <c r="DP89" i="851"/>
  <c r="DO89" i="851"/>
  <c r="DN89" i="851"/>
  <c r="DM89" i="851"/>
  <c r="DL89" i="851"/>
  <c r="DK89" i="851"/>
  <c r="DJ89" i="851"/>
  <c r="DI89" i="851"/>
  <c r="DH89" i="851"/>
  <c r="DG89" i="851"/>
  <c r="DF89" i="851"/>
  <c r="DE89" i="851"/>
  <c r="DC89" i="851"/>
  <c r="DB89" i="851"/>
  <c r="DA89" i="851"/>
  <c r="CZ89" i="851"/>
  <c r="CY89" i="851"/>
  <c r="CX89" i="851"/>
  <c r="CW89" i="851"/>
  <c r="CV89" i="851"/>
  <c r="CU89" i="851"/>
  <c r="CT89" i="851"/>
  <c r="CS89" i="851"/>
  <c r="CR89" i="851"/>
  <c r="CQ89" i="851"/>
  <c r="CP89" i="851"/>
  <c r="CO89" i="851"/>
  <c r="CN89" i="851"/>
  <c r="CM89" i="851"/>
  <c r="CH89" i="851"/>
  <c r="CG89" i="851"/>
  <c r="CF89" i="851"/>
  <c r="CE89" i="851"/>
  <c r="CC89" i="851"/>
  <c r="CB89" i="851"/>
  <c r="CA89" i="851"/>
  <c r="BZ89" i="851"/>
  <c r="BY89" i="851"/>
  <c r="BX89" i="851"/>
  <c r="BW89" i="851"/>
  <c r="BV89" i="851"/>
  <c r="BU89" i="851"/>
  <c r="BT89" i="851"/>
  <c r="BS89" i="851"/>
  <c r="BR89" i="851"/>
  <c r="BQ89" i="851"/>
  <c r="BP89" i="851"/>
  <c r="BO89" i="851"/>
  <c r="BN89" i="851"/>
  <c r="BM89" i="851"/>
  <c r="BK89" i="851"/>
  <c r="BJ89" i="851"/>
  <c r="BI89" i="851"/>
  <c r="BH89" i="851"/>
  <c r="BG89" i="851"/>
  <c r="BF89" i="851"/>
  <c r="BE89" i="851"/>
  <c r="BD89" i="851"/>
  <c r="BC89" i="851"/>
  <c r="BB89" i="851"/>
  <c r="BA89" i="851"/>
  <c r="AZ89" i="851"/>
  <c r="AY89" i="851"/>
  <c r="AX89" i="851"/>
  <c r="AW89" i="851"/>
  <c r="ET88" i="851"/>
  <c r="ES88" i="851"/>
  <c r="ER88" i="851"/>
  <c r="EQ88" i="851"/>
  <c r="EO88" i="851"/>
  <c r="EM88" i="851"/>
  <c r="EL88" i="851"/>
  <c r="EK88" i="851"/>
  <c r="EJ88" i="851"/>
  <c r="EH88" i="851"/>
  <c r="EG88" i="851"/>
  <c r="EF88" i="851"/>
  <c r="EE88" i="851"/>
  <c r="ED88" i="851"/>
  <c r="EC88" i="851"/>
  <c r="EB88" i="851"/>
  <c r="EA88" i="851"/>
  <c r="DZ88" i="851"/>
  <c r="DY88" i="851"/>
  <c r="DX88" i="851"/>
  <c r="DW88" i="851"/>
  <c r="DV88" i="851"/>
  <c r="DU88" i="851"/>
  <c r="DS88" i="851"/>
  <c r="DR88" i="851"/>
  <c r="DQ88" i="851"/>
  <c r="DP88" i="851"/>
  <c r="DO88" i="851"/>
  <c r="DN88" i="851"/>
  <c r="DM88" i="851"/>
  <c r="DL88" i="851"/>
  <c r="DK88" i="851"/>
  <c r="DJ88" i="851"/>
  <c r="DI88" i="851"/>
  <c r="DH88" i="851"/>
  <c r="DG88" i="851"/>
  <c r="DF88" i="851"/>
  <c r="DE88" i="851"/>
  <c r="DC88" i="851"/>
  <c r="DB88" i="851"/>
  <c r="DA88" i="851"/>
  <c r="CZ88" i="851"/>
  <c r="CY88" i="851"/>
  <c r="CX88" i="851"/>
  <c r="CW88" i="851"/>
  <c r="CV88" i="851"/>
  <c r="CU88" i="851"/>
  <c r="CT88" i="851"/>
  <c r="CS88" i="851"/>
  <c r="CR88" i="851"/>
  <c r="CQ88" i="851"/>
  <c r="CP88" i="851"/>
  <c r="CO88" i="851"/>
  <c r="CN88" i="851"/>
  <c r="CM88" i="851"/>
  <c r="CH88" i="851"/>
  <c r="CG88" i="851"/>
  <c r="CF88" i="851"/>
  <c r="CE88" i="851"/>
  <c r="CC88" i="851"/>
  <c r="CB88" i="851"/>
  <c r="CA88" i="851"/>
  <c r="BZ88" i="851"/>
  <c r="BY88" i="851"/>
  <c r="BX88" i="851"/>
  <c r="BW88" i="851"/>
  <c r="BV88" i="851"/>
  <c r="BU88" i="851"/>
  <c r="BT88" i="851"/>
  <c r="BS88" i="851"/>
  <c r="BR88" i="851"/>
  <c r="BQ88" i="851"/>
  <c r="BP88" i="851"/>
  <c r="BO88" i="851"/>
  <c r="BN88" i="851"/>
  <c r="BM88" i="851"/>
  <c r="BK88" i="851"/>
  <c r="BJ88" i="851"/>
  <c r="BI88" i="851"/>
  <c r="BH88" i="851"/>
  <c r="BG88" i="851"/>
  <c r="BF88" i="851"/>
  <c r="BE88" i="851"/>
  <c r="BD88" i="851"/>
  <c r="BC88" i="851"/>
  <c r="BB88" i="851"/>
  <c r="BA88" i="851"/>
  <c r="AZ88" i="851"/>
  <c r="AY88" i="851"/>
  <c r="AX88" i="851"/>
  <c r="AW88" i="851"/>
  <c r="ET87" i="851"/>
  <c r="ES87" i="851"/>
  <c r="ER87" i="851"/>
  <c r="EQ87" i="851"/>
  <c r="EO87" i="851"/>
  <c r="EM87" i="851"/>
  <c r="EL87" i="851"/>
  <c r="EK87" i="851"/>
  <c r="EJ87" i="851"/>
  <c r="EH87" i="851"/>
  <c r="EG87" i="851"/>
  <c r="EF87" i="851"/>
  <c r="EE87" i="851"/>
  <c r="ED87" i="851"/>
  <c r="EC87" i="851"/>
  <c r="EB87" i="851"/>
  <c r="EA87" i="851"/>
  <c r="DZ87" i="851"/>
  <c r="DY87" i="851"/>
  <c r="DX87" i="851"/>
  <c r="DW87" i="851"/>
  <c r="DV87" i="851"/>
  <c r="DU87" i="851"/>
  <c r="DS87" i="851"/>
  <c r="DR87" i="851"/>
  <c r="DQ87" i="851"/>
  <c r="DP87" i="851"/>
  <c r="DO87" i="851"/>
  <c r="DN87" i="851"/>
  <c r="DM87" i="851"/>
  <c r="DL87" i="851"/>
  <c r="DK87" i="851"/>
  <c r="DJ87" i="851"/>
  <c r="DI87" i="851"/>
  <c r="DH87" i="851"/>
  <c r="DG87" i="851"/>
  <c r="DF87" i="851"/>
  <c r="DE87" i="851"/>
  <c r="DC87" i="851"/>
  <c r="DB87" i="851"/>
  <c r="DA87" i="851"/>
  <c r="CZ87" i="851"/>
  <c r="CY87" i="851"/>
  <c r="CX87" i="851"/>
  <c r="CW87" i="851"/>
  <c r="CV87" i="851"/>
  <c r="CU87" i="851"/>
  <c r="CT87" i="851"/>
  <c r="CS87" i="851"/>
  <c r="CR87" i="851"/>
  <c r="CQ87" i="851"/>
  <c r="CP87" i="851"/>
  <c r="CO87" i="851"/>
  <c r="CN87" i="851"/>
  <c r="CM87" i="851"/>
  <c r="CH87" i="851"/>
  <c r="CG87" i="851"/>
  <c r="CF87" i="851"/>
  <c r="CE87" i="851"/>
  <c r="CC87" i="851"/>
  <c r="CB87" i="851"/>
  <c r="CA87" i="851"/>
  <c r="BZ87" i="851"/>
  <c r="BY87" i="851"/>
  <c r="BX87" i="851"/>
  <c r="BW87" i="851"/>
  <c r="BV87" i="851"/>
  <c r="BU87" i="851"/>
  <c r="BT87" i="851"/>
  <c r="BS87" i="851"/>
  <c r="BR87" i="851"/>
  <c r="BQ87" i="851"/>
  <c r="BP87" i="851"/>
  <c r="BO87" i="851"/>
  <c r="BN87" i="851"/>
  <c r="BM87" i="851"/>
  <c r="BK87" i="851"/>
  <c r="BJ87" i="851"/>
  <c r="BI87" i="851"/>
  <c r="BH87" i="851"/>
  <c r="BG87" i="851"/>
  <c r="BF87" i="851"/>
  <c r="BE87" i="851"/>
  <c r="BD87" i="851"/>
  <c r="BC87" i="851"/>
  <c r="BB87" i="851"/>
  <c r="BA87" i="851"/>
  <c r="AZ87" i="851"/>
  <c r="AY87" i="851"/>
  <c r="AX87" i="851"/>
  <c r="AW87" i="851"/>
  <c r="ET86" i="851"/>
  <c r="ES86" i="851"/>
  <c r="ER86" i="851"/>
  <c r="EQ86" i="851"/>
  <c r="EO86" i="851"/>
  <c r="EM86" i="851"/>
  <c r="EL86" i="851"/>
  <c r="EK86" i="851"/>
  <c r="EJ86" i="851"/>
  <c r="EH86" i="851"/>
  <c r="EG86" i="851"/>
  <c r="EF86" i="851"/>
  <c r="EE86" i="851"/>
  <c r="ED86" i="851"/>
  <c r="EC86" i="851"/>
  <c r="EB86" i="851"/>
  <c r="EA86" i="851"/>
  <c r="DZ86" i="851"/>
  <c r="DY86" i="851"/>
  <c r="DX86" i="851"/>
  <c r="DW86" i="851"/>
  <c r="DV86" i="851"/>
  <c r="DU86" i="851"/>
  <c r="DS86" i="851"/>
  <c r="DR86" i="851"/>
  <c r="DQ86" i="851"/>
  <c r="DP86" i="851"/>
  <c r="DO86" i="851"/>
  <c r="DN86" i="851"/>
  <c r="DM86" i="851"/>
  <c r="DL86" i="851"/>
  <c r="DK86" i="851"/>
  <c r="DJ86" i="851"/>
  <c r="DI86" i="851"/>
  <c r="DH86" i="851"/>
  <c r="DG86" i="851"/>
  <c r="DF86" i="851"/>
  <c r="DE86" i="851"/>
  <c r="DC86" i="851"/>
  <c r="DB86" i="851"/>
  <c r="DA86" i="851"/>
  <c r="CZ86" i="851"/>
  <c r="CY86" i="851"/>
  <c r="CX86" i="851"/>
  <c r="CW86" i="851"/>
  <c r="CV86" i="851"/>
  <c r="CU86" i="851"/>
  <c r="CT86" i="851"/>
  <c r="CS86" i="851"/>
  <c r="CR86" i="851"/>
  <c r="CQ86" i="851"/>
  <c r="CP86" i="851"/>
  <c r="CO86" i="851"/>
  <c r="CN86" i="851"/>
  <c r="CM86" i="851"/>
  <c r="CH86" i="851"/>
  <c r="CG86" i="851"/>
  <c r="CF86" i="851"/>
  <c r="CE86" i="851"/>
  <c r="CC86" i="851"/>
  <c r="CB86" i="851"/>
  <c r="CA86" i="851"/>
  <c r="BZ86" i="851"/>
  <c r="BY86" i="851"/>
  <c r="BX86" i="851"/>
  <c r="BW86" i="851"/>
  <c r="BV86" i="851"/>
  <c r="BU86" i="851"/>
  <c r="BT86" i="851"/>
  <c r="BS86" i="851"/>
  <c r="BR86" i="851"/>
  <c r="BQ86" i="851"/>
  <c r="BP86" i="851"/>
  <c r="BO86" i="851"/>
  <c r="BN86" i="851"/>
  <c r="BM86" i="851"/>
  <c r="BK86" i="851"/>
  <c r="BJ86" i="851"/>
  <c r="BI86" i="851"/>
  <c r="BH86" i="851"/>
  <c r="BG86" i="851"/>
  <c r="BF86" i="851"/>
  <c r="BE86" i="851"/>
  <c r="BD86" i="851"/>
  <c r="BC86" i="851"/>
  <c r="BB86" i="851"/>
  <c r="BA86" i="851"/>
  <c r="AZ86" i="851"/>
  <c r="AY86" i="851"/>
  <c r="AX86" i="851"/>
  <c r="AW86" i="851"/>
  <c r="ET85" i="851"/>
  <c r="ES85" i="851"/>
  <c r="ER85" i="851"/>
  <c r="EQ85" i="851"/>
  <c r="EO85" i="851"/>
  <c r="EM85" i="851"/>
  <c r="EL85" i="851"/>
  <c r="EK85" i="851"/>
  <c r="EJ85" i="851"/>
  <c r="EH85" i="851"/>
  <c r="EG85" i="851"/>
  <c r="EF85" i="851"/>
  <c r="EE85" i="851"/>
  <c r="ED85" i="851"/>
  <c r="EC85" i="851"/>
  <c r="EB85" i="851"/>
  <c r="EA85" i="851"/>
  <c r="DZ85" i="851"/>
  <c r="DY85" i="851"/>
  <c r="DX85" i="851"/>
  <c r="DW85" i="851"/>
  <c r="DV85" i="851"/>
  <c r="DU85" i="851"/>
  <c r="DS85" i="851"/>
  <c r="DR85" i="851"/>
  <c r="DQ85" i="851"/>
  <c r="DP85" i="851"/>
  <c r="DO85" i="851"/>
  <c r="DN85" i="851"/>
  <c r="DM85" i="851"/>
  <c r="DL85" i="851"/>
  <c r="DK85" i="851"/>
  <c r="DJ85" i="851"/>
  <c r="DI85" i="851"/>
  <c r="DH85" i="851"/>
  <c r="DG85" i="851"/>
  <c r="DF85" i="851"/>
  <c r="DE85" i="851"/>
  <c r="DC85" i="851"/>
  <c r="DB85" i="851"/>
  <c r="DA85" i="851"/>
  <c r="CZ85" i="851"/>
  <c r="CY85" i="851"/>
  <c r="CX85" i="851"/>
  <c r="CW85" i="851"/>
  <c r="CV85" i="851"/>
  <c r="CU85" i="851"/>
  <c r="CT85" i="851"/>
  <c r="CS85" i="851"/>
  <c r="CR85" i="851"/>
  <c r="CQ85" i="851"/>
  <c r="CP85" i="851"/>
  <c r="CO85" i="851"/>
  <c r="CN85" i="851"/>
  <c r="CM85" i="851"/>
  <c r="CH85" i="851"/>
  <c r="CG85" i="851"/>
  <c r="CF85" i="851"/>
  <c r="CE85" i="851"/>
  <c r="CC85" i="851"/>
  <c r="CB85" i="851"/>
  <c r="CA85" i="851"/>
  <c r="BZ85" i="851"/>
  <c r="BY85" i="851"/>
  <c r="BX85" i="851"/>
  <c r="BW85" i="851"/>
  <c r="BV85" i="851"/>
  <c r="BU85" i="851"/>
  <c r="BT85" i="851"/>
  <c r="BS85" i="851"/>
  <c r="BR85" i="851"/>
  <c r="BQ85" i="851"/>
  <c r="BP85" i="851"/>
  <c r="BO85" i="851"/>
  <c r="BN85" i="851"/>
  <c r="BM85" i="851"/>
  <c r="BK85" i="851"/>
  <c r="BJ85" i="851"/>
  <c r="BI85" i="851"/>
  <c r="BH85" i="851"/>
  <c r="BG85" i="851"/>
  <c r="BF85" i="851"/>
  <c r="BE85" i="851"/>
  <c r="BD85" i="851"/>
  <c r="BC85" i="851"/>
  <c r="BB85" i="851"/>
  <c r="BA85" i="851"/>
  <c r="AZ85" i="851"/>
  <c r="AY85" i="851"/>
  <c r="AX85" i="851"/>
  <c r="AW85" i="851"/>
  <c r="ET84" i="851"/>
  <c r="ES84" i="851"/>
  <c r="ER84" i="851"/>
  <c r="EQ84" i="851"/>
  <c r="EO84" i="851"/>
  <c r="EM84" i="851"/>
  <c r="EL84" i="851"/>
  <c r="EK84" i="851"/>
  <c r="EJ84" i="851"/>
  <c r="EH84" i="851"/>
  <c r="EG84" i="851"/>
  <c r="EF84" i="851"/>
  <c r="EE84" i="851"/>
  <c r="ED84" i="851"/>
  <c r="EC84" i="851"/>
  <c r="EB84" i="851"/>
  <c r="EA84" i="851"/>
  <c r="DZ84" i="851"/>
  <c r="DY84" i="851"/>
  <c r="DX84" i="851"/>
  <c r="DW84" i="851"/>
  <c r="DV84" i="851"/>
  <c r="DU84" i="851"/>
  <c r="DS84" i="851"/>
  <c r="DR84" i="851"/>
  <c r="DQ84" i="851"/>
  <c r="DP84" i="851"/>
  <c r="DO84" i="851"/>
  <c r="DN84" i="851"/>
  <c r="DM84" i="851"/>
  <c r="DL84" i="851"/>
  <c r="DK84" i="851"/>
  <c r="DJ84" i="851"/>
  <c r="DI84" i="851"/>
  <c r="DH84" i="851"/>
  <c r="DG84" i="851"/>
  <c r="DF84" i="851"/>
  <c r="DE84" i="851"/>
  <c r="DC84" i="851"/>
  <c r="DB84" i="851"/>
  <c r="DA84" i="851"/>
  <c r="CZ84" i="851"/>
  <c r="CY84" i="851"/>
  <c r="CX84" i="851"/>
  <c r="CW84" i="851"/>
  <c r="CV84" i="851"/>
  <c r="CU84" i="851"/>
  <c r="CT84" i="851"/>
  <c r="CS84" i="851"/>
  <c r="CR84" i="851"/>
  <c r="CQ84" i="851"/>
  <c r="CP84" i="851"/>
  <c r="CO84" i="851"/>
  <c r="CN84" i="851"/>
  <c r="CM84" i="851"/>
  <c r="CH84" i="851"/>
  <c r="CG84" i="851"/>
  <c r="CF84" i="851"/>
  <c r="CE84" i="851"/>
  <c r="CC84" i="851"/>
  <c r="CB84" i="851"/>
  <c r="CA84" i="851"/>
  <c r="BZ84" i="851"/>
  <c r="BY84" i="851"/>
  <c r="BX84" i="851"/>
  <c r="BW84" i="851"/>
  <c r="BV84" i="851"/>
  <c r="BU84" i="851"/>
  <c r="BT84" i="851"/>
  <c r="BS84" i="851"/>
  <c r="BR84" i="851"/>
  <c r="BQ84" i="851"/>
  <c r="BP84" i="851"/>
  <c r="BO84" i="851"/>
  <c r="BN84" i="851"/>
  <c r="BM84" i="851"/>
  <c r="BK84" i="851"/>
  <c r="BJ84" i="851"/>
  <c r="BI84" i="851"/>
  <c r="BH84" i="851"/>
  <c r="BG84" i="851"/>
  <c r="BF84" i="851"/>
  <c r="BE84" i="851"/>
  <c r="BD84" i="851"/>
  <c r="BC84" i="851"/>
  <c r="BB84" i="851"/>
  <c r="BA84" i="851"/>
  <c r="AZ84" i="851"/>
  <c r="AY84" i="851"/>
  <c r="AX84" i="851"/>
  <c r="AW84" i="851"/>
  <c r="ET83" i="851"/>
  <c r="ES83" i="851"/>
  <c r="ER83" i="851"/>
  <c r="EQ83" i="851"/>
  <c r="EO83" i="851"/>
  <c r="EM83" i="851"/>
  <c r="EL83" i="851"/>
  <c r="EK83" i="851"/>
  <c r="EJ83" i="851"/>
  <c r="EH83" i="851"/>
  <c r="EG83" i="851"/>
  <c r="EF83" i="851"/>
  <c r="EE83" i="851"/>
  <c r="ED83" i="851"/>
  <c r="EC83" i="851"/>
  <c r="EB83" i="851"/>
  <c r="EA83" i="851"/>
  <c r="DZ83" i="851"/>
  <c r="DY83" i="851"/>
  <c r="DX83" i="851"/>
  <c r="DW83" i="851"/>
  <c r="DV83" i="851"/>
  <c r="DU83" i="851"/>
  <c r="DS83" i="851"/>
  <c r="DR83" i="851"/>
  <c r="DQ83" i="851"/>
  <c r="DP83" i="851"/>
  <c r="DO83" i="851"/>
  <c r="DN83" i="851"/>
  <c r="DM83" i="851"/>
  <c r="DL83" i="851"/>
  <c r="DK83" i="851"/>
  <c r="DJ83" i="851"/>
  <c r="DI83" i="851"/>
  <c r="DH83" i="851"/>
  <c r="DG83" i="851"/>
  <c r="DF83" i="851"/>
  <c r="DE83" i="851"/>
  <c r="DC83" i="851"/>
  <c r="DB83" i="851"/>
  <c r="DA83" i="851"/>
  <c r="CZ83" i="851"/>
  <c r="CY83" i="851"/>
  <c r="CX83" i="851"/>
  <c r="CW83" i="851"/>
  <c r="CV83" i="851"/>
  <c r="CU83" i="851"/>
  <c r="CT83" i="851"/>
  <c r="CS83" i="851"/>
  <c r="CR83" i="851"/>
  <c r="CQ83" i="851"/>
  <c r="CP83" i="851"/>
  <c r="CO83" i="851"/>
  <c r="CN83" i="851"/>
  <c r="CM83" i="851"/>
  <c r="CH83" i="851"/>
  <c r="CG83" i="851"/>
  <c r="CF83" i="851"/>
  <c r="CE83" i="851"/>
  <c r="CC83" i="851"/>
  <c r="CB83" i="851"/>
  <c r="CA83" i="851"/>
  <c r="BZ83" i="851"/>
  <c r="BY83" i="851"/>
  <c r="BX83" i="851"/>
  <c r="BW83" i="851"/>
  <c r="BV83" i="851"/>
  <c r="BU83" i="851"/>
  <c r="BT83" i="851"/>
  <c r="BS83" i="851"/>
  <c r="BR83" i="851"/>
  <c r="BQ83" i="851"/>
  <c r="BP83" i="851"/>
  <c r="BO83" i="851"/>
  <c r="BN83" i="851"/>
  <c r="BM83" i="851"/>
  <c r="BK83" i="851"/>
  <c r="BJ83" i="851"/>
  <c r="BI83" i="851"/>
  <c r="BH83" i="851"/>
  <c r="BG83" i="851"/>
  <c r="BF83" i="851"/>
  <c r="BE83" i="851"/>
  <c r="BD83" i="851"/>
  <c r="BC83" i="851"/>
  <c r="BB83" i="851"/>
  <c r="BA83" i="851"/>
  <c r="AZ83" i="851"/>
  <c r="AY83" i="851"/>
  <c r="AX83" i="851"/>
  <c r="AW83" i="851"/>
  <c r="ET82" i="851"/>
  <c r="ES82" i="851"/>
  <c r="ER82" i="851"/>
  <c r="EQ82" i="851"/>
  <c r="EO82" i="851"/>
  <c r="EM82" i="851"/>
  <c r="EL82" i="851"/>
  <c r="EK82" i="851"/>
  <c r="EJ82" i="851"/>
  <c r="EH82" i="851"/>
  <c r="EG82" i="851"/>
  <c r="EF82" i="851"/>
  <c r="EE82" i="851"/>
  <c r="ED82" i="851"/>
  <c r="EC82" i="851"/>
  <c r="EB82" i="851"/>
  <c r="EA82" i="851"/>
  <c r="DZ82" i="851"/>
  <c r="DY82" i="851"/>
  <c r="DX82" i="851"/>
  <c r="DW82" i="851"/>
  <c r="DV82" i="851"/>
  <c r="DU82" i="851"/>
  <c r="DS82" i="851"/>
  <c r="DR82" i="851"/>
  <c r="DQ82" i="851"/>
  <c r="DP82" i="851"/>
  <c r="DO82" i="851"/>
  <c r="DN82" i="851"/>
  <c r="DM82" i="851"/>
  <c r="DL82" i="851"/>
  <c r="DK82" i="851"/>
  <c r="DJ82" i="851"/>
  <c r="DI82" i="851"/>
  <c r="DH82" i="851"/>
  <c r="DG82" i="851"/>
  <c r="DF82" i="851"/>
  <c r="DE82" i="851"/>
  <c r="DC82" i="851"/>
  <c r="DB82" i="851"/>
  <c r="DA82" i="851"/>
  <c r="CZ82" i="851"/>
  <c r="CY82" i="851"/>
  <c r="CX82" i="851"/>
  <c r="CW82" i="851"/>
  <c r="CV82" i="851"/>
  <c r="CU82" i="851"/>
  <c r="CT82" i="851"/>
  <c r="CS82" i="851"/>
  <c r="CR82" i="851"/>
  <c r="CQ82" i="851"/>
  <c r="CP82" i="851"/>
  <c r="CO82" i="851"/>
  <c r="CN82" i="851"/>
  <c r="CM82" i="851"/>
  <c r="CH82" i="851"/>
  <c r="CG82" i="851"/>
  <c r="CF82" i="851"/>
  <c r="CE82" i="851"/>
  <c r="CC82" i="851"/>
  <c r="CB82" i="851"/>
  <c r="CA82" i="851"/>
  <c r="BZ82" i="851"/>
  <c r="BY82" i="851"/>
  <c r="BX82" i="851"/>
  <c r="BW82" i="851"/>
  <c r="BV82" i="851"/>
  <c r="BU82" i="851"/>
  <c r="BT82" i="851"/>
  <c r="BS82" i="851"/>
  <c r="BR82" i="851"/>
  <c r="BQ82" i="851"/>
  <c r="BP82" i="851"/>
  <c r="BO82" i="851"/>
  <c r="BN82" i="851"/>
  <c r="BM82" i="851"/>
  <c r="BK82" i="851"/>
  <c r="BJ82" i="851"/>
  <c r="BI82" i="851"/>
  <c r="BH82" i="851"/>
  <c r="BG82" i="851"/>
  <c r="BF82" i="851"/>
  <c r="BE82" i="851"/>
  <c r="BD82" i="851"/>
  <c r="BC82" i="851"/>
  <c r="BB82" i="851"/>
  <c r="BA82" i="851"/>
  <c r="AZ82" i="851"/>
  <c r="AY82" i="851"/>
  <c r="AX82" i="851"/>
  <c r="AW82" i="851"/>
  <c r="ET81" i="851"/>
  <c r="ES81" i="851"/>
  <c r="ER81" i="851"/>
  <c r="EQ81" i="851"/>
  <c r="EO81" i="851"/>
  <c r="EM81" i="851"/>
  <c r="EL81" i="851"/>
  <c r="EK81" i="851"/>
  <c r="EJ81" i="851"/>
  <c r="EH81" i="851"/>
  <c r="EG81" i="851"/>
  <c r="EF81" i="851"/>
  <c r="EE81" i="851"/>
  <c r="ED81" i="851"/>
  <c r="EC81" i="851"/>
  <c r="EB81" i="851"/>
  <c r="EA81" i="851"/>
  <c r="DZ81" i="851"/>
  <c r="DY81" i="851"/>
  <c r="DX81" i="851"/>
  <c r="DW81" i="851"/>
  <c r="DV81" i="851"/>
  <c r="DU81" i="851"/>
  <c r="DS81" i="851"/>
  <c r="DR81" i="851"/>
  <c r="DQ81" i="851"/>
  <c r="DP81" i="851"/>
  <c r="DO81" i="851"/>
  <c r="DN81" i="851"/>
  <c r="DM81" i="851"/>
  <c r="DL81" i="851"/>
  <c r="DK81" i="851"/>
  <c r="DJ81" i="851"/>
  <c r="DI81" i="851"/>
  <c r="DH81" i="851"/>
  <c r="DG81" i="851"/>
  <c r="DF81" i="851"/>
  <c r="DE81" i="851"/>
  <c r="DC81" i="851"/>
  <c r="DB81" i="851"/>
  <c r="DA81" i="851"/>
  <c r="CZ81" i="851"/>
  <c r="CY81" i="851"/>
  <c r="CX81" i="851"/>
  <c r="CW81" i="851"/>
  <c r="CV81" i="851"/>
  <c r="CU81" i="851"/>
  <c r="CT81" i="851"/>
  <c r="CS81" i="851"/>
  <c r="CR81" i="851"/>
  <c r="CQ81" i="851"/>
  <c r="CP81" i="851"/>
  <c r="CO81" i="851"/>
  <c r="CN81" i="851"/>
  <c r="CM81" i="851"/>
  <c r="CH81" i="851"/>
  <c r="CG81" i="851"/>
  <c r="CF81" i="851"/>
  <c r="CE81" i="851"/>
  <c r="CC81" i="851"/>
  <c r="CB81" i="851"/>
  <c r="CA81" i="851"/>
  <c r="BZ81" i="851"/>
  <c r="BY81" i="851"/>
  <c r="BX81" i="851"/>
  <c r="BW81" i="851"/>
  <c r="BV81" i="851"/>
  <c r="BU81" i="851"/>
  <c r="BT81" i="851"/>
  <c r="BS81" i="851"/>
  <c r="BR81" i="851"/>
  <c r="BQ81" i="851"/>
  <c r="BP81" i="851"/>
  <c r="BO81" i="851"/>
  <c r="BN81" i="851"/>
  <c r="BM81" i="851"/>
  <c r="BK81" i="851"/>
  <c r="BJ81" i="851"/>
  <c r="BI81" i="851"/>
  <c r="BH81" i="851"/>
  <c r="BG81" i="851"/>
  <c r="BF81" i="851"/>
  <c r="BE81" i="851"/>
  <c r="BD81" i="851"/>
  <c r="BC81" i="851"/>
  <c r="BB81" i="851"/>
  <c r="BA81" i="851"/>
  <c r="AZ81" i="851"/>
  <c r="AY81" i="851"/>
  <c r="AX81" i="851"/>
  <c r="AW81" i="851"/>
  <c r="ET80" i="851"/>
  <c r="ES80" i="851"/>
  <c r="ER80" i="851"/>
  <c r="EQ80" i="851"/>
  <c r="EO80" i="851"/>
  <c r="EM80" i="851"/>
  <c r="EL80" i="851"/>
  <c r="EK80" i="851"/>
  <c r="EJ80" i="851"/>
  <c r="EH80" i="851"/>
  <c r="EG80" i="851"/>
  <c r="EF80" i="851"/>
  <c r="EE80" i="851"/>
  <c r="ED80" i="851"/>
  <c r="EC80" i="851"/>
  <c r="EB80" i="851"/>
  <c r="EA80" i="851"/>
  <c r="DZ80" i="851"/>
  <c r="DY80" i="851"/>
  <c r="DX80" i="851"/>
  <c r="DW80" i="851"/>
  <c r="DV80" i="851"/>
  <c r="DU80" i="851"/>
  <c r="DS80" i="851"/>
  <c r="DR80" i="851"/>
  <c r="DQ80" i="851"/>
  <c r="DP80" i="851"/>
  <c r="DO80" i="851"/>
  <c r="DN80" i="851"/>
  <c r="DM80" i="851"/>
  <c r="DL80" i="851"/>
  <c r="DK80" i="851"/>
  <c r="DJ80" i="851"/>
  <c r="DI80" i="851"/>
  <c r="DH80" i="851"/>
  <c r="DG80" i="851"/>
  <c r="DF80" i="851"/>
  <c r="DE80" i="851"/>
  <c r="DC80" i="851"/>
  <c r="DB80" i="851"/>
  <c r="DA80" i="851"/>
  <c r="CZ80" i="851"/>
  <c r="CY80" i="851"/>
  <c r="CX80" i="851"/>
  <c r="CW80" i="851"/>
  <c r="CV80" i="851"/>
  <c r="CU80" i="851"/>
  <c r="CT80" i="851"/>
  <c r="CS80" i="851"/>
  <c r="CR80" i="851"/>
  <c r="CQ80" i="851"/>
  <c r="CP80" i="851"/>
  <c r="CO80" i="851"/>
  <c r="CN80" i="851"/>
  <c r="CM80" i="851"/>
  <c r="CH80" i="851"/>
  <c r="CG80" i="851"/>
  <c r="CF80" i="851"/>
  <c r="CE80" i="851"/>
  <c r="CC80" i="851"/>
  <c r="CB80" i="851"/>
  <c r="CA80" i="851"/>
  <c r="BZ80" i="851"/>
  <c r="BY80" i="851"/>
  <c r="BX80" i="851"/>
  <c r="BW80" i="851"/>
  <c r="BV80" i="851"/>
  <c r="BU80" i="851"/>
  <c r="BT80" i="851"/>
  <c r="BS80" i="851"/>
  <c r="BR80" i="851"/>
  <c r="BQ80" i="851"/>
  <c r="BP80" i="851"/>
  <c r="BO80" i="851"/>
  <c r="BN80" i="851"/>
  <c r="BM80" i="851"/>
  <c r="BK80" i="851"/>
  <c r="BJ80" i="851"/>
  <c r="BI80" i="851"/>
  <c r="BH80" i="851"/>
  <c r="BG80" i="851"/>
  <c r="BF80" i="851"/>
  <c r="BE80" i="851"/>
  <c r="BD80" i="851"/>
  <c r="BC80" i="851"/>
  <c r="BB80" i="851"/>
  <c r="BA80" i="851"/>
  <c r="AZ80" i="851"/>
  <c r="AY80" i="851"/>
  <c r="AX80" i="851"/>
  <c r="AW80" i="851"/>
  <c r="CC78" i="851"/>
  <c r="CB78" i="851"/>
  <c r="CA78" i="851"/>
  <c r="BZ78" i="851"/>
  <c r="BY78" i="851"/>
  <c r="BX78" i="851"/>
  <c r="BW78" i="851"/>
  <c r="BV78" i="851"/>
  <c r="BU78" i="851"/>
  <c r="BT78" i="851"/>
  <c r="BS78" i="851"/>
  <c r="BR78" i="851"/>
  <c r="BQ78" i="851"/>
  <c r="BP78" i="851"/>
  <c r="BO78" i="851"/>
  <c r="BN78" i="851"/>
  <c r="BM78" i="851"/>
  <c r="BK78" i="851"/>
  <c r="BJ78" i="851"/>
  <c r="BI78" i="851"/>
  <c r="BH78" i="851"/>
  <c r="BG78" i="851"/>
  <c r="BF78" i="851"/>
  <c r="BE78" i="851"/>
  <c r="BD78" i="851"/>
  <c r="BC78" i="851"/>
  <c r="BB78" i="851"/>
  <c r="BA78" i="851"/>
  <c r="AZ78" i="851"/>
  <c r="AY78" i="851"/>
  <c r="AX78" i="851"/>
  <c r="AW78" i="851"/>
  <c r="AV78" i="851"/>
  <c r="AU78" i="851"/>
  <c r="ET77" i="851"/>
  <c r="ES77" i="851"/>
  <c r="ER77" i="851"/>
  <c r="EQ77" i="851"/>
  <c r="EO77" i="851"/>
  <c r="EM77" i="851"/>
  <c r="EL77" i="851"/>
  <c r="EK77" i="851"/>
  <c r="EJ77" i="851"/>
  <c r="EH77" i="851"/>
  <c r="EG77" i="851"/>
  <c r="EF77" i="851"/>
  <c r="EE77" i="851"/>
  <c r="ED77" i="851"/>
  <c r="EC77" i="851"/>
  <c r="EB77" i="851"/>
  <c r="EA77" i="851"/>
  <c r="DZ77" i="851"/>
  <c r="DY77" i="851"/>
  <c r="DX77" i="851"/>
  <c r="DW77" i="851"/>
  <c r="DV77" i="851"/>
  <c r="DU77" i="851"/>
  <c r="DS77" i="851"/>
  <c r="DR77" i="851"/>
  <c r="DQ77" i="851"/>
  <c r="DP77" i="851"/>
  <c r="DO77" i="851"/>
  <c r="DN77" i="851"/>
  <c r="DM77" i="851"/>
  <c r="DL77" i="851"/>
  <c r="DK77" i="851"/>
  <c r="DJ77" i="851"/>
  <c r="DI77" i="851"/>
  <c r="DH77" i="851"/>
  <c r="DG77" i="851"/>
  <c r="DF77" i="851"/>
  <c r="DE77" i="851"/>
  <c r="DC77" i="851"/>
  <c r="DB77" i="851"/>
  <c r="DA77" i="851"/>
  <c r="CZ77" i="851"/>
  <c r="CY77" i="851"/>
  <c r="CX77" i="851"/>
  <c r="CW77" i="851"/>
  <c r="CV77" i="851"/>
  <c r="CU77" i="851"/>
  <c r="CT77" i="851"/>
  <c r="CS77" i="851"/>
  <c r="CR77" i="851"/>
  <c r="CQ77" i="851"/>
  <c r="CP77" i="851"/>
  <c r="CO77" i="851"/>
  <c r="CN77" i="851"/>
  <c r="CM77" i="851"/>
  <c r="CH77" i="851"/>
  <c r="CG77" i="851"/>
  <c r="CF77" i="851"/>
  <c r="CE77" i="851"/>
  <c r="CC77" i="851"/>
  <c r="CB77" i="851"/>
  <c r="CA77" i="851"/>
  <c r="BZ77" i="851"/>
  <c r="BY77" i="851"/>
  <c r="BX77" i="851"/>
  <c r="BW77" i="851"/>
  <c r="BV77" i="851"/>
  <c r="BU77" i="851"/>
  <c r="BT77" i="851"/>
  <c r="BS77" i="851"/>
  <c r="BR77" i="851"/>
  <c r="BQ77" i="851"/>
  <c r="BP77" i="851"/>
  <c r="BO77" i="851"/>
  <c r="BN77" i="851"/>
  <c r="BM77" i="851"/>
  <c r="BK77" i="851"/>
  <c r="BJ77" i="851"/>
  <c r="BI77" i="851"/>
  <c r="BH77" i="851"/>
  <c r="BG77" i="851"/>
  <c r="BF77" i="851"/>
  <c r="BE77" i="851"/>
  <c r="BD77" i="851"/>
  <c r="BC77" i="851"/>
  <c r="BB77" i="851"/>
  <c r="BA77" i="851"/>
  <c r="AZ77" i="851"/>
  <c r="AY77" i="851"/>
  <c r="AX77" i="851"/>
  <c r="AW77" i="851"/>
  <c r="ET76" i="851"/>
  <c r="ES76" i="851"/>
  <c r="ER76" i="851"/>
  <c r="EQ76" i="851"/>
  <c r="EO76" i="851"/>
  <c r="EM76" i="851"/>
  <c r="EL76" i="851"/>
  <c r="EK76" i="851"/>
  <c r="EJ76" i="851"/>
  <c r="EH76" i="851"/>
  <c r="EG76" i="851"/>
  <c r="EF76" i="851"/>
  <c r="EE76" i="851"/>
  <c r="ED76" i="851"/>
  <c r="EC76" i="851"/>
  <c r="EB76" i="851"/>
  <c r="EA76" i="851"/>
  <c r="DZ76" i="851"/>
  <c r="DY76" i="851"/>
  <c r="DX76" i="851"/>
  <c r="DW76" i="851"/>
  <c r="DV76" i="851"/>
  <c r="DU76" i="851"/>
  <c r="DS76" i="851"/>
  <c r="DR76" i="851"/>
  <c r="DQ76" i="851"/>
  <c r="DP76" i="851"/>
  <c r="DO76" i="851"/>
  <c r="DN76" i="851"/>
  <c r="DM76" i="851"/>
  <c r="DL76" i="851"/>
  <c r="DK76" i="851"/>
  <c r="DJ76" i="851"/>
  <c r="DI76" i="851"/>
  <c r="DH76" i="851"/>
  <c r="DG76" i="851"/>
  <c r="DF76" i="851"/>
  <c r="DE76" i="851"/>
  <c r="DC76" i="851"/>
  <c r="DB76" i="851"/>
  <c r="DA76" i="851"/>
  <c r="CZ76" i="851"/>
  <c r="CY76" i="851"/>
  <c r="CX76" i="851"/>
  <c r="CW76" i="851"/>
  <c r="CV76" i="851"/>
  <c r="CU76" i="851"/>
  <c r="CT76" i="851"/>
  <c r="CS76" i="851"/>
  <c r="CR76" i="851"/>
  <c r="CQ76" i="851"/>
  <c r="CP76" i="851"/>
  <c r="CO76" i="851"/>
  <c r="CN76" i="851"/>
  <c r="CM76" i="851"/>
  <c r="CH76" i="851"/>
  <c r="CG76" i="851"/>
  <c r="CF76" i="851"/>
  <c r="CE76" i="851"/>
  <c r="CC76" i="851"/>
  <c r="CB76" i="851"/>
  <c r="CA76" i="851"/>
  <c r="BZ76" i="851"/>
  <c r="BY76" i="851"/>
  <c r="BX76" i="851"/>
  <c r="BW76" i="851"/>
  <c r="BV76" i="851"/>
  <c r="BU76" i="851"/>
  <c r="BT76" i="851"/>
  <c r="BS76" i="851"/>
  <c r="BR76" i="851"/>
  <c r="BQ76" i="851"/>
  <c r="BP76" i="851"/>
  <c r="BO76" i="851"/>
  <c r="BN76" i="851"/>
  <c r="BM76" i="851"/>
  <c r="BK76" i="851"/>
  <c r="BJ76" i="851"/>
  <c r="BI76" i="851"/>
  <c r="BH76" i="851"/>
  <c r="BG76" i="851"/>
  <c r="BF76" i="851"/>
  <c r="BE76" i="851"/>
  <c r="BD76" i="851"/>
  <c r="BC76" i="851"/>
  <c r="BB76" i="851"/>
  <c r="BA76" i="851"/>
  <c r="AZ76" i="851"/>
  <c r="AY76" i="851"/>
  <c r="AX76" i="851"/>
  <c r="AW76" i="851"/>
  <c r="ET75" i="851"/>
  <c r="ES75" i="851"/>
  <c r="ER75" i="851"/>
  <c r="EQ75" i="851"/>
  <c r="EO75" i="851"/>
  <c r="EM75" i="851"/>
  <c r="EL75" i="851"/>
  <c r="EK75" i="851"/>
  <c r="EJ75" i="851"/>
  <c r="EH75" i="851"/>
  <c r="EG75" i="851"/>
  <c r="EF75" i="851"/>
  <c r="EE75" i="851"/>
  <c r="ED75" i="851"/>
  <c r="EC75" i="851"/>
  <c r="EB75" i="851"/>
  <c r="EA75" i="851"/>
  <c r="DZ75" i="851"/>
  <c r="DY75" i="851"/>
  <c r="DX75" i="851"/>
  <c r="DW75" i="851"/>
  <c r="DV75" i="851"/>
  <c r="DU75" i="851"/>
  <c r="DS75" i="851"/>
  <c r="DR75" i="851"/>
  <c r="DQ75" i="851"/>
  <c r="DP75" i="851"/>
  <c r="DO75" i="851"/>
  <c r="DN75" i="851"/>
  <c r="DM75" i="851"/>
  <c r="DL75" i="851"/>
  <c r="DK75" i="851"/>
  <c r="DJ75" i="851"/>
  <c r="DI75" i="851"/>
  <c r="DH75" i="851"/>
  <c r="DG75" i="851"/>
  <c r="DF75" i="851"/>
  <c r="DE75" i="851"/>
  <c r="DC75" i="851"/>
  <c r="DB75" i="851"/>
  <c r="DA75" i="851"/>
  <c r="CZ75" i="851"/>
  <c r="CY75" i="851"/>
  <c r="CX75" i="851"/>
  <c r="CW75" i="851"/>
  <c r="CV75" i="851"/>
  <c r="CU75" i="851"/>
  <c r="CT75" i="851"/>
  <c r="CS75" i="851"/>
  <c r="CR75" i="851"/>
  <c r="CQ75" i="851"/>
  <c r="CP75" i="851"/>
  <c r="CO75" i="851"/>
  <c r="CN75" i="851"/>
  <c r="CM75" i="851"/>
  <c r="CH75" i="851"/>
  <c r="CG75" i="851"/>
  <c r="CF75" i="851"/>
  <c r="CE75" i="851"/>
  <c r="CC75" i="851"/>
  <c r="CB75" i="851"/>
  <c r="CA75" i="851"/>
  <c r="BZ75" i="851"/>
  <c r="BY75" i="851"/>
  <c r="BX75" i="851"/>
  <c r="BW75" i="851"/>
  <c r="BV75" i="851"/>
  <c r="BU75" i="851"/>
  <c r="BT75" i="851"/>
  <c r="BS75" i="851"/>
  <c r="BR75" i="851"/>
  <c r="BQ75" i="851"/>
  <c r="BP75" i="851"/>
  <c r="BO75" i="851"/>
  <c r="BN75" i="851"/>
  <c r="BM75" i="851"/>
  <c r="BK75" i="851"/>
  <c r="BJ75" i="851"/>
  <c r="BI75" i="851"/>
  <c r="BH75" i="851"/>
  <c r="BG75" i="851"/>
  <c r="BF75" i="851"/>
  <c r="BE75" i="851"/>
  <c r="BD75" i="851"/>
  <c r="BC75" i="851"/>
  <c r="BB75" i="851"/>
  <c r="BA75" i="851"/>
  <c r="AZ75" i="851"/>
  <c r="AY75" i="851"/>
  <c r="AX75" i="851"/>
  <c r="AW75" i="851"/>
  <c r="EM74" i="851"/>
  <c r="EL74" i="851"/>
  <c r="EK74" i="851"/>
  <c r="EJ74" i="851"/>
  <c r="EI74" i="851"/>
  <c r="EH74" i="851"/>
  <c r="EG74" i="851"/>
  <c r="EF74" i="851"/>
  <c r="EE74" i="851"/>
  <c r="ED74" i="851"/>
  <c r="EC74" i="851"/>
  <c r="EB74" i="851"/>
  <c r="EA74" i="851"/>
  <c r="DZ74" i="851"/>
  <c r="DY74" i="851"/>
  <c r="DX74" i="851"/>
  <c r="DW74" i="851"/>
  <c r="DV74" i="851"/>
  <c r="DU74" i="851"/>
  <c r="DS74" i="851"/>
  <c r="DR74" i="851"/>
  <c r="DQ74" i="851"/>
  <c r="DP74" i="851"/>
  <c r="DO74" i="851"/>
  <c r="DN74" i="851"/>
  <c r="DM74" i="851"/>
  <c r="DL74" i="851"/>
  <c r="DK74" i="851"/>
  <c r="DJ74" i="851"/>
  <c r="DI74" i="851"/>
  <c r="DH74" i="851"/>
  <c r="DG74" i="851"/>
  <c r="DF74" i="851"/>
  <c r="DE74" i="851"/>
  <c r="DC74" i="851"/>
  <c r="DB74" i="851"/>
  <c r="DA74" i="851"/>
  <c r="CZ74" i="851"/>
  <c r="CY74" i="851"/>
  <c r="CX74" i="851"/>
  <c r="CW74" i="851"/>
  <c r="CV74" i="851"/>
  <c r="CU74" i="851"/>
  <c r="CT74" i="851"/>
  <c r="CS74" i="851"/>
  <c r="CR74" i="851"/>
  <c r="CQ74" i="851"/>
  <c r="CP74" i="851"/>
  <c r="CO74" i="851"/>
  <c r="CN74" i="851"/>
  <c r="CM74" i="851"/>
  <c r="CL74" i="851"/>
  <c r="CJ74" i="851"/>
  <c r="CI74" i="851"/>
  <c r="CH74" i="851"/>
  <c r="CG74" i="851"/>
  <c r="CF74" i="851"/>
  <c r="CE74" i="851"/>
  <c r="CC74" i="851"/>
  <c r="CB74" i="851"/>
  <c r="CA74" i="851"/>
  <c r="BZ74" i="851"/>
  <c r="BY74" i="851"/>
  <c r="BX74" i="851"/>
  <c r="BW74" i="851"/>
  <c r="BV74" i="851"/>
  <c r="BU74" i="851"/>
  <c r="BT74" i="851"/>
  <c r="BS74" i="851"/>
  <c r="BR74" i="851"/>
  <c r="BQ74" i="851"/>
  <c r="BP74" i="851"/>
  <c r="BO74" i="851"/>
  <c r="BN74" i="851"/>
  <c r="BM74" i="851"/>
  <c r="BJ74" i="851"/>
  <c r="BI74" i="851"/>
  <c r="BH74" i="851"/>
  <c r="BG74" i="851"/>
  <c r="BF74" i="851"/>
  <c r="BE74" i="851"/>
  <c r="BD74" i="851"/>
  <c r="BC74" i="851"/>
  <c r="BB74" i="851"/>
  <c r="BA74" i="851"/>
  <c r="AZ74" i="851"/>
  <c r="AY74" i="851"/>
  <c r="AX74" i="851"/>
  <c r="AW74" i="851"/>
  <c r="AV74" i="851"/>
  <c r="AU74" i="851"/>
  <c r="ET73" i="851"/>
  <c r="ES73" i="851"/>
  <c r="ER73" i="851"/>
  <c r="EQ73" i="851"/>
  <c r="EO73" i="851"/>
  <c r="EN73" i="851"/>
  <c r="EM73" i="851"/>
  <c r="EL73" i="851"/>
  <c r="EK73" i="851"/>
  <c r="EJ73" i="851"/>
  <c r="EH73" i="851"/>
  <c r="EG73" i="851"/>
  <c r="EF73" i="851"/>
  <c r="EE73" i="851"/>
  <c r="ED73" i="851"/>
  <c r="EC73" i="851"/>
  <c r="EB73" i="851"/>
  <c r="EA73" i="851"/>
  <c r="DZ73" i="851"/>
  <c r="DY73" i="851"/>
  <c r="DX73" i="851"/>
  <c r="DW73" i="851"/>
  <c r="DV73" i="851"/>
  <c r="DU73" i="851"/>
  <c r="DS73" i="851"/>
  <c r="DR73" i="851"/>
  <c r="DQ73" i="851"/>
  <c r="DP73" i="851"/>
  <c r="DO73" i="851"/>
  <c r="DN73" i="851"/>
  <c r="DM73" i="851"/>
  <c r="DL73" i="851"/>
  <c r="DK73" i="851"/>
  <c r="DJ73" i="851"/>
  <c r="DI73" i="851"/>
  <c r="DH73" i="851"/>
  <c r="DG73" i="851"/>
  <c r="DF73" i="851"/>
  <c r="DE73" i="851"/>
  <c r="DD73" i="851"/>
  <c r="DC73" i="851"/>
  <c r="DB73" i="851"/>
  <c r="DA73" i="851"/>
  <c r="CZ73" i="851"/>
  <c r="CY73" i="851"/>
  <c r="CX73" i="851"/>
  <c r="CW73" i="851"/>
  <c r="CV73" i="851"/>
  <c r="CU73" i="851"/>
  <c r="CT73" i="851"/>
  <c r="CS73" i="851"/>
  <c r="CR73" i="851"/>
  <c r="CQ73" i="851"/>
  <c r="CP73" i="851"/>
  <c r="CO73" i="851"/>
  <c r="CN73" i="851"/>
  <c r="CM73" i="851"/>
  <c r="CL73" i="851"/>
  <c r="CH73" i="851"/>
  <c r="CG73" i="851"/>
  <c r="CF73" i="851"/>
  <c r="CE73" i="851"/>
  <c r="CC73" i="851"/>
  <c r="CB73" i="851"/>
  <c r="CA73" i="851"/>
  <c r="BZ73" i="851"/>
  <c r="BY73" i="851"/>
  <c r="BX73" i="851"/>
  <c r="BW73" i="851"/>
  <c r="BV73" i="851"/>
  <c r="BU73" i="851"/>
  <c r="BT73" i="851"/>
  <c r="BS73" i="851"/>
  <c r="BR73" i="851"/>
  <c r="BQ73" i="851"/>
  <c r="BP73" i="851"/>
  <c r="BO73" i="851"/>
  <c r="BN73" i="851"/>
  <c r="BM73" i="851"/>
  <c r="BK73" i="851"/>
  <c r="BJ73" i="851"/>
  <c r="BI73" i="851"/>
  <c r="BH73" i="851"/>
  <c r="BG73" i="851"/>
  <c r="BF73" i="851"/>
  <c r="BE73" i="851"/>
  <c r="BD73" i="851"/>
  <c r="BC73" i="851"/>
  <c r="BB73" i="851"/>
  <c r="BA73" i="851"/>
  <c r="AZ73" i="851"/>
  <c r="AY73" i="851"/>
  <c r="AX73" i="851"/>
  <c r="AW73" i="851"/>
  <c r="AT73" i="851"/>
  <c r="ET72" i="851"/>
  <c r="ES72" i="851"/>
  <c r="ER72" i="851"/>
  <c r="EQ72" i="851"/>
  <c r="EO72" i="851"/>
  <c r="EM72" i="851"/>
  <c r="EL72" i="851"/>
  <c r="EK72" i="851"/>
  <c r="EJ72" i="851"/>
  <c r="EH72" i="851"/>
  <c r="EG72" i="851"/>
  <c r="EF72" i="851"/>
  <c r="EE72" i="851"/>
  <c r="ED72" i="851"/>
  <c r="EC72" i="851"/>
  <c r="EB72" i="851"/>
  <c r="EA72" i="851"/>
  <c r="DZ72" i="851"/>
  <c r="DY72" i="851"/>
  <c r="DX72" i="851"/>
  <c r="DW72" i="851"/>
  <c r="DV72" i="851"/>
  <c r="DU72" i="851"/>
  <c r="DS72" i="851"/>
  <c r="DR72" i="851"/>
  <c r="DQ72" i="851"/>
  <c r="DP72" i="851"/>
  <c r="DO72" i="851"/>
  <c r="DN72" i="851"/>
  <c r="DM72" i="851"/>
  <c r="DL72" i="851"/>
  <c r="DK72" i="851"/>
  <c r="DJ72" i="851"/>
  <c r="DI72" i="851"/>
  <c r="DH72" i="851"/>
  <c r="DG72" i="851"/>
  <c r="DF72" i="851"/>
  <c r="DE72" i="851"/>
  <c r="DC72" i="851"/>
  <c r="DB72" i="851"/>
  <c r="DA72" i="851"/>
  <c r="CZ72" i="851"/>
  <c r="CY72" i="851"/>
  <c r="CX72" i="851"/>
  <c r="CW72" i="851"/>
  <c r="CV72" i="851"/>
  <c r="CU72" i="851"/>
  <c r="CT72" i="851"/>
  <c r="CS72" i="851"/>
  <c r="CR72" i="851"/>
  <c r="CQ72" i="851"/>
  <c r="CP72" i="851"/>
  <c r="CO72" i="851"/>
  <c r="CN72" i="851"/>
  <c r="CM72" i="851"/>
  <c r="CH72" i="851"/>
  <c r="CG72" i="851"/>
  <c r="CF72" i="851"/>
  <c r="CE72" i="851"/>
  <c r="CC72" i="851"/>
  <c r="CB72" i="851"/>
  <c r="CA72" i="851"/>
  <c r="BZ72" i="851"/>
  <c r="BY72" i="851"/>
  <c r="BX72" i="851"/>
  <c r="BW72" i="851"/>
  <c r="BV72" i="851"/>
  <c r="BU72" i="851"/>
  <c r="BT72" i="851"/>
  <c r="BS72" i="851"/>
  <c r="BR72" i="851"/>
  <c r="BQ72" i="851"/>
  <c r="BP72" i="851"/>
  <c r="BO72" i="851"/>
  <c r="BN72" i="851"/>
  <c r="BM72" i="851"/>
  <c r="BK72" i="851"/>
  <c r="BJ72" i="851"/>
  <c r="BI72" i="851"/>
  <c r="BH72" i="851"/>
  <c r="BG72" i="851"/>
  <c r="BF72" i="851"/>
  <c r="BE72" i="851"/>
  <c r="BD72" i="851"/>
  <c r="BC72" i="851"/>
  <c r="BB72" i="851"/>
  <c r="BA72" i="851"/>
  <c r="AZ72" i="851"/>
  <c r="AY72" i="851"/>
  <c r="AX72" i="851"/>
  <c r="AW72" i="851"/>
  <c r="ET71" i="851"/>
  <c r="ES71" i="851"/>
  <c r="ER71" i="851"/>
  <c r="EQ71" i="851"/>
  <c r="EO71" i="851"/>
  <c r="EN71" i="851"/>
  <c r="EM71" i="851"/>
  <c r="EL71" i="851"/>
  <c r="EK71" i="851"/>
  <c r="EJ71" i="851"/>
  <c r="EH71" i="851"/>
  <c r="EG71" i="851"/>
  <c r="EF71" i="851"/>
  <c r="EE71" i="851"/>
  <c r="ED71" i="851"/>
  <c r="EC71" i="851"/>
  <c r="EB71" i="851"/>
  <c r="EA71" i="851"/>
  <c r="DZ71" i="851"/>
  <c r="DY71" i="851"/>
  <c r="DX71" i="851"/>
  <c r="DW71" i="851"/>
  <c r="DV71" i="851"/>
  <c r="DU71" i="851"/>
  <c r="DS71" i="851"/>
  <c r="DR71" i="851"/>
  <c r="DQ71" i="851"/>
  <c r="DP71" i="851"/>
  <c r="DO71" i="851"/>
  <c r="DN71" i="851"/>
  <c r="DM71" i="851"/>
  <c r="DL71" i="851"/>
  <c r="DK71" i="851"/>
  <c r="DJ71" i="851"/>
  <c r="DI71" i="851"/>
  <c r="DH71" i="851"/>
  <c r="DG71" i="851"/>
  <c r="DF71" i="851"/>
  <c r="DE71" i="851"/>
  <c r="DC71" i="851"/>
  <c r="DB71" i="851"/>
  <c r="DA71" i="851"/>
  <c r="CZ71" i="851"/>
  <c r="CY71" i="851"/>
  <c r="CX71" i="851"/>
  <c r="CW71" i="851"/>
  <c r="CV71" i="851"/>
  <c r="CU71" i="851"/>
  <c r="CT71" i="851"/>
  <c r="CS71" i="851"/>
  <c r="CR71" i="851"/>
  <c r="CQ71" i="851"/>
  <c r="CP71" i="851"/>
  <c r="CO71" i="851"/>
  <c r="CN71" i="851"/>
  <c r="CM71" i="851"/>
  <c r="CH71" i="851"/>
  <c r="CG71" i="851"/>
  <c r="CF71" i="851"/>
  <c r="CE71" i="851"/>
  <c r="CC71" i="851"/>
  <c r="CB71" i="851"/>
  <c r="CA71" i="851"/>
  <c r="BZ71" i="851"/>
  <c r="BY71" i="851"/>
  <c r="BX71" i="851"/>
  <c r="BW71" i="851"/>
  <c r="BV71" i="851"/>
  <c r="BU71" i="851"/>
  <c r="BT71" i="851"/>
  <c r="BS71" i="851"/>
  <c r="BR71" i="851"/>
  <c r="BQ71" i="851"/>
  <c r="BP71" i="851"/>
  <c r="BO71" i="851"/>
  <c r="BN71" i="851"/>
  <c r="BM71" i="851"/>
  <c r="BK71" i="851"/>
  <c r="BJ71" i="851"/>
  <c r="BI71" i="851"/>
  <c r="BH71" i="851"/>
  <c r="BG71" i="851"/>
  <c r="BF71" i="851"/>
  <c r="BE71" i="851"/>
  <c r="BD71" i="851"/>
  <c r="BC71" i="851"/>
  <c r="BB71" i="851"/>
  <c r="BA71" i="851"/>
  <c r="AZ71" i="851"/>
  <c r="AY71" i="851"/>
  <c r="AX71" i="851"/>
  <c r="AW71" i="851"/>
  <c r="ET70" i="851"/>
  <c r="ES70" i="851"/>
  <c r="ER70" i="851"/>
  <c r="EQ70" i="851"/>
  <c r="EO70" i="851"/>
  <c r="EM70" i="851"/>
  <c r="EL70" i="851"/>
  <c r="EK70" i="851"/>
  <c r="EJ70" i="851"/>
  <c r="EH70" i="851"/>
  <c r="EG70" i="851"/>
  <c r="EF70" i="851"/>
  <c r="EE70" i="851"/>
  <c r="ED70" i="851"/>
  <c r="EC70" i="851"/>
  <c r="EB70" i="851"/>
  <c r="EA70" i="851"/>
  <c r="DZ70" i="851"/>
  <c r="DY70" i="851"/>
  <c r="DX70" i="851"/>
  <c r="DW70" i="851"/>
  <c r="DV70" i="851"/>
  <c r="DU70" i="851"/>
  <c r="DS70" i="851"/>
  <c r="DR70" i="851"/>
  <c r="DQ70" i="851"/>
  <c r="DP70" i="851"/>
  <c r="DO70" i="851"/>
  <c r="DN70" i="851"/>
  <c r="DM70" i="851"/>
  <c r="DL70" i="851"/>
  <c r="DK70" i="851"/>
  <c r="DJ70" i="851"/>
  <c r="DI70" i="851"/>
  <c r="DH70" i="851"/>
  <c r="DG70" i="851"/>
  <c r="DF70" i="851"/>
  <c r="DE70" i="851"/>
  <c r="DC70" i="851"/>
  <c r="DB70" i="851"/>
  <c r="DA70" i="851"/>
  <c r="CZ70" i="851"/>
  <c r="CY70" i="851"/>
  <c r="CX70" i="851"/>
  <c r="CW70" i="851"/>
  <c r="CV70" i="851"/>
  <c r="CU70" i="851"/>
  <c r="CT70" i="851"/>
  <c r="CS70" i="851"/>
  <c r="CR70" i="851"/>
  <c r="CQ70" i="851"/>
  <c r="CP70" i="851"/>
  <c r="CO70" i="851"/>
  <c r="CN70" i="851"/>
  <c r="CM70" i="851"/>
  <c r="CH70" i="851"/>
  <c r="CG70" i="851"/>
  <c r="CF70" i="851"/>
  <c r="CE70" i="851"/>
  <c r="CC70" i="851"/>
  <c r="CB70" i="851"/>
  <c r="CA70" i="851"/>
  <c r="BZ70" i="851"/>
  <c r="BY70" i="851"/>
  <c r="BX70" i="851"/>
  <c r="BW70" i="851"/>
  <c r="BV70" i="851"/>
  <c r="BU70" i="851"/>
  <c r="BT70" i="851"/>
  <c r="BS70" i="851"/>
  <c r="BR70" i="851"/>
  <c r="BQ70" i="851"/>
  <c r="BP70" i="851"/>
  <c r="BO70" i="851"/>
  <c r="BN70" i="851"/>
  <c r="BM70" i="851"/>
  <c r="BK70" i="851"/>
  <c r="BJ70" i="851"/>
  <c r="BI70" i="851"/>
  <c r="BH70" i="851"/>
  <c r="BG70" i="851"/>
  <c r="BF70" i="851"/>
  <c r="BE70" i="851"/>
  <c r="BD70" i="851"/>
  <c r="BC70" i="851"/>
  <c r="BB70" i="851"/>
  <c r="BA70" i="851"/>
  <c r="AZ70" i="851"/>
  <c r="AY70" i="851"/>
  <c r="AX70" i="851"/>
  <c r="AW70" i="851"/>
  <c r="ET69" i="851"/>
  <c r="ES69" i="851"/>
  <c r="ER69" i="851"/>
  <c r="EQ69" i="851"/>
  <c r="EO69" i="851"/>
  <c r="EM69" i="851"/>
  <c r="EL69" i="851"/>
  <c r="EK69" i="851"/>
  <c r="EJ69" i="851"/>
  <c r="EH69" i="851"/>
  <c r="EG69" i="851"/>
  <c r="EF69" i="851"/>
  <c r="EE69" i="851"/>
  <c r="ED69" i="851"/>
  <c r="EC69" i="851"/>
  <c r="EB69" i="851"/>
  <c r="EA69" i="851"/>
  <c r="DZ69" i="851"/>
  <c r="DY69" i="851"/>
  <c r="DX69" i="851"/>
  <c r="DW69" i="851"/>
  <c r="DV69" i="851"/>
  <c r="DU69" i="851"/>
  <c r="DS69" i="851"/>
  <c r="DR69" i="851"/>
  <c r="DQ69" i="851"/>
  <c r="DP69" i="851"/>
  <c r="DO69" i="851"/>
  <c r="DN69" i="851"/>
  <c r="DM69" i="851"/>
  <c r="DL69" i="851"/>
  <c r="DK69" i="851"/>
  <c r="DJ69" i="851"/>
  <c r="DI69" i="851"/>
  <c r="DH69" i="851"/>
  <c r="DG69" i="851"/>
  <c r="DF69" i="851"/>
  <c r="DE69" i="851"/>
  <c r="DC69" i="851"/>
  <c r="DB69" i="851"/>
  <c r="DA69" i="851"/>
  <c r="CZ69" i="851"/>
  <c r="CY69" i="851"/>
  <c r="CX69" i="851"/>
  <c r="CW69" i="851"/>
  <c r="CV69" i="851"/>
  <c r="CU69" i="851"/>
  <c r="CT69" i="851"/>
  <c r="CS69" i="851"/>
  <c r="CR69" i="851"/>
  <c r="CQ69" i="851"/>
  <c r="CP69" i="851"/>
  <c r="CO69" i="851"/>
  <c r="CN69" i="851"/>
  <c r="CM69" i="851"/>
  <c r="CH69" i="851"/>
  <c r="CG69" i="851"/>
  <c r="CF69" i="851"/>
  <c r="CE69" i="851"/>
  <c r="CC69" i="851"/>
  <c r="CB69" i="851"/>
  <c r="CA69" i="851"/>
  <c r="BZ69" i="851"/>
  <c r="BY69" i="851"/>
  <c r="BX69" i="851"/>
  <c r="BW69" i="851"/>
  <c r="BV69" i="851"/>
  <c r="BU69" i="851"/>
  <c r="BT69" i="851"/>
  <c r="BS69" i="851"/>
  <c r="BR69" i="851"/>
  <c r="BQ69" i="851"/>
  <c r="BP69" i="851"/>
  <c r="BO69" i="851"/>
  <c r="BN69" i="851"/>
  <c r="BM69" i="851"/>
  <c r="BK69" i="851"/>
  <c r="BJ69" i="851"/>
  <c r="BI69" i="851"/>
  <c r="BH69" i="851"/>
  <c r="BG69" i="851"/>
  <c r="BF69" i="851"/>
  <c r="BE69" i="851"/>
  <c r="BD69" i="851"/>
  <c r="BC69" i="851"/>
  <c r="BB69" i="851"/>
  <c r="BA69" i="851"/>
  <c r="AZ69" i="851"/>
  <c r="AY69" i="851"/>
  <c r="AX69" i="851"/>
  <c r="AW69" i="851"/>
  <c r="ET68" i="851"/>
  <c r="ES68" i="851"/>
  <c r="ER68" i="851"/>
  <c r="EQ68" i="851"/>
  <c r="EO68" i="851"/>
  <c r="EM68" i="851"/>
  <c r="EL68" i="851"/>
  <c r="EK68" i="851"/>
  <c r="EJ68" i="851"/>
  <c r="EH68" i="851"/>
  <c r="EG68" i="851"/>
  <c r="EF68" i="851"/>
  <c r="EE68" i="851"/>
  <c r="ED68" i="851"/>
  <c r="EC68" i="851"/>
  <c r="EB68" i="851"/>
  <c r="EA68" i="851"/>
  <c r="DZ68" i="851"/>
  <c r="DY68" i="851"/>
  <c r="DX68" i="851"/>
  <c r="DW68" i="851"/>
  <c r="DV68" i="851"/>
  <c r="DU68" i="851"/>
  <c r="DS68" i="851"/>
  <c r="DR68" i="851"/>
  <c r="DQ68" i="851"/>
  <c r="DP68" i="851"/>
  <c r="DO68" i="851"/>
  <c r="DN68" i="851"/>
  <c r="DM68" i="851"/>
  <c r="DL68" i="851"/>
  <c r="DK68" i="851"/>
  <c r="DJ68" i="851"/>
  <c r="DI68" i="851"/>
  <c r="DH68" i="851"/>
  <c r="DG68" i="851"/>
  <c r="DF68" i="851"/>
  <c r="DE68" i="851"/>
  <c r="DC68" i="851"/>
  <c r="DB68" i="851"/>
  <c r="DA68" i="851"/>
  <c r="CZ68" i="851"/>
  <c r="CY68" i="851"/>
  <c r="CX68" i="851"/>
  <c r="CW68" i="851"/>
  <c r="CV68" i="851"/>
  <c r="CU68" i="851"/>
  <c r="CT68" i="851"/>
  <c r="CS68" i="851"/>
  <c r="CR68" i="851"/>
  <c r="CQ68" i="851"/>
  <c r="CP68" i="851"/>
  <c r="CO68" i="851"/>
  <c r="CN68" i="851"/>
  <c r="CM68" i="851"/>
  <c r="CH68" i="851"/>
  <c r="CG68" i="851"/>
  <c r="CF68" i="851"/>
  <c r="CE68" i="851"/>
  <c r="CC68" i="851"/>
  <c r="CB68" i="851"/>
  <c r="CA68" i="851"/>
  <c r="BZ68" i="851"/>
  <c r="BY68" i="851"/>
  <c r="BX68" i="851"/>
  <c r="BW68" i="851"/>
  <c r="BV68" i="851"/>
  <c r="BU68" i="851"/>
  <c r="BT68" i="851"/>
  <c r="BS68" i="851"/>
  <c r="BR68" i="851"/>
  <c r="BQ68" i="851"/>
  <c r="BP68" i="851"/>
  <c r="BO68" i="851"/>
  <c r="BN68" i="851"/>
  <c r="BM68" i="851"/>
  <c r="BK68" i="851"/>
  <c r="BJ68" i="851"/>
  <c r="BI68" i="851"/>
  <c r="BH68" i="851"/>
  <c r="BG68" i="851"/>
  <c r="BF68" i="851"/>
  <c r="BE68" i="851"/>
  <c r="BD68" i="851"/>
  <c r="BC68" i="851"/>
  <c r="BB68" i="851"/>
  <c r="BA68" i="851"/>
  <c r="AZ68" i="851"/>
  <c r="AY68" i="851"/>
  <c r="AX68" i="851"/>
  <c r="AW68" i="851"/>
  <c r="ET67" i="851"/>
  <c r="ES67" i="851"/>
  <c r="ER67" i="851"/>
  <c r="EQ67" i="851"/>
  <c r="EO67" i="851"/>
  <c r="EM67" i="851"/>
  <c r="EL67" i="851"/>
  <c r="EK67" i="851"/>
  <c r="EJ67" i="851"/>
  <c r="EH67" i="851"/>
  <c r="EG67" i="851"/>
  <c r="EF67" i="851"/>
  <c r="EE67" i="851"/>
  <c r="ED67" i="851"/>
  <c r="EC67" i="851"/>
  <c r="EB67" i="851"/>
  <c r="EA67" i="851"/>
  <c r="DZ67" i="851"/>
  <c r="DY67" i="851"/>
  <c r="DX67" i="851"/>
  <c r="DW67" i="851"/>
  <c r="DV67" i="851"/>
  <c r="DU67" i="851"/>
  <c r="DS67" i="851"/>
  <c r="DR67" i="851"/>
  <c r="DQ67" i="851"/>
  <c r="DP67" i="851"/>
  <c r="DO67" i="851"/>
  <c r="DN67" i="851"/>
  <c r="DM67" i="851"/>
  <c r="DL67" i="851"/>
  <c r="DK67" i="851"/>
  <c r="DJ67" i="851"/>
  <c r="DI67" i="851"/>
  <c r="DH67" i="851"/>
  <c r="DG67" i="851"/>
  <c r="DF67" i="851"/>
  <c r="DE67" i="851"/>
  <c r="DC67" i="851"/>
  <c r="DB67" i="851"/>
  <c r="DA67" i="851"/>
  <c r="CZ67" i="851"/>
  <c r="CY67" i="851"/>
  <c r="CX67" i="851"/>
  <c r="CW67" i="851"/>
  <c r="CV67" i="851"/>
  <c r="CU67" i="851"/>
  <c r="CT67" i="851"/>
  <c r="CS67" i="851"/>
  <c r="CR67" i="851"/>
  <c r="CQ67" i="851"/>
  <c r="CP67" i="851"/>
  <c r="CO67" i="851"/>
  <c r="CN67" i="851"/>
  <c r="CM67" i="851"/>
  <c r="CH67" i="851"/>
  <c r="CG67" i="851"/>
  <c r="CF67" i="851"/>
  <c r="CE67" i="851"/>
  <c r="CC67" i="851"/>
  <c r="CB67" i="851"/>
  <c r="CA67" i="851"/>
  <c r="BZ67" i="851"/>
  <c r="BY67" i="851"/>
  <c r="BX67" i="851"/>
  <c r="BW67" i="851"/>
  <c r="BV67" i="851"/>
  <c r="BU67" i="851"/>
  <c r="BT67" i="851"/>
  <c r="BS67" i="851"/>
  <c r="BR67" i="851"/>
  <c r="BQ67" i="851"/>
  <c r="BP67" i="851"/>
  <c r="BO67" i="851"/>
  <c r="BN67" i="851"/>
  <c r="BM67" i="851"/>
  <c r="BK67" i="851"/>
  <c r="BJ67" i="851"/>
  <c r="BI67" i="851"/>
  <c r="BH67" i="851"/>
  <c r="BG67" i="851"/>
  <c r="BF67" i="851"/>
  <c r="BE67" i="851"/>
  <c r="BD67" i="851"/>
  <c r="BC67" i="851"/>
  <c r="BB67" i="851"/>
  <c r="BA67" i="851"/>
  <c r="AZ67" i="851"/>
  <c r="AY67" i="851"/>
  <c r="AX67" i="851"/>
  <c r="AW67" i="851"/>
  <c r="ET66" i="851"/>
  <c r="ES66" i="851"/>
  <c r="ER66" i="851"/>
  <c r="EQ66" i="851"/>
  <c r="EP66" i="851"/>
  <c r="EO66" i="851"/>
  <c r="EN66" i="851"/>
  <c r="EM66" i="851"/>
  <c r="EL66" i="851"/>
  <c r="EK66" i="851"/>
  <c r="EJ66" i="851"/>
  <c r="EI66" i="851"/>
  <c r="EH66" i="851"/>
  <c r="EG66" i="851"/>
  <c r="EF66" i="851"/>
  <c r="EE66" i="851"/>
  <c r="ED66" i="851"/>
  <c r="EC66" i="851"/>
  <c r="EB66" i="851"/>
  <c r="EA66" i="851"/>
  <c r="DZ66" i="851"/>
  <c r="DY66" i="851"/>
  <c r="DX66" i="851"/>
  <c r="DW66" i="851"/>
  <c r="DV66" i="851"/>
  <c r="DU66" i="851"/>
  <c r="DS66" i="851"/>
  <c r="DR66" i="851"/>
  <c r="DQ66" i="851"/>
  <c r="DP66" i="851"/>
  <c r="DO66" i="851"/>
  <c r="DN66" i="851"/>
  <c r="DM66" i="851"/>
  <c r="DL66" i="851"/>
  <c r="DK66" i="851"/>
  <c r="DJ66" i="851"/>
  <c r="DI66" i="851"/>
  <c r="DH66" i="851"/>
  <c r="DG66" i="851"/>
  <c r="DF66" i="851"/>
  <c r="DE66" i="851"/>
  <c r="DC66" i="851"/>
  <c r="DB66" i="851"/>
  <c r="DA66" i="851"/>
  <c r="CZ66" i="851"/>
  <c r="CY66" i="851"/>
  <c r="CX66" i="851"/>
  <c r="CW66" i="851"/>
  <c r="CV66" i="851"/>
  <c r="CU66" i="851"/>
  <c r="CT66" i="851"/>
  <c r="CS66" i="851"/>
  <c r="CR66" i="851"/>
  <c r="CQ66" i="851"/>
  <c r="CP66" i="851"/>
  <c r="CO66" i="851"/>
  <c r="CN66" i="851"/>
  <c r="CM66" i="851"/>
  <c r="CJ66" i="851"/>
  <c r="CH66" i="851"/>
  <c r="CG66" i="851"/>
  <c r="CF66" i="851"/>
  <c r="CE66" i="851"/>
  <c r="CC66" i="851"/>
  <c r="CB66" i="851"/>
  <c r="CA66" i="851"/>
  <c r="BZ66" i="851"/>
  <c r="BY66" i="851"/>
  <c r="BX66" i="851"/>
  <c r="BW66" i="851"/>
  <c r="BV66" i="851"/>
  <c r="BU66" i="851"/>
  <c r="BT66" i="851"/>
  <c r="BS66" i="851"/>
  <c r="BR66" i="851"/>
  <c r="BQ66" i="851"/>
  <c r="BP66" i="851"/>
  <c r="BO66" i="851"/>
  <c r="BN66" i="851"/>
  <c r="BM66" i="851"/>
  <c r="BK66" i="851"/>
  <c r="BJ66" i="851"/>
  <c r="BI66" i="851"/>
  <c r="BH66" i="851"/>
  <c r="BG66" i="851"/>
  <c r="BF66" i="851"/>
  <c r="BE66" i="851"/>
  <c r="BD66" i="851"/>
  <c r="BC66" i="851"/>
  <c r="BB66" i="851"/>
  <c r="BA66" i="851"/>
  <c r="AZ66" i="851"/>
  <c r="AY66" i="851"/>
  <c r="AX66" i="851"/>
  <c r="AW66" i="851"/>
  <c r="ET65" i="851"/>
  <c r="ES65" i="851"/>
  <c r="ER65" i="851"/>
  <c r="EQ65" i="851"/>
  <c r="EP65" i="851"/>
  <c r="EO65" i="851"/>
  <c r="EM65" i="851"/>
  <c r="EL65" i="851"/>
  <c r="EK65" i="851"/>
  <c r="EJ65" i="851"/>
  <c r="EI65" i="851"/>
  <c r="EH65" i="851"/>
  <c r="EG65" i="851"/>
  <c r="EF65" i="851"/>
  <c r="EE65" i="851"/>
  <c r="ED65" i="851"/>
  <c r="EC65" i="851"/>
  <c r="EB65" i="851"/>
  <c r="EA65" i="851"/>
  <c r="DZ65" i="851"/>
  <c r="DY65" i="851"/>
  <c r="DX65" i="851"/>
  <c r="DW65" i="851"/>
  <c r="DV65" i="851"/>
  <c r="DU65" i="851"/>
  <c r="DS65" i="851"/>
  <c r="DR65" i="851"/>
  <c r="DQ65" i="851"/>
  <c r="DP65" i="851"/>
  <c r="DO65" i="851"/>
  <c r="DN65" i="851"/>
  <c r="DM65" i="851"/>
  <c r="DL65" i="851"/>
  <c r="DK65" i="851"/>
  <c r="DJ65" i="851"/>
  <c r="DI65" i="851"/>
  <c r="DH65" i="851"/>
  <c r="DG65" i="851"/>
  <c r="DF65" i="851"/>
  <c r="DE65" i="851"/>
  <c r="DC65" i="851"/>
  <c r="DB65" i="851"/>
  <c r="DA65" i="851"/>
  <c r="CZ65" i="851"/>
  <c r="CY65" i="851"/>
  <c r="CX65" i="851"/>
  <c r="CW65" i="851"/>
  <c r="CV65" i="851"/>
  <c r="CU65" i="851"/>
  <c r="CT65" i="851"/>
  <c r="CS65" i="851"/>
  <c r="CR65" i="851"/>
  <c r="CQ65" i="851"/>
  <c r="CP65" i="851"/>
  <c r="CO65" i="851"/>
  <c r="CN65" i="851"/>
  <c r="CM65" i="851"/>
  <c r="CH65" i="851"/>
  <c r="CG65" i="851"/>
  <c r="CF65" i="851"/>
  <c r="CE65" i="851"/>
  <c r="CC65" i="851"/>
  <c r="CB65" i="851"/>
  <c r="CA65" i="851"/>
  <c r="BZ65" i="851"/>
  <c r="BY65" i="851"/>
  <c r="BX65" i="851"/>
  <c r="BW65" i="851"/>
  <c r="BV65" i="851"/>
  <c r="BU65" i="851"/>
  <c r="BT65" i="851"/>
  <c r="BS65" i="851"/>
  <c r="BR65" i="851"/>
  <c r="BQ65" i="851"/>
  <c r="BP65" i="851"/>
  <c r="BO65" i="851"/>
  <c r="BN65" i="851"/>
  <c r="BM65" i="851"/>
  <c r="BK65" i="851"/>
  <c r="BJ65" i="851"/>
  <c r="BI65" i="851"/>
  <c r="BH65" i="851"/>
  <c r="BG65" i="851"/>
  <c r="BF65" i="851"/>
  <c r="BE65" i="851"/>
  <c r="BD65" i="851"/>
  <c r="BC65" i="851"/>
  <c r="BB65" i="851"/>
  <c r="BA65" i="851"/>
  <c r="AZ65" i="851"/>
  <c r="AY65" i="851"/>
  <c r="AX65" i="851"/>
  <c r="AW65" i="851"/>
  <c r="ET64" i="851"/>
  <c r="ES64" i="851"/>
  <c r="ER64" i="851"/>
  <c r="EQ64" i="851"/>
  <c r="EO64" i="851"/>
  <c r="EM64" i="851"/>
  <c r="EL64" i="851"/>
  <c r="EK64" i="851"/>
  <c r="EJ64" i="851"/>
  <c r="EH64" i="851"/>
  <c r="EG64" i="851"/>
  <c r="EF64" i="851"/>
  <c r="EE64" i="851"/>
  <c r="ED64" i="851"/>
  <c r="EC64" i="851"/>
  <c r="EB64" i="851"/>
  <c r="EA64" i="851"/>
  <c r="DZ64" i="851"/>
  <c r="DY64" i="851"/>
  <c r="DX64" i="851"/>
  <c r="DW64" i="851"/>
  <c r="DV64" i="851"/>
  <c r="DU64" i="851"/>
  <c r="DS64" i="851"/>
  <c r="DR64" i="851"/>
  <c r="DQ64" i="851"/>
  <c r="DP64" i="851"/>
  <c r="DO64" i="851"/>
  <c r="DN64" i="851"/>
  <c r="DM64" i="851"/>
  <c r="DL64" i="851"/>
  <c r="DK64" i="851"/>
  <c r="DJ64" i="851"/>
  <c r="DI64" i="851"/>
  <c r="DH64" i="851"/>
  <c r="DG64" i="851"/>
  <c r="DF64" i="851"/>
  <c r="DE64" i="851"/>
  <c r="DC64" i="851"/>
  <c r="DB64" i="851"/>
  <c r="DA64" i="851"/>
  <c r="CZ64" i="851"/>
  <c r="CY64" i="851"/>
  <c r="CX64" i="851"/>
  <c r="CW64" i="851"/>
  <c r="CV64" i="851"/>
  <c r="CU64" i="851"/>
  <c r="CT64" i="851"/>
  <c r="CS64" i="851"/>
  <c r="CR64" i="851"/>
  <c r="CQ64" i="851"/>
  <c r="CP64" i="851"/>
  <c r="CO64" i="851"/>
  <c r="CN64" i="851"/>
  <c r="CM64" i="851"/>
  <c r="CH64" i="851"/>
  <c r="CG64" i="851"/>
  <c r="CF64" i="851"/>
  <c r="CE64" i="851"/>
  <c r="CC64" i="851"/>
  <c r="CB64" i="851"/>
  <c r="CA64" i="851"/>
  <c r="BZ64" i="851"/>
  <c r="BY64" i="851"/>
  <c r="BX64" i="851"/>
  <c r="BW64" i="851"/>
  <c r="BV64" i="851"/>
  <c r="BU64" i="851"/>
  <c r="BT64" i="851"/>
  <c r="BS64" i="851"/>
  <c r="BR64" i="851"/>
  <c r="BQ64" i="851"/>
  <c r="BP64" i="851"/>
  <c r="BO64" i="851"/>
  <c r="BN64" i="851"/>
  <c r="BM64" i="851"/>
  <c r="BK64" i="851"/>
  <c r="BJ64" i="851"/>
  <c r="BI64" i="851"/>
  <c r="BH64" i="851"/>
  <c r="BG64" i="851"/>
  <c r="BF64" i="851"/>
  <c r="BE64" i="851"/>
  <c r="BD64" i="851"/>
  <c r="BC64" i="851"/>
  <c r="BB64" i="851"/>
  <c r="BA64" i="851"/>
  <c r="AZ64" i="851"/>
  <c r="AY64" i="851"/>
  <c r="AX64" i="851"/>
  <c r="AW64" i="851"/>
  <c r="ET63" i="851"/>
  <c r="ES63" i="851"/>
  <c r="ER63" i="851"/>
  <c r="EQ63" i="851"/>
  <c r="EO63" i="851"/>
  <c r="EM63" i="851"/>
  <c r="EL63" i="851"/>
  <c r="EK63" i="851"/>
  <c r="EJ63" i="851"/>
  <c r="EI63" i="851"/>
  <c r="EH63" i="851"/>
  <c r="EG63" i="851"/>
  <c r="EF63" i="851"/>
  <c r="EE63" i="851"/>
  <c r="ED63" i="851"/>
  <c r="EC63" i="851"/>
  <c r="EB63" i="851"/>
  <c r="EA63" i="851"/>
  <c r="DZ63" i="851"/>
  <c r="DY63" i="851"/>
  <c r="DX63" i="851"/>
  <c r="DW63" i="851"/>
  <c r="DV63" i="851"/>
  <c r="DU63" i="851"/>
  <c r="DS63" i="851"/>
  <c r="DR63" i="851"/>
  <c r="DQ63" i="851"/>
  <c r="DP63" i="851"/>
  <c r="DO63" i="851"/>
  <c r="DN63" i="851"/>
  <c r="DM63" i="851"/>
  <c r="DL63" i="851"/>
  <c r="DK63" i="851"/>
  <c r="DJ63" i="851"/>
  <c r="DI63" i="851"/>
  <c r="DH63" i="851"/>
  <c r="DG63" i="851"/>
  <c r="DF63" i="851"/>
  <c r="DE63" i="851"/>
  <c r="DC63" i="851"/>
  <c r="DB63" i="851"/>
  <c r="DA63" i="851"/>
  <c r="CZ63" i="851"/>
  <c r="CY63" i="851"/>
  <c r="CX63" i="851"/>
  <c r="CW63" i="851"/>
  <c r="CV63" i="851"/>
  <c r="CU63" i="851"/>
  <c r="CT63" i="851"/>
  <c r="CS63" i="851"/>
  <c r="CR63" i="851"/>
  <c r="CQ63" i="851"/>
  <c r="CP63" i="851"/>
  <c r="CO63" i="851"/>
  <c r="CN63" i="851"/>
  <c r="CM63" i="851"/>
  <c r="CH63" i="851"/>
  <c r="CG63" i="851"/>
  <c r="CF63" i="851"/>
  <c r="CE63" i="851"/>
  <c r="CC63" i="851"/>
  <c r="CB63" i="851"/>
  <c r="CA63" i="851"/>
  <c r="BZ63" i="851"/>
  <c r="BY63" i="851"/>
  <c r="BX63" i="851"/>
  <c r="BW63" i="851"/>
  <c r="BV63" i="851"/>
  <c r="BU63" i="851"/>
  <c r="BT63" i="851"/>
  <c r="BS63" i="851"/>
  <c r="BR63" i="851"/>
  <c r="BQ63" i="851"/>
  <c r="BP63" i="851"/>
  <c r="BO63" i="851"/>
  <c r="BN63" i="851"/>
  <c r="BM63" i="851"/>
  <c r="BK63" i="851"/>
  <c r="BJ63" i="851"/>
  <c r="BI63" i="851"/>
  <c r="BH63" i="851"/>
  <c r="BG63" i="851"/>
  <c r="BF63" i="851"/>
  <c r="BE63" i="851"/>
  <c r="BD63" i="851"/>
  <c r="BC63" i="851"/>
  <c r="BB63" i="851"/>
  <c r="BA63" i="851"/>
  <c r="AZ63" i="851"/>
  <c r="AY63" i="851"/>
  <c r="AX63" i="851"/>
  <c r="AW63" i="851"/>
  <c r="AU63" i="851"/>
  <c r="AT63" i="851"/>
  <c r="ET62" i="851"/>
  <c r="ES62" i="851"/>
  <c r="ER62" i="851"/>
  <c r="EQ62" i="851"/>
  <c r="EO62" i="851"/>
  <c r="EM62" i="851"/>
  <c r="EL62" i="851"/>
  <c r="EK62" i="851"/>
  <c r="EJ62" i="851"/>
  <c r="EH62" i="851"/>
  <c r="EG62" i="851"/>
  <c r="EF62" i="851"/>
  <c r="EE62" i="851"/>
  <c r="ED62" i="851"/>
  <c r="EC62" i="851"/>
  <c r="EB62" i="851"/>
  <c r="EA62" i="851"/>
  <c r="DZ62" i="851"/>
  <c r="DY62" i="851"/>
  <c r="DX62" i="851"/>
  <c r="DW62" i="851"/>
  <c r="DV62" i="851"/>
  <c r="DU62" i="851"/>
  <c r="DS62" i="851"/>
  <c r="DR62" i="851"/>
  <c r="DQ62" i="851"/>
  <c r="DP62" i="851"/>
  <c r="DO62" i="851"/>
  <c r="DN62" i="851"/>
  <c r="DM62" i="851"/>
  <c r="DL62" i="851"/>
  <c r="DK62" i="851"/>
  <c r="DJ62" i="851"/>
  <c r="DI62" i="851"/>
  <c r="DH62" i="851"/>
  <c r="DG62" i="851"/>
  <c r="DF62" i="851"/>
  <c r="DE62" i="851"/>
  <c r="DC62" i="851"/>
  <c r="DB62" i="851"/>
  <c r="DA62" i="851"/>
  <c r="CZ62" i="851"/>
  <c r="CY62" i="851"/>
  <c r="CX62" i="851"/>
  <c r="CW62" i="851"/>
  <c r="CV62" i="851"/>
  <c r="CU62" i="851"/>
  <c r="CT62" i="851"/>
  <c r="CS62" i="851"/>
  <c r="CR62" i="851"/>
  <c r="CQ62" i="851"/>
  <c r="CP62" i="851"/>
  <c r="CO62" i="851"/>
  <c r="CN62" i="851"/>
  <c r="CM62" i="851"/>
  <c r="CH62" i="851"/>
  <c r="CG62" i="851"/>
  <c r="CF62" i="851"/>
  <c r="CE62" i="851"/>
  <c r="CC62" i="851"/>
  <c r="CB62" i="851"/>
  <c r="CA62" i="851"/>
  <c r="BZ62" i="851"/>
  <c r="BY62" i="851"/>
  <c r="BX62" i="851"/>
  <c r="BW62" i="851"/>
  <c r="BV62" i="851"/>
  <c r="BU62" i="851"/>
  <c r="BT62" i="851"/>
  <c r="BS62" i="851"/>
  <c r="BR62" i="851"/>
  <c r="BQ62" i="851"/>
  <c r="BP62" i="851"/>
  <c r="BO62" i="851"/>
  <c r="BN62" i="851"/>
  <c r="BM62" i="851"/>
  <c r="BK62" i="851"/>
  <c r="BJ62" i="851"/>
  <c r="BI62" i="851"/>
  <c r="BH62" i="851"/>
  <c r="BG62" i="851"/>
  <c r="BF62" i="851"/>
  <c r="BE62" i="851"/>
  <c r="BD62" i="851"/>
  <c r="BC62" i="851"/>
  <c r="BB62" i="851"/>
  <c r="BA62" i="851"/>
  <c r="AZ62" i="851"/>
  <c r="AY62" i="851"/>
  <c r="AX62" i="851"/>
  <c r="AW62" i="851"/>
  <c r="ET61" i="851"/>
  <c r="ES61" i="851"/>
  <c r="ER61" i="851"/>
  <c r="EQ61" i="851"/>
  <c r="EO61" i="851"/>
  <c r="EM61" i="851"/>
  <c r="EL61" i="851"/>
  <c r="EK61" i="851"/>
  <c r="EJ61" i="851"/>
  <c r="EH61" i="851"/>
  <c r="EG61" i="851"/>
  <c r="EF61" i="851"/>
  <c r="EE61" i="851"/>
  <c r="ED61" i="851"/>
  <c r="EC61" i="851"/>
  <c r="EB61" i="851"/>
  <c r="EA61" i="851"/>
  <c r="DZ61" i="851"/>
  <c r="DY61" i="851"/>
  <c r="DX61" i="851"/>
  <c r="DW61" i="851"/>
  <c r="DV61" i="851"/>
  <c r="DU61" i="851"/>
  <c r="DS61" i="851"/>
  <c r="DR61" i="851"/>
  <c r="DQ61" i="851"/>
  <c r="DP61" i="851"/>
  <c r="DO61" i="851"/>
  <c r="DN61" i="851"/>
  <c r="DM61" i="851"/>
  <c r="DL61" i="851"/>
  <c r="DK61" i="851"/>
  <c r="DJ61" i="851"/>
  <c r="DI61" i="851"/>
  <c r="DH61" i="851"/>
  <c r="DG61" i="851"/>
  <c r="DF61" i="851"/>
  <c r="DE61" i="851"/>
  <c r="DC61" i="851"/>
  <c r="DB61" i="851"/>
  <c r="DA61" i="851"/>
  <c r="CZ61" i="851"/>
  <c r="CY61" i="851"/>
  <c r="CX61" i="851"/>
  <c r="CW61" i="851"/>
  <c r="CV61" i="851"/>
  <c r="CU61" i="851"/>
  <c r="CT61" i="851"/>
  <c r="CS61" i="851"/>
  <c r="CR61" i="851"/>
  <c r="CQ61" i="851"/>
  <c r="CP61" i="851"/>
  <c r="CO61" i="851"/>
  <c r="CN61" i="851"/>
  <c r="CM61" i="851"/>
  <c r="CH61" i="851"/>
  <c r="CG61" i="851"/>
  <c r="CF61" i="851"/>
  <c r="CE61" i="851"/>
  <c r="CC61" i="851"/>
  <c r="CB61" i="851"/>
  <c r="CA61" i="851"/>
  <c r="BZ61" i="851"/>
  <c r="BY61" i="851"/>
  <c r="BX61" i="851"/>
  <c r="BW61" i="851"/>
  <c r="BV61" i="851"/>
  <c r="BU61" i="851"/>
  <c r="BT61" i="851"/>
  <c r="BS61" i="851"/>
  <c r="BR61" i="851"/>
  <c r="BQ61" i="851"/>
  <c r="BP61" i="851"/>
  <c r="BO61" i="851"/>
  <c r="BN61" i="851"/>
  <c r="BM61" i="851"/>
  <c r="BK61" i="851"/>
  <c r="BJ61" i="851"/>
  <c r="BI61" i="851"/>
  <c r="BH61" i="851"/>
  <c r="BG61" i="851"/>
  <c r="BF61" i="851"/>
  <c r="BE61" i="851"/>
  <c r="BD61" i="851"/>
  <c r="BC61" i="851"/>
  <c r="BB61" i="851"/>
  <c r="BA61" i="851"/>
  <c r="AZ61" i="851"/>
  <c r="AY61" i="851"/>
  <c r="AX61" i="851"/>
  <c r="AW61" i="851"/>
  <c r="ET60" i="851"/>
  <c r="ES60" i="851"/>
  <c r="ER60" i="851"/>
  <c r="EQ60" i="851"/>
  <c r="EP60" i="851"/>
  <c r="EO60" i="851"/>
  <c r="EM60" i="851"/>
  <c r="EL60" i="851"/>
  <c r="EK60" i="851"/>
  <c r="EJ60" i="851"/>
  <c r="EH60" i="851"/>
  <c r="EG60" i="851"/>
  <c r="EF60" i="851"/>
  <c r="EE60" i="851"/>
  <c r="ED60" i="851"/>
  <c r="EC60" i="851"/>
  <c r="EB60" i="851"/>
  <c r="EA60" i="851"/>
  <c r="DZ60" i="851"/>
  <c r="DY60" i="851"/>
  <c r="DX60" i="851"/>
  <c r="DW60" i="851"/>
  <c r="DV60" i="851"/>
  <c r="DU60" i="851"/>
  <c r="DS60" i="851"/>
  <c r="DR60" i="851"/>
  <c r="DQ60" i="851"/>
  <c r="DP60" i="851"/>
  <c r="DO60" i="851"/>
  <c r="DN60" i="851"/>
  <c r="DM60" i="851"/>
  <c r="DL60" i="851"/>
  <c r="DK60" i="851"/>
  <c r="DJ60" i="851"/>
  <c r="DI60" i="851"/>
  <c r="DH60" i="851"/>
  <c r="DG60" i="851"/>
  <c r="DF60" i="851"/>
  <c r="DE60" i="851"/>
  <c r="DC60" i="851"/>
  <c r="DB60" i="851"/>
  <c r="DA60" i="851"/>
  <c r="CZ60" i="851"/>
  <c r="CY60" i="851"/>
  <c r="CX60" i="851"/>
  <c r="CW60" i="851"/>
  <c r="CV60" i="851"/>
  <c r="CU60" i="851"/>
  <c r="CT60" i="851"/>
  <c r="CS60" i="851"/>
  <c r="CR60" i="851"/>
  <c r="CQ60" i="851"/>
  <c r="CP60" i="851"/>
  <c r="CO60" i="851"/>
  <c r="CN60" i="851"/>
  <c r="CM60" i="851"/>
  <c r="CH60" i="851"/>
  <c r="CG60" i="851"/>
  <c r="CF60" i="851"/>
  <c r="CE60" i="851"/>
  <c r="CC60" i="851"/>
  <c r="CB60" i="851"/>
  <c r="CA60" i="851"/>
  <c r="BZ60" i="851"/>
  <c r="BY60" i="851"/>
  <c r="BX60" i="851"/>
  <c r="BW60" i="851"/>
  <c r="BV60" i="851"/>
  <c r="BU60" i="851"/>
  <c r="BT60" i="851"/>
  <c r="BS60" i="851"/>
  <c r="BR60" i="851"/>
  <c r="BQ60" i="851"/>
  <c r="BP60" i="851"/>
  <c r="BO60" i="851"/>
  <c r="BN60" i="851"/>
  <c r="BM60" i="851"/>
  <c r="BK60" i="851"/>
  <c r="BJ60" i="851"/>
  <c r="BI60" i="851"/>
  <c r="BH60" i="851"/>
  <c r="BG60" i="851"/>
  <c r="BF60" i="851"/>
  <c r="BE60" i="851"/>
  <c r="BD60" i="851"/>
  <c r="BC60" i="851"/>
  <c r="BB60" i="851"/>
  <c r="BA60" i="851"/>
  <c r="AZ60" i="851"/>
  <c r="AY60" i="851"/>
  <c r="AX60" i="851"/>
  <c r="AW60" i="851"/>
  <c r="ET59" i="851"/>
  <c r="ES59" i="851"/>
  <c r="ER59" i="851"/>
  <c r="EQ59" i="851"/>
  <c r="EO59" i="851"/>
  <c r="EM59" i="851"/>
  <c r="EL59" i="851"/>
  <c r="EK59" i="851"/>
  <c r="EJ59" i="851"/>
  <c r="EH59" i="851"/>
  <c r="EG59" i="851"/>
  <c r="EF59" i="851"/>
  <c r="EE59" i="851"/>
  <c r="ED59" i="851"/>
  <c r="EC59" i="851"/>
  <c r="EB59" i="851"/>
  <c r="EA59" i="851"/>
  <c r="DZ59" i="851"/>
  <c r="DY59" i="851"/>
  <c r="DX59" i="851"/>
  <c r="DW59" i="851"/>
  <c r="DV59" i="851"/>
  <c r="DU59" i="851"/>
  <c r="DS59" i="851"/>
  <c r="DR59" i="851"/>
  <c r="DQ59" i="851"/>
  <c r="DP59" i="851"/>
  <c r="DO59" i="851"/>
  <c r="DN59" i="851"/>
  <c r="DM59" i="851"/>
  <c r="DL59" i="851"/>
  <c r="DK59" i="851"/>
  <c r="DJ59" i="851"/>
  <c r="DI59" i="851"/>
  <c r="DH59" i="851"/>
  <c r="DG59" i="851"/>
  <c r="DF59" i="851"/>
  <c r="DE59" i="851"/>
  <c r="DC59" i="851"/>
  <c r="DB59" i="851"/>
  <c r="DA59" i="851"/>
  <c r="CZ59" i="851"/>
  <c r="CY59" i="851"/>
  <c r="CX59" i="851"/>
  <c r="CW59" i="851"/>
  <c r="CV59" i="851"/>
  <c r="CU59" i="851"/>
  <c r="CT59" i="851"/>
  <c r="CS59" i="851"/>
  <c r="CR59" i="851"/>
  <c r="CQ59" i="851"/>
  <c r="CP59" i="851"/>
  <c r="CO59" i="851"/>
  <c r="CN59" i="851"/>
  <c r="CM59" i="851"/>
  <c r="CH59" i="851"/>
  <c r="CG59" i="851"/>
  <c r="CF59" i="851"/>
  <c r="CE59" i="851"/>
  <c r="CC59" i="851"/>
  <c r="CB59" i="851"/>
  <c r="CA59" i="851"/>
  <c r="BZ59" i="851"/>
  <c r="BY59" i="851"/>
  <c r="BX59" i="851"/>
  <c r="BW59" i="851"/>
  <c r="BV59" i="851"/>
  <c r="BU59" i="851"/>
  <c r="BT59" i="851"/>
  <c r="BS59" i="851"/>
  <c r="BR59" i="851"/>
  <c r="BQ59" i="851"/>
  <c r="BP59" i="851"/>
  <c r="BO59" i="851"/>
  <c r="BN59" i="851"/>
  <c r="BM59" i="851"/>
  <c r="BK59" i="851"/>
  <c r="BJ59" i="851"/>
  <c r="BI59" i="851"/>
  <c r="BH59" i="851"/>
  <c r="BG59" i="851"/>
  <c r="BF59" i="851"/>
  <c r="BE59" i="851"/>
  <c r="BD59" i="851"/>
  <c r="BC59" i="851"/>
  <c r="BB59" i="851"/>
  <c r="BA59" i="851"/>
  <c r="AZ59" i="851"/>
  <c r="AY59" i="851"/>
  <c r="AX59" i="851"/>
  <c r="AW59" i="851"/>
  <c r="ET58" i="851"/>
  <c r="ES58" i="851"/>
  <c r="ER58" i="851"/>
  <c r="EQ58" i="851"/>
  <c r="EO58" i="851"/>
  <c r="EM58" i="851"/>
  <c r="EL58" i="851"/>
  <c r="EK58" i="851"/>
  <c r="EJ58" i="851"/>
  <c r="EH58" i="851"/>
  <c r="EG58" i="851"/>
  <c r="EF58" i="851"/>
  <c r="EE58" i="851"/>
  <c r="ED58" i="851"/>
  <c r="EC58" i="851"/>
  <c r="EB58" i="851"/>
  <c r="EA58" i="851"/>
  <c r="DZ58" i="851"/>
  <c r="DY58" i="851"/>
  <c r="DX58" i="851"/>
  <c r="DW58" i="851"/>
  <c r="DV58" i="851"/>
  <c r="DU58" i="851"/>
  <c r="DS58" i="851"/>
  <c r="DR58" i="851"/>
  <c r="DQ58" i="851"/>
  <c r="DP58" i="851"/>
  <c r="DO58" i="851"/>
  <c r="DN58" i="851"/>
  <c r="DM58" i="851"/>
  <c r="DL58" i="851"/>
  <c r="DK58" i="851"/>
  <c r="DJ58" i="851"/>
  <c r="DI58" i="851"/>
  <c r="DH58" i="851"/>
  <c r="DG58" i="851"/>
  <c r="DF58" i="851"/>
  <c r="DE58" i="851"/>
  <c r="DC58" i="851"/>
  <c r="DB58" i="851"/>
  <c r="DA58" i="851"/>
  <c r="CZ58" i="851"/>
  <c r="CY58" i="851"/>
  <c r="CX58" i="851"/>
  <c r="CW58" i="851"/>
  <c r="CV58" i="851"/>
  <c r="CU58" i="851"/>
  <c r="CT58" i="851"/>
  <c r="CS58" i="851"/>
  <c r="CR58" i="851"/>
  <c r="CQ58" i="851"/>
  <c r="CP58" i="851"/>
  <c r="CO58" i="851"/>
  <c r="CN58" i="851"/>
  <c r="CM58" i="851"/>
  <c r="CH58" i="851"/>
  <c r="CG58" i="851"/>
  <c r="CF58" i="851"/>
  <c r="CE58" i="851"/>
  <c r="CC58" i="851"/>
  <c r="CB58" i="851"/>
  <c r="CA58" i="851"/>
  <c r="BZ58" i="851"/>
  <c r="BY58" i="851"/>
  <c r="BX58" i="851"/>
  <c r="BW58" i="851"/>
  <c r="BV58" i="851"/>
  <c r="BU58" i="851"/>
  <c r="BT58" i="851"/>
  <c r="BS58" i="851"/>
  <c r="BR58" i="851"/>
  <c r="BQ58" i="851"/>
  <c r="BP58" i="851"/>
  <c r="BO58" i="851"/>
  <c r="BN58" i="851"/>
  <c r="BM58" i="851"/>
  <c r="BK58" i="851"/>
  <c r="BJ58" i="851"/>
  <c r="BI58" i="851"/>
  <c r="BH58" i="851"/>
  <c r="BG58" i="851"/>
  <c r="BF58" i="851"/>
  <c r="BE58" i="851"/>
  <c r="BD58" i="851"/>
  <c r="BC58" i="851"/>
  <c r="BB58" i="851"/>
  <c r="BA58" i="851"/>
  <c r="AZ58" i="851"/>
  <c r="AY58" i="851"/>
  <c r="AX58" i="851"/>
  <c r="AW58" i="851"/>
  <c r="ET57" i="851"/>
  <c r="ES57" i="851"/>
  <c r="ER57" i="851"/>
  <c r="EQ57" i="851"/>
  <c r="EO57" i="851"/>
  <c r="EM57" i="851"/>
  <c r="EL57" i="851"/>
  <c r="EK57" i="851"/>
  <c r="EJ57" i="851"/>
  <c r="EH57" i="851"/>
  <c r="EG57" i="851"/>
  <c r="EF57" i="851"/>
  <c r="EE57" i="851"/>
  <c r="ED57" i="851"/>
  <c r="EC57" i="851"/>
  <c r="EB57" i="851"/>
  <c r="EA57" i="851"/>
  <c r="DZ57" i="851"/>
  <c r="DY57" i="851"/>
  <c r="DX57" i="851"/>
  <c r="DW57" i="851"/>
  <c r="DV57" i="851"/>
  <c r="DU57" i="851"/>
  <c r="DS57" i="851"/>
  <c r="DR57" i="851"/>
  <c r="DQ57" i="851"/>
  <c r="DP57" i="851"/>
  <c r="DO57" i="851"/>
  <c r="DN57" i="851"/>
  <c r="DM57" i="851"/>
  <c r="DL57" i="851"/>
  <c r="DK57" i="851"/>
  <c r="DJ57" i="851"/>
  <c r="DI57" i="851"/>
  <c r="DH57" i="851"/>
  <c r="DG57" i="851"/>
  <c r="DF57" i="851"/>
  <c r="DE57" i="851"/>
  <c r="DC57" i="851"/>
  <c r="DB57" i="851"/>
  <c r="DA57" i="851"/>
  <c r="CZ57" i="851"/>
  <c r="CY57" i="851"/>
  <c r="CX57" i="851"/>
  <c r="CW57" i="851"/>
  <c r="CV57" i="851"/>
  <c r="CU57" i="851"/>
  <c r="CT57" i="851"/>
  <c r="CS57" i="851"/>
  <c r="CR57" i="851"/>
  <c r="CQ57" i="851"/>
  <c r="CP57" i="851"/>
  <c r="CO57" i="851"/>
  <c r="CN57" i="851"/>
  <c r="CM57" i="851"/>
  <c r="CH57" i="851"/>
  <c r="CG57" i="851"/>
  <c r="CF57" i="851"/>
  <c r="CE57" i="851"/>
  <c r="CC57" i="851"/>
  <c r="CB57" i="851"/>
  <c r="CA57" i="851"/>
  <c r="BZ57" i="851"/>
  <c r="BY57" i="851"/>
  <c r="BX57" i="851"/>
  <c r="BW57" i="851"/>
  <c r="BV57" i="851"/>
  <c r="BU57" i="851"/>
  <c r="BT57" i="851"/>
  <c r="BS57" i="851"/>
  <c r="BR57" i="851"/>
  <c r="BQ57" i="851"/>
  <c r="BP57" i="851"/>
  <c r="BO57" i="851"/>
  <c r="BN57" i="851"/>
  <c r="BM57" i="851"/>
  <c r="BK57" i="851"/>
  <c r="BJ57" i="851"/>
  <c r="BI57" i="851"/>
  <c r="BH57" i="851"/>
  <c r="BG57" i="851"/>
  <c r="BF57" i="851"/>
  <c r="BE57" i="851"/>
  <c r="BD57" i="851"/>
  <c r="BC57" i="851"/>
  <c r="BB57" i="851"/>
  <c r="BA57" i="851"/>
  <c r="AZ57" i="851"/>
  <c r="AY57" i="851"/>
  <c r="AX57" i="851"/>
  <c r="AW57" i="851"/>
  <c r="ET56" i="851"/>
  <c r="ES56" i="851"/>
  <c r="ER56" i="851"/>
  <c r="EQ56" i="851"/>
  <c r="EO56" i="851"/>
  <c r="EM56" i="851"/>
  <c r="EL56" i="851"/>
  <c r="EK56" i="851"/>
  <c r="EJ56" i="851"/>
  <c r="EH56" i="851"/>
  <c r="EG56" i="851"/>
  <c r="EF56" i="851"/>
  <c r="EE56" i="851"/>
  <c r="ED56" i="851"/>
  <c r="EC56" i="851"/>
  <c r="EB56" i="851"/>
  <c r="EA56" i="851"/>
  <c r="DZ56" i="851"/>
  <c r="DY56" i="851"/>
  <c r="DX56" i="851"/>
  <c r="DW56" i="851"/>
  <c r="DV56" i="851"/>
  <c r="DU56" i="851"/>
  <c r="DS56" i="851"/>
  <c r="DR56" i="851"/>
  <c r="DQ56" i="851"/>
  <c r="DP56" i="851"/>
  <c r="DO56" i="851"/>
  <c r="DN56" i="851"/>
  <c r="DM56" i="851"/>
  <c r="DL56" i="851"/>
  <c r="DK56" i="851"/>
  <c r="DJ56" i="851"/>
  <c r="DI56" i="851"/>
  <c r="DH56" i="851"/>
  <c r="DG56" i="851"/>
  <c r="DF56" i="851"/>
  <c r="DE56" i="851"/>
  <c r="DC56" i="851"/>
  <c r="DB56" i="851"/>
  <c r="DA56" i="851"/>
  <c r="CZ56" i="851"/>
  <c r="CY56" i="851"/>
  <c r="CX56" i="851"/>
  <c r="CW56" i="851"/>
  <c r="CV56" i="851"/>
  <c r="CU56" i="851"/>
  <c r="CT56" i="851"/>
  <c r="CS56" i="851"/>
  <c r="CR56" i="851"/>
  <c r="CQ56" i="851"/>
  <c r="CP56" i="851"/>
  <c r="CO56" i="851"/>
  <c r="CN56" i="851"/>
  <c r="CM56" i="851"/>
  <c r="CH56" i="851"/>
  <c r="CG56" i="851"/>
  <c r="CF56" i="851"/>
  <c r="CE56" i="851"/>
  <c r="CC56" i="851"/>
  <c r="CB56" i="851"/>
  <c r="CA56" i="851"/>
  <c r="BZ56" i="851"/>
  <c r="BY56" i="851"/>
  <c r="BX56" i="851"/>
  <c r="BW56" i="851"/>
  <c r="BV56" i="851"/>
  <c r="BU56" i="851"/>
  <c r="BT56" i="851"/>
  <c r="BS56" i="851"/>
  <c r="BR56" i="851"/>
  <c r="BQ56" i="851"/>
  <c r="BP56" i="851"/>
  <c r="BO56" i="851"/>
  <c r="BN56" i="851"/>
  <c r="BM56" i="851"/>
  <c r="BK56" i="851"/>
  <c r="BJ56" i="851"/>
  <c r="BI56" i="851"/>
  <c r="BH56" i="851"/>
  <c r="BG56" i="851"/>
  <c r="BF56" i="851"/>
  <c r="BE56" i="851"/>
  <c r="BD56" i="851"/>
  <c r="BC56" i="851"/>
  <c r="BB56" i="851"/>
  <c r="BA56" i="851"/>
  <c r="AZ56" i="851"/>
  <c r="AY56" i="851"/>
  <c r="AX56" i="851"/>
  <c r="AW56" i="851"/>
  <c r="ET55" i="851"/>
  <c r="ES55" i="851"/>
  <c r="ER55" i="851"/>
  <c r="EQ55" i="851"/>
  <c r="EO55" i="851"/>
  <c r="EM55" i="851"/>
  <c r="EL55" i="851"/>
  <c r="EK55" i="851"/>
  <c r="EJ55" i="851"/>
  <c r="EH55" i="851"/>
  <c r="EG55" i="851"/>
  <c r="EF55" i="851"/>
  <c r="EE55" i="851"/>
  <c r="ED55" i="851"/>
  <c r="EC55" i="851"/>
  <c r="EB55" i="851"/>
  <c r="EA55" i="851"/>
  <c r="DZ55" i="851"/>
  <c r="DY55" i="851"/>
  <c r="DX55" i="851"/>
  <c r="DW55" i="851"/>
  <c r="DV55" i="851"/>
  <c r="DU55" i="851"/>
  <c r="DS55" i="851"/>
  <c r="DR55" i="851"/>
  <c r="DQ55" i="851"/>
  <c r="DP55" i="851"/>
  <c r="DO55" i="851"/>
  <c r="DN55" i="851"/>
  <c r="DM55" i="851"/>
  <c r="DL55" i="851"/>
  <c r="DK55" i="851"/>
  <c r="DJ55" i="851"/>
  <c r="DI55" i="851"/>
  <c r="DH55" i="851"/>
  <c r="DG55" i="851"/>
  <c r="DF55" i="851"/>
  <c r="DE55" i="851"/>
  <c r="DC55" i="851"/>
  <c r="DB55" i="851"/>
  <c r="DA55" i="851"/>
  <c r="CZ55" i="851"/>
  <c r="CY55" i="851"/>
  <c r="CX55" i="851"/>
  <c r="CW55" i="851"/>
  <c r="CV55" i="851"/>
  <c r="CU55" i="851"/>
  <c r="CT55" i="851"/>
  <c r="CS55" i="851"/>
  <c r="CR55" i="851"/>
  <c r="CQ55" i="851"/>
  <c r="CP55" i="851"/>
  <c r="CO55" i="851"/>
  <c r="CN55" i="851"/>
  <c r="CM55" i="851"/>
  <c r="CH55" i="851"/>
  <c r="CG55" i="851"/>
  <c r="CF55" i="851"/>
  <c r="CE55" i="851"/>
  <c r="CC55" i="851"/>
  <c r="CB55" i="851"/>
  <c r="CA55" i="851"/>
  <c r="BZ55" i="851"/>
  <c r="BY55" i="851"/>
  <c r="BX55" i="851"/>
  <c r="BW55" i="851"/>
  <c r="BV55" i="851"/>
  <c r="BU55" i="851"/>
  <c r="BT55" i="851"/>
  <c r="BS55" i="851"/>
  <c r="BR55" i="851"/>
  <c r="BQ55" i="851"/>
  <c r="BP55" i="851"/>
  <c r="BO55" i="851"/>
  <c r="BN55" i="851"/>
  <c r="BM55" i="851"/>
  <c r="BK55" i="851"/>
  <c r="BJ55" i="851"/>
  <c r="BI55" i="851"/>
  <c r="BH55" i="851"/>
  <c r="BG55" i="851"/>
  <c r="BF55" i="851"/>
  <c r="BE55" i="851"/>
  <c r="BD55" i="851"/>
  <c r="BC55" i="851"/>
  <c r="BB55" i="851"/>
  <c r="BA55" i="851"/>
  <c r="AZ55" i="851"/>
  <c r="AY55" i="851"/>
  <c r="AX55" i="851"/>
  <c r="AW55" i="851"/>
  <c r="ET54" i="851"/>
  <c r="ES54" i="851"/>
  <c r="ER54" i="851"/>
  <c r="EQ54" i="851"/>
  <c r="EO54" i="851"/>
  <c r="EM54" i="851"/>
  <c r="EL54" i="851"/>
  <c r="EK54" i="851"/>
  <c r="EJ54" i="851"/>
  <c r="EH54" i="851"/>
  <c r="EG54" i="851"/>
  <c r="EF54" i="851"/>
  <c r="EE54" i="851"/>
  <c r="ED54" i="851"/>
  <c r="EC54" i="851"/>
  <c r="EB54" i="851"/>
  <c r="EA54" i="851"/>
  <c r="DZ54" i="851"/>
  <c r="DY54" i="851"/>
  <c r="DX54" i="851"/>
  <c r="DW54" i="851"/>
  <c r="DV54" i="851"/>
  <c r="DU54" i="851"/>
  <c r="DS54" i="851"/>
  <c r="DR54" i="851"/>
  <c r="DQ54" i="851"/>
  <c r="DP54" i="851"/>
  <c r="DO54" i="851"/>
  <c r="DN54" i="851"/>
  <c r="DM54" i="851"/>
  <c r="DL54" i="851"/>
  <c r="DK54" i="851"/>
  <c r="DJ54" i="851"/>
  <c r="DI54" i="851"/>
  <c r="DH54" i="851"/>
  <c r="DG54" i="851"/>
  <c r="DF54" i="851"/>
  <c r="DE54" i="851"/>
  <c r="DC54" i="851"/>
  <c r="DB54" i="851"/>
  <c r="DA54" i="851"/>
  <c r="CZ54" i="851"/>
  <c r="CY54" i="851"/>
  <c r="CX54" i="851"/>
  <c r="CW54" i="851"/>
  <c r="CV54" i="851"/>
  <c r="CU54" i="851"/>
  <c r="CT54" i="851"/>
  <c r="CS54" i="851"/>
  <c r="CR54" i="851"/>
  <c r="CQ54" i="851"/>
  <c r="CP54" i="851"/>
  <c r="CO54" i="851"/>
  <c r="CN54" i="851"/>
  <c r="CM54" i="851"/>
  <c r="CH54" i="851"/>
  <c r="CG54" i="851"/>
  <c r="CF54" i="851"/>
  <c r="CE54" i="851"/>
  <c r="CC54" i="851"/>
  <c r="CB54" i="851"/>
  <c r="CA54" i="851"/>
  <c r="BZ54" i="851"/>
  <c r="BY54" i="851"/>
  <c r="BX54" i="851"/>
  <c r="BW54" i="851"/>
  <c r="BV54" i="851"/>
  <c r="BU54" i="851"/>
  <c r="BT54" i="851"/>
  <c r="BS54" i="851"/>
  <c r="BR54" i="851"/>
  <c r="BQ54" i="851"/>
  <c r="BP54" i="851"/>
  <c r="BO54" i="851"/>
  <c r="BN54" i="851"/>
  <c r="BM54" i="851"/>
  <c r="BK54" i="851"/>
  <c r="BJ54" i="851"/>
  <c r="BI54" i="851"/>
  <c r="BH54" i="851"/>
  <c r="BG54" i="851"/>
  <c r="BF54" i="851"/>
  <c r="BE54" i="851"/>
  <c r="BD54" i="851"/>
  <c r="BC54" i="851"/>
  <c r="BB54" i="851"/>
  <c r="BA54" i="851"/>
  <c r="AZ54" i="851"/>
  <c r="AY54" i="851"/>
  <c r="AX54" i="851"/>
  <c r="AW54" i="851"/>
  <c r="ET53" i="851"/>
  <c r="ES53" i="851"/>
  <c r="ER53" i="851"/>
  <c r="EQ53" i="851"/>
  <c r="EO53" i="851"/>
  <c r="EM53" i="851"/>
  <c r="EL53" i="851"/>
  <c r="EK53" i="851"/>
  <c r="EJ53" i="851"/>
  <c r="EH53" i="851"/>
  <c r="EG53" i="851"/>
  <c r="EF53" i="851"/>
  <c r="EE53" i="851"/>
  <c r="ED53" i="851"/>
  <c r="EC53" i="851"/>
  <c r="EB53" i="851"/>
  <c r="EA53" i="851"/>
  <c r="DZ53" i="851"/>
  <c r="DY53" i="851"/>
  <c r="DX53" i="851"/>
  <c r="DW53" i="851"/>
  <c r="DV53" i="851"/>
  <c r="DU53" i="851"/>
  <c r="DS53" i="851"/>
  <c r="DR53" i="851"/>
  <c r="DQ53" i="851"/>
  <c r="DP53" i="851"/>
  <c r="DO53" i="851"/>
  <c r="DN53" i="851"/>
  <c r="DM53" i="851"/>
  <c r="DL53" i="851"/>
  <c r="DK53" i="851"/>
  <c r="DJ53" i="851"/>
  <c r="DI53" i="851"/>
  <c r="DH53" i="851"/>
  <c r="DG53" i="851"/>
  <c r="DF53" i="851"/>
  <c r="DE53" i="851"/>
  <c r="DC53" i="851"/>
  <c r="DB53" i="851"/>
  <c r="DA53" i="851"/>
  <c r="CZ53" i="851"/>
  <c r="CY53" i="851"/>
  <c r="CX53" i="851"/>
  <c r="CW53" i="851"/>
  <c r="CV53" i="851"/>
  <c r="CU53" i="851"/>
  <c r="CT53" i="851"/>
  <c r="CS53" i="851"/>
  <c r="CR53" i="851"/>
  <c r="CQ53" i="851"/>
  <c r="CP53" i="851"/>
  <c r="CO53" i="851"/>
  <c r="CN53" i="851"/>
  <c r="CM53" i="851"/>
  <c r="CH53" i="851"/>
  <c r="CG53" i="851"/>
  <c r="CF53" i="851"/>
  <c r="CE53" i="851"/>
  <c r="CC53" i="851"/>
  <c r="CB53" i="851"/>
  <c r="CA53" i="851"/>
  <c r="BZ53" i="851"/>
  <c r="BY53" i="851"/>
  <c r="BX53" i="851"/>
  <c r="BW53" i="851"/>
  <c r="BV53" i="851"/>
  <c r="BU53" i="851"/>
  <c r="BT53" i="851"/>
  <c r="BS53" i="851"/>
  <c r="BR53" i="851"/>
  <c r="BQ53" i="851"/>
  <c r="BP53" i="851"/>
  <c r="BO53" i="851"/>
  <c r="BN53" i="851"/>
  <c r="BM53" i="851"/>
  <c r="BK53" i="851"/>
  <c r="BJ53" i="851"/>
  <c r="BI53" i="851"/>
  <c r="BH53" i="851"/>
  <c r="BG53" i="851"/>
  <c r="BF53" i="851"/>
  <c r="BE53" i="851"/>
  <c r="BD53" i="851"/>
  <c r="BC53" i="851"/>
  <c r="BB53" i="851"/>
  <c r="BA53" i="851"/>
  <c r="AZ53" i="851"/>
  <c r="AY53" i="851"/>
  <c r="AX53" i="851"/>
  <c r="AW53" i="851"/>
  <c r="ET52" i="851"/>
  <c r="ES52" i="851"/>
  <c r="ER52" i="851"/>
  <c r="EQ52" i="851"/>
  <c r="EO52" i="851"/>
  <c r="EM52" i="851"/>
  <c r="EL52" i="851"/>
  <c r="EK52" i="851"/>
  <c r="EJ52" i="851"/>
  <c r="EH52" i="851"/>
  <c r="EG52" i="851"/>
  <c r="EF52" i="851"/>
  <c r="EE52" i="851"/>
  <c r="ED52" i="851"/>
  <c r="EC52" i="851"/>
  <c r="EB52" i="851"/>
  <c r="EA52" i="851"/>
  <c r="DZ52" i="851"/>
  <c r="DY52" i="851"/>
  <c r="DX52" i="851"/>
  <c r="DW52" i="851"/>
  <c r="DV52" i="851"/>
  <c r="DU52" i="851"/>
  <c r="DS52" i="851"/>
  <c r="DR52" i="851"/>
  <c r="DQ52" i="851"/>
  <c r="DP52" i="851"/>
  <c r="DO52" i="851"/>
  <c r="DN52" i="851"/>
  <c r="DM52" i="851"/>
  <c r="DL52" i="851"/>
  <c r="DK52" i="851"/>
  <c r="DJ52" i="851"/>
  <c r="DI52" i="851"/>
  <c r="DH52" i="851"/>
  <c r="DG52" i="851"/>
  <c r="DF52" i="851"/>
  <c r="DE52" i="851"/>
  <c r="DC52" i="851"/>
  <c r="DB52" i="851"/>
  <c r="DA52" i="851"/>
  <c r="CZ52" i="851"/>
  <c r="CY52" i="851"/>
  <c r="CX52" i="851"/>
  <c r="CW52" i="851"/>
  <c r="CV52" i="851"/>
  <c r="CU52" i="851"/>
  <c r="CT52" i="851"/>
  <c r="CS52" i="851"/>
  <c r="CR52" i="851"/>
  <c r="CQ52" i="851"/>
  <c r="CP52" i="851"/>
  <c r="CO52" i="851"/>
  <c r="CN52" i="851"/>
  <c r="CM52" i="851"/>
  <c r="CH52" i="851"/>
  <c r="CG52" i="851"/>
  <c r="CF52" i="851"/>
  <c r="CE52" i="851"/>
  <c r="CC52" i="851"/>
  <c r="CB52" i="851"/>
  <c r="CA52" i="851"/>
  <c r="BZ52" i="851"/>
  <c r="BY52" i="851"/>
  <c r="BX52" i="851"/>
  <c r="BW52" i="851"/>
  <c r="BV52" i="851"/>
  <c r="BU52" i="851"/>
  <c r="BT52" i="851"/>
  <c r="BS52" i="851"/>
  <c r="BR52" i="851"/>
  <c r="BQ52" i="851"/>
  <c r="BP52" i="851"/>
  <c r="BO52" i="851"/>
  <c r="BN52" i="851"/>
  <c r="BM52" i="851"/>
  <c r="BK52" i="851"/>
  <c r="BJ52" i="851"/>
  <c r="BI52" i="851"/>
  <c r="BH52" i="851"/>
  <c r="BG52" i="851"/>
  <c r="BF52" i="851"/>
  <c r="BE52" i="851"/>
  <c r="BD52" i="851"/>
  <c r="BC52" i="851"/>
  <c r="BB52" i="851"/>
  <c r="BA52" i="851"/>
  <c r="AZ52" i="851"/>
  <c r="AY52" i="851"/>
  <c r="AX52" i="851"/>
  <c r="AW52" i="851"/>
  <c r="ET51" i="851"/>
  <c r="ES51" i="851"/>
  <c r="ER51" i="851"/>
  <c r="EQ51" i="851"/>
  <c r="EO51" i="851"/>
  <c r="EM51" i="851"/>
  <c r="EL51" i="851"/>
  <c r="EK51" i="851"/>
  <c r="EJ51" i="851"/>
  <c r="EH51" i="851"/>
  <c r="EG51" i="851"/>
  <c r="EF51" i="851"/>
  <c r="EE51" i="851"/>
  <c r="ED51" i="851"/>
  <c r="EC51" i="851"/>
  <c r="EB51" i="851"/>
  <c r="EA51" i="851"/>
  <c r="DZ51" i="851"/>
  <c r="DY51" i="851"/>
  <c r="DX51" i="851"/>
  <c r="DW51" i="851"/>
  <c r="DV51" i="851"/>
  <c r="DU51" i="851"/>
  <c r="DS51" i="851"/>
  <c r="DR51" i="851"/>
  <c r="DQ51" i="851"/>
  <c r="DP51" i="851"/>
  <c r="DO51" i="851"/>
  <c r="DN51" i="851"/>
  <c r="DM51" i="851"/>
  <c r="DL51" i="851"/>
  <c r="DK51" i="851"/>
  <c r="DJ51" i="851"/>
  <c r="DI51" i="851"/>
  <c r="DH51" i="851"/>
  <c r="DG51" i="851"/>
  <c r="DF51" i="851"/>
  <c r="DE51" i="851"/>
  <c r="DC51" i="851"/>
  <c r="DB51" i="851"/>
  <c r="DA51" i="851"/>
  <c r="CZ51" i="851"/>
  <c r="CY51" i="851"/>
  <c r="CX51" i="851"/>
  <c r="CW51" i="851"/>
  <c r="CV51" i="851"/>
  <c r="CU51" i="851"/>
  <c r="CT51" i="851"/>
  <c r="CS51" i="851"/>
  <c r="CR51" i="851"/>
  <c r="CQ51" i="851"/>
  <c r="CP51" i="851"/>
  <c r="CO51" i="851"/>
  <c r="CN51" i="851"/>
  <c r="CM51" i="851"/>
  <c r="CH51" i="851"/>
  <c r="CG51" i="851"/>
  <c r="CF51" i="851"/>
  <c r="CE51" i="851"/>
  <c r="CC51" i="851"/>
  <c r="CB51" i="851"/>
  <c r="CA51" i="851"/>
  <c r="BZ51" i="851"/>
  <c r="BY51" i="851"/>
  <c r="BX51" i="851"/>
  <c r="BW51" i="851"/>
  <c r="BV51" i="851"/>
  <c r="BU51" i="851"/>
  <c r="BT51" i="851"/>
  <c r="BS51" i="851"/>
  <c r="BR51" i="851"/>
  <c r="BQ51" i="851"/>
  <c r="BP51" i="851"/>
  <c r="BO51" i="851"/>
  <c r="BN51" i="851"/>
  <c r="BM51" i="851"/>
  <c r="BK51" i="851"/>
  <c r="BJ51" i="851"/>
  <c r="BI51" i="851"/>
  <c r="BH51" i="851"/>
  <c r="BG51" i="851"/>
  <c r="BF51" i="851"/>
  <c r="BE51" i="851"/>
  <c r="BD51" i="851"/>
  <c r="BC51" i="851"/>
  <c r="BB51" i="851"/>
  <c r="BA51" i="851"/>
  <c r="AZ51" i="851"/>
  <c r="AY51" i="851"/>
  <c r="AX51" i="851"/>
  <c r="AW51" i="851"/>
  <c r="ET50" i="851"/>
  <c r="ES50" i="851"/>
  <c r="ER50" i="851"/>
  <c r="EQ50" i="851"/>
  <c r="EO50" i="851"/>
  <c r="EM50" i="851"/>
  <c r="EL50" i="851"/>
  <c r="EK50" i="851"/>
  <c r="EJ50" i="851"/>
  <c r="EH50" i="851"/>
  <c r="EG50" i="851"/>
  <c r="EF50" i="851"/>
  <c r="EE50" i="851"/>
  <c r="ED50" i="851"/>
  <c r="EC50" i="851"/>
  <c r="EB50" i="851"/>
  <c r="EA50" i="851"/>
  <c r="DZ50" i="851"/>
  <c r="DY50" i="851"/>
  <c r="DX50" i="851"/>
  <c r="DW50" i="851"/>
  <c r="DV50" i="851"/>
  <c r="DU50" i="851"/>
  <c r="DS50" i="851"/>
  <c r="DR50" i="851"/>
  <c r="DQ50" i="851"/>
  <c r="DP50" i="851"/>
  <c r="DO50" i="851"/>
  <c r="DN50" i="851"/>
  <c r="DM50" i="851"/>
  <c r="DL50" i="851"/>
  <c r="DK50" i="851"/>
  <c r="DJ50" i="851"/>
  <c r="DI50" i="851"/>
  <c r="DH50" i="851"/>
  <c r="DG50" i="851"/>
  <c r="DF50" i="851"/>
  <c r="DE50" i="851"/>
  <c r="DC50" i="851"/>
  <c r="DB50" i="851"/>
  <c r="DA50" i="851"/>
  <c r="CZ50" i="851"/>
  <c r="CY50" i="851"/>
  <c r="CX50" i="851"/>
  <c r="CW50" i="851"/>
  <c r="CV50" i="851"/>
  <c r="CU50" i="851"/>
  <c r="CT50" i="851"/>
  <c r="CS50" i="851"/>
  <c r="CR50" i="851"/>
  <c r="CQ50" i="851"/>
  <c r="CP50" i="851"/>
  <c r="CO50" i="851"/>
  <c r="CN50" i="851"/>
  <c r="CM50" i="851"/>
  <c r="CH50" i="851"/>
  <c r="CG50" i="851"/>
  <c r="CF50" i="851"/>
  <c r="CE50" i="851"/>
  <c r="CC50" i="851"/>
  <c r="CB50" i="851"/>
  <c r="CA50" i="851"/>
  <c r="BZ50" i="851"/>
  <c r="BY50" i="851"/>
  <c r="BX50" i="851"/>
  <c r="BW50" i="851"/>
  <c r="BV50" i="851"/>
  <c r="BU50" i="851"/>
  <c r="BT50" i="851"/>
  <c r="BS50" i="851"/>
  <c r="BR50" i="851"/>
  <c r="BQ50" i="851"/>
  <c r="BP50" i="851"/>
  <c r="BO50" i="851"/>
  <c r="BN50" i="851"/>
  <c r="BM50" i="851"/>
  <c r="BK50" i="851"/>
  <c r="BJ50" i="851"/>
  <c r="BI50" i="851"/>
  <c r="BH50" i="851"/>
  <c r="BG50" i="851"/>
  <c r="BF50" i="851"/>
  <c r="BE50" i="851"/>
  <c r="BD50" i="851"/>
  <c r="BC50" i="851"/>
  <c r="BB50" i="851"/>
  <c r="BA50" i="851"/>
  <c r="AZ50" i="851"/>
  <c r="AY50" i="851"/>
  <c r="AX50" i="851"/>
  <c r="AW50" i="851"/>
  <c r="ET49" i="851"/>
  <c r="ES49" i="851"/>
  <c r="ER49" i="851"/>
  <c r="EQ49" i="851"/>
  <c r="EO49" i="851"/>
  <c r="EM49" i="851"/>
  <c r="EL49" i="851"/>
  <c r="EK49" i="851"/>
  <c r="EJ49" i="851"/>
  <c r="EI49" i="851"/>
  <c r="EH49" i="851"/>
  <c r="EG49" i="851"/>
  <c r="EF49" i="851"/>
  <c r="EE49" i="851"/>
  <c r="ED49" i="851"/>
  <c r="EC49" i="851"/>
  <c r="EB49" i="851"/>
  <c r="EA49" i="851"/>
  <c r="DZ49" i="851"/>
  <c r="DY49" i="851"/>
  <c r="DX49" i="851"/>
  <c r="DW49" i="851"/>
  <c r="DV49" i="851"/>
  <c r="DU49" i="851"/>
  <c r="DS49" i="851"/>
  <c r="DR49" i="851"/>
  <c r="DQ49" i="851"/>
  <c r="DP49" i="851"/>
  <c r="DO49" i="851"/>
  <c r="DN49" i="851"/>
  <c r="DM49" i="851"/>
  <c r="DL49" i="851"/>
  <c r="DK49" i="851"/>
  <c r="DJ49" i="851"/>
  <c r="DI49" i="851"/>
  <c r="DH49" i="851"/>
  <c r="DG49" i="851"/>
  <c r="DF49" i="851"/>
  <c r="DE49" i="851"/>
  <c r="DC49" i="851"/>
  <c r="DB49" i="851"/>
  <c r="DA49" i="851"/>
  <c r="CZ49" i="851"/>
  <c r="CY49" i="851"/>
  <c r="CX49" i="851"/>
  <c r="CW49" i="851"/>
  <c r="CV49" i="851"/>
  <c r="CU49" i="851"/>
  <c r="CT49" i="851"/>
  <c r="CS49" i="851"/>
  <c r="CR49" i="851"/>
  <c r="CQ49" i="851"/>
  <c r="CP49" i="851"/>
  <c r="CO49" i="851"/>
  <c r="CN49" i="851"/>
  <c r="CM49" i="851"/>
  <c r="CH49" i="851"/>
  <c r="CG49" i="851"/>
  <c r="CF49" i="851"/>
  <c r="CE49" i="851"/>
  <c r="CC49" i="851"/>
  <c r="CB49" i="851"/>
  <c r="CA49" i="851"/>
  <c r="BZ49" i="851"/>
  <c r="BY49" i="851"/>
  <c r="BX49" i="851"/>
  <c r="BW49" i="851"/>
  <c r="BV49" i="851"/>
  <c r="BU49" i="851"/>
  <c r="BT49" i="851"/>
  <c r="BS49" i="851"/>
  <c r="BR49" i="851"/>
  <c r="BQ49" i="851"/>
  <c r="BP49" i="851"/>
  <c r="BO49" i="851"/>
  <c r="BN49" i="851"/>
  <c r="BM49" i="851"/>
  <c r="BK49" i="851"/>
  <c r="BJ49" i="851"/>
  <c r="BI49" i="851"/>
  <c r="BH49" i="851"/>
  <c r="BG49" i="851"/>
  <c r="BF49" i="851"/>
  <c r="BE49" i="851"/>
  <c r="BD49" i="851"/>
  <c r="BC49" i="851"/>
  <c r="BB49" i="851"/>
  <c r="BA49" i="851"/>
  <c r="AZ49" i="851"/>
  <c r="AY49" i="851"/>
  <c r="AX49" i="851"/>
  <c r="AW49" i="851"/>
  <c r="ET48" i="851"/>
  <c r="ES48" i="851"/>
  <c r="ER48" i="851"/>
  <c r="EQ48" i="851"/>
  <c r="EO48" i="851"/>
  <c r="EM48" i="851"/>
  <c r="EL48" i="851"/>
  <c r="EK48" i="851"/>
  <c r="EJ48" i="851"/>
  <c r="EH48" i="851"/>
  <c r="EG48" i="851"/>
  <c r="EF48" i="851"/>
  <c r="EE48" i="851"/>
  <c r="ED48" i="851"/>
  <c r="EC48" i="851"/>
  <c r="EB48" i="851"/>
  <c r="EA48" i="851"/>
  <c r="DZ48" i="851"/>
  <c r="DY48" i="851"/>
  <c r="DX48" i="851"/>
  <c r="DW48" i="851"/>
  <c r="DV48" i="851"/>
  <c r="DU48" i="851"/>
  <c r="DS48" i="851"/>
  <c r="DR48" i="851"/>
  <c r="DQ48" i="851"/>
  <c r="DP48" i="851"/>
  <c r="DO48" i="851"/>
  <c r="DN48" i="851"/>
  <c r="DM48" i="851"/>
  <c r="DL48" i="851"/>
  <c r="DK48" i="851"/>
  <c r="DJ48" i="851"/>
  <c r="DI48" i="851"/>
  <c r="DH48" i="851"/>
  <c r="DG48" i="851"/>
  <c r="DF48" i="851"/>
  <c r="DE48" i="851"/>
  <c r="DC48" i="851"/>
  <c r="DB48" i="851"/>
  <c r="DA48" i="851"/>
  <c r="CZ48" i="851"/>
  <c r="CY48" i="851"/>
  <c r="CX48" i="851"/>
  <c r="CW48" i="851"/>
  <c r="CV48" i="851"/>
  <c r="CU48" i="851"/>
  <c r="CT48" i="851"/>
  <c r="CS48" i="851"/>
  <c r="CR48" i="851"/>
  <c r="CQ48" i="851"/>
  <c r="CP48" i="851"/>
  <c r="CO48" i="851"/>
  <c r="CN48" i="851"/>
  <c r="CM48" i="851"/>
  <c r="CH48" i="851"/>
  <c r="CG48" i="851"/>
  <c r="CF48" i="851"/>
  <c r="CE48" i="851"/>
  <c r="CD48" i="851"/>
  <c r="CC48" i="851"/>
  <c r="CB48" i="851"/>
  <c r="CA48" i="851"/>
  <c r="BZ48" i="851"/>
  <c r="BY48" i="851"/>
  <c r="BX48" i="851"/>
  <c r="BW48" i="851"/>
  <c r="BV48" i="851"/>
  <c r="BU48" i="851"/>
  <c r="BT48" i="851"/>
  <c r="BS48" i="851"/>
  <c r="BR48" i="851"/>
  <c r="BQ48" i="851"/>
  <c r="BP48" i="851"/>
  <c r="BO48" i="851"/>
  <c r="BN48" i="851"/>
  <c r="BM48" i="851"/>
  <c r="BK48" i="851"/>
  <c r="BJ48" i="851"/>
  <c r="BI48" i="851"/>
  <c r="BH48" i="851"/>
  <c r="BG48" i="851"/>
  <c r="BF48" i="851"/>
  <c r="BE48" i="851"/>
  <c r="BD48" i="851"/>
  <c r="BC48" i="851"/>
  <c r="BB48" i="851"/>
  <c r="BA48" i="851"/>
  <c r="AZ48" i="851"/>
  <c r="AY48" i="851"/>
  <c r="AX48" i="851"/>
  <c r="AW48" i="851"/>
  <c r="ET47" i="851"/>
  <c r="ES47" i="851"/>
  <c r="ER47" i="851"/>
  <c r="EQ47" i="851"/>
  <c r="EO47" i="851"/>
  <c r="EM47" i="851"/>
  <c r="EL47" i="851"/>
  <c r="EK47" i="851"/>
  <c r="EJ47" i="851"/>
  <c r="EH47" i="851"/>
  <c r="EG47" i="851"/>
  <c r="EF47" i="851"/>
  <c r="EE47" i="851"/>
  <c r="ED47" i="851"/>
  <c r="EC47" i="851"/>
  <c r="EB47" i="851"/>
  <c r="EA47" i="851"/>
  <c r="DZ47" i="851"/>
  <c r="DY47" i="851"/>
  <c r="DX47" i="851"/>
  <c r="DW47" i="851"/>
  <c r="DV47" i="851"/>
  <c r="DU47" i="851"/>
  <c r="DS47" i="851"/>
  <c r="DR47" i="851"/>
  <c r="DQ47" i="851"/>
  <c r="DP47" i="851"/>
  <c r="DO47" i="851"/>
  <c r="DN47" i="851"/>
  <c r="DM47" i="851"/>
  <c r="DL47" i="851"/>
  <c r="DK47" i="851"/>
  <c r="DJ47" i="851"/>
  <c r="DI47" i="851"/>
  <c r="DH47" i="851"/>
  <c r="DG47" i="851"/>
  <c r="DF47" i="851"/>
  <c r="DE47" i="851"/>
  <c r="DC47" i="851"/>
  <c r="DB47" i="851"/>
  <c r="DA47" i="851"/>
  <c r="CZ47" i="851"/>
  <c r="CY47" i="851"/>
  <c r="CX47" i="851"/>
  <c r="CW47" i="851"/>
  <c r="CV47" i="851"/>
  <c r="CU47" i="851"/>
  <c r="CT47" i="851"/>
  <c r="CS47" i="851"/>
  <c r="CR47" i="851"/>
  <c r="CQ47" i="851"/>
  <c r="CP47" i="851"/>
  <c r="CO47" i="851"/>
  <c r="CN47" i="851"/>
  <c r="CM47" i="851"/>
  <c r="CH47" i="851"/>
  <c r="CG47" i="851"/>
  <c r="CF47" i="851"/>
  <c r="CE47" i="851"/>
  <c r="CD47" i="851"/>
  <c r="CC47" i="851"/>
  <c r="CB47" i="851"/>
  <c r="CA47" i="851"/>
  <c r="BZ47" i="851"/>
  <c r="BY47" i="851"/>
  <c r="BX47" i="851"/>
  <c r="BW47" i="851"/>
  <c r="BV47" i="851"/>
  <c r="BU47" i="851"/>
  <c r="BT47" i="851"/>
  <c r="BS47" i="851"/>
  <c r="BR47" i="851"/>
  <c r="BQ47" i="851"/>
  <c r="BP47" i="851"/>
  <c r="BO47" i="851"/>
  <c r="BN47" i="851"/>
  <c r="BM47" i="851"/>
  <c r="BK47" i="851"/>
  <c r="BJ47" i="851"/>
  <c r="BI47" i="851"/>
  <c r="BH47" i="851"/>
  <c r="BG47" i="851"/>
  <c r="BF47" i="851"/>
  <c r="BE47" i="851"/>
  <c r="BD47" i="851"/>
  <c r="BC47" i="851"/>
  <c r="BB47" i="851"/>
  <c r="BA47" i="851"/>
  <c r="AZ47" i="851"/>
  <c r="AY47" i="851"/>
  <c r="AX47" i="851"/>
  <c r="AW47" i="851"/>
  <c r="ET46" i="851"/>
  <c r="ES46" i="851"/>
  <c r="ER46" i="851"/>
  <c r="EQ46" i="851"/>
  <c r="EO46" i="851"/>
  <c r="EM46" i="851"/>
  <c r="EL46" i="851"/>
  <c r="EK46" i="851"/>
  <c r="EJ46" i="851"/>
  <c r="EH46" i="851"/>
  <c r="EG46" i="851"/>
  <c r="EF46" i="851"/>
  <c r="EE46" i="851"/>
  <c r="ED46" i="851"/>
  <c r="EC46" i="851"/>
  <c r="EB46" i="851"/>
  <c r="EA46" i="851"/>
  <c r="DZ46" i="851"/>
  <c r="DY46" i="851"/>
  <c r="DX46" i="851"/>
  <c r="DW46" i="851"/>
  <c r="DV46" i="851"/>
  <c r="DU46" i="851"/>
  <c r="DS46" i="851"/>
  <c r="DR46" i="851"/>
  <c r="DQ46" i="851"/>
  <c r="DP46" i="851"/>
  <c r="DO46" i="851"/>
  <c r="DN46" i="851"/>
  <c r="DM46" i="851"/>
  <c r="DL46" i="851"/>
  <c r="DK46" i="851"/>
  <c r="DJ46" i="851"/>
  <c r="DI46" i="851"/>
  <c r="DH46" i="851"/>
  <c r="DG46" i="851"/>
  <c r="DF46" i="851"/>
  <c r="DE46" i="851"/>
  <c r="DC46" i="851"/>
  <c r="DB46" i="851"/>
  <c r="DA46" i="851"/>
  <c r="CZ46" i="851"/>
  <c r="CY46" i="851"/>
  <c r="CX46" i="851"/>
  <c r="CW46" i="851"/>
  <c r="CV46" i="851"/>
  <c r="CU46" i="851"/>
  <c r="CT46" i="851"/>
  <c r="CS46" i="851"/>
  <c r="CR46" i="851"/>
  <c r="CQ46" i="851"/>
  <c r="CP46" i="851"/>
  <c r="CO46" i="851"/>
  <c r="CN46" i="851"/>
  <c r="CM46" i="851"/>
  <c r="CH46" i="851"/>
  <c r="CG46" i="851"/>
  <c r="CF46" i="851"/>
  <c r="CE46" i="851"/>
  <c r="CD46" i="851"/>
  <c r="CC46" i="851"/>
  <c r="CB46" i="851"/>
  <c r="CA46" i="851"/>
  <c r="BZ46" i="851"/>
  <c r="BY46" i="851"/>
  <c r="BX46" i="851"/>
  <c r="BW46" i="851"/>
  <c r="BV46" i="851"/>
  <c r="BU46" i="851"/>
  <c r="BT46" i="851"/>
  <c r="BS46" i="851"/>
  <c r="BR46" i="851"/>
  <c r="BQ46" i="851"/>
  <c r="BP46" i="851"/>
  <c r="BO46" i="851"/>
  <c r="BN46" i="851"/>
  <c r="BM46" i="851"/>
  <c r="BK46" i="851"/>
  <c r="BJ46" i="851"/>
  <c r="BI46" i="851"/>
  <c r="BH46" i="851"/>
  <c r="BG46" i="851"/>
  <c r="BF46" i="851"/>
  <c r="BE46" i="851"/>
  <c r="BD46" i="851"/>
  <c r="BC46" i="851"/>
  <c r="BB46" i="851"/>
  <c r="BA46" i="851"/>
  <c r="AZ46" i="851"/>
  <c r="AY46" i="851"/>
  <c r="AX46" i="851"/>
  <c r="AW46" i="851"/>
  <c r="ET45" i="851"/>
  <c r="ES45" i="851"/>
  <c r="ER45" i="851"/>
  <c r="EQ45" i="851"/>
  <c r="EO45" i="851"/>
  <c r="EM45" i="851"/>
  <c r="EL45" i="851"/>
  <c r="EK45" i="851"/>
  <c r="EJ45" i="851"/>
  <c r="EH45" i="851"/>
  <c r="EG45" i="851"/>
  <c r="EF45" i="851"/>
  <c r="EE45" i="851"/>
  <c r="ED45" i="851"/>
  <c r="EC45" i="851"/>
  <c r="EB45" i="851"/>
  <c r="EA45" i="851"/>
  <c r="DZ45" i="851"/>
  <c r="DY45" i="851"/>
  <c r="DX45" i="851"/>
  <c r="DW45" i="851"/>
  <c r="DV45" i="851"/>
  <c r="DU45" i="851"/>
  <c r="DS45" i="851"/>
  <c r="DR45" i="851"/>
  <c r="DQ45" i="851"/>
  <c r="DP45" i="851"/>
  <c r="DO45" i="851"/>
  <c r="DN45" i="851"/>
  <c r="DM45" i="851"/>
  <c r="DL45" i="851"/>
  <c r="DK45" i="851"/>
  <c r="DJ45" i="851"/>
  <c r="DI45" i="851"/>
  <c r="DH45" i="851"/>
  <c r="DG45" i="851"/>
  <c r="DF45" i="851"/>
  <c r="DE45" i="851"/>
  <c r="DC45" i="851"/>
  <c r="DB45" i="851"/>
  <c r="DA45" i="851"/>
  <c r="CZ45" i="851"/>
  <c r="CY45" i="851"/>
  <c r="CX45" i="851"/>
  <c r="CW45" i="851"/>
  <c r="CV45" i="851"/>
  <c r="CU45" i="851"/>
  <c r="CT45" i="851"/>
  <c r="CS45" i="851"/>
  <c r="CR45" i="851"/>
  <c r="CQ45" i="851"/>
  <c r="CP45" i="851"/>
  <c r="CO45" i="851"/>
  <c r="CN45" i="851"/>
  <c r="CM45" i="851"/>
  <c r="CL45" i="851"/>
  <c r="CH45" i="851"/>
  <c r="CG45" i="851"/>
  <c r="CF45" i="851"/>
  <c r="CE45" i="851"/>
  <c r="CD45" i="851"/>
  <c r="CC45" i="851"/>
  <c r="CB45" i="851"/>
  <c r="CA45" i="851"/>
  <c r="BZ45" i="851"/>
  <c r="BY45" i="851"/>
  <c r="BX45" i="851"/>
  <c r="BW45" i="851"/>
  <c r="BV45" i="851"/>
  <c r="BU45" i="851"/>
  <c r="BT45" i="851"/>
  <c r="BS45" i="851"/>
  <c r="BR45" i="851"/>
  <c r="BQ45" i="851"/>
  <c r="BP45" i="851"/>
  <c r="BO45" i="851"/>
  <c r="BN45" i="851"/>
  <c r="BM45" i="851"/>
  <c r="BK45" i="851"/>
  <c r="BJ45" i="851"/>
  <c r="BI45" i="851"/>
  <c r="BH45" i="851"/>
  <c r="BG45" i="851"/>
  <c r="BF45" i="851"/>
  <c r="BE45" i="851"/>
  <c r="BD45" i="851"/>
  <c r="BC45" i="851"/>
  <c r="BB45" i="851"/>
  <c r="BA45" i="851"/>
  <c r="AZ45" i="851"/>
  <c r="AY45" i="851"/>
  <c r="AX45" i="851"/>
  <c r="AW45" i="851"/>
  <c r="AT45" i="851"/>
  <c r="ET44" i="851"/>
  <c r="ES44" i="851"/>
  <c r="ER44" i="851"/>
  <c r="EQ44" i="851"/>
  <c r="EO44" i="851"/>
  <c r="EM44" i="851"/>
  <c r="EL44" i="851"/>
  <c r="EK44" i="851"/>
  <c r="EJ44" i="851"/>
  <c r="EH44" i="851"/>
  <c r="EG44" i="851"/>
  <c r="EF44" i="851"/>
  <c r="EE44" i="851"/>
  <c r="ED44" i="851"/>
  <c r="EC44" i="851"/>
  <c r="EB44" i="851"/>
  <c r="EA44" i="851"/>
  <c r="DZ44" i="851"/>
  <c r="DY44" i="851"/>
  <c r="DX44" i="851"/>
  <c r="DW44" i="851"/>
  <c r="DV44" i="851"/>
  <c r="DU44" i="851"/>
  <c r="DS44" i="851"/>
  <c r="DR44" i="851"/>
  <c r="DQ44" i="851"/>
  <c r="DP44" i="851"/>
  <c r="DO44" i="851"/>
  <c r="DN44" i="851"/>
  <c r="DM44" i="851"/>
  <c r="DL44" i="851"/>
  <c r="DK44" i="851"/>
  <c r="DJ44" i="851"/>
  <c r="DI44" i="851"/>
  <c r="DH44" i="851"/>
  <c r="DG44" i="851"/>
  <c r="DF44" i="851"/>
  <c r="DE44" i="851"/>
  <c r="DC44" i="851"/>
  <c r="DB44" i="851"/>
  <c r="DA44" i="851"/>
  <c r="CZ44" i="851"/>
  <c r="CY44" i="851"/>
  <c r="CX44" i="851"/>
  <c r="CW44" i="851"/>
  <c r="CV44" i="851"/>
  <c r="CU44" i="851"/>
  <c r="CT44" i="851"/>
  <c r="CS44" i="851"/>
  <c r="CR44" i="851"/>
  <c r="CQ44" i="851"/>
  <c r="CP44" i="851"/>
  <c r="CO44" i="851"/>
  <c r="CN44" i="851"/>
  <c r="CM44" i="851"/>
  <c r="CJ44" i="851"/>
  <c r="CH44" i="851"/>
  <c r="CG44" i="851"/>
  <c r="CF44" i="851"/>
  <c r="CE44" i="851"/>
  <c r="CD44" i="851"/>
  <c r="CC44" i="851"/>
  <c r="CB44" i="851"/>
  <c r="CA44" i="851"/>
  <c r="BZ44" i="851"/>
  <c r="BY44" i="851"/>
  <c r="BX44" i="851"/>
  <c r="BW44" i="851"/>
  <c r="BV44" i="851"/>
  <c r="BU44" i="851"/>
  <c r="BT44" i="851"/>
  <c r="BS44" i="851"/>
  <c r="BR44" i="851"/>
  <c r="BQ44" i="851"/>
  <c r="BP44" i="851"/>
  <c r="BO44" i="851"/>
  <c r="BN44" i="851"/>
  <c r="BM44" i="851"/>
  <c r="BK44" i="851"/>
  <c r="BJ44" i="851"/>
  <c r="BI44" i="851"/>
  <c r="BH44" i="851"/>
  <c r="BG44" i="851"/>
  <c r="BF44" i="851"/>
  <c r="BE44" i="851"/>
  <c r="BD44" i="851"/>
  <c r="BC44" i="851"/>
  <c r="BB44" i="851"/>
  <c r="BA44" i="851"/>
  <c r="AZ44" i="851"/>
  <c r="AY44" i="851"/>
  <c r="AX44" i="851"/>
  <c r="AW44" i="851"/>
  <c r="ET42" i="851"/>
  <c r="ES42" i="851"/>
  <c r="ER42" i="851"/>
  <c r="EQ42" i="851"/>
  <c r="EO42" i="851"/>
  <c r="EM42" i="851"/>
  <c r="EL42" i="851"/>
  <c r="EK42" i="851"/>
  <c r="EJ42" i="851"/>
  <c r="EH42" i="851"/>
  <c r="EG42" i="851"/>
  <c r="EF42" i="851"/>
  <c r="EE42" i="851"/>
  <c r="ED42" i="851"/>
  <c r="EC42" i="851"/>
  <c r="EB42" i="851"/>
  <c r="EA42" i="851"/>
  <c r="DZ42" i="851"/>
  <c r="DY42" i="851"/>
  <c r="DX42" i="851"/>
  <c r="DW42" i="851"/>
  <c r="DV42" i="851"/>
  <c r="DU42" i="851"/>
  <c r="DS42" i="851"/>
  <c r="DR42" i="851"/>
  <c r="DQ42" i="851"/>
  <c r="DP42" i="851"/>
  <c r="DO42" i="851"/>
  <c r="DN42" i="851"/>
  <c r="DM42" i="851"/>
  <c r="DL42" i="851"/>
  <c r="DK42" i="851"/>
  <c r="DJ42" i="851"/>
  <c r="DI42" i="851"/>
  <c r="DH42" i="851"/>
  <c r="DG42" i="851"/>
  <c r="DF42" i="851"/>
  <c r="DE42" i="851"/>
  <c r="DC42" i="851"/>
  <c r="DB42" i="851"/>
  <c r="DA42" i="851"/>
  <c r="CZ42" i="851"/>
  <c r="CY42" i="851"/>
  <c r="CX42" i="851"/>
  <c r="CW42" i="851"/>
  <c r="CV42" i="851"/>
  <c r="CU42" i="851"/>
  <c r="CT42" i="851"/>
  <c r="CS42" i="851"/>
  <c r="CR42" i="851"/>
  <c r="CQ42" i="851"/>
  <c r="CP42" i="851"/>
  <c r="CO42" i="851"/>
  <c r="CN42" i="851"/>
  <c r="CM42" i="851"/>
  <c r="CH42" i="851"/>
  <c r="CG42" i="851"/>
  <c r="CF42" i="851"/>
  <c r="CE42" i="851"/>
  <c r="CD42" i="851"/>
  <c r="CC42" i="851"/>
  <c r="CB42" i="851"/>
  <c r="CA42" i="851"/>
  <c r="BZ42" i="851"/>
  <c r="BY42" i="851"/>
  <c r="BX42" i="851"/>
  <c r="BW42" i="851"/>
  <c r="BV42" i="851"/>
  <c r="BU42" i="851"/>
  <c r="BT42" i="851"/>
  <c r="BS42" i="851"/>
  <c r="BR42" i="851"/>
  <c r="BQ42" i="851"/>
  <c r="BP42" i="851"/>
  <c r="BO42" i="851"/>
  <c r="BN42" i="851"/>
  <c r="BM42" i="851"/>
  <c r="BK42" i="851"/>
  <c r="BJ42" i="851"/>
  <c r="BI42" i="851"/>
  <c r="BH42" i="851"/>
  <c r="BG42" i="851"/>
  <c r="BF42" i="851"/>
  <c r="BE42" i="851"/>
  <c r="BD42" i="851"/>
  <c r="BC42" i="851"/>
  <c r="BB42" i="851"/>
  <c r="BA42" i="851"/>
  <c r="AZ42" i="851"/>
  <c r="AY42" i="851"/>
  <c r="AX42" i="851"/>
  <c r="AW42" i="851"/>
  <c r="CF41" i="851"/>
  <c r="CE41" i="851"/>
  <c r="CD41" i="851"/>
  <c r="CC41" i="851"/>
  <c r="CB41" i="851"/>
  <c r="CA41" i="851"/>
  <c r="BZ41" i="851"/>
  <c r="BY41" i="851"/>
  <c r="BX41" i="851"/>
  <c r="BW41" i="851"/>
  <c r="BV41" i="851"/>
  <c r="BU41" i="851"/>
  <c r="BT41" i="851"/>
  <c r="BS41" i="851"/>
  <c r="BR41" i="851"/>
  <c r="BQ41" i="851"/>
  <c r="BP41" i="851"/>
  <c r="BO41" i="851"/>
  <c r="BN41" i="851"/>
  <c r="BM41" i="851"/>
  <c r="BK41" i="851"/>
  <c r="BJ41" i="851"/>
  <c r="BI41" i="851"/>
  <c r="BH41" i="851"/>
  <c r="BG41" i="851"/>
  <c r="BF41" i="851"/>
  <c r="BE41" i="851"/>
  <c r="BD41" i="851"/>
  <c r="BC41" i="851"/>
  <c r="BB41" i="851"/>
  <c r="BA41" i="851"/>
  <c r="AZ41" i="851"/>
  <c r="AY41" i="851"/>
  <c r="AX41" i="851"/>
  <c r="AW41" i="851"/>
  <c r="AV41" i="851"/>
  <c r="AU41" i="851"/>
  <c r="AT41" i="851"/>
  <c r="ET40" i="851"/>
  <c r="ES40" i="851"/>
  <c r="ER40" i="851"/>
  <c r="EQ40" i="851"/>
  <c r="EO40" i="851"/>
  <c r="EM40" i="851"/>
  <c r="EL40" i="851"/>
  <c r="EK40" i="851"/>
  <c r="EJ40" i="851"/>
  <c r="EH40" i="851"/>
  <c r="EG40" i="851"/>
  <c r="EF40" i="851"/>
  <c r="EE40" i="851"/>
  <c r="ED40" i="851"/>
  <c r="EC40" i="851"/>
  <c r="EB40" i="851"/>
  <c r="EA40" i="851"/>
  <c r="DZ40" i="851"/>
  <c r="DY40" i="851"/>
  <c r="DX40" i="851"/>
  <c r="DW40" i="851"/>
  <c r="DV40" i="851"/>
  <c r="DU40" i="851"/>
  <c r="DS40" i="851"/>
  <c r="DR40" i="851"/>
  <c r="DQ40" i="851"/>
  <c r="DP40" i="851"/>
  <c r="DO40" i="851"/>
  <c r="DN40" i="851"/>
  <c r="DM40" i="851"/>
  <c r="DL40" i="851"/>
  <c r="DK40" i="851"/>
  <c r="DJ40" i="851"/>
  <c r="DI40" i="851"/>
  <c r="DH40" i="851"/>
  <c r="DG40" i="851"/>
  <c r="DF40" i="851"/>
  <c r="DE40" i="851"/>
  <c r="DC40" i="851"/>
  <c r="DB40" i="851"/>
  <c r="DA40" i="851"/>
  <c r="CZ40" i="851"/>
  <c r="CY40" i="851"/>
  <c r="CX40" i="851"/>
  <c r="CW40" i="851"/>
  <c r="CV40" i="851"/>
  <c r="CU40" i="851"/>
  <c r="CT40" i="851"/>
  <c r="CS40" i="851"/>
  <c r="CR40" i="851"/>
  <c r="CQ40" i="851"/>
  <c r="CP40" i="851"/>
  <c r="CO40" i="851"/>
  <c r="CN40" i="851"/>
  <c r="CM40" i="851"/>
  <c r="CH40" i="851"/>
  <c r="CG40" i="851"/>
  <c r="CF40" i="851"/>
  <c r="CE40" i="851"/>
  <c r="CD40" i="851"/>
  <c r="CC40" i="851"/>
  <c r="CB40" i="851"/>
  <c r="CA40" i="851"/>
  <c r="BZ40" i="851"/>
  <c r="BY40" i="851"/>
  <c r="BX40" i="851"/>
  <c r="BW40" i="851"/>
  <c r="BV40" i="851"/>
  <c r="BU40" i="851"/>
  <c r="BT40" i="851"/>
  <c r="BS40" i="851"/>
  <c r="BR40" i="851"/>
  <c r="BQ40" i="851"/>
  <c r="BP40" i="851"/>
  <c r="BO40" i="851"/>
  <c r="BN40" i="851"/>
  <c r="BM40" i="851"/>
  <c r="BK40" i="851"/>
  <c r="BJ40" i="851"/>
  <c r="BI40" i="851"/>
  <c r="BH40" i="851"/>
  <c r="BG40" i="851"/>
  <c r="BF40" i="851"/>
  <c r="BE40" i="851"/>
  <c r="BD40" i="851"/>
  <c r="BC40" i="851"/>
  <c r="BB40" i="851"/>
  <c r="BA40" i="851"/>
  <c r="AZ40" i="851"/>
  <c r="AY40" i="851"/>
  <c r="AX40" i="851"/>
  <c r="AW40" i="851"/>
  <c r="ET39" i="851"/>
  <c r="ES39" i="851"/>
  <c r="ER39" i="851"/>
  <c r="EQ39" i="851"/>
  <c r="EO39" i="851"/>
  <c r="EM39" i="851"/>
  <c r="EL39" i="851"/>
  <c r="EK39" i="851"/>
  <c r="EJ39" i="851"/>
  <c r="EH39" i="851"/>
  <c r="EG39" i="851"/>
  <c r="EF39" i="851"/>
  <c r="EE39" i="851"/>
  <c r="ED39" i="851"/>
  <c r="EC39" i="851"/>
  <c r="EB39" i="851"/>
  <c r="EA39" i="851"/>
  <c r="DZ39" i="851"/>
  <c r="DY39" i="851"/>
  <c r="DX39" i="851"/>
  <c r="DW39" i="851"/>
  <c r="DV39" i="851"/>
  <c r="DU39" i="851"/>
  <c r="DS39" i="851"/>
  <c r="DR39" i="851"/>
  <c r="DQ39" i="851"/>
  <c r="DP39" i="851"/>
  <c r="DO39" i="851"/>
  <c r="DN39" i="851"/>
  <c r="DM39" i="851"/>
  <c r="DL39" i="851"/>
  <c r="DK39" i="851"/>
  <c r="DJ39" i="851"/>
  <c r="DI39" i="851"/>
  <c r="DH39" i="851"/>
  <c r="DG39" i="851"/>
  <c r="DF39" i="851"/>
  <c r="DE39" i="851"/>
  <c r="DC39" i="851"/>
  <c r="DB39" i="851"/>
  <c r="DA39" i="851"/>
  <c r="CZ39" i="851"/>
  <c r="CY39" i="851"/>
  <c r="CX39" i="851"/>
  <c r="CW39" i="851"/>
  <c r="CV39" i="851"/>
  <c r="CU39" i="851"/>
  <c r="CT39" i="851"/>
  <c r="CS39" i="851"/>
  <c r="CR39" i="851"/>
  <c r="CQ39" i="851"/>
  <c r="CP39" i="851"/>
  <c r="CO39" i="851"/>
  <c r="CN39" i="851"/>
  <c r="CM39" i="851"/>
  <c r="CH39" i="851"/>
  <c r="CG39" i="851"/>
  <c r="CF39" i="851"/>
  <c r="CE39" i="851"/>
  <c r="CD39" i="851"/>
  <c r="CC39" i="851"/>
  <c r="CB39" i="851"/>
  <c r="CA39" i="851"/>
  <c r="BZ39" i="851"/>
  <c r="BY39" i="851"/>
  <c r="BX39" i="851"/>
  <c r="BW39" i="851"/>
  <c r="BV39" i="851"/>
  <c r="BU39" i="851"/>
  <c r="BT39" i="851"/>
  <c r="BS39" i="851"/>
  <c r="BR39" i="851"/>
  <c r="BQ39" i="851"/>
  <c r="BP39" i="851"/>
  <c r="BO39" i="851"/>
  <c r="BN39" i="851"/>
  <c r="BM39" i="851"/>
  <c r="BK39" i="851"/>
  <c r="BJ39" i="851"/>
  <c r="BI39" i="851"/>
  <c r="BH39" i="851"/>
  <c r="BG39" i="851"/>
  <c r="BF39" i="851"/>
  <c r="BE39" i="851"/>
  <c r="BD39" i="851"/>
  <c r="BC39" i="851"/>
  <c r="BB39" i="851"/>
  <c r="BA39" i="851"/>
  <c r="AZ39" i="851"/>
  <c r="AY39" i="851"/>
  <c r="AX39" i="851"/>
  <c r="AW39" i="851"/>
  <c r="ET38" i="851"/>
  <c r="ES38" i="851"/>
  <c r="ER38" i="851"/>
  <c r="EQ38" i="851"/>
  <c r="EO38" i="851"/>
  <c r="EM38" i="851"/>
  <c r="EL38" i="851"/>
  <c r="EK38" i="851"/>
  <c r="EJ38" i="851"/>
  <c r="EH38" i="851"/>
  <c r="EG38" i="851"/>
  <c r="EF38" i="851"/>
  <c r="EE38" i="851"/>
  <c r="ED38" i="851"/>
  <c r="EC38" i="851"/>
  <c r="EB38" i="851"/>
  <c r="EA38" i="851"/>
  <c r="DZ38" i="851"/>
  <c r="DY38" i="851"/>
  <c r="DX38" i="851"/>
  <c r="DW38" i="851"/>
  <c r="DV38" i="851"/>
  <c r="DU38" i="851"/>
  <c r="DS38" i="851"/>
  <c r="DR38" i="851"/>
  <c r="DQ38" i="851"/>
  <c r="DP38" i="851"/>
  <c r="DO38" i="851"/>
  <c r="DN38" i="851"/>
  <c r="DM38" i="851"/>
  <c r="DL38" i="851"/>
  <c r="DK38" i="851"/>
  <c r="DJ38" i="851"/>
  <c r="DI38" i="851"/>
  <c r="DH38" i="851"/>
  <c r="DG38" i="851"/>
  <c r="DF38" i="851"/>
  <c r="DE38" i="851"/>
  <c r="DC38" i="851"/>
  <c r="DB38" i="851"/>
  <c r="DA38" i="851"/>
  <c r="CZ38" i="851"/>
  <c r="CY38" i="851"/>
  <c r="CX38" i="851"/>
  <c r="CW38" i="851"/>
  <c r="CV38" i="851"/>
  <c r="CU38" i="851"/>
  <c r="CT38" i="851"/>
  <c r="CS38" i="851"/>
  <c r="CR38" i="851"/>
  <c r="CQ38" i="851"/>
  <c r="CP38" i="851"/>
  <c r="CO38" i="851"/>
  <c r="CN38" i="851"/>
  <c r="CM38" i="851"/>
  <c r="CH38" i="851"/>
  <c r="CG38" i="851"/>
  <c r="CF38" i="851"/>
  <c r="CE38" i="851"/>
  <c r="CD38" i="851"/>
  <c r="CC38" i="851"/>
  <c r="CB38" i="851"/>
  <c r="CA38" i="851"/>
  <c r="BZ38" i="851"/>
  <c r="BY38" i="851"/>
  <c r="BX38" i="851"/>
  <c r="BW38" i="851"/>
  <c r="BV38" i="851"/>
  <c r="BU38" i="851"/>
  <c r="BT38" i="851"/>
  <c r="BS38" i="851"/>
  <c r="BR38" i="851"/>
  <c r="BQ38" i="851"/>
  <c r="BP38" i="851"/>
  <c r="BO38" i="851"/>
  <c r="BN38" i="851"/>
  <c r="BM38" i="851"/>
  <c r="BK38" i="851"/>
  <c r="BJ38" i="851"/>
  <c r="BI38" i="851"/>
  <c r="BH38" i="851"/>
  <c r="BG38" i="851"/>
  <c r="BF38" i="851"/>
  <c r="BE38" i="851"/>
  <c r="BD38" i="851"/>
  <c r="BC38" i="851"/>
  <c r="BB38" i="851"/>
  <c r="BA38" i="851"/>
  <c r="AZ38" i="851"/>
  <c r="AY38" i="851"/>
  <c r="AX38" i="851"/>
  <c r="AW38" i="851"/>
  <c r="ET37" i="851"/>
  <c r="ES37" i="851"/>
  <c r="ER37" i="851"/>
  <c r="EQ37" i="851"/>
  <c r="EO37" i="851"/>
  <c r="EM37" i="851"/>
  <c r="EL37" i="851"/>
  <c r="EK37" i="851"/>
  <c r="EJ37" i="851"/>
  <c r="EI37" i="851"/>
  <c r="EH37" i="851"/>
  <c r="EG37" i="851"/>
  <c r="EF37" i="851"/>
  <c r="EE37" i="851"/>
  <c r="ED37" i="851"/>
  <c r="EC37" i="851"/>
  <c r="EB37" i="851"/>
  <c r="EA37" i="851"/>
  <c r="DZ37" i="851"/>
  <c r="DY37" i="851"/>
  <c r="DX37" i="851"/>
  <c r="DW37" i="851"/>
  <c r="DV37" i="851"/>
  <c r="DU37" i="851"/>
  <c r="DS37" i="851"/>
  <c r="DR37" i="851"/>
  <c r="DQ37" i="851"/>
  <c r="DP37" i="851"/>
  <c r="DO37" i="851"/>
  <c r="DN37" i="851"/>
  <c r="DM37" i="851"/>
  <c r="DL37" i="851"/>
  <c r="DK37" i="851"/>
  <c r="DJ37" i="851"/>
  <c r="DI37" i="851"/>
  <c r="DH37" i="851"/>
  <c r="DG37" i="851"/>
  <c r="DF37" i="851"/>
  <c r="DE37" i="851"/>
  <c r="DC37" i="851"/>
  <c r="DB37" i="851"/>
  <c r="DA37" i="851"/>
  <c r="CZ37" i="851"/>
  <c r="CY37" i="851"/>
  <c r="CX37" i="851"/>
  <c r="CW37" i="851"/>
  <c r="CV37" i="851"/>
  <c r="CU37" i="851"/>
  <c r="CT37" i="851"/>
  <c r="CS37" i="851"/>
  <c r="CR37" i="851"/>
  <c r="CQ37" i="851"/>
  <c r="CP37" i="851"/>
  <c r="CO37" i="851"/>
  <c r="CN37" i="851"/>
  <c r="CM37" i="851"/>
  <c r="CH37" i="851"/>
  <c r="CG37" i="851"/>
  <c r="CF37" i="851"/>
  <c r="CE37" i="851"/>
  <c r="CD37" i="851"/>
  <c r="CC37" i="851"/>
  <c r="CB37" i="851"/>
  <c r="CA37" i="851"/>
  <c r="BZ37" i="851"/>
  <c r="BY37" i="851"/>
  <c r="BX37" i="851"/>
  <c r="BW37" i="851"/>
  <c r="BV37" i="851"/>
  <c r="BU37" i="851"/>
  <c r="BT37" i="851"/>
  <c r="BS37" i="851"/>
  <c r="BR37" i="851"/>
  <c r="BQ37" i="851"/>
  <c r="BP37" i="851"/>
  <c r="BO37" i="851"/>
  <c r="BN37" i="851"/>
  <c r="BM37" i="851"/>
  <c r="BK37" i="851"/>
  <c r="BJ37" i="851"/>
  <c r="BI37" i="851"/>
  <c r="BH37" i="851"/>
  <c r="BG37" i="851"/>
  <c r="BF37" i="851"/>
  <c r="BE37" i="851"/>
  <c r="BD37" i="851"/>
  <c r="BC37" i="851"/>
  <c r="BB37" i="851"/>
  <c r="BA37" i="851"/>
  <c r="AZ37" i="851"/>
  <c r="AY37" i="851"/>
  <c r="AX37" i="851"/>
  <c r="AW37" i="851"/>
  <c r="AT37" i="851"/>
  <c r="ET36" i="851"/>
  <c r="ES36" i="851"/>
  <c r="ER36" i="851"/>
  <c r="EQ36" i="851"/>
  <c r="EO36" i="851"/>
  <c r="EM36" i="851"/>
  <c r="EL36" i="851"/>
  <c r="EK36" i="851"/>
  <c r="EJ36" i="851"/>
  <c r="EH36" i="851"/>
  <c r="EG36" i="851"/>
  <c r="EF36" i="851"/>
  <c r="EE36" i="851"/>
  <c r="ED36" i="851"/>
  <c r="EC36" i="851"/>
  <c r="EB36" i="851"/>
  <c r="EA36" i="851"/>
  <c r="DZ36" i="851"/>
  <c r="DY36" i="851"/>
  <c r="DX36" i="851"/>
  <c r="DW36" i="851"/>
  <c r="DV36" i="851"/>
  <c r="DU36" i="851"/>
  <c r="DS36" i="851"/>
  <c r="DR36" i="851"/>
  <c r="DQ36" i="851"/>
  <c r="DP36" i="851"/>
  <c r="DO36" i="851"/>
  <c r="DN36" i="851"/>
  <c r="DM36" i="851"/>
  <c r="DL36" i="851"/>
  <c r="DK36" i="851"/>
  <c r="DJ36" i="851"/>
  <c r="DI36" i="851"/>
  <c r="DH36" i="851"/>
  <c r="DG36" i="851"/>
  <c r="DF36" i="851"/>
  <c r="DE36" i="851"/>
  <c r="DC36" i="851"/>
  <c r="DB36" i="851"/>
  <c r="DA36" i="851"/>
  <c r="CZ36" i="851"/>
  <c r="CY36" i="851"/>
  <c r="CX36" i="851"/>
  <c r="CW36" i="851"/>
  <c r="CV36" i="851"/>
  <c r="CU36" i="851"/>
  <c r="CT36" i="851"/>
  <c r="CS36" i="851"/>
  <c r="CR36" i="851"/>
  <c r="CQ36" i="851"/>
  <c r="CP36" i="851"/>
  <c r="CO36" i="851"/>
  <c r="CN36" i="851"/>
  <c r="CM36" i="851"/>
  <c r="CH36" i="851"/>
  <c r="CG36" i="851"/>
  <c r="CF36" i="851"/>
  <c r="CE36" i="851"/>
  <c r="CD36" i="851"/>
  <c r="CC36" i="851"/>
  <c r="CB36" i="851"/>
  <c r="CA36" i="851"/>
  <c r="BZ36" i="851"/>
  <c r="BY36" i="851"/>
  <c r="BX36" i="851"/>
  <c r="BW36" i="851"/>
  <c r="BV36" i="851"/>
  <c r="BU36" i="851"/>
  <c r="BT36" i="851"/>
  <c r="BS36" i="851"/>
  <c r="BR36" i="851"/>
  <c r="BQ36" i="851"/>
  <c r="BP36" i="851"/>
  <c r="BO36" i="851"/>
  <c r="BN36" i="851"/>
  <c r="BM36" i="851"/>
  <c r="BK36" i="851"/>
  <c r="BJ36" i="851"/>
  <c r="BI36" i="851"/>
  <c r="BH36" i="851"/>
  <c r="BG36" i="851"/>
  <c r="BF36" i="851"/>
  <c r="BE36" i="851"/>
  <c r="BD36" i="851"/>
  <c r="BC36" i="851"/>
  <c r="BB36" i="851"/>
  <c r="BA36" i="851"/>
  <c r="AZ36" i="851"/>
  <c r="AY36" i="851"/>
  <c r="AX36" i="851"/>
  <c r="AW36" i="851"/>
  <c r="ET35" i="851"/>
  <c r="ES35" i="851"/>
  <c r="ER35" i="851"/>
  <c r="EQ35" i="851"/>
  <c r="EP35" i="851"/>
  <c r="EO35" i="851"/>
  <c r="EM35" i="851"/>
  <c r="EL35" i="851"/>
  <c r="EK35" i="851"/>
  <c r="EJ35" i="851"/>
  <c r="EI35" i="851"/>
  <c r="EH35" i="851"/>
  <c r="EG35" i="851"/>
  <c r="EF35" i="851"/>
  <c r="EE35" i="851"/>
  <c r="ED35" i="851"/>
  <c r="EC35" i="851"/>
  <c r="EB35" i="851"/>
  <c r="EA35" i="851"/>
  <c r="DZ35" i="851"/>
  <c r="DY35" i="851"/>
  <c r="DX35" i="851"/>
  <c r="DW35" i="851"/>
  <c r="DV35" i="851"/>
  <c r="DU35" i="851"/>
  <c r="DT35" i="851"/>
  <c r="DS35" i="851"/>
  <c r="DR35" i="851"/>
  <c r="DQ35" i="851"/>
  <c r="DP35" i="851"/>
  <c r="DO35" i="851"/>
  <c r="DN35" i="851"/>
  <c r="DM35" i="851"/>
  <c r="DL35" i="851"/>
  <c r="DK35" i="851"/>
  <c r="DJ35" i="851"/>
  <c r="DI35" i="851"/>
  <c r="DH35" i="851"/>
  <c r="DG35" i="851"/>
  <c r="DF35" i="851"/>
  <c r="DE35" i="851"/>
  <c r="DD35" i="851"/>
  <c r="DC35" i="851"/>
  <c r="DB35" i="851"/>
  <c r="DA35" i="851"/>
  <c r="CZ35" i="851"/>
  <c r="CY35" i="851"/>
  <c r="CX35" i="851"/>
  <c r="CW35" i="851"/>
  <c r="CV35" i="851"/>
  <c r="CU35" i="851"/>
  <c r="CT35" i="851"/>
  <c r="CS35" i="851"/>
  <c r="CR35" i="851"/>
  <c r="CQ35" i="851"/>
  <c r="CP35" i="851"/>
  <c r="CO35" i="851"/>
  <c r="CN35" i="851"/>
  <c r="CM35" i="851"/>
  <c r="CH35" i="851"/>
  <c r="CG35" i="851"/>
  <c r="CF35" i="851"/>
  <c r="CE35" i="851"/>
  <c r="CD35" i="851"/>
  <c r="CC35" i="851"/>
  <c r="CB35" i="851"/>
  <c r="CA35" i="851"/>
  <c r="BZ35" i="851"/>
  <c r="BY35" i="851"/>
  <c r="BX35" i="851"/>
  <c r="BW35" i="851"/>
  <c r="BV35" i="851"/>
  <c r="BU35" i="851"/>
  <c r="BT35" i="851"/>
  <c r="BS35" i="851"/>
  <c r="BR35" i="851"/>
  <c r="BQ35" i="851"/>
  <c r="BP35" i="851"/>
  <c r="BO35" i="851"/>
  <c r="BN35" i="851"/>
  <c r="BM35" i="851"/>
  <c r="BK35" i="851"/>
  <c r="BJ35" i="851"/>
  <c r="BI35" i="851"/>
  <c r="BH35" i="851"/>
  <c r="BG35" i="851"/>
  <c r="BF35" i="851"/>
  <c r="BE35" i="851"/>
  <c r="BD35" i="851"/>
  <c r="BC35" i="851"/>
  <c r="BB35" i="851"/>
  <c r="BA35" i="851"/>
  <c r="AZ35" i="851"/>
  <c r="AY35" i="851"/>
  <c r="AX35" i="851"/>
  <c r="AW35" i="851"/>
  <c r="ET34" i="851"/>
  <c r="ES34" i="851"/>
  <c r="ER34" i="851"/>
  <c r="EQ34" i="851"/>
  <c r="EO34" i="851"/>
  <c r="EM34" i="851"/>
  <c r="EL34" i="851"/>
  <c r="EK34" i="851"/>
  <c r="EJ34" i="851"/>
  <c r="EH34" i="851"/>
  <c r="EG34" i="851"/>
  <c r="EF34" i="851"/>
  <c r="EE34" i="851"/>
  <c r="ED34" i="851"/>
  <c r="EC34" i="851"/>
  <c r="EB34" i="851"/>
  <c r="EA34" i="851"/>
  <c r="DZ34" i="851"/>
  <c r="DY34" i="851"/>
  <c r="DX34" i="851"/>
  <c r="DW34" i="851"/>
  <c r="DV34" i="851"/>
  <c r="DU34" i="851"/>
  <c r="DS34" i="851"/>
  <c r="DR34" i="851"/>
  <c r="DQ34" i="851"/>
  <c r="DP34" i="851"/>
  <c r="DO34" i="851"/>
  <c r="DN34" i="851"/>
  <c r="DM34" i="851"/>
  <c r="DL34" i="851"/>
  <c r="DK34" i="851"/>
  <c r="DJ34" i="851"/>
  <c r="DI34" i="851"/>
  <c r="DH34" i="851"/>
  <c r="DG34" i="851"/>
  <c r="DF34" i="851"/>
  <c r="DE34" i="851"/>
  <c r="DC34" i="851"/>
  <c r="DB34" i="851"/>
  <c r="DA34" i="851"/>
  <c r="CZ34" i="851"/>
  <c r="CY34" i="851"/>
  <c r="CX34" i="851"/>
  <c r="CW34" i="851"/>
  <c r="CV34" i="851"/>
  <c r="CU34" i="851"/>
  <c r="CT34" i="851"/>
  <c r="CS34" i="851"/>
  <c r="CR34" i="851"/>
  <c r="CQ34" i="851"/>
  <c r="CP34" i="851"/>
  <c r="CO34" i="851"/>
  <c r="CN34" i="851"/>
  <c r="CM34" i="851"/>
  <c r="CH34" i="851"/>
  <c r="CG34" i="851"/>
  <c r="CF34" i="851"/>
  <c r="CE34" i="851"/>
  <c r="CD34" i="851"/>
  <c r="CC34" i="851"/>
  <c r="CB34" i="851"/>
  <c r="CA34" i="851"/>
  <c r="BZ34" i="851"/>
  <c r="BY34" i="851"/>
  <c r="BX34" i="851"/>
  <c r="BW34" i="851"/>
  <c r="BV34" i="851"/>
  <c r="BU34" i="851"/>
  <c r="BT34" i="851"/>
  <c r="BS34" i="851"/>
  <c r="BR34" i="851"/>
  <c r="BQ34" i="851"/>
  <c r="BP34" i="851"/>
  <c r="BO34" i="851"/>
  <c r="BN34" i="851"/>
  <c r="BM34" i="851"/>
  <c r="BK34" i="851"/>
  <c r="BJ34" i="851"/>
  <c r="BI34" i="851"/>
  <c r="BH34" i="851"/>
  <c r="BG34" i="851"/>
  <c r="BF34" i="851"/>
  <c r="BE34" i="851"/>
  <c r="BD34" i="851"/>
  <c r="BC34" i="851"/>
  <c r="BB34" i="851"/>
  <c r="BA34" i="851"/>
  <c r="AZ34" i="851"/>
  <c r="AY34" i="851"/>
  <c r="AX34" i="851"/>
  <c r="AW34" i="851"/>
  <c r="ET33" i="851"/>
  <c r="ES33" i="851"/>
  <c r="ER33" i="851"/>
  <c r="EQ33" i="851"/>
  <c r="EO33" i="851"/>
  <c r="EM33" i="851"/>
  <c r="EL33" i="851"/>
  <c r="EK33" i="851"/>
  <c r="EJ33" i="851"/>
  <c r="EH33" i="851"/>
  <c r="EG33" i="851"/>
  <c r="EF33" i="851"/>
  <c r="EE33" i="851"/>
  <c r="ED33" i="851"/>
  <c r="EC33" i="851"/>
  <c r="EB33" i="851"/>
  <c r="EA33" i="851"/>
  <c r="DZ33" i="851"/>
  <c r="DY33" i="851"/>
  <c r="DX33" i="851"/>
  <c r="DW33" i="851"/>
  <c r="DV33" i="851"/>
  <c r="DU33" i="851"/>
  <c r="DS33" i="851"/>
  <c r="DR33" i="851"/>
  <c r="DQ33" i="851"/>
  <c r="DP33" i="851"/>
  <c r="DO33" i="851"/>
  <c r="DN33" i="851"/>
  <c r="DM33" i="851"/>
  <c r="DL33" i="851"/>
  <c r="DK33" i="851"/>
  <c r="DJ33" i="851"/>
  <c r="DI33" i="851"/>
  <c r="DH33" i="851"/>
  <c r="DG33" i="851"/>
  <c r="DF33" i="851"/>
  <c r="DE33" i="851"/>
  <c r="DC33" i="851"/>
  <c r="DB33" i="851"/>
  <c r="DA33" i="851"/>
  <c r="CZ33" i="851"/>
  <c r="CY33" i="851"/>
  <c r="CX33" i="851"/>
  <c r="CW33" i="851"/>
  <c r="CV33" i="851"/>
  <c r="CU33" i="851"/>
  <c r="CT33" i="851"/>
  <c r="CS33" i="851"/>
  <c r="CR33" i="851"/>
  <c r="CQ33" i="851"/>
  <c r="CP33" i="851"/>
  <c r="CO33" i="851"/>
  <c r="CN33" i="851"/>
  <c r="CM33" i="851"/>
  <c r="CH33" i="851"/>
  <c r="CG33" i="851"/>
  <c r="CF33" i="851"/>
  <c r="CE33" i="851"/>
  <c r="CD33" i="851"/>
  <c r="CC33" i="851"/>
  <c r="CB33" i="851"/>
  <c r="CA33" i="851"/>
  <c r="BZ33" i="851"/>
  <c r="BY33" i="851"/>
  <c r="BX33" i="851"/>
  <c r="BW33" i="851"/>
  <c r="BV33" i="851"/>
  <c r="BU33" i="851"/>
  <c r="BT33" i="851"/>
  <c r="BS33" i="851"/>
  <c r="BR33" i="851"/>
  <c r="BQ33" i="851"/>
  <c r="BP33" i="851"/>
  <c r="BO33" i="851"/>
  <c r="BN33" i="851"/>
  <c r="BM33" i="851"/>
  <c r="BK33" i="851"/>
  <c r="BJ33" i="851"/>
  <c r="BI33" i="851"/>
  <c r="BH33" i="851"/>
  <c r="BG33" i="851"/>
  <c r="BF33" i="851"/>
  <c r="BE33" i="851"/>
  <c r="BD33" i="851"/>
  <c r="BC33" i="851"/>
  <c r="BB33" i="851"/>
  <c r="BA33" i="851"/>
  <c r="AZ33" i="851"/>
  <c r="AY33" i="851"/>
  <c r="AX33" i="851"/>
  <c r="AW33" i="851"/>
  <c r="ET32" i="851"/>
  <c r="ES32" i="851"/>
  <c r="ER32" i="851"/>
  <c r="EQ32" i="851"/>
  <c r="EP32" i="851"/>
  <c r="EO32" i="851"/>
  <c r="EN32" i="851"/>
  <c r="EM32" i="851"/>
  <c r="EL32" i="851"/>
  <c r="EK32" i="851"/>
  <c r="EJ32" i="851"/>
  <c r="EH32" i="851"/>
  <c r="EG32" i="851"/>
  <c r="EF32" i="851"/>
  <c r="EE32" i="851"/>
  <c r="ED32" i="851"/>
  <c r="EC32" i="851"/>
  <c r="EB32" i="851"/>
  <c r="EA32" i="851"/>
  <c r="DZ32" i="851"/>
  <c r="DY32" i="851"/>
  <c r="DX32" i="851"/>
  <c r="DW32" i="851"/>
  <c r="DV32" i="851"/>
  <c r="DU32" i="851"/>
  <c r="DS32" i="851"/>
  <c r="DR32" i="851"/>
  <c r="DQ32" i="851"/>
  <c r="DP32" i="851"/>
  <c r="DO32" i="851"/>
  <c r="DN32" i="851"/>
  <c r="DM32" i="851"/>
  <c r="DL32" i="851"/>
  <c r="DK32" i="851"/>
  <c r="DJ32" i="851"/>
  <c r="DI32" i="851"/>
  <c r="DH32" i="851"/>
  <c r="DG32" i="851"/>
  <c r="DF32" i="851"/>
  <c r="DE32" i="851"/>
  <c r="DC32" i="851"/>
  <c r="DB32" i="851"/>
  <c r="DA32" i="851"/>
  <c r="CZ32" i="851"/>
  <c r="CY32" i="851"/>
  <c r="CX32" i="851"/>
  <c r="CW32" i="851"/>
  <c r="CV32" i="851"/>
  <c r="CU32" i="851"/>
  <c r="CT32" i="851"/>
  <c r="CS32" i="851"/>
  <c r="CR32" i="851"/>
  <c r="CQ32" i="851"/>
  <c r="CP32" i="851"/>
  <c r="CO32" i="851"/>
  <c r="CN32" i="851"/>
  <c r="CM32" i="851"/>
  <c r="CH32" i="851"/>
  <c r="CG32" i="851"/>
  <c r="CF32" i="851"/>
  <c r="CE32" i="851"/>
  <c r="CD32" i="851"/>
  <c r="CC32" i="851"/>
  <c r="CB32" i="851"/>
  <c r="CA32" i="851"/>
  <c r="BZ32" i="851"/>
  <c r="BY32" i="851"/>
  <c r="BX32" i="851"/>
  <c r="BW32" i="851"/>
  <c r="BV32" i="851"/>
  <c r="BU32" i="851"/>
  <c r="BT32" i="851"/>
  <c r="BS32" i="851"/>
  <c r="BR32" i="851"/>
  <c r="BQ32" i="851"/>
  <c r="BP32" i="851"/>
  <c r="BO32" i="851"/>
  <c r="BN32" i="851"/>
  <c r="BM32" i="851"/>
  <c r="BK32" i="851"/>
  <c r="BJ32" i="851"/>
  <c r="BI32" i="851"/>
  <c r="BH32" i="851"/>
  <c r="BG32" i="851"/>
  <c r="BF32" i="851"/>
  <c r="BE32" i="851"/>
  <c r="BD32" i="851"/>
  <c r="BC32" i="851"/>
  <c r="BB32" i="851"/>
  <c r="BA32" i="851"/>
  <c r="AZ32" i="851"/>
  <c r="AY32" i="851"/>
  <c r="AX32" i="851"/>
  <c r="AW32" i="851"/>
  <c r="ET31" i="851"/>
  <c r="ES31" i="851"/>
  <c r="ER31" i="851"/>
  <c r="EQ31" i="851"/>
  <c r="EO31" i="851"/>
  <c r="EM31" i="851"/>
  <c r="EL31" i="851"/>
  <c r="EK31" i="851"/>
  <c r="EJ31" i="851"/>
  <c r="EH31" i="851"/>
  <c r="EG31" i="851"/>
  <c r="EF31" i="851"/>
  <c r="EE31" i="851"/>
  <c r="ED31" i="851"/>
  <c r="EC31" i="851"/>
  <c r="EB31" i="851"/>
  <c r="EA31" i="851"/>
  <c r="DZ31" i="851"/>
  <c r="DY31" i="851"/>
  <c r="DX31" i="851"/>
  <c r="DW31" i="851"/>
  <c r="DV31" i="851"/>
  <c r="DU31" i="851"/>
  <c r="DS31" i="851"/>
  <c r="DR31" i="851"/>
  <c r="DQ31" i="851"/>
  <c r="DP31" i="851"/>
  <c r="DO31" i="851"/>
  <c r="DN31" i="851"/>
  <c r="DM31" i="851"/>
  <c r="DL31" i="851"/>
  <c r="DK31" i="851"/>
  <c r="DJ31" i="851"/>
  <c r="DI31" i="851"/>
  <c r="DH31" i="851"/>
  <c r="DG31" i="851"/>
  <c r="DF31" i="851"/>
  <c r="DE31" i="851"/>
  <c r="DC31" i="851"/>
  <c r="DB31" i="851"/>
  <c r="DA31" i="851"/>
  <c r="CZ31" i="851"/>
  <c r="CY31" i="851"/>
  <c r="CX31" i="851"/>
  <c r="CW31" i="851"/>
  <c r="CV31" i="851"/>
  <c r="CU31" i="851"/>
  <c r="CT31" i="851"/>
  <c r="CS31" i="851"/>
  <c r="CR31" i="851"/>
  <c r="CQ31" i="851"/>
  <c r="CP31" i="851"/>
  <c r="CO31" i="851"/>
  <c r="CN31" i="851"/>
  <c r="CM31" i="851"/>
  <c r="CH31" i="851"/>
  <c r="CG31" i="851"/>
  <c r="CF31" i="851"/>
  <c r="CE31" i="851"/>
  <c r="CD31" i="851"/>
  <c r="CC31" i="851"/>
  <c r="CB31" i="851"/>
  <c r="CA31" i="851"/>
  <c r="BZ31" i="851"/>
  <c r="BY31" i="851"/>
  <c r="BX31" i="851"/>
  <c r="BW31" i="851"/>
  <c r="BV31" i="851"/>
  <c r="BU31" i="851"/>
  <c r="BT31" i="851"/>
  <c r="BS31" i="851"/>
  <c r="BR31" i="851"/>
  <c r="BQ31" i="851"/>
  <c r="BP31" i="851"/>
  <c r="BO31" i="851"/>
  <c r="BN31" i="851"/>
  <c r="BM31" i="851"/>
  <c r="BK31" i="851"/>
  <c r="BJ31" i="851"/>
  <c r="BI31" i="851"/>
  <c r="BH31" i="851"/>
  <c r="BG31" i="851"/>
  <c r="BF31" i="851"/>
  <c r="BE31" i="851"/>
  <c r="BD31" i="851"/>
  <c r="BC31" i="851"/>
  <c r="BB31" i="851"/>
  <c r="BA31" i="851"/>
  <c r="AZ31" i="851"/>
  <c r="AY31" i="851"/>
  <c r="AX31" i="851"/>
  <c r="AW31" i="851"/>
  <c r="ET30" i="851"/>
  <c r="ES30" i="851"/>
  <c r="ER30" i="851"/>
  <c r="EQ30" i="851"/>
  <c r="EO30" i="851"/>
  <c r="EM30" i="851"/>
  <c r="EL30" i="851"/>
  <c r="EK30" i="851"/>
  <c r="EJ30" i="851"/>
  <c r="EH30" i="851"/>
  <c r="EG30" i="851"/>
  <c r="EF30" i="851"/>
  <c r="EE30" i="851"/>
  <c r="ED30" i="851"/>
  <c r="EC30" i="851"/>
  <c r="EB30" i="851"/>
  <c r="EA30" i="851"/>
  <c r="DZ30" i="851"/>
  <c r="DY30" i="851"/>
  <c r="DX30" i="851"/>
  <c r="DW30" i="851"/>
  <c r="DV30" i="851"/>
  <c r="DU30" i="851"/>
  <c r="DS30" i="851"/>
  <c r="DR30" i="851"/>
  <c r="DQ30" i="851"/>
  <c r="DP30" i="851"/>
  <c r="DO30" i="851"/>
  <c r="DN30" i="851"/>
  <c r="DM30" i="851"/>
  <c r="DL30" i="851"/>
  <c r="DK30" i="851"/>
  <c r="DJ30" i="851"/>
  <c r="DI30" i="851"/>
  <c r="DH30" i="851"/>
  <c r="DG30" i="851"/>
  <c r="DF30" i="851"/>
  <c r="DE30" i="851"/>
  <c r="DC30" i="851"/>
  <c r="DB30" i="851"/>
  <c r="DA30" i="851"/>
  <c r="CZ30" i="851"/>
  <c r="CY30" i="851"/>
  <c r="CX30" i="851"/>
  <c r="CW30" i="851"/>
  <c r="CV30" i="851"/>
  <c r="CU30" i="851"/>
  <c r="CT30" i="851"/>
  <c r="CS30" i="851"/>
  <c r="CR30" i="851"/>
  <c r="CQ30" i="851"/>
  <c r="CP30" i="851"/>
  <c r="CO30" i="851"/>
  <c r="CN30" i="851"/>
  <c r="CM30" i="851"/>
  <c r="CH30" i="851"/>
  <c r="CG30" i="851"/>
  <c r="CF30" i="851"/>
  <c r="CE30" i="851"/>
  <c r="CD30" i="851"/>
  <c r="CC30" i="851"/>
  <c r="CB30" i="851"/>
  <c r="CA30" i="851"/>
  <c r="BZ30" i="851"/>
  <c r="BY30" i="851"/>
  <c r="BX30" i="851"/>
  <c r="BW30" i="851"/>
  <c r="BV30" i="851"/>
  <c r="BU30" i="851"/>
  <c r="BT30" i="851"/>
  <c r="BS30" i="851"/>
  <c r="BR30" i="851"/>
  <c r="BQ30" i="851"/>
  <c r="BP30" i="851"/>
  <c r="BO30" i="851"/>
  <c r="BN30" i="851"/>
  <c r="BM30" i="851"/>
  <c r="BK30" i="851"/>
  <c r="BJ30" i="851"/>
  <c r="BI30" i="851"/>
  <c r="BH30" i="851"/>
  <c r="BG30" i="851"/>
  <c r="BF30" i="851"/>
  <c r="BE30" i="851"/>
  <c r="BD30" i="851"/>
  <c r="BC30" i="851"/>
  <c r="BB30" i="851"/>
  <c r="BA30" i="851"/>
  <c r="AZ30" i="851"/>
  <c r="AY30" i="851"/>
  <c r="AX30" i="851"/>
  <c r="AW30" i="851"/>
  <c r="ET29" i="851"/>
  <c r="ES29" i="851"/>
  <c r="ER29" i="851"/>
  <c r="EQ29" i="851"/>
  <c r="EO29" i="851"/>
  <c r="EM29" i="851"/>
  <c r="EL29" i="851"/>
  <c r="EK29" i="851"/>
  <c r="EJ29" i="851"/>
  <c r="EH29" i="851"/>
  <c r="EG29" i="851"/>
  <c r="EF29" i="851"/>
  <c r="EE29" i="851"/>
  <c r="ED29" i="851"/>
  <c r="EC29" i="851"/>
  <c r="EB29" i="851"/>
  <c r="EA29" i="851"/>
  <c r="DZ29" i="851"/>
  <c r="DY29" i="851"/>
  <c r="DX29" i="851"/>
  <c r="DW29" i="851"/>
  <c r="DV29" i="851"/>
  <c r="DU29" i="851"/>
  <c r="DS29" i="851"/>
  <c r="DR29" i="851"/>
  <c r="DQ29" i="851"/>
  <c r="DP29" i="851"/>
  <c r="DO29" i="851"/>
  <c r="DN29" i="851"/>
  <c r="DM29" i="851"/>
  <c r="DL29" i="851"/>
  <c r="DK29" i="851"/>
  <c r="DJ29" i="851"/>
  <c r="DI29" i="851"/>
  <c r="DH29" i="851"/>
  <c r="DG29" i="851"/>
  <c r="DF29" i="851"/>
  <c r="DE29" i="851"/>
  <c r="DC29" i="851"/>
  <c r="DB29" i="851"/>
  <c r="DA29" i="851"/>
  <c r="CZ29" i="851"/>
  <c r="CY29" i="851"/>
  <c r="CX29" i="851"/>
  <c r="CW29" i="851"/>
  <c r="CV29" i="851"/>
  <c r="CU29" i="851"/>
  <c r="CT29" i="851"/>
  <c r="CS29" i="851"/>
  <c r="CR29" i="851"/>
  <c r="CQ29" i="851"/>
  <c r="CP29" i="851"/>
  <c r="CO29" i="851"/>
  <c r="CN29" i="851"/>
  <c r="CM29" i="851"/>
  <c r="CH29" i="851"/>
  <c r="CG29" i="851"/>
  <c r="CF29" i="851"/>
  <c r="CE29" i="851"/>
  <c r="CD29" i="851"/>
  <c r="CC29" i="851"/>
  <c r="CB29" i="851"/>
  <c r="CA29" i="851"/>
  <c r="BZ29" i="851"/>
  <c r="BY29" i="851"/>
  <c r="BX29" i="851"/>
  <c r="BW29" i="851"/>
  <c r="BV29" i="851"/>
  <c r="BU29" i="851"/>
  <c r="BT29" i="851"/>
  <c r="BS29" i="851"/>
  <c r="BR29" i="851"/>
  <c r="BQ29" i="851"/>
  <c r="BP29" i="851"/>
  <c r="BO29" i="851"/>
  <c r="BN29" i="851"/>
  <c r="BM29" i="851"/>
  <c r="BK29" i="851"/>
  <c r="BJ29" i="851"/>
  <c r="BI29" i="851"/>
  <c r="BH29" i="851"/>
  <c r="BG29" i="851"/>
  <c r="BF29" i="851"/>
  <c r="BE29" i="851"/>
  <c r="BD29" i="851"/>
  <c r="BC29" i="851"/>
  <c r="BB29" i="851"/>
  <c r="BA29" i="851"/>
  <c r="AZ29" i="851"/>
  <c r="AY29" i="851"/>
  <c r="AX29" i="851"/>
  <c r="AW29" i="851"/>
  <c r="ET28" i="851"/>
  <c r="ES28" i="851"/>
  <c r="ER28" i="851"/>
  <c r="EQ28" i="851"/>
  <c r="EO28" i="851"/>
  <c r="EM28" i="851"/>
  <c r="EL28" i="851"/>
  <c r="EK28" i="851"/>
  <c r="EJ28" i="851"/>
  <c r="EH28" i="851"/>
  <c r="EG28" i="851"/>
  <c r="EF28" i="851"/>
  <c r="EE28" i="851"/>
  <c r="ED28" i="851"/>
  <c r="EC28" i="851"/>
  <c r="EB28" i="851"/>
  <c r="EA28" i="851"/>
  <c r="DZ28" i="851"/>
  <c r="DY28" i="851"/>
  <c r="DX28" i="851"/>
  <c r="DW28" i="851"/>
  <c r="DV28" i="851"/>
  <c r="DU28" i="851"/>
  <c r="DS28" i="851"/>
  <c r="DR28" i="851"/>
  <c r="DQ28" i="851"/>
  <c r="DP28" i="851"/>
  <c r="DO28" i="851"/>
  <c r="DN28" i="851"/>
  <c r="DM28" i="851"/>
  <c r="DL28" i="851"/>
  <c r="DK28" i="851"/>
  <c r="DJ28" i="851"/>
  <c r="DI28" i="851"/>
  <c r="DH28" i="851"/>
  <c r="DG28" i="851"/>
  <c r="DF28" i="851"/>
  <c r="DE28" i="851"/>
  <c r="DC28" i="851"/>
  <c r="DB28" i="851"/>
  <c r="DA28" i="851"/>
  <c r="CZ28" i="851"/>
  <c r="CY28" i="851"/>
  <c r="CX28" i="851"/>
  <c r="CW28" i="851"/>
  <c r="CV28" i="851"/>
  <c r="CU28" i="851"/>
  <c r="CT28" i="851"/>
  <c r="CS28" i="851"/>
  <c r="CR28" i="851"/>
  <c r="CQ28" i="851"/>
  <c r="CP28" i="851"/>
  <c r="CO28" i="851"/>
  <c r="CN28" i="851"/>
  <c r="CM28" i="851"/>
  <c r="CH28" i="851"/>
  <c r="CG28" i="851"/>
  <c r="CF28" i="851"/>
  <c r="CE28" i="851"/>
  <c r="CD28" i="851"/>
  <c r="CC28" i="851"/>
  <c r="CB28" i="851"/>
  <c r="CA28" i="851"/>
  <c r="BZ28" i="851"/>
  <c r="BY28" i="851"/>
  <c r="BX28" i="851"/>
  <c r="BW28" i="851"/>
  <c r="BV28" i="851"/>
  <c r="BU28" i="851"/>
  <c r="BT28" i="851"/>
  <c r="BS28" i="851"/>
  <c r="BR28" i="851"/>
  <c r="BQ28" i="851"/>
  <c r="BP28" i="851"/>
  <c r="BO28" i="851"/>
  <c r="BN28" i="851"/>
  <c r="BM28" i="851"/>
  <c r="BK28" i="851"/>
  <c r="BJ28" i="851"/>
  <c r="BI28" i="851"/>
  <c r="BH28" i="851"/>
  <c r="BG28" i="851"/>
  <c r="BF28" i="851"/>
  <c r="BE28" i="851"/>
  <c r="BD28" i="851"/>
  <c r="BC28" i="851"/>
  <c r="BB28" i="851"/>
  <c r="BA28" i="851"/>
  <c r="AZ28" i="851"/>
  <c r="AY28" i="851"/>
  <c r="AX28" i="851"/>
  <c r="AW28" i="851"/>
  <c r="ET27" i="851"/>
  <c r="ES27" i="851"/>
  <c r="ER27" i="851"/>
  <c r="EQ27" i="851"/>
  <c r="EO27" i="851"/>
  <c r="EM27" i="851"/>
  <c r="EL27" i="851"/>
  <c r="EK27" i="851"/>
  <c r="EJ27" i="851"/>
  <c r="EI27" i="851"/>
  <c r="EH27" i="851"/>
  <c r="EG27" i="851"/>
  <c r="EF27" i="851"/>
  <c r="EE27" i="851"/>
  <c r="ED27" i="851"/>
  <c r="EC27" i="851"/>
  <c r="EB27" i="851"/>
  <c r="EA27" i="851"/>
  <c r="DZ27" i="851"/>
  <c r="DY27" i="851"/>
  <c r="DX27" i="851"/>
  <c r="DW27" i="851"/>
  <c r="DV27" i="851"/>
  <c r="DU27" i="851"/>
  <c r="DS27" i="851"/>
  <c r="DR27" i="851"/>
  <c r="DQ27" i="851"/>
  <c r="DP27" i="851"/>
  <c r="DO27" i="851"/>
  <c r="DN27" i="851"/>
  <c r="DM27" i="851"/>
  <c r="DL27" i="851"/>
  <c r="DK27" i="851"/>
  <c r="DJ27" i="851"/>
  <c r="DI27" i="851"/>
  <c r="DH27" i="851"/>
  <c r="DG27" i="851"/>
  <c r="DF27" i="851"/>
  <c r="DE27" i="851"/>
  <c r="DC27" i="851"/>
  <c r="DB27" i="851"/>
  <c r="DA27" i="851"/>
  <c r="CZ27" i="851"/>
  <c r="CY27" i="851"/>
  <c r="CX27" i="851"/>
  <c r="CW27" i="851"/>
  <c r="CV27" i="851"/>
  <c r="CU27" i="851"/>
  <c r="CT27" i="851"/>
  <c r="CS27" i="851"/>
  <c r="CR27" i="851"/>
  <c r="CQ27" i="851"/>
  <c r="CP27" i="851"/>
  <c r="CO27" i="851"/>
  <c r="CN27" i="851"/>
  <c r="CM27" i="851"/>
  <c r="CH27" i="851"/>
  <c r="CG27" i="851"/>
  <c r="CF27" i="851"/>
  <c r="CE27" i="851"/>
  <c r="CD27" i="851"/>
  <c r="CC27" i="851"/>
  <c r="CB27" i="851"/>
  <c r="CA27" i="851"/>
  <c r="BZ27" i="851"/>
  <c r="BY27" i="851"/>
  <c r="BX27" i="851"/>
  <c r="BW27" i="851"/>
  <c r="BV27" i="851"/>
  <c r="BU27" i="851"/>
  <c r="BT27" i="851"/>
  <c r="BS27" i="851"/>
  <c r="BR27" i="851"/>
  <c r="BQ27" i="851"/>
  <c r="BP27" i="851"/>
  <c r="BO27" i="851"/>
  <c r="BN27" i="851"/>
  <c r="BM27" i="851"/>
  <c r="BK27" i="851"/>
  <c r="BJ27" i="851"/>
  <c r="BI27" i="851"/>
  <c r="BH27" i="851"/>
  <c r="BG27" i="851"/>
  <c r="BF27" i="851"/>
  <c r="BE27" i="851"/>
  <c r="BD27" i="851"/>
  <c r="BC27" i="851"/>
  <c r="BB27" i="851"/>
  <c r="BA27" i="851"/>
  <c r="AZ27" i="851"/>
  <c r="AY27" i="851"/>
  <c r="AX27" i="851"/>
  <c r="AW27" i="851"/>
  <c r="AU27" i="851"/>
  <c r="ET26" i="851"/>
  <c r="ES26" i="851"/>
  <c r="ER26" i="851"/>
  <c r="EQ26" i="851"/>
  <c r="EO26" i="851"/>
  <c r="EM26" i="851"/>
  <c r="EL26" i="851"/>
  <c r="EK26" i="851"/>
  <c r="EJ26" i="851"/>
  <c r="EH26" i="851"/>
  <c r="EG26" i="851"/>
  <c r="EF26" i="851"/>
  <c r="EE26" i="851"/>
  <c r="ED26" i="851"/>
  <c r="EC26" i="851"/>
  <c r="EB26" i="851"/>
  <c r="EA26" i="851"/>
  <c r="DZ26" i="851"/>
  <c r="DY26" i="851"/>
  <c r="DX26" i="851"/>
  <c r="DW26" i="851"/>
  <c r="DV26" i="851"/>
  <c r="DU26" i="851"/>
  <c r="DS26" i="851"/>
  <c r="DR26" i="851"/>
  <c r="DQ26" i="851"/>
  <c r="DP26" i="851"/>
  <c r="DO26" i="851"/>
  <c r="DN26" i="851"/>
  <c r="DM26" i="851"/>
  <c r="DL26" i="851"/>
  <c r="DK26" i="851"/>
  <c r="DJ26" i="851"/>
  <c r="DI26" i="851"/>
  <c r="DH26" i="851"/>
  <c r="DG26" i="851"/>
  <c r="DF26" i="851"/>
  <c r="DE26" i="851"/>
  <c r="DC26" i="851"/>
  <c r="DB26" i="851"/>
  <c r="DA26" i="851"/>
  <c r="CZ26" i="851"/>
  <c r="CY26" i="851"/>
  <c r="CX26" i="851"/>
  <c r="CW26" i="851"/>
  <c r="CV26" i="851"/>
  <c r="CU26" i="851"/>
  <c r="CT26" i="851"/>
  <c r="CS26" i="851"/>
  <c r="CR26" i="851"/>
  <c r="CQ26" i="851"/>
  <c r="CP26" i="851"/>
  <c r="CO26" i="851"/>
  <c r="CN26" i="851"/>
  <c r="CM26" i="851"/>
  <c r="CH26" i="851"/>
  <c r="CG26" i="851"/>
  <c r="CF26" i="851"/>
  <c r="CE26" i="851"/>
  <c r="CD26" i="851"/>
  <c r="CC26" i="851"/>
  <c r="CB26" i="851"/>
  <c r="CA26" i="851"/>
  <c r="BZ26" i="851"/>
  <c r="BY26" i="851"/>
  <c r="BX26" i="851"/>
  <c r="BW26" i="851"/>
  <c r="BV26" i="851"/>
  <c r="BU26" i="851"/>
  <c r="BT26" i="851"/>
  <c r="BS26" i="851"/>
  <c r="BR26" i="851"/>
  <c r="BQ26" i="851"/>
  <c r="BP26" i="851"/>
  <c r="BO26" i="851"/>
  <c r="BN26" i="851"/>
  <c r="BM26" i="851"/>
  <c r="BK26" i="851"/>
  <c r="BJ26" i="851"/>
  <c r="BI26" i="851"/>
  <c r="BH26" i="851"/>
  <c r="BG26" i="851"/>
  <c r="BF26" i="851"/>
  <c r="BE26" i="851"/>
  <c r="BD26" i="851"/>
  <c r="BC26" i="851"/>
  <c r="BB26" i="851"/>
  <c r="BA26" i="851"/>
  <c r="AZ26" i="851"/>
  <c r="AY26" i="851"/>
  <c r="AX26" i="851"/>
  <c r="AW26" i="851"/>
  <c r="AV26" i="851"/>
  <c r="ET25" i="851"/>
  <c r="ES25" i="851"/>
  <c r="ER25" i="851"/>
  <c r="EQ25" i="851"/>
  <c r="EO25" i="851"/>
  <c r="EM25" i="851"/>
  <c r="EL25" i="851"/>
  <c r="EK25" i="851"/>
  <c r="EJ25" i="851"/>
  <c r="EH25" i="851"/>
  <c r="EG25" i="851"/>
  <c r="EF25" i="851"/>
  <c r="EE25" i="851"/>
  <c r="ED25" i="851"/>
  <c r="EC25" i="851"/>
  <c r="EB25" i="851"/>
  <c r="EA25" i="851"/>
  <c r="DZ25" i="851"/>
  <c r="DY25" i="851"/>
  <c r="DX25" i="851"/>
  <c r="DW25" i="851"/>
  <c r="DV25" i="851"/>
  <c r="DU25" i="851"/>
  <c r="DS25" i="851"/>
  <c r="DR25" i="851"/>
  <c r="DQ25" i="851"/>
  <c r="DP25" i="851"/>
  <c r="DO25" i="851"/>
  <c r="DN25" i="851"/>
  <c r="DM25" i="851"/>
  <c r="DL25" i="851"/>
  <c r="DK25" i="851"/>
  <c r="DJ25" i="851"/>
  <c r="DI25" i="851"/>
  <c r="DH25" i="851"/>
  <c r="DG25" i="851"/>
  <c r="DF25" i="851"/>
  <c r="DE25" i="851"/>
  <c r="DC25" i="851"/>
  <c r="DB25" i="851"/>
  <c r="DA25" i="851"/>
  <c r="CZ25" i="851"/>
  <c r="CY25" i="851"/>
  <c r="CX25" i="851"/>
  <c r="CW25" i="851"/>
  <c r="CV25" i="851"/>
  <c r="CU25" i="851"/>
  <c r="CT25" i="851"/>
  <c r="CS25" i="851"/>
  <c r="CR25" i="851"/>
  <c r="CQ25" i="851"/>
  <c r="CP25" i="851"/>
  <c r="CO25" i="851"/>
  <c r="CN25" i="851"/>
  <c r="CM25" i="851"/>
  <c r="CH25" i="851"/>
  <c r="CG25" i="851"/>
  <c r="CF25" i="851"/>
  <c r="CE25" i="851"/>
  <c r="CD25" i="851"/>
  <c r="CC25" i="851"/>
  <c r="CB25" i="851"/>
  <c r="CA25" i="851"/>
  <c r="BZ25" i="851"/>
  <c r="BY25" i="851"/>
  <c r="BX25" i="851"/>
  <c r="BW25" i="851"/>
  <c r="BV25" i="851"/>
  <c r="BU25" i="851"/>
  <c r="BT25" i="851"/>
  <c r="BS25" i="851"/>
  <c r="BR25" i="851"/>
  <c r="BQ25" i="851"/>
  <c r="BP25" i="851"/>
  <c r="BO25" i="851"/>
  <c r="BN25" i="851"/>
  <c r="BM25" i="851"/>
  <c r="BK25" i="851"/>
  <c r="BJ25" i="851"/>
  <c r="BI25" i="851"/>
  <c r="BH25" i="851"/>
  <c r="BG25" i="851"/>
  <c r="BF25" i="851"/>
  <c r="BE25" i="851"/>
  <c r="BD25" i="851"/>
  <c r="BC25" i="851"/>
  <c r="BB25" i="851"/>
  <c r="BA25" i="851"/>
  <c r="AZ25" i="851"/>
  <c r="AY25" i="851"/>
  <c r="AX25" i="851"/>
  <c r="AW25" i="851"/>
  <c r="ET24" i="851"/>
  <c r="ES24" i="851"/>
  <c r="ER24" i="851"/>
  <c r="EQ24" i="851"/>
  <c r="EO24" i="851"/>
  <c r="EM24" i="851"/>
  <c r="EL24" i="851"/>
  <c r="EK24" i="851"/>
  <c r="EJ24" i="851"/>
  <c r="EH24" i="851"/>
  <c r="EG24" i="851"/>
  <c r="EF24" i="851"/>
  <c r="EE24" i="851"/>
  <c r="ED24" i="851"/>
  <c r="EC24" i="851"/>
  <c r="EB24" i="851"/>
  <c r="EA24" i="851"/>
  <c r="DZ24" i="851"/>
  <c r="DY24" i="851"/>
  <c r="DX24" i="851"/>
  <c r="DW24" i="851"/>
  <c r="DV24" i="851"/>
  <c r="DU24" i="851"/>
  <c r="DS24" i="851"/>
  <c r="DR24" i="851"/>
  <c r="DQ24" i="851"/>
  <c r="DP24" i="851"/>
  <c r="DO24" i="851"/>
  <c r="DN24" i="851"/>
  <c r="DM24" i="851"/>
  <c r="DL24" i="851"/>
  <c r="DK24" i="851"/>
  <c r="DJ24" i="851"/>
  <c r="DI24" i="851"/>
  <c r="DH24" i="851"/>
  <c r="DG24" i="851"/>
  <c r="DF24" i="851"/>
  <c r="DE24" i="851"/>
  <c r="DC24" i="851"/>
  <c r="DB24" i="851"/>
  <c r="DA24" i="851"/>
  <c r="CZ24" i="851"/>
  <c r="CY24" i="851"/>
  <c r="CX24" i="851"/>
  <c r="CW24" i="851"/>
  <c r="CV24" i="851"/>
  <c r="CU24" i="851"/>
  <c r="CT24" i="851"/>
  <c r="CS24" i="851"/>
  <c r="CR24" i="851"/>
  <c r="CQ24" i="851"/>
  <c r="CP24" i="851"/>
  <c r="CO24" i="851"/>
  <c r="CN24" i="851"/>
  <c r="CM24" i="851"/>
  <c r="CH24" i="851"/>
  <c r="CG24" i="851"/>
  <c r="CF24" i="851"/>
  <c r="CE24" i="851"/>
  <c r="CD24" i="851"/>
  <c r="CC24" i="851"/>
  <c r="CB24" i="851"/>
  <c r="CA24" i="851"/>
  <c r="BZ24" i="851"/>
  <c r="BY24" i="851"/>
  <c r="BX24" i="851"/>
  <c r="BW24" i="851"/>
  <c r="BV24" i="851"/>
  <c r="BU24" i="851"/>
  <c r="BT24" i="851"/>
  <c r="BS24" i="851"/>
  <c r="BR24" i="851"/>
  <c r="BQ24" i="851"/>
  <c r="BP24" i="851"/>
  <c r="BO24" i="851"/>
  <c r="BN24" i="851"/>
  <c r="BM24" i="851"/>
  <c r="BK24" i="851"/>
  <c r="BJ24" i="851"/>
  <c r="BI24" i="851"/>
  <c r="BH24" i="851"/>
  <c r="BG24" i="851"/>
  <c r="BF24" i="851"/>
  <c r="BE24" i="851"/>
  <c r="BD24" i="851"/>
  <c r="BC24" i="851"/>
  <c r="BB24" i="851"/>
  <c r="BA24" i="851"/>
  <c r="AZ24" i="851"/>
  <c r="AY24" i="851"/>
  <c r="AX24" i="851"/>
  <c r="AW24" i="851"/>
  <c r="ET23" i="851"/>
  <c r="ES23" i="851"/>
  <c r="ER23" i="851"/>
  <c r="EQ23" i="851"/>
  <c r="EO23" i="851"/>
  <c r="EM23" i="851"/>
  <c r="EL23" i="851"/>
  <c r="EK23" i="851"/>
  <c r="EJ23" i="851"/>
  <c r="EH23" i="851"/>
  <c r="EG23" i="851"/>
  <c r="EF23" i="851"/>
  <c r="EE23" i="851"/>
  <c r="ED23" i="851"/>
  <c r="EC23" i="851"/>
  <c r="EB23" i="851"/>
  <c r="EA23" i="851"/>
  <c r="DZ23" i="851"/>
  <c r="DY23" i="851"/>
  <c r="DX23" i="851"/>
  <c r="DW23" i="851"/>
  <c r="DV23" i="851"/>
  <c r="DU23" i="851"/>
  <c r="DS23" i="851"/>
  <c r="DR23" i="851"/>
  <c r="DQ23" i="851"/>
  <c r="DP23" i="851"/>
  <c r="DO23" i="851"/>
  <c r="DN23" i="851"/>
  <c r="DM23" i="851"/>
  <c r="DL23" i="851"/>
  <c r="DK23" i="851"/>
  <c r="DJ23" i="851"/>
  <c r="DI23" i="851"/>
  <c r="DH23" i="851"/>
  <c r="DG23" i="851"/>
  <c r="DF23" i="851"/>
  <c r="DE23" i="851"/>
  <c r="DC23" i="851"/>
  <c r="DB23" i="851"/>
  <c r="DA23" i="851"/>
  <c r="CZ23" i="851"/>
  <c r="CY23" i="851"/>
  <c r="CX23" i="851"/>
  <c r="CW23" i="851"/>
  <c r="CV23" i="851"/>
  <c r="CU23" i="851"/>
  <c r="CT23" i="851"/>
  <c r="CS23" i="851"/>
  <c r="CR23" i="851"/>
  <c r="CQ23" i="851"/>
  <c r="CP23" i="851"/>
  <c r="CO23" i="851"/>
  <c r="CN23" i="851"/>
  <c r="CM23" i="851"/>
  <c r="CH23" i="851"/>
  <c r="CG23" i="851"/>
  <c r="CF23" i="851"/>
  <c r="CE23" i="851"/>
  <c r="CD23" i="851"/>
  <c r="CC23" i="851"/>
  <c r="CB23" i="851"/>
  <c r="CA23" i="851"/>
  <c r="BZ23" i="851"/>
  <c r="BY23" i="851"/>
  <c r="BX23" i="851"/>
  <c r="BW23" i="851"/>
  <c r="BV23" i="851"/>
  <c r="BU23" i="851"/>
  <c r="BT23" i="851"/>
  <c r="BS23" i="851"/>
  <c r="BR23" i="851"/>
  <c r="BQ23" i="851"/>
  <c r="BP23" i="851"/>
  <c r="BO23" i="851"/>
  <c r="BN23" i="851"/>
  <c r="BM23" i="851"/>
  <c r="BK23" i="851"/>
  <c r="BJ23" i="851"/>
  <c r="BI23" i="851"/>
  <c r="BH23" i="851"/>
  <c r="BG23" i="851"/>
  <c r="BF23" i="851"/>
  <c r="BE23" i="851"/>
  <c r="BD23" i="851"/>
  <c r="BC23" i="851"/>
  <c r="BB23" i="851"/>
  <c r="BA23" i="851"/>
  <c r="AZ23" i="851"/>
  <c r="AY23" i="851"/>
  <c r="AX23" i="851"/>
  <c r="AW23" i="851"/>
  <c r="ET22" i="851"/>
  <c r="ES22" i="851"/>
  <c r="ER22" i="851"/>
  <c r="EQ22" i="851"/>
  <c r="EO22" i="851"/>
  <c r="EM22" i="851"/>
  <c r="EL22" i="851"/>
  <c r="EK22" i="851"/>
  <c r="EJ22" i="851"/>
  <c r="EH22" i="851"/>
  <c r="EG22" i="851"/>
  <c r="EF22" i="851"/>
  <c r="EE22" i="851"/>
  <c r="ED22" i="851"/>
  <c r="EC22" i="851"/>
  <c r="EB22" i="851"/>
  <c r="EA22" i="851"/>
  <c r="DZ22" i="851"/>
  <c r="DY22" i="851"/>
  <c r="DX22" i="851"/>
  <c r="DW22" i="851"/>
  <c r="DV22" i="851"/>
  <c r="DU22" i="851"/>
  <c r="DS22" i="851"/>
  <c r="DR22" i="851"/>
  <c r="DQ22" i="851"/>
  <c r="DP22" i="851"/>
  <c r="DO22" i="851"/>
  <c r="DN22" i="851"/>
  <c r="DM22" i="851"/>
  <c r="DL22" i="851"/>
  <c r="DK22" i="851"/>
  <c r="DJ22" i="851"/>
  <c r="DI22" i="851"/>
  <c r="DH22" i="851"/>
  <c r="DG22" i="851"/>
  <c r="DF22" i="851"/>
  <c r="DE22" i="851"/>
  <c r="DC22" i="851"/>
  <c r="DB22" i="851"/>
  <c r="DA22" i="851"/>
  <c r="CZ22" i="851"/>
  <c r="CY22" i="851"/>
  <c r="CX22" i="851"/>
  <c r="CW22" i="851"/>
  <c r="CV22" i="851"/>
  <c r="CU22" i="851"/>
  <c r="CT22" i="851"/>
  <c r="CS22" i="851"/>
  <c r="CR22" i="851"/>
  <c r="CQ22" i="851"/>
  <c r="CP22" i="851"/>
  <c r="CO22" i="851"/>
  <c r="CN22" i="851"/>
  <c r="CM22" i="851"/>
  <c r="CH22" i="851"/>
  <c r="CG22" i="851"/>
  <c r="CF22" i="851"/>
  <c r="CE22" i="851"/>
  <c r="CD22" i="851"/>
  <c r="CC22" i="851"/>
  <c r="CB22" i="851"/>
  <c r="CA22" i="851"/>
  <c r="BZ22" i="851"/>
  <c r="BY22" i="851"/>
  <c r="BX22" i="851"/>
  <c r="BW22" i="851"/>
  <c r="BV22" i="851"/>
  <c r="BU22" i="851"/>
  <c r="BT22" i="851"/>
  <c r="BS22" i="851"/>
  <c r="BR22" i="851"/>
  <c r="BQ22" i="851"/>
  <c r="BP22" i="851"/>
  <c r="BO22" i="851"/>
  <c r="BN22" i="851"/>
  <c r="BM22" i="851"/>
  <c r="BK22" i="851"/>
  <c r="BJ22" i="851"/>
  <c r="BI22" i="851"/>
  <c r="BH22" i="851"/>
  <c r="BG22" i="851"/>
  <c r="BF22" i="851"/>
  <c r="BE22" i="851"/>
  <c r="BD22" i="851"/>
  <c r="BC22" i="851"/>
  <c r="BB22" i="851"/>
  <c r="BA22" i="851"/>
  <c r="AZ22" i="851"/>
  <c r="AY22" i="851"/>
  <c r="AX22" i="851"/>
  <c r="AW22" i="851"/>
  <c r="ET21" i="851"/>
  <c r="ES21" i="851"/>
  <c r="ER21" i="851"/>
  <c r="EQ21" i="851"/>
  <c r="EO21" i="851"/>
  <c r="EM21" i="851"/>
  <c r="EL21" i="851"/>
  <c r="EK21" i="851"/>
  <c r="EJ21" i="851"/>
  <c r="EH21" i="851"/>
  <c r="EG21" i="851"/>
  <c r="EF21" i="851"/>
  <c r="EE21" i="851"/>
  <c r="ED21" i="851"/>
  <c r="EC21" i="851"/>
  <c r="EB21" i="851"/>
  <c r="EA21" i="851"/>
  <c r="DZ21" i="851"/>
  <c r="DY21" i="851"/>
  <c r="DX21" i="851"/>
  <c r="DW21" i="851"/>
  <c r="DV21" i="851"/>
  <c r="DU21" i="851"/>
  <c r="DS21" i="851"/>
  <c r="DR21" i="851"/>
  <c r="DQ21" i="851"/>
  <c r="DP21" i="851"/>
  <c r="DO21" i="851"/>
  <c r="DN21" i="851"/>
  <c r="DM21" i="851"/>
  <c r="DL21" i="851"/>
  <c r="DK21" i="851"/>
  <c r="DJ21" i="851"/>
  <c r="DI21" i="851"/>
  <c r="DH21" i="851"/>
  <c r="DG21" i="851"/>
  <c r="DF21" i="851"/>
  <c r="DE21" i="851"/>
  <c r="DC21" i="851"/>
  <c r="DB21" i="851"/>
  <c r="DA21" i="851"/>
  <c r="CZ21" i="851"/>
  <c r="CY21" i="851"/>
  <c r="CX21" i="851"/>
  <c r="CW21" i="851"/>
  <c r="CV21" i="851"/>
  <c r="CU21" i="851"/>
  <c r="CT21" i="851"/>
  <c r="CS21" i="851"/>
  <c r="CR21" i="851"/>
  <c r="CQ21" i="851"/>
  <c r="CP21" i="851"/>
  <c r="CO21" i="851"/>
  <c r="CN21" i="851"/>
  <c r="CM21" i="851"/>
  <c r="CH21" i="851"/>
  <c r="CG21" i="851"/>
  <c r="CF21" i="851"/>
  <c r="CE21" i="851"/>
  <c r="CD21" i="851"/>
  <c r="CC21" i="851"/>
  <c r="CB21" i="851"/>
  <c r="CA21" i="851"/>
  <c r="BZ21" i="851"/>
  <c r="BY21" i="851"/>
  <c r="BX21" i="851"/>
  <c r="BW21" i="851"/>
  <c r="BV21" i="851"/>
  <c r="BU21" i="851"/>
  <c r="BT21" i="851"/>
  <c r="BS21" i="851"/>
  <c r="BR21" i="851"/>
  <c r="BQ21" i="851"/>
  <c r="BP21" i="851"/>
  <c r="BO21" i="851"/>
  <c r="BN21" i="851"/>
  <c r="BM21" i="851"/>
  <c r="BK21" i="851"/>
  <c r="BJ21" i="851"/>
  <c r="BI21" i="851"/>
  <c r="BH21" i="851"/>
  <c r="BG21" i="851"/>
  <c r="BF21" i="851"/>
  <c r="BE21" i="851"/>
  <c r="BD21" i="851"/>
  <c r="BC21" i="851"/>
  <c r="BB21" i="851"/>
  <c r="BA21" i="851"/>
  <c r="AZ21" i="851"/>
  <c r="AY21" i="851"/>
  <c r="AX21" i="851"/>
  <c r="AW21" i="851"/>
  <c r="ET20" i="851"/>
  <c r="ES20" i="851"/>
  <c r="ER20" i="851"/>
  <c r="EQ20" i="851"/>
  <c r="EO20" i="851"/>
  <c r="EM20" i="851"/>
  <c r="EL20" i="851"/>
  <c r="EK20" i="851"/>
  <c r="EJ20" i="851"/>
  <c r="EI20" i="851"/>
  <c r="EH20" i="851"/>
  <c r="EG20" i="851"/>
  <c r="EF20" i="851"/>
  <c r="EE20" i="851"/>
  <c r="ED20" i="851"/>
  <c r="EC20" i="851"/>
  <c r="EB20" i="851"/>
  <c r="EA20" i="851"/>
  <c r="DZ20" i="851"/>
  <c r="DY20" i="851"/>
  <c r="DX20" i="851"/>
  <c r="DW20" i="851"/>
  <c r="DV20" i="851"/>
  <c r="DU20" i="851"/>
  <c r="DS20" i="851"/>
  <c r="DR20" i="851"/>
  <c r="DQ20" i="851"/>
  <c r="DP20" i="851"/>
  <c r="DO20" i="851"/>
  <c r="DN20" i="851"/>
  <c r="DM20" i="851"/>
  <c r="DL20" i="851"/>
  <c r="DK20" i="851"/>
  <c r="DJ20" i="851"/>
  <c r="DI20" i="851"/>
  <c r="DH20" i="851"/>
  <c r="DG20" i="851"/>
  <c r="DF20" i="851"/>
  <c r="DE20" i="851"/>
  <c r="DC20" i="851"/>
  <c r="DB20" i="851"/>
  <c r="DA20" i="851"/>
  <c r="CZ20" i="851"/>
  <c r="CY20" i="851"/>
  <c r="CX20" i="851"/>
  <c r="CW20" i="851"/>
  <c r="CV20" i="851"/>
  <c r="CU20" i="851"/>
  <c r="CT20" i="851"/>
  <c r="CS20" i="851"/>
  <c r="CR20" i="851"/>
  <c r="CQ20" i="851"/>
  <c r="CP20" i="851"/>
  <c r="CO20" i="851"/>
  <c r="CN20" i="851"/>
  <c r="CM20" i="851"/>
  <c r="CJ20" i="851"/>
  <c r="CI20" i="851"/>
  <c r="CH20" i="851"/>
  <c r="CG20" i="851"/>
  <c r="CF20" i="851"/>
  <c r="CE20" i="851"/>
  <c r="CD20" i="851"/>
  <c r="CC20" i="851"/>
  <c r="CB20" i="851"/>
  <c r="CA20" i="851"/>
  <c r="BZ20" i="851"/>
  <c r="BY20" i="851"/>
  <c r="BX20" i="851"/>
  <c r="BW20" i="851"/>
  <c r="BV20" i="851"/>
  <c r="BU20" i="851"/>
  <c r="BT20" i="851"/>
  <c r="BS20" i="851"/>
  <c r="BR20" i="851"/>
  <c r="BQ20" i="851"/>
  <c r="BP20" i="851"/>
  <c r="BO20" i="851"/>
  <c r="BN20" i="851"/>
  <c r="BM20" i="851"/>
  <c r="BK20" i="851"/>
  <c r="BJ20" i="851"/>
  <c r="BI20" i="851"/>
  <c r="BH20" i="851"/>
  <c r="BG20" i="851"/>
  <c r="BF20" i="851"/>
  <c r="BE20" i="851"/>
  <c r="BD20" i="851"/>
  <c r="BC20" i="851"/>
  <c r="BB20" i="851"/>
  <c r="BA20" i="851"/>
  <c r="AZ20" i="851"/>
  <c r="AY20" i="851"/>
  <c r="AX20" i="851"/>
  <c r="AW20" i="851"/>
  <c r="ET18" i="851"/>
  <c r="ES18" i="851"/>
  <c r="ER18" i="851"/>
  <c r="EQ18" i="851"/>
  <c r="EO18" i="851"/>
  <c r="EM18" i="851"/>
  <c r="EL18" i="851"/>
  <c r="EK18" i="851"/>
  <c r="EJ18" i="851"/>
  <c r="EH18" i="851"/>
  <c r="EG18" i="851"/>
  <c r="EF18" i="851"/>
  <c r="EE18" i="851"/>
  <c r="ED18" i="851"/>
  <c r="EC18" i="851"/>
  <c r="EB18" i="851"/>
  <c r="EA18" i="851"/>
  <c r="DZ18" i="851"/>
  <c r="DY18" i="851"/>
  <c r="DX18" i="851"/>
  <c r="DW18" i="851"/>
  <c r="DV18" i="851"/>
  <c r="DU18" i="851"/>
  <c r="DS18" i="851"/>
  <c r="DR18" i="851"/>
  <c r="DQ18" i="851"/>
  <c r="DP18" i="851"/>
  <c r="DO18" i="851"/>
  <c r="DN18" i="851"/>
  <c r="DM18" i="851"/>
  <c r="DL18" i="851"/>
  <c r="DK18" i="851"/>
  <c r="DJ18" i="851"/>
  <c r="DI18" i="851"/>
  <c r="DH18" i="851"/>
  <c r="DG18" i="851"/>
  <c r="DF18" i="851"/>
  <c r="DE18" i="851"/>
  <c r="DC18" i="851"/>
  <c r="DB18" i="851"/>
  <c r="DA18" i="851"/>
  <c r="CZ18" i="851"/>
  <c r="CY18" i="851"/>
  <c r="CX18" i="851"/>
  <c r="CW18" i="851"/>
  <c r="CV18" i="851"/>
  <c r="CU18" i="851"/>
  <c r="CT18" i="851"/>
  <c r="CS18" i="851"/>
  <c r="CR18" i="851"/>
  <c r="CQ18" i="851"/>
  <c r="CP18" i="851"/>
  <c r="CO18" i="851"/>
  <c r="CN18" i="851"/>
  <c r="CM18" i="851"/>
  <c r="CJ18" i="851"/>
  <c r="CH18" i="851"/>
  <c r="CG18" i="851"/>
  <c r="CF18" i="851"/>
  <c r="CE18" i="851"/>
  <c r="CD18" i="851"/>
  <c r="CC18" i="851"/>
  <c r="CB18" i="851"/>
  <c r="CA18" i="851"/>
  <c r="BZ18" i="851"/>
  <c r="BY18" i="851"/>
  <c r="BX18" i="851"/>
  <c r="BW18" i="851"/>
  <c r="BV18" i="851"/>
  <c r="BU18" i="851"/>
  <c r="BT18" i="851"/>
  <c r="BS18" i="851"/>
  <c r="BR18" i="851"/>
  <c r="BQ18" i="851"/>
  <c r="BP18" i="851"/>
  <c r="BO18" i="851"/>
  <c r="BN18" i="851"/>
  <c r="BM18" i="851"/>
  <c r="BK18" i="851"/>
  <c r="BJ18" i="851"/>
  <c r="BI18" i="851"/>
  <c r="BH18" i="851"/>
  <c r="BG18" i="851"/>
  <c r="BF18" i="851"/>
  <c r="BE18" i="851"/>
  <c r="BD18" i="851"/>
  <c r="BC18" i="851"/>
  <c r="BB18" i="851"/>
  <c r="BA18" i="851"/>
  <c r="AZ18" i="851"/>
  <c r="AY18" i="851"/>
  <c r="AX18" i="851"/>
  <c r="AW18" i="851"/>
  <c r="ET17" i="851"/>
  <c r="ES17" i="851"/>
  <c r="ER17" i="851"/>
  <c r="EQ17" i="851"/>
  <c r="EO17" i="851"/>
  <c r="EM17" i="851"/>
  <c r="EL17" i="851"/>
  <c r="EK17" i="851"/>
  <c r="EJ17" i="851"/>
  <c r="EH17" i="851"/>
  <c r="EG17" i="851"/>
  <c r="EF17" i="851"/>
  <c r="EE17" i="851"/>
  <c r="ED17" i="851"/>
  <c r="EC17" i="851"/>
  <c r="EB17" i="851"/>
  <c r="EA17" i="851"/>
  <c r="DZ17" i="851"/>
  <c r="DY17" i="851"/>
  <c r="DX17" i="851"/>
  <c r="DW17" i="851"/>
  <c r="DV17" i="851"/>
  <c r="DU17" i="851"/>
  <c r="DS17" i="851"/>
  <c r="DR17" i="851"/>
  <c r="DQ17" i="851"/>
  <c r="DP17" i="851"/>
  <c r="DO17" i="851"/>
  <c r="DN17" i="851"/>
  <c r="DM17" i="851"/>
  <c r="DL17" i="851"/>
  <c r="DK17" i="851"/>
  <c r="DJ17" i="851"/>
  <c r="DI17" i="851"/>
  <c r="DH17" i="851"/>
  <c r="DG17" i="851"/>
  <c r="DF17" i="851"/>
  <c r="DE17" i="851"/>
  <c r="DD17" i="851"/>
  <c r="DC17" i="851"/>
  <c r="DB17" i="851"/>
  <c r="DA17" i="851"/>
  <c r="CZ17" i="851"/>
  <c r="CY17" i="851"/>
  <c r="CX17" i="851"/>
  <c r="CW17" i="851"/>
  <c r="CV17" i="851"/>
  <c r="CU17" i="851"/>
  <c r="CT17" i="851"/>
  <c r="CS17" i="851"/>
  <c r="CR17" i="851"/>
  <c r="CQ17" i="851"/>
  <c r="CP17" i="851"/>
  <c r="CO17" i="851"/>
  <c r="CN17" i="851"/>
  <c r="CM17" i="851"/>
  <c r="CH17" i="851"/>
  <c r="CG17" i="851"/>
  <c r="CF17" i="851"/>
  <c r="CE17" i="851"/>
  <c r="CD17" i="851"/>
  <c r="CC17" i="851"/>
  <c r="CB17" i="851"/>
  <c r="CA17" i="851"/>
  <c r="BZ17" i="851"/>
  <c r="BY17" i="851"/>
  <c r="BX17" i="851"/>
  <c r="BW17" i="851"/>
  <c r="BV17" i="851"/>
  <c r="BU17" i="851"/>
  <c r="BT17" i="851"/>
  <c r="BS17" i="851"/>
  <c r="BR17" i="851"/>
  <c r="BQ17" i="851"/>
  <c r="BP17" i="851"/>
  <c r="BO17" i="851"/>
  <c r="BN17" i="851"/>
  <c r="BM17" i="851"/>
  <c r="BK17" i="851"/>
  <c r="BJ17" i="851"/>
  <c r="BI17" i="851"/>
  <c r="BH17" i="851"/>
  <c r="BG17" i="851"/>
  <c r="BF17" i="851"/>
  <c r="BE17" i="851"/>
  <c r="BD17" i="851"/>
  <c r="BC17" i="851"/>
  <c r="BB17" i="851"/>
  <c r="BA17" i="851"/>
  <c r="AZ17" i="851"/>
  <c r="AY17" i="851"/>
  <c r="AX17" i="851"/>
  <c r="AW17" i="851"/>
  <c r="ET16" i="851"/>
  <c r="ES16" i="851"/>
  <c r="ER16" i="851"/>
  <c r="EQ16" i="851"/>
  <c r="EO16" i="851"/>
  <c r="EM16" i="851"/>
  <c r="EL16" i="851"/>
  <c r="EK16" i="851"/>
  <c r="EJ16" i="851"/>
  <c r="EH16" i="851"/>
  <c r="EG16" i="851"/>
  <c r="EF16" i="851"/>
  <c r="EE16" i="851"/>
  <c r="ED16" i="851"/>
  <c r="EC16" i="851"/>
  <c r="EB16" i="851"/>
  <c r="EA16" i="851"/>
  <c r="DZ16" i="851"/>
  <c r="DY16" i="851"/>
  <c r="DX16" i="851"/>
  <c r="DW16" i="851"/>
  <c r="DV16" i="851"/>
  <c r="DU16" i="851"/>
  <c r="DS16" i="851"/>
  <c r="DR16" i="851"/>
  <c r="DQ16" i="851"/>
  <c r="DP16" i="851"/>
  <c r="DO16" i="851"/>
  <c r="DN16" i="851"/>
  <c r="DM16" i="851"/>
  <c r="DL16" i="851"/>
  <c r="DK16" i="851"/>
  <c r="DJ16" i="851"/>
  <c r="DI16" i="851"/>
  <c r="DH16" i="851"/>
  <c r="DG16" i="851"/>
  <c r="DF16" i="851"/>
  <c r="DE16" i="851"/>
  <c r="DC16" i="851"/>
  <c r="DB16" i="851"/>
  <c r="DA16" i="851"/>
  <c r="CZ16" i="851"/>
  <c r="CY16" i="851"/>
  <c r="CX16" i="851"/>
  <c r="CW16" i="851"/>
  <c r="CV16" i="851"/>
  <c r="CU16" i="851"/>
  <c r="CT16" i="851"/>
  <c r="CS16" i="851"/>
  <c r="CR16" i="851"/>
  <c r="CQ16" i="851"/>
  <c r="CP16" i="851"/>
  <c r="CO16" i="851"/>
  <c r="CN16" i="851"/>
  <c r="CM16" i="851"/>
  <c r="CH16" i="851"/>
  <c r="CG16" i="851"/>
  <c r="CF16" i="851"/>
  <c r="CE16" i="851"/>
  <c r="CD16" i="851"/>
  <c r="CC16" i="851"/>
  <c r="CB16" i="851"/>
  <c r="CA16" i="851"/>
  <c r="BZ16" i="851"/>
  <c r="BY16" i="851"/>
  <c r="BX16" i="851"/>
  <c r="BW16" i="851"/>
  <c r="BV16" i="851"/>
  <c r="BU16" i="851"/>
  <c r="BT16" i="851"/>
  <c r="BS16" i="851"/>
  <c r="BR16" i="851"/>
  <c r="BQ16" i="851"/>
  <c r="BP16" i="851"/>
  <c r="BO16" i="851"/>
  <c r="BN16" i="851"/>
  <c r="BM16" i="851"/>
  <c r="BK16" i="851"/>
  <c r="BJ16" i="851"/>
  <c r="BI16" i="851"/>
  <c r="BH16" i="851"/>
  <c r="BG16" i="851"/>
  <c r="BF16" i="851"/>
  <c r="BE16" i="851"/>
  <c r="BD16" i="851"/>
  <c r="BC16" i="851"/>
  <c r="BB16" i="851"/>
  <c r="BA16" i="851"/>
  <c r="AZ16" i="851"/>
  <c r="AY16" i="851"/>
  <c r="AX16" i="851"/>
  <c r="AW16" i="851"/>
  <c r="AT16" i="851"/>
  <c r="CC19" i="851"/>
  <c r="CB19" i="851"/>
  <c r="CA19" i="851"/>
  <c r="BZ19" i="851"/>
  <c r="BY19" i="851"/>
  <c r="BX19" i="851"/>
  <c r="BW19" i="851"/>
  <c r="BV19" i="851"/>
  <c r="BU19" i="851"/>
  <c r="BT19" i="851"/>
  <c r="BS19" i="851"/>
  <c r="BR19" i="851"/>
  <c r="BQ19" i="851"/>
  <c r="BP19" i="851"/>
  <c r="BO19" i="851"/>
  <c r="BN19" i="851"/>
  <c r="BM19" i="851"/>
  <c r="BK19" i="851"/>
  <c r="BJ19" i="851"/>
  <c r="BI19" i="851"/>
  <c r="BH19" i="851"/>
  <c r="BG19" i="851"/>
  <c r="BF19" i="851"/>
  <c r="BE19" i="851"/>
  <c r="BD19" i="851"/>
  <c r="BC19" i="851"/>
  <c r="BB19" i="851"/>
  <c r="BA19" i="851"/>
  <c r="AZ19" i="851"/>
  <c r="AY19" i="851"/>
  <c r="AX19" i="851"/>
  <c r="AW19" i="851"/>
  <c r="AU19" i="851"/>
  <c r="AT19" i="851"/>
  <c r="CC15" i="851"/>
  <c r="CB15" i="851"/>
  <c r="CA15" i="851"/>
  <c r="BZ15" i="851"/>
  <c r="BY15" i="851"/>
  <c r="BX15" i="851"/>
  <c r="BW15" i="851"/>
  <c r="BV15" i="851"/>
  <c r="BU15" i="851"/>
  <c r="BT15" i="851"/>
  <c r="BS15" i="851"/>
  <c r="BR15" i="851"/>
  <c r="BQ15" i="851"/>
  <c r="BP15" i="851"/>
  <c r="BO15" i="851"/>
  <c r="BN15" i="851"/>
  <c r="BM15" i="851"/>
  <c r="BK15" i="851"/>
  <c r="BJ15" i="851"/>
  <c r="BI15" i="851"/>
  <c r="BH15" i="851"/>
  <c r="BG15" i="851"/>
  <c r="BF15" i="851"/>
  <c r="BE15" i="851"/>
  <c r="BD15" i="851"/>
  <c r="BC15" i="851"/>
  <c r="BB15" i="851"/>
  <c r="BA15" i="851"/>
  <c r="AZ15" i="851"/>
  <c r="AY15" i="851"/>
  <c r="AX15" i="851"/>
  <c r="AW15" i="851"/>
  <c r="ET14" i="851"/>
  <c r="ES14" i="851"/>
  <c r="ER14" i="851"/>
  <c r="EQ14" i="851"/>
  <c r="EO14" i="851"/>
  <c r="EM14" i="851"/>
  <c r="EL14" i="851"/>
  <c r="EK14" i="851"/>
  <c r="EJ14" i="851"/>
  <c r="EI14" i="851"/>
  <c r="EH14" i="851"/>
  <c r="EG14" i="851"/>
  <c r="EF14" i="851"/>
  <c r="EE14" i="851"/>
  <c r="ED14" i="851"/>
  <c r="EC14" i="851"/>
  <c r="EB14" i="851"/>
  <c r="EA14" i="851"/>
  <c r="DZ14" i="851"/>
  <c r="DY14" i="851"/>
  <c r="DX14" i="851"/>
  <c r="DW14" i="851"/>
  <c r="DV14" i="851"/>
  <c r="DU14" i="851"/>
  <c r="DS14" i="851"/>
  <c r="DR14" i="851"/>
  <c r="DQ14" i="851"/>
  <c r="DP14" i="851"/>
  <c r="DO14" i="851"/>
  <c r="DN14" i="851"/>
  <c r="DM14" i="851"/>
  <c r="DL14" i="851"/>
  <c r="DK14" i="851"/>
  <c r="DJ14" i="851"/>
  <c r="DI14" i="851"/>
  <c r="DH14" i="851"/>
  <c r="DG14" i="851"/>
  <c r="DF14" i="851"/>
  <c r="DE14" i="851"/>
  <c r="DC14" i="851"/>
  <c r="DB14" i="851"/>
  <c r="DA14" i="851"/>
  <c r="CZ14" i="851"/>
  <c r="CY14" i="851"/>
  <c r="CX14" i="851"/>
  <c r="CW14" i="851"/>
  <c r="CV14" i="851"/>
  <c r="CU14" i="851"/>
  <c r="CT14" i="851"/>
  <c r="CS14" i="851"/>
  <c r="CR14" i="851"/>
  <c r="CQ14" i="851"/>
  <c r="CP14" i="851"/>
  <c r="CO14" i="851"/>
  <c r="CN14" i="851"/>
  <c r="CM14" i="851"/>
  <c r="CI14" i="851"/>
  <c r="CH14" i="851"/>
  <c r="CG14" i="851"/>
  <c r="CF14" i="851"/>
  <c r="CE14" i="851"/>
  <c r="CD14" i="851"/>
  <c r="CC14" i="851"/>
  <c r="CB14" i="851"/>
  <c r="CA14" i="851"/>
  <c r="BZ14" i="851"/>
  <c r="BY14" i="851"/>
  <c r="BX14" i="851"/>
  <c r="BW14" i="851"/>
  <c r="BV14" i="851"/>
  <c r="BU14" i="851"/>
  <c r="BT14" i="851"/>
  <c r="BS14" i="851"/>
  <c r="BR14" i="851"/>
  <c r="BQ14" i="851"/>
  <c r="BP14" i="851"/>
  <c r="BO14" i="851"/>
  <c r="BN14" i="851"/>
  <c r="BM14" i="851"/>
  <c r="BK14" i="851"/>
  <c r="BJ14" i="851"/>
  <c r="BI14" i="851"/>
  <c r="BH14" i="851"/>
  <c r="BG14" i="851"/>
  <c r="BF14" i="851"/>
  <c r="BE14" i="851"/>
  <c r="BD14" i="851"/>
  <c r="BC14" i="851"/>
  <c r="BB14" i="851"/>
  <c r="BA14" i="851"/>
  <c r="AZ14" i="851"/>
  <c r="AY14" i="851"/>
  <c r="AX14" i="851"/>
  <c r="AW14" i="851"/>
  <c r="AV14" i="851"/>
  <c r="ET13" i="851"/>
  <c r="ES13" i="851"/>
  <c r="ER13" i="851"/>
  <c r="EQ13" i="851"/>
  <c r="EO13" i="851"/>
  <c r="EM13" i="851"/>
  <c r="EL13" i="851"/>
  <c r="EK13" i="851"/>
  <c r="EJ13" i="851"/>
  <c r="EH13" i="851"/>
  <c r="EG13" i="851"/>
  <c r="EF13" i="851"/>
  <c r="EE13" i="851"/>
  <c r="ED13" i="851"/>
  <c r="EC13" i="851"/>
  <c r="EB13" i="851"/>
  <c r="EA13" i="851"/>
  <c r="DZ13" i="851"/>
  <c r="DY13" i="851"/>
  <c r="DX13" i="851"/>
  <c r="DW13" i="851"/>
  <c r="DV13" i="851"/>
  <c r="DU13" i="851"/>
  <c r="DS13" i="851"/>
  <c r="DR13" i="851"/>
  <c r="DQ13" i="851"/>
  <c r="DP13" i="851"/>
  <c r="DO13" i="851"/>
  <c r="DN13" i="851"/>
  <c r="DM13" i="851"/>
  <c r="DL13" i="851"/>
  <c r="DK13" i="851"/>
  <c r="DJ13" i="851"/>
  <c r="DI13" i="851"/>
  <c r="DH13" i="851"/>
  <c r="DG13" i="851"/>
  <c r="DF13" i="851"/>
  <c r="DE13" i="851"/>
  <c r="DC13" i="851"/>
  <c r="DB13" i="851"/>
  <c r="DA13" i="851"/>
  <c r="CZ13" i="851"/>
  <c r="CY13" i="851"/>
  <c r="CX13" i="851"/>
  <c r="CW13" i="851"/>
  <c r="CV13" i="851"/>
  <c r="CU13" i="851"/>
  <c r="CT13" i="851"/>
  <c r="CS13" i="851"/>
  <c r="CR13" i="851"/>
  <c r="CQ13" i="851"/>
  <c r="CP13" i="851"/>
  <c r="CO13" i="851"/>
  <c r="CN13" i="851"/>
  <c r="CM13" i="851"/>
  <c r="CH13" i="851"/>
  <c r="CG13" i="851"/>
  <c r="CF13" i="851"/>
  <c r="CE13" i="851"/>
  <c r="CD13" i="851"/>
  <c r="CC13" i="851"/>
  <c r="CB13" i="851"/>
  <c r="CA13" i="851"/>
  <c r="BZ13" i="851"/>
  <c r="BY13" i="851"/>
  <c r="BX13" i="851"/>
  <c r="BW13" i="851"/>
  <c r="BV13" i="851"/>
  <c r="BU13" i="851"/>
  <c r="BT13" i="851"/>
  <c r="BS13" i="851"/>
  <c r="BR13" i="851"/>
  <c r="BQ13" i="851"/>
  <c r="BP13" i="851"/>
  <c r="BO13" i="851"/>
  <c r="BN13" i="851"/>
  <c r="BM13" i="851"/>
  <c r="BK13" i="851"/>
  <c r="BJ13" i="851"/>
  <c r="BI13" i="851"/>
  <c r="BH13" i="851"/>
  <c r="BG13" i="851"/>
  <c r="BF13" i="851"/>
  <c r="BE13" i="851"/>
  <c r="BD13" i="851"/>
  <c r="BC13" i="851"/>
  <c r="BB13" i="851"/>
  <c r="BA13" i="851"/>
  <c r="AZ13" i="851"/>
  <c r="AY13" i="851"/>
  <c r="AX13" i="851"/>
  <c r="AW13" i="851"/>
  <c r="ET12" i="851"/>
  <c r="ES12" i="851"/>
  <c r="ER12" i="851"/>
  <c r="EQ12" i="851"/>
  <c r="EO12" i="851"/>
  <c r="EM12" i="851"/>
  <c r="EL12" i="851"/>
  <c r="EK12" i="851"/>
  <c r="EJ12" i="851"/>
  <c r="EH12" i="851"/>
  <c r="EG12" i="851"/>
  <c r="EF12" i="851"/>
  <c r="EE12" i="851"/>
  <c r="ED12" i="851"/>
  <c r="EC12" i="851"/>
  <c r="EB12" i="851"/>
  <c r="EA12" i="851"/>
  <c r="DZ12" i="851"/>
  <c r="DY12" i="851"/>
  <c r="DX12" i="851"/>
  <c r="DW12" i="851"/>
  <c r="DV12" i="851"/>
  <c r="DU12" i="851"/>
  <c r="DS12" i="851"/>
  <c r="DR12" i="851"/>
  <c r="DQ12" i="851"/>
  <c r="DP12" i="851"/>
  <c r="DO12" i="851"/>
  <c r="DN12" i="851"/>
  <c r="DM12" i="851"/>
  <c r="DL12" i="851"/>
  <c r="DK12" i="851"/>
  <c r="DJ12" i="851"/>
  <c r="DI12" i="851"/>
  <c r="DH12" i="851"/>
  <c r="DG12" i="851"/>
  <c r="DF12" i="851"/>
  <c r="DE12" i="851"/>
  <c r="DC12" i="851"/>
  <c r="DB12" i="851"/>
  <c r="DA12" i="851"/>
  <c r="CZ12" i="851"/>
  <c r="CY12" i="851"/>
  <c r="CX12" i="851"/>
  <c r="CW12" i="851"/>
  <c r="CV12" i="851"/>
  <c r="CU12" i="851"/>
  <c r="CT12" i="851"/>
  <c r="CS12" i="851"/>
  <c r="CR12" i="851"/>
  <c r="CQ12" i="851"/>
  <c r="CP12" i="851"/>
  <c r="CO12" i="851"/>
  <c r="CN12" i="851"/>
  <c r="CM12" i="851"/>
  <c r="CL12" i="851"/>
  <c r="CI12" i="851"/>
  <c r="CH12" i="851"/>
  <c r="CG12" i="851"/>
  <c r="CF12" i="851"/>
  <c r="CE12" i="851"/>
  <c r="CD12" i="851"/>
  <c r="CC12" i="851"/>
  <c r="CB12" i="851"/>
  <c r="CA12" i="851"/>
  <c r="BZ12" i="851"/>
  <c r="BY12" i="851"/>
  <c r="BX12" i="851"/>
  <c r="BW12" i="851"/>
  <c r="BV12" i="851"/>
  <c r="BU12" i="851"/>
  <c r="BT12" i="851"/>
  <c r="BS12" i="851"/>
  <c r="BR12" i="851"/>
  <c r="BQ12" i="851"/>
  <c r="BP12" i="851"/>
  <c r="BO12" i="851"/>
  <c r="BN12" i="851"/>
  <c r="BM12" i="851"/>
  <c r="BK12" i="851"/>
  <c r="BJ12" i="851"/>
  <c r="BI12" i="851"/>
  <c r="BH12" i="851"/>
  <c r="BG12" i="851"/>
  <c r="BF12" i="851"/>
  <c r="BE12" i="851"/>
  <c r="BD12" i="851"/>
  <c r="BC12" i="851"/>
  <c r="BB12" i="851"/>
  <c r="BA12" i="851"/>
  <c r="AZ12" i="851"/>
  <c r="AY12" i="851"/>
  <c r="AX12" i="851"/>
  <c r="AW12" i="851"/>
  <c r="ET11" i="851"/>
  <c r="ES11" i="851"/>
  <c r="ER11" i="851"/>
  <c r="EQ11" i="851"/>
  <c r="EO11" i="851"/>
  <c r="EM11" i="851"/>
  <c r="EL11" i="851"/>
  <c r="EK11" i="851"/>
  <c r="EJ11" i="851"/>
  <c r="EH11" i="851"/>
  <c r="EG11" i="851"/>
  <c r="EF11" i="851"/>
  <c r="EE11" i="851"/>
  <c r="ED11" i="851"/>
  <c r="EC11" i="851"/>
  <c r="EB11" i="851"/>
  <c r="EA11" i="851"/>
  <c r="DZ11" i="851"/>
  <c r="DY11" i="851"/>
  <c r="DX11" i="851"/>
  <c r="DW11" i="851"/>
  <c r="DV11" i="851"/>
  <c r="DU11" i="851"/>
  <c r="DS11" i="851"/>
  <c r="DR11" i="851"/>
  <c r="DQ11" i="851"/>
  <c r="DP11" i="851"/>
  <c r="DO11" i="851"/>
  <c r="DN11" i="851"/>
  <c r="DM11" i="851"/>
  <c r="DL11" i="851"/>
  <c r="DK11" i="851"/>
  <c r="DJ11" i="851"/>
  <c r="DI11" i="851"/>
  <c r="DH11" i="851"/>
  <c r="DG11" i="851"/>
  <c r="DF11" i="851"/>
  <c r="DE11" i="851"/>
  <c r="DC11" i="851"/>
  <c r="DB11" i="851"/>
  <c r="DA11" i="851"/>
  <c r="CZ11" i="851"/>
  <c r="CY11" i="851"/>
  <c r="CX11" i="851"/>
  <c r="CW11" i="851"/>
  <c r="CV11" i="851"/>
  <c r="CU11" i="851"/>
  <c r="CT11" i="851"/>
  <c r="CS11" i="851"/>
  <c r="CR11" i="851"/>
  <c r="CQ11" i="851"/>
  <c r="CP11" i="851"/>
  <c r="CO11" i="851"/>
  <c r="CN11" i="851"/>
  <c r="CM11" i="851"/>
  <c r="CH11" i="851"/>
  <c r="CG11" i="851"/>
  <c r="CF11" i="851"/>
  <c r="CE11" i="851"/>
  <c r="CD11" i="851"/>
  <c r="CC11" i="851"/>
  <c r="CB11" i="851"/>
  <c r="CA11" i="851"/>
  <c r="BZ11" i="851"/>
  <c r="BY11" i="851"/>
  <c r="BX11" i="851"/>
  <c r="BW11" i="851"/>
  <c r="BV11" i="851"/>
  <c r="BU11" i="851"/>
  <c r="BT11" i="851"/>
  <c r="BS11" i="851"/>
  <c r="BR11" i="851"/>
  <c r="BQ11" i="851"/>
  <c r="BP11" i="851"/>
  <c r="BO11" i="851"/>
  <c r="BN11" i="851"/>
  <c r="BM11" i="851"/>
  <c r="BK11" i="851"/>
  <c r="BJ11" i="851"/>
  <c r="BI11" i="851"/>
  <c r="BH11" i="851"/>
  <c r="BG11" i="851"/>
  <c r="BF11" i="851"/>
  <c r="BE11" i="851"/>
  <c r="BD11" i="851"/>
  <c r="BC11" i="851"/>
  <c r="BB11" i="851"/>
  <c r="BA11" i="851"/>
  <c r="AZ11" i="851"/>
  <c r="AY11" i="851"/>
  <c r="AX11" i="851"/>
  <c r="AW11" i="851"/>
  <c r="ET10" i="851"/>
  <c r="ES10" i="851"/>
  <c r="ER10" i="851"/>
  <c r="EQ10" i="851"/>
  <c r="EO10" i="851"/>
  <c r="EM10" i="851"/>
  <c r="EL10" i="851"/>
  <c r="EK10" i="851"/>
  <c r="EJ10" i="851"/>
  <c r="EH10" i="851"/>
  <c r="EG10" i="851"/>
  <c r="EF10" i="851"/>
  <c r="EE10" i="851"/>
  <c r="ED10" i="851"/>
  <c r="EC10" i="851"/>
  <c r="EB10" i="851"/>
  <c r="EA10" i="851"/>
  <c r="DZ10" i="851"/>
  <c r="DY10" i="851"/>
  <c r="DX10" i="851"/>
  <c r="DW10" i="851"/>
  <c r="DV10" i="851"/>
  <c r="DU10" i="851"/>
  <c r="DT10" i="851"/>
  <c r="DS10" i="851"/>
  <c r="DR10" i="851"/>
  <c r="DQ10" i="851"/>
  <c r="DP10" i="851"/>
  <c r="DO10" i="851"/>
  <c r="DN10" i="851"/>
  <c r="DM10" i="851"/>
  <c r="DL10" i="851"/>
  <c r="DK10" i="851"/>
  <c r="DJ10" i="851"/>
  <c r="DI10" i="851"/>
  <c r="DH10" i="851"/>
  <c r="DG10" i="851"/>
  <c r="DF10" i="851"/>
  <c r="DE10" i="851"/>
  <c r="DC10" i="851"/>
  <c r="DB10" i="851"/>
  <c r="DA10" i="851"/>
  <c r="CZ10" i="851"/>
  <c r="CY10" i="851"/>
  <c r="CX10" i="851"/>
  <c r="CW10" i="851"/>
  <c r="CV10" i="851"/>
  <c r="CU10" i="851"/>
  <c r="CT10" i="851"/>
  <c r="CS10" i="851"/>
  <c r="CR10" i="851"/>
  <c r="CQ10" i="851"/>
  <c r="CP10" i="851"/>
  <c r="CO10" i="851"/>
  <c r="CN10" i="851"/>
  <c r="CM10" i="851"/>
  <c r="CH10" i="851"/>
  <c r="CG10" i="851"/>
  <c r="CF10" i="851"/>
  <c r="CE10" i="851"/>
  <c r="CD10" i="851"/>
  <c r="CC10" i="851"/>
  <c r="CB10" i="851"/>
  <c r="CA10" i="851"/>
  <c r="BZ10" i="851"/>
  <c r="BY10" i="851"/>
  <c r="BX10" i="851"/>
  <c r="BW10" i="851"/>
  <c r="BV10" i="851"/>
  <c r="BU10" i="851"/>
  <c r="BT10" i="851"/>
  <c r="BS10" i="851"/>
  <c r="BR10" i="851"/>
  <c r="BQ10" i="851"/>
  <c r="BP10" i="851"/>
  <c r="BO10" i="851"/>
  <c r="BN10" i="851"/>
  <c r="BM10" i="851"/>
  <c r="BK10" i="851"/>
  <c r="BJ10" i="851"/>
  <c r="BI10" i="851"/>
  <c r="BH10" i="851"/>
  <c r="BG10" i="851"/>
  <c r="BF10" i="851"/>
  <c r="BE10" i="851"/>
  <c r="BD10" i="851"/>
  <c r="BC10" i="851"/>
  <c r="BB10" i="851"/>
  <c r="BA10" i="851"/>
  <c r="AZ10" i="851"/>
  <c r="AY10" i="851"/>
  <c r="AX10" i="851"/>
  <c r="AW10" i="851"/>
  <c r="AS10" i="851"/>
  <c r="ET9" i="851"/>
  <c r="ES9" i="851"/>
  <c r="ER9" i="851"/>
  <c r="EQ9" i="851"/>
  <c r="EO9" i="851"/>
  <c r="EM9" i="851"/>
  <c r="EL9" i="851"/>
  <c r="EK9" i="851"/>
  <c r="EJ9" i="851"/>
  <c r="EH9" i="851"/>
  <c r="EG9" i="851"/>
  <c r="EF9" i="851"/>
  <c r="EE9" i="851"/>
  <c r="ED9" i="851"/>
  <c r="EC9" i="851"/>
  <c r="EB9" i="851"/>
  <c r="EA9" i="851"/>
  <c r="DZ9" i="851"/>
  <c r="DY9" i="851"/>
  <c r="DX9" i="851"/>
  <c r="DW9" i="851"/>
  <c r="DV9" i="851"/>
  <c r="DU9" i="851"/>
  <c r="DS9" i="851"/>
  <c r="DR9" i="851"/>
  <c r="DQ9" i="851"/>
  <c r="DP9" i="851"/>
  <c r="DO9" i="851"/>
  <c r="DN9" i="851"/>
  <c r="DM9" i="851"/>
  <c r="DL9" i="851"/>
  <c r="DK9" i="851"/>
  <c r="DJ9" i="851"/>
  <c r="DI9" i="851"/>
  <c r="DH9" i="851"/>
  <c r="DG9" i="851"/>
  <c r="DF9" i="851"/>
  <c r="DE9" i="851"/>
  <c r="DC9" i="851"/>
  <c r="DB9" i="851"/>
  <c r="DA9" i="851"/>
  <c r="CZ9" i="851"/>
  <c r="CY9" i="851"/>
  <c r="CX9" i="851"/>
  <c r="CW9" i="851"/>
  <c r="CV9" i="851"/>
  <c r="CU9" i="851"/>
  <c r="CT9" i="851"/>
  <c r="CS9" i="851"/>
  <c r="CR9" i="851"/>
  <c r="CQ9" i="851"/>
  <c r="CP9" i="851"/>
  <c r="CO9" i="851"/>
  <c r="CN9" i="851"/>
  <c r="CM9" i="851"/>
  <c r="CL9" i="851"/>
  <c r="CH9" i="851"/>
  <c r="CG9" i="851"/>
  <c r="CF9" i="851"/>
  <c r="CE9" i="851"/>
  <c r="CD9" i="851"/>
  <c r="CC9" i="851"/>
  <c r="CB9" i="851"/>
  <c r="CA9" i="851"/>
  <c r="BZ9" i="851"/>
  <c r="BY9" i="851"/>
  <c r="BX9" i="851"/>
  <c r="BW9" i="851"/>
  <c r="BV9" i="851"/>
  <c r="BU9" i="851"/>
  <c r="BT9" i="851"/>
  <c r="BS9" i="851"/>
  <c r="BR9" i="851"/>
  <c r="BQ9" i="851"/>
  <c r="BP9" i="851"/>
  <c r="BO9" i="851"/>
  <c r="BN9" i="851"/>
  <c r="BM9" i="851"/>
  <c r="BK9" i="851"/>
  <c r="BJ9" i="851"/>
  <c r="BI9" i="851"/>
  <c r="BH9" i="851"/>
  <c r="BG9" i="851"/>
  <c r="BF9" i="851"/>
  <c r="BE9" i="851"/>
  <c r="BD9" i="851"/>
  <c r="BC9" i="851"/>
  <c r="BB9" i="851"/>
  <c r="BA9" i="851"/>
  <c r="AZ9" i="851"/>
  <c r="AY9" i="851"/>
  <c r="AX9" i="851"/>
  <c r="AW9" i="851"/>
  <c r="ET8" i="851"/>
  <c r="ES8" i="851"/>
  <c r="ER8" i="851"/>
  <c r="EQ8" i="851"/>
  <c r="EO8" i="851"/>
  <c r="EM8" i="851"/>
  <c r="EL8" i="851"/>
  <c r="EK8" i="851"/>
  <c r="EJ8" i="851"/>
  <c r="EH8" i="851"/>
  <c r="EG8" i="851"/>
  <c r="EF8" i="851"/>
  <c r="EE8" i="851"/>
  <c r="ED8" i="851"/>
  <c r="EC8" i="851"/>
  <c r="EB8" i="851"/>
  <c r="EA8" i="851"/>
  <c r="DZ8" i="851"/>
  <c r="DY8" i="851"/>
  <c r="DX8" i="851"/>
  <c r="DW8" i="851"/>
  <c r="DV8" i="851"/>
  <c r="DU8" i="851"/>
  <c r="DT8" i="851"/>
  <c r="DS8" i="851"/>
  <c r="DR8" i="851"/>
  <c r="DQ8" i="851"/>
  <c r="DP8" i="851"/>
  <c r="DO8" i="851"/>
  <c r="DN8" i="851"/>
  <c r="DM8" i="851"/>
  <c r="DL8" i="851"/>
  <c r="DK8" i="851"/>
  <c r="DJ8" i="851"/>
  <c r="DI8" i="851"/>
  <c r="DH8" i="851"/>
  <c r="DG8" i="851"/>
  <c r="DF8" i="851"/>
  <c r="DE8" i="851"/>
  <c r="DD8" i="851"/>
  <c r="DC8" i="851"/>
  <c r="DB8" i="851"/>
  <c r="DA8" i="851"/>
  <c r="CZ8" i="851"/>
  <c r="CY8" i="851"/>
  <c r="CX8" i="851"/>
  <c r="CW8" i="851"/>
  <c r="CV8" i="851"/>
  <c r="CU8" i="851"/>
  <c r="CT8" i="851"/>
  <c r="CS8" i="851"/>
  <c r="CR8" i="851"/>
  <c r="CQ8" i="851"/>
  <c r="CP8" i="851"/>
  <c r="CO8" i="851"/>
  <c r="CN8" i="851"/>
  <c r="CM8" i="851"/>
  <c r="CL8" i="851"/>
  <c r="CH8" i="851"/>
  <c r="CG8" i="851"/>
  <c r="CF8" i="851"/>
  <c r="CE8" i="851"/>
  <c r="CD8" i="851"/>
  <c r="CC8" i="851"/>
  <c r="CB8" i="851"/>
  <c r="CA8" i="851"/>
  <c r="BZ8" i="851"/>
  <c r="BY8" i="851"/>
  <c r="BX8" i="851"/>
  <c r="BW8" i="851"/>
  <c r="BV8" i="851"/>
  <c r="BT8" i="851"/>
  <c r="BS8" i="851"/>
  <c r="BR8" i="851"/>
  <c r="BQ8" i="851"/>
  <c r="BP8" i="851"/>
  <c r="BO8" i="851"/>
  <c r="BN8" i="851"/>
  <c r="BM8" i="851"/>
  <c r="BK8" i="851"/>
  <c r="BJ8" i="851"/>
  <c r="BI8" i="851"/>
  <c r="BH8" i="851"/>
  <c r="BG8" i="851"/>
  <c r="BF8" i="851"/>
  <c r="BE8" i="851"/>
  <c r="BD8" i="851"/>
  <c r="BC8" i="851"/>
  <c r="BB8" i="851"/>
  <c r="BA8" i="851"/>
  <c r="AZ8" i="851"/>
  <c r="AY8" i="851"/>
  <c r="AX8" i="851"/>
  <c r="AW8" i="851"/>
  <c r="ET7" i="851"/>
  <c r="ES7" i="851"/>
  <c r="ER7" i="851"/>
  <c r="EQ7" i="851"/>
  <c r="EO7" i="851"/>
  <c r="EM7" i="851"/>
  <c r="EL7" i="851"/>
  <c r="EK7" i="851"/>
  <c r="EJ7" i="851"/>
  <c r="EH7" i="851"/>
  <c r="EG7" i="851"/>
  <c r="EF7" i="851"/>
  <c r="EE7" i="851"/>
  <c r="ED7" i="851"/>
  <c r="EC7" i="851"/>
  <c r="EB7" i="851"/>
  <c r="EA7" i="851"/>
  <c r="DZ7" i="851"/>
  <c r="DY7" i="851"/>
  <c r="DX7" i="851"/>
  <c r="DW7" i="851"/>
  <c r="DV7" i="851"/>
  <c r="DU7" i="851"/>
  <c r="DS7" i="851"/>
  <c r="DR7" i="851"/>
  <c r="DQ7" i="851"/>
  <c r="DP7" i="851"/>
  <c r="DO7" i="851"/>
  <c r="DN7" i="851"/>
  <c r="DM7" i="851"/>
  <c r="DL7" i="851"/>
  <c r="DK7" i="851"/>
  <c r="DJ7" i="851"/>
  <c r="DI7" i="851"/>
  <c r="DH7" i="851"/>
  <c r="DG7" i="851"/>
  <c r="DF7" i="851"/>
  <c r="DE7" i="851"/>
  <c r="DC7" i="851"/>
  <c r="DB7" i="851"/>
  <c r="DA7" i="851"/>
  <c r="CZ7" i="851"/>
  <c r="CY7" i="851"/>
  <c r="CX7" i="851"/>
  <c r="CW7" i="851"/>
  <c r="CV7" i="851"/>
  <c r="CU7" i="851"/>
  <c r="CT7" i="851"/>
  <c r="CS7" i="851"/>
  <c r="CR7" i="851"/>
  <c r="CQ7" i="851"/>
  <c r="CP7" i="851"/>
  <c r="CO7" i="851"/>
  <c r="CN7" i="851"/>
  <c r="CM7" i="851"/>
  <c r="CH7" i="851"/>
  <c r="CG7" i="851"/>
  <c r="CF7" i="851"/>
  <c r="CE7" i="851"/>
  <c r="CD7" i="851"/>
  <c r="CC7" i="851"/>
  <c r="CB7" i="851"/>
  <c r="CA7" i="851"/>
  <c r="BZ7" i="851"/>
  <c r="BY7" i="851"/>
  <c r="BX7" i="851"/>
  <c r="BW7" i="851"/>
  <c r="BV7" i="851"/>
  <c r="BU7" i="851"/>
  <c r="BT7" i="851"/>
  <c r="BS7" i="851"/>
  <c r="BR7" i="851"/>
  <c r="BQ7" i="851"/>
  <c r="BP7" i="851"/>
  <c r="BO7" i="851"/>
  <c r="BN7" i="851"/>
  <c r="BM7" i="851"/>
  <c r="BK7" i="851"/>
  <c r="BJ7" i="851"/>
  <c r="BI7" i="851"/>
  <c r="BH7" i="851"/>
  <c r="BG7" i="851"/>
  <c r="BF7" i="851"/>
  <c r="BE7" i="851"/>
  <c r="BD7" i="851"/>
  <c r="BC7" i="851"/>
  <c r="BB7" i="851"/>
  <c r="BA7" i="851"/>
  <c r="AZ7" i="851"/>
  <c r="AY7" i="851"/>
  <c r="AX7" i="851"/>
  <c r="AW7" i="851"/>
  <c r="ET6" i="851"/>
  <c r="ES6" i="851"/>
  <c r="ER6" i="851"/>
  <c r="EQ6" i="851"/>
  <c r="EO6" i="851"/>
  <c r="EM6" i="851"/>
  <c r="EL6" i="851"/>
  <c r="EK6" i="851"/>
  <c r="EJ6" i="851"/>
  <c r="EH6" i="851"/>
  <c r="EG6" i="851"/>
  <c r="EF6" i="851"/>
  <c r="EE6" i="851"/>
  <c r="ED6" i="851"/>
  <c r="EC6" i="851"/>
  <c r="EB6" i="851"/>
  <c r="EA6" i="851"/>
  <c r="DZ6" i="851"/>
  <c r="DY6" i="851"/>
  <c r="DX6" i="851"/>
  <c r="DW6" i="851"/>
  <c r="DV6" i="851"/>
  <c r="DU6" i="851"/>
  <c r="DS6" i="851"/>
  <c r="DR6" i="851"/>
  <c r="DQ6" i="851"/>
  <c r="DP6" i="851"/>
  <c r="DO6" i="851"/>
  <c r="DN6" i="851"/>
  <c r="DM6" i="851"/>
  <c r="DL6" i="851"/>
  <c r="DK6" i="851"/>
  <c r="DJ6" i="851"/>
  <c r="DI6" i="851"/>
  <c r="DH6" i="851"/>
  <c r="DG6" i="851"/>
  <c r="DF6" i="851"/>
  <c r="DE6" i="851"/>
  <c r="DC6" i="851"/>
  <c r="DB6" i="851"/>
  <c r="DA6" i="851"/>
  <c r="CZ6" i="851"/>
  <c r="CY6" i="851"/>
  <c r="CX6" i="851"/>
  <c r="CW6" i="851"/>
  <c r="CV6" i="851"/>
  <c r="CU6" i="851"/>
  <c r="CT6" i="851"/>
  <c r="CS6" i="851"/>
  <c r="CR6" i="851"/>
  <c r="CQ6" i="851"/>
  <c r="CP6" i="851"/>
  <c r="CO6" i="851"/>
  <c r="CN6" i="851"/>
  <c r="CM6" i="851"/>
  <c r="CH6" i="851"/>
  <c r="CG6" i="851"/>
  <c r="CF6" i="851"/>
  <c r="CE6" i="851"/>
  <c r="CD6" i="851"/>
  <c r="CC6" i="851"/>
  <c r="CB6" i="851"/>
  <c r="CA6" i="851"/>
  <c r="BZ6" i="851"/>
  <c r="BY6" i="851"/>
  <c r="BX6" i="851"/>
  <c r="BW6" i="851"/>
  <c r="BV6" i="851"/>
  <c r="BU6" i="851"/>
  <c r="BT6" i="851"/>
  <c r="BS6" i="851"/>
  <c r="BR6" i="851"/>
  <c r="BQ6" i="851"/>
  <c r="BP6" i="851"/>
  <c r="BO6" i="851"/>
  <c r="BN6" i="851"/>
  <c r="BM6" i="851"/>
  <c r="BK6" i="851"/>
  <c r="BJ6" i="851"/>
  <c r="BI6" i="851"/>
  <c r="BH6" i="851"/>
  <c r="BG6" i="851"/>
  <c r="BF6" i="851"/>
  <c r="BE6" i="851"/>
  <c r="BD6" i="851"/>
  <c r="BC6" i="851"/>
  <c r="BB6" i="851"/>
  <c r="BA6" i="851"/>
  <c r="AZ6" i="851"/>
  <c r="AY6" i="851"/>
  <c r="AX6" i="851"/>
  <c r="AW6" i="851"/>
  <c r="ET5" i="851"/>
  <c r="ES5" i="851"/>
  <c r="ER5" i="851"/>
  <c r="EQ5" i="851"/>
  <c r="EO5" i="851"/>
  <c r="EM5" i="851"/>
  <c r="EL5" i="851"/>
  <c r="EK5" i="851"/>
  <c r="EJ5" i="851"/>
  <c r="EI5" i="851"/>
  <c r="EH5" i="851"/>
  <c r="EG5" i="851"/>
  <c r="EF5" i="851"/>
  <c r="EE5" i="851"/>
  <c r="ED5" i="851"/>
  <c r="EC5" i="851"/>
  <c r="EB5" i="851"/>
  <c r="EA5" i="851"/>
  <c r="DZ5" i="851"/>
  <c r="DY5" i="851"/>
  <c r="DX5" i="851"/>
  <c r="DW5" i="851"/>
  <c r="DV5" i="851"/>
  <c r="DU5" i="851"/>
  <c r="DT5" i="851"/>
  <c r="DS5" i="851"/>
  <c r="DR5" i="851"/>
  <c r="DQ5" i="851"/>
  <c r="DP5" i="851"/>
  <c r="DO5" i="851"/>
  <c r="DN5" i="851"/>
  <c r="DM5" i="851"/>
  <c r="DL5" i="851"/>
  <c r="DK5" i="851"/>
  <c r="DJ5" i="851"/>
  <c r="DI5" i="851"/>
  <c r="DH5" i="851"/>
  <c r="DG5" i="851"/>
  <c r="DF5" i="851"/>
  <c r="DE5" i="851"/>
  <c r="DC5" i="851"/>
  <c r="DB5" i="851"/>
  <c r="DA5" i="851"/>
  <c r="CZ5" i="851"/>
  <c r="CY5" i="851"/>
  <c r="CX5" i="851"/>
  <c r="CW5" i="851"/>
  <c r="CV5" i="851"/>
  <c r="CU5" i="851"/>
  <c r="CT5" i="851"/>
  <c r="CS5" i="851"/>
  <c r="CR5" i="851"/>
  <c r="CQ5" i="851"/>
  <c r="CP5" i="851"/>
  <c r="CO5" i="851"/>
  <c r="CN5" i="851"/>
  <c r="CM5" i="851"/>
  <c r="CH5" i="851"/>
  <c r="CG5" i="851"/>
  <c r="CF5" i="851"/>
  <c r="CE5" i="851"/>
  <c r="CD5" i="851"/>
  <c r="CC5" i="851"/>
  <c r="CB5" i="851"/>
  <c r="CA5" i="851"/>
  <c r="BZ5" i="851"/>
  <c r="BY5" i="851"/>
  <c r="BX5" i="851"/>
  <c r="BW5" i="851"/>
  <c r="BV5" i="851"/>
  <c r="BU5" i="851"/>
  <c r="BT5" i="851"/>
  <c r="BS5" i="851"/>
  <c r="BR5" i="851"/>
  <c r="BQ5" i="851"/>
  <c r="BP5" i="851"/>
  <c r="BO5" i="851"/>
  <c r="BN5" i="851"/>
  <c r="BM5" i="851"/>
  <c r="BK5" i="851"/>
  <c r="BJ5" i="851"/>
  <c r="BI5" i="851"/>
  <c r="BH5" i="851"/>
  <c r="BG5" i="851"/>
  <c r="BF5" i="851"/>
  <c r="BE5" i="851"/>
  <c r="BD5" i="851"/>
  <c r="BC5" i="851"/>
  <c r="BB5" i="851"/>
  <c r="BA5" i="851"/>
  <c r="AZ5" i="851"/>
  <c r="AY5" i="851"/>
  <c r="AX5" i="851"/>
  <c r="AW5" i="851"/>
  <c r="EU2" i="851"/>
  <c r="EU1" i="851" s="1"/>
  <c r="ET2" i="851"/>
  <c r="ES2" i="851"/>
  <c r="ER2" i="851"/>
  <c r="EQ2" i="851"/>
  <c r="EP2" i="851"/>
  <c r="EO2" i="851"/>
  <c r="EN2" i="851"/>
  <c r="EM2" i="851"/>
  <c r="EL2" i="851"/>
  <c r="EK2" i="851"/>
  <c r="EJ2" i="851"/>
  <c r="EI2" i="851"/>
  <c r="EH2" i="851"/>
  <c r="EG2" i="851"/>
  <c r="EF2" i="851"/>
  <c r="EE2" i="851"/>
  <c r="ED2" i="851"/>
  <c r="EC2" i="851"/>
  <c r="EB2" i="851"/>
  <c r="EA2" i="851"/>
  <c r="DZ2" i="851"/>
  <c r="DY2" i="851"/>
  <c r="DX2" i="851"/>
  <c r="DW2" i="851"/>
  <c r="DV2" i="851"/>
  <c r="DU2" i="851"/>
  <c r="DT2" i="851"/>
  <c r="DS2" i="851"/>
  <c r="DR2" i="851"/>
  <c r="DQ2" i="851"/>
  <c r="DP2" i="851"/>
  <c r="DO2" i="851"/>
  <c r="DN2" i="851"/>
  <c r="DM2" i="851"/>
  <c r="DL2" i="851"/>
  <c r="DK2" i="851"/>
  <c r="DJ2" i="851"/>
  <c r="DI2" i="851"/>
  <c r="DH2" i="851"/>
  <c r="DG2" i="851"/>
  <c r="DF2" i="851"/>
  <c r="DE2" i="851"/>
  <c r="DD2" i="851"/>
  <c r="DC2" i="851"/>
  <c r="DB2" i="851"/>
  <c r="DA2" i="851"/>
  <c r="CZ2" i="851"/>
  <c r="CY2" i="851"/>
  <c r="CX2" i="851"/>
  <c r="CW2" i="851"/>
  <c r="CV2" i="851"/>
  <c r="CU2" i="851"/>
  <c r="CT2" i="851"/>
  <c r="CS2" i="851"/>
  <c r="CR2" i="851"/>
  <c r="CQ2" i="851"/>
  <c r="CP2" i="851"/>
  <c r="CO2" i="851"/>
  <c r="CN2" i="851"/>
  <c r="CM2" i="851"/>
  <c r="CL2" i="851"/>
  <c r="CK2" i="851"/>
  <c r="CJ2" i="851"/>
  <c r="CI2" i="851"/>
  <c r="CH2" i="851"/>
  <c r="CG2" i="851"/>
  <c r="CF2" i="851"/>
  <c r="CE2" i="851"/>
  <c r="CD2" i="851"/>
  <c r="CC2" i="851"/>
  <c r="CB2" i="851"/>
  <c r="CA2" i="851"/>
  <c r="BZ2" i="851"/>
  <c r="BY2" i="851"/>
  <c r="BX2" i="851"/>
  <c r="BW2" i="851"/>
  <c r="BV2" i="851"/>
  <c r="BU2" i="851"/>
  <c r="BT2" i="851"/>
  <c r="BS2" i="851"/>
  <c r="BR2" i="851"/>
  <c r="BQ2" i="851"/>
  <c r="BP2" i="851"/>
  <c r="BO2" i="851"/>
  <c r="BN2" i="851"/>
  <c r="BM2" i="851"/>
  <c r="BL2" i="851"/>
  <c r="BK2" i="851"/>
  <c r="BJ2" i="851"/>
  <c r="BI2" i="851"/>
  <c r="BH2" i="851"/>
  <c r="BG2" i="851"/>
  <c r="BF2" i="851"/>
  <c r="BE2" i="851"/>
  <c r="BD2" i="851"/>
  <c r="BC2" i="851"/>
  <c r="BB2" i="851"/>
  <c r="BA2" i="851"/>
  <c r="AZ2" i="851"/>
  <c r="AY2" i="851"/>
  <c r="AX2" i="851"/>
  <c r="AW2" i="851"/>
  <c r="AV2" i="851"/>
  <c r="AU2" i="851"/>
  <c r="AT2" i="851"/>
  <c r="AS2" i="851"/>
  <c r="FU1" i="851"/>
  <c r="FT1" i="851"/>
  <c r="FS1" i="851"/>
  <c r="FR1" i="851"/>
  <c r="FQ1" i="851"/>
  <c r="FP1" i="851"/>
  <c r="FO1" i="851"/>
  <c r="FN1" i="851"/>
  <c r="FM1" i="851"/>
  <c r="FL1" i="851"/>
  <c r="FK1" i="851"/>
  <c r="FJ1" i="851"/>
  <c r="FI1" i="851"/>
  <c r="FH1" i="851"/>
  <c r="FG1" i="851"/>
  <c r="FF1" i="851"/>
  <c r="FE1" i="851"/>
  <c r="FD1" i="851"/>
  <c r="FC1" i="851"/>
  <c r="FB1" i="851"/>
  <c r="FA1" i="851"/>
  <c r="EZ1" i="851"/>
  <c r="EY1" i="851"/>
  <c r="EX1" i="851"/>
  <c r="EW1" i="851"/>
  <c r="EV1" i="851"/>
  <c r="BC1" i="851" l="1"/>
  <c r="BS1" i="851"/>
  <c r="CI1" i="851"/>
  <c r="DO1" i="851"/>
  <c r="EE1" i="851"/>
  <c r="BQ1" i="851"/>
  <c r="CF1" i="851"/>
  <c r="DM1" i="851"/>
  <c r="EC1" i="851"/>
  <c r="ES1" i="851"/>
  <c r="CE1" i="851"/>
  <c r="DK1" i="851"/>
  <c r="DL1" i="851"/>
  <c r="EM1" i="851"/>
  <c r="CV1" i="851"/>
  <c r="CX1" i="851"/>
  <c r="CG1" i="851"/>
  <c r="AS1" i="851"/>
  <c r="AY1" i="851"/>
  <c r="BO1" i="851"/>
  <c r="EB1" i="851"/>
  <c r="BF1" i="851"/>
  <c r="ER1" i="851"/>
  <c r="CU1" i="851"/>
  <c r="BP1" i="851"/>
  <c r="CA1" i="851"/>
  <c r="EQ1" i="851"/>
  <c r="AZ1" i="851"/>
  <c r="BI1" i="851"/>
  <c r="BY1" i="851"/>
  <c r="CO1" i="851"/>
  <c r="BD1" i="851"/>
  <c r="BT1" i="851"/>
  <c r="CJ1" i="851"/>
  <c r="CZ1" i="851"/>
  <c r="DP1" i="851"/>
  <c r="CY1" i="851"/>
  <c r="EF1" i="851"/>
  <c r="BV1" i="851"/>
  <c r="DN1" i="851"/>
  <c r="DE1" i="851"/>
  <c r="BK1" i="851"/>
  <c r="DW1" i="851"/>
  <c r="DG1" i="851"/>
  <c r="ET1" i="851"/>
  <c r="EA1" i="851"/>
  <c r="BB1" i="851"/>
  <c r="CW1" i="851"/>
  <c r="CH1" i="851"/>
  <c r="CL1" i="851"/>
  <c r="DB1" i="851"/>
  <c r="DR1" i="851"/>
  <c r="EH1" i="851"/>
  <c r="BA1" i="851"/>
  <c r="DU1" i="851"/>
  <c r="EK1" i="851"/>
  <c r="CQ1" i="851"/>
  <c r="AU1" i="851"/>
  <c r="AX1" i="851"/>
  <c r="BN1" i="851"/>
  <c r="CD1" i="851"/>
  <c r="CT1" i="851"/>
  <c r="DJ1" i="851"/>
  <c r="DZ1" i="851"/>
  <c r="EP1" i="851"/>
  <c r="AR1" i="851"/>
  <c r="ED1" i="851"/>
  <c r="BG1" i="851"/>
  <c r="BW1" i="851"/>
  <c r="CM1" i="851"/>
  <c r="DC1" i="851"/>
  <c r="DS1" i="851"/>
  <c r="EI1" i="851"/>
  <c r="BH1" i="851"/>
  <c r="BX1" i="851"/>
  <c r="CN1" i="851"/>
  <c r="DD1" i="851"/>
  <c r="DT1" i="851"/>
  <c r="EJ1" i="851"/>
  <c r="BR1" i="851"/>
  <c r="AT1" i="851"/>
  <c r="BJ1" i="851"/>
  <c r="BZ1" i="851"/>
  <c r="CP1" i="851"/>
  <c r="DF1" i="851"/>
  <c r="DV1" i="851"/>
  <c r="EL1" i="851"/>
  <c r="AV1" i="851"/>
  <c r="BL1" i="851"/>
  <c r="CB1" i="851"/>
  <c r="CR1" i="851"/>
  <c r="DH1" i="851"/>
  <c r="DX1" i="851"/>
  <c r="EN1" i="851"/>
  <c r="BE1" i="851"/>
  <c r="BU1" i="851"/>
  <c r="CK1" i="851"/>
  <c r="DA1" i="851"/>
  <c r="DQ1" i="851"/>
  <c r="EG1" i="851"/>
  <c r="AW1" i="851"/>
  <c r="BM1" i="851"/>
  <c r="CC1" i="851"/>
  <c r="CS1" i="851"/>
  <c r="DI1" i="851"/>
  <c r="DY1" i="851"/>
  <c r="EO1" i="851"/>
  <c r="D1" i="734" l="1"/>
  <c r="D18" i="734" s="1"/>
  <c r="C16" i="708"/>
  <c r="C15" i="708"/>
  <c r="C14" i="708"/>
  <c r="C13" i="708"/>
  <c r="C12" i="708"/>
  <c r="C11" i="708"/>
  <c r="B11" i="708"/>
  <c r="D7" i="734" l="1"/>
  <c r="D11" i="734"/>
  <c r="D15" i="734"/>
  <c r="E1" i="734"/>
  <c r="D4" i="734"/>
  <c r="D8" i="734"/>
  <c r="D12" i="734"/>
  <c r="D16" i="734"/>
  <c r="D5" i="734"/>
  <c r="D9" i="734"/>
  <c r="D13" i="734"/>
  <c r="D17" i="734"/>
  <c r="D6" i="734"/>
  <c r="D10" i="734"/>
  <c r="D14" i="734"/>
  <c r="E11" i="734" l="1"/>
  <c r="G11" i="734" s="1"/>
  <c r="H11" i="734" s="1"/>
  <c r="E18" i="734"/>
  <c r="G18" i="734" s="1"/>
  <c r="H18" i="734" s="1"/>
  <c r="E14" i="734"/>
  <c r="G14" i="734" s="1"/>
  <c r="H14" i="734" s="1"/>
  <c r="E10" i="734"/>
  <c r="G10" i="734" s="1"/>
  <c r="H10" i="734" s="1"/>
  <c r="E6" i="734"/>
  <c r="G6" i="734" s="1"/>
  <c r="H6" i="734" s="1"/>
  <c r="E15" i="734"/>
  <c r="G15" i="734" s="1"/>
  <c r="H15" i="734" s="1"/>
  <c r="E17" i="734"/>
  <c r="G17" i="734" s="1"/>
  <c r="H17" i="734" s="1"/>
  <c r="E13" i="734"/>
  <c r="G13" i="734" s="1"/>
  <c r="H13" i="734" s="1"/>
  <c r="E9" i="734"/>
  <c r="G9" i="734" s="1"/>
  <c r="H9" i="734" s="1"/>
  <c r="E5" i="734"/>
  <c r="G5" i="734" s="1"/>
  <c r="H5" i="734" s="1"/>
  <c r="E16" i="734"/>
  <c r="G16" i="734" s="1"/>
  <c r="H16" i="734" s="1"/>
  <c r="E12" i="734"/>
  <c r="G12" i="734" s="1"/>
  <c r="H12" i="734" s="1"/>
  <c r="E8" i="734"/>
  <c r="G8" i="734" s="1"/>
  <c r="H8" i="734" s="1"/>
  <c r="E4" i="734"/>
  <c r="G4" i="734" s="1"/>
  <c r="H4" i="734" s="1"/>
  <c r="E7" i="734"/>
  <c r="G7" i="734" s="1"/>
  <c r="H7" i="7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王信閎</author>
  </authors>
  <commentList>
    <comment ref="AN2" authorId="0" shapeId="0" xr:uid="{1B5FE69A-AC47-4F85-86D1-040F6FC59ECB}">
      <text>
        <r>
          <rPr>
            <b/>
            <sz val="9"/>
            <color indexed="81"/>
            <rFont val="細明體"/>
            <family val="3"/>
            <charset val="136"/>
          </rPr>
          <t>王信閎</t>
        </r>
        <r>
          <rPr>
            <b/>
            <sz val="9"/>
            <color indexed="81"/>
            <rFont val="Tahoma"/>
            <family val="2"/>
          </rPr>
          <t>:</t>
        </r>
        <r>
          <rPr>
            <sz val="9"/>
            <color indexed="81"/>
            <rFont val="Tahoma"/>
            <family val="2"/>
          </rPr>
          <t xml:space="preserve">
</t>
        </r>
        <r>
          <rPr>
            <sz val="9"/>
            <color indexed="81"/>
            <rFont val="細明體"/>
            <family val="3"/>
            <charset val="136"/>
          </rPr>
          <t>央行意外升息半碼</t>
        </r>
      </text>
    </comment>
    <comment ref="EU4" authorId="0" shapeId="0" xr:uid="{96AB0B97-9545-43F4-9772-E7C5B1FE90F1}">
      <text>
        <r>
          <rPr>
            <b/>
            <sz val="9"/>
            <color indexed="81"/>
            <rFont val="細明體"/>
            <family val="3"/>
            <charset val="136"/>
          </rPr>
          <t>王信閎</t>
        </r>
        <r>
          <rPr>
            <b/>
            <sz val="9"/>
            <color indexed="81"/>
            <rFont val="Tahoma"/>
            <family val="2"/>
          </rPr>
          <t>:</t>
        </r>
        <r>
          <rPr>
            <sz val="9"/>
            <color indexed="81"/>
            <rFont val="Tahoma"/>
            <family val="2"/>
          </rPr>
          <t xml:space="preserve">
20Y</t>
        </r>
        <r>
          <rPr>
            <sz val="9"/>
            <color indexed="81"/>
            <rFont val="細明體"/>
            <family val="3"/>
            <charset val="136"/>
          </rPr>
          <t>標售結果良好</t>
        </r>
      </text>
    </comment>
  </commentList>
</comments>
</file>

<file path=xl/sharedStrings.xml><?xml version="1.0" encoding="utf-8"?>
<sst xmlns="http://schemas.openxmlformats.org/spreadsheetml/2006/main" count="18747" uniqueCount="813">
  <si>
    <t/>
  </si>
  <si>
    <t>A06109</t>
  </si>
  <si>
    <t>A07105</t>
  </si>
  <si>
    <t>A08103</t>
  </si>
  <si>
    <t>A08106</t>
  </si>
  <si>
    <t>A08107</t>
  </si>
  <si>
    <t>A08109</t>
  </si>
  <si>
    <t>A94103</t>
  </si>
  <si>
    <t>A95102</t>
  </si>
  <si>
    <t>A93103</t>
  </si>
  <si>
    <t>A93109</t>
  </si>
  <si>
    <t>A95107</t>
  </si>
  <si>
    <t>A96102</t>
  </si>
  <si>
    <t>A96107</t>
  </si>
  <si>
    <t>A97102</t>
  </si>
  <si>
    <t>A97105</t>
  </si>
  <si>
    <t>A98102</t>
  </si>
  <si>
    <t>A98105</t>
  </si>
  <si>
    <t>A99104</t>
  </si>
  <si>
    <t>A99107</t>
  </si>
  <si>
    <t>A90105</t>
  </si>
  <si>
    <t>A93106</t>
  </si>
  <si>
    <t>A99102</t>
  </si>
  <si>
    <t>A00104</t>
  </si>
  <si>
    <t>A01104</t>
  </si>
  <si>
    <t>A01201</t>
  </si>
  <si>
    <t>A04102</t>
  </si>
  <si>
    <t>A08101</t>
  </si>
  <si>
    <t>A07109</t>
  </si>
  <si>
    <t>A01107</t>
  </si>
  <si>
    <t>A02108</t>
  </si>
  <si>
    <t>A04105</t>
  </si>
  <si>
    <t>A06104</t>
  </si>
  <si>
    <t>A05106</t>
  </si>
  <si>
    <t>A07102</t>
  </si>
  <si>
    <t>A06103</t>
  </si>
  <si>
    <t>A07111</t>
  </si>
  <si>
    <t>A04112</t>
  </si>
  <si>
    <t>A05102</t>
  </si>
  <si>
    <t>A08108</t>
  </si>
  <si>
    <t>A02105</t>
  </si>
  <si>
    <t>A03113</t>
  </si>
  <si>
    <t>A01102</t>
  </si>
  <si>
    <t>A03107</t>
  </si>
  <si>
    <t>A05109</t>
  </si>
  <si>
    <t>A99109</t>
  </si>
  <si>
    <t>A00108</t>
  </si>
  <si>
    <t>A03105</t>
  </si>
  <si>
    <t>A04107</t>
  </si>
  <si>
    <t>A00102</t>
  </si>
  <si>
    <t>A08110</t>
  </si>
  <si>
    <t>A03106</t>
  </si>
  <si>
    <t>A02103</t>
  </si>
  <si>
    <t>A04114</t>
  </si>
  <si>
    <t>A04104</t>
  </si>
  <si>
    <t>A05111</t>
  </si>
  <si>
    <t>A07110</t>
  </si>
  <si>
    <t>A00201</t>
  </si>
  <si>
    <t>A05104</t>
  </si>
  <si>
    <t>A02101</t>
  </si>
  <si>
    <t>A00107</t>
  </si>
  <si>
    <t>A02201</t>
  </si>
  <si>
    <t>A03103</t>
  </si>
  <si>
    <t>A03114</t>
  </si>
  <si>
    <t>A03111</t>
  </si>
  <si>
    <t>A06108</t>
  </si>
  <si>
    <t>A07103</t>
  </si>
  <si>
    <t>A07108</t>
  </si>
  <si>
    <t>A02109</t>
  </si>
  <si>
    <t>A01108</t>
  </si>
  <si>
    <t>A03116</t>
  </si>
  <si>
    <t>A03112</t>
  </si>
  <si>
    <t>A03108</t>
  </si>
  <si>
    <t>A04108</t>
  </si>
  <si>
    <t>A04111</t>
  </si>
  <si>
    <t>A05114</t>
  </si>
  <si>
    <t>A05107</t>
  </si>
  <si>
    <t>A06106</t>
  </si>
  <si>
    <t>A05110</t>
  </si>
  <si>
    <t>A06111</t>
  </si>
  <si>
    <t>A07104</t>
  </si>
  <si>
    <t>A08105</t>
  </si>
  <si>
    <t>存續期間</t>
    <phoneticPr fontId="0" type="Hiragana"/>
  </si>
  <si>
    <t>A09102</t>
    <phoneticPr fontId="0" type="Hiragana"/>
  </si>
  <si>
    <t>A09101</t>
    <phoneticPr fontId="0" type="Hiragana"/>
  </si>
  <si>
    <t>A09103</t>
    <phoneticPr fontId="0" type="Hiragana"/>
  </si>
  <si>
    <t>A09104</t>
    <phoneticPr fontId="0" type="Hiragana"/>
  </si>
  <si>
    <t>A09105</t>
    <phoneticPr fontId="0" type="Hiragana"/>
  </si>
  <si>
    <t>A09106</t>
    <phoneticPr fontId="0" type="Hiragana"/>
  </si>
  <si>
    <t>A09107</t>
    <phoneticPr fontId="0" type="Hiragana"/>
  </si>
  <si>
    <t>A09108</t>
    <phoneticPr fontId="0" type="Hiragana"/>
  </si>
  <si>
    <t>A09109</t>
    <phoneticPr fontId="0" type="Hiragana"/>
  </si>
  <si>
    <t>A09113</t>
    <phoneticPr fontId="0" type="Hiragana"/>
  </si>
  <si>
    <t>A10101</t>
    <phoneticPr fontId="0" type="Hiragana"/>
  </si>
  <si>
    <t>A10102</t>
    <phoneticPr fontId="0" type="Hiragana"/>
  </si>
  <si>
    <t>A10103</t>
    <phoneticPr fontId="0" type="Hiragana"/>
  </si>
  <si>
    <t>Duration</t>
  </si>
  <si>
    <t>115/02/24</t>
  </si>
  <si>
    <t>115/01/13</t>
  </si>
  <si>
    <t>115/03/04</t>
  </si>
  <si>
    <t>115/11/10</t>
  </si>
  <si>
    <t>115/09/07</t>
  </si>
  <si>
    <t>116/02/14</t>
  </si>
  <si>
    <t>116/03/01</t>
  </si>
  <si>
    <t>116/11/16</t>
  </si>
  <si>
    <t>116/09/20</t>
  </si>
  <si>
    <t>117/02/14</t>
  </si>
  <si>
    <t>117/01/09</t>
  </si>
  <si>
    <t>117/02/08</t>
  </si>
  <si>
    <t>117/08/14</t>
  </si>
  <si>
    <t>117/06/08</t>
  </si>
  <si>
    <t>118/02/16</t>
  </si>
  <si>
    <t>117/10/17</t>
  </si>
  <si>
    <t>118/02/13</t>
  </si>
  <si>
    <t>118/08/13</t>
  </si>
  <si>
    <t>118/06/26</t>
  </si>
  <si>
    <t>119/02/22</t>
  </si>
  <si>
    <t>118/10/14</t>
  </si>
  <si>
    <t>119/02/21</t>
  </si>
  <si>
    <t>119/08/12</t>
  </si>
  <si>
    <t>120/01/13</t>
  </si>
  <si>
    <t>120/07/17</t>
  </si>
  <si>
    <t>119/06/11</t>
  </si>
  <si>
    <t>120/05/26</t>
  </si>
  <si>
    <t>119/10/14</t>
  </si>
  <si>
    <t>120/02/22</t>
  </si>
  <si>
    <t>120/08/02</t>
  </si>
  <si>
    <t>121/01/20</t>
  </si>
  <si>
    <t>121/03/16</t>
  </si>
  <si>
    <t>121/08/10</t>
  </si>
  <si>
    <t>123/05/27</t>
  </si>
  <si>
    <t>122/03/21</t>
  </si>
  <si>
    <t>122/01/28</t>
  </si>
  <si>
    <t>122/07/26</t>
  </si>
  <si>
    <t>123/01/29</t>
  </si>
  <si>
    <t>123/04/25</t>
  </si>
  <si>
    <t>123/07/31</t>
  </si>
  <si>
    <t>123/10/02</t>
  </si>
  <si>
    <t>124/01/23</t>
  </si>
  <si>
    <t>124/04/15</t>
  </si>
  <si>
    <t>124/10/26</t>
  </si>
  <si>
    <t>125/01/22</t>
  </si>
  <si>
    <t>125/04/08</t>
  </si>
  <si>
    <t>126/02/20</t>
  </si>
  <si>
    <t>125/07/19</t>
  </si>
  <si>
    <t>126/08/18</t>
  </si>
  <si>
    <t>127/03/13</t>
  </si>
  <si>
    <t>129/01/28</t>
  </si>
  <si>
    <t>127/09/21</t>
  </si>
  <si>
    <t>128/01/28</t>
  </si>
  <si>
    <t>128/03/04</t>
  </si>
  <si>
    <t>129/12/28</t>
  </si>
  <si>
    <t>130/02/22</t>
  </si>
  <si>
    <t>128/09/06</t>
  </si>
  <si>
    <t>130/08/22</t>
  </si>
  <si>
    <t>129/01/17</t>
  </si>
  <si>
    <t>131/02/13</t>
  </si>
  <si>
    <t>129/03/09</t>
  </si>
  <si>
    <t>132/08/02</t>
  </si>
  <si>
    <t>131/08/24</t>
  </si>
  <si>
    <t>129/09/18</t>
  </si>
  <si>
    <t>132/02/26</t>
  </si>
  <si>
    <t>133/02/26</t>
  </si>
  <si>
    <t>133/08/04</t>
  </si>
  <si>
    <t>134/02/13</t>
  </si>
  <si>
    <t>129/12/29</t>
  </si>
  <si>
    <t>130/01/29</t>
  </si>
  <si>
    <t>133/05/28</t>
  </si>
  <si>
    <t>133/11/26</t>
  </si>
  <si>
    <t>134/05/15</t>
  </si>
  <si>
    <t>134/08/10</t>
  </si>
  <si>
    <t>135/11/25</t>
  </si>
  <si>
    <t>135/05/20</t>
  </si>
  <si>
    <t>136/05/26</t>
  </si>
  <si>
    <t>135/08/05</t>
  </si>
  <si>
    <t>136/11/24</t>
  </si>
  <si>
    <t>137/05/18</t>
  </si>
  <si>
    <t>137/11/09</t>
  </si>
  <si>
    <t>138/05/17</t>
  </si>
  <si>
    <t>138/11/08</t>
  </si>
  <si>
    <t>139/05/12</t>
  </si>
  <si>
    <t>139/11/27</t>
  </si>
  <si>
    <t>140/02/25</t>
  </si>
  <si>
    <t>A10104</t>
    <phoneticPr fontId="0" type="Hiragana"/>
  </si>
  <si>
    <t>120/05/07</t>
  </si>
  <si>
    <t>130/05/21</t>
  </si>
  <si>
    <t>A10105</t>
    <phoneticPr fontId="0" type="Hiragana"/>
  </si>
  <si>
    <t>120/06/23</t>
  </si>
  <si>
    <t>A10201</t>
    <phoneticPr fontId="0" type="Hiragana"/>
  </si>
  <si>
    <t>A10107</t>
    <phoneticPr fontId="0" type="Hiragana"/>
  </si>
  <si>
    <t>115/07/29</t>
  </si>
  <si>
    <t>117/08/20</t>
  </si>
  <si>
    <t>130/09/29</t>
  </si>
  <si>
    <t>A10108</t>
    <phoneticPr fontId="0" type="Hiragana"/>
  </si>
  <si>
    <t>剩餘年限</t>
    <phoneticPr fontId="0" type="Hiragana"/>
  </si>
  <si>
    <t>A10202</t>
    <phoneticPr fontId="0" type="Hiragana"/>
  </si>
  <si>
    <t>120/10/22</t>
  </si>
  <si>
    <t>130/11/12</t>
  </si>
  <si>
    <t>A10111</t>
    <phoneticPr fontId="0" type="Hiragana"/>
  </si>
  <si>
    <t>A10110</t>
    <phoneticPr fontId="0" type="Hiragana"/>
  </si>
  <si>
    <t>140/12/23</t>
  </si>
  <si>
    <t>A10112</t>
    <phoneticPr fontId="0" type="Hiragana"/>
  </si>
  <si>
    <t>A10113</t>
    <phoneticPr fontId="0" type="Hiragana"/>
  </si>
  <si>
    <t>A11102</t>
  </si>
  <si>
    <t>116/02/24</t>
  </si>
  <si>
    <t>121/01/10</t>
  </si>
  <si>
    <t>121/02/18</t>
  </si>
  <si>
    <t>131/01/18</t>
  </si>
  <si>
    <t>131/03/04</t>
  </si>
  <si>
    <t>A11201</t>
    <phoneticPr fontId="0" type="Hiragana"/>
  </si>
  <si>
    <t>A11102</t>
    <phoneticPr fontId="0" type="Hiragana"/>
  </si>
  <si>
    <t>A11101</t>
  </si>
  <si>
    <t>A11103</t>
    <phoneticPr fontId="0" type="Hiragana"/>
  </si>
  <si>
    <t>A11104</t>
  </si>
  <si>
    <t>A09113</t>
  </si>
  <si>
    <t>A11106</t>
  </si>
  <si>
    <t>A11107</t>
  </si>
  <si>
    <t>116/06/23</t>
  </si>
  <si>
    <t>121/06/30</t>
  </si>
  <si>
    <t>141/05/20</t>
  </si>
  <si>
    <t>A11105</t>
  </si>
  <si>
    <t>A11106</t>
    <phoneticPr fontId="0" type="Hiragana"/>
  </si>
  <si>
    <t>A11107</t>
    <phoneticPr fontId="0" type="Hiragana"/>
  </si>
  <si>
    <t>A11105</t>
    <phoneticPr fontId="0" type="Hiragana"/>
  </si>
  <si>
    <t>A09101</t>
  </si>
  <si>
    <t>A10107</t>
  </si>
  <si>
    <t>A11202</t>
  </si>
  <si>
    <t>A09107</t>
  </si>
  <si>
    <t>A09112</t>
  </si>
  <si>
    <t>A10101</t>
  </si>
  <si>
    <t>A10108</t>
  </si>
  <si>
    <t>A11103</t>
  </si>
  <si>
    <t>A10202</t>
  </si>
  <si>
    <t>A09103</t>
  </si>
  <si>
    <t>A09106</t>
  </si>
  <si>
    <t>A09109</t>
  </si>
  <si>
    <t>A10103</t>
  </si>
  <si>
    <t>A10201</t>
  </si>
  <si>
    <t>A10111</t>
  </si>
  <si>
    <t>A11201</t>
  </si>
  <si>
    <t>A08102</t>
  </si>
  <si>
    <t>A08104</t>
  </si>
  <si>
    <t>A09102</t>
  </si>
  <si>
    <t>A09104</t>
  </si>
  <si>
    <t>A09108</t>
  </si>
  <si>
    <t>A10105</t>
  </si>
  <si>
    <t>A10102</t>
  </si>
  <si>
    <t>A10112</t>
  </si>
  <si>
    <t>A10110</t>
  </si>
  <si>
    <t>A09105</t>
  </si>
  <si>
    <t>A10113</t>
  </si>
  <si>
    <t>A10104</t>
  </si>
  <si>
    <t>A09111</t>
  </si>
  <si>
    <t>A11108</t>
  </si>
  <si>
    <t>116/09/23</t>
  </si>
  <si>
    <t>131/09/30</t>
  </si>
  <si>
    <t>A11108</t>
    <phoneticPr fontId="0" type="Hiragana"/>
  </si>
  <si>
    <t>A11109</t>
    <phoneticPr fontId="0" type="Hiragana"/>
  </si>
  <si>
    <t>A11109</t>
  </si>
  <si>
    <t>A11110</t>
  </si>
  <si>
    <t>121/10/17</t>
  </si>
  <si>
    <t>141/11/11</t>
  </si>
  <si>
    <t>A11110</t>
    <phoneticPr fontId="0" type="Hiragana"/>
  </si>
  <si>
    <t>A11111</t>
    <phoneticPr fontId="0" type="Hiragana"/>
  </si>
  <si>
    <t>A11111</t>
  </si>
  <si>
    <t>TWD</t>
  </si>
  <si>
    <t>A12103</t>
  </si>
  <si>
    <t>A12101R</t>
  </si>
  <si>
    <t>117/01/17</t>
  </si>
  <si>
    <t>A12101</t>
  </si>
  <si>
    <t>A12102</t>
  </si>
  <si>
    <t>122/02/17</t>
  </si>
  <si>
    <t>A12201</t>
  </si>
  <si>
    <t>122/01/10</t>
  </si>
  <si>
    <t>A12104</t>
  </si>
  <si>
    <t>132/03/03</t>
  </si>
  <si>
    <t>A12103</t>
    <phoneticPr fontId="0" type="Hiragana"/>
  </si>
  <si>
    <t>A12101</t>
    <phoneticPr fontId="0" type="Hiragana"/>
  </si>
  <si>
    <t>A12201</t>
    <phoneticPr fontId="0" type="Hiragana"/>
  </si>
  <si>
    <t>A12102</t>
    <phoneticPr fontId="0" type="Hiragana"/>
  </si>
  <si>
    <t>A12104</t>
    <phoneticPr fontId="0" type="Hiragana"/>
  </si>
  <si>
    <t>票面</t>
    <phoneticPr fontId="0" type="Hiragana"/>
  </si>
  <si>
    <t>到期日</t>
    <phoneticPr fontId="0" type="Hiragana"/>
  </si>
  <si>
    <t>G12446</t>
  </si>
  <si>
    <t>P12合庫1</t>
  </si>
  <si>
    <t>B99903</t>
  </si>
  <si>
    <t>P10合迪1</t>
  </si>
  <si>
    <t>A12106</t>
    <phoneticPr fontId="0" type="Hiragana"/>
  </si>
  <si>
    <t>A12105</t>
    <phoneticPr fontId="0" type="Hiragana"/>
  </si>
  <si>
    <t>A12107</t>
    <phoneticPr fontId="0" type="Hiragana"/>
  </si>
  <si>
    <t>資金成本</t>
    <phoneticPr fontId="0" type="Hiragana"/>
  </si>
  <si>
    <t>利率</t>
    <phoneticPr fontId="0" type="Hiragana"/>
  </si>
  <si>
    <t>張數</t>
    <phoneticPr fontId="0" type="Hiragana"/>
  </si>
  <si>
    <t>A12108</t>
    <phoneticPr fontId="0" type="Hiragana"/>
  </si>
  <si>
    <t>A12109</t>
    <phoneticPr fontId="0" type="Hiragana"/>
  </si>
  <si>
    <t>DY</t>
  </si>
  <si>
    <t>A12108</t>
  </si>
  <si>
    <t>A12106</t>
  </si>
  <si>
    <t>A12107</t>
  </si>
  <si>
    <t>A12109</t>
  </si>
  <si>
    <t>A12105</t>
  </si>
  <si>
    <t>-</t>
  </si>
  <si>
    <t>理論殖利率</t>
    <phoneticPr fontId="0" type="Hiragana"/>
  </si>
  <si>
    <t>債券代號</t>
    <phoneticPr fontId="1" type="noConversion"/>
  </si>
  <si>
    <t>指標利率</t>
    <phoneticPr fontId="0" type="Hiragana"/>
  </si>
  <si>
    <t>升降幅</t>
    <phoneticPr fontId="1" type="noConversion"/>
  </si>
  <si>
    <t>A93103</t>
    <phoneticPr fontId="1" type="noConversion"/>
  </si>
  <si>
    <t>A08107</t>
    <phoneticPr fontId="1" type="noConversion"/>
  </si>
  <si>
    <t>A09101</t>
    <phoneticPr fontId="1" type="noConversion"/>
  </si>
  <si>
    <t>A12103</t>
    <phoneticPr fontId="1" type="noConversion"/>
  </si>
  <si>
    <t>A09112</t>
    <phoneticPr fontId="1" type="noConversion"/>
  </si>
  <si>
    <t>市場價</t>
    <phoneticPr fontId="1" type="noConversion"/>
  </si>
  <si>
    <t>中價</t>
    <phoneticPr fontId="1" type="noConversion"/>
  </si>
  <si>
    <t>理論價</t>
    <phoneticPr fontId="1" type="noConversion"/>
  </si>
  <si>
    <t>100央債甲2</t>
  </si>
  <si>
    <t>101央債乙1</t>
  </si>
  <si>
    <t>102央債甲9</t>
  </si>
  <si>
    <t>103央債甲3</t>
  </si>
  <si>
    <t>103央債甲5</t>
  </si>
  <si>
    <t>103央甲11</t>
  </si>
  <si>
    <t>103央甲14</t>
  </si>
  <si>
    <t>104央債甲2</t>
  </si>
  <si>
    <t>104央債甲7</t>
  </si>
  <si>
    <t>105央債甲2</t>
  </si>
  <si>
    <t>105央債甲4</t>
  </si>
  <si>
    <t>105央債甲9</t>
  </si>
  <si>
    <t>105央甲11</t>
  </si>
  <si>
    <t>106央債甲4</t>
  </si>
  <si>
    <t>106央債甲9</t>
  </si>
  <si>
    <t>106央甲11</t>
  </si>
  <si>
    <t>107央債甲3</t>
  </si>
  <si>
    <t>107央債甲8</t>
  </si>
  <si>
    <t>107央甲10</t>
  </si>
  <si>
    <t>108央債甲4</t>
  </si>
  <si>
    <t>108央甲10</t>
  </si>
  <si>
    <t>109央債甲3</t>
  </si>
  <si>
    <t>109央債甲5</t>
  </si>
  <si>
    <t>109央債甲8</t>
  </si>
  <si>
    <t>110央債甲2</t>
  </si>
  <si>
    <t>110央債甲5</t>
  </si>
  <si>
    <t>110央債甲8</t>
  </si>
  <si>
    <t>110央甲12</t>
  </si>
  <si>
    <t>110央債乙2</t>
  </si>
  <si>
    <t>111央債甲3</t>
  </si>
  <si>
    <t>111央甲11</t>
  </si>
  <si>
    <t>112央債乙1</t>
  </si>
  <si>
    <t>93央債甲六</t>
  </si>
  <si>
    <t>95央債甲二</t>
  </si>
  <si>
    <t>96央債甲7</t>
  </si>
  <si>
    <t>98央債甲2</t>
  </si>
  <si>
    <t>99央債甲4</t>
  </si>
  <si>
    <t>各期次債券公平價格
Government Bonds Fair Value</t>
    <phoneticPr fontId="2" type="noConversion"/>
  </si>
  <si>
    <t>日期 Date：112/09/26</t>
    <phoneticPr fontId="2" type="noConversion"/>
  </si>
  <si>
    <t>債券代號
Bond Code</t>
    <phoneticPr fontId="9" type="noConversion"/>
  </si>
  <si>
    <t>債券簡稱
Bond Name</t>
    <phoneticPr fontId="2" type="noConversion"/>
  </si>
  <si>
    <r>
      <t xml:space="preserve">到期日
</t>
    </r>
    <r>
      <rPr>
        <sz val="8"/>
        <rFont val="Times New Roman"/>
        <family val="1"/>
      </rPr>
      <t>Maturity
Date</t>
    </r>
    <phoneticPr fontId="2" type="noConversion"/>
  </si>
  <si>
    <r>
      <t xml:space="preserve">距到期期間
</t>
    </r>
    <r>
      <rPr>
        <sz val="8"/>
        <rFont val="Times New Roman"/>
        <family val="1"/>
      </rPr>
      <t>Time to Maturity</t>
    </r>
    <phoneticPr fontId="9" type="noConversion"/>
  </si>
  <si>
    <r>
      <t xml:space="preserve">存續期間
</t>
    </r>
    <r>
      <rPr>
        <sz val="8"/>
        <rFont val="Times New Roman"/>
        <family val="1"/>
      </rPr>
      <t>Duration</t>
    </r>
    <phoneticPr fontId="9" type="noConversion"/>
  </si>
  <si>
    <r>
      <t>票面利率</t>
    </r>
    <r>
      <rPr>
        <sz val="8"/>
        <rFont val="Times New Roman"/>
        <family val="1"/>
      </rPr>
      <t>(%)
Coupon
Rate(%)</t>
    </r>
    <phoneticPr fontId="9" type="noConversion"/>
  </si>
  <si>
    <t>每年付/計
息次數
Coupon /
Compound Frequency</t>
    <phoneticPr fontId="9" type="noConversion"/>
  </si>
  <si>
    <r>
      <t xml:space="preserve">報價
</t>
    </r>
    <r>
      <rPr>
        <sz val="8"/>
        <rFont val="Times New Roman"/>
        <family val="1"/>
      </rPr>
      <t>Quote</t>
    </r>
    <phoneticPr fontId="2" type="noConversion"/>
  </si>
  <si>
    <r>
      <t xml:space="preserve">成交價
</t>
    </r>
    <r>
      <rPr>
        <sz val="8"/>
        <rFont val="Times New Roman"/>
        <family val="1"/>
      </rPr>
      <t>Trading Price</t>
    </r>
    <phoneticPr fontId="2" type="noConversion"/>
  </si>
  <si>
    <r>
      <t xml:space="preserve">理論價
</t>
    </r>
    <r>
      <rPr>
        <sz val="8"/>
        <rFont val="Times New Roman"/>
        <family val="1"/>
      </rPr>
      <t>Theoretical  Price</t>
    </r>
    <phoneticPr fontId="2" type="noConversion"/>
  </si>
  <si>
    <r>
      <t xml:space="preserve">買方殖利率
</t>
    </r>
    <r>
      <rPr>
        <sz val="8"/>
        <rFont val="Times New Roman"/>
        <family val="1"/>
      </rPr>
      <t>Last Best Bid Yield %</t>
    </r>
    <phoneticPr fontId="2" type="noConversion"/>
  </si>
  <si>
    <r>
      <t>最後最佳買價</t>
    </r>
    <r>
      <rPr>
        <sz val="8"/>
        <rFont val="Times New Roman"/>
        <family val="1"/>
      </rPr>
      <t>(</t>
    </r>
    <r>
      <rPr>
        <sz val="8"/>
        <rFont val="細明體"/>
        <family val="3"/>
        <charset val="136"/>
      </rPr>
      <t>元</t>
    </r>
    <r>
      <rPr>
        <sz val="8"/>
        <rFont val="Times New Roman"/>
        <family val="1"/>
      </rPr>
      <t>)
Last Best Bid Price(NT)</t>
    </r>
    <phoneticPr fontId="2" type="noConversion"/>
  </si>
  <si>
    <r>
      <t xml:space="preserve">賣方殖利率
</t>
    </r>
    <r>
      <rPr>
        <sz val="8"/>
        <rFont val="Times New Roman"/>
        <family val="1"/>
      </rPr>
      <t>Last Best Ask Yield %</t>
    </r>
    <phoneticPr fontId="2" type="noConversion"/>
  </si>
  <si>
    <r>
      <t>最後最佳賣價</t>
    </r>
    <r>
      <rPr>
        <sz val="8"/>
        <rFont val="Times New Roman"/>
        <family val="1"/>
      </rPr>
      <t>(</t>
    </r>
    <r>
      <rPr>
        <sz val="8"/>
        <rFont val="細明體"/>
        <family val="3"/>
        <charset val="136"/>
      </rPr>
      <t>元</t>
    </r>
    <r>
      <rPr>
        <sz val="8"/>
        <rFont val="Times New Roman"/>
        <family val="1"/>
      </rPr>
      <t>)
Last Best Ask Price(NT)</t>
    </r>
    <phoneticPr fontId="2" type="noConversion"/>
  </si>
  <si>
    <r>
      <t>加權平均
殖利率</t>
    </r>
    <r>
      <rPr>
        <sz val="8"/>
        <rFont val="Times New Roman"/>
        <family val="1"/>
      </rPr>
      <t>(%)
Volume-
Weighted
Average
Yield %</t>
    </r>
    <phoneticPr fontId="9" type="noConversion"/>
  </si>
  <si>
    <r>
      <t>加權平均
百元價</t>
    </r>
    <r>
      <rPr>
        <sz val="8"/>
        <rFont val="Times New Roman"/>
        <family val="1"/>
      </rPr>
      <t>(</t>
    </r>
    <r>
      <rPr>
        <sz val="8"/>
        <rFont val="細明體"/>
        <family val="3"/>
        <charset val="136"/>
      </rPr>
      <t>元</t>
    </r>
    <r>
      <rPr>
        <sz val="8"/>
        <rFont val="Times New Roman"/>
        <family val="1"/>
      </rPr>
      <t>)
Volume-
Weighted
Average
Price (NT)</t>
    </r>
    <phoneticPr fontId="9" type="noConversion"/>
  </si>
  <si>
    <r>
      <t>理論
殖利率</t>
    </r>
    <r>
      <rPr>
        <sz val="8"/>
        <rFont val="Times New Roman"/>
        <family val="1"/>
      </rPr>
      <t xml:space="preserve">
Theoretical 
Yield %</t>
    </r>
    <phoneticPr fontId="9" type="noConversion"/>
  </si>
  <si>
    <r>
      <t>理論價</t>
    </r>
    <r>
      <rPr>
        <sz val="8"/>
        <rFont val="Times New Roman"/>
        <family val="1"/>
      </rPr>
      <t>(</t>
    </r>
    <r>
      <rPr>
        <sz val="8"/>
        <rFont val="細明體"/>
        <family val="3"/>
        <charset val="136"/>
      </rPr>
      <t>元</t>
    </r>
    <r>
      <rPr>
        <sz val="8"/>
        <rFont val="Times New Roman"/>
        <family val="1"/>
      </rPr>
      <t>)
Theoretical
Price (NT)</t>
    </r>
    <phoneticPr fontId="9" type="noConversion"/>
  </si>
  <si>
    <t>107央甲11</t>
  </si>
  <si>
    <t>112/11/23</t>
    <phoneticPr fontId="9" type="noConversion"/>
  </si>
  <si>
    <t>1 / 1</t>
  </si>
  <si>
    <t>108央債甲1</t>
  </si>
  <si>
    <t>113/01/14</t>
    <phoneticPr fontId="9" type="noConversion"/>
  </si>
  <si>
    <t>93央債甲三</t>
  </si>
  <si>
    <t>113/02/10</t>
    <phoneticPr fontId="9" type="noConversion"/>
  </si>
  <si>
    <t>103央債甲6</t>
  </si>
  <si>
    <t>113/03/03</t>
    <phoneticPr fontId="9" type="noConversion"/>
  </si>
  <si>
    <t>111央債乙2</t>
  </si>
  <si>
    <t>113/03/31</t>
    <phoneticPr fontId="9" type="noConversion"/>
  </si>
  <si>
    <t>108央債甲7</t>
  </si>
  <si>
    <t>113/07/17</t>
    <phoneticPr fontId="9" type="noConversion"/>
  </si>
  <si>
    <t>103央甲13</t>
  </si>
  <si>
    <t>113/09/26</t>
    <phoneticPr fontId="9" type="noConversion"/>
  </si>
  <si>
    <t>93央債甲九</t>
  </si>
  <si>
    <t>113/11/18</t>
    <phoneticPr fontId="9" type="noConversion"/>
  </si>
  <si>
    <t>109央債甲1</t>
  </si>
  <si>
    <t>114/01/10</t>
    <phoneticPr fontId="9" type="noConversion"/>
  </si>
  <si>
    <t>94央債甲三</t>
  </si>
  <si>
    <t>114/02/25</t>
    <phoneticPr fontId="9" type="noConversion"/>
  </si>
  <si>
    <t>112央債甲3</t>
  </si>
  <si>
    <t>114/02/23</t>
    <phoneticPr fontId="9" type="noConversion"/>
  </si>
  <si>
    <t>104央債甲5</t>
  </si>
  <si>
    <t>114/03/13</t>
    <phoneticPr fontId="9" type="noConversion"/>
  </si>
  <si>
    <t>109央債甲7</t>
  </si>
  <si>
    <t>114/07/17</t>
    <phoneticPr fontId="9" type="noConversion"/>
  </si>
  <si>
    <t>104央甲12</t>
  </si>
  <si>
    <t>114/09/11</t>
    <phoneticPr fontId="9" type="noConversion"/>
  </si>
  <si>
    <t>109央甲12</t>
  </si>
  <si>
    <t>114/12/08</t>
    <phoneticPr fontId="9" type="noConversion"/>
  </si>
  <si>
    <t>110央債甲1</t>
  </si>
  <si>
    <t>115/01/13</t>
    <phoneticPr fontId="9" type="noConversion"/>
  </si>
  <si>
    <t>115/02/24</t>
    <phoneticPr fontId="9" type="noConversion"/>
  </si>
  <si>
    <t>115/03/04</t>
    <phoneticPr fontId="9" type="noConversion"/>
  </si>
  <si>
    <t>115/07/29</t>
    <phoneticPr fontId="9" type="noConversion"/>
  </si>
  <si>
    <t>115/09/07</t>
    <phoneticPr fontId="9" type="noConversion"/>
  </si>
  <si>
    <t>95央債甲7</t>
  </si>
  <si>
    <t>115/11/10</t>
    <phoneticPr fontId="9" type="noConversion"/>
  </si>
  <si>
    <t>96央債甲2</t>
  </si>
  <si>
    <t>116/02/14</t>
    <phoneticPr fontId="9" type="noConversion"/>
  </si>
  <si>
    <t>116/03/01</t>
    <phoneticPr fontId="9" type="noConversion"/>
  </si>
  <si>
    <t>116/02/24</t>
    <phoneticPr fontId="9" type="noConversion"/>
  </si>
  <si>
    <t>111央債甲6</t>
  </si>
  <si>
    <t>116/06/23</t>
    <phoneticPr fontId="9" type="noConversion"/>
  </si>
  <si>
    <t>116/11/16</t>
    <phoneticPr fontId="9" type="noConversion"/>
  </si>
  <si>
    <t>111央債甲8</t>
  </si>
  <si>
    <t>116/09/23</t>
    <phoneticPr fontId="9" type="noConversion"/>
  </si>
  <si>
    <t>116/09/20</t>
    <phoneticPr fontId="9" type="noConversion"/>
  </si>
  <si>
    <t>102央債甲1</t>
  </si>
  <si>
    <t>117/01/09</t>
    <phoneticPr fontId="9" type="noConversion"/>
  </si>
  <si>
    <t>97央債甲2</t>
  </si>
  <si>
    <t>117/02/14</t>
    <phoneticPr fontId="9" type="noConversion"/>
  </si>
  <si>
    <t>112央債甲1</t>
  </si>
  <si>
    <t>117/01/17</t>
    <phoneticPr fontId="9" type="noConversion"/>
  </si>
  <si>
    <t>107央債甲2</t>
  </si>
  <si>
    <t>117/02/08</t>
    <phoneticPr fontId="9" type="noConversion"/>
  </si>
  <si>
    <t>112央債甲6</t>
  </si>
  <si>
    <t>117/05/26</t>
    <phoneticPr fontId="9" type="noConversion"/>
  </si>
  <si>
    <t>107央債甲5</t>
  </si>
  <si>
    <t>117/06/08</t>
    <phoneticPr fontId="9" type="noConversion"/>
  </si>
  <si>
    <t>97央債甲5</t>
  </si>
  <si>
    <t>117/08/14</t>
    <phoneticPr fontId="9" type="noConversion"/>
  </si>
  <si>
    <t>112央債甲8</t>
  </si>
  <si>
    <t>117/09/15</t>
    <phoneticPr fontId="9" type="noConversion"/>
  </si>
  <si>
    <t>117/08/20</t>
    <phoneticPr fontId="9" type="noConversion"/>
  </si>
  <si>
    <t>107央債甲9</t>
  </si>
  <si>
    <t>117/10/17</t>
    <phoneticPr fontId="9" type="noConversion"/>
  </si>
  <si>
    <t>118/02/16</t>
    <phoneticPr fontId="9" type="noConversion"/>
  </si>
  <si>
    <t>108央債甲3</t>
  </si>
  <si>
    <t>118/02/13</t>
    <phoneticPr fontId="9" type="noConversion"/>
  </si>
  <si>
    <t>98央債甲5</t>
  </si>
  <si>
    <t>118/08/13</t>
    <phoneticPr fontId="9" type="noConversion"/>
  </si>
  <si>
    <t>108央債甲6</t>
  </si>
  <si>
    <t>118/06/26</t>
    <phoneticPr fontId="9" type="noConversion"/>
  </si>
  <si>
    <t>108央債甲9</t>
  </si>
  <si>
    <t>118/10/14</t>
    <phoneticPr fontId="9" type="noConversion"/>
  </si>
  <si>
    <t>119/02/22</t>
    <phoneticPr fontId="9" type="noConversion"/>
  </si>
  <si>
    <t>119/02/21</t>
    <phoneticPr fontId="9" type="noConversion"/>
  </si>
  <si>
    <t>99央債甲7</t>
  </si>
  <si>
    <t>119/08/12</t>
    <phoneticPr fontId="9" type="noConversion"/>
  </si>
  <si>
    <t>109央債甲6</t>
  </si>
  <si>
    <t>119/06/11</t>
    <phoneticPr fontId="9" type="noConversion"/>
  </si>
  <si>
    <t>120/01/13</t>
    <phoneticPr fontId="9" type="noConversion"/>
  </si>
  <si>
    <t>109央債甲9</t>
  </si>
  <si>
    <t>119/10/14</t>
    <phoneticPr fontId="9" type="noConversion"/>
  </si>
  <si>
    <t>90央債甲五</t>
  </si>
  <si>
    <t>120/07/17</t>
    <phoneticPr fontId="9" type="noConversion"/>
  </si>
  <si>
    <t>100央債乙1</t>
  </si>
  <si>
    <t>120/05/26</t>
    <phoneticPr fontId="9" type="noConversion"/>
  </si>
  <si>
    <t>110央債甲3</t>
  </si>
  <si>
    <t>120/02/22</t>
    <phoneticPr fontId="9" type="noConversion"/>
  </si>
  <si>
    <t>100央債甲7</t>
  </si>
  <si>
    <t>120/08/02</t>
    <phoneticPr fontId="9" type="noConversion"/>
  </si>
  <si>
    <t>110央債乙1</t>
  </si>
  <si>
    <t>120/05/07</t>
    <phoneticPr fontId="9" type="noConversion"/>
  </si>
  <si>
    <t>110央債甲7</t>
  </si>
  <si>
    <t>120/06/23</t>
    <phoneticPr fontId="9" type="noConversion"/>
  </si>
  <si>
    <t>101央債甲2</t>
  </si>
  <si>
    <t>121/01/20</t>
    <phoneticPr fontId="9" type="noConversion"/>
  </si>
  <si>
    <t>110央甲11</t>
  </si>
  <si>
    <t>120/10/22</t>
    <phoneticPr fontId="9" type="noConversion"/>
  </si>
  <si>
    <t>121/03/16</t>
    <phoneticPr fontId="9" type="noConversion"/>
  </si>
  <si>
    <t>111央債乙1</t>
  </si>
  <si>
    <t>121/01/10</t>
    <phoneticPr fontId="9" type="noConversion"/>
  </si>
  <si>
    <t>111央債甲2</t>
  </si>
  <si>
    <t>121/02/18</t>
    <phoneticPr fontId="9" type="noConversion"/>
  </si>
  <si>
    <t>111央債甲7</t>
  </si>
  <si>
    <t>121/06/30</t>
    <phoneticPr fontId="9" type="noConversion"/>
  </si>
  <si>
    <t>111央甲10</t>
  </si>
  <si>
    <t>121/10/17</t>
    <phoneticPr fontId="9" type="noConversion"/>
  </si>
  <si>
    <t>101央債甲7</t>
  </si>
  <si>
    <t>121/08/10</t>
    <phoneticPr fontId="9" type="noConversion"/>
  </si>
  <si>
    <t>102央債甲3</t>
  </si>
  <si>
    <t>122/01/28</t>
    <phoneticPr fontId="9" type="noConversion"/>
  </si>
  <si>
    <t>122/01/10</t>
    <phoneticPr fontId="9" type="noConversion"/>
  </si>
  <si>
    <t>102央債乙1</t>
  </si>
  <si>
    <t>122/03/21</t>
    <phoneticPr fontId="9" type="noConversion"/>
  </si>
  <si>
    <t>112央債甲2</t>
  </si>
  <si>
    <t>122/02/17</t>
    <phoneticPr fontId="9" type="noConversion"/>
  </si>
  <si>
    <t>102央債甲8</t>
  </si>
  <si>
    <t>122/07/26</t>
    <phoneticPr fontId="9" type="noConversion"/>
  </si>
  <si>
    <t>123/05/27</t>
    <phoneticPr fontId="9" type="noConversion"/>
  </si>
  <si>
    <t>112央債甲7</t>
  </si>
  <si>
    <t>122/06/09</t>
    <phoneticPr fontId="9" type="noConversion"/>
  </si>
  <si>
    <t>A12110R</t>
  </si>
  <si>
    <t>112央甲10</t>
  </si>
  <si>
    <t>122/10/05</t>
    <phoneticPr fontId="9" type="noConversion"/>
  </si>
  <si>
    <t>123/01/29</t>
    <phoneticPr fontId="9" type="noConversion"/>
  </si>
  <si>
    <t>A12110</t>
  </si>
  <si>
    <t>103央債甲7</t>
  </si>
  <si>
    <t>123/04/25</t>
    <phoneticPr fontId="9" type="noConversion"/>
  </si>
  <si>
    <t>123/10/02</t>
    <phoneticPr fontId="9" type="noConversion"/>
  </si>
  <si>
    <t>123/07/31</t>
    <phoneticPr fontId="9" type="noConversion"/>
  </si>
  <si>
    <t>124/01/23</t>
    <phoneticPr fontId="9" type="noConversion"/>
  </si>
  <si>
    <t>124/04/15</t>
    <phoneticPr fontId="9" type="noConversion"/>
  </si>
  <si>
    <t>104央甲14</t>
  </si>
  <si>
    <t>124/10/26</t>
    <phoneticPr fontId="9" type="noConversion"/>
  </si>
  <si>
    <t>125/01/22</t>
    <phoneticPr fontId="9" type="noConversion"/>
  </si>
  <si>
    <t>105央債甲6</t>
  </si>
  <si>
    <t>125/04/08</t>
    <phoneticPr fontId="9" type="noConversion"/>
  </si>
  <si>
    <t>125/07/19</t>
    <phoneticPr fontId="9" type="noConversion"/>
  </si>
  <si>
    <t>106央債甲3</t>
  </si>
  <si>
    <t>126/02/20</t>
    <phoneticPr fontId="9" type="noConversion"/>
  </si>
  <si>
    <t>106央債甲8</t>
  </si>
  <si>
    <t>126/08/18</t>
    <phoneticPr fontId="9" type="noConversion"/>
  </si>
  <si>
    <t>127/03/13</t>
    <phoneticPr fontId="9" type="noConversion"/>
  </si>
  <si>
    <t>127/09/21</t>
    <phoneticPr fontId="9" type="noConversion"/>
  </si>
  <si>
    <t>99央債甲2</t>
  </si>
  <si>
    <t>129/01/28</t>
    <phoneticPr fontId="9" type="noConversion"/>
  </si>
  <si>
    <t>108央債甲2</t>
  </si>
  <si>
    <t>128/01/28</t>
    <phoneticPr fontId="9" type="noConversion"/>
  </si>
  <si>
    <t>128/03/04</t>
    <phoneticPr fontId="9" type="noConversion"/>
  </si>
  <si>
    <t>99央債甲9</t>
  </si>
  <si>
    <t>129/12/28</t>
    <phoneticPr fontId="9" type="noConversion"/>
  </si>
  <si>
    <t>100央債甲4</t>
  </si>
  <si>
    <t>130/02/22</t>
    <phoneticPr fontId="9" type="noConversion"/>
  </si>
  <si>
    <t>108央債甲8</t>
  </si>
  <si>
    <t>128/09/06</t>
    <phoneticPr fontId="9" type="noConversion"/>
  </si>
  <si>
    <t>109央債甲2</t>
  </si>
  <si>
    <t>129/01/17</t>
    <phoneticPr fontId="9" type="noConversion"/>
  </si>
  <si>
    <t>100央債甲8</t>
  </si>
  <si>
    <t>130/08/22</t>
    <phoneticPr fontId="9" type="noConversion"/>
  </si>
  <si>
    <t>109央債甲4</t>
  </si>
  <si>
    <t>129/03/09</t>
    <phoneticPr fontId="9" type="noConversion"/>
  </si>
  <si>
    <t>101央債甲4</t>
  </si>
  <si>
    <t>131/02/13</t>
    <phoneticPr fontId="9" type="noConversion"/>
  </si>
  <si>
    <t>111央債甲9</t>
  </si>
  <si>
    <t>131/09/30</t>
    <phoneticPr fontId="9" type="noConversion"/>
  </si>
  <si>
    <t>132/08/02</t>
    <phoneticPr fontId="9" type="noConversion"/>
  </si>
  <si>
    <t>129/09/18</t>
    <phoneticPr fontId="9" type="noConversion"/>
  </si>
  <si>
    <t>101央債甲8</t>
  </si>
  <si>
    <t>131/08/24</t>
    <phoneticPr fontId="9" type="noConversion"/>
  </si>
  <si>
    <t>130/01/29</t>
    <phoneticPr fontId="9" type="noConversion"/>
  </si>
  <si>
    <t>102央債甲5</t>
  </si>
  <si>
    <t>132/02/26</t>
    <phoneticPr fontId="9" type="noConversion"/>
  </si>
  <si>
    <t>109央甲13</t>
  </si>
  <si>
    <t>129/12/29</t>
    <phoneticPr fontId="9" type="noConversion"/>
  </si>
  <si>
    <t>111央債甲1</t>
  </si>
  <si>
    <t>131/01/18</t>
    <phoneticPr fontId="9" type="noConversion"/>
  </si>
  <si>
    <t>130/05/21</t>
    <phoneticPr fontId="9" type="noConversion"/>
  </si>
  <si>
    <t>133/02/26</t>
    <phoneticPr fontId="9" type="noConversion"/>
  </si>
  <si>
    <t>111央債甲4</t>
  </si>
  <si>
    <t>131/03/04</t>
    <phoneticPr fontId="9" type="noConversion"/>
  </si>
  <si>
    <t>130/11/12</t>
    <phoneticPr fontId="9" type="noConversion"/>
  </si>
  <si>
    <t>112央債甲4</t>
  </si>
  <si>
    <t>132/03/03</t>
    <phoneticPr fontId="9" type="noConversion"/>
  </si>
  <si>
    <t>110央甲10</t>
  </si>
  <si>
    <t>130/09/29</t>
    <phoneticPr fontId="9" type="noConversion"/>
  </si>
  <si>
    <t>103央甲16</t>
  </si>
  <si>
    <t>133/11/26</t>
    <phoneticPr fontId="9" type="noConversion"/>
  </si>
  <si>
    <t>103央甲12</t>
  </si>
  <si>
    <t>133/08/04</t>
    <phoneticPr fontId="9" type="noConversion"/>
  </si>
  <si>
    <t>104央債甲4</t>
  </si>
  <si>
    <t>134/02/13</t>
    <phoneticPr fontId="9" type="noConversion"/>
  </si>
  <si>
    <t>103央債甲8</t>
  </si>
  <si>
    <t>133/05/28</t>
    <phoneticPr fontId="9" type="noConversion"/>
  </si>
  <si>
    <t>104央債甲8</t>
  </si>
  <si>
    <t>134/05/15</t>
    <phoneticPr fontId="9" type="noConversion"/>
  </si>
  <si>
    <t>112央債甲9</t>
  </si>
  <si>
    <t>132/09/22</t>
    <phoneticPr fontId="9" type="noConversion"/>
  </si>
  <si>
    <t>104央甲11</t>
  </si>
  <si>
    <t>134/08/10</t>
    <phoneticPr fontId="9" type="noConversion"/>
  </si>
  <si>
    <t>105央甲14</t>
  </si>
  <si>
    <t>135/11/25</t>
    <phoneticPr fontId="9" type="noConversion"/>
  </si>
  <si>
    <t>105央債甲7</t>
  </si>
  <si>
    <t>135/05/20</t>
    <phoneticPr fontId="9" type="noConversion"/>
  </si>
  <si>
    <t>106央債甲6</t>
  </si>
  <si>
    <t>136/05/26</t>
    <phoneticPr fontId="9" type="noConversion"/>
  </si>
  <si>
    <t>105央甲10</t>
  </si>
  <si>
    <t>135/08/05</t>
    <phoneticPr fontId="9" type="noConversion"/>
  </si>
  <si>
    <t>136/11/24</t>
    <phoneticPr fontId="9" type="noConversion"/>
  </si>
  <si>
    <t>107央債甲4</t>
  </si>
  <si>
    <t>137/05/18</t>
    <phoneticPr fontId="9" type="noConversion"/>
  </si>
  <si>
    <t>137/11/09</t>
    <phoneticPr fontId="9" type="noConversion"/>
  </si>
  <si>
    <t>141/11/11</t>
    <phoneticPr fontId="9" type="noConversion"/>
  </si>
  <si>
    <t>108央債甲5</t>
  </si>
  <si>
    <t>138/05/17</t>
    <phoneticPr fontId="9" type="noConversion"/>
  </si>
  <si>
    <t>111央債甲5</t>
  </si>
  <si>
    <t>141/05/20</t>
    <phoneticPr fontId="9" type="noConversion"/>
  </si>
  <si>
    <t>138/11/08</t>
    <phoneticPr fontId="9" type="noConversion"/>
  </si>
  <si>
    <t>139/05/12</t>
    <phoneticPr fontId="9" type="noConversion"/>
  </si>
  <si>
    <t>110央甲13</t>
  </si>
  <si>
    <t>140/12/23</t>
    <phoneticPr fontId="9" type="noConversion"/>
  </si>
  <si>
    <t>112央債甲5</t>
  </si>
  <si>
    <t>142/05/12</t>
    <phoneticPr fontId="9" type="noConversion"/>
  </si>
  <si>
    <t>A12111</t>
  </si>
  <si>
    <t>112央甲11</t>
  </si>
  <si>
    <t>142/11/22</t>
    <phoneticPr fontId="9" type="noConversion"/>
  </si>
  <si>
    <t>110央債甲4</t>
  </si>
  <si>
    <t>140/02/25</t>
    <phoneticPr fontId="9" type="noConversion"/>
  </si>
  <si>
    <t>109央甲11</t>
  </si>
  <si>
    <t>139/11/27</t>
    <phoneticPr fontId="9" type="noConversion"/>
  </si>
  <si>
    <r>
      <rPr>
        <sz val="10"/>
        <rFont val="新細明體"/>
        <family val="1"/>
        <charset val="136"/>
      </rPr>
      <t>報表說明</t>
    </r>
    <r>
      <rPr>
        <sz val="10"/>
        <rFont val="Times New Roman"/>
        <family val="1"/>
      </rPr>
      <t xml:space="preserve"> Remark</t>
    </r>
    <r>
      <rPr>
        <sz val="10"/>
        <rFont val="新細明體"/>
        <family val="1"/>
        <charset val="136"/>
      </rPr>
      <t>：</t>
    </r>
    <phoneticPr fontId="9" type="noConversion"/>
  </si>
  <si>
    <r>
      <t>1.</t>
    </r>
    <r>
      <rPr>
        <sz val="10"/>
        <rFont val="新細明體"/>
        <family val="1"/>
        <charset val="136"/>
      </rPr>
      <t>存續期間以理論價格為計算基礎</t>
    </r>
    <r>
      <rPr>
        <sz val="10"/>
        <rFont val="Times New Roman"/>
        <family val="1"/>
      </rPr>
      <t xml:space="preserve"> The duration is based on the theoretical price.</t>
    </r>
    <phoneticPr fontId="9" type="noConversion"/>
  </si>
  <si>
    <r>
      <t>2.</t>
    </r>
    <r>
      <rPr>
        <sz val="10"/>
        <rFont val="新細明體"/>
        <family val="1"/>
        <charset val="136"/>
      </rPr>
      <t>報價所提供之價格，為等殖成交系統中之收盤最佳公開報價</t>
    </r>
    <r>
      <rPr>
        <sz val="10"/>
        <rFont val="Times New Roman"/>
        <family val="1"/>
      </rPr>
      <t xml:space="preserve"> The price provided by the quotation is the best closing price of the Electronic Bond Trading System.</t>
    </r>
    <phoneticPr fontId="9" type="noConversion"/>
  </si>
  <si>
    <r>
      <t>3.</t>
    </r>
    <r>
      <rPr>
        <sz val="10"/>
        <rFont val="新細明體"/>
        <family val="1"/>
        <charset val="136"/>
      </rPr>
      <t>成交價為等殖成交系統公開報價成交之成交量加權平均</t>
    </r>
    <r>
      <rPr>
        <sz val="10"/>
        <rFont val="Times New Roman"/>
        <family val="1"/>
      </rPr>
      <t xml:space="preserve"> he trading price is the weighted average of the volume of the open quotation of the Electronic Bond Trading System</t>
    </r>
    <phoneticPr fontId="9" type="noConversion"/>
  </si>
  <si>
    <r>
      <t>4.</t>
    </r>
    <r>
      <rPr>
        <sz val="10"/>
        <rFont val="新細明體"/>
        <family val="1"/>
        <charset val="136"/>
      </rPr>
      <t>理論價以本中心計算之零息殖利率曲線</t>
    </r>
    <r>
      <rPr>
        <sz val="10"/>
        <rFont val="Times New Roman"/>
        <family val="1"/>
      </rPr>
      <t>(Steeley Cubic B-Spline Model)</t>
    </r>
    <r>
      <rPr>
        <sz val="10"/>
        <rFont val="新細明體"/>
        <family val="1"/>
        <charset val="136"/>
      </rPr>
      <t>，推算出之理論價格</t>
    </r>
    <r>
      <rPr>
        <sz val="10"/>
        <rFont val="Times New Roman"/>
        <family val="1"/>
      </rPr>
      <t xml:space="preserve"> Theoretical price is calculated by Steeley Cubic B-Spline Mode</t>
    </r>
    <phoneticPr fontId="9" type="noConversion"/>
  </si>
  <si>
    <t>A08101</t>
    <phoneticPr fontId="1" type="noConversion"/>
  </si>
  <si>
    <t>A12110</t>
    <phoneticPr fontId="1" type="noConversion"/>
  </si>
  <si>
    <t>A12111</t>
    <phoneticPr fontId="1" type="noConversion"/>
  </si>
  <si>
    <t>債券代號</t>
  </si>
  <si>
    <t>存續期間</t>
  </si>
  <si>
    <t>理論殖利率</t>
  </si>
  <si>
    <t>A04112</t>
    <phoneticPr fontId="1" type="noConversion"/>
  </si>
  <si>
    <t>A05104</t>
    <phoneticPr fontId="1" type="noConversion"/>
  </si>
  <si>
    <t>A09112</t>
    <phoneticPr fontId="0" type="Hiragana"/>
  </si>
  <si>
    <t>A09111</t>
    <phoneticPr fontId="0" type="Hiragana"/>
  </si>
  <si>
    <t>A13201</t>
  </si>
  <si>
    <t>A13103</t>
  </si>
  <si>
    <t>A13104</t>
  </si>
  <si>
    <t>A13101</t>
    <phoneticPr fontId="1" type="noConversion"/>
  </si>
  <si>
    <t>A13201</t>
    <phoneticPr fontId="1" type="noConversion"/>
  </si>
  <si>
    <t>A13103</t>
    <phoneticPr fontId="1" type="noConversion"/>
  </si>
  <si>
    <t>A13104</t>
    <phoneticPr fontId="1" type="noConversion"/>
  </si>
  <si>
    <t>A13102</t>
    <phoneticPr fontId="1" type="noConversion"/>
  </si>
  <si>
    <t>offer</t>
  </si>
  <si>
    <t>G13438</t>
  </si>
  <si>
    <t>P12輸銀3A</t>
  </si>
  <si>
    <t> </t>
  </si>
  <si>
    <t>115/10/25</t>
  </si>
  <si>
    <t>D=2.7</t>
  </si>
  <si>
    <t>1E</t>
  </si>
  <si>
    <t>G13709 法商興業 113/11/29 賣1.40 2E</t>
  </si>
  <si>
    <t>G12136 台企 114/9/27 賣1.45  ESG 3E</t>
  </si>
  <si>
    <t>B618CP</t>
  </si>
  <si>
    <t>P10台積5B</t>
  </si>
  <si>
    <t>113央債甲4</t>
  </si>
  <si>
    <t>B903Y9 台電114/7/15   賣1.45</t>
  </si>
  <si>
    <t>B618D7</t>
  </si>
  <si>
    <t>P11台積5B</t>
  </si>
  <si>
    <t>116/08/25</t>
  </si>
  <si>
    <t>D=3.43</t>
  </si>
  <si>
    <t>115/10/05</t>
  </si>
  <si>
    <t>D=2.6</t>
  </si>
  <si>
    <t xml:space="preserve"> </t>
    <phoneticPr fontId="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</si>
  <si>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</si>
  <si>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</si>
  <si>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</si>
  <si>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</si>
  <si>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</si>
  <si>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113央債乙1</t>
  </si>
  <si>
    <t>B903YX</t>
  </si>
  <si>
    <t>P12台電2B</t>
  </si>
  <si>
    <t>A13107</t>
  </si>
  <si>
    <t>A13105</t>
    <phoneticPr fontId="1" type="noConversion"/>
  </si>
  <si>
    <t>A13106</t>
    <phoneticPr fontId="1" type="noConversion"/>
  </si>
  <si>
    <t>A13107</t>
    <phoneticPr fontId="1" type="noConversion"/>
  </si>
  <si>
    <t>B718A4</t>
  </si>
  <si>
    <t>P11中油2A</t>
  </si>
  <si>
    <t>B903Y9</t>
  </si>
  <si>
    <t>P11台電3A</t>
  </si>
  <si>
    <t>B618DA</t>
  </si>
  <si>
    <t>P11台積6A</t>
  </si>
  <si>
    <t>A13101</t>
  </si>
  <si>
    <t>A13105</t>
  </si>
  <si>
    <t>113央債甲5</t>
  </si>
  <si>
    <t>B718AJ</t>
  </si>
  <si>
    <t>P13中油1A</t>
  </si>
  <si>
    <t>等殖</t>
    <phoneticPr fontId="9" type="noConversion"/>
  </si>
  <si>
    <t>處所</t>
    <phoneticPr fontId="9" type="noConversion"/>
  </si>
  <si>
    <t>債券等殖成交系統買賣超統計日報表
Electronic Bond Trading System Net Position Daily Report (Statistics)</t>
    <phoneticPr fontId="11" type="noConversion"/>
  </si>
  <si>
    <t>總筆數</t>
    <phoneticPr fontId="9"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</si>
  <si>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</si>
  <si>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</si>
  <si>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</si>
  <si>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</si>
  <si>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t>Volume
(NT$100 Mil.)</t>
    <phoneticPr fontId="9" type="noConversion"/>
  </si>
  <si>
    <t>Count</t>
  </si>
  <si>
    <t>債券
Bond</t>
    <phoneticPr fontId="11" type="noConversion"/>
  </si>
  <si>
    <t>行業別</t>
  </si>
  <si>
    <r>
      <t>買超面額</t>
    </r>
    <r>
      <rPr>
        <sz val="10"/>
        <rFont val="Times New Roman"/>
        <family val="1"/>
      </rPr>
      <t>(</t>
    </r>
    <r>
      <rPr>
        <sz val="10"/>
        <rFont val="新細明體"/>
        <family val="1"/>
        <charset val="136"/>
      </rPr>
      <t>元</t>
    </r>
    <r>
      <rPr>
        <sz val="10"/>
        <rFont val="Times New Roman"/>
        <family val="1"/>
      </rPr>
      <t>)</t>
    </r>
    <phoneticPr fontId="11" type="noConversion"/>
  </si>
  <si>
    <t>賣超面額(元)</t>
  </si>
  <si>
    <t>銀行</t>
    <phoneticPr fontId="9" type="noConversion"/>
  </si>
  <si>
    <t>證券</t>
    <phoneticPr fontId="9" type="noConversion"/>
  </si>
  <si>
    <t>A13101</t>
    <phoneticPr fontId="9" type="noConversion"/>
  </si>
  <si>
    <t>A13201</t>
    <phoneticPr fontId="9" type="noConversion"/>
  </si>
  <si>
    <t>票券</t>
    <phoneticPr fontId="9" type="noConversion"/>
  </si>
  <si>
    <t>A13103</t>
    <phoneticPr fontId="9" type="noConversion"/>
  </si>
  <si>
    <t>A13105</t>
    <phoneticPr fontId="9" type="noConversion"/>
  </si>
  <si>
    <t>A13104</t>
    <phoneticPr fontId="9" type="noConversion"/>
  </si>
  <si>
    <t>A13107</t>
    <phoneticPr fontId="9" type="noConversion"/>
  </si>
  <si>
    <t>A13202</t>
    <phoneticPr fontId="9" type="noConversion"/>
  </si>
  <si>
    <t>A13102</t>
    <phoneticPr fontId="9" type="noConversion"/>
  </si>
  <si>
    <t>A13106</t>
    <phoneticPr fontId="9" type="noConversion"/>
  </si>
  <si>
    <t>113/07/17</t>
  </si>
  <si>
    <t>113/09/26</t>
  </si>
  <si>
    <t>113/11/18</t>
  </si>
  <si>
    <t>114/01/10</t>
  </si>
  <si>
    <t>114/02/23</t>
  </si>
  <si>
    <t>114/02/25</t>
  </si>
  <si>
    <t>114/03/13</t>
  </si>
  <si>
    <t>114/07/17</t>
  </si>
  <si>
    <t>114/09/11</t>
  </si>
  <si>
    <t>114/12/08</t>
  </si>
  <si>
    <t>115/01/05</t>
  </si>
  <si>
    <t>115/03/15</t>
  </si>
  <si>
    <t>117/05/26</t>
  </si>
  <si>
    <t>117/09/15</t>
  </si>
  <si>
    <t>118/01/29</t>
  </si>
  <si>
    <t>118/04/25</t>
  </si>
  <si>
    <t>122/06/09</t>
  </si>
  <si>
    <t>122/10/05</t>
  </si>
  <si>
    <t>123/02/23</t>
  </si>
  <si>
    <t>123/06/21</t>
  </si>
  <si>
    <t>123/05/10</t>
  </si>
  <si>
    <t>132/09/22</t>
  </si>
  <si>
    <t>133/01/18</t>
  </si>
  <si>
    <t>142/11/22</t>
  </si>
  <si>
    <t>142/05/12</t>
  </si>
  <si>
    <t>143/05/24</t>
  </si>
  <si>
    <t>A13102</t>
  </si>
  <si>
    <t>B99607</t>
  </si>
  <si>
    <t>P13國壽1A</t>
  </si>
  <si>
    <t>B99608</t>
  </si>
  <si>
    <t>P13國壽1B</t>
  </si>
  <si>
    <t>A13202</t>
  </si>
  <si>
    <t>A13106</t>
  </si>
  <si>
    <t>F02281</t>
  </si>
  <si>
    <t>23SG4</t>
  </si>
  <si>
    <t>AUD</t>
  </si>
  <si>
    <t>USD</t>
  </si>
  <si>
    <t>B402BF</t>
  </si>
  <si>
    <t>P09台塑1B</t>
  </si>
  <si>
    <t>B618BT</t>
  </si>
  <si>
    <t>P09台積3A</t>
  </si>
  <si>
    <t>B68125</t>
  </si>
  <si>
    <t>P13南科1</t>
  </si>
  <si>
    <t>日期 Date：113/05/06</t>
  </si>
  <si>
    <t>日期 Date：2024/05/06</t>
    <phoneticPr fontId="6" type="noConversion"/>
  </si>
  <si>
    <t>B618C1</t>
  </si>
  <si>
    <t>P09台積5B</t>
  </si>
  <si>
    <t>B95122</t>
  </si>
  <si>
    <t>P09中租1</t>
  </si>
  <si>
    <t>日期 Date：113/05/07</t>
  </si>
  <si>
    <t>日期 Date：2024/05/07</t>
    <phoneticPr fontId="6" type="noConversion"/>
  </si>
  <si>
    <t>B86213</t>
  </si>
  <si>
    <t>P13富旺2</t>
  </si>
  <si>
    <t>G11663</t>
  </si>
  <si>
    <t>P13新光銀1</t>
  </si>
  <si>
    <t>G11664</t>
  </si>
  <si>
    <t>P13新光銀2</t>
  </si>
  <si>
    <t>F02222</t>
  </si>
  <si>
    <t>16SG6</t>
  </si>
  <si>
    <t>NZD</t>
  </si>
  <si>
    <t>F10323</t>
  </si>
  <si>
    <t>P24QNBF1</t>
  </si>
  <si>
    <t>F14250</t>
  </si>
  <si>
    <t>P24CGMHI3</t>
  </si>
  <si>
    <t>F18918</t>
  </si>
  <si>
    <t>P24MLBV6</t>
  </si>
  <si>
    <t>日期 Date：113/05/08</t>
  </si>
  <si>
    <t>日期 Date：2024/05/08</t>
    <phoneticPr fontId="6" type="noConversion"/>
  </si>
  <si>
    <t>B903YD</t>
  </si>
  <si>
    <t>P11台電4A</t>
  </si>
  <si>
    <t>B67406</t>
  </si>
  <si>
    <t>P13大亞1</t>
  </si>
  <si>
    <t>日期 Date：113/05/09</t>
  </si>
  <si>
    <t>日期 Date：2024/05/09</t>
    <phoneticPr fontId="6" type="noConversion"/>
  </si>
  <si>
    <t>B618DK</t>
  </si>
  <si>
    <t>P12台積3A</t>
  </si>
  <si>
    <t>F19003</t>
  </si>
  <si>
    <t>P24CATLI1</t>
  </si>
  <si>
    <t>F13417</t>
  </si>
  <si>
    <t>P24ENBD1</t>
  </si>
  <si>
    <t>日期 Date：113/05/10</t>
  </si>
  <si>
    <t>日期 Date：2024/05/10</t>
    <phoneticPr fontId="6" type="noConversion"/>
  </si>
  <si>
    <t>日期 Date：113/05/13</t>
  </si>
  <si>
    <t>日期 Date：2024/05/13</t>
    <phoneticPr fontId="6" type="noConversion"/>
  </si>
  <si>
    <t>B401DR</t>
  </si>
  <si>
    <t>P10南亞1B</t>
  </si>
  <si>
    <t>日期 Date：113/05/14</t>
  </si>
  <si>
    <t>日期 Date：2024/05/14</t>
    <phoneticPr fontId="6" type="noConversion"/>
  </si>
  <si>
    <t>113央債甲1</t>
  </si>
  <si>
    <t>B618C4</t>
  </si>
  <si>
    <t>P09台積6B</t>
  </si>
  <si>
    <t>B618DL</t>
  </si>
  <si>
    <t>P12台積3B</t>
  </si>
  <si>
    <t>B644CG</t>
  </si>
  <si>
    <t>P11鴻海2A</t>
  </si>
  <si>
    <t>B644CL</t>
  </si>
  <si>
    <t>P11鴻海3A</t>
  </si>
  <si>
    <t>B903YQ</t>
  </si>
  <si>
    <t>P11台電7B</t>
  </si>
  <si>
    <t>G102B8</t>
  </si>
  <si>
    <t>P11玉銀3</t>
  </si>
  <si>
    <t>G107CF</t>
  </si>
  <si>
    <t>P12北富銀4</t>
  </si>
  <si>
    <t>B402BM</t>
  </si>
  <si>
    <t>P13台塑1A</t>
  </si>
  <si>
    <t>B402BN</t>
  </si>
  <si>
    <t>P13台塑1B</t>
  </si>
  <si>
    <t>B718AM</t>
  </si>
  <si>
    <t>P13中油2A</t>
  </si>
  <si>
    <t>B718AN</t>
  </si>
  <si>
    <t>P13中油2B</t>
  </si>
  <si>
    <t>B718AP</t>
  </si>
  <si>
    <t>P13中油2C</t>
  </si>
  <si>
    <t>日期 Date：113/05/15</t>
  </si>
  <si>
    <t>日期 Date：2024/05/15</t>
    <phoneticPr fontId="6" type="noConversion"/>
  </si>
  <si>
    <t>G11846</t>
  </si>
  <si>
    <t>P13兆豐銀2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</si>
</sst>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 #,##0.00_-;_-* &quot;-&quot;??_-;_-@_-"/>
    <numFmt numFmtId="176" formatCode="m/d;@"/>
    <numFmt numFmtId="177" formatCode="_-[$€-2]* #,##0.00_-;\-[$€-2]* #,##0.00_-;_-[$€-2]* &quot;-&quot;??_-"/>
    <numFmt numFmtId="178" formatCode="0.000"/>
    <numFmt numFmtId="179" formatCode="0.00_ "/>
    <numFmt numFmtId="180" formatCode="#0.00;;\-"/>
    <numFmt numFmtId="181" formatCode="#,##0_ "/>
    <numFmt numFmtId="182" formatCode="#,##0_ ;[Red]\-#,##0\ "/>
    <numFmt numFmtId="183" formatCode="#,##0.000_ ;[Red]\-#,##0.000\ "/>
    <numFmt numFmtId="184" formatCode="0.0000_ "/>
    <numFmt numFmtId="185" formatCode="#,##0.000"/>
    <numFmt numFmtId="186" formatCode="#0.00"/>
    <numFmt numFmtId="187" formatCode="#,##0.00_ ;[Red]\-#,##0.00\ "/>
    <numFmt numFmtId="188" formatCode="##0.00"/>
    <numFmt numFmtId="189" formatCode="##0.0000;\-##0.0000"/>
  </numFmts>
  <fonts count="25" x14ac:knownFonts="1">
    <font>
      <sz val="12"/>
      <color theme="1"/>
      <name val="新細明體"/>
      <family val="2"/>
      <charset val="136"/>
      <scheme val="minor"/>
    </font>
    <font>
      <sz val="9"/>
      <name val="新細明體"/>
      <family val="2"/>
      <charset val="136"/>
      <scheme val="minor"/>
    </font>
    <font>
      <sz val="12"/>
      <name val="新細明體"/>
      <family val="1"/>
      <charset val="136"/>
    </font>
    <font>
      <sz val="12"/>
      <color indexed="8"/>
      <name val="細明體"/>
      <family val="3"/>
      <charset val="136"/>
    </font>
    <font>
      <sz val="12"/>
      <color theme="1"/>
      <name val="新細明體"/>
      <family val="1"/>
      <charset val="136"/>
      <scheme val="minor"/>
    </font>
    <font>
      <u/>
      <sz val="12"/>
      <color indexed="12"/>
      <name val="新細明體"/>
      <family val="1"/>
      <charset val="136"/>
    </font>
    <font>
      <sz val="10"/>
      <name val="新細明體"/>
      <family val="1"/>
      <charset val="136"/>
    </font>
    <font>
      <sz val="12"/>
      <name val="細明體"/>
      <family val="3"/>
      <charset val="136"/>
    </font>
    <font>
      <sz val="10"/>
      <color theme="1"/>
      <name val="新細明體"/>
      <family val="1"/>
      <charset val="136"/>
      <scheme val="minor"/>
    </font>
    <font>
      <sz val="9"/>
      <name val="新細明體"/>
      <family val="1"/>
      <charset val="136"/>
    </font>
    <font>
      <b/>
      <sz val="12"/>
      <color rgb="FF0000FF"/>
      <name val="新細明體"/>
      <family val="1"/>
      <charset val="136"/>
    </font>
    <font>
      <sz val="9"/>
      <name val="細明體"/>
      <family val="3"/>
      <charset val="136"/>
    </font>
    <font>
      <sz val="10"/>
      <name val="Times New Roman"/>
      <family val="1"/>
    </font>
    <font>
      <sz val="8"/>
      <name val="細明體"/>
      <family val="3"/>
      <charset val="136"/>
    </font>
    <font>
      <sz val="8"/>
      <name val="Times New Roman"/>
      <family val="1"/>
    </font>
    <font>
      <sz val="6"/>
      <name val="新細明體"/>
      <family val="1"/>
      <charset val="136"/>
    </font>
    <font>
      <sz val="8"/>
      <name val="新細明體"/>
      <family val="1"/>
      <charset val="136"/>
    </font>
    <font>
      <b/>
      <sz val="18"/>
      <name val="新細明體"/>
      <family val="1"/>
      <charset val="136"/>
    </font>
    <font>
      <sz val="9"/>
      <color indexed="81"/>
      <name val="Tahoma"/>
      <family val="2"/>
    </font>
    <font>
      <b/>
      <sz val="9"/>
      <color indexed="81"/>
      <name val="Tahoma"/>
      <family val="2"/>
    </font>
    <font>
      <b/>
      <sz val="9"/>
      <color indexed="81"/>
      <name val="細明體"/>
      <family val="3"/>
      <charset val="136"/>
    </font>
    <font>
      <sz val="9"/>
      <color indexed="81"/>
      <name val="細明體"/>
      <family val="3"/>
      <charset val="136"/>
    </font>
    <font>
      <sz val="12"/>
      <color indexed="8"/>
      <name val="新細明體"/>
      <family val="1"/>
      <charset val="136"/>
    </font>
    <font>
      <sz val="12"/>
      <color rgb="FF000000"/>
      <name val="新細明體"/>
      <family val="1"/>
      <charset val="136"/>
    </font>
    <font>
      <sz val="10"/>
      <name val="細明體"/>
      <family val="3"/>
      <charset val="136"/>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11">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s>
  <cellStyleXfs count="20">
    <xf numFmtId="0" fontId="0" fillId="0" borderId="0">
      <alignment vertical="center"/>
    </xf>
    <xf numFmtId="0" fontId="2"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7" fontId="2" fillId="0" borderId="0" applyFont="0" applyFill="0" applyBorder="0" applyAlignment="0" applyProtection="0">
      <alignment vertical="center"/>
    </xf>
    <xf numFmtId="0" fontId="4" fillId="0" borderId="0">
      <alignment vertical="center"/>
    </xf>
    <xf numFmtId="177" fontId="4" fillId="0" borderId="0">
      <alignment vertical="center"/>
    </xf>
    <xf numFmtId="9" fontId="2" fillId="0" borderId="0" applyFont="0" applyFill="0" applyBorder="0" applyAlignment="0" applyProtection="0"/>
    <xf numFmtId="177" fontId="5" fillId="0" borderId="0" applyNumberFormat="0" applyFill="0" applyBorder="0" applyAlignment="0" applyProtection="0">
      <alignment vertical="top"/>
      <protection locked="0"/>
    </xf>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2" fillId="0" borderId="0">
      <alignment vertical="center"/>
    </xf>
    <xf numFmtId="0" fontId="22" fillId="0" borderId="0">
      <alignment vertical="center"/>
    </xf>
  </cellStyleXfs>
  <cellXfs count="141">
    <xf numFmtId="0" fontId="0" fillId="0" borderId="0" xfId="0">
      <alignment vertical="center"/>
    </xf>
    <xf numFmtId="176" fontId="0" fillId="0" borderId="0" xfId="0" applyNumberFormat="1">
      <alignment vertical="center"/>
    </xf>
    <xf numFmtId="0" fontId="0" fillId="0" borderId="0" xfId="0">
      <alignment vertical="center"/>
    </xf>
    <xf numFmtId="49" fontId="3" fillId="0" borderId="0" xfId="1" applyNumberFormat="1" applyFont="1" applyBorder="1" applyAlignment="1">
      <alignment horizontal="center" vertical="center"/>
    </xf>
    <xf numFmtId="0" fontId="4" fillId="0" borderId="0" xfId="0" applyFont="1">
      <alignment vertical="center"/>
    </xf>
    <xf numFmtId="0" fontId="0" fillId="0" borderId="0" xfId="0" applyAlignment="1">
      <alignment horizontal="center" vertical="center"/>
    </xf>
    <xf numFmtId="49" fontId="3" fillId="0" borderId="0" xfId="1" applyNumberFormat="1" applyFont="1" applyFill="1" applyBorder="1" applyAlignment="1">
      <alignment horizontal="center" vertical="center"/>
    </xf>
    <xf numFmtId="0" fontId="2" fillId="0" borderId="0" xfId="11" applyFont="1" applyAlignment="1">
      <alignment horizontal="center"/>
    </xf>
    <xf numFmtId="0" fontId="2" fillId="0" borderId="0" xfId="11"/>
    <xf numFmtId="179" fontId="6" fillId="0" borderId="2" xfId="11" applyNumberFormat="1" applyFont="1" applyBorder="1" applyAlignment="1">
      <alignment horizontal="right" vertical="top" shrinkToFit="1"/>
    </xf>
    <xf numFmtId="0" fontId="7" fillId="0" borderId="0" xfId="11" applyFont="1"/>
    <xf numFmtId="178" fontId="7" fillId="0" borderId="0" xfId="11" applyNumberFormat="1" applyFont="1"/>
    <xf numFmtId="49" fontId="8" fillId="0" borderId="0" xfId="11" applyNumberFormat="1" applyFont="1" applyAlignment="1">
      <alignment horizontal="center" vertical="center"/>
    </xf>
    <xf numFmtId="49" fontId="8" fillId="0" borderId="1" xfId="11" applyNumberFormat="1" applyFont="1" applyBorder="1" applyAlignment="1">
      <alignment horizontal="center" vertical="center"/>
    </xf>
    <xf numFmtId="49" fontId="8" fillId="0" borderId="0" xfId="11" applyNumberFormat="1" applyFont="1" applyAlignment="1">
      <alignment horizontal="left" vertical="center"/>
    </xf>
    <xf numFmtId="180" fontId="8" fillId="0" borderId="0" xfId="11" applyNumberFormat="1" applyFont="1" applyAlignment="1">
      <alignment horizontal="right" vertical="center"/>
    </xf>
    <xf numFmtId="14" fontId="7" fillId="0" borderId="0" xfId="11" applyNumberFormat="1" applyFont="1"/>
    <xf numFmtId="14" fontId="2" fillId="0" borderId="0" xfId="11" applyNumberFormat="1"/>
    <xf numFmtId="1" fontId="7" fillId="0" borderId="0" xfId="11" applyNumberFormat="1" applyFont="1"/>
    <xf numFmtId="181" fontId="2" fillId="0" borderId="0" xfId="11" applyNumberFormat="1"/>
    <xf numFmtId="182" fontId="7" fillId="0" borderId="0" xfId="11" applyNumberFormat="1" applyFont="1"/>
    <xf numFmtId="179" fontId="6" fillId="0" borderId="3" xfId="11" applyNumberFormat="1" applyFont="1" applyBorder="1" applyAlignment="1">
      <alignment horizontal="right" wrapText="1" shrinkToFit="1"/>
    </xf>
    <xf numFmtId="183" fontId="7" fillId="0" borderId="0" xfId="11" applyNumberFormat="1" applyFont="1" applyAlignment="1">
      <alignment horizontal="center"/>
    </xf>
    <xf numFmtId="182" fontId="7" fillId="0" borderId="0" xfId="11" applyNumberFormat="1" applyFont="1" applyAlignment="1">
      <alignment horizontal="center"/>
    </xf>
    <xf numFmtId="179" fontId="6" fillId="0" borderId="7" xfId="11" applyNumberFormat="1" applyFont="1" applyBorder="1" applyAlignment="1">
      <alignment horizontal="right" wrapText="1" shrinkToFit="1"/>
    </xf>
    <xf numFmtId="0" fontId="6" fillId="0" borderId="7" xfId="11" applyFont="1" applyBorder="1" applyAlignment="1">
      <alignment horizontal="right" wrapText="1"/>
    </xf>
    <xf numFmtId="184" fontId="6" fillId="0" borderId="8" xfId="11" applyNumberFormat="1" applyFont="1" applyBorder="1" applyAlignment="1">
      <alignment horizontal="right" vertical="center" wrapText="1"/>
    </xf>
    <xf numFmtId="0" fontId="12" fillId="0" borderId="2" xfId="11" applyFont="1" applyBorder="1" applyAlignment="1">
      <alignment horizontal="right" vertical="top" wrapText="1" shrinkToFit="1"/>
    </xf>
    <xf numFmtId="3" fontId="8" fillId="0" borderId="0" xfId="11" applyNumberFormat="1" applyFont="1" applyAlignment="1">
      <alignment horizontal="right" vertical="center"/>
    </xf>
    <xf numFmtId="0" fontId="6" fillId="0" borderId="0" xfId="11" applyFont="1"/>
    <xf numFmtId="0" fontId="6" fillId="0" borderId="0" xfId="11" applyFont="1" applyAlignment="1">
      <alignment horizontal="right"/>
    </xf>
    <xf numFmtId="186" fontId="8" fillId="0" borderId="0" xfId="11" applyNumberFormat="1" applyFont="1" applyAlignment="1">
      <alignment horizontal="right" vertical="center"/>
    </xf>
    <xf numFmtId="187" fontId="0" fillId="0" borderId="0" xfId="0" applyNumberFormat="1">
      <alignment vertical="center"/>
    </xf>
    <xf numFmtId="0" fontId="17" fillId="0" borderId="0" xfId="11" applyFont="1" applyAlignment="1">
      <alignment vertical="center"/>
    </xf>
    <xf numFmtId="0" fontId="6" fillId="0" borderId="0" xfId="11" applyFont="1" applyAlignment="1">
      <alignment horizontal="left"/>
    </xf>
    <xf numFmtId="0" fontId="6" fillId="0" borderId="0" xfId="11" applyFont="1" applyAlignment="1">
      <alignment horizontal="center"/>
    </xf>
    <xf numFmtId="0" fontId="16" fillId="0" borderId="0" xfId="11" applyFont="1" applyAlignment="1">
      <alignment vertical="center"/>
    </xf>
    <xf numFmtId="188" fontId="8" fillId="0" borderId="0" xfId="11" applyNumberFormat="1" applyFont="1" applyAlignment="1">
      <alignment horizontal="right" vertical="center"/>
    </xf>
    <xf numFmtId="189" fontId="8" fillId="0" borderId="0" xfId="11" applyNumberFormat="1" applyFont="1" applyAlignment="1">
      <alignment horizontal="right" vertical="center"/>
    </xf>
    <xf numFmtId="49" fontId="8" fillId="0" borderId="0" xfId="11" applyNumberFormat="1" applyFont="1" applyBorder="1" applyAlignment="1">
      <alignment horizontal="center" vertical="center"/>
    </xf>
    <xf numFmtId="49" fontId="8" fillId="0" borderId="0" xfId="11" applyNumberFormat="1" applyFont="1" applyBorder="1" applyAlignment="1">
      <alignment horizontal="left" vertical="center"/>
    </xf>
    <xf numFmtId="188" fontId="8" fillId="0" borderId="0" xfId="11" applyNumberFormat="1" applyFont="1" applyBorder="1" applyAlignment="1">
      <alignment horizontal="right" vertical="center"/>
    </xf>
    <xf numFmtId="189" fontId="8" fillId="0" borderId="0" xfId="11" applyNumberFormat="1" applyFont="1" applyBorder="1" applyAlignment="1">
      <alignment horizontal="right" vertical="center"/>
    </xf>
    <xf numFmtId="49" fontId="8" fillId="0" borderId="1" xfId="11" applyNumberFormat="1" applyFont="1" applyBorder="1" applyAlignment="1">
      <alignment horizontal="left" vertical="center"/>
    </xf>
    <xf numFmtId="188" fontId="8" fillId="0" borderId="1" xfId="11" applyNumberFormat="1" applyFont="1" applyBorder="1" applyAlignment="1">
      <alignment horizontal="right" vertical="center"/>
    </xf>
    <xf numFmtId="189" fontId="8" fillId="0" borderId="1" xfId="11" applyNumberFormat="1" applyFont="1" applyBorder="1" applyAlignment="1">
      <alignment horizontal="right" vertical="center"/>
    </xf>
    <xf numFmtId="49" fontId="12" fillId="2" borderId="0" xfId="11" applyNumberFormat="1" applyFont="1" applyFill="1" applyAlignment="1">
      <alignment horizontal="left" vertical="center"/>
    </xf>
    <xf numFmtId="49" fontId="12" fillId="2" borderId="0" xfId="11" applyNumberFormat="1" applyFont="1" applyFill="1" applyAlignment="1">
      <alignment vertical="center"/>
    </xf>
    <xf numFmtId="0" fontId="2" fillId="0" borderId="0" xfId="11" applyAlignment="1">
      <alignment vertical="center"/>
    </xf>
    <xf numFmtId="0" fontId="12" fillId="2" borderId="0" xfId="11" applyFont="1" applyFill="1" applyAlignment="1">
      <alignment vertical="center"/>
    </xf>
    <xf numFmtId="0" fontId="2" fillId="0" borderId="0" xfId="11" applyAlignment="1">
      <alignment horizontal="left"/>
    </xf>
    <xf numFmtId="0" fontId="2" fillId="0" borderId="0" xfId="11" applyAlignment="1">
      <alignment horizontal="right"/>
    </xf>
    <xf numFmtId="0" fontId="2" fillId="0" borderId="0" xfId="11" applyAlignment="1">
      <alignment horizontal="center"/>
    </xf>
    <xf numFmtId="176" fontId="0" fillId="3" borderId="0" xfId="0" applyNumberFormat="1" applyFill="1">
      <alignment vertical="center"/>
    </xf>
    <xf numFmtId="0" fontId="0" fillId="0" borderId="0" xfId="0" applyAlignment="1">
      <alignment vertical="center"/>
    </xf>
    <xf numFmtId="0" fontId="0" fillId="3" borderId="0" xfId="0" applyFill="1">
      <alignment vertical="center"/>
    </xf>
    <xf numFmtId="176" fontId="0" fillId="0" borderId="0" xfId="0" applyNumberFormat="1" applyAlignment="1">
      <alignment horizontal="center" vertical="center"/>
    </xf>
    <xf numFmtId="181" fontId="0" fillId="0" borderId="8" xfId="0" applyNumberFormat="1" applyBorder="1">
      <alignment vertical="center"/>
    </xf>
    <xf numFmtId="181" fontId="0" fillId="0" borderId="10" xfId="0" applyNumberFormat="1" applyBorder="1">
      <alignment vertical="center"/>
    </xf>
    <xf numFmtId="0" fontId="6" fillId="0" borderId="1" xfId="11" applyFont="1" applyBorder="1" applyAlignment="1">
      <alignment horizontal="left"/>
    </xf>
    <xf numFmtId="0" fontId="6" fillId="0" borderId="1" xfId="11" applyFont="1" applyBorder="1"/>
    <xf numFmtId="0" fontId="6" fillId="0" borderId="1" xfId="11" applyFont="1" applyBorder="1" applyAlignment="1">
      <alignment horizontal="right"/>
    </xf>
    <xf numFmtId="0" fontId="6" fillId="0" borderId="2" xfId="11" applyFont="1" applyBorder="1" applyAlignment="1">
      <alignment horizontal="right" vertical="top" wrapText="1"/>
    </xf>
    <xf numFmtId="0" fontId="6" fillId="0" borderId="3" xfId="11" applyFont="1" applyBorder="1" applyAlignment="1">
      <alignment horizontal="center"/>
    </xf>
    <xf numFmtId="0" fontId="6" fillId="0" borderId="3" xfId="11" applyFont="1" applyBorder="1" applyAlignment="1">
      <alignment horizontal="right"/>
    </xf>
    <xf numFmtId="49" fontId="8" fillId="0" borderId="0" xfId="19" applyNumberFormat="1" applyFont="1" applyAlignment="1">
      <alignment horizontal="center" vertical="center"/>
    </xf>
    <xf numFmtId="0" fontId="24" fillId="0" borderId="0" xfId="11" applyFont="1"/>
    <xf numFmtId="178" fontId="24" fillId="0" borderId="0" xfId="11" applyNumberFormat="1" applyFont="1"/>
    <xf numFmtId="185" fontId="7" fillId="0" borderId="0" xfId="11" applyNumberFormat="1" applyFont="1" applyAlignment="1">
      <alignment horizontal="right" vertical="center"/>
    </xf>
    <xf numFmtId="3" fontId="7" fillId="0" borderId="0" xfId="11" applyNumberFormat="1" applyFont="1" applyAlignment="1">
      <alignment horizontal="right" vertical="center"/>
    </xf>
    <xf numFmtId="49" fontId="8" fillId="0" borderId="9" xfId="11" applyNumberFormat="1" applyFont="1" applyBorder="1" applyAlignment="1">
      <alignment horizontal="center" vertical="center"/>
    </xf>
    <xf numFmtId="3" fontId="8" fillId="0" borderId="9" xfId="11" applyNumberFormat="1" applyFont="1" applyBorder="1" applyAlignment="1">
      <alignment horizontal="right" vertical="center"/>
    </xf>
    <xf numFmtId="3" fontId="8" fillId="0" borderId="1" xfId="11" applyNumberFormat="1" applyFont="1" applyBorder="1" applyAlignment="1">
      <alignment horizontal="right" vertical="center"/>
    </xf>
    <xf numFmtId="0" fontId="12" fillId="0" borderId="0" xfId="11" applyFont="1" applyAlignment="1">
      <alignment horizontal="right"/>
    </xf>
    <xf numFmtId="49" fontId="6" fillId="0" borderId="0" xfId="11" applyNumberFormat="1" applyFont="1" applyAlignment="1">
      <alignment horizontal="right"/>
    </xf>
    <xf numFmtId="49" fontId="8" fillId="0" borderId="1" xfId="19" applyNumberFormat="1" applyFont="1" applyBorder="1" applyAlignment="1">
      <alignment horizontal="center" vertical="center"/>
    </xf>
    <xf numFmtId="3" fontId="6" fillId="0" borderId="0" xfId="11" applyNumberFormat="1" applyFont="1" applyAlignment="1">
      <alignment horizontal="right" vertical="center"/>
    </xf>
    <xf numFmtId="0" fontId="12" fillId="0" borderId="1" xfId="11" applyFont="1" applyBorder="1"/>
    <xf numFmtId="49" fontId="8" fillId="0" borderId="9" xfId="11" applyNumberFormat="1" applyFont="1" applyBorder="1" applyAlignment="1">
      <alignment horizontal="left" vertical="center"/>
    </xf>
    <xf numFmtId="49" fontId="8" fillId="0" borderId="5" xfId="11" applyNumberFormat="1" applyFont="1" applyBorder="1" applyAlignment="1">
      <alignment horizontal="center" vertical="center"/>
    </xf>
    <xf numFmtId="3" fontId="8" fillId="0" borderId="5" xfId="11" applyNumberFormat="1" applyFont="1" applyBorder="1" applyAlignment="1">
      <alignment horizontal="right" vertical="center"/>
    </xf>
    <xf numFmtId="0" fontId="6" fillId="0" borderId="2" xfId="11" applyFont="1" applyBorder="1" applyAlignment="1">
      <alignment horizontal="center" vertical="center" wrapText="1"/>
    </xf>
    <xf numFmtId="0" fontId="6" fillId="0" borderId="2" xfId="11" applyFont="1" applyBorder="1" applyAlignment="1">
      <alignment horizontal="center" vertical="center" wrapText="1"/>
    </xf>
    <xf numFmtId="0" fontId="2" fillId="0" borderId="4" xfId="11" applyBorder="1" applyAlignment="1">
      <alignment horizontal="center"/>
    </xf>
    <xf numFmtId="0" fontId="2" fillId="0" borderId="5" xfId="11" applyBorder="1" applyAlignment="1">
      <alignment horizontal="center"/>
    </xf>
    <xf numFmtId="0" fontId="2" fillId="0" borderId="6" xfId="11" applyBorder="1" applyAlignment="1">
      <alignment horizontal="center"/>
    </xf>
    <xf numFmtId="0" fontId="10" fillId="0" borderId="0" xfId="11" applyFont="1" applyAlignment="1">
      <alignment horizontal="center" vertical="center" wrapText="1"/>
    </xf>
    <xf numFmtId="0" fontId="2" fillId="0" borderId="0" xfId="11" applyAlignment="1">
      <alignment horizontal="center" vertical="center" wrapText="1"/>
    </xf>
    <xf numFmtId="179" fontId="6" fillId="0" borderId="4" xfId="11" applyNumberFormat="1" applyFont="1" applyBorder="1" applyAlignment="1">
      <alignment horizontal="center" vertical="center" wrapText="1"/>
    </xf>
    <xf numFmtId="179" fontId="6" fillId="0" borderId="5" xfId="11" applyNumberFormat="1" applyFont="1" applyBorder="1" applyAlignment="1">
      <alignment horizontal="center" vertical="center" wrapText="1"/>
    </xf>
    <xf numFmtId="0" fontId="13" fillId="0" borderId="8" xfId="11" applyFont="1" applyBorder="1" applyAlignment="1">
      <alignment horizontal="right" vertical="center" wrapText="1" shrinkToFit="1"/>
    </xf>
    <xf numFmtId="0" fontId="6" fillId="0" borderId="2" xfId="11" applyFont="1" applyBorder="1" applyAlignment="1">
      <alignment horizontal="center" vertical="center" wrapText="1"/>
    </xf>
    <xf numFmtId="0" fontId="6" fillId="0" borderId="2" xfId="11" applyFont="1" applyBorder="1" applyAlignment="1">
      <alignment horizontal="center" vertical="center"/>
    </xf>
    <xf numFmtId="0" fontId="16" fillId="0" borderId="8" xfId="11" applyFont="1" applyBorder="1" applyAlignment="1">
      <alignment horizontal="center" vertical="center" wrapText="1" shrinkToFit="1"/>
    </xf>
    <xf numFmtId="0" fontId="16" fillId="0" borderId="8" xfId="11" applyFont="1" applyBorder="1" applyAlignment="1">
      <alignment horizontal="left" vertical="center" wrapText="1" shrinkToFit="1"/>
    </xf>
    <xf numFmtId="0" fontId="16" fillId="0" borderId="8" xfId="11" applyFont="1" applyBorder="1" applyAlignment="1">
      <alignment horizontal="right" vertical="center" wrapText="1" shrinkToFit="1"/>
    </xf>
    <xf numFmtId="0" fontId="2" fillId="0" borderId="0" xfId="1" applyAlignment="1">
      <alignment horizontal="center"/>
    </xf>
    <xf numFmtId="0" fontId="2" fillId="0" borderId="0" xfId="1"/>
    <xf numFmtId="0" fontId="2" fillId="0" borderId="4" xfId="1" applyBorder="1" applyAlignment="1">
      <alignment horizontal="center"/>
    </xf>
    <xf numFmtId="0" fontId="2" fillId="0" borderId="5" xfId="1" applyBorder="1" applyAlignment="1">
      <alignment horizontal="center"/>
    </xf>
    <xf numFmtId="0" fontId="2" fillId="0" borderId="6" xfId="1" applyBorder="1" applyAlignment="1">
      <alignment horizontal="center"/>
    </xf>
    <xf numFmtId="0" fontId="10" fillId="0" borderId="0" xfId="1" applyFont="1" applyAlignment="1">
      <alignment horizontal="center" vertical="center" wrapText="1"/>
    </xf>
    <xf numFmtId="0" fontId="2" fillId="0" borderId="0" xfId="1" applyAlignment="1">
      <alignment horizontal="center" vertical="center" wrapText="1"/>
    </xf>
    <xf numFmtId="179" fontId="6" fillId="0" borderId="7" xfId="1" applyNumberFormat="1" applyFont="1" applyBorder="1" applyAlignment="1">
      <alignment horizontal="right" wrapText="1" shrinkToFit="1"/>
    </xf>
    <xf numFmtId="179" fontId="6" fillId="0" borderId="4" xfId="1" applyNumberFormat="1" applyFont="1" applyBorder="1" applyAlignment="1">
      <alignment horizontal="center" vertical="center" wrapText="1"/>
    </xf>
    <xf numFmtId="179" fontId="6" fillId="0" borderId="5" xfId="1" applyNumberFormat="1" applyFont="1" applyBorder="1" applyAlignment="1">
      <alignment horizontal="center" vertical="center" wrapText="1"/>
    </xf>
    <xf numFmtId="0" fontId="6" fillId="0" borderId="7" xfId="1" applyFont="1" applyBorder="1" applyAlignment="1">
      <alignment horizontal="right" wrapText="1"/>
    </xf>
    <xf numFmtId="0" fontId="13" fillId="0" borderId="8" xfId="1" applyFont="1" applyBorder="1" applyAlignment="1">
      <alignment horizontal="right" vertical="center" wrapText="1" shrinkToFit="1"/>
    </xf>
    <xf numFmtId="0" fontId="6" fillId="0" borderId="1" xfId="1" applyFont="1" applyBorder="1" applyAlignment="1">
      <alignment horizontal="left"/>
    </xf>
    <xf numFmtId="0" fontId="12" fillId="0" borderId="1" xfId="1" applyFont="1" applyBorder="1"/>
    <xf numFmtId="0" fontId="6" fillId="0" borderId="1" xfId="1" applyFont="1" applyBorder="1"/>
    <xf numFmtId="0" fontId="6" fillId="0" borderId="1" xfId="1" applyFont="1" applyBorder="1" applyAlignment="1">
      <alignment horizontal="right"/>
    </xf>
    <xf numFmtId="179" fontId="6" fillId="0" borderId="2" xfId="1" applyNumberFormat="1" applyFont="1" applyBorder="1" applyAlignment="1">
      <alignment horizontal="right" vertical="top" shrinkToFit="1"/>
    </xf>
    <xf numFmtId="184" fontId="6" fillId="0" borderId="8" xfId="1" applyNumberFormat="1" applyFont="1" applyBorder="1" applyAlignment="1">
      <alignment horizontal="right" vertical="center" wrapText="1"/>
    </xf>
    <xf numFmtId="0" fontId="12" fillId="0" borderId="2" xfId="1" applyFont="1" applyBorder="1" applyAlignment="1">
      <alignment horizontal="right" vertical="top" wrapText="1" shrinkToFit="1"/>
    </xf>
    <xf numFmtId="0" fontId="6" fillId="0" borderId="2" xfId="1" applyFont="1" applyBorder="1" applyAlignment="1">
      <alignment horizontal="right" vertical="top" wrapText="1"/>
    </xf>
    <xf numFmtId="0" fontId="6" fillId="0" borderId="2" xfId="1" applyFont="1" applyBorder="1" applyAlignment="1">
      <alignment horizontal="center" vertical="center" wrapText="1"/>
    </xf>
    <xf numFmtId="0" fontId="6" fillId="0" borderId="2" xfId="1" applyFont="1" applyBorder="1" applyAlignment="1">
      <alignment horizontal="center" vertical="center"/>
    </xf>
    <xf numFmtId="0" fontId="6" fillId="0" borderId="3" xfId="1" applyFont="1" applyBorder="1" applyAlignment="1">
      <alignment horizontal="center"/>
    </xf>
    <xf numFmtId="0" fontId="6" fillId="0" borderId="3" xfId="1" applyFont="1" applyBorder="1" applyAlignment="1">
      <alignment horizontal="right"/>
    </xf>
    <xf numFmtId="0" fontId="24" fillId="0" borderId="0" xfId="1" applyFont="1"/>
    <xf numFmtId="178" fontId="24" fillId="0" borderId="0" xfId="1" applyNumberFormat="1" applyFont="1"/>
    <xf numFmtId="0" fontId="7" fillId="0" borderId="0" xfId="1" applyFont="1"/>
    <xf numFmtId="185" fontId="7" fillId="0" borderId="0" xfId="1" applyNumberFormat="1" applyFont="1" applyAlignment="1">
      <alignment horizontal="right" vertical="center"/>
    </xf>
    <xf numFmtId="3" fontId="7" fillId="0" borderId="0" xfId="1" applyNumberFormat="1" applyFont="1" applyAlignment="1">
      <alignment horizontal="right" vertical="center"/>
    </xf>
    <xf numFmtId="49" fontId="8" fillId="0" borderId="9" xfId="1" applyNumberFormat="1" applyFont="1" applyBorder="1" applyAlignment="1">
      <alignment horizontal="center" vertical="center"/>
    </xf>
    <xf numFmtId="49" fontId="8" fillId="0" borderId="9" xfId="1" applyNumberFormat="1" applyFont="1" applyBorder="1" applyAlignment="1">
      <alignment horizontal="left" vertical="center"/>
    </xf>
    <xf numFmtId="3" fontId="8" fillId="0" borderId="9" xfId="1" applyNumberFormat="1" applyFont="1" applyBorder="1" applyAlignment="1">
      <alignment horizontal="right" vertical="center"/>
    </xf>
    <xf numFmtId="49" fontId="8" fillId="0" borderId="0" xfId="1" applyNumberFormat="1" applyFont="1" applyAlignment="1">
      <alignment horizontal="center" vertical="center"/>
    </xf>
    <xf numFmtId="49" fontId="8" fillId="0" borderId="0" xfId="1" applyNumberFormat="1" applyFont="1" applyAlignment="1">
      <alignment horizontal="left" vertical="center"/>
    </xf>
    <xf numFmtId="3" fontId="8" fillId="0" borderId="0" xfId="1" applyNumberFormat="1" applyFont="1" applyAlignment="1">
      <alignment horizontal="right" vertical="center"/>
    </xf>
    <xf numFmtId="49" fontId="8" fillId="0" borderId="1" xfId="1" applyNumberFormat="1" applyFont="1" applyBorder="1" applyAlignment="1">
      <alignment horizontal="center" vertical="center"/>
    </xf>
    <xf numFmtId="49" fontId="8" fillId="0" borderId="1" xfId="1" applyNumberFormat="1" applyFont="1" applyBorder="1" applyAlignment="1">
      <alignment horizontal="left" vertical="center"/>
    </xf>
    <xf numFmtId="3" fontId="8" fillId="0" borderId="1" xfId="1" applyNumberFormat="1" applyFont="1" applyBorder="1" applyAlignment="1">
      <alignment horizontal="right" vertical="center"/>
    </xf>
    <xf numFmtId="0" fontId="6" fillId="0" borderId="0" xfId="1" applyFont="1"/>
    <xf numFmtId="0" fontId="12" fillId="0" borderId="0" xfId="1" applyFont="1" applyAlignment="1">
      <alignment horizontal="right"/>
    </xf>
    <xf numFmtId="49" fontId="6" fillId="0" borderId="0" xfId="1" applyNumberFormat="1" applyFont="1" applyAlignment="1">
      <alignment horizontal="right"/>
    </xf>
    <xf numFmtId="0" fontId="6" fillId="0" borderId="0" xfId="1" applyFont="1" applyAlignment="1">
      <alignment horizontal="right"/>
    </xf>
    <xf numFmtId="186" fontId="8" fillId="0" borderId="0" xfId="1" applyNumberFormat="1" applyFont="1" applyAlignment="1">
      <alignment horizontal="right" vertical="center"/>
    </xf>
    <xf numFmtId="180" fontId="8" fillId="0" borderId="0" xfId="1" applyNumberFormat="1" applyFont="1" applyAlignment="1">
      <alignment horizontal="right" vertical="center"/>
    </xf>
    <xf numFmtId="3" fontId="6" fillId="0" borderId="0" xfId="1" applyNumberFormat="1" applyFont="1" applyAlignment="1">
      <alignment horizontal="right" vertical="center"/>
    </xf>
  </cellXfs>
  <cellStyles count="20">
    <cellStyle name="Euro" xfId="6" xr:uid="{00000000-0005-0000-0000-000000000000}"/>
    <cellStyle name="一般" xfId="0" builtinId="0"/>
    <cellStyle name="一般 10" xfId="11" xr:uid="{00000000-0005-0000-0000-000002000000}"/>
    <cellStyle name="一般 2" xfId="1" xr:uid="{00000000-0005-0000-0000-000003000000}"/>
    <cellStyle name="一般 2 2" xfId="7" xr:uid="{00000000-0005-0000-0000-000004000000}"/>
    <cellStyle name="一般 2 2 2" xfId="19" xr:uid="{00000000-0005-0000-0000-000005000000}"/>
    <cellStyle name="一般 2 3" xfId="8" xr:uid="{00000000-0005-0000-0000-000006000000}"/>
    <cellStyle name="一般 2 4" xfId="18" xr:uid="{00000000-0005-0000-0000-000007000000}"/>
    <cellStyle name="一般 3" xfId="2" xr:uid="{00000000-0005-0000-0000-000008000000}"/>
    <cellStyle name="一般 4" xfId="3" xr:uid="{00000000-0005-0000-0000-000009000000}"/>
    <cellStyle name="一般 5" xfId="4" xr:uid="{00000000-0005-0000-0000-00000A000000}"/>
    <cellStyle name="一般 6" xfId="5" xr:uid="{00000000-0005-0000-0000-00000B000000}"/>
    <cellStyle name="千分位 2" xfId="12" xr:uid="{00000000-0005-0000-0000-00000C000000}"/>
    <cellStyle name="千分位 2 2" xfId="13" xr:uid="{00000000-0005-0000-0000-00000D000000}"/>
    <cellStyle name="千分位 2 3" xfId="14" xr:uid="{00000000-0005-0000-0000-00000E000000}"/>
    <cellStyle name="千分位 3" xfId="15" xr:uid="{00000000-0005-0000-0000-00000F000000}"/>
    <cellStyle name="千分位 3 2" xfId="16" xr:uid="{00000000-0005-0000-0000-000010000000}"/>
    <cellStyle name="千分位 3 3" xfId="17" xr:uid="{00000000-0005-0000-0000-000011000000}"/>
    <cellStyle name="百分比 2" xfId="9" xr:uid="{00000000-0005-0000-0000-000012000000}"/>
    <cellStyle name="超連結 2" xfId="10" xr:uid="{00000000-0005-0000-0000-00001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externalLink" Target="externalLinks/externalLink104.xml"/><Relationship Id="rId21" Type="http://schemas.openxmlformats.org/officeDocument/2006/relationships/externalLink" Target="externalLinks/externalLink8.xml"/><Relationship Id="rId42" Type="http://schemas.openxmlformats.org/officeDocument/2006/relationships/externalLink" Target="externalLinks/externalLink29.xml"/><Relationship Id="rId63" Type="http://schemas.openxmlformats.org/officeDocument/2006/relationships/externalLink" Target="externalLinks/externalLink50.xml"/><Relationship Id="rId84" Type="http://schemas.openxmlformats.org/officeDocument/2006/relationships/externalLink" Target="externalLinks/externalLink71.xml"/><Relationship Id="rId138" Type="http://schemas.openxmlformats.org/officeDocument/2006/relationships/externalLink" Target="externalLinks/externalLink125.xml"/><Relationship Id="rId159" Type="http://schemas.openxmlformats.org/officeDocument/2006/relationships/externalLink" Target="externalLinks/externalLink146.xml"/><Relationship Id="rId107" Type="http://schemas.openxmlformats.org/officeDocument/2006/relationships/externalLink" Target="externalLinks/externalLink94.xml"/><Relationship Id="rId11" Type="http://schemas.openxmlformats.org/officeDocument/2006/relationships/worksheet" Target="worksheets/sheet11.xml"/><Relationship Id="rId32" Type="http://schemas.openxmlformats.org/officeDocument/2006/relationships/externalLink" Target="externalLinks/externalLink19.xml"/><Relationship Id="rId53" Type="http://schemas.openxmlformats.org/officeDocument/2006/relationships/externalLink" Target="externalLinks/externalLink40.xml"/><Relationship Id="rId74" Type="http://schemas.openxmlformats.org/officeDocument/2006/relationships/externalLink" Target="externalLinks/externalLink61.xml"/><Relationship Id="rId128" Type="http://schemas.openxmlformats.org/officeDocument/2006/relationships/externalLink" Target="externalLinks/externalLink115.xml"/><Relationship Id="rId149" Type="http://schemas.openxmlformats.org/officeDocument/2006/relationships/externalLink" Target="externalLinks/externalLink136.xml"/><Relationship Id="rId5" Type="http://schemas.openxmlformats.org/officeDocument/2006/relationships/worksheet" Target="worksheets/sheet5.xml"/><Relationship Id="rId95" Type="http://schemas.openxmlformats.org/officeDocument/2006/relationships/externalLink" Target="externalLinks/externalLink82.xml"/><Relationship Id="rId160" Type="http://schemas.openxmlformats.org/officeDocument/2006/relationships/externalLink" Target="externalLinks/externalLink147.xml"/><Relationship Id="rId22" Type="http://schemas.openxmlformats.org/officeDocument/2006/relationships/externalLink" Target="externalLinks/externalLink9.xml"/><Relationship Id="rId43" Type="http://schemas.openxmlformats.org/officeDocument/2006/relationships/externalLink" Target="externalLinks/externalLink30.xml"/><Relationship Id="rId64" Type="http://schemas.openxmlformats.org/officeDocument/2006/relationships/externalLink" Target="externalLinks/externalLink51.xml"/><Relationship Id="rId118" Type="http://schemas.openxmlformats.org/officeDocument/2006/relationships/externalLink" Target="externalLinks/externalLink105.xml"/><Relationship Id="rId139" Type="http://schemas.openxmlformats.org/officeDocument/2006/relationships/externalLink" Target="externalLinks/externalLink126.xml"/><Relationship Id="rId85" Type="http://schemas.openxmlformats.org/officeDocument/2006/relationships/externalLink" Target="externalLinks/externalLink72.xml"/><Relationship Id="rId150" Type="http://schemas.openxmlformats.org/officeDocument/2006/relationships/externalLink" Target="externalLinks/externalLink137.xml"/><Relationship Id="rId12" Type="http://schemas.openxmlformats.org/officeDocument/2006/relationships/worksheet" Target="worksheets/sheet12.xml"/><Relationship Id="rId17" Type="http://schemas.openxmlformats.org/officeDocument/2006/relationships/externalLink" Target="externalLinks/externalLink4.xml"/><Relationship Id="rId33" Type="http://schemas.openxmlformats.org/officeDocument/2006/relationships/externalLink" Target="externalLinks/externalLink20.xml"/><Relationship Id="rId38" Type="http://schemas.openxmlformats.org/officeDocument/2006/relationships/externalLink" Target="externalLinks/externalLink25.xml"/><Relationship Id="rId59" Type="http://schemas.openxmlformats.org/officeDocument/2006/relationships/externalLink" Target="externalLinks/externalLink46.xml"/><Relationship Id="rId103" Type="http://schemas.openxmlformats.org/officeDocument/2006/relationships/externalLink" Target="externalLinks/externalLink90.xml"/><Relationship Id="rId108" Type="http://schemas.openxmlformats.org/officeDocument/2006/relationships/externalLink" Target="externalLinks/externalLink95.xml"/><Relationship Id="rId124" Type="http://schemas.openxmlformats.org/officeDocument/2006/relationships/externalLink" Target="externalLinks/externalLink111.xml"/><Relationship Id="rId129" Type="http://schemas.openxmlformats.org/officeDocument/2006/relationships/externalLink" Target="externalLinks/externalLink116.xml"/><Relationship Id="rId54" Type="http://schemas.openxmlformats.org/officeDocument/2006/relationships/externalLink" Target="externalLinks/externalLink41.xml"/><Relationship Id="rId70" Type="http://schemas.openxmlformats.org/officeDocument/2006/relationships/externalLink" Target="externalLinks/externalLink57.xml"/><Relationship Id="rId75" Type="http://schemas.openxmlformats.org/officeDocument/2006/relationships/externalLink" Target="externalLinks/externalLink62.xml"/><Relationship Id="rId91" Type="http://schemas.openxmlformats.org/officeDocument/2006/relationships/externalLink" Target="externalLinks/externalLink78.xml"/><Relationship Id="rId96" Type="http://schemas.openxmlformats.org/officeDocument/2006/relationships/externalLink" Target="externalLinks/externalLink83.xml"/><Relationship Id="rId140" Type="http://schemas.openxmlformats.org/officeDocument/2006/relationships/externalLink" Target="externalLinks/externalLink127.xml"/><Relationship Id="rId145" Type="http://schemas.openxmlformats.org/officeDocument/2006/relationships/externalLink" Target="externalLinks/externalLink132.xml"/><Relationship Id="rId16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externalLink" Target="externalLinks/externalLink10.xml"/><Relationship Id="rId28" Type="http://schemas.openxmlformats.org/officeDocument/2006/relationships/externalLink" Target="externalLinks/externalLink15.xml"/><Relationship Id="rId49" Type="http://schemas.openxmlformats.org/officeDocument/2006/relationships/externalLink" Target="externalLinks/externalLink36.xml"/><Relationship Id="rId114" Type="http://schemas.openxmlformats.org/officeDocument/2006/relationships/externalLink" Target="externalLinks/externalLink101.xml"/><Relationship Id="rId119" Type="http://schemas.openxmlformats.org/officeDocument/2006/relationships/externalLink" Target="externalLinks/externalLink106.xml"/><Relationship Id="rId44" Type="http://schemas.openxmlformats.org/officeDocument/2006/relationships/externalLink" Target="externalLinks/externalLink31.xml"/><Relationship Id="rId60" Type="http://schemas.openxmlformats.org/officeDocument/2006/relationships/externalLink" Target="externalLinks/externalLink47.xml"/><Relationship Id="rId65" Type="http://schemas.openxmlformats.org/officeDocument/2006/relationships/externalLink" Target="externalLinks/externalLink52.xml"/><Relationship Id="rId81" Type="http://schemas.openxmlformats.org/officeDocument/2006/relationships/externalLink" Target="externalLinks/externalLink68.xml"/><Relationship Id="rId86" Type="http://schemas.openxmlformats.org/officeDocument/2006/relationships/externalLink" Target="externalLinks/externalLink73.xml"/><Relationship Id="rId130" Type="http://schemas.openxmlformats.org/officeDocument/2006/relationships/externalLink" Target="externalLinks/externalLink117.xml"/><Relationship Id="rId135" Type="http://schemas.openxmlformats.org/officeDocument/2006/relationships/externalLink" Target="externalLinks/externalLink122.xml"/><Relationship Id="rId151" Type="http://schemas.openxmlformats.org/officeDocument/2006/relationships/externalLink" Target="externalLinks/externalLink138.xml"/><Relationship Id="rId156" Type="http://schemas.openxmlformats.org/officeDocument/2006/relationships/externalLink" Target="externalLinks/externalLink143.xml"/><Relationship Id="rId13" Type="http://schemas.openxmlformats.org/officeDocument/2006/relationships/worksheet" Target="worksheets/sheet13.xml"/><Relationship Id="rId18" Type="http://schemas.openxmlformats.org/officeDocument/2006/relationships/externalLink" Target="externalLinks/externalLink5.xml"/><Relationship Id="rId39" Type="http://schemas.openxmlformats.org/officeDocument/2006/relationships/externalLink" Target="externalLinks/externalLink26.xml"/><Relationship Id="rId109" Type="http://schemas.openxmlformats.org/officeDocument/2006/relationships/externalLink" Target="externalLinks/externalLink96.xml"/><Relationship Id="rId34" Type="http://schemas.openxmlformats.org/officeDocument/2006/relationships/externalLink" Target="externalLinks/externalLink21.xml"/><Relationship Id="rId50" Type="http://schemas.openxmlformats.org/officeDocument/2006/relationships/externalLink" Target="externalLinks/externalLink37.xml"/><Relationship Id="rId55" Type="http://schemas.openxmlformats.org/officeDocument/2006/relationships/externalLink" Target="externalLinks/externalLink42.xml"/><Relationship Id="rId76" Type="http://schemas.openxmlformats.org/officeDocument/2006/relationships/externalLink" Target="externalLinks/externalLink63.xml"/><Relationship Id="rId97" Type="http://schemas.openxmlformats.org/officeDocument/2006/relationships/externalLink" Target="externalLinks/externalLink84.xml"/><Relationship Id="rId104" Type="http://schemas.openxmlformats.org/officeDocument/2006/relationships/externalLink" Target="externalLinks/externalLink91.xml"/><Relationship Id="rId120" Type="http://schemas.openxmlformats.org/officeDocument/2006/relationships/externalLink" Target="externalLinks/externalLink107.xml"/><Relationship Id="rId125" Type="http://schemas.openxmlformats.org/officeDocument/2006/relationships/externalLink" Target="externalLinks/externalLink112.xml"/><Relationship Id="rId141" Type="http://schemas.openxmlformats.org/officeDocument/2006/relationships/externalLink" Target="externalLinks/externalLink128.xml"/><Relationship Id="rId146" Type="http://schemas.openxmlformats.org/officeDocument/2006/relationships/externalLink" Target="externalLinks/externalLink133.xml"/><Relationship Id="rId7" Type="http://schemas.openxmlformats.org/officeDocument/2006/relationships/worksheet" Target="worksheets/sheet7.xml"/><Relationship Id="rId71" Type="http://schemas.openxmlformats.org/officeDocument/2006/relationships/externalLink" Target="externalLinks/externalLink58.xml"/><Relationship Id="rId92" Type="http://schemas.openxmlformats.org/officeDocument/2006/relationships/externalLink" Target="externalLinks/externalLink79.xml"/><Relationship Id="rId162" Type="http://schemas.openxmlformats.org/officeDocument/2006/relationships/styles" Target="styles.xml"/><Relationship Id="rId2" Type="http://schemas.openxmlformats.org/officeDocument/2006/relationships/worksheet" Target="worksheets/sheet2.xml"/><Relationship Id="rId29" Type="http://schemas.openxmlformats.org/officeDocument/2006/relationships/externalLink" Target="externalLinks/externalLink16.xml"/><Relationship Id="rId24" Type="http://schemas.openxmlformats.org/officeDocument/2006/relationships/externalLink" Target="externalLinks/externalLink11.xml"/><Relationship Id="rId40" Type="http://schemas.openxmlformats.org/officeDocument/2006/relationships/externalLink" Target="externalLinks/externalLink27.xml"/><Relationship Id="rId45" Type="http://schemas.openxmlformats.org/officeDocument/2006/relationships/externalLink" Target="externalLinks/externalLink32.xml"/><Relationship Id="rId66" Type="http://schemas.openxmlformats.org/officeDocument/2006/relationships/externalLink" Target="externalLinks/externalLink53.xml"/><Relationship Id="rId87" Type="http://schemas.openxmlformats.org/officeDocument/2006/relationships/externalLink" Target="externalLinks/externalLink74.xml"/><Relationship Id="rId110" Type="http://schemas.openxmlformats.org/officeDocument/2006/relationships/externalLink" Target="externalLinks/externalLink97.xml"/><Relationship Id="rId115" Type="http://schemas.openxmlformats.org/officeDocument/2006/relationships/externalLink" Target="externalLinks/externalLink102.xml"/><Relationship Id="rId131" Type="http://schemas.openxmlformats.org/officeDocument/2006/relationships/externalLink" Target="externalLinks/externalLink118.xml"/><Relationship Id="rId136" Type="http://schemas.openxmlformats.org/officeDocument/2006/relationships/externalLink" Target="externalLinks/externalLink123.xml"/><Relationship Id="rId157" Type="http://schemas.openxmlformats.org/officeDocument/2006/relationships/externalLink" Target="externalLinks/externalLink144.xml"/><Relationship Id="rId61" Type="http://schemas.openxmlformats.org/officeDocument/2006/relationships/externalLink" Target="externalLinks/externalLink48.xml"/><Relationship Id="rId82" Type="http://schemas.openxmlformats.org/officeDocument/2006/relationships/externalLink" Target="externalLinks/externalLink69.xml"/><Relationship Id="rId152" Type="http://schemas.openxmlformats.org/officeDocument/2006/relationships/externalLink" Target="externalLinks/externalLink139.xml"/><Relationship Id="rId19" Type="http://schemas.openxmlformats.org/officeDocument/2006/relationships/externalLink" Target="externalLinks/externalLink6.xml"/><Relationship Id="rId14" Type="http://schemas.openxmlformats.org/officeDocument/2006/relationships/externalLink" Target="externalLinks/externalLink1.xml"/><Relationship Id="rId30" Type="http://schemas.openxmlformats.org/officeDocument/2006/relationships/externalLink" Target="externalLinks/externalLink17.xml"/><Relationship Id="rId35" Type="http://schemas.openxmlformats.org/officeDocument/2006/relationships/externalLink" Target="externalLinks/externalLink22.xml"/><Relationship Id="rId56" Type="http://schemas.openxmlformats.org/officeDocument/2006/relationships/externalLink" Target="externalLinks/externalLink43.xml"/><Relationship Id="rId77" Type="http://schemas.openxmlformats.org/officeDocument/2006/relationships/externalLink" Target="externalLinks/externalLink64.xml"/><Relationship Id="rId100" Type="http://schemas.openxmlformats.org/officeDocument/2006/relationships/externalLink" Target="externalLinks/externalLink87.xml"/><Relationship Id="rId105" Type="http://schemas.openxmlformats.org/officeDocument/2006/relationships/externalLink" Target="externalLinks/externalLink92.xml"/><Relationship Id="rId126" Type="http://schemas.openxmlformats.org/officeDocument/2006/relationships/externalLink" Target="externalLinks/externalLink113.xml"/><Relationship Id="rId147" Type="http://schemas.openxmlformats.org/officeDocument/2006/relationships/externalLink" Target="externalLinks/externalLink134.xml"/><Relationship Id="rId8" Type="http://schemas.openxmlformats.org/officeDocument/2006/relationships/worksheet" Target="worksheets/sheet8.xml"/><Relationship Id="rId51" Type="http://schemas.openxmlformats.org/officeDocument/2006/relationships/externalLink" Target="externalLinks/externalLink38.xml"/><Relationship Id="rId72" Type="http://schemas.openxmlformats.org/officeDocument/2006/relationships/externalLink" Target="externalLinks/externalLink59.xml"/><Relationship Id="rId93" Type="http://schemas.openxmlformats.org/officeDocument/2006/relationships/externalLink" Target="externalLinks/externalLink80.xml"/><Relationship Id="rId98" Type="http://schemas.openxmlformats.org/officeDocument/2006/relationships/externalLink" Target="externalLinks/externalLink85.xml"/><Relationship Id="rId121" Type="http://schemas.openxmlformats.org/officeDocument/2006/relationships/externalLink" Target="externalLinks/externalLink108.xml"/><Relationship Id="rId142" Type="http://schemas.openxmlformats.org/officeDocument/2006/relationships/externalLink" Target="externalLinks/externalLink129.xml"/><Relationship Id="rId163" Type="http://schemas.openxmlformats.org/officeDocument/2006/relationships/sharedStrings" Target="sharedStrings.xml"/><Relationship Id="rId3" Type="http://schemas.openxmlformats.org/officeDocument/2006/relationships/worksheet" Target="worksheets/sheet3.xml"/><Relationship Id="rId25" Type="http://schemas.openxmlformats.org/officeDocument/2006/relationships/externalLink" Target="externalLinks/externalLink12.xml"/><Relationship Id="rId46" Type="http://schemas.openxmlformats.org/officeDocument/2006/relationships/externalLink" Target="externalLinks/externalLink33.xml"/><Relationship Id="rId67" Type="http://schemas.openxmlformats.org/officeDocument/2006/relationships/externalLink" Target="externalLinks/externalLink54.xml"/><Relationship Id="rId116" Type="http://schemas.openxmlformats.org/officeDocument/2006/relationships/externalLink" Target="externalLinks/externalLink103.xml"/><Relationship Id="rId137" Type="http://schemas.openxmlformats.org/officeDocument/2006/relationships/externalLink" Target="externalLinks/externalLink124.xml"/><Relationship Id="rId158" Type="http://schemas.openxmlformats.org/officeDocument/2006/relationships/externalLink" Target="externalLinks/externalLink145.xml"/><Relationship Id="rId20" Type="http://schemas.openxmlformats.org/officeDocument/2006/relationships/externalLink" Target="externalLinks/externalLink7.xml"/><Relationship Id="rId41" Type="http://schemas.openxmlformats.org/officeDocument/2006/relationships/externalLink" Target="externalLinks/externalLink28.xml"/><Relationship Id="rId62" Type="http://schemas.openxmlformats.org/officeDocument/2006/relationships/externalLink" Target="externalLinks/externalLink49.xml"/><Relationship Id="rId83" Type="http://schemas.openxmlformats.org/officeDocument/2006/relationships/externalLink" Target="externalLinks/externalLink70.xml"/><Relationship Id="rId88" Type="http://schemas.openxmlformats.org/officeDocument/2006/relationships/externalLink" Target="externalLinks/externalLink75.xml"/><Relationship Id="rId111" Type="http://schemas.openxmlformats.org/officeDocument/2006/relationships/externalLink" Target="externalLinks/externalLink98.xml"/><Relationship Id="rId132" Type="http://schemas.openxmlformats.org/officeDocument/2006/relationships/externalLink" Target="externalLinks/externalLink119.xml"/><Relationship Id="rId153" Type="http://schemas.openxmlformats.org/officeDocument/2006/relationships/externalLink" Target="externalLinks/externalLink140.xml"/><Relationship Id="rId15" Type="http://schemas.openxmlformats.org/officeDocument/2006/relationships/externalLink" Target="externalLinks/externalLink2.xml"/><Relationship Id="rId36" Type="http://schemas.openxmlformats.org/officeDocument/2006/relationships/externalLink" Target="externalLinks/externalLink23.xml"/><Relationship Id="rId57" Type="http://schemas.openxmlformats.org/officeDocument/2006/relationships/externalLink" Target="externalLinks/externalLink44.xml"/><Relationship Id="rId106" Type="http://schemas.openxmlformats.org/officeDocument/2006/relationships/externalLink" Target="externalLinks/externalLink93.xml"/><Relationship Id="rId127" Type="http://schemas.openxmlformats.org/officeDocument/2006/relationships/externalLink" Target="externalLinks/externalLink114.xml"/><Relationship Id="rId10" Type="http://schemas.openxmlformats.org/officeDocument/2006/relationships/worksheet" Target="worksheets/sheet10.xml"/><Relationship Id="rId31" Type="http://schemas.openxmlformats.org/officeDocument/2006/relationships/externalLink" Target="externalLinks/externalLink18.xml"/><Relationship Id="rId52" Type="http://schemas.openxmlformats.org/officeDocument/2006/relationships/externalLink" Target="externalLinks/externalLink39.xml"/><Relationship Id="rId73" Type="http://schemas.openxmlformats.org/officeDocument/2006/relationships/externalLink" Target="externalLinks/externalLink60.xml"/><Relationship Id="rId78" Type="http://schemas.openxmlformats.org/officeDocument/2006/relationships/externalLink" Target="externalLinks/externalLink65.xml"/><Relationship Id="rId94" Type="http://schemas.openxmlformats.org/officeDocument/2006/relationships/externalLink" Target="externalLinks/externalLink81.xml"/><Relationship Id="rId99" Type="http://schemas.openxmlformats.org/officeDocument/2006/relationships/externalLink" Target="externalLinks/externalLink86.xml"/><Relationship Id="rId101" Type="http://schemas.openxmlformats.org/officeDocument/2006/relationships/externalLink" Target="externalLinks/externalLink88.xml"/><Relationship Id="rId122" Type="http://schemas.openxmlformats.org/officeDocument/2006/relationships/externalLink" Target="externalLinks/externalLink109.xml"/><Relationship Id="rId143" Type="http://schemas.openxmlformats.org/officeDocument/2006/relationships/externalLink" Target="externalLinks/externalLink130.xml"/><Relationship Id="rId148" Type="http://schemas.openxmlformats.org/officeDocument/2006/relationships/externalLink" Target="externalLinks/externalLink135.xml"/><Relationship Id="rId16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externalLink" Target="externalLinks/externalLink13.xml"/><Relationship Id="rId47" Type="http://schemas.openxmlformats.org/officeDocument/2006/relationships/externalLink" Target="externalLinks/externalLink34.xml"/><Relationship Id="rId68" Type="http://schemas.openxmlformats.org/officeDocument/2006/relationships/externalLink" Target="externalLinks/externalLink55.xml"/><Relationship Id="rId89" Type="http://schemas.openxmlformats.org/officeDocument/2006/relationships/externalLink" Target="externalLinks/externalLink76.xml"/><Relationship Id="rId112" Type="http://schemas.openxmlformats.org/officeDocument/2006/relationships/externalLink" Target="externalLinks/externalLink99.xml"/><Relationship Id="rId133" Type="http://schemas.openxmlformats.org/officeDocument/2006/relationships/externalLink" Target="externalLinks/externalLink120.xml"/><Relationship Id="rId154" Type="http://schemas.openxmlformats.org/officeDocument/2006/relationships/externalLink" Target="externalLinks/externalLink141.xml"/><Relationship Id="rId16" Type="http://schemas.openxmlformats.org/officeDocument/2006/relationships/externalLink" Target="externalLinks/externalLink3.xml"/><Relationship Id="rId37" Type="http://schemas.openxmlformats.org/officeDocument/2006/relationships/externalLink" Target="externalLinks/externalLink24.xml"/><Relationship Id="rId58" Type="http://schemas.openxmlformats.org/officeDocument/2006/relationships/externalLink" Target="externalLinks/externalLink45.xml"/><Relationship Id="rId79" Type="http://schemas.openxmlformats.org/officeDocument/2006/relationships/externalLink" Target="externalLinks/externalLink66.xml"/><Relationship Id="rId102" Type="http://schemas.openxmlformats.org/officeDocument/2006/relationships/externalLink" Target="externalLinks/externalLink89.xml"/><Relationship Id="rId123" Type="http://schemas.openxmlformats.org/officeDocument/2006/relationships/externalLink" Target="externalLinks/externalLink110.xml"/><Relationship Id="rId144" Type="http://schemas.openxmlformats.org/officeDocument/2006/relationships/externalLink" Target="externalLinks/externalLink131.xml"/><Relationship Id="rId90" Type="http://schemas.openxmlformats.org/officeDocument/2006/relationships/externalLink" Target="externalLinks/externalLink77.xml"/><Relationship Id="rId165" Type="http://schemas.microsoft.com/office/2006/relationships/vbaProject" Target="vbaProject.bin"/><Relationship Id="rId27" Type="http://schemas.openxmlformats.org/officeDocument/2006/relationships/externalLink" Target="externalLinks/externalLink14.xml"/><Relationship Id="rId48" Type="http://schemas.openxmlformats.org/officeDocument/2006/relationships/externalLink" Target="externalLinks/externalLink35.xml"/><Relationship Id="rId69" Type="http://schemas.openxmlformats.org/officeDocument/2006/relationships/externalLink" Target="externalLinks/externalLink56.xml"/><Relationship Id="rId113" Type="http://schemas.openxmlformats.org/officeDocument/2006/relationships/externalLink" Target="externalLinks/externalLink100.xml"/><Relationship Id="rId134" Type="http://schemas.openxmlformats.org/officeDocument/2006/relationships/externalLink" Target="externalLinks/externalLink121.xml"/><Relationship Id="rId80" Type="http://schemas.openxmlformats.org/officeDocument/2006/relationships/externalLink" Target="externalLinks/externalLink67.xml"/><Relationship Id="rId155" Type="http://schemas.openxmlformats.org/officeDocument/2006/relationships/externalLink" Target="externalLinks/externalLink14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133350</xdr:rowOff>
        </xdr:from>
        <xdr:to>
          <xdr:col>3</xdr:col>
          <xdr:colOff>304800</xdr:colOff>
          <xdr:row>2</xdr:row>
          <xdr:rowOff>76200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8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換日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5104;&#26412;&#27010;&#3163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5104;&#26412;&#27010;&#3163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7511;&#21490;&#36039;&#26009;/OTC950801~95122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7511;&#21490;&#36039;&#26009;/OTC950801~95122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844;&#20661;&#27542;&#21033;&#29575;.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20919;&#21048;&#25104;&#20132;&#34920;/0509.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20919;&#21048;&#25104;&#20132;&#34920;/0508.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20919;&#21048;&#25104;&#20132;&#34920;/0507.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20919;&#21048;&#25104;&#20132;&#34920;/0506.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20919;&#21048;&#25104;&#20132;&#34920;/0503.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20919;&#21048;&#25104;&#20132;&#34920;/050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20919;&#21048;&#25104;&#20132;&#34920;/0430.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20919;&#21048;&#25104;&#20132;&#34920;/0429.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20919;&#21048;&#25104;&#20132;&#34920;/0426.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20919;&#21048;&#25104;&#20132;&#34920;/0425.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20919;&#21048;&#25104;&#20132;&#34920;/0424.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20919;&#21048;&#25104;&#20132;&#34920;/0422.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20919;&#21048;&#25104;&#20132;&#34920;/0419.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20919;&#21048;&#25104;&#20132;&#34920;/0418.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20919;&#21048;&#25104;&#20132;&#34920;/0417.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20919;&#21048;&#25104;&#20132;&#34920;/0412.xlsm"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20919;&#21048;&#25104;&#20132;&#34920;/0409.xlsm"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20919;&#21048;&#25104;&#20132;&#34920;/0408.xlsm"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20919;&#21048;&#25104;&#20132;&#34920;/0229.xlsm"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20919;&#21048;&#25104;&#20132;&#34920;/0226.xlsm"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20919;&#21048;&#25104;&#20132;&#34920;/0223.xlsm"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20919;&#21048;&#25104;&#20132;&#34920;/0221.xlsm"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20919;&#21048;&#25104;&#20132;&#34920;/0220.xlsm"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20919;&#21048;&#25104;&#20132;&#34920;/0219.xlsm"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20919;&#21048;&#25104;&#20132;&#34920;/0216.xlsm"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20919;&#21048;&#25104;&#20132;&#34920;/0215.xlsm"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20919;&#21048;&#25104;&#20132;&#34920;/0205.xlsm"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20919;&#21048;&#25104;&#20132;&#34920;/0202.xlsm"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20919;&#21048;&#25104;&#20132;&#34920;/0201.xlsm"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20919;&#21048;&#25104;&#20132;&#34920;/0131.xlsm"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20919;&#21048;&#25104;&#20132;&#34920;/0130.xlsm"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20919;&#21048;&#25104;&#20132;&#34920;/0129.xlsm"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20919;&#21048;&#25104;&#20132;&#34920;/0126.xlsm"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20919;&#21048;&#25104;&#20132;&#34920;/0124.xlsm"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20919;&#21048;&#25104;&#20132;&#34920;/0123.xlsm"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20919;&#21048;&#25104;&#20132;&#34920;/0122.xlsm"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20919;&#21048;&#25104;&#20132;&#34920;/0119.xlsm"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20919;&#21048;&#25104;&#20132;&#34920;/0118.xlsm"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20919;&#21048;&#25104;&#20132;&#34920;/0117.xlsm"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20919;&#21048;&#25104;&#20132;&#34920;/0116.xlsm"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20919;&#21048;&#25104;&#20132;&#34920;/0115.xlsm"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20919;&#21048;&#25104;&#20132;&#34920;/0112.xlsm"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20919;&#21048;&#25104;&#20132;&#34920;/0111.xlsm"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20919;&#21048;&#25104;&#20132;&#34920;/0110.xlsm"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20919;&#21048;&#25104;&#20132;&#34920;/0109.xlsm"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20919;&#21048;&#25104;&#20132;&#34920;/0108.xlsm"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20919;&#21048;&#25104;&#20132;&#34920;/0105.xlsm"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20919;&#21048;&#25104;&#20132;&#34920;/0104.xlsm"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20919;&#21048;&#25104;&#20132;&#34920;/0103.xlsm"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20919;&#21048;&#25104;&#20132;&#34920;/0102.xlsm"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20919;&#21048;&#25104;&#20132;&#34920;/1229.xlsm"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20919;&#21048;&#25104;&#20132;&#34920;/1228.xlsm"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20919;&#21048;&#25104;&#20132;&#34920;/1227.xlsm"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20919;&#21048;&#25104;&#20132;&#34920;/1226.xlsm"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20919;&#21048;&#25104;&#20132;&#34920;/1225.xlsm"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20919;&#21048;&#25104;&#20132;&#34920;/1218.xlsm"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20919;&#21048;&#25104;&#20132;&#34920;/1215.xlsm"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20919;&#21048;&#25104;&#20132;&#34920;/1214.xlsm"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20919;&#21048;&#25104;&#20132;&#34920;/1213.xlsm"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20919;&#21048;&#25104;&#20132;&#34920;/1212.xlsm"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20919;&#21048;&#25104;&#20132;&#34920;/1211.xlsm"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20919;&#21048;&#25104;&#20132;&#34920;/1208.xlsm"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20919;&#21048;&#25104;&#20132;&#34920;/1207.xlsm"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20919;&#21048;&#25104;&#20132;&#34920;/1206.xlsm"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20919;&#21048;&#25104;&#20132;&#34920;/1205.xlsm"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20919;&#21048;&#25104;&#20132;&#34920;/1204.xlsm"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20919;&#21048;&#25104;&#20132;&#34920;/1201.xlsm"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20919;&#21048;&#25104;&#20132;&#34920;/1129.xlsm"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20919;&#21048;&#25104;&#20132;&#34920;/1128.xlsm"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20919;&#21048;&#25104;&#20132;&#34920;/1127.xlsm"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20919;&#21048;&#25104;&#20132;&#34920;/1124.xlsm"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20919;&#21048;&#25104;&#20132;&#34920;/1123.xlsm"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20919;&#21048;&#25104;&#20132;&#34920;/1121.xlsm"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20919;&#21048;&#25104;&#20132;&#34920;/1120.xlsm" TargetMode="External"/></Relationships>
</file>

<file path=xl/externalLinks/_rels/externalLink80.xml.rels><?xml version="1.0" encoding="UTF-8" standalone="yes"?>
<Relationships xmlns="http://schemas.openxmlformats.org/package/2006/relationships"><Relationship Id="rId1" Type="http://schemas.openxmlformats.org/officeDocument/2006/relationships/externalLinkPath" Target="&#20919;&#21048;&#25104;&#20132;&#34920;/1117.xlsm"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20919;&#21048;&#25104;&#20132;&#34920;/1116.xlsm"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20919;&#21048;&#25104;&#20132;&#34920;/1115.xlsm" TargetMode="External"/></Relationships>
</file>

<file path=xl/externalLinks/_rels/externalLink83.xml.rels><?xml version="1.0" encoding="UTF-8" standalone="yes"?>
<Relationships xmlns="http://schemas.openxmlformats.org/package/2006/relationships"><Relationship Id="rId1" Type="http://schemas.openxmlformats.org/officeDocument/2006/relationships/externalLinkPath" Target="&#20919;&#21048;&#25104;&#20132;&#34920;/1114.xlsm" TargetMode="External"/></Relationships>
</file>

<file path=xl/externalLinks/_rels/externalLink84.xml.rels><?xml version="1.0" encoding="UTF-8" standalone="yes"?>
<Relationships xmlns="http://schemas.openxmlformats.org/package/2006/relationships"><Relationship Id="rId1" Type="http://schemas.openxmlformats.org/officeDocument/2006/relationships/externalLinkPath" Target="&#20919;&#21048;&#25104;&#20132;&#34920;/1113.xlsm"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20919;&#21048;&#25104;&#20132;&#34920;/1110.xlsm"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20919;&#21048;&#25104;&#20132;&#34920;/1109.xlsm" TargetMode="External"/></Relationships>
</file>

<file path=xl/externalLinks/_rels/externalLink87.xml.rels><?xml version="1.0" encoding="UTF-8" standalone="yes"?>
<Relationships xmlns="http://schemas.openxmlformats.org/package/2006/relationships"><Relationship Id="rId1" Type="http://schemas.openxmlformats.org/officeDocument/2006/relationships/externalLinkPath" Target="&#20919;&#21048;&#25104;&#20132;&#34920;/1108.xlsm"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20919;&#21048;&#25104;&#20132;&#34920;/1107.xlsm"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20919;&#21048;&#25104;&#20132;&#34920;/1106.xlsm" TargetMode="External"/></Relationships>
</file>

<file path=xl/externalLinks/_rels/externalLink90.xml.rels><?xml version="1.0" encoding="UTF-8" standalone="yes"?>
<Relationships xmlns="http://schemas.openxmlformats.org/package/2006/relationships"><Relationship Id="rId1" Type="http://schemas.openxmlformats.org/officeDocument/2006/relationships/externalLinkPath" Target="&#20919;&#21048;&#25104;&#20132;&#34920;/1103.xlsm"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20919;&#21048;&#25104;&#20132;&#34920;/1102.xlsm" TargetMode="External"/></Relationships>
</file>

<file path=xl/externalLinks/_rels/externalLink92.xml.rels><?xml version="1.0" encoding="UTF-8" standalone="yes"?>
<Relationships xmlns="http://schemas.openxmlformats.org/package/2006/relationships"><Relationship Id="rId1" Type="http://schemas.openxmlformats.org/officeDocument/2006/relationships/externalLinkPath" Target="&#20919;&#21048;&#25104;&#20132;&#34920;/1101.xlsm"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20919;&#21048;&#25104;&#20132;&#34920;/1031.xls" TargetMode="External"/></Relationships>
</file>

<file path=xl/externalLinks/_rels/externalLink94.xml.rels><?xml version="1.0" encoding="UTF-8" standalone="yes"?>
<Relationships xmlns="http://schemas.openxmlformats.org/package/2006/relationships"><Relationship Id="rId1" Type="http://schemas.openxmlformats.org/officeDocument/2006/relationships/externalLinkPath" Target="&#20919;&#21048;&#25104;&#20132;&#34920;/1030.xlsm" TargetMode="External"/></Relationships>
</file>

<file path=xl/externalLinks/_rels/externalLink95.xml.rels><?xml version="1.0" encoding="UTF-8" standalone="yes"?>
<Relationships xmlns="http://schemas.openxmlformats.org/package/2006/relationships"><Relationship Id="rId1" Type="http://schemas.openxmlformats.org/officeDocument/2006/relationships/externalLinkPath" Target="&#20919;&#21048;&#25104;&#20132;&#34920;/1027.xlsm" TargetMode="External"/></Relationships>
</file>

<file path=xl/externalLinks/_rels/externalLink96.xml.rels><?xml version="1.0" encoding="UTF-8" standalone="yes"?>
<Relationships xmlns="http://schemas.openxmlformats.org/package/2006/relationships"><Relationship Id="rId1" Type="http://schemas.openxmlformats.org/officeDocument/2006/relationships/externalLinkPath" Target="&#20919;&#21048;&#25104;&#20132;&#34920;/1026.xlsm" TargetMode="External"/></Relationships>
</file>

<file path=xl/externalLinks/_rels/externalLink97.xml.rels><?xml version="1.0" encoding="UTF-8" standalone="yes"?>
<Relationships xmlns="http://schemas.openxmlformats.org/package/2006/relationships"><Relationship Id="rId1" Type="http://schemas.openxmlformats.org/officeDocument/2006/relationships/externalLinkPath" Target="&#20919;&#21048;&#25104;&#20132;&#34920;/1025.xlsm" TargetMode="External"/></Relationships>
</file>

<file path=xl/externalLinks/_rels/externalLink98.xml.rels><?xml version="1.0" encoding="UTF-8" standalone="yes"?>
<Relationships xmlns="http://schemas.openxmlformats.org/package/2006/relationships"><Relationship Id="rId1" Type="http://schemas.openxmlformats.org/officeDocument/2006/relationships/externalLinkPath" Target="&#20919;&#21048;&#25104;&#20132;&#34920;/1024.xlsm" TargetMode="External"/></Relationships>
</file>

<file path=xl/externalLinks/_rels/externalLink99.xml.rels><?xml version="1.0" encoding="UTF-8" standalone="yes"?>
<Relationships xmlns="http://schemas.openxmlformats.org/package/2006/relationships"><Relationship Id="rId1" Type="http://schemas.openxmlformats.org/officeDocument/2006/relationships/externalLinkPath" Target="&#20919;&#21048;&#25104;&#20132;&#34920;/1023.xlsm" TargetMode="External"/></Relationships>
</file>

<file path=xl/externalLinks/_rels/externalLink100.xml.rels><?xml version="1.0" encoding="UTF-8" standalone="yes"?>
<Relationships xmlns="http://schemas.openxmlformats.org/package/2006/relationships"><Relationship Id="rId1" Type="http://schemas.openxmlformats.org/officeDocument/2006/relationships/externalLinkPath" Target="&#20919;&#21048;&#25104;&#20132;&#34920;/1020.xlsm" TargetMode="External"/></Relationships>
</file>

<file path=xl/externalLinks/_rels/externalLink101.xml.rels><?xml version="1.0" encoding="UTF-8" standalone="yes"?>
<Relationships xmlns="http://schemas.openxmlformats.org/package/2006/relationships"><Relationship Id="rId1" Type="http://schemas.openxmlformats.org/officeDocument/2006/relationships/externalLinkPath" Target="&#20919;&#21048;&#25104;&#20132;&#34920;/1019.xlsm" TargetMode="External"/></Relationships>
</file>

<file path=xl/externalLinks/_rels/externalLink102.xml.rels><?xml version="1.0" encoding="UTF-8" standalone="yes"?>
<Relationships xmlns="http://schemas.openxmlformats.org/package/2006/relationships"><Relationship Id="rId1" Type="http://schemas.openxmlformats.org/officeDocument/2006/relationships/externalLinkPath" Target="&#20919;&#21048;&#25104;&#20132;&#34920;/1018.xlsm" TargetMode="External"/></Relationships>
</file>

<file path=xl/externalLinks/_rels/externalLink103.xml.rels><?xml version="1.0" encoding="UTF-8" standalone="yes"?>
<Relationships xmlns="http://schemas.openxmlformats.org/package/2006/relationships"><Relationship Id="rId1" Type="http://schemas.openxmlformats.org/officeDocument/2006/relationships/externalLinkPath" Target="&#20919;&#21048;&#25104;&#20132;&#34920;/1017.xlsm" TargetMode="External"/></Relationships>
</file>

<file path=xl/externalLinks/_rels/externalLink104.xml.rels><?xml version="1.0" encoding="UTF-8" standalone="yes"?>
<Relationships xmlns="http://schemas.openxmlformats.org/package/2006/relationships"><Relationship Id="rId1" Type="http://schemas.openxmlformats.org/officeDocument/2006/relationships/externalLinkPath" Target="&#20919;&#21048;&#25104;&#20132;&#34920;/1016.xlsm" TargetMode="External"/></Relationships>
</file>

<file path=xl/externalLinks/_rels/externalLink105.xml.rels><?xml version="1.0" encoding="UTF-8" standalone="yes"?>
<Relationships xmlns="http://schemas.openxmlformats.org/package/2006/relationships"><Relationship Id="rId1" Type="http://schemas.openxmlformats.org/officeDocument/2006/relationships/externalLinkPath" Target="&#20919;&#21048;&#25104;&#20132;&#34920;/1013.xlsm"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20919;&#21048;&#25104;&#20132;&#34920;/1012.xlsm"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20919;&#21048;&#25104;&#20132;&#34920;/1011.xlsm" TargetMode="External"/></Relationships>
</file>

<file path=xl/externalLinks/_rels/externalLink108.xml.rels><?xml version="1.0" encoding="UTF-8" standalone="yes"?>
<Relationships xmlns="http://schemas.openxmlformats.org/package/2006/relationships"><Relationship Id="rId1" Type="http://schemas.openxmlformats.org/officeDocument/2006/relationships/externalLinkPath" Target="&#20919;&#21048;&#25104;&#20132;&#34920;/1006.xlsm" TargetMode="External"/></Relationships>
</file>

<file path=xl/externalLinks/_rels/externalLink109.xml.rels><?xml version="1.0" encoding="UTF-8" standalone="yes"?>
<Relationships xmlns="http://schemas.openxmlformats.org/package/2006/relationships"><Relationship Id="rId1" Type="http://schemas.openxmlformats.org/officeDocument/2006/relationships/externalLinkPath" Target="&#20919;&#21048;&#25104;&#20132;&#34920;/1005.xlsm" TargetMode="External"/></Relationships>
</file>

<file path=xl/externalLinks/_rels/externalLink110.xml.rels><?xml version="1.0" encoding="UTF-8" standalone="yes"?>
<Relationships xmlns="http://schemas.openxmlformats.org/package/2006/relationships"><Relationship Id="rId1" Type="http://schemas.openxmlformats.org/officeDocument/2006/relationships/externalLinkPath" Target="&#20919;&#21048;&#25104;&#20132;&#34920;/1004.xlsm" TargetMode="External"/></Relationships>
</file>

<file path=xl/externalLinks/_rels/externalLink111.xml.rels><?xml version="1.0" encoding="UTF-8" standalone="yes"?>
<Relationships xmlns="http://schemas.openxmlformats.org/package/2006/relationships"><Relationship Id="rId1" Type="http://schemas.openxmlformats.org/officeDocument/2006/relationships/externalLinkPath" Target="&#20919;&#21048;&#25104;&#20132;&#34920;/1003.xlsm" TargetMode="External"/></Relationships>
</file>

<file path=xl/externalLinks/_rels/externalLink112.xml.rels><?xml version="1.0" encoding="UTF-8" standalone="yes"?>
<Relationships xmlns="http://schemas.openxmlformats.org/package/2006/relationships"><Relationship Id="rId1" Type="http://schemas.openxmlformats.org/officeDocument/2006/relationships/externalLinkPath" Target="&#20919;&#21048;&#25104;&#20132;&#34920;/1002.xlsm" TargetMode="External"/></Relationships>
</file>

<file path=xl/externalLinks/_rels/externalLink113.xml.rels><?xml version="1.0" encoding="UTF-8" standalone="yes"?>
<Relationships xmlns="http://schemas.openxmlformats.org/package/2006/relationships"><Relationship Id="rId1" Type="http://schemas.openxmlformats.org/officeDocument/2006/relationships/externalLinkPath" Target="&#20919;&#21048;&#25104;&#20132;&#34920;/0927.xlsm" TargetMode="External"/></Relationships>
</file>

<file path=xl/externalLinks/_rels/externalLink114.xml.rels><?xml version="1.0" encoding="UTF-8" standalone="yes"?>
<Relationships xmlns="http://schemas.openxmlformats.org/package/2006/relationships"><Relationship Id="rId1" Type="http://schemas.openxmlformats.org/officeDocument/2006/relationships/externalLinkPath" Target="&#20919;&#21048;&#25104;&#20132;&#34920;/0925.xlsm" TargetMode="External"/></Relationships>
</file>

<file path=xl/externalLinks/_rels/externalLink115.xml.rels><?xml version="1.0" encoding="UTF-8" standalone="yes"?>
<Relationships xmlns="http://schemas.openxmlformats.org/package/2006/relationships"><Relationship Id="rId1" Type="http://schemas.openxmlformats.org/officeDocument/2006/relationships/externalLinkPath" Target="&#20919;&#21048;&#25104;&#20132;&#34920;/0922.xlsm" TargetMode="External"/></Relationships>
</file>

<file path=xl/externalLinks/_rels/externalLink116.xml.rels><?xml version="1.0" encoding="UTF-8" standalone="yes"?>
<Relationships xmlns="http://schemas.openxmlformats.org/package/2006/relationships"><Relationship Id="rId1" Type="http://schemas.openxmlformats.org/officeDocument/2006/relationships/externalLinkPath" Target="&#20919;&#21048;&#25104;&#20132;&#34920;/0921.xlsm" TargetMode="External"/></Relationships>
</file>

<file path=xl/externalLinks/_rels/externalLink117.xml.rels><?xml version="1.0" encoding="UTF-8" standalone="yes"?>
<Relationships xmlns="http://schemas.openxmlformats.org/package/2006/relationships"><Relationship Id="rId1" Type="http://schemas.openxmlformats.org/officeDocument/2006/relationships/externalLinkPath" Target="&#20919;&#21048;&#25104;&#20132;&#34920;/0920.xlsm" TargetMode="External"/></Relationships>
</file>

<file path=xl/externalLinks/_rels/externalLink118.xml.rels><?xml version="1.0" encoding="UTF-8" standalone="yes"?>
<Relationships xmlns="http://schemas.openxmlformats.org/package/2006/relationships"><Relationship Id="rId1" Type="http://schemas.openxmlformats.org/officeDocument/2006/relationships/externalLinkPath" Target="/Users/1080131/Downloads/BDdys01a.20240423-C.xls" TargetMode="External"/></Relationships>
</file>

<file path=xl/externalLinks/_rels/externalLink119.xml.rels><?xml version="1.0" encoding="UTF-8" standalone="yes"?>
<Relationships xmlns="http://schemas.openxmlformats.org/package/2006/relationships"><Relationship Id="rId1" Type="http://schemas.openxmlformats.org/officeDocument/2006/relationships/externalLinkPath" Target="&#20919;&#21048;&#25104;&#20132;&#34920;/0411.xlsm" TargetMode="External"/></Relationships>
</file>

<file path=xl/externalLinks/_rels/externalLink120.xml.rels><?xml version="1.0" encoding="UTF-8" standalone="yes"?>
<Relationships xmlns="http://schemas.openxmlformats.org/package/2006/relationships"><Relationship Id="rId1" Type="http://schemas.openxmlformats.org/officeDocument/2006/relationships/externalLinkPath" Target="&#20919;&#21048;&#25104;&#20132;&#34920;/0327.xlsm" TargetMode="External"/></Relationships>
</file>

<file path=xl/externalLinks/_rels/externalLink121.xml.rels><?xml version="1.0" encoding="UTF-8" standalone="yes"?>
<Relationships xmlns="http://schemas.openxmlformats.org/package/2006/relationships"><Relationship Id="rId1" Type="http://schemas.openxmlformats.org/officeDocument/2006/relationships/externalLinkPath" Target="&#20919;&#21048;&#25104;&#20132;&#34920;/0326%20-%20&#35079;&#35069;.xlsm" TargetMode="External"/></Relationships>
</file>

<file path=xl/externalLinks/_rels/externalLink122.xml.rels><?xml version="1.0" encoding="UTF-8" standalone="yes"?>
<Relationships xmlns="http://schemas.openxmlformats.org/package/2006/relationships"><Relationship Id="rId1" Type="http://schemas.openxmlformats.org/officeDocument/2006/relationships/externalLinkPath" Target="&#20919;&#21048;&#25104;&#20132;&#34920;/1219%20-%20&#35079;&#35069;.xlsm" TargetMode="External"/></Relationships>
</file>

<file path=xl/externalLinks/_rels/externalLink123.xml.rels><?xml version="1.0" encoding="UTF-8" standalone="yes"?>
<Relationships xmlns="http://schemas.openxmlformats.org/package/2006/relationships"><Relationship Id="rId1" Type="http://schemas.openxmlformats.org/officeDocument/2006/relationships/externalLinkPath" Target="&#20919;&#21048;&#25104;&#20132;&#34920;/1122.xlsm" TargetMode="External"/></Relationships>
</file>

<file path=xl/externalLinks/_rels/externalLink124.xml.rels><?xml version="1.0" encoding="UTF-8" standalone="yes"?>
<Relationships xmlns="http://schemas.openxmlformats.org/package/2006/relationships"><Relationship Id="rId1" Type="http://schemas.openxmlformats.org/officeDocument/2006/relationships/externalLinkPath" Target="&#20919;&#21048;&#25104;&#20132;&#34920;/0320.xlsm" TargetMode="External"/></Relationships>
</file>

<file path=xl/externalLinks/_rels/externalLink125.xml.rels><?xml version="1.0" encoding="UTF-8" standalone="yes"?>
<Relationships xmlns="http://schemas.openxmlformats.org/package/2006/relationships"><Relationship Id="rId1" Type="http://schemas.openxmlformats.org/officeDocument/2006/relationships/externalLinkPath" Target="&#20919;&#21048;&#25104;&#20132;&#34920;/0315.xlsm" TargetMode="External"/></Relationships>
</file>

<file path=xl/externalLinks/_rels/externalLink126.xml.rels><?xml version="1.0" encoding="UTF-8" standalone="yes"?>
<Relationships xmlns="http://schemas.openxmlformats.org/package/2006/relationships"><Relationship Id="rId1" Type="http://schemas.openxmlformats.org/officeDocument/2006/relationships/externalLinkPath" Target="&#20919;&#21048;&#25104;&#20132;&#34920;/1222.xlsm" TargetMode="External"/></Relationships>
</file>

<file path=xl/externalLinks/_rels/externalLink127.xml.rels><?xml version="1.0" encoding="UTF-8" standalone="yes"?>
<Relationships xmlns="http://schemas.openxmlformats.org/package/2006/relationships"><Relationship Id="rId1" Type="http://schemas.openxmlformats.org/officeDocument/2006/relationships/externalLinkPath" Target="&#20919;&#21048;&#25104;&#20132;&#34920;/0416.xlsm" TargetMode="External"/></Relationships>
</file>

<file path=xl/externalLinks/_rels/externalLink128.xml.rels><?xml version="1.0" encoding="UTF-8" standalone="yes"?>
<Relationships xmlns="http://schemas.openxmlformats.org/package/2006/relationships"><Relationship Id="rId1" Type="http://schemas.openxmlformats.org/officeDocument/2006/relationships/externalLinkPath" Target="&#20919;&#21048;&#25104;&#20132;&#34920;/0301.xlsm" TargetMode="External"/></Relationships>
</file>

<file path=xl/externalLinks/_rels/externalLink129.xml.rels><?xml version="1.0" encoding="UTF-8" standalone="yes"?>
<Relationships xmlns="http://schemas.openxmlformats.org/package/2006/relationships"><Relationship Id="rId1" Type="http://schemas.openxmlformats.org/officeDocument/2006/relationships/externalLinkPath" Target="&#20919;&#21048;&#25104;&#20132;&#34920;/0415.xlsm" TargetMode="External"/></Relationships>
</file>

<file path=xl/externalLinks/_rels/externalLink130.xml.rels><?xml version="1.0" encoding="UTF-8" standalone="yes"?>
<Relationships xmlns="http://schemas.openxmlformats.org/package/2006/relationships"><Relationship Id="rId1" Type="http://schemas.openxmlformats.org/officeDocument/2006/relationships/externalLinkPath" Target="&#20919;&#21048;&#25104;&#20132;&#34920;/0329.xlsm" TargetMode="External"/></Relationships>
</file>

<file path=xl/externalLinks/_rels/externalLink131.xml.rels><?xml version="1.0" encoding="UTF-8" standalone="yes"?>
<Relationships xmlns="http://schemas.openxmlformats.org/package/2006/relationships"><Relationship Id="rId1" Type="http://schemas.openxmlformats.org/officeDocument/2006/relationships/externalLinkPath" Target="&#20919;&#21048;&#25104;&#20132;&#34920;/0305.xlsm" TargetMode="External"/></Relationships>
</file>

<file path=xl/externalLinks/_rels/externalLink132.xml.rels><?xml version="1.0" encoding="UTF-8" standalone="yes"?>
<Relationships xmlns="http://schemas.openxmlformats.org/package/2006/relationships"><Relationship Id="rId1" Type="http://schemas.openxmlformats.org/officeDocument/2006/relationships/externalLinkPath" Target="&#20919;&#21048;&#25104;&#20132;&#34920;/1221.xlsm" TargetMode="External"/></Relationships>
</file>

<file path=xl/externalLinks/_rels/externalLink133.xml.rels><?xml version="1.0" encoding="UTF-8" standalone="yes"?>
<Relationships xmlns="http://schemas.openxmlformats.org/package/2006/relationships"><Relationship Id="rId1" Type="http://schemas.openxmlformats.org/officeDocument/2006/relationships/externalLinkPath" Target="&#20919;&#21048;&#25104;&#20132;&#34920;/0328.xlsm" TargetMode="External"/></Relationships>
</file>

<file path=xl/externalLinks/_rels/externalLink134.xml.rels><?xml version="1.0" encoding="UTF-8" standalone="yes"?>
<Relationships xmlns="http://schemas.openxmlformats.org/package/2006/relationships"><Relationship Id="rId1" Type="http://schemas.openxmlformats.org/officeDocument/2006/relationships/externalLinkPath" Target="&#20919;&#21048;&#25104;&#20132;&#34920;/0304.xlsm" TargetMode="External"/></Relationships>
</file>

<file path=xl/externalLinks/_rels/externalLink135.xml.rels><?xml version="1.0" encoding="UTF-8" standalone="yes"?>
<Relationships xmlns="http://schemas.openxmlformats.org/package/2006/relationships"><Relationship Id="rId1" Type="http://schemas.openxmlformats.org/officeDocument/2006/relationships/externalLinkPath" Target="&#20919;&#21048;&#25104;&#20132;&#34920;/0319.xlsm" TargetMode="External"/></Relationships>
</file>

<file path=xl/externalLinks/_rels/externalLink136.xml.rels><?xml version="1.0" encoding="UTF-8" standalone="yes"?>
<Relationships xmlns="http://schemas.openxmlformats.org/package/2006/relationships"><Relationship Id="rId1" Type="http://schemas.openxmlformats.org/officeDocument/2006/relationships/externalLinkPath" Target="&#20919;&#21048;&#25104;&#20132;&#34920;/0928.xlsm" TargetMode="External"/></Relationships>
</file>

<file path=xl/externalLinks/_rels/externalLink137.xml.rels><?xml version="1.0" encoding="UTF-8" standalone="yes"?>
<Relationships xmlns="http://schemas.openxmlformats.org/package/2006/relationships"><Relationship Id="rId1" Type="http://schemas.openxmlformats.org/officeDocument/2006/relationships/externalLinkPath" Target="&#20919;&#21048;&#25104;&#20132;&#34920;/0926.xlsm" TargetMode="External"/></Relationships>
</file>

<file path=xl/externalLinks/_rels/externalLink138.xml.rels><?xml version="1.0" encoding="UTF-8" standalone="yes"?>
<Relationships xmlns="http://schemas.openxmlformats.org/package/2006/relationships"><Relationship Id="rId1" Type="http://schemas.openxmlformats.org/officeDocument/2006/relationships/externalLinkPath" Target="&#20919;&#21048;&#25104;&#20132;&#34920;/0410.xlsm" TargetMode="External"/></Relationships>
</file>

<file path=xl/externalLinks/_rels/externalLink139.xml.rels><?xml version="1.0" encoding="UTF-8" standalone="yes"?>
<Relationships xmlns="http://schemas.openxmlformats.org/package/2006/relationships"><Relationship Id="rId1" Type="http://schemas.openxmlformats.org/officeDocument/2006/relationships/externalLinkPath" Target="&#20919;&#21048;&#25104;&#20132;&#34920;/0325.xlsm" TargetMode="External"/></Relationships>
</file>

<file path=xl/externalLinks/_rels/externalLink140.xml.rels><?xml version="1.0" encoding="UTF-8" standalone="yes"?>
<Relationships xmlns="http://schemas.openxmlformats.org/package/2006/relationships"><Relationship Id="rId1" Type="http://schemas.openxmlformats.org/officeDocument/2006/relationships/externalLinkPath" Target="&#20919;&#21048;&#25104;&#20132;&#34920;/0322.xlsm" TargetMode="External"/></Relationships>
</file>

<file path=xl/externalLinks/_rels/externalLink141.xml.rels><?xml version="1.0" encoding="UTF-8" standalone="yes"?>
<Relationships xmlns="http://schemas.openxmlformats.org/package/2006/relationships"><Relationship Id="rId1" Type="http://schemas.openxmlformats.org/officeDocument/2006/relationships/externalLinkPath" Target="&#20919;&#21048;&#25104;&#20132;&#34920;/0321.xlsm" TargetMode="External"/></Relationships>
</file>

<file path=xl/externalLinks/_rels/externalLink142.xml.rels><?xml version="1.0" encoding="UTF-8" standalone="yes"?>
<Relationships xmlns="http://schemas.openxmlformats.org/package/2006/relationships"><Relationship Id="rId1" Type="http://schemas.openxmlformats.org/officeDocument/2006/relationships/externalLinkPath" Target="&#20919;&#21048;&#25104;&#20132;&#34920;/0318.xlsm" TargetMode="External"/></Relationships>
</file>

<file path=xl/externalLinks/_rels/externalLink143.xml.rels><?xml version="1.0" encoding="UTF-8" standalone="yes"?>
<Relationships xmlns="http://schemas.openxmlformats.org/package/2006/relationships"><Relationship Id="rId1" Type="http://schemas.openxmlformats.org/officeDocument/2006/relationships/externalLinkPath" Target="&#20919;&#21048;&#25104;&#20132;&#34920;/0326.xlsm" TargetMode="External"/></Relationships>
</file>

<file path=xl/externalLinks/_rels/externalLink144.xml.rels><?xml version="1.0" encoding="UTF-8" standalone="yes"?>
<Relationships xmlns="http://schemas.openxmlformats.org/package/2006/relationships"><Relationship Id="rId1" Type="http://schemas.openxmlformats.org/officeDocument/2006/relationships/externalLinkPath" Target="&#20919;&#21048;&#25104;&#20132;&#34920;/0510.xlsm" TargetMode="External"/></Relationships>
</file>

<file path=xl/externalLinks/_rels/externalLink145.xml.rels><?xml version="1.0" encoding="UTF-8" standalone="yes"?>
<Relationships xmlns="http://schemas.openxmlformats.org/package/2006/relationships"><Relationship Id="rId1" Type="http://schemas.openxmlformats.org/officeDocument/2006/relationships/externalLinkPath" Target="&#20919;&#21048;&#25104;&#20132;&#34920;/0513.xlsm" TargetMode="External"/></Relationships>
</file>

<file path=xl/externalLinks/_rels/externalLink146.xml.rels><?xml version="1.0" encoding="UTF-8" standalone="yes"?>
<Relationships xmlns="http://schemas.openxmlformats.org/package/2006/relationships"><Relationship Id="rId1" Type="http://schemas.openxmlformats.org/officeDocument/2006/relationships/externalLinkPath" Target="&#20919;&#21048;&#25104;&#20132;&#34920;/0514.xlsm" TargetMode="External"/></Relationships>
</file>

<file path=xl/externalLinks/_rels/externalLink147.xml.rels><?xml version="1.0" encoding="UTF-8" standalone="yes"?>
<Relationships xmlns="http://schemas.openxmlformats.org/package/2006/relationships"><Relationship Id="rId1" Type="http://schemas.openxmlformats.org/officeDocument/2006/relationships/externalLinkPath" Target="&#20919;&#21048;&#25104;&#20132;&#34920;/05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美國10yr"/>
      <sheetName val="台灣10yr"/>
      <sheetName val="模擬美"/>
      <sheetName val="IRS"/>
      <sheetName val="1210"/>
      <sheetName val="CNH"/>
      <sheetName val="CNH紀錄"/>
      <sheetName val="J"/>
      <sheetName val="現券R券"/>
      <sheetName val="中債"/>
      <sheetName val="午餐"/>
      <sheetName val="CNY"/>
      <sheetName val="IC"/>
      <sheetName val="工作表2"/>
      <sheetName val="FRTB"/>
    </sheetNames>
    <sheetDataSet>
      <sheetData sheetId="0"/>
      <sheetData sheetId="1">
        <row r="1172">
          <cell r="A1172">
            <v>45170</v>
          </cell>
          <cell r="B1172">
            <v>5</v>
          </cell>
          <cell r="C1172">
            <v>1.19</v>
          </cell>
          <cell r="D1172" t="str">
            <v>無成交</v>
          </cell>
          <cell r="E1172">
            <v>0.68100000000000005</v>
          </cell>
          <cell r="F1172">
            <v>4.1062000000000003</v>
          </cell>
          <cell r="G1172">
            <v>-0.57999999999998053</v>
          </cell>
          <cell r="I1172">
            <v>1.1000000000000001</v>
          </cell>
          <cell r="J1172">
            <v>0</v>
          </cell>
          <cell r="K1172" t="str">
            <v>無成交</v>
          </cell>
        </row>
        <row r="1173">
          <cell r="A1173">
            <v>45173</v>
          </cell>
          <cell r="B1173">
            <v>1</v>
          </cell>
          <cell r="C1173">
            <v>1.19</v>
          </cell>
          <cell r="D1173" t="str">
            <v>無成交</v>
          </cell>
          <cell r="E1173">
            <v>0.68100000000000005</v>
          </cell>
          <cell r="F1173">
            <v>4.1807999999999996</v>
          </cell>
          <cell r="G1173">
            <v>7.4599999999999334</v>
          </cell>
          <cell r="I1173">
            <v>1.1000000000000001</v>
          </cell>
          <cell r="J1173">
            <v>0</v>
          </cell>
          <cell r="K1173" t="str">
            <v>無成交</v>
          </cell>
        </row>
        <row r="1174">
          <cell r="A1174">
            <v>45174</v>
          </cell>
          <cell r="B1174">
            <v>2</v>
          </cell>
          <cell r="C1174">
            <v>1.19</v>
          </cell>
          <cell r="D1174" t="str">
            <v>無成交</v>
          </cell>
          <cell r="E1174">
            <v>0.68</v>
          </cell>
          <cell r="F1174">
            <v>4.2062999999999997</v>
          </cell>
          <cell r="G1174">
            <v>2.5500000000000078</v>
          </cell>
          <cell r="I1174">
            <v>1.1120000000000001</v>
          </cell>
          <cell r="J1174">
            <v>1.2000000000000011</v>
          </cell>
          <cell r="K1174">
            <v>7.7999999999999847</v>
          </cell>
        </row>
        <row r="1175">
          <cell r="A1175">
            <v>45175</v>
          </cell>
          <cell r="B1175">
            <v>3</v>
          </cell>
          <cell r="C1175">
            <v>1.19</v>
          </cell>
          <cell r="D1175" t="str">
            <v>無成交</v>
          </cell>
          <cell r="E1175">
            <v>0.68</v>
          </cell>
          <cell r="F1175">
            <v>4.2656999999999998</v>
          </cell>
          <cell r="G1175">
            <v>5.9400000000000119</v>
          </cell>
          <cell r="I1175">
            <v>1.1120000000000001</v>
          </cell>
          <cell r="J1175">
            <v>0</v>
          </cell>
          <cell r="K1175" t="str">
            <v>無成交</v>
          </cell>
        </row>
        <row r="1176">
          <cell r="A1176">
            <v>45176</v>
          </cell>
          <cell r="B1176">
            <v>4</v>
          </cell>
          <cell r="C1176">
            <v>1.19</v>
          </cell>
          <cell r="D1176" t="str">
            <v>無成交</v>
          </cell>
          <cell r="E1176">
            <v>0.68</v>
          </cell>
          <cell r="F1176">
            <v>4.2956000000000003</v>
          </cell>
          <cell r="G1176">
            <v>2.9900000000000482</v>
          </cell>
          <cell r="I1176">
            <v>1.1120000000000001</v>
          </cell>
          <cell r="J1176">
            <v>0</v>
          </cell>
          <cell r="K1176" t="str">
            <v>無成交</v>
          </cell>
        </row>
        <row r="1177">
          <cell r="A1177">
            <v>45177</v>
          </cell>
          <cell r="B1177">
            <v>5</v>
          </cell>
          <cell r="C1177">
            <v>1.19</v>
          </cell>
          <cell r="D1177" t="str">
            <v>無成交</v>
          </cell>
          <cell r="E1177">
            <v>0.68</v>
          </cell>
          <cell r="F1177">
            <v>4.25</v>
          </cell>
          <cell r="G1177">
            <v>-4.5600000000000307</v>
          </cell>
          <cell r="I1177">
            <v>1.1100000000000001</v>
          </cell>
          <cell r="J1177">
            <v>-0.20000000000000018</v>
          </cell>
          <cell r="K1177">
            <v>7.9999999999999849</v>
          </cell>
        </row>
        <row r="1178">
          <cell r="A1178">
            <v>45180</v>
          </cell>
          <cell r="B1178">
            <v>1</v>
          </cell>
          <cell r="C1178">
            <v>1.19</v>
          </cell>
          <cell r="D1178" t="str">
            <v>無成交</v>
          </cell>
          <cell r="E1178">
            <v>0.68</v>
          </cell>
          <cell r="F1178">
            <v>4.2601000000000004</v>
          </cell>
          <cell r="G1178">
            <v>1.0100000000000442</v>
          </cell>
          <cell r="I1178">
            <v>1.1100000000000001</v>
          </cell>
          <cell r="J1178">
            <v>0</v>
          </cell>
          <cell r="K1178" t="str">
            <v>無成交</v>
          </cell>
        </row>
        <row r="1179">
          <cell r="A1179">
            <v>45181</v>
          </cell>
          <cell r="B1179">
            <v>2</v>
          </cell>
          <cell r="C1179">
            <v>1.2199</v>
          </cell>
          <cell r="D1179">
            <v>2.9900000000000038</v>
          </cell>
          <cell r="E1179">
            <v>0.68</v>
          </cell>
          <cell r="F1179">
            <v>4.2939999999999996</v>
          </cell>
          <cell r="G1179">
            <v>3.3899999999999153</v>
          </cell>
          <cell r="I1179">
            <v>1.1479999999999999</v>
          </cell>
          <cell r="J1179">
            <v>3.7999999999999812</v>
          </cell>
          <cell r="K1179">
            <v>7.1900000000000075</v>
          </cell>
        </row>
        <row r="1180">
          <cell r="A1180">
            <v>45182</v>
          </cell>
          <cell r="B1180">
            <v>3</v>
          </cell>
          <cell r="C1180">
            <v>1.2375</v>
          </cell>
          <cell r="D1180" t="str">
            <v>無成交</v>
          </cell>
          <cell r="E1180">
            <v>0.68</v>
          </cell>
          <cell r="F1180">
            <v>4.2801</v>
          </cell>
          <cell r="G1180">
            <v>-1.3899999999999579</v>
          </cell>
          <cell r="I1180">
            <v>1.1508</v>
          </cell>
          <cell r="J1180">
            <v>0.28000000000001357</v>
          </cell>
          <cell r="K1180">
            <v>8.67</v>
          </cell>
        </row>
        <row r="1181">
          <cell r="A1181">
            <v>45183</v>
          </cell>
          <cell r="B1181">
            <v>4</v>
          </cell>
          <cell r="C1181">
            <v>1.23</v>
          </cell>
          <cell r="D1181" t="str">
            <v>無成交</v>
          </cell>
          <cell r="E1181">
            <v>0.68</v>
          </cell>
          <cell r="F1181">
            <v>4.2544000000000004</v>
          </cell>
          <cell r="G1181">
            <v>-2.5699999999999612</v>
          </cell>
          <cell r="I1181">
            <v>1.1399999999999999</v>
          </cell>
          <cell r="J1181">
            <v>-1.0800000000000143</v>
          </cell>
          <cell r="K1181">
            <v>9.0000000000000071</v>
          </cell>
        </row>
        <row r="1182">
          <cell r="A1182">
            <v>45184</v>
          </cell>
          <cell r="B1182">
            <v>5</v>
          </cell>
          <cell r="C1182">
            <v>1.23</v>
          </cell>
          <cell r="D1182" t="str">
            <v>無成交</v>
          </cell>
          <cell r="E1182">
            <v>0.68</v>
          </cell>
          <cell r="F1182">
            <v>4.2862999999999998</v>
          </cell>
          <cell r="G1182">
            <v>3.1899999999999373</v>
          </cell>
          <cell r="I1182">
            <v>1.145</v>
          </cell>
          <cell r="J1182">
            <v>0.50000000000001155</v>
          </cell>
          <cell r="K1182">
            <v>8.4999999999999964</v>
          </cell>
        </row>
        <row r="1183">
          <cell r="A1183">
            <v>45187</v>
          </cell>
          <cell r="B1183">
            <v>1</v>
          </cell>
          <cell r="C1183">
            <v>1.24</v>
          </cell>
          <cell r="D1183" t="str">
            <v>無成交</v>
          </cell>
          <cell r="E1183">
            <v>0.68</v>
          </cell>
          <cell r="F1183">
            <v>4.3364000000000003</v>
          </cell>
          <cell r="G1183">
            <v>5.0100000000000477</v>
          </cell>
          <cell r="I1183">
            <v>1.1599999999999999</v>
          </cell>
          <cell r="J1183">
            <v>1.4999999999999902</v>
          </cell>
          <cell r="K1183">
            <v>8.0000000000000071</v>
          </cell>
        </row>
        <row r="1184">
          <cell r="A1184">
            <v>45188</v>
          </cell>
          <cell r="B1184">
            <v>2</v>
          </cell>
          <cell r="C1184">
            <v>1.2250000000000001</v>
          </cell>
          <cell r="D1184" t="str">
            <v>無成交</v>
          </cell>
          <cell r="E1184">
            <v>0.68100000000000005</v>
          </cell>
          <cell r="F1184">
            <v>4.3026</v>
          </cell>
          <cell r="G1184">
            <v>-3.3800000000000274</v>
          </cell>
          <cell r="I1184">
            <v>1.133</v>
          </cell>
          <cell r="J1184">
            <v>-2.6999999999999913</v>
          </cell>
          <cell r="K1184">
            <v>9.2000000000000082</v>
          </cell>
        </row>
        <row r="1185">
          <cell r="A1185">
            <v>45189</v>
          </cell>
          <cell r="B1185">
            <v>3</v>
          </cell>
          <cell r="C1185">
            <v>1.23</v>
          </cell>
          <cell r="D1185" t="str">
            <v>無成交</v>
          </cell>
          <cell r="E1185">
            <v>0.68100000000000005</v>
          </cell>
          <cell r="F1185">
            <v>4.3647</v>
          </cell>
          <cell r="G1185">
            <v>6.2100000000000044</v>
          </cell>
          <cell r="I1185">
            <v>1.1399999999999999</v>
          </cell>
          <cell r="J1185">
            <v>0.69999999999998952</v>
          </cell>
          <cell r="K1185" t="str">
            <v>無成交</v>
          </cell>
        </row>
        <row r="1186">
          <cell r="A1186">
            <v>45190</v>
          </cell>
          <cell r="B1186">
            <v>4</v>
          </cell>
          <cell r="C1186">
            <v>1.24</v>
          </cell>
          <cell r="D1186" t="str">
            <v>無成交</v>
          </cell>
          <cell r="E1186">
            <v>0.68</v>
          </cell>
          <cell r="F1186">
            <v>4.3989000000000003</v>
          </cell>
          <cell r="G1186">
            <v>3.420000000000023</v>
          </cell>
          <cell r="I1186">
            <v>1.165</v>
          </cell>
          <cell r="J1186">
            <v>2.5000000000000133</v>
          </cell>
          <cell r="K1186">
            <v>7.4999999999999956</v>
          </cell>
        </row>
        <row r="1187">
          <cell r="A1187">
            <v>45191</v>
          </cell>
          <cell r="B1187">
            <v>5</v>
          </cell>
          <cell r="C1187">
            <v>1.24</v>
          </cell>
          <cell r="D1187" t="str">
            <v>無成交</v>
          </cell>
          <cell r="E1187">
            <v>0.68100000000000005</v>
          </cell>
          <cell r="F1187">
            <v>4.4941000000000004</v>
          </cell>
          <cell r="G1187">
            <v>9.5200000000000173</v>
          </cell>
          <cell r="I1187">
            <v>1.165</v>
          </cell>
          <cell r="J1187">
            <v>0</v>
          </cell>
          <cell r="K1187" t="str">
            <v>無成交</v>
          </cell>
        </row>
        <row r="1188">
          <cell r="A1188">
            <v>45194</v>
          </cell>
          <cell r="B1188">
            <v>1</v>
          </cell>
          <cell r="C1188">
            <v>1.2350000000000001</v>
          </cell>
          <cell r="D1188" t="str">
            <v>無成交</v>
          </cell>
          <cell r="E1188">
            <v>0.68200000000000005</v>
          </cell>
          <cell r="F1188">
            <v>4.4377000000000004</v>
          </cell>
          <cell r="G1188">
            <v>-5.6400000000000006</v>
          </cell>
          <cell r="I1188">
            <v>1.1599999999999999</v>
          </cell>
          <cell r="J1188">
            <v>-0.50000000000001155</v>
          </cell>
          <cell r="K1188" t="str">
            <v>無成交</v>
          </cell>
        </row>
        <row r="1189">
          <cell r="A1189">
            <v>45195</v>
          </cell>
          <cell r="B1189">
            <v>2</v>
          </cell>
          <cell r="C1189">
            <v>1.24</v>
          </cell>
          <cell r="D1189" t="str">
            <v>無成交</v>
          </cell>
          <cell r="E1189">
            <v>0.68200000000000005</v>
          </cell>
          <cell r="F1189">
            <v>4.5313999999999997</v>
          </cell>
          <cell r="G1189">
            <v>9.3699999999999228</v>
          </cell>
          <cell r="I1189">
            <v>1.155</v>
          </cell>
          <cell r="J1189">
            <v>-0.49999999999998934</v>
          </cell>
          <cell r="K1189" t="str">
            <v>無成交</v>
          </cell>
        </row>
        <row r="1190">
          <cell r="A1190">
            <v>45196</v>
          </cell>
          <cell r="B1190">
            <v>3</v>
          </cell>
          <cell r="C1190">
            <v>1.24</v>
          </cell>
          <cell r="D1190">
            <v>0</v>
          </cell>
          <cell r="E1190">
            <v>0.68500000000000005</v>
          </cell>
          <cell r="F1190">
            <v>4.5499000000000001</v>
          </cell>
          <cell r="G1190">
            <v>1.8500000000000405</v>
          </cell>
          <cell r="I1190">
            <v>1.155</v>
          </cell>
          <cell r="J1190">
            <v>0</v>
          </cell>
          <cell r="K1190" t="str">
            <v>無成交</v>
          </cell>
        </row>
        <row r="1191">
          <cell r="A1191">
            <v>45197</v>
          </cell>
          <cell r="B1191">
            <v>4</v>
          </cell>
          <cell r="C1191">
            <v>1.2450000000000001</v>
          </cell>
          <cell r="D1191">
            <v>0.50000000000001155</v>
          </cell>
          <cell r="E1191">
            <v>0.69</v>
          </cell>
          <cell r="F1191">
            <v>4.6074999999999999</v>
          </cell>
          <cell r="G1191">
            <v>5.7599999999999874</v>
          </cell>
          <cell r="I1191">
            <v>1.1599999999999999</v>
          </cell>
          <cell r="J1191">
            <v>0.49999999999998934</v>
          </cell>
          <cell r="K1191" t="str">
            <v>無成交</v>
          </cell>
        </row>
        <row r="1192">
          <cell r="A1192">
            <v>45198</v>
          </cell>
          <cell r="B1192">
            <v>5</v>
          </cell>
          <cell r="C1192">
            <v>1.2450000000000001</v>
          </cell>
          <cell r="D1192" t="str">
            <v>連假</v>
          </cell>
          <cell r="E1192" t="str">
            <v>X</v>
          </cell>
          <cell r="F1192">
            <v>4.5789</v>
          </cell>
          <cell r="G1192">
            <v>-2.8599999999999959</v>
          </cell>
          <cell r="I1192">
            <v>1.1599999999999999</v>
          </cell>
          <cell r="J1192">
            <v>0</v>
          </cell>
          <cell r="K1192" t="str">
            <v>連假</v>
          </cell>
        </row>
        <row r="1193">
          <cell r="A1193">
            <v>45201</v>
          </cell>
          <cell r="B1193">
            <v>1</v>
          </cell>
          <cell r="C1193">
            <v>1.2569999999999999</v>
          </cell>
          <cell r="D1193">
            <v>1.1999999999999789</v>
          </cell>
          <cell r="E1193">
            <v>0.68200000000000005</v>
          </cell>
          <cell r="F1193">
            <v>4.5789999999999997</v>
          </cell>
          <cell r="G1193">
            <v>9.9999999999766942E-3</v>
          </cell>
          <cell r="I1193">
            <v>1.165</v>
          </cell>
          <cell r="J1193">
            <v>0.50000000000001155</v>
          </cell>
          <cell r="K1193" t="str">
            <v>無成交</v>
          </cell>
        </row>
        <row r="1194">
          <cell r="A1194">
            <v>45202</v>
          </cell>
          <cell r="B1194">
            <v>2</v>
          </cell>
          <cell r="C1194">
            <v>1.2569999999999999</v>
          </cell>
          <cell r="D1194" t="str">
            <v>無成交</v>
          </cell>
          <cell r="E1194">
            <v>0.68100000000000005</v>
          </cell>
          <cell r="F1194">
            <v>4.6847000000000003</v>
          </cell>
          <cell r="G1194">
            <v>10.570000000000057</v>
          </cell>
          <cell r="I1194">
            <v>1.165</v>
          </cell>
          <cell r="J1194">
            <v>0</v>
          </cell>
          <cell r="K1194" t="str">
            <v>無成交</v>
          </cell>
        </row>
        <row r="1195">
          <cell r="A1195">
            <v>45203</v>
          </cell>
          <cell r="B1195">
            <v>3</v>
          </cell>
          <cell r="C1195">
            <v>1.3</v>
          </cell>
          <cell r="D1195">
            <v>4.3000000000000149</v>
          </cell>
          <cell r="E1195">
            <v>0.68</v>
          </cell>
          <cell r="F1195">
            <v>4.7954999999999997</v>
          </cell>
          <cell r="G1195">
            <v>11.079999999999934</v>
          </cell>
          <cell r="I1195">
            <v>1.2</v>
          </cell>
          <cell r="J1195">
            <v>3.499999999999992</v>
          </cell>
          <cell r="K1195" t="str">
            <v>無成交</v>
          </cell>
        </row>
        <row r="1196">
          <cell r="A1196">
            <v>45204</v>
          </cell>
          <cell r="B1196">
            <v>4</v>
          </cell>
          <cell r="C1196">
            <v>1.282</v>
          </cell>
          <cell r="D1196">
            <v>-1.8000000000000016</v>
          </cell>
          <cell r="E1196">
            <v>0.68200000000000005</v>
          </cell>
          <cell r="F1196">
            <v>4.7350000000000003</v>
          </cell>
          <cell r="G1196">
            <v>-6.0499999999999332</v>
          </cell>
          <cell r="I1196">
            <v>1.19</v>
          </cell>
          <cell r="J1196">
            <v>-1.0000000000000009</v>
          </cell>
          <cell r="K1196" t="str">
            <v>無成交</v>
          </cell>
        </row>
        <row r="1197">
          <cell r="A1197">
            <v>45205</v>
          </cell>
          <cell r="B1197">
            <v>5</v>
          </cell>
          <cell r="C1197">
            <v>1.3</v>
          </cell>
          <cell r="D1197">
            <v>1.8000000000000016</v>
          </cell>
          <cell r="E1197">
            <v>0.68799999999999994</v>
          </cell>
          <cell r="F1197">
            <v>4.7206000000000001</v>
          </cell>
          <cell r="G1197">
            <v>-1.440000000000019</v>
          </cell>
          <cell r="I1197">
            <v>1.22</v>
          </cell>
          <cell r="J1197">
            <v>3.0000000000000027</v>
          </cell>
          <cell r="K1197" t="str">
            <v>無成交</v>
          </cell>
        </row>
        <row r="1198">
          <cell r="A1198">
            <v>45208</v>
          </cell>
          <cell r="B1198">
            <v>1</v>
          </cell>
          <cell r="C1198">
            <v>1.3</v>
          </cell>
          <cell r="D1198" t="str">
            <v>連假</v>
          </cell>
          <cell r="E1198" t="str">
            <v>X</v>
          </cell>
          <cell r="F1198">
            <v>4.7946</v>
          </cell>
          <cell r="G1198">
            <v>7.3999999999999844</v>
          </cell>
          <cell r="I1198">
            <v>1.22</v>
          </cell>
          <cell r="J1198">
            <v>0</v>
          </cell>
          <cell r="K1198" t="str">
            <v>連假</v>
          </cell>
        </row>
        <row r="1199">
          <cell r="A1199">
            <v>45209</v>
          </cell>
          <cell r="B1199">
            <v>2</v>
          </cell>
          <cell r="C1199">
            <v>1.3</v>
          </cell>
          <cell r="D1199" t="str">
            <v>連假</v>
          </cell>
          <cell r="E1199" t="str">
            <v>X</v>
          </cell>
          <cell r="F1199">
            <v>4.6364000000000001</v>
          </cell>
          <cell r="G1199">
            <v>-15.81999999999999</v>
          </cell>
          <cell r="I1199">
            <v>1.22</v>
          </cell>
          <cell r="J1199">
            <v>0</v>
          </cell>
          <cell r="K1199" t="str">
            <v>連假</v>
          </cell>
        </row>
        <row r="1200">
          <cell r="A1200">
            <v>45210</v>
          </cell>
          <cell r="B1200">
            <v>3</v>
          </cell>
          <cell r="C1200">
            <v>1.274</v>
          </cell>
          <cell r="D1200" t="str">
            <v>無成交</v>
          </cell>
          <cell r="E1200">
            <v>0.68300000000000005</v>
          </cell>
          <cell r="F1200">
            <v>4.6570999999999998</v>
          </cell>
          <cell r="G1200">
            <v>2.0699999999999719</v>
          </cell>
          <cell r="I1200">
            <v>1.2</v>
          </cell>
          <cell r="J1200">
            <v>-2.0000000000000018</v>
          </cell>
          <cell r="K1200" t="str">
            <v>無成交</v>
          </cell>
        </row>
        <row r="1201">
          <cell r="A1201">
            <v>45211</v>
          </cell>
          <cell r="B1201">
            <v>4</v>
          </cell>
          <cell r="C1201">
            <v>1.2749999999999999</v>
          </cell>
          <cell r="D1201">
            <v>9.9999999999988987E-2</v>
          </cell>
          <cell r="E1201">
            <v>0.68100000000000005</v>
          </cell>
          <cell r="F1201">
            <v>4.5582000000000003</v>
          </cell>
          <cell r="G1201">
            <v>-9.8899999999999544</v>
          </cell>
          <cell r="I1201">
            <v>1.2</v>
          </cell>
          <cell r="J1201">
            <v>0</v>
          </cell>
          <cell r="K1201" t="str">
            <v>無成交</v>
          </cell>
        </row>
        <row r="1202">
          <cell r="A1202">
            <v>45212</v>
          </cell>
          <cell r="B1202">
            <v>5</v>
          </cell>
          <cell r="C1202">
            <v>1.29</v>
          </cell>
          <cell r="D1202">
            <v>1.5000000000000124</v>
          </cell>
          <cell r="E1202">
            <v>0.68300000000000005</v>
          </cell>
          <cell r="F1202">
            <v>4.6969000000000003</v>
          </cell>
          <cell r="G1202">
            <v>13.870000000000005</v>
          </cell>
          <cell r="I1202">
            <v>1.2050000000000001</v>
          </cell>
          <cell r="J1202">
            <v>0.50000000000001155</v>
          </cell>
          <cell r="K1202" t="str">
            <v>盤面無成交</v>
          </cell>
        </row>
        <row r="1203">
          <cell r="A1203">
            <v>45215</v>
          </cell>
          <cell r="B1203">
            <v>1</v>
          </cell>
          <cell r="C1203">
            <v>1.29</v>
          </cell>
          <cell r="D1203" t="str">
            <v>無成交</v>
          </cell>
          <cell r="E1203">
            <v>0.68</v>
          </cell>
          <cell r="F1203">
            <v>4.6165000000000003</v>
          </cell>
          <cell r="G1203">
            <v>-8.0400000000000027</v>
          </cell>
          <cell r="I1203">
            <v>1.2050000000000001</v>
          </cell>
          <cell r="J1203">
            <v>0</v>
          </cell>
          <cell r="K1203" t="str">
            <v>無成交</v>
          </cell>
        </row>
        <row r="1204">
          <cell r="A1204">
            <v>45216</v>
          </cell>
          <cell r="B1204">
            <v>2</v>
          </cell>
          <cell r="C1204">
            <v>1.304</v>
          </cell>
          <cell r="D1204">
            <v>1.4000000000000012</v>
          </cell>
          <cell r="E1204">
            <v>0.68</v>
          </cell>
          <cell r="F1204">
            <v>4.6997</v>
          </cell>
          <cell r="G1204">
            <v>8.3199999999999719</v>
          </cell>
          <cell r="I1204">
            <v>1.22</v>
          </cell>
          <cell r="J1204">
            <v>1.4999999999999902</v>
          </cell>
          <cell r="K1204">
            <v>8.4000000000000075</v>
          </cell>
        </row>
        <row r="1205">
          <cell r="A1205">
            <v>45217</v>
          </cell>
          <cell r="B1205">
            <v>3</v>
          </cell>
          <cell r="C1205">
            <v>1.304</v>
          </cell>
          <cell r="D1205" t="str">
            <v>無成交</v>
          </cell>
          <cell r="E1205">
            <v>0.68</v>
          </cell>
          <cell r="F1205">
            <v>4.8361999999999998</v>
          </cell>
          <cell r="G1205">
            <v>13.649999999999984</v>
          </cell>
          <cell r="I1205">
            <v>1.2230000000000001</v>
          </cell>
          <cell r="J1205">
            <v>0.30000000000001137</v>
          </cell>
          <cell r="K1205">
            <v>8.0999999999999961</v>
          </cell>
        </row>
        <row r="1206">
          <cell r="A1206">
            <v>45218</v>
          </cell>
          <cell r="B1206">
            <v>4</v>
          </cell>
          <cell r="C1206">
            <v>1.3366</v>
          </cell>
          <cell r="D1206">
            <v>3.2599999999999962</v>
          </cell>
          <cell r="E1206">
            <v>0.68</v>
          </cell>
          <cell r="F1206">
            <v>4.9105999999999996</v>
          </cell>
          <cell r="G1206">
            <v>7.43999999999998</v>
          </cell>
          <cell r="I1206">
            <v>1.2350000000000001</v>
          </cell>
          <cell r="J1206">
            <v>1.2000000000000011</v>
          </cell>
          <cell r="K1206">
            <v>10.159999999999991</v>
          </cell>
        </row>
        <row r="1207">
          <cell r="A1207">
            <v>45219</v>
          </cell>
          <cell r="B1207">
            <v>5</v>
          </cell>
          <cell r="C1207">
            <v>1.33</v>
          </cell>
          <cell r="D1207">
            <v>-0.65999999999999392</v>
          </cell>
          <cell r="E1207">
            <v>0.68</v>
          </cell>
          <cell r="F1207">
            <v>4.9897999999999998</v>
          </cell>
          <cell r="G1207">
            <v>7.9200000000000159</v>
          </cell>
          <cell r="I1207">
            <v>1.23</v>
          </cell>
          <cell r="J1207">
            <v>-0.50000000000001155</v>
          </cell>
          <cell r="K1207" t="str">
            <v>無成交</v>
          </cell>
        </row>
        <row r="1208">
          <cell r="A1208">
            <v>45222</v>
          </cell>
          <cell r="B1208">
            <v>1</v>
          </cell>
          <cell r="C1208">
            <v>1.335</v>
          </cell>
          <cell r="D1208" t="str">
            <v>無成交</v>
          </cell>
          <cell r="E1208">
            <v>0.68</v>
          </cell>
          <cell r="F1208">
            <v>4.9137000000000004</v>
          </cell>
          <cell r="G1208">
            <v>-7.609999999999939</v>
          </cell>
          <cell r="I1208">
            <v>1.2350000000000001</v>
          </cell>
          <cell r="J1208">
            <v>0.50000000000001155</v>
          </cell>
          <cell r="K1208" t="str">
            <v>無成交</v>
          </cell>
        </row>
        <row r="1209">
          <cell r="A1209">
            <v>45223</v>
          </cell>
          <cell r="B1209">
            <v>2</v>
          </cell>
          <cell r="C1209">
            <v>1.3075000000000001</v>
          </cell>
          <cell r="D1209" t="str">
            <v>無成交</v>
          </cell>
          <cell r="E1209">
            <v>0.68</v>
          </cell>
          <cell r="F1209">
            <v>4.8480999999999996</v>
          </cell>
          <cell r="G1209">
            <v>-6.5600000000000769</v>
          </cell>
          <cell r="I1209">
            <v>1.2250000000000001</v>
          </cell>
          <cell r="J1209">
            <v>-1.0000000000000009</v>
          </cell>
          <cell r="K1209" t="str">
            <v>無成交</v>
          </cell>
        </row>
        <row r="1210">
          <cell r="A1210">
            <v>45224</v>
          </cell>
          <cell r="B1210">
            <v>3</v>
          </cell>
          <cell r="C1210">
            <v>1.3025</v>
          </cell>
          <cell r="D1210" t="str">
            <v>無成交</v>
          </cell>
          <cell r="E1210">
            <v>0.68</v>
          </cell>
          <cell r="F1210">
            <v>4.8186999999999998</v>
          </cell>
          <cell r="G1210">
            <v>-2.9399999999999871</v>
          </cell>
          <cell r="I1210">
            <v>1.22</v>
          </cell>
          <cell r="J1210">
            <v>-0.50000000000001155</v>
          </cell>
          <cell r="K1210" t="str">
            <v>無成交</v>
          </cell>
        </row>
        <row r="1211">
          <cell r="A1211">
            <v>45225</v>
          </cell>
          <cell r="B1211">
            <v>4</v>
          </cell>
          <cell r="C1211">
            <v>1.32</v>
          </cell>
          <cell r="D1211" t="str">
            <v>無成交</v>
          </cell>
          <cell r="E1211">
            <v>0.68100000000000005</v>
          </cell>
          <cell r="F1211">
            <v>4.9612999999999996</v>
          </cell>
          <cell r="G1211">
            <v>14.259999999999984</v>
          </cell>
          <cell r="I1211">
            <v>1.24</v>
          </cell>
          <cell r="J1211">
            <v>2.0000000000000018</v>
          </cell>
          <cell r="K1211" t="str">
            <v>無成交</v>
          </cell>
        </row>
        <row r="1212">
          <cell r="A1212">
            <v>45226</v>
          </cell>
          <cell r="B1212">
            <v>5</v>
          </cell>
          <cell r="C1212">
            <v>1.31</v>
          </cell>
          <cell r="D1212">
            <v>-1.0000000000000009</v>
          </cell>
          <cell r="E1212">
            <v>0.68200000000000005</v>
          </cell>
          <cell r="F1212">
            <v>4.8487</v>
          </cell>
          <cell r="G1212">
            <v>-11.259999999999959</v>
          </cell>
          <cell r="I1212">
            <v>1.2250000000000001</v>
          </cell>
          <cell r="J1212">
            <v>-1.4999999999999902</v>
          </cell>
          <cell r="K1212" t="str">
            <v>無成交</v>
          </cell>
        </row>
        <row r="1213">
          <cell r="A1213">
            <v>45229</v>
          </cell>
          <cell r="B1213">
            <v>1</v>
          </cell>
          <cell r="C1213">
            <v>1.31</v>
          </cell>
          <cell r="D1213">
            <v>0</v>
          </cell>
          <cell r="E1213">
            <v>0.68100000000000005</v>
          </cell>
          <cell r="F1213">
            <v>4.8452000000000002</v>
          </cell>
          <cell r="G1213">
            <v>-0.34999999999998366</v>
          </cell>
          <cell r="I1213">
            <v>1.2250000000000001</v>
          </cell>
          <cell r="J1213">
            <v>0</v>
          </cell>
          <cell r="K1213" t="str">
            <v>無成交</v>
          </cell>
        </row>
        <row r="1214">
          <cell r="A1214">
            <v>45230</v>
          </cell>
          <cell r="B1214">
            <v>2</v>
          </cell>
          <cell r="C1214">
            <v>1.306</v>
          </cell>
          <cell r="D1214">
            <v>-0.40000000000000036</v>
          </cell>
          <cell r="E1214">
            <v>0.68100000000000005</v>
          </cell>
          <cell r="F1214">
            <v>4.8878000000000004</v>
          </cell>
          <cell r="G1214">
            <v>4.2600000000000193</v>
          </cell>
          <cell r="I1214">
            <v>1.2250000000000001</v>
          </cell>
          <cell r="J1214">
            <v>0</v>
          </cell>
          <cell r="K1214" t="str">
            <v>無成交</v>
          </cell>
        </row>
        <row r="1215">
          <cell r="A1215">
            <v>45231</v>
          </cell>
          <cell r="B1215">
            <v>3</v>
          </cell>
          <cell r="C1215">
            <v>1.3134999999999999</v>
          </cell>
          <cell r="D1215">
            <v>0.74999999999998401</v>
          </cell>
          <cell r="E1215">
            <v>0.68</v>
          </cell>
          <cell r="F1215">
            <v>4.9264000000000001</v>
          </cell>
          <cell r="G1215">
            <v>3.8599999999999746</v>
          </cell>
          <cell r="I1215">
            <v>1.2250000000000001</v>
          </cell>
          <cell r="J1215">
            <v>0</v>
          </cell>
          <cell r="K1215" t="str">
            <v>無成交</v>
          </cell>
        </row>
        <row r="1216">
          <cell r="A1216">
            <v>45232</v>
          </cell>
          <cell r="B1216">
            <v>4</v>
          </cell>
          <cell r="C1216">
            <v>1.282</v>
          </cell>
          <cell r="D1216">
            <v>-3.1499999999999861</v>
          </cell>
          <cell r="E1216">
            <v>0.68</v>
          </cell>
          <cell r="F1216">
            <v>4.7340999999999998</v>
          </cell>
          <cell r="G1216">
            <v>-19.230000000000036</v>
          </cell>
          <cell r="I1216">
            <v>1.1924999999999999</v>
          </cell>
          <cell r="J1216">
            <v>-3.2500000000000195</v>
          </cell>
          <cell r="K1216">
            <v>8.9500000000000135</v>
          </cell>
        </row>
        <row r="1217">
          <cell r="A1217">
            <v>45233</v>
          </cell>
          <cell r="B1217">
            <v>5</v>
          </cell>
          <cell r="C1217">
            <v>1.2749999999999999</v>
          </cell>
          <cell r="D1217">
            <v>-0.70000000000001172</v>
          </cell>
          <cell r="E1217">
            <v>0.68</v>
          </cell>
          <cell r="F1217">
            <v>4.6611000000000002</v>
          </cell>
          <cell r="G1217">
            <v>-7.299999999999951</v>
          </cell>
          <cell r="I1217">
            <v>1.1924999999999999</v>
          </cell>
          <cell r="J1217">
            <v>0</v>
          </cell>
          <cell r="K1217" t="str">
            <v>無成交</v>
          </cell>
        </row>
        <row r="1218">
          <cell r="A1218">
            <v>45236</v>
          </cell>
          <cell r="B1218">
            <v>1</v>
          </cell>
          <cell r="C1218">
            <v>1.2649999999999999</v>
          </cell>
          <cell r="D1218">
            <v>-1.0000000000000009</v>
          </cell>
          <cell r="E1218">
            <v>0.68</v>
          </cell>
          <cell r="F1218">
            <v>4.5765000000000002</v>
          </cell>
          <cell r="G1218">
            <v>-8.4600000000000009</v>
          </cell>
          <cell r="I1218">
            <v>1.17</v>
          </cell>
          <cell r="J1218">
            <v>-2.2499999999999964</v>
          </cell>
          <cell r="K1218">
            <v>9.4999999999999964</v>
          </cell>
        </row>
        <row r="1219">
          <cell r="A1219">
            <v>45237</v>
          </cell>
          <cell r="B1219">
            <v>2</v>
          </cell>
          <cell r="C1219">
            <v>1.28</v>
          </cell>
          <cell r="D1219" t="str">
            <v>無成交</v>
          </cell>
          <cell r="E1219">
            <v>0.68200000000000005</v>
          </cell>
          <cell r="F1219">
            <v>4.6471999999999998</v>
          </cell>
          <cell r="G1219">
            <v>7.0699999999999541</v>
          </cell>
          <cell r="I1219">
            <v>1.19</v>
          </cell>
          <cell r="J1219">
            <v>2.0000000000000018</v>
          </cell>
          <cell r="K1219" t="str">
            <v>盤面無成交</v>
          </cell>
        </row>
        <row r="1220">
          <cell r="A1220">
            <v>45238</v>
          </cell>
          <cell r="B1220">
            <v>3</v>
          </cell>
          <cell r="C1220">
            <v>1.284</v>
          </cell>
          <cell r="D1220" t="str">
            <v>無成交</v>
          </cell>
          <cell r="E1220">
            <v>0.68300000000000005</v>
          </cell>
          <cell r="F1220">
            <v>4.5686</v>
          </cell>
          <cell r="G1220">
            <v>-7.8599999999999781</v>
          </cell>
          <cell r="I1220">
            <v>1.1850000000000001</v>
          </cell>
          <cell r="J1220">
            <v>-0.49999999999998934</v>
          </cell>
          <cell r="K1220">
            <v>9.8999999999999986</v>
          </cell>
        </row>
        <row r="1221">
          <cell r="A1221">
            <v>45239</v>
          </cell>
          <cell r="B1221">
            <v>4</v>
          </cell>
          <cell r="C1221">
            <v>1.2769999999999999</v>
          </cell>
          <cell r="D1221" t="str">
            <v>無成交</v>
          </cell>
          <cell r="E1221">
            <v>0.68</v>
          </cell>
          <cell r="F1221">
            <v>4.4924999999999997</v>
          </cell>
          <cell r="G1221">
            <v>-7.6100000000000279</v>
          </cell>
          <cell r="I1221">
            <v>1.19</v>
          </cell>
          <cell r="J1221">
            <v>0.49999999999998934</v>
          </cell>
          <cell r="K1221">
            <v>8.6999999999999957</v>
          </cell>
        </row>
        <row r="1222">
          <cell r="A1222">
            <v>45240</v>
          </cell>
          <cell r="B1222">
            <v>5</v>
          </cell>
          <cell r="C1222">
            <v>1.2921</v>
          </cell>
          <cell r="D1222">
            <v>1.5100000000000113</v>
          </cell>
          <cell r="E1222">
            <v>0.68200000000000005</v>
          </cell>
          <cell r="F1222">
            <v>4.6319999999999997</v>
          </cell>
          <cell r="G1222">
            <v>13.949999999999996</v>
          </cell>
          <cell r="I1222">
            <v>1.2</v>
          </cell>
          <cell r="J1222">
            <v>1.0000000000000009</v>
          </cell>
          <cell r="K1222">
            <v>9.210000000000008</v>
          </cell>
        </row>
        <row r="1223">
          <cell r="A1223">
            <v>45243</v>
          </cell>
          <cell r="B1223">
            <v>1</v>
          </cell>
          <cell r="C1223">
            <v>1.3</v>
          </cell>
          <cell r="D1223" t="str">
            <v>無成交</v>
          </cell>
          <cell r="E1223">
            <v>0.68200000000000005</v>
          </cell>
          <cell r="F1223">
            <v>4.6459000000000001</v>
          </cell>
          <cell r="G1223">
            <v>1.3900000000000468</v>
          </cell>
          <cell r="I1223">
            <v>1.2050000000000001</v>
          </cell>
          <cell r="J1223">
            <v>0.50000000000001155</v>
          </cell>
          <cell r="K1223" t="str">
            <v>盤面無成交</v>
          </cell>
        </row>
        <row r="1224">
          <cell r="A1224">
            <v>45244</v>
          </cell>
          <cell r="B1224">
            <v>2</v>
          </cell>
          <cell r="C1224">
            <v>1.3</v>
          </cell>
          <cell r="D1224">
            <v>0</v>
          </cell>
          <cell r="E1224">
            <v>0.68100000000000005</v>
          </cell>
          <cell r="F1224">
            <v>4.6379000000000001</v>
          </cell>
          <cell r="G1224">
            <v>-0.80000000000000071</v>
          </cell>
          <cell r="I1224">
            <v>1.2050000000000001</v>
          </cell>
          <cell r="J1224">
            <v>0</v>
          </cell>
          <cell r="K1224" t="str">
            <v>無成交</v>
          </cell>
        </row>
        <row r="1225">
          <cell r="A1225">
            <v>45245</v>
          </cell>
          <cell r="B1225">
            <v>3</v>
          </cell>
          <cell r="C1225">
            <v>1.2775000000000001</v>
          </cell>
          <cell r="D1225">
            <v>-2.2499999999999964</v>
          </cell>
          <cell r="E1225">
            <v>0.68200000000000005</v>
          </cell>
          <cell r="F1225">
            <v>4.4531000000000001</v>
          </cell>
          <cell r="G1225">
            <v>-18.480000000000008</v>
          </cell>
          <cell r="I1225">
            <v>1.17</v>
          </cell>
          <cell r="J1225">
            <v>-3.5000000000000142</v>
          </cell>
          <cell r="K1225">
            <v>10.750000000000014</v>
          </cell>
        </row>
        <row r="1226">
          <cell r="A1226">
            <v>45246</v>
          </cell>
          <cell r="B1226">
            <v>4</v>
          </cell>
          <cell r="C1226">
            <v>1.29</v>
          </cell>
          <cell r="D1226" t="str">
            <v>無成交</v>
          </cell>
          <cell r="E1226">
            <v>0.68100000000000005</v>
          </cell>
          <cell r="F1226">
            <v>4.5373000000000001</v>
          </cell>
          <cell r="G1226">
            <v>8.4200000000000053</v>
          </cell>
          <cell r="I1226">
            <v>1.2</v>
          </cell>
          <cell r="J1226">
            <v>3.0000000000000027</v>
          </cell>
          <cell r="K1226" t="str">
            <v>無成交</v>
          </cell>
        </row>
        <row r="1227">
          <cell r="A1227">
            <v>45247</v>
          </cell>
          <cell r="B1227">
            <v>5</v>
          </cell>
          <cell r="C1227">
            <v>1.33</v>
          </cell>
          <cell r="D1227">
            <v>4.0000000000000036</v>
          </cell>
          <cell r="E1227">
            <v>0.68200000000000005</v>
          </cell>
          <cell r="F1227">
            <v>4.4413999999999998</v>
          </cell>
          <cell r="G1227">
            <v>-9.5900000000000318</v>
          </cell>
          <cell r="I1227">
            <v>1.21</v>
          </cell>
          <cell r="J1227">
            <v>1.0000000000000009</v>
          </cell>
          <cell r="K1227">
            <v>12.000000000000011</v>
          </cell>
        </row>
        <row r="1228">
          <cell r="A1228">
            <v>45250</v>
          </cell>
          <cell r="B1228">
            <v>1</v>
          </cell>
          <cell r="C1228">
            <v>1.33</v>
          </cell>
          <cell r="D1228" t="str">
            <v>無成交</v>
          </cell>
          <cell r="E1228">
            <v>0.68200000000000005</v>
          </cell>
          <cell r="F1228">
            <v>4.4393000000000002</v>
          </cell>
          <cell r="G1228">
            <v>-0.20999999999995467</v>
          </cell>
          <cell r="I1228">
            <v>1.22</v>
          </cell>
          <cell r="J1228">
            <v>1.0000000000000009</v>
          </cell>
          <cell r="K1228" t="str">
            <v>無成交</v>
          </cell>
        </row>
        <row r="1229">
          <cell r="A1229">
            <v>45251</v>
          </cell>
          <cell r="B1229">
            <v>2</v>
          </cell>
          <cell r="C1229">
            <v>1.3149999999999999</v>
          </cell>
          <cell r="D1229" t="str">
            <v>無成交</v>
          </cell>
          <cell r="E1229">
            <v>0.68</v>
          </cell>
          <cell r="F1229">
            <v>4.4257</v>
          </cell>
          <cell r="G1229">
            <v>-1.3600000000000279</v>
          </cell>
          <cell r="I1229">
            <v>1.21</v>
          </cell>
          <cell r="J1229">
            <v>-1.0000000000000009</v>
          </cell>
          <cell r="K1229" t="str">
            <v>無成交</v>
          </cell>
        </row>
        <row r="1230">
          <cell r="A1230">
            <v>45252</v>
          </cell>
          <cell r="B1230">
            <v>3</v>
          </cell>
          <cell r="C1230">
            <v>1.3</v>
          </cell>
          <cell r="D1230" t="str">
            <v>無成交</v>
          </cell>
          <cell r="E1230">
            <v>0.68</v>
          </cell>
          <cell r="F1230">
            <v>4.3983999999999996</v>
          </cell>
          <cell r="G1230">
            <v>-2.7300000000000324</v>
          </cell>
          <cell r="I1230">
            <v>1.2050000000000001</v>
          </cell>
          <cell r="J1230">
            <v>-0.49999999999998934</v>
          </cell>
          <cell r="K1230" t="str">
            <v>無成交</v>
          </cell>
        </row>
        <row r="1231">
          <cell r="A1231">
            <v>45253</v>
          </cell>
          <cell r="B1231">
            <v>4</v>
          </cell>
          <cell r="C1231">
            <v>1.3149999999999999</v>
          </cell>
          <cell r="D1231" t="str">
            <v>無成交</v>
          </cell>
          <cell r="E1231">
            <v>0.68</v>
          </cell>
          <cell r="F1231">
            <v>4.4081000000000001</v>
          </cell>
          <cell r="G1231">
            <v>0.9700000000000486</v>
          </cell>
          <cell r="I1231">
            <v>1.2</v>
          </cell>
          <cell r="J1231">
            <v>-0.50000000000001155</v>
          </cell>
          <cell r="K1231" t="str">
            <v>無成交</v>
          </cell>
        </row>
        <row r="1232">
          <cell r="A1232">
            <v>45254</v>
          </cell>
          <cell r="B1232">
            <v>5</v>
          </cell>
          <cell r="C1232">
            <v>1.3049999999999999</v>
          </cell>
          <cell r="D1232">
            <v>-1.0000000000000009</v>
          </cell>
          <cell r="E1232">
            <v>0.68200000000000005</v>
          </cell>
          <cell r="F1232">
            <v>4.4489999999999998</v>
          </cell>
          <cell r="G1232">
            <v>4.0899999999999714</v>
          </cell>
          <cell r="I1232">
            <v>1.1950000000000001</v>
          </cell>
          <cell r="J1232">
            <v>-0.49999999999998934</v>
          </cell>
          <cell r="K1232" t="str">
            <v>無成交</v>
          </cell>
        </row>
        <row r="1233">
          <cell r="A1233">
            <v>45257</v>
          </cell>
          <cell r="B1233">
            <v>1</v>
          </cell>
          <cell r="C1233">
            <v>1.31</v>
          </cell>
          <cell r="D1233" t="str">
            <v>無成交</v>
          </cell>
          <cell r="E1233">
            <v>0.68</v>
          </cell>
          <cell r="F1233">
            <v>4.4720000000000004</v>
          </cell>
          <cell r="G1233">
            <v>2.3000000000000576</v>
          </cell>
          <cell r="I1233">
            <v>1.1950000000000001</v>
          </cell>
          <cell r="J1233">
            <v>0</v>
          </cell>
          <cell r="K1233" t="str">
            <v>無成交</v>
          </cell>
        </row>
        <row r="1234">
          <cell r="A1234">
            <v>45258</v>
          </cell>
          <cell r="B1234">
            <v>2</v>
          </cell>
          <cell r="C1234">
            <v>1.2849999999999999</v>
          </cell>
          <cell r="D1234" t="str">
            <v>無成交</v>
          </cell>
          <cell r="E1234">
            <v>0.68</v>
          </cell>
          <cell r="F1234">
            <v>4.3903999999999996</v>
          </cell>
          <cell r="G1234">
            <v>-8.1600000000000783</v>
          </cell>
          <cell r="I1234">
            <v>1.1850000000000001</v>
          </cell>
          <cell r="J1234">
            <v>-1.0000000000000009</v>
          </cell>
          <cell r="K1234" t="str">
            <v>無成交</v>
          </cell>
        </row>
        <row r="1235">
          <cell r="A1235">
            <v>45259</v>
          </cell>
          <cell r="B1235">
            <v>3</v>
          </cell>
          <cell r="C1235">
            <v>1.2649999999999999</v>
          </cell>
          <cell r="D1235" t="str">
            <v>無成交</v>
          </cell>
          <cell r="E1235">
            <v>0.68</v>
          </cell>
          <cell r="F1235">
            <v>4.3244999999999996</v>
          </cell>
          <cell r="G1235">
            <v>-6.590000000000007</v>
          </cell>
          <cell r="I1235">
            <v>1.17</v>
          </cell>
          <cell r="J1235">
            <v>-1.5000000000000124</v>
          </cell>
          <cell r="K1235">
            <v>9.4999999999999964</v>
          </cell>
        </row>
        <row r="1236">
          <cell r="A1236">
            <v>45260</v>
          </cell>
          <cell r="B1236">
            <v>4</v>
          </cell>
          <cell r="C1236">
            <v>1.27</v>
          </cell>
          <cell r="D1236">
            <v>0.50000000000001155</v>
          </cell>
          <cell r="E1236">
            <v>0.68200000000000005</v>
          </cell>
          <cell r="F1236">
            <v>4.2590000000000003</v>
          </cell>
          <cell r="G1236">
            <v>-6.5499999999999226</v>
          </cell>
          <cell r="I1236">
            <v>1.17</v>
          </cell>
          <cell r="J1236">
            <v>0</v>
          </cell>
          <cell r="K1236" t="str">
            <v>無成交</v>
          </cell>
        </row>
        <row r="1237">
          <cell r="A1237">
            <v>45261</v>
          </cell>
          <cell r="B1237">
            <v>5</v>
          </cell>
          <cell r="C1237">
            <v>1.27</v>
          </cell>
          <cell r="D1237" t="str">
            <v>無成交</v>
          </cell>
          <cell r="E1237">
            <v>0.68</v>
          </cell>
          <cell r="F1237">
            <v>4.3301999999999996</v>
          </cell>
          <cell r="G1237">
            <v>7.1199999999999264</v>
          </cell>
          <cell r="I1237">
            <v>1.17</v>
          </cell>
          <cell r="J1237">
            <v>0</v>
          </cell>
          <cell r="K1237" t="str">
            <v>無成交</v>
          </cell>
        </row>
        <row r="1238">
          <cell r="A1238">
            <v>45264</v>
          </cell>
          <cell r="B1238">
            <v>1</v>
          </cell>
          <cell r="C1238">
            <v>1.2549999999999999</v>
          </cell>
          <cell r="D1238">
            <v>-1.5000000000000124</v>
          </cell>
          <cell r="E1238">
            <v>0.68</v>
          </cell>
          <cell r="F1238">
            <v>4.2088999999999999</v>
          </cell>
          <cell r="G1238">
            <v>-12.129999999999974</v>
          </cell>
          <cell r="I1238">
            <v>1.17</v>
          </cell>
          <cell r="J1238">
            <v>0</v>
          </cell>
          <cell r="K1238" t="str">
            <v>無成交</v>
          </cell>
        </row>
        <row r="1239">
          <cell r="A1239">
            <v>45265</v>
          </cell>
          <cell r="B1239">
            <v>2</v>
          </cell>
          <cell r="C1239">
            <v>1.2715000000000001</v>
          </cell>
          <cell r="D1239">
            <v>1.6500000000000181</v>
          </cell>
          <cell r="E1239">
            <v>0.68100000000000005</v>
          </cell>
          <cell r="F1239">
            <v>4.2587000000000002</v>
          </cell>
          <cell r="G1239">
            <v>4.9800000000000288</v>
          </cell>
          <cell r="I1239">
            <v>1.175</v>
          </cell>
          <cell r="J1239">
            <v>0.50000000000001155</v>
          </cell>
          <cell r="K1239" t="str">
            <v>無成交</v>
          </cell>
        </row>
        <row r="1240">
          <cell r="A1240">
            <v>45266</v>
          </cell>
          <cell r="B1240">
            <v>3</v>
          </cell>
          <cell r="C1240">
            <v>1.2649999999999999</v>
          </cell>
          <cell r="D1240" t="str">
            <v>無成交</v>
          </cell>
          <cell r="E1240">
            <v>0.68</v>
          </cell>
          <cell r="F1240">
            <v>4.1668000000000003</v>
          </cell>
          <cell r="G1240">
            <v>-9.1899999999999871</v>
          </cell>
          <cell r="I1240">
            <v>1.17</v>
          </cell>
          <cell r="J1240">
            <v>-0.50000000000001155</v>
          </cell>
          <cell r="K1240" t="str">
            <v>盤面無成交</v>
          </cell>
        </row>
        <row r="1241">
          <cell r="A1241">
            <v>45267</v>
          </cell>
          <cell r="B1241">
            <v>4</v>
          </cell>
          <cell r="C1241">
            <v>1.2649999999999999</v>
          </cell>
          <cell r="D1241">
            <v>0</v>
          </cell>
          <cell r="E1241">
            <v>0.68200000000000005</v>
          </cell>
          <cell r="F1241">
            <v>4.1135000000000002</v>
          </cell>
          <cell r="G1241">
            <v>-5.3300000000000125</v>
          </cell>
          <cell r="I1241">
            <v>1.17</v>
          </cell>
          <cell r="J1241">
            <v>0</v>
          </cell>
          <cell r="K1241" t="str">
            <v>無成交</v>
          </cell>
        </row>
        <row r="1242">
          <cell r="A1242">
            <v>45268</v>
          </cell>
          <cell r="B1242">
            <v>5</v>
          </cell>
          <cell r="C1242">
            <v>1.2585999999999999</v>
          </cell>
          <cell r="D1242">
            <v>-0.63999999999999613</v>
          </cell>
          <cell r="E1242">
            <v>0.68200000000000005</v>
          </cell>
          <cell r="F1242">
            <v>4.1475999999999997</v>
          </cell>
          <cell r="G1242">
            <v>3.4099999999999575</v>
          </cell>
          <cell r="I1242">
            <v>1.17</v>
          </cell>
          <cell r="J1242">
            <v>0</v>
          </cell>
          <cell r="K1242" t="str">
            <v>無成交</v>
          </cell>
        </row>
        <row r="1243">
          <cell r="A1243">
            <v>45271</v>
          </cell>
          <cell r="B1243">
            <v>1</v>
          </cell>
          <cell r="C1243">
            <v>1.26</v>
          </cell>
          <cell r="D1243">
            <v>0.14000000000000679</v>
          </cell>
          <cell r="E1243">
            <v>0.68</v>
          </cell>
          <cell r="F1243">
            <v>4.2294999999999998</v>
          </cell>
          <cell r="G1243">
            <v>8.1900000000000084</v>
          </cell>
          <cell r="I1243">
            <v>1.17</v>
          </cell>
          <cell r="J1243">
            <v>0</v>
          </cell>
          <cell r="K1243" t="str">
            <v>無成交</v>
          </cell>
        </row>
        <row r="1244">
          <cell r="A1244">
            <v>45272</v>
          </cell>
          <cell r="B1244">
            <v>2</v>
          </cell>
          <cell r="C1244">
            <v>1.2549999999999999</v>
          </cell>
          <cell r="D1244">
            <v>-0.50000000000001155</v>
          </cell>
          <cell r="E1244">
            <v>0.68</v>
          </cell>
          <cell r="F1244">
            <v>4.2370999999999999</v>
          </cell>
          <cell r="G1244">
            <v>0.76000000000000512</v>
          </cell>
          <cell r="I1244">
            <v>1.17</v>
          </cell>
          <cell r="J1244">
            <v>0</v>
          </cell>
          <cell r="K1244" t="str">
            <v>無成交</v>
          </cell>
        </row>
        <row r="1245">
          <cell r="A1245">
            <v>45273</v>
          </cell>
          <cell r="B1245">
            <v>3</v>
          </cell>
          <cell r="C1245">
            <v>1.2549999999999999</v>
          </cell>
          <cell r="D1245">
            <v>0</v>
          </cell>
          <cell r="E1245">
            <v>0.68200000000000005</v>
          </cell>
          <cell r="F1245">
            <v>4.2102000000000004</v>
          </cell>
          <cell r="G1245">
            <v>-2.689999999999948</v>
          </cell>
          <cell r="I1245">
            <v>1.17</v>
          </cell>
          <cell r="J1245">
            <v>0</v>
          </cell>
          <cell r="K1245" t="str">
            <v>無成交</v>
          </cell>
        </row>
        <row r="1246">
          <cell r="A1246">
            <v>45274</v>
          </cell>
          <cell r="B1246">
            <v>4</v>
          </cell>
          <cell r="C1246">
            <v>1.2119</v>
          </cell>
          <cell r="D1246">
            <v>-4.3099999999999916</v>
          </cell>
          <cell r="E1246">
            <v>0.68300000000000005</v>
          </cell>
          <cell r="F1246">
            <v>4.0239000000000003</v>
          </cell>
          <cell r="G1246">
            <v>-18.630000000000013</v>
          </cell>
          <cell r="I1246">
            <v>1.1399999999999999</v>
          </cell>
          <cell r="J1246">
            <v>-3.0000000000000027</v>
          </cell>
          <cell r="K1246">
            <v>7.1900000000000075</v>
          </cell>
        </row>
        <row r="1247">
          <cell r="A1247">
            <v>45275</v>
          </cell>
          <cell r="B1247">
            <v>5</v>
          </cell>
          <cell r="C1247">
            <v>1.1955</v>
          </cell>
          <cell r="D1247">
            <v>-1.639999999999997</v>
          </cell>
          <cell r="E1247">
            <v>0.68300000000000005</v>
          </cell>
          <cell r="F1247">
            <v>3.9207999999999998</v>
          </cell>
          <cell r="G1247">
            <v>-10.310000000000041</v>
          </cell>
          <cell r="I1247">
            <v>1.145</v>
          </cell>
          <cell r="J1247">
            <v>0.50000000000001155</v>
          </cell>
          <cell r="K1247">
            <v>5.0499999999999989</v>
          </cell>
        </row>
        <row r="1248">
          <cell r="A1248">
            <v>45278</v>
          </cell>
          <cell r="B1248">
            <v>1</v>
          </cell>
          <cell r="C1248">
            <v>1.208</v>
          </cell>
          <cell r="D1248">
            <v>1.2499999999999956</v>
          </cell>
          <cell r="E1248">
            <v>0.68200000000000005</v>
          </cell>
          <cell r="F1248">
            <v>3.9148000000000001</v>
          </cell>
          <cell r="G1248">
            <v>-0.59999999999997833</v>
          </cell>
          <cell r="I1248">
            <v>1.1525000000000001</v>
          </cell>
          <cell r="J1248">
            <v>0.75000000000000622</v>
          </cell>
          <cell r="K1248" t="str">
            <v>無成交</v>
          </cell>
        </row>
        <row r="1249">
          <cell r="A1249">
            <v>45279</v>
          </cell>
          <cell r="B1249">
            <v>2</v>
          </cell>
          <cell r="C1249">
            <v>1.21</v>
          </cell>
          <cell r="D1249">
            <v>0.20000000000000018</v>
          </cell>
          <cell r="E1249">
            <v>0.68100000000000005</v>
          </cell>
          <cell r="F1249">
            <v>3.9350999999999998</v>
          </cell>
          <cell r="G1249">
            <v>2.0299999999999763</v>
          </cell>
          <cell r="I1249">
            <v>1.1525000000000001</v>
          </cell>
          <cell r="J1249">
            <v>0</v>
          </cell>
          <cell r="K1249" t="str">
            <v>無成交</v>
          </cell>
        </row>
        <row r="1250">
          <cell r="A1250">
            <v>45280</v>
          </cell>
          <cell r="B1250">
            <v>3</v>
          </cell>
          <cell r="C1250">
            <v>1.212</v>
          </cell>
          <cell r="D1250">
            <v>0.20000000000000018</v>
          </cell>
          <cell r="E1250">
            <v>0.68</v>
          </cell>
          <cell r="F1250">
            <v>3.9312999999999998</v>
          </cell>
          <cell r="G1250">
            <v>-0.38000000000000256</v>
          </cell>
          <cell r="I1250">
            <v>1.1525000000000001</v>
          </cell>
          <cell r="J1250">
            <v>0</v>
          </cell>
          <cell r="K1250" t="str">
            <v>無成交</v>
          </cell>
        </row>
        <row r="1251">
          <cell r="A1251">
            <v>45281</v>
          </cell>
          <cell r="B1251">
            <v>4</v>
          </cell>
          <cell r="C1251">
            <v>1.2110000000000001</v>
          </cell>
          <cell r="D1251">
            <v>-9.9999999999988987E-2</v>
          </cell>
          <cell r="E1251">
            <v>0.68</v>
          </cell>
          <cell r="F1251">
            <v>3.8529</v>
          </cell>
          <cell r="G1251">
            <v>-7.8399999999999803</v>
          </cell>
          <cell r="I1251">
            <v>1.1525000000000001</v>
          </cell>
          <cell r="J1251">
            <v>0</v>
          </cell>
          <cell r="K1251" t="str">
            <v>無成交</v>
          </cell>
        </row>
        <row r="1252">
          <cell r="A1252">
            <v>45282</v>
          </cell>
          <cell r="B1252">
            <v>5</v>
          </cell>
          <cell r="C1252">
            <v>1.218</v>
          </cell>
          <cell r="D1252" t="str">
            <v>盤面無成交</v>
          </cell>
          <cell r="E1252">
            <v>0.68</v>
          </cell>
          <cell r="F1252">
            <v>3.8917999999999999</v>
          </cell>
          <cell r="G1252">
            <v>3.8899999999999935</v>
          </cell>
          <cell r="I1252">
            <v>1.1525000000000001</v>
          </cell>
          <cell r="J1252">
            <v>0</v>
          </cell>
          <cell r="K1252" t="str">
            <v>無成交</v>
          </cell>
        </row>
        <row r="1253">
          <cell r="A1253">
            <v>45285</v>
          </cell>
          <cell r="B1253">
            <v>1</v>
          </cell>
          <cell r="C1253">
            <v>1.218</v>
          </cell>
          <cell r="D1253" t="str">
            <v>無成交</v>
          </cell>
          <cell r="E1253">
            <v>0.68</v>
          </cell>
          <cell r="F1253">
            <v>3.9005999999999998</v>
          </cell>
          <cell r="G1253">
            <v>0.8799999999999919</v>
          </cell>
          <cell r="I1253">
            <v>1.1525000000000001</v>
          </cell>
          <cell r="J1253">
            <v>0</v>
          </cell>
          <cell r="K1253" t="str">
            <v>無成交</v>
          </cell>
        </row>
        <row r="1254">
          <cell r="A1254">
            <v>45286</v>
          </cell>
          <cell r="B1254">
            <v>2</v>
          </cell>
          <cell r="C1254">
            <v>1.22</v>
          </cell>
          <cell r="D1254" t="str">
            <v>無成交</v>
          </cell>
          <cell r="E1254">
            <v>0.68</v>
          </cell>
          <cell r="F1254">
            <v>3.9005999999999998</v>
          </cell>
          <cell r="G1254">
            <v>0</v>
          </cell>
          <cell r="I1254">
            <v>1.1499999999999999</v>
          </cell>
          <cell r="J1254">
            <v>-0.25000000000001688</v>
          </cell>
          <cell r="K1254">
            <v>7.0000000000000062</v>
          </cell>
        </row>
        <row r="1255">
          <cell r="A1255">
            <v>45287</v>
          </cell>
          <cell r="B1255">
            <v>3</v>
          </cell>
          <cell r="C1255">
            <v>1.21</v>
          </cell>
          <cell r="D1255" t="str">
            <v>無成交</v>
          </cell>
          <cell r="E1255">
            <v>0.68</v>
          </cell>
          <cell r="F1255">
            <v>3.8967000000000001</v>
          </cell>
          <cell r="G1255">
            <v>-0.38999999999997925</v>
          </cell>
          <cell r="I1255">
            <v>1.1499999999999999</v>
          </cell>
          <cell r="J1255">
            <v>0</v>
          </cell>
          <cell r="K1255" t="str">
            <v>無成交</v>
          </cell>
        </row>
        <row r="1256">
          <cell r="A1256">
            <v>45288</v>
          </cell>
          <cell r="B1256">
            <v>4</v>
          </cell>
          <cell r="C1256">
            <v>1.21</v>
          </cell>
          <cell r="D1256" t="str">
            <v>無成交</v>
          </cell>
          <cell r="E1256">
            <v>0.68</v>
          </cell>
          <cell r="F1256">
            <v>3.7888999999999999</v>
          </cell>
          <cell r="G1256">
            <v>-10.780000000000012</v>
          </cell>
          <cell r="I1256">
            <v>1.1499999999999999</v>
          </cell>
          <cell r="J1256">
            <v>0</v>
          </cell>
          <cell r="K1256" t="str">
            <v>無成交</v>
          </cell>
        </row>
        <row r="1257">
          <cell r="A1257">
            <v>45289</v>
          </cell>
          <cell r="B1257">
            <v>5</v>
          </cell>
          <cell r="C1257">
            <v>1.2110000000000001</v>
          </cell>
          <cell r="D1257" t="str">
            <v>盤面無成交</v>
          </cell>
          <cell r="E1257">
            <v>0.68300000000000005</v>
          </cell>
          <cell r="F1257">
            <v>3.8460999999999999</v>
          </cell>
          <cell r="G1257">
            <v>5.7199999999999918</v>
          </cell>
          <cell r="I1257">
            <v>1.1499999999999999</v>
          </cell>
          <cell r="J1257">
            <v>0</v>
          </cell>
          <cell r="K1257" t="str">
            <v>無成交</v>
          </cell>
        </row>
        <row r="1258">
          <cell r="A1258">
            <v>45292</v>
          </cell>
          <cell r="B1258">
            <v>1</v>
          </cell>
          <cell r="C1258">
            <v>1.2110000000000001</v>
          </cell>
          <cell r="D1258" t="str">
            <v>連假</v>
          </cell>
          <cell r="E1258" t="str">
            <v>X</v>
          </cell>
          <cell r="F1258">
            <v>3.8660000000000001</v>
          </cell>
          <cell r="G1258" t="str">
            <v>休市</v>
          </cell>
          <cell r="I1258">
            <v>1.1499999999999999</v>
          </cell>
          <cell r="J1258">
            <v>0</v>
          </cell>
          <cell r="K1258" t="str">
            <v>連假</v>
          </cell>
        </row>
        <row r="1259">
          <cell r="A1259">
            <v>45293</v>
          </cell>
          <cell r="B1259">
            <v>2</v>
          </cell>
          <cell r="C1259">
            <v>1.2110000000000001</v>
          </cell>
          <cell r="D1259" t="str">
            <v>無成交</v>
          </cell>
          <cell r="E1259">
            <v>0.68</v>
          </cell>
          <cell r="F1259">
            <v>3.8660000000000001</v>
          </cell>
          <cell r="G1259">
            <v>0</v>
          </cell>
          <cell r="I1259">
            <v>1.18</v>
          </cell>
          <cell r="J1259">
            <v>3.0000000000000027</v>
          </cell>
          <cell r="K1259" t="str">
            <v>無成交</v>
          </cell>
        </row>
        <row r="1260">
          <cell r="A1260">
            <v>45294</v>
          </cell>
          <cell r="B1260">
            <v>3</v>
          </cell>
          <cell r="C1260">
            <v>1.23</v>
          </cell>
          <cell r="D1260" t="str">
            <v>無成交</v>
          </cell>
          <cell r="E1260">
            <v>0.68</v>
          </cell>
          <cell r="F1260">
            <v>3.9405999999999999</v>
          </cell>
          <cell r="G1260">
            <v>7.4599999999999778</v>
          </cell>
          <cell r="I1260">
            <v>1.18</v>
          </cell>
          <cell r="J1260">
            <v>0</v>
          </cell>
          <cell r="K1260" t="str">
            <v>無成交</v>
          </cell>
        </row>
        <row r="1261">
          <cell r="A1261">
            <v>45295</v>
          </cell>
          <cell r="B1261">
            <v>4</v>
          </cell>
          <cell r="C1261">
            <v>1.23</v>
          </cell>
          <cell r="D1261" t="str">
            <v>無成交</v>
          </cell>
          <cell r="E1261">
            <v>0.68</v>
          </cell>
          <cell r="F1261">
            <v>3.9199000000000002</v>
          </cell>
          <cell r="G1261">
            <v>-2.0699999999999719</v>
          </cell>
          <cell r="I1261">
            <v>1.18</v>
          </cell>
          <cell r="J1261">
            <v>0</v>
          </cell>
          <cell r="K1261" t="str">
            <v>無成交</v>
          </cell>
        </row>
        <row r="1262">
          <cell r="A1262">
            <v>45296</v>
          </cell>
          <cell r="B1262">
            <v>5</v>
          </cell>
          <cell r="C1262">
            <v>1.23</v>
          </cell>
          <cell r="D1262" t="str">
            <v>無成交</v>
          </cell>
          <cell r="E1262">
            <v>0.68100000000000005</v>
          </cell>
          <cell r="F1262">
            <v>4.0025000000000004</v>
          </cell>
          <cell r="G1262">
            <v>8.2600000000000229</v>
          </cell>
          <cell r="I1262">
            <v>1.18</v>
          </cell>
          <cell r="J1262">
            <v>0</v>
          </cell>
          <cell r="K1262" t="str">
            <v>無成交</v>
          </cell>
        </row>
        <row r="1263">
          <cell r="A1263">
            <v>45299</v>
          </cell>
          <cell r="B1263">
            <v>1</v>
          </cell>
          <cell r="C1263">
            <v>1.2350000000000001</v>
          </cell>
          <cell r="D1263" t="str">
            <v>無成交</v>
          </cell>
          <cell r="E1263">
            <v>0.68</v>
          </cell>
          <cell r="F1263">
            <v>4.0514000000000001</v>
          </cell>
          <cell r="G1263">
            <v>4.8899999999999721</v>
          </cell>
          <cell r="I1263">
            <v>1.18</v>
          </cell>
          <cell r="J1263">
            <v>0</v>
          </cell>
          <cell r="K1263" t="str">
            <v>無成交</v>
          </cell>
        </row>
        <row r="1264">
          <cell r="A1264">
            <v>45300</v>
          </cell>
          <cell r="B1264">
            <v>2</v>
          </cell>
          <cell r="C1264">
            <v>1.23</v>
          </cell>
          <cell r="D1264" t="str">
            <v>無成交</v>
          </cell>
          <cell r="E1264">
            <v>0.68</v>
          </cell>
          <cell r="F1264">
            <v>4.0266999999999999</v>
          </cell>
          <cell r="G1264">
            <v>-2.4700000000000166</v>
          </cell>
          <cell r="I1264">
            <v>1.18</v>
          </cell>
          <cell r="J1264">
            <v>0</v>
          </cell>
          <cell r="K1264" t="str">
            <v>無成交</v>
          </cell>
        </row>
        <row r="1265">
          <cell r="A1265">
            <v>45301</v>
          </cell>
          <cell r="B1265">
            <v>3</v>
          </cell>
          <cell r="C1265">
            <v>1.23</v>
          </cell>
          <cell r="D1265" t="str">
            <v>盤面無成交</v>
          </cell>
          <cell r="E1265">
            <v>0.68</v>
          </cell>
          <cell r="F1265">
            <v>4.0152000000000001</v>
          </cell>
          <cell r="G1265">
            <v>-1.1499999999999844</v>
          </cell>
          <cell r="I1265">
            <v>1.18</v>
          </cell>
          <cell r="J1265">
            <v>0</v>
          </cell>
          <cell r="K1265" t="str">
            <v>無成交</v>
          </cell>
        </row>
        <row r="1266">
          <cell r="A1266">
            <v>45302</v>
          </cell>
          <cell r="B1266">
            <v>4</v>
          </cell>
          <cell r="C1266">
            <v>1.2350000000000001</v>
          </cell>
          <cell r="D1266" t="str">
            <v>盤面無成交</v>
          </cell>
          <cell r="E1266">
            <v>0.68</v>
          </cell>
          <cell r="F1266">
            <v>4.0301999999999998</v>
          </cell>
          <cell r="G1266">
            <v>1.499999999999968</v>
          </cell>
          <cell r="I1266">
            <v>1.18</v>
          </cell>
          <cell r="J1266">
            <v>0</v>
          </cell>
          <cell r="K1266" t="str">
            <v>無成交</v>
          </cell>
        </row>
        <row r="1267">
          <cell r="A1267">
            <v>45303</v>
          </cell>
          <cell r="B1267">
            <v>5</v>
          </cell>
          <cell r="C1267">
            <v>1.23</v>
          </cell>
          <cell r="D1267" t="str">
            <v>無成交</v>
          </cell>
          <cell r="E1267">
            <v>0.68</v>
          </cell>
          <cell r="F1267">
            <v>3.9752999999999998</v>
          </cell>
          <cell r="G1267">
            <v>-5.4899999999999949</v>
          </cell>
          <cell r="I1267">
            <v>1.18</v>
          </cell>
          <cell r="J1267">
            <v>0</v>
          </cell>
          <cell r="K1267" t="str">
            <v>無成交</v>
          </cell>
        </row>
        <row r="1268">
          <cell r="A1268">
            <v>45306</v>
          </cell>
          <cell r="B1268">
            <v>1</v>
          </cell>
          <cell r="C1268">
            <v>1.2250000000000001</v>
          </cell>
          <cell r="D1268">
            <v>-0.49999999999998934</v>
          </cell>
          <cell r="E1268">
            <v>0.68</v>
          </cell>
          <cell r="F1268">
            <v>3.9390000000000001</v>
          </cell>
          <cell r="G1268">
            <v>-3.6299999999999777</v>
          </cell>
          <cell r="I1268">
            <v>1.17</v>
          </cell>
          <cell r="J1268">
            <v>-1.0000000000000009</v>
          </cell>
          <cell r="K1268" t="str">
            <v>無成交</v>
          </cell>
        </row>
        <row r="1269">
          <cell r="A1269">
            <v>45307</v>
          </cell>
          <cell r="B1269">
            <v>2</v>
          </cell>
          <cell r="C1269">
            <v>1.22</v>
          </cell>
          <cell r="D1269">
            <v>-0.50000000000001155</v>
          </cell>
          <cell r="E1269">
            <v>0.68</v>
          </cell>
          <cell r="F1269">
            <v>3.9860000000000002</v>
          </cell>
          <cell r="G1269">
            <v>4.7000000000000153</v>
          </cell>
          <cell r="I1269">
            <v>1.171</v>
          </cell>
          <cell r="J1269">
            <v>0.10000000000001119</v>
          </cell>
          <cell r="K1269">
            <v>4.8999999999999932</v>
          </cell>
        </row>
        <row r="1270">
          <cell r="A1270">
            <v>45308</v>
          </cell>
          <cell r="B1270">
            <v>3</v>
          </cell>
          <cell r="C1270">
            <v>1.22</v>
          </cell>
          <cell r="D1270" t="str">
            <v>無成交</v>
          </cell>
          <cell r="E1270">
            <v>0.68600000000000005</v>
          </cell>
          <cell r="F1270">
            <v>4.0542999999999996</v>
          </cell>
          <cell r="G1270">
            <v>6.8299999999999361</v>
          </cell>
          <cell r="I1270">
            <v>1.171</v>
          </cell>
          <cell r="J1270">
            <v>0</v>
          </cell>
          <cell r="K1270" t="str">
            <v>無成交</v>
          </cell>
        </row>
        <row r="1271">
          <cell r="A1271">
            <v>45309</v>
          </cell>
          <cell r="B1271">
            <v>4</v>
          </cell>
          <cell r="C1271">
            <v>1.2250000000000001</v>
          </cell>
          <cell r="D1271">
            <v>0.50000000000001155</v>
          </cell>
          <cell r="E1271">
            <v>0.68</v>
          </cell>
          <cell r="F1271">
            <v>4.1056999999999997</v>
          </cell>
          <cell r="G1271">
            <v>5.1400000000000112</v>
          </cell>
          <cell r="I1271">
            <v>1.175</v>
          </cell>
          <cell r="J1271">
            <v>0.40000000000000036</v>
          </cell>
          <cell r="K1271">
            <v>5.0000000000000044</v>
          </cell>
        </row>
        <row r="1272">
          <cell r="A1272">
            <v>45310</v>
          </cell>
          <cell r="B1272">
            <v>5</v>
          </cell>
          <cell r="C1272">
            <v>1.2350000000000001</v>
          </cell>
          <cell r="D1272">
            <v>1.0000000000000009</v>
          </cell>
          <cell r="E1272">
            <v>0.68200000000000005</v>
          </cell>
          <cell r="F1272">
            <v>4.1420000000000003</v>
          </cell>
          <cell r="G1272">
            <v>3.6300000000000665</v>
          </cell>
          <cell r="I1272">
            <v>1.18</v>
          </cell>
          <cell r="J1272">
            <v>0.49999999999998934</v>
          </cell>
          <cell r="K1272" t="str">
            <v>無成交</v>
          </cell>
        </row>
        <row r="1273">
          <cell r="A1273">
            <v>45313</v>
          </cell>
          <cell r="B1273">
            <v>1</v>
          </cell>
          <cell r="C1273">
            <v>1.2350000000000001</v>
          </cell>
          <cell r="D1273">
            <v>0</v>
          </cell>
          <cell r="E1273">
            <v>0.68</v>
          </cell>
          <cell r="F1273">
            <v>4.1302000000000003</v>
          </cell>
          <cell r="G1273">
            <v>-1.1800000000000033</v>
          </cell>
          <cell r="I1273">
            <v>1.1850000000000001</v>
          </cell>
          <cell r="J1273">
            <v>0.50000000000001155</v>
          </cell>
          <cell r="K1273" t="str">
            <v>無成交</v>
          </cell>
        </row>
        <row r="1274">
          <cell r="A1274">
            <v>45314</v>
          </cell>
          <cell r="B1274">
            <v>2</v>
          </cell>
          <cell r="C1274">
            <v>1.2350000000000001</v>
          </cell>
          <cell r="D1274" t="str">
            <v>無成交</v>
          </cell>
          <cell r="E1274">
            <v>0.68</v>
          </cell>
          <cell r="F1274">
            <v>4.1071999999999997</v>
          </cell>
          <cell r="G1274">
            <v>-2.3000000000000576</v>
          </cell>
          <cell r="I1274">
            <v>1.1850000000000001</v>
          </cell>
          <cell r="J1274">
            <v>0</v>
          </cell>
          <cell r="K1274" t="str">
            <v>無成交</v>
          </cell>
        </row>
        <row r="1275">
          <cell r="A1275">
            <v>45315</v>
          </cell>
          <cell r="B1275">
            <v>3</v>
          </cell>
          <cell r="C1275">
            <v>1.23</v>
          </cell>
          <cell r="D1275">
            <v>-0.50000000000001155</v>
          </cell>
          <cell r="E1275">
            <v>0.68</v>
          </cell>
          <cell r="F1275">
            <v>4.1319999999999997</v>
          </cell>
          <cell r="G1275">
            <v>2.4799999999999933</v>
          </cell>
          <cell r="I1275">
            <v>1.1830000000000001</v>
          </cell>
          <cell r="J1275">
            <v>-0.20000000000000018</v>
          </cell>
          <cell r="K1275">
            <v>4.6999999999999931</v>
          </cell>
        </row>
        <row r="1276">
          <cell r="A1276">
            <v>45316</v>
          </cell>
          <cell r="B1276">
            <v>4</v>
          </cell>
          <cell r="C1276">
            <v>1.23</v>
          </cell>
          <cell r="D1276" t="str">
            <v>無成交</v>
          </cell>
          <cell r="E1276">
            <v>0.68</v>
          </cell>
          <cell r="F1276">
            <v>4.18</v>
          </cell>
          <cell r="G1276">
            <v>4.8000000000000043</v>
          </cell>
          <cell r="I1276">
            <v>1.1830000000000001</v>
          </cell>
          <cell r="J1276">
            <v>0</v>
          </cell>
          <cell r="K1276" t="str">
            <v>無成交</v>
          </cell>
        </row>
        <row r="1277">
          <cell r="A1277">
            <v>45317</v>
          </cell>
          <cell r="B1277">
            <v>5</v>
          </cell>
          <cell r="C1277">
            <v>1.23</v>
          </cell>
          <cell r="D1277" t="str">
            <v>無成交</v>
          </cell>
          <cell r="E1277">
            <v>0.68</v>
          </cell>
          <cell r="F1277">
            <v>4.1203000000000003</v>
          </cell>
          <cell r="G1277">
            <v>-5.969999999999942</v>
          </cell>
          <cell r="I1277">
            <v>1.1779999999999999</v>
          </cell>
          <cell r="J1277">
            <v>-0.50000000000001155</v>
          </cell>
          <cell r="K1277">
            <v>5.2000000000000046</v>
          </cell>
        </row>
        <row r="1278">
          <cell r="A1278">
            <v>45320</v>
          </cell>
          <cell r="B1278">
            <v>1</v>
          </cell>
          <cell r="C1278">
            <v>1.24</v>
          </cell>
          <cell r="D1278">
            <v>1.0000000000000009</v>
          </cell>
          <cell r="E1278">
            <v>0.68</v>
          </cell>
          <cell r="F1278">
            <v>4.1393000000000004</v>
          </cell>
          <cell r="G1278">
            <v>1.9000000000000128</v>
          </cell>
          <cell r="I1278">
            <v>1.1950000000000001</v>
          </cell>
          <cell r="J1278">
            <v>1.7000000000000126</v>
          </cell>
          <cell r="K1278">
            <v>4.4999999999999929</v>
          </cell>
        </row>
        <row r="1279">
          <cell r="A1279">
            <v>45321</v>
          </cell>
          <cell r="B1279">
            <v>2</v>
          </cell>
          <cell r="C1279">
            <v>1.2250000000000001</v>
          </cell>
          <cell r="D1279">
            <v>-1.4999999999999902</v>
          </cell>
          <cell r="E1279">
            <v>0.68</v>
          </cell>
          <cell r="F1279">
            <v>4.0758999999999999</v>
          </cell>
          <cell r="G1279">
            <v>-6.3400000000000567</v>
          </cell>
          <cell r="I1279">
            <v>1.1819999999999999</v>
          </cell>
          <cell r="J1279">
            <v>-1.3000000000000123</v>
          </cell>
          <cell r="K1279">
            <v>4.3000000000000149</v>
          </cell>
        </row>
        <row r="1280">
          <cell r="A1280">
            <v>45322</v>
          </cell>
          <cell r="B1280">
            <v>3</v>
          </cell>
          <cell r="C1280">
            <v>1.2088000000000001</v>
          </cell>
          <cell r="D1280">
            <v>-1.6199999999999992</v>
          </cell>
          <cell r="E1280">
            <v>0.68200000000000005</v>
          </cell>
          <cell r="F1280">
            <v>4.0357000000000003</v>
          </cell>
          <cell r="G1280">
            <v>-4.0199999999999569</v>
          </cell>
          <cell r="I1280">
            <v>1.17</v>
          </cell>
          <cell r="J1280">
            <v>-1.2000000000000011</v>
          </cell>
          <cell r="K1280">
            <v>3.8800000000000168</v>
          </cell>
        </row>
        <row r="1281">
          <cell r="A1281">
            <v>45323</v>
          </cell>
          <cell r="B1281">
            <v>4</v>
          </cell>
          <cell r="C1281">
            <v>1.196</v>
          </cell>
          <cell r="D1281">
            <v>-1.2800000000000145</v>
          </cell>
          <cell r="E1281">
            <v>0.68</v>
          </cell>
          <cell r="F1281">
            <v>3.9180000000000001</v>
          </cell>
          <cell r="G1281">
            <v>-11.770000000000014</v>
          </cell>
          <cell r="I1281">
            <v>1.157</v>
          </cell>
          <cell r="J1281">
            <v>-1.2999999999999901</v>
          </cell>
          <cell r="K1281">
            <v>3.8999999999999924</v>
          </cell>
        </row>
        <row r="1282">
          <cell r="A1282">
            <v>45324</v>
          </cell>
          <cell r="B1282">
            <v>5</v>
          </cell>
          <cell r="C1282">
            <v>1.1950000000000001</v>
          </cell>
          <cell r="D1282">
            <v>-9.9999999999988987E-2</v>
          </cell>
          <cell r="E1282">
            <v>0.68100000000000005</v>
          </cell>
          <cell r="F1282">
            <v>3.8820999999999999</v>
          </cell>
          <cell r="G1282">
            <v>-3.5900000000000265</v>
          </cell>
          <cell r="I1282">
            <v>1.1599999999999999</v>
          </cell>
          <cell r="J1282">
            <v>0.29999999999998916</v>
          </cell>
          <cell r="K1282">
            <v>3.5000000000000142</v>
          </cell>
        </row>
        <row r="1283">
          <cell r="A1283">
            <v>45327</v>
          </cell>
          <cell r="B1283">
            <v>1</v>
          </cell>
          <cell r="C1283">
            <v>1.2224999999999999</v>
          </cell>
          <cell r="D1283">
            <v>2.7499999999999858</v>
          </cell>
          <cell r="E1283">
            <v>0.68</v>
          </cell>
          <cell r="F1283">
            <v>4.0236999999999998</v>
          </cell>
          <cell r="G1283">
            <v>14.159999999999995</v>
          </cell>
          <cell r="I1283">
            <v>1.19</v>
          </cell>
          <cell r="J1283">
            <v>3.0000000000000027</v>
          </cell>
          <cell r="K1283" t="str">
            <v>無成交</v>
          </cell>
        </row>
        <row r="1284">
          <cell r="A1284">
            <v>45328</v>
          </cell>
          <cell r="B1284">
            <v>2</v>
          </cell>
          <cell r="C1284">
            <v>1.2224999999999999</v>
          </cell>
          <cell r="D1284" t="str">
            <v>封關</v>
          </cell>
          <cell r="E1284">
            <v>0.68300000000000005</v>
          </cell>
          <cell r="F1284">
            <v>4.1616999999999997</v>
          </cell>
          <cell r="G1284">
            <v>13.79999999999999</v>
          </cell>
          <cell r="I1284">
            <v>1.19</v>
          </cell>
          <cell r="J1284">
            <v>0</v>
          </cell>
          <cell r="K1284" t="str">
            <v>封關</v>
          </cell>
        </row>
        <row r="1285">
          <cell r="A1285">
            <v>45329</v>
          </cell>
          <cell r="B1285">
            <v>3</v>
          </cell>
          <cell r="C1285">
            <v>1.2224999999999999</v>
          </cell>
          <cell r="D1285" t="str">
            <v>封關</v>
          </cell>
          <cell r="E1285">
            <v>0.69499999999999995</v>
          </cell>
          <cell r="F1285">
            <v>4.0903999999999998</v>
          </cell>
          <cell r="G1285">
            <v>-7.1299999999999919</v>
          </cell>
          <cell r="I1285">
            <v>1.19</v>
          </cell>
          <cell r="J1285">
            <v>0</v>
          </cell>
          <cell r="K1285" t="str">
            <v>封關</v>
          </cell>
        </row>
        <row r="1286">
          <cell r="A1286">
            <v>45330</v>
          </cell>
          <cell r="B1286">
            <v>4</v>
          </cell>
          <cell r="C1286">
            <v>1.2224999999999999</v>
          </cell>
          <cell r="D1286" t="str">
            <v>年假開始</v>
          </cell>
          <cell r="E1286" t="str">
            <v>X</v>
          </cell>
          <cell r="F1286">
            <v>4.1153000000000004</v>
          </cell>
          <cell r="G1286">
            <v>2.4900000000000588</v>
          </cell>
          <cell r="I1286">
            <v>1.19</v>
          </cell>
          <cell r="J1286">
            <v>0</v>
          </cell>
          <cell r="K1286" t="str">
            <v>年假開始</v>
          </cell>
        </row>
        <row r="1287">
          <cell r="A1287">
            <v>45331</v>
          </cell>
          <cell r="B1287">
            <v>5</v>
          </cell>
          <cell r="C1287">
            <v>1.2224999999999999</v>
          </cell>
          <cell r="D1287" t="str">
            <v>休市</v>
          </cell>
          <cell r="E1287" t="str">
            <v>X</v>
          </cell>
          <cell r="F1287">
            <v>4.1578999999999997</v>
          </cell>
          <cell r="G1287">
            <v>4.2599999999999305</v>
          </cell>
          <cell r="I1287">
            <v>1.19</v>
          </cell>
          <cell r="J1287">
            <v>0</v>
          </cell>
          <cell r="K1287" t="str">
            <v>休市</v>
          </cell>
        </row>
        <row r="1288">
          <cell r="A1288">
            <v>45334</v>
          </cell>
          <cell r="B1288">
            <v>1</v>
          </cell>
          <cell r="C1288">
            <v>1.2224999999999999</v>
          </cell>
          <cell r="D1288" t="str">
            <v>休市</v>
          </cell>
          <cell r="E1288" t="str">
            <v>X</v>
          </cell>
          <cell r="F1288">
            <v>4.1772999999999998</v>
          </cell>
          <cell r="G1288">
            <v>1.9400000000000084</v>
          </cell>
          <cell r="I1288">
            <v>1.19</v>
          </cell>
          <cell r="J1288">
            <v>0</v>
          </cell>
          <cell r="K1288" t="str">
            <v>休市</v>
          </cell>
        </row>
        <row r="1289">
          <cell r="A1289">
            <v>45335</v>
          </cell>
          <cell r="B1289">
            <v>2</v>
          </cell>
          <cell r="C1289">
            <v>1.2224999999999999</v>
          </cell>
          <cell r="D1289" t="str">
            <v>休市</v>
          </cell>
          <cell r="E1289" t="str">
            <v>X</v>
          </cell>
          <cell r="F1289">
            <v>4.1792999999999996</v>
          </cell>
          <cell r="G1289">
            <v>0.19999999999997797</v>
          </cell>
          <cell r="I1289">
            <v>1.19</v>
          </cell>
          <cell r="J1289">
            <v>0</v>
          </cell>
          <cell r="K1289" t="str">
            <v>休市</v>
          </cell>
        </row>
        <row r="1290">
          <cell r="A1290">
            <v>45336</v>
          </cell>
          <cell r="B1290">
            <v>3</v>
          </cell>
          <cell r="C1290">
            <v>1.2224999999999999</v>
          </cell>
          <cell r="D1290" t="str">
            <v>休市</v>
          </cell>
          <cell r="E1290" t="str">
            <v>X</v>
          </cell>
          <cell r="F1290">
            <v>4.3261000000000003</v>
          </cell>
          <cell r="G1290">
            <v>14.680000000000071</v>
          </cell>
          <cell r="I1290">
            <v>1.19</v>
          </cell>
          <cell r="J1290">
            <v>0</v>
          </cell>
          <cell r="K1290" t="str">
            <v>休市</v>
          </cell>
        </row>
        <row r="1291">
          <cell r="A1291">
            <v>45337</v>
          </cell>
          <cell r="B1291">
            <v>4</v>
          </cell>
          <cell r="C1291">
            <v>1.23</v>
          </cell>
          <cell r="D1291">
            <v>0.75000000000000622</v>
          </cell>
          <cell r="E1291">
            <v>0.68200000000000005</v>
          </cell>
          <cell r="F1291">
            <v>4.2613000000000003</v>
          </cell>
          <cell r="G1291">
            <v>-6.4799999999999969</v>
          </cell>
          <cell r="I1291">
            <v>1.1801999999999999</v>
          </cell>
          <cell r="J1291">
            <v>-0.98000000000000309</v>
          </cell>
          <cell r="K1291">
            <v>4.9800000000000066</v>
          </cell>
        </row>
        <row r="1292">
          <cell r="A1292">
            <v>45338</v>
          </cell>
          <cell r="B1292">
            <v>5</v>
          </cell>
          <cell r="C1292">
            <v>1.2350000000000001</v>
          </cell>
          <cell r="D1292">
            <v>0.50000000000001155</v>
          </cell>
          <cell r="E1292">
            <v>0.68200000000000005</v>
          </cell>
          <cell r="F1292">
            <v>4.2339000000000002</v>
          </cell>
          <cell r="G1292">
            <v>-2.7400000000000091</v>
          </cell>
          <cell r="I1292">
            <v>1.1815</v>
          </cell>
          <cell r="J1292">
            <v>0.13000000000000789</v>
          </cell>
          <cell r="K1292">
            <v>5.3500000000000103</v>
          </cell>
        </row>
        <row r="1293">
          <cell r="A1293">
            <v>45341</v>
          </cell>
          <cell r="B1293">
            <v>1</v>
          </cell>
          <cell r="C1293">
            <v>1.2364999999999999</v>
          </cell>
          <cell r="D1293">
            <v>0.14999999999998348</v>
          </cell>
          <cell r="E1293">
            <v>0.68</v>
          </cell>
          <cell r="F1293">
            <v>4.2811000000000003</v>
          </cell>
          <cell r="G1293">
            <v>4.7200000000000131</v>
          </cell>
          <cell r="I1293">
            <v>1.1815</v>
          </cell>
          <cell r="J1293">
            <v>0</v>
          </cell>
          <cell r="K1293" t="str">
            <v>無成交</v>
          </cell>
        </row>
        <row r="1294">
          <cell r="A1294">
            <v>45342</v>
          </cell>
          <cell r="B1294">
            <v>2</v>
          </cell>
          <cell r="C1294">
            <v>1.2284999999999999</v>
          </cell>
          <cell r="D1294">
            <v>-0.80000000000000071</v>
          </cell>
          <cell r="E1294">
            <v>0.68</v>
          </cell>
          <cell r="F1294">
            <v>4.2809999999999997</v>
          </cell>
          <cell r="G1294">
            <v>-1.0000000000065512E-2</v>
          </cell>
          <cell r="I1294">
            <v>1.175</v>
          </cell>
          <cell r="J1294">
            <v>-0.64999999999999503</v>
          </cell>
          <cell r="K1294">
            <v>5.3499999999999881</v>
          </cell>
        </row>
        <row r="1295">
          <cell r="A1295">
            <v>45343</v>
          </cell>
          <cell r="B1295">
            <v>3</v>
          </cell>
          <cell r="C1295">
            <v>1.222</v>
          </cell>
          <cell r="D1295">
            <v>-0.64999999999999503</v>
          </cell>
          <cell r="E1295">
            <v>0.68</v>
          </cell>
          <cell r="F1295">
            <v>4.2752999999999997</v>
          </cell>
          <cell r="G1295">
            <v>-0.57000000000000384</v>
          </cell>
          <cell r="I1295">
            <v>1.1715</v>
          </cell>
          <cell r="J1295">
            <v>-0.35000000000000586</v>
          </cell>
          <cell r="K1295">
            <v>5.0499999999999989</v>
          </cell>
        </row>
        <row r="1296">
          <cell r="A1296">
            <v>45344</v>
          </cell>
          <cell r="B1296">
            <v>4</v>
          </cell>
          <cell r="C1296">
            <v>1.2224999999999999</v>
          </cell>
          <cell r="D1296">
            <v>4.9999999999994493E-2</v>
          </cell>
          <cell r="E1296">
            <v>0.68</v>
          </cell>
          <cell r="F1296">
            <v>4.3186999999999998</v>
          </cell>
          <cell r="G1296">
            <v>4.3400000000000105</v>
          </cell>
          <cell r="I1296">
            <v>1.18</v>
          </cell>
          <cell r="J1296">
            <v>0.8499999999999952</v>
          </cell>
          <cell r="K1296" t="str">
            <v>無成交</v>
          </cell>
        </row>
        <row r="1297">
          <cell r="A1297">
            <v>45345</v>
          </cell>
          <cell r="B1297">
            <v>5</v>
          </cell>
          <cell r="C1297">
            <v>1.2224999999999999</v>
          </cell>
          <cell r="D1297" t="str">
            <v>無成交</v>
          </cell>
          <cell r="E1297">
            <v>0.68</v>
          </cell>
          <cell r="F1297">
            <v>4.3305999999999996</v>
          </cell>
          <cell r="G1297">
            <v>1.18999999999998</v>
          </cell>
          <cell r="I1297">
            <v>1.1879999999999999</v>
          </cell>
          <cell r="J1297">
            <v>0.80000000000000071</v>
          </cell>
          <cell r="K1297">
            <v>3.4499999999999975</v>
          </cell>
        </row>
        <row r="1298">
          <cell r="A1298">
            <v>45348</v>
          </cell>
          <cell r="B1298">
            <v>1</v>
          </cell>
          <cell r="C1298">
            <v>1.2224999999999999</v>
          </cell>
          <cell r="D1298" t="str">
            <v>無成交</v>
          </cell>
          <cell r="E1298">
            <v>0.68</v>
          </cell>
          <cell r="F1298">
            <v>4.2480000000000002</v>
          </cell>
          <cell r="G1298">
            <v>-8.2599999999999341</v>
          </cell>
          <cell r="I1298">
            <v>1.1779999999999999</v>
          </cell>
          <cell r="J1298">
            <v>-1.0000000000000009</v>
          </cell>
          <cell r="K1298">
            <v>4.4499999999999984</v>
          </cell>
        </row>
        <row r="1299">
          <cell r="A1299">
            <v>45349</v>
          </cell>
          <cell r="B1299">
            <v>2</v>
          </cell>
          <cell r="C1299">
            <v>1.2224999999999999</v>
          </cell>
          <cell r="D1299">
            <v>0</v>
          </cell>
          <cell r="E1299">
            <v>0.68300000000000005</v>
          </cell>
          <cell r="F1299">
            <v>4.2815000000000003</v>
          </cell>
          <cell r="G1299">
            <v>3.3500000000000085</v>
          </cell>
          <cell r="I1299">
            <v>1.1759999999999999</v>
          </cell>
          <cell r="J1299">
            <v>-0.20000000000000018</v>
          </cell>
          <cell r="K1299">
            <v>4.6499999999999986</v>
          </cell>
        </row>
        <row r="1300">
          <cell r="A1300">
            <v>45350</v>
          </cell>
          <cell r="B1300">
            <v>3</v>
          </cell>
          <cell r="C1300">
            <v>1.2224999999999999</v>
          </cell>
          <cell r="D1300" t="str">
            <v>休市</v>
          </cell>
          <cell r="E1300" t="str">
            <v>X</v>
          </cell>
          <cell r="F1300">
            <v>4.3032000000000004</v>
          </cell>
          <cell r="G1300">
            <v>2.1700000000000053</v>
          </cell>
          <cell r="I1300">
            <v>1.1759999999999999</v>
          </cell>
          <cell r="J1300">
            <v>0</v>
          </cell>
          <cell r="K1300" t="str">
            <v>休市</v>
          </cell>
        </row>
        <row r="1301">
          <cell r="A1301">
            <v>45351</v>
          </cell>
          <cell r="B1301">
            <v>4</v>
          </cell>
          <cell r="C1301">
            <v>1.2250000000000001</v>
          </cell>
          <cell r="D1301" t="str">
            <v>無成交</v>
          </cell>
          <cell r="E1301">
            <v>0.68100000000000005</v>
          </cell>
          <cell r="F1301">
            <v>4.2657999999999996</v>
          </cell>
          <cell r="G1301">
            <v>-3.7400000000000766</v>
          </cell>
          <cell r="I1301">
            <v>1.173</v>
          </cell>
          <cell r="J1301">
            <v>-0.29999999999998916</v>
          </cell>
          <cell r="K1301">
            <v>5.2000000000000046</v>
          </cell>
        </row>
        <row r="1302">
          <cell r="A1302">
            <v>45352</v>
          </cell>
          <cell r="B1302">
            <v>5</v>
          </cell>
          <cell r="C1302">
            <v>1.2250000000000001</v>
          </cell>
          <cell r="D1302" t="str">
            <v>無成交</v>
          </cell>
          <cell r="E1302">
            <v>0.68100000000000005</v>
          </cell>
          <cell r="F1302">
            <v>4.2541000000000002</v>
          </cell>
          <cell r="G1302">
            <v>-1.1699999999999378</v>
          </cell>
          <cell r="I1302">
            <v>1.175</v>
          </cell>
          <cell r="J1302">
            <v>0.20000000000000018</v>
          </cell>
          <cell r="K1302">
            <v>5.0000000000000044</v>
          </cell>
        </row>
        <row r="1303">
          <cell r="A1303">
            <v>45355</v>
          </cell>
          <cell r="B1303">
            <v>1</v>
          </cell>
          <cell r="C1303">
            <v>1.212</v>
          </cell>
          <cell r="D1303">
            <v>-1.3000000000000123</v>
          </cell>
          <cell r="E1303">
            <v>0.68100000000000005</v>
          </cell>
          <cell r="F1303">
            <v>4.1856</v>
          </cell>
          <cell r="G1303">
            <v>-6.8500000000000227</v>
          </cell>
          <cell r="I1303">
            <v>1.1719999999999999</v>
          </cell>
          <cell r="J1303">
            <v>-0.30000000000001137</v>
          </cell>
          <cell r="K1303">
            <v>4.0000000000000036</v>
          </cell>
        </row>
        <row r="1304">
          <cell r="A1304">
            <v>45356</v>
          </cell>
          <cell r="B1304">
            <v>2</v>
          </cell>
          <cell r="C1304">
            <v>1.212</v>
          </cell>
          <cell r="D1304" t="str">
            <v>無成交</v>
          </cell>
          <cell r="E1304">
            <v>0.68200000000000005</v>
          </cell>
          <cell r="F1304">
            <v>4.2169999999999996</v>
          </cell>
          <cell r="G1304">
            <v>3.139999999999965</v>
          </cell>
          <cell r="I1304">
            <v>1.1759999999999999</v>
          </cell>
          <cell r="J1304">
            <v>0.40000000000000036</v>
          </cell>
          <cell r="K1304">
            <v>3.6000000000000032</v>
          </cell>
        </row>
        <row r="1305">
          <cell r="A1305">
            <v>45357</v>
          </cell>
          <cell r="B1305">
            <v>3</v>
          </cell>
          <cell r="C1305">
            <v>1.212</v>
          </cell>
          <cell r="D1305">
            <v>0</v>
          </cell>
          <cell r="E1305">
            <v>0.68300000000000005</v>
          </cell>
          <cell r="F1305">
            <v>4.1505999999999998</v>
          </cell>
          <cell r="G1305">
            <v>-6.6399999999999793</v>
          </cell>
          <cell r="I1305">
            <v>1.1745000000000001</v>
          </cell>
          <cell r="J1305">
            <v>-0.14999999999998348</v>
          </cell>
          <cell r="K1305">
            <v>3.7499999999999867</v>
          </cell>
        </row>
        <row r="1306">
          <cell r="A1306">
            <v>45358</v>
          </cell>
          <cell r="B1306">
            <v>4</v>
          </cell>
          <cell r="C1306">
            <v>1.2040999999999999</v>
          </cell>
          <cell r="D1306">
            <v>-0.79000000000000181</v>
          </cell>
          <cell r="E1306">
            <v>0.68300000000000005</v>
          </cell>
          <cell r="F1306">
            <v>4.1078000000000001</v>
          </cell>
          <cell r="G1306">
            <v>-4.2799999999999727</v>
          </cell>
          <cell r="I1306">
            <v>1.169</v>
          </cell>
          <cell r="J1306">
            <v>-0.55000000000000604</v>
          </cell>
          <cell r="K1306">
            <v>3.5099999999999909</v>
          </cell>
        </row>
        <row r="1307">
          <cell r="A1307">
            <v>45359</v>
          </cell>
          <cell r="B1307">
            <v>5</v>
          </cell>
          <cell r="C1307">
            <v>1.2040999999999999</v>
          </cell>
          <cell r="D1307" t="str">
            <v>無成交</v>
          </cell>
          <cell r="E1307">
            <v>0.68500000000000005</v>
          </cell>
          <cell r="F1307">
            <v>4.0884999999999998</v>
          </cell>
          <cell r="G1307">
            <v>-1.9300000000000317</v>
          </cell>
          <cell r="I1307">
            <v>1.1719999999999999</v>
          </cell>
          <cell r="J1307">
            <v>0.29999999999998916</v>
          </cell>
          <cell r="K1307">
            <v>3.2100000000000017</v>
          </cell>
        </row>
        <row r="1308">
          <cell r="A1308">
            <v>45362</v>
          </cell>
          <cell r="B1308">
            <v>1</v>
          </cell>
          <cell r="C1308">
            <v>1.2040999999999999</v>
          </cell>
          <cell r="D1308" t="str">
            <v>無成交</v>
          </cell>
          <cell r="E1308">
            <v>0.68300000000000005</v>
          </cell>
          <cell r="F1308">
            <v>4.0884999999999998</v>
          </cell>
          <cell r="G1308">
            <v>0</v>
          </cell>
          <cell r="I1308">
            <v>1.171</v>
          </cell>
          <cell r="J1308">
            <v>-9.9999999999988987E-2</v>
          </cell>
          <cell r="K1308">
            <v>3.3099999999999907</v>
          </cell>
        </row>
        <row r="1309">
          <cell r="A1309">
            <v>45363</v>
          </cell>
          <cell r="B1309">
            <v>2</v>
          </cell>
          <cell r="C1309">
            <v>1.22</v>
          </cell>
          <cell r="D1309" t="str">
            <v>無成交</v>
          </cell>
          <cell r="E1309">
            <v>0.68300000000000005</v>
          </cell>
          <cell r="F1309">
            <v>4.0982000000000003</v>
          </cell>
          <cell r="G1309">
            <v>0.9700000000000486</v>
          </cell>
          <cell r="I1309">
            <v>1.18</v>
          </cell>
          <cell r="J1309">
            <v>0.8999999999999897</v>
          </cell>
          <cell r="K1309">
            <v>4.0000000000000036</v>
          </cell>
        </row>
        <row r="1310">
          <cell r="A1310">
            <v>45364</v>
          </cell>
          <cell r="B1310">
            <v>3</v>
          </cell>
          <cell r="C1310">
            <v>1.22</v>
          </cell>
          <cell r="D1310" t="str">
            <v>無成交</v>
          </cell>
          <cell r="E1310">
            <v>0.68300000000000005</v>
          </cell>
          <cell r="F1310">
            <v>4.1506999999999996</v>
          </cell>
          <cell r="G1310">
            <v>5.2499999999999325</v>
          </cell>
          <cell r="I1310">
            <v>1.18</v>
          </cell>
          <cell r="J1310">
            <v>0</v>
          </cell>
          <cell r="K1310" t="str">
            <v>無成交</v>
          </cell>
        </row>
        <row r="1311">
          <cell r="A1311">
            <v>45365</v>
          </cell>
          <cell r="B1311">
            <v>4</v>
          </cell>
          <cell r="C1311">
            <v>1.22</v>
          </cell>
          <cell r="D1311" t="str">
            <v>無成交</v>
          </cell>
          <cell r="E1311">
            <v>0.68400000000000005</v>
          </cell>
          <cell r="F1311">
            <v>4.1879</v>
          </cell>
          <cell r="G1311">
            <v>3.7200000000000344</v>
          </cell>
          <cell r="I1311">
            <v>1.18</v>
          </cell>
          <cell r="J1311">
            <v>0</v>
          </cell>
          <cell r="K1311" t="str">
            <v>無成交</v>
          </cell>
        </row>
        <row r="1312">
          <cell r="A1312">
            <v>45366</v>
          </cell>
          <cell r="B1312">
            <v>5</v>
          </cell>
          <cell r="C1312">
            <v>1.23</v>
          </cell>
          <cell r="D1312" t="str">
            <v>無成交</v>
          </cell>
          <cell r="E1312">
            <v>0.68500000000000005</v>
          </cell>
          <cell r="F1312">
            <v>4.2922000000000002</v>
          </cell>
          <cell r="G1312">
            <v>10.430000000000028</v>
          </cell>
          <cell r="I1312">
            <v>1.19</v>
          </cell>
          <cell r="J1312">
            <v>1.0000000000000009</v>
          </cell>
          <cell r="K1312" t="str">
            <v>無成交</v>
          </cell>
        </row>
        <row r="1313">
          <cell r="A1313">
            <v>45369</v>
          </cell>
          <cell r="B1313">
            <v>1</v>
          </cell>
          <cell r="C1313">
            <v>1.25</v>
          </cell>
          <cell r="D1313" t="str">
            <v>無成交</v>
          </cell>
          <cell r="E1313">
            <v>0.68300000000000005</v>
          </cell>
          <cell r="F1313">
            <v>4.3083</v>
          </cell>
          <cell r="G1313">
            <v>1.6099999999999781</v>
          </cell>
          <cell r="I1313">
            <v>1.2</v>
          </cell>
          <cell r="J1313">
            <v>1.0000000000000009</v>
          </cell>
          <cell r="K1313" t="str">
            <v>無成交</v>
          </cell>
        </row>
        <row r="1314">
          <cell r="A1314">
            <v>45370</v>
          </cell>
          <cell r="B1314">
            <v>2</v>
          </cell>
          <cell r="C1314">
            <v>1.28</v>
          </cell>
          <cell r="D1314" t="str">
            <v>無成交</v>
          </cell>
          <cell r="E1314">
            <v>0.68300000000000005</v>
          </cell>
          <cell r="F1314">
            <v>4.3281999999999998</v>
          </cell>
          <cell r="G1314">
            <v>1.9899999999999807</v>
          </cell>
          <cell r="I1314">
            <v>1.23</v>
          </cell>
          <cell r="J1314">
            <v>3.0000000000000027</v>
          </cell>
          <cell r="K1314">
            <v>5.0000000000000044</v>
          </cell>
        </row>
        <row r="1315">
          <cell r="A1315">
            <v>45371</v>
          </cell>
          <cell r="B1315">
            <v>3</v>
          </cell>
          <cell r="C1315">
            <v>1.28</v>
          </cell>
          <cell r="D1315" t="str">
            <v>無成交</v>
          </cell>
          <cell r="E1315">
            <v>0.68300000000000005</v>
          </cell>
          <cell r="F1315">
            <v>4.2925000000000004</v>
          </cell>
          <cell r="G1315">
            <v>-3.5699999999999399</v>
          </cell>
          <cell r="I1315">
            <v>1.244</v>
          </cell>
          <cell r="J1315">
            <v>1.4000000000000012</v>
          </cell>
          <cell r="K1315">
            <v>3.6000000000000032</v>
          </cell>
        </row>
        <row r="1316">
          <cell r="A1316">
            <v>45372</v>
          </cell>
          <cell r="B1316">
            <v>4</v>
          </cell>
          <cell r="C1316">
            <v>1.27</v>
          </cell>
          <cell r="D1316" t="str">
            <v>盤面無成交</v>
          </cell>
          <cell r="E1316">
            <v>0.68300000000000005</v>
          </cell>
          <cell r="F1316">
            <v>4.2766999999999999</v>
          </cell>
          <cell r="G1316">
            <v>-1.580000000000048</v>
          </cell>
          <cell r="I1316">
            <v>1.2350000000000001</v>
          </cell>
          <cell r="J1316">
            <v>-0.8999999999999897</v>
          </cell>
          <cell r="K1316">
            <v>3.499999999999992</v>
          </cell>
        </row>
        <row r="1317">
          <cell r="A1317">
            <v>45373</v>
          </cell>
          <cell r="B1317">
            <v>5</v>
          </cell>
          <cell r="C1317">
            <v>1.42</v>
          </cell>
          <cell r="D1317">
            <v>14.999999999999991</v>
          </cell>
          <cell r="E1317">
            <v>0.80500000000000005</v>
          </cell>
          <cell r="F1317">
            <v>4.2689000000000004</v>
          </cell>
          <cell r="G1317">
            <v>-0.7799999999999585</v>
          </cell>
          <cell r="I1317">
            <v>1.353</v>
          </cell>
          <cell r="J1317">
            <v>11.799999999999988</v>
          </cell>
          <cell r="K1317">
            <v>6.6999999999999948</v>
          </cell>
        </row>
        <row r="1318">
          <cell r="A1318">
            <v>45376</v>
          </cell>
          <cell r="B1318">
            <v>1</v>
          </cell>
          <cell r="C1318">
            <v>1.43</v>
          </cell>
          <cell r="D1318">
            <v>1.0000000000000009</v>
          </cell>
          <cell r="E1318">
            <v>0.80500000000000005</v>
          </cell>
          <cell r="F1318">
            <v>4.202</v>
          </cell>
          <cell r="G1318">
            <v>-6.6900000000000404</v>
          </cell>
          <cell r="I1318">
            <v>1.3660000000000001</v>
          </cell>
          <cell r="J1318">
            <v>1.3000000000000123</v>
          </cell>
          <cell r="K1318">
            <v>6.3999999999999835</v>
          </cell>
        </row>
        <row r="1319">
          <cell r="A1319">
            <v>45377</v>
          </cell>
          <cell r="B1319">
            <v>2</v>
          </cell>
          <cell r="C1319">
            <v>1.46</v>
          </cell>
          <cell r="D1319">
            <v>3.0000000000000027</v>
          </cell>
          <cell r="E1319">
            <v>0.80500000000000005</v>
          </cell>
          <cell r="F1319">
            <v>4.2492999999999999</v>
          </cell>
          <cell r="G1319">
            <v>4.7299999999999898</v>
          </cell>
          <cell r="I1319">
            <v>1.385</v>
          </cell>
          <cell r="J1319">
            <v>1.8999999999999906</v>
          </cell>
          <cell r="K1319">
            <v>7.4999999999999956</v>
          </cell>
        </row>
        <row r="1320">
          <cell r="A1320">
            <v>45378</v>
          </cell>
          <cell r="B1320">
            <v>3</v>
          </cell>
          <cell r="C1320">
            <v>1.4550000000000001</v>
          </cell>
          <cell r="D1320">
            <v>-0.49999999999998934</v>
          </cell>
          <cell r="E1320">
            <v>0.80500000000000005</v>
          </cell>
          <cell r="F1320">
            <v>4.2374999999999998</v>
          </cell>
          <cell r="G1320">
            <v>-1.1800000000000033</v>
          </cell>
          <cell r="I1320">
            <v>1.385</v>
          </cell>
          <cell r="J1320">
            <v>0</v>
          </cell>
          <cell r="K1320" t="str">
            <v>盤面無成交</v>
          </cell>
        </row>
        <row r="1321">
          <cell r="A1321">
            <v>45379</v>
          </cell>
          <cell r="B1321">
            <v>4</v>
          </cell>
          <cell r="C1321">
            <v>1.43</v>
          </cell>
          <cell r="D1321">
            <v>-2.5000000000000133</v>
          </cell>
          <cell r="E1321">
            <v>0.80500000000000005</v>
          </cell>
          <cell r="F1321">
            <v>4.1883999999999997</v>
          </cell>
          <cell r="G1321">
            <v>-4.9100000000000144</v>
          </cell>
          <cell r="I1321">
            <v>1.34</v>
          </cell>
          <cell r="J1321">
            <v>-4.4999999999999929</v>
          </cell>
          <cell r="K1321">
            <v>8.9999999999999858</v>
          </cell>
        </row>
        <row r="1322">
          <cell r="A1322">
            <v>45380</v>
          </cell>
          <cell r="B1322">
            <v>5</v>
          </cell>
          <cell r="C1322">
            <v>1.44</v>
          </cell>
          <cell r="D1322" t="str">
            <v>無成交</v>
          </cell>
          <cell r="E1322">
            <v>0.80500000000000005</v>
          </cell>
          <cell r="F1322">
            <v>4.2061999999999999</v>
          </cell>
          <cell r="G1322" t="str">
            <v>休市</v>
          </cell>
          <cell r="I1322">
            <v>1.35</v>
          </cell>
          <cell r="J1322">
            <v>1.0000000000000009</v>
          </cell>
          <cell r="K1322" t="str">
            <v>盤面無成交</v>
          </cell>
        </row>
        <row r="1323">
          <cell r="A1323">
            <v>45383</v>
          </cell>
          <cell r="B1323">
            <v>1</v>
          </cell>
          <cell r="C1323">
            <v>1.4450000000000001</v>
          </cell>
          <cell r="D1323">
            <v>0.50000000000001155</v>
          </cell>
          <cell r="E1323">
            <v>0.80500000000000005</v>
          </cell>
          <cell r="F1323">
            <v>4.2060000000000004</v>
          </cell>
          <cell r="G1323">
            <v>-1.9999999999953388E-2</v>
          </cell>
          <cell r="I1323">
            <v>1.355</v>
          </cell>
          <cell r="J1323">
            <v>0.49999999999998934</v>
          </cell>
          <cell r="K1323" t="str">
            <v>盤面無成交</v>
          </cell>
        </row>
        <row r="1324">
          <cell r="A1324">
            <v>45384</v>
          </cell>
          <cell r="B1324">
            <v>2</v>
          </cell>
          <cell r="C1324">
            <v>1.464</v>
          </cell>
          <cell r="D1324">
            <v>1.8999999999999906</v>
          </cell>
          <cell r="E1324">
            <v>0.80500000000000005</v>
          </cell>
          <cell r="F1324">
            <v>4.3170999999999999</v>
          </cell>
          <cell r="G1324">
            <v>11.109999999999953</v>
          </cell>
          <cell r="I1324">
            <v>1.375</v>
          </cell>
          <cell r="J1324">
            <v>2.0000000000000018</v>
          </cell>
          <cell r="K1324" t="str">
            <v>盤面無成交</v>
          </cell>
        </row>
        <row r="1325">
          <cell r="A1325">
            <v>45385</v>
          </cell>
          <cell r="B1325">
            <v>3</v>
          </cell>
          <cell r="C1325">
            <v>1.484</v>
          </cell>
          <cell r="D1325" t="str">
            <v>無成交</v>
          </cell>
          <cell r="E1325">
            <v>0.80500000000000005</v>
          </cell>
          <cell r="F1325">
            <v>4.3531000000000004</v>
          </cell>
          <cell r="G1325">
            <v>3.6000000000000476</v>
          </cell>
          <cell r="I1325">
            <v>1.395</v>
          </cell>
          <cell r="J1325">
            <v>2.0000000000000018</v>
          </cell>
          <cell r="K1325" t="str">
            <v>盤面無成交</v>
          </cell>
        </row>
        <row r="1326">
          <cell r="A1326">
            <v>45386</v>
          </cell>
          <cell r="B1326">
            <v>4</v>
          </cell>
          <cell r="C1326">
            <v>1.484</v>
          </cell>
          <cell r="D1326" t="str">
            <v>連假</v>
          </cell>
          <cell r="E1326" t="str">
            <v>X</v>
          </cell>
          <cell r="F1326">
            <v>4.3512000000000004</v>
          </cell>
          <cell r="G1326">
            <v>-0.19000000000000128</v>
          </cell>
          <cell r="I1326">
            <v>1.395</v>
          </cell>
          <cell r="J1326">
            <v>0</v>
          </cell>
          <cell r="K1326" t="str">
            <v>連假</v>
          </cell>
        </row>
        <row r="1327">
          <cell r="A1327">
            <v>45387</v>
          </cell>
          <cell r="B1327">
            <v>5</v>
          </cell>
          <cell r="C1327">
            <v>1.484</v>
          </cell>
          <cell r="D1327" t="str">
            <v>連假</v>
          </cell>
          <cell r="E1327" t="str">
            <v>X</v>
          </cell>
          <cell r="F1327">
            <v>4.3074000000000003</v>
          </cell>
          <cell r="G1327">
            <v>-4.3800000000000061</v>
          </cell>
          <cell r="I1327">
            <v>1.395</v>
          </cell>
          <cell r="J1327">
            <v>0</v>
          </cell>
          <cell r="K1327" t="str">
            <v>連假</v>
          </cell>
        </row>
        <row r="1328">
          <cell r="A1328">
            <v>45390</v>
          </cell>
          <cell r="B1328">
            <v>1</v>
          </cell>
          <cell r="C1328">
            <v>1.51</v>
          </cell>
          <cell r="D1328" t="str">
            <v>無成交</v>
          </cell>
          <cell r="E1328">
            <v>0.80500000000000005</v>
          </cell>
          <cell r="F1328">
            <v>4.3996000000000004</v>
          </cell>
          <cell r="G1328">
            <v>9.220000000000006</v>
          </cell>
          <cell r="I1328">
            <v>1.42</v>
          </cell>
          <cell r="J1328">
            <v>2.4999999999999911</v>
          </cell>
          <cell r="K1328" t="str">
            <v>盤面無成交</v>
          </cell>
        </row>
        <row r="1329">
          <cell r="A1329">
            <v>45391</v>
          </cell>
          <cell r="B1329">
            <v>2</v>
          </cell>
          <cell r="C1329">
            <v>1.5049999999999999</v>
          </cell>
          <cell r="D1329">
            <v>-0.50000000000001155</v>
          </cell>
          <cell r="E1329">
            <v>0.80500000000000005</v>
          </cell>
          <cell r="F1329">
            <v>4.4218000000000002</v>
          </cell>
          <cell r="G1329">
            <v>2.2199999999999775</v>
          </cell>
          <cell r="I1329">
            <v>1.42</v>
          </cell>
          <cell r="J1329">
            <v>0</v>
          </cell>
          <cell r="K1329" t="str">
            <v>盤面無成交</v>
          </cell>
        </row>
        <row r="1330">
          <cell r="A1330">
            <v>45392</v>
          </cell>
          <cell r="B1330">
            <v>3</v>
          </cell>
          <cell r="C1330">
            <v>1.5</v>
          </cell>
          <cell r="D1330">
            <v>-0.49999999999998934</v>
          </cell>
          <cell r="E1330">
            <v>0.80500000000000005</v>
          </cell>
          <cell r="F1330">
            <v>4.3616000000000001</v>
          </cell>
          <cell r="G1330">
            <v>-6.0200000000000031</v>
          </cell>
          <cell r="I1330">
            <v>1.42</v>
          </cell>
          <cell r="J1330">
            <v>0</v>
          </cell>
          <cell r="K1330">
            <v>8.0000000000000071</v>
          </cell>
        </row>
        <row r="1331">
          <cell r="A1331">
            <v>45393</v>
          </cell>
          <cell r="B1331">
            <v>4</v>
          </cell>
          <cell r="C1331">
            <v>1.55</v>
          </cell>
          <cell r="D1331">
            <v>5.0000000000000044</v>
          </cell>
          <cell r="E1331">
            <v>0.80500000000000005</v>
          </cell>
          <cell r="F1331">
            <v>4.5456000000000003</v>
          </cell>
          <cell r="G1331">
            <v>18.400000000000016</v>
          </cell>
          <cell r="I1331">
            <v>1.45</v>
          </cell>
          <cell r="J1331">
            <v>3.0000000000000027</v>
          </cell>
          <cell r="K1331" t="str">
            <v>無成交</v>
          </cell>
        </row>
        <row r="1332">
          <cell r="A1332">
            <v>45394</v>
          </cell>
          <cell r="B1332">
            <v>5</v>
          </cell>
          <cell r="C1332">
            <v>1.546</v>
          </cell>
          <cell r="D1332">
            <v>-0.40000000000000036</v>
          </cell>
          <cell r="E1332">
            <v>0.80500000000000005</v>
          </cell>
          <cell r="F1332">
            <v>4.5845000000000002</v>
          </cell>
          <cell r="G1332">
            <v>3.8899999999999935</v>
          </cell>
          <cell r="I1332">
            <v>1.4350000000000001</v>
          </cell>
          <cell r="J1332">
            <v>-1.4999999999999902</v>
          </cell>
          <cell r="K1332" t="str">
            <v>無成交</v>
          </cell>
        </row>
        <row r="1333">
          <cell r="A1333">
            <v>45397</v>
          </cell>
          <cell r="B1333">
            <v>1</v>
          </cell>
          <cell r="C1333">
            <v>1.546</v>
          </cell>
          <cell r="D1333" t="str">
            <v>無成交</v>
          </cell>
          <cell r="E1333">
            <v>0.80500000000000005</v>
          </cell>
          <cell r="F1333">
            <v>4.5175000000000001</v>
          </cell>
          <cell r="G1333">
            <v>-6.7000000000000171</v>
          </cell>
          <cell r="I1333">
            <v>1.45</v>
          </cell>
          <cell r="J1333">
            <v>1.4999999999999902</v>
          </cell>
          <cell r="K1333" t="str">
            <v>盤面無成交</v>
          </cell>
        </row>
        <row r="1334">
          <cell r="A1334">
            <v>45398</v>
          </cell>
          <cell r="B1334">
            <v>2</v>
          </cell>
          <cell r="C1334">
            <v>1.68</v>
          </cell>
          <cell r="D1334">
            <v>13.39999999999999</v>
          </cell>
          <cell r="E1334">
            <v>0.80500000000000005</v>
          </cell>
          <cell r="F1334">
            <v>4.6075999999999997</v>
          </cell>
          <cell r="G1334">
            <v>6.190000000000051</v>
          </cell>
          <cell r="I1334">
            <v>1.55</v>
          </cell>
          <cell r="J1334">
            <v>10.000000000000009</v>
          </cell>
          <cell r="K1334">
            <v>12.999999999999989</v>
          </cell>
        </row>
        <row r="1335">
          <cell r="A1335">
            <v>45399</v>
          </cell>
          <cell r="B1335">
            <v>3</v>
          </cell>
          <cell r="C1335">
            <v>1.7250000000000001</v>
          </cell>
          <cell r="D1335">
            <v>4.5000000000000151</v>
          </cell>
          <cell r="E1335">
            <v>0.80600000000000005</v>
          </cell>
          <cell r="F1335">
            <v>4.6695000000000002</v>
          </cell>
          <cell r="G1335">
            <v>-8.0099999999999838</v>
          </cell>
          <cell r="I1335">
            <v>1.62</v>
          </cell>
          <cell r="J1335">
            <v>7.0000000000000062</v>
          </cell>
          <cell r="K1335">
            <v>10.499999999999998</v>
          </cell>
        </row>
        <row r="1336">
          <cell r="A1336">
            <v>45400</v>
          </cell>
          <cell r="B1336">
            <v>4</v>
          </cell>
          <cell r="C1336">
            <v>1.7</v>
          </cell>
          <cell r="D1336" t="str">
            <v>無成交</v>
          </cell>
          <cell r="E1336">
            <v>0.80500000000000005</v>
          </cell>
          <cell r="F1336">
            <v>4.5894000000000004</v>
          </cell>
          <cell r="G1336">
            <v>4.7399999999999665</v>
          </cell>
          <cell r="I1336">
            <v>1.59</v>
          </cell>
          <cell r="J1336">
            <v>-3.0000000000000027</v>
          </cell>
          <cell r="K1336">
            <v>10.999999999999988</v>
          </cell>
        </row>
        <row r="1337">
          <cell r="A1337">
            <v>45401</v>
          </cell>
          <cell r="B1337">
            <v>5</v>
          </cell>
          <cell r="C1337">
            <v>1.6679999999999999</v>
          </cell>
          <cell r="D1337">
            <v>-3.2000000000000028</v>
          </cell>
          <cell r="E1337">
            <v>0.80500000000000005</v>
          </cell>
          <cell r="F1337">
            <v>4.6368</v>
          </cell>
          <cell r="G1337">
            <v>-1.4000000000000234</v>
          </cell>
          <cell r="I1337">
            <v>1.59</v>
          </cell>
          <cell r="J1337">
            <v>0</v>
          </cell>
          <cell r="K1337">
            <v>7.7999999999999847</v>
          </cell>
        </row>
        <row r="1338">
          <cell r="A1338">
            <v>45404</v>
          </cell>
          <cell r="B1338">
            <v>1</v>
          </cell>
          <cell r="C1338">
            <v>1.7</v>
          </cell>
          <cell r="D1338" t="str">
            <v>無成交</v>
          </cell>
          <cell r="E1338">
            <v>0.80500000000000005</v>
          </cell>
          <cell r="F1338">
            <v>4.6227999999999998</v>
          </cell>
          <cell r="G1338">
            <v>-1.2299999999999756</v>
          </cell>
          <cell r="I1338">
            <v>1.63</v>
          </cell>
          <cell r="J1338">
            <v>3.9999999999999813</v>
          </cell>
          <cell r="K1338">
            <v>7.0000000000000062</v>
          </cell>
        </row>
        <row r="1339">
          <cell r="A1339">
            <v>45405</v>
          </cell>
          <cell r="B1339">
            <v>2</v>
          </cell>
          <cell r="C1339">
            <v>1.69</v>
          </cell>
          <cell r="D1339" t="str">
            <v>無成交</v>
          </cell>
          <cell r="E1339">
            <v>0.80500000000000005</v>
          </cell>
          <cell r="F1339">
            <v>4.6105</v>
          </cell>
          <cell r="G1339">
            <v>-0.38999999999997925</v>
          </cell>
          <cell r="I1339">
            <v>1.5860000000000001</v>
          </cell>
          <cell r="J1339">
            <v>-4.3999999999999817</v>
          </cell>
          <cell r="K1339">
            <v>10.399999999999988</v>
          </cell>
        </row>
        <row r="1340">
          <cell r="A1340">
            <v>45406</v>
          </cell>
          <cell r="B1340">
            <v>3</v>
          </cell>
          <cell r="C1340">
            <v>1.69</v>
          </cell>
          <cell r="D1340" t="str">
            <v>無成交</v>
          </cell>
          <cell r="E1340">
            <v>0.80600000000000005</v>
          </cell>
          <cell r="F1340">
            <v>4.6066000000000003</v>
          </cell>
          <cell r="G1340">
            <v>4.129999999999967</v>
          </cell>
          <cell r="I1340">
            <v>1.57</v>
          </cell>
          <cell r="J1340">
            <v>-1.6000000000000014</v>
          </cell>
          <cell r="K1340" t="str">
            <v>無成交</v>
          </cell>
        </row>
        <row r="1341">
          <cell r="A1341">
            <v>45407</v>
          </cell>
          <cell r="B1341">
            <v>4</v>
          </cell>
          <cell r="C1341">
            <v>1.69</v>
          </cell>
          <cell r="D1341" t="str">
            <v>無成交</v>
          </cell>
          <cell r="E1341">
            <v>0.80500000000000005</v>
          </cell>
          <cell r="F1341">
            <v>4.6478999999999999</v>
          </cell>
          <cell r="G1341">
            <v>5.6099999999999817</v>
          </cell>
          <cell r="I1341">
            <v>1.57</v>
          </cell>
          <cell r="J1341">
            <v>0</v>
          </cell>
          <cell r="K1341" t="str">
            <v>無成交</v>
          </cell>
        </row>
        <row r="1342">
          <cell r="A1342">
            <v>45408</v>
          </cell>
          <cell r="B1342">
            <v>5</v>
          </cell>
          <cell r="C1342">
            <v>1.69</v>
          </cell>
          <cell r="D1342" t="str">
            <v>無成交</v>
          </cell>
          <cell r="E1342">
            <v>0.80500000000000005</v>
          </cell>
          <cell r="F1342">
            <v>4.7039999999999997</v>
          </cell>
          <cell r="G1342">
            <v>-4.0999999999999481</v>
          </cell>
          <cell r="I1342">
            <v>1.58</v>
          </cell>
          <cell r="J1342">
            <v>1.0000000000000009</v>
          </cell>
          <cell r="K1342" t="str">
            <v>無成交</v>
          </cell>
        </row>
        <row r="1343">
          <cell r="A1343">
            <v>45411</v>
          </cell>
          <cell r="B1343">
            <v>1</v>
          </cell>
          <cell r="C1343">
            <v>1.69</v>
          </cell>
          <cell r="D1343" t="str">
            <v>無成交</v>
          </cell>
          <cell r="E1343">
            <v>0.80500000000000005</v>
          </cell>
          <cell r="F1343">
            <v>4.6630000000000003</v>
          </cell>
          <cell r="G1343">
            <v>-5.1499999999999879</v>
          </cell>
          <cell r="I1343">
            <v>1.59</v>
          </cell>
          <cell r="J1343">
            <v>1.0000000000000009</v>
          </cell>
          <cell r="K1343">
            <v>9.9999999999999858</v>
          </cell>
        </row>
        <row r="1344">
          <cell r="A1344">
            <v>45412</v>
          </cell>
          <cell r="B1344">
            <v>2</v>
          </cell>
          <cell r="C1344">
            <v>1.69</v>
          </cell>
          <cell r="D1344" t="str">
            <v>無成交</v>
          </cell>
          <cell r="E1344">
            <v>0.80500000000000005</v>
          </cell>
          <cell r="F1344">
            <v>4.6115000000000004</v>
          </cell>
          <cell r="G1344">
            <v>7.0399999999999352</v>
          </cell>
          <cell r="I1344">
            <v>1.59</v>
          </cell>
          <cell r="J1344">
            <v>0</v>
          </cell>
          <cell r="K1344" t="str">
            <v>無成交</v>
          </cell>
        </row>
        <row r="1345">
          <cell r="A1345">
            <v>45413</v>
          </cell>
          <cell r="B1345">
            <v>3</v>
          </cell>
          <cell r="C1345">
            <v>1.69</v>
          </cell>
          <cell r="D1345" t="str">
            <v>放假</v>
          </cell>
          <cell r="E1345" t="str">
            <v>X</v>
          </cell>
          <cell r="F1345">
            <v>4.6818999999999997</v>
          </cell>
          <cell r="G1345">
            <v>-4.1199999999999903</v>
          </cell>
          <cell r="I1345">
            <v>1.59</v>
          </cell>
          <cell r="J1345">
            <v>0</v>
          </cell>
          <cell r="K1345" t="str">
            <v>放假</v>
          </cell>
        </row>
        <row r="1346">
          <cell r="A1346">
            <v>45414</v>
          </cell>
          <cell r="B1346">
            <v>4</v>
          </cell>
          <cell r="C1346">
            <v>1.69</v>
          </cell>
          <cell r="D1346" t="str">
            <v>無成交</v>
          </cell>
          <cell r="E1346">
            <v>0.80500000000000005</v>
          </cell>
          <cell r="F1346">
            <v>4.6406999999999998</v>
          </cell>
          <cell r="G1346">
            <v>-5.1400000000000112</v>
          </cell>
          <cell r="I1346">
            <v>1.59</v>
          </cell>
          <cell r="J1346">
            <v>0</v>
          </cell>
          <cell r="K1346" t="str">
            <v>無成交</v>
          </cell>
        </row>
        <row r="1347">
          <cell r="A1347">
            <v>45415</v>
          </cell>
          <cell r="B1347">
            <v>5</v>
          </cell>
          <cell r="C1347">
            <v>1.69</v>
          </cell>
          <cell r="D1347" t="str">
            <v>無成交</v>
          </cell>
          <cell r="E1347">
            <v>0.80500000000000005</v>
          </cell>
          <cell r="F1347">
            <v>4.5892999999999997</v>
          </cell>
          <cell r="G1347">
            <v>-9.1800000000000104</v>
          </cell>
          <cell r="I1347">
            <v>1.58</v>
          </cell>
          <cell r="J1347">
            <v>-1.0000000000000009</v>
          </cell>
          <cell r="K1347">
            <v>10.999999999999988</v>
          </cell>
        </row>
        <row r="1348">
          <cell r="A1348">
            <v>45418</v>
          </cell>
          <cell r="B1348">
            <v>1</v>
          </cell>
          <cell r="C1348">
            <v>1.68</v>
          </cell>
          <cell r="D1348" t="str">
            <v>無成交</v>
          </cell>
          <cell r="E1348">
            <v>0.80500000000000005</v>
          </cell>
          <cell r="F1348">
            <v>4.4974999999999996</v>
          </cell>
          <cell r="G1348">
            <v>-1.0099999999999554</v>
          </cell>
          <cell r="I1348">
            <v>1.575</v>
          </cell>
          <cell r="J1348">
            <v>-0.50000000000001155</v>
          </cell>
          <cell r="K1348">
            <v>10.499999999999998</v>
          </cell>
        </row>
        <row r="1349">
          <cell r="A1349">
            <v>45419</v>
          </cell>
          <cell r="B1349">
            <v>2</v>
          </cell>
          <cell r="C1349">
            <v>1.68</v>
          </cell>
          <cell r="D1349" t="str">
            <v>無成交</v>
          </cell>
          <cell r="E1349">
            <v>0.80500000000000005</v>
          </cell>
          <cell r="F1349">
            <v>4.4874000000000001</v>
          </cell>
          <cell r="G1349">
            <v>-2.6399999999999757</v>
          </cell>
          <cell r="I1349">
            <v>1.575</v>
          </cell>
          <cell r="J1349">
            <v>0</v>
          </cell>
          <cell r="K1349" t="str">
            <v>無成交</v>
          </cell>
        </row>
        <row r="1350">
          <cell r="A1350">
            <v>45420</v>
          </cell>
          <cell r="B1350">
            <v>3</v>
          </cell>
          <cell r="C1350">
            <v>1.665</v>
          </cell>
          <cell r="D1350">
            <v>-1.4999999999999902</v>
          </cell>
          <cell r="E1350">
            <v>0.80500000000000005</v>
          </cell>
          <cell r="F1350">
            <v>4.4610000000000003</v>
          </cell>
          <cell r="G1350">
            <v>3.8899999999999935</v>
          </cell>
          <cell r="I1350">
            <v>1.5449999999999999</v>
          </cell>
          <cell r="J1350">
            <v>-3.0000000000000027</v>
          </cell>
          <cell r="K1350">
            <v>12.000000000000011</v>
          </cell>
        </row>
        <row r="1351">
          <cell r="A1351">
            <v>45421</v>
          </cell>
          <cell r="B1351">
            <v>4</v>
          </cell>
          <cell r="C1351">
            <v>1.665</v>
          </cell>
          <cell r="D1351" t="str">
            <v>無成交</v>
          </cell>
          <cell r="E1351">
            <v>0.80600000000000005</v>
          </cell>
          <cell r="F1351">
            <v>4.4999000000000002</v>
          </cell>
          <cell r="G1351">
            <v>-4.0900000000000603</v>
          </cell>
          <cell r="I1351">
            <v>1.5449999999999999</v>
          </cell>
          <cell r="J1351">
            <v>0</v>
          </cell>
          <cell r="K1351" t="str">
            <v>無成交</v>
          </cell>
        </row>
        <row r="1352">
          <cell r="A1352">
            <v>45422</v>
          </cell>
          <cell r="B1352">
            <v>5</v>
          </cell>
          <cell r="C1352">
            <v>1.625</v>
          </cell>
          <cell r="D1352">
            <v>-4.0000000000000036</v>
          </cell>
          <cell r="E1352">
            <v>0.80600000000000005</v>
          </cell>
          <cell r="F1352">
            <v>4.4589999999999996</v>
          </cell>
          <cell r="G1352">
            <v>4.1300000000000558</v>
          </cell>
          <cell r="I1352">
            <v>1.51</v>
          </cell>
          <cell r="J1352">
            <v>-3.499999999999992</v>
          </cell>
          <cell r="K1352">
            <v>11.5</v>
          </cell>
        </row>
        <row r="1353">
          <cell r="A1353">
            <v>45425</v>
          </cell>
          <cell r="B1353">
            <v>1</v>
          </cell>
          <cell r="C1353">
            <v>1.625</v>
          </cell>
          <cell r="D1353" t="str">
            <v>無成交</v>
          </cell>
          <cell r="E1353">
            <v>0.80600000000000005</v>
          </cell>
          <cell r="F1353">
            <v>4.5003000000000002</v>
          </cell>
          <cell r="G1353">
            <v>-0.99000000000000199</v>
          </cell>
          <cell r="I1353">
            <v>1.51</v>
          </cell>
          <cell r="J1353">
            <v>0</v>
          </cell>
          <cell r="K1353" t="str">
            <v>無成交</v>
          </cell>
        </row>
        <row r="1354">
          <cell r="A1354">
            <v>45426</v>
          </cell>
          <cell r="B1354">
            <v>2</v>
          </cell>
          <cell r="C1354">
            <v>1.62</v>
          </cell>
          <cell r="D1354" t="str">
            <v>無成交</v>
          </cell>
          <cell r="E1354">
            <v>0.80600000000000005</v>
          </cell>
          <cell r="F1354">
            <v>4.4904000000000002</v>
          </cell>
          <cell r="G1354">
            <v>-4.5100000000000584</v>
          </cell>
          <cell r="I1354">
            <v>1.5</v>
          </cell>
          <cell r="J1354">
            <v>-1.0000000000000009</v>
          </cell>
          <cell r="K1354" t="str">
            <v>無成交</v>
          </cell>
        </row>
        <row r="1355">
          <cell r="A1355">
            <v>45427</v>
          </cell>
          <cell r="B1355">
            <v>3</v>
          </cell>
          <cell r="C1355">
            <v>1.6</v>
          </cell>
          <cell r="D1355" t="str">
            <v>無成交</v>
          </cell>
          <cell r="E1355">
            <v>0.80600000000000005</v>
          </cell>
          <cell r="F1355">
            <v>4.4452999999999996</v>
          </cell>
          <cell r="G1355">
            <v>-10.139999999999993</v>
          </cell>
          <cell r="I1355">
            <v>1.48</v>
          </cell>
          <cell r="J1355">
            <v>-2.0000000000000018</v>
          </cell>
          <cell r="K1355" t="str">
            <v>無成交</v>
          </cell>
        </row>
        <row r="1356">
          <cell r="A1356">
            <v>45428</v>
          </cell>
          <cell r="B1356">
            <v>4</v>
          </cell>
          <cell r="D1356" t="str">
            <v/>
          </cell>
          <cell r="E1356">
            <v>0.80600000000000005</v>
          </cell>
          <cell r="F1356">
            <v>4.3438999999999997</v>
          </cell>
          <cell r="G1356" t="str">
            <v/>
          </cell>
          <cell r="J1356" t="str">
            <v/>
          </cell>
          <cell r="K1356" t="str">
            <v/>
          </cell>
        </row>
        <row r="1357">
          <cell r="A1357">
            <v>45429</v>
          </cell>
          <cell r="B1357">
            <v>5</v>
          </cell>
          <cell r="D1357" t="str">
            <v/>
          </cell>
          <cell r="F1357" t="str">
            <v/>
          </cell>
          <cell r="G1357" t="str">
            <v/>
          </cell>
          <cell r="J1357" t="str">
            <v/>
          </cell>
          <cell r="K1357" t="str">
            <v/>
          </cell>
        </row>
        <row r="1358">
          <cell r="A1358">
            <v>45432</v>
          </cell>
          <cell r="B1358">
            <v>1</v>
          </cell>
          <cell r="D1358" t="str">
            <v/>
          </cell>
          <cell r="F1358" t="str">
            <v/>
          </cell>
          <cell r="G1358" t="str">
            <v/>
          </cell>
          <cell r="J1358" t="str">
            <v/>
          </cell>
          <cell r="K1358" t="str">
            <v/>
          </cell>
        </row>
        <row r="1359">
          <cell r="A1359">
            <v>45433</v>
          </cell>
          <cell r="B1359">
            <v>2</v>
          </cell>
          <cell r="D1359" t="str">
            <v/>
          </cell>
          <cell r="F1359" t="str">
            <v/>
          </cell>
          <cell r="G1359" t="str">
            <v/>
          </cell>
          <cell r="J1359" t="str">
            <v/>
          </cell>
          <cell r="K1359" t="str">
            <v/>
          </cell>
        </row>
        <row r="1360">
          <cell r="A1360">
            <v>45434</v>
          </cell>
          <cell r="B1360">
            <v>3</v>
          </cell>
          <cell r="D1360" t="str">
            <v/>
          </cell>
          <cell r="F1360" t="str">
            <v/>
          </cell>
          <cell r="G1360" t="str">
            <v/>
          </cell>
          <cell r="J1360" t="str">
            <v/>
          </cell>
          <cell r="K1360" t="str">
            <v/>
          </cell>
        </row>
        <row r="1361">
          <cell r="A1361">
            <v>45435</v>
          </cell>
          <cell r="B1361">
            <v>4</v>
          </cell>
          <cell r="D1361" t="str">
            <v/>
          </cell>
          <cell r="F1361" t="str">
            <v/>
          </cell>
          <cell r="G1361" t="str">
            <v/>
          </cell>
          <cell r="J1361" t="str">
            <v/>
          </cell>
          <cell r="K1361" t="str">
            <v/>
          </cell>
        </row>
        <row r="1362">
          <cell r="A1362">
            <v>45436</v>
          </cell>
          <cell r="B1362">
            <v>5</v>
          </cell>
          <cell r="D1362" t="str">
            <v/>
          </cell>
          <cell r="F1362" t="str">
            <v/>
          </cell>
          <cell r="G1362" t="str">
            <v/>
          </cell>
          <cell r="J1362" t="str">
            <v/>
          </cell>
          <cell r="K1362" t="str">
            <v/>
          </cell>
        </row>
        <row r="1363">
          <cell r="A1363">
            <v>45439</v>
          </cell>
          <cell r="B1363">
            <v>1</v>
          </cell>
          <cell r="D1363" t="str">
            <v/>
          </cell>
          <cell r="F1363" t="str">
            <v/>
          </cell>
          <cell r="G1363" t="str">
            <v/>
          </cell>
          <cell r="J1363" t="str">
            <v/>
          </cell>
          <cell r="K1363" t="str">
            <v/>
          </cell>
        </row>
        <row r="1364">
          <cell r="A1364">
            <v>45440</v>
          </cell>
          <cell r="B1364">
            <v>2</v>
          </cell>
          <cell r="D1364" t="str">
            <v/>
          </cell>
          <cell r="F1364" t="str">
            <v/>
          </cell>
          <cell r="G1364" t="str">
            <v/>
          </cell>
          <cell r="J1364" t="str">
            <v/>
          </cell>
          <cell r="K1364" t="str">
            <v/>
          </cell>
        </row>
        <row r="1365">
          <cell r="A1365">
            <v>45441</v>
          </cell>
          <cell r="B1365">
            <v>3</v>
          </cell>
          <cell r="D1365" t="str">
            <v/>
          </cell>
          <cell r="F1365" t="str">
            <v/>
          </cell>
          <cell r="G1365" t="str">
            <v/>
          </cell>
          <cell r="J1365" t="str">
            <v/>
          </cell>
          <cell r="K1365" t="str">
            <v/>
          </cell>
        </row>
        <row r="1366">
          <cell r="A1366">
            <v>45442</v>
          </cell>
          <cell r="B1366">
            <v>4</v>
          </cell>
          <cell r="D1366" t="str">
            <v/>
          </cell>
          <cell r="F1366" t="str">
            <v/>
          </cell>
          <cell r="G1366" t="str">
            <v/>
          </cell>
          <cell r="J1366" t="str">
            <v/>
          </cell>
          <cell r="K1366" t="str">
            <v/>
          </cell>
        </row>
        <row r="1367">
          <cell r="A1367">
            <v>45443</v>
          </cell>
          <cell r="B1367">
            <v>5</v>
          </cell>
          <cell r="D1367" t="str">
            <v/>
          </cell>
          <cell r="F1367" t="str">
            <v/>
          </cell>
          <cell r="G1367" t="str">
            <v/>
          </cell>
          <cell r="J1367" t="str">
            <v/>
          </cell>
          <cell r="K1367" t="str">
            <v/>
          </cell>
        </row>
        <row r="1368">
          <cell r="A1368">
            <v>45446</v>
          </cell>
          <cell r="B1368">
            <v>1</v>
          </cell>
          <cell r="D1368" t="str">
            <v/>
          </cell>
          <cell r="F1368" t="str">
            <v/>
          </cell>
          <cell r="G1368" t="str">
            <v/>
          </cell>
          <cell r="J1368" t="str">
            <v/>
          </cell>
          <cell r="K1368" t="str">
            <v/>
          </cell>
        </row>
        <row r="1369">
          <cell r="A1369">
            <v>45447</v>
          </cell>
          <cell r="B1369">
            <v>2</v>
          </cell>
          <cell r="D1369" t="str">
            <v/>
          </cell>
          <cell r="F1369" t="str">
            <v/>
          </cell>
          <cell r="G1369" t="str">
            <v/>
          </cell>
          <cell r="J1369" t="str">
            <v/>
          </cell>
          <cell r="K1369" t="str">
            <v/>
          </cell>
        </row>
        <row r="1370">
          <cell r="A1370">
            <v>45448</v>
          </cell>
          <cell r="B1370">
            <v>3</v>
          </cell>
          <cell r="D1370" t="str">
            <v/>
          </cell>
          <cell r="F1370" t="str">
            <v/>
          </cell>
          <cell r="G1370" t="str">
            <v/>
          </cell>
          <cell r="J1370" t="str">
            <v/>
          </cell>
          <cell r="K1370" t="str">
            <v/>
          </cell>
        </row>
        <row r="1371">
          <cell r="A1371">
            <v>45449</v>
          </cell>
          <cell r="B1371">
            <v>4</v>
          </cell>
          <cell r="D1371" t="str">
            <v/>
          </cell>
          <cell r="F1371" t="str">
            <v/>
          </cell>
          <cell r="G1371" t="str">
            <v/>
          </cell>
          <cell r="J1371" t="str">
            <v/>
          </cell>
          <cell r="K1371" t="str">
            <v/>
          </cell>
        </row>
        <row r="1372">
          <cell r="A1372">
            <v>45450</v>
          </cell>
          <cell r="B1372">
            <v>5</v>
          </cell>
          <cell r="D1372" t="str">
            <v/>
          </cell>
          <cell r="F1372" t="str">
            <v/>
          </cell>
          <cell r="G1372" t="str">
            <v/>
          </cell>
          <cell r="J1372" t="str">
            <v/>
          </cell>
          <cell r="K1372" t="str">
            <v/>
          </cell>
        </row>
        <row r="1373">
          <cell r="A1373">
            <v>45453</v>
          </cell>
          <cell r="B1373">
            <v>1</v>
          </cell>
          <cell r="D1373" t="str">
            <v/>
          </cell>
          <cell r="F1373" t="str">
            <v/>
          </cell>
          <cell r="G1373" t="str">
            <v/>
          </cell>
          <cell r="J1373" t="str">
            <v/>
          </cell>
          <cell r="K1373" t="str">
            <v/>
          </cell>
        </row>
        <row r="1374">
          <cell r="A1374">
            <v>45454</v>
          </cell>
          <cell r="B1374">
            <v>2</v>
          </cell>
          <cell r="D1374" t="str">
            <v/>
          </cell>
          <cell r="F1374" t="str">
            <v/>
          </cell>
          <cell r="G1374" t="str">
            <v/>
          </cell>
          <cell r="J1374" t="str">
            <v/>
          </cell>
          <cell r="K1374" t="str">
            <v/>
          </cell>
        </row>
        <row r="1375">
          <cell r="A1375">
            <v>45455</v>
          </cell>
          <cell r="B1375">
            <v>3</v>
          </cell>
          <cell r="D1375" t="str">
            <v/>
          </cell>
          <cell r="F1375" t="str">
            <v/>
          </cell>
          <cell r="G1375" t="str">
            <v/>
          </cell>
          <cell r="J1375" t="str">
            <v/>
          </cell>
          <cell r="K1375" t="str">
            <v/>
          </cell>
        </row>
        <row r="1376">
          <cell r="A1376">
            <v>45456</v>
          </cell>
          <cell r="B1376">
            <v>4</v>
          </cell>
          <cell r="D1376" t="str">
            <v/>
          </cell>
          <cell r="F1376" t="str">
            <v/>
          </cell>
          <cell r="G1376" t="str">
            <v/>
          </cell>
          <cell r="J1376" t="str">
            <v/>
          </cell>
          <cell r="K1376" t="str">
            <v/>
          </cell>
        </row>
        <row r="1377">
          <cell r="A1377">
            <v>45457</v>
          </cell>
          <cell r="B1377">
            <v>5</v>
          </cell>
          <cell r="D1377" t="str">
            <v/>
          </cell>
          <cell r="F1377" t="str">
            <v/>
          </cell>
          <cell r="G1377" t="str">
            <v/>
          </cell>
          <cell r="J1377" t="str">
            <v/>
          </cell>
          <cell r="K1377" t="str">
            <v/>
          </cell>
        </row>
        <row r="1378">
          <cell r="A1378">
            <v>45460</v>
          </cell>
          <cell r="B1378">
            <v>1</v>
          </cell>
          <cell r="D1378" t="str">
            <v/>
          </cell>
          <cell r="F1378" t="str">
            <v/>
          </cell>
          <cell r="G1378" t="str">
            <v/>
          </cell>
          <cell r="J1378" t="str">
            <v/>
          </cell>
          <cell r="K1378" t="str">
            <v/>
          </cell>
        </row>
        <row r="1379">
          <cell r="A1379">
            <v>45461</v>
          </cell>
          <cell r="B1379">
            <v>2</v>
          </cell>
          <cell r="D1379" t="str">
            <v/>
          </cell>
          <cell r="F1379" t="str">
            <v/>
          </cell>
          <cell r="G1379" t="str">
            <v/>
          </cell>
          <cell r="J1379" t="str">
            <v/>
          </cell>
          <cell r="K1379" t="str">
            <v/>
          </cell>
        </row>
        <row r="1380">
          <cell r="A1380">
            <v>45462</v>
          </cell>
          <cell r="B1380">
            <v>3</v>
          </cell>
          <cell r="D1380" t="str">
            <v/>
          </cell>
          <cell r="F1380" t="str">
            <v/>
          </cell>
          <cell r="G1380" t="str">
            <v/>
          </cell>
          <cell r="J1380" t="str">
            <v/>
          </cell>
          <cell r="K1380" t="str">
            <v/>
          </cell>
        </row>
        <row r="1381">
          <cell r="A1381">
            <v>45463</v>
          </cell>
          <cell r="B1381">
            <v>4</v>
          </cell>
          <cell r="D1381" t="str">
            <v/>
          </cell>
          <cell r="F1381" t="str">
            <v/>
          </cell>
          <cell r="G1381" t="str">
            <v/>
          </cell>
          <cell r="J1381" t="str">
            <v/>
          </cell>
          <cell r="K1381" t="str">
            <v/>
          </cell>
        </row>
        <row r="1382">
          <cell r="A1382">
            <v>45464</v>
          </cell>
          <cell r="B1382">
            <v>5</v>
          </cell>
          <cell r="D1382" t="str">
            <v/>
          </cell>
          <cell r="F1382" t="str">
            <v/>
          </cell>
          <cell r="G1382" t="str">
            <v/>
          </cell>
          <cell r="J1382" t="str">
            <v/>
          </cell>
          <cell r="K1382" t="str">
            <v/>
          </cell>
        </row>
        <row r="1383">
          <cell r="A1383">
            <v>45467</v>
          </cell>
          <cell r="B1383">
            <v>1</v>
          </cell>
          <cell r="D1383" t="str">
            <v/>
          </cell>
          <cell r="F1383" t="str">
            <v/>
          </cell>
          <cell r="G1383" t="str">
            <v/>
          </cell>
          <cell r="J1383" t="str">
            <v/>
          </cell>
          <cell r="K1383" t="str">
            <v/>
          </cell>
        </row>
        <row r="1384">
          <cell r="A1384">
            <v>45468</v>
          </cell>
          <cell r="B1384">
            <v>2</v>
          </cell>
          <cell r="D1384" t="str">
            <v/>
          </cell>
          <cell r="F1384" t="str">
            <v/>
          </cell>
          <cell r="G1384" t="str">
            <v/>
          </cell>
          <cell r="J1384" t="str">
            <v/>
          </cell>
          <cell r="K1384" t="str">
            <v/>
          </cell>
        </row>
        <row r="1385">
          <cell r="A1385">
            <v>45469</v>
          </cell>
          <cell r="B1385">
            <v>3</v>
          </cell>
          <cell r="D1385" t="str">
            <v/>
          </cell>
          <cell r="F1385" t="str">
            <v/>
          </cell>
          <cell r="G1385" t="str">
            <v/>
          </cell>
          <cell r="J1385" t="str">
            <v/>
          </cell>
          <cell r="K1385" t="str">
            <v/>
          </cell>
        </row>
        <row r="1386">
          <cell r="A1386">
            <v>45470</v>
          </cell>
          <cell r="B1386">
            <v>4</v>
          </cell>
          <cell r="D1386" t="str">
            <v/>
          </cell>
          <cell r="F1386" t="str">
            <v/>
          </cell>
          <cell r="G1386" t="str">
            <v/>
          </cell>
          <cell r="J1386" t="str">
            <v/>
          </cell>
          <cell r="K1386" t="str">
            <v/>
          </cell>
        </row>
        <row r="1387">
          <cell r="A1387">
            <v>45471</v>
          </cell>
          <cell r="B1387">
            <v>5</v>
          </cell>
          <cell r="D1387" t="str">
            <v/>
          </cell>
          <cell r="F1387" t="str">
            <v/>
          </cell>
          <cell r="G1387" t="str">
            <v/>
          </cell>
          <cell r="J1387" t="str">
            <v/>
          </cell>
          <cell r="K1387" t="str">
            <v/>
          </cell>
        </row>
        <row r="1388">
          <cell r="A1388">
            <v>45474</v>
          </cell>
          <cell r="B1388">
            <v>1</v>
          </cell>
          <cell r="D1388" t="str">
            <v/>
          </cell>
          <cell r="F1388" t="str">
            <v/>
          </cell>
          <cell r="G1388" t="str">
            <v/>
          </cell>
          <cell r="J1388" t="str">
            <v/>
          </cell>
          <cell r="K1388" t="str">
            <v/>
          </cell>
        </row>
        <row r="1389">
          <cell r="A1389">
            <v>45475</v>
          </cell>
          <cell r="B1389">
            <v>2</v>
          </cell>
          <cell r="D1389" t="str">
            <v/>
          </cell>
          <cell r="F1389" t="str">
            <v/>
          </cell>
          <cell r="G1389" t="str">
            <v/>
          </cell>
          <cell r="J1389" t="str">
            <v/>
          </cell>
          <cell r="K1389" t="str">
            <v/>
          </cell>
        </row>
        <row r="1390">
          <cell r="A1390">
            <v>45476</v>
          </cell>
          <cell r="B1390">
            <v>3</v>
          </cell>
          <cell r="D1390" t="str">
            <v/>
          </cell>
          <cell r="F1390" t="str">
            <v/>
          </cell>
          <cell r="G1390" t="str">
            <v/>
          </cell>
          <cell r="J1390" t="str">
            <v/>
          </cell>
          <cell r="K1390" t="str">
            <v/>
          </cell>
        </row>
        <row r="1391">
          <cell r="A1391">
            <v>45477</v>
          </cell>
          <cell r="B1391">
            <v>4</v>
          </cell>
          <cell r="D1391" t="str">
            <v/>
          </cell>
          <cell r="F1391" t="str">
            <v/>
          </cell>
          <cell r="G1391" t="str">
            <v/>
          </cell>
          <cell r="J1391" t="str">
            <v/>
          </cell>
          <cell r="K1391" t="str">
            <v/>
          </cell>
        </row>
        <row r="1392">
          <cell r="A1392">
            <v>45478</v>
          </cell>
          <cell r="B1392">
            <v>5</v>
          </cell>
          <cell r="D1392" t="str">
            <v/>
          </cell>
          <cell r="F1392" t="str">
            <v/>
          </cell>
          <cell r="G1392" t="str">
            <v/>
          </cell>
          <cell r="J1392" t="str">
            <v/>
          </cell>
          <cell r="K1392" t="str">
            <v/>
          </cell>
        </row>
        <row r="1393">
          <cell r="A1393">
            <v>45481</v>
          </cell>
          <cell r="B1393">
            <v>1</v>
          </cell>
          <cell r="D1393" t="str">
            <v/>
          </cell>
          <cell r="F1393" t="str">
            <v/>
          </cell>
          <cell r="G1393" t="str">
            <v/>
          </cell>
          <cell r="J1393" t="str">
            <v/>
          </cell>
          <cell r="K1393" t="str">
            <v/>
          </cell>
        </row>
        <row r="1394">
          <cell r="A1394">
            <v>45482</v>
          </cell>
          <cell r="B1394">
            <v>2</v>
          </cell>
          <cell r="D1394" t="str">
            <v/>
          </cell>
          <cell r="F1394" t="str">
            <v/>
          </cell>
          <cell r="G1394" t="str">
            <v/>
          </cell>
          <cell r="J1394" t="str">
            <v/>
          </cell>
          <cell r="K1394" t="str">
            <v/>
          </cell>
        </row>
        <row r="1395">
          <cell r="A1395">
            <v>45483</v>
          </cell>
          <cell r="B1395">
            <v>3</v>
          </cell>
          <cell r="D1395" t="str">
            <v/>
          </cell>
          <cell r="F1395" t="str">
            <v/>
          </cell>
          <cell r="G1395" t="str">
            <v/>
          </cell>
          <cell r="J1395" t="str">
            <v/>
          </cell>
          <cell r="K1395" t="str">
            <v/>
          </cell>
        </row>
        <row r="1396">
          <cell r="A1396">
            <v>45484</v>
          </cell>
          <cell r="B1396">
            <v>4</v>
          </cell>
          <cell r="D1396" t="str">
            <v/>
          </cell>
          <cell r="F1396" t="str">
            <v/>
          </cell>
          <cell r="G1396" t="str">
            <v/>
          </cell>
          <cell r="J1396" t="str">
            <v/>
          </cell>
          <cell r="K1396" t="str">
            <v/>
          </cell>
        </row>
        <row r="1397">
          <cell r="A1397">
            <v>45485</v>
          </cell>
          <cell r="B1397">
            <v>5</v>
          </cell>
          <cell r="D1397" t="str">
            <v/>
          </cell>
          <cell r="F1397" t="str">
            <v/>
          </cell>
          <cell r="G1397" t="str">
            <v/>
          </cell>
          <cell r="J1397" t="str">
            <v/>
          </cell>
          <cell r="K1397" t="str">
            <v/>
          </cell>
        </row>
        <row r="1398">
          <cell r="A1398">
            <v>45488</v>
          </cell>
          <cell r="B1398">
            <v>1</v>
          </cell>
          <cell r="D1398" t="str">
            <v/>
          </cell>
          <cell r="F1398" t="str">
            <v/>
          </cell>
          <cell r="G1398" t="str">
            <v/>
          </cell>
          <cell r="J1398" t="str">
            <v/>
          </cell>
          <cell r="K1398" t="str">
            <v/>
          </cell>
        </row>
        <row r="1399">
          <cell r="A1399">
            <v>45489</v>
          </cell>
          <cell r="B1399">
            <v>2</v>
          </cell>
          <cell r="D1399" t="str">
            <v/>
          </cell>
          <cell r="F1399" t="str">
            <v/>
          </cell>
          <cell r="G1399" t="str">
            <v/>
          </cell>
          <cell r="J1399" t="str">
            <v/>
          </cell>
          <cell r="K1399" t="str">
            <v/>
          </cell>
        </row>
        <row r="1400">
          <cell r="A1400">
            <v>45490</v>
          </cell>
          <cell r="B1400">
            <v>3</v>
          </cell>
          <cell r="D1400" t="str">
            <v/>
          </cell>
          <cell r="F1400" t="str">
            <v/>
          </cell>
          <cell r="G1400" t="str">
            <v/>
          </cell>
          <cell r="J1400" t="str">
            <v/>
          </cell>
          <cell r="K1400" t="str">
            <v/>
          </cell>
        </row>
        <row r="1401">
          <cell r="A1401">
            <v>45491</v>
          </cell>
          <cell r="B1401">
            <v>4</v>
          </cell>
          <cell r="D1401" t="str">
            <v/>
          </cell>
          <cell r="F1401" t="str">
            <v/>
          </cell>
          <cell r="G1401" t="str">
            <v/>
          </cell>
          <cell r="J1401" t="str">
            <v/>
          </cell>
          <cell r="K1401" t="str">
            <v/>
          </cell>
        </row>
        <row r="1402">
          <cell r="A1402">
            <v>45492</v>
          </cell>
          <cell r="B1402">
            <v>5</v>
          </cell>
          <cell r="D1402" t="str">
            <v/>
          </cell>
          <cell r="F1402" t="str">
            <v/>
          </cell>
          <cell r="G1402" t="str">
            <v/>
          </cell>
          <cell r="J1402" t="str">
            <v/>
          </cell>
          <cell r="K1402" t="str">
            <v/>
          </cell>
        </row>
        <row r="1403">
          <cell r="A1403">
            <v>45495</v>
          </cell>
          <cell r="B1403">
            <v>1</v>
          </cell>
          <cell r="D1403" t="str">
            <v/>
          </cell>
          <cell r="F1403" t="str">
            <v/>
          </cell>
          <cell r="G1403" t="str">
            <v/>
          </cell>
          <cell r="J1403" t="str">
            <v/>
          </cell>
          <cell r="K1403" t="str">
            <v/>
          </cell>
        </row>
        <row r="1404">
          <cell r="A1404">
            <v>45496</v>
          </cell>
          <cell r="B1404">
            <v>2</v>
          </cell>
          <cell r="D1404" t="str">
            <v/>
          </cell>
          <cell r="F1404" t="str">
            <v/>
          </cell>
          <cell r="G1404" t="str">
            <v/>
          </cell>
          <cell r="J1404" t="str">
            <v/>
          </cell>
          <cell r="K1404" t="str">
            <v/>
          </cell>
        </row>
        <row r="1405">
          <cell r="A1405">
            <v>45497</v>
          </cell>
          <cell r="B1405">
            <v>3</v>
          </cell>
          <cell r="D1405" t="str">
            <v/>
          </cell>
          <cell r="F1405" t="str">
            <v/>
          </cell>
          <cell r="G1405" t="str">
            <v/>
          </cell>
          <cell r="J1405" t="str">
            <v/>
          </cell>
          <cell r="K1405" t="str">
            <v/>
          </cell>
        </row>
        <row r="1406">
          <cell r="A1406">
            <v>45498</v>
          </cell>
          <cell r="B1406">
            <v>4</v>
          </cell>
          <cell r="D1406" t="str">
            <v/>
          </cell>
          <cell r="F1406" t="str">
            <v/>
          </cell>
          <cell r="G1406" t="str">
            <v/>
          </cell>
          <cell r="J1406" t="str">
            <v/>
          </cell>
          <cell r="K1406" t="str">
            <v/>
          </cell>
        </row>
        <row r="1407">
          <cell r="A1407">
            <v>45499</v>
          </cell>
          <cell r="B1407">
            <v>5</v>
          </cell>
          <cell r="D1407" t="str">
            <v/>
          </cell>
          <cell r="F1407" t="str">
            <v/>
          </cell>
          <cell r="G1407" t="str">
            <v/>
          </cell>
          <cell r="J1407" t="str">
            <v/>
          </cell>
          <cell r="K1407" t="str">
            <v/>
          </cell>
        </row>
        <row r="1408">
          <cell r="A1408">
            <v>45502</v>
          </cell>
          <cell r="B1408">
            <v>1</v>
          </cell>
          <cell r="D1408" t="str">
            <v/>
          </cell>
          <cell r="F1408" t="str">
            <v/>
          </cell>
          <cell r="G1408" t="str">
            <v/>
          </cell>
          <cell r="J1408" t="str">
            <v/>
          </cell>
          <cell r="K1408" t="str">
            <v/>
          </cell>
        </row>
        <row r="1409">
          <cell r="A1409">
            <v>45503</v>
          </cell>
          <cell r="B1409">
            <v>2</v>
          </cell>
          <cell r="D1409" t="str">
            <v/>
          </cell>
          <cell r="F1409" t="str">
            <v/>
          </cell>
          <cell r="G1409" t="str">
            <v/>
          </cell>
          <cell r="J1409" t="str">
            <v/>
          </cell>
          <cell r="K1409" t="str">
            <v/>
          </cell>
        </row>
        <row r="1410">
          <cell r="A1410">
            <v>45504</v>
          </cell>
          <cell r="B1410">
            <v>3</v>
          </cell>
          <cell r="D1410" t="str">
            <v/>
          </cell>
          <cell r="F1410" t="str">
            <v/>
          </cell>
          <cell r="G1410" t="str">
            <v/>
          </cell>
          <cell r="J1410" t="str">
            <v/>
          </cell>
          <cell r="K1410" t="str">
            <v/>
          </cell>
        </row>
        <row r="1411">
          <cell r="A1411">
            <v>45505</v>
          </cell>
          <cell r="B1411">
            <v>4</v>
          </cell>
          <cell r="D1411" t="str">
            <v/>
          </cell>
          <cell r="F1411" t="str">
            <v/>
          </cell>
          <cell r="G1411" t="str">
            <v/>
          </cell>
          <cell r="J1411" t="str">
            <v/>
          </cell>
          <cell r="K1411" t="str">
            <v/>
          </cell>
        </row>
        <row r="1412">
          <cell r="A1412">
            <v>45506</v>
          </cell>
          <cell r="B1412">
            <v>5</v>
          </cell>
          <cell r="D1412" t="str">
            <v/>
          </cell>
          <cell r="F1412" t="str">
            <v/>
          </cell>
          <cell r="G1412" t="str">
            <v/>
          </cell>
          <cell r="J1412" t="str">
            <v/>
          </cell>
          <cell r="K1412" t="str">
            <v/>
          </cell>
        </row>
        <row r="1413">
          <cell r="A1413">
            <v>45509</v>
          </cell>
          <cell r="B1413">
            <v>1</v>
          </cell>
          <cell r="D1413" t="str">
            <v/>
          </cell>
          <cell r="F1413" t="str">
            <v/>
          </cell>
          <cell r="G1413" t="str">
            <v/>
          </cell>
          <cell r="J1413" t="str">
            <v/>
          </cell>
          <cell r="K1413" t="str">
            <v/>
          </cell>
        </row>
        <row r="1414">
          <cell r="A1414">
            <v>45510</v>
          </cell>
          <cell r="B1414">
            <v>2</v>
          </cell>
          <cell r="D1414" t="str">
            <v/>
          </cell>
          <cell r="F1414" t="str">
            <v/>
          </cell>
          <cell r="G1414" t="str">
            <v/>
          </cell>
          <cell r="J1414" t="str">
            <v/>
          </cell>
          <cell r="K1414" t="str">
            <v/>
          </cell>
        </row>
        <row r="1415">
          <cell r="A1415">
            <v>45511</v>
          </cell>
          <cell r="B1415">
            <v>3</v>
          </cell>
          <cell r="D1415" t="str">
            <v/>
          </cell>
          <cell r="F1415" t="str">
            <v/>
          </cell>
          <cell r="G1415" t="str">
            <v/>
          </cell>
          <cell r="J1415" t="str">
            <v/>
          </cell>
          <cell r="K1415" t="str">
            <v/>
          </cell>
        </row>
        <row r="1416">
          <cell r="A1416">
            <v>45512</v>
          </cell>
          <cell r="B1416">
            <v>4</v>
          </cell>
          <cell r="D1416" t="str">
            <v/>
          </cell>
          <cell r="F1416" t="str">
            <v/>
          </cell>
          <cell r="G1416" t="str">
            <v/>
          </cell>
          <cell r="J1416" t="str">
            <v/>
          </cell>
          <cell r="K1416" t="str">
            <v/>
          </cell>
        </row>
        <row r="1417">
          <cell r="A1417">
            <v>45513</v>
          </cell>
          <cell r="B1417">
            <v>5</v>
          </cell>
          <cell r="D1417" t="str">
            <v/>
          </cell>
          <cell r="F1417" t="str">
            <v/>
          </cell>
          <cell r="G1417" t="str">
            <v/>
          </cell>
          <cell r="J1417" t="str">
            <v/>
          </cell>
          <cell r="K1417" t="str">
            <v/>
          </cell>
        </row>
        <row r="1418">
          <cell r="A1418">
            <v>45516</v>
          </cell>
          <cell r="B1418">
            <v>1</v>
          </cell>
          <cell r="D1418" t="str">
            <v/>
          </cell>
          <cell r="F1418" t="str">
            <v/>
          </cell>
          <cell r="G1418" t="str">
            <v/>
          </cell>
          <cell r="J1418" t="str">
            <v/>
          </cell>
          <cell r="K1418" t="str">
            <v/>
          </cell>
        </row>
        <row r="1419">
          <cell r="A1419">
            <v>45517</v>
          </cell>
          <cell r="B1419">
            <v>2</v>
          </cell>
          <cell r="D1419" t="str">
            <v/>
          </cell>
          <cell r="F1419" t="str">
            <v/>
          </cell>
          <cell r="G1419" t="str">
            <v/>
          </cell>
          <cell r="J1419" t="str">
            <v/>
          </cell>
          <cell r="K1419" t="str">
            <v/>
          </cell>
        </row>
        <row r="1420">
          <cell r="A1420">
            <v>45518</v>
          </cell>
          <cell r="B1420">
            <v>3</v>
          </cell>
          <cell r="D1420" t="str">
            <v/>
          </cell>
          <cell r="F1420" t="str">
            <v/>
          </cell>
          <cell r="G1420" t="str">
            <v/>
          </cell>
          <cell r="J1420" t="str">
            <v/>
          </cell>
          <cell r="K1420" t="str">
            <v/>
          </cell>
        </row>
        <row r="1421">
          <cell r="A1421">
            <v>45519</v>
          </cell>
          <cell r="B1421">
            <v>4</v>
          </cell>
          <cell r="D1421" t="str">
            <v/>
          </cell>
          <cell r="F1421" t="str">
            <v/>
          </cell>
          <cell r="G1421" t="str">
            <v/>
          </cell>
          <cell r="J1421" t="str">
            <v/>
          </cell>
          <cell r="K1421" t="str">
            <v/>
          </cell>
        </row>
        <row r="1422">
          <cell r="A1422">
            <v>45520</v>
          </cell>
          <cell r="B1422">
            <v>5</v>
          </cell>
          <cell r="D1422" t="str">
            <v/>
          </cell>
          <cell r="F1422" t="str">
            <v/>
          </cell>
          <cell r="G1422" t="str">
            <v/>
          </cell>
          <cell r="J1422" t="str">
            <v/>
          </cell>
          <cell r="K1422" t="str">
            <v/>
          </cell>
        </row>
        <row r="1423">
          <cell r="A1423">
            <v>45523</v>
          </cell>
          <cell r="B1423">
            <v>1</v>
          </cell>
          <cell r="D1423" t="str">
            <v/>
          </cell>
          <cell r="F1423" t="str">
            <v/>
          </cell>
          <cell r="G1423" t="str">
            <v/>
          </cell>
          <cell r="J1423" t="str">
            <v/>
          </cell>
          <cell r="K1423" t="str">
            <v/>
          </cell>
        </row>
        <row r="1424">
          <cell r="A1424">
            <v>45524</v>
          </cell>
          <cell r="B1424">
            <v>2</v>
          </cell>
          <cell r="D1424" t="str">
            <v/>
          </cell>
          <cell r="F1424" t="str">
            <v/>
          </cell>
          <cell r="G1424" t="str">
            <v/>
          </cell>
          <cell r="J1424" t="str">
            <v/>
          </cell>
          <cell r="K1424" t="str">
            <v/>
          </cell>
        </row>
        <row r="1425">
          <cell r="A1425">
            <v>45525</v>
          </cell>
          <cell r="B1425">
            <v>3</v>
          </cell>
          <cell r="D1425" t="str">
            <v/>
          </cell>
          <cell r="F1425" t="str">
            <v/>
          </cell>
          <cell r="G1425" t="str">
            <v/>
          </cell>
          <cell r="J1425" t="str">
            <v/>
          </cell>
          <cell r="K1425" t="str">
            <v/>
          </cell>
        </row>
        <row r="1426">
          <cell r="A1426">
            <v>45526</v>
          </cell>
          <cell r="B1426">
            <v>4</v>
          </cell>
          <cell r="D1426" t="str">
            <v/>
          </cell>
          <cell r="F1426" t="str">
            <v/>
          </cell>
          <cell r="G1426" t="str">
            <v/>
          </cell>
          <cell r="J1426" t="str">
            <v/>
          </cell>
          <cell r="K1426" t="str">
            <v/>
          </cell>
        </row>
        <row r="1427">
          <cell r="A1427">
            <v>45527</v>
          </cell>
          <cell r="B1427">
            <v>5</v>
          </cell>
          <cell r="D1427" t="str">
            <v/>
          </cell>
          <cell r="F1427" t="str">
            <v/>
          </cell>
          <cell r="G1427" t="str">
            <v/>
          </cell>
          <cell r="J1427" t="str">
            <v/>
          </cell>
          <cell r="K1427" t="str">
            <v/>
          </cell>
        </row>
        <row r="1428">
          <cell r="A1428">
            <v>45530</v>
          </cell>
          <cell r="B1428">
            <v>1</v>
          </cell>
          <cell r="D1428" t="str">
            <v/>
          </cell>
          <cell r="F1428" t="str">
            <v/>
          </cell>
          <cell r="G1428" t="str">
            <v/>
          </cell>
          <cell r="J1428" t="str">
            <v/>
          </cell>
          <cell r="K1428" t="str">
            <v/>
          </cell>
        </row>
        <row r="1429">
          <cell r="A1429">
            <v>45531</v>
          </cell>
          <cell r="B1429">
            <v>2</v>
          </cell>
          <cell r="D1429" t="str">
            <v/>
          </cell>
          <cell r="F1429" t="str">
            <v/>
          </cell>
          <cell r="G1429" t="str">
            <v/>
          </cell>
          <cell r="J1429" t="str">
            <v/>
          </cell>
          <cell r="K1429" t="str">
            <v/>
          </cell>
        </row>
        <row r="1430">
          <cell r="A1430">
            <v>45532</v>
          </cell>
          <cell r="B1430">
            <v>3</v>
          </cell>
          <cell r="D1430" t="str">
            <v/>
          </cell>
          <cell r="F1430" t="str">
            <v/>
          </cell>
          <cell r="G1430" t="str">
            <v/>
          </cell>
          <cell r="J1430" t="str">
            <v/>
          </cell>
          <cell r="K1430" t="str">
            <v/>
          </cell>
        </row>
        <row r="1431">
          <cell r="A1431">
            <v>45533</v>
          </cell>
          <cell r="B1431">
            <v>4</v>
          </cell>
          <cell r="D1431" t="str">
            <v/>
          </cell>
          <cell r="F1431" t="str">
            <v/>
          </cell>
          <cell r="G1431" t="str">
            <v/>
          </cell>
          <cell r="J1431" t="str">
            <v/>
          </cell>
          <cell r="K1431" t="str">
            <v/>
          </cell>
        </row>
        <row r="1432">
          <cell r="A1432">
            <v>45534</v>
          </cell>
          <cell r="B1432">
            <v>5</v>
          </cell>
          <cell r="D1432" t="str">
            <v/>
          </cell>
          <cell r="F1432" t="str">
            <v/>
          </cell>
          <cell r="G1432" t="str">
            <v/>
          </cell>
          <cell r="J1432" t="str">
            <v/>
          </cell>
          <cell r="K1432" t="str">
            <v/>
          </cell>
        </row>
        <row r="1433">
          <cell r="A1433">
            <v>45537</v>
          </cell>
          <cell r="B1433">
            <v>1</v>
          </cell>
          <cell r="D1433" t="str">
            <v/>
          </cell>
          <cell r="F1433" t="str">
            <v/>
          </cell>
          <cell r="G1433" t="str">
            <v/>
          </cell>
          <cell r="J1433" t="str">
            <v/>
          </cell>
          <cell r="K1433" t="str">
            <v/>
          </cell>
        </row>
        <row r="1434">
          <cell r="A1434">
            <v>45538</v>
          </cell>
          <cell r="B1434">
            <v>2</v>
          </cell>
          <cell r="D1434" t="str">
            <v/>
          </cell>
          <cell r="F1434" t="str">
            <v/>
          </cell>
          <cell r="G1434" t="str">
            <v/>
          </cell>
          <cell r="J1434" t="str">
            <v/>
          </cell>
          <cell r="K1434" t="str">
            <v/>
          </cell>
        </row>
        <row r="1435">
          <cell r="A1435">
            <v>45539</v>
          </cell>
          <cell r="B1435">
            <v>3</v>
          </cell>
          <cell r="D1435" t="str">
            <v/>
          </cell>
          <cell r="F1435" t="str">
            <v/>
          </cell>
          <cell r="G1435" t="str">
            <v/>
          </cell>
          <cell r="J1435" t="str">
            <v/>
          </cell>
          <cell r="K1435" t="str">
            <v/>
          </cell>
        </row>
        <row r="1436">
          <cell r="A1436">
            <v>45540</v>
          </cell>
          <cell r="B1436">
            <v>4</v>
          </cell>
          <cell r="D1436" t="str">
            <v/>
          </cell>
          <cell r="F1436" t="str">
            <v/>
          </cell>
          <cell r="G1436" t="str">
            <v/>
          </cell>
          <cell r="J1436" t="str">
            <v/>
          </cell>
          <cell r="K1436" t="str">
            <v/>
          </cell>
        </row>
        <row r="1437">
          <cell r="A1437">
            <v>45541</v>
          </cell>
          <cell r="B1437">
            <v>5</v>
          </cell>
          <cell r="D1437" t="str">
            <v/>
          </cell>
          <cell r="F1437" t="str">
            <v/>
          </cell>
          <cell r="G1437" t="str">
            <v/>
          </cell>
          <cell r="J1437" t="str">
            <v/>
          </cell>
          <cell r="K1437" t="str">
            <v/>
          </cell>
        </row>
        <row r="1438">
          <cell r="A1438">
            <v>45544</v>
          </cell>
          <cell r="B1438">
            <v>1</v>
          </cell>
          <cell r="D1438" t="str">
            <v/>
          </cell>
          <cell r="F1438" t="str">
            <v/>
          </cell>
          <cell r="G1438" t="str">
            <v/>
          </cell>
          <cell r="J1438" t="str">
            <v/>
          </cell>
          <cell r="K1438" t="str">
            <v/>
          </cell>
        </row>
        <row r="1439">
          <cell r="A1439">
            <v>45545</v>
          </cell>
          <cell r="B1439">
            <v>2</v>
          </cell>
          <cell r="D1439" t="str">
            <v/>
          </cell>
          <cell r="F1439" t="str">
            <v/>
          </cell>
          <cell r="G1439" t="str">
            <v/>
          </cell>
          <cell r="J1439" t="str">
            <v/>
          </cell>
          <cell r="K1439" t="str">
            <v/>
          </cell>
        </row>
        <row r="1440">
          <cell r="A1440">
            <v>45546</v>
          </cell>
          <cell r="B1440">
            <v>3</v>
          </cell>
          <cell r="D1440" t="str">
            <v/>
          </cell>
          <cell r="F1440" t="str">
            <v/>
          </cell>
          <cell r="G1440" t="str">
            <v/>
          </cell>
          <cell r="J1440" t="str">
            <v/>
          </cell>
          <cell r="K1440" t="str">
            <v/>
          </cell>
        </row>
        <row r="1441">
          <cell r="A1441">
            <v>45547</v>
          </cell>
          <cell r="B1441">
            <v>4</v>
          </cell>
          <cell r="D1441" t="str">
            <v/>
          </cell>
          <cell r="F1441" t="str">
            <v/>
          </cell>
          <cell r="G1441" t="str">
            <v/>
          </cell>
          <cell r="J1441" t="str">
            <v/>
          </cell>
          <cell r="K1441" t="str">
            <v/>
          </cell>
        </row>
        <row r="1442">
          <cell r="A1442">
            <v>45548</v>
          </cell>
          <cell r="B1442">
            <v>5</v>
          </cell>
          <cell r="D1442" t="str">
            <v/>
          </cell>
          <cell r="F1442" t="str">
            <v/>
          </cell>
          <cell r="G1442" t="str">
            <v/>
          </cell>
          <cell r="J1442" t="str">
            <v/>
          </cell>
          <cell r="K1442" t="str">
            <v/>
          </cell>
        </row>
        <row r="1443">
          <cell r="A1443">
            <v>45551</v>
          </cell>
          <cell r="B1443">
            <v>1</v>
          </cell>
          <cell r="D1443" t="str">
            <v/>
          </cell>
          <cell r="F1443" t="str">
            <v/>
          </cell>
          <cell r="G1443" t="str">
            <v/>
          </cell>
          <cell r="J1443" t="str">
            <v/>
          </cell>
          <cell r="K1443" t="str">
            <v/>
          </cell>
        </row>
        <row r="1444">
          <cell r="A1444">
            <v>45552</v>
          </cell>
          <cell r="B1444">
            <v>2</v>
          </cell>
          <cell r="D1444" t="str">
            <v/>
          </cell>
          <cell r="F1444" t="str">
            <v/>
          </cell>
          <cell r="G1444" t="str">
            <v/>
          </cell>
          <cell r="J1444" t="str">
            <v/>
          </cell>
          <cell r="K1444" t="str">
            <v/>
          </cell>
        </row>
        <row r="1445">
          <cell r="A1445">
            <v>45553</v>
          </cell>
          <cell r="B1445">
            <v>3</v>
          </cell>
          <cell r="D1445" t="str">
            <v/>
          </cell>
          <cell r="F1445" t="str">
            <v/>
          </cell>
          <cell r="G1445" t="str">
            <v/>
          </cell>
          <cell r="J1445" t="str">
            <v/>
          </cell>
          <cell r="K1445" t="str">
            <v/>
          </cell>
        </row>
        <row r="1446">
          <cell r="A1446">
            <v>45554</v>
          </cell>
          <cell r="B1446">
            <v>4</v>
          </cell>
          <cell r="D1446" t="str">
            <v/>
          </cell>
          <cell r="F1446" t="str">
            <v/>
          </cell>
          <cell r="G1446" t="str">
            <v/>
          </cell>
          <cell r="J1446" t="str">
            <v/>
          </cell>
          <cell r="K1446" t="str">
            <v/>
          </cell>
        </row>
        <row r="1447">
          <cell r="A1447">
            <v>45555</v>
          </cell>
          <cell r="B1447">
            <v>5</v>
          </cell>
          <cell r="D1447" t="str">
            <v/>
          </cell>
          <cell r="F1447" t="str">
            <v/>
          </cell>
          <cell r="G1447" t="str">
            <v/>
          </cell>
          <cell r="J1447" t="str">
            <v/>
          </cell>
          <cell r="K1447" t="str">
            <v/>
          </cell>
        </row>
        <row r="1448">
          <cell r="A1448">
            <v>45558</v>
          </cell>
          <cell r="B1448">
            <v>1</v>
          </cell>
          <cell r="D1448" t="str">
            <v/>
          </cell>
          <cell r="F1448" t="str">
            <v/>
          </cell>
          <cell r="G1448" t="str">
            <v/>
          </cell>
          <cell r="J1448" t="str">
            <v/>
          </cell>
          <cell r="K1448" t="str">
            <v/>
          </cell>
        </row>
        <row r="1449">
          <cell r="A1449">
            <v>45559</v>
          </cell>
          <cell r="B1449">
            <v>2</v>
          </cell>
          <cell r="D1449" t="str">
            <v/>
          </cell>
          <cell r="F1449" t="str">
            <v/>
          </cell>
          <cell r="G1449" t="str">
            <v/>
          </cell>
          <cell r="J1449" t="str">
            <v/>
          </cell>
          <cell r="K1449" t="str">
            <v/>
          </cell>
        </row>
        <row r="1450">
          <cell r="A1450">
            <v>45560</v>
          </cell>
          <cell r="B1450">
            <v>3</v>
          </cell>
          <cell r="D1450" t="str">
            <v/>
          </cell>
          <cell r="F1450" t="str">
            <v/>
          </cell>
          <cell r="G1450" t="str">
            <v/>
          </cell>
          <cell r="J1450" t="str">
            <v/>
          </cell>
          <cell r="K1450" t="str">
            <v/>
          </cell>
        </row>
        <row r="1451">
          <cell r="A1451">
            <v>45561</v>
          </cell>
          <cell r="B1451">
            <v>4</v>
          </cell>
          <cell r="D1451" t="str">
            <v/>
          </cell>
          <cell r="F1451" t="str">
            <v/>
          </cell>
          <cell r="G1451" t="str">
            <v/>
          </cell>
          <cell r="J1451" t="str">
            <v/>
          </cell>
          <cell r="K1451" t="str">
            <v/>
          </cell>
        </row>
        <row r="1452">
          <cell r="A1452">
            <v>45562</v>
          </cell>
          <cell r="B1452">
            <v>5</v>
          </cell>
          <cell r="D1452" t="str">
            <v/>
          </cell>
          <cell r="F1452" t="str">
            <v/>
          </cell>
          <cell r="G1452" t="str">
            <v/>
          </cell>
          <cell r="J1452" t="str">
            <v/>
          </cell>
          <cell r="K1452" t="str">
            <v/>
          </cell>
        </row>
        <row r="1453">
          <cell r="A1453">
            <v>45565</v>
          </cell>
          <cell r="B1453">
            <v>1</v>
          </cell>
          <cell r="D1453" t="str">
            <v/>
          </cell>
          <cell r="F1453" t="str">
            <v/>
          </cell>
          <cell r="G1453" t="str">
            <v/>
          </cell>
          <cell r="J1453" t="str">
            <v/>
          </cell>
          <cell r="K1453" t="str">
            <v/>
          </cell>
        </row>
        <row r="1454">
          <cell r="A1454">
            <v>45566</v>
          </cell>
          <cell r="B1454">
            <v>2</v>
          </cell>
          <cell r="D1454" t="str">
            <v/>
          </cell>
          <cell r="F1454" t="str">
            <v/>
          </cell>
          <cell r="G1454" t="str">
            <v/>
          </cell>
          <cell r="J1454" t="str">
            <v/>
          </cell>
          <cell r="K1454" t="str">
            <v/>
          </cell>
        </row>
        <row r="1455">
          <cell r="A1455">
            <v>45567</v>
          </cell>
          <cell r="B1455">
            <v>3</v>
          </cell>
          <cell r="D1455" t="str">
            <v/>
          </cell>
          <cell r="F1455" t="str">
            <v/>
          </cell>
          <cell r="G1455" t="str">
            <v/>
          </cell>
          <cell r="J1455" t="str">
            <v/>
          </cell>
          <cell r="K1455" t="str">
            <v/>
          </cell>
        </row>
        <row r="1456">
          <cell r="A1456">
            <v>45568</v>
          </cell>
          <cell r="B1456">
            <v>4</v>
          </cell>
          <cell r="D1456" t="str">
            <v/>
          </cell>
          <cell r="F1456" t="str">
            <v/>
          </cell>
          <cell r="G1456" t="str">
            <v/>
          </cell>
          <cell r="J1456" t="str">
            <v/>
          </cell>
          <cell r="K1456" t="str">
            <v/>
          </cell>
        </row>
        <row r="1457">
          <cell r="A1457">
            <v>45569</v>
          </cell>
          <cell r="B1457">
            <v>5</v>
          </cell>
          <cell r="D1457" t="str">
            <v/>
          </cell>
          <cell r="F1457" t="str">
            <v/>
          </cell>
          <cell r="G1457" t="str">
            <v/>
          </cell>
          <cell r="J1457" t="str">
            <v/>
          </cell>
          <cell r="K1457" t="str">
            <v/>
          </cell>
        </row>
        <row r="1458">
          <cell r="A1458">
            <v>45572</v>
          </cell>
          <cell r="B1458">
            <v>1</v>
          </cell>
          <cell r="D1458" t="str">
            <v/>
          </cell>
          <cell r="F1458" t="str">
            <v/>
          </cell>
          <cell r="G1458" t="str">
            <v/>
          </cell>
          <cell r="J1458" t="str">
            <v/>
          </cell>
          <cell r="K1458" t="str">
            <v/>
          </cell>
        </row>
        <row r="1459">
          <cell r="A1459">
            <v>45573</v>
          </cell>
          <cell r="B1459">
            <v>2</v>
          </cell>
          <cell r="D1459" t="str">
            <v/>
          </cell>
          <cell r="F1459" t="str">
            <v/>
          </cell>
          <cell r="G1459" t="str">
            <v/>
          </cell>
          <cell r="J1459" t="str">
            <v/>
          </cell>
          <cell r="K1459" t="str">
            <v/>
          </cell>
        </row>
        <row r="1460">
          <cell r="A1460">
            <v>45574</v>
          </cell>
          <cell r="B1460">
            <v>3</v>
          </cell>
          <cell r="D1460" t="str">
            <v/>
          </cell>
          <cell r="F1460" t="str">
            <v/>
          </cell>
          <cell r="G1460" t="str">
            <v/>
          </cell>
          <cell r="J1460" t="str">
            <v/>
          </cell>
          <cell r="K1460" t="str">
            <v/>
          </cell>
        </row>
        <row r="1461">
          <cell r="A1461">
            <v>45575</v>
          </cell>
          <cell r="B1461">
            <v>4</v>
          </cell>
          <cell r="D1461" t="str">
            <v/>
          </cell>
          <cell r="F1461" t="str">
            <v/>
          </cell>
          <cell r="G1461" t="str">
            <v/>
          </cell>
          <cell r="J1461" t="str">
            <v/>
          </cell>
          <cell r="K1461" t="str">
            <v/>
          </cell>
        </row>
        <row r="1462">
          <cell r="A1462">
            <v>45576</v>
          </cell>
          <cell r="B1462">
            <v>5</v>
          </cell>
          <cell r="D1462" t="str">
            <v/>
          </cell>
          <cell r="F1462" t="str">
            <v/>
          </cell>
          <cell r="G1462" t="str">
            <v/>
          </cell>
          <cell r="J1462" t="str">
            <v/>
          </cell>
          <cell r="K1462" t="str">
            <v/>
          </cell>
        </row>
        <row r="1463">
          <cell r="A1463">
            <v>45579</v>
          </cell>
          <cell r="B1463">
            <v>1</v>
          </cell>
          <cell r="D1463" t="str">
            <v/>
          </cell>
          <cell r="F1463" t="str">
            <v/>
          </cell>
          <cell r="G1463" t="str">
            <v/>
          </cell>
          <cell r="J1463" t="str">
            <v/>
          </cell>
          <cell r="K1463" t="str">
            <v/>
          </cell>
        </row>
        <row r="1464">
          <cell r="A1464">
            <v>45580</v>
          </cell>
          <cell r="B1464">
            <v>2</v>
          </cell>
          <cell r="D1464" t="str">
            <v/>
          </cell>
          <cell r="F1464" t="str">
            <v/>
          </cell>
          <cell r="G1464" t="str">
            <v/>
          </cell>
          <cell r="J1464" t="str">
            <v/>
          </cell>
          <cell r="K1464" t="str">
            <v/>
          </cell>
        </row>
        <row r="1465">
          <cell r="A1465">
            <v>45581</v>
          </cell>
          <cell r="B1465">
            <v>3</v>
          </cell>
          <cell r="D1465" t="str">
            <v/>
          </cell>
          <cell r="F1465" t="str">
            <v/>
          </cell>
          <cell r="G1465" t="str">
            <v/>
          </cell>
          <cell r="J1465" t="str">
            <v/>
          </cell>
          <cell r="K1465" t="str">
            <v/>
          </cell>
        </row>
        <row r="1466">
          <cell r="A1466">
            <v>45582</v>
          </cell>
          <cell r="B1466">
            <v>4</v>
          </cell>
          <cell r="D1466" t="str">
            <v/>
          </cell>
          <cell r="F1466" t="str">
            <v/>
          </cell>
          <cell r="G1466" t="str">
            <v/>
          </cell>
          <cell r="J1466" t="str">
            <v/>
          </cell>
          <cell r="K1466" t="str">
            <v/>
          </cell>
        </row>
        <row r="1467">
          <cell r="A1467">
            <v>45583</v>
          </cell>
          <cell r="B1467">
            <v>5</v>
          </cell>
          <cell r="D1467" t="str">
            <v/>
          </cell>
          <cell r="F1467" t="str">
            <v/>
          </cell>
          <cell r="G1467" t="str">
            <v/>
          </cell>
          <cell r="J1467" t="str">
            <v/>
          </cell>
          <cell r="K1467" t="str">
            <v/>
          </cell>
        </row>
        <row r="1468">
          <cell r="A1468">
            <v>45586</v>
          </cell>
          <cell r="B1468">
            <v>1</v>
          </cell>
          <cell r="D1468" t="str">
            <v/>
          </cell>
          <cell r="F1468" t="str">
            <v/>
          </cell>
          <cell r="G1468" t="str">
            <v/>
          </cell>
          <cell r="J1468" t="str">
            <v/>
          </cell>
          <cell r="K1468" t="str">
            <v/>
          </cell>
        </row>
        <row r="1469">
          <cell r="A1469">
            <v>45587</v>
          </cell>
          <cell r="B1469">
            <v>2</v>
          </cell>
          <cell r="D1469" t="str">
            <v/>
          </cell>
          <cell r="F1469" t="str">
            <v/>
          </cell>
          <cell r="G1469" t="str">
            <v/>
          </cell>
          <cell r="J1469" t="str">
            <v/>
          </cell>
          <cell r="K1469" t="str">
            <v/>
          </cell>
        </row>
        <row r="1470">
          <cell r="A1470">
            <v>45588</v>
          </cell>
          <cell r="B1470">
            <v>3</v>
          </cell>
          <cell r="D1470" t="str">
            <v/>
          </cell>
          <cell r="F1470" t="str">
            <v/>
          </cell>
          <cell r="G1470" t="str">
            <v/>
          </cell>
          <cell r="J1470" t="str">
            <v/>
          </cell>
          <cell r="K1470" t="str">
            <v/>
          </cell>
        </row>
        <row r="1471">
          <cell r="A1471">
            <v>45589</v>
          </cell>
          <cell r="B1471">
            <v>4</v>
          </cell>
          <cell r="D1471" t="str">
            <v/>
          </cell>
          <cell r="F1471" t="str">
            <v/>
          </cell>
          <cell r="G1471" t="str">
            <v/>
          </cell>
          <cell r="J1471" t="str">
            <v/>
          </cell>
          <cell r="K1471" t="str">
            <v/>
          </cell>
        </row>
        <row r="1472">
          <cell r="A1472">
            <v>45590</v>
          </cell>
          <cell r="B1472">
            <v>5</v>
          </cell>
          <cell r="D1472" t="str">
            <v/>
          </cell>
          <cell r="F1472" t="str">
            <v/>
          </cell>
          <cell r="G1472" t="str">
            <v/>
          </cell>
          <cell r="J1472" t="str">
            <v/>
          </cell>
          <cell r="K1472" t="str">
            <v/>
          </cell>
        </row>
        <row r="1473">
          <cell r="A1473">
            <v>45593</v>
          </cell>
          <cell r="B1473">
            <v>1</v>
          </cell>
          <cell r="D1473" t="str">
            <v/>
          </cell>
          <cell r="F1473" t="str">
            <v/>
          </cell>
          <cell r="G1473" t="str">
            <v/>
          </cell>
          <cell r="J1473" t="str">
            <v/>
          </cell>
          <cell r="K1473" t="str">
            <v/>
          </cell>
        </row>
        <row r="1474">
          <cell r="A1474">
            <v>45594</v>
          </cell>
          <cell r="B1474">
            <v>2</v>
          </cell>
          <cell r="D1474" t="str">
            <v/>
          </cell>
          <cell r="F1474" t="str">
            <v/>
          </cell>
          <cell r="G1474" t="str">
            <v/>
          </cell>
          <cell r="J1474" t="str">
            <v/>
          </cell>
          <cell r="K1474" t="str">
            <v/>
          </cell>
        </row>
        <row r="1475">
          <cell r="A1475">
            <v>45595</v>
          </cell>
          <cell r="B1475">
            <v>3</v>
          </cell>
          <cell r="D1475" t="str">
            <v/>
          </cell>
          <cell r="F1475" t="str">
            <v/>
          </cell>
          <cell r="G1475" t="str">
            <v/>
          </cell>
          <cell r="J1475" t="str">
            <v/>
          </cell>
          <cell r="K1475" t="str">
            <v/>
          </cell>
        </row>
        <row r="1476">
          <cell r="A1476">
            <v>45596</v>
          </cell>
          <cell r="B1476">
            <v>4</v>
          </cell>
          <cell r="D1476" t="str">
            <v/>
          </cell>
          <cell r="F1476" t="str">
            <v/>
          </cell>
          <cell r="G1476" t="str">
            <v/>
          </cell>
          <cell r="J1476" t="str">
            <v/>
          </cell>
          <cell r="K1476" t="str">
            <v/>
          </cell>
        </row>
        <row r="1477">
          <cell r="A1477">
            <v>45597</v>
          </cell>
          <cell r="B1477">
            <v>5</v>
          </cell>
          <cell r="D1477" t="str">
            <v/>
          </cell>
          <cell r="F1477" t="str">
            <v/>
          </cell>
          <cell r="G1477" t="str">
            <v/>
          </cell>
          <cell r="J1477" t="str">
            <v/>
          </cell>
          <cell r="K1477" t="str">
            <v/>
          </cell>
        </row>
        <row r="1478">
          <cell r="A1478">
            <v>45600</v>
          </cell>
          <cell r="B1478">
            <v>1</v>
          </cell>
          <cell r="D1478" t="str">
            <v/>
          </cell>
          <cell r="F1478" t="str">
            <v/>
          </cell>
          <cell r="G1478" t="str">
            <v/>
          </cell>
          <cell r="J1478" t="str">
            <v/>
          </cell>
          <cell r="K1478" t="str">
            <v/>
          </cell>
        </row>
        <row r="1479">
          <cell r="A1479">
            <v>45601</v>
          </cell>
          <cell r="B1479">
            <v>2</v>
          </cell>
          <cell r="D1479" t="str">
            <v/>
          </cell>
          <cell r="F1479" t="str">
            <v/>
          </cell>
          <cell r="G1479" t="str">
            <v/>
          </cell>
          <cell r="J1479" t="str">
            <v/>
          </cell>
          <cell r="K1479" t="str">
            <v/>
          </cell>
        </row>
        <row r="1480">
          <cell r="A1480">
            <v>45602</v>
          </cell>
          <cell r="B1480">
            <v>3</v>
          </cell>
          <cell r="D1480" t="str">
            <v/>
          </cell>
          <cell r="F1480" t="str">
            <v/>
          </cell>
          <cell r="G1480" t="str">
            <v/>
          </cell>
          <cell r="J1480" t="str">
            <v/>
          </cell>
          <cell r="K1480" t="str">
            <v/>
          </cell>
        </row>
        <row r="1481">
          <cell r="A1481">
            <v>45603</v>
          </cell>
          <cell r="B1481">
            <v>4</v>
          </cell>
          <cell r="D1481" t="str">
            <v/>
          </cell>
          <cell r="F1481" t="str">
            <v/>
          </cell>
          <cell r="G1481" t="str">
            <v/>
          </cell>
          <cell r="J1481" t="str">
            <v/>
          </cell>
          <cell r="K1481" t="str">
            <v/>
          </cell>
        </row>
        <row r="1482">
          <cell r="A1482">
            <v>45604</v>
          </cell>
          <cell r="B1482">
            <v>5</v>
          </cell>
          <cell r="D1482" t="str">
            <v/>
          </cell>
          <cell r="F1482" t="str">
            <v/>
          </cell>
          <cell r="G1482" t="str">
            <v/>
          </cell>
          <cell r="J1482" t="str">
            <v/>
          </cell>
          <cell r="K1482" t="str">
            <v/>
          </cell>
        </row>
        <row r="1483">
          <cell r="A1483">
            <v>45607</v>
          </cell>
          <cell r="B1483">
            <v>1</v>
          </cell>
          <cell r="D1483" t="str">
            <v/>
          </cell>
          <cell r="F1483" t="str">
            <v/>
          </cell>
          <cell r="G1483" t="str">
            <v/>
          </cell>
          <cell r="J1483" t="str">
            <v/>
          </cell>
          <cell r="K1483" t="str">
            <v/>
          </cell>
        </row>
        <row r="1484">
          <cell r="A1484">
            <v>45608</v>
          </cell>
          <cell r="B1484">
            <v>2</v>
          </cell>
          <cell r="D1484" t="str">
            <v/>
          </cell>
          <cell r="F1484" t="str">
            <v/>
          </cell>
          <cell r="G1484" t="str">
            <v/>
          </cell>
          <cell r="J1484" t="str">
            <v/>
          </cell>
          <cell r="K1484" t="str">
            <v/>
          </cell>
        </row>
        <row r="1485">
          <cell r="A1485">
            <v>45609</v>
          </cell>
          <cell r="B1485">
            <v>3</v>
          </cell>
          <cell r="D1485" t="str">
            <v/>
          </cell>
          <cell r="F1485" t="str">
            <v/>
          </cell>
          <cell r="G1485" t="str">
            <v/>
          </cell>
          <cell r="J1485" t="str">
            <v/>
          </cell>
          <cell r="K1485" t="str">
            <v/>
          </cell>
        </row>
        <row r="1486">
          <cell r="A1486">
            <v>45610</v>
          </cell>
          <cell r="B1486">
            <v>4</v>
          </cell>
          <cell r="D1486" t="str">
            <v/>
          </cell>
          <cell r="F1486" t="str">
            <v/>
          </cell>
          <cell r="G1486" t="str">
            <v/>
          </cell>
          <cell r="J1486" t="str">
            <v/>
          </cell>
          <cell r="K1486" t="str">
            <v/>
          </cell>
        </row>
        <row r="1487">
          <cell r="A1487">
            <v>45611</v>
          </cell>
          <cell r="B1487">
            <v>5</v>
          </cell>
          <cell r="D1487" t="str">
            <v/>
          </cell>
          <cell r="F1487" t="str">
            <v/>
          </cell>
          <cell r="G1487" t="str">
            <v/>
          </cell>
          <cell r="J1487" t="str">
            <v/>
          </cell>
          <cell r="K1487" t="str">
            <v/>
          </cell>
        </row>
        <row r="1488">
          <cell r="A1488">
            <v>45614</v>
          </cell>
          <cell r="B1488">
            <v>1</v>
          </cell>
          <cell r="D1488" t="str">
            <v/>
          </cell>
          <cell r="F1488" t="str">
            <v/>
          </cell>
          <cell r="G1488" t="str">
            <v/>
          </cell>
          <cell r="J1488" t="str">
            <v/>
          </cell>
          <cell r="K1488" t="str">
            <v/>
          </cell>
        </row>
        <row r="1489">
          <cell r="A1489">
            <v>45615</v>
          </cell>
          <cell r="B1489">
            <v>2</v>
          </cell>
          <cell r="D1489" t="str">
            <v/>
          </cell>
          <cell r="F1489" t="str">
            <v/>
          </cell>
          <cell r="G1489" t="str">
            <v/>
          </cell>
          <cell r="J1489" t="str">
            <v/>
          </cell>
          <cell r="K1489" t="str">
            <v/>
          </cell>
        </row>
        <row r="1490">
          <cell r="A1490">
            <v>45616</v>
          </cell>
          <cell r="B1490">
            <v>3</v>
          </cell>
          <cell r="D1490" t="str">
            <v/>
          </cell>
          <cell r="F1490" t="str">
            <v/>
          </cell>
          <cell r="G1490" t="str">
            <v/>
          </cell>
          <cell r="J1490" t="str">
            <v/>
          </cell>
          <cell r="K1490" t="str">
            <v/>
          </cell>
        </row>
        <row r="1491">
          <cell r="A1491">
            <v>45617</v>
          </cell>
          <cell r="B1491">
            <v>4</v>
          </cell>
          <cell r="D1491" t="str">
            <v/>
          </cell>
          <cell r="F1491" t="str">
            <v/>
          </cell>
          <cell r="G1491" t="str">
            <v/>
          </cell>
          <cell r="J1491" t="str">
            <v/>
          </cell>
          <cell r="K1491" t="str">
            <v/>
          </cell>
        </row>
        <row r="1492">
          <cell r="A1492">
            <v>45618</v>
          </cell>
          <cell r="B1492">
            <v>5</v>
          </cell>
          <cell r="D1492" t="str">
            <v/>
          </cell>
          <cell r="F1492" t="str">
            <v/>
          </cell>
          <cell r="G1492" t="str">
            <v/>
          </cell>
          <cell r="J1492" t="str">
            <v/>
          </cell>
          <cell r="K1492" t="str">
            <v/>
          </cell>
        </row>
        <row r="1493">
          <cell r="A1493">
            <v>45621</v>
          </cell>
          <cell r="B1493">
            <v>1</v>
          </cell>
          <cell r="D1493" t="str">
            <v/>
          </cell>
          <cell r="F1493" t="str">
            <v/>
          </cell>
          <cell r="G1493" t="str">
            <v/>
          </cell>
          <cell r="J1493" t="str">
            <v/>
          </cell>
          <cell r="K1493" t="str">
            <v/>
          </cell>
        </row>
        <row r="1494">
          <cell r="A1494">
            <v>45622</v>
          </cell>
          <cell r="B1494">
            <v>2</v>
          </cell>
          <cell r="D1494" t="str">
            <v/>
          </cell>
          <cell r="F1494" t="str">
            <v/>
          </cell>
          <cell r="G1494" t="str">
            <v/>
          </cell>
          <cell r="J1494" t="str">
            <v/>
          </cell>
          <cell r="K1494" t="str">
            <v/>
          </cell>
        </row>
        <row r="1495">
          <cell r="A1495">
            <v>45623</v>
          </cell>
          <cell r="B1495">
            <v>3</v>
          </cell>
          <cell r="D1495" t="str">
            <v/>
          </cell>
          <cell r="F1495" t="str">
            <v/>
          </cell>
          <cell r="G1495" t="str">
            <v/>
          </cell>
          <cell r="J1495" t="str">
            <v/>
          </cell>
          <cell r="K1495" t="str">
            <v/>
          </cell>
        </row>
        <row r="1496">
          <cell r="A1496">
            <v>45624</v>
          </cell>
          <cell r="B1496">
            <v>4</v>
          </cell>
          <cell r="D1496" t="str">
            <v/>
          </cell>
          <cell r="F1496" t="str">
            <v/>
          </cell>
          <cell r="G1496" t="str">
            <v/>
          </cell>
          <cell r="J1496" t="str">
            <v/>
          </cell>
          <cell r="K1496" t="str">
            <v/>
          </cell>
        </row>
        <row r="1497">
          <cell r="A1497">
            <v>45625</v>
          </cell>
          <cell r="B1497">
            <v>5</v>
          </cell>
          <cell r="D1497" t="str">
            <v/>
          </cell>
          <cell r="F1497" t="str">
            <v/>
          </cell>
          <cell r="G1497" t="str">
            <v/>
          </cell>
          <cell r="J1497" t="str">
            <v/>
          </cell>
          <cell r="K1497" t="str">
            <v/>
          </cell>
        </row>
        <row r="1498">
          <cell r="A1498">
            <v>45628</v>
          </cell>
          <cell r="B1498">
            <v>1</v>
          </cell>
          <cell r="D1498" t="str">
            <v/>
          </cell>
          <cell r="F1498" t="str">
            <v/>
          </cell>
          <cell r="G1498" t="str">
            <v/>
          </cell>
          <cell r="J1498" t="str">
            <v/>
          </cell>
          <cell r="K1498" t="str">
            <v/>
          </cell>
        </row>
        <row r="1499">
          <cell r="A1499">
            <v>45629</v>
          </cell>
          <cell r="B1499">
            <v>2</v>
          </cell>
          <cell r="D1499" t="str">
            <v/>
          </cell>
          <cell r="F1499" t="str">
            <v/>
          </cell>
          <cell r="G1499" t="str">
            <v/>
          </cell>
          <cell r="J1499" t="str">
            <v/>
          </cell>
          <cell r="K1499" t="str">
            <v/>
          </cell>
        </row>
        <row r="1500">
          <cell r="A1500">
            <v>45630</v>
          </cell>
          <cell r="B1500">
            <v>3</v>
          </cell>
          <cell r="D1500" t="str">
            <v/>
          </cell>
          <cell r="F1500" t="str">
            <v/>
          </cell>
          <cell r="G1500" t="str">
            <v/>
          </cell>
          <cell r="J1500" t="str">
            <v/>
          </cell>
          <cell r="K1500" t="str">
            <v/>
          </cell>
        </row>
        <row r="1501">
          <cell r="A1501">
            <v>45631</v>
          </cell>
          <cell r="B1501">
            <v>4</v>
          </cell>
          <cell r="D1501" t="str">
            <v/>
          </cell>
          <cell r="F1501" t="str">
            <v/>
          </cell>
          <cell r="G1501" t="str">
            <v/>
          </cell>
          <cell r="J1501" t="str">
            <v/>
          </cell>
          <cell r="K1501" t="str">
            <v/>
          </cell>
        </row>
        <row r="1502">
          <cell r="A1502">
            <v>45632</v>
          </cell>
          <cell r="B1502">
            <v>5</v>
          </cell>
          <cell r="D1502" t="str">
            <v/>
          </cell>
          <cell r="F1502" t="str">
            <v/>
          </cell>
          <cell r="G1502" t="str">
            <v/>
          </cell>
          <cell r="J1502" t="str">
            <v/>
          </cell>
          <cell r="K1502" t="str">
            <v/>
          </cell>
        </row>
        <row r="1503">
          <cell r="A1503">
            <v>45635</v>
          </cell>
          <cell r="B1503">
            <v>1</v>
          </cell>
          <cell r="D1503" t="str">
            <v/>
          </cell>
          <cell r="F1503" t="str">
            <v/>
          </cell>
          <cell r="G1503" t="str">
            <v/>
          </cell>
          <cell r="J1503" t="str">
            <v/>
          </cell>
          <cell r="K1503" t="str">
            <v/>
          </cell>
        </row>
        <row r="1504">
          <cell r="A1504">
            <v>45636</v>
          </cell>
          <cell r="B1504">
            <v>2</v>
          </cell>
          <cell r="D1504" t="str">
            <v/>
          </cell>
          <cell r="F1504" t="str">
            <v/>
          </cell>
          <cell r="G1504" t="str">
            <v/>
          </cell>
          <cell r="J1504" t="str">
            <v/>
          </cell>
          <cell r="K1504" t="str">
            <v/>
          </cell>
        </row>
        <row r="1505">
          <cell r="A1505">
            <v>45637</v>
          </cell>
          <cell r="B1505">
            <v>3</v>
          </cell>
          <cell r="D1505" t="str">
            <v/>
          </cell>
          <cell r="F1505" t="str">
            <v/>
          </cell>
          <cell r="G1505" t="str">
            <v/>
          </cell>
          <cell r="J1505" t="str">
            <v/>
          </cell>
          <cell r="K1505" t="str">
            <v/>
          </cell>
        </row>
        <row r="1506">
          <cell r="A1506">
            <v>45638</v>
          </cell>
          <cell r="B1506">
            <v>4</v>
          </cell>
          <cell r="D1506" t="str">
            <v/>
          </cell>
          <cell r="F1506" t="str">
            <v/>
          </cell>
          <cell r="G1506" t="str">
            <v/>
          </cell>
          <cell r="J1506" t="str">
            <v/>
          </cell>
          <cell r="K1506" t="str">
            <v/>
          </cell>
        </row>
        <row r="1507">
          <cell r="A1507">
            <v>45639</v>
          </cell>
          <cell r="B1507">
            <v>5</v>
          </cell>
          <cell r="D1507" t="str">
            <v/>
          </cell>
          <cell r="F1507" t="str">
            <v/>
          </cell>
          <cell r="G1507" t="str">
            <v/>
          </cell>
          <cell r="J1507" t="str">
            <v/>
          </cell>
          <cell r="K1507" t="str">
            <v/>
          </cell>
        </row>
        <row r="1508">
          <cell r="A1508">
            <v>45642</v>
          </cell>
          <cell r="B1508">
            <v>1</v>
          </cell>
          <cell r="D1508" t="str">
            <v/>
          </cell>
          <cell r="F1508" t="str">
            <v/>
          </cell>
          <cell r="G1508" t="str">
            <v/>
          </cell>
          <cell r="J1508" t="str">
            <v/>
          </cell>
          <cell r="K1508" t="str">
            <v/>
          </cell>
        </row>
        <row r="1509">
          <cell r="A1509">
            <v>45643</v>
          </cell>
          <cell r="B1509">
            <v>2</v>
          </cell>
          <cell r="D1509" t="str">
            <v/>
          </cell>
          <cell r="F1509" t="str">
            <v/>
          </cell>
          <cell r="G1509" t="str">
            <v/>
          </cell>
          <cell r="J1509" t="str">
            <v/>
          </cell>
          <cell r="K1509" t="str">
            <v/>
          </cell>
        </row>
        <row r="1510">
          <cell r="A1510">
            <v>45644</v>
          </cell>
          <cell r="B1510">
            <v>3</v>
          </cell>
          <cell r="D1510" t="str">
            <v/>
          </cell>
          <cell r="F1510" t="str">
            <v/>
          </cell>
          <cell r="G1510" t="str">
            <v/>
          </cell>
          <cell r="J1510" t="str">
            <v/>
          </cell>
          <cell r="K1510" t="str">
            <v/>
          </cell>
        </row>
        <row r="1511">
          <cell r="A1511">
            <v>45645</v>
          </cell>
          <cell r="B1511">
            <v>4</v>
          </cell>
          <cell r="D1511" t="str">
            <v/>
          </cell>
          <cell r="F1511" t="str">
            <v/>
          </cell>
          <cell r="G1511" t="str">
            <v/>
          </cell>
          <cell r="J1511" t="str">
            <v/>
          </cell>
          <cell r="K1511" t="str">
            <v/>
          </cell>
        </row>
        <row r="1512">
          <cell r="A1512">
            <v>45646</v>
          </cell>
          <cell r="B1512">
            <v>5</v>
          </cell>
          <cell r="D1512" t="str">
            <v/>
          </cell>
          <cell r="F1512" t="str">
            <v/>
          </cell>
          <cell r="G1512" t="str">
            <v/>
          </cell>
          <cell r="J1512" t="str">
            <v/>
          </cell>
          <cell r="K1512" t="str">
            <v/>
          </cell>
        </row>
        <row r="1513">
          <cell r="A1513">
            <v>45649</v>
          </cell>
          <cell r="B1513">
            <v>1</v>
          </cell>
          <cell r="D1513" t="str">
            <v/>
          </cell>
          <cell r="F1513" t="str">
            <v/>
          </cell>
          <cell r="G1513" t="str">
            <v/>
          </cell>
          <cell r="J1513" t="str">
            <v/>
          </cell>
          <cell r="K1513" t="str">
            <v/>
          </cell>
        </row>
        <row r="1514">
          <cell r="A1514">
            <v>45650</v>
          </cell>
          <cell r="B1514">
            <v>2</v>
          </cell>
          <cell r="D1514" t="str">
            <v/>
          </cell>
          <cell r="F1514" t="str">
            <v/>
          </cell>
          <cell r="G1514" t="str">
            <v/>
          </cell>
          <cell r="J1514" t="str">
            <v/>
          </cell>
          <cell r="K1514" t="str">
            <v/>
          </cell>
        </row>
        <row r="1515">
          <cell r="A1515">
            <v>45651</v>
          </cell>
          <cell r="B1515">
            <v>3</v>
          </cell>
          <cell r="D1515" t="str">
            <v/>
          </cell>
          <cell r="F1515" t="str">
            <v/>
          </cell>
          <cell r="G1515" t="str">
            <v/>
          </cell>
          <cell r="J1515" t="str">
            <v/>
          </cell>
          <cell r="K1515" t="str">
            <v/>
          </cell>
        </row>
        <row r="1516">
          <cell r="A1516">
            <v>45652</v>
          </cell>
          <cell r="B1516">
            <v>4</v>
          </cell>
          <cell r="D1516" t="str">
            <v/>
          </cell>
          <cell r="F1516" t="str">
            <v/>
          </cell>
          <cell r="G1516" t="str">
            <v/>
          </cell>
          <cell r="J1516" t="str">
            <v/>
          </cell>
          <cell r="K1516" t="str">
            <v/>
          </cell>
        </row>
        <row r="1517">
          <cell r="A1517">
            <v>45653</v>
          </cell>
          <cell r="B1517">
            <v>5</v>
          </cell>
          <cell r="D1517" t="str">
            <v/>
          </cell>
          <cell r="F1517" t="str">
            <v/>
          </cell>
          <cell r="G1517" t="str">
            <v/>
          </cell>
          <cell r="J1517" t="str">
            <v/>
          </cell>
          <cell r="K1517" t="str">
            <v/>
          </cell>
        </row>
        <row r="1518">
          <cell r="A1518">
            <v>45656</v>
          </cell>
          <cell r="B1518">
            <v>1</v>
          </cell>
          <cell r="D1518" t="str">
            <v/>
          </cell>
          <cell r="F1518" t="str">
            <v/>
          </cell>
          <cell r="G1518" t="str">
            <v/>
          </cell>
          <cell r="J1518" t="str">
            <v/>
          </cell>
          <cell r="K1518" t="str">
            <v/>
          </cell>
        </row>
        <row r="1519">
          <cell r="A1519">
            <v>45657</v>
          </cell>
          <cell r="B1519">
            <v>2</v>
          </cell>
          <cell r="D1519" t="str">
            <v/>
          </cell>
          <cell r="F1519" t="str">
            <v/>
          </cell>
          <cell r="G1519" t="str">
            <v/>
          </cell>
          <cell r="J1519" t="str">
            <v/>
          </cell>
          <cell r="K1519" t="str">
            <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509"/>
    </sheetNames>
    <sheetDataSet>
      <sheetData sheetId="0">
        <row r="4">
          <cell r="A4" t="str">
            <v>A08107</v>
          </cell>
          <cell r="B4" t="str">
            <v>113/07/17</v>
          </cell>
          <cell r="C4">
            <v>0.5</v>
          </cell>
          <cell r="D4">
            <v>0.18</v>
          </cell>
          <cell r="E4">
            <v>0.18</v>
          </cell>
          <cell r="F4">
            <v>1.24</v>
          </cell>
          <cell r="G4">
            <v>1.24</v>
          </cell>
          <cell r="H4">
            <v>1.24</v>
          </cell>
          <cell r="I4">
            <v>5</v>
          </cell>
          <cell r="J4">
            <v>1.25</v>
          </cell>
          <cell r="K4">
            <v>1.25</v>
          </cell>
          <cell r="L4">
            <v>1.25</v>
          </cell>
          <cell r="M4">
            <v>1</v>
          </cell>
          <cell r="N4">
            <v>6</v>
          </cell>
          <cell r="O4">
            <v>1.3085</v>
          </cell>
        </row>
        <row r="5">
          <cell r="A5" t="str">
            <v>A03113</v>
          </cell>
          <cell r="B5" t="str">
            <v>113/09/26</v>
          </cell>
          <cell r="C5">
            <v>1.625</v>
          </cell>
          <cell r="D5">
            <v>0.37</v>
          </cell>
          <cell r="E5">
            <v>0.38</v>
          </cell>
          <cell r="F5" t="str">
            <v/>
          </cell>
          <cell r="G5" t="str">
            <v/>
          </cell>
          <cell r="H5" t="str">
            <v/>
          </cell>
          <cell r="I5" t="str">
            <v/>
          </cell>
          <cell r="J5" t="str">
            <v/>
          </cell>
          <cell r="K5" t="str">
            <v/>
          </cell>
          <cell r="L5" t="str">
            <v/>
          </cell>
          <cell r="M5" t="str">
            <v/>
          </cell>
          <cell r="N5" t="str">
            <v/>
          </cell>
          <cell r="O5">
            <v>1.323</v>
          </cell>
        </row>
        <row r="6">
          <cell r="A6" t="str">
            <v>A93109</v>
          </cell>
          <cell r="B6" t="str">
            <v>113/11/18</v>
          </cell>
          <cell r="C6">
            <v>3</v>
          </cell>
          <cell r="D6">
            <v>0.51</v>
          </cell>
          <cell r="E6">
            <v>0.52</v>
          </cell>
          <cell r="F6" t="str">
            <v/>
          </cell>
          <cell r="G6" t="str">
            <v/>
          </cell>
          <cell r="H6" t="str">
            <v/>
          </cell>
          <cell r="I6" t="str">
            <v/>
          </cell>
          <cell r="J6" t="str">
            <v/>
          </cell>
          <cell r="K6" t="str">
            <v/>
          </cell>
          <cell r="L6" t="str">
            <v/>
          </cell>
          <cell r="M6" t="str">
            <v/>
          </cell>
          <cell r="N6" t="str">
            <v/>
          </cell>
          <cell r="O6">
            <v>1.3326</v>
          </cell>
        </row>
        <row r="7">
          <cell r="A7" t="str">
            <v>A09101</v>
          </cell>
          <cell r="B7" t="str">
            <v>114/01/10</v>
          </cell>
          <cell r="C7">
            <v>0.5</v>
          </cell>
          <cell r="D7">
            <v>0.65</v>
          </cell>
          <cell r="E7">
            <v>0.67</v>
          </cell>
          <cell r="F7">
            <v>1.365</v>
          </cell>
          <cell r="G7">
            <v>1.36</v>
          </cell>
          <cell r="H7">
            <v>1.363</v>
          </cell>
          <cell r="I7">
            <v>21</v>
          </cell>
          <cell r="J7" t="str">
            <v/>
          </cell>
          <cell r="K7" t="str">
            <v/>
          </cell>
          <cell r="L7" t="str">
            <v/>
          </cell>
          <cell r="M7" t="str">
            <v/>
          </cell>
          <cell r="N7" t="str">
            <v/>
          </cell>
          <cell r="O7">
            <v>1.3416999999999999</v>
          </cell>
        </row>
        <row r="8">
          <cell r="A8" t="str">
            <v>A12103</v>
          </cell>
          <cell r="B8" t="str">
            <v>114/02/23</v>
          </cell>
          <cell r="C8">
            <v>1</v>
          </cell>
          <cell r="D8">
            <v>0.77</v>
          </cell>
          <cell r="E8">
            <v>0.79</v>
          </cell>
          <cell r="F8">
            <v>1.365</v>
          </cell>
          <cell r="G8">
            <v>1.36</v>
          </cell>
          <cell r="H8">
            <v>1.3625</v>
          </cell>
          <cell r="I8">
            <v>6</v>
          </cell>
          <cell r="J8" t="str">
            <v/>
          </cell>
          <cell r="K8" t="str">
            <v/>
          </cell>
          <cell r="L8" t="str">
            <v/>
          </cell>
          <cell r="M8" t="str">
            <v/>
          </cell>
          <cell r="N8" t="str">
            <v/>
          </cell>
          <cell r="O8">
            <v>1.349</v>
          </cell>
        </row>
        <row r="9">
          <cell r="A9" t="str">
            <v>A94103</v>
          </cell>
          <cell r="B9" t="str">
            <v>114/02/25</v>
          </cell>
          <cell r="C9">
            <v>2.375</v>
          </cell>
          <cell r="D9">
            <v>0.78</v>
          </cell>
          <cell r="E9">
            <v>0.79</v>
          </cell>
          <cell r="F9" t="str">
            <v/>
          </cell>
          <cell r="G9" t="str">
            <v/>
          </cell>
          <cell r="H9" t="str">
            <v/>
          </cell>
          <cell r="I9" t="str">
            <v/>
          </cell>
          <cell r="J9" t="str">
            <v/>
          </cell>
          <cell r="K9" t="str">
            <v/>
          </cell>
          <cell r="L9" t="str">
            <v/>
          </cell>
          <cell r="M9" t="str">
            <v/>
          </cell>
          <cell r="N9" t="str">
            <v/>
          </cell>
          <cell r="O9">
            <v>1.3492999999999999</v>
          </cell>
        </row>
        <row r="10">
          <cell r="A10" t="str">
            <v>A04105</v>
          </cell>
          <cell r="B10" t="str">
            <v>114/03/13</v>
          </cell>
          <cell r="C10">
            <v>1.625</v>
          </cell>
          <cell r="D10">
            <v>0.82</v>
          </cell>
          <cell r="E10">
            <v>0.84</v>
          </cell>
          <cell r="F10" t="str">
            <v/>
          </cell>
          <cell r="G10" t="str">
            <v/>
          </cell>
          <cell r="H10" t="str">
            <v/>
          </cell>
          <cell r="I10" t="str">
            <v/>
          </cell>
          <cell r="J10" t="str">
            <v/>
          </cell>
          <cell r="K10" t="str">
            <v/>
          </cell>
          <cell r="L10" t="str">
            <v/>
          </cell>
          <cell r="M10" t="str">
            <v/>
          </cell>
          <cell r="N10" t="str">
            <v/>
          </cell>
          <cell r="O10">
            <v>1.3520000000000001</v>
          </cell>
        </row>
        <row r="11">
          <cell r="A11" t="str">
            <v>A09107</v>
          </cell>
          <cell r="B11" t="str">
            <v>114/07/17</v>
          </cell>
          <cell r="C11">
            <v>0.25</v>
          </cell>
          <cell r="D11">
            <v>1.1599999999999999</v>
          </cell>
          <cell r="E11">
            <v>1.18</v>
          </cell>
          <cell r="F11" t="str">
            <v/>
          </cell>
          <cell r="G11" t="str">
            <v/>
          </cell>
          <cell r="H11" t="str">
            <v/>
          </cell>
          <cell r="I11" t="str">
            <v/>
          </cell>
          <cell r="J11" t="str">
            <v/>
          </cell>
          <cell r="K11" t="str">
            <v/>
          </cell>
          <cell r="L11" t="str">
            <v/>
          </cell>
          <cell r="M11" t="str">
            <v/>
          </cell>
          <cell r="N11" t="str">
            <v/>
          </cell>
          <cell r="O11">
            <v>1.371</v>
          </cell>
        </row>
        <row r="12">
          <cell r="A12" t="str">
            <v>A04112</v>
          </cell>
          <cell r="B12" t="str">
            <v>114/09/11</v>
          </cell>
          <cell r="C12">
            <v>1.125</v>
          </cell>
          <cell r="D12">
            <v>1.3</v>
          </cell>
          <cell r="E12">
            <v>1.34</v>
          </cell>
          <cell r="F12" t="str">
            <v/>
          </cell>
          <cell r="G12" t="str">
            <v/>
          </cell>
          <cell r="H12" t="str">
            <v/>
          </cell>
          <cell r="I12" t="str">
            <v/>
          </cell>
          <cell r="J12" t="str">
            <v/>
          </cell>
          <cell r="K12" t="str">
            <v/>
          </cell>
          <cell r="L12" t="str">
            <v/>
          </cell>
          <cell r="M12" t="str">
            <v/>
          </cell>
          <cell r="N12" t="str">
            <v/>
          </cell>
          <cell r="O12">
            <v>1.3786</v>
          </cell>
        </row>
        <row r="13">
          <cell r="A13" t="str">
            <v>A09112</v>
          </cell>
          <cell r="B13" t="str">
            <v>114/12/08</v>
          </cell>
          <cell r="C13">
            <v>0.125</v>
          </cell>
          <cell r="D13">
            <v>1.55</v>
          </cell>
          <cell r="E13">
            <v>1.58</v>
          </cell>
          <cell r="F13" t="str">
            <v/>
          </cell>
          <cell r="G13" t="str">
            <v/>
          </cell>
          <cell r="H13" t="str">
            <v/>
          </cell>
          <cell r="I13" t="str">
            <v/>
          </cell>
          <cell r="J13" t="str">
            <v/>
          </cell>
          <cell r="K13" t="str">
            <v/>
          </cell>
          <cell r="L13" t="str">
            <v/>
          </cell>
          <cell r="M13" t="str">
            <v/>
          </cell>
          <cell r="N13" t="str">
            <v/>
          </cell>
          <cell r="O13">
            <v>1.3907</v>
          </cell>
        </row>
        <row r="14">
          <cell r="A14" t="str">
            <v>A13101</v>
          </cell>
          <cell r="B14" t="str">
            <v>115/01/05</v>
          </cell>
          <cell r="C14">
            <v>1.125</v>
          </cell>
          <cell r="D14">
            <v>1.61</v>
          </cell>
          <cell r="E14">
            <v>1.65</v>
          </cell>
          <cell r="F14">
            <v>1.4179999999999999</v>
          </cell>
          <cell r="G14">
            <v>1.4179999999999999</v>
          </cell>
          <cell r="H14">
            <v>1.4179999999999999</v>
          </cell>
          <cell r="I14">
            <v>5</v>
          </cell>
          <cell r="J14">
            <v>1.423</v>
          </cell>
          <cell r="K14">
            <v>1.423</v>
          </cell>
          <cell r="L14">
            <v>1.423</v>
          </cell>
          <cell r="M14">
            <v>1</v>
          </cell>
          <cell r="N14">
            <v>5</v>
          </cell>
          <cell r="O14">
            <v>1.3942000000000001</v>
          </cell>
        </row>
        <row r="15">
          <cell r="A15" t="str">
            <v>A10101</v>
          </cell>
          <cell r="B15" t="str">
            <v>115/01/13</v>
          </cell>
          <cell r="C15">
            <v>0.25</v>
          </cell>
          <cell r="D15">
            <v>1.64</v>
          </cell>
          <cell r="E15">
            <v>1.68</v>
          </cell>
          <cell r="F15" t="str">
            <v/>
          </cell>
          <cell r="G15" t="str">
            <v/>
          </cell>
          <cell r="H15" t="str">
            <v/>
          </cell>
          <cell r="I15" t="str">
            <v/>
          </cell>
          <cell r="J15" t="str">
            <v/>
          </cell>
          <cell r="K15" t="str">
            <v/>
          </cell>
          <cell r="L15" t="str">
            <v/>
          </cell>
          <cell r="M15" t="str">
            <v/>
          </cell>
          <cell r="N15" t="str">
            <v/>
          </cell>
          <cell r="O15">
            <v>1.3953</v>
          </cell>
        </row>
        <row r="16">
          <cell r="A16" t="str">
            <v>A95102</v>
          </cell>
          <cell r="B16" t="str">
            <v>115/02/24</v>
          </cell>
          <cell r="C16">
            <v>1.875</v>
          </cell>
          <cell r="D16">
            <v>1.74</v>
          </cell>
          <cell r="E16">
            <v>1.79</v>
          </cell>
          <cell r="F16" t="str">
            <v/>
          </cell>
          <cell r="G16" t="str">
            <v/>
          </cell>
          <cell r="H16" t="str">
            <v/>
          </cell>
          <cell r="I16" t="str">
            <v/>
          </cell>
          <cell r="J16" t="str">
            <v/>
          </cell>
          <cell r="K16" t="str">
            <v/>
          </cell>
          <cell r="L16" t="str">
            <v/>
          </cell>
          <cell r="M16" t="str">
            <v/>
          </cell>
          <cell r="N16" t="str">
            <v/>
          </cell>
          <cell r="O16">
            <v>1.4004000000000001</v>
          </cell>
        </row>
        <row r="17">
          <cell r="A17" t="str">
            <v>A05104</v>
          </cell>
          <cell r="B17" t="str">
            <v>115/03/04</v>
          </cell>
          <cell r="C17">
            <v>0.75</v>
          </cell>
          <cell r="D17">
            <v>1.78</v>
          </cell>
          <cell r="E17">
            <v>1.81</v>
          </cell>
          <cell r="F17" t="str">
            <v/>
          </cell>
          <cell r="G17" t="str">
            <v/>
          </cell>
          <cell r="H17" t="str">
            <v/>
          </cell>
          <cell r="I17" t="str">
            <v/>
          </cell>
          <cell r="J17" t="str">
            <v/>
          </cell>
          <cell r="K17" t="str">
            <v/>
          </cell>
          <cell r="L17" t="str">
            <v/>
          </cell>
          <cell r="M17" t="str">
            <v/>
          </cell>
          <cell r="N17" t="str">
            <v/>
          </cell>
          <cell r="O17">
            <v>1.4016999999999999</v>
          </cell>
        </row>
        <row r="18">
          <cell r="A18" t="str">
            <v>A13201</v>
          </cell>
          <cell r="B18" t="str">
            <v>115/03/15</v>
          </cell>
          <cell r="C18">
            <v>1.125</v>
          </cell>
          <cell r="D18">
            <v>1.8</v>
          </cell>
          <cell r="E18">
            <v>1.84</v>
          </cell>
          <cell r="F18" t="str">
            <v/>
          </cell>
          <cell r="G18" t="str">
            <v/>
          </cell>
          <cell r="H18" t="str">
            <v/>
          </cell>
          <cell r="I18" t="str">
            <v/>
          </cell>
          <cell r="J18" t="str">
            <v/>
          </cell>
          <cell r="K18" t="str">
            <v/>
          </cell>
          <cell r="L18" t="str">
            <v/>
          </cell>
          <cell r="M18" t="str">
            <v/>
          </cell>
          <cell r="N18" t="str">
            <v/>
          </cell>
          <cell r="O18">
            <v>1.403</v>
          </cell>
        </row>
        <row r="19">
          <cell r="A19" t="str">
            <v>A10108</v>
          </cell>
          <cell r="B19" t="str">
            <v>115/07/29</v>
          </cell>
          <cell r="C19">
            <v>0.25</v>
          </cell>
          <cell r="D19">
            <v>2.17</v>
          </cell>
          <cell r="E19">
            <v>2.2200000000000002</v>
          </cell>
          <cell r="F19" t="str">
            <v/>
          </cell>
          <cell r="G19" t="str">
            <v/>
          </cell>
          <cell r="H19" t="str">
            <v/>
          </cell>
          <cell r="I19" t="str">
            <v/>
          </cell>
          <cell r="J19" t="str">
            <v/>
          </cell>
          <cell r="K19" t="str">
            <v/>
          </cell>
          <cell r="L19" t="str">
            <v/>
          </cell>
          <cell r="M19" t="str">
            <v/>
          </cell>
          <cell r="N19" t="str">
            <v/>
          </cell>
          <cell r="O19">
            <v>1.4201999999999999</v>
          </cell>
        </row>
        <row r="20">
          <cell r="A20" t="str">
            <v>A05111</v>
          </cell>
          <cell r="B20" t="str">
            <v>115/09/07</v>
          </cell>
          <cell r="C20">
            <v>0.625</v>
          </cell>
          <cell r="D20">
            <v>2.27</v>
          </cell>
          <cell r="E20">
            <v>2.3199999999999998</v>
          </cell>
          <cell r="F20" t="str">
            <v/>
          </cell>
          <cell r="G20" t="str">
            <v/>
          </cell>
          <cell r="H20" t="str">
            <v/>
          </cell>
          <cell r="I20" t="str">
            <v/>
          </cell>
          <cell r="J20" t="str">
            <v/>
          </cell>
          <cell r="K20" t="str">
            <v/>
          </cell>
          <cell r="L20" t="str">
            <v/>
          </cell>
          <cell r="M20" t="str">
            <v/>
          </cell>
          <cell r="N20" t="str">
            <v/>
          </cell>
          <cell r="O20">
            <v>1.4248000000000001</v>
          </cell>
        </row>
        <row r="21">
          <cell r="A21" t="str">
            <v>A95107</v>
          </cell>
          <cell r="B21" t="str">
            <v>115/11/10</v>
          </cell>
          <cell r="C21">
            <v>2.125</v>
          </cell>
          <cell r="D21">
            <v>2.4</v>
          </cell>
          <cell r="E21">
            <v>2.5</v>
          </cell>
          <cell r="F21" t="str">
            <v/>
          </cell>
          <cell r="G21" t="str">
            <v/>
          </cell>
          <cell r="H21" t="str">
            <v/>
          </cell>
          <cell r="I21" t="str">
            <v/>
          </cell>
          <cell r="J21" t="str">
            <v/>
          </cell>
          <cell r="K21" t="str">
            <v/>
          </cell>
          <cell r="L21" t="str">
            <v/>
          </cell>
          <cell r="M21" t="str">
            <v/>
          </cell>
          <cell r="N21" t="str">
            <v/>
          </cell>
          <cell r="O21">
            <v>1.4318</v>
          </cell>
        </row>
        <row r="22">
          <cell r="A22" t="str">
            <v>A96102</v>
          </cell>
          <cell r="B22" t="str">
            <v>116/02/14</v>
          </cell>
          <cell r="C22">
            <v>2</v>
          </cell>
          <cell r="D22">
            <v>2.66</v>
          </cell>
          <cell r="E22">
            <v>2.76</v>
          </cell>
          <cell r="F22" t="str">
            <v/>
          </cell>
          <cell r="G22" t="str">
            <v/>
          </cell>
          <cell r="H22" t="str">
            <v/>
          </cell>
          <cell r="I22" t="str">
            <v/>
          </cell>
          <cell r="J22" t="str">
            <v/>
          </cell>
          <cell r="K22" t="str">
            <v/>
          </cell>
          <cell r="L22" t="str">
            <v/>
          </cell>
          <cell r="M22" t="str">
            <v/>
          </cell>
          <cell r="N22" t="str">
            <v/>
          </cell>
          <cell r="O22">
            <v>1.4431</v>
          </cell>
        </row>
        <row r="23">
          <cell r="A23" t="str">
            <v>A06104</v>
          </cell>
          <cell r="B23" t="str">
            <v>116/03/01</v>
          </cell>
          <cell r="C23">
            <v>1.125</v>
          </cell>
          <cell r="D23">
            <v>2.73</v>
          </cell>
          <cell r="E23">
            <v>2.8</v>
          </cell>
          <cell r="F23" t="str">
            <v/>
          </cell>
          <cell r="G23" t="str">
            <v/>
          </cell>
          <cell r="H23" t="str">
            <v/>
          </cell>
          <cell r="I23" t="str">
            <v/>
          </cell>
          <cell r="J23" t="str">
            <v/>
          </cell>
          <cell r="K23" t="str">
            <v/>
          </cell>
          <cell r="L23" t="str">
            <v/>
          </cell>
          <cell r="M23" t="str">
            <v/>
          </cell>
          <cell r="N23" t="str">
            <v/>
          </cell>
          <cell r="O23">
            <v>1.4454</v>
          </cell>
        </row>
        <row r="24">
          <cell r="A24" t="str">
            <v>A11103</v>
          </cell>
          <cell r="B24" t="str">
            <v>116/02/24</v>
          </cell>
          <cell r="C24">
            <v>0.5</v>
          </cell>
          <cell r="D24">
            <v>2.73</v>
          </cell>
          <cell r="E24">
            <v>2.79</v>
          </cell>
          <cell r="F24" t="str">
            <v/>
          </cell>
          <cell r="G24" t="str">
            <v/>
          </cell>
          <cell r="H24" t="str">
            <v/>
          </cell>
          <cell r="I24" t="str">
            <v/>
          </cell>
          <cell r="J24" t="str">
            <v/>
          </cell>
          <cell r="K24" t="str">
            <v/>
          </cell>
          <cell r="L24" t="str">
            <v/>
          </cell>
          <cell r="M24" t="str">
            <v/>
          </cell>
          <cell r="N24" t="str">
            <v/>
          </cell>
          <cell r="O24">
            <v>1.4450000000000001</v>
          </cell>
        </row>
        <row r="25">
          <cell r="A25" t="str">
            <v>A11106</v>
          </cell>
          <cell r="B25" t="str">
            <v>116/06/23</v>
          </cell>
          <cell r="C25">
            <v>1</v>
          </cell>
          <cell r="D25">
            <v>3.01</v>
          </cell>
          <cell r="E25">
            <v>3.12</v>
          </cell>
          <cell r="F25" t="str">
            <v/>
          </cell>
          <cell r="G25" t="str">
            <v/>
          </cell>
          <cell r="H25" t="str">
            <v/>
          </cell>
          <cell r="I25" t="str">
            <v/>
          </cell>
          <cell r="J25" t="str">
            <v/>
          </cell>
          <cell r="K25" t="str">
            <v/>
          </cell>
          <cell r="L25" t="str">
            <v/>
          </cell>
          <cell r="M25" t="str">
            <v/>
          </cell>
          <cell r="N25" t="str">
            <v/>
          </cell>
          <cell r="O25">
            <v>1.4591000000000001</v>
          </cell>
        </row>
        <row r="26">
          <cell r="A26" t="str">
            <v>A06109</v>
          </cell>
          <cell r="B26" t="str">
            <v>116/09/20</v>
          </cell>
          <cell r="C26">
            <v>1</v>
          </cell>
          <cell r="D26">
            <v>3.25</v>
          </cell>
          <cell r="E26">
            <v>3.36</v>
          </cell>
          <cell r="F26" t="str">
            <v/>
          </cell>
          <cell r="G26" t="str">
            <v/>
          </cell>
          <cell r="H26" t="str">
            <v/>
          </cell>
          <cell r="I26" t="str">
            <v/>
          </cell>
          <cell r="J26" t="str">
            <v/>
          </cell>
          <cell r="K26" t="str">
            <v/>
          </cell>
          <cell r="L26" t="str">
            <v/>
          </cell>
          <cell r="M26" t="str">
            <v/>
          </cell>
          <cell r="N26" t="str">
            <v/>
          </cell>
          <cell r="O26">
            <v>1.4702</v>
          </cell>
        </row>
        <row r="27">
          <cell r="A27" t="str">
            <v>A11108</v>
          </cell>
          <cell r="B27" t="str">
            <v>116/09/23</v>
          </cell>
          <cell r="C27">
            <v>1.25</v>
          </cell>
          <cell r="D27">
            <v>3.24</v>
          </cell>
          <cell r="E27">
            <v>3.37</v>
          </cell>
          <cell r="F27" t="str">
            <v/>
          </cell>
          <cell r="G27" t="str">
            <v/>
          </cell>
          <cell r="H27" t="str">
            <v/>
          </cell>
          <cell r="I27" t="str">
            <v/>
          </cell>
          <cell r="J27" t="str">
            <v/>
          </cell>
          <cell r="K27" t="str">
            <v/>
          </cell>
          <cell r="L27" t="str">
            <v/>
          </cell>
          <cell r="M27" t="str">
            <v/>
          </cell>
          <cell r="N27" t="str">
            <v/>
          </cell>
          <cell r="O27">
            <v>1.4702999999999999</v>
          </cell>
        </row>
        <row r="28">
          <cell r="A28" t="str">
            <v>A96107</v>
          </cell>
          <cell r="B28" t="str">
            <v>116/11/16</v>
          </cell>
          <cell r="C28">
            <v>3</v>
          </cell>
          <cell r="D28">
            <v>3.3</v>
          </cell>
          <cell r="E28">
            <v>3.52</v>
          </cell>
          <cell r="F28" t="str">
            <v/>
          </cell>
          <cell r="G28" t="str">
            <v/>
          </cell>
          <cell r="H28" t="str">
            <v/>
          </cell>
          <cell r="I28" t="str">
            <v/>
          </cell>
          <cell r="J28" t="str">
            <v/>
          </cell>
          <cell r="K28" t="str">
            <v/>
          </cell>
          <cell r="L28" t="str">
            <v/>
          </cell>
          <cell r="M28" t="str">
            <v/>
          </cell>
          <cell r="N28" t="str">
            <v/>
          </cell>
          <cell r="O28">
            <v>1.4757</v>
          </cell>
        </row>
        <row r="29">
          <cell r="A29" t="str">
            <v>A02101</v>
          </cell>
          <cell r="B29" t="str">
            <v>117/01/09</v>
          </cell>
          <cell r="C29">
            <v>1.375</v>
          </cell>
          <cell r="D29">
            <v>3.53</v>
          </cell>
          <cell r="E29">
            <v>3.66</v>
          </cell>
          <cell r="F29" t="str">
            <v/>
          </cell>
          <cell r="G29" t="str">
            <v/>
          </cell>
          <cell r="H29" t="str">
            <v/>
          </cell>
          <cell r="I29" t="str">
            <v/>
          </cell>
          <cell r="J29" t="str">
            <v/>
          </cell>
          <cell r="K29" t="str">
            <v/>
          </cell>
          <cell r="L29" t="str">
            <v/>
          </cell>
          <cell r="M29" t="str">
            <v/>
          </cell>
          <cell r="N29" t="str">
            <v/>
          </cell>
          <cell r="O29">
            <v>1.4842</v>
          </cell>
        </row>
        <row r="30">
          <cell r="A30" t="str">
            <v>A12101</v>
          </cell>
          <cell r="B30" t="str">
            <v>117/01/17</v>
          </cell>
          <cell r="C30">
            <v>1</v>
          </cell>
          <cell r="D30">
            <v>3.57</v>
          </cell>
          <cell r="E30">
            <v>3.69</v>
          </cell>
          <cell r="F30" t="str">
            <v/>
          </cell>
          <cell r="G30" t="str">
            <v/>
          </cell>
          <cell r="H30" t="str">
            <v/>
          </cell>
          <cell r="I30" t="str">
            <v/>
          </cell>
          <cell r="J30" t="str">
            <v/>
          </cell>
          <cell r="K30" t="str">
            <v/>
          </cell>
          <cell r="L30" t="str">
            <v/>
          </cell>
          <cell r="M30" t="str">
            <v/>
          </cell>
          <cell r="N30" t="str">
            <v/>
          </cell>
          <cell r="O30">
            <v>1.4857</v>
          </cell>
        </row>
        <row r="31">
          <cell r="A31" t="str">
            <v>A97102</v>
          </cell>
          <cell r="B31" t="str">
            <v>117/02/14</v>
          </cell>
          <cell r="C31">
            <v>2.5</v>
          </cell>
          <cell r="D31">
            <v>3.56</v>
          </cell>
          <cell r="E31">
            <v>3.76</v>
          </cell>
          <cell r="F31" t="str">
            <v/>
          </cell>
          <cell r="G31" t="str">
            <v/>
          </cell>
          <cell r="H31" t="str">
            <v/>
          </cell>
          <cell r="I31" t="str">
            <v/>
          </cell>
          <cell r="J31" t="str">
            <v/>
          </cell>
          <cell r="K31" t="str">
            <v/>
          </cell>
          <cell r="L31" t="str">
            <v/>
          </cell>
          <cell r="M31" t="str">
            <v/>
          </cell>
          <cell r="N31" t="str">
            <v/>
          </cell>
          <cell r="O31">
            <v>1.488</v>
          </cell>
        </row>
        <row r="32">
          <cell r="A32" t="str">
            <v>A07102</v>
          </cell>
          <cell r="B32" t="str">
            <v>117/02/08</v>
          </cell>
          <cell r="C32">
            <v>1</v>
          </cell>
          <cell r="D32">
            <v>3.63</v>
          </cell>
          <cell r="E32">
            <v>3.75</v>
          </cell>
          <cell r="F32" t="str">
            <v/>
          </cell>
          <cell r="G32" t="str">
            <v/>
          </cell>
          <cell r="H32" t="str">
            <v/>
          </cell>
          <cell r="I32" t="str">
            <v/>
          </cell>
          <cell r="J32" t="str">
            <v/>
          </cell>
          <cell r="K32" t="str">
            <v/>
          </cell>
          <cell r="L32" t="str">
            <v/>
          </cell>
          <cell r="M32" t="str">
            <v/>
          </cell>
          <cell r="N32" t="str">
            <v/>
          </cell>
          <cell r="O32">
            <v>1.4886999999999999</v>
          </cell>
        </row>
        <row r="33">
          <cell r="A33" t="str">
            <v>A12106</v>
          </cell>
          <cell r="B33" t="str">
            <v>117/05/26</v>
          </cell>
          <cell r="C33">
            <v>1</v>
          </cell>
          <cell r="D33">
            <v>3.88</v>
          </cell>
          <cell r="E33">
            <v>4.04</v>
          </cell>
          <cell r="F33" t="str">
            <v/>
          </cell>
          <cell r="G33" t="str">
            <v/>
          </cell>
          <cell r="H33" t="str">
            <v/>
          </cell>
          <cell r="I33" t="str">
            <v/>
          </cell>
          <cell r="J33" t="str">
            <v/>
          </cell>
          <cell r="K33" t="str">
            <v/>
          </cell>
          <cell r="L33" t="str">
            <v/>
          </cell>
          <cell r="M33" t="str">
            <v/>
          </cell>
          <cell r="N33" t="str">
            <v/>
          </cell>
          <cell r="O33">
            <v>1.5038</v>
          </cell>
        </row>
        <row r="34">
          <cell r="A34" t="str">
            <v>A07105</v>
          </cell>
          <cell r="B34" t="str">
            <v>117/06/08</v>
          </cell>
          <cell r="C34">
            <v>0.875</v>
          </cell>
          <cell r="D34">
            <v>3.92</v>
          </cell>
          <cell r="E34">
            <v>4.08</v>
          </cell>
          <cell r="F34" t="str">
            <v/>
          </cell>
          <cell r="G34" t="str">
            <v/>
          </cell>
          <cell r="H34" t="str">
            <v/>
          </cell>
          <cell r="I34" t="str">
            <v/>
          </cell>
          <cell r="J34" t="str">
            <v/>
          </cell>
          <cell r="K34" t="str">
            <v/>
          </cell>
          <cell r="L34" t="str">
            <v/>
          </cell>
          <cell r="M34" t="str">
            <v/>
          </cell>
          <cell r="N34" t="str">
            <v/>
          </cell>
          <cell r="O34">
            <v>1.5057</v>
          </cell>
        </row>
        <row r="35">
          <cell r="A35" t="str">
            <v>A97105</v>
          </cell>
          <cell r="B35" t="str">
            <v>117/08/14</v>
          </cell>
          <cell r="C35">
            <v>2.625</v>
          </cell>
          <cell r="D35">
            <v>3.95</v>
          </cell>
          <cell r="E35">
            <v>4.26</v>
          </cell>
          <cell r="F35" t="str">
            <v/>
          </cell>
          <cell r="G35" t="str">
            <v/>
          </cell>
          <cell r="H35" t="str">
            <v/>
          </cell>
          <cell r="I35" t="str">
            <v/>
          </cell>
          <cell r="J35" t="str">
            <v/>
          </cell>
          <cell r="K35" t="str">
            <v/>
          </cell>
          <cell r="L35" t="str">
            <v/>
          </cell>
          <cell r="M35" t="str">
            <v/>
          </cell>
          <cell r="N35" t="str">
            <v/>
          </cell>
          <cell r="O35">
            <v>1.5125999999999999</v>
          </cell>
        </row>
        <row r="36">
          <cell r="A36" t="str">
            <v>A12108</v>
          </cell>
          <cell r="B36" t="str">
            <v>117/09/15</v>
          </cell>
          <cell r="C36">
            <v>1.125</v>
          </cell>
          <cell r="D36">
            <v>4.17</v>
          </cell>
          <cell r="E36">
            <v>4.3499999999999996</v>
          </cell>
          <cell r="F36" t="str">
            <v/>
          </cell>
          <cell r="G36" t="str">
            <v/>
          </cell>
          <cell r="H36" t="str">
            <v/>
          </cell>
          <cell r="I36" t="str">
            <v/>
          </cell>
          <cell r="J36" t="str">
            <v/>
          </cell>
          <cell r="K36" t="str">
            <v/>
          </cell>
          <cell r="L36" t="str">
            <v/>
          </cell>
          <cell r="M36" t="str">
            <v/>
          </cell>
          <cell r="N36" t="str">
            <v/>
          </cell>
          <cell r="O36">
            <v>1.5189999999999999</v>
          </cell>
        </row>
        <row r="37">
          <cell r="A37" t="str">
            <v>A10202</v>
          </cell>
          <cell r="B37" t="str">
            <v>117/08/20</v>
          </cell>
          <cell r="C37">
            <v>0.25</v>
          </cell>
          <cell r="D37">
            <v>4.18</v>
          </cell>
          <cell r="E37">
            <v>4.28</v>
          </cell>
          <cell r="F37" t="str">
            <v/>
          </cell>
          <cell r="G37" t="str">
            <v/>
          </cell>
          <cell r="H37" t="str">
            <v/>
          </cell>
          <cell r="I37" t="str">
            <v/>
          </cell>
          <cell r="J37" t="str">
            <v/>
          </cell>
          <cell r="K37" t="str">
            <v/>
          </cell>
          <cell r="L37" t="str">
            <v/>
          </cell>
          <cell r="M37" t="str">
            <v/>
          </cell>
          <cell r="N37" t="str">
            <v/>
          </cell>
          <cell r="O37">
            <v>1.5165999999999999</v>
          </cell>
        </row>
        <row r="38">
          <cell r="A38" t="str">
            <v>A07109</v>
          </cell>
          <cell r="B38" t="str">
            <v>117/10/17</v>
          </cell>
          <cell r="C38">
            <v>0.875</v>
          </cell>
          <cell r="D38">
            <v>4.28</v>
          </cell>
          <cell r="E38">
            <v>4.4400000000000004</v>
          </cell>
          <cell r="F38" t="str">
            <v/>
          </cell>
          <cell r="G38" t="str">
            <v/>
          </cell>
          <cell r="H38" t="str">
            <v/>
          </cell>
          <cell r="I38" t="str">
            <v/>
          </cell>
          <cell r="J38" t="str">
            <v/>
          </cell>
          <cell r="K38" t="str">
            <v/>
          </cell>
          <cell r="L38" t="str">
            <v/>
          </cell>
          <cell r="M38" t="str">
            <v/>
          </cell>
          <cell r="N38" t="str">
            <v/>
          </cell>
          <cell r="O38">
            <v>1.5236000000000001</v>
          </cell>
        </row>
        <row r="39">
          <cell r="A39" t="str">
            <v>A98102</v>
          </cell>
          <cell r="B39" t="str">
            <v>118/02/16</v>
          </cell>
          <cell r="C39">
            <v>2.125</v>
          </cell>
          <cell r="D39">
            <v>4.49</v>
          </cell>
          <cell r="E39">
            <v>4.7699999999999996</v>
          </cell>
          <cell r="F39" t="str">
            <v/>
          </cell>
          <cell r="G39" t="str">
            <v/>
          </cell>
          <cell r="H39" t="str">
            <v/>
          </cell>
          <cell r="I39" t="str">
            <v/>
          </cell>
          <cell r="J39" t="str">
            <v/>
          </cell>
          <cell r="K39" t="str">
            <v/>
          </cell>
          <cell r="L39" t="str">
            <v/>
          </cell>
          <cell r="M39" t="str">
            <v/>
          </cell>
          <cell r="N39" t="str">
            <v/>
          </cell>
          <cell r="O39">
            <v>1.5371999999999999</v>
          </cell>
        </row>
        <row r="40">
          <cell r="A40" t="str">
            <v>A13103</v>
          </cell>
          <cell r="B40" t="str">
            <v>118/01/29</v>
          </cell>
          <cell r="C40">
            <v>1.125</v>
          </cell>
          <cell r="D40">
            <v>4.53</v>
          </cell>
          <cell r="E40">
            <v>4.72</v>
          </cell>
          <cell r="F40" t="str">
            <v/>
          </cell>
          <cell r="G40" t="str">
            <v/>
          </cell>
          <cell r="H40" t="str">
            <v/>
          </cell>
          <cell r="I40" t="str">
            <v/>
          </cell>
          <cell r="J40" t="str">
            <v/>
          </cell>
          <cell r="K40" t="str">
            <v/>
          </cell>
          <cell r="L40" t="str">
            <v/>
          </cell>
          <cell r="M40" t="str">
            <v/>
          </cell>
          <cell r="N40" t="str">
            <v/>
          </cell>
          <cell r="O40">
            <v>1.5366</v>
          </cell>
        </row>
        <row r="41">
          <cell r="A41" t="str">
            <v>A08103</v>
          </cell>
          <cell r="B41" t="str">
            <v>118/02/13</v>
          </cell>
          <cell r="C41">
            <v>0.75</v>
          </cell>
          <cell r="D41">
            <v>4.6100000000000003</v>
          </cell>
          <cell r="E41">
            <v>4.76</v>
          </cell>
          <cell r="F41" t="str">
            <v/>
          </cell>
          <cell r="G41" t="str">
            <v/>
          </cell>
          <cell r="H41" t="str">
            <v/>
          </cell>
          <cell r="I41" t="str">
            <v/>
          </cell>
          <cell r="J41" t="str">
            <v/>
          </cell>
          <cell r="K41" t="str">
            <v/>
          </cell>
          <cell r="L41" t="str">
            <v/>
          </cell>
          <cell r="M41" t="str">
            <v/>
          </cell>
          <cell r="N41" t="str">
            <v/>
          </cell>
          <cell r="O41">
            <v>1.5390999999999999</v>
          </cell>
        </row>
        <row r="42">
          <cell r="A42" t="str">
            <v>A13105</v>
          </cell>
          <cell r="B42" t="str">
            <v>118/04/25</v>
          </cell>
          <cell r="C42">
            <v>1.625</v>
          </cell>
          <cell r="D42">
            <v>4.72</v>
          </cell>
          <cell r="E42">
            <v>4.96</v>
          </cell>
          <cell r="F42" t="str">
            <v/>
          </cell>
          <cell r="G42" t="str">
            <v/>
          </cell>
          <cell r="H42" t="str">
            <v/>
          </cell>
          <cell r="I42" t="str">
            <v/>
          </cell>
          <cell r="J42" t="str">
            <v/>
          </cell>
          <cell r="K42" t="str">
            <v/>
          </cell>
          <cell r="L42" t="str">
            <v/>
          </cell>
          <cell r="M42" t="str">
            <v/>
          </cell>
          <cell r="N42" t="str">
            <v/>
          </cell>
          <cell r="O42">
            <v>1.5461</v>
          </cell>
        </row>
        <row r="43">
          <cell r="A43" t="str">
            <v>A98105</v>
          </cell>
          <cell r="B43" t="str">
            <v>118/08/13</v>
          </cell>
          <cell r="C43">
            <v>2.125</v>
          </cell>
          <cell r="D43">
            <v>4.88</v>
          </cell>
          <cell r="E43">
            <v>5.26</v>
          </cell>
          <cell r="F43" t="str">
            <v/>
          </cell>
          <cell r="G43" t="str">
            <v/>
          </cell>
          <cell r="H43" t="str">
            <v/>
          </cell>
          <cell r="I43" t="str">
            <v/>
          </cell>
          <cell r="J43" t="str">
            <v/>
          </cell>
          <cell r="K43" t="str">
            <v/>
          </cell>
          <cell r="L43" t="str">
            <v/>
          </cell>
          <cell r="M43" t="str">
            <v/>
          </cell>
          <cell r="N43" t="str">
            <v/>
          </cell>
          <cell r="O43">
            <v>1.5563</v>
          </cell>
        </row>
        <row r="44">
          <cell r="A44" t="str">
            <v>A08106</v>
          </cell>
          <cell r="B44" t="str">
            <v>118/06/26</v>
          </cell>
          <cell r="C44">
            <v>0.625</v>
          </cell>
          <cell r="D44">
            <v>4.95</v>
          </cell>
          <cell r="E44">
            <v>5.13</v>
          </cell>
          <cell r="F44" t="str">
            <v/>
          </cell>
          <cell r="G44" t="str">
            <v/>
          </cell>
          <cell r="H44" t="str">
            <v/>
          </cell>
          <cell r="I44" t="str">
            <v/>
          </cell>
          <cell r="J44" t="str">
            <v/>
          </cell>
          <cell r="K44" t="str">
            <v/>
          </cell>
          <cell r="L44" t="str">
            <v/>
          </cell>
          <cell r="M44" t="str">
            <v/>
          </cell>
          <cell r="N44" t="str">
            <v/>
          </cell>
          <cell r="O44">
            <v>1.5545</v>
          </cell>
        </row>
        <row r="45">
          <cell r="A45" t="str">
            <v>A08109</v>
          </cell>
          <cell r="B45" t="str">
            <v>118/10/14</v>
          </cell>
          <cell r="C45">
            <v>0.625</v>
          </cell>
          <cell r="D45">
            <v>5.24</v>
          </cell>
          <cell r="E45">
            <v>5.43</v>
          </cell>
          <cell r="F45" t="str">
            <v/>
          </cell>
          <cell r="G45" t="str">
            <v/>
          </cell>
          <cell r="H45" t="str">
            <v/>
          </cell>
          <cell r="I45" t="str">
            <v/>
          </cell>
          <cell r="J45" t="str">
            <v/>
          </cell>
          <cell r="K45" t="str">
            <v/>
          </cell>
          <cell r="L45" t="str">
            <v/>
          </cell>
          <cell r="M45" t="str">
            <v/>
          </cell>
          <cell r="N45" t="str">
            <v/>
          </cell>
          <cell r="O45">
            <v>1.5650999999999999</v>
          </cell>
        </row>
        <row r="46">
          <cell r="A46" t="str">
            <v>A99104</v>
          </cell>
          <cell r="B46" t="str">
            <v>119/02/22</v>
          </cell>
          <cell r="C46">
            <v>1.875</v>
          </cell>
          <cell r="D46">
            <v>5.43</v>
          </cell>
          <cell r="E46">
            <v>5.79</v>
          </cell>
          <cell r="F46" t="str">
            <v/>
          </cell>
          <cell r="G46" t="str">
            <v/>
          </cell>
          <cell r="H46" t="str">
            <v/>
          </cell>
          <cell r="I46" t="str">
            <v/>
          </cell>
          <cell r="J46" t="str">
            <v/>
          </cell>
          <cell r="K46" t="str">
            <v/>
          </cell>
          <cell r="L46" t="str">
            <v/>
          </cell>
          <cell r="M46" t="str">
            <v/>
          </cell>
          <cell r="N46" t="str">
            <v/>
          </cell>
          <cell r="O46">
            <v>1.573</v>
          </cell>
        </row>
        <row r="47">
          <cell r="A47" t="str">
            <v>A09103</v>
          </cell>
          <cell r="B47" t="str">
            <v>119/02/21</v>
          </cell>
          <cell r="C47">
            <v>0.5</v>
          </cell>
          <cell r="D47">
            <v>5.61</v>
          </cell>
          <cell r="E47">
            <v>5.78</v>
          </cell>
          <cell r="F47" t="str">
            <v/>
          </cell>
          <cell r="G47" t="str">
            <v/>
          </cell>
          <cell r="H47" t="str">
            <v/>
          </cell>
          <cell r="I47" t="str">
            <v/>
          </cell>
          <cell r="J47" t="str">
            <v/>
          </cell>
          <cell r="K47" t="str">
            <v/>
          </cell>
          <cell r="L47" t="str">
            <v/>
          </cell>
          <cell r="M47" t="str">
            <v/>
          </cell>
          <cell r="N47" t="str">
            <v/>
          </cell>
          <cell r="O47">
            <v>1.5760000000000001</v>
          </cell>
        </row>
        <row r="48">
          <cell r="A48" t="str">
            <v>A99107</v>
          </cell>
          <cell r="B48" t="str">
            <v>119/08/12</v>
          </cell>
          <cell r="C48">
            <v>1.75</v>
          </cell>
          <cell r="D48">
            <v>5.81</v>
          </cell>
          <cell r="E48">
            <v>6.25</v>
          </cell>
          <cell r="F48" t="str">
            <v/>
          </cell>
          <cell r="G48" t="str">
            <v/>
          </cell>
          <cell r="H48" t="str">
            <v/>
          </cell>
          <cell r="I48" t="str">
            <v/>
          </cell>
          <cell r="J48" t="str">
            <v/>
          </cell>
          <cell r="K48" t="str">
            <v/>
          </cell>
          <cell r="L48" t="str">
            <v/>
          </cell>
          <cell r="M48" t="str">
            <v/>
          </cell>
          <cell r="N48" t="str">
            <v/>
          </cell>
          <cell r="O48">
            <v>1.5849</v>
          </cell>
        </row>
        <row r="49">
          <cell r="A49" t="str">
            <v>A09106</v>
          </cell>
          <cell r="B49" t="str">
            <v>119/06/11</v>
          </cell>
          <cell r="C49">
            <v>0.375</v>
          </cell>
          <cell r="D49">
            <v>5.9</v>
          </cell>
          <cell r="E49">
            <v>6.08</v>
          </cell>
          <cell r="F49" t="str">
            <v/>
          </cell>
          <cell r="G49" t="str">
            <v/>
          </cell>
          <cell r="H49" t="str">
            <v/>
          </cell>
          <cell r="I49" t="str">
            <v/>
          </cell>
          <cell r="J49" t="str">
            <v/>
          </cell>
          <cell r="K49" t="str">
            <v/>
          </cell>
          <cell r="L49" t="str">
            <v/>
          </cell>
          <cell r="M49" t="str">
            <v/>
          </cell>
          <cell r="N49" t="str">
            <v/>
          </cell>
          <cell r="O49">
            <v>1.5842000000000001</v>
          </cell>
        </row>
        <row r="50">
          <cell r="A50" t="str">
            <v>A00102</v>
          </cell>
          <cell r="B50" t="str">
            <v>120/01/13</v>
          </cell>
          <cell r="C50">
            <v>2.125</v>
          </cell>
          <cell r="D50">
            <v>6.16</v>
          </cell>
          <cell r="E50">
            <v>6.68</v>
          </cell>
          <cell r="F50" t="str">
            <v/>
          </cell>
          <cell r="G50" t="str">
            <v/>
          </cell>
          <cell r="H50" t="str">
            <v/>
          </cell>
          <cell r="I50" t="str">
            <v/>
          </cell>
          <cell r="J50" t="str">
            <v/>
          </cell>
          <cell r="K50" t="str">
            <v/>
          </cell>
          <cell r="L50" t="str">
            <v/>
          </cell>
          <cell r="M50" t="str">
            <v/>
          </cell>
          <cell r="N50" t="str">
            <v/>
          </cell>
          <cell r="O50">
            <v>1.5931999999999999</v>
          </cell>
        </row>
        <row r="51">
          <cell r="A51" t="str">
            <v>A90105</v>
          </cell>
          <cell r="B51" t="str">
            <v>120/07/17</v>
          </cell>
          <cell r="C51">
            <v>3.625</v>
          </cell>
          <cell r="D51">
            <v>6.24</v>
          </cell>
          <cell r="E51">
            <v>7.18</v>
          </cell>
          <cell r="F51" t="str">
            <v/>
          </cell>
          <cell r="G51" t="str">
            <v/>
          </cell>
          <cell r="H51" t="str">
            <v/>
          </cell>
          <cell r="I51" t="str">
            <v/>
          </cell>
          <cell r="J51" t="str">
            <v/>
          </cell>
          <cell r="K51" t="str">
            <v/>
          </cell>
          <cell r="L51" t="str">
            <v/>
          </cell>
          <cell r="M51" t="str">
            <v/>
          </cell>
          <cell r="N51" t="str">
            <v/>
          </cell>
          <cell r="O51">
            <v>1.5999000000000001</v>
          </cell>
        </row>
        <row r="52">
          <cell r="A52" t="str">
            <v>A09109</v>
          </cell>
          <cell r="B52" t="str">
            <v>119/10/14</v>
          </cell>
          <cell r="C52">
            <v>0.25</v>
          </cell>
          <cell r="D52">
            <v>6.27</v>
          </cell>
          <cell r="E52">
            <v>6.43</v>
          </cell>
          <cell r="F52" t="str">
            <v/>
          </cell>
          <cell r="G52" t="str">
            <v/>
          </cell>
          <cell r="H52" t="str">
            <v/>
          </cell>
          <cell r="I52" t="str">
            <v/>
          </cell>
          <cell r="J52" t="str">
            <v/>
          </cell>
          <cell r="K52" t="str">
            <v/>
          </cell>
          <cell r="L52" t="str">
            <v/>
          </cell>
          <cell r="M52" t="str">
            <v/>
          </cell>
          <cell r="N52" t="str">
            <v/>
          </cell>
          <cell r="O52">
            <v>1.5925</v>
          </cell>
        </row>
        <row r="53">
          <cell r="A53" t="str">
            <v>A00201</v>
          </cell>
          <cell r="B53" t="str">
            <v>120/05/26</v>
          </cell>
          <cell r="C53">
            <v>1.75</v>
          </cell>
          <cell r="D53">
            <v>6.47</v>
          </cell>
          <cell r="E53">
            <v>7.04</v>
          </cell>
          <cell r="F53" t="str">
            <v/>
          </cell>
          <cell r="G53" t="str">
            <v/>
          </cell>
          <cell r="H53" t="str">
            <v/>
          </cell>
          <cell r="I53" t="str">
            <v/>
          </cell>
          <cell r="J53" t="str">
            <v/>
          </cell>
          <cell r="K53" t="str">
            <v/>
          </cell>
          <cell r="L53" t="str">
            <v/>
          </cell>
          <cell r="M53" t="str">
            <v/>
          </cell>
          <cell r="N53" t="str">
            <v/>
          </cell>
          <cell r="O53">
            <v>1.6015999999999999</v>
          </cell>
        </row>
        <row r="54">
          <cell r="A54" t="str">
            <v>A10103</v>
          </cell>
          <cell r="B54" t="str">
            <v>120/02/22</v>
          </cell>
          <cell r="C54">
            <v>0.25</v>
          </cell>
          <cell r="D54">
            <v>6.62</v>
          </cell>
          <cell r="E54">
            <v>6.78</v>
          </cell>
          <cell r="F54" t="str">
            <v/>
          </cell>
          <cell r="G54" t="str">
            <v/>
          </cell>
          <cell r="H54" t="str">
            <v/>
          </cell>
          <cell r="I54" t="str">
            <v/>
          </cell>
          <cell r="J54" t="str">
            <v/>
          </cell>
          <cell r="K54" t="str">
            <v/>
          </cell>
          <cell r="L54" t="str">
            <v/>
          </cell>
          <cell r="M54" t="str">
            <v/>
          </cell>
          <cell r="N54" t="str">
            <v/>
          </cell>
          <cell r="O54">
            <v>1.6003000000000001</v>
          </cell>
        </row>
        <row r="55">
          <cell r="A55" t="str">
            <v>A00107</v>
          </cell>
          <cell r="B55" t="str">
            <v>120/08/02</v>
          </cell>
          <cell r="C55">
            <v>1.875</v>
          </cell>
          <cell r="D55">
            <v>6.62</v>
          </cell>
          <cell r="E55">
            <v>7.23</v>
          </cell>
          <cell r="F55" t="str">
            <v/>
          </cell>
          <cell r="G55" t="str">
            <v/>
          </cell>
          <cell r="H55" t="str">
            <v/>
          </cell>
          <cell r="I55" t="str">
            <v/>
          </cell>
          <cell r="J55" t="str">
            <v/>
          </cell>
          <cell r="K55" t="str">
            <v/>
          </cell>
          <cell r="L55" t="str">
            <v/>
          </cell>
          <cell r="M55" t="str">
            <v/>
          </cell>
          <cell r="N55" t="str">
            <v/>
          </cell>
          <cell r="O55">
            <v>1.6049</v>
          </cell>
        </row>
        <row r="56">
          <cell r="A56" t="str">
            <v>A10201</v>
          </cell>
          <cell r="B56" t="str">
            <v>120/05/07</v>
          </cell>
          <cell r="C56">
            <v>0.375</v>
          </cell>
          <cell r="D56">
            <v>6.79</v>
          </cell>
          <cell r="E56">
            <v>6.99</v>
          </cell>
          <cell r="F56" t="str">
            <v/>
          </cell>
          <cell r="G56" t="str">
            <v/>
          </cell>
          <cell r="H56" t="str">
            <v/>
          </cell>
          <cell r="I56" t="str">
            <v/>
          </cell>
          <cell r="J56" t="str">
            <v/>
          </cell>
          <cell r="K56" t="str">
            <v/>
          </cell>
          <cell r="L56" t="str">
            <v/>
          </cell>
          <cell r="M56" t="str">
            <v/>
          </cell>
          <cell r="N56" t="str">
            <v/>
          </cell>
          <cell r="O56">
            <v>1.6042000000000001</v>
          </cell>
        </row>
        <row r="57">
          <cell r="A57" t="str">
            <v>A10107</v>
          </cell>
          <cell r="B57" t="str">
            <v>120/06/23</v>
          </cell>
          <cell r="C57">
            <v>0.375</v>
          </cell>
          <cell r="D57">
            <v>6.89</v>
          </cell>
          <cell r="E57">
            <v>7.12</v>
          </cell>
          <cell r="F57" t="str">
            <v/>
          </cell>
          <cell r="G57" t="str">
            <v/>
          </cell>
          <cell r="H57" t="str">
            <v/>
          </cell>
          <cell r="I57" t="str">
            <v/>
          </cell>
          <cell r="J57" t="str">
            <v/>
          </cell>
          <cell r="K57" t="str">
            <v/>
          </cell>
          <cell r="L57" t="str">
            <v/>
          </cell>
          <cell r="M57" t="str">
            <v/>
          </cell>
          <cell r="N57" t="str">
            <v/>
          </cell>
          <cell r="O57">
            <v>1.6069</v>
          </cell>
        </row>
        <row r="58">
          <cell r="A58" t="str">
            <v>A01102</v>
          </cell>
          <cell r="B58" t="str">
            <v>121/01/20</v>
          </cell>
          <cell r="C58">
            <v>1.625</v>
          </cell>
          <cell r="D58">
            <v>7.14</v>
          </cell>
          <cell r="E58">
            <v>7.69</v>
          </cell>
          <cell r="F58" t="str">
            <v/>
          </cell>
          <cell r="G58" t="str">
            <v/>
          </cell>
          <cell r="H58" t="str">
            <v/>
          </cell>
          <cell r="I58" t="str">
            <v/>
          </cell>
          <cell r="J58" t="str">
            <v/>
          </cell>
          <cell r="K58" t="str">
            <v/>
          </cell>
          <cell r="L58" t="str">
            <v/>
          </cell>
          <cell r="M58" t="str">
            <v/>
          </cell>
          <cell r="N58" t="str">
            <v/>
          </cell>
          <cell r="O58">
            <v>1.6149</v>
          </cell>
        </row>
        <row r="59">
          <cell r="A59" t="str">
            <v>A10111</v>
          </cell>
          <cell r="B59" t="str">
            <v>120/10/22</v>
          </cell>
          <cell r="C59">
            <v>0.5</v>
          </cell>
          <cell r="D59">
            <v>7.18</v>
          </cell>
          <cell r="E59">
            <v>7.45</v>
          </cell>
          <cell r="F59" t="str">
            <v/>
          </cell>
          <cell r="G59" t="str">
            <v/>
          </cell>
          <cell r="H59" t="str">
            <v/>
          </cell>
          <cell r="I59" t="str">
            <v/>
          </cell>
          <cell r="J59" t="str">
            <v/>
          </cell>
          <cell r="K59" t="str">
            <v/>
          </cell>
          <cell r="L59" t="str">
            <v/>
          </cell>
          <cell r="M59" t="str">
            <v/>
          </cell>
          <cell r="N59" t="str">
            <v/>
          </cell>
          <cell r="O59">
            <v>1.6133</v>
          </cell>
        </row>
        <row r="60">
          <cell r="A60" t="str">
            <v>A01201</v>
          </cell>
          <cell r="B60" t="str">
            <v>121/03/16</v>
          </cell>
          <cell r="C60">
            <v>1.625</v>
          </cell>
          <cell r="D60">
            <v>7.29</v>
          </cell>
          <cell r="E60">
            <v>7.85</v>
          </cell>
          <cell r="F60" t="str">
            <v/>
          </cell>
          <cell r="G60" t="str">
            <v/>
          </cell>
          <cell r="H60" t="str">
            <v/>
          </cell>
          <cell r="I60" t="str">
            <v/>
          </cell>
          <cell r="J60" t="str">
            <v/>
          </cell>
          <cell r="K60" t="str">
            <v/>
          </cell>
          <cell r="L60" t="str">
            <v/>
          </cell>
          <cell r="M60" t="str">
            <v/>
          </cell>
          <cell r="N60" t="str">
            <v/>
          </cell>
          <cell r="O60">
            <v>1.6178999999999999</v>
          </cell>
        </row>
        <row r="61">
          <cell r="A61" t="str">
            <v>A11201</v>
          </cell>
          <cell r="B61" t="str">
            <v>121/01/10</v>
          </cell>
          <cell r="C61">
            <v>0.75</v>
          </cell>
          <cell r="D61">
            <v>7.33</v>
          </cell>
          <cell r="E61">
            <v>7.67</v>
          </cell>
          <cell r="F61" t="str">
            <v/>
          </cell>
          <cell r="G61" t="str">
            <v/>
          </cell>
          <cell r="H61" t="str">
            <v/>
          </cell>
          <cell r="I61" t="str">
            <v/>
          </cell>
          <cell r="J61" t="str">
            <v/>
          </cell>
          <cell r="K61" t="str">
            <v/>
          </cell>
          <cell r="L61" t="str">
            <v/>
          </cell>
          <cell r="M61" t="str">
            <v/>
          </cell>
          <cell r="N61" t="str">
            <v/>
          </cell>
          <cell r="O61">
            <v>1.6169</v>
          </cell>
        </row>
        <row r="62">
          <cell r="A62" t="str">
            <v>A11102</v>
          </cell>
          <cell r="B62" t="str">
            <v>121/02/18</v>
          </cell>
          <cell r="C62">
            <v>0.625</v>
          </cell>
          <cell r="D62">
            <v>7.47</v>
          </cell>
          <cell r="E62">
            <v>7.77</v>
          </cell>
          <cell r="F62" t="str">
            <v/>
          </cell>
          <cell r="G62" t="str">
            <v/>
          </cell>
          <cell r="H62" t="str">
            <v/>
          </cell>
          <cell r="I62" t="str">
            <v/>
          </cell>
          <cell r="J62" t="str">
            <v/>
          </cell>
          <cell r="K62" t="str">
            <v/>
          </cell>
          <cell r="L62" t="str">
            <v/>
          </cell>
          <cell r="M62" t="str">
            <v/>
          </cell>
          <cell r="N62" t="str">
            <v/>
          </cell>
          <cell r="O62">
            <v>1.6194</v>
          </cell>
        </row>
        <row r="63">
          <cell r="A63" t="str">
            <v>A11107</v>
          </cell>
          <cell r="B63" t="str">
            <v>121/06/30</v>
          </cell>
          <cell r="C63">
            <v>1.25</v>
          </cell>
          <cell r="D63">
            <v>7.57</v>
          </cell>
          <cell r="E63">
            <v>8.14</v>
          </cell>
          <cell r="F63" t="str">
            <v/>
          </cell>
          <cell r="G63" t="str">
            <v/>
          </cell>
          <cell r="H63" t="str">
            <v/>
          </cell>
          <cell r="I63" t="str">
            <v/>
          </cell>
          <cell r="J63" t="str">
            <v/>
          </cell>
          <cell r="K63" t="str">
            <v/>
          </cell>
          <cell r="L63" t="str">
            <v/>
          </cell>
          <cell r="M63" t="str">
            <v/>
          </cell>
          <cell r="N63" t="str">
            <v/>
          </cell>
          <cell r="O63">
            <v>1.6249</v>
          </cell>
        </row>
        <row r="64">
          <cell r="A64" t="str">
            <v>A01107</v>
          </cell>
          <cell r="B64" t="str">
            <v>121/08/10</v>
          </cell>
          <cell r="C64">
            <v>1.5</v>
          </cell>
          <cell r="D64">
            <v>7.6</v>
          </cell>
          <cell r="E64">
            <v>8.25</v>
          </cell>
          <cell r="F64" t="str">
            <v/>
          </cell>
          <cell r="G64" t="str">
            <v/>
          </cell>
          <cell r="H64" t="str">
            <v/>
          </cell>
          <cell r="I64" t="str">
            <v/>
          </cell>
          <cell r="J64" t="str">
            <v/>
          </cell>
          <cell r="K64" t="str">
            <v/>
          </cell>
          <cell r="L64" t="str">
            <v/>
          </cell>
          <cell r="M64" t="str">
            <v/>
          </cell>
          <cell r="N64" t="str">
            <v/>
          </cell>
          <cell r="O64">
            <v>1.6265000000000001</v>
          </cell>
        </row>
        <row r="65">
          <cell r="A65" t="str">
            <v>A11110</v>
          </cell>
          <cell r="B65" t="str">
            <v>121/10/17</v>
          </cell>
          <cell r="C65">
            <v>1.75</v>
          </cell>
          <cell r="D65">
            <v>7.71</v>
          </cell>
          <cell r="E65">
            <v>8.44</v>
          </cell>
          <cell r="F65" t="str">
            <v/>
          </cell>
          <cell r="G65" t="str">
            <v/>
          </cell>
          <cell r="H65" t="str">
            <v/>
          </cell>
          <cell r="I65" t="str">
            <v/>
          </cell>
          <cell r="J65" t="str">
            <v/>
          </cell>
          <cell r="K65" t="str">
            <v/>
          </cell>
          <cell r="L65" t="str">
            <v/>
          </cell>
          <cell r="M65" t="str">
            <v/>
          </cell>
          <cell r="N65" t="str">
            <v/>
          </cell>
          <cell r="O65">
            <v>1.6294999999999999</v>
          </cell>
        </row>
        <row r="66">
          <cell r="A66" t="str">
            <v>A02103</v>
          </cell>
          <cell r="B66" t="str">
            <v>122/01/28</v>
          </cell>
          <cell r="C66">
            <v>1.5</v>
          </cell>
          <cell r="D66">
            <v>8.06</v>
          </cell>
          <cell r="E66">
            <v>8.7200000000000006</v>
          </cell>
          <cell r="F66" t="str">
            <v/>
          </cell>
          <cell r="G66" t="str">
            <v/>
          </cell>
          <cell r="H66" t="str">
            <v/>
          </cell>
          <cell r="I66" t="str">
            <v/>
          </cell>
          <cell r="J66" t="str">
            <v/>
          </cell>
          <cell r="K66" t="str">
            <v/>
          </cell>
          <cell r="L66" t="str">
            <v/>
          </cell>
          <cell r="M66" t="str">
            <v/>
          </cell>
          <cell r="N66" t="str">
            <v/>
          </cell>
          <cell r="O66">
            <v>1.6358999999999999</v>
          </cell>
        </row>
        <row r="67">
          <cell r="A67" t="str">
            <v>A12201</v>
          </cell>
          <cell r="B67" t="str">
            <v>122/01/10</v>
          </cell>
          <cell r="C67">
            <v>1.25</v>
          </cell>
          <cell r="D67">
            <v>8.09</v>
          </cell>
          <cell r="E67">
            <v>8.67</v>
          </cell>
          <cell r="F67" t="str">
            <v/>
          </cell>
          <cell r="G67" t="str">
            <v/>
          </cell>
          <cell r="H67" t="str">
            <v/>
          </cell>
          <cell r="I67" t="str">
            <v/>
          </cell>
          <cell r="J67" t="str">
            <v/>
          </cell>
          <cell r="K67" t="str">
            <v/>
          </cell>
          <cell r="L67" t="str">
            <v/>
          </cell>
          <cell r="M67" t="str">
            <v/>
          </cell>
          <cell r="N67" t="str">
            <v/>
          </cell>
          <cell r="O67">
            <v>1.6357999999999999</v>
          </cell>
        </row>
        <row r="68">
          <cell r="A68" t="str">
            <v>A02201</v>
          </cell>
          <cell r="B68" t="str">
            <v>122/03/21</v>
          </cell>
          <cell r="C68">
            <v>1.75</v>
          </cell>
          <cell r="D68">
            <v>8.1300000000000008</v>
          </cell>
          <cell r="E68">
            <v>8.86</v>
          </cell>
          <cell r="F68" t="str">
            <v/>
          </cell>
          <cell r="G68" t="str">
            <v/>
          </cell>
          <cell r="H68" t="str">
            <v/>
          </cell>
          <cell r="I68" t="str">
            <v/>
          </cell>
          <cell r="J68" t="str">
            <v/>
          </cell>
          <cell r="K68" t="str">
            <v/>
          </cell>
          <cell r="L68" t="str">
            <v/>
          </cell>
          <cell r="M68" t="str">
            <v/>
          </cell>
          <cell r="N68" t="str">
            <v/>
          </cell>
          <cell r="O68">
            <v>1.6380999999999999</v>
          </cell>
        </row>
        <row r="69">
          <cell r="A69" t="str">
            <v>A12102</v>
          </cell>
          <cell r="B69" t="str">
            <v>122/02/17</v>
          </cell>
          <cell r="C69">
            <v>1.125</v>
          </cell>
          <cell r="D69">
            <v>8.23</v>
          </cell>
          <cell r="E69">
            <v>8.77</v>
          </cell>
          <cell r="F69">
            <v>1.651</v>
          </cell>
          <cell r="G69">
            <v>1.65</v>
          </cell>
          <cell r="H69">
            <v>1.6505000000000001</v>
          </cell>
          <cell r="I69">
            <v>2</v>
          </cell>
          <cell r="J69" t="str">
            <v/>
          </cell>
          <cell r="K69" t="str">
            <v/>
          </cell>
          <cell r="L69" t="str">
            <v/>
          </cell>
          <cell r="M69" t="str">
            <v/>
          </cell>
          <cell r="N69" t="str">
            <v/>
          </cell>
          <cell r="O69">
            <v>1.6384000000000001</v>
          </cell>
        </row>
        <row r="70">
          <cell r="A70" t="str">
            <v>A02108</v>
          </cell>
          <cell r="B70" t="str">
            <v>122/07/26</v>
          </cell>
          <cell r="C70">
            <v>2</v>
          </cell>
          <cell r="D70">
            <v>8.25</v>
          </cell>
          <cell r="E70">
            <v>9.2100000000000009</v>
          </cell>
          <cell r="F70" t="str">
            <v/>
          </cell>
          <cell r="G70" t="str">
            <v/>
          </cell>
          <cell r="H70" t="str">
            <v/>
          </cell>
          <cell r="I70" t="str">
            <v/>
          </cell>
          <cell r="J70" t="str">
            <v/>
          </cell>
          <cell r="K70" t="str">
            <v/>
          </cell>
          <cell r="L70" t="str">
            <v/>
          </cell>
          <cell r="M70" t="str">
            <v/>
          </cell>
          <cell r="N70" t="str">
            <v/>
          </cell>
          <cell r="O70">
            <v>1.6439999999999999</v>
          </cell>
        </row>
        <row r="71">
          <cell r="A71" t="str">
            <v>A93106</v>
          </cell>
          <cell r="B71" t="str">
            <v>123/05/27</v>
          </cell>
          <cell r="C71">
            <v>3.875</v>
          </cell>
          <cell r="D71">
            <v>8.27</v>
          </cell>
          <cell r="E71">
            <v>10.039999999999999</v>
          </cell>
          <cell r="F71" t="str">
            <v/>
          </cell>
          <cell r="G71" t="str">
            <v/>
          </cell>
          <cell r="H71" t="str">
            <v/>
          </cell>
          <cell r="I71" t="str">
            <v/>
          </cell>
          <cell r="J71" t="str">
            <v/>
          </cell>
          <cell r="K71" t="str">
            <v/>
          </cell>
          <cell r="L71" t="str">
            <v/>
          </cell>
          <cell r="M71" t="str">
            <v/>
          </cell>
          <cell r="N71" t="str">
            <v/>
          </cell>
          <cell r="O71">
            <v>1.6531</v>
          </cell>
        </row>
        <row r="72">
          <cell r="A72" t="str">
            <v>A12107</v>
          </cell>
          <cell r="B72" t="str">
            <v>122/06/09</v>
          </cell>
          <cell r="C72">
            <v>1.125</v>
          </cell>
          <cell r="D72">
            <v>8.43</v>
          </cell>
          <cell r="E72">
            <v>9.08</v>
          </cell>
          <cell r="F72">
            <v>1.651</v>
          </cell>
          <cell r="G72">
            <v>1.65</v>
          </cell>
          <cell r="H72">
            <v>1.6505000000000001</v>
          </cell>
          <cell r="I72">
            <v>2</v>
          </cell>
          <cell r="J72" t="str">
            <v/>
          </cell>
          <cell r="K72" t="str">
            <v/>
          </cell>
          <cell r="L72" t="str">
            <v/>
          </cell>
          <cell r="M72" t="str">
            <v/>
          </cell>
          <cell r="N72" t="str">
            <v/>
          </cell>
          <cell r="O72">
            <v>1.6446000000000001</v>
          </cell>
        </row>
        <row r="73">
          <cell r="A73" t="str">
            <v>A12110</v>
          </cell>
          <cell r="B73" t="str">
            <v>122/10/05</v>
          </cell>
          <cell r="C73">
            <v>1.25</v>
          </cell>
          <cell r="D73">
            <v>8.6999999999999993</v>
          </cell>
          <cell r="E73">
            <v>9.4</v>
          </cell>
          <cell r="F73" t="str">
            <v/>
          </cell>
          <cell r="G73" t="str">
            <v/>
          </cell>
          <cell r="H73" t="str">
            <v/>
          </cell>
          <cell r="I73" t="str">
            <v/>
          </cell>
          <cell r="J73" t="str">
            <v/>
          </cell>
          <cell r="K73" t="str">
            <v/>
          </cell>
          <cell r="L73" t="str">
            <v/>
          </cell>
          <cell r="M73" t="str">
            <v/>
          </cell>
          <cell r="N73" t="str">
            <v/>
          </cell>
          <cell r="O73">
            <v>1.6504000000000001</v>
          </cell>
        </row>
        <row r="74">
          <cell r="A74" t="str">
            <v>A03103</v>
          </cell>
          <cell r="B74" t="str">
            <v>123/01/29</v>
          </cell>
          <cell r="C74">
            <v>2</v>
          </cell>
          <cell r="D74">
            <v>8.75</v>
          </cell>
          <cell r="E74">
            <v>9.7200000000000006</v>
          </cell>
          <cell r="F74" t="str">
            <v/>
          </cell>
          <cell r="G74" t="str">
            <v/>
          </cell>
          <cell r="H74" t="str">
            <v/>
          </cell>
          <cell r="I74" t="str">
            <v/>
          </cell>
          <cell r="J74" t="str">
            <v/>
          </cell>
          <cell r="K74" t="str">
            <v/>
          </cell>
          <cell r="L74" t="str">
            <v/>
          </cell>
          <cell r="M74" t="str">
            <v/>
          </cell>
          <cell r="N74" t="str">
            <v/>
          </cell>
          <cell r="O74">
            <v>1.6535</v>
          </cell>
        </row>
        <row r="75">
          <cell r="A75" t="str">
            <v>A03107</v>
          </cell>
          <cell r="B75" t="str">
            <v>123/04/25</v>
          </cell>
          <cell r="C75">
            <v>1.875</v>
          </cell>
          <cell r="D75">
            <v>9.02</v>
          </cell>
          <cell r="E75">
            <v>9.9600000000000009</v>
          </cell>
          <cell r="F75" t="str">
            <v/>
          </cell>
          <cell r="G75" t="str">
            <v/>
          </cell>
          <cell r="H75" t="str">
            <v/>
          </cell>
          <cell r="I75" t="str">
            <v/>
          </cell>
          <cell r="J75" t="str">
            <v/>
          </cell>
          <cell r="K75" t="str">
            <v/>
          </cell>
          <cell r="L75" t="str">
            <v/>
          </cell>
          <cell r="M75" t="str">
            <v/>
          </cell>
          <cell r="N75" t="str">
            <v/>
          </cell>
          <cell r="O75">
            <v>1.6583000000000001</v>
          </cell>
        </row>
        <row r="76">
          <cell r="A76" t="str">
            <v>A03111</v>
          </cell>
          <cell r="B76" t="str">
            <v>123/07/31</v>
          </cell>
          <cell r="C76">
            <v>2.125</v>
          </cell>
          <cell r="D76">
            <v>9.02</v>
          </cell>
          <cell r="E76">
            <v>10.220000000000001</v>
          </cell>
          <cell r="F76" t="str">
            <v/>
          </cell>
          <cell r="G76" t="str">
            <v/>
          </cell>
          <cell r="H76" t="str">
            <v/>
          </cell>
          <cell r="I76" t="str">
            <v/>
          </cell>
          <cell r="J76" t="str">
            <v/>
          </cell>
          <cell r="K76" t="str">
            <v/>
          </cell>
          <cell r="L76" t="str">
            <v/>
          </cell>
          <cell r="M76" t="str">
            <v/>
          </cell>
          <cell r="N76" t="str">
            <v/>
          </cell>
          <cell r="O76">
            <v>1.6619999999999999</v>
          </cell>
        </row>
        <row r="77">
          <cell r="A77" t="str">
            <v>A13104</v>
          </cell>
          <cell r="B77" t="str">
            <v>123/02/23</v>
          </cell>
          <cell r="C77">
            <v>1.125</v>
          </cell>
          <cell r="D77">
            <v>9.1300000000000008</v>
          </cell>
          <cell r="E77">
            <v>9.7899999999999991</v>
          </cell>
          <cell r="F77" t="str">
            <v/>
          </cell>
          <cell r="G77" t="str">
            <v/>
          </cell>
          <cell r="H77" t="str">
            <v/>
          </cell>
          <cell r="I77" t="str">
            <v/>
          </cell>
          <cell r="J77" t="str">
            <v/>
          </cell>
          <cell r="K77" t="str">
            <v/>
          </cell>
          <cell r="L77" t="str">
            <v/>
          </cell>
          <cell r="M77" t="str">
            <v/>
          </cell>
          <cell r="N77" t="str">
            <v/>
          </cell>
          <cell r="O77">
            <v>1.6579999999999999</v>
          </cell>
        </row>
        <row r="78">
          <cell r="A78" t="str">
            <v>A03114</v>
          </cell>
          <cell r="B78" t="str">
            <v>123/10/02</v>
          </cell>
          <cell r="C78">
            <v>2.25</v>
          </cell>
          <cell r="D78">
            <v>9.14</v>
          </cell>
          <cell r="E78">
            <v>10.39</v>
          </cell>
          <cell r="F78" t="str">
            <v/>
          </cell>
          <cell r="G78" t="str">
            <v/>
          </cell>
          <cell r="H78" t="str">
            <v/>
          </cell>
          <cell r="I78" t="str">
            <v/>
          </cell>
          <cell r="J78" t="str">
            <v/>
          </cell>
          <cell r="K78" t="str">
            <v/>
          </cell>
          <cell r="L78" t="str">
            <v/>
          </cell>
          <cell r="M78" t="str">
            <v/>
          </cell>
          <cell r="N78" t="str">
            <v/>
          </cell>
          <cell r="O78">
            <v>1.6644000000000001</v>
          </cell>
        </row>
        <row r="79">
          <cell r="A79" t="str">
            <v>A13107</v>
          </cell>
          <cell r="B79" t="str">
            <v>123/06/21</v>
          </cell>
          <cell r="C79">
            <v>1.375</v>
          </cell>
          <cell r="D79">
            <v>9.25</v>
          </cell>
          <cell r="E79">
            <v>10</v>
          </cell>
          <cell r="F79" t="str">
            <v/>
          </cell>
          <cell r="G79" t="str">
            <v/>
          </cell>
          <cell r="H79" t="str">
            <v/>
          </cell>
          <cell r="I79" t="str">
            <v/>
          </cell>
          <cell r="J79" t="str">
            <v/>
          </cell>
          <cell r="K79" t="str">
            <v/>
          </cell>
          <cell r="L79" t="str">
            <v/>
          </cell>
          <cell r="M79" t="str">
            <v/>
          </cell>
          <cell r="N79" t="str">
            <v/>
          </cell>
          <cell r="O79">
            <v>1.661</v>
          </cell>
        </row>
        <row r="80">
          <cell r="A80" t="str">
            <v>A13202</v>
          </cell>
          <cell r="B80" t="str">
            <v>123/05/10</v>
          </cell>
          <cell r="C80">
            <v>1.625</v>
          </cell>
          <cell r="D80">
            <v>9.16</v>
          </cell>
          <cell r="E80">
            <v>10</v>
          </cell>
          <cell r="F80" t="str">
            <v/>
          </cell>
          <cell r="G80" t="str">
            <v/>
          </cell>
          <cell r="H80" t="str">
            <v/>
          </cell>
          <cell r="I80" t="str">
            <v/>
          </cell>
          <cell r="J80" t="str">
            <v/>
          </cell>
          <cell r="K80" t="str">
            <v/>
          </cell>
          <cell r="L80" t="str">
            <v/>
          </cell>
          <cell r="M80" t="str">
            <v/>
          </cell>
          <cell r="N80" t="str">
            <v/>
          </cell>
          <cell r="O80">
            <v>1.6600999999999999</v>
          </cell>
        </row>
        <row r="81">
          <cell r="A81" t="str">
            <v>A04102</v>
          </cell>
          <cell r="B81" t="str">
            <v>124/01/23</v>
          </cell>
          <cell r="C81">
            <v>2</v>
          </cell>
          <cell r="D81">
            <v>9.5399999999999991</v>
          </cell>
          <cell r="E81">
            <v>10.7</v>
          </cell>
          <cell r="F81" t="str">
            <v/>
          </cell>
          <cell r="G81" t="str">
            <v/>
          </cell>
          <cell r="H81" t="str">
            <v/>
          </cell>
          <cell r="I81" t="str">
            <v/>
          </cell>
          <cell r="J81" t="str">
            <v/>
          </cell>
          <cell r="K81" t="str">
            <v/>
          </cell>
          <cell r="L81" t="str">
            <v/>
          </cell>
          <cell r="M81" t="str">
            <v/>
          </cell>
          <cell r="N81" t="str">
            <v/>
          </cell>
          <cell r="O81">
            <v>1.6704000000000001</v>
          </cell>
        </row>
        <row r="82">
          <cell r="A82" t="str">
            <v>A04107</v>
          </cell>
          <cell r="B82" t="str">
            <v>124/04/15</v>
          </cell>
          <cell r="C82">
            <v>2.125</v>
          </cell>
          <cell r="D82">
            <v>9.7100000000000009</v>
          </cell>
          <cell r="E82">
            <v>10.93</v>
          </cell>
          <cell r="F82" t="str">
            <v/>
          </cell>
          <cell r="G82" t="str">
            <v/>
          </cell>
          <cell r="H82" t="str">
            <v/>
          </cell>
          <cell r="I82" t="str">
            <v/>
          </cell>
          <cell r="J82" t="str">
            <v/>
          </cell>
          <cell r="K82" t="str">
            <v/>
          </cell>
          <cell r="L82" t="str">
            <v/>
          </cell>
          <cell r="M82" t="str">
            <v/>
          </cell>
          <cell r="N82" t="str">
            <v/>
          </cell>
          <cell r="O82">
            <v>1.6737</v>
          </cell>
        </row>
        <row r="83">
          <cell r="A83" t="str">
            <v>A04114</v>
          </cell>
          <cell r="B83" t="str">
            <v>124/10/26</v>
          </cell>
          <cell r="C83">
            <v>1.75</v>
          </cell>
          <cell r="D83">
            <v>10.210000000000001</v>
          </cell>
          <cell r="E83">
            <v>11.46</v>
          </cell>
          <cell r="F83" t="str">
            <v/>
          </cell>
          <cell r="G83" t="str">
            <v/>
          </cell>
          <cell r="H83" t="str">
            <v/>
          </cell>
          <cell r="I83" t="str">
            <v/>
          </cell>
          <cell r="J83" t="str">
            <v/>
          </cell>
          <cell r="K83" t="str">
            <v/>
          </cell>
          <cell r="L83" t="str">
            <v/>
          </cell>
          <cell r="M83" t="str">
            <v/>
          </cell>
          <cell r="N83" t="str">
            <v/>
          </cell>
          <cell r="O83">
            <v>1.6835</v>
          </cell>
        </row>
        <row r="84">
          <cell r="A84" t="str">
            <v>A05102</v>
          </cell>
          <cell r="B84" t="str">
            <v>125/01/22</v>
          </cell>
          <cell r="C84">
            <v>1.375</v>
          </cell>
          <cell r="D84">
            <v>10.64</v>
          </cell>
          <cell r="E84">
            <v>11.7</v>
          </cell>
          <cell r="F84" t="str">
            <v/>
          </cell>
          <cell r="G84" t="str">
            <v/>
          </cell>
          <cell r="H84" t="str">
            <v/>
          </cell>
          <cell r="I84" t="str">
            <v/>
          </cell>
          <cell r="J84" t="str">
            <v/>
          </cell>
          <cell r="K84" t="str">
            <v/>
          </cell>
          <cell r="L84" t="str">
            <v/>
          </cell>
          <cell r="M84" t="str">
            <v/>
          </cell>
          <cell r="N84" t="str">
            <v/>
          </cell>
          <cell r="O84">
            <v>1.6890000000000001</v>
          </cell>
        </row>
        <row r="85">
          <cell r="A85" t="str">
            <v>A05106</v>
          </cell>
          <cell r="B85" t="str">
            <v>125/04/08</v>
          </cell>
          <cell r="C85">
            <v>1.25</v>
          </cell>
          <cell r="D85">
            <v>10.91</v>
          </cell>
          <cell r="E85">
            <v>11.91</v>
          </cell>
          <cell r="F85" t="str">
            <v/>
          </cell>
          <cell r="G85" t="str">
            <v/>
          </cell>
          <cell r="H85" t="str">
            <v/>
          </cell>
          <cell r="I85" t="str">
            <v/>
          </cell>
          <cell r="J85" t="str">
            <v/>
          </cell>
          <cell r="K85" t="str">
            <v/>
          </cell>
          <cell r="L85" t="str">
            <v/>
          </cell>
          <cell r="M85" t="str">
            <v/>
          </cell>
          <cell r="N85" t="str">
            <v/>
          </cell>
          <cell r="O85">
            <v>1.6929000000000001</v>
          </cell>
        </row>
        <row r="86">
          <cell r="A86" t="str">
            <v>A05109</v>
          </cell>
          <cell r="B86" t="str">
            <v>125/07/19</v>
          </cell>
          <cell r="C86">
            <v>1.125</v>
          </cell>
          <cell r="D86">
            <v>11.12</v>
          </cell>
          <cell r="E86">
            <v>12.19</v>
          </cell>
          <cell r="F86" t="str">
            <v/>
          </cell>
          <cell r="G86" t="str">
            <v/>
          </cell>
          <cell r="H86" t="str">
            <v/>
          </cell>
          <cell r="I86" t="str">
            <v/>
          </cell>
          <cell r="J86" t="str">
            <v/>
          </cell>
          <cell r="K86" t="str">
            <v/>
          </cell>
          <cell r="L86" t="str">
            <v/>
          </cell>
          <cell r="M86" t="str">
            <v/>
          </cell>
          <cell r="N86" t="str">
            <v/>
          </cell>
          <cell r="O86">
            <v>1.6977</v>
          </cell>
        </row>
        <row r="87">
          <cell r="A87" t="str">
            <v>A06103</v>
          </cell>
          <cell r="B87" t="str">
            <v>126/02/20</v>
          </cell>
          <cell r="C87">
            <v>1.75</v>
          </cell>
          <cell r="D87">
            <v>11.32</v>
          </cell>
          <cell r="E87">
            <v>12.78</v>
          </cell>
          <cell r="F87" t="str">
            <v/>
          </cell>
          <cell r="G87" t="str">
            <v/>
          </cell>
          <cell r="H87" t="str">
            <v/>
          </cell>
          <cell r="I87" t="str">
            <v/>
          </cell>
          <cell r="J87" t="str">
            <v/>
          </cell>
          <cell r="K87" t="str">
            <v/>
          </cell>
          <cell r="L87" t="str">
            <v/>
          </cell>
          <cell r="M87" t="str">
            <v/>
          </cell>
          <cell r="N87" t="str">
            <v/>
          </cell>
          <cell r="O87">
            <v>1.7034</v>
          </cell>
        </row>
        <row r="88">
          <cell r="A88" t="str">
            <v>A06108</v>
          </cell>
          <cell r="B88" t="str">
            <v>126/08/18</v>
          </cell>
          <cell r="C88">
            <v>1.5</v>
          </cell>
          <cell r="D88">
            <v>11.77</v>
          </cell>
          <cell r="E88">
            <v>13.27</v>
          </cell>
          <cell r="F88" t="str">
            <v/>
          </cell>
          <cell r="G88" t="str">
            <v/>
          </cell>
          <cell r="H88" t="str">
            <v/>
          </cell>
          <cell r="I88" t="str">
            <v/>
          </cell>
          <cell r="J88" t="str">
            <v/>
          </cell>
          <cell r="K88" t="str">
            <v/>
          </cell>
          <cell r="L88" t="str">
            <v/>
          </cell>
          <cell r="M88" t="str">
            <v/>
          </cell>
          <cell r="N88" t="str">
            <v/>
          </cell>
          <cell r="O88">
            <v>1.7118</v>
          </cell>
        </row>
        <row r="89">
          <cell r="A89" t="str">
            <v>A07103</v>
          </cell>
          <cell r="B89" t="str">
            <v>127/03/13</v>
          </cell>
          <cell r="C89">
            <v>1.375</v>
          </cell>
          <cell r="D89">
            <v>12.42</v>
          </cell>
          <cell r="E89">
            <v>13.84</v>
          </cell>
          <cell r="F89" t="str">
            <v/>
          </cell>
          <cell r="G89" t="str">
            <v/>
          </cell>
          <cell r="H89" t="str">
            <v/>
          </cell>
          <cell r="I89" t="str">
            <v/>
          </cell>
          <cell r="J89" t="str">
            <v/>
          </cell>
          <cell r="K89" t="str">
            <v/>
          </cell>
          <cell r="L89" t="str">
            <v/>
          </cell>
          <cell r="M89" t="str">
            <v/>
          </cell>
          <cell r="N89" t="str">
            <v/>
          </cell>
          <cell r="O89">
            <v>1.7205999999999999</v>
          </cell>
        </row>
        <row r="90">
          <cell r="A90" t="str">
            <v>A07108</v>
          </cell>
          <cell r="B90" t="str">
            <v>127/09/21</v>
          </cell>
          <cell r="C90">
            <v>1.125</v>
          </cell>
          <cell r="D90">
            <v>12.96</v>
          </cell>
          <cell r="E90">
            <v>14.36</v>
          </cell>
          <cell r="F90" t="str">
            <v/>
          </cell>
          <cell r="G90" t="str">
            <v/>
          </cell>
          <cell r="H90" t="str">
            <v/>
          </cell>
          <cell r="I90" t="str">
            <v/>
          </cell>
          <cell r="J90" t="str">
            <v/>
          </cell>
          <cell r="K90" t="str">
            <v/>
          </cell>
          <cell r="L90" t="str">
            <v/>
          </cell>
          <cell r="M90" t="str">
            <v/>
          </cell>
          <cell r="N90" t="str">
            <v/>
          </cell>
          <cell r="O90">
            <v>1.7297</v>
          </cell>
        </row>
        <row r="91">
          <cell r="A91" t="str">
            <v>A99102</v>
          </cell>
          <cell r="B91" t="str">
            <v>129/01/28</v>
          </cell>
          <cell r="C91">
            <v>2.25</v>
          </cell>
          <cell r="D91">
            <v>13.19</v>
          </cell>
          <cell r="E91">
            <v>15.72</v>
          </cell>
          <cell r="F91" t="str">
            <v/>
          </cell>
          <cell r="G91" t="str">
            <v/>
          </cell>
          <cell r="H91" t="str">
            <v/>
          </cell>
          <cell r="I91" t="str">
            <v/>
          </cell>
          <cell r="J91" t="str">
            <v/>
          </cell>
          <cell r="K91" t="str">
            <v/>
          </cell>
          <cell r="L91" t="str">
            <v/>
          </cell>
          <cell r="M91" t="str">
            <v/>
          </cell>
          <cell r="N91" t="str">
            <v/>
          </cell>
          <cell r="O91">
            <v>1.7416</v>
          </cell>
        </row>
        <row r="92">
          <cell r="A92" t="str">
            <v>A08102</v>
          </cell>
          <cell r="B92" t="str">
            <v>128/01/28</v>
          </cell>
          <cell r="C92">
            <v>1.125</v>
          </cell>
          <cell r="D92">
            <v>13.31</v>
          </cell>
          <cell r="E92">
            <v>14.72</v>
          </cell>
          <cell r="F92" t="str">
            <v/>
          </cell>
          <cell r="G92" t="str">
            <v/>
          </cell>
          <cell r="H92" t="str">
            <v/>
          </cell>
          <cell r="I92" t="str">
            <v/>
          </cell>
          <cell r="J92" t="str">
            <v/>
          </cell>
          <cell r="K92" t="str">
            <v/>
          </cell>
          <cell r="L92" t="str">
            <v/>
          </cell>
          <cell r="M92" t="str">
            <v/>
          </cell>
          <cell r="N92" t="str">
            <v/>
          </cell>
          <cell r="O92">
            <v>1.7346999999999999</v>
          </cell>
        </row>
        <row r="93">
          <cell r="A93" t="str">
            <v>A08104</v>
          </cell>
          <cell r="B93" t="str">
            <v>128/03/04</v>
          </cell>
          <cell r="C93">
            <v>1.125</v>
          </cell>
          <cell r="D93">
            <v>13.4</v>
          </cell>
          <cell r="E93">
            <v>14.81</v>
          </cell>
          <cell r="F93" t="str">
            <v/>
          </cell>
          <cell r="G93" t="str">
            <v/>
          </cell>
          <cell r="H93" t="str">
            <v/>
          </cell>
          <cell r="I93" t="str">
            <v/>
          </cell>
          <cell r="J93" t="str">
            <v/>
          </cell>
          <cell r="K93" t="str">
            <v/>
          </cell>
          <cell r="L93" t="str">
            <v/>
          </cell>
          <cell r="M93" t="str">
            <v/>
          </cell>
          <cell r="N93" t="str">
            <v/>
          </cell>
          <cell r="O93">
            <v>1.7361</v>
          </cell>
        </row>
        <row r="94">
          <cell r="A94" t="str">
            <v>A99109</v>
          </cell>
          <cell r="B94" t="str">
            <v>129/12/28</v>
          </cell>
          <cell r="C94">
            <v>2.125</v>
          </cell>
          <cell r="D94">
            <v>13.91</v>
          </cell>
          <cell r="E94">
            <v>16.63</v>
          </cell>
          <cell r="F94" t="str">
            <v/>
          </cell>
          <cell r="G94" t="str">
            <v/>
          </cell>
          <cell r="H94" t="str">
            <v/>
          </cell>
          <cell r="I94" t="str">
            <v/>
          </cell>
          <cell r="J94" t="str">
            <v/>
          </cell>
          <cell r="K94" t="str">
            <v/>
          </cell>
          <cell r="L94" t="str">
            <v/>
          </cell>
          <cell r="M94" t="str">
            <v/>
          </cell>
          <cell r="N94" t="str">
            <v/>
          </cell>
          <cell r="O94">
            <v>1.7548999999999999</v>
          </cell>
        </row>
        <row r="95">
          <cell r="A95" t="str">
            <v>A08108</v>
          </cell>
          <cell r="B95" t="str">
            <v>128/09/06</v>
          </cell>
          <cell r="C95">
            <v>0.75</v>
          </cell>
          <cell r="D95">
            <v>14.12</v>
          </cell>
          <cell r="E95">
            <v>15.32</v>
          </cell>
          <cell r="F95" t="str">
            <v/>
          </cell>
          <cell r="G95" t="str">
            <v/>
          </cell>
          <cell r="H95" t="str">
            <v/>
          </cell>
          <cell r="I95" t="str">
            <v/>
          </cell>
          <cell r="J95" t="str">
            <v/>
          </cell>
          <cell r="K95" t="str">
            <v/>
          </cell>
          <cell r="L95" t="str">
            <v/>
          </cell>
          <cell r="M95" t="str">
            <v/>
          </cell>
          <cell r="N95" t="str">
            <v/>
          </cell>
          <cell r="O95">
            <v>1.746</v>
          </cell>
        </row>
        <row r="96">
          <cell r="A96" t="str">
            <v>A00104</v>
          </cell>
          <cell r="B96" t="str">
            <v>130/02/22</v>
          </cell>
          <cell r="C96">
            <v>2</v>
          </cell>
          <cell r="D96">
            <v>14.16</v>
          </cell>
          <cell r="E96">
            <v>16.79</v>
          </cell>
          <cell r="F96" t="str">
            <v/>
          </cell>
          <cell r="G96" t="str">
            <v/>
          </cell>
          <cell r="H96" t="str">
            <v/>
          </cell>
          <cell r="I96" t="str">
            <v/>
          </cell>
          <cell r="J96" t="str">
            <v/>
          </cell>
          <cell r="K96" t="str">
            <v/>
          </cell>
          <cell r="L96" t="str">
            <v/>
          </cell>
          <cell r="M96" t="str">
            <v/>
          </cell>
          <cell r="N96" t="str">
            <v/>
          </cell>
          <cell r="O96">
            <v>1.7579</v>
          </cell>
        </row>
        <row r="97">
          <cell r="A97" t="str">
            <v>A09102</v>
          </cell>
          <cell r="B97" t="str">
            <v>129/01/17</v>
          </cell>
          <cell r="C97">
            <v>0.75</v>
          </cell>
          <cell r="D97">
            <v>14.48</v>
          </cell>
          <cell r="E97">
            <v>15.69</v>
          </cell>
          <cell r="F97" t="str">
            <v/>
          </cell>
          <cell r="G97" t="str">
            <v/>
          </cell>
          <cell r="H97" t="str">
            <v/>
          </cell>
          <cell r="I97" t="str">
            <v/>
          </cell>
          <cell r="J97" t="str">
            <v/>
          </cell>
          <cell r="K97" t="str">
            <v/>
          </cell>
          <cell r="L97" t="str">
            <v/>
          </cell>
          <cell r="M97" t="str">
            <v/>
          </cell>
          <cell r="N97" t="str">
            <v/>
          </cell>
          <cell r="O97">
            <v>1.7513000000000001</v>
          </cell>
        </row>
        <row r="98">
          <cell r="A98" t="str">
            <v>A00108</v>
          </cell>
          <cell r="B98" t="str">
            <v>130/08/22</v>
          </cell>
          <cell r="C98">
            <v>1.875</v>
          </cell>
          <cell r="D98">
            <v>14.49</v>
          </cell>
          <cell r="E98">
            <v>17.28</v>
          </cell>
          <cell r="F98" t="str">
            <v/>
          </cell>
          <cell r="G98" t="str">
            <v/>
          </cell>
          <cell r="H98" t="str">
            <v/>
          </cell>
          <cell r="I98" t="str">
            <v/>
          </cell>
          <cell r="J98" t="str">
            <v/>
          </cell>
          <cell r="K98" t="str">
            <v/>
          </cell>
          <cell r="L98" t="str">
            <v/>
          </cell>
          <cell r="M98" t="str">
            <v/>
          </cell>
          <cell r="N98" t="str">
            <v/>
          </cell>
          <cell r="O98">
            <v>1.7657</v>
          </cell>
        </row>
        <row r="99">
          <cell r="A99" t="str">
            <v>A09104</v>
          </cell>
          <cell r="B99" t="str">
            <v>129/03/09</v>
          </cell>
          <cell r="C99">
            <v>0.5</v>
          </cell>
          <cell r="D99">
            <v>14.9</v>
          </cell>
          <cell r="E99">
            <v>15.83</v>
          </cell>
          <cell r="F99" t="str">
            <v/>
          </cell>
          <cell r="G99" t="str">
            <v/>
          </cell>
          <cell r="H99" t="str">
            <v/>
          </cell>
          <cell r="I99" t="str">
            <v/>
          </cell>
          <cell r="J99" t="str">
            <v/>
          </cell>
          <cell r="K99" t="str">
            <v/>
          </cell>
          <cell r="L99" t="str">
            <v/>
          </cell>
          <cell r="M99" t="str">
            <v/>
          </cell>
          <cell r="N99" t="str">
            <v/>
          </cell>
          <cell r="O99">
            <v>1.7553000000000001</v>
          </cell>
        </row>
        <row r="100">
          <cell r="A100" t="str">
            <v>A01104</v>
          </cell>
          <cell r="B100" t="str">
            <v>131/02/13</v>
          </cell>
          <cell r="C100">
            <v>1.75</v>
          </cell>
          <cell r="D100">
            <v>15.08</v>
          </cell>
          <cell r="E100">
            <v>17.760000000000002</v>
          </cell>
          <cell r="F100" t="str">
            <v/>
          </cell>
          <cell r="G100" t="str">
            <v/>
          </cell>
          <cell r="H100" t="str">
            <v/>
          </cell>
          <cell r="I100" t="str">
            <v/>
          </cell>
          <cell r="J100" t="str">
            <v/>
          </cell>
          <cell r="K100" t="str">
            <v/>
          </cell>
          <cell r="L100" t="str">
            <v/>
          </cell>
          <cell r="M100" t="str">
            <v/>
          </cell>
          <cell r="N100" t="str">
            <v/>
          </cell>
          <cell r="O100">
            <v>1.7734000000000001</v>
          </cell>
        </row>
        <row r="101">
          <cell r="A101" t="str">
            <v>A02109</v>
          </cell>
          <cell r="B101" t="str">
            <v>132/08/02</v>
          </cell>
          <cell r="C101">
            <v>2.5</v>
          </cell>
          <cell r="D101">
            <v>15.19</v>
          </cell>
          <cell r="E101">
            <v>19.23</v>
          </cell>
          <cell r="F101" t="str">
            <v/>
          </cell>
          <cell r="G101" t="str">
            <v/>
          </cell>
          <cell r="H101" t="str">
            <v/>
          </cell>
          <cell r="I101" t="str">
            <v/>
          </cell>
          <cell r="J101" t="str">
            <v/>
          </cell>
          <cell r="K101" t="str">
            <v/>
          </cell>
          <cell r="L101" t="str">
            <v/>
          </cell>
          <cell r="M101" t="str">
            <v/>
          </cell>
          <cell r="N101" t="str">
            <v/>
          </cell>
          <cell r="O101">
            <v>1.7886</v>
          </cell>
        </row>
        <row r="102">
          <cell r="A102" t="str">
            <v>A11109</v>
          </cell>
          <cell r="B102" t="str">
            <v>131/09/30</v>
          </cell>
          <cell r="C102">
            <v>1.875</v>
          </cell>
          <cell r="D102">
            <v>15.29</v>
          </cell>
          <cell r="E102">
            <v>18.39</v>
          </cell>
          <cell r="F102" t="str">
            <v/>
          </cell>
          <cell r="G102" t="str">
            <v/>
          </cell>
          <cell r="H102" t="str">
            <v/>
          </cell>
          <cell r="I102" t="str">
            <v/>
          </cell>
          <cell r="J102" t="str">
            <v/>
          </cell>
          <cell r="K102" t="str">
            <v/>
          </cell>
          <cell r="L102" t="str">
            <v/>
          </cell>
          <cell r="M102" t="str">
            <v/>
          </cell>
          <cell r="N102" t="str">
            <v/>
          </cell>
          <cell r="O102">
            <v>1.7814000000000001</v>
          </cell>
        </row>
        <row r="103">
          <cell r="A103" t="str">
            <v>A09108</v>
          </cell>
          <cell r="B103" t="str">
            <v>129/09/18</v>
          </cell>
          <cell r="C103">
            <v>0.5</v>
          </cell>
          <cell r="D103">
            <v>15.33</v>
          </cell>
          <cell r="E103">
            <v>16.36</v>
          </cell>
          <cell r="F103" t="str">
            <v/>
          </cell>
          <cell r="G103" t="str">
            <v/>
          </cell>
          <cell r="H103" t="str">
            <v/>
          </cell>
          <cell r="I103" t="str">
            <v/>
          </cell>
          <cell r="J103" t="str">
            <v/>
          </cell>
          <cell r="K103" t="str">
            <v/>
          </cell>
          <cell r="L103" t="str">
            <v/>
          </cell>
          <cell r="M103" t="str">
            <v/>
          </cell>
          <cell r="N103" t="str">
            <v/>
          </cell>
          <cell r="O103">
            <v>1.7632000000000001</v>
          </cell>
        </row>
        <row r="104">
          <cell r="A104" t="str">
            <v>A01108</v>
          </cell>
          <cell r="B104" t="str">
            <v>131/08/24</v>
          </cell>
          <cell r="C104">
            <v>1.625</v>
          </cell>
          <cell r="D104">
            <v>15.46</v>
          </cell>
          <cell r="E104">
            <v>18.29</v>
          </cell>
          <cell r="F104" t="str">
            <v/>
          </cell>
          <cell r="G104" t="str">
            <v/>
          </cell>
          <cell r="H104" t="str">
            <v/>
          </cell>
          <cell r="I104" t="str">
            <v/>
          </cell>
          <cell r="J104" t="str">
            <v/>
          </cell>
          <cell r="K104" t="str">
            <v/>
          </cell>
          <cell r="L104" t="str">
            <v/>
          </cell>
          <cell r="M104" t="str">
            <v/>
          </cell>
          <cell r="N104" t="str">
            <v/>
          </cell>
          <cell r="O104">
            <v>1.782</v>
          </cell>
        </row>
        <row r="105">
          <cell r="A105" t="str">
            <v>A10102</v>
          </cell>
          <cell r="B105" t="str">
            <v>130/01/29</v>
          </cell>
          <cell r="C105">
            <v>0.5</v>
          </cell>
          <cell r="D105">
            <v>15.68</v>
          </cell>
          <cell r="E105">
            <v>16.72</v>
          </cell>
          <cell r="F105" t="str">
            <v/>
          </cell>
          <cell r="G105" t="str">
            <v/>
          </cell>
          <cell r="H105" t="str">
            <v/>
          </cell>
          <cell r="I105" t="str">
            <v/>
          </cell>
          <cell r="J105" t="str">
            <v/>
          </cell>
          <cell r="K105" t="str">
            <v/>
          </cell>
          <cell r="L105" t="str">
            <v/>
          </cell>
          <cell r="M105" t="str">
            <v/>
          </cell>
          <cell r="N105" t="str">
            <v/>
          </cell>
          <cell r="O105">
            <v>1.7685999999999999</v>
          </cell>
        </row>
        <row r="106">
          <cell r="A106" t="str">
            <v>A10105</v>
          </cell>
          <cell r="B106" t="str">
            <v>130/05/21</v>
          </cell>
          <cell r="C106">
            <v>0.625</v>
          </cell>
          <cell r="D106">
            <v>15.7</v>
          </cell>
          <cell r="E106">
            <v>17.03</v>
          </cell>
          <cell r="F106" t="str">
            <v/>
          </cell>
          <cell r="G106" t="str">
            <v/>
          </cell>
          <cell r="H106" t="str">
            <v/>
          </cell>
          <cell r="I106" t="str">
            <v/>
          </cell>
          <cell r="J106" t="str">
            <v/>
          </cell>
          <cell r="K106" t="str">
            <v/>
          </cell>
          <cell r="L106" t="str">
            <v/>
          </cell>
          <cell r="M106" t="str">
            <v/>
          </cell>
          <cell r="N106" t="str">
            <v/>
          </cell>
          <cell r="O106">
            <v>1.7721</v>
          </cell>
        </row>
        <row r="107">
          <cell r="A107" t="str">
            <v>A09113</v>
          </cell>
          <cell r="B107" t="str">
            <v>129/12/29</v>
          </cell>
          <cell r="C107">
            <v>0.375</v>
          </cell>
          <cell r="D107">
            <v>15.77</v>
          </cell>
          <cell r="E107">
            <v>16.64</v>
          </cell>
          <cell r="F107" t="str">
            <v/>
          </cell>
          <cell r="G107" t="str">
            <v/>
          </cell>
          <cell r="H107" t="str">
            <v/>
          </cell>
          <cell r="I107" t="str">
            <v/>
          </cell>
          <cell r="J107" t="str">
            <v/>
          </cell>
          <cell r="K107" t="str">
            <v/>
          </cell>
          <cell r="L107" t="str">
            <v/>
          </cell>
          <cell r="M107" t="str">
            <v/>
          </cell>
          <cell r="N107" t="str">
            <v/>
          </cell>
          <cell r="O107">
            <v>1.7684</v>
          </cell>
        </row>
        <row r="108">
          <cell r="A108" t="str">
            <v>A02105</v>
          </cell>
          <cell r="B108" t="str">
            <v>132/02/26</v>
          </cell>
          <cell r="C108">
            <v>1.75</v>
          </cell>
          <cell r="D108">
            <v>15.82</v>
          </cell>
          <cell r="E108">
            <v>18.8</v>
          </cell>
          <cell r="F108" t="str">
            <v/>
          </cell>
          <cell r="G108" t="str">
            <v/>
          </cell>
          <cell r="H108" t="str">
            <v/>
          </cell>
          <cell r="I108" t="str">
            <v/>
          </cell>
          <cell r="J108" t="str">
            <v/>
          </cell>
          <cell r="K108" t="str">
            <v/>
          </cell>
          <cell r="L108" t="str">
            <v/>
          </cell>
          <cell r="M108" t="str">
            <v/>
          </cell>
          <cell r="N108" t="str">
            <v/>
          </cell>
          <cell r="O108">
            <v>1.7884</v>
          </cell>
        </row>
        <row r="109">
          <cell r="A109" t="str">
            <v>A11101</v>
          </cell>
          <cell r="B109" t="str">
            <v>131/01/18</v>
          </cell>
          <cell r="C109">
            <v>1</v>
          </cell>
          <cell r="D109">
            <v>15.84</v>
          </cell>
          <cell r="E109">
            <v>17.690000000000001</v>
          </cell>
          <cell r="F109" t="str">
            <v/>
          </cell>
          <cell r="G109" t="str">
            <v/>
          </cell>
          <cell r="H109" t="str">
            <v/>
          </cell>
          <cell r="I109" t="str">
            <v/>
          </cell>
          <cell r="J109" t="str">
            <v/>
          </cell>
          <cell r="K109" t="str">
            <v/>
          </cell>
          <cell r="L109" t="str">
            <v/>
          </cell>
          <cell r="M109" t="str">
            <v/>
          </cell>
          <cell r="N109" t="str">
            <v/>
          </cell>
          <cell r="O109">
            <v>1.7786</v>
          </cell>
        </row>
        <row r="110">
          <cell r="A110" t="str">
            <v>A03112</v>
          </cell>
          <cell r="B110" t="str">
            <v>133/08/04</v>
          </cell>
          <cell r="C110">
            <v>2.25</v>
          </cell>
          <cell r="D110">
            <v>16.079999999999998</v>
          </cell>
          <cell r="E110">
            <v>20.23</v>
          </cell>
          <cell r="F110" t="str">
            <v/>
          </cell>
          <cell r="G110" t="str">
            <v/>
          </cell>
          <cell r="H110" t="str">
            <v/>
          </cell>
          <cell r="I110" t="str">
            <v/>
          </cell>
          <cell r="J110" t="str">
            <v/>
          </cell>
          <cell r="K110" t="str">
            <v/>
          </cell>
          <cell r="L110" t="str">
            <v/>
          </cell>
          <cell r="M110" t="str">
            <v/>
          </cell>
          <cell r="N110" t="str">
            <v/>
          </cell>
          <cell r="O110">
            <v>1.8051999999999999</v>
          </cell>
        </row>
        <row r="111">
          <cell r="A111" t="str">
            <v>A03105</v>
          </cell>
          <cell r="B111" t="str">
            <v>133/02/26</v>
          </cell>
          <cell r="C111">
            <v>2.125</v>
          </cell>
          <cell r="D111">
            <v>16.11</v>
          </cell>
          <cell r="E111">
            <v>19.8</v>
          </cell>
          <cell r="F111" t="str">
            <v/>
          </cell>
          <cell r="G111" t="str">
            <v/>
          </cell>
          <cell r="H111" t="str">
            <v/>
          </cell>
          <cell r="I111" t="str">
            <v/>
          </cell>
          <cell r="J111" t="str">
            <v/>
          </cell>
          <cell r="K111" t="str">
            <v/>
          </cell>
          <cell r="L111" t="str">
            <v/>
          </cell>
          <cell r="M111" t="str">
            <v/>
          </cell>
          <cell r="N111" t="str">
            <v/>
          </cell>
          <cell r="O111">
            <v>1.7999000000000001</v>
          </cell>
        </row>
        <row r="112">
          <cell r="A112" t="str">
            <v>A11104</v>
          </cell>
          <cell r="B112" t="str">
            <v>131/03/04</v>
          </cell>
          <cell r="C112">
            <v>0.875</v>
          </cell>
          <cell r="D112">
            <v>16.13</v>
          </cell>
          <cell r="E112">
            <v>17.809999999999999</v>
          </cell>
          <cell r="F112" t="str">
            <v/>
          </cell>
          <cell r="G112" t="str">
            <v/>
          </cell>
          <cell r="H112" t="str">
            <v/>
          </cell>
          <cell r="I112" t="str">
            <v/>
          </cell>
          <cell r="J112" t="str">
            <v/>
          </cell>
          <cell r="K112" t="str">
            <v/>
          </cell>
          <cell r="L112" t="str">
            <v/>
          </cell>
          <cell r="M112" t="str">
            <v/>
          </cell>
          <cell r="N112" t="str">
            <v/>
          </cell>
          <cell r="O112">
            <v>1.7816000000000001</v>
          </cell>
        </row>
        <row r="113">
          <cell r="A113" t="str">
            <v>A10112</v>
          </cell>
          <cell r="B113" t="str">
            <v>130/11/12</v>
          </cell>
          <cell r="C113">
            <v>0.625</v>
          </cell>
          <cell r="D113">
            <v>16.170000000000002</v>
          </cell>
          <cell r="E113">
            <v>17.510000000000002</v>
          </cell>
          <cell r="F113" t="str">
            <v/>
          </cell>
          <cell r="G113" t="str">
            <v/>
          </cell>
          <cell r="H113" t="str">
            <v/>
          </cell>
          <cell r="I113" t="str">
            <v/>
          </cell>
          <cell r="J113" t="str">
            <v/>
          </cell>
          <cell r="K113" t="str">
            <v/>
          </cell>
          <cell r="L113" t="str">
            <v/>
          </cell>
          <cell r="M113" t="str">
            <v/>
          </cell>
          <cell r="N113" t="str">
            <v/>
          </cell>
          <cell r="O113">
            <v>1.7791999999999999</v>
          </cell>
        </row>
        <row r="114">
          <cell r="A114" t="str">
            <v>A03108</v>
          </cell>
          <cell r="B114" t="str">
            <v>133/05/28</v>
          </cell>
          <cell r="C114">
            <v>2</v>
          </cell>
          <cell r="D114">
            <v>16.170000000000002</v>
          </cell>
          <cell r="E114">
            <v>20.05</v>
          </cell>
          <cell r="F114" t="str">
            <v/>
          </cell>
          <cell r="G114" t="str">
            <v/>
          </cell>
          <cell r="H114" t="str">
            <v/>
          </cell>
          <cell r="I114" t="str">
            <v/>
          </cell>
          <cell r="J114" t="str">
            <v/>
          </cell>
          <cell r="K114" t="str">
            <v/>
          </cell>
          <cell r="L114" t="str">
            <v/>
          </cell>
          <cell r="M114" t="str">
            <v/>
          </cell>
          <cell r="N114" t="str">
            <v/>
          </cell>
          <cell r="O114">
            <v>1.8048</v>
          </cell>
        </row>
        <row r="115">
          <cell r="A115" t="str">
            <v>A10110</v>
          </cell>
          <cell r="B115" t="str">
            <v>130/09/29</v>
          </cell>
          <cell r="C115">
            <v>0.5</v>
          </cell>
          <cell r="D115">
            <v>16.239999999999998</v>
          </cell>
          <cell r="E115">
            <v>17.39</v>
          </cell>
          <cell r="F115" t="str">
            <v/>
          </cell>
          <cell r="G115" t="str">
            <v/>
          </cell>
          <cell r="H115" t="str">
            <v/>
          </cell>
          <cell r="I115" t="str">
            <v/>
          </cell>
          <cell r="J115" t="str">
            <v/>
          </cell>
          <cell r="K115" t="str">
            <v/>
          </cell>
          <cell r="L115" t="str">
            <v/>
          </cell>
          <cell r="M115" t="str">
            <v/>
          </cell>
          <cell r="N115" t="str">
            <v/>
          </cell>
          <cell r="O115">
            <v>1.7786</v>
          </cell>
        </row>
        <row r="116">
          <cell r="A116" t="str">
            <v>A12104</v>
          </cell>
          <cell r="B116" t="str">
            <v>132/03/03</v>
          </cell>
          <cell r="C116">
            <v>1.375</v>
          </cell>
          <cell r="D116">
            <v>16.27</v>
          </cell>
          <cell r="E116">
            <v>18.809999999999999</v>
          </cell>
          <cell r="F116" t="str">
            <v/>
          </cell>
          <cell r="G116" t="str">
            <v/>
          </cell>
          <cell r="H116" t="str">
            <v/>
          </cell>
          <cell r="I116" t="str">
            <v/>
          </cell>
          <cell r="J116" t="str">
            <v/>
          </cell>
          <cell r="K116" t="str">
            <v/>
          </cell>
          <cell r="L116" t="str">
            <v/>
          </cell>
          <cell r="M116" t="str">
            <v/>
          </cell>
          <cell r="N116" t="str">
            <v/>
          </cell>
          <cell r="O116">
            <v>1.7919</v>
          </cell>
        </row>
        <row r="117">
          <cell r="A117" t="str">
            <v>A04108</v>
          </cell>
          <cell r="B117" t="str">
            <v>134/05/15</v>
          </cell>
          <cell r="C117">
            <v>2.375</v>
          </cell>
          <cell r="D117">
            <v>16.350000000000001</v>
          </cell>
          <cell r="E117">
            <v>21.01</v>
          </cell>
          <cell r="F117" t="str">
            <v/>
          </cell>
          <cell r="G117" t="str">
            <v/>
          </cell>
          <cell r="H117" t="str">
            <v/>
          </cell>
          <cell r="I117" t="str">
            <v/>
          </cell>
          <cell r="J117" t="str">
            <v/>
          </cell>
          <cell r="K117" t="str">
            <v/>
          </cell>
          <cell r="L117" t="str">
            <v/>
          </cell>
          <cell r="M117" t="str">
            <v/>
          </cell>
          <cell r="N117" t="str">
            <v/>
          </cell>
          <cell r="O117">
            <v>1.8158000000000001</v>
          </cell>
        </row>
        <row r="118">
          <cell r="A118" t="str">
            <v>A03116</v>
          </cell>
          <cell r="B118" t="str">
            <v>133/11/26</v>
          </cell>
          <cell r="C118">
            <v>2.25</v>
          </cell>
          <cell r="D118">
            <v>16.38</v>
          </cell>
          <cell r="E118">
            <v>20.55</v>
          </cell>
          <cell r="F118" t="str">
            <v/>
          </cell>
          <cell r="G118" t="str">
            <v/>
          </cell>
          <cell r="H118" t="str">
            <v/>
          </cell>
          <cell r="I118" t="str">
            <v/>
          </cell>
          <cell r="J118" t="str">
            <v/>
          </cell>
          <cell r="K118" t="str">
            <v/>
          </cell>
          <cell r="L118" t="str">
            <v/>
          </cell>
          <cell r="M118" t="str">
            <v/>
          </cell>
          <cell r="N118" t="str">
            <v/>
          </cell>
          <cell r="O118">
            <v>1.8098000000000001</v>
          </cell>
        </row>
        <row r="119">
          <cell r="A119" t="str">
            <v>A04104</v>
          </cell>
          <cell r="B119" t="str">
            <v>134/02/13</v>
          </cell>
          <cell r="C119">
            <v>2.375</v>
          </cell>
          <cell r="D119">
            <v>16.46</v>
          </cell>
          <cell r="E119">
            <v>20.76</v>
          </cell>
          <cell r="F119" t="str">
            <v/>
          </cell>
          <cell r="G119" t="str">
            <v/>
          </cell>
          <cell r="H119" t="str">
            <v/>
          </cell>
          <cell r="I119" t="str">
            <v/>
          </cell>
          <cell r="J119" t="str">
            <v/>
          </cell>
          <cell r="K119" t="str">
            <v/>
          </cell>
          <cell r="L119" t="str">
            <v/>
          </cell>
          <cell r="M119" t="str">
            <v/>
          </cell>
          <cell r="N119" t="str">
            <v/>
          </cell>
          <cell r="O119">
            <v>1.8119000000000001</v>
          </cell>
        </row>
        <row r="120">
          <cell r="A120" t="str">
            <v>A12109</v>
          </cell>
          <cell r="B120" t="str">
            <v>132/09/22</v>
          </cell>
          <cell r="C120">
            <v>1.375</v>
          </cell>
          <cell r="D120">
            <v>16.57</v>
          </cell>
          <cell r="E120">
            <v>19.37</v>
          </cell>
          <cell r="F120" t="str">
            <v/>
          </cell>
          <cell r="G120" t="str">
            <v/>
          </cell>
          <cell r="H120" t="str">
            <v/>
          </cell>
          <cell r="I120" t="str">
            <v/>
          </cell>
          <cell r="J120" t="str">
            <v/>
          </cell>
          <cell r="K120" t="str">
            <v/>
          </cell>
          <cell r="L120" t="str">
            <v/>
          </cell>
          <cell r="M120" t="str">
            <v/>
          </cell>
          <cell r="N120" t="str">
            <v/>
          </cell>
          <cell r="O120">
            <v>1.8003</v>
          </cell>
        </row>
        <row r="121">
          <cell r="A121" t="str">
            <v>A04111</v>
          </cell>
          <cell r="B121" t="str">
            <v>134/08/10</v>
          </cell>
          <cell r="C121">
            <v>2.25</v>
          </cell>
          <cell r="D121">
            <v>16.72</v>
          </cell>
          <cell r="E121">
            <v>21.25</v>
          </cell>
          <cell r="F121" t="str">
            <v/>
          </cell>
          <cell r="G121" t="str">
            <v/>
          </cell>
          <cell r="H121" t="str">
            <v/>
          </cell>
          <cell r="I121" t="str">
            <v/>
          </cell>
          <cell r="J121" t="str">
            <v/>
          </cell>
          <cell r="K121" t="str">
            <v/>
          </cell>
          <cell r="L121" t="str">
            <v/>
          </cell>
          <cell r="M121" t="str">
            <v/>
          </cell>
          <cell r="N121" t="str">
            <v/>
          </cell>
          <cell r="O121">
            <v>1.8205</v>
          </cell>
        </row>
        <row r="122">
          <cell r="A122" t="str">
            <v>A13102</v>
          </cell>
          <cell r="B122" t="str">
            <v>133/01/18</v>
          </cell>
          <cell r="C122">
            <v>1.375</v>
          </cell>
          <cell r="D122">
            <v>16.89</v>
          </cell>
          <cell r="E122">
            <v>19.690000000000001</v>
          </cell>
          <cell r="F122" t="str">
            <v/>
          </cell>
          <cell r="G122" t="str">
            <v/>
          </cell>
          <cell r="H122" t="str">
            <v/>
          </cell>
          <cell r="I122" t="str">
            <v/>
          </cell>
          <cell r="J122" t="str">
            <v/>
          </cell>
          <cell r="K122" t="str">
            <v/>
          </cell>
          <cell r="L122" t="str">
            <v/>
          </cell>
          <cell r="M122" t="str">
            <v/>
          </cell>
          <cell r="N122" t="str">
            <v/>
          </cell>
          <cell r="O122">
            <v>1.8051999999999999</v>
          </cell>
        </row>
        <row r="123">
          <cell r="A123" t="str">
            <v>A05114</v>
          </cell>
          <cell r="B123" t="str">
            <v>135/11/25</v>
          </cell>
          <cell r="C123">
            <v>2</v>
          </cell>
          <cell r="D123">
            <v>17.940000000000001</v>
          </cell>
          <cell r="E123">
            <v>22.54</v>
          </cell>
          <cell r="F123" t="str">
            <v/>
          </cell>
          <cell r="G123" t="str">
            <v/>
          </cell>
          <cell r="H123" t="str">
            <v/>
          </cell>
          <cell r="I123" t="str">
            <v/>
          </cell>
          <cell r="J123" t="str">
            <v/>
          </cell>
          <cell r="K123" t="str">
            <v/>
          </cell>
          <cell r="L123" t="str">
            <v/>
          </cell>
          <cell r="M123" t="str">
            <v/>
          </cell>
          <cell r="N123" t="str">
            <v/>
          </cell>
          <cell r="O123">
            <v>1.8435999999999999</v>
          </cell>
        </row>
        <row r="124">
          <cell r="A124" t="str">
            <v>A05107</v>
          </cell>
          <cell r="B124" t="str">
            <v>135/05/20</v>
          </cell>
          <cell r="C124">
            <v>1.625</v>
          </cell>
          <cell r="D124">
            <v>17.97</v>
          </cell>
          <cell r="E124">
            <v>22.02</v>
          </cell>
          <cell r="F124" t="str">
            <v/>
          </cell>
          <cell r="G124" t="str">
            <v/>
          </cell>
          <cell r="H124" t="str">
            <v/>
          </cell>
          <cell r="I124" t="str">
            <v/>
          </cell>
          <cell r="J124" t="str">
            <v/>
          </cell>
          <cell r="K124" t="str">
            <v/>
          </cell>
          <cell r="L124" t="str">
            <v/>
          </cell>
          <cell r="M124" t="str">
            <v/>
          </cell>
          <cell r="N124" t="str">
            <v/>
          </cell>
          <cell r="O124">
            <v>1.8395999999999999</v>
          </cell>
        </row>
        <row r="125">
          <cell r="A125" t="str">
            <v>A06106</v>
          </cell>
          <cell r="B125" t="str">
            <v>136/05/26</v>
          </cell>
          <cell r="C125">
            <v>1.875</v>
          </cell>
          <cell r="D125">
            <v>18.25</v>
          </cell>
          <cell r="E125">
            <v>23.04</v>
          </cell>
          <cell r="F125" t="str">
            <v/>
          </cell>
          <cell r="G125" t="str">
            <v/>
          </cell>
          <cell r="H125" t="str">
            <v/>
          </cell>
          <cell r="I125" t="str">
            <v/>
          </cell>
          <cell r="J125" t="str">
            <v/>
          </cell>
          <cell r="K125" t="str">
            <v/>
          </cell>
          <cell r="L125" t="str">
            <v/>
          </cell>
          <cell r="M125" t="str">
            <v/>
          </cell>
          <cell r="N125" t="str">
            <v/>
          </cell>
          <cell r="O125">
            <v>1.8534999999999999</v>
          </cell>
        </row>
        <row r="126">
          <cell r="A126" t="str">
            <v>A05110</v>
          </cell>
          <cell r="B126" t="str">
            <v>135/08/05</v>
          </cell>
          <cell r="C126">
            <v>1.375</v>
          </cell>
          <cell r="D126">
            <v>18.579999999999998</v>
          </cell>
          <cell r="E126">
            <v>22.23</v>
          </cell>
          <cell r="F126" t="str">
            <v/>
          </cell>
          <cell r="G126" t="str">
            <v/>
          </cell>
          <cell r="H126" t="str">
            <v/>
          </cell>
          <cell r="I126" t="str">
            <v/>
          </cell>
          <cell r="J126" t="str">
            <v/>
          </cell>
          <cell r="K126" t="str">
            <v/>
          </cell>
          <cell r="L126" t="str">
            <v/>
          </cell>
          <cell r="M126" t="str">
            <v/>
          </cell>
          <cell r="N126" t="str">
            <v/>
          </cell>
          <cell r="O126">
            <v>1.8461000000000001</v>
          </cell>
        </row>
        <row r="127">
          <cell r="A127" t="str">
            <v>A06111</v>
          </cell>
          <cell r="B127" t="str">
            <v>136/11/24</v>
          </cell>
          <cell r="C127">
            <v>1.625</v>
          </cell>
          <cell r="D127">
            <v>19.12</v>
          </cell>
          <cell r="E127">
            <v>23.54</v>
          </cell>
          <cell r="F127" t="str">
            <v/>
          </cell>
          <cell r="G127" t="str">
            <v/>
          </cell>
          <cell r="H127" t="str">
            <v/>
          </cell>
          <cell r="I127" t="str">
            <v/>
          </cell>
          <cell r="J127" t="str">
            <v/>
          </cell>
          <cell r="K127" t="str">
            <v/>
          </cell>
          <cell r="L127" t="str">
            <v/>
          </cell>
          <cell r="M127" t="str">
            <v/>
          </cell>
          <cell r="N127" t="str">
            <v/>
          </cell>
          <cell r="O127">
            <v>1.8652</v>
          </cell>
        </row>
        <row r="128">
          <cell r="A128" t="str">
            <v>A07104</v>
          </cell>
          <cell r="B128" t="str">
            <v>137/05/18</v>
          </cell>
          <cell r="C128">
            <v>1.5</v>
          </cell>
          <cell r="D128">
            <v>19.489999999999998</v>
          </cell>
          <cell r="E128">
            <v>24.02</v>
          </cell>
          <cell r="F128" t="str">
            <v/>
          </cell>
          <cell r="G128" t="str">
            <v/>
          </cell>
          <cell r="H128" t="str">
            <v/>
          </cell>
          <cell r="I128" t="str">
            <v/>
          </cell>
          <cell r="J128" t="str">
            <v/>
          </cell>
          <cell r="K128" t="str">
            <v/>
          </cell>
          <cell r="L128" t="str">
            <v/>
          </cell>
          <cell r="M128" t="str">
            <v/>
          </cell>
          <cell r="N128" t="str">
            <v/>
          </cell>
          <cell r="O128">
            <v>1.8754999999999999</v>
          </cell>
        </row>
        <row r="129">
          <cell r="A129" t="str">
            <v>A07110</v>
          </cell>
          <cell r="B129" t="str">
            <v>137/11/09</v>
          </cell>
          <cell r="C129">
            <v>1.375</v>
          </cell>
          <cell r="D129">
            <v>20.190000000000001</v>
          </cell>
          <cell r="E129">
            <v>24.5</v>
          </cell>
          <cell r="F129" t="str">
            <v/>
          </cell>
          <cell r="G129" t="str">
            <v/>
          </cell>
          <cell r="H129" t="str">
            <v/>
          </cell>
          <cell r="I129" t="str">
            <v/>
          </cell>
          <cell r="J129" t="str">
            <v/>
          </cell>
          <cell r="K129" t="str">
            <v/>
          </cell>
          <cell r="L129" t="str">
            <v/>
          </cell>
          <cell r="M129" t="str">
            <v/>
          </cell>
          <cell r="N129" t="str">
            <v/>
          </cell>
          <cell r="O129">
            <v>1.8861000000000001</v>
          </cell>
        </row>
        <row r="130">
          <cell r="A130" t="str">
            <v>A11111</v>
          </cell>
          <cell r="B130" t="str">
            <v>141/11/11</v>
          </cell>
          <cell r="C130">
            <v>2.375</v>
          </cell>
          <cell r="D130">
            <v>20.77</v>
          </cell>
          <cell r="E130">
            <v>28.5</v>
          </cell>
          <cell r="F130" t="str">
            <v/>
          </cell>
          <cell r="G130" t="str">
            <v/>
          </cell>
          <cell r="H130" t="str">
            <v/>
          </cell>
          <cell r="I130" t="str">
            <v/>
          </cell>
          <cell r="J130" t="str">
            <v/>
          </cell>
          <cell r="K130" t="str">
            <v/>
          </cell>
          <cell r="L130" t="str">
            <v/>
          </cell>
          <cell r="M130" t="str">
            <v/>
          </cell>
          <cell r="N130" t="str">
            <v/>
          </cell>
          <cell r="O130">
            <v>1.9476</v>
          </cell>
        </row>
        <row r="131">
          <cell r="A131" t="str">
            <v>A08105</v>
          </cell>
          <cell r="B131" t="str">
            <v>138/05/17</v>
          </cell>
          <cell r="C131">
            <v>1.125</v>
          </cell>
          <cell r="D131">
            <v>20.93</v>
          </cell>
          <cell r="E131">
            <v>25.02</v>
          </cell>
          <cell r="F131" t="str">
            <v/>
          </cell>
          <cell r="G131" t="str">
            <v/>
          </cell>
          <cell r="H131" t="str">
            <v/>
          </cell>
          <cell r="I131" t="str">
            <v/>
          </cell>
          <cell r="J131" t="str">
            <v/>
          </cell>
          <cell r="K131" t="str">
            <v/>
          </cell>
          <cell r="L131" t="str">
            <v/>
          </cell>
          <cell r="M131" t="str">
            <v/>
          </cell>
          <cell r="N131" t="str">
            <v/>
          </cell>
          <cell r="O131">
            <v>1.9001999999999999</v>
          </cell>
        </row>
        <row r="132">
          <cell r="A132" t="str">
            <v>A11105</v>
          </cell>
          <cell r="B132" t="str">
            <v>141/05/20</v>
          </cell>
          <cell r="C132">
            <v>2</v>
          </cell>
          <cell r="D132">
            <v>20.94</v>
          </cell>
          <cell r="E132">
            <v>28.03</v>
          </cell>
          <cell r="F132" t="str">
            <v/>
          </cell>
          <cell r="G132" t="str">
            <v/>
          </cell>
          <cell r="H132" t="str">
            <v/>
          </cell>
          <cell r="I132" t="str">
            <v/>
          </cell>
          <cell r="J132" t="str">
            <v/>
          </cell>
          <cell r="K132" t="str">
            <v/>
          </cell>
          <cell r="L132" t="str">
            <v/>
          </cell>
          <cell r="M132" t="str">
            <v/>
          </cell>
          <cell r="N132" t="str">
            <v/>
          </cell>
          <cell r="O132">
            <v>1.9447000000000001</v>
          </cell>
        </row>
        <row r="133">
          <cell r="A133" t="str">
            <v>A08110</v>
          </cell>
          <cell r="B133" t="str">
            <v>138/11/08</v>
          </cell>
          <cell r="C133">
            <v>1</v>
          </cell>
          <cell r="D133">
            <v>21.69</v>
          </cell>
          <cell r="E133">
            <v>25.5</v>
          </cell>
          <cell r="F133" t="str">
            <v/>
          </cell>
          <cell r="G133" t="str">
            <v/>
          </cell>
          <cell r="H133" t="str">
            <v/>
          </cell>
          <cell r="I133" t="str">
            <v/>
          </cell>
          <cell r="J133" t="str">
            <v/>
          </cell>
          <cell r="K133" t="str">
            <v/>
          </cell>
          <cell r="L133" t="str">
            <v/>
          </cell>
          <cell r="M133" t="str">
            <v/>
          </cell>
          <cell r="N133" t="str">
            <v/>
          </cell>
          <cell r="O133">
            <v>1.9119999999999999</v>
          </cell>
        </row>
        <row r="134">
          <cell r="A134" t="str">
            <v>A12111</v>
          </cell>
          <cell r="B134" t="str">
            <v>142/11/22</v>
          </cell>
          <cell r="C134">
            <v>1.75</v>
          </cell>
          <cell r="D134">
            <v>22.46</v>
          </cell>
          <cell r="E134">
            <v>29.53</v>
          </cell>
          <cell r="F134" t="str">
            <v/>
          </cell>
          <cell r="G134" t="str">
            <v/>
          </cell>
          <cell r="H134" t="str">
            <v/>
          </cell>
          <cell r="I134" t="str">
            <v/>
          </cell>
          <cell r="J134" t="str">
            <v/>
          </cell>
          <cell r="K134" t="str">
            <v/>
          </cell>
          <cell r="L134" t="str">
            <v/>
          </cell>
          <cell r="M134" t="str">
            <v/>
          </cell>
          <cell r="N134" t="str">
            <v/>
          </cell>
          <cell r="O134">
            <v>1.9829000000000001</v>
          </cell>
        </row>
        <row r="135">
          <cell r="A135" t="str">
            <v>A12105</v>
          </cell>
          <cell r="B135" t="str">
            <v>142/05/12</v>
          </cell>
          <cell r="C135">
            <v>1.5</v>
          </cell>
          <cell r="D135">
            <v>22.91</v>
          </cell>
          <cell r="E135">
            <v>29</v>
          </cell>
          <cell r="F135" t="str">
            <v/>
          </cell>
          <cell r="G135" t="str">
            <v/>
          </cell>
          <cell r="H135" t="str">
            <v/>
          </cell>
          <cell r="I135" t="str">
            <v/>
          </cell>
          <cell r="J135" t="str">
            <v/>
          </cell>
          <cell r="K135" t="str">
            <v/>
          </cell>
          <cell r="L135" t="str">
            <v/>
          </cell>
          <cell r="M135" t="str">
            <v/>
          </cell>
          <cell r="N135" t="str">
            <v/>
          </cell>
          <cell r="O135">
            <v>1.9767999999999999</v>
          </cell>
        </row>
        <row r="136">
          <cell r="A136" t="str">
            <v>A09105</v>
          </cell>
          <cell r="B136" t="str">
            <v>139/05/12</v>
          </cell>
          <cell r="C136">
            <v>0.75</v>
          </cell>
          <cell r="D136">
            <v>22.84</v>
          </cell>
          <cell r="E136">
            <v>26</v>
          </cell>
          <cell r="F136" t="str">
            <v/>
          </cell>
          <cell r="G136" t="str">
            <v/>
          </cell>
          <cell r="H136" t="str">
            <v/>
          </cell>
          <cell r="I136" t="str">
            <v/>
          </cell>
          <cell r="J136" t="str">
            <v/>
          </cell>
          <cell r="K136" t="str">
            <v/>
          </cell>
          <cell r="L136" t="str">
            <v/>
          </cell>
          <cell r="M136" t="str">
            <v/>
          </cell>
          <cell r="N136" t="str">
            <v/>
          </cell>
          <cell r="O136">
            <v>1.9277</v>
          </cell>
        </row>
        <row r="137">
          <cell r="A137" t="str">
            <v>A10113</v>
          </cell>
          <cell r="B137" t="str">
            <v>140/12/23</v>
          </cell>
          <cell r="C137">
            <v>1.125</v>
          </cell>
          <cell r="D137">
            <v>22.84</v>
          </cell>
          <cell r="E137">
            <v>27.62</v>
          </cell>
          <cell r="F137" t="str">
            <v/>
          </cell>
          <cell r="G137" t="str">
            <v/>
          </cell>
          <cell r="H137" t="str">
            <v/>
          </cell>
          <cell r="I137" t="str">
            <v/>
          </cell>
          <cell r="J137" t="str">
            <v/>
          </cell>
          <cell r="K137" t="str">
            <v/>
          </cell>
          <cell r="L137" t="str">
            <v/>
          </cell>
          <cell r="M137" t="str">
            <v/>
          </cell>
          <cell r="N137" t="str">
            <v/>
          </cell>
          <cell r="O137">
            <v>1.9543999999999999</v>
          </cell>
        </row>
        <row r="138">
          <cell r="A138" t="str">
            <v>A13106</v>
          </cell>
          <cell r="B138" t="str">
            <v>143/05/24</v>
          </cell>
          <cell r="C138">
            <v>1.875</v>
          </cell>
          <cell r="D138">
            <v>22.66</v>
          </cell>
          <cell r="E138">
            <v>30</v>
          </cell>
          <cell r="F138" t="str">
            <v/>
          </cell>
          <cell r="G138" t="str">
            <v/>
          </cell>
          <cell r="H138" t="str">
            <v/>
          </cell>
          <cell r="I138" t="str">
            <v/>
          </cell>
          <cell r="J138" t="str">
            <v/>
          </cell>
          <cell r="K138" t="str">
            <v/>
          </cell>
          <cell r="L138" t="str">
            <v/>
          </cell>
          <cell r="M138" t="str">
            <v/>
          </cell>
          <cell r="N138" t="str">
            <v/>
          </cell>
          <cell r="O138">
            <v>1.9910000000000001</v>
          </cell>
        </row>
        <row r="139">
          <cell r="A139" t="str">
            <v>A10104</v>
          </cell>
          <cell r="B139" t="str">
            <v>140/02/25</v>
          </cell>
          <cell r="C139">
            <v>0.625</v>
          </cell>
          <cell r="D139">
            <v>23.78</v>
          </cell>
          <cell r="E139">
            <v>26.79</v>
          </cell>
          <cell r="F139" t="str">
            <v/>
          </cell>
          <cell r="G139" t="str">
            <v/>
          </cell>
          <cell r="H139" t="str">
            <v/>
          </cell>
          <cell r="I139" t="str">
            <v/>
          </cell>
          <cell r="J139" t="str">
            <v/>
          </cell>
          <cell r="K139" t="str">
            <v/>
          </cell>
          <cell r="L139" t="str">
            <v/>
          </cell>
          <cell r="M139" t="str">
            <v/>
          </cell>
          <cell r="N139" t="str">
            <v/>
          </cell>
          <cell r="O139">
            <v>1.9479</v>
          </cell>
        </row>
        <row r="140">
          <cell r="A140" t="str">
            <v>A09111</v>
          </cell>
          <cell r="B140" t="str">
            <v>139/11/27</v>
          </cell>
          <cell r="C140">
            <v>0.375</v>
          </cell>
          <cell r="D140">
            <v>24.42</v>
          </cell>
          <cell r="E140">
            <v>26.55</v>
          </cell>
          <cell r="F140" t="str">
            <v/>
          </cell>
          <cell r="G140" t="str">
            <v/>
          </cell>
          <cell r="H140" t="str">
            <v/>
          </cell>
          <cell r="I140" t="str">
            <v/>
          </cell>
          <cell r="J140" t="str">
            <v/>
          </cell>
          <cell r="K140" t="str">
            <v/>
          </cell>
          <cell r="L140" t="str">
            <v/>
          </cell>
          <cell r="M140" t="str">
            <v/>
          </cell>
          <cell r="N140" t="str">
            <v/>
          </cell>
          <cell r="O140">
            <v>1.9488000000000001</v>
          </cell>
        </row>
        <row r="141">
          <cell r="A141" t="str">
            <v>B618BT</v>
          </cell>
          <cell r="B141" t="str">
            <v>P09台積3A</v>
          </cell>
          <cell r="C141">
            <v>1.02</v>
          </cell>
          <cell r="D141">
            <v>1.05</v>
          </cell>
          <cell r="E141"/>
          <cell r="F141">
            <v>1.71</v>
          </cell>
          <cell r="G141">
            <v>1.708</v>
          </cell>
          <cell r="H141">
            <v>1.7090000000000001</v>
          </cell>
          <cell r="I141">
            <v>2</v>
          </cell>
          <cell r="J141" t="str">
            <v/>
          </cell>
          <cell r="K141" t="str">
            <v/>
          </cell>
          <cell r="L141" t="str">
            <v/>
          </cell>
          <cell r="M141" t="str">
            <v/>
          </cell>
          <cell r="N141" t="str">
            <v/>
          </cell>
          <cell r="O141" t="e">
            <v>#N/A</v>
          </cell>
        </row>
        <row r="142">
          <cell r="A142" t="str">
            <v>B618DK</v>
          </cell>
          <cell r="B142" t="str">
            <v>P12台積3A</v>
          </cell>
          <cell r="C142">
            <v>3.83</v>
          </cell>
          <cell r="D142">
            <v>4.0599999999999996</v>
          </cell>
          <cell r="E142"/>
          <cell r="F142">
            <v>1.8380000000000001</v>
          </cell>
          <cell r="G142">
            <v>1.8374999999999999</v>
          </cell>
          <cell r="H142">
            <v>1.8376999999999999</v>
          </cell>
          <cell r="I142">
            <v>8</v>
          </cell>
          <cell r="J142" t="str">
            <v/>
          </cell>
          <cell r="K142" t="str">
            <v/>
          </cell>
          <cell r="L142" t="str">
            <v/>
          </cell>
          <cell r="M142" t="str">
            <v/>
          </cell>
          <cell r="N142" t="str">
            <v/>
          </cell>
          <cell r="O142" t="e">
            <v>#N/A</v>
          </cell>
        </row>
        <row r="143">
          <cell r="A143" t="str">
            <v>B903Y9</v>
          </cell>
          <cell r="B143" t="str">
            <v>P11台電3A</v>
          </cell>
          <cell r="C143">
            <v>1.1399999999999999</v>
          </cell>
          <cell r="D143">
            <v>1.18</v>
          </cell>
          <cell r="E143"/>
          <cell r="F143">
            <v>1.7130000000000001</v>
          </cell>
          <cell r="G143">
            <v>1.71</v>
          </cell>
          <cell r="H143">
            <v>1.7115</v>
          </cell>
          <cell r="I143">
            <v>2</v>
          </cell>
          <cell r="J143" t="str">
            <v/>
          </cell>
          <cell r="K143" t="str">
            <v/>
          </cell>
          <cell r="L143" t="str">
            <v/>
          </cell>
          <cell r="M143" t="str">
            <v/>
          </cell>
          <cell r="N143" t="str">
            <v/>
          </cell>
          <cell r="O143" t="e">
            <v>#N/A</v>
          </cell>
        </row>
        <row r="144">
          <cell r="A144" t="str">
            <v>B99607</v>
          </cell>
          <cell r="B144" t="str">
            <v>P13國壽1A</v>
          </cell>
          <cell r="C144" t="str">
            <v>TWD</v>
          </cell>
          <cell r="D144">
            <v>8.1999999999999993</v>
          </cell>
          <cell r="E144">
            <v>9.9499999999999993</v>
          </cell>
          <cell r="F144" t="str">
            <v/>
          </cell>
          <cell r="G144" t="str">
            <v/>
          </cell>
          <cell r="H144" t="str">
            <v/>
          </cell>
          <cell r="I144" t="str">
            <v/>
          </cell>
          <cell r="J144">
            <v>3.6997</v>
          </cell>
          <cell r="K144">
            <v>3.5785999999999998</v>
          </cell>
          <cell r="L144">
            <v>3.6758000000000002</v>
          </cell>
          <cell r="M144">
            <v>2</v>
          </cell>
          <cell r="N144">
            <v>0.50700000000000001</v>
          </cell>
          <cell r="O144" t="e">
            <v>#N/A</v>
          </cell>
        </row>
        <row r="145">
          <cell r="A145" t="str">
            <v>B99608</v>
          </cell>
          <cell r="B145" t="str">
            <v>P13國壽1B</v>
          </cell>
          <cell r="C145" t="str">
            <v>TWD</v>
          </cell>
          <cell r="D145">
            <v>0</v>
          </cell>
          <cell r="E145">
            <v>14.95</v>
          </cell>
          <cell r="F145" t="str">
            <v/>
          </cell>
          <cell r="G145" t="str">
            <v/>
          </cell>
          <cell r="H145" t="str">
            <v/>
          </cell>
          <cell r="I145" t="str">
            <v/>
          </cell>
          <cell r="J145">
            <v>3.86</v>
          </cell>
          <cell r="K145">
            <v>3.86</v>
          </cell>
          <cell r="L145">
            <v>3.86</v>
          </cell>
          <cell r="M145">
            <v>1</v>
          </cell>
          <cell r="N145">
            <v>0.3</v>
          </cell>
          <cell r="O145" t="e">
            <v>#N/A</v>
          </cell>
        </row>
        <row r="146">
          <cell r="A146" t="str">
            <v>F19003</v>
          </cell>
          <cell r="B146" t="str">
            <v>P24CATLI1</v>
          </cell>
          <cell r="C146" t="str">
            <v>USD</v>
          </cell>
          <cell r="D146">
            <v>7.43</v>
          </cell>
          <cell r="E146">
            <v>9.99</v>
          </cell>
          <cell r="F146" t="str">
            <v/>
          </cell>
          <cell r="G146" t="str">
            <v/>
          </cell>
          <cell r="H146" t="str">
            <v/>
          </cell>
          <cell r="I146" t="str">
            <v/>
          </cell>
          <cell r="J146">
            <v>5.8</v>
          </cell>
          <cell r="K146">
            <v>5.4038000000000004</v>
          </cell>
          <cell r="L146">
            <v>5.7968999999999999</v>
          </cell>
          <cell r="M146">
            <v>105</v>
          </cell>
          <cell r="N146">
            <v>1.8151999999999999</v>
          </cell>
          <cell r="O146" t="e">
            <v>#N/A</v>
          </cell>
        </row>
        <row r="147">
          <cell r="A147" t="str">
            <v>F13417</v>
          </cell>
          <cell r="B147" t="str">
            <v>P24ENBD1</v>
          </cell>
          <cell r="C147" t="str">
            <v>USD</v>
          </cell>
          <cell r="D147">
            <v>0</v>
          </cell>
          <cell r="E147">
            <v>4.7300000000000004</v>
          </cell>
          <cell r="F147" t="str">
            <v/>
          </cell>
          <cell r="G147" t="str">
            <v/>
          </cell>
          <cell r="H147" t="str">
            <v/>
          </cell>
          <cell r="I147" t="str">
            <v/>
          </cell>
          <cell r="J147" t="str">
            <v>-</v>
          </cell>
          <cell r="K147" t="str">
            <v>-</v>
          </cell>
          <cell r="L147" t="str">
            <v>-</v>
          </cell>
          <cell r="M147">
            <v>1</v>
          </cell>
          <cell r="N147">
            <v>0.1</v>
          </cell>
          <cell r="O147" t="e">
            <v>#N/A</v>
          </cell>
        </row>
        <row r="148">
          <cell r="M148"/>
        </row>
        <row r="149">
          <cell r="M149"/>
        </row>
        <row r="150">
          <cell r="M150"/>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508"/>
    </sheetNames>
    <sheetDataSet>
      <sheetData sheetId="0">
        <row r="4">
          <cell r="A4" t="str">
            <v>A08107</v>
          </cell>
          <cell r="B4" t="str">
            <v>113/07/17</v>
          </cell>
          <cell r="C4">
            <v>0.5</v>
          </cell>
          <cell r="D4">
            <v>0.18</v>
          </cell>
          <cell r="E4">
            <v>0.19</v>
          </cell>
          <cell r="F4">
            <v>1.3</v>
          </cell>
          <cell r="G4">
            <v>1.29</v>
          </cell>
          <cell r="H4">
            <v>1.2968</v>
          </cell>
          <cell r="I4">
            <v>8</v>
          </cell>
          <cell r="J4" t="str">
            <v/>
          </cell>
          <cell r="K4" t="str">
            <v/>
          </cell>
          <cell r="L4" t="str">
            <v/>
          </cell>
          <cell r="M4" t="str">
            <v/>
          </cell>
          <cell r="N4" t="str">
            <v/>
          </cell>
          <cell r="O4">
            <v>1.2325999999999999</v>
          </cell>
        </row>
        <row r="5">
          <cell r="A5" t="str">
            <v>A03113</v>
          </cell>
          <cell r="B5" t="str">
            <v>113/09/26</v>
          </cell>
          <cell r="C5">
            <v>1.625</v>
          </cell>
          <cell r="D5">
            <v>0.38</v>
          </cell>
          <cell r="E5">
            <v>0.38</v>
          </cell>
          <cell r="F5" t="str">
            <v/>
          </cell>
          <cell r="G5" t="str">
            <v/>
          </cell>
          <cell r="H5" t="str">
            <v/>
          </cell>
          <cell r="I5" t="str">
            <v/>
          </cell>
          <cell r="J5" t="str">
            <v/>
          </cell>
          <cell r="K5" t="str">
            <v/>
          </cell>
          <cell r="L5" t="str">
            <v/>
          </cell>
          <cell r="M5" t="str">
            <v/>
          </cell>
          <cell r="N5" t="str">
            <v/>
          </cell>
          <cell r="O5">
            <v>1.2536</v>
          </cell>
        </row>
        <row r="6">
          <cell r="A6" t="str">
            <v>A93109</v>
          </cell>
          <cell r="B6" t="str">
            <v>113/11/18</v>
          </cell>
          <cell r="C6">
            <v>3</v>
          </cell>
          <cell r="D6">
            <v>0.52</v>
          </cell>
          <cell r="E6">
            <v>0.53</v>
          </cell>
          <cell r="F6" t="str">
            <v/>
          </cell>
          <cell r="G6" t="str">
            <v/>
          </cell>
          <cell r="H6" t="str">
            <v/>
          </cell>
          <cell r="I6" t="str">
            <v/>
          </cell>
          <cell r="J6" t="str">
            <v/>
          </cell>
          <cell r="K6" t="str">
            <v/>
          </cell>
          <cell r="L6" t="str">
            <v/>
          </cell>
          <cell r="M6" t="str">
            <v/>
          </cell>
          <cell r="N6" t="str">
            <v/>
          </cell>
          <cell r="O6">
            <v>1.2685</v>
          </cell>
        </row>
        <row r="7">
          <cell r="A7" t="str">
            <v>A09101</v>
          </cell>
          <cell r="B7" t="str">
            <v>114/01/10</v>
          </cell>
          <cell r="C7">
            <v>0.5</v>
          </cell>
          <cell r="D7">
            <v>0.66</v>
          </cell>
          <cell r="E7">
            <v>0.67</v>
          </cell>
          <cell r="F7">
            <v>1.37</v>
          </cell>
          <cell r="G7">
            <v>1.36</v>
          </cell>
          <cell r="H7">
            <v>1.365</v>
          </cell>
          <cell r="I7">
            <v>44</v>
          </cell>
          <cell r="J7" t="str">
            <v/>
          </cell>
          <cell r="K7" t="str">
            <v/>
          </cell>
          <cell r="L7" t="str">
            <v/>
          </cell>
          <cell r="M7" t="str">
            <v/>
          </cell>
          <cell r="N7" t="str">
            <v/>
          </cell>
          <cell r="O7">
            <v>1.2830999999999999</v>
          </cell>
        </row>
        <row r="8">
          <cell r="A8" t="str">
            <v>A12103</v>
          </cell>
          <cell r="B8" t="str">
            <v>114/02/23</v>
          </cell>
          <cell r="C8">
            <v>1</v>
          </cell>
          <cell r="D8">
            <v>0.78</v>
          </cell>
          <cell r="E8">
            <v>0.79</v>
          </cell>
          <cell r="F8" t="str">
            <v/>
          </cell>
          <cell r="G8" t="str">
            <v/>
          </cell>
          <cell r="H8" t="str">
            <v/>
          </cell>
          <cell r="I8" t="str">
            <v/>
          </cell>
          <cell r="J8" t="str">
            <v/>
          </cell>
          <cell r="K8" t="str">
            <v/>
          </cell>
          <cell r="L8" t="str">
            <v/>
          </cell>
          <cell r="M8" t="str">
            <v/>
          </cell>
          <cell r="N8" t="str">
            <v/>
          </cell>
          <cell r="O8">
            <v>1.2950999999999999</v>
          </cell>
        </row>
        <row r="9">
          <cell r="A9" t="str">
            <v>A94103</v>
          </cell>
          <cell r="B9" t="str">
            <v>114/02/25</v>
          </cell>
          <cell r="C9">
            <v>2.375</v>
          </cell>
          <cell r="D9">
            <v>0.78</v>
          </cell>
          <cell r="E9">
            <v>0.8</v>
          </cell>
          <cell r="F9" t="str">
            <v/>
          </cell>
          <cell r="G9" t="str">
            <v/>
          </cell>
          <cell r="H9" t="str">
            <v/>
          </cell>
          <cell r="I9" t="str">
            <v/>
          </cell>
          <cell r="J9" t="str">
            <v/>
          </cell>
          <cell r="K9" t="str">
            <v/>
          </cell>
          <cell r="L9" t="str">
            <v/>
          </cell>
          <cell r="M9" t="str">
            <v/>
          </cell>
          <cell r="N9" t="str">
            <v/>
          </cell>
          <cell r="O9">
            <v>1.2956000000000001</v>
          </cell>
        </row>
        <row r="10">
          <cell r="A10" t="str">
            <v>A04105</v>
          </cell>
          <cell r="B10" t="str">
            <v>114/03/13</v>
          </cell>
          <cell r="C10">
            <v>1.625</v>
          </cell>
          <cell r="D10">
            <v>0.83</v>
          </cell>
          <cell r="E10">
            <v>0.84</v>
          </cell>
          <cell r="F10" t="str">
            <v/>
          </cell>
          <cell r="G10" t="str">
            <v/>
          </cell>
          <cell r="H10" t="str">
            <v/>
          </cell>
          <cell r="I10" t="str">
            <v/>
          </cell>
          <cell r="J10" t="str">
            <v/>
          </cell>
          <cell r="K10" t="str">
            <v/>
          </cell>
          <cell r="L10" t="str">
            <v/>
          </cell>
          <cell r="M10" t="str">
            <v/>
          </cell>
          <cell r="N10" t="str">
            <v/>
          </cell>
          <cell r="O10">
            <v>1.3001</v>
          </cell>
        </row>
        <row r="11">
          <cell r="A11" t="str">
            <v>A09107</v>
          </cell>
          <cell r="B11" t="str">
            <v>114/07/17</v>
          </cell>
          <cell r="C11">
            <v>0.25</v>
          </cell>
          <cell r="D11">
            <v>1.17</v>
          </cell>
          <cell r="E11">
            <v>1.19</v>
          </cell>
          <cell r="F11" t="str">
            <v/>
          </cell>
          <cell r="G11" t="str">
            <v/>
          </cell>
          <cell r="H11" t="str">
            <v/>
          </cell>
          <cell r="I11" t="str">
            <v/>
          </cell>
          <cell r="J11" t="str">
            <v/>
          </cell>
          <cell r="K11" t="str">
            <v/>
          </cell>
          <cell r="L11" t="str">
            <v/>
          </cell>
          <cell r="M11" t="str">
            <v/>
          </cell>
          <cell r="N11" t="str">
            <v/>
          </cell>
          <cell r="O11">
            <v>1.3334999999999999</v>
          </cell>
        </row>
        <row r="12">
          <cell r="A12" t="str">
            <v>A04112</v>
          </cell>
          <cell r="B12" t="str">
            <v>114/09/11</v>
          </cell>
          <cell r="C12">
            <v>1.125</v>
          </cell>
          <cell r="D12">
            <v>1.31</v>
          </cell>
          <cell r="E12">
            <v>1.34</v>
          </cell>
          <cell r="F12" t="str">
            <v/>
          </cell>
          <cell r="G12" t="str">
            <v/>
          </cell>
          <cell r="H12" t="str">
            <v/>
          </cell>
          <cell r="I12" t="str">
            <v/>
          </cell>
          <cell r="J12" t="str">
            <v/>
          </cell>
          <cell r="K12" t="str">
            <v/>
          </cell>
          <cell r="L12" t="str">
            <v/>
          </cell>
          <cell r="M12" t="str">
            <v/>
          </cell>
          <cell r="N12" t="str">
            <v/>
          </cell>
          <cell r="O12">
            <v>1.3472999999999999</v>
          </cell>
        </row>
        <row r="13">
          <cell r="A13" t="str">
            <v>A09112</v>
          </cell>
          <cell r="B13" t="str">
            <v>114/12/08</v>
          </cell>
          <cell r="C13">
            <v>0.125</v>
          </cell>
          <cell r="D13">
            <v>1.56</v>
          </cell>
          <cell r="E13">
            <v>1.58</v>
          </cell>
          <cell r="F13">
            <v>1.42</v>
          </cell>
          <cell r="G13">
            <v>1.42</v>
          </cell>
          <cell r="H13">
            <v>1.42</v>
          </cell>
          <cell r="I13">
            <v>3</v>
          </cell>
          <cell r="J13">
            <v>1.423</v>
          </cell>
          <cell r="K13">
            <v>1.423</v>
          </cell>
          <cell r="L13">
            <v>1.423</v>
          </cell>
          <cell r="M13">
            <v>1</v>
          </cell>
          <cell r="N13">
            <v>3</v>
          </cell>
          <cell r="O13">
            <v>1.3685</v>
          </cell>
        </row>
        <row r="14">
          <cell r="A14" t="str">
            <v>A13101</v>
          </cell>
          <cell r="B14" t="str">
            <v>115/01/05</v>
          </cell>
          <cell r="C14">
            <v>1.125</v>
          </cell>
          <cell r="D14">
            <v>1.62</v>
          </cell>
          <cell r="E14">
            <v>1.66</v>
          </cell>
          <cell r="F14">
            <v>1.423</v>
          </cell>
          <cell r="G14">
            <v>1.423</v>
          </cell>
          <cell r="H14">
            <v>1.423</v>
          </cell>
          <cell r="I14">
            <v>10</v>
          </cell>
          <cell r="J14">
            <v>1.427</v>
          </cell>
          <cell r="K14">
            <v>1.427</v>
          </cell>
          <cell r="L14">
            <v>1.427</v>
          </cell>
          <cell r="M14">
            <v>1</v>
          </cell>
          <cell r="N14">
            <v>10</v>
          </cell>
          <cell r="O14">
            <v>1.3744000000000001</v>
          </cell>
        </row>
        <row r="15">
          <cell r="A15" t="str">
            <v>A10101</v>
          </cell>
          <cell r="B15" t="str">
            <v>115/01/13</v>
          </cell>
          <cell r="C15">
            <v>0.25</v>
          </cell>
          <cell r="D15">
            <v>1.65</v>
          </cell>
          <cell r="E15">
            <v>1.68</v>
          </cell>
          <cell r="F15" t="str">
            <v/>
          </cell>
          <cell r="G15" t="str">
            <v/>
          </cell>
          <cell r="H15" t="str">
            <v/>
          </cell>
          <cell r="I15" t="str">
            <v/>
          </cell>
          <cell r="J15" t="str">
            <v/>
          </cell>
          <cell r="K15" t="str">
            <v/>
          </cell>
          <cell r="L15" t="str">
            <v/>
          </cell>
          <cell r="M15" t="str">
            <v/>
          </cell>
          <cell r="N15" t="str">
            <v/>
          </cell>
          <cell r="O15">
            <v>1.3765000000000001</v>
          </cell>
        </row>
        <row r="16">
          <cell r="A16" t="str">
            <v>A95102</v>
          </cell>
          <cell r="B16" t="str">
            <v>115/02/24</v>
          </cell>
          <cell r="C16">
            <v>1.875</v>
          </cell>
          <cell r="D16">
            <v>1.75</v>
          </cell>
          <cell r="E16">
            <v>1.79</v>
          </cell>
          <cell r="F16" t="str">
            <v/>
          </cell>
          <cell r="G16" t="str">
            <v/>
          </cell>
          <cell r="H16" t="str">
            <v/>
          </cell>
          <cell r="I16" t="str">
            <v/>
          </cell>
          <cell r="J16" t="str">
            <v/>
          </cell>
          <cell r="K16" t="str">
            <v/>
          </cell>
          <cell r="L16" t="str">
            <v/>
          </cell>
          <cell r="M16" t="str">
            <v/>
          </cell>
          <cell r="N16" t="str">
            <v/>
          </cell>
          <cell r="O16">
            <v>1.3848</v>
          </cell>
        </row>
        <row r="17">
          <cell r="A17" t="str">
            <v>A05104</v>
          </cell>
          <cell r="B17" t="str">
            <v>115/03/04</v>
          </cell>
          <cell r="C17">
            <v>0.75</v>
          </cell>
          <cell r="D17">
            <v>1.78</v>
          </cell>
          <cell r="E17">
            <v>1.82</v>
          </cell>
          <cell r="F17" t="str">
            <v/>
          </cell>
          <cell r="G17" t="str">
            <v/>
          </cell>
          <cell r="H17" t="str">
            <v/>
          </cell>
          <cell r="I17" t="str">
            <v/>
          </cell>
          <cell r="J17" t="str">
            <v/>
          </cell>
          <cell r="K17" t="str">
            <v/>
          </cell>
          <cell r="L17" t="str">
            <v/>
          </cell>
          <cell r="M17" t="str">
            <v/>
          </cell>
          <cell r="N17" t="str">
            <v/>
          </cell>
          <cell r="O17">
            <v>1.387</v>
          </cell>
        </row>
        <row r="18">
          <cell r="A18" t="str">
            <v>A13201</v>
          </cell>
          <cell r="B18" t="str">
            <v>115/03/15</v>
          </cell>
          <cell r="C18">
            <v>1.125</v>
          </cell>
          <cell r="D18">
            <v>1.81</v>
          </cell>
          <cell r="E18">
            <v>1.85</v>
          </cell>
          <cell r="F18" t="str">
            <v/>
          </cell>
          <cell r="G18" t="str">
            <v/>
          </cell>
          <cell r="H18" t="str">
            <v/>
          </cell>
          <cell r="I18" t="str">
            <v/>
          </cell>
          <cell r="J18" t="str">
            <v/>
          </cell>
          <cell r="K18" t="str">
            <v/>
          </cell>
          <cell r="L18" t="str">
            <v/>
          </cell>
          <cell r="M18" t="str">
            <v/>
          </cell>
          <cell r="N18" t="str">
            <v/>
          </cell>
          <cell r="O18">
            <v>1.3891</v>
          </cell>
        </row>
        <row r="19">
          <cell r="A19" t="str">
            <v>A10108</v>
          </cell>
          <cell r="B19" t="str">
            <v>115/07/29</v>
          </cell>
          <cell r="C19">
            <v>0.25</v>
          </cell>
          <cell r="D19">
            <v>2.1800000000000002</v>
          </cell>
          <cell r="E19">
            <v>2.2200000000000002</v>
          </cell>
          <cell r="F19" t="str">
            <v/>
          </cell>
          <cell r="G19" t="str">
            <v/>
          </cell>
          <cell r="H19" t="str">
            <v/>
          </cell>
          <cell r="I19" t="str">
            <v/>
          </cell>
          <cell r="J19" t="str">
            <v/>
          </cell>
          <cell r="K19" t="str">
            <v/>
          </cell>
          <cell r="L19" t="str">
            <v/>
          </cell>
          <cell r="M19" t="str">
            <v/>
          </cell>
          <cell r="N19" t="str">
            <v/>
          </cell>
          <cell r="O19">
            <v>1.4144000000000001</v>
          </cell>
        </row>
        <row r="20">
          <cell r="A20" t="str">
            <v>A05111</v>
          </cell>
          <cell r="B20" t="str">
            <v>115/09/07</v>
          </cell>
          <cell r="C20">
            <v>0.625</v>
          </cell>
          <cell r="D20">
            <v>2.2799999999999998</v>
          </cell>
          <cell r="E20">
            <v>2.33</v>
          </cell>
          <cell r="F20" t="str">
            <v/>
          </cell>
          <cell r="G20" t="str">
            <v/>
          </cell>
          <cell r="H20" t="str">
            <v/>
          </cell>
          <cell r="I20" t="str">
            <v/>
          </cell>
          <cell r="J20" t="str">
            <v/>
          </cell>
          <cell r="K20" t="str">
            <v/>
          </cell>
          <cell r="L20" t="str">
            <v/>
          </cell>
          <cell r="M20" t="str">
            <v/>
          </cell>
          <cell r="N20" t="str">
            <v/>
          </cell>
          <cell r="O20">
            <v>1.4205000000000001</v>
          </cell>
        </row>
        <row r="21">
          <cell r="A21" t="str">
            <v>A95107</v>
          </cell>
          <cell r="B21" t="str">
            <v>115/11/10</v>
          </cell>
          <cell r="C21">
            <v>2.125</v>
          </cell>
          <cell r="D21">
            <v>2.41</v>
          </cell>
          <cell r="E21">
            <v>2.5</v>
          </cell>
          <cell r="F21" t="str">
            <v/>
          </cell>
          <cell r="G21" t="str">
            <v/>
          </cell>
          <cell r="H21" t="str">
            <v/>
          </cell>
          <cell r="I21" t="str">
            <v/>
          </cell>
          <cell r="J21" t="str">
            <v/>
          </cell>
          <cell r="K21" t="str">
            <v/>
          </cell>
          <cell r="L21" t="str">
            <v/>
          </cell>
          <cell r="M21" t="str">
            <v/>
          </cell>
          <cell r="N21" t="str">
            <v/>
          </cell>
          <cell r="O21">
            <v>1.4286000000000001</v>
          </cell>
        </row>
        <row r="22">
          <cell r="A22" t="str">
            <v>A96102</v>
          </cell>
          <cell r="B22" t="str">
            <v>116/02/14</v>
          </cell>
          <cell r="C22">
            <v>2</v>
          </cell>
          <cell r="D22">
            <v>2.67</v>
          </cell>
          <cell r="E22">
            <v>2.77</v>
          </cell>
          <cell r="F22" t="str">
            <v/>
          </cell>
          <cell r="G22" t="str">
            <v/>
          </cell>
          <cell r="H22" t="str">
            <v/>
          </cell>
          <cell r="I22" t="str">
            <v/>
          </cell>
          <cell r="J22" t="str">
            <v/>
          </cell>
          <cell r="K22" t="str">
            <v/>
          </cell>
          <cell r="L22" t="str">
            <v/>
          </cell>
          <cell r="M22" t="str">
            <v/>
          </cell>
          <cell r="N22" t="str">
            <v/>
          </cell>
          <cell r="O22">
            <v>1.4407000000000001</v>
          </cell>
        </row>
        <row r="23">
          <cell r="A23" t="str">
            <v>A06104</v>
          </cell>
          <cell r="B23" t="str">
            <v>116/03/01</v>
          </cell>
          <cell r="C23">
            <v>1.125</v>
          </cell>
          <cell r="D23">
            <v>2.74</v>
          </cell>
          <cell r="E23">
            <v>2.81</v>
          </cell>
          <cell r="F23" t="str">
            <v/>
          </cell>
          <cell r="G23" t="str">
            <v/>
          </cell>
          <cell r="H23" t="str">
            <v/>
          </cell>
          <cell r="I23" t="str">
            <v/>
          </cell>
          <cell r="J23" t="str">
            <v/>
          </cell>
          <cell r="K23" t="str">
            <v/>
          </cell>
          <cell r="L23" t="str">
            <v/>
          </cell>
          <cell r="M23" t="str">
            <v/>
          </cell>
          <cell r="N23" t="str">
            <v/>
          </cell>
          <cell r="O23">
            <v>1.4433</v>
          </cell>
        </row>
        <row r="24">
          <cell r="A24" t="str">
            <v>A11103</v>
          </cell>
          <cell r="B24" t="str">
            <v>116/02/24</v>
          </cell>
          <cell r="C24">
            <v>0.5</v>
          </cell>
          <cell r="D24">
            <v>2.74</v>
          </cell>
          <cell r="E24">
            <v>2.79</v>
          </cell>
          <cell r="F24" t="str">
            <v/>
          </cell>
          <cell r="G24" t="str">
            <v/>
          </cell>
          <cell r="H24" t="str">
            <v/>
          </cell>
          <cell r="I24" t="str">
            <v/>
          </cell>
          <cell r="J24" t="str">
            <v/>
          </cell>
          <cell r="K24" t="str">
            <v/>
          </cell>
          <cell r="L24" t="str">
            <v/>
          </cell>
          <cell r="M24" t="str">
            <v/>
          </cell>
          <cell r="N24" t="str">
            <v/>
          </cell>
          <cell r="O24">
            <v>1.4431</v>
          </cell>
        </row>
        <row r="25">
          <cell r="A25" t="str">
            <v>A11106</v>
          </cell>
          <cell r="B25" t="str">
            <v>116/06/23</v>
          </cell>
          <cell r="C25">
            <v>1</v>
          </cell>
          <cell r="D25">
            <v>3.02</v>
          </cell>
          <cell r="E25">
            <v>3.12</v>
          </cell>
          <cell r="F25" t="str">
            <v/>
          </cell>
          <cell r="G25" t="str">
            <v/>
          </cell>
          <cell r="H25" t="str">
            <v/>
          </cell>
          <cell r="I25" t="str">
            <v/>
          </cell>
          <cell r="J25" t="str">
            <v/>
          </cell>
          <cell r="K25" t="str">
            <v/>
          </cell>
          <cell r="L25" t="str">
            <v/>
          </cell>
          <cell r="M25" t="str">
            <v/>
          </cell>
          <cell r="N25" t="str">
            <v/>
          </cell>
          <cell r="O25">
            <v>1.4570000000000001</v>
          </cell>
        </row>
        <row r="26">
          <cell r="A26" t="str">
            <v>A06109</v>
          </cell>
          <cell r="B26" t="str">
            <v>116/09/20</v>
          </cell>
          <cell r="C26">
            <v>1</v>
          </cell>
          <cell r="D26">
            <v>3.26</v>
          </cell>
          <cell r="E26">
            <v>3.36</v>
          </cell>
          <cell r="F26" t="str">
            <v/>
          </cell>
          <cell r="G26" t="str">
            <v/>
          </cell>
          <cell r="H26" t="str">
            <v/>
          </cell>
          <cell r="I26" t="str">
            <v/>
          </cell>
          <cell r="J26" t="str">
            <v/>
          </cell>
          <cell r="K26" t="str">
            <v/>
          </cell>
          <cell r="L26" t="str">
            <v/>
          </cell>
          <cell r="M26" t="str">
            <v/>
          </cell>
          <cell r="N26" t="str">
            <v/>
          </cell>
          <cell r="O26">
            <v>1.4679</v>
          </cell>
        </row>
        <row r="27">
          <cell r="A27" t="str">
            <v>A11108</v>
          </cell>
          <cell r="B27" t="str">
            <v>116/09/23</v>
          </cell>
          <cell r="C27">
            <v>1.25</v>
          </cell>
          <cell r="D27">
            <v>3.25</v>
          </cell>
          <cell r="E27">
            <v>3.37</v>
          </cell>
          <cell r="F27" t="str">
            <v/>
          </cell>
          <cell r="G27" t="str">
            <v/>
          </cell>
          <cell r="H27" t="str">
            <v/>
          </cell>
          <cell r="I27" t="str">
            <v/>
          </cell>
          <cell r="J27" t="str">
            <v/>
          </cell>
          <cell r="K27" t="str">
            <v/>
          </cell>
          <cell r="L27" t="str">
            <v/>
          </cell>
          <cell r="M27" t="str">
            <v/>
          </cell>
          <cell r="N27" t="str">
            <v/>
          </cell>
          <cell r="O27">
            <v>1.468</v>
          </cell>
        </row>
        <row r="28">
          <cell r="A28" t="str">
            <v>A96107</v>
          </cell>
          <cell r="B28" t="str">
            <v>116/11/16</v>
          </cell>
          <cell r="C28">
            <v>3</v>
          </cell>
          <cell r="D28">
            <v>3.3</v>
          </cell>
          <cell r="E28">
            <v>3.52</v>
          </cell>
          <cell r="F28" t="str">
            <v/>
          </cell>
          <cell r="G28" t="str">
            <v/>
          </cell>
          <cell r="H28" t="str">
            <v/>
          </cell>
          <cell r="I28" t="str">
            <v/>
          </cell>
          <cell r="J28" t="str">
            <v/>
          </cell>
          <cell r="K28" t="str">
            <v/>
          </cell>
          <cell r="L28" t="str">
            <v/>
          </cell>
          <cell r="M28" t="str">
            <v/>
          </cell>
          <cell r="N28" t="str">
            <v/>
          </cell>
          <cell r="O28">
            <v>1.4732000000000001</v>
          </cell>
        </row>
        <row r="29">
          <cell r="A29" t="str">
            <v>A02101</v>
          </cell>
          <cell r="B29" t="str">
            <v>117/01/09</v>
          </cell>
          <cell r="C29">
            <v>1.375</v>
          </cell>
          <cell r="D29">
            <v>3.53</v>
          </cell>
          <cell r="E29">
            <v>3.67</v>
          </cell>
          <cell r="F29" t="str">
            <v/>
          </cell>
          <cell r="G29" t="str">
            <v/>
          </cell>
          <cell r="H29" t="str">
            <v/>
          </cell>
          <cell r="I29" t="str">
            <v/>
          </cell>
          <cell r="J29" t="str">
            <v/>
          </cell>
          <cell r="K29" t="str">
            <v/>
          </cell>
          <cell r="L29" t="str">
            <v/>
          </cell>
          <cell r="M29" t="str">
            <v/>
          </cell>
          <cell r="N29" t="str">
            <v/>
          </cell>
          <cell r="O29">
            <v>1.4823999999999999</v>
          </cell>
        </row>
        <row r="30">
          <cell r="A30" t="str">
            <v>A12101</v>
          </cell>
          <cell r="B30" t="str">
            <v>117/01/17</v>
          </cell>
          <cell r="C30">
            <v>1</v>
          </cell>
          <cell r="D30">
            <v>3.58</v>
          </cell>
          <cell r="E30">
            <v>3.69</v>
          </cell>
          <cell r="F30" t="str">
            <v/>
          </cell>
          <cell r="G30" t="str">
            <v/>
          </cell>
          <cell r="H30" t="str">
            <v/>
          </cell>
          <cell r="I30" t="str">
            <v/>
          </cell>
          <cell r="J30" t="str">
            <v/>
          </cell>
          <cell r="K30" t="str">
            <v/>
          </cell>
          <cell r="L30" t="str">
            <v/>
          </cell>
          <cell r="M30" t="str">
            <v/>
          </cell>
          <cell r="N30" t="str">
            <v/>
          </cell>
          <cell r="O30">
            <v>1.484</v>
          </cell>
        </row>
        <row r="31">
          <cell r="A31" t="str">
            <v>A97102</v>
          </cell>
          <cell r="B31" t="str">
            <v>117/02/14</v>
          </cell>
          <cell r="C31">
            <v>2.5</v>
          </cell>
          <cell r="D31">
            <v>3.57</v>
          </cell>
          <cell r="E31">
            <v>3.77</v>
          </cell>
          <cell r="F31" t="str">
            <v/>
          </cell>
          <cell r="G31" t="str">
            <v/>
          </cell>
          <cell r="H31" t="str">
            <v/>
          </cell>
          <cell r="I31" t="str">
            <v/>
          </cell>
          <cell r="J31" t="str">
            <v/>
          </cell>
          <cell r="K31" t="str">
            <v/>
          </cell>
          <cell r="L31" t="str">
            <v/>
          </cell>
          <cell r="M31" t="str">
            <v/>
          </cell>
          <cell r="N31" t="str">
            <v/>
          </cell>
          <cell r="O31">
            <v>1.4863</v>
          </cell>
        </row>
        <row r="32">
          <cell r="A32" t="str">
            <v>A07102</v>
          </cell>
          <cell r="B32" t="str">
            <v>117/02/08</v>
          </cell>
          <cell r="C32">
            <v>1</v>
          </cell>
          <cell r="D32">
            <v>3.63</v>
          </cell>
          <cell r="E32">
            <v>3.75</v>
          </cell>
          <cell r="F32" t="str">
            <v/>
          </cell>
          <cell r="G32" t="str">
            <v/>
          </cell>
          <cell r="H32" t="str">
            <v/>
          </cell>
          <cell r="I32" t="str">
            <v/>
          </cell>
          <cell r="J32" t="str">
            <v/>
          </cell>
          <cell r="K32" t="str">
            <v/>
          </cell>
          <cell r="L32" t="str">
            <v/>
          </cell>
          <cell r="M32" t="str">
            <v/>
          </cell>
          <cell r="N32" t="str">
            <v/>
          </cell>
          <cell r="O32">
            <v>1.4872000000000001</v>
          </cell>
        </row>
        <row r="33">
          <cell r="A33" t="str">
            <v>A12106</v>
          </cell>
          <cell r="B33" t="str">
            <v>117/05/26</v>
          </cell>
          <cell r="C33">
            <v>1</v>
          </cell>
          <cell r="D33">
            <v>3.89</v>
          </cell>
          <cell r="E33">
            <v>4.04</v>
          </cell>
          <cell r="F33" t="str">
            <v/>
          </cell>
          <cell r="G33" t="str">
            <v/>
          </cell>
          <cell r="H33" t="str">
            <v/>
          </cell>
          <cell r="I33" t="str">
            <v/>
          </cell>
          <cell r="J33" t="str">
            <v/>
          </cell>
          <cell r="K33" t="str">
            <v/>
          </cell>
          <cell r="L33" t="str">
            <v/>
          </cell>
          <cell r="M33" t="str">
            <v/>
          </cell>
          <cell r="N33" t="str">
            <v/>
          </cell>
          <cell r="O33">
            <v>1.5038</v>
          </cell>
        </row>
        <row r="34">
          <cell r="A34" t="str">
            <v>A07105</v>
          </cell>
          <cell r="B34" t="str">
            <v>117/06/08</v>
          </cell>
          <cell r="C34">
            <v>0.875</v>
          </cell>
          <cell r="D34">
            <v>3.93</v>
          </cell>
          <cell r="E34">
            <v>4.08</v>
          </cell>
          <cell r="F34" t="str">
            <v/>
          </cell>
          <cell r="G34" t="str">
            <v/>
          </cell>
          <cell r="H34" t="str">
            <v/>
          </cell>
          <cell r="I34" t="str">
            <v/>
          </cell>
          <cell r="J34" t="str">
            <v/>
          </cell>
          <cell r="K34" t="str">
            <v/>
          </cell>
          <cell r="L34" t="str">
            <v/>
          </cell>
          <cell r="M34" t="str">
            <v/>
          </cell>
          <cell r="N34" t="str">
            <v/>
          </cell>
          <cell r="O34">
            <v>1.5059</v>
          </cell>
        </row>
        <row r="35">
          <cell r="A35" t="str">
            <v>A97105</v>
          </cell>
          <cell r="B35" t="str">
            <v>117/08/14</v>
          </cell>
          <cell r="C35">
            <v>2.625</v>
          </cell>
          <cell r="D35">
            <v>3.96</v>
          </cell>
          <cell r="E35">
            <v>4.26</v>
          </cell>
          <cell r="F35" t="str">
            <v/>
          </cell>
          <cell r="G35" t="str">
            <v/>
          </cell>
          <cell r="H35" t="str">
            <v/>
          </cell>
          <cell r="I35" t="str">
            <v/>
          </cell>
          <cell r="J35" t="str">
            <v/>
          </cell>
          <cell r="K35" t="str">
            <v/>
          </cell>
          <cell r="L35" t="str">
            <v/>
          </cell>
          <cell r="M35" t="str">
            <v/>
          </cell>
          <cell r="N35" t="str">
            <v/>
          </cell>
          <cell r="O35">
            <v>1.5137</v>
          </cell>
        </row>
        <row r="36">
          <cell r="A36" t="str">
            <v>A12108</v>
          </cell>
          <cell r="B36" t="str">
            <v>117/09/15</v>
          </cell>
          <cell r="C36">
            <v>1.125</v>
          </cell>
          <cell r="D36">
            <v>4.18</v>
          </cell>
          <cell r="E36">
            <v>4.3499999999999996</v>
          </cell>
          <cell r="F36" t="str">
            <v/>
          </cell>
          <cell r="G36" t="str">
            <v/>
          </cell>
          <cell r="H36" t="str">
            <v/>
          </cell>
          <cell r="I36" t="str">
            <v/>
          </cell>
          <cell r="J36" t="str">
            <v/>
          </cell>
          <cell r="K36" t="str">
            <v/>
          </cell>
          <cell r="L36" t="str">
            <v/>
          </cell>
          <cell r="M36" t="str">
            <v/>
          </cell>
          <cell r="N36" t="str">
            <v/>
          </cell>
          <cell r="O36">
            <v>1.5209999999999999</v>
          </cell>
        </row>
        <row r="37">
          <cell r="A37" t="str">
            <v>A10202</v>
          </cell>
          <cell r="B37" t="str">
            <v>117/08/20</v>
          </cell>
          <cell r="C37">
            <v>0.25</v>
          </cell>
          <cell r="D37">
            <v>4.1900000000000004</v>
          </cell>
          <cell r="E37">
            <v>4.28</v>
          </cell>
          <cell r="F37" t="str">
            <v/>
          </cell>
          <cell r="G37" t="str">
            <v/>
          </cell>
          <cell r="H37" t="str">
            <v/>
          </cell>
          <cell r="I37" t="str">
            <v/>
          </cell>
          <cell r="J37" t="str">
            <v/>
          </cell>
          <cell r="K37" t="str">
            <v/>
          </cell>
          <cell r="L37" t="str">
            <v/>
          </cell>
          <cell r="M37" t="str">
            <v/>
          </cell>
          <cell r="N37" t="str">
            <v/>
          </cell>
          <cell r="O37">
            <v>1.5185</v>
          </cell>
        </row>
        <row r="38">
          <cell r="A38" t="str">
            <v>A07109</v>
          </cell>
          <cell r="B38" t="str">
            <v>117/10/17</v>
          </cell>
          <cell r="C38">
            <v>0.875</v>
          </cell>
          <cell r="D38">
            <v>4.28</v>
          </cell>
          <cell r="E38">
            <v>4.4400000000000004</v>
          </cell>
          <cell r="F38" t="str">
            <v/>
          </cell>
          <cell r="G38" t="str">
            <v/>
          </cell>
          <cell r="H38" t="str">
            <v/>
          </cell>
          <cell r="I38" t="str">
            <v/>
          </cell>
          <cell r="J38" t="str">
            <v/>
          </cell>
          <cell r="K38" t="str">
            <v/>
          </cell>
          <cell r="L38" t="str">
            <v/>
          </cell>
          <cell r="M38" t="str">
            <v/>
          </cell>
          <cell r="N38" t="str">
            <v/>
          </cell>
          <cell r="O38">
            <v>1.5264</v>
          </cell>
        </row>
        <row r="39">
          <cell r="A39" t="str">
            <v>A98102</v>
          </cell>
          <cell r="B39" t="str">
            <v>118/02/16</v>
          </cell>
          <cell r="C39">
            <v>2.125</v>
          </cell>
          <cell r="D39">
            <v>4.5</v>
          </cell>
          <cell r="E39">
            <v>4.7699999999999996</v>
          </cell>
          <cell r="F39" t="str">
            <v/>
          </cell>
          <cell r="G39" t="str">
            <v/>
          </cell>
          <cell r="H39" t="str">
            <v/>
          </cell>
          <cell r="I39" t="str">
            <v/>
          </cell>
          <cell r="J39" t="str">
            <v/>
          </cell>
          <cell r="K39" t="str">
            <v/>
          </cell>
          <cell r="L39" t="str">
            <v/>
          </cell>
          <cell r="M39" t="str">
            <v/>
          </cell>
          <cell r="N39" t="str">
            <v/>
          </cell>
          <cell r="O39">
            <v>1.5418000000000001</v>
          </cell>
        </row>
        <row r="40">
          <cell r="A40" t="str">
            <v>A13103</v>
          </cell>
          <cell r="B40" t="str">
            <v>118/01/29</v>
          </cell>
          <cell r="C40">
            <v>1.125</v>
          </cell>
          <cell r="D40">
            <v>4.54</v>
          </cell>
          <cell r="E40">
            <v>4.72</v>
          </cell>
          <cell r="F40" t="str">
            <v/>
          </cell>
          <cell r="G40" t="str">
            <v/>
          </cell>
          <cell r="H40" t="str">
            <v/>
          </cell>
          <cell r="I40" t="str">
            <v/>
          </cell>
          <cell r="J40" t="str">
            <v/>
          </cell>
          <cell r="K40" t="str">
            <v/>
          </cell>
          <cell r="L40" t="str">
            <v/>
          </cell>
          <cell r="M40" t="str">
            <v/>
          </cell>
          <cell r="N40" t="str">
            <v/>
          </cell>
          <cell r="O40">
            <v>1.5412999999999999</v>
          </cell>
        </row>
        <row r="41">
          <cell r="A41" t="str">
            <v>A08103</v>
          </cell>
          <cell r="B41" t="str">
            <v>118/02/13</v>
          </cell>
          <cell r="C41">
            <v>0.75</v>
          </cell>
          <cell r="D41">
            <v>4.62</v>
          </cell>
          <cell r="E41">
            <v>4.76</v>
          </cell>
          <cell r="F41" t="str">
            <v/>
          </cell>
          <cell r="G41" t="str">
            <v/>
          </cell>
          <cell r="H41" t="str">
            <v/>
          </cell>
          <cell r="I41" t="str">
            <v/>
          </cell>
          <cell r="J41" t="str">
            <v/>
          </cell>
          <cell r="K41" t="str">
            <v/>
          </cell>
          <cell r="L41" t="str">
            <v/>
          </cell>
          <cell r="M41" t="str">
            <v/>
          </cell>
          <cell r="N41" t="str">
            <v/>
          </cell>
          <cell r="O41">
            <v>1.5441</v>
          </cell>
        </row>
        <row r="42">
          <cell r="A42" t="str">
            <v>A13105</v>
          </cell>
          <cell r="B42" t="str">
            <v>118/04/25</v>
          </cell>
          <cell r="C42">
            <v>1.625</v>
          </cell>
          <cell r="D42">
            <v>4.7300000000000004</v>
          </cell>
          <cell r="E42">
            <v>4.96</v>
          </cell>
          <cell r="F42">
            <v>1.5502</v>
          </cell>
          <cell r="G42">
            <v>1.544</v>
          </cell>
          <cell r="H42">
            <v>1.5461</v>
          </cell>
          <cell r="I42">
            <v>3.5</v>
          </cell>
          <cell r="J42">
            <v>1.55</v>
          </cell>
          <cell r="K42">
            <v>1.55</v>
          </cell>
          <cell r="L42">
            <v>1.55</v>
          </cell>
          <cell r="M42">
            <v>1</v>
          </cell>
          <cell r="N42">
            <v>0.5</v>
          </cell>
          <cell r="O42">
            <v>1.5518000000000001</v>
          </cell>
        </row>
        <row r="43">
          <cell r="A43" t="str">
            <v>A98105</v>
          </cell>
          <cell r="B43" t="str">
            <v>118/08/13</v>
          </cell>
          <cell r="C43">
            <v>2.125</v>
          </cell>
          <cell r="D43">
            <v>4.8899999999999997</v>
          </cell>
          <cell r="E43">
            <v>5.26</v>
          </cell>
          <cell r="F43" t="str">
            <v/>
          </cell>
          <cell r="G43" t="str">
            <v/>
          </cell>
          <cell r="H43" t="str">
            <v/>
          </cell>
          <cell r="I43" t="str">
            <v/>
          </cell>
          <cell r="J43" t="str">
            <v/>
          </cell>
          <cell r="K43" t="str">
            <v/>
          </cell>
          <cell r="L43" t="str">
            <v/>
          </cell>
          <cell r="M43" t="str">
            <v/>
          </cell>
          <cell r="N43" t="str">
            <v/>
          </cell>
          <cell r="O43">
            <v>1.5629999999999999</v>
          </cell>
        </row>
        <row r="44">
          <cell r="A44" t="str">
            <v>A08106</v>
          </cell>
          <cell r="B44" t="str">
            <v>118/06/26</v>
          </cell>
          <cell r="C44">
            <v>0.625</v>
          </cell>
          <cell r="D44">
            <v>4.96</v>
          </cell>
          <cell r="E44">
            <v>5.13</v>
          </cell>
          <cell r="F44" t="str">
            <v/>
          </cell>
          <cell r="G44" t="str">
            <v/>
          </cell>
          <cell r="H44" t="str">
            <v/>
          </cell>
          <cell r="I44" t="str">
            <v/>
          </cell>
          <cell r="J44" t="str">
            <v/>
          </cell>
          <cell r="K44" t="str">
            <v/>
          </cell>
          <cell r="L44" t="str">
            <v/>
          </cell>
          <cell r="M44" t="str">
            <v/>
          </cell>
          <cell r="N44" t="str">
            <v/>
          </cell>
          <cell r="O44">
            <v>1.5611999999999999</v>
          </cell>
        </row>
        <row r="45">
          <cell r="A45" t="str">
            <v>A08109</v>
          </cell>
          <cell r="B45" t="str">
            <v>118/10/14</v>
          </cell>
          <cell r="C45">
            <v>0.625</v>
          </cell>
          <cell r="D45">
            <v>5.25</v>
          </cell>
          <cell r="E45">
            <v>5.43</v>
          </cell>
          <cell r="F45" t="str">
            <v/>
          </cell>
          <cell r="G45" t="str">
            <v/>
          </cell>
          <cell r="H45" t="str">
            <v/>
          </cell>
          <cell r="I45" t="str">
            <v/>
          </cell>
          <cell r="J45" t="str">
            <v/>
          </cell>
          <cell r="K45" t="str">
            <v/>
          </cell>
          <cell r="L45" t="str">
            <v/>
          </cell>
          <cell r="M45" t="str">
            <v/>
          </cell>
          <cell r="N45" t="str">
            <v/>
          </cell>
          <cell r="O45">
            <v>1.5724</v>
          </cell>
        </row>
        <row r="46">
          <cell r="A46" t="str">
            <v>A99104</v>
          </cell>
          <cell r="B46" t="str">
            <v>119/02/22</v>
          </cell>
          <cell r="C46">
            <v>1.875</v>
          </cell>
          <cell r="D46">
            <v>5.43</v>
          </cell>
          <cell r="E46">
            <v>5.79</v>
          </cell>
          <cell r="F46" t="str">
            <v/>
          </cell>
          <cell r="G46" t="str">
            <v/>
          </cell>
          <cell r="H46" t="str">
            <v/>
          </cell>
          <cell r="I46" t="str">
            <v/>
          </cell>
          <cell r="J46" t="str">
            <v/>
          </cell>
          <cell r="K46" t="str">
            <v/>
          </cell>
          <cell r="L46" t="str">
            <v/>
          </cell>
          <cell r="M46" t="str">
            <v/>
          </cell>
          <cell r="N46" t="str">
            <v/>
          </cell>
          <cell r="O46">
            <v>1.5799000000000001</v>
          </cell>
        </row>
        <row r="47">
          <cell r="A47" t="str">
            <v>A09103</v>
          </cell>
          <cell r="B47" t="str">
            <v>119/02/21</v>
          </cell>
          <cell r="C47">
            <v>0.5</v>
          </cell>
          <cell r="D47">
            <v>5.62</v>
          </cell>
          <cell r="E47">
            <v>5.79</v>
          </cell>
          <cell r="F47" t="str">
            <v/>
          </cell>
          <cell r="G47" t="str">
            <v/>
          </cell>
          <cell r="H47" t="str">
            <v/>
          </cell>
          <cell r="I47" t="str">
            <v/>
          </cell>
          <cell r="J47" t="str">
            <v/>
          </cell>
          <cell r="K47" t="str">
            <v/>
          </cell>
          <cell r="L47" t="str">
            <v/>
          </cell>
          <cell r="M47" t="str">
            <v/>
          </cell>
          <cell r="N47" t="str">
            <v/>
          </cell>
          <cell r="O47">
            <v>1.5832999999999999</v>
          </cell>
        </row>
        <row r="48">
          <cell r="A48" t="str">
            <v>A99107</v>
          </cell>
          <cell r="B48" t="str">
            <v>119/08/12</v>
          </cell>
          <cell r="C48">
            <v>1.75</v>
          </cell>
          <cell r="D48">
            <v>5.82</v>
          </cell>
          <cell r="E48">
            <v>6.26</v>
          </cell>
          <cell r="F48" t="str">
            <v/>
          </cell>
          <cell r="G48" t="str">
            <v/>
          </cell>
          <cell r="H48" t="str">
            <v/>
          </cell>
          <cell r="I48" t="str">
            <v/>
          </cell>
          <cell r="J48" t="str">
            <v/>
          </cell>
          <cell r="K48" t="str">
            <v/>
          </cell>
          <cell r="L48" t="str">
            <v/>
          </cell>
          <cell r="M48" t="str">
            <v/>
          </cell>
          <cell r="N48" t="str">
            <v/>
          </cell>
          <cell r="O48">
            <v>1.5914999999999999</v>
          </cell>
        </row>
        <row r="49">
          <cell r="A49" t="str">
            <v>A09106</v>
          </cell>
          <cell r="B49" t="str">
            <v>119/06/11</v>
          </cell>
          <cell r="C49">
            <v>0.375</v>
          </cell>
          <cell r="D49">
            <v>5.91</v>
          </cell>
          <cell r="E49">
            <v>6.09</v>
          </cell>
          <cell r="F49" t="str">
            <v/>
          </cell>
          <cell r="G49" t="str">
            <v/>
          </cell>
          <cell r="H49" t="str">
            <v/>
          </cell>
          <cell r="I49" t="str">
            <v/>
          </cell>
          <cell r="J49" t="str">
            <v/>
          </cell>
          <cell r="K49" t="str">
            <v/>
          </cell>
          <cell r="L49" t="str">
            <v/>
          </cell>
          <cell r="M49" t="str">
            <v/>
          </cell>
          <cell r="N49" t="str">
            <v/>
          </cell>
          <cell r="O49">
            <v>1.5912999999999999</v>
          </cell>
        </row>
        <row r="50">
          <cell r="A50" t="str">
            <v>A00102</v>
          </cell>
          <cell r="B50" t="str">
            <v>120/01/13</v>
          </cell>
          <cell r="C50">
            <v>2.125</v>
          </cell>
          <cell r="D50">
            <v>6.17</v>
          </cell>
          <cell r="E50">
            <v>6.68</v>
          </cell>
          <cell r="F50" t="str">
            <v/>
          </cell>
          <cell r="G50" t="str">
            <v/>
          </cell>
          <cell r="H50" t="str">
            <v/>
          </cell>
          <cell r="I50" t="str">
            <v/>
          </cell>
          <cell r="J50" t="str">
            <v/>
          </cell>
          <cell r="K50" t="str">
            <v/>
          </cell>
          <cell r="L50" t="str">
            <v/>
          </cell>
          <cell r="M50" t="str">
            <v/>
          </cell>
          <cell r="N50" t="str">
            <v/>
          </cell>
          <cell r="O50">
            <v>1.5992999999999999</v>
          </cell>
        </row>
        <row r="51">
          <cell r="A51" t="str">
            <v>A90105</v>
          </cell>
          <cell r="B51" t="str">
            <v>120/07/17</v>
          </cell>
          <cell r="C51">
            <v>3.625</v>
          </cell>
          <cell r="D51">
            <v>6.24</v>
          </cell>
          <cell r="E51">
            <v>7.18</v>
          </cell>
          <cell r="F51" t="str">
            <v/>
          </cell>
          <cell r="G51" t="str">
            <v/>
          </cell>
          <cell r="H51" t="str">
            <v/>
          </cell>
          <cell r="I51" t="str">
            <v/>
          </cell>
          <cell r="J51" t="str">
            <v/>
          </cell>
          <cell r="K51" t="str">
            <v/>
          </cell>
          <cell r="L51" t="str">
            <v/>
          </cell>
          <cell r="M51" t="str">
            <v/>
          </cell>
          <cell r="N51" t="str">
            <v/>
          </cell>
          <cell r="O51">
            <v>1.6057999999999999</v>
          </cell>
        </row>
        <row r="52">
          <cell r="A52" t="str">
            <v>A09109</v>
          </cell>
          <cell r="B52" t="str">
            <v>119/10/14</v>
          </cell>
          <cell r="C52">
            <v>0.25</v>
          </cell>
          <cell r="D52">
            <v>6.27</v>
          </cell>
          <cell r="E52">
            <v>6.43</v>
          </cell>
          <cell r="F52" t="str">
            <v/>
          </cell>
          <cell r="G52" t="str">
            <v/>
          </cell>
          <cell r="H52" t="str">
            <v/>
          </cell>
          <cell r="I52" t="str">
            <v/>
          </cell>
          <cell r="J52" t="str">
            <v/>
          </cell>
          <cell r="K52" t="str">
            <v/>
          </cell>
          <cell r="L52" t="str">
            <v/>
          </cell>
          <cell r="M52" t="str">
            <v/>
          </cell>
          <cell r="N52" t="str">
            <v/>
          </cell>
          <cell r="O52">
            <v>1.5993999999999999</v>
          </cell>
        </row>
        <row r="53">
          <cell r="A53" t="str">
            <v>A00201</v>
          </cell>
          <cell r="B53" t="str">
            <v>120/05/26</v>
          </cell>
          <cell r="C53">
            <v>1.75</v>
          </cell>
          <cell r="D53">
            <v>6.48</v>
          </cell>
          <cell r="E53">
            <v>7.04</v>
          </cell>
          <cell r="F53" t="str">
            <v/>
          </cell>
          <cell r="G53" t="str">
            <v/>
          </cell>
          <cell r="H53" t="str">
            <v/>
          </cell>
          <cell r="I53" t="str">
            <v/>
          </cell>
          <cell r="J53" t="str">
            <v/>
          </cell>
          <cell r="K53" t="str">
            <v/>
          </cell>
          <cell r="L53" t="str">
            <v/>
          </cell>
          <cell r="M53" t="str">
            <v/>
          </cell>
          <cell r="N53" t="str">
            <v/>
          </cell>
          <cell r="O53">
            <v>1.6077999999999999</v>
          </cell>
        </row>
        <row r="54">
          <cell r="A54" t="str">
            <v>A10103</v>
          </cell>
          <cell r="B54" t="str">
            <v>120/02/22</v>
          </cell>
          <cell r="C54">
            <v>0.25</v>
          </cell>
          <cell r="D54">
            <v>6.63</v>
          </cell>
          <cell r="E54">
            <v>6.79</v>
          </cell>
          <cell r="F54" t="str">
            <v/>
          </cell>
          <cell r="G54" t="str">
            <v/>
          </cell>
          <cell r="H54" t="str">
            <v/>
          </cell>
          <cell r="I54" t="str">
            <v/>
          </cell>
          <cell r="J54" t="str">
            <v/>
          </cell>
          <cell r="K54" t="str">
            <v/>
          </cell>
          <cell r="L54" t="str">
            <v/>
          </cell>
          <cell r="M54" t="str">
            <v/>
          </cell>
          <cell r="N54" t="str">
            <v/>
          </cell>
          <cell r="O54">
            <v>1.6068</v>
          </cell>
        </row>
        <row r="55">
          <cell r="A55" t="str">
            <v>A00107</v>
          </cell>
          <cell r="B55" t="str">
            <v>120/08/02</v>
          </cell>
          <cell r="C55">
            <v>1.875</v>
          </cell>
          <cell r="D55">
            <v>6.63</v>
          </cell>
          <cell r="E55">
            <v>7.23</v>
          </cell>
          <cell r="F55" t="str">
            <v/>
          </cell>
          <cell r="G55" t="str">
            <v/>
          </cell>
          <cell r="H55" t="str">
            <v/>
          </cell>
          <cell r="I55" t="str">
            <v/>
          </cell>
          <cell r="J55" t="str">
            <v/>
          </cell>
          <cell r="K55" t="str">
            <v/>
          </cell>
          <cell r="L55" t="str">
            <v/>
          </cell>
          <cell r="M55" t="str">
            <v/>
          </cell>
          <cell r="N55" t="str">
            <v/>
          </cell>
          <cell r="O55">
            <v>1.6112</v>
          </cell>
        </row>
        <row r="56">
          <cell r="A56" t="str">
            <v>A10201</v>
          </cell>
          <cell r="B56" t="str">
            <v>120/05/07</v>
          </cell>
          <cell r="C56">
            <v>0.375</v>
          </cell>
          <cell r="D56">
            <v>6.8</v>
          </cell>
          <cell r="E56">
            <v>6.99</v>
          </cell>
          <cell r="F56" t="str">
            <v/>
          </cell>
          <cell r="G56" t="str">
            <v/>
          </cell>
          <cell r="H56" t="str">
            <v/>
          </cell>
          <cell r="I56" t="str">
            <v/>
          </cell>
          <cell r="J56" t="str">
            <v/>
          </cell>
          <cell r="K56" t="str">
            <v/>
          </cell>
          <cell r="L56" t="str">
            <v/>
          </cell>
          <cell r="M56" t="str">
            <v/>
          </cell>
          <cell r="N56" t="str">
            <v/>
          </cell>
          <cell r="O56">
            <v>1.6107</v>
          </cell>
        </row>
        <row r="57">
          <cell r="A57" t="str">
            <v>A10107</v>
          </cell>
          <cell r="B57" t="str">
            <v>120/06/23</v>
          </cell>
          <cell r="C57">
            <v>0.375</v>
          </cell>
          <cell r="D57">
            <v>6.9</v>
          </cell>
          <cell r="E57">
            <v>7.12</v>
          </cell>
          <cell r="F57" t="str">
            <v/>
          </cell>
          <cell r="G57" t="str">
            <v/>
          </cell>
          <cell r="H57" t="str">
            <v/>
          </cell>
          <cell r="I57" t="str">
            <v/>
          </cell>
          <cell r="J57" t="str">
            <v/>
          </cell>
          <cell r="K57" t="str">
            <v/>
          </cell>
          <cell r="L57" t="str">
            <v/>
          </cell>
          <cell r="M57" t="str">
            <v/>
          </cell>
          <cell r="N57" t="str">
            <v/>
          </cell>
          <cell r="O57">
            <v>1.6133</v>
          </cell>
        </row>
        <row r="58">
          <cell r="A58" t="str">
            <v>A01102</v>
          </cell>
          <cell r="B58" t="str">
            <v>121/01/20</v>
          </cell>
          <cell r="C58">
            <v>1.625</v>
          </cell>
          <cell r="D58">
            <v>7.15</v>
          </cell>
          <cell r="E58">
            <v>7.7</v>
          </cell>
          <cell r="F58" t="str">
            <v/>
          </cell>
          <cell r="G58" t="str">
            <v/>
          </cell>
          <cell r="H58" t="str">
            <v/>
          </cell>
          <cell r="I58" t="str">
            <v/>
          </cell>
          <cell r="J58" t="str">
            <v/>
          </cell>
          <cell r="K58" t="str">
            <v/>
          </cell>
          <cell r="L58" t="str">
            <v/>
          </cell>
          <cell r="M58" t="str">
            <v/>
          </cell>
          <cell r="N58" t="str">
            <v/>
          </cell>
          <cell r="O58">
            <v>1.6214</v>
          </cell>
        </row>
        <row r="59">
          <cell r="A59" t="str">
            <v>A10111</v>
          </cell>
          <cell r="B59" t="str">
            <v>120/10/22</v>
          </cell>
          <cell r="C59">
            <v>0.5</v>
          </cell>
          <cell r="D59">
            <v>7.19</v>
          </cell>
          <cell r="E59">
            <v>7.45</v>
          </cell>
          <cell r="F59" t="str">
            <v/>
          </cell>
          <cell r="G59" t="str">
            <v/>
          </cell>
          <cell r="H59" t="str">
            <v/>
          </cell>
          <cell r="I59" t="str">
            <v/>
          </cell>
          <cell r="J59" t="str">
            <v/>
          </cell>
          <cell r="K59" t="str">
            <v/>
          </cell>
          <cell r="L59" t="str">
            <v/>
          </cell>
          <cell r="M59" t="str">
            <v/>
          </cell>
          <cell r="N59" t="str">
            <v/>
          </cell>
          <cell r="O59">
            <v>1.6197999999999999</v>
          </cell>
        </row>
        <row r="60">
          <cell r="A60" t="str">
            <v>A01201</v>
          </cell>
          <cell r="B60" t="str">
            <v>121/03/16</v>
          </cell>
          <cell r="C60">
            <v>1.625</v>
          </cell>
          <cell r="D60">
            <v>7.3</v>
          </cell>
          <cell r="E60">
            <v>7.85</v>
          </cell>
          <cell r="F60" t="str">
            <v/>
          </cell>
          <cell r="G60" t="str">
            <v/>
          </cell>
          <cell r="H60" t="str">
            <v/>
          </cell>
          <cell r="I60" t="str">
            <v/>
          </cell>
          <cell r="J60" t="str">
            <v/>
          </cell>
          <cell r="K60" t="str">
            <v/>
          </cell>
          <cell r="L60" t="str">
            <v/>
          </cell>
          <cell r="M60" t="str">
            <v/>
          </cell>
          <cell r="N60" t="str">
            <v/>
          </cell>
          <cell r="O60">
            <v>1.6245000000000001</v>
          </cell>
        </row>
        <row r="61">
          <cell r="A61" t="str">
            <v>A11201</v>
          </cell>
          <cell r="B61" t="str">
            <v>121/01/10</v>
          </cell>
          <cell r="C61">
            <v>0.75</v>
          </cell>
          <cell r="D61">
            <v>7.34</v>
          </cell>
          <cell r="E61">
            <v>7.67</v>
          </cell>
          <cell r="F61" t="str">
            <v/>
          </cell>
          <cell r="G61" t="str">
            <v/>
          </cell>
          <cell r="H61" t="str">
            <v/>
          </cell>
          <cell r="I61" t="str">
            <v/>
          </cell>
          <cell r="J61" t="str">
            <v/>
          </cell>
          <cell r="K61" t="str">
            <v/>
          </cell>
          <cell r="L61" t="str">
            <v/>
          </cell>
          <cell r="M61" t="str">
            <v/>
          </cell>
          <cell r="N61" t="str">
            <v/>
          </cell>
          <cell r="O61">
            <v>1.6234999999999999</v>
          </cell>
        </row>
        <row r="62">
          <cell r="A62" t="str">
            <v>A11102</v>
          </cell>
          <cell r="B62" t="str">
            <v>121/02/18</v>
          </cell>
          <cell r="C62">
            <v>0.625</v>
          </cell>
          <cell r="D62">
            <v>7.47</v>
          </cell>
          <cell r="E62">
            <v>7.78</v>
          </cell>
          <cell r="F62" t="str">
            <v/>
          </cell>
          <cell r="G62" t="str">
            <v/>
          </cell>
          <cell r="H62" t="str">
            <v/>
          </cell>
          <cell r="I62" t="str">
            <v/>
          </cell>
          <cell r="J62" t="str">
            <v/>
          </cell>
          <cell r="K62" t="str">
            <v/>
          </cell>
          <cell r="L62" t="str">
            <v/>
          </cell>
          <cell r="M62" t="str">
            <v/>
          </cell>
          <cell r="N62" t="str">
            <v/>
          </cell>
          <cell r="O62">
            <v>1.6262000000000001</v>
          </cell>
        </row>
        <row r="63">
          <cell r="A63" t="str">
            <v>A11107</v>
          </cell>
          <cell r="B63" t="str">
            <v>121/06/30</v>
          </cell>
          <cell r="C63">
            <v>1.25</v>
          </cell>
          <cell r="D63">
            <v>7.58</v>
          </cell>
          <cell r="E63">
            <v>8.14</v>
          </cell>
          <cell r="F63" t="str">
            <v/>
          </cell>
          <cell r="G63" t="str">
            <v/>
          </cell>
          <cell r="H63" t="str">
            <v/>
          </cell>
          <cell r="I63" t="str">
            <v/>
          </cell>
          <cell r="J63" t="str">
            <v/>
          </cell>
          <cell r="K63" t="str">
            <v/>
          </cell>
          <cell r="L63" t="str">
            <v/>
          </cell>
          <cell r="M63" t="str">
            <v/>
          </cell>
          <cell r="N63" t="str">
            <v/>
          </cell>
          <cell r="O63">
            <v>1.6317999999999999</v>
          </cell>
        </row>
        <row r="64">
          <cell r="A64" t="str">
            <v>A01107</v>
          </cell>
          <cell r="B64" t="str">
            <v>121/08/10</v>
          </cell>
          <cell r="C64">
            <v>1.5</v>
          </cell>
          <cell r="D64">
            <v>7.61</v>
          </cell>
          <cell r="E64">
            <v>8.25</v>
          </cell>
          <cell r="F64" t="str">
            <v/>
          </cell>
          <cell r="G64" t="str">
            <v/>
          </cell>
          <cell r="H64" t="str">
            <v/>
          </cell>
          <cell r="I64" t="str">
            <v/>
          </cell>
          <cell r="J64" t="str">
            <v/>
          </cell>
          <cell r="K64" t="str">
            <v/>
          </cell>
          <cell r="L64" t="str">
            <v/>
          </cell>
          <cell r="M64" t="str">
            <v/>
          </cell>
          <cell r="N64" t="str">
            <v/>
          </cell>
          <cell r="O64">
            <v>1.6334</v>
          </cell>
        </row>
        <row r="65">
          <cell r="A65" t="str">
            <v>A11110</v>
          </cell>
          <cell r="B65" t="str">
            <v>121/10/17</v>
          </cell>
          <cell r="C65">
            <v>1.75</v>
          </cell>
          <cell r="D65">
            <v>7.72</v>
          </cell>
          <cell r="E65">
            <v>8.44</v>
          </cell>
          <cell r="F65" t="str">
            <v/>
          </cell>
          <cell r="G65" t="str">
            <v/>
          </cell>
          <cell r="H65" t="str">
            <v/>
          </cell>
          <cell r="I65" t="str">
            <v/>
          </cell>
          <cell r="J65" t="str">
            <v/>
          </cell>
          <cell r="K65" t="str">
            <v/>
          </cell>
          <cell r="L65" t="str">
            <v/>
          </cell>
          <cell r="M65" t="str">
            <v/>
          </cell>
          <cell r="N65" t="str">
            <v/>
          </cell>
          <cell r="O65">
            <v>1.6364000000000001</v>
          </cell>
        </row>
        <row r="66">
          <cell r="A66" t="str">
            <v>A02103</v>
          </cell>
          <cell r="B66" t="str">
            <v>122/01/28</v>
          </cell>
          <cell r="C66">
            <v>1.5</v>
          </cell>
          <cell r="D66">
            <v>8.07</v>
          </cell>
          <cell r="E66">
            <v>8.7200000000000006</v>
          </cell>
          <cell r="F66" t="str">
            <v/>
          </cell>
          <cell r="G66" t="str">
            <v/>
          </cell>
          <cell r="H66" t="str">
            <v/>
          </cell>
          <cell r="I66" t="str">
            <v/>
          </cell>
          <cell r="J66" t="str">
            <v/>
          </cell>
          <cell r="K66" t="str">
            <v/>
          </cell>
          <cell r="L66" t="str">
            <v/>
          </cell>
          <cell r="M66" t="str">
            <v/>
          </cell>
          <cell r="N66" t="str">
            <v/>
          </cell>
          <cell r="O66">
            <v>1.6431</v>
          </cell>
        </row>
        <row r="67">
          <cell r="A67" t="str">
            <v>A12201</v>
          </cell>
          <cell r="B67" t="str">
            <v>122/01/10</v>
          </cell>
          <cell r="C67">
            <v>1.25</v>
          </cell>
          <cell r="D67">
            <v>8.1</v>
          </cell>
          <cell r="E67">
            <v>8.67</v>
          </cell>
          <cell r="F67" t="str">
            <v/>
          </cell>
          <cell r="G67" t="str">
            <v/>
          </cell>
          <cell r="H67" t="str">
            <v/>
          </cell>
          <cell r="I67" t="str">
            <v/>
          </cell>
          <cell r="J67" t="str">
            <v/>
          </cell>
          <cell r="K67" t="str">
            <v/>
          </cell>
          <cell r="L67" t="str">
            <v/>
          </cell>
          <cell r="M67" t="str">
            <v/>
          </cell>
          <cell r="N67" t="str">
            <v/>
          </cell>
          <cell r="O67">
            <v>1.643</v>
          </cell>
        </row>
        <row r="68">
          <cell r="A68" t="str">
            <v>A02201</v>
          </cell>
          <cell r="B68" t="str">
            <v>122/03/21</v>
          </cell>
          <cell r="C68">
            <v>1.75</v>
          </cell>
          <cell r="D68">
            <v>8.14</v>
          </cell>
          <cell r="E68">
            <v>8.86</v>
          </cell>
          <cell r="F68" t="str">
            <v/>
          </cell>
          <cell r="G68" t="str">
            <v/>
          </cell>
          <cell r="H68" t="str">
            <v/>
          </cell>
          <cell r="I68" t="str">
            <v/>
          </cell>
          <cell r="J68" t="str">
            <v/>
          </cell>
          <cell r="K68" t="str">
            <v/>
          </cell>
          <cell r="L68" t="str">
            <v/>
          </cell>
          <cell r="M68" t="str">
            <v/>
          </cell>
          <cell r="N68" t="str">
            <v/>
          </cell>
          <cell r="O68">
            <v>1.6453</v>
          </cell>
        </row>
        <row r="69">
          <cell r="A69" t="str">
            <v>A12102</v>
          </cell>
          <cell r="B69" t="str">
            <v>122/02/17</v>
          </cell>
          <cell r="C69">
            <v>1.125</v>
          </cell>
          <cell r="D69">
            <v>8.24</v>
          </cell>
          <cell r="E69">
            <v>8.7799999999999994</v>
          </cell>
          <cell r="F69" t="str">
            <v/>
          </cell>
          <cell r="G69" t="str">
            <v/>
          </cell>
          <cell r="H69" t="str">
            <v/>
          </cell>
          <cell r="I69" t="str">
            <v/>
          </cell>
          <cell r="J69" t="str">
            <v/>
          </cell>
          <cell r="K69" t="str">
            <v/>
          </cell>
          <cell r="L69" t="str">
            <v/>
          </cell>
          <cell r="M69" t="str">
            <v/>
          </cell>
          <cell r="N69" t="str">
            <v/>
          </cell>
          <cell r="O69">
            <v>1.6456</v>
          </cell>
        </row>
        <row r="70">
          <cell r="A70" t="str">
            <v>A02108</v>
          </cell>
          <cell r="B70" t="str">
            <v>122/07/26</v>
          </cell>
          <cell r="C70">
            <v>2</v>
          </cell>
          <cell r="D70">
            <v>8.25</v>
          </cell>
          <cell r="E70">
            <v>9.2100000000000009</v>
          </cell>
          <cell r="F70" t="str">
            <v/>
          </cell>
          <cell r="G70" t="str">
            <v/>
          </cell>
          <cell r="H70" t="str">
            <v/>
          </cell>
          <cell r="I70" t="str">
            <v/>
          </cell>
          <cell r="J70" t="str">
            <v/>
          </cell>
          <cell r="K70" t="str">
            <v/>
          </cell>
          <cell r="L70" t="str">
            <v/>
          </cell>
          <cell r="M70" t="str">
            <v/>
          </cell>
          <cell r="N70" t="str">
            <v/>
          </cell>
          <cell r="O70">
            <v>1.6513</v>
          </cell>
        </row>
        <row r="71">
          <cell r="A71" t="str">
            <v>A93106</v>
          </cell>
          <cell r="B71" t="str">
            <v>123/05/27</v>
          </cell>
          <cell r="C71">
            <v>3.875</v>
          </cell>
          <cell r="D71">
            <v>8.27</v>
          </cell>
          <cell r="E71">
            <v>10.050000000000001</v>
          </cell>
          <cell r="F71" t="str">
            <v/>
          </cell>
          <cell r="G71" t="str">
            <v/>
          </cell>
          <cell r="H71" t="str">
            <v/>
          </cell>
          <cell r="I71" t="str">
            <v/>
          </cell>
          <cell r="J71" t="str">
            <v/>
          </cell>
          <cell r="K71" t="str">
            <v/>
          </cell>
          <cell r="L71" t="str">
            <v/>
          </cell>
          <cell r="M71" t="str">
            <v/>
          </cell>
          <cell r="N71" t="str">
            <v/>
          </cell>
          <cell r="O71">
            <v>1.6603000000000001</v>
          </cell>
        </row>
        <row r="72">
          <cell r="A72" t="str">
            <v>A12107</v>
          </cell>
          <cell r="B72" t="str">
            <v>122/06/09</v>
          </cell>
          <cell r="C72">
            <v>1.125</v>
          </cell>
          <cell r="D72">
            <v>8.44</v>
          </cell>
          <cell r="E72">
            <v>9.08</v>
          </cell>
          <cell r="F72" t="str">
            <v/>
          </cell>
          <cell r="G72" t="str">
            <v/>
          </cell>
          <cell r="H72" t="str">
            <v/>
          </cell>
          <cell r="I72" t="str">
            <v/>
          </cell>
          <cell r="J72" t="str">
            <v/>
          </cell>
          <cell r="K72" t="str">
            <v/>
          </cell>
          <cell r="L72" t="str">
            <v/>
          </cell>
          <cell r="M72" t="str">
            <v/>
          </cell>
          <cell r="N72" t="str">
            <v/>
          </cell>
          <cell r="O72">
            <v>1.6518999999999999</v>
          </cell>
        </row>
        <row r="73">
          <cell r="A73" t="str">
            <v>A12110</v>
          </cell>
          <cell r="B73" t="str">
            <v>122/10/05</v>
          </cell>
          <cell r="C73">
            <v>1.25</v>
          </cell>
          <cell r="D73">
            <v>8.7100000000000009</v>
          </cell>
          <cell r="E73">
            <v>9.4</v>
          </cell>
          <cell r="F73" t="str">
            <v/>
          </cell>
          <cell r="G73" t="str">
            <v/>
          </cell>
          <cell r="H73" t="str">
            <v/>
          </cell>
          <cell r="I73" t="str">
            <v/>
          </cell>
          <cell r="J73" t="str">
            <v/>
          </cell>
          <cell r="K73" t="str">
            <v/>
          </cell>
          <cell r="L73" t="str">
            <v/>
          </cell>
          <cell r="M73" t="str">
            <v/>
          </cell>
          <cell r="N73" t="str">
            <v/>
          </cell>
          <cell r="O73">
            <v>1.6577999999999999</v>
          </cell>
        </row>
        <row r="74">
          <cell r="A74" t="str">
            <v>A03103</v>
          </cell>
          <cell r="B74" t="str">
            <v>123/01/29</v>
          </cell>
          <cell r="C74">
            <v>2</v>
          </cell>
          <cell r="D74">
            <v>8.75</v>
          </cell>
          <cell r="E74">
            <v>9.7200000000000006</v>
          </cell>
          <cell r="F74" t="str">
            <v/>
          </cell>
          <cell r="G74" t="str">
            <v/>
          </cell>
          <cell r="H74" t="str">
            <v/>
          </cell>
          <cell r="I74" t="str">
            <v/>
          </cell>
          <cell r="J74" t="str">
            <v/>
          </cell>
          <cell r="K74" t="str">
            <v/>
          </cell>
          <cell r="L74" t="str">
            <v/>
          </cell>
          <cell r="M74" t="str">
            <v/>
          </cell>
          <cell r="N74" t="str">
            <v/>
          </cell>
          <cell r="O74">
            <v>1.661</v>
          </cell>
        </row>
        <row r="75">
          <cell r="A75" t="str">
            <v>A03107</v>
          </cell>
          <cell r="B75" t="str">
            <v>123/04/25</v>
          </cell>
          <cell r="C75">
            <v>1.875</v>
          </cell>
          <cell r="D75">
            <v>9.0299999999999994</v>
          </cell>
          <cell r="E75">
            <v>9.9600000000000009</v>
          </cell>
          <cell r="F75" t="str">
            <v/>
          </cell>
          <cell r="G75" t="str">
            <v/>
          </cell>
          <cell r="H75" t="str">
            <v/>
          </cell>
          <cell r="I75" t="str">
            <v/>
          </cell>
          <cell r="J75" t="str">
            <v/>
          </cell>
          <cell r="K75" t="str">
            <v/>
          </cell>
          <cell r="L75" t="str">
            <v/>
          </cell>
          <cell r="M75" t="str">
            <v/>
          </cell>
          <cell r="N75" t="str">
            <v/>
          </cell>
          <cell r="O75">
            <v>1.6657999999999999</v>
          </cell>
        </row>
        <row r="76">
          <cell r="A76" t="str">
            <v>A03111</v>
          </cell>
          <cell r="B76" t="str">
            <v>123/07/31</v>
          </cell>
          <cell r="C76">
            <v>2.125</v>
          </cell>
          <cell r="D76">
            <v>9.0299999999999994</v>
          </cell>
          <cell r="E76">
            <v>10.220000000000001</v>
          </cell>
          <cell r="F76" t="str">
            <v/>
          </cell>
          <cell r="G76" t="str">
            <v/>
          </cell>
          <cell r="H76" t="str">
            <v/>
          </cell>
          <cell r="I76" t="str">
            <v/>
          </cell>
          <cell r="J76" t="str">
            <v/>
          </cell>
          <cell r="K76" t="str">
            <v/>
          </cell>
          <cell r="L76" t="str">
            <v/>
          </cell>
          <cell r="M76" t="str">
            <v/>
          </cell>
          <cell r="N76" t="str">
            <v/>
          </cell>
          <cell r="O76">
            <v>1.6693</v>
          </cell>
        </row>
        <row r="77">
          <cell r="A77" t="str">
            <v>A13104</v>
          </cell>
          <cell r="B77" t="str">
            <v>123/02/23</v>
          </cell>
          <cell r="C77">
            <v>1.125</v>
          </cell>
          <cell r="D77">
            <v>9.14</v>
          </cell>
          <cell r="E77">
            <v>9.7899999999999991</v>
          </cell>
          <cell r="F77" t="str">
            <v/>
          </cell>
          <cell r="G77" t="str">
            <v/>
          </cell>
          <cell r="H77" t="str">
            <v/>
          </cell>
          <cell r="I77" t="str">
            <v/>
          </cell>
          <cell r="J77" t="str">
            <v/>
          </cell>
          <cell r="K77" t="str">
            <v/>
          </cell>
          <cell r="L77" t="str">
            <v/>
          </cell>
          <cell r="M77" t="str">
            <v/>
          </cell>
          <cell r="N77" t="str">
            <v/>
          </cell>
          <cell r="O77">
            <v>1.6657</v>
          </cell>
        </row>
        <row r="78">
          <cell r="A78" t="str">
            <v>A03114</v>
          </cell>
          <cell r="B78" t="str">
            <v>123/10/02</v>
          </cell>
          <cell r="C78">
            <v>2.25</v>
          </cell>
          <cell r="D78">
            <v>9.15</v>
          </cell>
          <cell r="E78">
            <v>10.4</v>
          </cell>
          <cell r="F78">
            <v>1.6808000000000001</v>
          </cell>
          <cell r="G78">
            <v>1.68</v>
          </cell>
          <cell r="H78">
            <v>1.6803999999999999</v>
          </cell>
          <cell r="I78">
            <v>8</v>
          </cell>
          <cell r="J78">
            <v>1.681</v>
          </cell>
          <cell r="K78">
            <v>1.681</v>
          </cell>
          <cell r="L78">
            <v>1.681</v>
          </cell>
          <cell r="M78">
            <v>1</v>
          </cell>
          <cell r="N78">
            <v>4</v>
          </cell>
          <cell r="O78">
            <v>1.6717</v>
          </cell>
        </row>
        <row r="79">
          <cell r="A79" t="str">
            <v>A13107</v>
          </cell>
          <cell r="B79" t="str">
            <v>123/06/21</v>
          </cell>
          <cell r="C79">
            <v>1.375</v>
          </cell>
          <cell r="D79">
            <v>9.25</v>
          </cell>
          <cell r="E79">
            <v>10</v>
          </cell>
          <cell r="F79">
            <v>1.665</v>
          </cell>
          <cell r="G79">
            <v>1.665</v>
          </cell>
          <cell r="H79">
            <v>1.665</v>
          </cell>
          <cell r="I79">
            <v>0.5</v>
          </cell>
          <cell r="J79" t="str">
            <v/>
          </cell>
          <cell r="K79" t="str">
            <v/>
          </cell>
          <cell r="L79" t="str">
            <v/>
          </cell>
          <cell r="M79" t="str">
            <v/>
          </cell>
          <cell r="N79" t="str">
            <v/>
          </cell>
          <cell r="O79">
            <v>1.6685000000000001</v>
          </cell>
        </row>
        <row r="80">
          <cell r="A80" t="str">
            <v>A13202</v>
          </cell>
          <cell r="B80" t="str">
            <v>123/05/10</v>
          </cell>
          <cell r="C80">
            <v>1.625</v>
          </cell>
          <cell r="D80">
            <v>9.16</v>
          </cell>
          <cell r="E80">
            <v>10</v>
          </cell>
          <cell r="F80" t="str">
            <v/>
          </cell>
          <cell r="G80" t="str">
            <v/>
          </cell>
          <cell r="H80" t="str">
            <v/>
          </cell>
          <cell r="I80" t="str">
            <v/>
          </cell>
          <cell r="J80" t="str">
            <v/>
          </cell>
          <cell r="K80" t="str">
            <v/>
          </cell>
          <cell r="L80" t="str">
            <v/>
          </cell>
          <cell r="M80" t="str">
            <v/>
          </cell>
          <cell r="N80" t="str">
            <v/>
          </cell>
          <cell r="O80">
            <v>1.6675</v>
          </cell>
        </row>
        <row r="81">
          <cell r="A81" t="str">
            <v>A04102</v>
          </cell>
          <cell r="B81" t="str">
            <v>124/01/23</v>
          </cell>
          <cell r="C81">
            <v>2</v>
          </cell>
          <cell r="D81">
            <v>9.5500000000000007</v>
          </cell>
          <cell r="E81">
            <v>10.71</v>
          </cell>
          <cell r="F81" t="str">
            <v/>
          </cell>
          <cell r="G81" t="str">
            <v/>
          </cell>
          <cell r="H81" t="str">
            <v/>
          </cell>
          <cell r="I81" t="str">
            <v/>
          </cell>
          <cell r="J81" t="str">
            <v/>
          </cell>
          <cell r="K81" t="str">
            <v/>
          </cell>
          <cell r="L81" t="str">
            <v/>
          </cell>
          <cell r="M81" t="str">
            <v/>
          </cell>
          <cell r="N81" t="str">
            <v/>
          </cell>
          <cell r="O81">
            <v>1.6778999999999999</v>
          </cell>
        </row>
        <row r="82">
          <cell r="A82" t="str">
            <v>A04107</v>
          </cell>
          <cell r="B82" t="str">
            <v>124/04/15</v>
          </cell>
          <cell r="C82">
            <v>2.125</v>
          </cell>
          <cell r="D82">
            <v>9.7200000000000006</v>
          </cell>
          <cell r="E82">
            <v>10.93</v>
          </cell>
          <cell r="F82" t="str">
            <v/>
          </cell>
          <cell r="G82" t="str">
            <v/>
          </cell>
          <cell r="H82" t="str">
            <v/>
          </cell>
          <cell r="I82" t="str">
            <v/>
          </cell>
          <cell r="J82" t="str">
            <v/>
          </cell>
          <cell r="K82" t="str">
            <v/>
          </cell>
          <cell r="L82" t="str">
            <v/>
          </cell>
          <cell r="M82" t="str">
            <v/>
          </cell>
          <cell r="N82" t="str">
            <v/>
          </cell>
          <cell r="O82">
            <v>1.681</v>
          </cell>
        </row>
        <row r="83">
          <cell r="A83" t="str">
            <v>A04114</v>
          </cell>
          <cell r="B83" t="str">
            <v>124/10/26</v>
          </cell>
          <cell r="C83">
            <v>1.75</v>
          </cell>
          <cell r="D83">
            <v>10.220000000000001</v>
          </cell>
          <cell r="E83">
            <v>11.46</v>
          </cell>
          <cell r="F83" t="str">
            <v/>
          </cell>
          <cell r="G83" t="str">
            <v/>
          </cell>
          <cell r="H83" t="str">
            <v/>
          </cell>
          <cell r="I83" t="str">
            <v/>
          </cell>
          <cell r="J83" t="str">
            <v/>
          </cell>
          <cell r="K83" t="str">
            <v/>
          </cell>
          <cell r="L83" t="str">
            <v/>
          </cell>
          <cell r="M83" t="str">
            <v/>
          </cell>
          <cell r="N83" t="str">
            <v/>
          </cell>
          <cell r="O83">
            <v>1.6907000000000001</v>
          </cell>
        </row>
        <row r="84">
          <cell r="A84" t="str">
            <v>A05102</v>
          </cell>
          <cell r="B84" t="str">
            <v>125/01/22</v>
          </cell>
          <cell r="C84">
            <v>1.375</v>
          </cell>
          <cell r="D84">
            <v>10.65</v>
          </cell>
          <cell r="E84">
            <v>11.7</v>
          </cell>
          <cell r="F84" t="str">
            <v/>
          </cell>
          <cell r="G84" t="str">
            <v/>
          </cell>
          <cell r="H84" t="str">
            <v/>
          </cell>
          <cell r="I84" t="str">
            <v/>
          </cell>
          <cell r="J84" t="str">
            <v/>
          </cell>
          <cell r="K84" t="str">
            <v/>
          </cell>
          <cell r="L84" t="str">
            <v/>
          </cell>
          <cell r="M84" t="str">
            <v/>
          </cell>
          <cell r="N84" t="str">
            <v/>
          </cell>
          <cell r="O84">
            <v>1.6960999999999999</v>
          </cell>
        </row>
        <row r="85">
          <cell r="A85" t="str">
            <v>A05106</v>
          </cell>
          <cell r="B85" t="str">
            <v>125/04/08</v>
          </cell>
          <cell r="C85">
            <v>1.25</v>
          </cell>
          <cell r="D85">
            <v>10.92</v>
          </cell>
          <cell r="E85">
            <v>11.91</v>
          </cell>
          <cell r="F85" t="str">
            <v/>
          </cell>
          <cell r="G85" t="str">
            <v/>
          </cell>
          <cell r="H85" t="str">
            <v/>
          </cell>
          <cell r="I85" t="str">
            <v/>
          </cell>
          <cell r="J85" t="str">
            <v/>
          </cell>
          <cell r="K85" t="str">
            <v/>
          </cell>
          <cell r="L85" t="str">
            <v/>
          </cell>
          <cell r="M85" t="str">
            <v/>
          </cell>
          <cell r="N85" t="str">
            <v/>
          </cell>
          <cell r="O85">
            <v>1.6999</v>
          </cell>
        </row>
        <row r="86">
          <cell r="A86" t="str">
            <v>A05109</v>
          </cell>
          <cell r="B86" t="str">
            <v>125/07/19</v>
          </cell>
          <cell r="C86">
            <v>1.125</v>
          </cell>
          <cell r="D86">
            <v>11.13</v>
          </cell>
          <cell r="E86">
            <v>12.19</v>
          </cell>
          <cell r="F86" t="str">
            <v/>
          </cell>
          <cell r="G86" t="str">
            <v/>
          </cell>
          <cell r="H86" t="str">
            <v/>
          </cell>
          <cell r="I86" t="str">
            <v/>
          </cell>
          <cell r="J86" t="str">
            <v/>
          </cell>
          <cell r="K86" t="str">
            <v/>
          </cell>
          <cell r="L86" t="str">
            <v/>
          </cell>
          <cell r="M86" t="str">
            <v/>
          </cell>
          <cell r="N86" t="str">
            <v/>
          </cell>
          <cell r="O86">
            <v>1.7047000000000001</v>
          </cell>
        </row>
        <row r="87">
          <cell r="A87" t="str">
            <v>A06103</v>
          </cell>
          <cell r="B87" t="str">
            <v>126/02/20</v>
          </cell>
          <cell r="C87">
            <v>1.75</v>
          </cell>
          <cell r="D87">
            <v>11.33</v>
          </cell>
          <cell r="E87">
            <v>12.78</v>
          </cell>
          <cell r="F87" t="str">
            <v/>
          </cell>
          <cell r="G87" t="str">
            <v/>
          </cell>
          <cell r="H87" t="str">
            <v/>
          </cell>
          <cell r="I87" t="str">
            <v/>
          </cell>
          <cell r="J87" t="str">
            <v/>
          </cell>
          <cell r="K87" t="str">
            <v/>
          </cell>
          <cell r="L87" t="str">
            <v/>
          </cell>
          <cell r="M87" t="str">
            <v/>
          </cell>
          <cell r="N87" t="str">
            <v/>
          </cell>
          <cell r="O87">
            <v>1.7099</v>
          </cell>
        </row>
        <row r="88">
          <cell r="A88" t="str">
            <v>A06108</v>
          </cell>
          <cell r="B88" t="str">
            <v>126/08/18</v>
          </cell>
          <cell r="C88">
            <v>1.5</v>
          </cell>
          <cell r="D88">
            <v>11.78</v>
          </cell>
          <cell r="E88">
            <v>13.27</v>
          </cell>
          <cell r="F88" t="str">
            <v/>
          </cell>
          <cell r="G88" t="str">
            <v/>
          </cell>
          <cell r="H88" t="str">
            <v/>
          </cell>
          <cell r="I88" t="str">
            <v/>
          </cell>
          <cell r="J88" t="str">
            <v/>
          </cell>
          <cell r="K88" t="str">
            <v/>
          </cell>
          <cell r="L88" t="str">
            <v/>
          </cell>
          <cell r="M88" t="str">
            <v/>
          </cell>
          <cell r="N88" t="str">
            <v/>
          </cell>
          <cell r="O88">
            <v>1.718</v>
          </cell>
        </row>
        <row r="89">
          <cell r="A89" t="str">
            <v>A07103</v>
          </cell>
          <cell r="B89" t="str">
            <v>127/03/13</v>
          </cell>
          <cell r="C89">
            <v>1.375</v>
          </cell>
          <cell r="D89">
            <v>12.42</v>
          </cell>
          <cell r="E89">
            <v>13.84</v>
          </cell>
          <cell r="F89" t="str">
            <v/>
          </cell>
          <cell r="G89" t="str">
            <v/>
          </cell>
          <cell r="H89" t="str">
            <v/>
          </cell>
          <cell r="I89" t="str">
            <v/>
          </cell>
          <cell r="J89" t="str">
            <v/>
          </cell>
          <cell r="K89" t="str">
            <v/>
          </cell>
          <cell r="L89" t="str">
            <v/>
          </cell>
          <cell r="M89" t="str">
            <v/>
          </cell>
          <cell r="N89" t="str">
            <v/>
          </cell>
          <cell r="O89">
            <v>1.7263999999999999</v>
          </cell>
        </row>
        <row r="90">
          <cell r="A90" t="str">
            <v>A07108</v>
          </cell>
          <cell r="B90" t="str">
            <v>127/09/21</v>
          </cell>
          <cell r="C90">
            <v>1.125</v>
          </cell>
          <cell r="D90">
            <v>12.97</v>
          </cell>
          <cell r="E90">
            <v>14.37</v>
          </cell>
          <cell r="F90" t="str">
            <v/>
          </cell>
          <cell r="G90" t="str">
            <v/>
          </cell>
          <cell r="H90" t="str">
            <v/>
          </cell>
          <cell r="I90" t="str">
            <v/>
          </cell>
          <cell r="J90" t="str">
            <v/>
          </cell>
          <cell r="K90" t="str">
            <v/>
          </cell>
          <cell r="L90" t="str">
            <v/>
          </cell>
          <cell r="M90" t="str">
            <v/>
          </cell>
          <cell r="N90" t="str">
            <v/>
          </cell>
          <cell r="O90">
            <v>1.7350000000000001</v>
          </cell>
        </row>
        <row r="91">
          <cell r="A91" t="str">
            <v>A99102</v>
          </cell>
          <cell r="B91" t="str">
            <v>129/01/28</v>
          </cell>
          <cell r="C91">
            <v>2.25</v>
          </cell>
          <cell r="D91">
            <v>13.2</v>
          </cell>
          <cell r="E91">
            <v>15.72</v>
          </cell>
          <cell r="F91" t="str">
            <v/>
          </cell>
          <cell r="G91" t="str">
            <v/>
          </cell>
          <cell r="H91" t="str">
            <v/>
          </cell>
          <cell r="I91" t="str">
            <v/>
          </cell>
          <cell r="J91" t="str">
            <v/>
          </cell>
          <cell r="K91" t="str">
            <v/>
          </cell>
          <cell r="L91" t="str">
            <v/>
          </cell>
          <cell r="M91" t="str">
            <v/>
          </cell>
          <cell r="N91" t="str">
            <v/>
          </cell>
          <cell r="O91">
            <v>1.7458</v>
          </cell>
        </row>
        <row r="92">
          <cell r="A92" t="str">
            <v>A08102</v>
          </cell>
          <cell r="B92" t="str">
            <v>128/01/28</v>
          </cell>
          <cell r="C92">
            <v>1.125</v>
          </cell>
          <cell r="D92">
            <v>13.31</v>
          </cell>
          <cell r="E92">
            <v>14.72</v>
          </cell>
          <cell r="F92" t="str">
            <v/>
          </cell>
          <cell r="G92" t="str">
            <v/>
          </cell>
          <cell r="H92" t="str">
            <v/>
          </cell>
          <cell r="I92" t="str">
            <v/>
          </cell>
          <cell r="J92" t="str">
            <v/>
          </cell>
          <cell r="K92" t="str">
            <v/>
          </cell>
          <cell r="L92" t="str">
            <v/>
          </cell>
          <cell r="M92" t="str">
            <v/>
          </cell>
          <cell r="N92" t="str">
            <v/>
          </cell>
          <cell r="O92">
            <v>1.7397</v>
          </cell>
        </row>
        <row r="93">
          <cell r="A93" t="str">
            <v>A08104</v>
          </cell>
          <cell r="B93" t="str">
            <v>128/03/04</v>
          </cell>
          <cell r="C93">
            <v>1.125</v>
          </cell>
          <cell r="D93">
            <v>13.41</v>
          </cell>
          <cell r="E93">
            <v>14.81</v>
          </cell>
          <cell r="F93" t="str">
            <v/>
          </cell>
          <cell r="G93" t="str">
            <v/>
          </cell>
          <cell r="H93" t="str">
            <v/>
          </cell>
          <cell r="I93" t="str">
            <v/>
          </cell>
          <cell r="J93" t="str">
            <v/>
          </cell>
          <cell r="K93" t="str">
            <v/>
          </cell>
          <cell r="L93" t="str">
            <v/>
          </cell>
          <cell r="M93" t="str">
            <v/>
          </cell>
          <cell r="N93" t="str">
            <v/>
          </cell>
          <cell r="O93">
            <v>1.7410000000000001</v>
          </cell>
        </row>
        <row r="94">
          <cell r="A94" t="str">
            <v>A99109</v>
          </cell>
          <cell r="B94" t="str">
            <v>129/12/28</v>
          </cell>
          <cell r="C94">
            <v>2.125</v>
          </cell>
          <cell r="D94">
            <v>13.91</v>
          </cell>
          <cell r="E94">
            <v>16.64</v>
          </cell>
          <cell r="F94" t="str">
            <v/>
          </cell>
          <cell r="G94" t="str">
            <v/>
          </cell>
          <cell r="H94" t="str">
            <v/>
          </cell>
          <cell r="I94" t="str">
            <v/>
          </cell>
          <cell r="J94" t="str">
            <v/>
          </cell>
          <cell r="K94" t="str">
            <v/>
          </cell>
          <cell r="L94" t="str">
            <v/>
          </cell>
          <cell r="M94" t="str">
            <v/>
          </cell>
          <cell r="N94" t="str">
            <v/>
          </cell>
          <cell r="O94">
            <v>1.7583</v>
          </cell>
        </row>
        <row r="95">
          <cell r="A95" t="str">
            <v>A08108</v>
          </cell>
          <cell r="B95" t="str">
            <v>128/09/06</v>
          </cell>
          <cell r="C95">
            <v>0.75</v>
          </cell>
          <cell r="D95">
            <v>14.13</v>
          </cell>
          <cell r="E95">
            <v>15.32</v>
          </cell>
          <cell r="F95" t="str">
            <v/>
          </cell>
          <cell r="G95" t="str">
            <v/>
          </cell>
          <cell r="H95" t="str">
            <v/>
          </cell>
          <cell r="I95" t="str">
            <v/>
          </cell>
          <cell r="J95" t="str">
            <v/>
          </cell>
          <cell r="K95" t="str">
            <v/>
          </cell>
          <cell r="L95" t="str">
            <v/>
          </cell>
          <cell r="M95" t="str">
            <v/>
          </cell>
          <cell r="N95" t="str">
            <v/>
          </cell>
          <cell r="O95">
            <v>1.7504999999999999</v>
          </cell>
        </row>
        <row r="96">
          <cell r="A96" t="str">
            <v>A00104</v>
          </cell>
          <cell r="B96" t="str">
            <v>130/02/22</v>
          </cell>
          <cell r="C96">
            <v>2</v>
          </cell>
          <cell r="D96">
            <v>14.17</v>
          </cell>
          <cell r="E96">
            <v>16.79</v>
          </cell>
          <cell r="F96" t="str">
            <v/>
          </cell>
          <cell r="G96" t="str">
            <v/>
          </cell>
          <cell r="H96" t="str">
            <v/>
          </cell>
          <cell r="I96" t="str">
            <v/>
          </cell>
          <cell r="J96" t="str">
            <v/>
          </cell>
          <cell r="K96" t="str">
            <v/>
          </cell>
          <cell r="L96" t="str">
            <v/>
          </cell>
          <cell r="M96" t="str">
            <v/>
          </cell>
          <cell r="N96" t="str">
            <v/>
          </cell>
          <cell r="O96">
            <v>1.7612000000000001</v>
          </cell>
        </row>
        <row r="97">
          <cell r="A97" t="str">
            <v>A09102</v>
          </cell>
          <cell r="B97" t="str">
            <v>129/01/17</v>
          </cell>
          <cell r="C97">
            <v>0.75</v>
          </cell>
          <cell r="D97">
            <v>14.49</v>
          </cell>
          <cell r="E97">
            <v>15.69</v>
          </cell>
          <cell r="F97" t="str">
            <v/>
          </cell>
          <cell r="G97" t="str">
            <v/>
          </cell>
          <cell r="H97" t="str">
            <v/>
          </cell>
          <cell r="I97" t="str">
            <v/>
          </cell>
          <cell r="J97" t="str">
            <v/>
          </cell>
          <cell r="K97" t="str">
            <v/>
          </cell>
          <cell r="L97" t="str">
            <v/>
          </cell>
          <cell r="M97" t="str">
            <v/>
          </cell>
          <cell r="N97" t="str">
            <v/>
          </cell>
          <cell r="O97">
            <v>1.7554000000000001</v>
          </cell>
        </row>
        <row r="98">
          <cell r="A98" t="str">
            <v>A00108</v>
          </cell>
          <cell r="B98" t="str">
            <v>130/08/22</v>
          </cell>
          <cell r="C98">
            <v>1.875</v>
          </cell>
          <cell r="D98">
            <v>14.5</v>
          </cell>
          <cell r="E98">
            <v>17.28</v>
          </cell>
          <cell r="F98" t="str">
            <v/>
          </cell>
          <cell r="G98" t="str">
            <v/>
          </cell>
          <cell r="H98" t="str">
            <v/>
          </cell>
          <cell r="I98" t="str">
            <v/>
          </cell>
          <cell r="J98" t="str">
            <v/>
          </cell>
          <cell r="K98" t="str">
            <v/>
          </cell>
          <cell r="L98" t="str">
            <v/>
          </cell>
          <cell r="M98" t="str">
            <v/>
          </cell>
          <cell r="N98" t="str">
            <v/>
          </cell>
          <cell r="O98">
            <v>1.7685</v>
          </cell>
        </row>
        <row r="99">
          <cell r="A99" t="str">
            <v>A09104</v>
          </cell>
          <cell r="B99" t="str">
            <v>129/03/09</v>
          </cell>
          <cell r="C99">
            <v>0.5</v>
          </cell>
          <cell r="D99">
            <v>14.91</v>
          </cell>
          <cell r="E99">
            <v>15.83</v>
          </cell>
          <cell r="F99" t="str">
            <v/>
          </cell>
          <cell r="G99" t="str">
            <v/>
          </cell>
          <cell r="H99" t="str">
            <v/>
          </cell>
          <cell r="I99" t="str">
            <v/>
          </cell>
          <cell r="J99" t="str">
            <v/>
          </cell>
          <cell r="K99" t="str">
            <v/>
          </cell>
          <cell r="L99" t="str">
            <v/>
          </cell>
          <cell r="M99" t="str">
            <v/>
          </cell>
          <cell r="N99" t="str">
            <v/>
          </cell>
          <cell r="O99">
            <v>1.7593000000000001</v>
          </cell>
        </row>
        <row r="100">
          <cell r="A100" t="str">
            <v>A01104</v>
          </cell>
          <cell r="B100" t="str">
            <v>131/02/13</v>
          </cell>
          <cell r="C100">
            <v>1.75</v>
          </cell>
          <cell r="D100">
            <v>15.08</v>
          </cell>
          <cell r="E100">
            <v>17.760000000000002</v>
          </cell>
          <cell r="F100" t="str">
            <v/>
          </cell>
          <cell r="G100" t="str">
            <v/>
          </cell>
          <cell r="H100" t="str">
            <v/>
          </cell>
          <cell r="I100" t="str">
            <v/>
          </cell>
          <cell r="J100" t="str">
            <v/>
          </cell>
          <cell r="K100" t="str">
            <v/>
          </cell>
          <cell r="L100" t="str">
            <v/>
          </cell>
          <cell r="M100" t="str">
            <v/>
          </cell>
          <cell r="N100" t="str">
            <v/>
          </cell>
          <cell r="O100">
            <v>1.7757000000000001</v>
          </cell>
        </row>
        <row r="101">
          <cell r="A101" t="str">
            <v>A02109</v>
          </cell>
          <cell r="B101" t="str">
            <v>132/08/02</v>
          </cell>
          <cell r="C101">
            <v>2.5</v>
          </cell>
          <cell r="D101">
            <v>15.19</v>
          </cell>
          <cell r="E101">
            <v>19.23</v>
          </cell>
          <cell r="F101" t="str">
            <v/>
          </cell>
          <cell r="G101" t="str">
            <v/>
          </cell>
          <cell r="H101" t="str">
            <v/>
          </cell>
          <cell r="I101" t="str">
            <v/>
          </cell>
          <cell r="J101" t="str">
            <v/>
          </cell>
          <cell r="K101" t="str">
            <v/>
          </cell>
          <cell r="L101" t="str">
            <v/>
          </cell>
          <cell r="M101" t="str">
            <v/>
          </cell>
          <cell r="N101" t="str">
            <v/>
          </cell>
          <cell r="O101">
            <v>1.7898000000000001</v>
          </cell>
        </row>
        <row r="102">
          <cell r="A102" t="str">
            <v>A11109</v>
          </cell>
          <cell r="B102" t="str">
            <v>131/09/30</v>
          </cell>
          <cell r="C102">
            <v>1.875</v>
          </cell>
          <cell r="D102">
            <v>15.3</v>
          </cell>
          <cell r="E102">
            <v>18.39</v>
          </cell>
          <cell r="F102">
            <v>1.79</v>
          </cell>
          <cell r="G102">
            <v>1.79</v>
          </cell>
          <cell r="H102">
            <v>1.79</v>
          </cell>
          <cell r="I102">
            <v>2</v>
          </cell>
          <cell r="J102">
            <v>1.7909999999999999</v>
          </cell>
          <cell r="K102">
            <v>1.7909999999999999</v>
          </cell>
          <cell r="L102">
            <v>1.7909999999999999</v>
          </cell>
          <cell r="M102">
            <v>1</v>
          </cell>
          <cell r="N102">
            <v>2</v>
          </cell>
          <cell r="O102">
            <v>1.7831999999999999</v>
          </cell>
        </row>
        <row r="103">
          <cell r="A103" t="str">
            <v>A09108</v>
          </cell>
          <cell r="B103" t="str">
            <v>129/09/18</v>
          </cell>
          <cell r="C103">
            <v>0.5</v>
          </cell>
          <cell r="D103">
            <v>15.33</v>
          </cell>
          <cell r="E103">
            <v>16.36</v>
          </cell>
          <cell r="F103" t="str">
            <v/>
          </cell>
          <cell r="G103" t="str">
            <v/>
          </cell>
          <cell r="H103" t="str">
            <v/>
          </cell>
          <cell r="I103" t="str">
            <v/>
          </cell>
          <cell r="J103" t="str">
            <v/>
          </cell>
          <cell r="K103" t="str">
            <v/>
          </cell>
          <cell r="L103" t="str">
            <v/>
          </cell>
          <cell r="M103" t="str">
            <v/>
          </cell>
          <cell r="N103" t="str">
            <v/>
          </cell>
          <cell r="O103">
            <v>1.7665</v>
          </cell>
        </row>
        <row r="104">
          <cell r="A104" t="str">
            <v>A01108</v>
          </cell>
          <cell r="B104" t="str">
            <v>131/08/24</v>
          </cell>
          <cell r="C104">
            <v>1.625</v>
          </cell>
          <cell r="D104">
            <v>15.47</v>
          </cell>
          <cell r="E104">
            <v>18.29</v>
          </cell>
          <cell r="F104" t="str">
            <v/>
          </cell>
          <cell r="G104" t="str">
            <v/>
          </cell>
          <cell r="H104" t="str">
            <v/>
          </cell>
          <cell r="I104" t="str">
            <v/>
          </cell>
          <cell r="J104" t="str">
            <v/>
          </cell>
          <cell r="K104" t="str">
            <v/>
          </cell>
          <cell r="L104" t="str">
            <v/>
          </cell>
          <cell r="M104" t="str">
            <v/>
          </cell>
          <cell r="N104" t="str">
            <v/>
          </cell>
          <cell r="O104">
            <v>1.7838000000000001</v>
          </cell>
        </row>
        <row r="105">
          <cell r="A105" t="str">
            <v>A10102</v>
          </cell>
          <cell r="B105" t="str">
            <v>130/01/29</v>
          </cell>
          <cell r="C105">
            <v>0.5</v>
          </cell>
          <cell r="D105">
            <v>15.69</v>
          </cell>
          <cell r="E105">
            <v>16.72</v>
          </cell>
          <cell r="F105" t="str">
            <v/>
          </cell>
          <cell r="G105" t="str">
            <v/>
          </cell>
          <cell r="H105" t="str">
            <v/>
          </cell>
          <cell r="I105" t="str">
            <v/>
          </cell>
          <cell r="J105" t="str">
            <v/>
          </cell>
          <cell r="K105" t="str">
            <v/>
          </cell>
          <cell r="L105" t="str">
            <v/>
          </cell>
          <cell r="M105" t="str">
            <v/>
          </cell>
          <cell r="N105" t="str">
            <v/>
          </cell>
          <cell r="O105">
            <v>1.7716000000000001</v>
          </cell>
        </row>
        <row r="106">
          <cell r="A106" t="str">
            <v>A10105</v>
          </cell>
          <cell r="B106" t="str">
            <v>130/05/21</v>
          </cell>
          <cell r="C106">
            <v>0.625</v>
          </cell>
          <cell r="D106">
            <v>15.71</v>
          </cell>
          <cell r="E106">
            <v>17.03</v>
          </cell>
          <cell r="F106" t="str">
            <v/>
          </cell>
          <cell r="G106" t="str">
            <v/>
          </cell>
          <cell r="H106" t="str">
            <v/>
          </cell>
          <cell r="I106" t="str">
            <v/>
          </cell>
          <cell r="J106" t="str">
            <v/>
          </cell>
          <cell r="K106" t="str">
            <v/>
          </cell>
          <cell r="L106" t="str">
            <v/>
          </cell>
          <cell r="M106" t="str">
            <v/>
          </cell>
          <cell r="N106" t="str">
            <v/>
          </cell>
          <cell r="O106">
            <v>1.7748999999999999</v>
          </cell>
        </row>
        <row r="107">
          <cell r="A107" t="str">
            <v>A09113</v>
          </cell>
          <cell r="B107" t="str">
            <v>129/12/29</v>
          </cell>
          <cell r="C107">
            <v>0.375</v>
          </cell>
          <cell r="D107">
            <v>15.78</v>
          </cell>
          <cell r="E107">
            <v>16.64</v>
          </cell>
          <cell r="F107" t="str">
            <v/>
          </cell>
          <cell r="G107" t="str">
            <v/>
          </cell>
          <cell r="H107" t="str">
            <v/>
          </cell>
          <cell r="I107" t="str">
            <v/>
          </cell>
          <cell r="J107" t="str">
            <v/>
          </cell>
          <cell r="K107" t="str">
            <v/>
          </cell>
          <cell r="L107" t="str">
            <v/>
          </cell>
          <cell r="M107" t="str">
            <v/>
          </cell>
          <cell r="N107" t="str">
            <v/>
          </cell>
          <cell r="O107">
            <v>1.7715000000000001</v>
          </cell>
        </row>
        <row r="108">
          <cell r="A108" t="str">
            <v>A02105</v>
          </cell>
          <cell r="B108" t="str">
            <v>132/02/26</v>
          </cell>
          <cell r="C108">
            <v>1.75</v>
          </cell>
          <cell r="D108">
            <v>15.83</v>
          </cell>
          <cell r="E108">
            <v>18.8</v>
          </cell>
          <cell r="F108" t="str">
            <v/>
          </cell>
          <cell r="G108" t="str">
            <v/>
          </cell>
          <cell r="H108" t="str">
            <v/>
          </cell>
          <cell r="I108" t="str">
            <v/>
          </cell>
          <cell r="J108" t="str">
            <v/>
          </cell>
          <cell r="K108" t="str">
            <v/>
          </cell>
          <cell r="L108" t="str">
            <v/>
          </cell>
          <cell r="M108" t="str">
            <v/>
          </cell>
          <cell r="N108" t="str">
            <v/>
          </cell>
          <cell r="O108">
            <v>1.7898000000000001</v>
          </cell>
        </row>
        <row r="109">
          <cell r="A109" t="str">
            <v>A11101</v>
          </cell>
          <cell r="B109" t="str">
            <v>131/01/18</v>
          </cell>
          <cell r="C109">
            <v>1</v>
          </cell>
          <cell r="D109">
            <v>15.85</v>
          </cell>
          <cell r="E109">
            <v>17.690000000000001</v>
          </cell>
          <cell r="F109" t="str">
            <v/>
          </cell>
          <cell r="G109" t="str">
            <v/>
          </cell>
          <cell r="H109" t="str">
            <v/>
          </cell>
          <cell r="I109" t="str">
            <v/>
          </cell>
          <cell r="J109" t="str">
            <v/>
          </cell>
          <cell r="K109" t="str">
            <v/>
          </cell>
          <cell r="L109" t="str">
            <v/>
          </cell>
          <cell r="M109" t="str">
            <v/>
          </cell>
          <cell r="N109" t="str">
            <v/>
          </cell>
          <cell r="O109">
            <v>1.7807999999999999</v>
          </cell>
        </row>
        <row r="110">
          <cell r="A110" t="str">
            <v>A03112</v>
          </cell>
          <cell r="B110" t="str">
            <v>133/08/04</v>
          </cell>
          <cell r="C110">
            <v>2.25</v>
          </cell>
          <cell r="D110">
            <v>16.079999999999998</v>
          </cell>
          <cell r="E110">
            <v>20.239999999999998</v>
          </cell>
          <cell r="F110" t="str">
            <v/>
          </cell>
          <cell r="G110" t="str">
            <v/>
          </cell>
          <cell r="H110" t="str">
            <v/>
          </cell>
          <cell r="I110" t="str">
            <v/>
          </cell>
          <cell r="J110">
            <v>1.8009999999999999</v>
          </cell>
          <cell r="K110">
            <v>1.8</v>
          </cell>
          <cell r="L110">
            <v>1.8005</v>
          </cell>
          <cell r="M110">
            <v>2</v>
          </cell>
          <cell r="N110">
            <v>6</v>
          </cell>
          <cell r="O110">
            <v>1.8055000000000001</v>
          </cell>
        </row>
        <row r="111">
          <cell r="A111" t="str">
            <v>A03105</v>
          </cell>
          <cell r="B111" t="str">
            <v>133/02/26</v>
          </cell>
          <cell r="C111">
            <v>2.125</v>
          </cell>
          <cell r="D111">
            <v>16.12</v>
          </cell>
          <cell r="E111">
            <v>19.8</v>
          </cell>
          <cell r="F111" t="str">
            <v/>
          </cell>
          <cell r="G111" t="str">
            <v/>
          </cell>
          <cell r="H111" t="str">
            <v/>
          </cell>
          <cell r="I111" t="str">
            <v/>
          </cell>
          <cell r="J111" t="str">
            <v/>
          </cell>
          <cell r="K111" t="str">
            <v/>
          </cell>
          <cell r="L111" t="str">
            <v/>
          </cell>
          <cell r="M111" t="str">
            <v/>
          </cell>
          <cell r="N111" t="str">
            <v/>
          </cell>
          <cell r="O111">
            <v>1.8005</v>
          </cell>
        </row>
        <row r="112">
          <cell r="A112" t="str">
            <v>A11104</v>
          </cell>
          <cell r="B112" t="str">
            <v>131/03/04</v>
          </cell>
          <cell r="C112">
            <v>0.875</v>
          </cell>
          <cell r="D112">
            <v>16.14</v>
          </cell>
          <cell r="E112">
            <v>17.82</v>
          </cell>
          <cell r="F112" t="str">
            <v/>
          </cell>
          <cell r="G112" t="str">
            <v/>
          </cell>
          <cell r="H112" t="str">
            <v/>
          </cell>
          <cell r="I112" t="str">
            <v/>
          </cell>
          <cell r="J112" t="str">
            <v/>
          </cell>
          <cell r="K112" t="str">
            <v/>
          </cell>
          <cell r="L112" t="str">
            <v/>
          </cell>
          <cell r="M112" t="str">
            <v/>
          </cell>
          <cell r="N112" t="str">
            <v/>
          </cell>
          <cell r="O112">
            <v>1.7836000000000001</v>
          </cell>
        </row>
        <row r="113">
          <cell r="A113" t="str">
            <v>A10112</v>
          </cell>
          <cell r="B113" t="str">
            <v>130/11/12</v>
          </cell>
          <cell r="C113">
            <v>0.625</v>
          </cell>
          <cell r="D113">
            <v>16.18</v>
          </cell>
          <cell r="E113">
            <v>17.510000000000002</v>
          </cell>
          <cell r="F113" t="str">
            <v/>
          </cell>
          <cell r="G113" t="str">
            <v/>
          </cell>
          <cell r="H113" t="str">
            <v/>
          </cell>
          <cell r="I113" t="str">
            <v/>
          </cell>
          <cell r="J113" t="str">
            <v/>
          </cell>
          <cell r="K113" t="str">
            <v/>
          </cell>
          <cell r="L113" t="str">
            <v/>
          </cell>
          <cell r="M113" t="str">
            <v/>
          </cell>
          <cell r="N113" t="str">
            <v/>
          </cell>
          <cell r="O113">
            <v>1.7816000000000001</v>
          </cell>
        </row>
        <row r="114">
          <cell r="A114" t="str">
            <v>A03108</v>
          </cell>
          <cell r="B114" t="str">
            <v>133/05/28</v>
          </cell>
          <cell r="C114">
            <v>2</v>
          </cell>
          <cell r="D114">
            <v>16.18</v>
          </cell>
          <cell r="E114">
            <v>20.05</v>
          </cell>
          <cell r="F114" t="str">
            <v/>
          </cell>
          <cell r="G114" t="str">
            <v/>
          </cell>
          <cell r="H114" t="str">
            <v/>
          </cell>
          <cell r="I114" t="str">
            <v/>
          </cell>
          <cell r="J114" t="str">
            <v/>
          </cell>
          <cell r="K114" t="str">
            <v/>
          </cell>
          <cell r="L114" t="str">
            <v/>
          </cell>
          <cell r="M114" t="str">
            <v/>
          </cell>
          <cell r="N114" t="str">
            <v/>
          </cell>
          <cell r="O114">
            <v>1.8051999999999999</v>
          </cell>
        </row>
        <row r="115">
          <cell r="A115" t="str">
            <v>A10110</v>
          </cell>
          <cell r="B115" t="str">
            <v>130/09/29</v>
          </cell>
          <cell r="C115">
            <v>0.5</v>
          </cell>
          <cell r="D115">
            <v>16.25</v>
          </cell>
          <cell r="E115">
            <v>17.39</v>
          </cell>
          <cell r="F115" t="str">
            <v/>
          </cell>
          <cell r="G115" t="str">
            <v/>
          </cell>
          <cell r="H115" t="str">
            <v/>
          </cell>
          <cell r="I115" t="str">
            <v/>
          </cell>
          <cell r="J115" t="str">
            <v/>
          </cell>
          <cell r="K115" t="str">
            <v/>
          </cell>
          <cell r="L115" t="str">
            <v/>
          </cell>
          <cell r="M115" t="str">
            <v/>
          </cell>
          <cell r="N115" t="str">
            <v/>
          </cell>
          <cell r="O115">
            <v>1.7809999999999999</v>
          </cell>
        </row>
        <row r="116">
          <cell r="A116" t="str">
            <v>A12104</v>
          </cell>
          <cell r="B116" t="str">
            <v>132/03/03</v>
          </cell>
          <cell r="C116">
            <v>1.375</v>
          </cell>
          <cell r="D116">
            <v>16.28</v>
          </cell>
          <cell r="E116">
            <v>18.809999999999999</v>
          </cell>
          <cell r="F116" t="str">
            <v/>
          </cell>
          <cell r="G116" t="str">
            <v/>
          </cell>
          <cell r="H116" t="str">
            <v/>
          </cell>
          <cell r="I116" t="str">
            <v/>
          </cell>
          <cell r="J116" t="str">
            <v/>
          </cell>
          <cell r="K116" t="str">
            <v/>
          </cell>
          <cell r="L116" t="str">
            <v/>
          </cell>
          <cell r="M116" t="str">
            <v/>
          </cell>
          <cell r="N116" t="str">
            <v/>
          </cell>
          <cell r="O116">
            <v>1.7931999999999999</v>
          </cell>
        </row>
        <row r="117">
          <cell r="A117" t="str">
            <v>A04108</v>
          </cell>
          <cell r="B117" t="str">
            <v>134/05/15</v>
          </cell>
          <cell r="C117">
            <v>2.375</v>
          </cell>
          <cell r="D117">
            <v>16.36</v>
          </cell>
          <cell r="E117">
            <v>21.01</v>
          </cell>
          <cell r="F117">
            <v>1.8160000000000001</v>
          </cell>
          <cell r="G117">
            <v>1.8149999999999999</v>
          </cell>
          <cell r="H117">
            <v>1.8153999999999999</v>
          </cell>
          <cell r="I117">
            <v>3</v>
          </cell>
          <cell r="J117" t="str">
            <v/>
          </cell>
          <cell r="K117" t="str">
            <v/>
          </cell>
          <cell r="L117" t="str">
            <v/>
          </cell>
          <cell r="M117" t="str">
            <v/>
          </cell>
          <cell r="N117" t="str">
            <v/>
          </cell>
          <cell r="O117">
            <v>1.8156000000000001</v>
          </cell>
        </row>
        <row r="118">
          <cell r="A118" t="str">
            <v>A03116</v>
          </cell>
          <cell r="B118" t="str">
            <v>133/11/26</v>
          </cell>
          <cell r="C118">
            <v>2.25</v>
          </cell>
          <cell r="D118">
            <v>16.39</v>
          </cell>
          <cell r="E118">
            <v>20.55</v>
          </cell>
          <cell r="F118" t="str">
            <v/>
          </cell>
          <cell r="G118" t="str">
            <v/>
          </cell>
          <cell r="H118" t="str">
            <v/>
          </cell>
          <cell r="I118" t="str">
            <v/>
          </cell>
          <cell r="J118" t="str">
            <v/>
          </cell>
          <cell r="K118" t="str">
            <v/>
          </cell>
          <cell r="L118" t="str">
            <v/>
          </cell>
          <cell r="M118" t="str">
            <v/>
          </cell>
          <cell r="N118" t="str">
            <v/>
          </cell>
          <cell r="O118">
            <v>1.81</v>
          </cell>
        </row>
        <row r="119">
          <cell r="A119" t="str">
            <v>A04104</v>
          </cell>
          <cell r="B119" t="str">
            <v>134/02/13</v>
          </cell>
          <cell r="C119">
            <v>2.375</v>
          </cell>
          <cell r="D119">
            <v>16.47</v>
          </cell>
          <cell r="E119">
            <v>20.76</v>
          </cell>
          <cell r="F119" t="str">
            <v/>
          </cell>
          <cell r="G119" t="str">
            <v/>
          </cell>
          <cell r="H119" t="str">
            <v/>
          </cell>
          <cell r="I119" t="str">
            <v/>
          </cell>
          <cell r="J119" t="str">
            <v/>
          </cell>
          <cell r="K119" t="str">
            <v/>
          </cell>
          <cell r="L119" t="str">
            <v/>
          </cell>
          <cell r="M119" t="str">
            <v/>
          </cell>
          <cell r="N119" t="str">
            <v/>
          </cell>
          <cell r="O119">
            <v>1.8120000000000001</v>
          </cell>
        </row>
        <row r="120">
          <cell r="A120" t="str">
            <v>A12109</v>
          </cell>
          <cell r="B120" t="str">
            <v>132/09/22</v>
          </cell>
          <cell r="C120">
            <v>1.375</v>
          </cell>
          <cell r="D120">
            <v>16.579999999999998</v>
          </cell>
          <cell r="E120">
            <v>19.37</v>
          </cell>
          <cell r="F120" t="str">
            <v/>
          </cell>
          <cell r="G120" t="str">
            <v/>
          </cell>
          <cell r="H120" t="str">
            <v/>
          </cell>
          <cell r="I120" t="str">
            <v/>
          </cell>
          <cell r="J120" t="str">
            <v/>
          </cell>
          <cell r="K120" t="str">
            <v/>
          </cell>
          <cell r="L120" t="str">
            <v/>
          </cell>
          <cell r="M120" t="str">
            <v/>
          </cell>
          <cell r="N120" t="str">
            <v/>
          </cell>
          <cell r="O120">
            <v>1.8010999999999999</v>
          </cell>
        </row>
        <row r="121">
          <cell r="A121" t="str">
            <v>A04111</v>
          </cell>
          <cell r="B121" t="str">
            <v>134/08/10</v>
          </cell>
          <cell r="C121">
            <v>2.25</v>
          </cell>
          <cell r="D121">
            <v>16.73</v>
          </cell>
          <cell r="E121">
            <v>21.25</v>
          </cell>
          <cell r="F121" t="str">
            <v/>
          </cell>
          <cell r="G121" t="str">
            <v/>
          </cell>
          <cell r="H121" t="str">
            <v/>
          </cell>
          <cell r="I121" t="str">
            <v/>
          </cell>
          <cell r="J121" t="str">
            <v/>
          </cell>
          <cell r="K121" t="str">
            <v/>
          </cell>
          <cell r="L121" t="str">
            <v/>
          </cell>
          <cell r="M121" t="str">
            <v/>
          </cell>
          <cell r="N121" t="str">
            <v/>
          </cell>
          <cell r="O121">
            <v>1.8201000000000001</v>
          </cell>
        </row>
        <row r="122">
          <cell r="A122" t="str">
            <v>A13102</v>
          </cell>
          <cell r="B122" t="str">
            <v>133/01/18</v>
          </cell>
          <cell r="C122">
            <v>1.375</v>
          </cell>
          <cell r="D122">
            <v>16.89</v>
          </cell>
          <cell r="E122">
            <v>19.690000000000001</v>
          </cell>
          <cell r="F122" t="str">
            <v/>
          </cell>
          <cell r="G122" t="str">
            <v/>
          </cell>
          <cell r="H122" t="str">
            <v/>
          </cell>
          <cell r="I122" t="str">
            <v/>
          </cell>
          <cell r="J122" t="str">
            <v/>
          </cell>
          <cell r="K122" t="str">
            <v/>
          </cell>
          <cell r="L122" t="str">
            <v/>
          </cell>
          <cell r="M122" t="str">
            <v/>
          </cell>
          <cell r="N122" t="str">
            <v/>
          </cell>
          <cell r="O122">
            <v>1.8057000000000001</v>
          </cell>
        </row>
        <row r="123">
          <cell r="A123" t="str">
            <v>A05114</v>
          </cell>
          <cell r="B123" t="str">
            <v>135/11/25</v>
          </cell>
          <cell r="C123">
            <v>2</v>
          </cell>
          <cell r="D123">
            <v>17.95</v>
          </cell>
          <cell r="E123">
            <v>22.54</v>
          </cell>
          <cell r="F123" t="str">
            <v/>
          </cell>
          <cell r="G123" t="str">
            <v/>
          </cell>
          <cell r="H123" t="str">
            <v/>
          </cell>
          <cell r="I123" t="str">
            <v/>
          </cell>
          <cell r="J123" t="str">
            <v/>
          </cell>
          <cell r="K123" t="str">
            <v/>
          </cell>
          <cell r="L123" t="str">
            <v/>
          </cell>
          <cell r="M123" t="str">
            <v/>
          </cell>
          <cell r="N123" t="str">
            <v/>
          </cell>
          <cell r="O123">
            <v>1.8422000000000001</v>
          </cell>
        </row>
        <row r="124">
          <cell r="A124" t="str">
            <v>A05107</v>
          </cell>
          <cell r="B124" t="str">
            <v>135/05/20</v>
          </cell>
          <cell r="C124">
            <v>1.625</v>
          </cell>
          <cell r="D124">
            <v>17.98</v>
          </cell>
          <cell r="E124">
            <v>22.03</v>
          </cell>
          <cell r="F124" t="str">
            <v/>
          </cell>
          <cell r="G124" t="str">
            <v/>
          </cell>
          <cell r="H124" t="str">
            <v/>
          </cell>
          <cell r="I124" t="str">
            <v/>
          </cell>
          <cell r="J124" t="str">
            <v/>
          </cell>
          <cell r="K124" t="str">
            <v/>
          </cell>
          <cell r="L124" t="str">
            <v/>
          </cell>
          <cell r="M124" t="str">
            <v/>
          </cell>
          <cell r="N124" t="str">
            <v/>
          </cell>
          <cell r="O124">
            <v>1.8384</v>
          </cell>
        </row>
        <row r="125">
          <cell r="A125" t="str">
            <v>A06106</v>
          </cell>
          <cell r="B125" t="str">
            <v>136/05/26</v>
          </cell>
          <cell r="C125">
            <v>1.875</v>
          </cell>
          <cell r="D125">
            <v>18.260000000000002</v>
          </cell>
          <cell r="E125">
            <v>23.04</v>
          </cell>
          <cell r="F125" t="str">
            <v/>
          </cell>
          <cell r="G125" t="str">
            <v/>
          </cell>
          <cell r="H125" t="str">
            <v/>
          </cell>
          <cell r="I125" t="str">
            <v/>
          </cell>
          <cell r="J125" t="str">
            <v/>
          </cell>
          <cell r="K125" t="str">
            <v/>
          </cell>
          <cell r="L125" t="str">
            <v/>
          </cell>
          <cell r="M125" t="str">
            <v/>
          </cell>
          <cell r="N125" t="str">
            <v/>
          </cell>
          <cell r="O125">
            <v>1.8516999999999999</v>
          </cell>
        </row>
        <row r="126">
          <cell r="A126" t="str">
            <v>A05110</v>
          </cell>
          <cell r="B126" t="str">
            <v>135/08/05</v>
          </cell>
          <cell r="C126">
            <v>1.375</v>
          </cell>
          <cell r="D126">
            <v>18.59</v>
          </cell>
          <cell r="E126">
            <v>22.24</v>
          </cell>
          <cell r="F126" t="str">
            <v/>
          </cell>
          <cell r="G126" t="str">
            <v/>
          </cell>
          <cell r="H126" t="str">
            <v/>
          </cell>
          <cell r="I126" t="str">
            <v/>
          </cell>
          <cell r="J126" t="str">
            <v/>
          </cell>
          <cell r="K126" t="str">
            <v/>
          </cell>
          <cell r="L126" t="str">
            <v/>
          </cell>
          <cell r="M126" t="str">
            <v/>
          </cell>
          <cell r="N126" t="str">
            <v/>
          </cell>
          <cell r="O126">
            <v>1.8446</v>
          </cell>
        </row>
        <row r="127">
          <cell r="A127" t="str">
            <v>A06111</v>
          </cell>
          <cell r="B127" t="str">
            <v>136/11/24</v>
          </cell>
          <cell r="C127">
            <v>1.625</v>
          </cell>
          <cell r="D127">
            <v>19.13</v>
          </cell>
          <cell r="E127">
            <v>23.54</v>
          </cell>
          <cell r="F127" t="str">
            <v/>
          </cell>
          <cell r="G127" t="str">
            <v/>
          </cell>
          <cell r="H127" t="str">
            <v/>
          </cell>
          <cell r="I127" t="str">
            <v/>
          </cell>
          <cell r="J127" t="str">
            <v/>
          </cell>
          <cell r="K127" t="str">
            <v/>
          </cell>
          <cell r="L127" t="str">
            <v/>
          </cell>
          <cell r="M127" t="str">
            <v/>
          </cell>
          <cell r="N127" t="str">
            <v/>
          </cell>
          <cell r="O127">
            <v>1.8629</v>
          </cell>
        </row>
        <row r="128">
          <cell r="A128" t="str">
            <v>A07104</v>
          </cell>
          <cell r="B128" t="str">
            <v>137/05/18</v>
          </cell>
          <cell r="C128">
            <v>1.5</v>
          </cell>
          <cell r="D128">
            <v>19.5</v>
          </cell>
          <cell r="E128">
            <v>24.02</v>
          </cell>
          <cell r="F128" t="str">
            <v/>
          </cell>
          <cell r="G128" t="str">
            <v/>
          </cell>
          <cell r="H128" t="str">
            <v/>
          </cell>
          <cell r="I128" t="str">
            <v/>
          </cell>
          <cell r="J128" t="str">
            <v/>
          </cell>
          <cell r="K128" t="str">
            <v/>
          </cell>
          <cell r="L128" t="str">
            <v/>
          </cell>
          <cell r="M128" t="str">
            <v/>
          </cell>
          <cell r="N128" t="str">
            <v/>
          </cell>
          <cell r="O128">
            <v>1.873</v>
          </cell>
        </row>
        <row r="129">
          <cell r="A129" t="str">
            <v>A07110</v>
          </cell>
          <cell r="B129" t="str">
            <v>137/11/09</v>
          </cell>
          <cell r="C129">
            <v>1.375</v>
          </cell>
          <cell r="D129">
            <v>20.2</v>
          </cell>
          <cell r="E129">
            <v>24.5</v>
          </cell>
          <cell r="F129" t="str">
            <v/>
          </cell>
          <cell r="G129" t="str">
            <v/>
          </cell>
          <cell r="H129" t="str">
            <v/>
          </cell>
          <cell r="I129" t="str">
            <v/>
          </cell>
          <cell r="J129" t="str">
            <v/>
          </cell>
          <cell r="K129" t="str">
            <v/>
          </cell>
          <cell r="L129" t="str">
            <v/>
          </cell>
          <cell r="M129" t="str">
            <v/>
          </cell>
          <cell r="N129" t="str">
            <v/>
          </cell>
          <cell r="O129">
            <v>1.8833</v>
          </cell>
        </row>
        <row r="130">
          <cell r="A130" t="str">
            <v>A11111</v>
          </cell>
          <cell r="B130" t="str">
            <v>141/11/11</v>
          </cell>
          <cell r="C130">
            <v>2.375</v>
          </cell>
          <cell r="D130">
            <v>20.78</v>
          </cell>
          <cell r="E130">
            <v>28.51</v>
          </cell>
          <cell r="F130" t="str">
            <v/>
          </cell>
          <cell r="G130" t="str">
            <v/>
          </cell>
          <cell r="H130" t="str">
            <v/>
          </cell>
          <cell r="I130" t="str">
            <v/>
          </cell>
          <cell r="J130" t="str">
            <v/>
          </cell>
          <cell r="K130" t="str">
            <v/>
          </cell>
          <cell r="L130" t="str">
            <v/>
          </cell>
          <cell r="M130" t="str">
            <v/>
          </cell>
          <cell r="N130" t="str">
            <v/>
          </cell>
          <cell r="O130">
            <v>1.9444999999999999</v>
          </cell>
        </row>
        <row r="131">
          <cell r="A131" t="str">
            <v>A08105</v>
          </cell>
          <cell r="B131" t="str">
            <v>138/05/17</v>
          </cell>
          <cell r="C131">
            <v>1.125</v>
          </cell>
          <cell r="D131">
            <v>20.94</v>
          </cell>
          <cell r="E131">
            <v>25.02</v>
          </cell>
          <cell r="F131" t="str">
            <v/>
          </cell>
          <cell r="G131" t="str">
            <v/>
          </cell>
          <cell r="H131" t="str">
            <v/>
          </cell>
          <cell r="I131" t="str">
            <v/>
          </cell>
          <cell r="J131" t="str">
            <v/>
          </cell>
          <cell r="K131" t="str">
            <v/>
          </cell>
          <cell r="L131" t="str">
            <v/>
          </cell>
          <cell r="M131" t="str">
            <v/>
          </cell>
          <cell r="N131" t="str">
            <v/>
          </cell>
          <cell r="O131">
            <v>1.8971</v>
          </cell>
        </row>
        <row r="132">
          <cell r="A132" t="str">
            <v>A11105</v>
          </cell>
          <cell r="B132" t="str">
            <v>141/05/20</v>
          </cell>
          <cell r="C132">
            <v>2</v>
          </cell>
          <cell r="D132">
            <v>20.95</v>
          </cell>
          <cell r="E132">
            <v>28.03</v>
          </cell>
          <cell r="F132" t="str">
            <v/>
          </cell>
          <cell r="G132" t="str">
            <v/>
          </cell>
          <cell r="H132" t="str">
            <v/>
          </cell>
          <cell r="I132" t="str">
            <v/>
          </cell>
          <cell r="J132" t="str">
            <v/>
          </cell>
          <cell r="K132" t="str">
            <v/>
          </cell>
          <cell r="L132" t="str">
            <v/>
          </cell>
          <cell r="M132" t="str">
            <v/>
          </cell>
          <cell r="N132" t="str">
            <v/>
          </cell>
          <cell r="O132">
            <v>1.9414</v>
          </cell>
        </row>
        <row r="133">
          <cell r="A133" t="str">
            <v>A08110</v>
          </cell>
          <cell r="B133" t="str">
            <v>138/11/08</v>
          </cell>
          <cell r="C133">
            <v>1</v>
          </cell>
          <cell r="D133">
            <v>21.7</v>
          </cell>
          <cell r="E133">
            <v>25.5</v>
          </cell>
          <cell r="F133" t="str">
            <v/>
          </cell>
          <cell r="G133" t="str">
            <v/>
          </cell>
          <cell r="H133" t="str">
            <v/>
          </cell>
          <cell r="I133" t="str">
            <v/>
          </cell>
          <cell r="J133" t="str">
            <v/>
          </cell>
          <cell r="K133" t="str">
            <v/>
          </cell>
          <cell r="L133" t="str">
            <v/>
          </cell>
          <cell r="M133" t="str">
            <v/>
          </cell>
          <cell r="N133" t="str">
            <v/>
          </cell>
          <cell r="O133">
            <v>1.9086000000000001</v>
          </cell>
        </row>
        <row r="134">
          <cell r="A134" t="str">
            <v>A12111</v>
          </cell>
          <cell r="B134" t="str">
            <v>142/11/22</v>
          </cell>
          <cell r="C134">
            <v>1.75</v>
          </cell>
          <cell r="D134">
            <v>22.48</v>
          </cell>
          <cell r="E134">
            <v>29.54</v>
          </cell>
          <cell r="F134" t="str">
            <v/>
          </cell>
          <cell r="G134" t="str">
            <v/>
          </cell>
          <cell r="H134" t="str">
            <v/>
          </cell>
          <cell r="I134" t="str">
            <v/>
          </cell>
          <cell r="J134" t="str">
            <v/>
          </cell>
          <cell r="K134" t="str">
            <v/>
          </cell>
          <cell r="L134" t="str">
            <v/>
          </cell>
          <cell r="M134" t="str">
            <v/>
          </cell>
          <cell r="N134" t="str">
            <v/>
          </cell>
          <cell r="O134">
            <v>1.9796</v>
          </cell>
        </row>
        <row r="135">
          <cell r="A135" t="str">
            <v>A12105</v>
          </cell>
          <cell r="B135" t="str">
            <v>142/05/12</v>
          </cell>
          <cell r="C135">
            <v>1.5</v>
          </cell>
          <cell r="D135">
            <v>22.54</v>
          </cell>
          <cell r="E135">
            <v>29.01</v>
          </cell>
          <cell r="F135" t="str">
            <v/>
          </cell>
          <cell r="G135" t="str">
            <v/>
          </cell>
          <cell r="H135" t="str">
            <v/>
          </cell>
          <cell r="I135" t="str">
            <v/>
          </cell>
          <cell r="J135" t="str">
            <v/>
          </cell>
          <cell r="K135" t="str">
            <v/>
          </cell>
          <cell r="L135" t="str">
            <v/>
          </cell>
          <cell r="M135" t="str">
            <v/>
          </cell>
          <cell r="N135" t="str">
            <v/>
          </cell>
          <cell r="O135">
            <v>1.9733000000000001</v>
          </cell>
        </row>
        <row r="136">
          <cell r="A136" t="str">
            <v>A09105</v>
          </cell>
          <cell r="B136" t="str">
            <v>139/05/12</v>
          </cell>
          <cell r="C136">
            <v>0.75</v>
          </cell>
          <cell r="D136">
            <v>22.63</v>
          </cell>
          <cell r="E136">
            <v>26</v>
          </cell>
          <cell r="F136" t="str">
            <v/>
          </cell>
          <cell r="G136" t="str">
            <v/>
          </cell>
          <cell r="H136" t="str">
            <v/>
          </cell>
          <cell r="I136" t="str">
            <v/>
          </cell>
          <cell r="J136" t="str">
            <v/>
          </cell>
          <cell r="K136" t="str">
            <v/>
          </cell>
          <cell r="L136" t="str">
            <v/>
          </cell>
          <cell r="M136" t="str">
            <v/>
          </cell>
          <cell r="N136" t="str">
            <v/>
          </cell>
          <cell r="O136">
            <v>1.9239999999999999</v>
          </cell>
        </row>
        <row r="137">
          <cell r="A137" t="str">
            <v>A10113</v>
          </cell>
          <cell r="B137" t="str">
            <v>140/12/23</v>
          </cell>
          <cell r="C137">
            <v>1.125</v>
          </cell>
          <cell r="D137">
            <v>22.86</v>
          </cell>
          <cell r="E137">
            <v>27.62</v>
          </cell>
          <cell r="F137" t="str">
            <v/>
          </cell>
          <cell r="G137" t="str">
            <v/>
          </cell>
          <cell r="H137" t="str">
            <v/>
          </cell>
          <cell r="I137" t="str">
            <v/>
          </cell>
          <cell r="J137" t="str">
            <v/>
          </cell>
          <cell r="K137" t="str">
            <v/>
          </cell>
          <cell r="L137" t="str">
            <v/>
          </cell>
          <cell r="M137" t="str">
            <v/>
          </cell>
          <cell r="N137" t="str">
            <v/>
          </cell>
          <cell r="O137">
            <v>1.9505999999999999</v>
          </cell>
        </row>
        <row r="138">
          <cell r="A138" t="str">
            <v>A13106</v>
          </cell>
          <cell r="B138" t="str">
            <v>143/05/24</v>
          </cell>
          <cell r="C138">
            <v>1.875</v>
          </cell>
          <cell r="D138">
            <v>22.66</v>
          </cell>
          <cell r="E138">
            <v>30</v>
          </cell>
          <cell r="F138">
            <v>1.94</v>
          </cell>
          <cell r="G138">
            <v>1.94</v>
          </cell>
          <cell r="H138">
            <v>1.94</v>
          </cell>
          <cell r="I138">
            <v>0.5</v>
          </cell>
          <cell r="J138">
            <v>1.9399</v>
          </cell>
          <cell r="K138">
            <v>1.9399</v>
          </cell>
          <cell r="L138">
            <v>1.9399</v>
          </cell>
          <cell r="M138">
            <v>1</v>
          </cell>
          <cell r="N138">
            <v>0.5</v>
          </cell>
          <cell r="O138">
            <v>1.9877</v>
          </cell>
        </row>
        <row r="139">
          <cell r="A139" t="str">
            <v>A10104</v>
          </cell>
          <cell r="B139" t="str">
            <v>140/02/25</v>
          </cell>
          <cell r="C139">
            <v>0.625</v>
          </cell>
          <cell r="D139">
            <v>23.79</v>
          </cell>
          <cell r="E139">
            <v>26.8</v>
          </cell>
          <cell r="F139" t="str">
            <v/>
          </cell>
          <cell r="G139" t="str">
            <v/>
          </cell>
          <cell r="H139" t="str">
            <v/>
          </cell>
          <cell r="I139" t="str">
            <v/>
          </cell>
          <cell r="J139" t="str">
            <v/>
          </cell>
          <cell r="K139" t="str">
            <v/>
          </cell>
          <cell r="L139" t="str">
            <v/>
          </cell>
          <cell r="M139" t="str">
            <v/>
          </cell>
          <cell r="N139" t="str">
            <v/>
          </cell>
          <cell r="O139">
            <v>1.9439</v>
          </cell>
        </row>
        <row r="140">
          <cell r="A140" t="str">
            <v>A09111</v>
          </cell>
          <cell r="B140" t="str">
            <v>139/11/27</v>
          </cell>
          <cell r="C140">
            <v>0.375</v>
          </cell>
          <cell r="D140">
            <v>24.43</v>
          </cell>
          <cell r="E140">
            <v>26.55</v>
          </cell>
          <cell r="F140" t="str">
            <v/>
          </cell>
          <cell r="G140" t="str">
            <v/>
          </cell>
          <cell r="H140" t="str">
            <v/>
          </cell>
          <cell r="I140" t="str">
            <v/>
          </cell>
          <cell r="J140" t="str">
            <v/>
          </cell>
          <cell r="K140" t="str">
            <v/>
          </cell>
          <cell r="L140" t="str">
            <v/>
          </cell>
          <cell r="M140" t="str">
            <v/>
          </cell>
          <cell r="N140" t="str">
            <v/>
          </cell>
          <cell r="O140">
            <v>1.9444999999999999</v>
          </cell>
        </row>
        <row r="141">
          <cell r="A141" t="str">
            <v>B718A4</v>
          </cell>
          <cell r="B141" t="str">
            <v>P11中油2A</v>
          </cell>
          <cell r="C141">
            <v>2.61</v>
          </cell>
          <cell r="D141">
            <v>3.23</v>
          </cell>
          <cell r="E141"/>
          <cell r="F141">
            <v>1.8009999999999999</v>
          </cell>
          <cell r="G141">
            <v>1.8</v>
          </cell>
          <cell r="H141">
            <v>1.8005</v>
          </cell>
          <cell r="I141">
            <v>10</v>
          </cell>
          <cell r="J141" t="str">
            <v/>
          </cell>
          <cell r="K141" t="str">
            <v/>
          </cell>
          <cell r="L141" t="str">
            <v/>
          </cell>
          <cell r="M141" t="str">
            <v/>
          </cell>
          <cell r="N141" t="str">
            <v/>
          </cell>
          <cell r="O141" t="e">
            <v>#N/A</v>
          </cell>
        </row>
        <row r="142">
          <cell r="A142" t="str">
            <v>B903YD</v>
          </cell>
          <cell r="B142" t="str">
            <v>P11台電4A</v>
          </cell>
          <cell r="C142">
            <v>1.23</v>
          </cell>
          <cell r="D142">
            <v>1.27</v>
          </cell>
          <cell r="E142"/>
          <cell r="F142">
            <v>1.75</v>
          </cell>
          <cell r="G142">
            <v>1.75</v>
          </cell>
          <cell r="H142">
            <v>1.75</v>
          </cell>
          <cell r="I142">
            <v>1</v>
          </cell>
          <cell r="J142">
            <v>1.7450000000000001</v>
          </cell>
          <cell r="K142">
            <v>1.7450000000000001</v>
          </cell>
          <cell r="L142">
            <v>1.7450000000000001</v>
          </cell>
          <cell r="M142">
            <v>1</v>
          </cell>
          <cell r="N142">
            <v>1</v>
          </cell>
          <cell r="O142" t="e">
            <v>#N/A</v>
          </cell>
        </row>
        <row r="143">
          <cell r="A143" t="str">
            <v>G11663</v>
          </cell>
          <cell r="B143" t="str">
            <v>P13新光銀1</v>
          </cell>
          <cell r="C143" t="str">
            <v>TWD</v>
          </cell>
          <cell r="D143">
            <v>6.3</v>
          </cell>
          <cell r="E143">
            <v>6.99</v>
          </cell>
          <cell r="F143" t="str">
            <v/>
          </cell>
          <cell r="G143" t="str">
            <v/>
          </cell>
          <cell r="H143" t="str">
            <v/>
          </cell>
          <cell r="I143" t="str">
            <v/>
          </cell>
          <cell r="J143">
            <v>2.7</v>
          </cell>
          <cell r="K143">
            <v>2.7</v>
          </cell>
          <cell r="L143">
            <v>2.7</v>
          </cell>
          <cell r="M143">
            <v>1</v>
          </cell>
          <cell r="N143">
            <v>5</v>
          </cell>
          <cell r="O143" t="e">
            <v>#N/A</v>
          </cell>
        </row>
        <row r="144">
          <cell r="A144" t="str">
            <v>B67406</v>
          </cell>
          <cell r="B144" t="str">
            <v>P13大亞1</v>
          </cell>
          <cell r="C144" t="str">
            <v>TWD</v>
          </cell>
          <cell r="D144">
            <v>5.65</v>
          </cell>
          <cell r="E144">
            <v>6.99</v>
          </cell>
          <cell r="F144" t="str">
            <v/>
          </cell>
          <cell r="G144" t="str">
            <v/>
          </cell>
          <cell r="H144" t="str">
            <v/>
          </cell>
          <cell r="I144" t="str">
            <v/>
          </cell>
          <cell r="J144">
            <v>1.75</v>
          </cell>
          <cell r="K144">
            <v>1.75</v>
          </cell>
          <cell r="L144">
            <v>1.75</v>
          </cell>
          <cell r="M144">
            <v>2</v>
          </cell>
          <cell r="N144">
            <v>4</v>
          </cell>
          <cell r="O144" t="e">
            <v>#N/A</v>
          </cell>
        </row>
        <row r="145">
          <cell r="A145" t="str">
            <v>B68125</v>
          </cell>
          <cell r="B145" t="str">
            <v>P13南科1</v>
          </cell>
          <cell r="C145" t="str">
            <v>TWD</v>
          </cell>
          <cell r="D145">
            <v>4.22</v>
          </cell>
          <cell r="E145">
            <v>4.92</v>
          </cell>
          <cell r="F145" t="str">
            <v/>
          </cell>
          <cell r="G145" t="str">
            <v/>
          </cell>
          <cell r="H145" t="str">
            <v/>
          </cell>
          <cell r="I145" t="str">
            <v/>
          </cell>
          <cell r="J145">
            <v>1.75</v>
          </cell>
          <cell r="K145">
            <v>1.75</v>
          </cell>
          <cell r="L145">
            <v>1.75</v>
          </cell>
          <cell r="M145">
            <v>1</v>
          </cell>
          <cell r="N145">
            <v>1</v>
          </cell>
          <cell r="O145" t="e">
            <v>#N/A</v>
          </cell>
        </row>
        <row r="146">
          <cell r="A146" t="str">
            <v>F02281</v>
          </cell>
          <cell r="B146" t="str">
            <v>23SG4</v>
          </cell>
          <cell r="C146" t="str">
            <v>AUD</v>
          </cell>
          <cell r="D146">
            <v>5.94</v>
          </cell>
          <cell r="E146">
            <v>7.54</v>
          </cell>
          <cell r="F146" t="str">
            <v/>
          </cell>
          <cell r="G146" t="str">
            <v/>
          </cell>
          <cell r="H146" t="str">
            <v/>
          </cell>
          <cell r="I146" t="str">
            <v/>
          </cell>
          <cell r="J146">
            <v>5.8025000000000002</v>
          </cell>
          <cell r="K146">
            <v>5.7595999999999998</v>
          </cell>
          <cell r="L146">
            <v>5.7809999999999997</v>
          </cell>
          <cell r="M146">
            <v>2</v>
          </cell>
          <cell r="N146">
            <v>4.0000000000000002E-4</v>
          </cell>
          <cell r="O146" t="e">
            <v>#N/A</v>
          </cell>
        </row>
        <row r="147">
          <cell r="A147" t="str">
            <v>F10323</v>
          </cell>
          <cell r="B147" t="str">
            <v>P24QNBF1</v>
          </cell>
          <cell r="C147" t="str">
            <v>USD</v>
          </cell>
          <cell r="D147">
            <v>0</v>
          </cell>
          <cell r="E147">
            <v>4.9000000000000004</v>
          </cell>
          <cell r="F147" t="str">
            <v/>
          </cell>
          <cell r="G147" t="str">
            <v/>
          </cell>
          <cell r="H147" t="str">
            <v/>
          </cell>
          <cell r="I147" t="str">
            <v/>
          </cell>
          <cell r="J147" t="str">
            <v>-</v>
          </cell>
          <cell r="K147" t="str">
            <v>-</v>
          </cell>
          <cell r="L147" t="str">
            <v>-</v>
          </cell>
          <cell r="M147">
            <v>1</v>
          </cell>
          <cell r="N147">
            <v>3.5299999999999998E-2</v>
          </cell>
          <cell r="O147" t="e">
            <v>#N/A</v>
          </cell>
        </row>
        <row r="148">
          <cell r="M148"/>
        </row>
        <row r="149">
          <cell r="M149"/>
        </row>
        <row r="150">
          <cell r="M150"/>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507"/>
    </sheetNames>
    <sheetDataSet>
      <sheetData sheetId="0">
        <row r="4">
          <cell r="A4" t="str">
            <v>A08107</v>
          </cell>
          <cell r="B4" t="str">
            <v>113/07/17</v>
          </cell>
          <cell r="C4">
            <v>0.5</v>
          </cell>
          <cell r="D4">
            <v>0.19</v>
          </cell>
          <cell r="E4">
            <v>0.19</v>
          </cell>
          <cell r="F4" t="str">
            <v/>
          </cell>
          <cell r="G4" t="str">
            <v/>
          </cell>
          <cell r="H4" t="str">
            <v/>
          </cell>
          <cell r="I4" t="str">
            <v/>
          </cell>
          <cell r="J4" t="str">
            <v/>
          </cell>
          <cell r="K4" t="str">
            <v/>
          </cell>
          <cell r="L4" t="str">
            <v/>
          </cell>
          <cell r="M4" t="str">
            <v/>
          </cell>
          <cell r="N4" t="str">
            <v/>
          </cell>
          <cell r="O4">
            <v>1.2438</v>
          </cell>
        </row>
        <row r="5">
          <cell r="A5" t="str">
            <v>A03113</v>
          </cell>
          <cell r="B5" t="str">
            <v>113/09/26</v>
          </cell>
          <cell r="C5">
            <v>1.625</v>
          </cell>
          <cell r="D5">
            <v>0.38</v>
          </cell>
          <cell r="E5">
            <v>0.38</v>
          </cell>
          <cell r="F5" t="str">
            <v/>
          </cell>
          <cell r="G5" t="str">
            <v/>
          </cell>
          <cell r="H5" t="str">
            <v/>
          </cell>
          <cell r="I5" t="str">
            <v/>
          </cell>
          <cell r="J5" t="str">
            <v/>
          </cell>
          <cell r="K5" t="str">
            <v/>
          </cell>
          <cell r="L5" t="str">
            <v/>
          </cell>
          <cell r="M5" t="str">
            <v/>
          </cell>
          <cell r="N5" t="str">
            <v/>
          </cell>
          <cell r="O5">
            <v>1.2622</v>
          </cell>
        </row>
        <row r="6">
          <cell r="A6" t="str">
            <v>A93109</v>
          </cell>
          <cell r="B6" t="str">
            <v>113/11/18</v>
          </cell>
          <cell r="C6">
            <v>3</v>
          </cell>
          <cell r="D6">
            <v>0.52</v>
          </cell>
          <cell r="E6">
            <v>0.53</v>
          </cell>
          <cell r="F6" t="str">
            <v/>
          </cell>
          <cell r="G6" t="str">
            <v/>
          </cell>
          <cell r="H6" t="str">
            <v/>
          </cell>
          <cell r="I6" t="str">
            <v/>
          </cell>
          <cell r="J6" t="str">
            <v/>
          </cell>
          <cell r="K6" t="str">
            <v/>
          </cell>
          <cell r="L6" t="str">
            <v/>
          </cell>
          <cell r="M6" t="str">
            <v/>
          </cell>
          <cell r="N6" t="str">
            <v/>
          </cell>
          <cell r="O6">
            <v>1.2759</v>
          </cell>
        </row>
        <row r="7">
          <cell r="A7" t="str">
            <v>A09101</v>
          </cell>
          <cell r="B7" t="str">
            <v>114/01/10</v>
          </cell>
          <cell r="C7">
            <v>0.5</v>
          </cell>
          <cell r="D7">
            <v>0.66</v>
          </cell>
          <cell r="E7">
            <v>0.67</v>
          </cell>
          <cell r="F7" t="str">
            <v/>
          </cell>
          <cell r="G7" t="str">
            <v/>
          </cell>
          <cell r="H7" t="str">
            <v/>
          </cell>
          <cell r="I7" t="str">
            <v/>
          </cell>
          <cell r="J7" t="str">
            <v/>
          </cell>
          <cell r="K7" t="str">
            <v/>
          </cell>
          <cell r="L7" t="str">
            <v/>
          </cell>
          <cell r="M7" t="str">
            <v/>
          </cell>
          <cell r="N7" t="str">
            <v/>
          </cell>
          <cell r="O7">
            <v>1.2896000000000001</v>
          </cell>
        </row>
        <row r="8">
          <cell r="A8" t="str">
            <v>A12103</v>
          </cell>
          <cell r="B8" t="str">
            <v>114/02/23</v>
          </cell>
          <cell r="C8">
            <v>1</v>
          </cell>
          <cell r="D8">
            <v>0.78</v>
          </cell>
          <cell r="E8">
            <v>0.79</v>
          </cell>
          <cell r="F8" t="str">
            <v/>
          </cell>
          <cell r="G8" t="str">
            <v/>
          </cell>
          <cell r="H8" t="str">
            <v/>
          </cell>
          <cell r="I8" t="str">
            <v/>
          </cell>
          <cell r="J8" t="str">
            <v/>
          </cell>
          <cell r="K8" t="str">
            <v/>
          </cell>
          <cell r="L8" t="str">
            <v/>
          </cell>
          <cell r="M8" t="str">
            <v/>
          </cell>
          <cell r="N8" t="str">
            <v/>
          </cell>
          <cell r="O8">
            <v>1.3008</v>
          </cell>
        </row>
        <row r="9">
          <cell r="A9" t="str">
            <v>A94103</v>
          </cell>
          <cell r="B9" t="str">
            <v>114/02/25</v>
          </cell>
          <cell r="C9">
            <v>2.375</v>
          </cell>
          <cell r="D9">
            <v>0.79</v>
          </cell>
          <cell r="E9">
            <v>0.8</v>
          </cell>
          <cell r="F9" t="str">
            <v/>
          </cell>
          <cell r="G9" t="str">
            <v/>
          </cell>
          <cell r="H9" t="str">
            <v/>
          </cell>
          <cell r="I9" t="str">
            <v/>
          </cell>
          <cell r="J9" t="str">
            <v/>
          </cell>
          <cell r="K9" t="str">
            <v/>
          </cell>
          <cell r="L9" t="str">
            <v/>
          </cell>
          <cell r="M9" t="str">
            <v/>
          </cell>
          <cell r="N9" t="str">
            <v/>
          </cell>
          <cell r="O9">
            <v>1.3013999999999999</v>
          </cell>
        </row>
        <row r="10">
          <cell r="A10" t="str">
            <v>A04105</v>
          </cell>
          <cell r="B10" t="str">
            <v>114/03/13</v>
          </cell>
          <cell r="C10">
            <v>1.625</v>
          </cell>
          <cell r="D10">
            <v>0.83</v>
          </cell>
          <cell r="E10">
            <v>0.84</v>
          </cell>
          <cell r="F10" t="str">
            <v/>
          </cell>
          <cell r="G10" t="str">
            <v/>
          </cell>
          <cell r="H10" t="str">
            <v/>
          </cell>
          <cell r="I10" t="str">
            <v/>
          </cell>
          <cell r="J10" t="str">
            <v/>
          </cell>
          <cell r="K10" t="str">
            <v/>
          </cell>
          <cell r="L10" t="str">
            <v/>
          </cell>
          <cell r="M10" t="str">
            <v/>
          </cell>
          <cell r="N10" t="str">
            <v/>
          </cell>
          <cell r="O10">
            <v>1.3056000000000001</v>
          </cell>
        </row>
        <row r="11">
          <cell r="A11" t="str">
            <v>A09107</v>
          </cell>
          <cell r="B11" t="str">
            <v>114/07/17</v>
          </cell>
          <cell r="C11">
            <v>0.25</v>
          </cell>
          <cell r="D11">
            <v>1.17</v>
          </cell>
          <cell r="E11">
            <v>1.19</v>
          </cell>
          <cell r="F11" t="str">
            <v/>
          </cell>
          <cell r="G11" t="str">
            <v/>
          </cell>
          <cell r="H11" t="str">
            <v/>
          </cell>
          <cell r="I11" t="str">
            <v/>
          </cell>
          <cell r="J11" t="str">
            <v/>
          </cell>
          <cell r="K11" t="str">
            <v/>
          </cell>
          <cell r="L11" t="str">
            <v/>
          </cell>
          <cell r="M11" t="str">
            <v/>
          </cell>
          <cell r="N11" t="str">
            <v/>
          </cell>
          <cell r="O11">
            <v>1.337</v>
          </cell>
        </row>
        <row r="12">
          <cell r="A12" t="str">
            <v>A04112</v>
          </cell>
          <cell r="B12" t="str">
            <v>114/09/11</v>
          </cell>
          <cell r="C12">
            <v>1.125</v>
          </cell>
          <cell r="D12">
            <v>1.31</v>
          </cell>
          <cell r="E12">
            <v>1.34</v>
          </cell>
          <cell r="F12" t="str">
            <v/>
          </cell>
          <cell r="G12" t="str">
            <v/>
          </cell>
          <cell r="H12" t="str">
            <v/>
          </cell>
          <cell r="I12" t="str">
            <v/>
          </cell>
          <cell r="J12" t="str">
            <v/>
          </cell>
          <cell r="K12" t="str">
            <v/>
          </cell>
          <cell r="L12" t="str">
            <v/>
          </cell>
          <cell r="M12" t="str">
            <v/>
          </cell>
          <cell r="N12" t="str">
            <v/>
          </cell>
          <cell r="O12">
            <v>1.3501000000000001</v>
          </cell>
        </row>
        <row r="13">
          <cell r="A13" t="str">
            <v>A09112</v>
          </cell>
          <cell r="B13" t="str">
            <v>114/12/08</v>
          </cell>
          <cell r="C13">
            <v>0.125</v>
          </cell>
          <cell r="D13">
            <v>1.56</v>
          </cell>
          <cell r="E13">
            <v>1.58</v>
          </cell>
          <cell r="F13" t="str">
            <v/>
          </cell>
          <cell r="G13" t="str">
            <v/>
          </cell>
          <cell r="H13" t="str">
            <v/>
          </cell>
          <cell r="I13" t="str">
            <v/>
          </cell>
          <cell r="J13" t="str">
            <v/>
          </cell>
          <cell r="K13" t="str">
            <v/>
          </cell>
          <cell r="L13" t="str">
            <v/>
          </cell>
          <cell r="M13" t="str">
            <v/>
          </cell>
          <cell r="N13" t="str">
            <v/>
          </cell>
          <cell r="O13">
            <v>1.3703000000000001</v>
          </cell>
        </row>
        <row r="14">
          <cell r="A14" t="str">
            <v>A13101</v>
          </cell>
          <cell r="B14" t="str">
            <v>115/01/05</v>
          </cell>
          <cell r="C14">
            <v>1.125</v>
          </cell>
          <cell r="D14">
            <v>1.63</v>
          </cell>
          <cell r="E14">
            <v>1.66</v>
          </cell>
          <cell r="F14" t="str">
            <v/>
          </cell>
          <cell r="G14" t="str">
            <v/>
          </cell>
          <cell r="H14" t="str">
            <v/>
          </cell>
          <cell r="I14" t="str">
            <v/>
          </cell>
          <cell r="J14" t="str">
            <v/>
          </cell>
          <cell r="K14" t="str">
            <v/>
          </cell>
          <cell r="L14" t="str">
            <v/>
          </cell>
          <cell r="M14" t="str">
            <v/>
          </cell>
          <cell r="N14" t="str">
            <v/>
          </cell>
          <cell r="O14">
            <v>1.3758999999999999</v>
          </cell>
        </row>
        <row r="15">
          <cell r="A15" t="str">
            <v>A10101</v>
          </cell>
          <cell r="B15" t="str">
            <v>115/01/13</v>
          </cell>
          <cell r="C15">
            <v>0.25</v>
          </cell>
          <cell r="D15">
            <v>1.66</v>
          </cell>
          <cell r="E15">
            <v>1.68</v>
          </cell>
          <cell r="F15" t="str">
            <v/>
          </cell>
          <cell r="G15" t="str">
            <v/>
          </cell>
          <cell r="H15" t="str">
            <v/>
          </cell>
          <cell r="I15" t="str">
            <v/>
          </cell>
          <cell r="J15" t="str">
            <v/>
          </cell>
          <cell r="K15" t="str">
            <v/>
          </cell>
          <cell r="L15" t="str">
            <v/>
          </cell>
          <cell r="M15" t="str">
            <v/>
          </cell>
          <cell r="N15" t="str">
            <v/>
          </cell>
          <cell r="O15">
            <v>1.3779999999999999</v>
          </cell>
        </row>
        <row r="16">
          <cell r="A16" t="str">
            <v>A95102</v>
          </cell>
          <cell r="B16" t="str">
            <v>115/02/24</v>
          </cell>
          <cell r="C16">
            <v>1.875</v>
          </cell>
          <cell r="D16">
            <v>1.75</v>
          </cell>
          <cell r="E16">
            <v>1.8</v>
          </cell>
          <cell r="F16" t="str">
            <v/>
          </cell>
          <cell r="G16" t="str">
            <v/>
          </cell>
          <cell r="H16" t="str">
            <v/>
          </cell>
          <cell r="I16" t="str">
            <v/>
          </cell>
          <cell r="J16" t="str">
            <v/>
          </cell>
          <cell r="K16" t="str">
            <v/>
          </cell>
          <cell r="L16" t="str">
            <v/>
          </cell>
          <cell r="M16" t="str">
            <v/>
          </cell>
          <cell r="N16" t="str">
            <v/>
          </cell>
          <cell r="O16">
            <v>1.3861000000000001</v>
          </cell>
        </row>
        <row r="17">
          <cell r="A17" t="str">
            <v>A05104</v>
          </cell>
          <cell r="B17" t="str">
            <v>115/03/04</v>
          </cell>
          <cell r="C17">
            <v>0.75</v>
          </cell>
          <cell r="D17">
            <v>1.79</v>
          </cell>
          <cell r="E17">
            <v>1.82</v>
          </cell>
          <cell r="F17" t="str">
            <v/>
          </cell>
          <cell r="G17" t="str">
            <v/>
          </cell>
          <cell r="H17" t="str">
            <v/>
          </cell>
          <cell r="I17" t="str">
            <v/>
          </cell>
          <cell r="J17" t="str">
            <v/>
          </cell>
          <cell r="K17" t="str">
            <v/>
          </cell>
          <cell r="L17" t="str">
            <v/>
          </cell>
          <cell r="M17" t="str">
            <v/>
          </cell>
          <cell r="N17" t="str">
            <v/>
          </cell>
          <cell r="O17">
            <v>1.3883000000000001</v>
          </cell>
        </row>
        <row r="18">
          <cell r="A18" t="str">
            <v>A13201</v>
          </cell>
          <cell r="B18" t="str">
            <v>115/03/15</v>
          </cell>
          <cell r="C18">
            <v>1.125</v>
          </cell>
          <cell r="D18">
            <v>1.81</v>
          </cell>
          <cell r="E18">
            <v>1.85</v>
          </cell>
          <cell r="F18" t="str">
            <v/>
          </cell>
          <cell r="G18" t="str">
            <v/>
          </cell>
          <cell r="H18" t="str">
            <v/>
          </cell>
          <cell r="I18" t="str">
            <v/>
          </cell>
          <cell r="J18" t="str">
            <v/>
          </cell>
          <cell r="K18" t="str">
            <v/>
          </cell>
          <cell r="L18" t="str">
            <v/>
          </cell>
          <cell r="M18" t="str">
            <v/>
          </cell>
          <cell r="N18" t="str">
            <v/>
          </cell>
          <cell r="O18">
            <v>1.3904000000000001</v>
          </cell>
        </row>
        <row r="19">
          <cell r="A19" t="str">
            <v>A10108</v>
          </cell>
          <cell r="B19" t="str">
            <v>115/07/29</v>
          </cell>
          <cell r="C19">
            <v>0.25</v>
          </cell>
          <cell r="D19">
            <v>2.1800000000000002</v>
          </cell>
          <cell r="E19">
            <v>2.2200000000000002</v>
          </cell>
          <cell r="F19" t="str">
            <v/>
          </cell>
          <cell r="G19" t="str">
            <v/>
          </cell>
          <cell r="H19" t="str">
            <v/>
          </cell>
          <cell r="I19" t="str">
            <v/>
          </cell>
          <cell r="J19" t="str">
            <v/>
          </cell>
          <cell r="K19" t="str">
            <v/>
          </cell>
          <cell r="L19" t="str">
            <v/>
          </cell>
          <cell r="M19" t="str">
            <v/>
          </cell>
          <cell r="N19" t="str">
            <v/>
          </cell>
          <cell r="O19">
            <v>1.4157</v>
          </cell>
        </row>
        <row r="20">
          <cell r="A20" t="str">
            <v>A05111</v>
          </cell>
          <cell r="B20" t="str">
            <v>115/09/07</v>
          </cell>
          <cell r="C20">
            <v>0.625</v>
          </cell>
          <cell r="D20">
            <v>2.2799999999999998</v>
          </cell>
          <cell r="E20">
            <v>2.33</v>
          </cell>
          <cell r="F20" t="str">
            <v/>
          </cell>
          <cell r="G20" t="str">
            <v/>
          </cell>
          <cell r="H20" t="str">
            <v/>
          </cell>
          <cell r="I20" t="str">
            <v/>
          </cell>
          <cell r="J20" t="str">
            <v/>
          </cell>
          <cell r="K20" t="str">
            <v/>
          </cell>
          <cell r="L20" t="str">
            <v/>
          </cell>
          <cell r="M20" t="str">
            <v/>
          </cell>
          <cell r="N20" t="str">
            <v/>
          </cell>
          <cell r="O20">
            <v>1.4220999999999999</v>
          </cell>
        </row>
        <row r="21">
          <cell r="A21" t="str">
            <v>A95107</v>
          </cell>
          <cell r="B21" t="str">
            <v>115/11/10</v>
          </cell>
          <cell r="C21">
            <v>2.125</v>
          </cell>
          <cell r="D21">
            <v>2.41</v>
          </cell>
          <cell r="E21">
            <v>2.5099999999999998</v>
          </cell>
          <cell r="F21" t="str">
            <v/>
          </cell>
          <cell r="G21" t="str">
            <v/>
          </cell>
          <cell r="H21" t="str">
            <v/>
          </cell>
          <cell r="I21" t="str">
            <v/>
          </cell>
          <cell r="J21" t="str">
            <v/>
          </cell>
          <cell r="K21" t="str">
            <v/>
          </cell>
          <cell r="L21" t="str">
            <v/>
          </cell>
          <cell r="M21" t="str">
            <v/>
          </cell>
          <cell r="N21" t="str">
            <v/>
          </cell>
          <cell r="O21">
            <v>1.4308000000000001</v>
          </cell>
        </row>
        <row r="22">
          <cell r="A22" t="str">
            <v>A96102</v>
          </cell>
          <cell r="B22" t="str">
            <v>116/02/14</v>
          </cell>
          <cell r="C22">
            <v>2</v>
          </cell>
          <cell r="D22">
            <v>2.67</v>
          </cell>
          <cell r="E22">
            <v>2.77</v>
          </cell>
          <cell r="F22" t="str">
            <v/>
          </cell>
          <cell r="G22" t="str">
            <v/>
          </cell>
          <cell r="H22" t="str">
            <v/>
          </cell>
          <cell r="I22" t="str">
            <v/>
          </cell>
          <cell r="J22" t="str">
            <v/>
          </cell>
          <cell r="K22" t="str">
            <v/>
          </cell>
          <cell r="L22" t="str">
            <v/>
          </cell>
          <cell r="M22" t="str">
            <v/>
          </cell>
          <cell r="N22" t="str">
            <v/>
          </cell>
          <cell r="O22">
            <v>1.4442999999999999</v>
          </cell>
        </row>
        <row r="23">
          <cell r="A23" t="str">
            <v>A06104</v>
          </cell>
          <cell r="B23" t="str">
            <v>116/03/01</v>
          </cell>
          <cell r="C23">
            <v>1.125</v>
          </cell>
          <cell r="D23">
            <v>2.74</v>
          </cell>
          <cell r="E23">
            <v>2.81</v>
          </cell>
          <cell r="F23" t="str">
            <v/>
          </cell>
          <cell r="G23" t="str">
            <v/>
          </cell>
          <cell r="H23" t="str">
            <v/>
          </cell>
          <cell r="I23" t="str">
            <v/>
          </cell>
          <cell r="J23" t="str">
            <v/>
          </cell>
          <cell r="K23" t="str">
            <v/>
          </cell>
          <cell r="L23" t="str">
            <v/>
          </cell>
          <cell r="M23" t="str">
            <v/>
          </cell>
          <cell r="N23" t="str">
            <v/>
          </cell>
          <cell r="O23">
            <v>1.4472</v>
          </cell>
        </row>
        <row r="24">
          <cell r="A24" t="str">
            <v>A11103</v>
          </cell>
          <cell r="B24" t="str">
            <v>116/02/24</v>
          </cell>
          <cell r="C24">
            <v>0.5</v>
          </cell>
          <cell r="D24">
            <v>2.74</v>
          </cell>
          <cell r="E24">
            <v>2.8</v>
          </cell>
          <cell r="F24" t="str">
            <v/>
          </cell>
          <cell r="G24" t="str">
            <v/>
          </cell>
          <cell r="H24" t="str">
            <v/>
          </cell>
          <cell r="I24" t="str">
            <v/>
          </cell>
          <cell r="J24" t="str">
            <v/>
          </cell>
          <cell r="K24" t="str">
            <v/>
          </cell>
          <cell r="L24" t="str">
            <v/>
          </cell>
          <cell r="M24" t="str">
            <v/>
          </cell>
          <cell r="N24" t="str">
            <v/>
          </cell>
          <cell r="O24">
            <v>1.4469000000000001</v>
          </cell>
        </row>
        <row r="25">
          <cell r="A25" t="str">
            <v>A11106</v>
          </cell>
          <cell r="B25" t="str">
            <v>116/06/23</v>
          </cell>
          <cell r="C25">
            <v>1</v>
          </cell>
          <cell r="D25">
            <v>3.02</v>
          </cell>
          <cell r="E25">
            <v>3.12</v>
          </cell>
          <cell r="F25" t="str">
            <v/>
          </cell>
          <cell r="G25" t="str">
            <v/>
          </cell>
          <cell r="H25" t="str">
            <v/>
          </cell>
          <cell r="I25" t="str">
            <v/>
          </cell>
          <cell r="J25" t="str">
            <v/>
          </cell>
          <cell r="K25" t="str">
            <v/>
          </cell>
          <cell r="L25" t="str">
            <v/>
          </cell>
          <cell r="M25" t="str">
            <v/>
          </cell>
          <cell r="N25" t="str">
            <v/>
          </cell>
          <cell r="O25">
            <v>1.4628000000000001</v>
          </cell>
        </row>
        <row r="26">
          <cell r="A26" t="str">
            <v>A06109</v>
          </cell>
          <cell r="B26" t="str">
            <v>116/09/20</v>
          </cell>
          <cell r="C26">
            <v>1</v>
          </cell>
          <cell r="D26">
            <v>3.26</v>
          </cell>
          <cell r="E26">
            <v>3.37</v>
          </cell>
          <cell r="F26" t="str">
            <v/>
          </cell>
          <cell r="G26" t="str">
            <v/>
          </cell>
          <cell r="H26" t="str">
            <v/>
          </cell>
          <cell r="I26" t="str">
            <v/>
          </cell>
          <cell r="J26" t="str">
            <v/>
          </cell>
          <cell r="K26" t="str">
            <v/>
          </cell>
          <cell r="L26" t="str">
            <v/>
          </cell>
          <cell r="M26" t="str">
            <v/>
          </cell>
          <cell r="N26" t="str">
            <v/>
          </cell>
          <cell r="O26">
            <v>1.4751000000000001</v>
          </cell>
        </row>
        <row r="27">
          <cell r="A27" t="str">
            <v>A11108</v>
          </cell>
          <cell r="B27" t="str">
            <v>116/09/23</v>
          </cell>
          <cell r="C27">
            <v>1.25</v>
          </cell>
          <cell r="D27">
            <v>3.25</v>
          </cell>
          <cell r="E27">
            <v>3.37</v>
          </cell>
          <cell r="F27" t="str">
            <v/>
          </cell>
          <cell r="G27" t="str">
            <v/>
          </cell>
          <cell r="H27" t="str">
            <v/>
          </cell>
          <cell r="I27" t="str">
            <v/>
          </cell>
          <cell r="J27" t="str">
            <v/>
          </cell>
          <cell r="K27" t="str">
            <v/>
          </cell>
          <cell r="L27" t="str">
            <v/>
          </cell>
          <cell r="M27" t="str">
            <v/>
          </cell>
          <cell r="N27" t="str">
            <v/>
          </cell>
          <cell r="O27">
            <v>1.4753000000000001</v>
          </cell>
        </row>
        <row r="28">
          <cell r="A28" t="str">
            <v>A96107</v>
          </cell>
          <cell r="B28" t="str">
            <v>116/11/16</v>
          </cell>
          <cell r="C28">
            <v>3</v>
          </cell>
          <cell r="D28">
            <v>3.31</v>
          </cell>
          <cell r="E28">
            <v>3.52</v>
          </cell>
          <cell r="F28" t="str">
            <v/>
          </cell>
          <cell r="G28" t="str">
            <v/>
          </cell>
          <cell r="H28" t="str">
            <v/>
          </cell>
          <cell r="I28" t="str">
            <v/>
          </cell>
          <cell r="J28" t="str">
            <v/>
          </cell>
          <cell r="K28" t="str">
            <v/>
          </cell>
          <cell r="L28" t="str">
            <v/>
          </cell>
          <cell r="M28" t="str">
            <v/>
          </cell>
          <cell r="N28" t="str">
            <v/>
          </cell>
          <cell r="O28">
            <v>1.4812000000000001</v>
          </cell>
        </row>
        <row r="29">
          <cell r="A29" t="str">
            <v>A02101</v>
          </cell>
          <cell r="B29" t="str">
            <v>117/01/09</v>
          </cell>
          <cell r="C29">
            <v>1.375</v>
          </cell>
          <cell r="D29">
            <v>3.54</v>
          </cell>
          <cell r="E29">
            <v>3.67</v>
          </cell>
          <cell r="F29" t="str">
            <v/>
          </cell>
          <cell r="G29" t="str">
            <v/>
          </cell>
          <cell r="H29" t="str">
            <v/>
          </cell>
          <cell r="I29" t="str">
            <v/>
          </cell>
          <cell r="J29" t="str">
            <v/>
          </cell>
          <cell r="K29" t="str">
            <v/>
          </cell>
          <cell r="L29" t="str">
            <v/>
          </cell>
          <cell r="M29" t="str">
            <v/>
          </cell>
          <cell r="N29" t="str">
            <v/>
          </cell>
          <cell r="O29">
            <v>1.4913000000000001</v>
          </cell>
        </row>
        <row r="30">
          <cell r="A30" t="str">
            <v>A12101</v>
          </cell>
          <cell r="B30" t="str">
            <v>117/01/17</v>
          </cell>
          <cell r="C30">
            <v>1</v>
          </cell>
          <cell r="D30">
            <v>3.58</v>
          </cell>
          <cell r="E30">
            <v>3.69</v>
          </cell>
          <cell r="F30" t="str">
            <v/>
          </cell>
          <cell r="G30" t="str">
            <v/>
          </cell>
          <cell r="H30" t="str">
            <v/>
          </cell>
          <cell r="I30" t="str">
            <v/>
          </cell>
          <cell r="J30" t="str">
            <v/>
          </cell>
          <cell r="K30" t="str">
            <v/>
          </cell>
          <cell r="L30" t="str">
            <v/>
          </cell>
          <cell r="M30" t="str">
            <v/>
          </cell>
          <cell r="N30" t="str">
            <v/>
          </cell>
          <cell r="O30">
            <v>1.4931000000000001</v>
          </cell>
        </row>
        <row r="31">
          <cell r="A31" t="str">
            <v>A97102</v>
          </cell>
          <cell r="B31" t="str">
            <v>117/02/14</v>
          </cell>
          <cell r="C31">
            <v>2.5</v>
          </cell>
          <cell r="D31">
            <v>3.57</v>
          </cell>
          <cell r="E31">
            <v>3.77</v>
          </cell>
          <cell r="F31" t="str">
            <v/>
          </cell>
          <cell r="G31" t="str">
            <v/>
          </cell>
          <cell r="H31" t="str">
            <v/>
          </cell>
          <cell r="I31" t="str">
            <v/>
          </cell>
          <cell r="J31" t="str">
            <v/>
          </cell>
          <cell r="K31" t="str">
            <v/>
          </cell>
          <cell r="L31" t="str">
            <v/>
          </cell>
          <cell r="M31" t="str">
            <v/>
          </cell>
          <cell r="N31" t="str">
            <v/>
          </cell>
          <cell r="O31">
            <v>1.4958</v>
          </cell>
        </row>
        <row r="32">
          <cell r="A32" t="str">
            <v>A07102</v>
          </cell>
          <cell r="B32" t="str">
            <v>117/02/08</v>
          </cell>
          <cell r="C32">
            <v>1</v>
          </cell>
          <cell r="D32">
            <v>3.64</v>
          </cell>
          <cell r="E32">
            <v>3.75</v>
          </cell>
          <cell r="F32" t="str">
            <v/>
          </cell>
          <cell r="G32" t="str">
            <v/>
          </cell>
          <cell r="H32" t="str">
            <v/>
          </cell>
          <cell r="I32" t="str">
            <v/>
          </cell>
          <cell r="J32" t="str">
            <v/>
          </cell>
          <cell r="K32" t="str">
            <v/>
          </cell>
          <cell r="L32" t="str">
            <v/>
          </cell>
          <cell r="M32" t="str">
            <v/>
          </cell>
          <cell r="N32" t="str">
            <v/>
          </cell>
          <cell r="O32">
            <v>1.4966999999999999</v>
          </cell>
        </row>
        <row r="33">
          <cell r="A33" t="str">
            <v>A12106</v>
          </cell>
          <cell r="B33" t="str">
            <v>117/05/26</v>
          </cell>
          <cell r="C33">
            <v>1</v>
          </cell>
          <cell r="D33">
            <v>3.89</v>
          </cell>
          <cell r="E33">
            <v>4.05</v>
          </cell>
          <cell r="F33" t="str">
            <v/>
          </cell>
          <cell r="G33" t="str">
            <v/>
          </cell>
          <cell r="H33" t="str">
            <v/>
          </cell>
          <cell r="I33" t="str">
            <v/>
          </cell>
          <cell r="J33" t="str">
            <v/>
          </cell>
          <cell r="K33" t="str">
            <v/>
          </cell>
          <cell r="L33" t="str">
            <v/>
          </cell>
          <cell r="M33" t="str">
            <v/>
          </cell>
          <cell r="N33" t="str">
            <v/>
          </cell>
          <cell r="O33">
            <v>1.5146999999999999</v>
          </cell>
        </row>
        <row r="34">
          <cell r="A34" t="str">
            <v>A07105</v>
          </cell>
          <cell r="B34" t="str">
            <v>117/06/08</v>
          </cell>
          <cell r="C34">
            <v>0.875</v>
          </cell>
          <cell r="D34">
            <v>3.93</v>
          </cell>
          <cell r="E34">
            <v>4.08</v>
          </cell>
          <cell r="F34" t="str">
            <v/>
          </cell>
          <cell r="G34" t="str">
            <v/>
          </cell>
          <cell r="H34" t="str">
            <v/>
          </cell>
          <cell r="I34" t="str">
            <v/>
          </cell>
          <cell r="J34" t="str">
            <v/>
          </cell>
          <cell r="K34" t="str">
            <v/>
          </cell>
          <cell r="L34" t="str">
            <v/>
          </cell>
          <cell r="M34" t="str">
            <v/>
          </cell>
          <cell r="N34" t="str">
            <v/>
          </cell>
          <cell r="O34">
            <v>1.5170999999999999</v>
          </cell>
        </row>
        <row r="35">
          <cell r="A35" t="str">
            <v>A97105</v>
          </cell>
          <cell r="B35" t="str">
            <v>117/08/14</v>
          </cell>
          <cell r="C35">
            <v>2.625</v>
          </cell>
          <cell r="D35">
            <v>3.96</v>
          </cell>
          <cell r="E35">
            <v>4.2699999999999996</v>
          </cell>
          <cell r="F35" t="str">
            <v/>
          </cell>
          <cell r="G35" t="str">
            <v/>
          </cell>
          <cell r="H35" t="str">
            <v/>
          </cell>
          <cell r="I35" t="str">
            <v/>
          </cell>
          <cell r="J35" t="str">
            <v/>
          </cell>
          <cell r="K35" t="str">
            <v/>
          </cell>
          <cell r="L35" t="str">
            <v/>
          </cell>
          <cell r="M35" t="str">
            <v/>
          </cell>
          <cell r="N35" t="str">
            <v/>
          </cell>
          <cell r="O35">
            <v>1.5255000000000001</v>
          </cell>
        </row>
        <row r="36">
          <cell r="A36" t="str">
            <v>A12108</v>
          </cell>
          <cell r="B36" t="str">
            <v>117/09/15</v>
          </cell>
          <cell r="C36">
            <v>1.125</v>
          </cell>
          <cell r="D36">
            <v>4.18</v>
          </cell>
          <cell r="E36">
            <v>4.3499999999999996</v>
          </cell>
          <cell r="F36" t="str">
            <v/>
          </cell>
          <cell r="G36" t="str">
            <v/>
          </cell>
          <cell r="H36" t="str">
            <v/>
          </cell>
          <cell r="I36" t="str">
            <v/>
          </cell>
          <cell r="J36" t="str">
            <v/>
          </cell>
          <cell r="K36" t="str">
            <v/>
          </cell>
          <cell r="L36" t="str">
            <v/>
          </cell>
          <cell r="M36" t="str">
            <v/>
          </cell>
          <cell r="N36" t="str">
            <v/>
          </cell>
          <cell r="O36">
            <v>1.5333000000000001</v>
          </cell>
        </row>
        <row r="37">
          <cell r="A37" t="str">
            <v>A10202</v>
          </cell>
          <cell r="B37" t="str">
            <v>117/08/20</v>
          </cell>
          <cell r="C37">
            <v>0.25</v>
          </cell>
          <cell r="D37">
            <v>4.1900000000000004</v>
          </cell>
          <cell r="E37">
            <v>4.28</v>
          </cell>
          <cell r="F37" t="str">
            <v/>
          </cell>
          <cell r="G37" t="str">
            <v/>
          </cell>
          <cell r="H37" t="str">
            <v/>
          </cell>
          <cell r="I37" t="str">
            <v/>
          </cell>
          <cell r="J37" t="str">
            <v/>
          </cell>
          <cell r="K37" t="str">
            <v/>
          </cell>
          <cell r="L37" t="str">
            <v/>
          </cell>
          <cell r="M37" t="str">
            <v/>
          </cell>
          <cell r="N37" t="str">
            <v/>
          </cell>
          <cell r="O37">
            <v>1.5305</v>
          </cell>
        </row>
        <row r="38">
          <cell r="A38" t="str">
            <v>A07109</v>
          </cell>
          <cell r="B38" t="str">
            <v>117/10/17</v>
          </cell>
          <cell r="C38">
            <v>0.875</v>
          </cell>
          <cell r="D38">
            <v>4.29</v>
          </cell>
          <cell r="E38">
            <v>4.4400000000000004</v>
          </cell>
          <cell r="F38" t="str">
            <v/>
          </cell>
          <cell r="G38" t="str">
            <v/>
          </cell>
          <cell r="H38" t="str">
            <v/>
          </cell>
          <cell r="I38" t="str">
            <v/>
          </cell>
          <cell r="J38" t="str">
            <v/>
          </cell>
          <cell r="K38" t="str">
            <v/>
          </cell>
          <cell r="L38" t="str">
            <v/>
          </cell>
          <cell r="M38" t="str">
            <v/>
          </cell>
          <cell r="N38" t="str">
            <v/>
          </cell>
          <cell r="O38">
            <v>1.5390999999999999</v>
          </cell>
        </row>
        <row r="39">
          <cell r="A39" t="str">
            <v>A98102</v>
          </cell>
          <cell r="B39" t="str">
            <v>118/02/16</v>
          </cell>
          <cell r="C39">
            <v>2.125</v>
          </cell>
          <cell r="D39">
            <v>4.5</v>
          </cell>
          <cell r="E39">
            <v>4.78</v>
          </cell>
          <cell r="F39" t="str">
            <v/>
          </cell>
          <cell r="G39" t="str">
            <v/>
          </cell>
          <cell r="H39" t="str">
            <v/>
          </cell>
          <cell r="I39" t="str">
            <v/>
          </cell>
          <cell r="J39" t="str">
            <v/>
          </cell>
          <cell r="K39" t="str">
            <v/>
          </cell>
          <cell r="L39" t="str">
            <v/>
          </cell>
          <cell r="M39" t="str">
            <v/>
          </cell>
          <cell r="N39" t="str">
            <v/>
          </cell>
          <cell r="O39">
            <v>1.5551999999999999</v>
          </cell>
        </row>
        <row r="40">
          <cell r="A40" t="str">
            <v>A13103</v>
          </cell>
          <cell r="B40" t="str">
            <v>118/01/29</v>
          </cell>
          <cell r="C40">
            <v>1.125</v>
          </cell>
          <cell r="D40">
            <v>4.54</v>
          </cell>
          <cell r="E40">
            <v>4.7300000000000004</v>
          </cell>
          <cell r="F40" t="str">
            <v/>
          </cell>
          <cell r="G40" t="str">
            <v/>
          </cell>
          <cell r="H40" t="str">
            <v/>
          </cell>
          <cell r="I40" t="str">
            <v/>
          </cell>
          <cell r="J40" t="str">
            <v/>
          </cell>
          <cell r="K40" t="str">
            <v/>
          </cell>
          <cell r="L40" t="str">
            <v/>
          </cell>
          <cell r="M40" t="str">
            <v/>
          </cell>
          <cell r="N40" t="str">
            <v/>
          </cell>
          <cell r="O40">
            <v>1.5547</v>
          </cell>
        </row>
        <row r="41">
          <cell r="A41" t="str">
            <v>A08103</v>
          </cell>
          <cell r="B41" t="str">
            <v>118/02/13</v>
          </cell>
          <cell r="C41">
            <v>0.75</v>
          </cell>
          <cell r="D41">
            <v>4.62</v>
          </cell>
          <cell r="E41">
            <v>4.7699999999999996</v>
          </cell>
          <cell r="F41" t="str">
            <v/>
          </cell>
          <cell r="G41" t="str">
            <v/>
          </cell>
          <cell r="H41" t="str">
            <v/>
          </cell>
          <cell r="I41" t="str">
            <v/>
          </cell>
          <cell r="J41" t="str">
            <v/>
          </cell>
          <cell r="K41" t="str">
            <v/>
          </cell>
          <cell r="L41" t="str">
            <v/>
          </cell>
          <cell r="M41" t="str">
            <v/>
          </cell>
          <cell r="N41" t="str">
            <v/>
          </cell>
          <cell r="O41">
            <v>1.5577000000000001</v>
          </cell>
        </row>
        <row r="42">
          <cell r="A42" t="str">
            <v>A13105</v>
          </cell>
          <cell r="B42" t="str">
            <v>118/04/25</v>
          </cell>
          <cell r="C42">
            <v>1.625</v>
          </cell>
          <cell r="D42">
            <v>4.7300000000000004</v>
          </cell>
          <cell r="E42">
            <v>4.96</v>
          </cell>
          <cell r="F42" t="str">
            <v/>
          </cell>
          <cell r="G42" t="str">
            <v/>
          </cell>
          <cell r="H42" t="str">
            <v/>
          </cell>
          <cell r="I42" t="str">
            <v/>
          </cell>
          <cell r="J42" t="str">
            <v/>
          </cell>
          <cell r="K42" t="str">
            <v/>
          </cell>
          <cell r="L42" t="str">
            <v/>
          </cell>
          <cell r="M42" t="str">
            <v/>
          </cell>
          <cell r="N42" t="str">
            <v/>
          </cell>
          <cell r="O42">
            <v>1.5658000000000001</v>
          </cell>
        </row>
        <row r="43">
          <cell r="A43" t="str">
            <v>A98105</v>
          </cell>
          <cell r="B43" t="str">
            <v>118/08/13</v>
          </cell>
          <cell r="C43">
            <v>2.125</v>
          </cell>
          <cell r="D43">
            <v>4.8899999999999997</v>
          </cell>
          <cell r="E43">
            <v>5.26</v>
          </cell>
          <cell r="F43" t="str">
            <v/>
          </cell>
          <cell r="G43" t="str">
            <v/>
          </cell>
          <cell r="H43" t="str">
            <v/>
          </cell>
          <cell r="I43" t="str">
            <v/>
          </cell>
          <cell r="J43" t="str">
            <v/>
          </cell>
          <cell r="K43" t="str">
            <v/>
          </cell>
          <cell r="L43" t="str">
            <v/>
          </cell>
          <cell r="M43" t="str">
            <v/>
          </cell>
          <cell r="N43" t="str">
            <v/>
          </cell>
          <cell r="O43">
            <v>1.5770999999999999</v>
          </cell>
        </row>
        <row r="44">
          <cell r="A44" t="str">
            <v>A08106</v>
          </cell>
          <cell r="B44" t="str">
            <v>118/06/26</v>
          </cell>
          <cell r="C44">
            <v>0.625</v>
          </cell>
          <cell r="D44">
            <v>4.96</v>
          </cell>
          <cell r="E44">
            <v>5.13</v>
          </cell>
          <cell r="F44" t="str">
            <v/>
          </cell>
          <cell r="G44" t="str">
            <v/>
          </cell>
          <cell r="H44" t="str">
            <v/>
          </cell>
          <cell r="I44" t="str">
            <v/>
          </cell>
          <cell r="J44" t="str">
            <v/>
          </cell>
          <cell r="K44" t="str">
            <v/>
          </cell>
          <cell r="L44" t="str">
            <v/>
          </cell>
          <cell r="M44" t="str">
            <v/>
          </cell>
          <cell r="N44" t="str">
            <v/>
          </cell>
          <cell r="O44">
            <v>1.5754999999999999</v>
          </cell>
        </row>
        <row r="45">
          <cell r="A45" t="str">
            <v>A08109</v>
          </cell>
          <cell r="B45" t="str">
            <v>118/10/14</v>
          </cell>
          <cell r="C45">
            <v>0.625</v>
          </cell>
          <cell r="D45">
            <v>5.25</v>
          </cell>
          <cell r="E45">
            <v>5.43</v>
          </cell>
          <cell r="F45" t="str">
            <v/>
          </cell>
          <cell r="G45" t="str">
            <v/>
          </cell>
          <cell r="H45" t="str">
            <v/>
          </cell>
          <cell r="I45" t="str">
            <v/>
          </cell>
          <cell r="J45" t="str">
            <v/>
          </cell>
          <cell r="K45" t="str">
            <v/>
          </cell>
          <cell r="L45" t="str">
            <v/>
          </cell>
          <cell r="M45" t="str">
            <v/>
          </cell>
          <cell r="N45" t="str">
            <v/>
          </cell>
          <cell r="O45">
            <v>1.5869</v>
          </cell>
        </row>
        <row r="46">
          <cell r="A46" t="str">
            <v>A99104</v>
          </cell>
          <cell r="B46" t="str">
            <v>119/02/22</v>
          </cell>
          <cell r="C46">
            <v>1.875</v>
          </cell>
          <cell r="D46">
            <v>5.44</v>
          </cell>
          <cell r="E46">
            <v>5.79</v>
          </cell>
          <cell r="F46" t="str">
            <v/>
          </cell>
          <cell r="G46" t="str">
            <v/>
          </cell>
          <cell r="H46" t="str">
            <v/>
          </cell>
          <cell r="I46" t="str">
            <v/>
          </cell>
          <cell r="J46" t="str">
            <v/>
          </cell>
          <cell r="K46" t="str">
            <v/>
          </cell>
          <cell r="L46" t="str">
            <v/>
          </cell>
          <cell r="M46" t="str">
            <v/>
          </cell>
          <cell r="N46" t="str">
            <v/>
          </cell>
          <cell r="O46">
            <v>1.5943000000000001</v>
          </cell>
        </row>
        <row r="47">
          <cell r="A47" t="str">
            <v>A09103</v>
          </cell>
          <cell r="B47" t="str">
            <v>119/02/21</v>
          </cell>
          <cell r="C47">
            <v>0.5</v>
          </cell>
          <cell r="D47">
            <v>5.62</v>
          </cell>
          <cell r="E47">
            <v>5.79</v>
          </cell>
          <cell r="F47" t="str">
            <v/>
          </cell>
          <cell r="G47" t="str">
            <v/>
          </cell>
          <cell r="H47" t="str">
            <v/>
          </cell>
          <cell r="I47" t="str">
            <v/>
          </cell>
          <cell r="J47" t="str">
            <v/>
          </cell>
          <cell r="K47" t="str">
            <v/>
          </cell>
          <cell r="L47" t="str">
            <v/>
          </cell>
          <cell r="M47" t="str">
            <v/>
          </cell>
          <cell r="N47" t="str">
            <v/>
          </cell>
          <cell r="O47">
            <v>1.5979000000000001</v>
          </cell>
        </row>
        <row r="48">
          <cell r="A48" t="str">
            <v>A99107</v>
          </cell>
          <cell r="B48" t="str">
            <v>119/08/12</v>
          </cell>
          <cell r="C48">
            <v>1.75</v>
          </cell>
          <cell r="D48">
            <v>5.82</v>
          </cell>
          <cell r="E48">
            <v>6.26</v>
          </cell>
          <cell r="F48" t="str">
            <v/>
          </cell>
          <cell r="G48" t="str">
            <v/>
          </cell>
          <cell r="H48" t="str">
            <v/>
          </cell>
          <cell r="I48" t="str">
            <v/>
          </cell>
          <cell r="J48" t="str">
            <v/>
          </cell>
          <cell r="K48" t="str">
            <v/>
          </cell>
          <cell r="L48" t="str">
            <v/>
          </cell>
          <cell r="M48" t="str">
            <v/>
          </cell>
          <cell r="N48" t="str">
            <v/>
          </cell>
          <cell r="O48">
            <v>1.6056999999999999</v>
          </cell>
        </row>
        <row r="49">
          <cell r="A49" t="str">
            <v>A09106</v>
          </cell>
          <cell r="B49" t="str">
            <v>119/06/11</v>
          </cell>
          <cell r="C49">
            <v>0.375</v>
          </cell>
          <cell r="D49">
            <v>5.91</v>
          </cell>
          <cell r="E49">
            <v>6.09</v>
          </cell>
          <cell r="F49" t="str">
            <v/>
          </cell>
          <cell r="G49" t="str">
            <v/>
          </cell>
          <cell r="H49" t="str">
            <v/>
          </cell>
          <cell r="I49" t="str">
            <v/>
          </cell>
          <cell r="J49" t="str">
            <v/>
          </cell>
          <cell r="K49" t="str">
            <v/>
          </cell>
          <cell r="L49" t="str">
            <v/>
          </cell>
          <cell r="M49" t="str">
            <v/>
          </cell>
          <cell r="N49" t="str">
            <v/>
          </cell>
          <cell r="O49">
            <v>1.6057999999999999</v>
          </cell>
        </row>
        <row r="50">
          <cell r="A50" t="str">
            <v>A00102</v>
          </cell>
          <cell r="B50" t="str">
            <v>120/01/13</v>
          </cell>
          <cell r="C50">
            <v>2.125</v>
          </cell>
          <cell r="D50">
            <v>6.17</v>
          </cell>
          <cell r="E50">
            <v>6.68</v>
          </cell>
          <cell r="F50" t="str">
            <v/>
          </cell>
          <cell r="G50" t="str">
            <v/>
          </cell>
          <cell r="H50" t="str">
            <v/>
          </cell>
          <cell r="I50" t="str">
            <v/>
          </cell>
          <cell r="J50" t="str">
            <v/>
          </cell>
          <cell r="K50" t="str">
            <v/>
          </cell>
          <cell r="L50" t="str">
            <v/>
          </cell>
          <cell r="M50" t="str">
            <v/>
          </cell>
          <cell r="N50" t="str">
            <v/>
          </cell>
          <cell r="O50">
            <v>1.6133999999999999</v>
          </cell>
        </row>
        <row r="51">
          <cell r="A51" t="str">
            <v>A90105</v>
          </cell>
          <cell r="B51" t="str">
            <v>120/07/17</v>
          </cell>
          <cell r="C51">
            <v>3.625</v>
          </cell>
          <cell r="D51">
            <v>6.25</v>
          </cell>
          <cell r="E51">
            <v>7.19</v>
          </cell>
          <cell r="F51" t="str">
            <v/>
          </cell>
          <cell r="G51" t="str">
            <v/>
          </cell>
          <cell r="H51" t="str">
            <v/>
          </cell>
          <cell r="I51" t="str">
            <v/>
          </cell>
          <cell r="J51" t="str">
            <v/>
          </cell>
          <cell r="K51" t="str">
            <v/>
          </cell>
          <cell r="L51" t="str">
            <v/>
          </cell>
          <cell r="M51" t="str">
            <v/>
          </cell>
          <cell r="N51" t="str">
            <v/>
          </cell>
          <cell r="O51">
            <v>1.6198999999999999</v>
          </cell>
        </row>
        <row r="52">
          <cell r="A52" t="str">
            <v>A09109</v>
          </cell>
          <cell r="B52" t="str">
            <v>119/10/14</v>
          </cell>
          <cell r="C52">
            <v>0.25</v>
          </cell>
          <cell r="D52">
            <v>6.28</v>
          </cell>
          <cell r="E52">
            <v>6.43</v>
          </cell>
          <cell r="F52" t="str">
            <v/>
          </cell>
          <cell r="G52" t="str">
            <v/>
          </cell>
          <cell r="H52" t="str">
            <v/>
          </cell>
          <cell r="I52" t="str">
            <v/>
          </cell>
          <cell r="J52" t="str">
            <v/>
          </cell>
          <cell r="K52" t="str">
            <v/>
          </cell>
          <cell r="L52" t="str">
            <v/>
          </cell>
          <cell r="M52" t="str">
            <v/>
          </cell>
          <cell r="N52" t="str">
            <v/>
          </cell>
          <cell r="O52">
            <v>1.6136999999999999</v>
          </cell>
        </row>
        <row r="53">
          <cell r="A53" t="str">
            <v>A00201</v>
          </cell>
          <cell r="B53" t="str">
            <v>120/05/26</v>
          </cell>
          <cell r="C53">
            <v>1.75</v>
          </cell>
          <cell r="D53">
            <v>6.48</v>
          </cell>
          <cell r="E53">
            <v>7.04</v>
          </cell>
          <cell r="F53" t="str">
            <v/>
          </cell>
          <cell r="G53" t="str">
            <v/>
          </cell>
          <cell r="H53" t="str">
            <v/>
          </cell>
          <cell r="I53" t="str">
            <v/>
          </cell>
          <cell r="J53" t="str">
            <v/>
          </cell>
          <cell r="K53" t="str">
            <v/>
          </cell>
          <cell r="L53" t="str">
            <v/>
          </cell>
          <cell r="M53" t="str">
            <v/>
          </cell>
          <cell r="N53" t="str">
            <v/>
          </cell>
          <cell r="O53">
            <v>1.6221000000000001</v>
          </cell>
        </row>
        <row r="54">
          <cell r="A54" t="str">
            <v>A10103</v>
          </cell>
          <cell r="B54" t="str">
            <v>120/02/22</v>
          </cell>
          <cell r="C54">
            <v>0.25</v>
          </cell>
          <cell r="D54">
            <v>6.63</v>
          </cell>
          <cell r="E54">
            <v>6.79</v>
          </cell>
          <cell r="F54" t="str">
            <v/>
          </cell>
          <cell r="G54" t="str">
            <v/>
          </cell>
          <cell r="H54" t="str">
            <v/>
          </cell>
          <cell r="I54" t="str">
            <v/>
          </cell>
          <cell r="J54" t="str">
            <v/>
          </cell>
          <cell r="K54" t="str">
            <v/>
          </cell>
          <cell r="L54" t="str">
            <v/>
          </cell>
          <cell r="M54" t="str">
            <v/>
          </cell>
          <cell r="N54" t="str">
            <v/>
          </cell>
          <cell r="O54">
            <v>1.6212</v>
          </cell>
        </row>
        <row r="55">
          <cell r="A55" t="str">
            <v>A00107</v>
          </cell>
          <cell r="B55" t="str">
            <v>120/08/02</v>
          </cell>
          <cell r="C55">
            <v>1.875</v>
          </cell>
          <cell r="D55">
            <v>6.63</v>
          </cell>
          <cell r="E55">
            <v>7.23</v>
          </cell>
          <cell r="F55" t="str">
            <v/>
          </cell>
          <cell r="G55" t="str">
            <v/>
          </cell>
          <cell r="H55" t="str">
            <v/>
          </cell>
          <cell r="I55" t="str">
            <v/>
          </cell>
          <cell r="J55" t="str">
            <v/>
          </cell>
          <cell r="K55" t="str">
            <v/>
          </cell>
          <cell r="L55" t="str">
            <v/>
          </cell>
          <cell r="M55" t="str">
            <v/>
          </cell>
          <cell r="N55" t="str">
            <v/>
          </cell>
          <cell r="O55">
            <v>1.6254</v>
          </cell>
        </row>
        <row r="56">
          <cell r="A56" t="str">
            <v>A10201</v>
          </cell>
          <cell r="B56" t="str">
            <v>120/05/07</v>
          </cell>
          <cell r="C56">
            <v>0.375</v>
          </cell>
          <cell r="D56">
            <v>6.8</v>
          </cell>
          <cell r="E56">
            <v>6.99</v>
          </cell>
          <cell r="F56" t="str">
            <v/>
          </cell>
          <cell r="G56" t="str">
            <v/>
          </cell>
          <cell r="H56" t="str">
            <v/>
          </cell>
          <cell r="I56" t="str">
            <v/>
          </cell>
          <cell r="J56" t="str">
            <v/>
          </cell>
          <cell r="K56" t="str">
            <v/>
          </cell>
          <cell r="L56" t="str">
            <v/>
          </cell>
          <cell r="M56" t="str">
            <v/>
          </cell>
          <cell r="N56" t="str">
            <v/>
          </cell>
          <cell r="O56">
            <v>1.6251</v>
          </cell>
        </row>
        <row r="57">
          <cell r="A57" t="str">
            <v>A10107</v>
          </cell>
          <cell r="B57" t="str">
            <v>120/06/23</v>
          </cell>
          <cell r="C57">
            <v>0.375</v>
          </cell>
          <cell r="D57">
            <v>6.9</v>
          </cell>
          <cell r="E57">
            <v>7.12</v>
          </cell>
          <cell r="F57" t="str">
            <v/>
          </cell>
          <cell r="G57" t="str">
            <v/>
          </cell>
          <cell r="H57" t="str">
            <v/>
          </cell>
          <cell r="I57" t="str">
            <v/>
          </cell>
          <cell r="J57" t="str">
            <v/>
          </cell>
          <cell r="K57" t="str">
            <v/>
          </cell>
          <cell r="L57" t="str">
            <v/>
          </cell>
          <cell r="M57" t="str">
            <v/>
          </cell>
          <cell r="N57" t="str">
            <v/>
          </cell>
          <cell r="O57">
            <v>1.6277999999999999</v>
          </cell>
        </row>
        <row r="58">
          <cell r="A58" t="str">
            <v>A01102</v>
          </cell>
          <cell r="B58" t="str">
            <v>121/01/20</v>
          </cell>
          <cell r="C58">
            <v>1.625</v>
          </cell>
          <cell r="D58">
            <v>7.15</v>
          </cell>
          <cell r="E58">
            <v>7.7</v>
          </cell>
          <cell r="F58" t="str">
            <v/>
          </cell>
          <cell r="G58" t="str">
            <v/>
          </cell>
          <cell r="H58" t="str">
            <v/>
          </cell>
          <cell r="I58" t="str">
            <v/>
          </cell>
          <cell r="J58" t="str">
            <v/>
          </cell>
          <cell r="K58" t="str">
            <v/>
          </cell>
          <cell r="L58" t="str">
            <v/>
          </cell>
          <cell r="M58" t="str">
            <v/>
          </cell>
          <cell r="N58" t="str">
            <v/>
          </cell>
          <cell r="O58">
            <v>1.6359999999999999</v>
          </cell>
        </row>
        <row r="59">
          <cell r="A59" t="str">
            <v>A10111</v>
          </cell>
          <cell r="B59" t="str">
            <v>120/10/22</v>
          </cell>
          <cell r="C59">
            <v>0.5</v>
          </cell>
          <cell r="D59">
            <v>7.19</v>
          </cell>
          <cell r="E59">
            <v>7.45</v>
          </cell>
          <cell r="F59" t="str">
            <v/>
          </cell>
          <cell r="G59" t="str">
            <v/>
          </cell>
          <cell r="H59" t="str">
            <v/>
          </cell>
          <cell r="I59" t="str">
            <v/>
          </cell>
          <cell r="J59" t="str">
            <v/>
          </cell>
          <cell r="K59" t="str">
            <v/>
          </cell>
          <cell r="L59" t="str">
            <v/>
          </cell>
          <cell r="M59" t="str">
            <v/>
          </cell>
          <cell r="N59" t="str">
            <v/>
          </cell>
          <cell r="O59">
            <v>1.6344000000000001</v>
          </cell>
        </row>
        <row r="60">
          <cell r="A60" t="str">
            <v>A01201</v>
          </cell>
          <cell r="B60" t="str">
            <v>121/03/16</v>
          </cell>
          <cell r="C60">
            <v>1.625</v>
          </cell>
          <cell r="D60">
            <v>7.3</v>
          </cell>
          <cell r="E60">
            <v>7.85</v>
          </cell>
          <cell r="F60" t="str">
            <v/>
          </cell>
          <cell r="G60" t="str">
            <v/>
          </cell>
          <cell r="H60" t="str">
            <v/>
          </cell>
          <cell r="I60" t="str">
            <v/>
          </cell>
          <cell r="J60" t="str">
            <v/>
          </cell>
          <cell r="K60" t="str">
            <v/>
          </cell>
          <cell r="L60" t="str">
            <v/>
          </cell>
          <cell r="M60" t="str">
            <v/>
          </cell>
          <cell r="N60" t="str">
            <v/>
          </cell>
          <cell r="O60">
            <v>1.6392</v>
          </cell>
        </row>
        <row r="61">
          <cell r="A61" t="str">
            <v>A11201</v>
          </cell>
          <cell r="B61" t="str">
            <v>121/01/10</v>
          </cell>
          <cell r="C61">
            <v>0.75</v>
          </cell>
          <cell r="D61">
            <v>7.34</v>
          </cell>
          <cell r="E61">
            <v>7.67</v>
          </cell>
          <cell r="F61" t="str">
            <v/>
          </cell>
          <cell r="G61" t="str">
            <v/>
          </cell>
          <cell r="H61" t="str">
            <v/>
          </cell>
          <cell r="I61" t="str">
            <v/>
          </cell>
          <cell r="J61" t="str">
            <v/>
          </cell>
          <cell r="K61" t="str">
            <v/>
          </cell>
          <cell r="L61" t="str">
            <v/>
          </cell>
          <cell r="M61" t="str">
            <v/>
          </cell>
          <cell r="N61" t="str">
            <v/>
          </cell>
          <cell r="O61">
            <v>1.6382000000000001</v>
          </cell>
        </row>
        <row r="62">
          <cell r="A62" t="str">
            <v>A11102</v>
          </cell>
          <cell r="B62" t="str">
            <v>121/02/18</v>
          </cell>
          <cell r="C62">
            <v>0.625</v>
          </cell>
          <cell r="D62">
            <v>7.48</v>
          </cell>
          <cell r="E62">
            <v>7.78</v>
          </cell>
          <cell r="F62" t="str">
            <v/>
          </cell>
          <cell r="G62" t="str">
            <v/>
          </cell>
          <cell r="H62" t="str">
            <v/>
          </cell>
          <cell r="I62" t="str">
            <v/>
          </cell>
          <cell r="J62" t="str">
            <v/>
          </cell>
          <cell r="K62" t="str">
            <v/>
          </cell>
          <cell r="L62" t="str">
            <v/>
          </cell>
          <cell r="M62" t="str">
            <v/>
          </cell>
          <cell r="N62" t="str">
            <v/>
          </cell>
          <cell r="O62">
            <v>1.6409</v>
          </cell>
        </row>
        <row r="63">
          <cell r="A63" t="str">
            <v>A11107</v>
          </cell>
          <cell r="B63" t="str">
            <v>121/06/30</v>
          </cell>
          <cell r="C63">
            <v>1.25</v>
          </cell>
          <cell r="D63">
            <v>7.58</v>
          </cell>
          <cell r="E63">
            <v>8.14</v>
          </cell>
          <cell r="F63" t="str">
            <v/>
          </cell>
          <cell r="G63" t="str">
            <v/>
          </cell>
          <cell r="H63" t="str">
            <v/>
          </cell>
          <cell r="I63" t="str">
            <v/>
          </cell>
          <cell r="J63" t="str">
            <v/>
          </cell>
          <cell r="K63" t="str">
            <v/>
          </cell>
          <cell r="L63" t="str">
            <v/>
          </cell>
          <cell r="M63" t="str">
            <v/>
          </cell>
          <cell r="N63" t="str">
            <v/>
          </cell>
          <cell r="O63">
            <v>1.6465000000000001</v>
          </cell>
        </row>
        <row r="64">
          <cell r="A64" t="str">
            <v>A01107</v>
          </cell>
          <cell r="B64" t="str">
            <v>121/08/10</v>
          </cell>
          <cell r="C64">
            <v>1.5</v>
          </cell>
          <cell r="D64">
            <v>7.61</v>
          </cell>
          <cell r="E64">
            <v>8.26</v>
          </cell>
          <cell r="F64" t="str">
            <v/>
          </cell>
          <cell r="G64" t="str">
            <v/>
          </cell>
          <cell r="H64" t="str">
            <v/>
          </cell>
          <cell r="I64" t="str">
            <v/>
          </cell>
          <cell r="J64" t="str">
            <v/>
          </cell>
          <cell r="K64" t="str">
            <v/>
          </cell>
          <cell r="L64" t="str">
            <v/>
          </cell>
          <cell r="M64" t="str">
            <v/>
          </cell>
          <cell r="N64" t="str">
            <v/>
          </cell>
          <cell r="O64">
            <v>1.6479999999999999</v>
          </cell>
        </row>
        <row r="65">
          <cell r="A65" t="str">
            <v>A11110</v>
          </cell>
          <cell r="B65" t="str">
            <v>121/10/17</v>
          </cell>
          <cell r="C65">
            <v>1.75</v>
          </cell>
          <cell r="D65">
            <v>7.72</v>
          </cell>
          <cell r="E65">
            <v>8.44</v>
          </cell>
          <cell r="F65" t="str">
            <v/>
          </cell>
          <cell r="G65" t="str">
            <v/>
          </cell>
          <cell r="H65" t="str">
            <v/>
          </cell>
          <cell r="I65" t="str">
            <v/>
          </cell>
          <cell r="J65" t="str">
            <v/>
          </cell>
          <cell r="K65" t="str">
            <v/>
          </cell>
          <cell r="L65" t="str">
            <v/>
          </cell>
          <cell r="M65" t="str">
            <v/>
          </cell>
          <cell r="N65" t="str">
            <v/>
          </cell>
          <cell r="O65">
            <v>1.651</v>
          </cell>
        </row>
        <row r="66">
          <cell r="A66" t="str">
            <v>A02103</v>
          </cell>
          <cell r="B66" t="str">
            <v>122/01/28</v>
          </cell>
          <cell r="C66">
            <v>1.5</v>
          </cell>
          <cell r="D66">
            <v>8.07</v>
          </cell>
          <cell r="E66">
            <v>8.7200000000000006</v>
          </cell>
          <cell r="F66" t="str">
            <v/>
          </cell>
          <cell r="G66" t="str">
            <v/>
          </cell>
          <cell r="H66" t="str">
            <v/>
          </cell>
          <cell r="I66" t="str">
            <v/>
          </cell>
          <cell r="J66" t="str">
            <v/>
          </cell>
          <cell r="K66" t="str">
            <v/>
          </cell>
          <cell r="L66" t="str">
            <v/>
          </cell>
          <cell r="M66" t="str">
            <v/>
          </cell>
          <cell r="N66" t="str">
            <v/>
          </cell>
          <cell r="O66">
            <v>1.6577</v>
          </cell>
        </row>
        <row r="67">
          <cell r="A67" t="str">
            <v>A12201</v>
          </cell>
          <cell r="B67" t="str">
            <v>122/01/10</v>
          </cell>
          <cell r="C67">
            <v>1.25</v>
          </cell>
          <cell r="D67">
            <v>8.1</v>
          </cell>
          <cell r="E67">
            <v>8.67</v>
          </cell>
          <cell r="F67" t="str">
            <v/>
          </cell>
          <cell r="G67" t="str">
            <v/>
          </cell>
          <cell r="H67" t="str">
            <v/>
          </cell>
          <cell r="I67" t="str">
            <v/>
          </cell>
          <cell r="J67" t="str">
            <v/>
          </cell>
          <cell r="K67" t="str">
            <v/>
          </cell>
          <cell r="L67" t="str">
            <v/>
          </cell>
          <cell r="M67" t="str">
            <v/>
          </cell>
          <cell r="N67" t="str">
            <v/>
          </cell>
          <cell r="O67">
            <v>1.6575</v>
          </cell>
        </row>
        <row r="68">
          <cell r="A68" t="str">
            <v>A02201</v>
          </cell>
          <cell r="B68" t="str">
            <v>122/03/21</v>
          </cell>
          <cell r="C68">
            <v>1.75</v>
          </cell>
          <cell r="D68">
            <v>8.14</v>
          </cell>
          <cell r="E68">
            <v>8.8699999999999992</v>
          </cell>
          <cell r="F68" t="str">
            <v/>
          </cell>
          <cell r="G68" t="str">
            <v/>
          </cell>
          <cell r="H68" t="str">
            <v/>
          </cell>
          <cell r="I68" t="str">
            <v/>
          </cell>
          <cell r="J68" t="str">
            <v/>
          </cell>
          <cell r="K68" t="str">
            <v/>
          </cell>
          <cell r="L68" t="str">
            <v/>
          </cell>
          <cell r="M68" t="str">
            <v/>
          </cell>
          <cell r="N68" t="str">
            <v/>
          </cell>
          <cell r="O68">
            <v>1.6597</v>
          </cell>
        </row>
        <row r="69">
          <cell r="A69" t="str">
            <v>A12102</v>
          </cell>
          <cell r="B69" t="str">
            <v>122/02/17</v>
          </cell>
          <cell r="C69">
            <v>1.125</v>
          </cell>
          <cell r="D69">
            <v>8.24</v>
          </cell>
          <cell r="E69">
            <v>8.7799999999999994</v>
          </cell>
          <cell r="F69" t="str">
            <v/>
          </cell>
          <cell r="G69" t="str">
            <v/>
          </cell>
          <cell r="H69" t="str">
            <v/>
          </cell>
          <cell r="I69" t="str">
            <v/>
          </cell>
          <cell r="J69" t="str">
            <v/>
          </cell>
          <cell r="K69" t="str">
            <v/>
          </cell>
          <cell r="L69" t="str">
            <v/>
          </cell>
          <cell r="M69" t="str">
            <v/>
          </cell>
          <cell r="N69" t="str">
            <v/>
          </cell>
          <cell r="O69">
            <v>1.6600999999999999</v>
          </cell>
        </row>
        <row r="70">
          <cell r="A70" t="str">
            <v>A02108</v>
          </cell>
          <cell r="B70" t="str">
            <v>122/07/26</v>
          </cell>
          <cell r="C70">
            <v>2</v>
          </cell>
          <cell r="D70">
            <v>8.25</v>
          </cell>
          <cell r="E70">
            <v>9.2100000000000009</v>
          </cell>
          <cell r="F70" t="str">
            <v/>
          </cell>
          <cell r="G70" t="str">
            <v/>
          </cell>
          <cell r="H70" t="str">
            <v/>
          </cell>
          <cell r="I70" t="str">
            <v/>
          </cell>
          <cell r="J70" t="str">
            <v/>
          </cell>
          <cell r="K70" t="str">
            <v/>
          </cell>
          <cell r="L70" t="str">
            <v/>
          </cell>
          <cell r="M70" t="str">
            <v/>
          </cell>
          <cell r="N70" t="str">
            <v/>
          </cell>
          <cell r="O70">
            <v>1.6655</v>
          </cell>
        </row>
        <row r="71">
          <cell r="A71" t="str">
            <v>A93106</v>
          </cell>
          <cell r="B71" t="str">
            <v>123/05/27</v>
          </cell>
          <cell r="C71">
            <v>3.875</v>
          </cell>
          <cell r="D71">
            <v>8.27</v>
          </cell>
          <cell r="E71">
            <v>10.050000000000001</v>
          </cell>
          <cell r="F71" t="str">
            <v/>
          </cell>
          <cell r="G71" t="str">
            <v/>
          </cell>
          <cell r="H71" t="str">
            <v/>
          </cell>
          <cell r="I71" t="str">
            <v/>
          </cell>
          <cell r="J71" t="str">
            <v/>
          </cell>
          <cell r="K71" t="str">
            <v/>
          </cell>
          <cell r="L71" t="str">
            <v/>
          </cell>
          <cell r="M71" t="str">
            <v/>
          </cell>
          <cell r="N71" t="str">
            <v/>
          </cell>
          <cell r="O71">
            <v>1.6738</v>
          </cell>
        </row>
        <row r="72">
          <cell r="A72" t="str">
            <v>A12107</v>
          </cell>
          <cell r="B72" t="str">
            <v>122/06/09</v>
          </cell>
          <cell r="C72">
            <v>1.125</v>
          </cell>
          <cell r="D72">
            <v>8.44</v>
          </cell>
          <cell r="E72">
            <v>9.08</v>
          </cell>
          <cell r="F72" t="str">
            <v/>
          </cell>
          <cell r="G72" t="str">
            <v/>
          </cell>
          <cell r="H72" t="str">
            <v/>
          </cell>
          <cell r="I72" t="str">
            <v/>
          </cell>
          <cell r="J72" t="str">
            <v/>
          </cell>
          <cell r="K72" t="str">
            <v/>
          </cell>
          <cell r="L72" t="str">
            <v/>
          </cell>
          <cell r="M72" t="str">
            <v/>
          </cell>
          <cell r="N72" t="str">
            <v/>
          </cell>
          <cell r="O72">
            <v>1.6662999999999999</v>
          </cell>
        </row>
        <row r="73">
          <cell r="A73" t="str">
            <v>A12110</v>
          </cell>
          <cell r="B73" t="str">
            <v>122/10/05</v>
          </cell>
          <cell r="C73">
            <v>1.25</v>
          </cell>
          <cell r="D73">
            <v>8.7100000000000009</v>
          </cell>
          <cell r="E73">
            <v>9.41</v>
          </cell>
          <cell r="F73" t="str">
            <v/>
          </cell>
          <cell r="G73" t="str">
            <v/>
          </cell>
          <cell r="H73" t="str">
            <v/>
          </cell>
          <cell r="I73" t="str">
            <v/>
          </cell>
          <cell r="J73" t="str">
            <v/>
          </cell>
          <cell r="K73" t="str">
            <v/>
          </cell>
          <cell r="L73" t="str">
            <v/>
          </cell>
          <cell r="M73" t="str">
            <v/>
          </cell>
          <cell r="N73" t="str">
            <v/>
          </cell>
          <cell r="O73">
            <v>1.6718999999999999</v>
          </cell>
        </row>
        <row r="74">
          <cell r="A74" t="str">
            <v>A03103</v>
          </cell>
          <cell r="B74" t="str">
            <v>123/01/29</v>
          </cell>
          <cell r="C74">
            <v>2</v>
          </cell>
          <cell r="D74">
            <v>8.75</v>
          </cell>
          <cell r="E74">
            <v>9.73</v>
          </cell>
          <cell r="F74" t="str">
            <v/>
          </cell>
          <cell r="G74" t="str">
            <v/>
          </cell>
          <cell r="H74" t="str">
            <v/>
          </cell>
          <cell r="I74" t="str">
            <v/>
          </cell>
          <cell r="J74" t="str">
            <v/>
          </cell>
          <cell r="K74" t="str">
            <v/>
          </cell>
          <cell r="L74" t="str">
            <v/>
          </cell>
          <cell r="M74" t="str">
            <v/>
          </cell>
          <cell r="N74" t="str">
            <v/>
          </cell>
          <cell r="O74">
            <v>1.6748000000000001</v>
          </cell>
        </row>
        <row r="75">
          <cell r="A75" t="str">
            <v>A03107</v>
          </cell>
          <cell r="B75" t="str">
            <v>123/04/25</v>
          </cell>
          <cell r="C75">
            <v>1.875</v>
          </cell>
          <cell r="D75">
            <v>9.0299999999999994</v>
          </cell>
          <cell r="E75">
            <v>9.9600000000000009</v>
          </cell>
          <cell r="F75" t="str">
            <v/>
          </cell>
          <cell r="G75" t="str">
            <v/>
          </cell>
          <cell r="H75" t="str">
            <v/>
          </cell>
          <cell r="I75" t="str">
            <v/>
          </cell>
          <cell r="J75" t="str">
            <v/>
          </cell>
          <cell r="K75" t="str">
            <v/>
          </cell>
          <cell r="L75" t="str">
            <v/>
          </cell>
          <cell r="M75" t="str">
            <v/>
          </cell>
          <cell r="N75" t="str">
            <v/>
          </cell>
          <cell r="O75">
            <v>1.6794</v>
          </cell>
        </row>
        <row r="76">
          <cell r="A76" t="str">
            <v>A03111</v>
          </cell>
          <cell r="B76" t="str">
            <v>123/07/31</v>
          </cell>
          <cell r="C76">
            <v>2.125</v>
          </cell>
          <cell r="D76">
            <v>9.0299999999999994</v>
          </cell>
          <cell r="E76">
            <v>10.23</v>
          </cell>
          <cell r="F76" t="str">
            <v/>
          </cell>
          <cell r="G76" t="str">
            <v/>
          </cell>
          <cell r="H76" t="str">
            <v/>
          </cell>
          <cell r="I76" t="str">
            <v/>
          </cell>
          <cell r="J76" t="str">
            <v/>
          </cell>
          <cell r="K76" t="str">
            <v/>
          </cell>
          <cell r="L76" t="str">
            <v/>
          </cell>
          <cell r="M76" t="str">
            <v/>
          </cell>
          <cell r="N76" t="str">
            <v/>
          </cell>
          <cell r="O76">
            <v>1.6828000000000001</v>
          </cell>
        </row>
        <row r="77">
          <cell r="A77" t="str">
            <v>A13104</v>
          </cell>
          <cell r="B77" t="str">
            <v>123/02/23</v>
          </cell>
          <cell r="C77">
            <v>1.125</v>
          </cell>
          <cell r="D77">
            <v>9.14</v>
          </cell>
          <cell r="E77">
            <v>9.7899999999999991</v>
          </cell>
          <cell r="F77" t="str">
            <v/>
          </cell>
          <cell r="G77" t="str">
            <v/>
          </cell>
          <cell r="H77" t="str">
            <v/>
          </cell>
          <cell r="I77" t="str">
            <v/>
          </cell>
          <cell r="J77" t="str">
            <v/>
          </cell>
          <cell r="K77" t="str">
            <v/>
          </cell>
          <cell r="L77" t="str">
            <v/>
          </cell>
          <cell r="M77" t="str">
            <v/>
          </cell>
          <cell r="N77" t="str">
            <v/>
          </cell>
          <cell r="O77">
            <v>1.6795</v>
          </cell>
        </row>
        <row r="78">
          <cell r="A78" t="str">
            <v>A03114</v>
          </cell>
          <cell r="B78" t="str">
            <v>123/10/02</v>
          </cell>
          <cell r="C78">
            <v>2.25</v>
          </cell>
          <cell r="D78">
            <v>9.15</v>
          </cell>
          <cell r="E78">
            <v>10.4</v>
          </cell>
          <cell r="F78" t="str">
            <v/>
          </cell>
          <cell r="G78" t="str">
            <v/>
          </cell>
          <cell r="H78" t="str">
            <v/>
          </cell>
          <cell r="I78" t="str">
            <v/>
          </cell>
          <cell r="J78" t="str">
            <v/>
          </cell>
          <cell r="K78" t="str">
            <v/>
          </cell>
          <cell r="L78" t="str">
            <v/>
          </cell>
          <cell r="M78" t="str">
            <v/>
          </cell>
          <cell r="N78" t="str">
            <v/>
          </cell>
          <cell r="O78">
            <v>1.6850000000000001</v>
          </cell>
        </row>
        <row r="79">
          <cell r="A79" t="str">
            <v>A13107</v>
          </cell>
          <cell r="B79" t="str">
            <v>123/06/21</v>
          </cell>
          <cell r="C79">
            <v>1.375</v>
          </cell>
          <cell r="D79">
            <v>9.25</v>
          </cell>
          <cell r="E79">
            <v>10</v>
          </cell>
          <cell r="F79" t="str">
            <v/>
          </cell>
          <cell r="G79" t="str">
            <v/>
          </cell>
          <cell r="H79" t="str">
            <v/>
          </cell>
          <cell r="I79" t="str">
            <v/>
          </cell>
          <cell r="J79" t="str">
            <v/>
          </cell>
          <cell r="K79" t="str">
            <v/>
          </cell>
          <cell r="L79" t="str">
            <v/>
          </cell>
          <cell r="M79" t="str">
            <v/>
          </cell>
          <cell r="N79" t="str">
            <v/>
          </cell>
          <cell r="O79">
            <v>1.6820999999999999</v>
          </cell>
        </row>
        <row r="80">
          <cell r="A80" t="str">
            <v>A13202</v>
          </cell>
          <cell r="B80" t="str">
            <v>123/05/10</v>
          </cell>
          <cell r="C80">
            <v>1.625</v>
          </cell>
          <cell r="D80">
            <v>9.15</v>
          </cell>
          <cell r="E80">
            <v>10</v>
          </cell>
          <cell r="F80" t="str">
            <v/>
          </cell>
          <cell r="G80" t="str">
            <v/>
          </cell>
          <cell r="H80" t="str">
            <v/>
          </cell>
          <cell r="I80" t="str">
            <v/>
          </cell>
          <cell r="J80">
            <v>1.68</v>
          </cell>
          <cell r="K80">
            <v>1.68</v>
          </cell>
          <cell r="L80">
            <v>1.68</v>
          </cell>
          <cell r="M80">
            <v>1</v>
          </cell>
          <cell r="N80">
            <v>10</v>
          </cell>
          <cell r="O80">
            <v>1.6811</v>
          </cell>
        </row>
        <row r="81">
          <cell r="A81" t="str">
            <v>A04102</v>
          </cell>
          <cell r="B81" t="str">
            <v>124/01/23</v>
          </cell>
          <cell r="C81">
            <v>2</v>
          </cell>
          <cell r="D81">
            <v>9.5500000000000007</v>
          </cell>
          <cell r="E81">
            <v>10.71</v>
          </cell>
          <cell r="F81" t="str">
            <v/>
          </cell>
          <cell r="G81" t="str">
            <v/>
          </cell>
          <cell r="H81" t="str">
            <v/>
          </cell>
          <cell r="I81" t="str">
            <v/>
          </cell>
          <cell r="J81" t="str">
            <v/>
          </cell>
          <cell r="K81" t="str">
            <v/>
          </cell>
          <cell r="L81" t="str">
            <v/>
          </cell>
          <cell r="M81" t="str">
            <v/>
          </cell>
          <cell r="N81" t="str">
            <v/>
          </cell>
          <cell r="O81">
            <v>1.6907000000000001</v>
          </cell>
        </row>
        <row r="82">
          <cell r="A82" t="str">
            <v>A04107</v>
          </cell>
          <cell r="B82" t="str">
            <v>124/04/15</v>
          </cell>
          <cell r="C82">
            <v>2.125</v>
          </cell>
          <cell r="D82">
            <v>9.7200000000000006</v>
          </cell>
          <cell r="E82">
            <v>10.93</v>
          </cell>
          <cell r="F82" t="str">
            <v/>
          </cell>
          <cell r="G82" t="str">
            <v/>
          </cell>
          <cell r="H82" t="str">
            <v/>
          </cell>
          <cell r="I82" t="str">
            <v/>
          </cell>
          <cell r="J82" t="str">
            <v/>
          </cell>
          <cell r="K82" t="str">
            <v/>
          </cell>
          <cell r="L82" t="str">
            <v/>
          </cell>
          <cell r="M82" t="str">
            <v/>
          </cell>
          <cell r="N82" t="str">
            <v/>
          </cell>
          <cell r="O82">
            <v>1.6937</v>
          </cell>
        </row>
        <row r="83">
          <cell r="A83" t="str">
            <v>A04114</v>
          </cell>
          <cell r="B83" t="str">
            <v>124/10/26</v>
          </cell>
          <cell r="C83">
            <v>1.75</v>
          </cell>
          <cell r="D83">
            <v>10.220000000000001</v>
          </cell>
          <cell r="E83">
            <v>11.46</v>
          </cell>
          <cell r="F83" t="str">
            <v/>
          </cell>
          <cell r="G83" t="str">
            <v/>
          </cell>
          <cell r="H83" t="str">
            <v/>
          </cell>
          <cell r="I83" t="str">
            <v/>
          </cell>
          <cell r="J83" t="str">
            <v/>
          </cell>
          <cell r="K83" t="str">
            <v/>
          </cell>
          <cell r="L83" t="str">
            <v/>
          </cell>
          <cell r="M83" t="str">
            <v/>
          </cell>
          <cell r="N83" t="str">
            <v/>
          </cell>
          <cell r="O83">
            <v>1.7028000000000001</v>
          </cell>
        </row>
        <row r="84">
          <cell r="A84" t="str">
            <v>A05102</v>
          </cell>
          <cell r="B84" t="str">
            <v>125/01/22</v>
          </cell>
          <cell r="C84">
            <v>1.375</v>
          </cell>
          <cell r="D84">
            <v>10.65</v>
          </cell>
          <cell r="E84">
            <v>11.7</v>
          </cell>
          <cell r="F84" t="str">
            <v/>
          </cell>
          <cell r="G84" t="str">
            <v/>
          </cell>
          <cell r="H84" t="str">
            <v/>
          </cell>
          <cell r="I84" t="str">
            <v/>
          </cell>
          <cell r="J84" t="str">
            <v/>
          </cell>
          <cell r="K84" t="str">
            <v/>
          </cell>
          <cell r="L84" t="str">
            <v/>
          </cell>
          <cell r="M84" t="str">
            <v/>
          </cell>
          <cell r="N84" t="str">
            <v/>
          </cell>
          <cell r="O84">
            <v>1.708</v>
          </cell>
        </row>
        <row r="85">
          <cell r="A85" t="str">
            <v>A05106</v>
          </cell>
          <cell r="B85" t="str">
            <v>125/04/08</v>
          </cell>
          <cell r="C85">
            <v>1.25</v>
          </cell>
          <cell r="D85">
            <v>10.92</v>
          </cell>
          <cell r="E85">
            <v>11.92</v>
          </cell>
          <cell r="F85" t="str">
            <v/>
          </cell>
          <cell r="G85" t="str">
            <v/>
          </cell>
          <cell r="H85" t="str">
            <v/>
          </cell>
          <cell r="I85" t="str">
            <v/>
          </cell>
          <cell r="J85" t="str">
            <v/>
          </cell>
          <cell r="K85" t="str">
            <v/>
          </cell>
          <cell r="L85" t="str">
            <v/>
          </cell>
          <cell r="M85" t="str">
            <v/>
          </cell>
          <cell r="N85" t="str">
            <v/>
          </cell>
          <cell r="O85">
            <v>1.7115</v>
          </cell>
        </row>
        <row r="86">
          <cell r="A86" t="str">
            <v>A05109</v>
          </cell>
          <cell r="B86" t="str">
            <v>125/07/19</v>
          </cell>
          <cell r="C86">
            <v>1.125</v>
          </cell>
          <cell r="D86">
            <v>11.13</v>
          </cell>
          <cell r="E86">
            <v>12.19</v>
          </cell>
          <cell r="F86" t="str">
            <v/>
          </cell>
          <cell r="G86" t="str">
            <v/>
          </cell>
          <cell r="H86" t="str">
            <v/>
          </cell>
          <cell r="I86" t="str">
            <v/>
          </cell>
          <cell r="J86" t="str">
            <v/>
          </cell>
          <cell r="K86" t="str">
            <v/>
          </cell>
          <cell r="L86" t="str">
            <v/>
          </cell>
          <cell r="M86" t="str">
            <v/>
          </cell>
          <cell r="N86" t="str">
            <v/>
          </cell>
          <cell r="O86">
            <v>1.7159</v>
          </cell>
        </row>
        <row r="87">
          <cell r="A87" t="str">
            <v>A06103</v>
          </cell>
          <cell r="B87" t="str">
            <v>126/02/20</v>
          </cell>
          <cell r="C87">
            <v>1.75</v>
          </cell>
          <cell r="D87">
            <v>11.33</v>
          </cell>
          <cell r="E87">
            <v>12.79</v>
          </cell>
          <cell r="F87" t="str">
            <v/>
          </cell>
          <cell r="G87" t="str">
            <v/>
          </cell>
          <cell r="H87" t="str">
            <v/>
          </cell>
          <cell r="I87" t="str">
            <v/>
          </cell>
          <cell r="J87" t="str">
            <v/>
          </cell>
          <cell r="K87" t="str">
            <v/>
          </cell>
          <cell r="L87" t="str">
            <v/>
          </cell>
          <cell r="M87" t="str">
            <v/>
          </cell>
          <cell r="N87" t="str">
            <v/>
          </cell>
          <cell r="O87">
            <v>1.7202999999999999</v>
          </cell>
        </row>
        <row r="88">
          <cell r="A88" t="str">
            <v>A06108</v>
          </cell>
          <cell r="B88" t="str">
            <v>126/08/18</v>
          </cell>
          <cell r="C88">
            <v>1.5</v>
          </cell>
          <cell r="D88">
            <v>11.78</v>
          </cell>
          <cell r="E88">
            <v>13.28</v>
          </cell>
          <cell r="F88" t="str">
            <v/>
          </cell>
          <cell r="G88" t="str">
            <v/>
          </cell>
          <cell r="H88" t="str">
            <v/>
          </cell>
          <cell r="I88" t="str">
            <v/>
          </cell>
          <cell r="J88" t="str">
            <v/>
          </cell>
          <cell r="K88" t="str">
            <v/>
          </cell>
          <cell r="L88" t="str">
            <v/>
          </cell>
          <cell r="M88" t="str">
            <v/>
          </cell>
          <cell r="N88" t="str">
            <v/>
          </cell>
          <cell r="O88">
            <v>1.7278</v>
          </cell>
        </row>
        <row r="89">
          <cell r="A89" t="str">
            <v>A07103</v>
          </cell>
          <cell r="B89" t="str">
            <v>127/03/13</v>
          </cell>
          <cell r="C89">
            <v>1.375</v>
          </cell>
          <cell r="D89">
            <v>12.42</v>
          </cell>
          <cell r="E89">
            <v>13.84</v>
          </cell>
          <cell r="F89" t="str">
            <v/>
          </cell>
          <cell r="G89" t="str">
            <v/>
          </cell>
          <cell r="H89" t="str">
            <v/>
          </cell>
          <cell r="I89" t="str">
            <v/>
          </cell>
          <cell r="J89" t="str">
            <v/>
          </cell>
          <cell r="K89" t="str">
            <v/>
          </cell>
          <cell r="L89" t="str">
            <v/>
          </cell>
          <cell r="M89" t="str">
            <v/>
          </cell>
          <cell r="N89" t="str">
            <v/>
          </cell>
          <cell r="O89">
            <v>1.7354000000000001</v>
          </cell>
        </row>
        <row r="90">
          <cell r="A90" t="str">
            <v>A07108</v>
          </cell>
          <cell r="B90" t="str">
            <v>127/09/21</v>
          </cell>
          <cell r="C90">
            <v>1.125</v>
          </cell>
          <cell r="D90">
            <v>12.97</v>
          </cell>
          <cell r="E90">
            <v>14.37</v>
          </cell>
          <cell r="F90" t="str">
            <v/>
          </cell>
          <cell r="G90" t="str">
            <v/>
          </cell>
          <cell r="H90" t="str">
            <v/>
          </cell>
          <cell r="I90" t="str">
            <v/>
          </cell>
          <cell r="J90" t="str">
            <v/>
          </cell>
          <cell r="K90" t="str">
            <v/>
          </cell>
          <cell r="L90" t="str">
            <v/>
          </cell>
          <cell r="M90" t="str">
            <v/>
          </cell>
          <cell r="N90" t="str">
            <v/>
          </cell>
          <cell r="O90">
            <v>1.7431000000000001</v>
          </cell>
        </row>
        <row r="91">
          <cell r="A91" t="str">
            <v>A99102</v>
          </cell>
          <cell r="B91" t="str">
            <v>129/01/28</v>
          </cell>
          <cell r="C91">
            <v>2.25</v>
          </cell>
          <cell r="D91">
            <v>13.2</v>
          </cell>
          <cell r="E91">
            <v>15.72</v>
          </cell>
          <cell r="F91" t="str">
            <v/>
          </cell>
          <cell r="G91" t="str">
            <v/>
          </cell>
          <cell r="H91" t="str">
            <v/>
          </cell>
          <cell r="I91" t="str">
            <v/>
          </cell>
          <cell r="J91" t="str">
            <v/>
          </cell>
          <cell r="K91" t="str">
            <v/>
          </cell>
          <cell r="L91" t="str">
            <v/>
          </cell>
          <cell r="M91" t="str">
            <v/>
          </cell>
          <cell r="N91" t="str">
            <v/>
          </cell>
          <cell r="O91">
            <v>1.7523</v>
          </cell>
        </row>
        <row r="92">
          <cell r="A92" t="str">
            <v>A08102</v>
          </cell>
          <cell r="B92" t="str">
            <v>128/01/28</v>
          </cell>
          <cell r="C92">
            <v>1.125</v>
          </cell>
          <cell r="D92">
            <v>13.31</v>
          </cell>
          <cell r="E92">
            <v>14.72</v>
          </cell>
          <cell r="F92" t="str">
            <v/>
          </cell>
          <cell r="G92" t="str">
            <v/>
          </cell>
          <cell r="H92" t="str">
            <v/>
          </cell>
          <cell r="I92" t="str">
            <v/>
          </cell>
          <cell r="J92" t="str">
            <v/>
          </cell>
          <cell r="K92" t="str">
            <v/>
          </cell>
          <cell r="L92" t="str">
            <v/>
          </cell>
          <cell r="M92" t="str">
            <v/>
          </cell>
          <cell r="N92" t="str">
            <v/>
          </cell>
          <cell r="O92">
            <v>1.7473000000000001</v>
          </cell>
        </row>
        <row r="93">
          <cell r="A93" t="str">
            <v>A08104</v>
          </cell>
          <cell r="B93" t="str">
            <v>128/03/04</v>
          </cell>
          <cell r="C93">
            <v>1.125</v>
          </cell>
          <cell r="D93">
            <v>13.41</v>
          </cell>
          <cell r="E93">
            <v>14.82</v>
          </cell>
          <cell r="F93" t="str">
            <v/>
          </cell>
          <cell r="G93" t="str">
            <v/>
          </cell>
          <cell r="H93" t="str">
            <v/>
          </cell>
          <cell r="I93" t="str">
            <v/>
          </cell>
          <cell r="J93" t="str">
            <v/>
          </cell>
          <cell r="K93" t="str">
            <v/>
          </cell>
          <cell r="L93" t="str">
            <v/>
          </cell>
          <cell r="M93" t="str">
            <v/>
          </cell>
          <cell r="N93" t="str">
            <v/>
          </cell>
          <cell r="O93">
            <v>1.7484999999999999</v>
          </cell>
        </row>
        <row r="94">
          <cell r="A94" t="str">
            <v>A99109</v>
          </cell>
          <cell r="B94" t="str">
            <v>129/12/28</v>
          </cell>
          <cell r="C94">
            <v>2.125</v>
          </cell>
          <cell r="D94">
            <v>13.91</v>
          </cell>
          <cell r="E94">
            <v>16.64</v>
          </cell>
          <cell r="F94" t="str">
            <v/>
          </cell>
          <cell r="G94" t="str">
            <v/>
          </cell>
          <cell r="H94" t="str">
            <v/>
          </cell>
          <cell r="I94" t="str">
            <v/>
          </cell>
          <cell r="J94" t="str">
            <v/>
          </cell>
          <cell r="K94" t="str">
            <v/>
          </cell>
          <cell r="L94" t="str">
            <v/>
          </cell>
          <cell r="M94" t="str">
            <v/>
          </cell>
          <cell r="N94" t="str">
            <v/>
          </cell>
          <cell r="O94">
            <v>1.7634000000000001</v>
          </cell>
        </row>
        <row r="95">
          <cell r="A95" t="str">
            <v>A08108</v>
          </cell>
          <cell r="B95" t="str">
            <v>128/09/06</v>
          </cell>
          <cell r="C95">
            <v>0.75</v>
          </cell>
          <cell r="D95">
            <v>14.13</v>
          </cell>
          <cell r="E95">
            <v>15.33</v>
          </cell>
          <cell r="F95" t="str">
            <v/>
          </cell>
          <cell r="G95" t="str">
            <v/>
          </cell>
          <cell r="H95" t="str">
            <v/>
          </cell>
          <cell r="I95" t="str">
            <v/>
          </cell>
          <cell r="J95" t="str">
            <v/>
          </cell>
          <cell r="K95" t="str">
            <v/>
          </cell>
          <cell r="L95" t="str">
            <v/>
          </cell>
          <cell r="M95" t="str">
            <v/>
          </cell>
          <cell r="N95" t="str">
            <v/>
          </cell>
          <cell r="O95">
            <v>1.7569999999999999</v>
          </cell>
        </row>
        <row r="96">
          <cell r="A96" t="str">
            <v>A00104</v>
          </cell>
          <cell r="B96" t="str">
            <v>130/02/22</v>
          </cell>
          <cell r="C96">
            <v>2</v>
          </cell>
          <cell r="D96">
            <v>14.17</v>
          </cell>
          <cell r="E96">
            <v>16.79</v>
          </cell>
          <cell r="F96" t="str">
            <v/>
          </cell>
          <cell r="G96" t="str">
            <v/>
          </cell>
          <cell r="H96" t="str">
            <v/>
          </cell>
          <cell r="I96" t="str">
            <v/>
          </cell>
          <cell r="J96" t="str">
            <v/>
          </cell>
          <cell r="K96" t="str">
            <v/>
          </cell>
          <cell r="L96" t="str">
            <v/>
          </cell>
          <cell r="M96" t="str">
            <v/>
          </cell>
          <cell r="N96" t="str">
            <v/>
          </cell>
          <cell r="O96">
            <v>1.766</v>
          </cell>
        </row>
        <row r="97">
          <cell r="A97" t="str">
            <v>A09102</v>
          </cell>
          <cell r="B97" t="str">
            <v>129/01/17</v>
          </cell>
          <cell r="C97">
            <v>0.75</v>
          </cell>
          <cell r="D97">
            <v>14.49</v>
          </cell>
          <cell r="E97">
            <v>15.69</v>
          </cell>
          <cell r="F97" t="str">
            <v/>
          </cell>
          <cell r="G97" t="str">
            <v/>
          </cell>
          <cell r="H97" t="str">
            <v/>
          </cell>
          <cell r="I97" t="str">
            <v/>
          </cell>
          <cell r="J97" t="str">
            <v/>
          </cell>
          <cell r="K97" t="str">
            <v/>
          </cell>
          <cell r="L97" t="str">
            <v/>
          </cell>
          <cell r="M97" t="str">
            <v/>
          </cell>
          <cell r="N97" t="str">
            <v/>
          </cell>
          <cell r="O97">
            <v>1.7614000000000001</v>
          </cell>
        </row>
        <row r="98">
          <cell r="A98" t="str">
            <v>A00108</v>
          </cell>
          <cell r="B98" t="str">
            <v>130/08/22</v>
          </cell>
          <cell r="C98">
            <v>1.875</v>
          </cell>
          <cell r="D98">
            <v>14.5</v>
          </cell>
          <cell r="E98">
            <v>17.29</v>
          </cell>
          <cell r="F98" t="str">
            <v/>
          </cell>
          <cell r="G98" t="str">
            <v/>
          </cell>
          <cell r="H98" t="str">
            <v/>
          </cell>
          <cell r="I98" t="str">
            <v/>
          </cell>
          <cell r="J98" t="str">
            <v/>
          </cell>
          <cell r="K98" t="str">
            <v/>
          </cell>
          <cell r="L98" t="str">
            <v/>
          </cell>
          <cell r="M98" t="str">
            <v/>
          </cell>
          <cell r="N98" t="str">
            <v/>
          </cell>
          <cell r="O98">
            <v>1.7724</v>
          </cell>
        </row>
        <row r="99">
          <cell r="A99" t="str">
            <v>A09104</v>
          </cell>
          <cell r="B99" t="str">
            <v>129/03/09</v>
          </cell>
          <cell r="C99">
            <v>0.5</v>
          </cell>
          <cell r="D99">
            <v>14.91</v>
          </cell>
          <cell r="E99">
            <v>15.83</v>
          </cell>
          <cell r="F99" t="str">
            <v/>
          </cell>
          <cell r="G99" t="str">
            <v/>
          </cell>
          <cell r="H99" t="str">
            <v/>
          </cell>
          <cell r="I99" t="str">
            <v/>
          </cell>
          <cell r="J99" t="str">
            <v/>
          </cell>
          <cell r="K99" t="str">
            <v/>
          </cell>
          <cell r="L99" t="str">
            <v/>
          </cell>
          <cell r="M99" t="str">
            <v/>
          </cell>
          <cell r="N99" t="str">
            <v/>
          </cell>
          <cell r="O99">
            <v>1.7648999999999999</v>
          </cell>
        </row>
        <row r="100">
          <cell r="A100" t="str">
            <v>A01104</v>
          </cell>
          <cell r="B100" t="str">
            <v>131/02/13</v>
          </cell>
          <cell r="C100">
            <v>1.75</v>
          </cell>
          <cell r="D100">
            <v>15.09</v>
          </cell>
          <cell r="E100">
            <v>17.77</v>
          </cell>
          <cell r="F100" t="str">
            <v/>
          </cell>
          <cell r="G100" t="str">
            <v/>
          </cell>
          <cell r="H100" t="str">
            <v/>
          </cell>
          <cell r="I100" t="str">
            <v/>
          </cell>
          <cell r="J100" t="str">
            <v/>
          </cell>
          <cell r="K100" t="str">
            <v/>
          </cell>
          <cell r="L100" t="str">
            <v/>
          </cell>
          <cell r="M100" t="str">
            <v/>
          </cell>
          <cell r="N100" t="str">
            <v/>
          </cell>
          <cell r="O100">
            <v>1.7788999999999999</v>
          </cell>
        </row>
        <row r="101">
          <cell r="A101" t="str">
            <v>A02109</v>
          </cell>
          <cell r="B101" t="str">
            <v>132/08/02</v>
          </cell>
          <cell r="C101">
            <v>2.5</v>
          </cell>
          <cell r="D101">
            <v>15.2</v>
          </cell>
          <cell r="E101">
            <v>19.23</v>
          </cell>
          <cell r="F101" t="str">
            <v/>
          </cell>
          <cell r="G101" t="str">
            <v/>
          </cell>
          <cell r="H101" t="str">
            <v/>
          </cell>
          <cell r="I101" t="str">
            <v/>
          </cell>
          <cell r="J101" t="str">
            <v/>
          </cell>
          <cell r="K101" t="str">
            <v/>
          </cell>
          <cell r="L101" t="str">
            <v/>
          </cell>
          <cell r="M101" t="str">
            <v/>
          </cell>
          <cell r="N101" t="str">
            <v/>
          </cell>
          <cell r="O101">
            <v>1.7911999999999999</v>
          </cell>
        </row>
        <row r="102">
          <cell r="A102" t="str">
            <v>A11109</v>
          </cell>
          <cell r="B102" t="str">
            <v>131/09/30</v>
          </cell>
          <cell r="C102">
            <v>1.875</v>
          </cell>
          <cell r="D102">
            <v>15.3</v>
          </cell>
          <cell r="E102">
            <v>18.39</v>
          </cell>
          <cell r="F102" t="str">
            <v/>
          </cell>
          <cell r="G102" t="str">
            <v/>
          </cell>
          <cell r="H102" t="str">
            <v/>
          </cell>
          <cell r="I102" t="str">
            <v/>
          </cell>
          <cell r="J102" t="str">
            <v/>
          </cell>
          <cell r="K102" t="str">
            <v/>
          </cell>
          <cell r="L102" t="str">
            <v/>
          </cell>
          <cell r="M102" t="str">
            <v/>
          </cell>
          <cell r="N102" t="str">
            <v/>
          </cell>
          <cell r="O102">
            <v>1.7855000000000001</v>
          </cell>
        </row>
        <row r="103">
          <cell r="A103" t="str">
            <v>A09108</v>
          </cell>
          <cell r="B103" t="str">
            <v>129/09/18</v>
          </cell>
          <cell r="C103">
            <v>0.5</v>
          </cell>
          <cell r="D103">
            <v>15.34</v>
          </cell>
          <cell r="E103">
            <v>16.36</v>
          </cell>
          <cell r="F103" t="str">
            <v/>
          </cell>
          <cell r="G103" t="str">
            <v/>
          </cell>
          <cell r="H103" t="str">
            <v/>
          </cell>
          <cell r="I103" t="str">
            <v/>
          </cell>
          <cell r="J103" t="str">
            <v/>
          </cell>
          <cell r="K103" t="str">
            <v/>
          </cell>
          <cell r="L103" t="str">
            <v/>
          </cell>
          <cell r="M103" t="str">
            <v/>
          </cell>
          <cell r="N103" t="str">
            <v/>
          </cell>
          <cell r="O103">
            <v>1.7714000000000001</v>
          </cell>
        </row>
        <row r="104">
          <cell r="A104" t="str">
            <v>A01108</v>
          </cell>
          <cell r="B104" t="str">
            <v>131/08/24</v>
          </cell>
          <cell r="C104">
            <v>1.625</v>
          </cell>
          <cell r="D104">
            <v>15.47</v>
          </cell>
          <cell r="E104">
            <v>18.29</v>
          </cell>
          <cell r="F104" t="str">
            <v/>
          </cell>
          <cell r="G104" t="str">
            <v/>
          </cell>
          <cell r="H104" t="str">
            <v/>
          </cell>
          <cell r="I104" t="str">
            <v/>
          </cell>
          <cell r="J104" t="str">
            <v/>
          </cell>
          <cell r="K104" t="str">
            <v/>
          </cell>
          <cell r="L104" t="str">
            <v/>
          </cell>
          <cell r="M104" t="str">
            <v/>
          </cell>
          <cell r="N104" t="str">
            <v/>
          </cell>
          <cell r="O104">
            <v>1.7861</v>
          </cell>
        </row>
        <row r="105">
          <cell r="A105" t="str">
            <v>A10102</v>
          </cell>
          <cell r="B105" t="str">
            <v>130/01/29</v>
          </cell>
          <cell r="C105">
            <v>0.5</v>
          </cell>
          <cell r="D105">
            <v>15.69</v>
          </cell>
          <cell r="E105">
            <v>16.73</v>
          </cell>
          <cell r="F105" t="str">
            <v/>
          </cell>
          <cell r="G105" t="str">
            <v/>
          </cell>
          <cell r="H105" t="str">
            <v/>
          </cell>
          <cell r="I105" t="str">
            <v/>
          </cell>
          <cell r="J105" t="str">
            <v/>
          </cell>
          <cell r="K105" t="str">
            <v/>
          </cell>
          <cell r="L105" t="str">
            <v/>
          </cell>
          <cell r="M105" t="str">
            <v/>
          </cell>
          <cell r="N105" t="str">
            <v/>
          </cell>
          <cell r="O105">
            <v>1.7758</v>
          </cell>
        </row>
        <row r="106">
          <cell r="A106" t="str">
            <v>A10105</v>
          </cell>
          <cell r="B106" t="str">
            <v>130/05/21</v>
          </cell>
          <cell r="C106">
            <v>0.625</v>
          </cell>
          <cell r="D106">
            <v>15.71</v>
          </cell>
          <cell r="E106">
            <v>17.03</v>
          </cell>
          <cell r="F106" t="str">
            <v/>
          </cell>
          <cell r="G106" t="str">
            <v/>
          </cell>
          <cell r="H106" t="str">
            <v/>
          </cell>
          <cell r="I106" t="str">
            <v/>
          </cell>
          <cell r="J106" t="str">
            <v/>
          </cell>
          <cell r="K106" t="str">
            <v/>
          </cell>
          <cell r="L106" t="str">
            <v/>
          </cell>
          <cell r="M106" t="str">
            <v/>
          </cell>
          <cell r="N106" t="str">
            <v/>
          </cell>
          <cell r="O106">
            <v>1.7786</v>
          </cell>
        </row>
        <row r="107">
          <cell r="A107" t="str">
            <v>A09113</v>
          </cell>
          <cell r="B107" t="str">
            <v>129/12/29</v>
          </cell>
          <cell r="C107">
            <v>0.375</v>
          </cell>
          <cell r="D107">
            <v>15.78</v>
          </cell>
          <cell r="E107">
            <v>16.64</v>
          </cell>
          <cell r="F107" t="str">
            <v/>
          </cell>
          <cell r="G107" t="str">
            <v/>
          </cell>
          <cell r="H107" t="str">
            <v/>
          </cell>
          <cell r="I107" t="str">
            <v/>
          </cell>
          <cell r="J107" t="str">
            <v/>
          </cell>
          <cell r="K107" t="str">
            <v/>
          </cell>
          <cell r="L107" t="str">
            <v/>
          </cell>
          <cell r="M107" t="str">
            <v/>
          </cell>
          <cell r="N107" t="str">
            <v/>
          </cell>
          <cell r="O107">
            <v>1.7758</v>
          </cell>
        </row>
        <row r="108">
          <cell r="A108" t="str">
            <v>A02105</v>
          </cell>
          <cell r="B108" t="str">
            <v>132/02/26</v>
          </cell>
          <cell r="C108">
            <v>1.75</v>
          </cell>
          <cell r="D108">
            <v>15.83</v>
          </cell>
          <cell r="E108">
            <v>18.8</v>
          </cell>
          <cell r="F108" t="str">
            <v/>
          </cell>
          <cell r="G108" t="str">
            <v/>
          </cell>
          <cell r="H108" t="str">
            <v/>
          </cell>
          <cell r="I108" t="str">
            <v/>
          </cell>
          <cell r="J108" t="str">
            <v/>
          </cell>
          <cell r="K108" t="str">
            <v/>
          </cell>
          <cell r="L108" t="str">
            <v/>
          </cell>
          <cell r="M108" t="str">
            <v/>
          </cell>
          <cell r="N108" t="str">
            <v/>
          </cell>
          <cell r="O108">
            <v>1.7914000000000001</v>
          </cell>
        </row>
        <row r="109">
          <cell r="A109" t="str">
            <v>A11101</v>
          </cell>
          <cell r="B109" t="str">
            <v>131/01/18</v>
          </cell>
          <cell r="C109">
            <v>1</v>
          </cell>
          <cell r="D109">
            <v>15.85</v>
          </cell>
          <cell r="E109">
            <v>17.7</v>
          </cell>
          <cell r="F109" t="str">
            <v/>
          </cell>
          <cell r="G109" t="str">
            <v/>
          </cell>
          <cell r="H109" t="str">
            <v/>
          </cell>
          <cell r="I109" t="str">
            <v/>
          </cell>
          <cell r="J109" t="str">
            <v/>
          </cell>
          <cell r="K109" t="str">
            <v/>
          </cell>
          <cell r="L109" t="str">
            <v/>
          </cell>
          <cell r="M109" t="str">
            <v/>
          </cell>
          <cell r="N109" t="str">
            <v/>
          </cell>
          <cell r="O109">
            <v>1.7837000000000001</v>
          </cell>
        </row>
        <row r="110">
          <cell r="A110" t="str">
            <v>A03112</v>
          </cell>
          <cell r="B110" t="str">
            <v>133/08/04</v>
          </cell>
          <cell r="C110">
            <v>2.25</v>
          </cell>
          <cell r="D110">
            <v>16.09</v>
          </cell>
          <cell r="E110">
            <v>20.239999999999998</v>
          </cell>
          <cell r="F110" t="str">
            <v/>
          </cell>
          <cell r="G110" t="str">
            <v/>
          </cell>
          <cell r="H110" t="str">
            <v/>
          </cell>
          <cell r="I110" t="str">
            <v/>
          </cell>
          <cell r="J110" t="str">
            <v/>
          </cell>
          <cell r="K110" t="str">
            <v/>
          </cell>
          <cell r="L110" t="str">
            <v/>
          </cell>
          <cell r="M110" t="str">
            <v/>
          </cell>
          <cell r="N110" t="str">
            <v/>
          </cell>
          <cell r="O110">
            <v>1.8053999999999999</v>
          </cell>
        </row>
        <row r="111">
          <cell r="A111" t="str">
            <v>A03105</v>
          </cell>
          <cell r="B111" t="str">
            <v>133/02/26</v>
          </cell>
          <cell r="C111">
            <v>2.125</v>
          </cell>
          <cell r="D111">
            <v>16.12</v>
          </cell>
          <cell r="E111">
            <v>19.8</v>
          </cell>
          <cell r="F111" t="str">
            <v/>
          </cell>
          <cell r="G111" t="str">
            <v/>
          </cell>
          <cell r="H111" t="str">
            <v/>
          </cell>
          <cell r="I111" t="str">
            <v/>
          </cell>
          <cell r="J111" t="str">
            <v/>
          </cell>
          <cell r="K111" t="str">
            <v/>
          </cell>
          <cell r="L111" t="str">
            <v/>
          </cell>
          <cell r="M111" t="str">
            <v/>
          </cell>
          <cell r="N111" t="str">
            <v/>
          </cell>
          <cell r="O111">
            <v>1.8008</v>
          </cell>
        </row>
        <row r="112">
          <cell r="A112" t="str">
            <v>A11104</v>
          </cell>
          <cell r="B112" t="str">
            <v>131/03/04</v>
          </cell>
          <cell r="C112">
            <v>0.875</v>
          </cell>
          <cell r="D112">
            <v>16.14</v>
          </cell>
          <cell r="E112">
            <v>17.82</v>
          </cell>
          <cell r="F112" t="str">
            <v/>
          </cell>
          <cell r="G112" t="str">
            <v/>
          </cell>
          <cell r="H112" t="str">
            <v/>
          </cell>
          <cell r="I112" t="str">
            <v/>
          </cell>
          <cell r="J112" t="str">
            <v/>
          </cell>
          <cell r="K112" t="str">
            <v/>
          </cell>
          <cell r="L112" t="str">
            <v/>
          </cell>
          <cell r="M112" t="str">
            <v/>
          </cell>
          <cell r="N112" t="str">
            <v/>
          </cell>
          <cell r="O112">
            <v>1.7862</v>
          </cell>
        </row>
        <row r="113">
          <cell r="A113" t="str">
            <v>A10112</v>
          </cell>
          <cell r="B113" t="str">
            <v>130/11/12</v>
          </cell>
          <cell r="C113">
            <v>0.625</v>
          </cell>
          <cell r="D113">
            <v>16.18</v>
          </cell>
          <cell r="E113">
            <v>17.510000000000002</v>
          </cell>
          <cell r="F113" t="str">
            <v/>
          </cell>
          <cell r="G113" t="str">
            <v/>
          </cell>
          <cell r="H113" t="str">
            <v/>
          </cell>
          <cell r="I113" t="str">
            <v/>
          </cell>
          <cell r="J113" t="str">
            <v/>
          </cell>
          <cell r="K113" t="str">
            <v/>
          </cell>
          <cell r="L113" t="str">
            <v/>
          </cell>
          <cell r="M113" t="str">
            <v/>
          </cell>
          <cell r="N113" t="str">
            <v/>
          </cell>
          <cell r="O113">
            <v>1.7845</v>
          </cell>
        </row>
        <row r="114">
          <cell r="A114" t="str">
            <v>A03108</v>
          </cell>
          <cell r="B114" t="str">
            <v>133/05/28</v>
          </cell>
          <cell r="C114">
            <v>2</v>
          </cell>
          <cell r="D114">
            <v>16.18</v>
          </cell>
          <cell r="E114">
            <v>20.05</v>
          </cell>
          <cell r="F114" t="str">
            <v/>
          </cell>
          <cell r="G114" t="str">
            <v/>
          </cell>
          <cell r="H114" t="str">
            <v/>
          </cell>
          <cell r="I114" t="str">
            <v/>
          </cell>
          <cell r="J114" t="str">
            <v/>
          </cell>
          <cell r="K114" t="str">
            <v/>
          </cell>
          <cell r="L114" t="str">
            <v/>
          </cell>
          <cell r="M114" t="str">
            <v/>
          </cell>
          <cell r="N114" t="str">
            <v/>
          </cell>
          <cell r="O114">
            <v>1.8049999999999999</v>
          </cell>
        </row>
        <row r="115">
          <cell r="A115" t="str">
            <v>A10110</v>
          </cell>
          <cell r="B115" t="str">
            <v>130/09/29</v>
          </cell>
          <cell r="C115">
            <v>0.5</v>
          </cell>
          <cell r="D115">
            <v>16.25</v>
          </cell>
          <cell r="E115">
            <v>17.39</v>
          </cell>
          <cell r="F115" t="str">
            <v/>
          </cell>
          <cell r="G115" t="str">
            <v/>
          </cell>
          <cell r="H115" t="str">
            <v/>
          </cell>
          <cell r="I115" t="str">
            <v/>
          </cell>
          <cell r="J115" t="str">
            <v/>
          </cell>
          <cell r="K115" t="str">
            <v/>
          </cell>
          <cell r="L115" t="str">
            <v/>
          </cell>
          <cell r="M115" t="str">
            <v/>
          </cell>
          <cell r="N115" t="str">
            <v/>
          </cell>
          <cell r="O115">
            <v>1.7841</v>
          </cell>
        </row>
        <row r="116">
          <cell r="A116" t="str">
            <v>A12104</v>
          </cell>
          <cell r="B116" t="str">
            <v>132/03/03</v>
          </cell>
          <cell r="C116">
            <v>1.375</v>
          </cell>
          <cell r="D116">
            <v>16.28</v>
          </cell>
          <cell r="E116">
            <v>18.809999999999999</v>
          </cell>
          <cell r="F116" t="str">
            <v/>
          </cell>
          <cell r="G116" t="str">
            <v/>
          </cell>
          <cell r="H116" t="str">
            <v/>
          </cell>
          <cell r="I116" t="str">
            <v/>
          </cell>
          <cell r="J116" t="str">
            <v/>
          </cell>
          <cell r="K116" t="str">
            <v/>
          </cell>
          <cell r="L116" t="str">
            <v/>
          </cell>
          <cell r="M116" t="str">
            <v/>
          </cell>
          <cell r="N116" t="str">
            <v/>
          </cell>
          <cell r="O116">
            <v>1.7945</v>
          </cell>
        </row>
        <row r="117">
          <cell r="A117" t="str">
            <v>A04108</v>
          </cell>
          <cell r="B117" t="str">
            <v>134/05/15</v>
          </cell>
          <cell r="C117">
            <v>2.375</v>
          </cell>
          <cell r="D117">
            <v>16.36</v>
          </cell>
          <cell r="E117">
            <v>21.02</v>
          </cell>
          <cell r="F117" t="str">
            <v/>
          </cell>
          <cell r="G117" t="str">
            <v/>
          </cell>
          <cell r="H117" t="str">
            <v/>
          </cell>
          <cell r="I117" t="str">
            <v/>
          </cell>
          <cell r="J117" t="str">
            <v/>
          </cell>
          <cell r="K117" t="str">
            <v/>
          </cell>
          <cell r="L117" t="str">
            <v/>
          </cell>
          <cell r="M117" t="str">
            <v/>
          </cell>
          <cell r="N117" t="str">
            <v/>
          </cell>
          <cell r="O117">
            <v>1.8143</v>
          </cell>
        </row>
        <row r="118">
          <cell r="A118" t="str">
            <v>A03116</v>
          </cell>
          <cell r="B118" t="str">
            <v>133/11/26</v>
          </cell>
          <cell r="C118">
            <v>2.25</v>
          </cell>
          <cell r="D118">
            <v>16.39</v>
          </cell>
          <cell r="E118">
            <v>20.55</v>
          </cell>
          <cell r="F118" t="str">
            <v/>
          </cell>
          <cell r="G118" t="str">
            <v/>
          </cell>
          <cell r="H118" t="str">
            <v/>
          </cell>
          <cell r="I118" t="str">
            <v/>
          </cell>
          <cell r="J118" t="str">
            <v/>
          </cell>
          <cell r="K118" t="str">
            <v/>
          </cell>
          <cell r="L118" t="str">
            <v/>
          </cell>
          <cell r="M118" t="str">
            <v/>
          </cell>
          <cell r="N118" t="str">
            <v/>
          </cell>
          <cell r="O118">
            <v>1.8092999999999999</v>
          </cell>
        </row>
        <row r="119">
          <cell r="A119" t="str">
            <v>A04104</v>
          </cell>
          <cell r="B119" t="str">
            <v>134/02/13</v>
          </cell>
          <cell r="C119">
            <v>2.375</v>
          </cell>
          <cell r="D119">
            <v>16.47</v>
          </cell>
          <cell r="E119">
            <v>20.77</v>
          </cell>
          <cell r="F119" t="str">
            <v/>
          </cell>
          <cell r="G119" t="str">
            <v/>
          </cell>
          <cell r="H119" t="str">
            <v/>
          </cell>
          <cell r="I119" t="str">
            <v/>
          </cell>
          <cell r="J119" t="str">
            <v/>
          </cell>
          <cell r="K119" t="str">
            <v/>
          </cell>
          <cell r="L119" t="str">
            <v/>
          </cell>
          <cell r="M119" t="str">
            <v/>
          </cell>
          <cell r="N119" t="str">
            <v/>
          </cell>
          <cell r="O119">
            <v>1.8109999999999999</v>
          </cell>
        </row>
        <row r="120">
          <cell r="A120" t="str">
            <v>A12109</v>
          </cell>
          <cell r="B120" t="str">
            <v>132/09/22</v>
          </cell>
          <cell r="C120">
            <v>1.375</v>
          </cell>
          <cell r="D120">
            <v>16.579999999999998</v>
          </cell>
          <cell r="E120">
            <v>19.37</v>
          </cell>
          <cell r="F120" t="str">
            <v/>
          </cell>
          <cell r="G120" t="str">
            <v/>
          </cell>
          <cell r="H120" t="str">
            <v/>
          </cell>
          <cell r="I120" t="str">
            <v/>
          </cell>
          <cell r="J120" t="str">
            <v/>
          </cell>
          <cell r="K120" t="str">
            <v/>
          </cell>
          <cell r="L120" t="str">
            <v/>
          </cell>
          <cell r="M120" t="str">
            <v/>
          </cell>
          <cell r="N120" t="str">
            <v/>
          </cell>
          <cell r="O120">
            <v>1.8015000000000001</v>
          </cell>
        </row>
        <row r="121">
          <cell r="A121" t="str">
            <v>A04111</v>
          </cell>
          <cell r="B121" t="str">
            <v>134/08/10</v>
          </cell>
          <cell r="C121">
            <v>2.25</v>
          </cell>
          <cell r="D121">
            <v>16.73</v>
          </cell>
          <cell r="E121">
            <v>21.25</v>
          </cell>
          <cell r="F121" t="str">
            <v/>
          </cell>
          <cell r="G121" t="str">
            <v/>
          </cell>
          <cell r="H121" t="str">
            <v/>
          </cell>
          <cell r="I121" t="str">
            <v/>
          </cell>
          <cell r="J121" t="str">
            <v/>
          </cell>
          <cell r="K121" t="str">
            <v/>
          </cell>
          <cell r="L121" t="str">
            <v/>
          </cell>
          <cell r="M121" t="str">
            <v/>
          </cell>
          <cell r="N121" t="str">
            <v/>
          </cell>
          <cell r="O121">
            <v>1.8184</v>
          </cell>
        </row>
        <row r="122">
          <cell r="A122" t="str">
            <v>A13102</v>
          </cell>
          <cell r="B122" t="str">
            <v>133/01/18</v>
          </cell>
          <cell r="C122">
            <v>1.375</v>
          </cell>
          <cell r="D122">
            <v>16.899999999999999</v>
          </cell>
          <cell r="E122">
            <v>19.690000000000001</v>
          </cell>
          <cell r="F122" t="str">
            <v/>
          </cell>
          <cell r="G122" t="str">
            <v/>
          </cell>
          <cell r="H122" t="str">
            <v/>
          </cell>
          <cell r="I122" t="str">
            <v/>
          </cell>
          <cell r="J122" t="str">
            <v/>
          </cell>
          <cell r="K122" t="str">
            <v/>
          </cell>
          <cell r="L122" t="str">
            <v/>
          </cell>
          <cell r="M122" t="str">
            <v/>
          </cell>
          <cell r="N122" t="str">
            <v/>
          </cell>
          <cell r="O122">
            <v>1.8056000000000001</v>
          </cell>
        </row>
        <row r="123">
          <cell r="A123" t="str">
            <v>A05114</v>
          </cell>
          <cell r="B123" t="str">
            <v>135/11/25</v>
          </cell>
          <cell r="C123">
            <v>2</v>
          </cell>
          <cell r="D123">
            <v>17.95</v>
          </cell>
          <cell r="E123">
            <v>22.55</v>
          </cell>
          <cell r="F123" t="str">
            <v/>
          </cell>
          <cell r="G123" t="str">
            <v/>
          </cell>
          <cell r="H123" t="str">
            <v/>
          </cell>
          <cell r="I123" t="str">
            <v/>
          </cell>
          <cell r="J123" t="str">
            <v/>
          </cell>
          <cell r="K123" t="str">
            <v/>
          </cell>
          <cell r="L123" t="str">
            <v/>
          </cell>
          <cell r="M123" t="str">
            <v/>
          </cell>
          <cell r="N123" t="str">
            <v/>
          </cell>
          <cell r="O123">
            <v>1.8384</v>
          </cell>
        </row>
        <row r="124">
          <cell r="A124" t="str">
            <v>A05107</v>
          </cell>
          <cell r="B124" t="str">
            <v>135/05/20</v>
          </cell>
          <cell r="C124">
            <v>1.625</v>
          </cell>
          <cell r="D124">
            <v>17.98</v>
          </cell>
          <cell r="E124">
            <v>22.03</v>
          </cell>
          <cell r="F124" t="str">
            <v/>
          </cell>
          <cell r="G124" t="str">
            <v/>
          </cell>
          <cell r="H124" t="str">
            <v/>
          </cell>
          <cell r="I124" t="str">
            <v/>
          </cell>
          <cell r="J124" t="str">
            <v/>
          </cell>
          <cell r="K124" t="str">
            <v/>
          </cell>
          <cell r="L124" t="str">
            <v/>
          </cell>
          <cell r="M124" t="str">
            <v/>
          </cell>
          <cell r="N124" t="str">
            <v/>
          </cell>
          <cell r="O124">
            <v>1.8349</v>
          </cell>
        </row>
        <row r="125">
          <cell r="A125" t="str">
            <v>A06106</v>
          </cell>
          <cell r="B125" t="str">
            <v>136/05/26</v>
          </cell>
          <cell r="C125">
            <v>1.875</v>
          </cell>
          <cell r="D125">
            <v>18.27</v>
          </cell>
          <cell r="E125">
            <v>23.04</v>
          </cell>
          <cell r="F125" t="str">
            <v/>
          </cell>
          <cell r="G125" t="str">
            <v/>
          </cell>
          <cell r="H125" t="str">
            <v/>
          </cell>
          <cell r="I125" t="str">
            <v/>
          </cell>
          <cell r="J125" t="str">
            <v/>
          </cell>
          <cell r="K125" t="str">
            <v/>
          </cell>
          <cell r="L125" t="str">
            <v/>
          </cell>
          <cell r="M125" t="str">
            <v/>
          </cell>
          <cell r="N125" t="str">
            <v/>
          </cell>
          <cell r="O125">
            <v>1.847</v>
          </cell>
        </row>
        <row r="126">
          <cell r="A126" t="str">
            <v>A05110</v>
          </cell>
          <cell r="B126" t="str">
            <v>135/08/05</v>
          </cell>
          <cell r="C126">
            <v>1.375</v>
          </cell>
          <cell r="D126">
            <v>18.59</v>
          </cell>
          <cell r="E126">
            <v>22.24</v>
          </cell>
          <cell r="F126" t="str">
            <v/>
          </cell>
          <cell r="G126" t="str">
            <v/>
          </cell>
          <cell r="H126" t="str">
            <v/>
          </cell>
          <cell r="I126" t="str">
            <v/>
          </cell>
          <cell r="J126" t="str">
            <v/>
          </cell>
          <cell r="K126" t="str">
            <v/>
          </cell>
          <cell r="L126" t="str">
            <v/>
          </cell>
          <cell r="M126" t="str">
            <v/>
          </cell>
          <cell r="N126" t="str">
            <v/>
          </cell>
          <cell r="O126">
            <v>1.8405</v>
          </cell>
        </row>
        <row r="127">
          <cell r="A127" t="str">
            <v>A06111</v>
          </cell>
          <cell r="B127" t="str">
            <v>136/11/24</v>
          </cell>
          <cell r="C127">
            <v>1.625</v>
          </cell>
          <cell r="D127">
            <v>19.14</v>
          </cell>
          <cell r="E127">
            <v>23.54</v>
          </cell>
          <cell r="F127" t="str">
            <v/>
          </cell>
          <cell r="G127" t="str">
            <v/>
          </cell>
          <cell r="H127" t="str">
            <v/>
          </cell>
          <cell r="I127" t="str">
            <v/>
          </cell>
          <cell r="J127" t="str">
            <v/>
          </cell>
          <cell r="K127" t="str">
            <v/>
          </cell>
          <cell r="L127" t="str">
            <v/>
          </cell>
          <cell r="M127" t="str">
            <v/>
          </cell>
          <cell r="N127" t="str">
            <v/>
          </cell>
          <cell r="O127">
            <v>1.8573</v>
          </cell>
        </row>
        <row r="128">
          <cell r="A128" t="str">
            <v>A07104</v>
          </cell>
          <cell r="B128" t="str">
            <v>137/05/18</v>
          </cell>
          <cell r="C128">
            <v>1.5</v>
          </cell>
          <cell r="D128">
            <v>19.5</v>
          </cell>
          <cell r="E128">
            <v>24.03</v>
          </cell>
          <cell r="F128" t="str">
            <v/>
          </cell>
          <cell r="G128" t="str">
            <v/>
          </cell>
          <cell r="H128" t="str">
            <v/>
          </cell>
          <cell r="I128" t="str">
            <v/>
          </cell>
          <cell r="J128" t="str">
            <v/>
          </cell>
          <cell r="K128" t="str">
            <v/>
          </cell>
          <cell r="L128" t="str">
            <v/>
          </cell>
          <cell r="M128" t="str">
            <v/>
          </cell>
          <cell r="N128" t="str">
            <v/>
          </cell>
          <cell r="O128">
            <v>1.8664000000000001</v>
          </cell>
        </row>
        <row r="129">
          <cell r="A129" t="str">
            <v>A07110</v>
          </cell>
          <cell r="B129" t="str">
            <v>137/11/09</v>
          </cell>
          <cell r="C129">
            <v>1.375</v>
          </cell>
          <cell r="D129">
            <v>20.2</v>
          </cell>
          <cell r="E129">
            <v>24.5</v>
          </cell>
          <cell r="F129" t="str">
            <v/>
          </cell>
          <cell r="G129" t="str">
            <v/>
          </cell>
          <cell r="H129" t="str">
            <v/>
          </cell>
          <cell r="I129" t="str">
            <v/>
          </cell>
          <cell r="J129" t="str">
            <v/>
          </cell>
          <cell r="K129" t="str">
            <v/>
          </cell>
          <cell r="L129" t="str">
            <v/>
          </cell>
          <cell r="M129" t="str">
            <v/>
          </cell>
          <cell r="N129" t="str">
            <v/>
          </cell>
          <cell r="O129">
            <v>1.8757999999999999</v>
          </cell>
        </row>
        <row r="130">
          <cell r="A130" t="str">
            <v>A11111</v>
          </cell>
          <cell r="B130" t="str">
            <v>141/11/11</v>
          </cell>
          <cell r="C130">
            <v>2.375</v>
          </cell>
          <cell r="D130">
            <v>20.79</v>
          </cell>
          <cell r="E130">
            <v>28.51</v>
          </cell>
          <cell r="F130" t="str">
            <v/>
          </cell>
          <cell r="G130" t="str">
            <v/>
          </cell>
          <cell r="H130" t="str">
            <v/>
          </cell>
          <cell r="I130" t="str">
            <v/>
          </cell>
          <cell r="J130" t="str">
            <v/>
          </cell>
          <cell r="K130" t="str">
            <v/>
          </cell>
          <cell r="L130" t="str">
            <v/>
          </cell>
          <cell r="M130" t="str">
            <v/>
          </cell>
          <cell r="N130" t="str">
            <v/>
          </cell>
          <cell r="O130">
            <v>1.9331</v>
          </cell>
        </row>
        <row r="131">
          <cell r="A131" t="str">
            <v>A08105</v>
          </cell>
          <cell r="B131" t="str">
            <v>138/05/17</v>
          </cell>
          <cell r="C131">
            <v>1.125</v>
          </cell>
          <cell r="D131">
            <v>20.94</v>
          </cell>
          <cell r="E131">
            <v>25.02</v>
          </cell>
          <cell r="F131" t="str">
            <v/>
          </cell>
          <cell r="G131" t="str">
            <v/>
          </cell>
          <cell r="H131" t="str">
            <v/>
          </cell>
          <cell r="I131" t="str">
            <v/>
          </cell>
          <cell r="J131" t="str">
            <v/>
          </cell>
          <cell r="K131" t="str">
            <v/>
          </cell>
          <cell r="L131" t="str">
            <v/>
          </cell>
          <cell r="M131" t="str">
            <v/>
          </cell>
          <cell r="N131" t="str">
            <v/>
          </cell>
          <cell r="O131">
            <v>1.8885000000000001</v>
          </cell>
        </row>
        <row r="132">
          <cell r="A132" t="str">
            <v>A11105</v>
          </cell>
          <cell r="B132" t="str">
            <v>141/05/20</v>
          </cell>
          <cell r="C132">
            <v>2</v>
          </cell>
          <cell r="D132">
            <v>20.97</v>
          </cell>
          <cell r="E132">
            <v>28.03</v>
          </cell>
          <cell r="F132" t="str">
            <v/>
          </cell>
          <cell r="G132" t="str">
            <v/>
          </cell>
          <cell r="H132" t="str">
            <v/>
          </cell>
          <cell r="I132" t="str">
            <v/>
          </cell>
          <cell r="J132" t="str">
            <v/>
          </cell>
          <cell r="K132" t="str">
            <v/>
          </cell>
          <cell r="L132" t="str">
            <v/>
          </cell>
          <cell r="M132" t="str">
            <v/>
          </cell>
          <cell r="N132" t="str">
            <v/>
          </cell>
          <cell r="O132">
            <v>1.9300999999999999</v>
          </cell>
        </row>
        <row r="133">
          <cell r="A133" t="str">
            <v>A08110</v>
          </cell>
          <cell r="B133" t="str">
            <v>138/11/08</v>
          </cell>
          <cell r="C133">
            <v>1</v>
          </cell>
          <cell r="D133">
            <v>21.71</v>
          </cell>
          <cell r="E133">
            <v>25.5</v>
          </cell>
          <cell r="F133" t="str">
            <v/>
          </cell>
          <cell r="G133" t="str">
            <v/>
          </cell>
          <cell r="H133" t="str">
            <v/>
          </cell>
          <cell r="I133" t="str">
            <v/>
          </cell>
          <cell r="J133" t="str">
            <v/>
          </cell>
          <cell r="K133" t="str">
            <v/>
          </cell>
          <cell r="L133" t="str">
            <v/>
          </cell>
          <cell r="M133" t="str">
            <v/>
          </cell>
          <cell r="N133" t="str">
            <v/>
          </cell>
          <cell r="O133">
            <v>1.8991</v>
          </cell>
        </row>
        <row r="134">
          <cell r="A134" t="str">
            <v>A12111</v>
          </cell>
          <cell r="B134" t="str">
            <v>142/11/22</v>
          </cell>
          <cell r="C134">
            <v>1.75</v>
          </cell>
          <cell r="D134">
            <v>22.49</v>
          </cell>
          <cell r="E134">
            <v>29.54</v>
          </cell>
          <cell r="F134" t="str">
            <v/>
          </cell>
          <cell r="G134" t="str">
            <v/>
          </cell>
          <cell r="H134" t="str">
            <v/>
          </cell>
          <cell r="I134" t="str">
            <v/>
          </cell>
          <cell r="J134" t="str">
            <v/>
          </cell>
          <cell r="K134" t="str">
            <v/>
          </cell>
          <cell r="L134" t="str">
            <v/>
          </cell>
          <cell r="M134" t="str">
            <v/>
          </cell>
          <cell r="N134" t="str">
            <v/>
          </cell>
          <cell r="O134">
            <v>1.9659</v>
          </cell>
        </row>
        <row r="135">
          <cell r="A135" t="str">
            <v>A12105</v>
          </cell>
          <cell r="B135" t="str">
            <v>142/05/12</v>
          </cell>
          <cell r="C135">
            <v>1.5</v>
          </cell>
          <cell r="D135">
            <v>22.56</v>
          </cell>
          <cell r="E135">
            <v>29.01</v>
          </cell>
          <cell r="F135" t="str">
            <v/>
          </cell>
          <cell r="G135" t="str">
            <v/>
          </cell>
          <cell r="H135" t="str">
            <v/>
          </cell>
          <cell r="I135" t="str">
            <v/>
          </cell>
          <cell r="J135" t="str">
            <v/>
          </cell>
          <cell r="K135" t="str">
            <v/>
          </cell>
          <cell r="L135" t="str">
            <v/>
          </cell>
          <cell r="M135" t="str">
            <v/>
          </cell>
          <cell r="N135" t="str">
            <v/>
          </cell>
          <cell r="O135">
            <v>1.9597</v>
          </cell>
        </row>
        <row r="136">
          <cell r="A136" t="str">
            <v>A09105</v>
          </cell>
          <cell r="B136" t="str">
            <v>139/05/12</v>
          </cell>
          <cell r="C136">
            <v>0.75</v>
          </cell>
          <cell r="D136">
            <v>22.64</v>
          </cell>
          <cell r="E136">
            <v>26.01</v>
          </cell>
          <cell r="F136" t="str">
            <v/>
          </cell>
          <cell r="G136" t="str">
            <v/>
          </cell>
          <cell r="H136" t="str">
            <v/>
          </cell>
          <cell r="I136" t="str">
            <v/>
          </cell>
          <cell r="J136" t="str">
            <v/>
          </cell>
          <cell r="K136" t="str">
            <v/>
          </cell>
          <cell r="L136" t="str">
            <v/>
          </cell>
          <cell r="M136" t="str">
            <v/>
          </cell>
          <cell r="N136" t="str">
            <v/>
          </cell>
          <cell r="O136">
            <v>1.9132</v>
          </cell>
        </row>
        <row r="137">
          <cell r="A137" t="str">
            <v>A10113</v>
          </cell>
          <cell r="B137" t="str">
            <v>140/12/23</v>
          </cell>
          <cell r="C137">
            <v>1.125</v>
          </cell>
          <cell r="D137">
            <v>22.87</v>
          </cell>
          <cell r="E137">
            <v>27.62</v>
          </cell>
          <cell r="F137" t="str">
            <v/>
          </cell>
          <cell r="G137" t="str">
            <v/>
          </cell>
          <cell r="H137" t="str">
            <v/>
          </cell>
          <cell r="I137" t="str">
            <v/>
          </cell>
          <cell r="J137" t="str">
            <v/>
          </cell>
          <cell r="K137" t="str">
            <v/>
          </cell>
          <cell r="L137" t="str">
            <v/>
          </cell>
          <cell r="M137" t="str">
            <v/>
          </cell>
          <cell r="N137" t="str">
            <v/>
          </cell>
          <cell r="O137">
            <v>1.9381999999999999</v>
          </cell>
        </row>
        <row r="138">
          <cell r="A138" t="str">
            <v>A13106</v>
          </cell>
          <cell r="B138" t="str">
            <v>143/05/24</v>
          </cell>
          <cell r="C138">
            <v>1.875</v>
          </cell>
          <cell r="D138">
            <v>22.68</v>
          </cell>
          <cell r="E138">
            <v>30</v>
          </cell>
          <cell r="F138">
            <v>1.93</v>
          </cell>
          <cell r="G138">
            <v>1.93</v>
          </cell>
          <cell r="H138">
            <v>1.93</v>
          </cell>
          <cell r="I138">
            <v>0.5</v>
          </cell>
          <cell r="J138">
            <v>1.9298</v>
          </cell>
          <cell r="K138">
            <v>1.9298</v>
          </cell>
          <cell r="L138">
            <v>1.9298</v>
          </cell>
          <cell r="M138">
            <v>1</v>
          </cell>
          <cell r="N138">
            <v>0.5</v>
          </cell>
          <cell r="O138">
            <v>1.9735</v>
          </cell>
        </row>
        <row r="139">
          <cell r="A139" t="str">
            <v>A10104</v>
          </cell>
          <cell r="B139" t="str">
            <v>140/02/25</v>
          </cell>
          <cell r="C139">
            <v>0.625</v>
          </cell>
          <cell r="D139">
            <v>23.8</v>
          </cell>
          <cell r="E139">
            <v>26.8</v>
          </cell>
          <cell r="F139" t="str">
            <v/>
          </cell>
          <cell r="G139" t="str">
            <v/>
          </cell>
          <cell r="H139" t="str">
            <v/>
          </cell>
          <cell r="I139" t="str">
            <v/>
          </cell>
          <cell r="J139" t="str">
            <v/>
          </cell>
          <cell r="K139" t="str">
            <v/>
          </cell>
          <cell r="L139" t="str">
            <v/>
          </cell>
          <cell r="M139" t="str">
            <v/>
          </cell>
          <cell r="N139" t="str">
            <v/>
          </cell>
          <cell r="O139">
            <v>1.9317</v>
          </cell>
        </row>
        <row r="140">
          <cell r="A140" t="str">
            <v>A09111</v>
          </cell>
          <cell r="B140" t="str">
            <v>139/11/27</v>
          </cell>
          <cell r="C140">
            <v>0.375</v>
          </cell>
          <cell r="D140">
            <v>24.44</v>
          </cell>
          <cell r="E140">
            <v>26.55</v>
          </cell>
          <cell r="F140" t="str">
            <v/>
          </cell>
          <cell r="G140" t="str">
            <v/>
          </cell>
          <cell r="H140" t="str">
            <v/>
          </cell>
          <cell r="I140" t="str">
            <v/>
          </cell>
          <cell r="J140" t="str">
            <v/>
          </cell>
          <cell r="K140" t="str">
            <v/>
          </cell>
          <cell r="L140" t="str">
            <v/>
          </cell>
          <cell r="M140" t="str">
            <v/>
          </cell>
          <cell r="N140" t="str">
            <v/>
          </cell>
          <cell r="O140">
            <v>1.9321999999999999</v>
          </cell>
        </row>
        <row r="141">
          <cell r="A141" t="str">
            <v>B402BF</v>
          </cell>
          <cell r="B141" t="str">
            <v>P09台塑1B</v>
          </cell>
          <cell r="C141">
            <v>2.54</v>
          </cell>
          <cell r="D141">
            <v>3.12</v>
          </cell>
          <cell r="E141"/>
          <cell r="F141">
            <v>1.901</v>
          </cell>
          <cell r="G141">
            <v>1.9</v>
          </cell>
          <cell r="H141">
            <v>1.9005000000000001</v>
          </cell>
          <cell r="I141">
            <v>8</v>
          </cell>
          <cell r="J141" t="str">
            <v/>
          </cell>
          <cell r="K141" t="str">
            <v/>
          </cell>
          <cell r="L141" t="str">
            <v/>
          </cell>
          <cell r="M141" t="str">
            <v/>
          </cell>
          <cell r="N141" t="str">
            <v/>
          </cell>
          <cell r="O141" t="e">
            <v>#N/A</v>
          </cell>
        </row>
        <row r="142">
          <cell r="A142" t="str">
            <v>B86213</v>
          </cell>
          <cell r="B142" t="str">
            <v>P13富旺2</v>
          </cell>
          <cell r="C142">
            <v>2.9</v>
          </cell>
          <cell r="D142">
            <v>2.99</v>
          </cell>
          <cell r="E142"/>
          <cell r="F142">
            <v>1.6870000000000001</v>
          </cell>
          <cell r="G142">
            <v>1.6870000000000001</v>
          </cell>
          <cell r="H142">
            <v>1.6870000000000001</v>
          </cell>
          <cell r="I142">
            <v>1</v>
          </cell>
          <cell r="J142">
            <v>1.69</v>
          </cell>
          <cell r="K142">
            <v>1.6879999999999999</v>
          </cell>
          <cell r="L142">
            <v>1.6890000000000001</v>
          </cell>
          <cell r="M142">
            <v>4</v>
          </cell>
          <cell r="N142">
            <v>4</v>
          </cell>
          <cell r="O142" t="e">
            <v>#N/A</v>
          </cell>
        </row>
        <row r="143">
          <cell r="A143" t="str">
            <v>G11663</v>
          </cell>
          <cell r="B143" t="str">
            <v>P13新光銀1</v>
          </cell>
          <cell r="C143" t="str">
            <v>TWD</v>
          </cell>
          <cell r="D143">
            <v>6.3</v>
          </cell>
          <cell r="E143">
            <v>6.99</v>
          </cell>
          <cell r="F143" t="str">
            <v/>
          </cell>
          <cell r="G143" t="str">
            <v/>
          </cell>
          <cell r="H143" t="str">
            <v/>
          </cell>
          <cell r="I143" t="str">
            <v/>
          </cell>
          <cell r="J143">
            <v>2.7</v>
          </cell>
          <cell r="K143">
            <v>2.7</v>
          </cell>
          <cell r="L143">
            <v>2.7</v>
          </cell>
          <cell r="M143">
            <v>6</v>
          </cell>
          <cell r="N143">
            <v>12.5</v>
          </cell>
          <cell r="O143" t="e">
            <v>#N/A</v>
          </cell>
        </row>
        <row r="144">
          <cell r="A144" t="str">
            <v>G11664</v>
          </cell>
          <cell r="B144" t="str">
            <v>P13新光銀2</v>
          </cell>
          <cell r="C144" t="str">
            <v>TWD</v>
          </cell>
          <cell r="D144">
            <v>8.5299999999999994</v>
          </cell>
          <cell r="E144">
            <v>9.99</v>
          </cell>
          <cell r="F144" t="str">
            <v/>
          </cell>
          <cell r="G144" t="str">
            <v/>
          </cell>
          <cell r="H144" t="str">
            <v/>
          </cell>
          <cell r="I144" t="str">
            <v/>
          </cell>
          <cell r="J144">
            <v>3</v>
          </cell>
          <cell r="K144">
            <v>3</v>
          </cell>
          <cell r="L144">
            <v>3</v>
          </cell>
          <cell r="M144">
            <v>8</v>
          </cell>
          <cell r="N144">
            <v>25.5</v>
          </cell>
          <cell r="O144" t="e">
            <v>#N/A</v>
          </cell>
        </row>
        <row r="145">
          <cell r="A145" t="str">
            <v>F02222</v>
          </cell>
          <cell r="B145" t="str">
            <v>16SG6</v>
          </cell>
          <cell r="C145" t="str">
            <v>NZD</v>
          </cell>
          <cell r="D145">
            <v>0</v>
          </cell>
          <cell r="E145">
            <v>0.12</v>
          </cell>
          <cell r="F145" t="str">
            <v/>
          </cell>
          <cell r="G145" t="str">
            <v/>
          </cell>
          <cell r="H145" t="str">
            <v/>
          </cell>
          <cell r="I145" t="str">
            <v/>
          </cell>
          <cell r="J145" t="str">
            <v>-</v>
          </cell>
          <cell r="K145" t="str">
            <v>-</v>
          </cell>
          <cell r="L145" t="str">
            <v>-</v>
          </cell>
          <cell r="M145">
            <v>2</v>
          </cell>
          <cell r="N145">
            <v>4.0000000000000002E-4</v>
          </cell>
          <cell r="O145" t="e">
            <v>#N/A</v>
          </cell>
        </row>
        <row r="146">
          <cell r="A146" t="str">
            <v>F02281</v>
          </cell>
          <cell r="B146" t="str">
            <v>23SG4</v>
          </cell>
          <cell r="C146" t="str">
            <v>AUD</v>
          </cell>
          <cell r="D146">
            <v>5.93</v>
          </cell>
          <cell r="E146">
            <v>7.54</v>
          </cell>
          <cell r="F146" t="str">
            <v/>
          </cell>
          <cell r="G146" t="str">
            <v/>
          </cell>
          <cell r="H146" t="str">
            <v/>
          </cell>
          <cell r="I146" t="str">
            <v/>
          </cell>
          <cell r="J146">
            <v>5.9119999999999999</v>
          </cell>
          <cell r="K146">
            <v>5.8686999999999996</v>
          </cell>
          <cell r="L146">
            <v>5.8902999999999999</v>
          </cell>
          <cell r="M146">
            <v>2</v>
          </cell>
          <cell r="N146">
            <v>4.0000000000000002E-4</v>
          </cell>
          <cell r="O146" t="e">
            <v>#N/A</v>
          </cell>
        </row>
        <row r="147">
          <cell r="A147" t="str">
            <v>F10323</v>
          </cell>
          <cell r="B147" t="str">
            <v>P24QNBF1</v>
          </cell>
          <cell r="C147" t="str">
            <v>USD</v>
          </cell>
          <cell r="D147">
            <v>0</v>
          </cell>
          <cell r="E147">
            <v>4.9000000000000004</v>
          </cell>
          <cell r="F147" t="str">
            <v/>
          </cell>
          <cell r="G147" t="str">
            <v/>
          </cell>
          <cell r="H147" t="str">
            <v/>
          </cell>
          <cell r="I147" t="str">
            <v/>
          </cell>
          <cell r="J147" t="str">
            <v>-</v>
          </cell>
          <cell r="K147" t="str">
            <v>-</v>
          </cell>
          <cell r="L147" t="str">
            <v>-</v>
          </cell>
          <cell r="M147">
            <v>4</v>
          </cell>
          <cell r="N147">
            <v>0.35</v>
          </cell>
          <cell r="O147" t="e">
            <v>#N/A</v>
          </cell>
        </row>
        <row r="148">
          <cell r="A148" t="str">
            <v>F14250</v>
          </cell>
          <cell r="B148" t="str">
            <v>P24CGMHI3</v>
          </cell>
          <cell r="C148" t="str">
            <v>USD</v>
          </cell>
          <cell r="D148">
            <v>0</v>
          </cell>
          <cell r="E148">
            <v>9.99</v>
          </cell>
          <cell r="F148" t="str">
            <v/>
          </cell>
          <cell r="G148" t="str">
            <v/>
          </cell>
          <cell r="H148" t="str">
            <v/>
          </cell>
          <cell r="I148" t="str">
            <v/>
          </cell>
          <cell r="J148">
            <v>6</v>
          </cell>
          <cell r="K148">
            <v>6</v>
          </cell>
          <cell r="L148">
            <v>6</v>
          </cell>
          <cell r="M148">
            <v>1</v>
          </cell>
          <cell r="N148">
            <v>0.4</v>
          </cell>
          <cell r="O148" t="e">
            <v>#N/A</v>
          </cell>
        </row>
        <row r="149">
          <cell r="A149" t="str">
            <v>F18918</v>
          </cell>
          <cell r="B149" t="str">
            <v>P24MLBV6</v>
          </cell>
          <cell r="C149" t="str">
            <v>USD</v>
          </cell>
          <cell r="D149">
            <v>0</v>
          </cell>
          <cell r="E149">
            <v>9.99</v>
          </cell>
          <cell r="F149" t="str">
            <v/>
          </cell>
          <cell r="G149" t="str">
            <v/>
          </cell>
          <cell r="H149" t="str">
            <v/>
          </cell>
          <cell r="I149" t="str">
            <v/>
          </cell>
          <cell r="J149" t="str">
            <v>-</v>
          </cell>
          <cell r="K149" t="str">
            <v>-</v>
          </cell>
          <cell r="L149" t="str">
            <v>-</v>
          </cell>
          <cell r="M149">
            <v>3</v>
          </cell>
          <cell r="N149">
            <v>0.15</v>
          </cell>
          <cell r="O149" t="e">
            <v>#N/A</v>
          </cell>
        </row>
        <row r="150">
          <cell r="M150"/>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506"/>
    </sheetNames>
    <sheetDataSet>
      <sheetData sheetId="0">
        <row r="4">
          <cell r="A4" t="str">
            <v>A08107</v>
          </cell>
          <cell r="B4" t="str">
            <v>113/07/17</v>
          </cell>
          <cell r="C4">
            <v>0.5</v>
          </cell>
          <cell r="D4">
            <v>0.19</v>
          </cell>
          <cell r="E4">
            <v>0.19</v>
          </cell>
          <cell r="F4" t="str">
            <v/>
          </cell>
          <cell r="G4" t="str">
            <v/>
          </cell>
          <cell r="H4" t="str">
            <v/>
          </cell>
          <cell r="I4" t="str">
            <v/>
          </cell>
          <cell r="J4" t="str">
            <v/>
          </cell>
          <cell r="K4" t="str">
            <v/>
          </cell>
          <cell r="L4" t="str">
            <v/>
          </cell>
          <cell r="M4" t="str">
            <v/>
          </cell>
          <cell r="N4" t="str">
            <v/>
          </cell>
          <cell r="O4">
            <v>1.1652</v>
          </cell>
        </row>
        <row r="5">
          <cell r="A5" t="str">
            <v>A03113</v>
          </cell>
          <cell r="B5" t="str">
            <v>113/09/26</v>
          </cell>
          <cell r="C5">
            <v>1.625</v>
          </cell>
          <cell r="D5">
            <v>0.38</v>
          </cell>
          <cell r="E5">
            <v>0.39</v>
          </cell>
          <cell r="F5" t="str">
            <v/>
          </cell>
          <cell r="G5" t="str">
            <v/>
          </cell>
          <cell r="H5" t="str">
            <v/>
          </cell>
          <cell r="I5" t="str">
            <v/>
          </cell>
          <cell r="J5">
            <v>1.22</v>
          </cell>
          <cell r="K5">
            <v>1.22</v>
          </cell>
          <cell r="L5">
            <v>1.22</v>
          </cell>
          <cell r="M5">
            <v>1</v>
          </cell>
          <cell r="N5">
            <v>1E-3</v>
          </cell>
          <cell r="O5">
            <v>1.1918</v>
          </cell>
        </row>
        <row r="6">
          <cell r="A6" t="str">
            <v>A93109</v>
          </cell>
          <cell r="B6" t="str">
            <v>113/11/18</v>
          </cell>
          <cell r="C6">
            <v>3</v>
          </cell>
          <cell r="D6">
            <v>0.52</v>
          </cell>
          <cell r="E6">
            <v>0.53</v>
          </cell>
          <cell r="F6" t="str">
            <v/>
          </cell>
          <cell r="G6" t="str">
            <v/>
          </cell>
          <cell r="H6" t="str">
            <v/>
          </cell>
          <cell r="I6" t="str">
            <v/>
          </cell>
          <cell r="J6" t="str">
            <v/>
          </cell>
          <cell r="K6" t="str">
            <v/>
          </cell>
          <cell r="L6" t="str">
            <v/>
          </cell>
          <cell r="M6" t="str">
            <v/>
          </cell>
          <cell r="N6" t="str">
            <v/>
          </cell>
          <cell r="O6">
            <v>1.2121999999999999</v>
          </cell>
        </row>
        <row r="7">
          <cell r="A7" t="str">
            <v>A09101</v>
          </cell>
          <cell r="B7" t="str">
            <v>114/01/10</v>
          </cell>
          <cell r="C7">
            <v>0.5</v>
          </cell>
          <cell r="D7">
            <v>0.67</v>
          </cell>
          <cell r="E7">
            <v>0.68</v>
          </cell>
          <cell r="F7" t="str">
            <v/>
          </cell>
          <cell r="G7" t="str">
            <v/>
          </cell>
          <cell r="H7" t="str">
            <v/>
          </cell>
          <cell r="I7" t="str">
            <v/>
          </cell>
          <cell r="J7" t="str">
            <v/>
          </cell>
          <cell r="K7" t="str">
            <v/>
          </cell>
          <cell r="L7" t="str">
            <v/>
          </cell>
          <cell r="M7" t="str">
            <v/>
          </cell>
          <cell r="N7" t="str">
            <v/>
          </cell>
          <cell r="O7">
            <v>1.2326999999999999</v>
          </cell>
        </row>
        <row r="8">
          <cell r="A8" t="str">
            <v>A12103</v>
          </cell>
          <cell r="B8" t="str">
            <v>114/02/23</v>
          </cell>
          <cell r="C8">
            <v>1</v>
          </cell>
          <cell r="D8">
            <v>0.79</v>
          </cell>
          <cell r="E8">
            <v>0.8</v>
          </cell>
          <cell r="F8" t="str">
            <v/>
          </cell>
          <cell r="G8" t="str">
            <v/>
          </cell>
          <cell r="H8" t="str">
            <v/>
          </cell>
          <cell r="I8" t="str">
            <v/>
          </cell>
          <cell r="J8" t="str">
            <v/>
          </cell>
          <cell r="K8" t="str">
            <v/>
          </cell>
          <cell r="L8" t="str">
            <v/>
          </cell>
          <cell r="M8" t="str">
            <v/>
          </cell>
          <cell r="N8" t="str">
            <v/>
          </cell>
          <cell r="O8">
            <v>1.2498</v>
          </cell>
        </row>
        <row r="9">
          <cell r="A9" t="str">
            <v>A94103</v>
          </cell>
          <cell r="B9" t="str">
            <v>114/02/25</v>
          </cell>
          <cell r="C9">
            <v>2.375</v>
          </cell>
          <cell r="D9">
            <v>0.79</v>
          </cell>
          <cell r="E9">
            <v>0.8</v>
          </cell>
          <cell r="F9" t="str">
            <v/>
          </cell>
          <cell r="G9" t="str">
            <v/>
          </cell>
          <cell r="H9" t="str">
            <v/>
          </cell>
          <cell r="I9" t="str">
            <v/>
          </cell>
          <cell r="J9" t="str">
            <v/>
          </cell>
          <cell r="K9" t="str">
            <v/>
          </cell>
          <cell r="L9" t="str">
            <v/>
          </cell>
          <cell r="M9" t="str">
            <v/>
          </cell>
          <cell r="N9" t="str">
            <v/>
          </cell>
          <cell r="O9">
            <v>1.2506999999999999</v>
          </cell>
        </row>
        <row r="10">
          <cell r="A10" t="str">
            <v>A04105</v>
          </cell>
          <cell r="B10" t="str">
            <v>114/03/13</v>
          </cell>
          <cell r="C10">
            <v>1.625</v>
          </cell>
          <cell r="D10">
            <v>0.84</v>
          </cell>
          <cell r="E10">
            <v>0.85</v>
          </cell>
          <cell r="F10" t="str">
            <v/>
          </cell>
          <cell r="G10" t="str">
            <v/>
          </cell>
          <cell r="H10" t="str">
            <v/>
          </cell>
          <cell r="I10" t="str">
            <v/>
          </cell>
          <cell r="J10">
            <v>1.22</v>
          </cell>
          <cell r="K10">
            <v>1.22</v>
          </cell>
          <cell r="L10">
            <v>1.22</v>
          </cell>
          <cell r="M10">
            <v>1</v>
          </cell>
          <cell r="N10">
            <v>3.0000000000000001E-3</v>
          </cell>
          <cell r="O10">
            <v>1.2573000000000001</v>
          </cell>
        </row>
        <row r="11">
          <cell r="A11" t="str">
            <v>A09107</v>
          </cell>
          <cell r="B11" t="str">
            <v>114/07/17</v>
          </cell>
          <cell r="C11">
            <v>0.25</v>
          </cell>
          <cell r="D11">
            <v>1.17</v>
          </cell>
          <cell r="E11">
            <v>1.19</v>
          </cell>
          <cell r="F11" t="str">
            <v/>
          </cell>
          <cell r="G11" t="str">
            <v/>
          </cell>
          <cell r="H11" t="str">
            <v/>
          </cell>
          <cell r="I11" t="str">
            <v/>
          </cell>
          <cell r="J11" t="str">
            <v/>
          </cell>
          <cell r="K11" t="str">
            <v/>
          </cell>
          <cell r="L11" t="str">
            <v/>
          </cell>
          <cell r="M11" t="str">
            <v/>
          </cell>
          <cell r="N11" t="str">
            <v/>
          </cell>
          <cell r="O11">
            <v>1.3066</v>
          </cell>
        </row>
        <row r="12">
          <cell r="A12" t="str">
            <v>A04112</v>
          </cell>
          <cell r="B12" t="str">
            <v>114/09/11</v>
          </cell>
          <cell r="C12">
            <v>1.125</v>
          </cell>
          <cell r="D12">
            <v>1.32</v>
          </cell>
          <cell r="E12">
            <v>1.34</v>
          </cell>
          <cell r="F12" t="str">
            <v/>
          </cell>
          <cell r="G12" t="str">
            <v/>
          </cell>
          <cell r="H12" t="str">
            <v/>
          </cell>
          <cell r="I12" t="str">
            <v/>
          </cell>
          <cell r="J12" t="str">
            <v/>
          </cell>
          <cell r="K12" t="str">
            <v/>
          </cell>
          <cell r="L12" t="str">
            <v/>
          </cell>
          <cell r="M12" t="str">
            <v/>
          </cell>
          <cell r="N12" t="str">
            <v/>
          </cell>
          <cell r="O12">
            <v>1.3275999999999999</v>
          </cell>
        </row>
        <row r="13">
          <cell r="A13" t="str">
            <v>A09112</v>
          </cell>
          <cell r="B13" t="str">
            <v>114/12/08</v>
          </cell>
          <cell r="C13">
            <v>0.125</v>
          </cell>
          <cell r="D13">
            <v>1.56</v>
          </cell>
          <cell r="E13">
            <v>1.59</v>
          </cell>
          <cell r="F13" t="str">
            <v/>
          </cell>
          <cell r="G13" t="str">
            <v/>
          </cell>
          <cell r="H13" t="str">
            <v/>
          </cell>
          <cell r="I13" t="str">
            <v/>
          </cell>
          <cell r="J13" t="str">
            <v/>
          </cell>
          <cell r="K13" t="str">
            <v/>
          </cell>
          <cell r="L13" t="str">
            <v/>
          </cell>
          <cell r="M13" t="str">
            <v/>
          </cell>
          <cell r="N13" t="str">
            <v/>
          </cell>
          <cell r="O13">
            <v>1.3591</v>
          </cell>
        </row>
        <row r="14">
          <cell r="A14" t="str">
            <v>A13101</v>
          </cell>
          <cell r="B14" t="str">
            <v>115/01/05</v>
          </cell>
          <cell r="C14">
            <v>1.125</v>
          </cell>
          <cell r="D14">
            <v>1.63</v>
          </cell>
          <cell r="E14">
            <v>1.66</v>
          </cell>
          <cell r="F14" t="str">
            <v/>
          </cell>
          <cell r="G14" t="str">
            <v/>
          </cell>
          <cell r="H14" t="str">
            <v/>
          </cell>
          <cell r="I14" t="str">
            <v/>
          </cell>
          <cell r="J14" t="str">
            <v/>
          </cell>
          <cell r="K14" t="str">
            <v/>
          </cell>
          <cell r="L14" t="str">
            <v/>
          </cell>
          <cell r="M14" t="str">
            <v/>
          </cell>
          <cell r="N14" t="str">
            <v/>
          </cell>
          <cell r="O14">
            <v>1.3677999999999999</v>
          </cell>
        </row>
        <row r="15">
          <cell r="A15" t="str">
            <v>A10101</v>
          </cell>
          <cell r="B15" t="str">
            <v>115/01/13</v>
          </cell>
          <cell r="C15">
            <v>0.25</v>
          </cell>
          <cell r="D15">
            <v>1.66</v>
          </cell>
          <cell r="E15">
            <v>1.68</v>
          </cell>
          <cell r="F15" t="str">
            <v/>
          </cell>
          <cell r="G15" t="str">
            <v/>
          </cell>
          <cell r="H15" t="str">
            <v/>
          </cell>
          <cell r="I15" t="str">
            <v/>
          </cell>
          <cell r="J15" t="str">
            <v/>
          </cell>
          <cell r="K15" t="str">
            <v/>
          </cell>
          <cell r="L15" t="str">
            <v/>
          </cell>
          <cell r="M15" t="str">
            <v/>
          </cell>
          <cell r="N15" t="str">
            <v/>
          </cell>
          <cell r="O15">
            <v>1.3709</v>
          </cell>
        </row>
        <row r="16">
          <cell r="A16" t="str">
            <v>A95102</v>
          </cell>
          <cell r="B16" t="str">
            <v>115/02/24</v>
          </cell>
          <cell r="C16">
            <v>1.875</v>
          </cell>
          <cell r="D16">
            <v>1.76</v>
          </cell>
          <cell r="E16">
            <v>1.8</v>
          </cell>
          <cell r="F16" t="str">
            <v/>
          </cell>
          <cell r="G16" t="str">
            <v/>
          </cell>
          <cell r="H16" t="str">
            <v/>
          </cell>
          <cell r="I16" t="str">
            <v/>
          </cell>
          <cell r="J16" t="str">
            <v/>
          </cell>
          <cell r="K16" t="str">
            <v/>
          </cell>
          <cell r="L16" t="str">
            <v/>
          </cell>
          <cell r="M16" t="str">
            <v/>
          </cell>
          <cell r="N16" t="str">
            <v/>
          </cell>
          <cell r="O16">
            <v>1.3829</v>
          </cell>
        </row>
        <row r="17">
          <cell r="A17" t="str">
            <v>A05104</v>
          </cell>
          <cell r="B17" t="str">
            <v>115/03/04</v>
          </cell>
          <cell r="C17">
            <v>0.75</v>
          </cell>
          <cell r="D17">
            <v>1.79</v>
          </cell>
          <cell r="E17">
            <v>1.82</v>
          </cell>
          <cell r="F17" t="str">
            <v/>
          </cell>
          <cell r="G17" t="str">
            <v/>
          </cell>
          <cell r="H17" t="str">
            <v/>
          </cell>
          <cell r="I17" t="str">
            <v/>
          </cell>
          <cell r="J17" t="str">
            <v/>
          </cell>
          <cell r="K17" t="str">
            <v/>
          </cell>
          <cell r="L17" t="str">
            <v/>
          </cell>
          <cell r="M17" t="str">
            <v/>
          </cell>
          <cell r="N17" t="str">
            <v/>
          </cell>
          <cell r="O17">
            <v>1.3861000000000001</v>
          </cell>
        </row>
        <row r="18">
          <cell r="A18" t="str">
            <v>A13201</v>
          </cell>
          <cell r="B18" t="str">
            <v>115/03/15</v>
          </cell>
          <cell r="C18">
            <v>1.125</v>
          </cell>
          <cell r="D18">
            <v>1.82</v>
          </cell>
          <cell r="E18">
            <v>1.85</v>
          </cell>
          <cell r="F18">
            <v>1.425</v>
          </cell>
          <cell r="G18">
            <v>1.425</v>
          </cell>
          <cell r="H18">
            <v>1.425</v>
          </cell>
          <cell r="I18">
            <v>5</v>
          </cell>
          <cell r="J18">
            <v>1.429</v>
          </cell>
          <cell r="K18">
            <v>1.429</v>
          </cell>
          <cell r="L18">
            <v>1.429</v>
          </cell>
          <cell r="M18">
            <v>1</v>
          </cell>
          <cell r="N18">
            <v>5</v>
          </cell>
          <cell r="O18">
            <v>1.3891</v>
          </cell>
        </row>
        <row r="19">
          <cell r="A19" t="str">
            <v>A10108</v>
          </cell>
          <cell r="B19" t="str">
            <v>115/07/29</v>
          </cell>
          <cell r="C19">
            <v>0.25</v>
          </cell>
          <cell r="D19">
            <v>2.19</v>
          </cell>
          <cell r="E19">
            <v>2.2200000000000002</v>
          </cell>
          <cell r="F19" t="str">
            <v/>
          </cell>
          <cell r="G19" t="str">
            <v/>
          </cell>
          <cell r="H19" t="str">
            <v/>
          </cell>
          <cell r="I19" t="str">
            <v/>
          </cell>
          <cell r="J19" t="str">
            <v/>
          </cell>
          <cell r="K19" t="str">
            <v/>
          </cell>
          <cell r="L19" t="str">
            <v/>
          </cell>
          <cell r="M19" t="str">
            <v/>
          </cell>
          <cell r="N19" t="str">
            <v/>
          </cell>
          <cell r="O19">
            <v>1.4238999999999999</v>
          </cell>
        </row>
        <row r="20">
          <cell r="A20" t="str">
            <v>A05111</v>
          </cell>
          <cell r="B20" t="str">
            <v>115/09/07</v>
          </cell>
          <cell r="C20">
            <v>0.625</v>
          </cell>
          <cell r="D20">
            <v>2.2799999999999998</v>
          </cell>
          <cell r="E20">
            <v>2.33</v>
          </cell>
          <cell r="F20" t="str">
            <v/>
          </cell>
          <cell r="G20" t="str">
            <v/>
          </cell>
          <cell r="H20" t="str">
            <v/>
          </cell>
          <cell r="I20" t="str">
            <v/>
          </cell>
          <cell r="J20" t="str">
            <v/>
          </cell>
          <cell r="K20" t="str">
            <v/>
          </cell>
          <cell r="L20" t="str">
            <v/>
          </cell>
          <cell r="M20" t="str">
            <v/>
          </cell>
          <cell r="N20" t="str">
            <v/>
          </cell>
          <cell r="O20">
            <v>1.4316</v>
          </cell>
        </row>
        <row r="21">
          <cell r="A21" t="str">
            <v>A95107</v>
          </cell>
          <cell r="B21" t="str">
            <v>115/11/10</v>
          </cell>
          <cell r="C21">
            <v>2.125</v>
          </cell>
          <cell r="D21">
            <v>2.41</v>
          </cell>
          <cell r="E21">
            <v>2.5099999999999998</v>
          </cell>
          <cell r="F21" t="str">
            <v/>
          </cell>
          <cell r="G21" t="str">
            <v/>
          </cell>
          <cell r="H21" t="str">
            <v/>
          </cell>
          <cell r="I21" t="str">
            <v/>
          </cell>
          <cell r="J21" t="str">
            <v/>
          </cell>
          <cell r="K21" t="str">
            <v/>
          </cell>
          <cell r="L21" t="str">
            <v/>
          </cell>
          <cell r="M21" t="str">
            <v/>
          </cell>
          <cell r="N21" t="str">
            <v/>
          </cell>
          <cell r="O21">
            <v>1.4411</v>
          </cell>
        </row>
        <row r="22">
          <cell r="A22" t="str">
            <v>A96102</v>
          </cell>
          <cell r="B22" t="str">
            <v>116/02/14</v>
          </cell>
          <cell r="C22">
            <v>2</v>
          </cell>
          <cell r="D22">
            <v>2.67</v>
          </cell>
          <cell r="E22">
            <v>2.77</v>
          </cell>
          <cell r="F22" t="str">
            <v/>
          </cell>
          <cell r="G22" t="str">
            <v/>
          </cell>
          <cell r="H22" t="str">
            <v/>
          </cell>
          <cell r="I22" t="str">
            <v/>
          </cell>
          <cell r="J22" t="str">
            <v/>
          </cell>
          <cell r="K22" t="str">
            <v/>
          </cell>
          <cell r="L22" t="str">
            <v/>
          </cell>
          <cell r="M22" t="str">
            <v/>
          </cell>
          <cell r="N22" t="str">
            <v/>
          </cell>
          <cell r="O22">
            <v>1.4547000000000001</v>
          </cell>
        </row>
        <row r="23">
          <cell r="A23" t="str">
            <v>A06104</v>
          </cell>
          <cell r="B23" t="str">
            <v>116/03/01</v>
          </cell>
          <cell r="C23">
            <v>1.125</v>
          </cell>
          <cell r="D23">
            <v>2.74</v>
          </cell>
          <cell r="E23">
            <v>2.81</v>
          </cell>
          <cell r="F23" t="str">
            <v/>
          </cell>
          <cell r="G23" t="str">
            <v/>
          </cell>
          <cell r="H23" t="str">
            <v/>
          </cell>
          <cell r="I23" t="str">
            <v/>
          </cell>
          <cell r="J23" t="str">
            <v/>
          </cell>
          <cell r="K23" t="str">
            <v/>
          </cell>
          <cell r="L23" t="str">
            <v/>
          </cell>
          <cell r="M23" t="str">
            <v/>
          </cell>
          <cell r="N23" t="str">
            <v/>
          </cell>
          <cell r="O23">
            <v>1.4576</v>
          </cell>
        </row>
        <row r="24">
          <cell r="A24" t="str">
            <v>A11103</v>
          </cell>
          <cell r="B24" t="str">
            <v>116/02/24</v>
          </cell>
          <cell r="C24">
            <v>0.5</v>
          </cell>
          <cell r="D24">
            <v>2.74</v>
          </cell>
          <cell r="E24">
            <v>2.8</v>
          </cell>
          <cell r="F24" t="str">
            <v/>
          </cell>
          <cell r="G24" t="str">
            <v/>
          </cell>
          <cell r="H24" t="str">
            <v/>
          </cell>
          <cell r="I24" t="str">
            <v/>
          </cell>
          <cell r="J24" t="str">
            <v/>
          </cell>
          <cell r="K24" t="str">
            <v/>
          </cell>
          <cell r="L24" t="str">
            <v/>
          </cell>
          <cell r="M24" t="str">
            <v/>
          </cell>
          <cell r="N24" t="str">
            <v/>
          </cell>
          <cell r="O24">
            <v>1.4576</v>
          </cell>
        </row>
        <row r="25">
          <cell r="A25" t="str">
            <v>A11106</v>
          </cell>
          <cell r="B25" t="str">
            <v>116/06/23</v>
          </cell>
          <cell r="C25">
            <v>1</v>
          </cell>
          <cell r="D25">
            <v>3.02</v>
          </cell>
          <cell r="E25">
            <v>3.12</v>
          </cell>
          <cell r="F25" t="str">
            <v/>
          </cell>
          <cell r="G25" t="str">
            <v/>
          </cell>
          <cell r="H25" t="str">
            <v/>
          </cell>
          <cell r="I25" t="str">
            <v/>
          </cell>
          <cell r="J25" t="str">
            <v/>
          </cell>
          <cell r="K25" t="str">
            <v/>
          </cell>
          <cell r="L25" t="str">
            <v/>
          </cell>
          <cell r="M25" t="str">
            <v/>
          </cell>
          <cell r="N25" t="str">
            <v/>
          </cell>
          <cell r="O25">
            <v>1.4717</v>
          </cell>
        </row>
        <row r="26">
          <cell r="A26" t="str">
            <v>A11108</v>
          </cell>
          <cell r="B26" t="str">
            <v>116/09/23</v>
          </cell>
          <cell r="C26">
            <v>1.25</v>
          </cell>
          <cell r="D26">
            <v>3.25</v>
          </cell>
          <cell r="E26">
            <v>3.38</v>
          </cell>
          <cell r="F26" t="str">
            <v/>
          </cell>
          <cell r="G26" t="str">
            <v/>
          </cell>
          <cell r="H26" t="str">
            <v/>
          </cell>
          <cell r="I26" t="str">
            <v/>
          </cell>
          <cell r="J26" t="str">
            <v/>
          </cell>
          <cell r="K26" t="str">
            <v/>
          </cell>
          <cell r="L26" t="str">
            <v/>
          </cell>
          <cell r="M26" t="str">
            <v/>
          </cell>
          <cell r="N26" t="str">
            <v/>
          </cell>
          <cell r="O26">
            <v>1.4832000000000001</v>
          </cell>
        </row>
        <row r="27">
          <cell r="A27" t="str">
            <v>A06109</v>
          </cell>
          <cell r="B27" t="str">
            <v>116/09/20</v>
          </cell>
          <cell r="C27">
            <v>1</v>
          </cell>
          <cell r="D27">
            <v>3.26</v>
          </cell>
          <cell r="E27">
            <v>3.37</v>
          </cell>
          <cell r="F27" t="str">
            <v/>
          </cell>
          <cell r="G27" t="str">
            <v/>
          </cell>
          <cell r="H27" t="str">
            <v/>
          </cell>
          <cell r="I27" t="str">
            <v/>
          </cell>
          <cell r="J27" t="str">
            <v/>
          </cell>
          <cell r="K27" t="str">
            <v/>
          </cell>
          <cell r="L27" t="str">
            <v/>
          </cell>
          <cell r="M27" t="str">
            <v/>
          </cell>
          <cell r="N27" t="str">
            <v/>
          </cell>
          <cell r="O27">
            <v>1.4831000000000001</v>
          </cell>
        </row>
        <row r="28">
          <cell r="A28" t="str">
            <v>A96107</v>
          </cell>
          <cell r="B28" t="str">
            <v>116/11/16</v>
          </cell>
          <cell r="C28">
            <v>3</v>
          </cell>
          <cell r="D28">
            <v>3.31</v>
          </cell>
          <cell r="E28">
            <v>3.52</v>
          </cell>
          <cell r="F28" t="str">
            <v/>
          </cell>
          <cell r="G28" t="str">
            <v/>
          </cell>
          <cell r="H28" t="str">
            <v/>
          </cell>
          <cell r="I28" t="str">
            <v/>
          </cell>
          <cell r="J28" t="str">
            <v/>
          </cell>
          <cell r="K28" t="str">
            <v/>
          </cell>
          <cell r="L28" t="str">
            <v/>
          </cell>
          <cell r="M28" t="str">
            <v/>
          </cell>
          <cell r="N28" t="str">
            <v/>
          </cell>
          <cell r="O28">
            <v>1.4884999999999999</v>
          </cell>
        </row>
        <row r="29">
          <cell r="A29" t="str">
            <v>A02101</v>
          </cell>
          <cell r="B29" t="str">
            <v>117/01/09</v>
          </cell>
          <cell r="C29">
            <v>1.375</v>
          </cell>
          <cell r="D29">
            <v>3.54</v>
          </cell>
          <cell r="E29">
            <v>3.67</v>
          </cell>
          <cell r="F29" t="str">
            <v/>
          </cell>
          <cell r="G29" t="str">
            <v/>
          </cell>
          <cell r="H29" t="str">
            <v/>
          </cell>
          <cell r="I29" t="str">
            <v/>
          </cell>
          <cell r="J29" t="str">
            <v/>
          </cell>
          <cell r="K29" t="str">
            <v/>
          </cell>
          <cell r="L29" t="str">
            <v/>
          </cell>
          <cell r="M29" t="str">
            <v/>
          </cell>
          <cell r="N29" t="str">
            <v/>
          </cell>
          <cell r="O29">
            <v>1.4987999999999999</v>
          </cell>
        </row>
        <row r="30">
          <cell r="A30" t="str">
            <v>A97102</v>
          </cell>
          <cell r="B30" t="str">
            <v>117/02/14</v>
          </cell>
          <cell r="C30">
            <v>2.5</v>
          </cell>
          <cell r="D30">
            <v>3.58</v>
          </cell>
          <cell r="E30">
            <v>3.77</v>
          </cell>
          <cell r="F30" t="str">
            <v/>
          </cell>
          <cell r="G30" t="str">
            <v/>
          </cell>
          <cell r="H30" t="str">
            <v/>
          </cell>
          <cell r="I30" t="str">
            <v/>
          </cell>
          <cell r="J30" t="str">
            <v/>
          </cell>
          <cell r="K30" t="str">
            <v/>
          </cell>
          <cell r="L30" t="str">
            <v/>
          </cell>
          <cell r="M30" t="str">
            <v/>
          </cell>
          <cell r="N30" t="str">
            <v/>
          </cell>
          <cell r="O30">
            <v>1.5032000000000001</v>
          </cell>
        </row>
        <row r="31">
          <cell r="A31" t="str">
            <v>A12101</v>
          </cell>
          <cell r="B31" t="str">
            <v>117/01/17</v>
          </cell>
          <cell r="C31">
            <v>1</v>
          </cell>
          <cell r="D31">
            <v>3.58</v>
          </cell>
          <cell r="E31">
            <v>3.69</v>
          </cell>
          <cell r="F31" t="str">
            <v/>
          </cell>
          <cell r="G31" t="str">
            <v/>
          </cell>
          <cell r="H31" t="str">
            <v/>
          </cell>
          <cell r="I31" t="str">
            <v/>
          </cell>
          <cell r="J31" t="str">
            <v/>
          </cell>
          <cell r="K31" t="str">
            <v/>
          </cell>
          <cell r="L31" t="str">
            <v/>
          </cell>
          <cell r="M31" t="str">
            <v/>
          </cell>
          <cell r="N31" t="str">
            <v/>
          </cell>
          <cell r="O31">
            <v>1.5005999999999999</v>
          </cell>
        </row>
        <row r="32">
          <cell r="A32" t="str">
            <v>A07102</v>
          </cell>
          <cell r="B32" t="str">
            <v>117/02/08</v>
          </cell>
          <cell r="C32">
            <v>1</v>
          </cell>
          <cell r="D32">
            <v>3.64</v>
          </cell>
          <cell r="E32">
            <v>3.75</v>
          </cell>
          <cell r="F32" t="str">
            <v/>
          </cell>
          <cell r="G32" t="str">
            <v/>
          </cell>
          <cell r="H32" t="str">
            <v/>
          </cell>
          <cell r="I32" t="str">
            <v/>
          </cell>
          <cell r="J32">
            <v>1.68</v>
          </cell>
          <cell r="K32">
            <v>1.68</v>
          </cell>
          <cell r="L32">
            <v>1.68</v>
          </cell>
          <cell r="M32">
            <v>1</v>
          </cell>
          <cell r="N32">
            <v>1E-3</v>
          </cell>
          <cell r="O32">
            <v>1.5043</v>
          </cell>
        </row>
        <row r="33">
          <cell r="A33" t="str">
            <v>A12106</v>
          </cell>
          <cell r="B33" t="str">
            <v>117/05/26</v>
          </cell>
          <cell r="C33">
            <v>1</v>
          </cell>
          <cell r="D33">
            <v>3.89</v>
          </cell>
          <cell r="E33">
            <v>4.05</v>
          </cell>
          <cell r="F33" t="str">
            <v/>
          </cell>
          <cell r="G33" t="str">
            <v/>
          </cell>
          <cell r="H33" t="str">
            <v/>
          </cell>
          <cell r="I33" t="str">
            <v/>
          </cell>
          <cell r="J33" t="str">
            <v/>
          </cell>
          <cell r="K33" t="str">
            <v/>
          </cell>
          <cell r="L33" t="str">
            <v/>
          </cell>
          <cell r="M33" t="str">
            <v/>
          </cell>
          <cell r="N33" t="str">
            <v/>
          </cell>
          <cell r="O33">
            <v>1.5238</v>
          </cell>
        </row>
        <row r="34">
          <cell r="A34" t="str">
            <v>A07105</v>
          </cell>
          <cell r="B34" t="str">
            <v>117/06/08</v>
          </cell>
          <cell r="C34">
            <v>0.875</v>
          </cell>
          <cell r="D34">
            <v>3.94</v>
          </cell>
          <cell r="E34">
            <v>4.09</v>
          </cell>
          <cell r="F34" t="str">
            <v/>
          </cell>
          <cell r="G34" t="str">
            <v/>
          </cell>
          <cell r="H34" t="str">
            <v/>
          </cell>
          <cell r="I34" t="str">
            <v/>
          </cell>
          <cell r="J34" t="str">
            <v/>
          </cell>
          <cell r="K34" t="str">
            <v/>
          </cell>
          <cell r="L34" t="str">
            <v/>
          </cell>
          <cell r="M34" t="str">
            <v/>
          </cell>
          <cell r="N34" t="str">
            <v/>
          </cell>
          <cell r="O34">
            <v>1.5265</v>
          </cell>
        </row>
        <row r="35">
          <cell r="A35" t="str">
            <v>A97105</v>
          </cell>
          <cell r="B35" t="str">
            <v>117/08/14</v>
          </cell>
          <cell r="C35">
            <v>2.625</v>
          </cell>
          <cell r="D35">
            <v>3.96</v>
          </cell>
          <cell r="E35">
            <v>4.2699999999999996</v>
          </cell>
          <cell r="F35" t="str">
            <v/>
          </cell>
          <cell r="G35" t="str">
            <v/>
          </cell>
          <cell r="H35" t="str">
            <v/>
          </cell>
          <cell r="I35" t="str">
            <v/>
          </cell>
          <cell r="J35" t="str">
            <v/>
          </cell>
          <cell r="K35" t="str">
            <v/>
          </cell>
          <cell r="L35" t="str">
            <v/>
          </cell>
          <cell r="M35" t="str">
            <v/>
          </cell>
          <cell r="N35" t="str">
            <v/>
          </cell>
          <cell r="O35">
            <v>1.5358000000000001</v>
          </cell>
        </row>
        <row r="36">
          <cell r="A36" t="str">
            <v>A12108</v>
          </cell>
          <cell r="B36" t="str">
            <v>117/09/15</v>
          </cell>
          <cell r="C36">
            <v>1.125</v>
          </cell>
          <cell r="D36">
            <v>4.18</v>
          </cell>
          <cell r="E36">
            <v>4.3600000000000003</v>
          </cell>
          <cell r="F36" t="str">
            <v/>
          </cell>
          <cell r="G36" t="str">
            <v/>
          </cell>
          <cell r="H36" t="str">
            <v/>
          </cell>
          <cell r="I36" t="str">
            <v/>
          </cell>
          <cell r="J36" t="str">
            <v/>
          </cell>
          <cell r="K36" t="str">
            <v/>
          </cell>
          <cell r="L36" t="str">
            <v/>
          </cell>
          <cell r="M36" t="str">
            <v/>
          </cell>
          <cell r="N36" t="str">
            <v/>
          </cell>
          <cell r="O36">
            <v>1.5446</v>
          </cell>
        </row>
        <row r="37">
          <cell r="A37" t="str">
            <v>A10202</v>
          </cell>
          <cell r="B37" t="str">
            <v>117/08/20</v>
          </cell>
          <cell r="C37">
            <v>0.25</v>
          </cell>
          <cell r="D37">
            <v>4.1900000000000004</v>
          </cell>
          <cell r="E37">
            <v>4.29</v>
          </cell>
          <cell r="F37" t="str">
            <v/>
          </cell>
          <cell r="G37" t="str">
            <v/>
          </cell>
          <cell r="H37" t="str">
            <v/>
          </cell>
          <cell r="I37" t="str">
            <v/>
          </cell>
          <cell r="J37" t="str">
            <v/>
          </cell>
          <cell r="K37" t="str">
            <v/>
          </cell>
          <cell r="L37" t="str">
            <v/>
          </cell>
          <cell r="M37" t="str">
            <v/>
          </cell>
          <cell r="N37" t="str">
            <v/>
          </cell>
          <cell r="O37">
            <v>1.5415000000000001</v>
          </cell>
        </row>
        <row r="38">
          <cell r="A38" t="str">
            <v>A07109</v>
          </cell>
          <cell r="B38" t="str">
            <v>117/10/17</v>
          </cell>
          <cell r="C38">
            <v>0.875</v>
          </cell>
          <cell r="D38">
            <v>4.29</v>
          </cell>
          <cell r="E38">
            <v>4.4400000000000004</v>
          </cell>
          <cell r="F38" t="str">
            <v/>
          </cell>
          <cell r="G38" t="str">
            <v/>
          </cell>
          <cell r="H38" t="str">
            <v/>
          </cell>
          <cell r="I38" t="str">
            <v/>
          </cell>
          <cell r="J38" t="str">
            <v/>
          </cell>
          <cell r="K38" t="str">
            <v/>
          </cell>
          <cell r="L38" t="str">
            <v/>
          </cell>
          <cell r="M38" t="str">
            <v/>
          </cell>
          <cell r="N38" t="str">
            <v/>
          </cell>
          <cell r="O38">
            <v>1.5509999999999999</v>
          </cell>
        </row>
        <row r="39">
          <cell r="A39" t="str">
            <v>A98102</v>
          </cell>
          <cell r="B39" t="str">
            <v>118/02/16</v>
          </cell>
          <cell r="C39">
            <v>2.125</v>
          </cell>
          <cell r="D39">
            <v>4.5</v>
          </cell>
          <cell r="E39">
            <v>4.78</v>
          </cell>
          <cell r="F39" t="str">
            <v/>
          </cell>
          <cell r="G39" t="str">
            <v/>
          </cell>
          <cell r="H39" t="str">
            <v/>
          </cell>
          <cell r="I39" t="str">
            <v/>
          </cell>
          <cell r="J39" t="str">
            <v/>
          </cell>
          <cell r="K39" t="str">
            <v/>
          </cell>
          <cell r="L39" t="str">
            <v/>
          </cell>
          <cell r="M39" t="str">
            <v/>
          </cell>
          <cell r="N39" t="str">
            <v/>
          </cell>
          <cell r="O39">
            <v>1.5691999999999999</v>
          </cell>
        </row>
        <row r="40">
          <cell r="A40" t="str">
            <v>A13103</v>
          </cell>
          <cell r="B40" t="str">
            <v>118/01/29</v>
          </cell>
          <cell r="C40">
            <v>1.125</v>
          </cell>
          <cell r="D40">
            <v>4.54</v>
          </cell>
          <cell r="E40">
            <v>4.7300000000000004</v>
          </cell>
          <cell r="F40" t="str">
            <v/>
          </cell>
          <cell r="G40" t="str">
            <v/>
          </cell>
          <cell r="H40" t="str">
            <v/>
          </cell>
          <cell r="I40" t="str">
            <v/>
          </cell>
          <cell r="J40" t="str">
            <v/>
          </cell>
          <cell r="K40" t="str">
            <v/>
          </cell>
          <cell r="L40" t="str">
            <v/>
          </cell>
          <cell r="M40" t="str">
            <v/>
          </cell>
          <cell r="N40" t="str">
            <v/>
          </cell>
          <cell r="O40">
            <v>1.5686</v>
          </cell>
        </row>
        <row r="41">
          <cell r="A41" t="str">
            <v>A08103</v>
          </cell>
          <cell r="B41" t="str">
            <v>118/02/13</v>
          </cell>
          <cell r="C41">
            <v>0.75</v>
          </cell>
          <cell r="D41">
            <v>4.62</v>
          </cell>
          <cell r="E41">
            <v>4.7699999999999996</v>
          </cell>
          <cell r="F41" t="str">
            <v/>
          </cell>
          <cell r="G41" t="str">
            <v/>
          </cell>
          <cell r="H41" t="str">
            <v/>
          </cell>
          <cell r="I41" t="str">
            <v/>
          </cell>
          <cell r="J41" t="str">
            <v/>
          </cell>
          <cell r="K41" t="str">
            <v/>
          </cell>
          <cell r="L41" t="str">
            <v/>
          </cell>
          <cell r="M41" t="str">
            <v/>
          </cell>
          <cell r="N41" t="str">
            <v/>
          </cell>
          <cell r="O41">
            <v>1.5719000000000001</v>
          </cell>
        </row>
        <row r="42">
          <cell r="A42" t="str">
            <v>A13105</v>
          </cell>
          <cell r="B42" t="str">
            <v>118/04/25</v>
          </cell>
          <cell r="C42">
            <v>1.625</v>
          </cell>
          <cell r="D42">
            <v>4.7300000000000004</v>
          </cell>
          <cell r="E42">
            <v>4.96</v>
          </cell>
          <cell r="F42">
            <v>1.575</v>
          </cell>
          <cell r="G42">
            <v>1.5725</v>
          </cell>
          <cell r="H42">
            <v>1.5738000000000001</v>
          </cell>
          <cell r="I42">
            <v>2</v>
          </cell>
          <cell r="J42" t="str">
            <v/>
          </cell>
          <cell r="K42" t="str">
            <v/>
          </cell>
          <cell r="L42" t="str">
            <v/>
          </cell>
          <cell r="M42" t="str">
            <v/>
          </cell>
          <cell r="N42" t="str">
            <v/>
          </cell>
          <cell r="O42">
            <v>1.5807</v>
          </cell>
        </row>
        <row r="43">
          <cell r="A43" t="str">
            <v>A98105</v>
          </cell>
          <cell r="B43" t="str">
            <v>118/08/13</v>
          </cell>
          <cell r="C43">
            <v>2.125</v>
          </cell>
          <cell r="D43">
            <v>4.8899999999999997</v>
          </cell>
          <cell r="E43">
            <v>5.27</v>
          </cell>
          <cell r="F43" t="str">
            <v/>
          </cell>
          <cell r="G43" t="str">
            <v/>
          </cell>
          <cell r="H43" t="str">
            <v/>
          </cell>
          <cell r="I43" t="str">
            <v/>
          </cell>
          <cell r="J43" t="str">
            <v/>
          </cell>
          <cell r="K43" t="str">
            <v/>
          </cell>
          <cell r="L43" t="str">
            <v/>
          </cell>
          <cell r="M43" t="str">
            <v/>
          </cell>
          <cell r="N43" t="str">
            <v/>
          </cell>
          <cell r="O43">
            <v>1.5926</v>
          </cell>
        </row>
        <row r="44">
          <cell r="A44" t="str">
            <v>A08106</v>
          </cell>
          <cell r="B44" t="str">
            <v>118/06/26</v>
          </cell>
          <cell r="C44">
            <v>0.625</v>
          </cell>
          <cell r="D44">
            <v>4.96</v>
          </cell>
          <cell r="E44">
            <v>5.13</v>
          </cell>
          <cell r="F44" t="str">
            <v/>
          </cell>
          <cell r="G44" t="str">
            <v/>
          </cell>
          <cell r="H44" t="str">
            <v/>
          </cell>
          <cell r="I44" t="str">
            <v/>
          </cell>
          <cell r="J44" t="str">
            <v/>
          </cell>
          <cell r="K44" t="str">
            <v/>
          </cell>
          <cell r="L44" t="str">
            <v/>
          </cell>
          <cell r="M44" t="str">
            <v/>
          </cell>
          <cell r="N44" t="str">
            <v/>
          </cell>
          <cell r="O44">
            <v>1.5912999999999999</v>
          </cell>
        </row>
        <row r="45">
          <cell r="A45" t="str">
            <v>A08109</v>
          </cell>
          <cell r="B45" t="str">
            <v>118/10/14</v>
          </cell>
          <cell r="C45">
            <v>0.625</v>
          </cell>
          <cell r="D45">
            <v>5.25</v>
          </cell>
          <cell r="E45">
            <v>5.44</v>
          </cell>
          <cell r="F45" t="str">
            <v/>
          </cell>
          <cell r="G45" t="str">
            <v/>
          </cell>
          <cell r="H45" t="str">
            <v/>
          </cell>
          <cell r="I45" t="str">
            <v/>
          </cell>
          <cell r="J45" t="str">
            <v/>
          </cell>
          <cell r="K45" t="str">
            <v/>
          </cell>
          <cell r="L45" t="str">
            <v/>
          </cell>
          <cell r="M45" t="str">
            <v/>
          </cell>
          <cell r="N45" t="str">
            <v/>
          </cell>
          <cell r="O45">
            <v>1.6026</v>
          </cell>
        </row>
        <row r="46">
          <cell r="A46" t="str">
            <v>A99104</v>
          </cell>
          <cell r="B46" t="str">
            <v>119/02/22</v>
          </cell>
          <cell r="C46">
            <v>1.875</v>
          </cell>
          <cell r="D46">
            <v>5.44</v>
          </cell>
          <cell r="E46">
            <v>5.79</v>
          </cell>
          <cell r="F46" t="str">
            <v/>
          </cell>
          <cell r="G46" t="str">
            <v/>
          </cell>
          <cell r="H46" t="str">
            <v/>
          </cell>
          <cell r="I46" t="str">
            <v/>
          </cell>
          <cell r="J46" t="str">
            <v/>
          </cell>
          <cell r="K46" t="str">
            <v/>
          </cell>
          <cell r="L46" t="str">
            <v/>
          </cell>
          <cell r="M46" t="str">
            <v/>
          </cell>
          <cell r="N46" t="str">
            <v/>
          </cell>
          <cell r="O46">
            <v>1.6087</v>
          </cell>
        </row>
        <row r="47">
          <cell r="A47" t="str">
            <v>A09103</v>
          </cell>
          <cell r="B47" t="str">
            <v>119/02/21</v>
          </cell>
          <cell r="C47">
            <v>0.5</v>
          </cell>
          <cell r="D47">
            <v>5.62</v>
          </cell>
          <cell r="E47">
            <v>5.79</v>
          </cell>
          <cell r="F47" t="str">
            <v/>
          </cell>
          <cell r="G47" t="str">
            <v/>
          </cell>
          <cell r="H47" t="str">
            <v/>
          </cell>
          <cell r="I47" t="str">
            <v/>
          </cell>
          <cell r="J47" t="str">
            <v/>
          </cell>
          <cell r="K47" t="str">
            <v/>
          </cell>
          <cell r="L47" t="str">
            <v/>
          </cell>
          <cell r="M47" t="str">
            <v/>
          </cell>
          <cell r="N47" t="str">
            <v/>
          </cell>
          <cell r="O47">
            <v>1.6127</v>
          </cell>
        </row>
        <row r="48">
          <cell r="A48" t="str">
            <v>A99107</v>
          </cell>
          <cell r="B48" t="str">
            <v>119/08/12</v>
          </cell>
          <cell r="C48">
            <v>1.75</v>
          </cell>
          <cell r="D48">
            <v>5.82</v>
          </cell>
          <cell r="E48">
            <v>6.26</v>
          </cell>
          <cell r="F48" t="str">
            <v/>
          </cell>
          <cell r="G48" t="str">
            <v/>
          </cell>
          <cell r="H48" t="str">
            <v/>
          </cell>
          <cell r="I48" t="str">
            <v/>
          </cell>
          <cell r="J48" t="str">
            <v/>
          </cell>
          <cell r="K48" t="str">
            <v/>
          </cell>
          <cell r="L48" t="str">
            <v/>
          </cell>
          <cell r="M48" t="str">
            <v/>
          </cell>
          <cell r="N48" t="str">
            <v/>
          </cell>
          <cell r="O48">
            <v>1.6181000000000001</v>
          </cell>
        </row>
        <row r="49">
          <cell r="A49" t="str">
            <v>A09106</v>
          </cell>
          <cell r="B49" t="str">
            <v>119/06/11</v>
          </cell>
          <cell r="C49">
            <v>0.375</v>
          </cell>
          <cell r="D49">
            <v>5.91</v>
          </cell>
          <cell r="E49">
            <v>6.09</v>
          </cell>
          <cell r="F49" t="str">
            <v/>
          </cell>
          <cell r="G49" t="str">
            <v/>
          </cell>
          <cell r="H49" t="str">
            <v/>
          </cell>
          <cell r="I49" t="str">
            <v/>
          </cell>
          <cell r="J49" t="str">
            <v/>
          </cell>
          <cell r="K49" t="str">
            <v/>
          </cell>
          <cell r="L49" t="str">
            <v/>
          </cell>
          <cell r="M49" t="str">
            <v/>
          </cell>
          <cell r="N49" t="str">
            <v/>
          </cell>
          <cell r="O49">
            <v>1.6192</v>
          </cell>
        </row>
        <row r="50">
          <cell r="A50" t="str">
            <v>A00102</v>
          </cell>
          <cell r="B50" t="str">
            <v>120/01/13</v>
          </cell>
          <cell r="C50">
            <v>2.125</v>
          </cell>
          <cell r="D50">
            <v>6.17</v>
          </cell>
          <cell r="E50">
            <v>6.68</v>
          </cell>
          <cell r="F50" t="str">
            <v/>
          </cell>
          <cell r="G50" t="str">
            <v/>
          </cell>
          <cell r="H50" t="str">
            <v/>
          </cell>
          <cell r="I50" t="str">
            <v/>
          </cell>
          <cell r="J50" t="str">
            <v/>
          </cell>
          <cell r="K50" t="str">
            <v/>
          </cell>
          <cell r="L50" t="str">
            <v/>
          </cell>
          <cell r="M50" t="str">
            <v/>
          </cell>
          <cell r="N50" t="str">
            <v/>
          </cell>
          <cell r="O50">
            <v>1.6236999999999999</v>
          </cell>
        </row>
        <row r="51">
          <cell r="A51" t="str">
            <v>A90105</v>
          </cell>
          <cell r="B51" t="str">
            <v>120/07/17</v>
          </cell>
          <cell r="C51">
            <v>3.625</v>
          </cell>
          <cell r="D51">
            <v>6.25</v>
          </cell>
          <cell r="E51">
            <v>7.19</v>
          </cell>
          <cell r="F51" t="str">
            <v/>
          </cell>
          <cell r="G51" t="str">
            <v/>
          </cell>
          <cell r="H51" t="str">
            <v/>
          </cell>
          <cell r="I51" t="str">
            <v/>
          </cell>
          <cell r="J51" t="str">
            <v/>
          </cell>
          <cell r="K51" t="str">
            <v/>
          </cell>
          <cell r="L51" t="str">
            <v/>
          </cell>
          <cell r="M51" t="str">
            <v/>
          </cell>
          <cell r="N51" t="str">
            <v/>
          </cell>
          <cell r="O51">
            <v>1.6279999999999999</v>
          </cell>
        </row>
        <row r="52">
          <cell r="A52" t="str">
            <v>A09109</v>
          </cell>
          <cell r="B52" t="str">
            <v>119/10/14</v>
          </cell>
          <cell r="C52">
            <v>0.25</v>
          </cell>
          <cell r="D52">
            <v>6.28</v>
          </cell>
          <cell r="E52">
            <v>6.43</v>
          </cell>
          <cell r="F52" t="str">
            <v/>
          </cell>
          <cell r="G52" t="str">
            <v/>
          </cell>
          <cell r="H52" t="str">
            <v/>
          </cell>
          <cell r="I52" t="str">
            <v/>
          </cell>
          <cell r="J52" t="str">
            <v/>
          </cell>
          <cell r="K52" t="str">
            <v/>
          </cell>
          <cell r="L52" t="str">
            <v/>
          </cell>
          <cell r="M52" t="str">
            <v/>
          </cell>
          <cell r="N52" t="str">
            <v/>
          </cell>
          <cell r="O52">
            <v>1.6254</v>
          </cell>
        </row>
        <row r="53">
          <cell r="A53" t="str">
            <v>A00201</v>
          </cell>
          <cell r="B53" t="str">
            <v>120/05/26</v>
          </cell>
          <cell r="C53">
            <v>1.75</v>
          </cell>
          <cell r="D53">
            <v>6.48</v>
          </cell>
          <cell r="E53">
            <v>7.05</v>
          </cell>
          <cell r="F53" t="str">
            <v/>
          </cell>
          <cell r="G53" t="str">
            <v/>
          </cell>
          <cell r="H53" t="str">
            <v/>
          </cell>
          <cell r="I53" t="str">
            <v/>
          </cell>
          <cell r="J53" t="str">
            <v/>
          </cell>
          <cell r="K53" t="str">
            <v/>
          </cell>
          <cell r="L53" t="str">
            <v/>
          </cell>
          <cell r="M53" t="str">
            <v/>
          </cell>
          <cell r="N53" t="str">
            <v/>
          </cell>
          <cell r="O53">
            <v>1.6308</v>
          </cell>
        </row>
        <row r="54">
          <cell r="A54" t="str">
            <v>A10103</v>
          </cell>
          <cell r="B54" t="str">
            <v>120/02/22</v>
          </cell>
          <cell r="C54">
            <v>0.25</v>
          </cell>
          <cell r="D54">
            <v>6.63</v>
          </cell>
          <cell r="E54">
            <v>6.79</v>
          </cell>
          <cell r="F54" t="str">
            <v/>
          </cell>
          <cell r="G54" t="str">
            <v/>
          </cell>
          <cell r="H54" t="str">
            <v/>
          </cell>
          <cell r="I54" t="str">
            <v/>
          </cell>
          <cell r="J54" t="str">
            <v/>
          </cell>
          <cell r="K54" t="str">
            <v/>
          </cell>
          <cell r="L54" t="str">
            <v/>
          </cell>
          <cell r="M54" t="str">
            <v/>
          </cell>
          <cell r="N54" t="str">
            <v/>
          </cell>
          <cell r="O54">
            <v>1.631</v>
          </cell>
        </row>
        <row r="55">
          <cell r="A55" t="str">
            <v>A00107</v>
          </cell>
          <cell r="B55" t="str">
            <v>120/08/02</v>
          </cell>
          <cell r="C55">
            <v>1.875</v>
          </cell>
          <cell r="D55">
            <v>6.64</v>
          </cell>
          <cell r="E55">
            <v>7.23</v>
          </cell>
          <cell r="F55" t="str">
            <v/>
          </cell>
          <cell r="G55" t="str">
            <v/>
          </cell>
          <cell r="H55" t="str">
            <v/>
          </cell>
          <cell r="I55" t="str">
            <v/>
          </cell>
          <cell r="J55" t="str">
            <v/>
          </cell>
          <cell r="K55" t="str">
            <v/>
          </cell>
          <cell r="L55" t="str">
            <v/>
          </cell>
          <cell r="M55" t="str">
            <v/>
          </cell>
          <cell r="N55" t="str">
            <v/>
          </cell>
          <cell r="O55">
            <v>1.6335</v>
          </cell>
        </row>
        <row r="56">
          <cell r="A56" t="str">
            <v>A10201</v>
          </cell>
          <cell r="B56" t="str">
            <v>120/05/07</v>
          </cell>
          <cell r="C56">
            <v>0.375</v>
          </cell>
          <cell r="D56">
            <v>6.8</v>
          </cell>
          <cell r="E56">
            <v>7</v>
          </cell>
          <cell r="F56" t="str">
            <v/>
          </cell>
          <cell r="G56" t="str">
            <v/>
          </cell>
          <cell r="H56" t="str">
            <v/>
          </cell>
          <cell r="I56" t="str">
            <v/>
          </cell>
          <cell r="J56" t="str">
            <v/>
          </cell>
          <cell r="K56" t="str">
            <v/>
          </cell>
          <cell r="L56" t="str">
            <v/>
          </cell>
          <cell r="M56" t="str">
            <v/>
          </cell>
          <cell r="N56" t="str">
            <v/>
          </cell>
          <cell r="O56">
            <v>1.6339999999999999</v>
          </cell>
        </row>
        <row r="57">
          <cell r="A57" t="str">
            <v>A10107</v>
          </cell>
          <cell r="B57" t="str">
            <v>120/06/23</v>
          </cell>
          <cell r="C57">
            <v>0.375</v>
          </cell>
          <cell r="D57">
            <v>6.9</v>
          </cell>
          <cell r="E57">
            <v>7.12</v>
          </cell>
          <cell r="F57" t="str">
            <v/>
          </cell>
          <cell r="G57" t="str">
            <v/>
          </cell>
          <cell r="H57" t="str">
            <v/>
          </cell>
          <cell r="I57" t="str">
            <v/>
          </cell>
          <cell r="J57" t="str">
            <v/>
          </cell>
          <cell r="K57" t="str">
            <v/>
          </cell>
          <cell r="L57" t="str">
            <v/>
          </cell>
          <cell r="M57" t="str">
            <v/>
          </cell>
          <cell r="N57" t="str">
            <v/>
          </cell>
          <cell r="O57">
            <v>1.6362000000000001</v>
          </cell>
        </row>
        <row r="58">
          <cell r="A58" t="str">
            <v>A01102</v>
          </cell>
          <cell r="B58" t="str">
            <v>121/01/20</v>
          </cell>
          <cell r="C58">
            <v>1.625</v>
          </cell>
          <cell r="D58">
            <v>7.15</v>
          </cell>
          <cell r="E58">
            <v>7.7</v>
          </cell>
          <cell r="F58" t="str">
            <v/>
          </cell>
          <cell r="G58" t="str">
            <v/>
          </cell>
          <cell r="H58" t="str">
            <v/>
          </cell>
          <cell r="I58" t="str">
            <v/>
          </cell>
          <cell r="J58" t="str">
            <v/>
          </cell>
          <cell r="K58" t="str">
            <v/>
          </cell>
          <cell r="L58" t="str">
            <v/>
          </cell>
          <cell r="M58" t="str">
            <v/>
          </cell>
          <cell r="N58" t="str">
            <v/>
          </cell>
          <cell r="O58">
            <v>1.6423000000000001</v>
          </cell>
        </row>
        <row r="59">
          <cell r="A59" t="str">
            <v>A10111</v>
          </cell>
          <cell r="B59" t="str">
            <v>120/10/22</v>
          </cell>
          <cell r="C59">
            <v>0.5</v>
          </cell>
          <cell r="D59">
            <v>7.19</v>
          </cell>
          <cell r="E59">
            <v>7.46</v>
          </cell>
          <cell r="F59" t="str">
            <v/>
          </cell>
          <cell r="G59" t="str">
            <v/>
          </cell>
          <cell r="H59" t="str">
            <v/>
          </cell>
          <cell r="I59" t="str">
            <v/>
          </cell>
          <cell r="J59" t="str">
            <v/>
          </cell>
          <cell r="K59" t="str">
            <v/>
          </cell>
          <cell r="L59" t="str">
            <v/>
          </cell>
          <cell r="M59" t="str">
            <v/>
          </cell>
          <cell r="N59" t="str">
            <v/>
          </cell>
          <cell r="O59">
            <v>1.6415</v>
          </cell>
        </row>
        <row r="60">
          <cell r="A60" t="str">
            <v>A01201</v>
          </cell>
          <cell r="B60" t="str">
            <v>121/03/16</v>
          </cell>
          <cell r="C60">
            <v>1.625</v>
          </cell>
          <cell r="D60">
            <v>7.3</v>
          </cell>
          <cell r="E60">
            <v>7.86</v>
          </cell>
          <cell r="F60" t="str">
            <v/>
          </cell>
          <cell r="G60" t="str">
            <v/>
          </cell>
          <cell r="H60" t="str">
            <v/>
          </cell>
          <cell r="I60" t="str">
            <v/>
          </cell>
          <cell r="J60" t="str">
            <v/>
          </cell>
          <cell r="K60" t="str">
            <v/>
          </cell>
          <cell r="L60" t="str">
            <v/>
          </cell>
          <cell r="M60" t="str">
            <v/>
          </cell>
          <cell r="N60" t="str">
            <v/>
          </cell>
          <cell r="O60">
            <v>1.6452</v>
          </cell>
        </row>
        <row r="61">
          <cell r="A61" t="str">
            <v>A11201</v>
          </cell>
          <cell r="B61" t="str">
            <v>121/01/10</v>
          </cell>
          <cell r="C61">
            <v>0.75</v>
          </cell>
          <cell r="D61">
            <v>7.34</v>
          </cell>
          <cell r="E61">
            <v>7.67</v>
          </cell>
          <cell r="F61" t="str">
            <v/>
          </cell>
          <cell r="G61" t="str">
            <v/>
          </cell>
          <cell r="H61" t="str">
            <v/>
          </cell>
          <cell r="I61" t="str">
            <v/>
          </cell>
          <cell r="J61" t="str">
            <v/>
          </cell>
          <cell r="K61" t="str">
            <v/>
          </cell>
          <cell r="L61" t="str">
            <v/>
          </cell>
          <cell r="M61" t="str">
            <v/>
          </cell>
          <cell r="N61" t="str">
            <v/>
          </cell>
          <cell r="O61">
            <v>1.6446000000000001</v>
          </cell>
        </row>
        <row r="62">
          <cell r="A62" t="str">
            <v>A11102</v>
          </cell>
          <cell r="B62" t="str">
            <v>121/02/18</v>
          </cell>
          <cell r="C62">
            <v>0.625</v>
          </cell>
          <cell r="D62">
            <v>7.48</v>
          </cell>
          <cell r="E62">
            <v>7.78</v>
          </cell>
          <cell r="F62" t="str">
            <v/>
          </cell>
          <cell r="G62" t="str">
            <v/>
          </cell>
          <cell r="H62" t="str">
            <v/>
          </cell>
          <cell r="I62" t="str">
            <v/>
          </cell>
          <cell r="J62" t="str">
            <v/>
          </cell>
          <cell r="K62" t="str">
            <v/>
          </cell>
          <cell r="L62" t="str">
            <v/>
          </cell>
          <cell r="M62" t="str">
            <v/>
          </cell>
          <cell r="N62" t="str">
            <v/>
          </cell>
          <cell r="O62">
            <v>1.647</v>
          </cell>
        </row>
        <row r="63">
          <cell r="A63" t="str">
            <v>A11107</v>
          </cell>
          <cell r="B63" t="str">
            <v>121/06/30</v>
          </cell>
          <cell r="C63">
            <v>1.25</v>
          </cell>
          <cell r="D63">
            <v>7.58</v>
          </cell>
          <cell r="E63">
            <v>8.15</v>
          </cell>
          <cell r="F63" t="str">
            <v/>
          </cell>
          <cell r="G63" t="str">
            <v/>
          </cell>
          <cell r="H63" t="str">
            <v/>
          </cell>
          <cell r="I63" t="str">
            <v/>
          </cell>
          <cell r="J63" t="str">
            <v/>
          </cell>
          <cell r="K63" t="str">
            <v/>
          </cell>
          <cell r="L63" t="str">
            <v/>
          </cell>
          <cell r="M63" t="str">
            <v/>
          </cell>
          <cell r="N63" t="str">
            <v/>
          </cell>
          <cell r="O63">
            <v>1.6516999999999999</v>
          </cell>
        </row>
        <row r="64">
          <cell r="A64" t="str">
            <v>A01107</v>
          </cell>
          <cell r="B64" t="str">
            <v>121/08/10</v>
          </cell>
          <cell r="C64">
            <v>1.5</v>
          </cell>
          <cell r="D64">
            <v>7.61</v>
          </cell>
          <cell r="E64">
            <v>8.26</v>
          </cell>
          <cell r="F64" t="str">
            <v/>
          </cell>
          <cell r="G64" t="str">
            <v/>
          </cell>
          <cell r="H64" t="str">
            <v/>
          </cell>
          <cell r="I64" t="str">
            <v/>
          </cell>
          <cell r="J64" t="str">
            <v/>
          </cell>
          <cell r="K64" t="str">
            <v/>
          </cell>
          <cell r="L64" t="str">
            <v/>
          </cell>
          <cell r="M64" t="str">
            <v/>
          </cell>
          <cell r="N64" t="str">
            <v/>
          </cell>
          <cell r="O64">
            <v>1.6529</v>
          </cell>
        </row>
        <row r="65">
          <cell r="A65" t="str">
            <v>A11110</v>
          </cell>
          <cell r="B65" t="str">
            <v>121/10/17</v>
          </cell>
          <cell r="C65">
            <v>1.75</v>
          </cell>
          <cell r="D65">
            <v>7.72</v>
          </cell>
          <cell r="E65">
            <v>8.44</v>
          </cell>
          <cell r="F65" t="str">
            <v/>
          </cell>
          <cell r="G65" t="str">
            <v/>
          </cell>
          <cell r="H65" t="str">
            <v/>
          </cell>
          <cell r="I65" t="str">
            <v/>
          </cell>
          <cell r="J65" t="str">
            <v/>
          </cell>
          <cell r="K65" t="str">
            <v/>
          </cell>
          <cell r="L65" t="str">
            <v/>
          </cell>
          <cell r="M65" t="str">
            <v/>
          </cell>
          <cell r="N65" t="str">
            <v/>
          </cell>
          <cell r="O65">
            <v>1.6555</v>
          </cell>
        </row>
        <row r="66">
          <cell r="A66" t="str">
            <v>A02103</v>
          </cell>
          <cell r="B66" t="str">
            <v>122/01/28</v>
          </cell>
          <cell r="C66">
            <v>1.5</v>
          </cell>
          <cell r="D66">
            <v>8.07</v>
          </cell>
          <cell r="E66">
            <v>8.73</v>
          </cell>
          <cell r="F66" t="str">
            <v/>
          </cell>
          <cell r="G66" t="str">
            <v/>
          </cell>
          <cell r="H66" t="str">
            <v/>
          </cell>
          <cell r="I66" t="str">
            <v/>
          </cell>
          <cell r="J66" t="str">
            <v/>
          </cell>
          <cell r="K66" t="str">
            <v/>
          </cell>
          <cell r="L66" t="str">
            <v/>
          </cell>
          <cell r="M66" t="str">
            <v/>
          </cell>
          <cell r="N66" t="str">
            <v/>
          </cell>
          <cell r="O66">
            <v>1.6615</v>
          </cell>
        </row>
        <row r="67">
          <cell r="A67" t="str">
            <v>A12201</v>
          </cell>
          <cell r="B67" t="str">
            <v>122/01/10</v>
          </cell>
          <cell r="C67">
            <v>1.25</v>
          </cell>
          <cell r="D67">
            <v>8.1</v>
          </cell>
          <cell r="E67">
            <v>8.68</v>
          </cell>
          <cell r="F67" t="str">
            <v/>
          </cell>
          <cell r="G67" t="str">
            <v/>
          </cell>
          <cell r="H67" t="str">
            <v/>
          </cell>
          <cell r="I67" t="str">
            <v/>
          </cell>
          <cell r="J67" t="str">
            <v/>
          </cell>
          <cell r="K67" t="str">
            <v/>
          </cell>
          <cell r="L67" t="str">
            <v/>
          </cell>
          <cell r="M67" t="str">
            <v/>
          </cell>
          <cell r="N67" t="str">
            <v/>
          </cell>
          <cell r="O67">
            <v>1.6615</v>
          </cell>
        </row>
        <row r="68">
          <cell r="A68" t="str">
            <v>A02201</v>
          </cell>
          <cell r="B68" t="str">
            <v>122/03/21</v>
          </cell>
          <cell r="C68">
            <v>1.75</v>
          </cell>
          <cell r="D68">
            <v>8.14</v>
          </cell>
          <cell r="E68">
            <v>8.8699999999999992</v>
          </cell>
          <cell r="F68" t="str">
            <v/>
          </cell>
          <cell r="G68" t="str">
            <v/>
          </cell>
          <cell r="H68" t="str">
            <v/>
          </cell>
          <cell r="I68" t="str">
            <v/>
          </cell>
          <cell r="J68" t="str">
            <v/>
          </cell>
          <cell r="K68" t="str">
            <v/>
          </cell>
          <cell r="L68" t="str">
            <v/>
          </cell>
          <cell r="M68" t="str">
            <v/>
          </cell>
          <cell r="N68" t="str">
            <v/>
          </cell>
          <cell r="O68">
            <v>1.6634</v>
          </cell>
        </row>
        <row r="69">
          <cell r="A69" t="str">
            <v>A12102</v>
          </cell>
          <cell r="B69" t="str">
            <v>122/02/17</v>
          </cell>
          <cell r="C69">
            <v>1.125</v>
          </cell>
          <cell r="D69">
            <v>8.24</v>
          </cell>
          <cell r="E69">
            <v>8.7799999999999994</v>
          </cell>
          <cell r="F69" t="str">
            <v/>
          </cell>
          <cell r="G69" t="str">
            <v/>
          </cell>
          <cell r="H69" t="str">
            <v/>
          </cell>
          <cell r="I69" t="str">
            <v/>
          </cell>
          <cell r="J69" t="str">
            <v/>
          </cell>
          <cell r="K69" t="str">
            <v/>
          </cell>
          <cell r="L69" t="str">
            <v/>
          </cell>
          <cell r="M69" t="str">
            <v/>
          </cell>
          <cell r="N69" t="str">
            <v/>
          </cell>
          <cell r="O69">
            <v>1.6638999999999999</v>
          </cell>
        </row>
        <row r="70">
          <cell r="A70" t="str">
            <v>A02108</v>
          </cell>
          <cell r="B70" t="str">
            <v>122/07/26</v>
          </cell>
          <cell r="C70">
            <v>2</v>
          </cell>
          <cell r="D70">
            <v>8.26</v>
          </cell>
          <cell r="E70">
            <v>9.2200000000000006</v>
          </cell>
          <cell r="F70" t="str">
            <v/>
          </cell>
          <cell r="G70" t="str">
            <v/>
          </cell>
          <cell r="H70" t="str">
            <v/>
          </cell>
          <cell r="I70" t="str">
            <v/>
          </cell>
          <cell r="J70" t="str">
            <v/>
          </cell>
          <cell r="K70" t="str">
            <v/>
          </cell>
          <cell r="L70" t="str">
            <v/>
          </cell>
          <cell r="M70" t="str">
            <v/>
          </cell>
          <cell r="N70" t="str">
            <v/>
          </cell>
          <cell r="O70">
            <v>1.6687000000000001</v>
          </cell>
        </row>
        <row r="71">
          <cell r="A71" t="str">
            <v>A93106</v>
          </cell>
          <cell r="B71" t="str">
            <v>123/05/27</v>
          </cell>
          <cell r="C71">
            <v>3.875</v>
          </cell>
          <cell r="D71">
            <v>8.2799999999999994</v>
          </cell>
          <cell r="E71">
            <v>10.050000000000001</v>
          </cell>
          <cell r="F71" t="str">
            <v/>
          </cell>
          <cell r="G71" t="str">
            <v/>
          </cell>
          <cell r="H71" t="str">
            <v/>
          </cell>
          <cell r="I71" t="str">
            <v/>
          </cell>
          <cell r="J71" t="str">
            <v/>
          </cell>
          <cell r="K71" t="str">
            <v/>
          </cell>
          <cell r="L71" t="str">
            <v/>
          </cell>
          <cell r="M71" t="str">
            <v/>
          </cell>
          <cell r="N71" t="str">
            <v/>
          </cell>
          <cell r="O71">
            <v>1.6761999999999999</v>
          </cell>
        </row>
        <row r="72">
          <cell r="A72" t="str">
            <v>A12107</v>
          </cell>
          <cell r="B72" t="str">
            <v>122/06/09</v>
          </cell>
          <cell r="C72">
            <v>1.125</v>
          </cell>
          <cell r="D72">
            <v>8.44</v>
          </cell>
          <cell r="E72">
            <v>9.09</v>
          </cell>
          <cell r="F72" t="str">
            <v/>
          </cell>
          <cell r="G72" t="str">
            <v/>
          </cell>
          <cell r="H72" t="str">
            <v/>
          </cell>
          <cell r="I72" t="str">
            <v/>
          </cell>
          <cell r="J72" t="str">
            <v/>
          </cell>
          <cell r="K72" t="str">
            <v/>
          </cell>
          <cell r="L72" t="str">
            <v/>
          </cell>
          <cell r="M72" t="str">
            <v/>
          </cell>
          <cell r="N72" t="str">
            <v/>
          </cell>
          <cell r="O72">
            <v>1.6695</v>
          </cell>
        </row>
        <row r="73">
          <cell r="A73" t="str">
            <v>A12110</v>
          </cell>
          <cell r="B73" t="str">
            <v>122/10/05</v>
          </cell>
          <cell r="C73">
            <v>1.25</v>
          </cell>
          <cell r="D73">
            <v>8.7100000000000009</v>
          </cell>
          <cell r="E73">
            <v>9.41</v>
          </cell>
          <cell r="F73" t="str">
            <v/>
          </cell>
          <cell r="G73" t="str">
            <v/>
          </cell>
          <cell r="H73" t="str">
            <v/>
          </cell>
          <cell r="I73" t="str">
            <v/>
          </cell>
          <cell r="J73" t="str">
            <v/>
          </cell>
          <cell r="K73" t="str">
            <v/>
          </cell>
          <cell r="L73" t="str">
            <v/>
          </cell>
          <cell r="M73" t="str">
            <v/>
          </cell>
          <cell r="N73" t="str">
            <v/>
          </cell>
          <cell r="O73">
            <v>1.6747000000000001</v>
          </cell>
        </row>
        <row r="74">
          <cell r="A74" t="str">
            <v>A03103</v>
          </cell>
          <cell r="B74" t="str">
            <v>123/01/29</v>
          </cell>
          <cell r="C74">
            <v>2</v>
          </cell>
          <cell r="D74">
            <v>8.76</v>
          </cell>
          <cell r="E74">
            <v>9.73</v>
          </cell>
          <cell r="F74" t="str">
            <v/>
          </cell>
          <cell r="G74" t="str">
            <v/>
          </cell>
          <cell r="H74" t="str">
            <v/>
          </cell>
          <cell r="I74" t="str">
            <v/>
          </cell>
          <cell r="J74" t="str">
            <v/>
          </cell>
          <cell r="K74" t="str">
            <v/>
          </cell>
          <cell r="L74" t="str">
            <v/>
          </cell>
          <cell r="M74" t="str">
            <v/>
          </cell>
          <cell r="N74" t="str">
            <v/>
          </cell>
          <cell r="O74">
            <v>1.6772</v>
          </cell>
        </row>
        <row r="75">
          <cell r="A75" t="str">
            <v>A03107</v>
          </cell>
          <cell r="B75" t="str">
            <v>123/04/25</v>
          </cell>
          <cell r="C75">
            <v>1.875</v>
          </cell>
          <cell r="D75">
            <v>9.0299999999999994</v>
          </cell>
          <cell r="E75">
            <v>9.9600000000000009</v>
          </cell>
          <cell r="F75" t="str">
            <v/>
          </cell>
          <cell r="G75" t="str">
            <v/>
          </cell>
          <cell r="H75" t="str">
            <v/>
          </cell>
          <cell r="I75" t="str">
            <v/>
          </cell>
          <cell r="J75" t="str">
            <v/>
          </cell>
          <cell r="K75" t="str">
            <v/>
          </cell>
          <cell r="L75" t="str">
            <v/>
          </cell>
          <cell r="M75" t="str">
            <v/>
          </cell>
          <cell r="N75" t="str">
            <v/>
          </cell>
          <cell r="O75">
            <v>1.6816</v>
          </cell>
        </row>
        <row r="76">
          <cell r="A76" t="str">
            <v>A03111</v>
          </cell>
          <cell r="B76" t="str">
            <v>123/07/31</v>
          </cell>
          <cell r="C76">
            <v>2.125</v>
          </cell>
          <cell r="D76">
            <v>9.0299999999999994</v>
          </cell>
          <cell r="E76">
            <v>10.23</v>
          </cell>
          <cell r="F76" t="str">
            <v/>
          </cell>
          <cell r="G76" t="str">
            <v/>
          </cell>
          <cell r="H76" t="str">
            <v/>
          </cell>
          <cell r="I76" t="str">
            <v/>
          </cell>
          <cell r="J76" t="str">
            <v/>
          </cell>
          <cell r="K76" t="str">
            <v/>
          </cell>
          <cell r="L76" t="str">
            <v/>
          </cell>
          <cell r="M76" t="str">
            <v/>
          </cell>
          <cell r="N76" t="str">
            <v/>
          </cell>
          <cell r="O76">
            <v>1.6847000000000001</v>
          </cell>
        </row>
        <row r="77">
          <cell r="A77" t="str">
            <v>A13104</v>
          </cell>
          <cell r="B77" t="str">
            <v>123/02/23</v>
          </cell>
          <cell r="C77">
            <v>1.125</v>
          </cell>
          <cell r="D77">
            <v>9.14</v>
          </cell>
          <cell r="E77">
            <v>9.8000000000000007</v>
          </cell>
          <cell r="F77" t="str">
            <v/>
          </cell>
          <cell r="G77" t="str">
            <v/>
          </cell>
          <cell r="H77" t="str">
            <v/>
          </cell>
          <cell r="I77" t="str">
            <v/>
          </cell>
          <cell r="J77" t="str">
            <v/>
          </cell>
          <cell r="K77" t="str">
            <v/>
          </cell>
          <cell r="L77" t="str">
            <v/>
          </cell>
          <cell r="M77" t="str">
            <v/>
          </cell>
          <cell r="N77" t="str">
            <v/>
          </cell>
          <cell r="O77">
            <v>1.6817</v>
          </cell>
        </row>
        <row r="78">
          <cell r="A78" t="str">
            <v>A13107</v>
          </cell>
          <cell r="B78" t="str">
            <v>123/06/21</v>
          </cell>
          <cell r="C78">
            <v>1.375</v>
          </cell>
          <cell r="D78">
            <v>9.25</v>
          </cell>
          <cell r="E78">
            <v>10</v>
          </cell>
          <cell r="F78" t="str">
            <v/>
          </cell>
          <cell r="G78" t="str">
            <v/>
          </cell>
          <cell r="H78" t="str">
            <v/>
          </cell>
          <cell r="I78" t="str">
            <v/>
          </cell>
          <cell r="J78" t="str">
            <v/>
          </cell>
          <cell r="K78" t="str">
            <v/>
          </cell>
          <cell r="L78" t="str">
            <v/>
          </cell>
          <cell r="M78" t="str">
            <v/>
          </cell>
          <cell r="N78" t="str">
            <v/>
          </cell>
          <cell r="O78">
            <v>1.6839999999999999</v>
          </cell>
        </row>
        <row r="79">
          <cell r="A79" t="str">
            <v>A13202</v>
          </cell>
          <cell r="B79" t="str">
            <v>123/05/10</v>
          </cell>
          <cell r="C79">
            <v>1.375</v>
          </cell>
          <cell r="D79">
            <v>9.25</v>
          </cell>
          <cell r="E79">
            <v>10</v>
          </cell>
          <cell r="F79" t="str">
            <v/>
          </cell>
          <cell r="G79" t="str">
            <v/>
          </cell>
          <cell r="H79" t="str">
            <v/>
          </cell>
          <cell r="I79" t="str">
            <v/>
          </cell>
          <cell r="J79" t="str">
            <v/>
          </cell>
          <cell r="K79" t="str">
            <v/>
          </cell>
          <cell r="L79" t="str">
            <v/>
          </cell>
          <cell r="M79" t="str">
            <v/>
          </cell>
          <cell r="N79" t="str">
            <v/>
          </cell>
          <cell r="O79">
            <v>1.6839999999999999</v>
          </cell>
        </row>
        <row r="80">
          <cell r="A80" t="str">
            <v>A03114</v>
          </cell>
          <cell r="B80" t="str">
            <v>123/10/02</v>
          </cell>
          <cell r="C80">
            <v>2.25</v>
          </cell>
          <cell r="D80">
            <v>9.15</v>
          </cell>
          <cell r="E80">
            <v>10.4</v>
          </cell>
          <cell r="F80" t="str">
            <v/>
          </cell>
          <cell r="G80" t="str">
            <v/>
          </cell>
          <cell r="H80" t="str">
            <v/>
          </cell>
          <cell r="I80" t="str">
            <v/>
          </cell>
          <cell r="J80" t="str">
            <v/>
          </cell>
          <cell r="K80" t="str">
            <v/>
          </cell>
          <cell r="L80" t="str">
            <v/>
          </cell>
          <cell r="M80" t="str">
            <v/>
          </cell>
          <cell r="N80" t="str">
            <v/>
          </cell>
          <cell r="O80">
            <v>1.6867000000000001</v>
          </cell>
        </row>
        <row r="81">
          <cell r="A81" t="str">
            <v>A04107</v>
          </cell>
          <cell r="B81" t="str">
            <v>124/04/15</v>
          </cell>
          <cell r="C81">
            <v>2.125</v>
          </cell>
          <cell r="D81">
            <v>9.7200000000000006</v>
          </cell>
          <cell r="E81">
            <v>10.94</v>
          </cell>
          <cell r="F81" t="str">
            <v/>
          </cell>
          <cell r="G81" t="str">
            <v/>
          </cell>
          <cell r="H81" t="str">
            <v/>
          </cell>
          <cell r="I81" t="str">
            <v/>
          </cell>
          <cell r="J81" t="str">
            <v/>
          </cell>
          <cell r="K81" t="str">
            <v/>
          </cell>
          <cell r="L81" t="str">
            <v/>
          </cell>
          <cell r="M81" t="str">
            <v/>
          </cell>
          <cell r="N81" t="str">
            <v/>
          </cell>
          <cell r="O81">
            <v>1.6949000000000001</v>
          </cell>
        </row>
        <row r="82">
          <cell r="A82" t="str">
            <v>A04102</v>
          </cell>
          <cell r="B82" t="str">
            <v>124/01/23</v>
          </cell>
          <cell r="C82">
            <v>2</v>
          </cell>
          <cell r="D82">
            <v>9.5500000000000007</v>
          </cell>
          <cell r="E82">
            <v>10.71</v>
          </cell>
          <cell r="F82" t="str">
            <v/>
          </cell>
          <cell r="G82" t="str">
            <v/>
          </cell>
          <cell r="H82" t="str">
            <v/>
          </cell>
          <cell r="I82" t="str">
            <v/>
          </cell>
          <cell r="J82" t="str">
            <v/>
          </cell>
          <cell r="K82" t="str">
            <v/>
          </cell>
          <cell r="L82" t="str">
            <v/>
          </cell>
          <cell r="M82" t="str">
            <v/>
          </cell>
          <cell r="N82" t="str">
            <v/>
          </cell>
          <cell r="O82">
            <v>1.6920999999999999</v>
          </cell>
        </row>
        <row r="83">
          <cell r="A83" t="str">
            <v>A04114</v>
          </cell>
          <cell r="B83" t="str">
            <v>124/10/26</v>
          </cell>
          <cell r="C83">
            <v>1.75</v>
          </cell>
          <cell r="D83">
            <v>10.220000000000001</v>
          </cell>
          <cell r="E83">
            <v>11.47</v>
          </cell>
          <cell r="F83" t="str">
            <v/>
          </cell>
          <cell r="G83" t="str">
            <v/>
          </cell>
          <cell r="H83" t="str">
            <v/>
          </cell>
          <cell r="I83" t="str">
            <v/>
          </cell>
          <cell r="J83" t="str">
            <v/>
          </cell>
          <cell r="K83" t="str">
            <v/>
          </cell>
          <cell r="L83" t="str">
            <v/>
          </cell>
          <cell r="M83" t="str">
            <v/>
          </cell>
          <cell r="N83" t="str">
            <v/>
          </cell>
          <cell r="O83">
            <v>1.7037</v>
          </cell>
        </row>
        <row r="84">
          <cell r="A84" t="str">
            <v>A05102</v>
          </cell>
          <cell r="B84" t="str">
            <v>125/01/22</v>
          </cell>
          <cell r="C84">
            <v>1.375</v>
          </cell>
          <cell r="D84">
            <v>10.65</v>
          </cell>
          <cell r="E84">
            <v>11.71</v>
          </cell>
          <cell r="F84" t="str">
            <v/>
          </cell>
          <cell r="G84" t="str">
            <v/>
          </cell>
          <cell r="H84" t="str">
            <v/>
          </cell>
          <cell r="I84" t="str">
            <v/>
          </cell>
          <cell r="J84" t="str">
            <v/>
          </cell>
          <cell r="K84" t="str">
            <v/>
          </cell>
          <cell r="L84" t="str">
            <v/>
          </cell>
          <cell r="M84" t="str">
            <v/>
          </cell>
          <cell r="N84" t="str">
            <v/>
          </cell>
          <cell r="O84">
            <v>1.7084999999999999</v>
          </cell>
        </row>
        <row r="85">
          <cell r="A85" t="str">
            <v>A05106</v>
          </cell>
          <cell r="B85" t="str">
            <v>125/04/08</v>
          </cell>
          <cell r="C85">
            <v>1.25</v>
          </cell>
          <cell r="D85">
            <v>10.92</v>
          </cell>
          <cell r="E85">
            <v>11.92</v>
          </cell>
          <cell r="F85" t="str">
            <v/>
          </cell>
          <cell r="G85" t="str">
            <v/>
          </cell>
          <cell r="H85" t="str">
            <v/>
          </cell>
          <cell r="I85" t="str">
            <v/>
          </cell>
          <cell r="J85" t="str">
            <v/>
          </cell>
          <cell r="K85" t="str">
            <v/>
          </cell>
          <cell r="L85" t="str">
            <v/>
          </cell>
          <cell r="M85" t="str">
            <v/>
          </cell>
          <cell r="N85" t="str">
            <v/>
          </cell>
          <cell r="O85">
            <v>1.7119</v>
          </cell>
        </row>
        <row r="86">
          <cell r="A86" t="str">
            <v>A05109</v>
          </cell>
          <cell r="B86" t="str">
            <v>125/07/19</v>
          </cell>
          <cell r="C86">
            <v>1.125</v>
          </cell>
          <cell r="D86">
            <v>11.13</v>
          </cell>
          <cell r="E86">
            <v>12.2</v>
          </cell>
          <cell r="F86" t="str">
            <v/>
          </cell>
          <cell r="G86" t="str">
            <v/>
          </cell>
          <cell r="H86" t="str">
            <v/>
          </cell>
          <cell r="I86" t="str">
            <v/>
          </cell>
          <cell r="J86" t="str">
            <v/>
          </cell>
          <cell r="K86" t="str">
            <v/>
          </cell>
          <cell r="L86" t="str">
            <v/>
          </cell>
          <cell r="M86" t="str">
            <v/>
          </cell>
          <cell r="N86" t="str">
            <v/>
          </cell>
          <cell r="O86">
            <v>1.7161</v>
          </cell>
        </row>
        <row r="87">
          <cell r="A87" t="str">
            <v>A06103</v>
          </cell>
          <cell r="B87" t="str">
            <v>126/02/20</v>
          </cell>
          <cell r="C87">
            <v>1.75</v>
          </cell>
          <cell r="D87">
            <v>11.33</v>
          </cell>
          <cell r="E87">
            <v>12.79</v>
          </cell>
          <cell r="F87" t="str">
            <v/>
          </cell>
          <cell r="G87" t="str">
            <v/>
          </cell>
          <cell r="H87" t="str">
            <v/>
          </cell>
          <cell r="I87" t="str">
            <v/>
          </cell>
          <cell r="J87" t="str">
            <v/>
          </cell>
          <cell r="K87" t="str">
            <v/>
          </cell>
          <cell r="L87" t="str">
            <v/>
          </cell>
          <cell r="M87" t="str">
            <v/>
          </cell>
          <cell r="N87" t="str">
            <v/>
          </cell>
          <cell r="O87">
            <v>1.7204999999999999</v>
          </cell>
        </row>
        <row r="88">
          <cell r="A88" t="str">
            <v>A06108</v>
          </cell>
          <cell r="B88" t="str">
            <v>126/08/18</v>
          </cell>
          <cell r="C88">
            <v>1.5</v>
          </cell>
          <cell r="D88">
            <v>11.78</v>
          </cell>
          <cell r="E88">
            <v>13.28</v>
          </cell>
          <cell r="F88" t="str">
            <v/>
          </cell>
          <cell r="G88" t="str">
            <v/>
          </cell>
          <cell r="H88" t="str">
            <v/>
          </cell>
          <cell r="I88" t="str">
            <v/>
          </cell>
          <cell r="J88" t="str">
            <v/>
          </cell>
          <cell r="K88" t="str">
            <v/>
          </cell>
          <cell r="L88" t="str">
            <v/>
          </cell>
          <cell r="M88" t="str">
            <v/>
          </cell>
          <cell r="N88" t="str">
            <v/>
          </cell>
          <cell r="O88">
            <v>1.7277</v>
          </cell>
        </row>
        <row r="89">
          <cell r="A89" t="str">
            <v>A07103</v>
          </cell>
          <cell r="B89" t="str">
            <v>127/03/13</v>
          </cell>
          <cell r="C89">
            <v>1.375</v>
          </cell>
          <cell r="D89">
            <v>12.43</v>
          </cell>
          <cell r="E89">
            <v>13.85</v>
          </cell>
          <cell r="F89" t="str">
            <v/>
          </cell>
          <cell r="G89" t="str">
            <v/>
          </cell>
          <cell r="H89" t="str">
            <v/>
          </cell>
          <cell r="I89" t="str">
            <v/>
          </cell>
          <cell r="J89" t="str">
            <v/>
          </cell>
          <cell r="K89" t="str">
            <v/>
          </cell>
          <cell r="L89" t="str">
            <v/>
          </cell>
          <cell r="M89" t="str">
            <v/>
          </cell>
          <cell r="N89" t="str">
            <v/>
          </cell>
          <cell r="O89">
            <v>1.7352000000000001</v>
          </cell>
        </row>
        <row r="90">
          <cell r="A90" t="str">
            <v>A07108</v>
          </cell>
          <cell r="B90" t="str">
            <v>127/09/21</v>
          </cell>
          <cell r="C90">
            <v>1.125</v>
          </cell>
          <cell r="D90">
            <v>12.97</v>
          </cell>
          <cell r="E90">
            <v>14.37</v>
          </cell>
          <cell r="F90" t="str">
            <v/>
          </cell>
          <cell r="G90" t="str">
            <v/>
          </cell>
          <cell r="H90" t="str">
            <v/>
          </cell>
          <cell r="I90" t="str">
            <v/>
          </cell>
          <cell r="J90" t="str">
            <v/>
          </cell>
          <cell r="K90" t="str">
            <v/>
          </cell>
          <cell r="L90" t="str">
            <v/>
          </cell>
          <cell r="M90" t="str">
            <v/>
          </cell>
          <cell r="N90" t="str">
            <v/>
          </cell>
          <cell r="O90">
            <v>1.7427999999999999</v>
          </cell>
        </row>
        <row r="91">
          <cell r="A91" t="str">
            <v>A99102</v>
          </cell>
          <cell r="B91" t="str">
            <v>129/01/28</v>
          </cell>
          <cell r="C91">
            <v>2.25</v>
          </cell>
          <cell r="D91">
            <v>13.2</v>
          </cell>
          <cell r="E91">
            <v>15.72</v>
          </cell>
          <cell r="F91" t="str">
            <v/>
          </cell>
          <cell r="G91" t="str">
            <v/>
          </cell>
          <cell r="H91" t="str">
            <v/>
          </cell>
          <cell r="I91" t="str">
            <v/>
          </cell>
          <cell r="J91" t="str">
            <v/>
          </cell>
          <cell r="K91" t="str">
            <v/>
          </cell>
          <cell r="L91" t="str">
            <v/>
          </cell>
          <cell r="M91" t="str">
            <v/>
          </cell>
          <cell r="N91" t="str">
            <v/>
          </cell>
          <cell r="O91">
            <v>1.7522</v>
          </cell>
        </row>
        <row r="92">
          <cell r="A92" t="str">
            <v>A08102</v>
          </cell>
          <cell r="B92" t="str">
            <v>128/01/28</v>
          </cell>
          <cell r="C92">
            <v>1.125</v>
          </cell>
          <cell r="D92">
            <v>13.32</v>
          </cell>
          <cell r="E92">
            <v>14.72</v>
          </cell>
          <cell r="F92" t="str">
            <v/>
          </cell>
          <cell r="G92" t="str">
            <v/>
          </cell>
          <cell r="H92" t="str">
            <v/>
          </cell>
          <cell r="I92" t="str">
            <v/>
          </cell>
          <cell r="J92" t="str">
            <v/>
          </cell>
          <cell r="K92" t="str">
            <v/>
          </cell>
          <cell r="L92" t="str">
            <v/>
          </cell>
          <cell r="M92" t="str">
            <v/>
          </cell>
          <cell r="N92" t="str">
            <v/>
          </cell>
          <cell r="O92">
            <v>1.7470000000000001</v>
          </cell>
        </row>
        <row r="93">
          <cell r="A93" t="str">
            <v>A08104</v>
          </cell>
          <cell r="B93" t="str">
            <v>128/03/04</v>
          </cell>
          <cell r="C93">
            <v>1.125</v>
          </cell>
          <cell r="D93">
            <v>13.41</v>
          </cell>
          <cell r="E93">
            <v>14.82</v>
          </cell>
          <cell r="F93" t="str">
            <v/>
          </cell>
          <cell r="G93" t="str">
            <v/>
          </cell>
          <cell r="H93" t="str">
            <v/>
          </cell>
          <cell r="I93" t="str">
            <v/>
          </cell>
          <cell r="J93" t="str">
            <v/>
          </cell>
          <cell r="K93" t="str">
            <v/>
          </cell>
          <cell r="L93" t="str">
            <v/>
          </cell>
          <cell r="M93" t="str">
            <v/>
          </cell>
          <cell r="N93" t="str">
            <v/>
          </cell>
          <cell r="O93">
            <v>1.7481</v>
          </cell>
        </row>
        <row r="94">
          <cell r="A94" t="str">
            <v>A99109</v>
          </cell>
          <cell r="B94" t="str">
            <v>129/12/28</v>
          </cell>
          <cell r="C94">
            <v>2.125</v>
          </cell>
          <cell r="D94">
            <v>13.92</v>
          </cell>
          <cell r="E94">
            <v>16.64</v>
          </cell>
          <cell r="F94" t="str">
            <v/>
          </cell>
          <cell r="G94" t="str">
            <v/>
          </cell>
          <cell r="H94" t="str">
            <v/>
          </cell>
          <cell r="I94" t="str">
            <v/>
          </cell>
          <cell r="J94" t="str">
            <v/>
          </cell>
          <cell r="K94" t="str">
            <v/>
          </cell>
          <cell r="L94" t="str">
            <v/>
          </cell>
          <cell r="M94" t="str">
            <v/>
          </cell>
          <cell r="N94" t="str">
            <v/>
          </cell>
          <cell r="O94">
            <v>1.7633000000000001</v>
          </cell>
        </row>
        <row r="95">
          <cell r="A95" t="str">
            <v>A08108</v>
          </cell>
          <cell r="B95" t="str">
            <v>128/09/06</v>
          </cell>
          <cell r="C95">
            <v>0.75</v>
          </cell>
          <cell r="D95">
            <v>14.13</v>
          </cell>
          <cell r="E95">
            <v>15.33</v>
          </cell>
          <cell r="F95" t="str">
            <v/>
          </cell>
          <cell r="G95" t="str">
            <v/>
          </cell>
          <cell r="H95" t="str">
            <v/>
          </cell>
          <cell r="I95" t="str">
            <v/>
          </cell>
          <cell r="J95" t="str">
            <v/>
          </cell>
          <cell r="K95" t="str">
            <v/>
          </cell>
          <cell r="L95" t="str">
            <v/>
          </cell>
          <cell r="M95" t="str">
            <v/>
          </cell>
          <cell r="N95" t="str">
            <v/>
          </cell>
          <cell r="O95">
            <v>1.7565999999999999</v>
          </cell>
        </row>
        <row r="96">
          <cell r="A96" t="str">
            <v>A00104</v>
          </cell>
          <cell r="B96" t="str">
            <v>130/02/22</v>
          </cell>
          <cell r="C96">
            <v>2</v>
          </cell>
          <cell r="D96">
            <v>14.17</v>
          </cell>
          <cell r="E96">
            <v>16.79</v>
          </cell>
          <cell r="F96" t="str">
            <v/>
          </cell>
          <cell r="G96" t="str">
            <v/>
          </cell>
          <cell r="H96" t="str">
            <v/>
          </cell>
          <cell r="I96" t="str">
            <v/>
          </cell>
          <cell r="J96" t="str">
            <v/>
          </cell>
          <cell r="K96" t="str">
            <v/>
          </cell>
          <cell r="L96" t="str">
            <v/>
          </cell>
          <cell r="M96" t="str">
            <v/>
          </cell>
          <cell r="N96" t="str">
            <v/>
          </cell>
          <cell r="O96">
            <v>1.7658</v>
          </cell>
        </row>
        <row r="97">
          <cell r="A97" t="str">
            <v>A09102</v>
          </cell>
          <cell r="B97" t="str">
            <v>129/01/17</v>
          </cell>
          <cell r="C97">
            <v>0.75</v>
          </cell>
          <cell r="D97">
            <v>14.49</v>
          </cell>
          <cell r="E97">
            <v>15.69</v>
          </cell>
          <cell r="F97" t="str">
            <v/>
          </cell>
          <cell r="G97" t="str">
            <v/>
          </cell>
          <cell r="H97" t="str">
            <v/>
          </cell>
          <cell r="I97" t="str">
            <v/>
          </cell>
          <cell r="J97" t="str">
            <v/>
          </cell>
          <cell r="K97" t="str">
            <v/>
          </cell>
          <cell r="L97" t="str">
            <v/>
          </cell>
          <cell r="M97" t="str">
            <v/>
          </cell>
          <cell r="N97" t="str">
            <v/>
          </cell>
          <cell r="O97">
            <v>1.7608999999999999</v>
          </cell>
        </row>
        <row r="98">
          <cell r="A98" t="str">
            <v>A00108</v>
          </cell>
          <cell r="B98" t="str">
            <v>130/08/22</v>
          </cell>
          <cell r="C98">
            <v>1.875</v>
          </cell>
          <cell r="D98">
            <v>14.5</v>
          </cell>
          <cell r="E98">
            <v>17.29</v>
          </cell>
          <cell r="F98" t="str">
            <v/>
          </cell>
          <cell r="G98" t="str">
            <v/>
          </cell>
          <cell r="H98" t="str">
            <v/>
          </cell>
          <cell r="I98" t="str">
            <v/>
          </cell>
          <cell r="J98" t="str">
            <v/>
          </cell>
          <cell r="K98" t="str">
            <v/>
          </cell>
          <cell r="L98" t="str">
            <v/>
          </cell>
          <cell r="M98" t="str">
            <v/>
          </cell>
          <cell r="N98" t="str">
            <v/>
          </cell>
          <cell r="O98">
            <v>1.7724</v>
          </cell>
        </row>
        <row r="99">
          <cell r="A99" t="str">
            <v>A09104</v>
          </cell>
          <cell r="B99" t="str">
            <v>129/03/09</v>
          </cell>
          <cell r="C99">
            <v>0.5</v>
          </cell>
          <cell r="D99">
            <v>14.91</v>
          </cell>
          <cell r="E99">
            <v>15.84</v>
          </cell>
          <cell r="F99" t="str">
            <v/>
          </cell>
          <cell r="G99" t="str">
            <v/>
          </cell>
          <cell r="H99" t="str">
            <v/>
          </cell>
          <cell r="I99" t="str">
            <v/>
          </cell>
          <cell r="J99" t="str">
            <v/>
          </cell>
          <cell r="K99" t="str">
            <v/>
          </cell>
          <cell r="L99" t="str">
            <v/>
          </cell>
          <cell r="M99" t="str">
            <v/>
          </cell>
          <cell r="N99" t="str">
            <v/>
          </cell>
          <cell r="O99">
            <v>1.7644</v>
          </cell>
        </row>
        <row r="100">
          <cell r="A100" t="str">
            <v>A01104</v>
          </cell>
          <cell r="B100" t="str">
            <v>131/02/13</v>
          </cell>
          <cell r="C100">
            <v>1.75</v>
          </cell>
          <cell r="D100">
            <v>15.09</v>
          </cell>
          <cell r="E100">
            <v>17.77</v>
          </cell>
          <cell r="F100" t="str">
            <v/>
          </cell>
          <cell r="G100" t="str">
            <v/>
          </cell>
          <cell r="H100" t="str">
            <v/>
          </cell>
          <cell r="I100" t="str">
            <v/>
          </cell>
          <cell r="J100" t="str">
            <v/>
          </cell>
          <cell r="K100" t="str">
            <v/>
          </cell>
          <cell r="L100" t="str">
            <v/>
          </cell>
          <cell r="M100" t="str">
            <v/>
          </cell>
          <cell r="N100" t="str">
            <v/>
          </cell>
          <cell r="O100">
            <v>1.7788999999999999</v>
          </cell>
        </row>
        <row r="101">
          <cell r="A101" t="str">
            <v>A02109</v>
          </cell>
          <cell r="B101" t="str">
            <v>132/08/02</v>
          </cell>
          <cell r="C101">
            <v>2.5</v>
          </cell>
          <cell r="D101">
            <v>15.2</v>
          </cell>
          <cell r="E101">
            <v>19.23</v>
          </cell>
          <cell r="F101" t="str">
            <v/>
          </cell>
          <cell r="G101" t="str">
            <v/>
          </cell>
          <cell r="H101" t="str">
            <v/>
          </cell>
          <cell r="I101" t="str">
            <v/>
          </cell>
          <cell r="J101" t="str">
            <v/>
          </cell>
          <cell r="K101" t="str">
            <v/>
          </cell>
          <cell r="L101" t="str">
            <v/>
          </cell>
          <cell r="M101" t="str">
            <v/>
          </cell>
          <cell r="N101" t="str">
            <v/>
          </cell>
          <cell r="O101">
            <v>1.7914000000000001</v>
          </cell>
        </row>
        <row r="102">
          <cell r="A102" t="str">
            <v>A09108</v>
          </cell>
          <cell r="B102" t="str">
            <v>129/09/18</v>
          </cell>
          <cell r="C102">
            <v>0.5</v>
          </cell>
          <cell r="D102">
            <v>15.34</v>
          </cell>
          <cell r="E102">
            <v>16.36</v>
          </cell>
          <cell r="F102" t="str">
            <v/>
          </cell>
          <cell r="G102" t="str">
            <v/>
          </cell>
          <cell r="H102" t="str">
            <v/>
          </cell>
          <cell r="I102" t="str">
            <v/>
          </cell>
          <cell r="J102" t="str">
            <v/>
          </cell>
          <cell r="K102" t="str">
            <v/>
          </cell>
          <cell r="L102" t="str">
            <v/>
          </cell>
          <cell r="M102" t="str">
            <v/>
          </cell>
          <cell r="N102" t="str">
            <v/>
          </cell>
          <cell r="O102">
            <v>1.7707999999999999</v>
          </cell>
        </row>
        <row r="103">
          <cell r="A103" t="str">
            <v>A11109</v>
          </cell>
          <cell r="B103" t="str">
            <v>131/09/30</v>
          </cell>
          <cell r="C103">
            <v>1.875</v>
          </cell>
          <cell r="D103">
            <v>15.31</v>
          </cell>
          <cell r="E103">
            <v>18.399999999999999</v>
          </cell>
          <cell r="F103" t="str">
            <v/>
          </cell>
          <cell r="G103" t="str">
            <v/>
          </cell>
          <cell r="H103" t="str">
            <v/>
          </cell>
          <cell r="I103" t="str">
            <v/>
          </cell>
          <cell r="J103">
            <v>1.7909999999999999</v>
          </cell>
          <cell r="K103">
            <v>1.79</v>
          </cell>
          <cell r="L103">
            <v>1.7905</v>
          </cell>
          <cell r="M103">
            <v>2</v>
          </cell>
          <cell r="N103">
            <v>4</v>
          </cell>
          <cell r="O103">
            <v>1.7855000000000001</v>
          </cell>
        </row>
        <row r="104">
          <cell r="A104" t="str">
            <v>A01108</v>
          </cell>
          <cell r="B104" t="str">
            <v>131/08/24</v>
          </cell>
          <cell r="C104">
            <v>1.625</v>
          </cell>
          <cell r="D104">
            <v>15.48</v>
          </cell>
          <cell r="E104">
            <v>18.29</v>
          </cell>
          <cell r="F104" t="str">
            <v/>
          </cell>
          <cell r="G104" t="str">
            <v/>
          </cell>
          <cell r="H104" t="str">
            <v/>
          </cell>
          <cell r="I104" t="str">
            <v/>
          </cell>
          <cell r="J104" t="str">
            <v/>
          </cell>
          <cell r="K104" t="str">
            <v/>
          </cell>
          <cell r="L104" t="str">
            <v/>
          </cell>
          <cell r="M104" t="str">
            <v/>
          </cell>
          <cell r="N104" t="str">
            <v/>
          </cell>
          <cell r="O104">
            <v>1.7861</v>
          </cell>
        </row>
        <row r="105">
          <cell r="A105" t="str">
            <v>A10102</v>
          </cell>
          <cell r="B105" t="str">
            <v>130/01/29</v>
          </cell>
          <cell r="C105">
            <v>0.5</v>
          </cell>
          <cell r="D105">
            <v>15.7</v>
          </cell>
          <cell r="E105">
            <v>16.73</v>
          </cell>
          <cell r="F105" t="str">
            <v/>
          </cell>
          <cell r="G105" t="str">
            <v/>
          </cell>
          <cell r="H105" t="str">
            <v/>
          </cell>
          <cell r="I105" t="str">
            <v/>
          </cell>
          <cell r="J105" t="str">
            <v/>
          </cell>
          <cell r="K105" t="str">
            <v/>
          </cell>
          <cell r="L105" t="str">
            <v/>
          </cell>
          <cell r="M105" t="str">
            <v/>
          </cell>
          <cell r="N105" t="str">
            <v/>
          </cell>
          <cell r="O105">
            <v>1.7754000000000001</v>
          </cell>
        </row>
        <row r="106">
          <cell r="A106" t="str">
            <v>A10105</v>
          </cell>
          <cell r="B106" t="str">
            <v>130/05/21</v>
          </cell>
          <cell r="C106">
            <v>0.625</v>
          </cell>
          <cell r="D106">
            <v>15.72</v>
          </cell>
          <cell r="E106">
            <v>17.04</v>
          </cell>
          <cell r="F106" t="str">
            <v/>
          </cell>
          <cell r="G106" t="str">
            <v/>
          </cell>
          <cell r="H106" t="str">
            <v/>
          </cell>
          <cell r="I106" t="str">
            <v/>
          </cell>
          <cell r="J106" t="str">
            <v/>
          </cell>
          <cell r="K106" t="str">
            <v/>
          </cell>
          <cell r="L106" t="str">
            <v/>
          </cell>
          <cell r="M106" t="str">
            <v/>
          </cell>
          <cell r="N106" t="str">
            <v/>
          </cell>
          <cell r="O106">
            <v>1.7782</v>
          </cell>
        </row>
        <row r="107">
          <cell r="A107" t="str">
            <v>A09113</v>
          </cell>
          <cell r="B107" t="str">
            <v>129/12/29</v>
          </cell>
          <cell r="C107">
            <v>0.375</v>
          </cell>
          <cell r="D107">
            <v>15.78</v>
          </cell>
          <cell r="E107">
            <v>16.64</v>
          </cell>
          <cell r="F107" t="str">
            <v/>
          </cell>
          <cell r="G107" t="str">
            <v/>
          </cell>
          <cell r="H107" t="str">
            <v/>
          </cell>
          <cell r="I107" t="str">
            <v/>
          </cell>
          <cell r="J107" t="str">
            <v/>
          </cell>
          <cell r="K107" t="str">
            <v/>
          </cell>
          <cell r="L107" t="str">
            <v/>
          </cell>
          <cell r="M107" t="str">
            <v/>
          </cell>
          <cell r="N107" t="str">
            <v/>
          </cell>
          <cell r="O107">
            <v>1.7753000000000001</v>
          </cell>
        </row>
        <row r="108">
          <cell r="A108" t="str">
            <v>A11101</v>
          </cell>
          <cell r="B108" t="str">
            <v>131/01/18</v>
          </cell>
          <cell r="C108">
            <v>1</v>
          </cell>
          <cell r="D108">
            <v>15.86</v>
          </cell>
          <cell r="E108">
            <v>17.7</v>
          </cell>
          <cell r="F108" t="str">
            <v/>
          </cell>
          <cell r="G108" t="str">
            <v/>
          </cell>
          <cell r="H108" t="str">
            <v/>
          </cell>
          <cell r="I108" t="str">
            <v/>
          </cell>
          <cell r="J108" t="str">
            <v/>
          </cell>
          <cell r="K108" t="str">
            <v/>
          </cell>
          <cell r="L108" t="str">
            <v/>
          </cell>
          <cell r="M108" t="str">
            <v/>
          </cell>
          <cell r="N108" t="str">
            <v/>
          </cell>
          <cell r="O108">
            <v>1.7835000000000001</v>
          </cell>
        </row>
        <row r="109">
          <cell r="A109" t="str">
            <v>A02105</v>
          </cell>
          <cell r="B109" t="str">
            <v>132/02/26</v>
          </cell>
          <cell r="C109">
            <v>1.75</v>
          </cell>
          <cell r="D109">
            <v>15.84</v>
          </cell>
          <cell r="E109">
            <v>18.8</v>
          </cell>
          <cell r="F109" t="str">
            <v/>
          </cell>
          <cell r="G109" t="str">
            <v/>
          </cell>
          <cell r="H109" t="str">
            <v/>
          </cell>
          <cell r="I109" t="str">
            <v/>
          </cell>
          <cell r="J109" t="str">
            <v/>
          </cell>
          <cell r="K109" t="str">
            <v/>
          </cell>
          <cell r="L109" t="str">
            <v/>
          </cell>
          <cell r="M109" t="str">
            <v/>
          </cell>
          <cell r="N109" t="str">
            <v/>
          </cell>
          <cell r="O109">
            <v>1.7914000000000001</v>
          </cell>
        </row>
        <row r="110">
          <cell r="A110" t="str">
            <v>A11104</v>
          </cell>
          <cell r="B110" t="str">
            <v>131/03/04</v>
          </cell>
          <cell r="C110">
            <v>0.875</v>
          </cell>
          <cell r="D110">
            <v>16.14</v>
          </cell>
          <cell r="E110">
            <v>17.82</v>
          </cell>
          <cell r="F110" t="str">
            <v/>
          </cell>
          <cell r="G110" t="str">
            <v/>
          </cell>
          <cell r="H110" t="str">
            <v/>
          </cell>
          <cell r="I110" t="str">
            <v/>
          </cell>
          <cell r="J110" t="str">
            <v/>
          </cell>
          <cell r="K110" t="str">
            <v/>
          </cell>
          <cell r="L110" t="str">
            <v/>
          </cell>
          <cell r="M110" t="str">
            <v/>
          </cell>
          <cell r="N110" t="str">
            <v/>
          </cell>
          <cell r="O110">
            <v>1.786</v>
          </cell>
        </row>
        <row r="111">
          <cell r="A111" t="str">
            <v>A03112</v>
          </cell>
          <cell r="B111" t="str">
            <v>133/08/04</v>
          </cell>
          <cell r="C111">
            <v>2.25</v>
          </cell>
          <cell r="D111">
            <v>16.09</v>
          </cell>
          <cell r="E111">
            <v>20.239999999999998</v>
          </cell>
          <cell r="F111" t="str">
            <v/>
          </cell>
          <cell r="G111" t="str">
            <v/>
          </cell>
          <cell r="H111" t="str">
            <v/>
          </cell>
          <cell r="I111" t="str">
            <v/>
          </cell>
          <cell r="J111" t="str">
            <v/>
          </cell>
          <cell r="K111" t="str">
            <v/>
          </cell>
          <cell r="L111" t="str">
            <v/>
          </cell>
          <cell r="M111" t="str">
            <v/>
          </cell>
          <cell r="N111" t="str">
            <v/>
          </cell>
          <cell r="O111">
            <v>1.8056000000000001</v>
          </cell>
        </row>
        <row r="112">
          <cell r="A112" t="str">
            <v>A10112</v>
          </cell>
          <cell r="B112" t="str">
            <v>130/11/12</v>
          </cell>
          <cell r="C112">
            <v>0.625</v>
          </cell>
          <cell r="D112">
            <v>16.18</v>
          </cell>
          <cell r="E112">
            <v>17.510000000000002</v>
          </cell>
          <cell r="F112" t="str">
            <v/>
          </cell>
          <cell r="G112" t="str">
            <v/>
          </cell>
          <cell r="H112" t="str">
            <v/>
          </cell>
          <cell r="I112" t="str">
            <v/>
          </cell>
          <cell r="J112" t="str">
            <v/>
          </cell>
          <cell r="K112" t="str">
            <v/>
          </cell>
          <cell r="L112" t="str">
            <v/>
          </cell>
          <cell r="M112" t="str">
            <v/>
          </cell>
          <cell r="N112" t="str">
            <v/>
          </cell>
          <cell r="O112">
            <v>1.7842</v>
          </cell>
        </row>
        <row r="113">
          <cell r="A113" t="str">
            <v>A03105</v>
          </cell>
          <cell r="B113" t="str">
            <v>133/02/26</v>
          </cell>
          <cell r="C113">
            <v>2.125</v>
          </cell>
          <cell r="D113">
            <v>16.12</v>
          </cell>
          <cell r="E113">
            <v>19.8</v>
          </cell>
          <cell r="F113" t="str">
            <v/>
          </cell>
          <cell r="G113" t="str">
            <v/>
          </cell>
          <cell r="H113" t="str">
            <v/>
          </cell>
          <cell r="I113" t="str">
            <v/>
          </cell>
          <cell r="J113" t="str">
            <v/>
          </cell>
          <cell r="K113" t="str">
            <v/>
          </cell>
          <cell r="L113" t="str">
            <v/>
          </cell>
          <cell r="M113" t="str">
            <v/>
          </cell>
          <cell r="N113" t="str">
            <v/>
          </cell>
          <cell r="O113">
            <v>1.8009999999999999</v>
          </cell>
        </row>
        <row r="114">
          <cell r="A114" t="str">
            <v>A10110</v>
          </cell>
          <cell r="B114" t="str">
            <v>130/09/29</v>
          </cell>
          <cell r="C114">
            <v>0.5</v>
          </cell>
          <cell r="D114">
            <v>16.25</v>
          </cell>
          <cell r="E114">
            <v>17.39</v>
          </cell>
          <cell r="F114" t="str">
            <v/>
          </cell>
          <cell r="G114" t="str">
            <v/>
          </cell>
          <cell r="H114" t="str">
            <v/>
          </cell>
          <cell r="I114" t="str">
            <v/>
          </cell>
          <cell r="J114" t="str">
            <v/>
          </cell>
          <cell r="K114" t="str">
            <v/>
          </cell>
          <cell r="L114" t="str">
            <v/>
          </cell>
          <cell r="M114" t="str">
            <v/>
          </cell>
          <cell r="N114" t="str">
            <v/>
          </cell>
          <cell r="O114">
            <v>1.7837000000000001</v>
          </cell>
        </row>
        <row r="115">
          <cell r="A115" t="str">
            <v>A03108</v>
          </cell>
          <cell r="B115" t="str">
            <v>133/05/28</v>
          </cell>
          <cell r="C115">
            <v>2</v>
          </cell>
          <cell r="D115">
            <v>16.190000000000001</v>
          </cell>
          <cell r="E115">
            <v>20.059999999999999</v>
          </cell>
          <cell r="F115" t="str">
            <v/>
          </cell>
          <cell r="G115" t="str">
            <v/>
          </cell>
          <cell r="H115" t="str">
            <v/>
          </cell>
          <cell r="I115" t="str">
            <v/>
          </cell>
          <cell r="J115" t="str">
            <v/>
          </cell>
          <cell r="K115" t="str">
            <v/>
          </cell>
          <cell r="L115" t="str">
            <v/>
          </cell>
          <cell r="M115" t="str">
            <v/>
          </cell>
          <cell r="N115" t="str">
            <v/>
          </cell>
          <cell r="O115">
            <v>1.8052999999999999</v>
          </cell>
        </row>
        <row r="116">
          <cell r="A116" t="str">
            <v>A12104</v>
          </cell>
          <cell r="B116" t="str">
            <v>132/03/03</v>
          </cell>
          <cell r="C116">
            <v>1.375</v>
          </cell>
          <cell r="D116">
            <v>16.28</v>
          </cell>
          <cell r="E116">
            <v>18.82</v>
          </cell>
          <cell r="F116" t="str">
            <v/>
          </cell>
          <cell r="G116" t="str">
            <v/>
          </cell>
          <cell r="H116" t="str">
            <v/>
          </cell>
          <cell r="I116" t="str">
            <v/>
          </cell>
          <cell r="J116" t="str">
            <v/>
          </cell>
          <cell r="K116" t="str">
            <v/>
          </cell>
          <cell r="L116" t="str">
            <v/>
          </cell>
          <cell r="M116" t="str">
            <v/>
          </cell>
          <cell r="N116" t="str">
            <v/>
          </cell>
          <cell r="O116">
            <v>1.7945</v>
          </cell>
        </row>
        <row r="117">
          <cell r="A117" t="str">
            <v>A04108</v>
          </cell>
          <cell r="B117" t="str">
            <v>134/05/15</v>
          </cell>
          <cell r="C117">
            <v>2.375</v>
          </cell>
          <cell r="D117">
            <v>16.36</v>
          </cell>
          <cell r="E117">
            <v>21.02</v>
          </cell>
          <cell r="F117" t="str">
            <v/>
          </cell>
          <cell r="G117" t="str">
            <v/>
          </cell>
          <cell r="H117" t="str">
            <v/>
          </cell>
          <cell r="I117" t="str">
            <v/>
          </cell>
          <cell r="J117">
            <v>1.97</v>
          </cell>
          <cell r="K117">
            <v>1.97</v>
          </cell>
          <cell r="L117">
            <v>1.97</v>
          </cell>
          <cell r="M117">
            <v>1</v>
          </cell>
          <cell r="N117">
            <v>2E-3</v>
          </cell>
          <cell r="O117">
            <v>1.8147</v>
          </cell>
        </row>
        <row r="118">
          <cell r="A118" t="str">
            <v>A03116</v>
          </cell>
          <cell r="B118" t="str">
            <v>133/11/26</v>
          </cell>
          <cell r="C118">
            <v>2.25</v>
          </cell>
          <cell r="D118">
            <v>16.39</v>
          </cell>
          <cell r="E118">
            <v>20.55</v>
          </cell>
          <cell r="F118" t="str">
            <v/>
          </cell>
          <cell r="G118" t="str">
            <v/>
          </cell>
          <cell r="H118" t="str">
            <v/>
          </cell>
          <cell r="I118" t="str">
            <v/>
          </cell>
          <cell r="J118" t="str">
            <v/>
          </cell>
          <cell r="K118" t="str">
            <v/>
          </cell>
          <cell r="L118" t="str">
            <v/>
          </cell>
          <cell r="M118" t="str">
            <v/>
          </cell>
          <cell r="N118" t="str">
            <v/>
          </cell>
          <cell r="O118">
            <v>1.8096000000000001</v>
          </cell>
        </row>
        <row r="119">
          <cell r="A119" t="str">
            <v>A04104</v>
          </cell>
          <cell r="B119" t="str">
            <v>134/02/13</v>
          </cell>
          <cell r="C119">
            <v>2.375</v>
          </cell>
          <cell r="D119">
            <v>16.47</v>
          </cell>
          <cell r="E119">
            <v>20.77</v>
          </cell>
          <cell r="F119" t="str">
            <v/>
          </cell>
          <cell r="G119" t="str">
            <v/>
          </cell>
          <cell r="H119" t="str">
            <v/>
          </cell>
          <cell r="I119" t="str">
            <v/>
          </cell>
          <cell r="J119" t="str">
            <v/>
          </cell>
          <cell r="K119" t="str">
            <v/>
          </cell>
          <cell r="L119" t="str">
            <v/>
          </cell>
          <cell r="M119" t="str">
            <v/>
          </cell>
          <cell r="N119" t="str">
            <v/>
          </cell>
          <cell r="O119">
            <v>1.8113999999999999</v>
          </cell>
        </row>
        <row r="120">
          <cell r="A120" t="str">
            <v>A12109</v>
          </cell>
          <cell r="B120" t="str">
            <v>132/09/22</v>
          </cell>
          <cell r="C120">
            <v>1.375</v>
          </cell>
          <cell r="D120">
            <v>16.59</v>
          </cell>
          <cell r="E120">
            <v>19.37</v>
          </cell>
          <cell r="F120" t="str">
            <v/>
          </cell>
          <cell r="G120" t="str">
            <v/>
          </cell>
          <cell r="H120" t="str">
            <v/>
          </cell>
          <cell r="I120" t="str">
            <v/>
          </cell>
          <cell r="J120" t="str">
            <v/>
          </cell>
          <cell r="K120" t="str">
            <v/>
          </cell>
          <cell r="L120" t="str">
            <v/>
          </cell>
          <cell r="M120" t="str">
            <v/>
          </cell>
          <cell r="N120" t="str">
            <v/>
          </cell>
          <cell r="O120">
            <v>1.8016000000000001</v>
          </cell>
        </row>
        <row r="121">
          <cell r="A121" t="str">
            <v>A04111</v>
          </cell>
          <cell r="B121" t="str">
            <v>134/08/10</v>
          </cell>
          <cell r="C121">
            <v>2.25</v>
          </cell>
          <cell r="D121">
            <v>16.73</v>
          </cell>
          <cell r="E121">
            <v>21.26</v>
          </cell>
          <cell r="F121" t="str">
            <v/>
          </cell>
          <cell r="G121" t="str">
            <v/>
          </cell>
          <cell r="H121" t="str">
            <v/>
          </cell>
          <cell r="I121" t="str">
            <v/>
          </cell>
          <cell r="J121" t="str">
            <v/>
          </cell>
          <cell r="K121" t="str">
            <v/>
          </cell>
          <cell r="L121" t="str">
            <v/>
          </cell>
          <cell r="M121" t="str">
            <v/>
          </cell>
          <cell r="N121" t="str">
            <v/>
          </cell>
          <cell r="O121">
            <v>1.8188</v>
          </cell>
        </row>
        <row r="122">
          <cell r="A122" t="str">
            <v>A13102</v>
          </cell>
          <cell r="B122" t="str">
            <v>133/01/18</v>
          </cell>
          <cell r="C122">
            <v>1.375</v>
          </cell>
          <cell r="D122">
            <v>16.899999999999999</v>
          </cell>
          <cell r="E122">
            <v>19.7</v>
          </cell>
          <cell r="F122" t="str">
            <v/>
          </cell>
          <cell r="G122" t="str">
            <v/>
          </cell>
          <cell r="H122" t="str">
            <v/>
          </cell>
          <cell r="I122" t="str">
            <v/>
          </cell>
          <cell r="J122" t="str">
            <v/>
          </cell>
          <cell r="K122" t="str">
            <v/>
          </cell>
          <cell r="L122" t="str">
            <v/>
          </cell>
          <cell r="M122" t="str">
            <v/>
          </cell>
          <cell r="N122" t="str">
            <v/>
          </cell>
          <cell r="O122">
            <v>1.8058000000000001</v>
          </cell>
        </row>
        <row r="123">
          <cell r="A123" t="str">
            <v>A05114</v>
          </cell>
          <cell r="B123" t="str">
            <v>135/11/25</v>
          </cell>
          <cell r="C123">
            <v>2</v>
          </cell>
          <cell r="D123">
            <v>17.95</v>
          </cell>
          <cell r="E123">
            <v>22.55</v>
          </cell>
          <cell r="F123" t="str">
            <v/>
          </cell>
          <cell r="G123" t="str">
            <v/>
          </cell>
          <cell r="H123" t="str">
            <v/>
          </cell>
          <cell r="I123" t="str">
            <v/>
          </cell>
          <cell r="J123" t="str">
            <v/>
          </cell>
          <cell r="K123" t="str">
            <v/>
          </cell>
          <cell r="L123" t="str">
            <v/>
          </cell>
          <cell r="M123" t="str">
            <v/>
          </cell>
          <cell r="N123" t="str">
            <v/>
          </cell>
          <cell r="O123">
            <v>1.8389</v>
          </cell>
        </row>
        <row r="124">
          <cell r="A124" t="str">
            <v>A05107</v>
          </cell>
          <cell r="B124" t="str">
            <v>135/05/20</v>
          </cell>
          <cell r="C124">
            <v>1.625</v>
          </cell>
          <cell r="D124">
            <v>17.989999999999998</v>
          </cell>
          <cell r="E124">
            <v>22.03</v>
          </cell>
          <cell r="F124" t="str">
            <v/>
          </cell>
          <cell r="G124" t="str">
            <v/>
          </cell>
          <cell r="H124" t="str">
            <v/>
          </cell>
          <cell r="I124" t="str">
            <v/>
          </cell>
          <cell r="J124" t="str">
            <v/>
          </cell>
          <cell r="K124" t="str">
            <v/>
          </cell>
          <cell r="L124" t="str">
            <v/>
          </cell>
          <cell r="M124" t="str">
            <v/>
          </cell>
          <cell r="N124" t="str">
            <v/>
          </cell>
          <cell r="O124">
            <v>1.8352999999999999</v>
          </cell>
        </row>
        <row r="125">
          <cell r="A125" t="str">
            <v>A06106</v>
          </cell>
          <cell r="B125" t="str">
            <v>136/05/26</v>
          </cell>
          <cell r="C125">
            <v>1.875</v>
          </cell>
          <cell r="D125">
            <v>18.27</v>
          </cell>
          <cell r="E125">
            <v>23.05</v>
          </cell>
          <cell r="F125" t="str">
            <v/>
          </cell>
          <cell r="G125" t="str">
            <v/>
          </cell>
          <cell r="H125" t="str">
            <v/>
          </cell>
          <cell r="I125" t="str">
            <v/>
          </cell>
          <cell r="J125">
            <v>1.98</v>
          </cell>
          <cell r="K125">
            <v>1.98</v>
          </cell>
          <cell r="L125">
            <v>1.98</v>
          </cell>
          <cell r="M125">
            <v>1</v>
          </cell>
          <cell r="N125">
            <v>3.0000000000000001E-3</v>
          </cell>
          <cell r="O125">
            <v>1.8474999999999999</v>
          </cell>
        </row>
        <row r="126">
          <cell r="A126" t="str">
            <v>A05110</v>
          </cell>
          <cell r="B126" t="str">
            <v>135/08/05</v>
          </cell>
          <cell r="C126">
            <v>1.375</v>
          </cell>
          <cell r="D126">
            <v>18.59</v>
          </cell>
          <cell r="E126">
            <v>22.24</v>
          </cell>
          <cell r="F126" t="str">
            <v/>
          </cell>
          <cell r="G126" t="str">
            <v/>
          </cell>
          <cell r="H126" t="str">
            <v/>
          </cell>
          <cell r="I126" t="str">
            <v/>
          </cell>
          <cell r="J126" t="str">
            <v/>
          </cell>
          <cell r="K126" t="str">
            <v/>
          </cell>
          <cell r="L126" t="str">
            <v/>
          </cell>
          <cell r="M126" t="str">
            <v/>
          </cell>
          <cell r="N126" t="str">
            <v/>
          </cell>
          <cell r="O126">
            <v>1.8409</v>
          </cell>
        </row>
        <row r="127">
          <cell r="A127" t="str">
            <v>A06111</v>
          </cell>
          <cell r="B127" t="str">
            <v>136/11/24</v>
          </cell>
          <cell r="C127">
            <v>1.625</v>
          </cell>
          <cell r="D127">
            <v>19.14</v>
          </cell>
          <cell r="E127">
            <v>23.55</v>
          </cell>
          <cell r="F127" t="str">
            <v/>
          </cell>
          <cell r="G127" t="str">
            <v/>
          </cell>
          <cell r="H127" t="str">
            <v/>
          </cell>
          <cell r="I127" t="str">
            <v/>
          </cell>
          <cell r="J127" t="str">
            <v/>
          </cell>
          <cell r="K127" t="str">
            <v/>
          </cell>
          <cell r="L127" t="str">
            <v/>
          </cell>
          <cell r="M127" t="str">
            <v/>
          </cell>
          <cell r="N127" t="str">
            <v/>
          </cell>
          <cell r="O127">
            <v>1.8576999999999999</v>
          </cell>
        </row>
        <row r="128">
          <cell r="A128" t="str">
            <v>A07104</v>
          </cell>
          <cell r="B128" t="str">
            <v>137/05/18</v>
          </cell>
          <cell r="C128">
            <v>1.5</v>
          </cell>
          <cell r="D128">
            <v>19.510000000000002</v>
          </cell>
          <cell r="E128">
            <v>24.03</v>
          </cell>
          <cell r="F128" t="str">
            <v/>
          </cell>
          <cell r="G128" t="str">
            <v/>
          </cell>
          <cell r="H128" t="str">
            <v/>
          </cell>
          <cell r="I128" t="str">
            <v/>
          </cell>
          <cell r="J128" t="str">
            <v/>
          </cell>
          <cell r="K128" t="str">
            <v/>
          </cell>
          <cell r="L128" t="str">
            <v/>
          </cell>
          <cell r="M128" t="str">
            <v/>
          </cell>
          <cell r="N128" t="str">
            <v/>
          </cell>
          <cell r="O128">
            <v>1.8669</v>
          </cell>
        </row>
        <row r="129">
          <cell r="A129" t="str">
            <v>A07110</v>
          </cell>
          <cell r="B129" t="str">
            <v>137/11/09</v>
          </cell>
          <cell r="C129">
            <v>1.375</v>
          </cell>
          <cell r="D129">
            <v>20.21</v>
          </cell>
          <cell r="E129">
            <v>24.51</v>
          </cell>
          <cell r="F129" t="str">
            <v/>
          </cell>
          <cell r="G129" t="str">
            <v/>
          </cell>
          <cell r="H129" t="str">
            <v/>
          </cell>
          <cell r="I129" t="str">
            <v/>
          </cell>
          <cell r="J129" t="str">
            <v/>
          </cell>
          <cell r="K129" t="str">
            <v/>
          </cell>
          <cell r="L129" t="str">
            <v/>
          </cell>
          <cell r="M129" t="str">
            <v/>
          </cell>
          <cell r="N129" t="str">
            <v/>
          </cell>
          <cell r="O129">
            <v>1.8763000000000001</v>
          </cell>
        </row>
        <row r="130">
          <cell r="A130" t="str">
            <v>A11111</v>
          </cell>
          <cell r="B130" t="str">
            <v>141/11/11</v>
          </cell>
          <cell r="C130">
            <v>2.375</v>
          </cell>
          <cell r="D130">
            <v>20.79</v>
          </cell>
          <cell r="E130">
            <v>28.51</v>
          </cell>
          <cell r="F130" t="str">
            <v/>
          </cell>
          <cell r="G130" t="str">
            <v/>
          </cell>
          <cell r="H130" t="str">
            <v/>
          </cell>
          <cell r="I130" t="str">
            <v/>
          </cell>
          <cell r="J130" t="str">
            <v/>
          </cell>
          <cell r="K130" t="str">
            <v/>
          </cell>
          <cell r="L130" t="str">
            <v/>
          </cell>
          <cell r="M130" t="str">
            <v/>
          </cell>
          <cell r="N130" t="str">
            <v/>
          </cell>
          <cell r="O130">
            <v>1.9330000000000001</v>
          </cell>
        </row>
        <row r="131">
          <cell r="A131" t="str">
            <v>A08105</v>
          </cell>
          <cell r="B131" t="str">
            <v>138/05/17</v>
          </cell>
          <cell r="C131">
            <v>1.125</v>
          </cell>
          <cell r="D131">
            <v>20.95</v>
          </cell>
          <cell r="E131">
            <v>25.02</v>
          </cell>
          <cell r="F131" t="str">
            <v/>
          </cell>
          <cell r="G131" t="str">
            <v/>
          </cell>
          <cell r="H131" t="str">
            <v/>
          </cell>
          <cell r="I131" t="str">
            <v/>
          </cell>
          <cell r="J131" t="str">
            <v/>
          </cell>
          <cell r="K131" t="str">
            <v/>
          </cell>
          <cell r="L131" t="str">
            <v/>
          </cell>
          <cell r="M131" t="str">
            <v/>
          </cell>
          <cell r="N131" t="str">
            <v/>
          </cell>
          <cell r="O131">
            <v>1.8889</v>
          </cell>
        </row>
        <row r="132">
          <cell r="A132" t="str">
            <v>A11105</v>
          </cell>
          <cell r="B132" t="str">
            <v>141/05/20</v>
          </cell>
          <cell r="C132">
            <v>2</v>
          </cell>
          <cell r="D132">
            <v>20.97</v>
          </cell>
          <cell r="E132">
            <v>28.03</v>
          </cell>
          <cell r="F132" t="str">
            <v/>
          </cell>
          <cell r="G132" t="str">
            <v/>
          </cell>
          <cell r="H132" t="str">
            <v/>
          </cell>
          <cell r="I132" t="str">
            <v/>
          </cell>
          <cell r="J132" t="str">
            <v/>
          </cell>
          <cell r="K132" t="str">
            <v/>
          </cell>
          <cell r="L132" t="str">
            <v/>
          </cell>
          <cell r="M132" t="str">
            <v/>
          </cell>
          <cell r="N132" t="str">
            <v/>
          </cell>
          <cell r="O132">
            <v>1.93</v>
          </cell>
        </row>
        <row r="133">
          <cell r="A133" t="str">
            <v>A08110</v>
          </cell>
          <cell r="B133" t="str">
            <v>138/11/08</v>
          </cell>
          <cell r="C133">
            <v>1</v>
          </cell>
          <cell r="D133">
            <v>21.71</v>
          </cell>
          <cell r="E133">
            <v>25.5</v>
          </cell>
          <cell r="F133" t="str">
            <v/>
          </cell>
          <cell r="G133" t="str">
            <v/>
          </cell>
          <cell r="H133" t="str">
            <v/>
          </cell>
          <cell r="I133" t="str">
            <v/>
          </cell>
          <cell r="J133" t="str">
            <v/>
          </cell>
          <cell r="K133" t="str">
            <v/>
          </cell>
          <cell r="L133" t="str">
            <v/>
          </cell>
          <cell r="M133" t="str">
            <v/>
          </cell>
          <cell r="N133" t="str">
            <v/>
          </cell>
          <cell r="O133">
            <v>1.8994</v>
          </cell>
        </row>
        <row r="134">
          <cell r="A134" t="str">
            <v>A12111</v>
          </cell>
          <cell r="B134" t="str">
            <v>142/11/22</v>
          </cell>
          <cell r="C134">
            <v>1.75</v>
          </cell>
          <cell r="D134">
            <v>22.5</v>
          </cell>
          <cell r="E134">
            <v>29.54</v>
          </cell>
          <cell r="F134" t="str">
            <v/>
          </cell>
          <cell r="G134" t="str">
            <v/>
          </cell>
          <cell r="H134" t="str">
            <v/>
          </cell>
          <cell r="I134" t="str">
            <v/>
          </cell>
          <cell r="J134" t="str">
            <v/>
          </cell>
          <cell r="K134" t="str">
            <v/>
          </cell>
          <cell r="L134" t="str">
            <v/>
          </cell>
          <cell r="M134" t="str">
            <v/>
          </cell>
          <cell r="N134" t="str">
            <v/>
          </cell>
          <cell r="O134">
            <v>1.9654</v>
          </cell>
        </row>
        <row r="135">
          <cell r="A135" t="str">
            <v>A09105</v>
          </cell>
          <cell r="B135" t="str">
            <v>139/05/12</v>
          </cell>
          <cell r="C135">
            <v>0.75</v>
          </cell>
          <cell r="D135">
            <v>22.64</v>
          </cell>
          <cell r="E135">
            <v>26.01</v>
          </cell>
          <cell r="F135" t="str">
            <v/>
          </cell>
          <cell r="G135" t="str">
            <v/>
          </cell>
          <cell r="H135" t="str">
            <v/>
          </cell>
          <cell r="I135" t="str">
            <v/>
          </cell>
          <cell r="J135" t="str">
            <v/>
          </cell>
          <cell r="K135" t="str">
            <v/>
          </cell>
          <cell r="L135" t="str">
            <v/>
          </cell>
          <cell r="M135" t="str">
            <v/>
          </cell>
          <cell r="N135" t="str">
            <v/>
          </cell>
          <cell r="O135">
            <v>1.9135</v>
          </cell>
        </row>
        <row r="136">
          <cell r="A136" t="str">
            <v>A12105</v>
          </cell>
          <cell r="B136" t="str">
            <v>142/05/12</v>
          </cell>
          <cell r="C136">
            <v>1.5</v>
          </cell>
          <cell r="D136">
            <v>22.56</v>
          </cell>
          <cell r="E136">
            <v>29.01</v>
          </cell>
          <cell r="F136" t="str">
            <v/>
          </cell>
          <cell r="G136" t="str">
            <v/>
          </cell>
          <cell r="H136" t="str">
            <v/>
          </cell>
          <cell r="I136" t="str">
            <v/>
          </cell>
          <cell r="J136" t="str">
            <v/>
          </cell>
          <cell r="K136" t="str">
            <v/>
          </cell>
          <cell r="L136" t="str">
            <v/>
          </cell>
          <cell r="M136" t="str">
            <v/>
          </cell>
          <cell r="N136" t="str">
            <v/>
          </cell>
          <cell r="O136">
            <v>1.9594</v>
          </cell>
        </row>
        <row r="137">
          <cell r="A137" t="str">
            <v>A10113</v>
          </cell>
          <cell r="B137" t="str">
            <v>140/12/23</v>
          </cell>
          <cell r="C137">
            <v>1.125</v>
          </cell>
          <cell r="D137">
            <v>22.87</v>
          </cell>
          <cell r="E137">
            <v>27.63</v>
          </cell>
          <cell r="F137" t="str">
            <v/>
          </cell>
          <cell r="G137" t="str">
            <v/>
          </cell>
          <cell r="H137" t="str">
            <v/>
          </cell>
          <cell r="I137" t="str">
            <v/>
          </cell>
          <cell r="J137" t="str">
            <v/>
          </cell>
          <cell r="K137" t="str">
            <v/>
          </cell>
          <cell r="L137" t="str">
            <v/>
          </cell>
          <cell r="M137" t="str">
            <v/>
          </cell>
          <cell r="N137" t="str">
            <v/>
          </cell>
          <cell r="O137">
            <v>1.9381999999999999</v>
          </cell>
        </row>
        <row r="138">
          <cell r="A138" t="str">
            <v>A13106</v>
          </cell>
          <cell r="B138" t="str">
            <v>143/05/24</v>
          </cell>
          <cell r="C138">
            <v>1.625</v>
          </cell>
          <cell r="D138">
            <v>23.21</v>
          </cell>
          <cell r="E138">
            <v>30</v>
          </cell>
          <cell r="F138" t="str">
            <v/>
          </cell>
          <cell r="G138" t="str">
            <v/>
          </cell>
          <cell r="H138" t="str">
            <v/>
          </cell>
          <cell r="I138" t="str">
            <v/>
          </cell>
          <cell r="J138" t="str">
            <v/>
          </cell>
          <cell r="K138" t="str">
            <v/>
          </cell>
          <cell r="L138" t="str">
            <v/>
          </cell>
          <cell r="M138" t="str">
            <v/>
          </cell>
          <cell r="N138" t="str">
            <v/>
          </cell>
          <cell r="O138">
            <v>1.9782999999999999</v>
          </cell>
        </row>
        <row r="139">
          <cell r="A139" t="str">
            <v>A10104</v>
          </cell>
          <cell r="B139" t="str">
            <v>140/02/25</v>
          </cell>
          <cell r="C139">
            <v>0.625</v>
          </cell>
          <cell r="D139">
            <v>23.8</v>
          </cell>
          <cell r="E139">
            <v>26.8</v>
          </cell>
          <cell r="F139" t="str">
            <v/>
          </cell>
          <cell r="G139" t="str">
            <v/>
          </cell>
          <cell r="H139" t="str">
            <v/>
          </cell>
          <cell r="I139" t="str">
            <v/>
          </cell>
          <cell r="J139" t="str">
            <v/>
          </cell>
          <cell r="K139" t="str">
            <v/>
          </cell>
          <cell r="L139" t="str">
            <v/>
          </cell>
          <cell r="M139" t="str">
            <v/>
          </cell>
          <cell r="N139" t="str">
            <v/>
          </cell>
          <cell r="O139">
            <v>1.9318</v>
          </cell>
        </row>
        <row r="140">
          <cell r="A140" t="str">
            <v>A09111</v>
          </cell>
          <cell r="B140" t="str">
            <v>139/11/27</v>
          </cell>
          <cell r="C140">
            <v>0.375</v>
          </cell>
          <cell r="D140">
            <v>24.44</v>
          </cell>
          <cell r="E140">
            <v>26.55</v>
          </cell>
          <cell r="F140" t="str">
            <v/>
          </cell>
          <cell r="G140" t="str">
            <v/>
          </cell>
          <cell r="H140" t="str">
            <v/>
          </cell>
          <cell r="I140" t="str">
            <v/>
          </cell>
          <cell r="J140" t="str">
            <v/>
          </cell>
          <cell r="K140" t="str">
            <v/>
          </cell>
          <cell r="L140" t="str">
            <v/>
          </cell>
          <cell r="M140" t="str">
            <v/>
          </cell>
          <cell r="N140" t="str">
            <v/>
          </cell>
          <cell r="O140">
            <v>1.9323999999999999</v>
          </cell>
        </row>
        <row r="141">
          <cell r="A141" t="str">
            <v>B618C1</v>
          </cell>
          <cell r="B141" t="str">
            <v>P09台積5B</v>
          </cell>
          <cell r="C141">
            <v>2.74</v>
          </cell>
          <cell r="D141">
            <v>3.32</v>
          </cell>
          <cell r="E141"/>
          <cell r="F141">
            <v>1.903</v>
          </cell>
          <cell r="G141">
            <v>1.9</v>
          </cell>
          <cell r="H141">
            <v>1.9015</v>
          </cell>
          <cell r="I141">
            <v>12</v>
          </cell>
          <cell r="J141" t="str">
            <v/>
          </cell>
          <cell r="K141" t="str">
            <v/>
          </cell>
          <cell r="L141" t="str">
            <v/>
          </cell>
          <cell r="M141" t="str">
            <v/>
          </cell>
          <cell r="N141" t="str">
            <v/>
          </cell>
          <cell r="O141" t="e">
            <v>#N/A</v>
          </cell>
        </row>
        <row r="142">
          <cell r="A142" t="str">
            <v>B618DA</v>
          </cell>
          <cell r="B142" t="str">
            <v>P11台積6A</v>
          </cell>
          <cell r="C142">
            <v>3.29</v>
          </cell>
          <cell r="D142">
            <v>3.45</v>
          </cell>
          <cell r="E142"/>
          <cell r="F142">
            <v>1.903</v>
          </cell>
          <cell r="G142">
            <v>1.9</v>
          </cell>
          <cell r="H142">
            <v>1.9015</v>
          </cell>
          <cell r="I142">
            <v>4</v>
          </cell>
          <cell r="J142" t="str">
            <v/>
          </cell>
          <cell r="K142" t="str">
            <v/>
          </cell>
          <cell r="L142" t="str">
            <v/>
          </cell>
          <cell r="M142" t="str">
            <v/>
          </cell>
          <cell r="N142" t="str">
            <v/>
          </cell>
          <cell r="O142" t="e">
            <v>#N/A</v>
          </cell>
        </row>
        <row r="143">
          <cell r="A143" t="str">
            <v>B718AJ</v>
          </cell>
          <cell r="B143" t="str">
            <v>P13中油1A</v>
          </cell>
          <cell r="C143">
            <v>3.97</v>
          </cell>
          <cell r="D143">
            <v>4.68</v>
          </cell>
          <cell r="E143"/>
          <cell r="F143">
            <v>1.903</v>
          </cell>
          <cell r="G143">
            <v>1.9</v>
          </cell>
          <cell r="H143">
            <v>1.9011</v>
          </cell>
          <cell r="I143">
            <v>20</v>
          </cell>
          <cell r="J143" t="str">
            <v/>
          </cell>
          <cell r="K143" t="str">
            <v/>
          </cell>
          <cell r="L143" t="str">
            <v/>
          </cell>
          <cell r="M143" t="str">
            <v/>
          </cell>
          <cell r="N143" t="str">
            <v/>
          </cell>
          <cell r="O143" t="e">
            <v>#N/A</v>
          </cell>
        </row>
        <row r="144">
          <cell r="A144" t="str">
            <v>B903Y9</v>
          </cell>
          <cell r="B144" t="str">
            <v>P11台電3A</v>
          </cell>
          <cell r="C144">
            <v>1.1499999999999999</v>
          </cell>
          <cell r="D144">
            <v>1.19</v>
          </cell>
          <cell r="E144"/>
          <cell r="F144">
            <v>1.7250000000000001</v>
          </cell>
          <cell r="G144">
            <v>1.72</v>
          </cell>
          <cell r="H144">
            <v>1.7224999999999999</v>
          </cell>
          <cell r="I144">
            <v>4</v>
          </cell>
          <cell r="J144" t="str">
            <v/>
          </cell>
          <cell r="K144" t="str">
            <v/>
          </cell>
          <cell r="L144" t="str">
            <v/>
          </cell>
          <cell r="M144" t="str">
            <v/>
          </cell>
          <cell r="N144" t="str">
            <v/>
          </cell>
          <cell r="O144" t="e">
            <v>#N/A</v>
          </cell>
        </row>
        <row r="145">
          <cell r="A145" t="str">
            <v>B903YX</v>
          </cell>
          <cell r="B145" t="str">
            <v>P12台電2B</v>
          </cell>
          <cell r="C145">
            <v>3.79</v>
          </cell>
          <cell r="D145">
            <v>3.95</v>
          </cell>
          <cell r="E145"/>
          <cell r="F145">
            <v>1.913</v>
          </cell>
          <cell r="G145">
            <v>1.91</v>
          </cell>
          <cell r="H145">
            <v>1.9115</v>
          </cell>
          <cell r="I145">
            <v>12</v>
          </cell>
          <cell r="J145" t="str">
            <v/>
          </cell>
          <cell r="K145" t="str">
            <v/>
          </cell>
          <cell r="L145" t="str">
            <v/>
          </cell>
          <cell r="M145" t="str">
            <v/>
          </cell>
          <cell r="N145" t="str">
            <v/>
          </cell>
          <cell r="O145" t="e">
            <v>#N/A</v>
          </cell>
        </row>
        <row r="146">
          <cell r="A146" t="str">
            <v>B95122</v>
          </cell>
          <cell r="B146" t="str">
            <v>P09中租1</v>
          </cell>
          <cell r="C146" t="str">
            <v>TWD</v>
          </cell>
          <cell r="D146">
            <v>0.95</v>
          </cell>
          <cell r="E146">
            <v>0.96</v>
          </cell>
          <cell r="F146" t="str">
            <v/>
          </cell>
          <cell r="G146" t="str">
            <v/>
          </cell>
          <cell r="H146" t="str">
            <v/>
          </cell>
          <cell r="I146" t="str">
            <v/>
          </cell>
          <cell r="J146">
            <v>1.74</v>
          </cell>
          <cell r="K146">
            <v>1.74</v>
          </cell>
          <cell r="L146">
            <v>1.74</v>
          </cell>
          <cell r="M146">
            <v>1</v>
          </cell>
          <cell r="N146">
            <v>1</v>
          </cell>
          <cell r="O146" t="e">
            <v>#N/A</v>
          </cell>
        </row>
        <row r="147">
          <cell r="A147" t="str">
            <v>B99607</v>
          </cell>
          <cell r="B147" t="str">
            <v>P13國壽1A</v>
          </cell>
          <cell r="C147" t="str">
            <v>TWD</v>
          </cell>
          <cell r="D147">
            <v>8.23</v>
          </cell>
          <cell r="E147">
            <v>9.9600000000000009</v>
          </cell>
          <cell r="F147" t="str">
            <v/>
          </cell>
          <cell r="G147" t="str">
            <v/>
          </cell>
          <cell r="H147" t="str">
            <v/>
          </cell>
          <cell r="I147" t="str">
            <v/>
          </cell>
          <cell r="J147">
            <v>3.5790000000000002</v>
          </cell>
          <cell r="K147">
            <v>3.4590999999999998</v>
          </cell>
          <cell r="L147">
            <v>3.4895</v>
          </cell>
          <cell r="M147">
            <v>2</v>
          </cell>
          <cell r="N147">
            <v>0.13400000000000001</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503"/>
    </sheetNames>
    <sheetDataSet>
      <sheetData sheetId="0">
        <row r="4">
          <cell r="A4" t="str">
            <v>A08107</v>
          </cell>
          <cell r="B4" t="str">
            <v>113/07/17</v>
          </cell>
          <cell r="C4">
            <v>0.5</v>
          </cell>
          <cell r="D4">
            <v>0.19</v>
          </cell>
          <cell r="E4">
            <v>0.2</v>
          </cell>
          <cell r="F4" t="str">
            <v/>
          </cell>
          <cell r="G4" t="str">
            <v/>
          </cell>
          <cell r="H4" t="str">
            <v/>
          </cell>
          <cell r="I4" t="str">
            <v/>
          </cell>
          <cell r="J4" t="str">
            <v/>
          </cell>
          <cell r="K4" t="str">
            <v/>
          </cell>
          <cell r="L4" t="str">
            <v/>
          </cell>
          <cell r="M4" t="str">
            <v/>
          </cell>
          <cell r="N4" t="str">
            <v/>
          </cell>
          <cell r="O4">
            <v>1.2186999999999999</v>
          </cell>
        </row>
        <row r="5">
          <cell r="A5" t="str">
            <v>A03113</v>
          </cell>
          <cell r="B5" t="str">
            <v>113/09/26</v>
          </cell>
          <cell r="C5">
            <v>1.625</v>
          </cell>
          <cell r="D5">
            <v>0.38</v>
          </cell>
          <cell r="E5">
            <v>0.39</v>
          </cell>
          <cell r="F5" t="str">
            <v/>
          </cell>
          <cell r="G5" t="str">
            <v/>
          </cell>
          <cell r="H5" t="str">
            <v/>
          </cell>
          <cell r="I5" t="str">
            <v/>
          </cell>
          <cell r="J5" t="str">
            <v/>
          </cell>
          <cell r="K5" t="str">
            <v/>
          </cell>
          <cell r="L5" t="str">
            <v/>
          </cell>
          <cell r="M5" t="str">
            <v/>
          </cell>
          <cell r="N5" t="str">
            <v/>
          </cell>
          <cell r="O5">
            <v>1.2398</v>
          </cell>
        </row>
        <row r="6">
          <cell r="A6" t="str">
            <v>A93109</v>
          </cell>
          <cell r="B6" t="str">
            <v>113/11/18</v>
          </cell>
          <cell r="C6">
            <v>3</v>
          </cell>
          <cell r="D6">
            <v>0.53</v>
          </cell>
          <cell r="E6">
            <v>0.54</v>
          </cell>
          <cell r="F6" t="str">
            <v/>
          </cell>
          <cell r="G6" t="str">
            <v/>
          </cell>
          <cell r="H6" t="str">
            <v/>
          </cell>
          <cell r="I6" t="str">
            <v/>
          </cell>
          <cell r="J6" t="str">
            <v/>
          </cell>
          <cell r="K6" t="str">
            <v/>
          </cell>
          <cell r="L6" t="str">
            <v/>
          </cell>
          <cell r="M6" t="str">
            <v/>
          </cell>
          <cell r="N6" t="str">
            <v/>
          </cell>
          <cell r="O6">
            <v>1.2556</v>
          </cell>
        </row>
        <row r="7">
          <cell r="A7" t="str">
            <v>A09101</v>
          </cell>
          <cell r="B7" t="str">
            <v>114/01/10</v>
          </cell>
          <cell r="C7">
            <v>0.5</v>
          </cell>
          <cell r="D7">
            <v>0.67</v>
          </cell>
          <cell r="E7">
            <v>0.68</v>
          </cell>
          <cell r="F7" t="str">
            <v/>
          </cell>
          <cell r="G7" t="str">
            <v/>
          </cell>
          <cell r="H7" t="str">
            <v/>
          </cell>
          <cell r="I7" t="str">
            <v/>
          </cell>
          <cell r="J7" t="str">
            <v/>
          </cell>
          <cell r="K7" t="str">
            <v/>
          </cell>
          <cell r="L7" t="str">
            <v/>
          </cell>
          <cell r="M7" t="str">
            <v/>
          </cell>
          <cell r="N7" t="str">
            <v/>
          </cell>
          <cell r="O7">
            <v>1.2712000000000001</v>
          </cell>
        </row>
        <row r="8">
          <cell r="A8" t="str">
            <v>A12103</v>
          </cell>
          <cell r="B8" t="str">
            <v>114/02/23</v>
          </cell>
          <cell r="C8">
            <v>1</v>
          </cell>
          <cell r="D8">
            <v>0.79</v>
          </cell>
          <cell r="E8">
            <v>0.81</v>
          </cell>
          <cell r="F8" t="str">
            <v/>
          </cell>
          <cell r="G8" t="str">
            <v/>
          </cell>
          <cell r="H8" t="str">
            <v/>
          </cell>
          <cell r="I8" t="str">
            <v/>
          </cell>
          <cell r="J8" t="str">
            <v/>
          </cell>
          <cell r="K8" t="str">
            <v/>
          </cell>
          <cell r="L8" t="str">
            <v/>
          </cell>
          <cell r="M8" t="str">
            <v/>
          </cell>
          <cell r="N8" t="str">
            <v/>
          </cell>
          <cell r="O8">
            <v>1.2841</v>
          </cell>
        </row>
        <row r="9">
          <cell r="A9" t="str">
            <v>A94103</v>
          </cell>
          <cell r="B9" t="str">
            <v>114/02/25</v>
          </cell>
          <cell r="C9">
            <v>2.375</v>
          </cell>
          <cell r="D9">
            <v>0.79</v>
          </cell>
          <cell r="E9">
            <v>0.81</v>
          </cell>
          <cell r="F9" t="str">
            <v/>
          </cell>
          <cell r="G9" t="str">
            <v/>
          </cell>
          <cell r="H9" t="str">
            <v/>
          </cell>
          <cell r="I9" t="str">
            <v/>
          </cell>
          <cell r="J9" t="str">
            <v/>
          </cell>
          <cell r="K9" t="str">
            <v/>
          </cell>
          <cell r="L9" t="str">
            <v/>
          </cell>
          <cell r="M9" t="str">
            <v/>
          </cell>
          <cell r="N9" t="str">
            <v/>
          </cell>
          <cell r="O9">
            <v>1.2846</v>
          </cell>
        </row>
        <row r="10">
          <cell r="A10" t="str">
            <v>A04105</v>
          </cell>
          <cell r="B10" t="str">
            <v>114/03/13</v>
          </cell>
          <cell r="C10">
            <v>1.625</v>
          </cell>
          <cell r="D10">
            <v>0.84</v>
          </cell>
          <cell r="E10">
            <v>0.85</v>
          </cell>
          <cell r="F10" t="str">
            <v/>
          </cell>
          <cell r="G10" t="str">
            <v/>
          </cell>
          <cell r="H10" t="str">
            <v/>
          </cell>
          <cell r="I10" t="str">
            <v/>
          </cell>
          <cell r="J10" t="str">
            <v/>
          </cell>
          <cell r="K10" t="str">
            <v/>
          </cell>
          <cell r="L10" t="str">
            <v/>
          </cell>
          <cell r="M10" t="str">
            <v/>
          </cell>
          <cell r="N10" t="str">
            <v/>
          </cell>
          <cell r="O10">
            <v>1.2896000000000001</v>
          </cell>
        </row>
        <row r="11">
          <cell r="A11" t="str">
            <v>A09107</v>
          </cell>
          <cell r="B11" t="str">
            <v>114/07/17</v>
          </cell>
          <cell r="C11">
            <v>0.25</v>
          </cell>
          <cell r="D11">
            <v>1.18</v>
          </cell>
          <cell r="E11">
            <v>1.2</v>
          </cell>
          <cell r="F11" t="str">
            <v/>
          </cell>
          <cell r="G11" t="str">
            <v/>
          </cell>
          <cell r="H11" t="str">
            <v/>
          </cell>
          <cell r="I11" t="str">
            <v/>
          </cell>
          <cell r="J11" t="str">
            <v/>
          </cell>
          <cell r="K11" t="str">
            <v/>
          </cell>
          <cell r="L11" t="str">
            <v/>
          </cell>
          <cell r="M11" t="str">
            <v/>
          </cell>
          <cell r="N11" t="str">
            <v/>
          </cell>
          <cell r="O11">
            <v>1.3261000000000001</v>
          </cell>
        </row>
        <row r="12">
          <cell r="A12" t="str">
            <v>A04112</v>
          </cell>
          <cell r="B12" t="str">
            <v>114/09/11</v>
          </cell>
          <cell r="C12">
            <v>1.125</v>
          </cell>
          <cell r="D12">
            <v>1.32</v>
          </cell>
          <cell r="E12">
            <v>1.35</v>
          </cell>
          <cell r="F12" t="str">
            <v/>
          </cell>
          <cell r="G12" t="str">
            <v/>
          </cell>
          <cell r="H12" t="str">
            <v/>
          </cell>
          <cell r="I12" t="str">
            <v/>
          </cell>
          <cell r="J12" t="str">
            <v/>
          </cell>
          <cell r="K12" t="str">
            <v/>
          </cell>
          <cell r="L12" t="str">
            <v/>
          </cell>
          <cell r="M12" t="str">
            <v/>
          </cell>
          <cell r="N12" t="str">
            <v/>
          </cell>
          <cell r="O12">
            <v>1.3414999999999999</v>
          </cell>
        </row>
        <row r="13">
          <cell r="A13" t="str">
            <v>A09112</v>
          </cell>
          <cell r="B13" t="str">
            <v>114/12/08</v>
          </cell>
          <cell r="C13">
            <v>0.125</v>
          </cell>
          <cell r="D13">
            <v>1.56</v>
          </cell>
          <cell r="E13">
            <v>1.59</v>
          </cell>
          <cell r="F13" t="str">
            <v/>
          </cell>
          <cell r="G13" t="str">
            <v/>
          </cell>
          <cell r="H13" t="str">
            <v/>
          </cell>
          <cell r="I13" t="str">
            <v/>
          </cell>
          <cell r="J13" t="str">
            <v/>
          </cell>
          <cell r="K13" t="str">
            <v/>
          </cell>
          <cell r="L13" t="str">
            <v/>
          </cell>
          <cell r="M13" t="str">
            <v/>
          </cell>
          <cell r="N13" t="str">
            <v/>
          </cell>
          <cell r="O13">
            <v>1.3651</v>
          </cell>
        </row>
        <row r="14">
          <cell r="A14" t="str">
            <v>A13101</v>
          </cell>
          <cell r="B14" t="str">
            <v>115/01/05</v>
          </cell>
          <cell r="C14">
            <v>1.125</v>
          </cell>
          <cell r="D14">
            <v>1.63</v>
          </cell>
          <cell r="E14">
            <v>1.67</v>
          </cell>
          <cell r="F14" t="str">
            <v/>
          </cell>
          <cell r="G14" t="str">
            <v/>
          </cell>
          <cell r="H14" t="str">
            <v/>
          </cell>
          <cell r="I14" t="str">
            <v/>
          </cell>
          <cell r="J14" t="str">
            <v/>
          </cell>
          <cell r="K14" t="str">
            <v/>
          </cell>
          <cell r="L14" t="str">
            <v/>
          </cell>
          <cell r="M14" t="str">
            <v/>
          </cell>
          <cell r="N14" t="str">
            <v/>
          </cell>
          <cell r="O14">
            <v>1.3716999999999999</v>
          </cell>
        </row>
        <row r="15">
          <cell r="A15" t="str">
            <v>A10101</v>
          </cell>
          <cell r="B15" t="str">
            <v>115/01/13</v>
          </cell>
          <cell r="C15">
            <v>0.25</v>
          </cell>
          <cell r="D15">
            <v>1.66</v>
          </cell>
          <cell r="E15">
            <v>1.69</v>
          </cell>
          <cell r="F15" t="str">
            <v/>
          </cell>
          <cell r="G15" t="str">
            <v/>
          </cell>
          <cell r="H15" t="str">
            <v/>
          </cell>
          <cell r="I15" t="str">
            <v/>
          </cell>
          <cell r="J15" t="str">
            <v/>
          </cell>
          <cell r="K15" t="str">
            <v/>
          </cell>
          <cell r="L15" t="str">
            <v/>
          </cell>
          <cell r="M15" t="str">
            <v/>
          </cell>
          <cell r="N15" t="str">
            <v/>
          </cell>
          <cell r="O15">
            <v>1.3741000000000001</v>
          </cell>
        </row>
        <row r="16">
          <cell r="A16" t="str">
            <v>A95102</v>
          </cell>
          <cell r="B16" t="str">
            <v>115/02/24</v>
          </cell>
          <cell r="C16">
            <v>1.875</v>
          </cell>
          <cell r="D16">
            <v>1.76</v>
          </cell>
          <cell r="E16">
            <v>1.81</v>
          </cell>
          <cell r="F16" t="str">
            <v/>
          </cell>
          <cell r="G16" t="str">
            <v/>
          </cell>
          <cell r="H16" t="str">
            <v/>
          </cell>
          <cell r="I16" t="str">
            <v/>
          </cell>
          <cell r="J16" t="str">
            <v/>
          </cell>
          <cell r="K16" t="str">
            <v/>
          </cell>
          <cell r="L16" t="str">
            <v/>
          </cell>
          <cell r="M16" t="str">
            <v/>
          </cell>
          <cell r="N16" t="str">
            <v/>
          </cell>
          <cell r="O16">
            <v>1.3835999999999999</v>
          </cell>
        </row>
        <row r="17">
          <cell r="A17" t="str">
            <v>A05104</v>
          </cell>
          <cell r="B17" t="str">
            <v>115/03/04</v>
          </cell>
          <cell r="C17">
            <v>0.75</v>
          </cell>
          <cell r="D17">
            <v>1.79</v>
          </cell>
          <cell r="E17">
            <v>1.83</v>
          </cell>
          <cell r="F17" t="str">
            <v/>
          </cell>
          <cell r="G17" t="str">
            <v/>
          </cell>
          <cell r="H17" t="str">
            <v/>
          </cell>
          <cell r="I17" t="str">
            <v/>
          </cell>
          <cell r="J17" t="str">
            <v/>
          </cell>
          <cell r="K17" t="str">
            <v/>
          </cell>
          <cell r="L17" t="str">
            <v/>
          </cell>
          <cell r="M17" t="str">
            <v/>
          </cell>
          <cell r="N17" t="str">
            <v/>
          </cell>
          <cell r="O17">
            <v>1.3862000000000001</v>
          </cell>
        </row>
        <row r="18">
          <cell r="A18" t="str">
            <v>A13201</v>
          </cell>
          <cell r="B18" t="str">
            <v>115/03/15</v>
          </cell>
          <cell r="C18">
            <v>1.125</v>
          </cell>
          <cell r="D18">
            <v>1.82</v>
          </cell>
          <cell r="E18">
            <v>1.86</v>
          </cell>
          <cell r="F18" t="str">
            <v/>
          </cell>
          <cell r="G18" t="str">
            <v/>
          </cell>
          <cell r="H18" t="str">
            <v/>
          </cell>
          <cell r="I18" t="str">
            <v/>
          </cell>
          <cell r="J18" t="str">
            <v/>
          </cell>
          <cell r="K18" t="str">
            <v/>
          </cell>
          <cell r="L18" t="str">
            <v/>
          </cell>
          <cell r="M18" t="str">
            <v/>
          </cell>
          <cell r="N18" t="str">
            <v/>
          </cell>
          <cell r="O18">
            <v>1.3885000000000001</v>
          </cell>
        </row>
        <row r="19">
          <cell r="A19" t="str">
            <v>A10108</v>
          </cell>
          <cell r="B19" t="str">
            <v>115/07/29</v>
          </cell>
          <cell r="C19">
            <v>0.25</v>
          </cell>
          <cell r="D19">
            <v>2.19</v>
          </cell>
          <cell r="E19">
            <v>2.23</v>
          </cell>
          <cell r="F19" t="str">
            <v/>
          </cell>
          <cell r="G19" t="str">
            <v/>
          </cell>
          <cell r="H19" t="str">
            <v/>
          </cell>
          <cell r="I19" t="str">
            <v/>
          </cell>
          <cell r="J19" t="str">
            <v/>
          </cell>
          <cell r="K19" t="str">
            <v/>
          </cell>
          <cell r="L19" t="str">
            <v/>
          </cell>
          <cell r="M19" t="str">
            <v/>
          </cell>
          <cell r="N19" t="str">
            <v/>
          </cell>
          <cell r="O19">
            <v>1.4177999999999999</v>
          </cell>
        </row>
        <row r="20">
          <cell r="A20" t="str">
            <v>A05111</v>
          </cell>
          <cell r="B20" t="str">
            <v>115/09/07</v>
          </cell>
          <cell r="C20">
            <v>0.625</v>
          </cell>
          <cell r="D20">
            <v>2.2799999999999998</v>
          </cell>
          <cell r="E20">
            <v>2.34</v>
          </cell>
          <cell r="F20" t="str">
            <v/>
          </cell>
          <cell r="G20" t="str">
            <v/>
          </cell>
          <cell r="H20" t="str">
            <v/>
          </cell>
          <cell r="I20" t="str">
            <v/>
          </cell>
          <cell r="J20" t="str">
            <v/>
          </cell>
          <cell r="K20" t="str">
            <v/>
          </cell>
          <cell r="L20" t="str">
            <v/>
          </cell>
          <cell r="M20" t="str">
            <v/>
          </cell>
          <cell r="N20" t="str">
            <v/>
          </cell>
          <cell r="O20">
            <v>1.425</v>
          </cell>
        </row>
        <row r="21">
          <cell r="A21" t="str">
            <v>A95107</v>
          </cell>
          <cell r="B21" t="str">
            <v>115/11/10</v>
          </cell>
          <cell r="C21">
            <v>2.125</v>
          </cell>
          <cell r="D21">
            <v>2.42</v>
          </cell>
          <cell r="E21">
            <v>2.52</v>
          </cell>
          <cell r="F21" t="str">
            <v/>
          </cell>
          <cell r="G21" t="str">
            <v/>
          </cell>
          <cell r="H21" t="str">
            <v/>
          </cell>
          <cell r="I21" t="str">
            <v/>
          </cell>
          <cell r="J21" t="str">
            <v/>
          </cell>
          <cell r="K21" t="str">
            <v/>
          </cell>
          <cell r="L21" t="str">
            <v/>
          </cell>
          <cell r="M21" t="str">
            <v/>
          </cell>
          <cell r="N21" t="str">
            <v/>
          </cell>
          <cell r="O21">
            <v>1.4348000000000001</v>
          </cell>
        </row>
        <row r="22">
          <cell r="A22" t="str">
            <v>A96102</v>
          </cell>
          <cell r="B22" t="str">
            <v>116/02/14</v>
          </cell>
          <cell r="C22">
            <v>2</v>
          </cell>
          <cell r="D22">
            <v>2.68</v>
          </cell>
          <cell r="E22">
            <v>2.78</v>
          </cell>
          <cell r="F22" t="str">
            <v/>
          </cell>
          <cell r="G22" t="str">
            <v/>
          </cell>
          <cell r="H22" t="str">
            <v/>
          </cell>
          <cell r="I22" t="str">
            <v/>
          </cell>
          <cell r="J22" t="str">
            <v/>
          </cell>
          <cell r="K22" t="str">
            <v/>
          </cell>
          <cell r="L22" t="str">
            <v/>
          </cell>
          <cell r="M22" t="str">
            <v/>
          </cell>
          <cell r="N22" t="str">
            <v/>
          </cell>
          <cell r="O22">
            <v>1.4499</v>
          </cell>
        </row>
        <row r="23">
          <cell r="A23" t="str">
            <v>A06104</v>
          </cell>
          <cell r="B23" t="str">
            <v>116/03/01</v>
          </cell>
          <cell r="C23">
            <v>1.125</v>
          </cell>
          <cell r="D23">
            <v>2.74</v>
          </cell>
          <cell r="E23">
            <v>2.82</v>
          </cell>
          <cell r="F23" t="str">
            <v/>
          </cell>
          <cell r="G23" t="str">
            <v/>
          </cell>
          <cell r="H23" t="str">
            <v/>
          </cell>
          <cell r="I23" t="str">
            <v/>
          </cell>
          <cell r="J23" t="str">
            <v/>
          </cell>
          <cell r="K23" t="str">
            <v/>
          </cell>
          <cell r="L23" t="str">
            <v/>
          </cell>
          <cell r="M23" t="str">
            <v/>
          </cell>
          <cell r="N23" t="str">
            <v/>
          </cell>
          <cell r="O23">
            <v>1.4531000000000001</v>
          </cell>
        </row>
        <row r="24">
          <cell r="A24" t="str">
            <v>A11103</v>
          </cell>
          <cell r="B24" t="str">
            <v>116/02/24</v>
          </cell>
          <cell r="C24">
            <v>0.5</v>
          </cell>
          <cell r="D24">
            <v>2.75</v>
          </cell>
          <cell r="E24">
            <v>2.81</v>
          </cell>
          <cell r="F24" t="str">
            <v/>
          </cell>
          <cell r="G24" t="str">
            <v/>
          </cell>
          <cell r="H24" t="str">
            <v/>
          </cell>
          <cell r="I24" t="str">
            <v/>
          </cell>
          <cell r="J24" t="str">
            <v/>
          </cell>
          <cell r="K24" t="str">
            <v/>
          </cell>
          <cell r="L24" t="str">
            <v/>
          </cell>
          <cell r="M24" t="str">
            <v/>
          </cell>
          <cell r="N24" t="str">
            <v/>
          </cell>
          <cell r="O24">
            <v>1.4528000000000001</v>
          </cell>
        </row>
        <row r="25">
          <cell r="A25" t="str">
            <v>A11106</v>
          </cell>
          <cell r="B25" t="str">
            <v>116/06/23</v>
          </cell>
          <cell r="C25">
            <v>1</v>
          </cell>
          <cell r="D25">
            <v>3.02</v>
          </cell>
          <cell r="E25">
            <v>3.13</v>
          </cell>
          <cell r="F25">
            <v>1.492</v>
          </cell>
          <cell r="G25">
            <v>1.4890000000000001</v>
          </cell>
          <cell r="H25">
            <v>1.4904999999999999</v>
          </cell>
          <cell r="I25">
            <v>2</v>
          </cell>
          <cell r="J25" t="str">
            <v/>
          </cell>
          <cell r="K25" t="str">
            <v/>
          </cell>
          <cell r="L25" t="str">
            <v/>
          </cell>
          <cell r="M25" t="str">
            <v/>
          </cell>
          <cell r="N25" t="str">
            <v/>
          </cell>
          <cell r="O25">
            <v>1.4702999999999999</v>
          </cell>
        </row>
        <row r="26">
          <cell r="A26" t="str">
            <v>A11108</v>
          </cell>
          <cell r="B26" t="str">
            <v>116/09/23</v>
          </cell>
          <cell r="C26">
            <v>1.25</v>
          </cell>
          <cell r="D26">
            <v>3.26</v>
          </cell>
          <cell r="E26">
            <v>3.38</v>
          </cell>
          <cell r="F26" t="str">
            <v/>
          </cell>
          <cell r="G26" t="str">
            <v/>
          </cell>
          <cell r="H26" t="str">
            <v/>
          </cell>
          <cell r="I26" t="str">
            <v/>
          </cell>
          <cell r="J26" t="str">
            <v/>
          </cell>
          <cell r="K26" t="str">
            <v/>
          </cell>
          <cell r="L26" t="str">
            <v/>
          </cell>
          <cell r="M26" t="str">
            <v/>
          </cell>
          <cell r="N26" t="str">
            <v/>
          </cell>
          <cell r="O26">
            <v>1.4843</v>
          </cell>
        </row>
        <row r="27">
          <cell r="A27" t="str">
            <v>A06109</v>
          </cell>
          <cell r="B27" t="str">
            <v>116/09/20</v>
          </cell>
          <cell r="C27">
            <v>1</v>
          </cell>
          <cell r="D27">
            <v>3.26</v>
          </cell>
          <cell r="E27">
            <v>3.38</v>
          </cell>
          <cell r="F27" t="str">
            <v/>
          </cell>
          <cell r="G27" t="str">
            <v/>
          </cell>
          <cell r="H27" t="str">
            <v/>
          </cell>
          <cell r="I27" t="str">
            <v/>
          </cell>
          <cell r="J27" t="str">
            <v/>
          </cell>
          <cell r="K27" t="str">
            <v/>
          </cell>
          <cell r="L27" t="str">
            <v/>
          </cell>
          <cell r="M27" t="str">
            <v/>
          </cell>
          <cell r="N27" t="str">
            <v/>
          </cell>
          <cell r="O27">
            <v>1.4841</v>
          </cell>
        </row>
        <row r="28">
          <cell r="A28" t="str">
            <v>A96107</v>
          </cell>
          <cell r="B28" t="str">
            <v>116/11/16</v>
          </cell>
          <cell r="C28">
            <v>3</v>
          </cell>
          <cell r="D28">
            <v>3.31</v>
          </cell>
          <cell r="E28">
            <v>3.53</v>
          </cell>
          <cell r="F28" t="str">
            <v/>
          </cell>
          <cell r="G28" t="str">
            <v/>
          </cell>
          <cell r="H28" t="str">
            <v/>
          </cell>
          <cell r="I28" t="str">
            <v/>
          </cell>
          <cell r="J28" t="str">
            <v/>
          </cell>
          <cell r="K28" t="str">
            <v/>
          </cell>
          <cell r="L28" t="str">
            <v/>
          </cell>
          <cell r="M28" t="str">
            <v/>
          </cell>
          <cell r="N28" t="str">
            <v/>
          </cell>
          <cell r="O28">
            <v>1.4908999999999999</v>
          </cell>
        </row>
        <row r="29">
          <cell r="A29" t="str">
            <v>A02101</v>
          </cell>
          <cell r="B29" t="str">
            <v>117/01/09</v>
          </cell>
          <cell r="C29">
            <v>1.375</v>
          </cell>
          <cell r="D29">
            <v>3.54</v>
          </cell>
          <cell r="E29">
            <v>3.68</v>
          </cell>
          <cell r="F29" t="str">
            <v/>
          </cell>
          <cell r="G29" t="str">
            <v/>
          </cell>
          <cell r="H29" t="str">
            <v/>
          </cell>
          <cell r="I29" t="str">
            <v/>
          </cell>
          <cell r="J29" t="str">
            <v/>
          </cell>
          <cell r="K29" t="str">
            <v/>
          </cell>
          <cell r="L29" t="str">
            <v/>
          </cell>
          <cell r="M29" t="str">
            <v/>
          </cell>
          <cell r="N29" t="str">
            <v/>
          </cell>
          <cell r="O29">
            <v>1.5022</v>
          </cell>
        </row>
        <row r="30">
          <cell r="A30" t="str">
            <v>A97102</v>
          </cell>
          <cell r="B30" t="str">
            <v>117/02/14</v>
          </cell>
          <cell r="C30">
            <v>2.5</v>
          </cell>
          <cell r="D30">
            <v>3.58</v>
          </cell>
          <cell r="E30">
            <v>3.78</v>
          </cell>
          <cell r="F30" t="str">
            <v/>
          </cell>
          <cell r="G30" t="str">
            <v/>
          </cell>
          <cell r="H30" t="str">
            <v/>
          </cell>
          <cell r="I30" t="str">
            <v/>
          </cell>
          <cell r="J30" t="str">
            <v/>
          </cell>
          <cell r="K30" t="str">
            <v/>
          </cell>
          <cell r="L30" t="str">
            <v/>
          </cell>
          <cell r="M30" t="str">
            <v/>
          </cell>
          <cell r="N30" t="str">
            <v/>
          </cell>
          <cell r="O30">
            <v>1.5069999999999999</v>
          </cell>
        </row>
        <row r="31">
          <cell r="A31" t="str">
            <v>A12101</v>
          </cell>
          <cell r="B31" t="str">
            <v>117/01/17</v>
          </cell>
          <cell r="C31">
            <v>1</v>
          </cell>
          <cell r="D31">
            <v>3.58</v>
          </cell>
          <cell r="E31">
            <v>3.7</v>
          </cell>
          <cell r="F31" t="str">
            <v/>
          </cell>
          <cell r="G31" t="str">
            <v/>
          </cell>
          <cell r="H31" t="str">
            <v/>
          </cell>
          <cell r="I31" t="str">
            <v/>
          </cell>
          <cell r="J31" t="str">
            <v/>
          </cell>
          <cell r="K31" t="str">
            <v/>
          </cell>
          <cell r="L31" t="str">
            <v/>
          </cell>
          <cell r="M31" t="str">
            <v/>
          </cell>
          <cell r="N31" t="str">
            <v/>
          </cell>
          <cell r="O31">
            <v>1.5041</v>
          </cell>
        </row>
        <row r="32">
          <cell r="A32" t="str">
            <v>A07102</v>
          </cell>
          <cell r="B32" t="str">
            <v>117/02/08</v>
          </cell>
          <cell r="C32">
            <v>1</v>
          </cell>
          <cell r="D32">
            <v>3.64</v>
          </cell>
          <cell r="E32">
            <v>3.76</v>
          </cell>
          <cell r="F32" t="str">
            <v/>
          </cell>
          <cell r="G32" t="str">
            <v/>
          </cell>
          <cell r="H32" t="str">
            <v/>
          </cell>
          <cell r="I32" t="str">
            <v/>
          </cell>
          <cell r="J32" t="str">
            <v/>
          </cell>
          <cell r="K32" t="str">
            <v/>
          </cell>
          <cell r="L32" t="str">
            <v/>
          </cell>
          <cell r="M32" t="str">
            <v/>
          </cell>
          <cell r="N32" t="str">
            <v/>
          </cell>
          <cell r="O32">
            <v>1.5082</v>
          </cell>
        </row>
        <row r="33">
          <cell r="A33" t="str">
            <v>A12106</v>
          </cell>
          <cell r="B33" t="str">
            <v>117/05/26</v>
          </cell>
          <cell r="C33">
            <v>1</v>
          </cell>
          <cell r="D33">
            <v>3.89</v>
          </cell>
          <cell r="E33">
            <v>4.0599999999999996</v>
          </cell>
          <cell r="F33" t="str">
            <v/>
          </cell>
          <cell r="G33" t="str">
            <v/>
          </cell>
          <cell r="H33" t="str">
            <v/>
          </cell>
          <cell r="I33" t="str">
            <v/>
          </cell>
          <cell r="J33" t="str">
            <v/>
          </cell>
          <cell r="K33" t="str">
            <v/>
          </cell>
          <cell r="L33" t="str">
            <v/>
          </cell>
          <cell r="M33" t="str">
            <v/>
          </cell>
          <cell r="N33" t="str">
            <v/>
          </cell>
          <cell r="O33">
            <v>1.5286</v>
          </cell>
        </row>
        <row r="34">
          <cell r="A34" t="str">
            <v>A07105</v>
          </cell>
          <cell r="B34" t="str">
            <v>117/06/08</v>
          </cell>
          <cell r="C34">
            <v>0.875</v>
          </cell>
          <cell r="D34">
            <v>3.94</v>
          </cell>
          <cell r="E34">
            <v>4.09</v>
          </cell>
          <cell r="F34" t="str">
            <v/>
          </cell>
          <cell r="G34" t="str">
            <v/>
          </cell>
          <cell r="H34" t="str">
            <v/>
          </cell>
          <cell r="I34" t="str">
            <v/>
          </cell>
          <cell r="J34" t="str">
            <v/>
          </cell>
          <cell r="K34" t="str">
            <v/>
          </cell>
          <cell r="L34" t="str">
            <v/>
          </cell>
          <cell r="M34" t="str">
            <v/>
          </cell>
          <cell r="N34" t="str">
            <v/>
          </cell>
          <cell r="O34">
            <v>1.5311999999999999</v>
          </cell>
        </row>
        <row r="35">
          <cell r="A35" t="str">
            <v>A97105</v>
          </cell>
          <cell r="B35" t="str">
            <v>117/08/14</v>
          </cell>
          <cell r="C35">
            <v>2.625</v>
          </cell>
          <cell r="D35">
            <v>3.97</v>
          </cell>
          <cell r="E35">
            <v>4.28</v>
          </cell>
          <cell r="F35" t="str">
            <v/>
          </cell>
          <cell r="G35" t="str">
            <v/>
          </cell>
          <cell r="H35" t="str">
            <v/>
          </cell>
          <cell r="I35" t="str">
            <v/>
          </cell>
          <cell r="J35" t="str">
            <v/>
          </cell>
          <cell r="K35" t="str">
            <v/>
          </cell>
          <cell r="L35" t="str">
            <v/>
          </cell>
          <cell r="M35" t="str">
            <v/>
          </cell>
          <cell r="N35" t="str">
            <v/>
          </cell>
          <cell r="O35">
            <v>1.5406</v>
          </cell>
        </row>
        <row r="36">
          <cell r="A36" t="str">
            <v>A12108</v>
          </cell>
          <cell r="B36" t="str">
            <v>117/09/15</v>
          </cell>
          <cell r="C36">
            <v>1.125</v>
          </cell>
          <cell r="D36">
            <v>4.18</v>
          </cell>
          <cell r="E36">
            <v>4.3600000000000003</v>
          </cell>
          <cell r="F36" t="str">
            <v/>
          </cell>
          <cell r="G36" t="str">
            <v/>
          </cell>
          <cell r="H36" t="str">
            <v/>
          </cell>
          <cell r="I36" t="str">
            <v/>
          </cell>
          <cell r="J36" t="str">
            <v/>
          </cell>
          <cell r="K36" t="str">
            <v/>
          </cell>
          <cell r="L36" t="str">
            <v/>
          </cell>
          <cell r="M36" t="str">
            <v/>
          </cell>
          <cell r="N36" t="str">
            <v/>
          </cell>
          <cell r="O36">
            <v>1.5495000000000001</v>
          </cell>
        </row>
        <row r="37">
          <cell r="A37" t="str">
            <v>A10202</v>
          </cell>
          <cell r="B37" t="str">
            <v>117/08/20</v>
          </cell>
          <cell r="C37">
            <v>0.25</v>
          </cell>
          <cell r="D37">
            <v>4.2</v>
          </cell>
          <cell r="E37">
            <v>4.29</v>
          </cell>
          <cell r="F37" t="str">
            <v/>
          </cell>
          <cell r="G37" t="str">
            <v/>
          </cell>
          <cell r="H37" t="str">
            <v/>
          </cell>
          <cell r="I37" t="str">
            <v/>
          </cell>
          <cell r="J37" t="str">
            <v/>
          </cell>
          <cell r="K37" t="str">
            <v/>
          </cell>
          <cell r="L37" t="str">
            <v/>
          </cell>
          <cell r="M37" t="str">
            <v/>
          </cell>
          <cell r="N37" t="str">
            <v/>
          </cell>
          <cell r="O37">
            <v>1.5464</v>
          </cell>
        </row>
        <row r="38">
          <cell r="A38" t="str">
            <v>A07109</v>
          </cell>
          <cell r="B38" t="str">
            <v>117/10/17</v>
          </cell>
          <cell r="C38">
            <v>0.875</v>
          </cell>
          <cell r="D38">
            <v>4.29</v>
          </cell>
          <cell r="E38">
            <v>4.45</v>
          </cell>
          <cell r="F38" t="str">
            <v/>
          </cell>
          <cell r="G38" t="str">
            <v/>
          </cell>
          <cell r="H38" t="str">
            <v/>
          </cell>
          <cell r="I38" t="str">
            <v/>
          </cell>
          <cell r="J38" t="str">
            <v/>
          </cell>
          <cell r="K38" t="str">
            <v/>
          </cell>
          <cell r="L38" t="str">
            <v/>
          </cell>
          <cell r="M38" t="str">
            <v/>
          </cell>
          <cell r="N38" t="str">
            <v/>
          </cell>
          <cell r="O38">
            <v>1.5558000000000001</v>
          </cell>
        </row>
        <row r="39">
          <cell r="A39" t="str">
            <v>A98102</v>
          </cell>
          <cell r="B39" t="str">
            <v>118/02/16</v>
          </cell>
          <cell r="C39">
            <v>2.125</v>
          </cell>
          <cell r="D39">
            <v>4.51</v>
          </cell>
          <cell r="E39">
            <v>4.79</v>
          </cell>
          <cell r="F39" t="str">
            <v/>
          </cell>
          <cell r="G39" t="str">
            <v/>
          </cell>
          <cell r="H39" t="str">
            <v/>
          </cell>
          <cell r="I39" t="str">
            <v/>
          </cell>
          <cell r="J39" t="str">
            <v/>
          </cell>
          <cell r="K39" t="str">
            <v/>
          </cell>
          <cell r="L39" t="str">
            <v/>
          </cell>
          <cell r="M39" t="str">
            <v/>
          </cell>
          <cell r="N39" t="str">
            <v/>
          </cell>
          <cell r="O39">
            <v>1.5738000000000001</v>
          </cell>
        </row>
        <row r="40">
          <cell r="A40" t="str">
            <v>A13103</v>
          </cell>
          <cell r="B40" t="str">
            <v>118/01/29</v>
          </cell>
          <cell r="C40">
            <v>1.125</v>
          </cell>
          <cell r="D40">
            <v>4.55</v>
          </cell>
          <cell r="E40">
            <v>4.74</v>
          </cell>
          <cell r="F40" t="str">
            <v/>
          </cell>
          <cell r="G40" t="str">
            <v/>
          </cell>
          <cell r="H40" t="str">
            <v/>
          </cell>
          <cell r="I40" t="str">
            <v/>
          </cell>
          <cell r="J40" t="str">
            <v/>
          </cell>
          <cell r="K40" t="str">
            <v/>
          </cell>
          <cell r="L40" t="str">
            <v/>
          </cell>
          <cell r="M40" t="str">
            <v/>
          </cell>
          <cell r="N40" t="str">
            <v/>
          </cell>
          <cell r="O40">
            <v>1.5732999999999999</v>
          </cell>
        </row>
        <row r="41">
          <cell r="A41" t="str">
            <v>A08103</v>
          </cell>
          <cell r="B41" t="str">
            <v>118/02/13</v>
          </cell>
          <cell r="C41">
            <v>0.75</v>
          </cell>
          <cell r="D41">
            <v>4.62</v>
          </cell>
          <cell r="E41">
            <v>4.78</v>
          </cell>
          <cell r="F41" t="str">
            <v/>
          </cell>
          <cell r="G41" t="str">
            <v/>
          </cell>
          <cell r="H41" t="str">
            <v/>
          </cell>
          <cell r="I41" t="str">
            <v/>
          </cell>
          <cell r="J41" t="str">
            <v/>
          </cell>
          <cell r="K41" t="str">
            <v/>
          </cell>
          <cell r="L41" t="str">
            <v/>
          </cell>
          <cell r="M41" t="str">
            <v/>
          </cell>
          <cell r="N41" t="str">
            <v/>
          </cell>
          <cell r="O41">
            <v>1.5766</v>
          </cell>
        </row>
        <row r="42">
          <cell r="A42" t="str">
            <v>A13105</v>
          </cell>
          <cell r="B42" t="str">
            <v>118/04/25</v>
          </cell>
          <cell r="C42">
            <v>1.625</v>
          </cell>
          <cell r="D42">
            <v>4.7300000000000004</v>
          </cell>
          <cell r="E42">
            <v>4.97</v>
          </cell>
          <cell r="F42">
            <v>1.581</v>
          </cell>
          <cell r="G42">
            <v>1.58</v>
          </cell>
          <cell r="H42">
            <v>1.5803</v>
          </cell>
          <cell r="I42">
            <v>10</v>
          </cell>
          <cell r="J42" t="str">
            <v/>
          </cell>
          <cell r="K42" t="str">
            <v/>
          </cell>
          <cell r="L42" t="str">
            <v/>
          </cell>
          <cell r="M42" t="str">
            <v/>
          </cell>
          <cell r="N42" t="str">
            <v/>
          </cell>
          <cell r="O42">
            <v>1.5851999999999999</v>
          </cell>
        </row>
        <row r="43">
          <cell r="A43" t="str">
            <v>A98105</v>
          </cell>
          <cell r="B43" t="str">
            <v>118/08/13</v>
          </cell>
          <cell r="C43">
            <v>2.125</v>
          </cell>
          <cell r="D43">
            <v>4.8899999999999997</v>
          </cell>
          <cell r="E43">
            <v>5.27</v>
          </cell>
          <cell r="F43" t="str">
            <v/>
          </cell>
          <cell r="G43" t="str">
            <v/>
          </cell>
          <cell r="H43" t="str">
            <v/>
          </cell>
          <cell r="I43" t="str">
            <v/>
          </cell>
          <cell r="J43" t="str">
            <v/>
          </cell>
          <cell r="K43" t="str">
            <v/>
          </cell>
          <cell r="L43" t="str">
            <v/>
          </cell>
          <cell r="M43" t="str">
            <v/>
          </cell>
          <cell r="N43" t="str">
            <v/>
          </cell>
          <cell r="O43">
            <v>1.5972</v>
          </cell>
        </row>
        <row r="44">
          <cell r="A44" t="str">
            <v>A08106</v>
          </cell>
          <cell r="B44" t="str">
            <v>118/06/26</v>
          </cell>
          <cell r="C44">
            <v>0.625</v>
          </cell>
          <cell r="D44">
            <v>4.96</v>
          </cell>
          <cell r="E44">
            <v>5.14</v>
          </cell>
          <cell r="F44" t="str">
            <v/>
          </cell>
          <cell r="G44" t="str">
            <v/>
          </cell>
          <cell r="H44" t="str">
            <v/>
          </cell>
          <cell r="I44" t="str">
            <v/>
          </cell>
          <cell r="J44" t="str">
            <v/>
          </cell>
          <cell r="K44" t="str">
            <v/>
          </cell>
          <cell r="L44" t="str">
            <v/>
          </cell>
          <cell r="M44" t="str">
            <v/>
          </cell>
          <cell r="N44" t="str">
            <v/>
          </cell>
          <cell r="O44">
            <v>1.5958000000000001</v>
          </cell>
        </row>
        <row r="45">
          <cell r="A45" t="str">
            <v>A08109</v>
          </cell>
          <cell r="B45" t="str">
            <v>118/10/14</v>
          </cell>
          <cell r="C45">
            <v>0.625</v>
          </cell>
          <cell r="D45">
            <v>5.26</v>
          </cell>
          <cell r="E45">
            <v>5.44</v>
          </cell>
          <cell r="F45" t="str">
            <v/>
          </cell>
          <cell r="G45" t="str">
            <v/>
          </cell>
          <cell r="H45" t="str">
            <v/>
          </cell>
          <cell r="I45" t="str">
            <v/>
          </cell>
          <cell r="J45" t="str">
            <v/>
          </cell>
          <cell r="K45" t="str">
            <v/>
          </cell>
          <cell r="L45" t="str">
            <v/>
          </cell>
          <cell r="M45" t="str">
            <v/>
          </cell>
          <cell r="N45" t="str">
            <v/>
          </cell>
          <cell r="O45">
            <v>1.6074999999999999</v>
          </cell>
        </row>
        <row r="46">
          <cell r="A46" t="str">
            <v>A99104</v>
          </cell>
          <cell r="B46" t="str">
            <v>119/02/22</v>
          </cell>
          <cell r="C46">
            <v>1.875</v>
          </cell>
          <cell r="D46">
            <v>5.44</v>
          </cell>
          <cell r="E46">
            <v>5.8</v>
          </cell>
          <cell r="F46" t="str">
            <v/>
          </cell>
          <cell r="G46" t="str">
            <v/>
          </cell>
          <cell r="H46" t="str">
            <v/>
          </cell>
          <cell r="I46" t="str">
            <v/>
          </cell>
          <cell r="J46" t="str">
            <v/>
          </cell>
          <cell r="K46" t="str">
            <v/>
          </cell>
          <cell r="L46" t="str">
            <v/>
          </cell>
          <cell r="M46" t="str">
            <v/>
          </cell>
          <cell r="N46" t="str">
            <v/>
          </cell>
          <cell r="O46">
            <v>1.6144000000000001</v>
          </cell>
        </row>
        <row r="47">
          <cell r="A47" t="str">
            <v>A09103</v>
          </cell>
          <cell r="B47" t="str">
            <v>119/02/21</v>
          </cell>
          <cell r="C47">
            <v>0.5</v>
          </cell>
          <cell r="D47">
            <v>5.62</v>
          </cell>
          <cell r="E47">
            <v>5.8</v>
          </cell>
          <cell r="F47" t="str">
            <v/>
          </cell>
          <cell r="G47" t="str">
            <v/>
          </cell>
          <cell r="H47" t="str">
            <v/>
          </cell>
          <cell r="I47" t="str">
            <v/>
          </cell>
          <cell r="J47" t="str">
            <v/>
          </cell>
          <cell r="K47" t="str">
            <v/>
          </cell>
          <cell r="L47" t="str">
            <v/>
          </cell>
          <cell r="M47" t="str">
            <v/>
          </cell>
          <cell r="N47" t="str">
            <v/>
          </cell>
          <cell r="O47">
            <v>1.6183000000000001</v>
          </cell>
        </row>
        <row r="48">
          <cell r="A48" t="str">
            <v>A99107</v>
          </cell>
          <cell r="B48" t="str">
            <v>119/08/12</v>
          </cell>
          <cell r="C48">
            <v>1.75</v>
          </cell>
          <cell r="D48">
            <v>5.82</v>
          </cell>
          <cell r="E48">
            <v>6.27</v>
          </cell>
          <cell r="F48" t="str">
            <v/>
          </cell>
          <cell r="G48" t="str">
            <v/>
          </cell>
          <cell r="H48" t="str">
            <v/>
          </cell>
          <cell r="I48" t="str">
            <v/>
          </cell>
          <cell r="J48" t="str">
            <v/>
          </cell>
          <cell r="K48" t="str">
            <v/>
          </cell>
          <cell r="L48" t="str">
            <v/>
          </cell>
          <cell r="M48" t="str">
            <v/>
          </cell>
          <cell r="N48" t="str">
            <v/>
          </cell>
          <cell r="O48">
            <v>1.6255999999999999</v>
          </cell>
        </row>
        <row r="49">
          <cell r="A49" t="str">
            <v>A09106</v>
          </cell>
          <cell r="B49" t="str">
            <v>119/06/11</v>
          </cell>
          <cell r="C49">
            <v>0.375</v>
          </cell>
          <cell r="D49">
            <v>5.92</v>
          </cell>
          <cell r="E49">
            <v>6.1</v>
          </cell>
          <cell r="F49" t="str">
            <v/>
          </cell>
          <cell r="G49" t="str">
            <v/>
          </cell>
          <cell r="H49" t="str">
            <v/>
          </cell>
          <cell r="I49" t="str">
            <v/>
          </cell>
          <cell r="J49" t="str">
            <v/>
          </cell>
          <cell r="K49" t="str">
            <v/>
          </cell>
          <cell r="L49" t="str">
            <v/>
          </cell>
          <cell r="M49" t="str">
            <v/>
          </cell>
          <cell r="N49" t="str">
            <v/>
          </cell>
          <cell r="O49">
            <v>1.6261000000000001</v>
          </cell>
        </row>
        <row r="50">
          <cell r="A50" t="str">
            <v>A00102</v>
          </cell>
          <cell r="B50" t="str">
            <v>120/01/13</v>
          </cell>
          <cell r="C50">
            <v>2.125</v>
          </cell>
          <cell r="D50">
            <v>6.17</v>
          </cell>
          <cell r="E50">
            <v>6.69</v>
          </cell>
          <cell r="F50" t="str">
            <v/>
          </cell>
          <cell r="G50" t="str">
            <v/>
          </cell>
          <cell r="H50" t="str">
            <v/>
          </cell>
          <cell r="I50" t="str">
            <v/>
          </cell>
          <cell r="J50" t="str">
            <v/>
          </cell>
          <cell r="K50" t="str">
            <v/>
          </cell>
          <cell r="L50" t="str">
            <v/>
          </cell>
          <cell r="M50" t="str">
            <v/>
          </cell>
          <cell r="N50" t="str">
            <v/>
          </cell>
          <cell r="O50">
            <v>1.6336999999999999</v>
          </cell>
        </row>
        <row r="51">
          <cell r="A51" t="str">
            <v>A90105</v>
          </cell>
          <cell r="B51" t="str">
            <v>120/07/17</v>
          </cell>
          <cell r="C51">
            <v>3.625</v>
          </cell>
          <cell r="D51">
            <v>6.25</v>
          </cell>
          <cell r="E51">
            <v>7.2</v>
          </cell>
          <cell r="F51" t="str">
            <v/>
          </cell>
          <cell r="G51" t="str">
            <v/>
          </cell>
          <cell r="H51" t="str">
            <v/>
          </cell>
          <cell r="I51" t="str">
            <v/>
          </cell>
          <cell r="J51" t="str">
            <v/>
          </cell>
          <cell r="K51" t="str">
            <v/>
          </cell>
          <cell r="L51" t="str">
            <v/>
          </cell>
          <cell r="M51" t="str">
            <v/>
          </cell>
          <cell r="N51" t="str">
            <v/>
          </cell>
          <cell r="O51">
            <v>1.6415999999999999</v>
          </cell>
        </row>
        <row r="52">
          <cell r="A52" t="str">
            <v>A09109</v>
          </cell>
          <cell r="B52" t="str">
            <v>119/10/14</v>
          </cell>
          <cell r="C52">
            <v>0.25</v>
          </cell>
          <cell r="D52">
            <v>6.28</v>
          </cell>
          <cell r="E52">
            <v>6.44</v>
          </cell>
          <cell r="F52" t="str">
            <v/>
          </cell>
          <cell r="G52" t="str">
            <v/>
          </cell>
          <cell r="H52" t="str">
            <v/>
          </cell>
          <cell r="I52" t="str">
            <v/>
          </cell>
          <cell r="J52" t="str">
            <v/>
          </cell>
          <cell r="K52" t="str">
            <v/>
          </cell>
          <cell r="L52" t="str">
            <v/>
          </cell>
          <cell r="M52" t="str">
            <v/>
          </cell>
          <cell r="N52" t="str">
            <v/>
          </cell>
          <cell r="O52">
            <v>1.6341000000000001</v>
          </cell>
        </row>
        <row r="53">
          <cell r="A53" t="str">
            <v>A00201</v>
          </cell>
          <cell r="B53" t="str">
            <v>120/05/26</v>
          </cell>
          <cell r="C53">
            <v>1.75</v>
          </cell>
          <cell r="D53">
            <v>6.48</v>
          </cell>
          <cell r="E53">
            <v>7.06</v>
          </cell>
          <cell r="F53" t="str">
            <v/>
          </cell>
          <cell r="G53" t="str">
            <v/>
          </cell>
          <cell r="H53" t="str">
            <v/>
          </cell>
          <cell r="I53" t="str">
            <v/>
          </cell>
          <cell r="J53" t="str">
            <v/>
          </cell>
          <cell r="K53" t="str">
            <v/>
          </cell>
          <cell r="L53" t="str">
            <v/>
          </cell>
          <cell r="M53" t="str">
            <v/>
          </cell>
          <cell r="N53" t="str">
            <v/>
          </cell>
          <cell r="O53">
            <v>1.6435999999999999</v>
          </cell>
        </row>
        <row r="54">
          <cell r="A54" t="str">
            <v>A10103</v>
          </cell>
          <cell r="B54" t="str">
            <v>120/02/22</v>
          </cell>
          <cell r="C54">
            <v>0.25</v>
          </cell>
          <cell r="D54">
            <v>6.63</v>
          </cell>
          <cell r="E54">
            <v>6.8</v>
          </cell>
          <cell r="F54" t="str">
            <v/>
          </cell>
          <cell r="G54" t="str">
            <v/>
          </cell>
          <cell r="H54" t="str">
            <v/>
          </cell>
          <cell r="I54" t="str">
            <v/>
          </cell>
          <cell r="J54" t="str">
            <v/>
          </cell>
          <cell r="K54" t="str">
            <v/>
          </cell>
          <cell r="L54" t="str">
            <v/>
          </cell>
          <cell r="M54" t="str">
            <v/>
          </cell>
          <cell r="N54" t="str">
            <v/>
          </cell>
          <cell r="O54">
            <v>1.6422000000000001</v>
          </cell>
        </row>
        <row r="55">
          <cell r="A55" t="str">
            <v>A00107</v>
          </cell>
          <cell r="B55" t="str">
            <v>120/08/02</v>
          </cell>
          <cell r="C55">
            <v>1.875</v>
          </cell>
          <cell r="D55">
            <v>6.64</v>
          </cell>
          <cell r="E55">
            <v>7.24</v>
          </cell>
          <cell r="F55" t="str">
            <v/>
          </cell>
          <cell r="G55" t="str">
            <v/>
          </cell>
          <cell r="H55" t="str">
            <v/>
          </cell>
          <cell r="I55" t="str">
            <v/>
          </cell>
          <cell r="J55" t="str">
            <v/>
          </cell>
          <cell r="K55" t="str">
            <v/>
          </cell>
          <cell r="L55" t="str">
            <v/>
          </cell>
          <cell r="M55" t="str">
            <v/>
          </cell>
          <cell r="N55" t="str">
            <v/>
          </cell>
          <cell r="O55">
            <v>1.6477999999999999</v>
          </cell>
        </row>
        <row r="56">
          <cell r="A56" t="str">
            <v>A10201</v>
          </cell>
          <cell r="B56" t="str">
            <v>120/05/07</v>
          </cell>
          <cell r="C56">
            <v>0.375</v>
          </cell>
          <cell r="D56">
            <v>6.81</v>
          </cell>
          <cell r="E56">
            <v>7</v>
          </cell>
          <cell r="F56" t="str">
            <v/>
          </cell>
          <cell r="G56" t="str">
            <v/>
          </cell>
          <cell r="H56" t="str">
            <v/>
          </cell>
          <cell r="I56" t="str">
            <v/>
          </cell>
          <cell r="J56" t="str">
            <v/>
          </cell>
          <cell r="K56" t="str">
            <v/>
          </cell>
          <cell r="L56" t="str">
            <v/>
          </cell>
          <cell r="M56" t="str">
            <v/>
          </cell>
          <cell r="N56" t="str">
            <v/>
          </cell>
          <cell r="O56">
            <v>1.6468</v>
          </cell>
        </row>
        <row r="57">
          <cell r="A57" t="str">
            <v>A10107</v>
          </cell>
          <cell r="B57" t="str">
            <v>120/06/23</v>
          </cell>
          <cell r="C57">
            <v>0.375</v>
          </cell>
          <cell r="D57">
            <v>6.9</v>
          </cell>
          <cell r="E57">
            <v>7.13</v>
          </cell>
          <cell r="F57" t="str">
            <v/>
          </cell>
          <cell r="G57" t="str">
            <v/>
          </cell>
          <cell r="H57" t="str">
            <v/>
          </cell>
          <cell r="I57" t="str">
            <v/>
          </cell>
          <cell r="J57" t="str">
            <v/>
          </cell>
          <cell r="K57" t="str">
            <v/>
          </cell>
          <cell r="L57" t="str">
            <v/>
          </cell>
          <cell r="M57" t="str">
            <v/>
          </cell>
          <cell r="N57" t="str">
            <v/>
          </cell>
          <cell r="O57">
            <v>1.6500999999999999</v>
          </cell>
        </row>
        <row r="58">
          <cell r="A58" t="str">
            <v>A01102</v>
          </cell>
          <cell r="B58" t="str">
            <v>121/01/20</v>
          </cell>
          <cell r="C58">
            <v>1.625</v>
          </cell>
          <cell r="D58">
            <v>7.15</v>
          </cell>
          <cell r="E58">
            <v>7.71</v>
          </cell>
          <cell r="F58" t="str">
            <v/>
          </cell>
          <cell r="G58" t="str">
            <v/>
          </cell>
          <cell r="H58" t="str">
            <v/>
          </cell>
          <cell r="I58" t="str">
            <v/>
          </cell>
          <cell r="J58" t="str">
            <v/>
          </cell>
          <cell r="K58" t="str">
            <v/>
          </cell>
          <cell r="L58" t="str">
            <v/>
          </cell>
          <cell r="M58" t="str">
            <v/>
          </cell>
          <cell r="N58" t="str">
            <v/>
          </cell>
          <cell r="O58">
            <v>1.6601999999999999</v>
          </cell>
        </row>
        <row r="59">
          <cell r="A59" t="str">
            <v>A10111</v>
          </cell>
          <cell r="B59" t="str">
            <v>120/10/22</v>
          </cell>
          <cell r="C59">
            <v>0.5</v>
          </cell>
          <cell r="D59">
            <v>7.19</v>
          </cell>
          <cell r="E59">
            <v>7.46</v>
          </cell>
          <cell r="F59" t="str">
            <v/>
          </cell>
          <cell r="G59" t="str">
            <v/>
          </cell>
          <cell r="H59" t="str">
            <v/>
          </cell>
          <cell r="I59" t="str">
            <v/>
          </cell>
          <cell r="J59" t="str">
            <v/>
          </cell>
          <cell r="K59" t="str">
            <v/>
          </cell>
          <cell r="L59" t="str">
            <v/>
          </cell>
          <cell r="M59" t="str">
            <v/>
          </cell>
          <cell r="N59" t="str">
            <v/>
          </cell>
          <cell r="O59">
            <v>1.6579999999999999</v>
          </cell>
        </row>
        <row r="60">
          <cell r="A60" t="str">
            <v>A01201</v>
          </cell>
          <cell r="B60" t="str">
            <v>121/03/16</v>
          </cell>
          <cell r="C60">
            <v>1.625</v>
          </cell>
          <cell r="D60">
            <v>7.3</v>
          </cell>
          <cell r="E60">
            <v>7.86</v>
          </cell>
          <cell r="F60" t="str">
            <v/>
          </cell>
          <cell r="G60" t="str">
            <v/>
          </cell>
          <cell r="H60" t="str">
            <v/>
          </cell>
          <cell r="I60" t="str">
            <v/>
          </cell>
          <cell r="J60" t="str">
            <v/>
          </cell>
          <cell r="K60" t="str">
            <v/>
          </cell>
          <cell r="L60" t="str">
            <v/>
          </cell>
          <cell r="M60" t="str">
            <v/>
          </cell>
          <cell r="N60" t="str">
            <v/>
          </cell>
          <cell r="O60">
            <v>1.6638999999999999</v>
          </cell>
        </row>
        <row r="61">
          <cell r="A61" t="str">
            <v>A11201</v>
          </cell>
          <cell r="B61" t="str">
            <v>121/01/10</v>
          </cell>
          <cell r="C61">
            <v>0.75</v>
          </cell>
          <cell r="D61">
            <v>7.34</v>
          </cell>
          <cell r="E61">
            <v>7.68</v>
          </cell>
          <cell r="F61" t="str">
            <v/>
          </cell>
          <cell r="G61" t="str">
            <v/>
          </cell>
          <cell r="H61" t="str">
            <v/>
          </cell>
          <cell r="I61" t="str">
            <v/>
          </cell>
          <cell r="J61" t="str">
            <v/>
          </cell>
          <cell r="K61" t="str">
            <v/>
          </cell>
          <cell r="L61" t="str">
            <v/>
          </cell>
          <cell r="M61" t="str">
            <v/>
          </cell>
          <cell r="N61" t="str">
            <v/>
          </cell>
          <cell r="O61">
            <v>1.6626000000000001</v>
          </cell>
        </row>
        <row r="62">
          <cell r="A62" t="str">
            <v>A11102</v>
          </cell>
          <cell r="B62" t="str">
            <v>121/02/18</v>
          </cell>
          <cell r="C62">
            <v>0.625</v>
          </cell>
          <cell r="D62">
            <v>7.48</v>
          </cell>
          <cell r="E62">
            <v>7.79</v>
          </cell>
          <cell r="F62" t="str">
            <v/>
          </cell>
          <cell r="G62" t="str">
            <v/>
          </cell>
          <cell r="H62" t="str">
            <v/>
          </cell>
          <cell r="I62" t="str">
            <v/>
          </cell>
          <cell r="J62" t="str">
            <v/>
          </cell>
          <cell r="K62" t="str">
            <v/>
          </cell>
          <cell r="L62" t="str">
            <v/>
          </cell>
          <cell r="M62" t="str">
            <v/>
          </cell>
          <cell r="N62" t="str">
            <v/>
          </cell>
          <cell r="O62">
            <v>1.6657999999999999</v>
          </cell>
        </row>
        <row r="63">
          <cell r="A63" t="str">
            <v>A11107</v>
          </cell>
          <cell r="B63" t="str">
            <v>121/06/30</v>
          </cell>
          <cell r="C63">
            <v>1.25</v>
          </cell>
          <cell r="D63">
            <v>7.58</v>
          </cell>
          <cell r="E63">
            <v>8.15</v>
          </cell>
          <cell r="F63" t="str">
            <v/>
          </cell>
          <cell r="G63" t="str">
            <v/>
          </cell>
          <cell r="H63" t="str">
            <v/>
          </cell>
          <cell r="I63" t="str">
            <v/>
          </cell>
          <cell r="J63" t="str">
            <v/>
          </cell>
          <cell r="K63" t="str">
            <v/>
          </cell>
          <cell r="L63" t="str">
            <v/>
          </cell>
          <cell r="M63" t="str">
            <v/>
          </cell>
          <cell r="N63" t="str">
            <v/>
          </cell>
          <cell r="O63">
            <v>1.6719999999999999</v>
          </cell>
        </row>
        <row r="64">
          <cell r="A64" t="str">
            <v>A01107</v>
          </cell>
          <cell r="B64" t="str">
            <v>121/08/10</v>
          </cell>
          <cell r="C64">
            <v>1.5</v>
          </cell>
          <cell r="D64">
            <v>7.61</v>
          </cell>
          <cell r="E64">
            <v>8.27</v>
          </cell>
          <cell r="F64" t="str">
            <v/>
          </cell>
          <cell r="G64" t="str">
            <v/>
          </cell>
          <cell r="H64" t="str">
            <v/>
          </cell>
          <cell r="I64" t="str">
            <v/>
          </cell>
          <cell r="J64" t="str">
            <v/>
          </cell>
          <cell r="K64" t="str">
            <v/>
          </cell>
          <cell r="L64" t="str">
            <v/>
          </cell>
          <cell r="M64" t="str">
            <v/>
          </cell>
          <cell r="N64" t="str">
            <v/>
          </cell>
          <cell r="O64">
            <v>1.6735</v>
          </cell>
        </row>
        <row r="65">
          <cell r="A65" t="str">
            <v>A11110</v>
          </cell>
          <cell r="B65" t="str">
            <v>121/10/17</v>
          </cell>
          <cell r="C65">
            <v>1.75</v>
          </cell>
          <cell r="D65">
            <v>7.72</v>
          </cell>
          <cell r="E65">
            <v>8.4499999999999993</v>
          </cell>
          <cell r="F65" t="str">
            <v/>
          </cell>
          <cell r="G65" t="str">
            <v/>
          </cell>
          <cell r="H65" t="str">
            <v/>
          </cell>
          <cell r="I65" t="str">
            <v/>
          </cell>
          <cell r="J65" t="str">
            <v/>
          </cell>
          <cell r="K65" t="str">
            <v/>
          </cell>
          <cell r="L65" t="str">
            <v/>
          </cell>
          <cell r="M65" t="str">
            <v/>
          </cell>
          <cell r="N65" t="str">
            <v/>
          </cell>
          <cell r="O65">
            <v>1.6765000000000001</v>
          </cell>
        </row>
        <row r="66">
          <cell r="A66" t="str">
            <v>A02103</v>
          </cell>
          <cell r="B66" t="str">
            <v>122/01/28</v>
          </cell>
          <cell r="C66">
            <v>1.5</v>
          </cell>
          <cell r="D66">
            <v>8.07</v>
          </cell>
          <cell r="E66">
            <v>8.73</v>
          </cell>
          <cell r="F66" t="str">
            <v/>
          </cell>
          <cell r="G66" t="str">
            <v/>
          </cell>
          <cell r="H66" t="str">
            <v/>
          </cell>
          <cell r="I66" t="str">
            <v/>
          </cell>
          <cell r="J66" t="str">
            <v/>
          </cell>
          <cell r="K66" t="str">
            <v/>
          </cell>
          <cell r="L66" t="str">
            <v/>
          </cell>
          <cell r="M66" t="str">
            <v/>
          </cell>
          <cell r="N66" t="str">
            <v/>
          </cell>
          <cell r="O66">
            <v>1.6833</v>
          </cell>
        </row>
        <row r="67">
          <cell r="A67" t="str">
            <v>A12201</v>
          </cell>
          <cell r="B67" t="str">
            <v>122/01/10</v>
          </cell>
          <cell r="C67">
            <v>1.25</v>
          </cell>
          <cell r="D67">
            <v>8.1</v>
          </cell>
          <cell r="E67">
            <v>8.68</v>
          </cell>
          <cell r="F67" t="str">
            <v/>
          </cell>
          <cell r="G67" t="str">
            <v/>
          </cell>
          <cell r="H67" t="str">
            <v/>
          </cell>
          <cell r="I67" t="str">
            <v/>
          </cell>
          <cell r="J67" t="str">
            <v/>
          </cell>
          <cell r="K67" t="str">
            <v/>
          </cell>
          <cell r="L67" t="str">
            <v/>
          </cell>
          <cell r="M67" t="str">
            <v/>
          </cell>
          <cell r="N67" t="str">
            <v/>
          </cell>
          <cell r="O67">
            <v>1.6833</v>
          </cell>
        </row>
        <row r="68">
          <cell r="A68" t="str">
            <v>A02201</v>
          </cell>
          <cell r="B68" t="str">
            <v>122/03/21</v>
          </cell>
          <cell r="C68">
            <v>1.75</v>
          </cell>
          <cell r="D68">
            <v>8.14</v>
          </cell>
          <cell r="E68">
            <v>8.8800000000000008</v>
          </cell>
          <cell r="F68" t="str">
            <v/>
          </cell>
          <cell r="G68" t="str">
            <v/>
          </cell>
          <cell r="H68" t="str">
            <v/>
          </cell>
          <cell r="I68" t="str">
            <v/>
          </cell>
          <cell r="J68" t="str">
            <v/>
          </cell>
          <cell r="K68" t="str">
            <v/>
          </cell>
          <cell r="L68" t="str">
            <v/>
          </cell>
          <cell r="M68" t="str">
            <v/>
          </cell>
          <cell r="N68" t="str">
            <v/>
          </cell>
          <cell r="O68">
            <v>1.6853</v>
          </cell>
        </row>
        <row r="69">
          <cell r="A69" t="str">
            <v>A12102</v>
          </cell>
          <cell r="B69" t="str">
            <v>122/02/17</v>
          </cell>
          <cell r="C69">
            <v>1.125</v>
          </cell>
          <cell r="D69">
            <v>8.24</v>
          </cell>
          <cell r="E69">
            <v>8.7899999999999991</v>
          </cell>
          <cell r="F69" t="str">
            <v/>
          </cell>
          <cell r="G69" t="str">
            <v/>
          </cell>
          <cell r="H69" t="str">
            <v/>
          </cell>
          <cell r="I69" t="str">
            <v/>
          </cell>
          <cell r="J69" t="str">
            <v/>
          </cell>
          <cell r="K69" t="str">
            <v/>
          </cell>
          <cell r="L69" t="str">
            <v/>
          </cell>
          <cell r="M69" t="str">
            <v/>
          </cell>
          <cell r="N69" t="str">
            <v/>
          </cell>
          <cell r="O69">
            <v>1.6859</v>
          </cell>
        </row>
        <row r="70">
          <cell r="A70" t="str">
            <v>A02108</v>
          </cell>
          <cell r="B70" t="str">
            <v>122/07/26</v>
          </cell>
          <cell r="C70">
            <v>2</v>
          </cell>
          <cell r="D70">
            <v>8.26</v>
          </cell>
          <cell r="E70">
            <v>9.2200000000000006</v>
          </cell>
          <cell r="F70" t="str">
            <v/>
          </cell>
          <cell r="G70" t="str">
            <v/>
          </cell>
          <cell r="H70" t="str">
            <v/>
          </cell>
          <cell r="I70" t="str">
            <v/>
          </cell>
          <cell r="J70" t="str">
            <v/>
          </cell>
          <cell r="K70" t="str">
            <v/>
          </cell>
          <cell r="L70" t="str">
            <v/>
          </cell>
          <cell r="M70" t="str">
            <v/>
          </cell>
          <cell r="N70" t="str">
            <v/>
          </cell>
          <cell r="O70">
            <v>1.6908000000000001</v>
          </cell>
        </row>
        <row r="71">
          <cell r="A71" t="str">
            <v>A93106</v>
          </cell>
          <cell r="B71" t="str">
            <v>123/05/27</v>
          </cell>
          <cell r="C71">
            <v>3.875</v>
          </cell>
          <cell r="D71">
            <v>8.2799999999999994</v>
          </cell>
          <cell r="E71">
            <v>10.06</v>
          </cell>
          <cell r="F71" t="str">
            <v/>
          </cell>
          <cell r="G71" t="str">
            <v/>
          </cell>
          <cell r="H71" t="str">
            <v/>
          </cell>
          <cell r="I71" t="str">
            <v/>
          </cell>
          <cell r="J71" t="str">
            <v/>
          </cell>
          <cell r="K71" t="str">
            <v/>
          </cell>
          <cell r="L71" t="str">
            <v/>
          </cell>
          <cell r="M71" t="str">
            <v/>
          </cell>
          <cell r="N71" t="str">
            <v/>
          </cell>
          <cell r="O71">
            <v>1.6977</v>
          </cell>
        </row>
        <row r="72">
          <cell r="A72" t="str">
            <v>A12107</v>
          </cell>
          <cell r="B72" t="str">
            <v>122/06/09</v>
          </cell>
          <cell r="C72">
            <v>1.125</v>
          </cell>
          <cell r="D72">
            <v>8.44</v>
          </cell>
          <cell r="E72">
            <v>9.1</v>
          </cell>
          <cell r="F72" t="str">
            <v/>
          </cell>
          <cell r="G72" t="str">
            <v/>
          </cell>
          <cell r="H72" t="str">
            <v/>
          </cell>
          <cell r="I72" t="str">
            <v/>
          </cell>
          <cell r="J72" t="str">
            <v/>
          </cell>
          <cell r="K72" t="str">
            <v/>
          </cell>
          <cell r="L72" t="str">
            <v/>
          </cell>
          <cell r="M72" t="str">
            <v/>
          </cell>
          <cell r="N72" t="str">
            <v/>
          </cell>
          <cell r="O72">
            <v>1.6919</v>
          </cell>
        </row>
        <row r="73">
          <cell r="A73" t="str">
            <v>A12110</v>
          </cell>
          <cell r="B73" t="str">
            <v>122/10/05</v>
          </cell>
          <cell r="C73">
            <v>1.25</v>
          </cell>
          <cell r="D73">
            <v>8.7100000000000009</v>
          </cell>
          <cell r="E73">
            <v>9.42</v>
          </cell>
          <cell r="F73" t="str">
            <v/>
          </cell>
          <cell r="G73" t="str">
            <v/>
          </cell>
          <cell r="H73" t="str">
            <v/>
          </cell>
          <cell r="I73" t="str">
            <v/>
          </cell>
          <cell r="J73" t="str">
            <v/>
          </cell>
          <cell r="K73" t="str">
            <v/>
          </cell>
          <cell r="L73" t="str">
            <v/>
          </cell>
          <cell r="M73" t="str">
            <v/>
          </cell>
          <cell r="N73" t="str">
            <v/>
          </cell>
          <cell r="O73">
            <v>1.6972</v>
          </cell>
        </row>
        <row r="74">
          <cell r="A74" t="str">
            <v>A03103</v>
          </cell>
          <cell r="B74" t="str">
            <v>123/01/29</v>
          </cell>
          <cell r="C74">
            <v>2</v>
          </cell>
          <cell r="D74">
            <v>8.76</v>
          </cell>
          <cell r="E74">
            <v>9.74</v>
          </cell>
          <cell r="F74" t="str">
            <v/>
          </cell>
          <cell r="G74" t="str">
            <v/>
          </cell>
          <cell r="H74" t="str">
            <v/>
          </cell>
          <cell r="I74" t="str">
            <v/>
          </cell>
          <cell r="J74" t="str">
            <v/>
          </cell>
          <cell r="K74" t="str">
            <v/>
          </cell>
          <cell r="L74" t="str">
            <v/>
          </cell>
          <cell r="M74" t="str">
            <v/>
          </cell>
          <cell r="N74" t="str">
            <v/>
          </cell>
          <cell r="O74">
            <v>1.6995</v>
          </cell>
        </row>
        <row r="75">
          <cell r="A75" t="str">
            <v>A03107</v>
          </cell>
          <cell r="B75" t="str">
            <v>123/04/25</v>
          </cell>
          <cell r="C75">
            <v>1.875</v>
          </cell>
          <cell r="D75">
            <v>9.0299999999999994</v>
          </cell>
          <cell r="E75">
            <v>9.9700000000000006</v>
          </cell>
          <cell r="F75" t="str">
            <v/>
          </cell>
          <cell r="G75" t="str">
            <v/>
          </cell>
          <cell r="H75" t="str">
            <v/>
          </cell>
          <cell r="I75" t="str">
            <v/>
          </cell>
          <cell r="J75" t="str">
            <v/>
          </cell>
          <cell r="K75" t="str">
            <v/>
          </cell>
          <cell r="L75" t="str">
            <v/>
          </cell>
          <cell r="M75" t="str">
            <v/>
          </cell>
          <cell r="N75" t="str">
            <v/>
          </cell>
          <cell r="O75">
            <v>1.7038</v>
          </cell>
        </row>
        <row r="76">
          <cell r="A76" t="str">
            <v>A03111</v>
          </cell>
          <cell r="B76" t="str">
            <v>123/07/31</v>
          </cell>
          <cell r="C76">
            <v>2.125</v>
          </cell>
          <cell r="D76">
            <v>9.0299999999999994</v>
          </cell>
          <cell r="E76">
            <v>10.24</v>
          </cell>
          <cell r="F76" t="str">
            <v/>
          </cell>
          <cell r="G76" t="str">
            <v/>
          </cell>
          <cell r="H76" t="str">
            <v/>
          </cell>
          <cell r="I76" t="str">
            <v/>
          </cell>
          <cell r="J76" t="str">
            <v/>
          </cell>
          <cell r="K76" t="str">
            <v/>
          </cell>
          <cell r="L76" t="str">
            <v/>
          </cell>
          <cell r="M76" t="str">
            <v/>
          </cell>
          <cell r="N76" t="str">
            <v/>
          </cell>
          <cell r="O76">
            <v>1.7067000000000001</v>
          </cell>
        </row>
        <row r="77">
          <cell r="A77" t="str">
            <v>A13104</v>
          </cell>
          <cell r="B77" t="str">
            <v>123/02/23</v>
          </cell>
          <cell r="C77">
            <v>1.125</v>
          </cell>
          <cell r="D77">
            <v>9.14</v>
          </cell>
          <cell r="E77">
            <v>9.8000000000000007</v>
          </cell>
          <cell r="F77">
            <v>1.681</v>
          </cell>
          <cell r="G77">
            <v>1.675</v>
          </cell>
          <cell r="H77">
            <v>1.677</v>
          </cell>
          <cell r="I77">
            <v>1.5</v>
          </cell>
          <cell r="J77">
            <v>1.68</v>
          </cell>
          <cell r="K77">
            <v>1.6779999999999999</v>
          </cell>
          <cell r="L77">
            <v>1.6786000000000001</v>
          </cell>
          <cell r="M77">
            <v>2</v>
          </cell>
          <cell r="N77">
            <v>1.5</v>
          </cell>
          <cell r="O77">
            <v>1.7042999999999999</v>
          </cell>
        </row>
        <row r="78">
          <cell r="A78" t="str">
            <v>A13107</v>
          </cell>
          <cell r="B78" t="str">
            <v>123/06/21</v>
          </cell>
          <cell r="C78">
            <v>1.375</v>
          </cell>
          <cell r="D78">
            <v>9.24</v>
          </cell>
          <cell r="E78">
            <v>10</v>
          </cell>
          <cell r="F78">
            <v>1.6759999999999999</v>
          </cell>
          <cell r="G78">
            <v>1.675</v>
          </cell>
          <cell r="H78">
            <v>1.6755</v>
          </cell>
          <cell r="I78">
            <v>1</v>
          </cell>
          <cell r="J78" t="str">
            <v/>
          </cell>
          <cell r="K78" t="str">
            <v/>
          </cell>
          <cell r="L78" t="str">
            <v/>
          </cell>
          <cell r="M78" t="str">
            <v/>
          </cell>
          <cell r="N78" t="str">
            <v/>
          </cell>
          <cell r="O78">
            <v>1.7063999999999999</v>
          </cell>
        </row>
        <row r="79">
          <cell r="A79" t="str">
            <v>A13202</v>
          </cell>
          <cell r="B79" t="str">
            <v>123/05/10</v>
          </cell>
          <cell r="C79">
            <v>1.375</v>
          </cell>
          <cell r="D79">
            <v>9.24</v>
          </cell>
          <cell r="E79">
            <v>10</v>
          </cell>
          <cell r="F79" t="str">
            <v/>
          </cell>
          <cell r="G79" t="str">
            <v/>
          </cell>
          <cell r="H79" t="str">
            <v/>
          </cell>
          <cell r="I79" t="str">
            <v/>
          </cell>
          <cell r="J79" t="str">
            <v/>
          </cell>
          <cell r="K79" t="str">
            <v/>
          </cell>
          <cell r="L79" t="str">
            <v/>
          </cell>
          <cell r="M79" t="str">
            <v/>
          </cell>
          <cell r="N79" t="str">
            <v/>
          </cell>
          <cell r="O79">
            <v>1.7063999999999999</v>
          </cell>
        </row>
        <row r="80">
          <cell r="A80" t="str">
            <v>A03114</v>
          </cell>
          <cell r="B80" t="str">
            <v>123/10/02</v>
          </cell>
          <cell r="C80">
            <v>2.25</v>
          </cell>
          <cell r="D80">
            <v>9.15</v>
          </cell>
          <cell r="E80">
            <v>10.41</v>
          </cell>
          <cell r="F80">
            <v>1.7009000000000001</v>
          </cell>
          <cell r="G80">
            <v>1.7</v>
          </cell>
          <cell r="H80">
            <v>1.7005999999999999</v>
          </cell>
          <cell r="I80">
            <v>4</v>
          </cell>
          <cell r="J80">
            <v>1.7010000000000001</v>
          </cell>
          <cell r="K80">
            <v>1.7</v>
          </cell>
          <cell r="L80">
            <v>1.7005999999999999</v>
          </cell>
          <cell r="M80">
            <v>2</v>
          </cell>
          <cell r="N80">
            <v>5</v>
          </cell>
          <cell r="O80">
            <v>1.7085999999999999</v>
          </cell>
        </row>
        <row r="81">
          <cell r="A81" t="str">
            <v>A04107</v>
          </cell>
          <cell r="B81" t="str">
            <v>124/04/15</v>
          </cell>
          <cell r="C81">
            <v>2.125</v>
          </cell>
          <cell r="D81">
            <v>9.7200000000000006</v>
          </cell>
          <cell r="E81">
            <v>10.94</v>
          </cell>
          <cell r="F81" t="str">
            <v/>
          </cell>
          <cell r="G81" t="str">
            <v/>
          </cell>
          <cell r="H81" t="str">
            <v/>
          </cell>
          <cell r="I81" t="str">
            <v/>
          </cell>
          <cell r="J81" t="str">
            <v/>
          </cell>
          <cell r="K81" t="str">
            <v/>
          </cell>
          <cell r="L81" t="str">
            <v/>
          </cell>
          <cell r="M81" t="str">
            <v/>
          </cell>
          <cell r="N81" t="str">
            <v/>
          </cell>
          <cell r="O81">
            <v>1.7164999999999999</v>
          </cell>
        </row>
        <row r="82">
          <cell r="A82" t="str">
            <v>A04102</v>
          </cell>
          <cell r="B82" t="str">
            <v>124/01/23</v>
          </cell>
          <cell r="C82">
            <v>2</v>
          </cell>
          <cell r="D82">
            <v>9.5500000000000007</v>
          </cell>
          <cell r="E82">
            <v>10.72</v>
          </cell>
          <cell r="F82" t="str">
            <v/>
          </cell>
          <cell r="G82" t="str">
            <v/>
          </cell>
          <cell r="H82" t="str">
            <v/>
          </cell>
          <cell r="I82" t="str">
            <v/>
          </cell>
          <cell r="J82" t="str">
            <v/>
          </cell>
          <cell r="K82" t="str">
            <v/>
          </cell>
          <cell r="L82" t="str">
            <v/>
          </cell>
          <cell r="M82" t="str">
            <v/>
          </cell>
          <cell r="N82" t="str">
            <v/>
          </cell>
          <cell r="O82">
            <v>1.7139</v>
          </cell>
        </row>
        <row r="83">
          <cell r="A83" t="str">
            <v>A04114</v>
          </cell>
          <cell r="B83" t="str">
            <v>124/10/26</v>
          </cell>
          <cell r="C83">
            <v>1.75</v>
          </cell>
          <cell r="D83">
            <v>10.220000000000001</v>
          </cell>
          <cell r="E83">
            <v>11.47</v>
          </cell>
          <cell r="F83" t="str">
            <v/>
          </cell>
          <cell r="G83" t="str">
            <v/>
          </cell>
          <cell r="H83" t="str">
            <v/>
          </cell>
          <cell r="I83" t="str">
            <v/>
          </cell>
          <cell r="J83" t="str">
            <v/>
          </cell>
          <cell r="K83" t="str">
            <v/>
          </cell>
          <cell r="L83" t="str">
            <v/>
          </cell>
          <cell r="M83" t="str">
            <v/>
          </cell>
          <cell r="N83" t="str">
            <v/>
          </cell>
          <cell r="O83">
            <v>1.7244999999999999</v>
          </cell>
        </row>
        <row r="84">
          <cell r="A84" t="str">
            <v>A05102</v>
          </cell>
          <cell r="B84" t="str">
            <v>125/01/22</v>
          </cell>
          <cell r="C84">
            <v>1.375</v>
          </cell>
          <cell r="D84">
            <v>10.65</v>
          </cell>
          <cell r="E84">
            <v>11.72</v>
          </cell>
          <cell r="F84" t="str">
            <v/>
          </cell>
          <cell r="G84" t="str">
            <v/>
          </cell>
          <cell r="H84" t="str">
            <v/>
          </cell>
          <cell r="I84" t="str">
            <v/>
          </cell>
          <cell r="J84" t="str">
            <v/>
          </cell>
          <cell r="K84" t="str">
            <v/>
          </cell>
          <cell r="L84" t="str">
            <v/>
          </cell>
          <cell r="M84" t="str">
            <v/>
          </cell>
          <cell r="N84" t="str">
            <v/>
          </cell>
          <cell r="O84">
            <v>1.7292000000000001</v>
          </cell>
        </row>
        <row r="85">
          <cell r="A85" t="str">
            <v>A05106</v>
          </cell>
          <cell r="B85" t="str">
            <v>125/04/08</v>
          </cell>
          <cell r="C85">
            <v>1.25</v>
          </cell>
          <cell r="D85">
            <v>10.92</v>
          </cell>
          <cell r="E85">
            <v>11.93</v>
          </cell>
          <cell r="F85" t="str">
            <v/>
          </cell>
          <cell r="G85" t="str">
            <v/>
          </cell>
          <cell r="H85" t="str">
            <v/>
          </cell>
          <cell r="I85" t="str">
            <v/>
          </cell>
          <cell r="J85" t="str">
            <v/>
          </cell>
          <cell r="K85" t="str">
            <v/>
          </cell>
          <cell r="L85" t="str">
            <v/>
          </cell>
          <cell r="M85" t="str">
            <v/>
          </cell>
          <cell r="N85" t="str">
            <v/>
          </cell>
          <cell r="O85">
            <v>1.7323</v>
          </cell>
        </row>
        <row r="86">
          <cell r="A86" t="str">
            <v>A05109</v>
          </cell>
          <cell r="B86" t="str">
            <v>125/07/19</v>
          </cell>
          <cell r="C86">
            <v>1.125</v>
          </cell>
          <cell r="D86">
            <v>11.13</v>
          </cell>
          <cell r="E86">
            <v>12.21</v>
          </cell>
          <cell r="F86" t="str">
            <v/>
          </cell>
          <cell r="G86" t="str">
            <v/>
          </cell>
          <cell r="H86" t="str">
            <v/>
          </cell>
          <cell r="I86" t="str">
            <v/>
          </cell>
          <cell r="J86" t="str">
            <v/>
          </cell>
          <cell r="K86" t="str">
            <v/>
          </cell>
          <cell r="L86" t="str">
            <v/>
          </cell>
          <cell r="M86" t="str">
            <v/>
          </cell>
          <cell r="N86" t="str">
            <v/>
          </cell>
          <cell r="O86">
            <v>1.736</v>
          </cell>
        </row>
        <row r="87">
          <cell r="A87" t="str">
            <v>A06103</v>
          </cell>
          <cell r="B87" t="str">
            <v>126/02/20</v>
          </cell>
          <cell r="C87">
            <v>1.75</v>
          </cell>
          <cell r="D87">
            <v>11.33</v>
          </cell>
          <cell r="E87">
            <v>12.8</v>
          </cell>
          <cell r="F87" t="str">
            <v/>
          </cell>
          <cell r="G87" t="str">
            <v/>
          </cell>
          <cell r="H87" t="str">
            <v/>
          </cell>
          <cell r="I87" t="str">
            <v/>
          </cell>
          <cell r="J87" t="str">
            <v/>
          </cell>
          <cell r="K87" t="str">
            <v/>
          </cell>
          <cell r="L87" t="str">
            <v/>
          </cell>
          <cell r="M87" t="str">
            <v/>
          </cell>
          <cell r="N87" t="str">
            <v/>
          </cell>
          <cell r="O87">
            <v>1.7391000000000001</v>
          </cell>
        </row>
        <row r="88">
          <cell r="A88" t="str">
            <v>A06108</v>
          </cell>
          <cell r="B88" t="str">
            <v>126/08/18</v>
          </cell>
          <cell r="C88">
            <v>1.5</v>
          </cell>
          <cell r="D88">
            <v>11.78</v>
          </cell>
          <cell r="E88">
            <v>13.29</v>
          </cell>
          <cell r="F88" t="str">
            <v/>
          </cell>
          <cell r="G88" t="str">
            <v/>
          </cell>
          <cell r="H88" t="str">
            <v/>
          </cell>
          <cell r="I88" t="str">
            <v/>
          </cell>
          <cell r="J88" t="str">
            <v/>
          </cell>
          <cell r="K88" t="str">
            <v/>
          </cell>
          <cell r="L88" t="str">
            <v/>
          </cell>
          <cell r="M88" t="str">
            <v/>
          </cell>
          <cell r="N88" t="str">
            <v/>
          </cell>
          <cell r="O88">
            <v>1.7452000000000001</v>
          </cell>
        </row>
        <row r="89">
          <cell r="A89" t="str">
            <v>A07103</v>
          </cell>
          <cell r="B89" t="str">
            <v>127/03/13</v>
          </cell>
          <cell r="C89">
            <v>1.375</v>
          </cell>
          <cell r="D89">
            <v>12.43</v>
          </cell>
          <cell r="E89">
            <v>13.85</v>
          </cell>
          <cell r="F89" t="str">
            <v/>
          </cell>
          <cell r="G89" t="str">
            <v/>
          </cell>
          <cell r="H89" t="str">
            <v/>
          </cell>
          <cell r="I89" t="str">
            <v/>
          </cell>
          <cell r="J89" t="str">
            <v/>
          </cell>
          <cell r="K89" t="str">
            <v/>
          </cell>
          <cell r="L89" t="str">
            <v/>
          </cell>
          <cell r="M89" t="str">
            <v/>
          </cell>
          <cell r="N89" t="str">
            <v/>
          </cell>
          <cell r="O89">
            <v>1.7514000000000001</v>
          </cell>
        </row>
        <row r="90">
          <cell r="A90" t="str">
            <v>A07108</v>
          </cell>
          <cell r="B90" t="str">
            <v>127/09/21</v>
          </cell>
          <cell r="C90">
            <v>1.125</v>
          </cell>
          <cell r="D90">
            <v>12.97</v>
          </cell>
          <cell r="E90">
            <v>14.38</v>
          </cell>
          <cell r="F90" t="str">
            <v/>
          </cell>
          <cell r="G90" t="str">
            <v/>
          </cell>
          <cell r="H90" t="str">
            <v/>
          </cell>
          <cell r="I90" t="str">
            <v/>
          </cell>
          <cell r="J90" t="str">
            <v/>
          </cell>
          <cell r="K90" t="str">
            <v/>
          </cell>
          <cell r="L90" t="str">
            <v/>
          </cell>
          <cell r="M90" t="str">
            <v/>
          </cell>
          <cell r="N90" t="str">
            <v/>
          </cell>
          <cell r="O90">
            <v>1.7576000000000001</v>
          </cell>
        </row>
        <row r="91">
          <cell r="A91" t="str">
            <v>A99102</v>
          </cell>
          <cell r="B91" t="str">
            <v>129/01/28</v>
          </cell>
          <cell r="C91">
            <v>2.25</v>
          </cell>
          <cell r="D91">
            <v>13.2</v>
          </cell>
          <cell r="E91">
            <v>15.73</v>
          </cell>
          <cell r="F91" t="str">
            <v/>
          </cell>
          <cell r="G91" t="str">
            <v/>
          </cell>
          <cell r="H91" t="str">
            <v/>
          </cell>
          <cell r="I91" t="str">
            <v/>
          </cell>
          <cell r="J91" t="str">
            <v/>
          </cell>
          <cell r="K91" t="str">
            <v/>
          </cell>
          <cell r="L91" t="str">
            <v/>
          </cell>
          <cell r="M91" t="str">
            <v/>
          </cell>
          <cell r="N91" t="str">
            <v/>
          </cell>
          <cell r="O91">
            <v>1.7636000000000001</v>
          </cell>
        </row>
        <row r="92">
          <cell r="A92" t="str">
            <v>A08102</v>
          </cell>
          <cell r="B92" t="str">
            <v>128/01/28</v>
          </cell>
          <cell r="C92">
            <v>1.125</v>
          </cell>
          <cell r="D92">
            <v>13.32</v>
          </cell>
          <cell r="E92">
            <v>14.73</v>
          </cell>
          <cell r="F92" t="str">
            <v/>
          </cell>
          <cell r="G92" t="str">
            <v/>
          </cell>
          <cell r="H92" t="str">
            <v/>
          </cell>
          <cell r="I92" t="str">
            <v/>
          </cell>
          <cell r="J92" t="str">
            <v/>
          </cell>
          <cell r="K92" t="str">
            <v/>
          </cell>
          <cell r="L92" t="str">
            <v/>
          </cell>
          <cell r="M92" t="str">
            <v/>
          </cell>
          <cell r="N92" t="str">
            <v/>
          </cell>
          <cell r="O92">
            <v>1.7608999999999999</v>
          </cell>
        </row>
        <row r="93">
          <cell r="A93" t="str">
            <v>A08104</v>
          </cell>
          <cell r="B93" t="str">
            <v>128/03/04</v>
          </cell>
          <cell r="C93">
            <v>1.125</v>
          </cell>
          <cell r="D93">
            <v>13.41</v>
          </cell>
          <cell r="E93">
            <v>14.83</v>
          </cell>
          <cell r="F93" t="str">
            <v/>
          </cell>
          <cell r="G93" t="str">
            <v/>
          </cell>
          <cell r="H93" t="str">
            <v/>
          </cell>
          <cell r="I93" t="str">
            <v/>
          </cell>
          <cell r="J93" t="str">
            <v/>
          </cell>
          <cell r="K93" t="str">
            <v/>
          </cell>
          <cell r="L93" t="str">
            <v/>
          </cell>
          <cell r="M93" t="str">
            <v/>
          </cell>
          <cell r="N93" t="str">
            <v/>
          </cell>
          <cell r="O93">
            <v>1.7617</v>
          </cell>
        </row>
        <row r="94">
          <cell r="A94" t="str">
            <v>A99109</v>
          </cell>
          <cell r="B94" t="str">
            <v>129/12/28</v>
          </cell>
          <cell r="C94">
            <v>2.125</v>
          </cell>
          <cell r="D94">
            <v>13.92</v>
          </cell>
          <cell r="E94">
            <v>16.649999999999999</v>
          </cell>
          <cell r="F94" t="str">
            <v/>
          </cell>
          <cell r="G94" t="str">
            <v/>
          </cell>
          <cell r="H94" t="str">
            <v/>
          </cell>
          <cell r="I94" t="str">
            <v/>
          </cell>
          <cell r="J94" t="str">
            <v/>
          </cell>
          <cell r="K94" t="str">
            <v/>
          </cell>
          <cell r="L94" t="str">
            <v/>
          </cell>
          <cell r="M94" t="str">
            <v/>
          </cell>
          <cell r="N94" t="str">
            <v/>
          </cell>
          <cell r="O94">
            <v>1.7722</v>
          </cell>
        </row>
        <row r="95">
          <cell r="A95" t="str">
            <v>A08108</v>
          </cell>
          <cell r="B95" t="str">
            <v>128/09/06</v>
          </cell>
          <cell r="C95">
            <v>0.75</v>
          </cell>
          <cell r="D95">
            <v>14.13</v>
          </cell>
          <cell r="E95">
            <v>15.34</v>
          </cell>
          <cell r="F95" t="str">
            <v/>
          </cell>
          <cell r="G95" t="str">
            <v/>
          </cell>
          <cell r="H95" t="str">
            <v/>
          </cell>
          <cell r="I95" t="str">
            <v/>
          </cell>
          <cell r="J95" t="str">
            <v/>
          </cell>
          <cell r="K95" t="str">
            <v/>
          </cell>
          <cell r="L95" t="str">
            <v/>
          </cell>
          <cell r="M95" t="str">
            <v/>
          </cell>
          <cell r="N95" t="str">
            <v/>
          </cell>
          <cell r="O95">
            <v>1.7685999999999999</v>
          </cell>
        </row>
        <row r="96">
          <cell r="A96" t="str">
            <v>A00104</v>
          </cell>
          <cell r="B96" t="str">
            <v>130/02/22</v>
          </cell>
          <cell r="C96">
            <v>2</v>
          </cell>
          <cell r="D96">
            <v>14.17</v>
          </cell>
          <cell r="E96">
            <v>16.8</v>
          </cell>
          <cell r="F96" t="str">
            <v/>
          </cell>
          <cell r="G96" t="str">
            <v/>
          </cell>
          <cell r="H96" t="str">
            <v/>
          </cell>
          <cell r="I96" t="str">
            <v/>
          </cell>
          <cell r="J96" t="str">
            <v/>
          </cell>
          <cell r="K96" t="str">
            <v/>
          </cell>
          <cell r="L96" t="str">
            <v/>
          </cell>
          <cell r="M96" t="str">
            <v/>
          </cell>
          <cell r="N96" t="str">
            <v/>
          </cell>
          <cell r="O96">
            <v>1.7743</v>
          </cell>
        </row>
        <row r="97">
          <cell r="A97" t="str">
            <v>A09102</v>
          </cell>
          <cell r="B97" t="str">
            <v>129/01/17</v>
          </cell>
          <cell r="C97">
            <v>0.75</v>
          </cell>
          <cell r="D97">
            <v>14.49</v>
          </cell>
          <cell r="E97">
            <v>15.7</v>
          </cell>
          <cell r="F97" t="str">
            <v/>
          </cell>
          <cell r="G97" t="str">
            <v/>
          </cell>
          <cell r="H97" t="str">
            <v/>
          </cell>
          <cell r="I97" t="str">
            <v/>
          </cell>
          <cell r="J97" t="str">
            <v/>
          </cell>
          <cell r="K97" t="str">
            <v/>
          </cell>
          <cell r="L97" t="str">
            <v/>
          </cell>
          <cell r="M97" t="str">
            <v/>
          </cell>
          <cell r="N97" t="str">
            <v/>
          </cell>
          <cell r="O97">
            <v>1.772</v>
          </cell>
        </row>
        <row r="98">
          <cell r="A98" t="str">
            <v>A00108</v>
          </cell>
          <cell r="B98" t="str">
            <v>130/08/22</v>
          </cell>
          <cell r="C98">
            <v>1.875</v>
          </cell>
          <cell r="D98">
            <v>14.5</v>
          </cell>
          <cell r="E98">
            <v>17.3</v>
          </cell>
          <cell r="F98" t="str">
            <v/>
          </cell>
          <cell r="G98" t="str">
            <v/>
          </cell>
          <cell r="H98" t="str">
            <v/>
          </cell>
          <cell r="I98" t="str">
            <v/>
          </cell>
          <cell r="J98" t="str">
            <v/>
          </cell>
          <cell r="K98" t="str">
            <v/>
          </cell>
          <cell r="L98" t="str">
            <v/>
          </cell>
          <cell r="M98" t="str">
            <v/>
          </cell>
          <cell r="N98" t="str">
            <v/>
          </cell>
          <cell r="O98">
            <v>1.7794000000000001</v>
          </cell>
        </row>
        <row r="99">
          <cell r="A99" t="str">
            <v>A09104</v>
          </cell>
          <cell r="B99" t="str">
            <v>129/03/09</v>
          </cell>
          <cell r="C99">
            <v>0.5</v>
          </cell>
          <cell r="D99">
            <v>14.91</v>
          </cell>
          <cell r="E99">
            <v>15.84</v>
          </cell>
          <cell r="F99" t="str">
            <v/>
          </cell>
          <cell r="G99" t="str">
            <v/>
          </cell>
          <cell r="H99" t="str">
            <v/>
          </cell>
          <cell r="I99" t="str">
            <v/>
          </cell>
          <cell r="J99" t="str">
            <v/>
          </cell>
          <cell r="K99" t="str">
            <v/>
          </cell>
          <cell r="L99" t="str">
            <v/>
          </cell>
          <cell r="M99" t="str">
            <v/>
          </cell>
          <cell r="N99" t="str">
            <v/>
          </cell>
          <cell r="O99">
            <v>1.7748999999999999</v>
          </cell>
        </row>
        <row r="100">
          <cell r="A100" t="str">
            <v>A01104</v>
          </cell>
          <cell r="B100" t="str">
            <v>131/02/13</v>
          </cell>
          <cell r="C100">
            <v>1.75</v>
          </cell>
          <cell r="D100">
            <v>15.09</v>
          </cell>
          <cell r="E100">
            <v>17.78</v>
          </cell>
          <cell r="F100" t="str">
            <v/>
          </cell>
          <cell r="G100" t="str">
            <v/>
          </cell>
          <cell r="H100" t="str">
            <v/>
          </cell>
          <cell r="I100" t="str">
            <v/>
          </cell>
          <cell r="J100" t="str">
            <v/>
          </cell>
          <cell r="K100" t="str">
            <v/>
          </cell>
          <cell r="L100" t="str">
            <v/>
          </cell>
          <cell r="M100" t="str">
            <v/>
          </cell>
          <cell r="N100" t="str">
            <v/>
          </cell>
          <cell r="O100">
            <v>1.7844</v>
          </cell>
        </row>
        <row r="101">
          <cell r="A101" t="str">
            <v>A02109</v>
          </cell>
          <cell r="B101" t="str">
            <v>132/08/02</v>
          </cell>
          <cell r="C101">
            <v>2.5</v>
          </cell>
          <cell r="D101">
            <v>15.2</v>
          </cell>
          <cell r="E101">
            <v>19.239999999999998</v>
          </cell>
          <cell r="F101" t="str">
            <v/>
          </cell>
          <cell r="G101" t="str">
            <v/>
          </cell>
          <cell r="H101" t="str">
            <v/>
          </cell>
          <cell r="I101" t="str">
            <v/>
          </cell>
          <cell r="J101" t="str">
            <v/>
          </cell>
          <cell r="K101" t="str">
            <v/>
          </cell>
          <cell r="L101" t="str">
            <v/>
          </cell>
          <cell r="M101" t="str">
            <v/>
          </cell>
          <cell r="N101" t="str">
            <v/>
          </cell>
          <cell r="O101">
            <v>1.7935000000000001</v>
          </cell>
        </row>
        <row r="102">
          <cell r="A102" t="str">
            <v>A09108</v>
          </cell>
          <cell r="B102" t="str">
            <v>129/09/18</v>
          </cell>
          <cell r="C102">
            <v>0.5</v>
          </cell>
          <cell r="D102">
            <v>15.34</v>
          </cell>
          <cell r="E102">
            <v>16.37</v>
          </cell>
          <cell r="F102" t="str">
            <v/>
          </cell>
          <cell r="G102" t="str">
            <v/>
          </cell>
          <cell r="H102" t="str">
            <v/>
          </cell>
          <cell r="I102" t="str">
            <v/>
          </cell>
          <cell r="J102" t="str">
            <v/>
          </cell>
          <cell r="K102" t="str">
            <v/>
          </cell>
          <cell r="L102" t="str">
            <v/>
          </cell>
          <cell r="M102" t="str">
            <v/>
          </cell>
          <cell r="N102" t="str">
            <v/>
          </cell>
          <cell r="O102">
            <v>1.7798</v>
          </cell>
        </row>
        <row r="103">
          <cell r="A103" t="str">
            <v>A11109</v>
          </cell>
          <cell r="B103" t="str">
            <v>131/09/30</v>
          </cell>
          <cell r="C103">
            <v>1.875</v>
          </cell>
          <cell r="D103">
            <v>15.31</v>
          </cell>
          <cell r="E103">
            <v>18.399999999999999</v>
          </cell>
          <cell r="F103" t="str">
            <v/>
          </cell>
          <cell r="G103" t="str">
            <v/>
          </cell>
          <cell r="H103" t="str">
            <v/>
          </cell>
          <cell r="I103" t="str">
            <v/>
          </cell>
          <cell r="J103" t="str">
            <v/>
          </cell>
          <cell r="K103" t="str">
            <v/>
          </cell>
          <cell r="L103" t="str">
            <v/>
          </cell>
          <cell r="M103" t="str">
            <v/>
          </cell>
          <cell r="N103" t="str">
            <v/>
          </cell>
          <cell r="O103">
            <v>1.7894000000000001</v>
          </cell>
        </row>
        <row r="104">
          <cell r="A104" t="str">
            <v>A01108</v>
          </cell>
          <cell r="B104" t="str">
            <v>131/08/24</v>
          </cell>
          <cell r="C104">
            <v>1.625</v>
          </cell>
          <cell r="D104">
            <v>15.48</v>
          </cell>
          <cell r="E104">
            <v>18.3</v>
          </cell>
          <cell r="F104" t="str">
            <v/>
          </cell>
          <cell r="G104" t="str">
            <v/>
          </cell>
          <cell r="H104" t="str">
            <v/>
          </cell>
          <cell r="I104" t="str">
            <v/>
          </cell>
          <cell r="J104" t="str">
            <v/>
          </cell>
          <cell r="K104" t="str">
            <v/>
          </cell>
          <cell r="L104" t="str">
            <v/>
          </cell>
          <cell r="M104" t="str">
            <v/>
          </cell>
          <cell r="N104" t="str">
            <v/>
          </cell>
          <cell r="O104">
            <v>1.79</v>
          </cell>
        </row>
        <row r="105">
          <cell r="A105" t="str">
            <v>A10102</v>
          </cell>
          <cell r="B105" t="str">
            <v>130/01/29</v>
          </cell>
          <cell r="C105">
            <v>0.5</v>
          </cell>
          <cell r="D105">
            <v>15.7</v>
          </cell>
          <cell r="E105">
            <v>16.739999999999998</v>
          </cell>
          <cell r="F105" t="str">
            <v/>
          </cell>
          <cell r="G105" t="str">
            <v/>
          </cell>
          <cell r="H105" t="str">
            <v/>
          </cell>
          <cell r="I105" t="str">
            <v/>
          </cell>
          <cell r="J105" t="str">
            <v/>
          </cell>
          <cell r="K105" t="str">
            <v/>
          </cell>
          <cell r="L105" t="str">
            <v/>
          </cell>
          <cell r="M105" t="str">
            <v/>
          </cell>
          <cell r="N105" t="str">
            <v/>
          </cell>
          <cell r="O105">
            <v>1.7830999999999999</v>
          </cell>
        </row>
        <row r="106">
          <cell r="A106" t="str">
            <v>A10105</v>
          </cell>
          <cell r="B106" t="str">
            <v>130/05/21</v>
          </cell>
          <cell r="C106">
            <v>0.625</v>
          </cell>
          <cell r="D106">
            <v>15.72</v>
          </cell>
          <cell r="E106">
            <v>17.04</v>
          </cell>
          <cell r="F106" t="str">
            <v/>
          </cell>
          <cell r="G106" t="str">
            <v/>
          </cell>
          <cell r="H106" t="str">
            <v/>
          </cell>
          <cell r="I106" t="str">
            <v/>
          </cell>
          <cell r="J106" t="str">
            <v/>
          </cell>
          <cell r="K106" t="str">
            <v/>
          </cell>
          <cell r="L106" t="str">
            <v/>
          </cell>
          <cell r="M106" t="str">
            <v/>
          </cell>
          <cell r="N106" t="str">
            <v/>
          </cell>
          <cell r="O106">
            <v>1.7851999999999999</v>
          </cell>
        </row>
        <row r="107">
          <cell r="A107" t="str">
            <v>A09113</v>
          </cell>
          <cell r="B107" t="str">
            <v>129/12/29</v>
          </cell>
          <cell r="C107">
            <v>0.375</v>
          </cell>
          <cell r="D107">
            <v>15.79</v>
          </cell>
          <cell r="E107">
            <v>16.649999999999999</v>
          </cell>
          <cell r="F107" t="str">
            <v/>
          </cell>
          <cell r="G107" t="str">
            <v/>
          </cell>
          <cell r="H107" t="str">
            <v/>
          </cell>
          <cell r="I107" t="str">
            <v/>
          </cell>
          <cell r="J107" t="str">
            <v/>
          </cell>
          <cell r="K107" t="str">
            <v/>
          </cell>
          <cell r="L107" t="str">
            <v/>
          </cell>
          <cell r="M107" t="str">
            <v/>
          </cell>
          <cell r="N107" t="str">
            <v/>
          </cell>
          <cell r="O107">
            <v>1.7831999999999999</v>
          </cell>
        </row>
        <row r="108">
          <cell r="A108" t="str">
            <v>A11101</v>
          </cell>
          <cell r="B108" t="str">
            <v>131/01/18</v>
          </cell>
          <cell r="C108">
            <v>1</v>
          </cell>
          <cell r="D108">
            <v>15.86</v>
          </cell>
          <cell r="E108">
            <v>17.71</v>
          </cell>
          <cell r="F108" t="str">
            <v/>
          </cell>
          <cell r="G108" t="str">
            <v/>
          </cell>
          <cell r="H108" t="str">
            <v/>
          </cell>
          <cell r="I108" t="str">
            <v/>
          </cell>
          <cell r="J108" t="str">
            <v/>
          </cell>
          <cell r="K108" t="str">
            <v/>
          </cell>
          <cell r="L108" t="str">
            <v/>
          </cell>
          <cell r="M108" t="str">
            <v/>
          </cell>
          <cell r="N108" t="str">
            <v/>
          </cell>
          <cell r="O108">
            <v>1.7887</v>
          </cell>
        </row>
        <row r="109">
          <cell r="A109" t="str">
            <v>A02105</v>
          </cell>
          <cell r="B109" t="str">
            <v>132/02/26</v>
          </cell>
          <cell r="C109">
            <v>1.75</v>
          </cell>
          <cell r="D109">
            <v>15.84</v>
          </cell>
          <cell r="E109">
            <v>18.809999999999999</v>
          </cell>
          <cell r="F109" t="str">
            <v/>
          </cell>
          <cell r="G109" t="str">
            <v/>
          </cell>
          <cell r="H109" t="str">
            <v/>
          </cell>
          <cell r="I109" t="str">
            <v/>
          </cell>
          <cell r="J109" t="str">
            <v/>
          </cell>
          <cell r="K109" t="str">
            <v/>
          </cell>
          <cell r="L109" t="str">
            <v/>
          </cell>
          <cell r="M109" t="str">
            <v/>
          </cell>
          <cell r="N109" t="str">
            <v/>
          </cell>
          <cell r="O109">
            <v>1.794</v>
          </cell>
        </row>
        <row r="110">
          <cell r="A110" t="str">
            <v>A11104</v>
          </cell>
          <cell r="B110" t="str">
            <v>131/03/04</v>
          </cell>
          <cell r="C110">
            <v>0.875</v>
          </cell>
          <cell r="D110">
            <v>16.14</v>
          </cell>
          <cell r="E110">
            <v>17.829999999999998</v>
          </cell>
          <cell r="F110" t="str">
            <v/>
          </cell>
          <cell r="G110" t="str">
            <v/>
          </cell>
          <cell r="H110" t="str">
            <v/>
          </cell>
          <cell r="I110" t="str">
            <v/>
          </cell>
          <cell r="J110" t="str">
            <v/>
          </cell>
          <cell r="K110" t="str">
            <v/>
          </cell>
          <cell r="L110" t="str">
            <v/>
          </cell>
          <cell r="M110" t="str">
            <v/>
          </cell>
          <cell r="N110" t="str">
            <v/>
          </cell>
          <cell r="O110">
            <v>1.7907</v>
          </cell>
        </row>
        <row r="111">
          <cell r="A111" t="str">
            <v>A03112</v>
          </cell>
          <cell r="B111" t="str">
            <v>133/08/04</v>
          </cell>
          <cell r="C111">
            <v>2.25</v>
          </cell>
          <cell r="D111">
            <v>16.09</v>
          </cell>
          <cell r="E111">
            <v>20.25</v>
          </cell>
          <cell r="F111" t="str">
            <v/>
          </cell>
          <cell r="G111" t="str">
            <v/>
          </cell>
          <cell r="H111" t="str">
            <v/>
          </cell>
          <cell r="I111" t="str">
            <v/>
          </cell>
          <cell r="J111" t="str">
            <v/>
          </cell>
          <cell r="K111" t="str">
            <v/>
          </cell>
          <cell r="L111" t="str">
            <v/>
          </cell>
          <cell r="M111" t="str">
            <v/>
          </cell>
          <cell r="N111" t="str">
            <v/>
          </cell>
          <cell r="O111">
            <v>1.8048</v>
          </cell>
        </row>
        <row r="112">
          <cell r="A112" t="str">
            <v>A10112</v>
          </cell>
          <cell r="B112" t="str">
            <v>130/11/12</v>
          </cell>
          <cell r="C112">
            <v>0.625</v>
          </cell>
          <cell r="D112">
            <v>16.18</v>
          </cell>
          <cell r="E112">
            <v>17.52</v>
          </cell>
          <cell r="F112" t="str">
            <v/>
          </cell>
          <cell r="G112" t="str">
            <v/>
          </cell>
          <cell r="H112" t="str">
            <v/>
          </cell>
          <cell r="I112" t="str">
            <v/>
          </cell>
          <cell r="J112" t="str">
            <v/>
          </cell>
          <cell r="K112" t="str">
            <v/>
          </cell>
          <cell r="L112" t="str">
            <v/>
          </cell>
          <cell r="M112" t="str">
            <v/>
          </cell>
          <cell r="N112" t="str">
            <v/>
          </cell>
          <cell r="O112">
            <v>1.7897000000000001</v>
          </cell>
        </row>
        <row r="113">
          <cell r="A113" t="str">
            <v>A03105</v>
          </cell>
          <cell r="B113" t="str">
            <v>133/02/26</v>
          </cell>
          <cell r="C113">
            <v>2.125</v>
          </cell>
          <cell r="D113">
            <v>16.12</v>
          </cell>
          <cell r="E113">
            <v>19.809999999999999</v>
          </cell>
          <cell r="F113" t="str">
            <v/>
          </cell>
          <cell r="G113" t="str">
            <v/>
          </cell>
          <cell r="H113" t="str">
            <v/>
          </cell>
          <cell r="I113" t="str">
            <v/>
          </cell>
          <cell r="J113" t="str">
            <v/>
          </cell>
          <cell r="K113" t="str">
            <v/>
          </cell>
          <cell r="L113" t="str">
            <v/>
          </cell>
          <cell r="M113" t="str">
            <v/>
          </cell>
          <cell r="N113" t="str">
            <v/>
          </cell>
          <cell r="O113">
            <v>1.8012999999999999</v>
          </cell>
        </row>
        <row r="114">
          <cell r="A114" t="str">
            <v>A10110</v>
          </cell>
          <cell r="B114" t="str">
            <v>130/09/29</v>
          </cell>
          <cell r="C114">
            <v>0.5</v>
          </cell>
          <cell r="D114">
            <v>16.25</v>
          </cell>
          <cell r="E114">
            <v>17.399999999999999</v>
          </cell>
          <cell r="F114" t="str">
            <v/>
          </cell>
          <cell r="G114" t="str">
            <v/>
          </cell>
          <cell r="H114" t="str">
            <v/>
          </cell>
          <cell r="I114" t="str">
            <v/>
          </cell>
          <cell r="J114" t="str">
            <v/>
          </cell>
          <cell r="K114" t="str">
            <v/>
          </cell>
          <cell r="L114" t="str">
            <v/>
          </cell>
          <cell r="M114" t="str">
            <v/>
          </cell>
          <cell r="N114" t="str">
            <v/>
          </cell>
          <cell r="O114">
            <v>1.7894000000000001</v>
          </cell>
        </row>
        <row r="115">
          <cell r="A115" t="str">
            <v>A03108</v>
          </cell>
          <cell r="B115" t="str">
            <v>133/05/28</v>
          </cell>
          <cell r="C115">
            <v>2</v>
          </cell>
          <cell r="D115">
            <v>16.190000000000001</v>
          </cell>
          <cell r="E115">
            <v>20.059999999999999</v>
          </cell>
          <cell r="F115" t="str">
            <v/>
          </cell>
          <cell r="G115" t="str">
            <v/>
          </cell>
          <cell r="H115" t="str">
            <v/>
          </cell>
          <cell r="I115" t="str">
            <v/>
          </cell>
          <cell r="J115" t="str">
            <v/>
          </cell>
          <cell r="K115" t="str">
            <v/>
          </cell>
          <cell r="L115" t="str">
            <v/>
          </cell>
          <cell r="M115" t="str">
            <v/>
          </cell>
          <cell r="N115" t="str">
            <v/>
          </cell>
          <cell r="O115">
            <v>1.8046</v>
          </cell>
        </row>
        <row r="116">
          <cell r="A116" t="str">
            <v>A12104</v>
          </cell>
          <cell r="B116" t="str">
            <v>132/03/03</v>
          </cell>
          <cell r="C116">
            <v>1.375</v>
          </cell>
          <cell r="D116">
            <v>16.28</v>
          </cell>
          <cell r="E116">
            <v>18.829999999999998</v>
          </cell>
          <cell r="F116" t="str">
            <v/>
          </cell>
          <cell r="G116" t="str">
            <v/>
          </cell>
          <cell r="H116" t="str">
            <v/>
          </cell>
          <cell r="I116" t="str">
            <v/>
          </cell>
          <cell r="J116" t="str">
            <v/>
          </cell>
          <cell r="K116" t="str">
            <v/>
          </cell>
          <cell r="L116" t="str">
            <v/>
          </cell>
          <cell r="M116" t="str">
            <v/>
          </cell>
          <cell r="N116" t="str">
            <v/>
          </cell>
          <cell r="O116">
            <v>1.7968</v>
          </cell>
        </row>
        <row r="117">
          <cell r="A117" t="str">
            <v>A04108</v>
          </cell>
          <cell r="B117" t="str">
            <v>134/05/15</v>
          </cell>
          <cell r="C117">
            <v>2.375</v>
          </cell>
          <cell r="D117">
            <v>16.37</v>
          </cell>
          <cell r="E117">
            <v>21.03</v>
          </cell>
          <cell r="F117" t="str">
            <v/>
          </cell>
          <cell r="G117" t="str">
            <v/>
          </cell>
          <cell r="H117" t="str">
            <v/>
          </cell>
          <cell r="I117" t="str">
            <v/>
          </cell>
          <cell r="J117" t="str">
            <v/>
          </cell>
          <cell r="K117" t="str">
            <v/>
          </cell>
          <cell r="L117" t="str">
            <v/>
          </cell>
          <cell r="M117" t="str">
            <v/>
          </cell>
          <cell r="N117" t="str">
            <v/>
          </cell>
          <cell r="O117">
            <v>1.8120000000000001</v>
          </cell>
        </row>
        <row r="118">
          <cell r="A118" t="str">
            <v>A03116</v>
          </cell>
          <cell r="B118" t="str">
            <v>133/11/26</v>
          </cell>
          <cell r="C118">
            <v>2.25</v>
          </cell>
          <cell r="D118">
            <v>16.399999999999999</v>
          </cell>
          <cell r="E118">
            <v>20.56</v>
          </cell>
          <cell r="F118" t="str">
            <v/>
          </cell>
          <cell r="G118" t="str">
            <v/>
          </cell>
          <cell r="H118" t="str">
            <v/>
          </cell>
          <cell r="I118" t="str">
            <v/>
          </cell>
          <cell r="J118" t="str">
            <v/>
          </cell>
          <cell r="K118" t="str">
            <v/>
          </cell>
          <cell r="L118" t="str">
            <v/>
          </cell>
          <cell r="M118" t="str">
            <v/>
          </cell>
          <cell r="N118" t="str">
            <v/>
          </cell>
          <cell r="O118">
            <v>1.8079000000000001</v>
          </cell>
        </row>
        <row r="119">
          <cell r="A119" t="str">
            <v>A04104</v>
          </cell>
          <cell r="B119" t="str">
            <v>134/02/13</v>
          </cell>
          <cell r="C119">
            <v>2.375</v>
          </cell>
          <cell r="D119">
            <v>16.48</v>
          </cell>
          <cell r="E119">
            <v>20.78</v>
          </cell>
          <cell r="F119" t="str">
            <v/>
          </cell>
          <cell r="G119" t="str">
            <v/>
          </cell>
          <cell r="H119" t="str">
            <v/>
          </cell>
          <cell r="I119" t="str">
            <v/>
          </cell>
          <cell r="J119" t="str">
            <v/>
          </cell>
          <cell r="K119" t="str">
            <v/>
          </cell>
          <cell r="L119" t="str">
            <v/>
          </cell>
          <cell r="M119" t="str">
            <v/>
          </cell>
          <cell r="N119" t="str">
            <v/>
          </cell>
          <cell r="O119">
            <v>1.8092999999999999</v>
          </cell>
        </row>
        <row r="120">
          <cell r="A120" t="str">
            <v>A12109</v>
          </cell>
          <cell r="B120" t="str">
            <v>132/09/22</v>
          </cell>
          <cell r="C120">
            <v>1.375</v>
          </cell>
          <cell r="D120">
            <v>16.59</v>
          </cell>
          <cell r="E120">
            <v>19.38</v>
          </cell>
          <cell r="F120" t="str">
            <v/>
          </cell>
          <cell r="G120" t="str">
            <v/>
          </cell>
          <cell r="H120" t="str">
            <v/>
          </cell>
          <cell r="I120" t="str">
            <v/>
          </cell>
          <cell r="J120" t="str">
            <v/>
          </cell>
          <cell r="K120" t="str">
            <v/>
          </cell>
          <cell r="L120" t="str">
            <v/>
          </cell>
          <cell r="M120" t="str">
            <v/>
          </cell>
          <cell r="N120" t="str">
            <v/>
          </cell>
          <cell r="O120">
            <v>1.8021</v>
          </cell>
        </row>
        <row r="121">
          <cell r="A121" t="str">
            <v>A04111</v>
          </cell>
          <cell r="B121" t="str">
            <v>134/08/10</v>
          </cell>
          <cell r="C121">
            <v>2.25</v>
          </cell>
          <cell r="D121">
            <v>16.739999999999998</v>
          </cell>
          <cell r="E121">
            <v>21.27</v>
          </cell>
          <cell r="F121" t="str">
            <v/>
          </cell>
          <cell r="G121" t="str">
            <v/>
          </cell>
          <cell r="H121" t="str">
            <v/>
          </cell>
          <cell r="I121" t="str">
            <v/>
          </cell>
          <cell r="J121" t="str">
            <v/>
          </cell>
          <cell r="K121" t="str">
            <v/>
          </cell>
          <cell r="L121" t="str">
            <v/>
          </cell>
          <cell r="M121" t="str">
            <v/>
          </cell>
          <cell r="N121" t="str">
            <v/>
          </cell>
          <cell r="O121">
            <v>1.8152999999999999</v>
          </cell>
        </row>
        <row r="122">
          <cell r="A122" t="str">
            <v>A13102</v>
          </cell>
          <cell r="B122" t="str">
            <v>133/01/18</v>
          </cell>
          <cell r="C122">
            <v>1.375</v>
          </cell>
          <cell r="D122">
            <v>16.899999999999999</v>
          </cell>
          <cell r="E122">
            <v>19.7</v>
          </cell>
          <cell r="F122" t="str">
            <v/>
          </cell>
          <cell r="G122" t="str">
            <v/>
          </cell>
          <cell r="H122" t="str">
            <v/>
          </cell>
          <cell r="I122" t="str">
            <v/>
          </cell>
          <cell r="J122" t="str">
            <v/>
          </cell>
          <cell r="K122" t="str">
            <v/>
          </cell>
          <cell r="L122" t="str">
            <v/>
          </cell>
          <cell r="M122" t="str">
            <v/>
          </cell>
          <cell r="N122" t="str">
            <v/>
          </cell>
          <cell r="O122">
            <v>1.8053999999999999</v>
          </cell>
        </row>
        <row r="123">
          <cell r="A123" t="str">
            <v>A05114</v>
          </cell>
          <cell r="B123" t="str">
            <v>135/11/25</v>
          </cell>
          <cell r="C123">
            <v>2</v>
          </cell>
          <cell r="D123">
            <v>17.96</v>
          </cell>
          <cell r="E123">
            <v>22.56</v>
          </cell>
          <cell r="F123" t="str">
            <v/>
          </cell>
          <cell r="G123" t="str">
            <v/>
          </cell>
          <cell r="H123" t="str">
            <v/>
          </cell>
          <cell r="I123" t="str">
            <v/>
          </cell>
          <cell r="J123" t="str">
            <v/>
          </cell>
          <cell r="K123" t="str">
            <v/>
          </cell>
          <cell r="L123" t="str">
            <v/>
          </cell>
          <cell r="M123" t="str">
            <v/>
          </cell>
          <cell r="N123" t="str">
            <v/>
          </cell>
          <cell r="O123">
            <v>1.8318000000000001</v>
          </cell>
        </row>
        <row r="124">
          <cell r="A124" t="str">
            <v>A05107</v>
          </cell>
          <cell r="B124" t="str">
            <v>135/05/20</v>
          </cell>
          <cell r="C124">
            <v>1.625</v>
          </cell>
          <cell r="D124">
            <v>17.989999999999998</v>
          </cell>
          <cell r="E124">
            <v>22.04</v>
          </cell>
          <cell r="F124" t="str">
            <v/>
          </cell>
          <cell r="G124" t="str">
            <v/>
          </cell>
          <cell r="H124" t="str">
            <v/>
          </cell>
          <cell r="I124" t="str">
            <v/>
          </cell>
          <cell r="J124" t="str">
            <v/>
          </cell>
          <cell r="K124" t="str">
            <v/>
          </cell>
          <cell r="L124" t="str">
            <v/>
          </cell>
          <cell r="M124" t="str">
            <v/>
          </cell>
          <cell r="N124" t="str">
            <v/>
          </cell>
          <cell r="O124">
            <v>1.829</v>
          </cell>
        </row>
        <row r="125">
          <cell r="A125" t="str">
            <v>A06106</v>
          </cell>
          <cell r="B125" t="str">
            <v>136/05/26</v>
          </cell>
          <cell r="C125">
            <v>1.875</v>
          </cell>
          <cell r="D125">
            <v>18.28</v>
          </cell>
          <cell r="E125">
            <v>23.06</v>
          </cell>
          <cell r="F125" t="str">
            <v/>
          </cell>
          <cell r="G125" t="str">
            <v/>
          </cell>
          <cell r="H125" t="str">
            <v/>
          </cell>
          <cell r="I125" t="str">
            <v/>
          </cell>
          <cell r="J125" t="str">
            <v/>
          </cell>
          <cell r="K125" t="str">
            <v/>
          </cell>
          <cell r="L125" t="str">
            <v/>
          </cell>
          <cell r="M125" t="str">
            <v/>
          </cell>
          <cell r="N125" t="str">
            <v/>
          </cell>
          <cell r="O125">
            <v>1.8391</v>
          </cell>
        </row>
        <row r="126">
          <cell r="A126" t="str">
            <v>A05110</v>
          </cell>
          <cell r="B126" t="str">
            <v>135/08/05</v>
          </cell>
          <cell r="C126">
            <v>1.375</v>
          </cell>
          <cell r="D126">
            <v>18.600000000000001</v>
          </cell>
          <cell r="E126">
            <v>22.25</v>
          </cell>
          <cell r="F126" t="str">
            <v/>
          </cell>
          <cell r="G126" t="str">
            <v/>
          </cell>
          <cell r="H126" t="str">
            <v/>
          </cell>
          <cell r="I126" t="str">
            <v/>
          </cell>
          <cell r="J126" t="str">
            <v/>
          </cell>
          <cell r="K126" t="str">
            <v/>
          </cell>
          <cell r="L126" t="str">
            <v/>
          </cell>
          <cell r="M126" t="str">
            <v/>
          </cell>
          <cell r="N126" t="str">
            <v/>
          </cell>
          <cell r="O126">
            <v>1.8335999999999999</v>
          </cell>
        </row>
        <row r="127">
          <cell r="A127" t="str">
            <v>A06111</v>
          </cell>
          <cell r="B127" t="str">
            <v>136/11/24</v>
          </cell>
          <cell r="C127">
            <v>1.625</v>
          </cell>
          <cell r="D127">
            <v>19.149999999999999</v>
          </cell>
          <cell r="E127">
            <v>23.55</v>
          </cell>
          <cell r="F127" t="str">
            <v/>
          </cell>
          <cell r="G127" t="str">
            <v/>
          </cell>
          <cell r="H127" t="str">
            <v/>
          </cell>
          <cell r="I127" t="str">
            <v/>
          </cell>
          <cell r="J127" t="str">
            <v/>
          </cell>
          <cell r="K127" t="str">
            <v/>
          </cell>
          <cell r="L127" t="str">
            <v/>
          </cell>
          <cell r="M127" t="str">
            <v/>
          </cell>
          <cell r="N127" t="str">
            <v/>
          </cell>
          <cell r="O127">
            <v>1.8476999999999999</v>
          </cell>
        </row>
        <row r="128">
          <cell r="A128" t="str">
            <v>A07104</v>
          </cell>
          <cell r="B128" t="str">
            <v>137/05/18</v>
          </cell>
          <cell r="C128">
            <v>1.5</v>
          </cell>
          <cell r="D128">
            <v>19.52</v>
          </cell>
          <cell r="E128">
            <v>24.04</v>
          </cell>
          <cell r="F128" t="str">
            <v/>
          </cell>
          <cell r="G128" t="str">
            <v/>
          </cell>
          <cell r="H128" t="str">
            <v/>
          </cell>
          <cell r="I128" t="str">
            <v/>
          </cell>
          <cell r="J128" t="str">
            <v/>
          </cell>
          <cell r="K128" t="str">
            <v/>
          </cell>
          <cell r="L128" t="str">
            <v/>
          </cell>
          <cell r="M128" t="str">
            <v/>
          </cell>
          <cell r="N128" t="str">
            <v/>
          </cell>
          <cell r="O128">
            <v>1.8554999999999999</v>
          </cell>
        </row>
        <row r="129">
          <cell r="A129" t="str">
            <v>A07110</v>
          </cell>
          <cell r="B129" t="str">
            <v>137/11/09</v>
          </cell>
          <cell r="C129">
            <v>1.375</v>
          </cell>
          <cell r="D129">
            <v>20.22</v>
          </cell>
          <cell r="E129">
            <v>24.52</v>
          </cell>
          <cell r="F129" t="str">
            <v/>
          </cell>
          <cell r="G129" t="str">
            <v/>
          </cell>
          <cell r="H129" t="str">
            <v/>
          </cell>
          <cell r="I129" t="str">
            <v/>
          </cell>
          <cell r="J129" t="str">
            <v/>
          </cell>
          <cell r="K129" t="str">
            <v/>
          </cell>
          <cell r="L129" t="str">
            <v/>
          </cell>
          <cell r="M129" t="str">
            <v/>
          </cell>
          <cell r="N129" t="str">
            <v/>
          </cell>
          <cell r="O129">
            <v>1.8635999999999999</v>
          </cell>
        </row>
        <row r="130">
          <cell r="A130" t="str">
            <v>A11111</v>
          </cell>
          <cell r="B130" t="str">
            <v>141/11/11</v>
          </cell>
          <cell r="C130">
            <v>2.375</v>
          </cell>
          <cell r="D130">
            <v>20.82</v>
          </cell>
          <cell r="E130">
            <v>28.52</v>
          </cell>
          <cell r="F130" t="str">
            <v/>
          </cell>
          <cell r="G130" t="str">
            <v/>
          </cell>
          <cell r="H130" t="str">
            <v/>
          </cell>
          <cell r="I130" t="str">
            <v/>
          </cell>
          <cell r="J130" t="str">
            <v/>
          </cell>
          <cell r="K130" t="str">
            <v/>
          </cell>
          <cell r="L130" t="str">
            <v/>
          </cell>
          <cell r="M130" t="str">
            <v/>
          </cell>
          <cell r="N130" t="str">
            <v/>
          </cell>
          <cell r="O130">
            <v>1.9156</v>
          </cell>
        </row>
        <row r="131">
          <cell r="A131" t="str">
            <v>A08105</v>
          </cell>
          <cell r="B131" t="str">
            <v>138/05/17</v>
          </cell>
          <cell r="C131">
            <v>1.125</v>
          </cell>
          <cell r="D131">
            <v>20.96</v>
          </cell>
          <cell r="E131">
            <v>25.03</v>
          </cell>
          <cell r="F131" t="str">
            <v/>
          </cell>
          <cell r="G131" t="str">
            <v/>
          </cell>
          <cell r="H131" t="str">
            <v/>
          </cell>
          <cell r="I131" t="str">
            <v/>
          </cell>
          <cell r="J131" t="str">
            <v/>
          </cell>
          <cell r="K131" t="str">
            <v/>
          </cell>
          <cell r="L131" t="str">
            <v/>
          </cell>
          <cell r="M131" t="str">
            <v/>
          </cell>
          <cell r="N131" t="str">
            <v/>
          </cell>
          <cell r="O131">
            <v>1.8744000000000001</v>
          </cell>
        </row>
        <row r="132">
          <cell r="A132" t="str">
            <v>A11105</v>
          </cell>
          <cell r="B132" t="str">
            <v>141/05/20</v>
          </cell>
          <cell r="C132">
            <v>2</v>
          </cell>
          <cell r="D132">
            <v>20.99</v>
          </cell>
          <cell r="E132">
            <v>28.04</v>
          </cell>
          <cell r="F132" t="str">
            <v/>
          </cell>
          <cell r="G132" t="str">
            <v/>
          </cell>
          <cell r="H132" t="str">
            <v/>
          </cell>
          <cell r="I132" t="str">
            <v/>
          </cell>
          <cell r="J132" t="str">
            <v/>
          </cell>
          <cell r="K132" t="str">
            <v/>
          </cell>
          <cell r="L132" t="str">
            <v/>
          </cell>
          <cell r="M132" t="str">
            <v/>
          </cell>
          <cell r="N132" t="str">
            <v/>
          </cell>
          <cell r="O132">
            <v>1.9125000000000001</v>
          </cell>
        </row>
        <row r="133">
          <cell r="A133" t="str">
            <v>A08110</v>
          </cell>
          <cell r="B133" t="str">
            <v>138/11/08</v>
          </cell>
          <cell r="C133">
            <v>1</v>
          </cell>
          <cell r="D133">
            <v>21.72</v>
          </cell>
          <cell r="E133">
            <v>25.51</v>
          </cell>
          <cell r="F133" t="str">
            <v/>
          </cell>
          <cell r="G133" t="str">
            <v/>
          </cell>
          <cell r="H133" t="str">
            <v/>
          </cell>
          <cell r="I133" t="str">
            <v/>
          </cell>
          <cell r="J133" t="str">
            <v/>
          </cell>
          <cell r="K133" t="str">
            <v/>
          </cell>
          <cell r="L133" t="str">
            <v/>
          </cell>
          <cell r="M133" t="str">
            <v/>
          </cell>
          <cell r="N133" t="str">
            <v/>
          </cell>
          <cell r="O133">
            <v>1.8836999999999999</v>
          </cell>
        </row>
        <row r="134">
          <cell r="A134" t="str">
            <v>A12111</v>
          </cell>
          <cell r="B134" t="str">
            <v>142/11/22</v>
          </cell>
          <cell r="C134">
            <v>1.75</v>
          </cell>
          <cell r="D134">
            <v>22.52</v>
          </cell>
          <cell r="E134">
            <v>29.55</v>
          </cell>
          <cell r="F134" t="str">
            <v/>
          </cell>
          <cell r="G134" t="str">
            <v/>
          </cell>
          <cell r="H134" t="str">
            <v/>
          </cell>
          <cell r="I134" t="str">
            <v/>
          </cell>
          <cell r="J134" t="str">
            <v/>
          </cell>
          <cell r="K134" t="str">
            <v/>
          </cell>
          <cell r="L134" t="str">
            <v/>
          </cell>
          <cell r="M134" t="str">
            <v/>
          </cell>
          <cell r="N134" t="str">
            <v/>
          </cell>
          <cell r="O134">
            <v>1.9455</v>
          </cell>
        </row>
        <row r="135">
          <cell r="A135" t="str">
            <v>A09105</v>
          </cell>
          <cell r="B135" t="str">
            <v>139/05/12</v>
          </cell>
          <cell r="C135">
            <v>0.75</v>
          </cell>
          <cell r="D135">
            <v>22.66</v>
          </cell>
          <cell r="E135">
            <v>26.02</v>
          </cell>
          <cell r="F135" t="str">
            <v/>
          </cell>
          <cell r="G135" t="str">
            <v/>
          </cell>
          <cell r="H135" t="str">
            <v/>
          </cell>
          <cell r="I135" t="str">
            <v/>
          </cell>
          <cell r="J135" t="str">
            <v/>
          </cell>
          <cell r="K135" t="str">
            <v/>
          </cell>
          <cell r="L135" t="str">
            <v/>
          </cell>
          <cell r="M135" t="str">
            <v/>
          </cell>
          <cell r="N135" t="str">
            <v/>
          </cell>
          <cell r="O135">
            <v>1.8960999999999999</v>
          </cell>
        </row>
        <row r="136">
          <cell r="A136" t="str">
            <v>A12105</v>
          </cell>
          <cell r="B136" t="str">
            <v>142/05/12</v>
          </cell>
          <cell r="C136">
            <v>1.5</v>
          </cell>
          <cell r="D136">
            <v>22.58</v>
          </cell>
          <cell r="E136">
            <v>29.02</v>
          </cell>
          <cell r="F136" t="str">
            <v/>
          </cell>
          <cell r="G136" t="str">
            <v/>
          </cell>
          <cell r="H136" t="str">
            <v/>
          </cell>
          <cell r="I136" t="str">
            <v/>
          </cell>
          <cell r="J136" t="str">
            <v/>
          </cell>
          <cell r="K136" t="str">
            <v/>
          </cell>
          <cell r="L136" t="str">
            <v/>
          </cell>
          <cell r="M136" t="str">
            <v/>
          </cell>
          <cell r="N136" t="str">
            <v/>
          </cell>
          <cell r="O136">
            <v>1.9394</v>
          </cell>
        </row>
        <row r="137">
          <cell r="A137" t="str">
            <v>A10113</v>
          </cell>
          <cell r="B137" t="str">
            <v>140/12/23</v>
          </cell>
          <cell r="C137">
            <v>1.125</v>
          </cell>
          <cell r="D137">
            <v>22.89</v>
          </cell>
          <cell r="E137">
            <v>27.63</v>
          </cell>
          <cell r="F137" t="str">
            <v/>
          </cell>
          <cell r="G137" t="str">
            <v/>
          </cell>
          <cell r="H137" t="str">
            <v/>
          </cell>
          <cell r="I137" t="str">
            <v/>
          </cell>
          <cell r="J137" t="str">
            <v/>
          </cell>
          <cell r="K137" t="str">
            <v/>
          </cell>
          <cell r="L137" t="str">
            <v/>
          </cell>
          <cell r="M137" t="str">
            <v/>
          </cell>
          <cell r="N137" t="str">
            <v/>
          </cell>
          <cell r="O137">
            <v>1.919</v>
          </cell>
        </row>
        <row r="138">
          <cell r="A138" t="str">
            <v>A13106</v>
          </cell>
          <cell r="B138" t="str">
            <v>143/05/24</v>
          </cell>
          <cell r="C138">
            <v>1.625</v>
          </cell>
          <cell r="D138">
            <v>23.24</v>
          </cell>
          <cell r="E138">
            <v>30</v>
          </cell>
          <cell r="F138" t="str">
            <v/>
          </cell>
          <cell r="G138" t="str">
            <v/>
          </cell>
          <cell r="H138" t="str">
            <v/>
          </cell>
          <cell r="I138" t="str">
            <v/>
          </cell>
          <cell r="J138" t="str">
            <v/>
          </cell>
          <cell r="K138" t="str">
            <v/>
          </cell>
          <cell r="L138" t="str">
            <v/>
          </cell>
          <cell r="M138" t="str">
            <v/>
          </cell>
          <cell r="N138" t="str">
            <v/>
          </cell>
          <cell r="O138">
            <v>1.9576</v>
          </cell>
        </row>
        <row r="139">
          <cell r="A139" t="str">
            <v>A10104</v>
          </cell>
          <cell r="B139" t="str">
            <v>140/02/25</v>
          </cell>
          <cell r="C139">
            <v>0.625</v>
          </cell>
          <cell r="D139">
            <v>23.81</v>
          </cell>
          <cell r="E139">
            <v>26.81</v>
          </cell>
          <cell r="F139" t="str">
            <v/>
          </cell>
          <cell r="G139" t="str">
            <v/>
          </cell>
          <cell r="H139" t="str">
            <v/>
          </cell>
          <cell r="I139" t="str">
            <v/>
          </cell>
          <cell r="J139" t="str">
            <v/>
          </cell>
          <cell r="K139" t="str">
            <v/>
          </cell>
          <cell r="L139" t="str">
            <v/>
          </cell>
          <cell r="M139" t="str">
            <v/>
          </cell>
          <cell r="N139" t="str">
            <v/>
          </cell>
          <cell r="O139">
            <v>1.9125000000000001</v>
          </cell>
        </row>
        <row r="140">
          <cell r="A140" t="str">
            <v>A09111</v>
          </cell>
          <cell r="B140" t="str">
            <v>139/11/27</v>
          </cell>
          <cell r="C140">
            <v>0.375</v>
          </cell>
          <cell r="D140">
            <v>24.45</v>
          </cell>
          <cell r="E140">
            <v>26.56</v>
          </cell>
          <cell r="F140" t="str">
            <v/>
          </cell>
          <cell r="G140" t="str">
            <v/>
          </cell>
          <cell r="H140" t="str">
            <v/>
          </cell>
          <cell r="I140" t="str">
            <v/>
          </cell>
          <cell r="J140" t="str">
            <v/>
          </cell>
          <cell r="K140" t="str">
            <v/>
          </cell>
          <cell r="L140" t="str">
            <v/>
          </cell>
          <cell r="M140" t="str">
            <v/>
          </cell>
          <cell r="N140" t="str">
            <v/>
          </cell>
          <cell r="O140">
            <v>1.9126000000000001</v>
          </cell>
        </row>
        <row r="141">
          <cell r="A141" t="str">
            <v>B402BF</v>
          </cell>
          <cell r="B141" t="str">
            <v>P09台塑1B</v>
          </cell>
          <cell r="C141">
            <v>2.5499999999999998</v>
          </cell>
          <cell r="D141">
            <v>3.13</v>
          </cell>
          <cell r="E141"/>
          <cell r="F141">
            <v>1.903</v>
          </cell>
          <cell r="G141">
            <v>1.903</v>
          </cell>
          <cell r="H141">
            <v>1.903</v>
          </cell>
          <cell r="I141">
            <v>4</v>
          </cell>
          <cell r="J141" t="str">
            <v/>
          </cell>
          <cell r="K141" t="str">
            <v/>
          </cell>
          <cell r="L141" t="str">
            <v/>
          </cell>
          <cell r="M141" t="str">
            <v/>
          </cell>
          <cell r="N141" t="str">
            <v/>
          </cell>
          <cell r="O141" t="e">
            <v>#N/A</v>
          </cell>
        </row>
        <row r="142">
          <cell r="A142" t="str">
            <v>B618BT</v>
          </cell>
          <cell r="B142" t="str">
            <v>P09台積3A</v>
          </cell>
          <cell r="C142">
            <v>1.04</v>
          </cell>
          <cell r="D142">
            <v>1.07</v>
          </cell>
          <cell r="E142"/>
          <cell r="F142">
            <v>1.71</v>
          </cell>
          <cell r="G142">
            <v>1.7</v>
          </cell>
          <cell r="H142">
            <v>1.7050000000000001</v>
          </cell>
          <cell r="I142">
            <v>6</v>
          </cell>
          <cell r="J142" t="str">
            <v/>
          </cell>
          <cell r="K142" t="str">
            <v/>
          </cell>
          <cell r="L142" t="str">
            <v/>
          </cell>
          <cell r="M142" t="str">
            <v/>
          </cell>
          <cell r="N142" t="str">
            <v/>
          </cell>
          <cell r="O142" t="e">
            <v>#N/A</v>
          </cell>
        </row>
        <row r="143">
          <cell r="A143" t="str">
            <v>B68125</v>
          </cell>
          <cell r="B143" t="str">
            <v>P13南科1</v>
          </cell>
          <cell r="C143" t="str">
            <v>TWD</v>
          </cell>
          <cell r="D143">
            <v>4.2300000000000004</v>
          </cell>
          <cell r="E143">
            <v>4.93</v>
          </cell>
          <cell r="F143" t="str">
            <v/>
          </cell>
          <cell r="G143" t="str">
            <v/>
          </cell>
          <cell r="H143" t="str">
            <v/>
          </cell>
          <cell r="I143" t="str">
            <v/>
          </cell>
          <cell r="J143">
            <v>1.75</v>
          </cell>
          <cell r="K143">
            <v>1.75</v>
          </cell>
          <cell r="L143">
            <v>1.75</v>
          </cell>
          <cell r="M143">
            <v>1</v>
          </cell>
          <cell r="N143">
            <v>3</v>
          </cell>
          <cell r="O143" t="e">
            <v>#N/A</v>
          </cell>
        </row>
        <row r="144">
          <cell r="A144" t="str">
            <v>B99603</v>
          </cell>
          <cell r="B144" t="str">
            <v>P12國壽1A</v>
          </cell>
          <cell r="C144" t="str">
            <v>TWD</v>
          </cell>
          <cell r="D144">
            <v>7.51</v>
          </cell>
          <cell r="E144">
            <v>9.24</v>
          </cell>
          <cell r="F144" t="str">
            <v/>
          </cell>
          <cell r="G144" t="str">
            <v/>
          </cell>
          <cell r="H144" t="str">
            <v/>
          </cell>
          <cell r="I144" t="str">
            <v/>
          </cell>
          <cell r="J144">
            <v>3.6983999999999999</v>
          </cell>
          <cell r="K144">
            <v>3.6983999999999999</v>
          </cell>
          <cell r="L144">
            <v>3.6983999999999999</v>
          </cell>
          <cell r="M144">
            <v>1</v>
          </cell>
          <cell r="N144">
            <v>0.1</v>
          </cell>
          <cell r="O144" t="e">
            <v>#N/A</v>
          </cell>
        </row>
        <row r="145">
          <cell r="A145" t="str">
            <v>B99607</v>
          </cell>
          <cell r="B145" t="str">
            <v>P13國壽1A</v>
          </cell>
          <cell r="C145" t="str">
            <v>TWD</v>
          </cell>
          <cell r="D145">
            <v>8.2200000000000006</v>
          </cell>
          <cell r="E145">
            <v>9.9700000000000006</v>
          </cell>
          <cell r="F145" t="str">
            <v/>
          </cell>
          <cell r="G145" t="str">
            <v/>
          </cell>
          <cell r="H145" t="str">
            <v/>
          </cell>
          <cell r="I145" t="str">
            <v/>
          </cell>
          <cell r="J145">
            <v>3.6694</v>
          </cell>
          <cell r="K145">
            <v>3.5790000000000002</v>
          </cell>
          <cell r="L145">
            <v>3.6421999999999999</v>
          </cell>
          <cell r="M145">
            <v>2</v>
          </cell>
          <cell r="N145">
            <v>0.14299999999999999</v>
          </cell>
          <cell r="O145" t="e">
            <v>#N/A</v>
          </cell>
        </row>
        <row r="146">
          <cell r="A146" t="str">
            <v>F14802</v>
          </cell>
          <cell r="B146" t="str">
            <v>13慧洋KY1</v>
          </cell>
          <cell r="C146" t="str">
            <v>TWD</v>
          </cell>
          <cell r="D146">
            <v>4.75</v>
          </cell>
          <cell r="E146">
            <v>4.99</v>
          </cell>
          <cell r="F146">
            <v>1.75</v>
          </cell>
          <cell r="G146">
            <v>1.75</v>
          </cell>
          <cell r="H146">
            <v>1.75</v>
          </cell>
          <cell r="I146">
            <v>2</v>
          </cell>
          <cell r="J146">
            <v>1.75</v>
          </cell>
          <cell r="K146">
            <v>1.748</v>
          </cell>
          <cell r="L146">
            <v>1.7493000000000001</v>
          </cell>
          <cell r="M146">
            <v>5</v>
          </cell>
          <cell r="N146">
            <v>13</v>
          </cell>
          <cell r="O146" t="e">
            <v>#N/A</v>
          </cell>
        </row>
        <row r="147">
          <cell r="A147"/>
          <cell r="B147"/>
          <cell r="C147"/>
          <cell r="D147"/>
          <cell r="E147"/>
          <cell r="F147" t="str">
            <v/>
          </cell>
          <cell r="G147" t="str">
            <v/>
          </cell>
          <cell r="H147" t="str">
            <v/>
          </cell>
          <cell r="I147" t="str">
            <v/>
          </cell>
          <cell r="J147" t="str">
            <v/>
          </cell>
          <cell r="K147" t="str">
            <v/>
          </cell>
          <cell r="L147" t="str">
            <v/>
          </cell>
          <cell r="M147" t="str">
            <v/>
          </cell>
          <cell r="N147" t="str">
            <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502"/>
    </sheetNames>
    <sheetDataSet>
      <sheetData sheetId="0">
        <row r="4">
          <cell r="A4" t="str">
            <v>A08107</v>
          </cell>
          <cell r="B4" t="str">
            <v>113/07/17</v>
          </cell>
          <cell r="C4">
            <v>0.5</v>
          </cell>
          <cell r="D4">
            <v>0.19</v>
          </cell>
          <cell r="E4">
            <v>0.2</v>
          </cell>
          <cell r="F4" t="str">
            <v/>
          </cell>
          <cell r="G4" t="str">
            <v/>
          </cell>
          <cell r="H4" t="str">
            <v/>
          </cell>
          <cell r="I4" t="str">
            <v/>
          </cell>
          <cell r="J4" t="str">
            <v/>
          </cell>
          <cell r="K4" t="str">
            <v/>
          </cell>
          <cell r="L4" t="str">
            <v/>
          </cell>
          <cell r="M4" t="str">
            <v/>
          </cell>
          <cell r="N4" t="str">
            <v/>
          </cell>
          <cell r="O4">
            <v>1.2099</v>
          </cell>
        </row>
        <row r="5">
          <cell r="A5" t="str">
            <v>A03113</v>
          </cell>
          <cell r="B5" t="str">
            <v>113/09/26</v>
          </cell>
          <cell r="C5">
            <v>1.625</v>
          </cell>
          <cell r="D5">
            <v>0.39</v>
          </cell>
          <cell r="E5">
            <v>0.4</v>
          </cell>
          <cell r="F5" t="str">
            <v/>
          </cell>
          <cell r="G5" t="str">
            <v/>
          </cell>
          <cell r="H5" t="str">
            <v/>
          </cell>
          <cell r="I5" t="str">
            <v/>
          </cell>
          <cell r="J5" t="str">
            <v/>
          </cell>
          <cell r="K5" t="str">
            <v/>
          </cell>
          <cell r="L5" t="str">
            <v/>
          </cell>
          <cell r="M5" t="str">
            <v/>
          </cell>
          <cell r="N5" t="str">
            <v/>
          </cell>
          <cell r="O5">
            <v>1.2316</v>
          </cell>
        </row>
        <row r="6">
          <cell r="A6" t="str">
            <v>A93109</v>
          </cell>
          <cell r="B6" t="str">
            <v>113/11/18</v>
          </cell>
          <cell r="C6">
            <v>3</v>
          </cell>
          <cell r="D6">
            <v>0.53</v>
          </cell>
          <cell r="E6">
            <v>0.54</v>
          </cell>
          <cell r="F6" t="str">
            <v/>
          </cell>
          <cell r="G6" t="str">
            <v/>
          </cell>
          <cell r="H6" t="str">
            <v/>
          </cell>
          <cell r="I6" t="str">
            <v/>
          </cell>
          <cell r="J6" t="str">
            <v/>
          </cell>
          <cell r="K6" t="str">
            <v/>
          </cell>
          <cell r="L6" t="str">
            <v/>
          </cell>
          <cell r="M6" t="str">
            <v/>
          </cell>
          <cell r="N6" t="str">
            <v/>
          </cell>
          <cell r="O6">
            <v>1.248</v>
          </cell>
        </row>
        <row r="7">
          <cell r="A7" t="str">
            <v>A09101</v>
          </cell>
          <cell r="B7" t="str">
            <v>114/01/10</v>
          </cell>
          <cell r="C7">
            <v>0.5</v>
          </cell>
          <cell r="D7">
            <v>0.67</v>
          </cell>
          <cell r="E7">
            <v>0.69</v>
          </cell>
          <cell r="F7" t="str">
            <v/>
          </cell>
          <cell r="G7" t="str">
            <v/>
          </cell>
          <cell r="H7" t="str">
            <v/>
          </cell>
          <cell r="I7" t="str">
            <v/>
          </cell>
          <cell r="J7" t="str">
            <v/>
          </cell>
          <cell r="K7" t="str">
            <v/>
          </cell>
          <cell r="L7" t="str">
            <v/>
          </cell>
          <cell r="M7" t="str">
            <v/>
          </cell>
          <cell r="N7" t="str">
            <v/>
          </cell>
          <cell r="O7">
            <v>1.2644</v>
          </cell>
        </row>
        <row r="8">
          <cell r="A8" t="str">
            <v>A12103</v>
          </cell>
          <cell r="B8" t="str">
            <v>114/02/23</v>
          </cell>
          <cell r="C8">
            <v>1</v>
          </cell>
          <cell r="D8">
            <v>0.79</v>
          </cell>
          <cell r="E8">
            <v>0.81</v>
          </cell>
          <cell r="F8" t="str">
            <v/>
          </cell>
          <cell r="G8" t="str">
            <v/>
          </cell>
          <cell r="H8" t="str">
            <v/>
          </cell>
          <cell r="I8" t="str">
            <v/>
          </cell>
          <cell r="J8" t="str">
            <v/>
          </cell>
          <cell r="K8" t="str">
            <v/>
          </cell>
          <cell r="L8" t="str">
            <v/>
          </cell>
          <cell r="M8" t="str">
            <v/>
          </cell>
          <cell r="N8" t="str">
            <v/>
          </cell>
          <cell r="O8">
            <v>1.2781</v>
          </cell>
        </row>
        <row r="9">
          <cell r="A9" t="str">
            <v>A94103</v>
          </cell>
          <cell r="B9" t="str">
            <v>114/02/25</v>
          </cell>
          <cell r="C9">
            <v>2.375</v>
          </cell>
          <cell r="D9">
            <v>0.8</v>
          </cell>
          <cell r="E9">
            <v>0.81</v>
          </cell>
          <cell r="F9" t="str">
            <v/>
          </cell>
          <cell r="G9" t="str">
            <v/>
          </cell>
          <cell r="H9" t="str">
            <v/>
          </cell>
          <cell r="I9" t="str">
            <v/>
          </cell>
          <cell r="J9" t="str">
            <v/>
          </cell>
          <cell r="K9" t="str">
            <v/>
          </cell>
          <cell r="L9" t="str">
            <v/>
          </cell>
          <cell r="M9" t="str">
            <v/>
          </cell>
          <cell r="N9" t="str">
            <v/>
          </cell>
          <cell r="O9">
            <v>1.2786999999999999</v>
          </cell>
        </row>
        <row r="10">
          <cell r="A10" t="str">
            <v>A04105</v>
          </cell>
          <cell r="B10" t="str">
            <v>114/03/13</v>
          </cell>
          <cell r="C10">
            <v>1.625</v>
          </cell>
          <cell r="D10">
            <v>0.84</v>
          </cell>
          <cell r="E10">
            <v>0.86</v>
          </cell>
          <cell r="F10" t="str">
            <v/>
          </cell>
          <cell r="G10" t="str">
            <v/>
          </cell>
          <cell r="H10" t="str">
            <v/>
          </cell>
          <cell r="I10" t="str">
            <v/>
          </cell>
          <cell r="J10" t="str">
            <v/>
          </cell>
          <cell r="K10" t="str">
            <v/>
          </cell>
          <cell r="L10" t="str">
            <v/>
          </cell>
          <cell r="M10" t="str">
            <v/>
          </cell>
          <cell r="N10" t="str">
            <v/>
          </cell>
          <cell r="O10">
            <v>1.2839</v>
          </cell>
        </row>
        <row r="11">
          <cell r="A11" t="str">
            <v>A09107</v>
          </cell>
          <cell r="B11" t="str">
            <v>114/07/17</v>
          </cell>
          <cell r="C11">
            <v>0.25</v>
          </cell>
          <cell r="D11">
            <v>1.18</v>
          </cell>
          <cell r="E11">
            <v>1.2</v>
          </cell>
          <cell r="F11" t="str">
            <v/>
          </cell>
          <cell r="G11" t="str">
            <v/>
          </cell>
          <cell r="H11" t="str">
            <v/>
          </cell>
          <cell r="I11" t="str">
            <v/>
          </cell>
          <cell r="J11" t="str">
            <v/>
          </cell>
          <cell r="K11" t="str">
            <v/>
          </cell>
          <cell r="L11" t="str">
            <v/>
          </cell>
          <cell r="M11" t="str">
            <v/>
          </cell>
          <cell r="N11" t="str">
            <v/>
          </cell>
          <cell r="O11">
            <v>1.3228</v>
          </cell>
        </row>
        <row r="12">
          <cell r="A12" t="str">
            <v>A04112</v>
          </cell>
          <cell r="B12" t="str">
            <v>114/09/11</v>
          </cell>
          <cell r="C12">
            <v>1.125</v>
          </cell>
          <cell r="D12">
            <v>1.32</v>
          </cell>
          <cell r="E12">
            <v>1.36</v>
          </cell>
          <cell r="F12" t="str">
            <v/>
          </cell>
          <cell r="G12" t="str">
            <v/>
          </cell>
          <cell r="H12" t="str">
            <v/>
          </cell>
          <cell r="I12" t="str">
            <v/>
          </cell>
          <cell r="J12" t="str">
            <v/>
          </cell>
          <cell r="K12" t="str">
            <v/>
          </cell>
          <cell r="L12" t="str">
            <v/>
          </cell>
          <cell r="M12" t="str">
            <v/>
          </cell>
          <cell r="N12" t="str">
            <v/>
          </cell>
          <cell r="O12">
            <v>1.3391999999999999</v>
          </cell>
        </row>
        <row r="13">
          <cell r="A13" t="str">
            <v>A09112</v>
          </cell>
          <cell r="B13" t="str">
            <v>114/12/08</v>
          </cell>
          <cell r="C13">
            <v>0.125</v>
          </cell>
          <cell r="D13">
            <v>1.57</v>
          </cell>
          <cell r="E13">
            <v>1.6</v>
          </cell>
          <cell r="F13" t="str">
            <v/>
          </cell>
          <cell r="G13" t="str">
            <v/>
          </cell>
          <cell r="H13" t="str">
            <v/>
          </cell>
          <cell r="I13" t="str">
            <v/>
          </cell>
          <cell r="J13" t="str">
            <v/>
          </cell>
          <cell r="K13" t="str">
            <v/>
          </cell>
          <cell r="L13" t="str">
            <v/>
          </cell>
          <cell r="M13" t="str">
            <v/>
          </cell>
          <cell r="N13" t="str">
            <v/>
          </cell>
          <cell r="O13">
            <v>1.3638999999999999</v>
          </cell>
        </row>
        <row r="14">
          <cell r="A14" t="str">
            <v>A13101</v>
          </cell>
          <cell r="B14" t="str">
            <v>115/01/05</v>
          </cell>
          <cell r="C14">
            <v>1.125</v>
          </cell>
          <cell r="D14">
            <v>1.63</v>
          </cell>
          <cell r="E14">
            <v>1.67</v>
          </cell>
          <cell r="F14" t="str">
            <v/>
          </cell>
          <cell r="G14" t="str">
            <v/>
          </cell>
          <cell r="H14" t="str">
            <v/>
          </cell>
          <cell r="I14" t="str">
            <v/>
          </cell>
          <cell r="J14" t="str">
            <v/>
          </cell>
          <cell r="K14" t="str">
            <v/>
          </cell>
          <cell r="L14" t="str">
            <v/>
          </cell>
          <cell r="M14" t="str">
            <v/>
          </cell>
          <cell r="N14" t="str">
            <v/>
          </cell>
          <cell r="O14">
            <v>1.3709</v>
          </cell>
        </row>
        <row r="15">
          <cell r="A15" t="str">
            <v>A10101</v>
          </cell>
          <cell r="B15" t="str">
            <v>115/01/13</v>
          </cell>
          <cell r="C15">
            <v>0.25</v>
          </cell>
          <cell r="D15">
            <v>1.66</v>
          </cell>
          <cell r="E15">
            <v>1.7</v>
          </cell>
          <cell r="F15" t="str">
            <v/>
          </cell>
          <cell r="G15" t="str">
            <v/>
          </cell>
          <cell r="H15" t="str">
            <v/>
          </cell>
          <cell r="I15" t="str">
            <v/>
          </cell>
          <cell r="J15" t="str">
            <v/>
          </cell>
          <cell r="K15" t="str">
            <v/>
          </cell>
          <cell r="L15" t="str">
            <v/>
          </cell>
          <cell r="M15" t="str">
            <v/>
          </cell>
          <cell r="N15" t="str">
            <v/>
          </cell>
          <cell r="O15">
            <v>1.3734</v>
          </cell>
        </row>
        <row r="16">
          <cell r="A16" t="str">
            <v>A95102</v>
          </cell>
          <cell r="B16" t="str">
            <v>115/02/24</v>
          </cell>
          <cell r="C16">
            <v>1.875</v>
          </cell>
          <cell r="D16">
            <v>1.76</v>
          </cell>
          <cell r="E16">
            <v>1.81</v>
          </cell>
          <cell r="F16" t="str">
            <v/>
          </cell>
          <cell r="G16" t="str">
            <v/>
          </cell>
          <cell r="H16" t="str">
            <v/>
          </cell>
          <cell r="I16" t="str">
            <v/>
          </cell>
          <cell r="J16" t="str">
            <v/>
          </cell>
          <cell r="K16" t="str">
            <v/>
          </cell>
          <cell r="L16" t="str">
            <v/>
          </cell>
          <cell r="M16" t="str">
            <v/>
          </cell>
          <cell r="N16" t="str">
            <v/>
          </cell>
          <cell r="O16">
            <v>1.3829</v>
          </cell>
        </row>
        <row r="17">
          <cell r="A17" t="str">
            <v>A05104</v>
          </cell>
          <cell r="B17" t="str">
            <v>115/03/04</v>
          </cell>
          <cell r="C17">
            <v>0.75</v>
          </cell>
          <cell r="D17">
            <v>1.8</v>
          </cell>
          <cell r="E17">
            <v>1.83</v>
          </cell>
          <cell r="F17" t="str">
            <v/>
          </cell>
          <cell r="G17" t="str">
            <v/>
          </cell>
          <cell r="H17" t="str">
            <v/>
          </cell>
          <cell r="I17" t="str">
            <v/>
          </cell>
          <cell r="J17" t="str">
            <v/>
          </cell>
          <cell r="K17" t="str">
            <v/>
          </cell>
          <cell r="L17" t="str">
            <v/>
          </cell>
          <cell r="M17" t="str">
            <v/>
          </cell>
          <cell r="N17" t="str">
            <v/>
          </cell>
          <cell r="O17">
            <v>1.3855999999999999</v>
          </cell>
        </row>
        <row r="18">
          <cell r="A18" t="str">
            <v>A13201</v>
          </cell>
          <cell r="B18" t="str">
            <v>115/03/15</v>
          </cell>
          <cell r="C18">
            <v>1.125</v>
          </cell>
          <cell r="D18">
            <v>1.82</v>
          </cell>
          <cell r="E18">
            <v>1.86</v>
          </cell>
          <cell r="F18" t="str">
            <v/>
          </cell>
          <cell r="G18" t="str">
            <v/>
          </cell>
          <cell r="H18" t="str">
            <v/>
          </cell>
          <cell r="I18" t="str">
            <v/>
          </cell>
          <cell r="J18" t="str">
            <v/>
          </cell>
          <cell r="K18" t="str">
            <v/>
          </cell>
          <cell r="L18" t="str">
            <v/>
          </cell>
          <cell r="M18" t="str">
            <v/>
          </cell>
          <cell r="N18" t="str">
            <v/>
          </cell>
          <cell r="O18">
            <v>1.3882000000000001</v>
          </cell>
        </row>
        <row r="19">
          <cell r="A19" t="str">
            <v>A10108</v>
          </cell>
          <cell r="B19" t="str">
            <v>115/07/29</v>
          </cell>
          <cell r="C19">
            <v>0.25</v>
          </cell>
          <cell r="D19">
            <v>2.19</v>
          </cell>
          <cell r="E19">
            <v>2.23</v>
          </cell>
          <cell r="F19" t="str">
            <v/>
          </cell>
          <cell r="G19" t="str">
            <v/>
          </cell>
          <cell r="H19" t="str">
            <v/>
          </cell>
          <cell r="I19" t="str">
            <v/>
          </cell>
          <cell r="J19" t="str">
            <v/>
          </cell>
          <cell r="K19" t="str">
            <v/>
          </cell>
          <cell r="L19" t="str">
            <v/>
          </cell>
          <cell r="M19" t="str">
            <v/>
          </cell>
          <cell r="N19" t="str">
            <v/>
          </cell>
          <cell r="O19">
            <v>1.4172</v>
          </cell>
        </row>
        <row r="20">
          <cell r="A20" t="str">
            <v>A05111</v>
          </cell>
          <cell r="B20" t="str">
            <v>115/09/07</v>
          </cell>
          <cell r="C20">
            <v>0.625</v>
          </cell>
          <cell r="D20">
            <v>2.29</v>
          </cell>
          <cell r="E20">
            <v>2.34</v>
          </cell>
          <cell r="F20" t="str">
            <v/>
          </cell>
          <cell r="G20" t="str">
            <v/>
          </cell>
          <cell r="H20" t="str">
            <v/>
          </cell>
          <cell r="I20" t="str">
            <v/>
          </cell>
          <cell r="J20" t="str">
            <v/>
          </cell>
          <cell r="K20" t="str">
            <v/>
          </cell>
          <cell r="L20" t="str">
            <v/>
          </cell>
          <cell r="M20" t="str">
            <v/>
          </cell>
          <cell r="N20" t="str">
            <v/>
          </cell>
          <cell r="O20">
            <v>1.4240999999999999</v>
          </cell>
        </row>
        <row r="21">
          <cell r="A21" t="str">
            <v>A95107</v>
          </cell>
          <cell r="B21" t="str">
            <v>115/11/10</v>
          </cell>
          <cell r="C21">
            <v>2.125</v>
          </cell>
          <cell r="D21">
            <v>2.42</v>
          </cell>
          <cell r="E21">
            <v>2.52</v>
          </cell>
          <cell r="F21" t="str">
            <v/>
          </cell>
          <cell r="G21" t="str">
            <v/>
          </cell>
          <cell r="H21" t="str">
            <v/>
          </cell>
          <cell r="I21" t="str">
            <v/>
          </cell>
          <cell r="J21" t="str">
            <v/>
          </cell>
          <cell r="K21" t="str">
            <v/>
          </cell>
          <cell r="L21" t="str">
            <v/>
          </cell>
          <cell r="M21" t="str">
            <v/>
          </cell>
          <cell r="N21" t="str">
            <v/>
          </cell>
          <cell r="O21">
            <v>1.4331</v>
          </cell>
        </row>
        <row r="22">
          <cell r="A22" t="str">
            <v>A96102</v>
          </cell>
          <cell r="B22" t="str">
            <v>116/02/14</v>
          </cell>
          <cell r="C22">
            <v>2</v>
          </cell>
          <cell r="D22">
            <v>2.68</v>
          </cell>
          <cell r="E22">
            <v>2.78</v>
          </cell>
          <cell r="F22" t="str">
            <v/>
          </cell>
          <cell r="G22" t="str">
            <v/>
          </cell>
          <cell r="H22" t="str">
            <v/>
          </cell>
          <cell r="I22" t="str">
            <v/>
          </cell>
          <cell r="J22" t="str">
            <v/>
          </cell>
          <cell r="K22" t="str">
            <v/>
          </cell>
          <cell r="L22" t="str">
            <v/>
          </cell>
          <cell r="M22" t="str">
            <v/>
          </cell>
          <cell r="N22" t="str">
            <v/>
          </cell>
          <cell r="O22">
            <v>1.4464999999999999</v>
          </cell>
        </row>
        <row r="23">
          <cell r="A23" t="str">
            <v>A06104</v>
          </cell>
          <cell r="B23" t="str">
            <v>116/03/01</v>
          </cell>
          <cell r="C23">
            <v>1.125</v>
          </cell>
          <cell r="D23">
            <v>2.75</v>
          </cell>
          <cell r="E23">
            <v>2.82</v>
          </cell>
          <cell r="F23" t="str">
            <v/>
          </cell>
          <cell r="G23" t="str">
            <v/>
          </cell>
          <cell r="H23" t="str">
            <v/>
          </cell>
          <cell r="I23" t="str">
            <v/>
          </cell>
          <cell r="J23" t="str">
            <v/>
          </cell>
          <cell r="K23" t="str">
            <v/>
          </cell>
          <cell r="L23" t="str">
            <v/>
          </cell>
          <cell r="M23" t="str">
            <v/>
          </cell>
          <cell r="N23" t="str">
            <v/>
          </cell>
          <cell r="O23">
            <v>1.4493</v>
          </cell>
        </row>
        <row r="24">
          <cell r="A24" t="str">
            <v>A11103</v>
          </cell>
          <cell r="B24" t="str">
            <v>116/02/24</v>
          </cell>
          <cell r="C24">
            <v>0.5</v>
          </cell>
          <cell r="D24">
            <v>2.75</v>
          </cell>
          <cell r="E24">
            <v>2.81</v>
          </cell>
          <cell r="F24" t="str">
            <v/>
          </cell>
          <cell r="G24" t="str">
            <v/>
          </cell>
          <cell r="H24" t="str">
            <v/>
          </cell>
          <cell r="I24" t="str">
            <v/>
          </cell>
          <cell r="J24" t="str">
            <v/>
          </cell>
          <cell r="K24" t="str">
            <v/>
          </cell>
          <cell r="L24" t="str">
            <v/>
          </cell>
          <cell r="M24" t="str">
            <v/>
          </cell>
          <cell r="N24" t="str">
            <v/>
          </cell>
          <cell r="O24">
            <v>1.4491000000000001</v>
          </cell>
        </row>
        <row r="25">
          <cell r="A25" t="str">
            <v>A11106</v>
          </cell>
          <cell r="B25" t="str">
            <v>116/06/23</v>
          </cell>
          <cell r="C25">
            <v>1</v>
          </cell>
          <cell r="D25">
            <v>3.03</v>
          </cell>
          <cell r="E25">
            <v>3.14</v>
          </cell>
          <cell r="F25" t="str">
            <v/>
          </cell>
          <cell r="G25" t="str">
            <v/>
          </cell>
          <cell r="H25" t="str">
            <v/>
          </cell>
          <cell r="I25" t="str">
            <v/>
          </cell>
          <cell r="J25" t="str">
            <v/>
          </cell>
          <cell r="K25" t="str">
            <v/>
          </cell>
          <cell r="L25" t="str">
            <v/>
          </cell>
          <cell r="M25" t="str">
            <v/>
          </cell>
          <cell r="N25" t="str">
            <v/>
          </cell>
          <cell r="O25">
            <v>1.4641999999999999</v>
          </cell>
        </row>
        <row r="26">
          <cell r="A26" t="str">
            <v>A11108</v>
          </cell>
          <cell r="B26" t="str">
            <v>116/09/23</v>
          </cell>
          <cell r="C26">
            <v>1.25</v>
          </cell>
          <cell r="D26">
            <v>3.26</v>
          </cell>
          <cell r="E26">
            <v>3.39</v>
          </cell>
          <cell r="F26" t="str">
            <v/>
          </cell>
          <cell r="G26" t="str">
            <v/>
          </cell>
          <cell r="H26" t="str">
            <v/>
          </cell>
          <cell r="I26" t="str">
            <v/>
          </cell>
          <cell r="J26" t="str">
            <v/>
          </cell>
          <cell r="K26" t="str">
            <v/>
          </cell>
          <cell r="L26" t="str">
            <v/>
          </cell>
          <cell r="M26" t="str">
            <v/>
          </cell>
          <cell r="N26" t="str">
            <v/>
          </cell>
          <cell r="O26">
            <v>1.4762999999999999</v>
          </cell>
        </row>
        <row r="27">
          <cell r="A27" t="str">
            <v>A06109</v>
          </cell>
          <cell r="B27" t="str">
            <v>116/09/20</v>
          </cell>
          <cell r="C27">
            <v>1</v>
          </cell>
          <cell r="D27">
            <v>3.27</v>
          </cell>
          <cell r="E27">
            <v>3.38</v>
          </cell>
          <cell r="F27" t="str">
            <v/>
          </cell>
          <cell r="G27" t="str">
            <v/>
          </cell>
          <cell r="H27" t="str">
            <v/>
          </cell>
          <cell r="I27" t="str">
            <v/>
          </cell>
          <cell r="J27" t="str">
            <v/>
          </cell>
          <cell r="K27" t="str">
            <v/>
          </cell>
          <cell r="L27" t="str">
            <v/>
          </cell>
          <cell r="M27" t="str">
            <v/>
          </cell>
          <cell r="N27" t="str">
            <v/>
          </cell>
          <cell r="O27">
            <v>1.4762</v>
          </cell>
        </row>
        <row r="28">
          <cell r="A28" t="str">
            <v>A96107</v>
          </cell>
          <cell r="B28" t="str">
            <v>116/11/16</v>
          </cell>
          <cell r="C28">
            <v>3</v>
          </cell>
          <cell r="D28">
            <v>3.32</v>
          </cell>
          <cell r="E28">
            <v>3.54</v>
          </cell>
          <cell r="F28" t="str">
            <v/>
          </cell>
          <cell r="G28" t="str">
            <v/>
          </cell>
          <cell r="H28" t="str">
            <v/>
          </cell>
          <cell r="I28" t="str">
            <v/>
          </cell>
          <cell r="J28" t="str">
            <v/>
          </cell>
          <cell r="K28" t="str">
            <v/>
          </cell>
          <cell r="L28" t="str">
            <v/>
          </cell>
          <cell r="M28" t="str">
            <v/>
          </cell>
          <cell r="N28" t="str">
            <v/>
          </cell>
          <cell r="O28">
            <v>1.482</v>
          </cell>
        </row>
        <row r="29">
          <cell r="A29" t="str">
            <v>A02101</v>
          </cell>
          <cell r="B29" t="str">
            <v>117/01/09</v>
          </cell>
          <cell r="C29">
            <v>1.375</v>
          </cell>
          <cell r="D29">
            <v>3.54</v>
          </cell>
          <cell r="E29">
            <v>3.68</v>
          </cell>
          <cell r="F29" t="str">
            <v/>
          </cell>
          <cell r="G29" t="str">
            <v/>
          </cell>
          <cell r="H29" t="str">
            <v/>
          </cell>
          <cell r="I29" t="str">
            <v/>
          </cell>
          <cell r="J29" t="str">
            <v/>
          </cell>
          <cell r="K29" t="str">
            <v/>
          </cell>
          <cell r="L29" t="str">
            <v/>
          </cell>
          <cell r="M29" t="str">
            <v/>
          </cell>
          <cell r="N29" t="str">
            <v/>
          </cell>
          <cell r="O29">
            <v>1.4923</v>
          </cell>
        </row>
        <row r="30">
          <cell r="A30" t="str">
            <v>A97102</v>
          </cell>
          <cell r="B30" t="str">
            <v>117/02/14</v>
          </cell>
          <cell r="C30">
            <v>2.5</v>
          </cell>
          <cell r="D30">
            <v>3.58</v>
          </cell>
          <cell r="E30">
            <v>3.78</v>
          </cell>
          <cell r="F30" t="str">
            <v/>
          </cell>
          <cell r="G30" t="str">
            <v/>
          </cell>
          <cell r="H30" t="str">
            <v/>
          </cell>
          <cell r="I30" t="str">
            <v/>
          </cell>
          <cell r="J30" t="str">
            <v/>
          </cell>
          <cell r="K30" t="str">
            <v/>
          </cell>
          <cell r="L30" t="str">
            <v/>
          </cell>
          <cell r="M30" t="str">
            <v/>
          </cell>
          <cell r="N30" t="str">
            <v/>
          </cell>
          <cell r="O30">
            <v>1.4966999999999999</v>
          </cell>
        </row>
        <row r="31">
          <cell r="A31" t="str">
            <v>A12101</v>
          </cell>
          <cell r="B31" t="str">
            <v>117/01/17</v>
          </cell>
          <cell r="C31">
            <v>1</v>
          </cell>
          <cell r="D31">
            <v>3.59</v>
          </cell>
          <cell r="E31">
            <v>3.7</v>
          </cell>
          <cell r="F31" t="str">
            <v/>
          </cell>
          <cell r="G31" t="str">
            <v/>
          </cell>
          <cell r="H31" t="str">
            <v/>
          </cell>
          <cell r="I31" t="str">
            <v/>
          </cell>
          <cell r="J31" t="str">
            <v/>
          </cell>
          <cell r="K31" t="str">
            <v/>
          </cell>
          <cell r="L31" t="str">
            <v/>
          </cell>
          <cell r="M31" t="str">
            <v/>
          </cell>
          <cell r="N31" t="str">
            <v/>
          </cell>
          <cell r="O31">
            <v>1.494</v>
          </cell>
        </row>
        <row r="32">
          <cell r="A32" t="str">
            <v>A07102</v>
          </cell>
          <cell r="B32" t="str">
            <v>117/02/08</v>
          </cell>
          <cell r="C32">
            <v>1</v>
          </cell>
          <cell r="D32">
            <v>3.65</v>
          </cell>
          <cell r="E32">
            <v>3.77</v>
          </cell>
          <cell r="F32" t="str">
            <v/>
          </cell>
          <cell r="G32" t="str">
            <v/>
          </cell>
          <cell r="H32" t="str">
            <v/>
          </cell>
          <cell r="I32" t="str">
            <v/>
          </cell>
          <cell r="J32" t="str">
            <v/>
          </cell>
          <cell r="K32" t="str">
            <v/>
          </cell>
          <cell r="L32" t="str">
            <v/>
          </cell>
          <cell r="M32" t="str">
            <v/>
          </cell>
          <cell r="N32" t="str">
            <v/>
          </cell>
          <cell r="O32">
            <v>1.4977</v>
          </cell>
        </row>
        <row r="33">
          <cell r="A33" t="str">
            <v>A12106</v>
          </cell>
          <cell r="B33" t="str">
            <v>117/05/26</v>
          </cell>
          <cell r="C33">
            <v>1</v>
          </cell>
          <cell r="D33">
            <v>3.9</v>
          </cell>
          <cell r="E33">
            <v>4.0599999999999996</v>
          </cell>
          <cell r="F33" t="str">
            <v/>
          </cell>
          <cell r="G33" t="str">
            <v/>
          </cell>
          <cell r="H33" t="str">
            <v/>
          </cell>
          <cell r="I33" t="str">
            <v/>
          </cell>
          <cell r="J33" t="str">
            <v/>
          </cell>
          <cell r="K33" t="str">
            <v/>
          </cell>
          <cell r="L33" t="str">
            <v/>
          </cell>
          <cell r="M33" t="str">
            <v/>
          </cell>
          <cell r="N33" t="str">
            <v/>
          </cell>
          <cell r="O33">
            <v>1.5165999999999999</v>
          </cell>
        </row>
        <row r="34">
          <cell r="A34" t="str">
            <v>A07105</v>
          </cell>
          <cell r="B34" t="str">
            <v>117/06/08</v>
          </cell>
          <cell r="C34">
            <v>0.875</v>
          </cell>
          <cell r="D34">
            <v>3.94</v>
          </cell>
          <cell r="E34">
            <v>4.0999999999999996</v>
          </cell>
          <cell r="F34" t="str">
            <v/>
          </cell>
          <cell r="G34" t="str">
            <v/>
          </cell>
          <cell r="H34" t="str">
            <v/>
          </cell>
          <cell r="I34" t="str">
            <v/>
          </cell>
          <cell r="J34" t="str">
            <v/>
          </cell>
          <cell r="K34" t="str">
            <v/>
          </cell>
          <cell r="L34" t="str">
            <v/>
          </cell>
          <cell r="M34" t="str">
            <v/>
          </cell>
          <cell r="N34" t="str">
            <v/>
          </cell>
          <cell r="O34">
            <v>1.5190999999999999</v>
          </cell>
        </row>
        <row r="35">
          <cell r="A35" t="str">
            <v>A97105</v>
          </cell>
          <cell r="B35" t="str">
            <v>117/08/14</v>
          </cell>
          <cell r="C35">
            <v>2.625</v>
          </cell>
          <cell r="D35">
            <v>3.97</v>
          </cell>
          <cell r="E35">
            <v>4.28</v>
          </cell>
          <cell r="F35" t="str">
            <v/>
          </cell>
          <cell r="G35" t="str">
            <v/>
          </cell>
          <cell r="H35" t="str">
            <v/>
          </cell>
          <cell r="I35" t="str">
            <v/>
          </cell>
          <cell r="J35" t="str">
            <v/>
          </cell>
          <cell r="K35" t="str">
            <v/>
          </cell>
          <cell r="L35" t="str">
            <v/>
          </cell>
          <cell r="M35" t="str">
            <v/>
          </cell>
          <cell r="N35" t="str">
            <v/>
          </cell>
          <cell r="O35">
            <v>1.5281</v>
          </cell>
        </row>
        <row r="36">
          <cell r="A36" t="str">
            <v>A12108</v>
          </cell>
          <cell r="B36" t="str">
            <v>117/09/15</v>
          </cell>
          <cell r="C36">
            <v>1.125</v>
          </cell>
          <cell r="D36">
            <v>4.1900000000000004</v>
          </cell>
          <cell r="E36">
            <v>4.37</v>
          </cell>
          <cell r="F36" t="str">
            <v/>
          </cell>
          <cell r="G36" t="str">
            <v/>
          </cell>
          <cell r="H36" t="str">
            <v/>
          </cell>
          <cell r="I36" t="str">
            <v/>
          </cell>
          <cell r="J36" t="str">
            <v/>
          </cell>
          <cell r="K36" t="str">
            <v/>
          </cell>
          <cell r="L36" t="str">
            <v/>
          </cell>
          <cell r="M36" t="str">
            <v/>
          </cell>
          <cell r="N36" t="str">
            <v/>
          </cell>
          <cell r="O36">
            <v>1.5364</v>
          </cell>
        </row>
        <row r="37">
          <cell r="A37" t="str">
            <v>A10202</v>
          </cell>
          <cell r="B37" t="str">
            <v>117/08/20</v>
          </cell>
          <cell r="C37">
            <v>0.25</v>
          </cell>
          <cell r="D37">
            <v>4.2</v>
          </cell>
          <cell r="E37">
            <v>4.3</v>
          </cell>
          <cell r="F37" t="str">
            <v/>
          </cell>
          <cell r="G37" t="str">
            <v/>
          </cell>
          <cell r="H37" t="str">
            <v/>
          </cell>
          <cell r="I37" t="str">
            <v/>
          </cell>
          <cell r="J37" t="str">
            <v/>
          </cell>
          <cell r="K37" t="str">
            <v/>
          </cell>
          <cell r="L37" t="str">
            <v/>
          </cell>
          <cell r="M37" t="str">
            <v/>
          </cell>
          <cell r="N37" t="str">
            <v/>
          </cell>
          <cell r="O37">
            <v>1.5334000000000001</v>
          </cell>
        </row>
        <row r="38">
          <cell r="A38" t="str">
            <v>A07109</v>
          </cell>
          <cell r="B38" t="str">
            <v>117/10/17</v>
          </cell>
          <cell r="C38">
            <v>0.875</v>
          </cell>
          <cell r="D38">
            <v>4.29</v>
          </cell>
          <cell r="E38">
            <v>4.45</v>
          </cell>
          <cell r="F38" t="str">
            <v/>
          </cell>
          <cell r="G38" t="str">
            <v/>
          </cell>
          <cell r="H38" t="str">
            <v/>
          </cell>
          <cell r="I38" t="str">
            <v/>
          </cell>
          <cell r="J38" t="str">
            <v/>
          </cell>
          <cell r="K38" t="str">
            <v/>
          </cell>
          <cell r="L38" t="str">
            <v/>
          </cell>
          <cell r="M38" t="str">
            <v/>
          </cell>
          <cell r="N38" t="str">
            <v/>
          </cell>
          <cell r="O38">
            <v>1.5424</v>
          </cell>
        </row>
        <row r="39">
          <cell r="A39" t="str">
            <v>A98102</v>
          </cell>
          <cell r="B39" t="str">
            <v>118/02/16</v>
          </cell>
          <cell r="C39">
            <v>2.125</v>
          </cell>
          <cell r="D39">
            <v>4.51</v>
          </cell>
          <cell r="E39">
            <v>4.79</v>
          </cell>
          <cell r="F39" t="str">
            <v/>
          </cell>
          <cell r="G39" t="str">
            <v/>
          </cell>
          <cell r="H39" t="str">
            <v/>
          </cell>
          <cell r="I39" t="str">
            <v/>
          </cell>
          <cell r="J39" t="str">
            <v/>
          </cell>
          <cell r="K39" t="str">
            <v/>
          </cell>
          <cell r="L39" t="str">
            <v/>
          </cell>
          <cell r="M39" t="str">
            <v/>
          </cell>
          <cell r="N39" t="str">
            <v/>
          </cell>
          <cell r="O39">
            <v>1.5596000000000001</v>
          </cell>
        </row>
        <row r="40">
          <cell r="A40" t="str">
            <v>A13103</v>
          </cell>
          <cell r="B40" t="str">
            <v>118/01/29</v>
          </cell>
          <cell r="C40">
            <v>1.125</v>
          </cell>
          <cell r="D40">
            <v>4.55</v>
          </cell>
          <cell r="E40">
            <v>4.74</v>
          </cell>
          <cell r="F40" t="str">
            <v/>
          </cell>
          <cell r="G40" t="str">
            <v/>
          </cell>
          <cell r="H40" t="str">
            <v/>
          </cell>
          <cell r="I40" t="str">
            <v/>
          </cell>
          <cell r="J40" t="str">
            <v/>
          </cell>
          <cell r="K40" t="str">
            <v/>
          </cell>
          <cell r="L40" t="str">
            <v/>
          </cell>
          <cell r="M40" t="str">
            <v/>
          </cell>
          <cell r="N40" t="str">
            <v/>
          </cell>
          <cell r="O40">
            <v>1.5590999999999999</v>
          </cell>
        </row>
        <row r="41">
          <cell r="A41" t="str">
            <v>A08103</v>
          </cell>
          <cell r="B41" t="str">
            <v>118/02/13</v>
          </cell>
          <cell r="C41">
            <v>0.75</v>
          </cell>
          <cell r="D41">
            <v>4.63</v>
          </cell>
          <cell r="E41">
            <v>4.78</v>
          </cell>
          <cell r="F41" t="str">
            <v/>
          </cell>
          <cell r="G41" t="str">
            <v/>
          </cell>
          <cell r="H41" t="str">
            <v/>
          </cell>
          <cell r="I41" t="str">
            <v/>
          </cell>
          <cell r="J41" t="str">
            <v/>
          </cell>
          <cell r="K41" t="str">
            <v/>
          </cell>
          <cell r="L41" t="str">
            <v/>
          </cell>
          <cell r="M41" t="str">
            <v/>
          </cell>
          <cell r="N41" t="str">
            <v/>
          </cell>
          <cell r="O41">
            <v>1.5622</v>
          </cell>
        </row>
        <row r="42">
          <cell r="A42" t="str">
            <v>A13105</v>
          </cell>
          <cell r="B42" t="str">
            <v>118/04/25</v>
          </cell>
          <cell r="C42">
            <v>1.625</v>
          </cell>
          <cell r="D42">
            <v>4.74</v>
          </cell>
          <cell r="E42">
            <v>4.9800000000000004</v>
          </cell>
          <cell r="F42" t="str">
            <v/>
          </cell>
          <cell r="G42" t="str">
            <v/>
          </cell>
          <cell r="H42" t="str">
            <v/>
          </cell>
          <cell r="I42" t="str">
            <v/>
          </cell>
          <cell r="J42" t="str">
            <v/>
          </cell>
          <cell r="K42" t="str">
            <v/>
          </cell>
          <cell r="L42" t="str">
            <v/>
          </cell>
          <cell r="M42" t="str">
            <v/>
          </cell>
          <cell r="N42" t="str">
            <v/>
          </cell>
          <cell r="O42">
            <v>1.5707</v>
          </cell>
        </row>
        <row r="43">
          <cell r="A43" t="str">
            <v>A98105</v>
          </cell>
          <cell r="B43" t="str">
            <v>118/08/13</v>
          </cell>
          <cell r="C43">
            <v>2.125</v>
          </cell>
          <cell r="D43">
            <v>4.8899999999999997</v>
          </cell>
          <cell r="E43">
            <v>5.28</v>
          </cell>
          <cell r="F43" t="str">
            <v/>
          </cell>
          <cell r="G43" t="str">
            <v/>
          </cell>
          <cell r="H43" t="str">
            <v/>
          </cell>
          <cell r="I43" t="str">
            <v/>
          </cell>
          <cell r="J43" t="str">
            <v/>
          </cell>
          <cell r="K43" t="str">
            <v/>
          </cell>
          <cell r="L43" t="str">
            <v/>
          </cell>
          <cell r="M43" t="str">
            <v/>
          </cell>
          <cell r="N43" t="str">
            <v/>
          </cell>
          <cell r="O43">
            <v>1.5822000000000001</v>
          </cell>
        </row>
        <row r="44">
          <cell r="A44" t="str">
            <v>A08106</v>
          </cell>
          <cell r="B44" t="str">
            <v>118/06/26</v>
          </cell>
          <cell r="C44">
            <v>0.625</v>
          </cell>
          <cell r="D44">
            <v>4.97</v>
          </cell>
          <cell r="E44">
            <v>5.14</v>
          </cell>
          <cell r="F44" t="str">
            <v/>
          </cell>
          <cell r="G44" t="str">
            <v/>
          </cell>
          <cell r="H44" t="str">
            <v/>
          </cell>
          <cell r="I44" t="str">
            <v/>
          </cell>
          <cell r="J44" t="str">
            <v/>
          </cell>
          <cell r="K44" t="str">
            <v/>
          </cell>
          <cell r="L44" t="str">
            <v/>
          </cell>
          <cell r="M44" t="str">
            <v/>
          </cell>
          <cell r="N44" t="str">
            <v/>
          </cell>
          <cell r="O44">
            <v>1.5808</v>
          </cell>
        </row>
        <row r="45">
          <cell r="A45" t="str">
            <v>A08109</v>
          </cell>
          <cell r="B45" t="str">
            <v>118/10/14</v>
          </cell>
          <cell r="C45">
            <v>0.625</v>
          </cell>
          <cell r="D45">
            <v>5.26</v>
          </cell>
          <cell r="E45">
            <v>5.45</v>
          </cell>
          <cell r="F45" t="str">
            <v/>
          </cell>
          <cell r="G45" t="str">
            <v/>
          </cell>
          <cell r="H45" t="str">
            <v/>
          </cell>
          <cell r="I45" t="str">
            <v/>
          </cell>
          <cell r="J45" t="str">
            <v/>
          </cell>
          <cell r="K45" t="str">
            <v/>
          </cell>
          <cell r="L45" t="str">
            <v/>
          </cell>
          <cell r="M45" t="str">
            <v/>
          </cell>
          <cell r="N45" t="str">
            <v/>
          </cell>
          <cell r="O45">
            <v>1.5921000000000001</v>
          </cell>
        </row>
        <row r="46">
          <cell r="A46" t="str">
            <v>A99104</v>
          </cell>
          <cell r="B46" t="str">
            <v>119/02/22</v>
          </cell>
          <cell r="C46">
            <v>1.875</v>
          </cell>
          <cell r="D46">
            <v>5.44</v>
          </cell>
          <cell r="E46">
            <v>5.8</v>
          </cell>
          <cell r="F46" t="str">
            <v/>
          </cell>
          <cell r="G46" t="str">
            <v/>
          </cell>
          <cell r="H46" t="str">
            <v/>
          </cell>
          <cell r="I46" t="str">
            <v/>
          </cell>
          <cell r="J46" t="str">
            <v/>
          </cell>
          <cell r="K46" t="str">
            <v/>
          </cell>
          <cell r="L46" t="str">
            <v/>
          </cell>
          <cell r="M46" t="str">
            <v/>
          </cell>
          <cell r="N46" t="str">
            <v/>
          </cell>
          <cell r="O46">
            <v>1.5989</v>
          </cell>
        </row>
        <row r="47">
          <cell r="A47" t="str">
            <v>A09103</v>
          </cell>
          <cell r="B47" t="str">
            <v>119/02/21</v>
          </cell>
          <cell r="C47">
            <v>0.5</v>
          </cell>
          <cell r="D47">
            <v>5.63</v>
          </cell>
          <cell r="E47">
            <v>5.8</v>
          </cell>
          <cell r="F47" t="str">
            <v/>
          </cell>
          <cell r="G47" t="str">
            <v/>
          </cell>
          <cell r="H47" t="str">
            <v/>
          </cell>
          <cell r="I47" t="str">
            <v/>
          </cell>
          <cell r="J47" t="str">
            <v/>
          </cell>
          <cell r="K47" t="str">
            <v/>
          </cell>
          <cell r="L47" t="str">
            <v/>
          </cell>
          <cell r="M47" t="str">
            <v/>
          </cell>
          <cell r="N47" t="str">
            <v/>
          </cell>
          <cell r="O47">
            <v>1.6026</v>
          </cell>
        </row>
        <row r="48">
          <cell r="A48" t="str">
            <v>A99107</v>
          </cell>
          <cell r="B48" t="str">
            <v>119/08/12</v>
          </cell>
          <cell r="C48">
            <v>1.75</v>
          </cell>
          <cell r="D48">
            <v>5.83</v>
          </cell>
          <cell r="E48">
            <v>6.27</v>
          </cell>
          <cell r="F48" t="str">
            <v/>
          </cell>
          <cell r="G48" t="str">
            <v/>
          </cell>
          <cell r="H48" t="str">
            <v/>
          </cell>
          <cell r="I48" t="str">
            <v/>
          </cell>
          <cell r="J48" t="str">
            <v/>
          </cell>
          <cell r="K48" t="str">
            <v/>
          </cell>
          <cell r="L48" t="str">
            <v/>
          </cell>
          <cell r="M48" t="str">
            <v/>
          </cell>
          <cell r="N48" t="str">
            <v/>
          </cell>
          <cell r="O48">
            <v>1.6093999999999999</v>
          </cell>
        </row>
        <row r="49">
          <cell r="A49" t="str">
            <v>A09106</v>
          </cell>
          <cell r="B49" t="str">
            <v>119/06/11</v>
          </cell>
          <cell r="C49">
            <v>0.375</v>
          </cell>
          <cell r="D49">
            <v>5.92</v>
          </cell>
          <cell r="E49">
            <v>6.1</v>
          </cell>
          <cell r="F49" t="str">
            <v/>
          </cell>
          <cell r="G49" t="str">
            <v/>
          </cell>
          <cell r="H49" t="str">
            <v/>
          </cell>
          <cell r="I49" t="str">
            <v/>
          </cell>
          <cell r="J49" t="str">
            <v/>
          </cell>
          <cell r="K49" t="str">
            <v/>
          </cell>
          <cell r="L49" t="str">
            <v/>
          </cell>
          <cell r="M49" t="str">
            <v/>
          </cell>
          <cell r="N49" t="str">
            <v/>
          </cell>
          <cell r="O49">
            <v>1.61</v>
          </cell>
        </row>
        <row r="50">
          <cell r="A50" t="str">
            <v>A00102</v>
          </cell>
          <cell r="B50" t="str">
            <v>120/01/13</v>
          </cell>
          <cell r="C50">
            <v>2.125</v>
          </cell>
          <cell r="D50">
            <v>6.17</v>
          </cell>
          <cell r="E50">
            <v>6.69</v>
          </cell>
          <cell r="F50" t="str">
            <v/>
          </cell>
          <cell r="G50" t="str">
            <v/>
          </cell>
          <cell r="H50" t="str">
            <v/>
          </cell>
          <cell r="I50" t="str">
            <v/>
          </cell>
          <cell r="J50" t="str">
            <v/>
          </cell>
          <cell r="K50" t="str">
            <v/>
          </cell>
          <cell r="L50" t="str">
            <v/>
          </cell>
          <cell r="M50" t="str">
            <v/>
          </cell>
          <cell r="N50" t="str">
            <v/>
          </cell>
          <cell r="O50">
            <v>1.6167</v>
          </cell>
        </row>
        <row r="51">
          <cell r="A51" t="str">
            <v>A90105</v>
          </cell>
          <cell r="B51" t="str">
            <v>120/07/17</v>
          </cell>
          <cell r="C51">
            <v>3.625</v>
          </cell>
          <cell r="D51">
            <v>6.25</v>
          </cell>
          <cell r="E51">
            <v>7.2</v>
          </cell>
          <cell r="F51" t="str">
            <v/>
          </cell>
          <cell r="G51" t="str">
            <v/>
          </cell>
          <cell r="H51" t="str">
            <v/>
          </cell>
          <cell r="I51" t="str">
            <v/>
          </cell>
          <cell r="J51" t="str">
            <v/>
          </cell>
          <cell r="K51" t="str">
            <v/>
          </cell>
          <cell r="L51" t="str">
            <v/>
          </cell>
          <cell r="M51" t="str">
            <v/>
          </cell>
          <cell r="N51" t="str">
            <v/>
          </cell>
          <cell r="O51">
            <v>1.6232</v>
          </cell>
        </row>
        <row r="52">
          <cell r="A52" t="str">
            <v>A09109</v>
          </cell>
          <cell r="B52" t="str">
            <v>119/10/14</v>
          </cell>
          <cell r="C52">
            <v>0.25</v>
          </cell>
          <cell r="D52">
            <v>6.28</v>
          </cell>
          <cell r="E52">
            <v>6.45</v>
          </cell>
          <cell r="F52" t="str">
            <v/>
          </cell>
          <cell r="G52" t="str">
            <v/>
          </cell>
          <cell r="H52" t="str">
            <v/>
          </cell>
          <cell r="I52" t="str">
            <v/>
          </cell>
          <cell r="J52" t="str">
            <v/>
          </cell>
          <cell r="K52" t="str">
            <v/>
          </cell>
          <cell r="L52" t="str">
            <v/>
          </cell>
          <cell r="M52" t="str">
            <v/>
          </cell>
          <cell r="N52" t="str">
            <v/>
          </cell>
          <cell r="O52">
            <v>1.6173</v>
          </cell>
        </row>
        <row r="53">
          <cell r="A53" t="str">
            <v>A00201</v>
          </cell>
          <cell r="B53" t="str">
            <v>120/05/26</v>
          </cell>
          <cell r="C53">
            <v>1.75</v>
          </cell>
          <cell r="D53">
            <v>6.49</v>
          </cell>
          <cell r="E53">
            <v>7.06</v>
          </cell>
          <cell r="F53" t="str">
            <v/>
          </cell>
          <cell r="G53" t="str">
            <v/>
          </cell>
          <cell r="H53" t="str">
            <v/>
          </cell>
          <cell r="I53" t="str">
            <v/>
          </cell>
          <cell r="J53" t="str">
            <v/>
          </cell>
          <cell r="K53" t="str">
            <v/>
          </cell>
          <cell r="L53" t="str">
            <v/>
          </cell>
          <cell r="M53" t="str">
            <v/>
          </cell>
          <cell r="N53" t="str">
            <v/>
          </cell>
          <cell r="O53">
            <v>1.6254</v>
          </cell>
        </row>
        <row r="54">
          <cell r="A54" t="str">
            <v>A10103</v>
          </cell>
          <cell r="B54" t="str">
            <v>120/02/22</v>
          </cell>
          <cell r="C54">
            <v>0.25</v>
          </cell>
          <cell r="D54">
            <v>6.63</v>
          </cell>
          <cell r="E54">
            <v>6.8</v>
          </cell>
          <cell r="F54" t="str">
            <v/>
          </cell>
          <cell r="G54" t="str">
            <v/>
          </cell>
          <cell r="H54" t="str">
            <v/>
          </cell>
          <cell r="I54" t="str">
            <v/>
          </cell>
          <cell r="J54" t="str">
            <v/>
          </cell>
          <cell r="K54" t="str">
            <v/>
          </cell>
          <cell r="L54" t="str">
            <v/>
          </cell>
          <cell r="M54" t="str">
            <v/>
          </cell>
          <cell r="N54" t="str">
            <v/>
          </cell>
          <cell r="O54">
            <v>1.6245000000000001</v>
          </cell>
        </row>
        <row r="55">
          <cell r="A55" t="str">
            <v>A00107</v>
          </cell>
          <cell r="B55" t="str">
            <v>120/08/02</v>
          </cell>
          <cell r="C55">
            <v>1.875</v>
          </cell>
          <cell r="D55">
            <v>6.64</v>
          </cell>
          <cell r="E55">
            <v>7.24</v>
          </cell>
          <cell r="F55" t="str">
            <v/>
          </cell>
          <cell r="G55" t="str">
            <v/>
          </cell>
          <cell r="H55" t="str">
            <v/>
          </cell>
          <cell r="I55" t="str">
            <v/>
          </cell>
          <cell r="J55" t="str">
            <v/>
          </cell>
          <cell r="K55" t="str">
            <v/>
          </cell>
          <cell r="L55" t="str">
            <v/>
          </cell>
          <cell r="M55" t="str">
            <v/>
          </cell>
          <cell r="N55" t="str">
            <v/>
          </cell>
          <cell r="O55">
            <v>1.6288</v>
          </cell>
        </row>
        <row r="56">
          <cell r="A56" t="str">
            <v>A10201</v>
          </cell>
          <cell r="B56" t="str">
            <v>120/05/07</v>
          </cell>
          <cell r="C56">
            <v>0.375</v>
          </cell>
          <cell r="D56">
            <v>6.78</v>
          </cell>
          <cell r="E56">
            <v>7.01</v>
          </cell>
          <cell r="F56" t="str">
            <v/>
          </cell>
          <cell r="G56" t="str">
            <v/>
          </cell>
          <cell r="H56" t="str">
            <v/>
          </cell>
          <cell r="I56" t="str">
            <v/>
          </cell>
          <cell r="J56" t="str">
            <v/>
          </cell>
          <cell r="K56" t="str">
            <v/>
          </cell>
          <cell r="L56" t="str">
            <v/>
          </cell>
          <cell r="M56" t="str">
            <v/>
          </cell>
          <cell r="N56" t="str">
            <v/>
          </cell>
          <cell r="O56">
            <v>1.6284000000000001</v>
          </cell>
        </row>
        <row r="57">
          <cell r="A57" t="str">
            <v>A10107</v>
          </cell>
          <cell r="B57" t="str">
            <v>120/06/23</v>
          </cell>
          <cell r="C57">
            <v>0.375</v>
          </cell>
          <cell r="D57">
            <v>6.91</v>
          </cell>
          <cell r="E57">
            <v>7.14</v>
          </cell>
          <cell r="F57" t="str">
            <v/>
          </cell>
          <cell r="G57" t="str">
            <v/>
          </cell>
          <cell r="H57" t="str">
            <v/>
          </cell>
          <cell r="I57" t="str">
            <v/>
          </cell>
          <cell r="J57" t="str">
            <v/>
          </cell>
          <cell r="K57" t="str">
            <v/>
          </cell>
          <cell r="L57" t="str">
            <v/>
          </cell>
          <cell r="M57" t="str">
            <v/>
          </cell>
          <cell r="N57" t="str">
            <v/>
          </cell>
          <cell r="O57">
            <v>1.6312</v>
          </cell>
        </row>
        <row r="58">
          <cell r="A58" t="str">
            <v>A01102</v>
          </cell>
          <cell r="B58" t="str">
            <v>121/01/20</v>
          </cell>
          <cell r="C58">
            <v>1.625</v>
          </cell>
          <cell r="D58">
            <v>7.16</v>
          </cell>
          <cell r="E58">
            <v>7.71</v>
          </cell>
          <cell r="F58" t="str">
            <v/>
          </cell>
          <cell r="G58" t="str">
            <v/>
          </cell>
          <cell r="H58" t="str">
            <v/>
          </cell>
          <cell r="I58" t="str">
            <v/>
          </cell>
          <cell r="J58" t="str">
            <v/>
          </cell>
          <cell r="K58" t="str">
            <v/>
          </cell>
          <cell r="L58" t="str">
            <v/>
          </cell>
          <cell r="M58" t="str">
            <v/>
          </cell>
          <cell r="N58" t="str">
            <v/>
          </cell>
          <cell r="O58">
            <v>1.6396999999999999</v>
          </cell>
        </row>
        <row r="59">
          <cell r="A59" t="str">
            <v>A10111</v>
          </cell>
          <cell r="B59" t="str">
            <v>120/10/22</v>
          </cell>
          <cell r="C59">
            <v>0.5</v>
          </cell>
          <cell r="D59">
            <v>7.2</v>
          </cell>
          <cell r="E59">
            <v>7.47</v>
          </cell>
          <cell r="F59" t="str">
            <v/>
          </cell>
          <cell r="G59" t="str">
            <v/>
          </cell>
          <cell r="H59" t="str">
            <v/>
          </cell>
          <cell r="I59" t="str">
            <v/>
          </cell>
          <cell r="J59" t="str">
            <v/>
          </cell>
          <cell r="K59" t="str">
            <v/>
          </cell>
          <cell r="L59" t="str">
            <v/>
          </cell>
          <cell r="M59" t="str">
            <v/>
          </cell>
          <cell r="N59" t="str">
            <v/>
          </cell>
          <cell r="O59">
            <v>1.6379999999999999</v>
          </cell>
        </row>
        <row r="60">
          <cell r="A60" t="str">
            <v>A01201</v>
          </cell>
          <cell r="B60" t="str">
            <v>121/03/16</v>
          </cell>
          <cell r="C60">
            <v>1.625</v>
          </cell>
          <cell r="D60">
            <v>7.31</v>
          </cell>
          <cell r="E60">
            <v>7.87</v>
          </cell>
          <cell r="F60" t="str">
            <v/>
          </cell>
          <cell r="G60" t="str">
            <v/>
          </cell>
          <cell r="H60" t="str">
            <v/>
          </cell>
          <cell r="I60" t="str">
            <v/>
          </cell>
          <cell r="J60" t="str">
            <v/>
          </cell>
          <cell r="K60" t="str">
            <v/>
          </cell>
          <cell r="L60" t="str">
            <v/>
          </cell>
          <cell r="M60" t="str">
            <v/>
          </cell>
          <cell r="N60" t="str">
            <v/>
          </cell>
          <cell r="O60">
            <v>1.6429</v>
          </cell>
        </row>
        <row r="61">
          <cell r="A61" t="str">
            <v>A11201</v>
          </cell>
          <cell r="B61" t="str">
            <v>121/01/10</v>
          </cell>
          <cell r="C61">
            <v>0.75</v>
          </cell>
          <cell r="D61">
            <v>7.35</v>
          </cell>
          <cell r="E61">
            <v>7.69</v>
          </cell>
          <cell r="F61" t="str">
            <v/>
          </cell>
          <cell r="G61" t="str">
            <v/>
          </cell>
          <cell r="H61" t="str">
            <v/>
          </cell>
          <cell r="I61" t="str">
            <v/>
          </cell>
          <cell r="J61" t="str">
            <v/>
          </cell>
          <cell r="K61" t="str">
            <v/>
          </cell>
          <cell r="L61" t="str">
            <v/>
          </cell>
          <cell r="M61" t="str">
            <v/>
          </cell>
          <cell r="N61" t="str">
            <v/>
          </cell>
          <cell r="O61">
            <v>1.6418999999999999</v>
          </cell>
        </row>
        <row r="62">
          <cell r="A62" t="str">
            <v>A11102</v>
          </cell>
          <cell r="B62" t="str">
            <v>121/02/18</v>
          </cell>
          <cell r="C62">
            <v>0.625</v>
          </cell>
          <cell r="D62">
            <v>7.48</v>
          </cell>
          <cell r="E62">
            <v>7.79</v>
          </cell>
          <cell r="F62" t="str">
            <v/>
          </cell>
          <cell r="G62" t="str">
            <v/>
          </cell>
          <cell r="H62" t="str">
            <v/>
          </cell>
          <cell r="I62" t="str">
            <v/>
          </cell>
          <cell r="J62" t="str">
            <v/>
          </cell>
          <cell r="K62" t="str">
            <v/>
          </cell>
          <cell r="L62" t="str">
            <v/>
          </cell>
          <cell r="M62" t="str">
            <v/>
          </cell>
          <cell r="N62" t="str">
            <v/>
          </cell>
          <cell r="O62">
            <v>1.6447000000000001</v>
          </cell>
        </row>
        <row r="63">
          <cell r="A63" t="str">
            <v>A11107</v>
          </cell>
          <cell r="B63" t="str">
            <v>121/06/30</v>
          </cell>
          <cell r="C63">
            <v>1.25</v>
          </cell>
          <cell r="D63">
            <v>7.58</v>
          </cell>
          <cell r="E63">
            <v>8.16</v>
          </cell>
          <cell r="F63" t="str">
            <v/>
          </cell>
          <cell r="G63" t="str">
            <v/>
          </cell>
          <cell r="H63" t="str">
            <v/>
          </cell>
          <cell r="I63" t="str">
            <v/>
          </cell>
          <cell r="J63" t="str">
            <v/>
          </cell>
          <cell r="K63" t="str">
            <v/>
          </cell>
          <cell r="L63" t="str">
            <v/>
          </cell>
          <cell r="M63" t="str">
            <v/>
          </cell>
          <cell r="N63" t="str">
            <v/>
          </cell>
          <cell r="O63">
            <v>1.6504000000000001</v>
          </cell>
        </row>
        <row r="64">
          <cell r="A64" t="str">
            <v>A01107</v>
          </cell>
          <cell r="B64" t="str">
            <v>121/08/10</v>
          </cell>
          <cell r="C64">
            <v>1.5</v>
          </cell>
          <cell r="D64">
            <v>7.62</v>
          </cell>
          <cell r="E64">
            <v>8.27</v>
          </cell>
          <cell r="F64" t="str">
            <v/>
          </cell>
          <cell r="G64" t="str">
            <v/>
          </cell>
          <cell r="H64" t="str">
            <v/>
          </cell>
          <cell r="I64" t="str">
            <v/>
          </cell>
          <cell r="J64" t="str">
            <v/>
          </cell>
          <cell r="K64" t="str">
            <v/>
          </cell>
          <cell r="L64" t="str">
            <v/>
          </cell>
          <cell r="M64" t="str">
            <v/>
          </cell>
          <cell r="N64" t="str">
            <v/>
          </cell>
          <cell r="O64">
            <v>1.6517999999999999</v>
          </cell>
        </row>
        <row r="65">
          <cell r="A65" t="str">
            <v>A11110</v>
          </cell>
          <cell r="B65" t="str">
            <v>121/10/17</v>
          </cell>
          <cell r="C65">
            <v>1.75</v>
          </cell>
          <cell r="D65">
            <v>7.73</v>
          </cell>
          <cell r="E65">
            <v>8.4499999999999993</v>
          </cell>
          <cell r="F65" t="str">
            <v/>
          </cell>
          <cell r="G65" t="str">
            <v/>
          </cell>
          <cell r="H65" t="str">
            <v/>
          </cell>
          <cell r="I65" t="str">
            <v/>
          </cell>
          <cell r="J65" t="str">
            <v/>
          </cell>
          <cell r="K65" t="str">
            <v/>
          </cell>
          <cell r="L65" t="str">
            <v/>
          </cell>
          <cell r="M65" t="str">
            <v/>
          </cell>
          <cell r="N65" t="str">
            <v/>
          </cell>
          <cell r="O65">
            <v>1.6547000000000001</v>
          </cell>
        </row>
        <row r="66">
          <cell r="A66" t="str">
            <v>A02103</v>
          </cell>
          <cell r="B66" t="str">
            <v>122/01/28</v>
          </cell>
          <cell r="C66">
            <v>1.5</v>
          </cell>
          <cell r="D66">
            <v>8.08</v>
          </cell>
          <cell r="E66">
            <v>8.74</v>
          </cell>
          <cell r="F66" t="str">
            <v/>
          </cell>
          <cell r="G66" t="str">
            <v/>
          </cell>
          <cell r="H66" t="str">
            <v/>
          </cell>
          <cell r="I66" t="str">
            <v/>
          </cell>
          <cell r="J66" t="str">
            <v/>
          </cell>
          <cell r="K66" t="str">
            <v/>
          </cell>
          <cell r="L66" t="str">
            <v/>
          </cell>
          <cell r="M66" t="str">
            <v/>
          </cell>
          <cell r="N66" t="str">
            <v/>
          </cell>
          <cell r="O66">
            <v>1.6613</v>
          </cell>
        </row>
        <row r="67">
          <cell r="A67" t="str">
            <v>A12201</v>
          </cell>
          <cell r="B67" t="str">
            <v>122/01/10</v>
          </cell>
          <cell r="C67">
            <v>1.25</v>
          </cell>
          <cell r="D67">
            <v>8.1</v>
          </cell>
          <cell r="E67">
            <v>8.69</v>
          </cell>
          <cell r="F67" t="str">
            <v/>
          </cell>
          <cell r="G67" t="str">
            <v/>
          </cell>
          <cell r="H67" t="str">
            <v/>
          </cell>
          <cell r="I67" t="str">
            <v/>
          </cell>
          <cell r="J67" t="str">
            <v/>
          </cell>
          <cell r="K67" t="str">
            <v/>
          </cell>
          <cell r="L67" t="str">
            <v/>
          </cell>
          <cell r="M67" t="str">
            <v/>
          </cell>
          <cell r="N67" t="str">
            <v/>
          </cell>
          <cell r="O67">
            <v>1.6612</v>
          </cell>
        </row>
        <row r="68">
          <cell r="A68" t="str">
            <v>A02201</v>
          </cell>
          <cell r="B68" t="str">
            <v>122/03/21</v>
          </cell>
          <cell r="C68">
            <v>1.75</v>
          </cell>
          <cell r="D68">
            <v>8.15</v>
          </cell>
          <cell r="E68">
            <v>8.8800000000000008</v>
          </cell>
          <cell r="F68" t="str">
            <v/>
          </cell>
          <cell r="G68" t="str">
            <v/>
          </cell>
          <cell r="H68" t="str">
            <v/>
          </cell>
          <cell r="I68" t="str">
            <v/>
          </cell>
          <cell r="J68" t="str">
            <v/>
          </cell>
          <cell r="K68" t="str">
            <v/>
          </cell>
          <cell r="L68" t="str">
            <v/>
          </cell>
          <cell r="M68" t="str">
            <v/>
          </cell>
          <cell r="N68" t="str">
            <v/>
          </cell>
          <cell r="O68">
            <v>1.6632</v>
          </cell>
        </row>
        <row r="69">
          <cell r="A69" t="str">
            <v>A12102</v>
          </cell>
          <cell r="B69" t="str">
            <v>122/02/17</v>
          </cell>
          <cell r="C69">
            <v>1.125</v>
          </cell>
          <cell r="D69">
            <v>8.25</v>
          </cell>
          <cell r="E69">
            <v>8.7899999999999991</v>
          </cell>
          <cell r="F69" t="str">
            <v/>
          </cell>
          <cell r="G69" t="str">
            <v/>
          </cell>
          <cell r="H69" t="str">
            <v/>
          </cell>
          <cell r="I69" t="str">
            <v/>
          </cell>
          <cell r="J69" t="str">
            <v/>
          </cell>
          <cell r="K69" t="str">
            <v/>
          </cell>
          <cell r="L69" t="str">
            <v/>
          </cell>
          <cell r="M69" t="str">
            <v/>
          </cell>
          <cell r="N69" t="str">
            <v/>
          </cell>
          <cell r="O69">
            <v>1.6637</v>
          </cell>
        </row>
        <row r="70">
          <cell r="A70" t="str">
            <v>A02108</v>
          </cell>
          <cell r="B70" t="str">
            <v>122/07/26</v>
          </cell>
          <cell r="C70">
            <v>2</v>
          </cell>
          <cell r="D70">
            <v>8.26</v>
          </cell>
          <cell r="E70">
            <v>9.23</v>
          </cell>
          <cell r="F70" t="str">
            <v/>
          </cell>
          <cell r="G70" t="str">
            <v/>
          </cell>
          <cell r="H70" t="str">
            <v/>
          </cell>
          <cell r="I70" t="str">
            <v/>
          </cell>
          <cell r="J70" t="str">
            <v/>
          </cell>
          <cell r="K70" t="str">
            <v/>
          </cell>
          <cell r="L70" t="str">
            <v/>
          </cell>
          <cell r="M70" t="str">
            <v/>
          </cell>
          <cell r="N70" t="str">
            <v/>
          </cell>
          <cell r="O70">
            <v>1.6689000000000001</v>
          </cell>
        </row>
        <row r="71">
          <cell r="A71" t="str">
            <v>A93106</v>
          </cell>
          <cell r="B71" t="str">
            <v>123/05/27</v>
          </cell>
          <cell r="C71">
            <v>3.875</v>
          </cell>
          <cell r="D71">
            <v>8.2799999999999994</v>
          </cell>
          <cell r="E71">
            <v>10.06</v>
          </cell>
          <cell r="F71" t="str">
            <v/>
          </cell>
          <cell r="G71" t="str">
            <v/>
          </cell>
          <cell r="H71" t="str">
            <v/>
          </cell>
          <cell r="I71" t="str">
            <v/>
          </cell>
          <cell r="J71" t="str">
            <v/>
          </cell>
          <cell r="K71" t="str">
            <v/>
          </cell>
          <cell r="L71" t="str">
            <v/>
          </cell>
          <cell r="M71" t="str">
            <v/>
          </cell>
          <cell r="N71" t="str">
            <v/>
          </cell>
          <cell r="O71">
            <v>1.6766000000000001</v>
          </cell>
        </row>
        <row r="72">
          <cell r="A72" t="str">
            <v>A12107</v>
          </cell>
          <cell r="B72" t="str">
            <v>122/06/09</v>
          </cell>
          <cell r="C72">
            <v>1.125</v>
          </cell>
          <cell r="D72">
            <v>8.4499999999999993</v>
          </cell>
          <cell r="E72">
            <v>9.1</v>
          </cell>
          <cell r="F72" t="str">
            <v/>
          </cell>
          <cell r="G72" t="str">
            <v/>
          </cell>
          <cell r="H72" t="str">
            <v/>
          </cell>
          <cell r="I72" t="str">
            <v/>
          </cell>
          <cell r="J72" t="str">
            <v/>
          </cell>
          <cell r="K72" t="str">
            <v/>
          </cell>
          <cell r="L72" t="str">
            <v/>
          </cell>
          <cell r="M72" t="str">
            <v/>
          </cell>
          <cell r="N72" t="str">
            <v/>
          </cell>
          <cell r="O72">
            <v>1.6698</v>
          </cell>
        </row>
        <row r="73">
          <cell r="A73" t="str">
            <v>A12110</v>
          </cell>
          <cell r="B73" t="str">
            <v>122/10/05</v>
          </cell>
          <cell r="C73">
            <v>1.25</v>
          </cell>
          <cell r="D73">
            <v>8.7200000000000006</v>
          </cell>
          <cell r="E73">
            <v>9.42</v>
          </cell>
          <cell r="F73" t="str">
            <v/>
          </cell>
          <cell r="G73" t="str">
            <v/>
          </cell>
          <cell r="H73" t="str">
            <v/>
          </cell>
          <cell r="I73" t="str">
            <v/>
          </cell>
          <cell r="J73" t="str">
            <v/>
          </cell>
          <cell r="K73" t="str">
            <v/>
          </cell>
          <cell r="L73" t="str">
            <v/>
          </cell>
          <cell r="M73" t="str">
            <v/>
          </cell>
          <cell r="N73" t="str">
            <v/>
          </cell>
          <cell r="O73">
            <v>1.6752</v>
          </cell>
        </row>
        <row r="74">
          <cell r="A74" t="str">
            <v>A03103</v>
          </cell>
          <cell r="B74" t="str">
            <v>123/01/29</v>
          </cell>
          <cell r="C74">
            <v>2</v>
          </cell>
          <cell r="D74">
            <v>8.76</v>
          </cell>
          <cell r="E74">
            <v>9.74</v>
          </cell>
          <cell r="F74" t="str">
            <v/>
          </cell>
          <cell r="G74" t="str">
            <v/>
          </cell>
          <cell r="H74" t="str">
            <v/>
          </cell>
          <cell r="I74" t="str">
            <v/>
          </cell>
          <cell r="J74" t="str">
            <v/>
          </cell>
          <cell r="K74" t="str">
            <v/>
          </cell>
          <cell r="L74" t="str">
            <v/>
          </cell>
          <cell r="M74" t="str">
            <v/>
          </cell>
          <cell r="N74" t="str">
            <v/>
          </cell>
          <cell r="O74">
            <v>1.6778</v>
          </cell>
        </row>
        <row r="75">
          <cell r="A75" t="str">
            <v>A03107</v>
          </cell>
          <cell r="B75" t="str">
            <v>123/04/25</v>
          </cell>
          <cell r="C75">
            <v>1.875</v>
          </cell>
          <cell r="D75">
            <v>9.0399999999999991</v>
          </cell>
          <cell r="E75">
            <v>9.9700000000000006</v>
          </cell>
          <cell r="F75" t="str">
            <v/>
          </cell>
          <cell r="G75" t="str">
            <v/>
          </cell>
          <cell r="H75" t="str">
            <v/>
          </cell>
          <cell r="I75" t="str">
            <v/>
          </cell>
          <cell r="J75" t="str">
            <v/>
          </cell>
          <cell r="K75" t="str">
            <v/>
          </cell>
          <cell r="L75" t="str">
            <v/>
          </cell>
          <cell r="M75" t="str">
            <v/>
          </cell>
          <cell r="N75" t="str">
            <v/>
          </cell>
          <cell r="O75">
            <v>1.6822999999999999</v>
          </cell>
        </row>
        <row r="76">
          <cell r="A76" t="str">
            <v>A03111</v>
          </cell>
          <cell r="B76" t="str">
            <v>123/07/31</v>
          </cell>
          <cell r="C76">
            <v>2.125</v>
          </cell>
          <cell r="D76">
            <v>9.0299999999999994</v>
          </cell>
          <cell r="E76">
            <v>10.24</v>
          </cell>
          <cell r="F76">
            <v>1.7090000000000001</v>
          </cell>
          <cell r="G76">
            <v>1.7090000000000001</v>
          </cell>
          <cell r="H76">
            <v>1.7090000000000001</v>
          </cell>
          <cell r="I76">
            <v>5</v>
          </cell>
          <cell r="J76">
            <v>1.71</v>
          </cell>
          <cell r="K76">
            <v>1.71</v>
          </cell>
          <cell r="L76">
            <v>1.71</v>
          </cell>
          <cell r="M76">
            <v>2</v>
          </cell>
          <cell r="N76">
            <v>5</v>
          </cell>
          <cell r="O76">
            <v>1.6855</v>
          </cell>
        </row>
        <row r="77">
          <cell r="A77" t="str">
            <v>A13104</v>
          </cell>
          <cell r="B77" t="str">
            <v>123/02/23</v>
          </cell>
          <cell r="C77">
            <v>1.125</v>
          </cell>
          <cell r="D77">
            <v>9.14</v>
          </cell>
          <cell r="E77">
            <v>9.81</v>
          </cell>
          <cell r="F77" t="str">
            <v/>
          </cell>
          <cell r="G77" t="str">
            <v/>
          </cell>
          <cell r="H77" t="str">
            <v/>
          </cell>
          <cell r="I77" t="str">
            <v/>
          </cell>
          <cell r="J77" t="str">
            <v/>
          </cell>
          <cell r="K77" t="str">
            <v/>
          </cell>
          <cell r="L77" t="str">
            <v/>
          </cell>
          <cell r="M77" t="str">
            <v/>
          </cell>
          <cell r="N77" t="str">
            <v/>
          </cell>
          <cell r="O77">
            <v>1.6825000000000001</v>
          </cell>
        </row>
        <row r="78">
          <cell r="A78" t="str">
            <v>A13107</v>
          </cell>
          <cell r="B78" t="str">
            <v>123/06/21</v>
          </cell>
          <cell r="C78">
            <v>1.375</v>
          </cell>
          <cell r="D78">
            <v>9.24</v>
          </cell>
          <cell r="E78">
            <v>10</v>
          </cell>
          <cell r="F78" t="str">
            <v/>
          </cell>
          <cell r="G78" t="str">
            <v/>
          </cell>
          <cell r="H78" t="str">
            <v/>
          </cell>
          <cell r="I78" t="str">
            <v/>
          </cell>
          <cell r="J78" t="str">
            <v/>
          </cell>
          <cell r="K78" t="str">
            <v/>
          </cell>
          <cell r="L78" t="str">
            <v/>
          </cell>
          <cell r="M78" t="str">
            <v/>
          </cell>
          <cell r="N78" t="str">
            <v/>
          </cell>
          <cell r="O78">
            <v>1.6849000000000001</v>
          </cell>
        </row>
        <row r="79">
          <cell r="A79" t="str">
            <v>A13202</v>
          </cell>
          <cell r="B79" t="str">
            <v>123/05/10</v>
          </cell>
          <cell r="C79">
            <v>1.375</v>
          </cell>
          <cell r="D79">
            <v>9.24</v>
          </cell>
          <cell r="E79">
            <v>10</v>
          </cell>
          <cell r="F79" t="str">
            <v/>
          </cell>
          <cell r="G79" t="str">
            <v/>
          </cell>
          <cell r="H79" t="str">
            <v/>
          </cell>
          <cell r="I79" t="str">
            <v/>
          </cell>
          <cell r="J79" t="str">
            <v/>
          </cell>
          <cell r="K79" t="str">
            <v/>
          </cell>
          <cell r="L79" t="str">
            <v/>
          </cell>
          <cell r="M79" t="str">
            <v/>
          </cell>
          <cell r="N79" t="str">
            <v/>
          </cell>
          <cell r="O79">
            <v>1.6849000000000001</v>
          </cell>
        </row>
        <row r="80">
          <cell r="A80" t="str">
            <v>A03114</v>
          </cell>
          <cell r="B80" t="str">
            <v>123/10/02</v>
          </cell>
          <cell r="C80">
            <v>2.25</v>
          </cell>
          <cell r="D80">
            <v>9.16</v>
          </cell>
          <cell r="E80">
            <v>10.41</v>
          </cell>
          <cell r="F80" t="str">
            <v/>
          </cell>
          <cell r="G80" t="str">
            <v/>
          </cell>
          <cell r="H80" t="str">
            <v/>
          </cell>
          <cell r="I80" t="str">
            <v/>
          </cell>
          <cell r="J80" t="str">
            <v/>
          </cell>
          <cell r="K80" t="str">
            <v/>
          </cell>
          <cell r="L80" t="str">
            <v/>
          </cell>
          <cell r="M80" t="str">
            <v/>
          </cell>
          <cell r="N80" t="str">
            <v/>
          </cell>
          <cell r="O80">
            <v>1.6877</v>
          </cell>
        </row>
        <row r="81">
          <cell r="A81" t="str">
            <v>A04107</v>
          </cell>
          <cell r="B81" t="str">
            <v>124/04/15</v>
          </cell>
          <cell r="C81">
            <v>2.125</v>
          </cell>
          <cell r="D81">
            <v>9.73</v>
          </cell>
          <cell r="E81">
            <v>10.95</v>
          </cell>
          <cell r="F81" t="str">
            <v/>
          </cell>
          <cell r="G81" t="str">
            <v/>
          </cell>
          <cell r="H81" t="str">
            <v/>
          </cell>
          <cell r="I81" t="str">
            <v/>
          </cell>
          <cell r="J81" t="str">
            <v/>
          </cell>
          <cell r="K81" t="str">
            <v/>
          </cell>
          <cell r="L81" t="str">
            <v/>
          </cell>
          <cell r="M81" t="str">
            <v/>
          </cell>
          <cell r="N81" t="str">
            <v/>
          </cell>
          <cell r="O81">
            <v>1.6960999999999999</v>
          </cell>
        </row>
        <row r="82">
          <cell r="A82" t="str">
            <v>A04102</v>
          </cell>
          <cell r="B82" t="str">
            <v>124/01/23</v>
          </cell>
          <cell r="C82">
            <v>2</v>
          </cell>
          <cell r="D82">
            <v>9.56</v>
          </cell>
          <cell r="E82">
            <v>10.72</v>
          </cell>
          <cell r="F82" t="str">
            <v/>
          </cell>
          <cell r="G82" t="str">
            <v/>
          </cell>
          <cell r="H82" t="str">
            <v/>
          </cell>
          <cell r="I82" t="str">
            <v/>
          </cell>
          <cell r="J82" t="str">
            <v/>
          </cell>
          <cell r="K82" t="str">
            <v/>
          </cell>
          <cell r="L82" t="str">
            <v/>
          </cell>
          <cell r="M82" t="str">
            <v/>
          </cell>
          <cell r="N82" t="str">
            <v/>
          </cell>
          <cell r="O82">
            <v>1.6932</v>
          </cell>
        </row>
        <row r="83">
          <cell r="A83" t="str">
            <v>A04114</v>
          </cell>
          <cell r="B83" t="str">
            <v>124/10/26</v>
          </cell>
          <cell r="C83">
            <v>1.75</v>
          </cell>
          <cell r="D83">
            <v>10.23</v>
          </cell>
          <cell r="E83">
            <v>11.48</v>
          </cell>
          <cell r="F83" t="str">
            <v/>
          </cell>
          <cell r="G83" t="str">
            <v/>
          </cell>
          <cell r="H83" t="str">
            <v/>
          </cell>
          <cell r="I83" t="str">
            <v/>
          </cell>
          <cell r="J83" t="str">
            <v/>
          </cell>
          <cell r="K83" t="str">
            <v/>
          </cell>
          <cell r="L83" t="str">
            <v/>
          </cell>
          <cell r="M83" t="str">
            <v/>
          </cell>
          <cell r="N83" t="str">
            <v/>
          </cell>
          <cell r="O83">
            <v>1.7050000000000001</v>
          </cell>
        </row>
        <row r="84">
          <cell r="A84" t="str">
            <v>A05102</v>
          </cell>
          <cell r="B84" t="str">
            <v>125/01/22</v>
          </cell>
          <cell r="C84">
            <v>1.375</v>
          </cell>
          <cell r="D84">
            <v>10.66</v>
          </cell>
          <cell r="E84">
            <v>11.72</v>
          </cell>
          <cell r="F84" t="str">
            <v/>
          </cell>
          <cell r="G84" t="str">
            <v/>
          </cell>
          <cell r="H84" t="str">
            <v/>
          </cell>
          <cell r="I84" t="str">
            <v/>
          </cell>
          <cell r="J84" t="str">
            <v/>
          </cell>
          <cell r="K84" t="str">
            <v/>
          </cell>
          <cell r="L84" t="str">
            <v/>
          </cell>
          <cell r="M84" t="str">
            <v/>
          </cell>
          <cell r="N84" t="str">
            <v/>
          </cell>
          <cell r="O84">
            <v>1.7099</v>
          </cell>
        </row>
        <row r="85">
          <cell r="A85" t="str">
            <v>A05106</v>
          </cell>
          <cell r="B85" t="str">
            <v>125/04/08</v>
          </cell>
          <cell r="C85">
            <v>1.25</v>
          </cell>
          <cell r="D85">
            <v>10.93</v>
          </cell>
          <cell r="E85">
            <v>11.93</v>
          </cell>
          <cell r="F85" t="str">
            <v/>
          </cell>
          <cell r="G85" t="str">
            <v/>
          </cell>
          <cell r="H85" t="str">
            <v/>
          </cell>
          <cell r="I85" t="str">
            <v/>
          </cell>
          <cell r="J85" t="str">
            <v/>
          </cell>
          <cell r="K85" t="str">
            <v/>
          </cell>
          <cell r="L85" t="str">
            <v/>
          </cell>
          <cell r="M85" t="str">
            <v/>
          </cell>
          <cell r="N85" t="str">
            <v/>
          </cell>
          <cell r="O85">
            <v>1.7134</v>
          </cell>
        </row>
        <row r="86">
          <cell r="A86" t="str">
            <v>A05109</v>
          </cell>
          <cell r="B86" t="str">
            <v>125/07/19</v>
          </cell>
          <cell r="C86">
            <v>1.125</v>
          </cell>
          <cell r="D86">
            <v>11.14</v>
          </cell>
          <cell r="E86">
            <v>12.21</v>
          </cell>
          <cell r="F86" t="str">
            <v/>
          </cell>
          <cell r="G86" t="str">
            <v/>
          </cell>
          <cell r="H86" t="str">
            <v/>
          </cell>
          <cell r="I86" t="str">
            <v/>
          </cell>
          <cell r="J86" t="str">
            <v/>
          </cell>
          <cell r="K86" t="str">
            <v/>
          </cell>
          <cell r="L86" t="str">
            <v/>
          </cell>
          <cell r="M86" t="str">
            <v/>
          </cell>
          <cell r="N86" t="str">
            <v/>
          </cell>
          <cell r="O86">
            <v>1.7176</v>
          </cell>
        </row>
        <row r="87">
          <cell r="A87" t="str">
            <v>A06103</v>
          </cell>
          <cell r="B87" t="str">
            <v>126/02/20</v>
          </cell>
          <cell r="C87">
            <v>1.75</v>
          </cell>
          <cell r="D87">
            <v>11.34</v>
          </cell>
          <cell r="E87">
            <v>12.8</v>
          </cell>
          <cell r="F87" t="str">
            <v/>
          </cell>
          <cell r="G87" t="str">
            <v/>
          </cell>
          <cell r="H87" t="str">
            <v/>
          </cell>
          <cell r="I87" t="str">
            <v/>
          </cell>
          <cell r="J87" t="str">
            <v/>
          </cell>
          <cell r="K87" t="str">
            <v/>
          </cell>
          <cell r="L87" t="str">
            <v/>
          </cell>
          <cell r="M87" t="str">
            <v/>
          </cell>
          <cell r="N87" t="str">
            <v/>
          </cell>
          <cell r="O87">
            <v>1.7219</v>
          </cell>
        </row>
        <row r="88">
          <cell r="A88" t="str">
            <v>A06108</v>
          </cell>
          <cell r="B88" t="str">
            <v>126/08/18</v>
          </cell>
          <cell r="C88">
            <v>1.5</v>
          </cell>
          <cell r="D88">
            <v>11.79</v>
          </cell>
          <cell r="E88">
            <v>13.29</v>
          </cell>
          <cell r="F88" t="str">
            <v/>
          </cell>
          <cell r="G88" t="str">
            <v/>
          </cell>
          <cell r="H88" t="str">
            <v/>
          </cell>
          <cell r="I88" t="str">
            <v/>
          </cell>
          <cell r="J88" t="str">
            <v/>
          </cell>
          <cell r="K88" t="str">
            <v/>
          </cell>
          <cell r="L88" t="str">
            <v/>
          </cell>
          <cell r="M88" t="str">
            <v/>
          </cell>
          <cell r="N88" t="str">
            <v/>
          </cell>
          <cell r="O88">
            <v>1.7291000000000001</v>
          </cell>
        </row>
        <row r="89">
          <cell r="A89" t="str">
            <v>A07103</v>
          </cell>
          <cell r="B89" t="str">
            <v>127/03/13</v>
          </cell>
          <cell r="C89">
            <v>1.375</v>
          </cell>
          <cell r="D89">
            <v>12.43</v>
          </cell>
          <cell r="E89">
            <v>13.86</v>
          </cell>
          <cell r="F89" t="str">
            <v/>
          </cell>
          <cell r="G89" t="str">
            <v/>
          </cell>
          <cell r="H89" t="str">
            <v/>
          </cell>
          <cell r="I89" t="str">
            <v/>
          </cell>
          <cell r="J89" t="str">
            <v/>
          </cell>
          <cell r="K89" t="str">
            <v/>
          </cell>
          <cell r="L89" t="str">
            <v/>
          </cell>
          <cell r="M89" t="str">
            <v/>
          </cell>
          <cell r="N89" t="str">
            <v/>
          </cell>
          <cell r="O89">
            <v>1.7364999999999999</v>
          </cell>
        </row>
        <row r="90">
          <cell r="A90" t="str">
            <v>A07108</v>
          </cell>
          <cell r="B90" t="str">
            <v>127/09/21</v>
          </cell>
          <cell r="C90">
            <v>1.125</v>
          </cell>
          <cell r="D90">
            <v>12.98</v>
          </cell>
          <cell r="E90">
            <v>14.38</v>
          </cell>
          <cell r="F90" t="str">
            <v/>
          </cell>
          <cell r="G90" t="str">
            <v/>
          </cell>
          <cell r="H90" t="str">
            <v/>
          </cell>
          <cell r="I90" t="str">
            <v/>
          </cell>
          <cell r="J90" t="str">
            <v/>
          </cell>
          <cell r="K90" t="str">
            <v/>
          </cell>
          <cell r="L90" t="str">
            <v/>
          </cell>
          <cell r="M90" t="str">
            <v/>
          </cell>
          <cell r="N90" t="str">
            <v/>
          </cell>
          <cell r="O90">
            <v>1.7441</v>
          </cell>
        </row>
        <row r="91">
          <cell r="A91" t="str">
            <v>A99102</v>
          </cell>
          <cell r="B91" t="str">
            <v>129/01/28</v>
          </cell>
          <cell r="C91">
            <v>2.25</v>
          </cell>
          <cell r="D91">
            <v>13.2</v>
          </cell>
          <cell r="E91">
            <v>15.73</v>
          </cell>
          <cell r="F91" t="str">
            <v/>
          </cell>
          <cell r="G91" t="str">
            <v/>
          </cell>
          <cell r="H91" t="str">
            <v/>
          </cell>
          <cell r="I91" t="str">
            <v/>
          </cell>
          <cell r="J91" t="str">
            <v/>
          </cell>
          <cell r="K91" t="str">
            <v/>
          </cell>
          <cell r="L91" t="str">
            <v/>
          </cell>
          <cell r="M91" t="str">
            <v/>
          </cell>
          <cell r="N91" t="str">
            <v/>
          </cell>
          <cell r="O91">
            <v>1.7529999999999999</v>
          </cell>
        </row>
        <row r="92">
          <cell r="A92" t="str">
            <v>A08102</v>
          </cell>
          <cell r="B92" t="str">
            <v>128/01/28</v>
          </cell>
          <cell r="C92">
            <v>1.125</v>
          </cell>
          <cell r="D92">
            <v>13.32</v>
          </cell>
          <cell r="E92">
            <v>14.74</v>
          </cell>
          <cell r="F92" t="str">
            <v/>
          </cell>
          <cell r="G92" t="str">
            <v/>
          </cell>
          <cell r="H92" t="str">
            <v/>
          </cell>
          <cell r="I92" t="str">
            <v/>
          </cell>
          <cell r="J92" t="str">
            <v/>
          </cell>
          <cell r="K92" t="str">
            <v/>
          </cell>
          <cell r="L92" t="str">
            <v/>
          </cell>
          <cell r="M92" t="str">
            <v/>
          </cell>
          <cell r="N92" t="str">
            <v/>
          </cell>
          <cell r="O92">
            <v>1.7482</v>
          </cell>
        </row>
        <row r="93">
          <cell r="A93" t="str">
            <v>A08104</v>
          </cell>
          <cell r="B93" t="str">
            <v>128/03/04</v>
          </cell>
          <cell r="C93">
            <v>1.125</v>
          </cell>
          <cell r="D93">
            <v>13.42</v>
          </cell>
          <cell r="E93">
            <v>14.83</v>
          </cell>
          <cell r="F93" t="str">
            <v/>
          </cell>
          <cell r="G93" t="str">
            <v/>
          </cell>
          <cell r="H93" t="str">
            <v/>
          </cell>
          <cell r="I93" t="str">
            <v/>
          </cell>
          <cell r="J93" t="str">
            <v/>
          </cell>
          <cell r="K93" t="str">
            <v/>
          </cell>
          <cell r="L93" t="str">
            <v/>
          </cell>
          <cell r="M93" t="str">
            <v/>
          </cell>
          <cell r="N93" t="str">
            <v/>
          </cell>
          <cell r="O93">
            <v>1.7493000000000001</v>
          </cell>
        </row>
        <row r="94">
          <cell r="A94" t="str">
            <v>A99109</v>
          </cell>
          <cell r="B94" t="str">
            <v>129/12/28</v>
          </cell>
          <cell r="C94">
            <v>2.125</v>
          </cell>
          <cell r="D94">
            <v>13.92</v>
          </cell>
          <cell r="E94">
            <v>16.649999999999999</v>
          </cell>
          <cell r="F94" t="str">
            <v/>
          </cell>
          <cell r="G94" t="str">
            <v/>
          </cell>
          <cell r="H94" t="str">
            <v/>
          </cell>
          <cell r="I94" t="str">
            <v/>
          </cell>
          <cell r="J94" t="str">
            <v/>
          </cell>
          <cell r="K94" t="str">
            <v/>
          </cell>
          <cell r="L94" t="str">
            <v/>
          </cell>
          <cell r="M94" t="str">
            <v/>
          </cell>
          <cell r="N94" t="str">
            <v/>
          </cell>
          <cell r="O94">
            <v>1.7639</v>
          </cell>
        </row>
        <row r="95">
          <cell r="A95" t="str">
            <v>A08108</v>
          </cell>
          <cell r="B95" t="str">
            <v>128/09/06</v>
          </cell>
          <cell r="C95">
            <v>0.75</v>
          </cell>
          <cell r="D95">
            <v>14.14</v>
          </cell>
          <cell r="E95">
            <v>15.34</v>
          </cell>
          <cell r="F95" t="str">
            <v/>
          </cell>
          <cell r="G95" t="str">
            <v/>
          </cell>
          <cell r="H95" t="str">
            <v/>
          </cell>
          <cell r="I95" t="str">
            <v/>
          </cell>
          <cell r="J95" t="str">
            <v/>
          </cell>
          <cell r="K95" t="str">
            <v/>
          </cell>
          <cell r="L95" t="str">
            <v/>
          </cell>
          <cell r="M95" t="str">
            <v/>
          </cell>
          <cell r="N95" t="str">
            <v/>
          </cell>
          <cell r="O95">
            <v>1.7577</v>
          </cell>
        </row>
        <row r="96">
          <cell r="A96" t="str">
            <v>A00104</v>
          </cell>
          <cell r="B96" t="str">
            <v>130/02/22</v>
          </cell>
          <cell r="C96">
            <v>2</v>
          </cell>
          <cell r="D96">
            <v>14.17</v>
          </cell>
          <cell r="E96">
            <v>16.809999999999999</v>
          </cell>
          <cell r="F96" t="str">
            <v/>
          </cell>
          <cell r="G96" t="str">
            <v/>
          </cell>
          <cell r="H96" t="str">
            <v/>
          </cell>
          <cell r="I96" t="str">
            <v/>
          </cell>
          <cell r="J96" t="str">
            <v/>
          </cell>
          <cell r="K96" t="str">
            <v/>
          </cell>
          <cell r="L96" t="str">
            <v/>
          </cell>
          <cell r="M96" t="str">
            <v/>
          </cell>
          <cell r="N96" t="str">
            <v/>
          </cell>
          <cell r="O96">
            <v>1.7664</v>
          </cell>
        </row>
        <row r="97">
          <cell r="A97" t="str">
            <v>A09102</v>
          </cell>
          <cell r="B97" t="str">
            <v>129/01/17</v>
          </cell>
          <cell r="C97">
            <v>0.75</v>
          </cell>
          <cell r="D97">
            <v>14.49</v>
          </cell>
          <cell r="E97">
            <v>15.7</v>
          </cell>
          <cell r="F97" t="str">
            <v/>
          </cell>
          <cell r="G97" t="str">
            <v/>
          </cell>
          <cell r="H97" t="str">
            <v/>
          </cell>
          <cell r="I97" t="str">
            <v/>
          </cell>
          <cell r="J97" t="str">
            <v/>
          </cell>
          <cell r="K97" t="str">
            <v/>
          </cell>
          <cell r="L97" t="str">
            <v/>
          </cell>
          <cell r="M97" t="str">
            <v/>
          </cell>
          <cell r="N97" t="str">
            <v/>
          </cell>
          <cell r="O97">
            <v>1.7619</v>
          </cell>
        </row>
        <row r="98">
          <cell r="A98" t="str">
            <v>A00108</v>
          </cell>
          <cell r="B98" t="str">
            <v>130/08/22</v>
          </cell>
          <cell r="C98">
            <v>1.875</v>
          </cell>
          <cell r="D98">
            <v>14.5</v>
          </cell>
          <cell r="E98">
            <v>17.3</v>
          </cell>
          <cell r="F98" t="str">
            <v/>
          </cell>
          <cell r="G98" t="str">
            <v/>
          </cell>
          <cell r="H98" t="str">
            <v/>
          </cell>
          <cell r="I98" t="str">
            <v/>
          </cell>
          <cell r="J98" t="str">
            <v/>
          </cell>
          <cell r="K98" t="str">
            <v/>
          </cell>
          <cell r="L98" t="str">
            <v/>
          </cell>
          <cell r="M98" t="str">
            <v/>
          </cell>
          <cell r="N98" t="str">
            <v/>
          </cell>
          <cell r="O98">
            <v>1.7727999999999999</v>
          </cell>
        </row>
        <row r="99">
          <cell r="A99" t="str">
            <v>A09104</v>
          </cell>
          <cell r="B99" t="str">
            <v>129/03/09</v>
          </cell>
          <cell r="C99">
            <v>0.5</v>
          </cell>
          <cell r="D99">
            <v>14.92</v>
          </cell>
          <cell r="E99">
            <v>15.85</v>
          </cell>
          <cell r="F99" t="str">
            <v/>
          </cell>
          <cell r="G99" t="str">
            <v/>
          </cell>
          <cell r="H99" t="str">
            <v/>
          </cell>
          <cell r="I99" t="str">
            <v/>
          </cell>
          <cell r="J99" t="str">
            <v/>
          </cell>
          <cell r="K99" t="str">
            <v/>
          </cell>
          <cell r="L99" t="str">
            <v/>
          </cell>
          <cell r="M99" t="str">
            <v/>
          </cell>
          <cell r="N99" t="str">
            <v/>
          </cell>
          <cell r="O99">
            <v>1.7654000000000001</v>
          </cell>
        </row>
        <row r="100">
          <cell r="A100" t="str">
            <v>A01104</v>
          </cell>
          <cell r="B100" t="str">
            <v>131/02/13</v>
          </cell>
          <cell r="C100">
            <v>1.75</v>
          </cell>
          <cell r="D100">
            <v>15.09</v>
          </cell>
          <cell r="E100">
            <v>17.78</v>
          </cell>
          <cell r="F100" t="str">
            <v/>
          </cell>
          <cell r="G100" t="str">
            <v/>
          </cell>
          <cell r="H100" t="str">
            <v/>
          </cell>
          <cell r="I100" t="str">
            <v/>
          </cell>
          <cell r="J100" t="str">
            <v/>
          </cell>
          <cell r="K100" t="str">
            <v/>
          </cell>
          <cell r="L100" t="str">
            <v/>
          </cell>
          <cell r="M100" t="str">
            <v/>
          </cell>
          <cell r="N100" t="str">
            <v/>
          </cell>
          <cell r="O100">
            <v>1.7791999999999999</v>
          </cell>
        </row>
        <row r="101">
          <cell r="A101" t="str">
            <v>A02109</v>
          </cell>
          <cell r="B101" t="str">
            <v>132/08/02</v>
          </cell>
          <cell r="C101">
            <v>2.5</v>
          </cell>
          <cell r="D101">
            <v>15.2</v>
          </cell>
          <cell r="E101">
            <v>19.239999999999998</v>
          </cell>
          <cell r="F101" t="str">
            <v/>
          </cell>
          <cell r="G101" t="str">
            <v/>
          </cell>
          <cell r="H101" t="str">
            <v/>
          </cell>
          <cell r="I101" t="str">
            <v/>
          </cell>
          <cell r="J101" t="str">
            <v/>
          </cell>
          <cell r="K101" t="str">
            <v/>
          </cell>
          <cell r="L101" t="str">
            <v/>
          </cell>
          <cell r="M101" t="str">
            <v/>
          </cell>
          <cell r="N101" t="str">
            <v/>
          </cell>
          <cell r="O101">
            <v>1.7914000000000001</v>
          </cell>
        </row>
        <row r="102">
          <cell r="A102" t="str">
            <v>A09108</v>
          </cell>
          <cell r="B102" t="str">
            <v>129/09/18</v>
          </cell>
          <cell r="C102">
            <v>0.5</v>
          </cell>
          <cell r="D102">
            <v>15.34</v>
          </cell>
          <cell r="E102">
            <v>16.38</v>
          </cell>
          <cell r="F102" t="str">
            <v/>
          </cell>
          <cell r="G102" t="str">
            <v/>
          </cell>
          <cell r="H102" t="str">
            <v/>
          </cell>
          <cell r="I102" t="str">
            <v/>
          </cell>
          <cell r="J102" t="str">
            <v/>
          </cell>
          <cell r="K102" t="str">
            <v/>
          </cell>
          <cell r="L102" t="str">
            <v/>
          </cell>
          <cell r="M102" t="str">
            <v/>
          </cell>
          <cell r="N102" t="str">
            <v/>
          </cell>
          <cell r="O102">
            <v>1.7718</v>
          </cell>
        </row>
        <row r="103">
          <cell r="A103" t="str">
            <v>A11109</v>
          </cell>
          <cell r="B103" t="str">
            <v>131/09/30</v>
          </cell>
          <cell r="C103">
            <v>1.875</v>
          </cell>
          <cell r="D103">
            <v>15.31</v>
          </cell>
          <cell r="E103">
            <v>18.41</v>
          </cell>
          <cell r="F103" t="str">
            <v/>
          </cell>
          <cell r="G103" t="str">
            <v/>
          </cell>
          <cell r="H103" t="str">
            <v/>
          </cell>
          <cell r="I103" t="str">
            <v/>
          </cell>
          <cell r="J103" t="str">
            <v/>
          </cell>
          <cell r="K103" t="str">
            <v/>
          </cell>
          <cell r="L103" t="str">
            <v/>
          </cell>
          <cell r="M103" t="str">
            <v/>
          </cell>
          <cell r="N103" t="str">
            <v/>
          </cell>
          <cell r="O103">
            <v>1.7857000000000001</v>
          </cell>
        </row>
        <row r="104">
          <cell r="A104" t="str">
            <v>A01108</v>
          </cell>
          <cell r="B104" t="str">
            <v>131/08/24</v>
          </cell>
          <cell r="C104">
            <v>1.625</v>
          </cell>
          <cell r="D104">
            <v>15.48</v>
          </cell>
          <cell r="E104">
            <v>18.309999999999999</v>
          </cell>
          <cell r="F104" t="str">
            <v/>
          </cell>
          <cell r="G104" t="str">
            <v/>
          </cell>
          <cell r="H104" t="str">
            <v/>
          </cell>
          <cell r="I104" t="str">
            <v/>
          </cell>
          <cell r="J104" t="str">
            <v/>
          </cell>
          <cell r="K104" t="str">
            <v/>
          </cell>
          <cell r="L104" t="str">
            <v/>
          </cell>
          <cell r="M104" t="str">
            <v/>
          </cell>
          <cell r="N104" t="str">
            <v/>
          </cell>
          <cell r="O104">
            <v>1.7863</v>
          </cell>
        </row>
        <row r="105">
          <cell r="A105" t="str">
            <v>A10102</v>
          </cell>
          <cell r="B105" t="str">
            <v>130/01/29</v>
          </cell>
          <cell r="C105">
            <v>0.5</v>
          </cell>
          <cell r="D105">
            <v>15.7</v>
          </cell>
          <cell r="E105">
            <v>16.739999999999998</v>
          </cell>
          <cell r="F105" t="str">
            <v/>
          </cell>
          <cell r="G105" t="str">
            <v/>
          </cell>
          <cell r="H105" t="str">
            <v/>
          </cell>
          <cell r="I105" t="str">
            <v/>
          </cell>
          <cell r="J105" t="str">
            <v/>
          </cell>
          <cell r="K105" t="str">
            <v/>
          </cell>
          <cell r="L105" t="str">
            <v/>
          </cell>
          <cell r="M105" t="str">
            <v/>
          </cell>
          <cell r="N105" t="str">
            <v/>
          </cell>
          <cell r="O105">
            <v>1.7761</v>
          </cell>
        </row>
        <row r="106">
          <cell r="A106" t="str">
            <v>A10105</v>
          </cell>
          <cell r="B106" t="str">
            <v>130/05/21</v>
          </cell>
          <cell r="C106">
            <v>0.625</v>
          </cell>
          <cell r="D106">
            <v>15.72</v>
          </cell>
          <cell r="E106">
            <v>17.05</v>
          </cell>
          <cell r="F106" t="str">
            <v/>
          </cell>
          <cell r="G106" t="str">
            <v/>
          </cell>
          <cell r="H106" t="str">
            <v/>
          </cell>
          <cell r="I106" t="str">
            <v/>
          </cell>
          <cell r="J106" t="str">
            <v/>
          </cell>
          <cell r="K106" t="str">
            <v/>
          </cell>
          <cell r="L106" t="str">
            <v/>
          </cell>
          <cell r="M106" t="str">
            <v/>
          </cell>
          <cell r="N106" t="str">
            <v/>
          </cell>
          <cell r="O106">
            <v>1.7787999999999999</v>
          </cell>
        </row>
        <row r="107">
          <cell r="A107" t="str">
            <v>A09113</v>
          </cell>
          <cell r="B107" t="str">
            <v>129/12/29</v>
          </cell>
          <cell r="C107">
            <v>0.375</v>
          </cell>
          <cell r="D107">
            <v>15.79</v>
          </cell>
          <cell r="E107">
            <v>16.649999999999999</v>
          </cell>
          <cell r="F107" t="str">
            <v/>
          </cell>
          <cell r="G107" t="str">
            <v/>
          </cell>
          <cell r="H107" t="str">
            <v/>
          </cell>
          <cell r="I107" t="str">
            <v/>
          </cell>
          <cell r="J107" t="str">
            <v/>
          </cell>
          <cell r="K107" t="str">
            <v/>
          </cell>
          <cell r="L107" t="str">
            <v/>
          </cell>
          <cell r="M107" t="str">
            <v/>
          </cell>
          <cell r="N107" t="str">
            <v/>
          </cell>
          <cell r="O107">
            <v>1.7761</v>
          </cell>
        </row>
        <row r="108">
          <cell r="A108" t="str">
            <v>A11101</v>
          </cell>
          <cell r="B108" t="str">
            <v>131/01/18</v>
          </cell>
          <cell r="C108">
            <v>1</v>
          </cell>
          <cell r="D108">
            <v>15.86</v>
          </cell>
          <cell r="E108">
            <v>17.71</v>
          </cell>
          <cell r="F108" t="str">
            <v/>
          </cell>
          <cell r="G108" t="str">
            <v/>
          </cell>
          <cell r="H108" t="str">
            <v/>
          </cell>
          <cell r="I108" t="str">
            <v/>
          </cell>
          <cell r="J108" t="str">
            <v/>
          </cell>
          <cell r="K108" t="str">
            <v/>
          </cell>
          <cell r="L108" t="str">
            <v/>
          </cell>
          <cell r="M108" t="str">
            <v/>
          </cell>
          <cell r="N108" t="str">
            <v/>
          </cell>
          <cell r="O108">
            <v>1.7838000000000001</v>
          </cell>
        </row>
        <row r="109">
          <cell r="A109" t="str">
            <v>A02105</v>
          </cell>
          <cell r="B109" t="str">
            <v>132/02/26</v>
          </cell>
          <cell r="C109">
            <v>1.75</v>
          </cell>
          <cell r="D109">
            <v>15.84</v>
          </cell>
          <cell r="E109">
            <v>18.809999999999999</v>
          </cell>
          <cell r="F109" t="str">
            <v/>
          </cell>
          <cell r="G109" t="str">
            <v/>
          </cell>
          <cell r="H109" t="str">
            <v/>
          </cell>
          <cell r="I109" t="str">
            <v/>
          </cell>
          <cell r="J109" t="str">
            <v/>
          </cell>
          <cell r="K109" t="str">
            <v/>
          </cell>
          <cell r="L109" t="str">
            <v/>
          </cell>
          <cell r="M109" t="str">
            <v/>
          </cell>
          <cell r="N109" t="str">
            <v/>
          </cell>
          <cell r="O109">
            <v>1.7915000000000001</v>
          </cell>
        </row>
        <row r="110">
          <cell r="A110" t="str">
            <v>A11104</v>
          </cell>
          <cell r="B110" t="str">
            <v>131/03/04</v>
          </cell>
          <cell r="C110">
            <v>0.875</v>
          </cell>
          <cell r="D110">
            <v>16.149999999999999</v>
          </cell>
          <cell r="E110">
            <v>17.829999999999998</v>
          </cell>
          <cell r="F110" t="str">
            <v/>
          </cell>
          <cell r="G110" t="str">
            <v/>
          </cell>
          <cell r="H110" t="str">
            <v/>
          </cell>
          <cell r="I110" t="str">
            <v/>
          </cell>
          <cell r="J110" t="str">
            <v/>
          </cell>
          <cell r="K110" t="str">
            <v/>
          </cell>
          <cell r="L110" t="str">
            <v/>
          </cell>
          <cell r="M110" t="str">
            <v/>
          </cell>
          <cell r="N110" t="str">
            <v/>
          </cell>
          <cell r="O110">
            <v>1.7864</v>
          </cell>
        </row>
        <row r="111">
          <cell r="A111" t="str">
            <v>A03112</v>
          </cell>
          <cell r="B111" t="str">
            <v>133/08/04</v>
          </cell>
          <cell r="C111">
            <v>2.25</v>
          </cell>
          <cell r="D111">
            <v>16.09</v>
          </cell>
          <cell r="E111">
            <v>20.25</v>
          </cell>
          <cell r="F111" t="str">
            <v/>
          </cell>
          <cell r="G111" t="str">
            <v/>
          </cell>
          <cell r="H111" t="str">
            <v/>
          </cell>
          <cell r="I111" t="str">
            <v/>
          </cell>
          <cell r="J111" t="str">
            <v/>
          </cell>
          <cell r="K111" t="str">
            <v/>
          </cell>
          <cell r="L111" t="str">
            <v/>
          </cell>
          <cell r="M111" t="str">
            <v/>
          </cell>
          <cell r="N111" t="str">
            <v/>
          </cell>
          <cell r="O111">
            <v>1.8053999999999999</v>
          </cell>
        </row>
        <row r="112">
          <cell r="A112" t="str">
            <v>A10112</v>
          </cell>
          <cell r="B112" t="str">
            <v>130/11/12</v>
          </cell>
          <cell r="C112">
            <v>0.625</v>
          </cell>
          <cell r="D112">
            <v>16.190000000000001</v>
          </cell>
          <cell r="E112">
            <v>17.53</v>
          </cell>
          <cell r="F112" t="str">
            <v/>
          </cell>
          <cell r="G112" t="str">
            <v/>
          </cell>
          <cell r="H112" t="str">
            <v/>
          </cell>
          <cell r="I112" t="str">
            <v/>
          </cell>
          <cell r="J112" t="str">
            <v/>
          </cell>
          <cell r="K112" t="str">
            <v/>
          </cell>
          <cell r="L112" t="str">
            <v/>
          </cell>
          <cell r="M112" t="str">
            <v/>
          </cell>
          <cell r="N112" t="str">
            <v/>
          </cell>
          <cell r="O112">
            <v>1.7847</v>
          </cell>
        </row>
        <row r="113">
          <cell r="A113" t="str">
            <v>A03105</v>
          </cell>
          <cell r="B113" t="str">
            <v>133/02/26</v>
          </cell>
          <cell r="C113">
            <v>2.125</v>
          </cell>
          <cell r="D113">
            <v>16.13</v>
          </cell>
          <cell r="E113">
            <v>19.809999999999999</v>
          </cell>
          <cell r="F113" t="str">
            <v/>
          </cell>
          <cell r="G113" t="str">
            <v/>
          </cell>
          <cell r="H113" t="str">
            <v/>
          </cell>
          <cell r="I113" t="str">
            <v/>
          </cell>
          <cell r="J113" t="str">
            <v/>
          </cell>
          <cell r="K113" t="str">
            <v/>
          </cell>
          <cell r="L113" t="str">
            <v/>
          </cell>
          <cell r="M113" t="str">
            <v/>
          </cell>
          <cell r="N113" t="str">
            <v/>
          </cell>
          <cell r="O113">
            <v>1.8009999999999999</v>
          </cell>
        </row>
        <row r="114">
          <cell r="A114" t="str">
            <v>A10110</v>
          </cell>
          <cell r="B114" t="str">
            <v>130/09/29</v>
          </cell>
          <cell r="C114">
            <v>0.5</v>
          </cell>
          <cell r="D114">
            <v>16.260000000000002</v>
          </cell>
          <cell r="E114">
            <v>17.399999999999999</v>
          </cell>
          <cell r="F114" t="str">
            <v/>
          </cell>
          <cell r="G114" t="str">
            <v/>
          </cell>
          <cell r="H114" t="str">
            <v/>
          </cell>
          <cell r="I114" t="str">
            <v/>
          </cell>
          <cell r="J114" t="str">
            <v/>
          </cell>
          <cell r="K114" t="str">
            <v/>
          </cell>
          <cell r="L114" t="str">
            <v/>
          </cell>
          <cell r="M114" t="str">
            <v/>
          </cell>
          <cell r="N114" t="str">
            <v/>
          </cell>
          <cell r="O114">
            <v>1.7843</v>
          </cell>
        </row>
        <row r="115">
          <cell r="A115" t="str">
            <v>A03108</v>
          </cell>
          <cell r="B115" t="str">
            <v>133/05/28</v>
          </cell>
          <cell r="C115">
            <v>2</v>
          </cell>
          <cell r="D115">
            <v>16.190000000000001</v>
          </cell>
          <cell r="E115">
            <v>20.07</v>
          </cell>
          <cell r="F115" t="str">
            <v/>
          </cell>
          <cell r="G115" t="str">
            <v/>
          </cell>
          <cell r="H115" t="str">
            <v/>
          </cell>
          <cell r="I115" t="str">
            <v/>
          </cell>
          <cell r="J115" t="str">
            <v/>
          </cell>
          <cell r="K115" t="str">
            <v/>
          </cell>
          <cell r="L115" t="str">
            <v/>
          </cell>
          <cell r="M115" t="str">
            <v/>
          </cell>
          <cell r="N115" t="str">
            <v/>
          </cell>
          <cell r="O115">
            <v>1.8050999999999999</v>
          </cell>
        </row>
        <row r="116">
          <cell r="A116" t="str">
            <v>A12104</v>
          </cell>
          <cell r="B116" t="str">
            <v>132/03/03</v>
          </cell>
          <cell r="C116">
            <v>1.375</v>
          </cell>
          <cell r="D116">
            <v>16.29</v>
          </cell>
          <cell r="E116">
            <v>18.829999999999998</v>
          </cell>
          <cell r="F116" t="str">
            <v/>
          </cell>
          <cell r="G116" t="str">
            <v/>
          </cell>
          <cell r="H116" t="str">
            <v/>
          </cell>
          <cell r="I116" t="str">
            <v/>
          </cell>
          <cell r="J116" t="str">
            <v/>
          </cell>
          <cell r="K116" t="str">
            <v/>
          </cell>
          <cell r="L116" t="str">
            <v/>
          </cell>
          <cell r="M116" t="str">
            <v/>
          </cell>
          <cell r="N116" t="str">
            <v/>
          </cell>
          <cell r="O116">
            <v>1.7946</v>
          </cell>
        </row>
        <row r="117">
          <cell r="A117" t="str">
            <v>A04108</v>
          </cell>
          <cell r="B117" t="str">
            <v>134/05/15</v>
          </cell>
          <cell r="C117">
            <v>2.375</v>
          </cell>
          <cell r="D117">
            <v>16.37</v>
          </cell>
          <cell r="E117">
            <v>21.03</v>
          </cell>
          <cell r="F117" t="str">
            <v/>
          </cell>
          <cell r="G117" t="str">
            <v/>
          </cell>
          <cell r="H117" t="str">
            <v/>
          </cell>
          <cell r="I117" t="str">
            <v/>
          </cell>
          <cell r="J117" t="str">
            <v/>
          </cell>
          <cell r="K117" t="str">
            <v/>
          </cell>
          <cell r="L117" t="str">
            <v/>
          </cell>
          <cell r="M117" t="str">
            <v/>
          </cell>
          <cell r="N117" t="str">
            <v/>
          </cell>
          <cell r="O117">
            <v>1.8145</v>
          </cell>
        </row>
        <row r="118">
          <cell r="A118" t="str">
            <v>A03116</v>
          </cell>
          <cell r="B118" t="str">
            <v>133/11/26</v>
          </cell>
          <cell r="C118">
            <v>2.25</v>
          </cell>
          <cell r="D118">
            <v>16.399999999999999</v>
          </cell>
          <cell r="E118">
            <v>20.56</v>
          </cell>
          <cell r="F118" t="str">
            <v/>
          </cell>
          <cell r="G118" t="str">
            <v/>
          </cell>
          <cell r="H118" t="str">
            <v/>
          </cell>
          <cell r="I118" t="str">
            <v/>
          </cell>
          <cell r="J118" t="str">
            <v/>
          </cell>
          <cell r="K118" t="str">
            <v/>
          </cell>
          <cell r="L118" t="str">
            <v/>
          </cell>
          <cell r="M118" t="str">
            <v/>
          </cell>
          <cell r="N118" t="str">
            <v/>
          </cell>
          <cell r="O118">
            <v>1.8092999999999999</v>
          </cell>
        </row>
        <row r="119">
          <cell r="A119" t="str">
            <v>A04104</v>
          </cell>
          <cell r="B119" t="str">
            <v>134/02/13</v>
          </cell>
          <cell r="C119">
            <v>2.375</v>
          </cell>
          <cell r="D119">
            <v>16.48</v>
          </cell>
          <cell r="E119">
            <v>20.78</v>
          </cell>
          <cell r="F119" t="str">
            <v/>
          </cell>
          <cell r="G119" t="str">
            <v/>
          </cell>
          <cell r="H119" t="str">
            <v/>
          </cell>
          <cell r="I119" t="str">
            <v/>
          </cell>
          <cell r="J119" t="str">
            <v/>
          </cell>
          <cell r="K119" t="str">
            <v/>
          </cell>
          <cell r="L119" t="str">
            <v/>
          </cell>
          <cell r="M119" t="str">
            <v/>
          </cell>
          <cell r="N119" t="str">
            <v/>
          </cell>
          <cell r="O119">
            <v>1.8110999999999999</v>
          </cell>
        </row>
        <row r="120">
          <cell r="A120" t="str">
            <v>A12109</v>
          </cell>
          <cell r="B120" t="str">
            <v>132/09/22</v>
          </cell>
          <cell r="C120">
            <v>1.375</v>
          </cell>
          <cell r="D120">
            <v>16.59</v>
          </cell>
          <cell r="E120">
            <v>19.38</v>
          </cell>
          <cell r="F120" t="str">
            <v/>
          </cell>
          <cell r="G120" t="str">
            <v/>
          </cell>
          <cell r="H120" t="str">
            <v/>
          </cell>
          <cell r="I120" t="str">
            <v/>
          </cell>
          <cell r="J120" t="str">
            <v/>
          </cell>
          <cell r="K120" t="str">
            <v/>
          </cell>
          <cell r="L120" t="str">
            <v/>
          </cell>
          <cell r="M120" t="str">
            <v/>
          </cell>
          <cell r="N120" t="str">
            <v/>
          </cell>
          <cell r="O120">
            <v>1.8015000000000001</v>
          </cell>
        </row>
        <row r="121">
          <cell r="A121" t="str">
            <v>A04111</v>
          </cell>
          <cell r="B121" t="str">
            <v>134/08/10</v>
          </cell>
          <cell r="C121">
            <v>2.25</v>
          </cell>
          <cell r="D121">
            <v>16.739999999999998</v>
          </cell>
          <cell r="E121">
            <v>21.27</v>
          </cell>
          <cell r="F121" t="str">
            <v/>
          </cell>
          <cell r="G121" t="str">
            <v/>
          </cell>
          <cell r="H121" t="str">
            <v/>
          </cell>
          <cell r="I121" t="str">
            <v/>
          </cell>
          <cell r="J121" t="str">
            <v/>
          </cell>
          <cell r="K121" t="str">
            <v/>
          </cell>
          <cell r="L121" t="str">
            <v/>
          </cell>
          <cell r="M121" t="str">
            <v/>
          </cell>
          <cell r="N121" t="str">
            <v/>
          </cell>
          <cell r="O121">
            <v>1.8185</v>
          </cell>
        </row>
        <row r="122">
          <cell r="A122" t="str">
            <v>A13102</v>
          </cell>
          <cell r="B122" t="str">
            <v>133/01/18</v>
          </cell>
          <cell r="C122">
            <v>1.375</v>
          </cell>
          <cell r="D122">
            <v>16.91</v>
          </cell>
          <cell r="E122">
            <v>19.71</v>
          </cell>
          <cell r="F122" t="str">
            <v/>
          </cell>
          <cell r="G122" t="str">
            <v/>
          </cell>
          <cell r="H122" t="str">
            <v/>
          </cell>
          <cell r="I122" t="str">
            <v/>
          </cell>
          <cell r="J122" t="str">
            <v/>
          </cell>
          <cell r="K122" t="str">
            <v/>
          </cell>
          <cell r="L122" t="str">
            <v/>
          </cell>
          <cell r="M122" t="str">
            <v/>
          </cell>
          <cell r="N122" t="str">
            <v/>
          </cell>
          <cell r="O122">
            <v>1.8056000000000001</v>
          </cell>
        </row>
        <row r="123">
          <cell r="A123" t="str">
            <v>A05114</v>
          </cell>
          <cell r="B123" t="str">
            <v>135/11/25</v>
          </cell>
          <cell r="C123">
            <v>2</v>
          </cell>
          <cell r="D123">
            <v>17.96</v>
          </cell>
          <cell r="E123">
            <v>22.56</v>
          </cell>
          <cell r="F123" t="str">
            <v/>
          </cell>
          <cell r="G123" t="str">
            <v/>
          </cell>
          <cell r="H123" t="str">
            <v/>
          </cell>
          <cell r="I123" t="str">
            <v/>
          </cell>
          <cell r="J123" t="str">
            <v/>
          </cell>
          <cell r="K123" t="str">
            <v/>
          </cell>
          <cell r="L123" t="str">
            <v/>
          </cell>
          <cell r="M123" t="str">
            <v/>
          </cell>
          <cell r="N123" t="str">
            <v/>
          </cell>
          <cell r="O123">
            <v>1.8385</v>
          </cell>
        </row>
        <row r="124">
          <cell r="A124" t="str">
            <v>A05107</v>
          </cell>
          <cell r="B124" t="str">
            <v>135/05/20</v>
          </cell>
          <cell r="C124">
            <v>1.625</v>
          </cell>
          <cell r="D124">
            <v>17.989999999999998</v>
          </cell>
          <cell r="E124">
            <v>22.04</v>
          </cell>
          <cell r="F124" t="str">
            <v/>
          </cell>
          <cell r="G124" t="str">
            <v/>
          </cell>
          <cell r="H124" t="str">
            <v/>
          </cell>
          <cell r="I124" t="str">
            <v/>
          </cell>
          <cell r="J124" t="str">
            <v/>
          </cell>
          <cell r="K124" t="str">
            <v/>
          </cell>
          <cell r="L124" t="str">
            <v/>
          </cell>
          <cell r="M124" t="str">
            <v/>
          </cell>
          <cell r="N124" t="str">
            <v/>
          </cell>
          <cell r="O124">
            <v>1.8349</v>
          </cell>
        </row>
        <row r="125">
          <cell r="A125" t="str">
            <v>A06106</v>
          </cell>
          <cell r="B125" t="str">
            <v>136/05/26</v>
          </cell>
          <cell r="C125">
            <v>1.875</v>
          </cell>
          <cell r="D125">
            <v>18.28</v>
          </cell>
          <cell r="E125">
            <v>23.06</v>
          </cell>
          <cell r="F125" t="str">
            <v/>
          </cell>
          <cell r="G125" t="str">
            <v/>
          </cell>
          <cell r="H125" t="str">
            <v/>
          </cell>
          <cell r="I125" t="str">
            <v/>
          </cell>
          <cell r="J125" t="str">
            <v/>
          </cell>
          <cell r="K125" t="str">
            <v/>
          </cell>
          <cell r="L125" t="str">
            <v/>
          </cell>
          <cell r="M125" t="str">
            <v/>
          </cell>
          <cell r="N125" t="str">
            <v/>
          </cell>
          <cell r="O125">
            <v>1.8472</v>
          </cell>
        </row>
        <row r="126">
          <cell r="A126" t="str">
            <v>A05110</v>
          </cell>
          <cell r="B126" t="str">
            <v>135/08/05</v>
          </cell>
          <cell r="C126">
            <v>1.375</v>
          </cell>
          <cell r="D126">
            <v>18.600000000000001</v>
          </cell>
          <cell r="E126">
            <v>22.25</v>
          </cell>
          <cell r="F126" t="str">
            <v/>
          </cell>
          <cell r="G126" t="str">
            <v/>
          </cell>
          <cell r="H126" t="str">
            <v/>
          </cell>
          <cell r="I126" t="str">
            <v/>
          </cell>
          <cell r="J126" t="str">
            <v/>
          </cell>
          <cell r="K126" t="str">
            <v/>
          </cell>
          <cell r="L126" t="str">
            <v/>
          </cell>
          <cell r="M126" t="str">
            <v/>
          </cell>
          <cell r="N126" t="str">
            <v/>
          </cell>
          <cell r="O126">
            <v>1.8406</v>
          </cell>
        </row>
        <row r="127">
          <cell r="A127" t="str">
            <v>A06111</v>
          </cell>
          <cell r="B127" t="str">
            <v>136/11/24</v>
          </cell>
          <cell r="C127">
            <v>1.625</v>
          </cell>
          <cell r="D127">
            <v>19.149999999999999</v>
          </cell>
          <cell r="E127">
            <v>23.56</v>
          </cell>
          <cell r="F127" t="str">
            <v/>
          </cell>
          <cell r="G127" t="str">
            <v/>
          </cell>
          <cell r="H127" t="str">
            <v/>
          </cell>
          <cell r="I127" t="str">
            <v/>
          </cell>
          <cell r="J127" t="str">
            <v/>
          </cell>
          <cell r="K127" t="str">
            <v/>
          </cell>
          <cell r="L127" t="str">
            <v/>
          </cell>
          <cell r="M127" t="str">
            <v/>
          </cell>
          <cell r="N127" t="str">
            <v/>
          </cell>
          <cell r="O127">
            <v>1.8574999999999999</v>
          </cell>
        </row>
        <row r="128">
          <cell r="A128" t="str">
            <v>A07104</v>
          </cell>
          <cell r="B128" t="str">
            <v>137/05/18</v>
          </cell>
          <cell r="C128">
            <v>1.5</v>
          </cell>
          <cell r="D128">
            <v>19.510000000000002</v>
          </cell>
          <cell r="E128">
            <v>24.04</v>
          </cell>
          <cell r="F128" t="str">
            <v/>
          </cell>
          <cell r="G128" t="str">
            <v/>
          </cell>
          <cell r="H128" t="str">
            <v/>
          </cell>
          <cell r="I128" t="str">
            <v/>
          </cell>
          <cell r="J128" t="str">
            <v/>
          </cell>
          <cell r="K128" t="str">
            <v/>
          </cell>
          <cell r="L128" t="str">
            <v/>
          </cell>
          <cell r="M128" t="str">
            <v/>
          </cell>
          <cell r="N128" t="str">
            <v/>
          </cell>
          <cell r="O128">
            <v>1.8668</v>
          </cell>
        </row>
        <row r="129">
          <cell r="A129" t="str">
            <v>A07110</v>
          </cell>
          <cell r="B129" t="str">
            <v>137/11/09</v>
          </cell>
          <cell r="C129">
            <v>1.375</v>
          </cell>
          <cell r="D129">
            <v>20.21</v>
          </cell>
          <cell r="E129">
            <v>24.52</v>
          </cell>
          <cell r="F129" t="str">
            <v/>
          </cell>
          <cell r="G129" t="str">
            <v/>
          </cell>
          <cell r="H129" t="str">
            <v/>
          </cell>
          <cell r="I129" t="str">
            <v/>
          </cell>
          <cell r="J129" t="str">
            <v/>
          </cell>
          <cell r="K129" t="str">
            <v/>
          </cell>
          <cell r="L129" t="str">
            <v/>
          </cell>
          <cell r="M129" t="str">
            <v/>
          </cell>
          <cell r="N129" t="str">
            <v/>
          </cell>
          <cell r="O129">
            <v>1.8763000000000001</v>
          </cell>
        </row>
        <row r="130">
          <cell r="A130" t="str">
            <v>A11111</v>
          </cell>
          <cell r="B130" t="str">
            <v>141/11/11</v>
          </cell>
          <cell r="C130">
            <v>2.375</v>
          </cell>
          <cell r="D130">
            <v>20.8</v>
          </cell>
          <cell r="E130">
            <v>28.52</v>
          </cell>
          <cell r="F130" t="str">
            <v/>
          </cell>
          <cell r="G130" t="str">
            <v/>
          </cell>
          <cell r="H130" t="str">
            <v/>
          </cell>
          <cell r="I130" t="str">
            <v/>
          </cell>
          <cell r="J130" t="str">
            <v/>
          </cell>
          <cell r="K130" t="str">
            <v/>
          </cell>
          <cell r="L130" t="str">
            <v/>
          </cell>
          <cell r="M130" t="str">
            <v/>
          </cell>
          <cell r="N130" t="str">
            <v/>
          </cell>
          <cell r="O130">
            <v>1.9348000000000001</v>
          </cell>
        </row>
        <row r="131">
          <cell r="A131" t="str">
            <v>A08105</v>
          </cell>
          <cell r="B131" t="str">
            <v>138/05/17</v>
          </cell>
          <cell r="C131">
            <v>1.125</v>
          </cell>
          <cell r="D131">
            <v>20.95</v>
          </cell>
          <cell r="E131">
            <v>25.04</v>
          </cell>
          <cell r="F131" t="str">
            <v/>
          </cell>
          <cell r="G131" t="str">
            <v/>
          </cell>
          <cell r="H131" t="str">
            <v/>
          </cell>
          <cell r="I131" t="str">
            <v/>
          </cell>
          <cell r="J131" t="str">
            <v/>
          </cell>
          <cell r="K131" t="str">
            <v/>
          </cell>
          <cell r="L131" t="str">
            <v/>
          </cell>
          <cell r="M131" t="str">
            <v/>
          </cell>
          <cell r="N131" t="str">
            <v/>
          </cell>
          <cell r="O131">
            <v>1.8891</v>
          </cell>
        </row>
        <row r="132">
          <cell r="A132" t="str">
            <v>A11105</v>
          </cell>
          <cell r="B132" t="str">
            <v>141/05/20</v>
          </cell>
          <cell r="C132">
            <v>2</v>
          </cell>
          <cell r="D132">
            <v>20.97</v>
          </cell>
          <cell r="E132">
            <v>28.04</v>
          </cell>
          <cell r="F132" t="str">
            <v/>
          </cell>
          <cell r="G132" t="str">
            <v/>
          </cell>
          <cell r="H132" t="str">
            <v/>
          </cell>
          <cell r="I132" t="str">
            <v/>
          </cell>
          <cell r="J132" t="str">
            <v/>
          </cell>
          <cell r="K132" t="str">
            <v/>
          </cell>
          <cell r="L132" t="str">
            <v/>
          </cell>
          <cell r="M132" t="str">
            <v/>
          </cell>
          <cell r="N132" t="str">
            <v/>
          </cell>
          <cell r="O132">
            <v>1.9316</v>
          </cell>
        </row>
        <row r="133">
          <cell r="A133" t="str">
            <v>A08110</v>
          </cell>
          <cell r="B133" t="str">
            <v>138/11/08</v>
          </cell>
          <cell r="C133">
            <v>1</v>
          </cell>
          <cell r="D133">
            <v>21.72</v>
          </cell>
          <cell r="E133">
            <v>25.51</v>
          </cell>
          <cell r="F133" t="str">
            <v/>
          </cell>
          <cell r="G133" t="str">
            <v/>
          </cell>
          <cell r="H133" t="str">
            <v/>
          </cell>
          <cell r="I133" t="str">
            <v/>
          </cell>
          <cell r="J133" t="str">
            <v/>
          </cell>
          <cell r="K133" t="str">
            <v/>
          </cell>
          <cell r="L133" t="str">
            <v/>
          </cell>
          <cell r="M133" t="str">
            <v/>
          </cell>
          <cell r="N133" t="str">
            <v/>
          </cell>
          <cell r="O133">
            <v>1.8997999999999999</v>
          </cell>
        </row>
        <row r="134">
          <cell r="A134" t="str">
            <v>A12111</v>
          </cell>
          <cell r="B134" t="str">
            <v>142/11/22</v>
          </cell>
          <cell r="C134">
            <v>1.75</v>
          </cell>
          <cell r="D134">
            <v>22.5</v>
          </cell>
          <cell r="E134">
            <v>29.55</v>
          </cell>
          <cell r="F134" t="str">
            <v/>
          </cell>
          <cell r="G134" t="str">
            <v/>
          </cell>
          <cell r="H134" t="str">
            <v/>
          </cell>
          <cell r="I134" t="str">
            <v/>
          </cell>
          <cell r="J134" t="str">
            <v/>
          </cell>
          <cell r="K134" t="str">
            <v/>
          </cell>
          <cell r="L134" t="str">
            <v/>
          </cell>
          <cell r="M134" t="str">
            <v/>
          </cell>
          <cell r="N134" t="str">
            <v/>
          </cell>
          <cell r="O134">
            <v>1.9682999999999999</v>
          </cell>
        </row>
        <row r="135">
          <cell r="A135" t="str">
            <v>A09105</v>
          </cell>
          <cell r="B135" t="str">
            <v>139/05/12</v>
          </cell>
          <cell r="C135">
            <v>0.75</v>
          </cell>
          <cell r="D135">
            <v>22.65</v>
          </cell>
          <cell r="E135">
            <v>26.02</v>
          </cell>
          <cell r="F135" t="str">
            <v/>
          </cell>
          <cell r="G135" t="str">
            <v/>
          </cell>
          <cell r="H135" t="str">
            <v/>
          </cell>
          <cell r="I135" t="str">
            <v/>
          </cell>
          <cell r="J135" t="str">
            <v/>
          </cell>
          <cell r="K135" t="str">
            <v/>
          </cell>
          <cell r="L135" t="str">
            <v/>
          </cell>
          <cell r="M135" t="str">
            <v/>
          </cell>
          <cell r="N135" t="str">
            <v/>
          </cell>
          <cell r="O135">
            <v>1.9140999999999999</v>
          </cell>
        </row>
        <row r="136">
          <cell r="A136" t="str">
            <v>A12105</v>
          </cell>
          <cell r="B136" t="str">
            <v>142/05/12</v>
          </cell>
          <cell r="C136">
            <v>1.5</v>
          </cell>
          <cell r="D136">
            <v>22.56</v>
          </cell>
          <cell r="E136">
            <v>29.02</v>
          </cell>
          <cell r="F136" t="str">
            <v/>
          </cell>
          <cell r="G136" t="str">
            <v/>
          </cell>
          <cell r="H136" t="str">
            <v/>
          </cell>
          <cell r="I136" t="str">
            <v/>
          </cell>
          <cell r="J136" t="str">
            <v/>
          </cell>
          <cell r="K136" t="str">
            <v/>
          </cell>
          <cell r="L136" t="str">
            <v/>
          </cell>
          <cell r="M136" t="str">
            <v/>
          </cell>
          <cell r="N136" t="str">
            <v/>
          </cell>
          <cell r="O136">
            <v>1.9619</v>
          </cell>
        </row>
        <row r="137">
          <cell r="A137" t="str">
            <v>A10113</v>
          </cell>
          <cell r="B137" t="str">
            <v>140/12/23</v>
          </cell>
          <cell r="C137">
            <v>1.125</v>
          </cell>
          <cell r="D137">
            <v>22.88</v>
          </cell>
          <cell r="E137">
            <v>27.64</v>
          </cell>
          <cell r="F137" t="str">
            <v/>
          </cell>
          <cell r="G137" t="str">
            <v/>
          </cell>
          <cell r="H137" t="str">
            <v/>
          </cell>
          <cell r="I137" t="str">
            <v/>
          </cell>
          <cell r="J137" t="str">
            <v/>
          </cell>
          <cell r="K137" t="str">
            <v/>
          </cell>
          <cell r="L137" t="str">
            <v/>
          </cell>
          <cell r="M137" t="str">
            <v/>
          </cell>
          <cell r="N137" t="str">
            <v/>
          </cell>
          <cell r="O137">
            <v>1.9397</v>
          </cell>
        </row>
        <row r="138">
          <cell r="A138" t="str">
            <v>A13106</v>
          </cell>
          <cell r="B138" t="str">
            <v>143/05/24</v>
          </cell>
          <cell r="C138">
            <v>1.625</v>
          </cell>
          <cell r="D138">
            <v>23.21</v>
          </cell>
          <cell r="E138">
            <v>30</v>
          </cell>
          <cell r="F138" t="str">
            <v/>
          </cell>
          <cell r="G138" t="str">
            <v/>
          </cell>
          <cell r="H138" t="str">
            <v/>
          </cell>
          <cell r="I138" t="str">
            <v/>
          </cell>
          <cell r="J138" t="str">
            <v/>
          </cell>
          <cell r="K138" t="str">
            <v/>
          </cell>
          <cell r="L138" t="str">
            <v/>
          </cell>
          <cell r="M138" t="str">
            <v/>
          </cell>
          <cell r="N138" t="str">
            <v/>
          </cell>
          <cell r="O138">
            <v>1.9816</v>
          </cell>
        </row>
        <row r="139">
          <cell r="A139" t="str">
            <v>A10104</v>
          </cell>
          <cell r="B139" t="str">
            <v>140/02/25</v>
          </cell>
          <cell r="C139">
            <v>0.625</v>
          </cell>
          <cell r="D139">
            <v>23.8</v>
          </cell>
          <cell r="E139">
            <v>26.81</v>
          </cell>
          <cell r="F139" t="str">
            <v/>
          </cell>
          <cell r="G139" t="str">
            <v/>
          </cell>
          <cell r="H139" t="str">
            <v/>
          </cell>
          <cell r="I139" t="str">
            <v/>
          </cell>
          <cell r="J139" t="str">
            <v/>
          </cell>
          <cell r="K139" t="str">
            <v/>
          </cell>
          <cell r="L139" t="str">
            <v/>
          </cell>
          <cell r="M139" t="str">
            <v/>
          </cell>
          <cell r="N139" t="str">
            <v/>
          </cell>
          <cell r="O139">
            <v>1.9329000000000001</v>
          </cell>
        </row>
        <row r="140">
          <cell r="A140" t="str">
            <v>A09111</v>
          </cell>
          <cell r="B140" t="str">
            <v>139/11/27</v>
          </cell>
          <cell r="C140">
            <v>0.375</v>
          </cell>
          <cell r="D140">
            <v>24.44</v>
          </cell>
          <cell r="E140">
            <v>26.57</v>
          </cell>
          <cell r="F140" t="str">
            <v/>
          </cell>
          <cell r="G140" t="str">
            <v/>
          </cell>
          <cell r="H140" t="str">
            <v/>
          </cell>
          <cell r="I140" t="str">
            <v/>
          </cell>
          <cell r="J140" t="str">
            <v/>
          </cell>
          <cell r="K140" t="str">
            <v/>
          </cell>
          <cell r="L140" t="str">
            <v/>
          </cell>
          <cell r="M140" t="str">
            <v/>
          </cell>
          <cell r="N140" t="str">
            <v/>
          </cell>
          <cell r="O140">
            <v>1.9333</v>
          </cell>
        </row>
        <row r="141">
          <cell r="A141" t="str">
            <v>B618D7</v>
          </cell>
          <cell r="B141" t="str">
            <v>P11台積5B</v>
          </cell>
          <cell r="C141">
            <v>3.15</v>
          </cell>
          <cell r="D141">
            <v>3.31</v>
          </cell>
          <cell r="E141"/>
          <cell r="F141">
            <v>1.9</v>
          </cell>
          <cell r="G141">
            <v>1.9</v>
          </cell>
          <cell r="H141">
            <v>1.9</v>
          </cell>
          <cell r="I141">
            <v>4</v>
          </cell>
          <cell r="J141" t="str">
            <v/>
          </cell>
          <cell r="K141" t="str">
            <v/>
          </cell>
          <cell r="L141" t="str">
            <v/>
          </cell>
          <cell r="M141" t="str">
            <v/>
          </cell>
          <cell r="N141" t="str">
            <v/>
          </cell>
          <cell r="O141" t="e">
            <v>#N/A</v>
          </cell>
        </row>
        <row r="142">
          <cell r="A142" t="str">
            <v>B718A4</v>
          </cell>
          <cell r="B142" t="str">
            <v>P11中油2A</v>
          </cell>
          <cell r="C142">
            <v>2.63</v>
          </cell>
          <cell r="D142">
            <v>3.25</v>
          </cell>
          <cell r="E142"/>
          <cell r="F142">
            <v>1.8029999999999999</v>
          </cell>
          <cell r="G142">
            <v>1.8029999999999999</v>
          </cell>
          <cell r="H142">
            <v>1.8029999999999999</v>
          </cell>
          <cell r="I142">
            <v>5</v>
          </cell>
          <cell r="J142" t="str">
            <v/>
          </cell>
          <cell r="K142" t="str">
            <v/>
          </cell>
          <cell r="L142" t="str">
            <v/>
          </cell>
          <cell r="M142" t="str">
            <v/>
          </cell>
          <cell r="N142" t="str">
            <v/>
          </cell>
          <cell r="O142" t="e">
            <v>#N/A</v>
          </cell>
        </row>
        <row r="143">
          <cell r="A143" t="str">
            <v>B903YX</v>
          </cell>
          <cell r="B143" t="str">
            <v>P12台電2B</v>
          </cell>
          <cell r="C143">
            <v>3.79</v>
          </cell>
          <cell r="D143">
            <v>3.96</v>
          </cell>
          <cell r="E143"/>
          <cell r="F143">
            <v>1.92</v>
          </cell>
          <cell r="G143">
            <v>1.92</v>
          </cell>
          <cell r="H143">
            <v>1.92</v>
          </cell>
          <cell r="I143">
            <v>2</v>
          </cell>
          <cell r="J143" t="str">
            <v/>
          </cell>
          <cell r="K143" t="str">
            <v/>
          </cell>
          <cell r="L143" t="str">
            <v/>
          </cell>
          <cell r="M143" t="str">
            <v/>
          </cell>
          <cell r="N143" t="str">
            <v/>
          </cell>
          <cell r="O143" t="e">
            <v>#N/A</v>
          </cell>
        </row>
        <row r="144">
          <cell r="A144" t="str">
            <v>B903Z2</v>
          </cell>
          <cell r="B144" t="str">
            <v>P12台電3B</v>
          </cell>
          <cell r="C144">
            <v>3.88</v>
          </cell>
          <cell r="D144">
            <v>4.12</v>
          </cell>
          <cell r="E144"/>
          <cell r="F144">
            <v>1.93</v>
          </cell>
          <cell r="G144">
            <v>1.93</v>
          </cell>
          <cell r="H144">
            <v>1.93</v>
          </cell>
          <cell r="I144">
            <v>1</v>
          </cell>
          <cell r="J144" t="str">
            <v/>
          </cell>
          <cell r="K144" t="str">
            <v/>
          </cell>
          <cell r="L144" t="str">
            <v/>
          </cell>
          <cell r="M144" t="str">
            <v/>
          </cell>
          <cell r="N144" t="str">
            <v/>
          </cell>
          <cell r="O144" t="e">
            <v>#N/A</v>
          </cell>
        </row>
        <row r="145">
          <cell r="A145" t="str">
            <v>B903Z6</v>
          </cell>
          <cell r="B145" t="str">
            <v>P12台電4B</v>
          </cell>
          <cell r="C145">
            <v>4.04</v>
          </cell>
          <cell r="D145">
            <v>4.28</v>
          </cell>
          <cell r="E145"/>
          <cell r="F145">
            <v>1.94</v>
          </cell>
          <cell r="G145">
            <v>1.94</v>
          </cell>
          <cell r="H145">
            <v>1.94</v>
          </cell>
          <cell r="I145">
            <v>1</v>
          </cell>
          <cell r="J145" t="str">
            <v/>
          </cell>
          <cell r="K145" t="str">
            <v/>
          </cell>
          <cell r="L145" t="str">
            <v/>
          </cell>
          <cell r="M145" t="str">
            <v/>
          </cell>
          <cell r="N145" t="str">
            <v/>
          </cell>
          <cell r="O145" t="e">
            <v>#N/A</v>
          </cell>
        </row>
        <row r="146">
          <cell r="A146" t="str">
            <v>B903ZF</v>
          </cell>
          <cell r="B146" t="str">
            <v>P13台電1A</v>
          </cell>
          <cell r="C146">
            <v>3.7</v>
          </cell>
          <cell r="D146">
            <v>4.6900000000000004</v>
          </cell>
          <cell r="E146"/>
          <cell r="F146">
            <v>1.921</v>
          </cell>
          <cell r="G146">
            <v>1.92</v>
          </cell>
          <cell r="H146">
            <v>1.9201999999999999</v>
          </cell>
          <cell r="I146">
            <v>5</v>
          </cell>
          <cell r="J146" t="str">
            <v/>
          </cell>
          <cell r="K146" t="str">
            <v/>
          </cell>
          <cell r="L146" t="str">
            <v/>
          </cell>
          <cell r="M146" t="str">
            <v/>
          </cell>
          <cell r="N146" t="str">
            <v/>
          </cell>
          <cell r="O146" t="e">
            <v>#N/A</v>
          </cell>
        </row>
        <row r="147">
          <cell r="A147" t="str">
            <v>B50181</v>
          </cell>
          <cell r="B147" t="str">
            <v>P13遠東新1</v>
          </cell>
          <cell r="C147" t="str">
            <v>TWD</v>
          </cell>
          <cell r="D147">
            <v>4.7</v>
          </cell>
          <cell r="E147">
            <v>4.93</v>
          </cell>
          <cell r="F147" t="str">
            <v/>
          </cell>
          <cell r="G147" t="str">
            <v/>
          </cell>
          <cell r="H147" t="str">
            <v/>
          </cell>
          <cell r="I147" t="str">
            <v/>
          </cell>
          <cell r="J147">
            <v>1.655</v>
          </cell>
          <cell r="K147">
            <v>1.655</v>
          </cell>
          <cell r="L147">
            <v>1.655</v>
          </cell>
          <cell r="M147">
            <v>1</v>
          </cell>
          <cell r="N147">
            <v>3</v>
          </cell>
          <cell r="O147" t="e">
            <v>#N/A</v>
          </cell>
        </row>
        <row r="148">
          <cell r="A148" t="str">
            <v>B85111</v>
          </cell>
          <cell r="B148" t="str">
            <v>P13潤隆2</v>
          </cell>
          <cell r="C148" t="str">
            <v>TWD</v>
          </cell>
          <cell r="D148">
            <v>4.75</v>
          </cell>
          <cell r="E148">
            <v>4.99</v>
          </cell>
          <cell r="F148">
            <v>1.73</v>
          </cell>
          <cell r="G148">
            <v>1.73</v>
          </cell>
          <cell r="H148">
            <v>1.73</v>
          </cell>
          <cell r="I148">
            <v>2</v>
          </cell>
          <cell r="J148">
            <v>1.73</v>
          </cell>
          <cell r="K148">
            <v>1.73</v>
          </cell>
          <cell r="L148">
            <v>1.73</v>
          </cell>
          <cell r="M148">
            <v>5</v>
          </cell>
          <cell r="N148">
            <v>8</v>
          </cell>
          <cell r="O148" t="e">
            <v>#N/A</v>
          </cell>
        </row>
        <row r="149">
          <cell r="A149" t="str">
            <v>B99607</v>
          </cell>
          <cell r="B149" t="str">
            <v>P13國壽1A</v>
          </cell>
          <cell r="C149" t="str">
            <v>TWD</v>
          </cell>
          <cell r="D149">
            <v>8.23</v>
          </cell>
          <cell r="E149">
            <v>9.9700000000000006</v>
          </cell>
          <cell r="F149" t="str">
            <v/>
          </cell>
          <cell r="G149" t="str">
            <v/>
          </cell>
          <cell r="H149" t="str">
            <v/>
          </cell>
          <cell r="I149" t="str">
            <v/>
          </cell>
          <cell r="J149">
            <v>3.5790000000000002</v>
          </cell>
          <cell r="K149">
            <v>3.5790000000000002</v>
          </cell>
          <cell r="L149">
            <v>3.5790000000000002</v>
          </cell>
          <cell r="M149">
            <v>2</v>
          </cell>
          <cell r="N149">
            <v>0.121</v>
          </cell>
          <cell r="O149" t="e">
            <v>#N/A</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30"/>
    </sheetNames>
    <sheetDataSet>
      <sheetData sheetId="0">
        <row r="4">
          <cell r="A4" t="str">
            <v>A08107</v>
          </cell>
          <cell r="B4" t="str">
            <v>113/07/17</v>
          </cell>
          <cell r="C4">
            <v>0.5</v>
          </cell>
          <cell r="D4">
            <v>0.2</v>
          </cell>
          <cell r="E4">
            <v>0.21</v>
          </cell>
          <cell r="F4">
            <v>1.3049999999999999</v>
          </cell>
          <cell r="G4">
            <v>1.2949999999999999</v>
          </cell>
          <cell r="H4">
            <v>1.3</v>
          </cell>
          <cell r="I4">
            <v>5</v>
          </cell>
          <cell r="J4" t="str">
            <v/>
          </cell>
          <cell r="K4" t="str">
            <v/>
          </cell>
          <cell r="L4" t="str">
            <v/>
          </cell>
          <cell r="M4" t="str">
            <v/>
          </cell>
          <cell r="N4" t="str">
            <v/>
          </cell>
          <cell r="O4">
            <v>1.2698</v>
          </cell>
        </row>
        <row r="5">
          <cell r="A5" t="str">
            <v>A03113</v>
          </cell>
          <cell r="B5" t="str">
            <v>113/09/26</v>
          </cell>
          <cell r="C5">
            <v>1.625</v>
          </cell>
          <cell r="D5">
            <v>0.39</v>
          </cell>
          <cell r="E5">
            <v>0.4</v>
          </cell>
          <cell r="F5" t="str">
            <v/>
          </cell>
          <cell r="G5" t="str">
            <v/>
          </cell>
          <cell r="H5" t="str">
            <v/>
          </cell>
          <cell r="I5" t="str">
            <v/>
          </cell>
          <cell r="J5" t="str">
            <v/>
          </cell>
          <cell r="K5" t="str">
            <v/>
          </cell>
          <cell r="L5" t="str">
            <v/>
          </cell>
          <cell r="M5" t="str">
            <v/>
          </cell>
          <cell r="N5" t="str">
            <v/>
          </cell>
          <cell r="O5">
            <v>1.2855000000000001</v>
          </cell>
        </row>
        <row r="6">
          <cell r="A6" t="str">
            <v>A93109</v>
          </cell>
          <cell r="B6" t="str">
            <v>113/11/18</v>
          </cell>
          <cell r="C6">
            <v>3</v>
          </cell>
          <cell r="D6">
            <v>0.54</v>
          </cell>
          <cell r="E6">
            <v>0.55000000000000004</v>
          </cell>
          <cell r="F6" t="str">
            <v/>
          </cell>
          <cell r="G6" t="str">
            <v/>
          </cell>
          <cell r="H6" t="str">
            <v/>
          </cell>
          <cell r="I6" t="str">
            <v/>
          </cell>
          <cell r="J6" t="str">
            <v/>
          </cell>
          <cell r="K6" t="str">
            <v/>
          </cell>
          <cell r="L6" t="str">
            <v/>
          </cell>
          <cell r="M6" t="str">
            <v/>
          </cell>
          <cell r="N6" t="str">
            <v/>
          </cell>
          <cell r="O6">
            <v>1.2968</v>
          </cell>
        </row>
        <row r="7">
          <cell r="A7" t="str">
            <v>A09101</v>
          </cell>
          <cell r="B7" t="str">
            <v>114/01/10</v>
          </cell>
          <cell r="C7">
            <v>0.5</v>
          </cell>
          <cell r="D7">
            <v>0.68</v>
          </cell>
          <cell r="E7">
            <v>0.69</v>
          </cell>
          <cell r="F7" t="str">
            <v/>
          </cell>
          <cell r="G7" t="str">
            <v/>
          </cell>
          <cell r="H7" t="str">
            <v/>
          </cell>
          <cell r="I7" t="str">
            <v/>
          </cell>
          <cell r="J7" t="str">
            <v/>
          </cell>
          <cell r="K7" t="str">
            <v/>
          </cell>
          <cell r="L7" t="str">
            <v/>
          </cell>
          <cell r="M7" t="str">
            <v/>
          </cell>
          <cell r="N7" t="str">
            <v/>
          </cell>
          <cell r="O7">
            <v>1.3078000000000001</v>
          </cell>
        </row>
        <row r="8">
          <cell r="A8" t="str">
            <v>A12103</v>
          </cell>
          <cell r="B8" t="str">
            <v>114/02/23</v>
          </cell>
          <cell r="C8">
            <v>1</v>
          </cell>
          <cell r="D8">
            <v>0.8</v>
          </cell>
          <cell r="E8">
            <v>0.81</v>
          </cell>
          <cell r="F8" t="str">
            <v/>
          </cell>
          <cell r="G8" t="str">
            <v/>
          </cell>
          <cell r="H8" t="str">
            <v/>
          </cell>
          <cell r="I8" t="str">
            <v/>
          </cell>
          <cell r="J8" t="str">
            <v/>
          </cell>
          <cell r="K8" t="str">
            <v/>
          </cell>
          <cell r="L8" t="str">
            <v/>
          </cell>
          <cell r="M8" t="str">
            <v/>
          </cell>
          <cell r="N8" t="str">
            <v/>
          </cell>
          <cell r="O8">
            <v>1.3167</v>
          </cell>
        </row>
        <row r="9">
          <cell r="A9" t="str">
            <v>A94103</v>
          </cell>
          <cell r="B9" t="str">
            <v>114/02/25</v>
          </cell>
          <cell r="C9">
            <v>2.375</v>
          </cell>
          <cell r="D9">
            <v>0.8</v>
          </cell>
          <cell r="E9">
            <v>0.82</v>
          </cell>
          <cell r="F9" t="str">
            <v/>
          </cell>
          <cell r="G9" t="str">
            <v/>
          </cell>
          <cell r="H9" t="str">
            <v/>
          </cell>
          <cell r="I9" t="str">
            <v/>
          </cell>
          <cell r="J9" t="str">
            <v/>
          </cell>
          <cell r="K9" t="str">
            <v/>
          </cell>
          <cell r="L9" t="str">
            <v/>
          </cell>
          <cell r="M9" t="str">
            <v/>
          </cell>
          <cell r="N9" t="str">
            <v/>
          </cell>
          <cell r="O9">
            <v>1.3170999999999999</v>
          </cell>
        </row>
        <row r="10">
          <cell r="A10" t="str">
            <v>A04105</v>
          </cell>
          <cell r="B10" t="str">
            <v>114/03/13</v>
          </cell>
          <cell r="C10">
            <v>1.625</v>
          </cell>
          <cell r="D10">
            <v>0.85</v>
          </cell>
          <cell r="E10">
            <v>0.86</v>
          </cell>
          <cell r="F10" t="str">
            <v/>
          </cell>
          <cell r="G10" t="str">
            <v/>
          </cell>
          <cell r="H10" t="str">
            <v/>
          </cell>
          <cell r="I10" t="str">
            <v/>
          </cell>
          <cell r="J10" t="str">
            <v/>
          </cell>
          <cell r="K10" t="str">
            <v/>
          </cell>
          <cell r="L10" t="str">
            <v/>
          </cell>
          <cell r="M10" t="str">
            <v/>
          </cell>
          <cell r="N10" t="str">
            <v/>
          </cell>
          <cell r="O10">
            <v>1.3204</v>
          </cell>
        </row>
        <row r="11">
          <cell r="A11" t="str">
            <v>A09107</v>
          </cell>
          <cell r="B11" t="str">
            <v>114/07/17</v>
          </cell>
          <cell r="C11">
            <v>0.25</v>
          </cell>
          <cell r="D11">
            <v>1.19</v>
          </cell>
          <cell r="E11">
            <v>1.21</v>
          </cell>
          <cell r="F11" t="str">
            <v/>
          </cell>
          <cell r="G11" t="str">
            <v/>
          </cell>
          <cell r="H11" t="str">
            <v/>
          </cell>
          <cell r="I11" t="str">
            <v/>
          </cell>
          <cell r="J11" t="str">
            <v/>
          </cell>
          <cell r="K11" t="str">
            <v/>
          </cell>
          <cell r="L11" t="str">
            <v/>
          </cell>
          <cell r="M11" t="str">
            <v/>
          </cell>
          <cell r="N11" t="str">
            <v/>
          </cell>
          <cell r="O11">
            <v>1.3446</v>
          </cell>
        </row>
        <row r="12">
          <cell r="A12" t="str">
            <v>A04112</v>
          </cell>
          <cell r="B12" t="str">
            <v>114/09/11</v>
          </cell>
          <cell r="C12">
            <v>1.125</v>
          </cell>
          <cell r="D12">
            <v>1.33</v>
          </cell>
          <cell r="E12">
            <v>1.36</v>
          </cell>
          <cell r="F12" t="str">
            <v/>
          </cell>
          <cell r="G12" t="str">
            <v/>
          </cell>
          <cell r="H12" t="str">
            <v/>
          </cell>
          <cell r="I12" t="str">
            <v/>
          </cell>
          <cell r="J12" t="str">
            <v/>
          </cell>
          <cell r="K12" t="str">
            <v/>
          </cell>
          <cell r="L12" t="str">
            <v/>
          </cell>
          <cell r="M12" t="str">
            <v/>
          </cell>
          <cell r="N12" t="str">
            <v/>
          </cell>
          <cell r="O12">
            <v>1.3547</v>
          </cell>
        </row>
        <row r="13">
          <cell r="A13" t="str">
            <v>A09112</v>
          </cell>
          <cell r="B13" t="str">
            <v>114/12/08</v>
          </cell>
          <cell r="C13">
            <v>0.125</v>
          </cell>
          <cell r="D13">
            <v>1.58</v>
          </cell>
          <cell r="E13">
            <v>1.6</v>
          </cell>
          <cell r="F13" t="str">
            <v/>
          </cell>
          <cell r="G13" t="str">
            <v/>
          </cell>
          <cell r="H13" t="str">
            <v/>
          </cell>
          <cell r="I13" t="str">
            <v/>
          </cell>
          <cell r="J13" t="str">
            <v/>
          </cell>
          <cell r="K13" t="str">
            <v/>
          </cell>
          <cell r="L13" t="str">
            <v/>
          </cell>
          <cell r="M13" t="str">
            <v/>
          </cell>
          <cell r="N13" t="str">
            <v/>
          </cell>
          <cell r="O13">
            <v>1.3706</v>
          </cell>
        </row>
        <row r="14">
          <cell r="A14" t="str">
            <v>A13101</v>
          </cell>
          <cell r="B14" t="str">
            <v>115/01/05</v>
          </cell>
          <cell r="C14">
            <v>1.125</v>
          </cell>
          <cell r="D14">
            <v>1.64</v>
          </cell>
          <cell r="E14">
            <v>1.68</v>
          </cell>
          <cell r="F14" t="str">
            <v/>
          </cell>
          <cell r="G14" t="str">
            <v/>
          </cell>
          <cell r="H14" t="str">
            <v/>
          </cell>
          <cell r="I14" t="str">
            <v/>
          </cell>
          <cell r="J14" t="str">
            <v/>
          </cell>
          <cell r="K14" t="str">
            <v/>
          </cell>
          <cell r="L14" t="str">
            <v/>
          </cell>
          <cell r="M14" t="str">
            <v/>
          </cell>
          <cell r="N14" t="str">
            <v/>
          </cell>
          <cell r="O14">
            <v>1.3753</v>
          </cell>
        </row>
        <row r="15">
          <cell r="A15" t="str">
            <v>A10101</v>
          </cell>
          <cell r="B15" t="str">
            <v>115/01/13</v>
          </cell>
          <cell r="C15">
            <v>0.25</v>
          </cell>
          <cell r="D15">
            <v>1.67</v>
          </cell>
          <cell r="E15">
            <v>1.7</v>
          </cell>
          <cell r="F15" t="str">
            <v/>
          </cell>
          <cell r="G15" t="str">
            <v/>
          </cell>
          <cell r="H15" t="str">
            <v/>
          </cell>
          <cell r="I15" t="str">
            <v/>
          </cell>
          <cell r="J15" t="str">
            <v/>
          </cell>
          <cell r="K15" t="str">
            <v/>
          </cell>
          <cell r="L15" t="str">
            <v/>
          </cell>
          <cell r="M15" t="str">
            <v/>
          </cell>
          <cell r="N15" t="str">
            <v/>
          </cell>
          <cell r="O15">
            <v>1.3769</v>
          </cell>
        </row>
        <row r="16">
          <cell r="A16" t="str">
            <v>A95102</v>
          </cell>
          <cell r="B16" t="str">
            <v>115/02/24</v>
          </cell>
          <cell r="C16">
            <v>1.875</v>
          </cell>
          <cell r="D16">
            <v>1.77</v>
          </cell>
          <cell r="E16">
            <v>1.82</v>
          </cell>
          <cell r="F16" t="str">
            <v/>
          </cell>
          <cell r="G16" t="str">
            <v/>
          </cell>
          <cell r="H16" t="str">
            <v/>
          </cell>
          <cell r="I16" t="str">
            <v/>
          </cell>
          <cell r="J16" t="str">
            <v/>
          </cell>
          <cell r="K16" t="str">
            <v/>
          </cell>
          <cell r="L16" t="str">
            <v/>
          </cell>
          <cell r="M16" t="str">
            <v/>
          </cell>
          <cell r="N16" t="str">
            <v/>
          </cell>
          <cell r="O16">
            <v>1.3835999999999999</v>
          </cell>
        </row>
        <row r="17">
          <cell r="A17" t="str">
            <v>A05104</v>
          </cell>
          <cell r="B17" t="str">
            <v>115/03/04</v>
          </cell>
          <cell r="C17">
            <v>0.75</v>
          </cell>
          <cell r="D17">
            <v>1.8</v>
          </cell>
          <cell r="E17">
            <v>1.84</v>
          </cell>
          <cell r="F17" t="str">
            <v/>
          </cell>
          <cell r="G17" t="str">
            <v/>
          </cell>
          <cell r="H17" t="str">
            <v/>
          </cell>
          <cell r="I17" t="str">
            <v/>
          </cell>
          <cell r="J17" t="str">
            <v/>
          </cell>
          <cell r="K17" t="str">
            <v/>
          </cell>
          <cell r="L17" t="str">
            <v/>
          </cell>
          <cell r="M17" t="str">
            <v/>
          </cell>
          <cell r="N17" t="str">
            <v/>
          </cell>
          <cell r="O17">
            <v>1.3855</v>
          </cell>
        </row>
        <row r="18">
          <cell r="A18" t="str">
            <v>A13201</v>
          </cell>
          <cell r="B18" t="str">
            <v>115/03/15</v>
          </cell>
          <cell r="C18">
            <v>1.125</v>
          </cell>
          <cell r="D18">
            <v>1.83</v>
          </cell>
          <cell r="E18">
            <v>1.87</v>
          </cell>
          <cell r="F18" t="str">
            <v/>
          </cell>
          <cell r="G18" t="str">
            <v/>
          </cell>
          <cell r="H18" t="str">
            <v/>
          </cell>
          <cell r="I18" t="str">
            <v/>
          </cell>
          <cell r="J18" t="str">
            <v/>
          </cell>
          <cell r="K18" t="str">
            <v/>
          </cell>
          <cell r="L18" t="str">
            <v/>
          </cell>
          <cell r="M18" t="str">
            <v/>
          </cell>
          <cell r="N18" t="str">
            <v/>
          </cell>
          <cell r="O18">
            <v>1.3873</v>
          </cell>
        </row>
        <row r="19">
          <cell r="A19" t="str">
            <v>A10108</v>
          </cell>
          <cell r="B19" t="str">
            <v>115/07/29</v>
          </cell>
          <cell r="C19">
            <v>0.25</v>
          </cell>
          <cell r="D19">
            <v>2.2000000000000002</v>
          </cell>
          <cell r="E19">
            <v>2.2400000000000002</v>
          </cell>
          <cell r="F19" t="str">
            <v/>
          </cell>
          <cell r="G19" t="str">
            <v/>
          </cell>
          <cell r="H19" t="str">
            <v/>
          </cell>
          <cell r="I19" t="str">
            <v/>
          </cell>
          <cell r="J19" t="str">
            <v/>
          </cell>
          <cell r="K19" t="str">
            <v/>
          </cell>
          <cell r="L19" t="str">
            <v/>
          </cell>
          <cell r="M19" t="str">
            <v/>
          </cell>
          <cell r="N19" t="str">
            <v/>
          </cell>
          <cell r="O19">
            <v>1.4101999999999999</v>
          </cell>
        </row>
        <row r="20">
          <cell r="A20" t="str">
            <v>A05111</v>
          </cell>
          <cell r="B20" t="str">
            <v>115/09/07</v>
          </cell>
          <cell r="C20">
            <v>0.625</v>
          </cell>
          <cell r="D20">
            <v>2.2999999999999998</v>
          </cell>
          <cell r="E20">
            <v>2.35</v>
          </cell>
          <cell r="F20" t="str">
            <v/>
          </cell>
          <cell r="G20" t="str">
            <v/>
          </cell>
          <cell r="H20" t="str">
            <v/>
          </cell>
          <cell r="I20" t="str">
            <v/>
          </cell>
          <cell r="J20" t="str">
            <v/>
          </cell>
          <cell r="K20" t="str">
            <v/>
          </cell>
          <cell r="L20" t="str">
            <v/>
          </cell>
          <cell r="M20" t="str">
            <v/>
          </cell>
          <cell r="N20" t="str">
            <v/>
          </cell>
          <cell r="O20">
            <v>1.4162999999999999</v>
          </cell>
        </row>
        <row r="21">
          <cell r="A21" t="str">
            <v>A95107</v>
          </cell>
          <cell r="B21" t="str">
            <v>115/11/10</v>
          </cell>
          <cell r="C21">
            <v>2.125</v>
          </cell>
          <cell r="D21">
            <v>2.4300000000000002</v>
          </cell>
          <cell r="E21">
            <v>2.52</v>
          </cell>
          <cell r="F21" t="str">
            <v/>
          </cell>
          <cell r="G21" t="str">
            <v/>
          </cell>
          <cell r="H21" t="str">
            <v/>
          </cell>
          <cell r="I21" t="str">
            <v/>
          </cell>
          <cell r="J21" t="str">
            <v/>
          </cell>
          <cell r="K21" t="str">
            <v/>
          </cell>
          <cell r="L21" t="str">
            <v/>
          </cell>
          <cell r="M21" t="str">
            <v/>
          </cell>
          <cell r="N21" t="str">
            <v/>
          </cell>
          <cell r="O21">
            <v>1.4256</v>
          </cell>
        </row>
        <row r="22">
          <cell r="A22" t="str">
            <v>A96102</v>
          </cell>
          <cell r="B22" t="str">
            <v>116/02/14</v>
          </cell>
          <cell r="C22">
            <v>2</v>
          </cell>
          <cell r="D22">
            <v>2.69</v>
          </cell>
          <cell r="E22">
            <v>2.79</v>
          </cell>
          <cell r="F22" t="str">
            <v/>
          </cell>
          <cell r="G22" t="str">
            <v/>
          </cell>
          <cell r="H22" t="str">
            <v/>
          </cell>
          <cell r="I22" t="str">
            <v/>
          </cell>
          <cell r="J22" t="str">
            <v/>
          </cell>
          <cell r="K22" t="str">
            <v/>
          </cell>
          <cell r="L22" t="str">
            <v/>
          </cell>
          <cell r="M22" t="str">
            <v/>
          </cell>
          <cell r="N22" t="str">
            <v/>
          </cell>
          <cell r="O22">
            <v>1.4403999999999999</v>
          </cell>
        </row>
        <row r="23">
          <cell r="A23" t="str">
            <v>A06104</v>
          </cell>
          <cell r="B23" t="str">
            <v>116/03/01</v>
          </cell>
          <cell r="C23">
            <v>1.125</v>
          </cell>
          <cell r="D23">
            <v>2.75</v>
          </cell>
          <cell r="E23">
            <v>2.83</v>
          </cell>
          <cell r="F23" t="str">
            <v/>
          </cell>
          <cell r="G23" t="str">
            <v/>
          </cell>
          <cell r="H23" t="str">
            <v/>
          </cell>
          <cell r="I23" t="str">
            <v/>
          </cell>
          <cell r="J23" t="str">
            <v/>
          </cell>
          <cell r="K23" t="str">
            <v/>
          </cell>
          <cell r="L23" t="str">
            <v/>
          </cell>
          <cell r="M23" t="str">
            <v/>
          </cell>
          <cell r="N23" t="str">
            <v/>
          </cell>
          <cell r="O23">
            <v>1.4436</v>
          </cell>
        </row>
        <row r="24">
          <cell r="A24" t="str">
            <v>A11103</v>
          </cell>
          <cell r="B24" t="str">
            <v>116/02/24</v>
          </cell>
          <cell r="C24">
            <v>0.5</v>
          </cell>
          <cell r="D24">
            <v>2.76</v>
          </cell>
          <cell r="E24">
            <v>2.81</v>
          </cell>
          <cell r="F24" t="str">
            <v/>
          </cell>
          <cell r="G24" t="str">
            <v/>
          </cell>
          <cell r="H24" t="str">
            <v/>
          </cell>
          <cell r="I24" t="str">
            <v/>
          </cell>
          <cell r="J24" t="str">
            <v/>
          </cell>
          <cell r="K24" t="str">
            <v/>
          </cell>
          <cell r="L24" t="str">
            <v/>
          </cell>
          <cell r="M24" t="str">
            <v/>
          </cell>
          <cell r="N24" t="str">
            <v/>
          </cell>
          <cell r="O24">
            <v>1.4431</v>
          </cell>
        </row>
        <row r="25">
          <cell r="A25" t="str">
            <v>A11106</v>
          </cell>
          <cell r="B25" t="str">
            <v>116/06/23</v>
          </cell>
          <cell r="C25">
            <v>1</v>
          </cell>
          <cell r="D25">
            <v>3.04</v>
          </cell>
          <cell r="E25">
            <v>3.14</v>
          </cell>
          <cell r="F25" t="str">
            <v/>
          </cell>
          <cell r="G25" t="str">
            <v/>
          </cell>
          <cell r="H25" t="str">
            <v/>
          </cell>
          <cell r="I25" t="str">
            <v/>
          </cell>
          <cell r="J25" t="str">
            <v/>
          </cell>
          <cell r="K25" t="str">
            <v/>
          </cell>
          <cell r="L25" t="str">
            <v/>
          </cell>
          <cell r="M25" t="str">
            <v/>
          </cell>
          <cell r="N25" t="str">
            <v/>
          </cell>
          <cell r="O25">
            <v>1.4616</v>
          </cell>
        </row>
        <row r="26">
          <cell r="A26" t="str">
            <v>A06109</v>
          </cell>
          <cell r="B26" t="str">
            <v>116/09/20</v>
          </cell>
          <cell r="C26">
            <v>1</v>
          </cell>
          <cell r="D26">
            <v>3.27</v>
          </cell>
          <cell r="E26">
            <v>3.38</v>
          </cell>
          <cell r="F26" t="str">
            <v/>
          </cell>
          <cell r="G26" t="str">
            <v/>
          </cell>
          <cell r="H26" t="str">
            <v/>
          </cell>
          <cell r="I26" t="str">
            <v/>
          </cell>
          <cell r="J26" t="str">
            <v/>
          </cell>
          <cell r="K26" t="str">
            <v/>
          </cell>
          <cell r="L26" t="str">
            <v/>
          </cell>
          <cell r="M26" t="str">
            <v/>
          </cell>
          <cell r="N26" t="str">
            <v/>
          </cell>
          <cell r="O26">
            <v>1.476</v>
          </cell>
        </row>
        <row r="27">
          <cell r="A27" t="str">
            <v>A11108</v>
          </cell>
          <cell r="B27" t="str">
            <v>116/09/23</v>
          </cell>
          <cell r="C27">
            <v>1.25</v>
          </cell>
          <cell r="D27">
            <v>3.27</v>
          </cell>
          <cell r="E27">
            <v>3.39</v>
          </cell>
          <cell r="F27" t="str">
            <v/>
          </cell>
          <cell r="G27" t="str">
            <v/>
          </cell>
          <cell r="H27" t="str">
            <v/>
          </cell>
          <cell r="I27" t="str">
            <v/>
          </cell>
          <cell r="J27" t="str">
            <v/>
          </cell>
          <cell r="K27" t="str">
            <v/>
          </cell>
          <cell r="L27" t="str">
            <v/>
          </cell>
          <cell r="M27" t="str">
            <v/>
          </cell>
          <cell r="N27" t="str">
            <v/>
          </cell>
          <cell r="O27">
            <v>1.4762</v>
          </cell>
        </row>
        <row r="28">
          <cell r="A28" t="str">
            <v>A96107</v>
          </cell>
          <cell r="B28" t="str">
            <v>116/11/16</v>
          </cell>
          <cell r="C28">
            <v>3</v>
          </cell>
          <cell r="D28">
            <v>3.32</v>
          </cell>
          <cell r="E28">
            <v>3.54</v>
          </cell>
          <cell r="F28" t="str">
            <v/>
          </cell>
          <cell r="G28" t="str">
            <v/>
          </cell>
          <cell r="H28" t="str">
            <v/>
          </cell>
          <cell r="I28" t="str">
            <v/>
          </cell>
          <cell r="J28" t="str">
            <v/>
          </cell>
          <cell r="K28" t="str">
            <v/>
          </cell>
          <cell r="L28" t="str">
            <v/>
          </cell>
          <cell r="M28" t="str">
            <v/>
          </cell>
          <cell r="N28" t="str">
            <v/>
          </cell>
          <cell r="O28">
            <v>1.4831000000000001</v>
          </cell>
        </row>
        <row r="29">
          <cell r="A29" t="str">
            <v>A02101</v>
          </cell>
          <cell r="B29" t="str">
            <v>117/01/09</v>
          </cell>
          <cell r="C29">
            <v>1.375</v>
          </cell>
          <cell r="D29">
            <v>3.55</v>
          </cell>
          <cell r="E29">
            <v>3.69</v>
          </cell>
          <cell r="F29" t="str">
            <v/>
          </cell>
          <cell r="G29" t="str">
            <v/>
          </cell>
          <cell r="H29" t="str">
            <v/>
          </cell>
          <cell r="I29" t="str">
            <v/>
          </cell>
          <cell r="J29" t="str">
            <v/>
          </cell>
          <cell r="K29" t="str">
            <v/>
          </cell>
          <cell r="L29" t="str">
            <v/>
          </cell>
          <cell r="M29" t="str">
            <v/>
          </cell>
          <cell r="N29" t="str">
            <v/>
          </cell>
          <cell r="O29">
            <v>1.4942</v>
          </cell>
        </row>
        <row r="30">
          <cell r="A30" t="str">
            <v>A12101</v>
          </cell>
          <cell r="B30" t="str">
            <v>117/01/17</v>
          </cell>
          <cell r="C30">
            <v>1</v>
          </cell>
          <cell r="D30">
            <v>3.59</v>
          </cell>
          <cell r="E30">
            <v>3.71</v>
          </cell>
          <cell r="F30" t="str">
            <v/>
          </cell>
          <cell r="G30" t="str">
            <v/>
          </cell>
          <cell r="H30" t="str">
            <v/>
          </cell>
          <cell r="I30" t="str">
            <v/>
          </cell>
          <cell r="J30" t="str">
            <v/>
          </cell>
          <cell r="K30" t="str">
            <v/>
          </cell>
          <cell r="L30" t="str">
            <v/>
          </cell>
          <cell r="M30" t="str">
            <v/>
          </cell>
          <cell r="N30" t="str">
            <v/>
          </cell>
          <cell r="O30">
            <v>1.4961</v>
          </cell>
        </row>
        <row r="31">
          <cell r="A31" t="str">
            <v>A97102</v>
          </cell>
          <cell r="B31" t="str">
            <v>117/02/14</v>
          </cell>
          <cell r="C31">
            <v>2.5</v>
          </cell>
          <cell r="D31">
            <v>3.59</v>
          </cell>
          <cell r="E31">
            <v>3.79</v>
          </cell>
          <cell r="F31" t="str">
            <v/>
          </cell>
          <cell r="G31" t="str">
            <v/>
          </cell>
          <cell r="H31" t="str">
            <v/>
          </cell>
          <cell r="I31" t="str">
            <v/>
          </cell>
          <cell r="J31" t="str">
            <v/>
          </cell>
          <cell r="K31" t="str">
            <v/>
          </cell>
          <cell r="L31" t="str">
            <v/>
          </cell>
          <cell r="M31" t="str">
            <v/>
          </cell>
          <cell r="N31" t="str">
            <v/>
          </cell>
          <cell r="O31">
            <v>1.4990000000000001</v>
          </cell>
        </row>
        <row r="32">
          <cell r="A32" t="str">
            <v>A07102</v>
          </cell>
          <cell r="B32" t="str">
            <v>117/02/08</v>
          </cell>
          <cell r="C32">
            <v>1</v>
          </cell>
          <cell r="D32">
            <v>3.65</v>
          </cell>
          <cell r="E32">
            <v>3.77</v>
          </cell>
          <cell r="F32" t="str">
            <v/>
          </cell>
          <cell r="G32" t="str">
            <v/>
          </cell>
          <cell r="H32" t="str">
            <v/>
          </cell>
          <cell r="I32" t="str">
            <v/>
          </cell>
          <cell r="J32" t="str">
            <v/>
          </cell>
          <cell r="K32" t="str">
            <v/>
          </cell>
          <cell r="L32" t="str">
            <v/>
          </cell>
          <cell r="M32" t="str">
            <v/>
          </cell>
          <cell r="N32" t="str">
            <v/>
          </cell>
          <cell r="O32">
            <v>1.4999</v>
          </cell>
        </row>
        <row r="33">
          <cell r="A33" t="str">
            <v>A12106</v>
          </cell>
          <cell r="B33" t="str">
            <v>117/05/26</v>
          </cell>
          <cell r="C33">
            <v>1</v>
          </cell>
          <cell r="D33">
            <v>3.9</v>
          </cell>
          <cell r="E33">
            <v>4.07</v>
          </cell>
          <cell r="F33" t="str">
            <v/>
          </cell>
          <cell r="G33" t="str">
            <v/>
          </cell>
          <cell r="H33" t="str">
            <v/>
          </cell>
          <cell r="I33" t="str">
            <v/>
          </cell>
          <cell r="J33" t="str">
            <v/>
          </cell>
          <cell r="K33" t="str">
            <v/>
          </cell>
          <cell r="L33" t="str">
            <v/>
          </cell>
          <cell r="M33" t="str">
            <v/>
          </cell>
          <cell r="N33" t="str">
            <v/>
          </cell>
          <cell r="O33">
            <v>1.5192000000000001</v>
          </cell>
        </row>
        <row r="34">
          <cell r="A34" t="str">
            <v>A07105</v>
          </cell>
          <cell r="B34" t="str">
            <v>117/06/08</v>
          </cell>
          <cell r="C34">
            <v>0.875</v>
          </cell>
          <cell r="D34">
            <v>3.95</v>
          </cell>
          <cell r="E34">
            <v>4.0999999999999996</v>
          </cell>
          <cell r="F34" t="str">
            <v/>
          </cell>
          <cell r="G34" t="str">
            <v/>
          </cell>
          <cell r="H34" t="str">
            <v/>
          </cell>
          <cell r="I34" t="str">
            <v/>
          </cell>
          <cell r="J34" t="str">
            <v/>
          </cell>
          <cell r="K34" t="str">
            <v/>
          </cell>
          <cell r="L34" t="str">
            <v/>
          </cell>
          <cell r="M34" t="str">
            <v/>
          </cell>
          <cell r="N34" t="str">
            <v/>
          </cell>
          <cell r="O34">
            <v>1.5216000000000001</v>
          </cell>
        </row>
        <row r="35">
          <cell r="A35" t="str">
            <v>A97105</v>
          </cell>
          <cell r="B35" t="str">
            <v>117/08/14</v>
          </cell>
          <cell r="C35">
            <v>2.625</v>
          </cell>
          <cell r="D35">
            <v>3.98</v>
          </cell>
          <cell r="E35">
            <v>4.29</v>
          </cell>
          <cell r="F35" t="str">
            <v/>
          </cell>
          <cell r="G35" t="str">
            <v/>
          </cell>
          <cell r="H35" t="str">
            <v/>
          </cell>
          <cell r="I35" t="str">
            <v/>
          </cell>
          <cell r="J35" t="str">
            <v/>
          </cell>
          <cell r="K35" t="str">
            <v/>
          </cell>
          <cell r="L35" t="str">
            <v/>
          </cell>
          <cell r="M35" t="str">
            <v/>
          </cell>
          <cell r="N35" t="str">
            <v/>
          </cell>
          <cell r="O35">
            <v>1.5302</v>
          </cell>
        </row>
        <row r="36">
          <cell r="A36" t="str">
            <v>A12108</v>
          </cell>
          <cell r="B36" t="str">
            <v>117/09/15</v>
          </cell>
          <cell r="C36">
            <v>1.125</v>
          </cell>
          <cell r="D36">
            <v>4.1900000000000004</v>
          </cell>
          <cell r="E36">
            <v>4.37</v>
          </cell>
          <cell r="F36" t="str">
            <v/>
          </cell>
          <cell r="G36" t="str">
            <v/>
          </cell>
          <cell r="H36" t="str">
            <v/>
          </cell>
          <cell r="I36" t="str">
            <v/>
          </cell>
          <cell r="J36" t="str">
            <v/>
          </cell>
          <cell r="K36" t="str">
            <v/>
          </cell>
          <cell r="L36" t="str">
            <v/>
          </cell>
          <cell r="M36" t="str">
            <v/>
          </cell>
          <cell r="N36" t="str">
            <v/>
          </cell>
          <cell r="O36">
            <v>1.5383</v>
          </cell>
        </row>
        <row r="37">
          <cell r="A37" t="str">
            <v>A10202</v>
          </cell>
          <cell r="B37" t="str">
            <v>117/08/20</v>
          </cell>
          <cell r="C37">
            <v>0.25</v>
          </cell>
          <cell r="D37">
            <v>4.21</v>
          </cell>
          <cell r="E37">
            <v>4.3</v>
          </cell>
          <cell r="F37" t="str">
            <v/>
          </cell>
          <cell r="G37" t="str">
            <v/>
          </cell>
          <cell r="H37" t="str">
            <v/>
          </cell>
          <cell r="I37" t="str">
            <v/>
          </cell>
          <cell r="J37" t="str">
            <v/>
          </cell>
          <cell r="K37" t="str">
            <v/>
          </cell>
          <cell r="L37" t="str">
            <v/>
          </cell>
          <cell r="M37" t="str">
            <v/>
          </cell>
          <cell r="N37" t="str">
            <v/>
          </cell>
          <cell r="O37">
            <v>1.5355000000000001</v>
          </cell>
        </row>
        <row r="38">
          <cell r="A38" t="str">
            <v>A07109</v>
          </cell>
          <cell r="B38" t="str">
            <v>117/10/17</v>
          </cell>
          <cell r="C38">
            <v>0.875</v>
          </cell>
          <cell r="D38">
            <v>4.3</v>
          </cell>
          <cell r="E38">
            <v>4.46</v>
          </cell>
          <cell r="F38" t="str">
            <v/>
          </cell>
          <cell r="G38" t="str">
            <v/>
          </cell>
          <cell r="H38" t="str">
            <v/>
          </cell>
          <cell r="I38" t="str">
            <v/>
          </cell>
          <cell r="J38" t="str">
            <v/>
          </cell>
          <cell r="K38" t="str">
            <v/>
          </cell>
          <cell r="L38" t="str">
            <v/>
          </cell>
          <cell r="M38" t="str">
            <v/>
          </cell>
          <cell r="N38" t="str">
            <v/>
          </cell>
          <cell r="O38">
            <v>1.5441</v>
          </cell>
        </row>
        <row r="39">
          <cell r="A39" t="str">
            <v>A98102</v>
          </cell>
          <cell r="B39" t="str">
            <v>118/02/16</v>
          </cell>
          <cell r="C39">
            <v>2.125</v>
          </cell>
          <cell r="D39">
            <v>4.5199999999999996</v>
          </cell>
          <cell r="E39">
            <v>4.79</v>
          </cell>
          <cell r="F39" t="str">
            <v/>
          </cell>
          <cell r="G39" t="str">
            <v/>
          </cell>
          <cell r="H39" t="str">
            <v/>
          </cell>
          <cell r="I39" t="str">
            <v/>
          </cell>
          <cell r="J39" t="str">
            <v/>
          </cell>
          <cell r="K39" t="str">
            <v/>
          </cell>
          <cell r="L39" t="str">
            <v/>
          </cell>
          <cell r="M39" t="str">
            <v/>
          </cell>
          <cell r="N39" t="str">
            <v/>
          </cell>
          <cell r="O39">
            <v>1.5604</v>
          </cell>
        </row>
        <row r="40">
          <cell r="A40" t="str">
            <v>A13103</v>
          </cell>
          <cell r="B40" t="str">
            <v>118/01/29</v>
          </cell>
          <cell r="C40">
            <v>1.125</v>
          </cell>
          <cell r="D40">
            <v>4.5599999999999996</v>
          </cell>
          <cell r="E40">
            <v>4.75</v>
          </cell>
          <cell r="F40">
            <v>1.5734999999999999</v>
          </cell>
          <cell r="G40">
            <v>1.5734999999999999</v>
          </cell>
          <cell r="H40">
            <v>1.5734999999999999</v>
          </cell>
          <cell r="I40">
            <v>1</v>
          </cell>
          <cell r="J40">
            <v>1.5725</v>
          </cell>
          <cell r="K40">
            <v>1.5725</v>
          </cell>
          <cell r="L40">
            <v>1.5725</v>
          </cell>
          <cell r="M40">
            <v>2</v>
          </cell>
          <cell r="N40">
            <v>3</v>
          </cell>
          <cell r="O40">
            <v>1.5599000000000001</v>
          </cell>
        </row>
        <row r="41">
          <cell r="A41" t="str">
            <v>A08103</v>
          </cell>
          <cell r="B41" t="str">
            <v>118/02/13</v>
          </cell>
          <cell r="C41">
            <v>0.75</v>
          </cell>
          <cell r="D41">
            <v>4.63</v>
          </cell>
          <cell r="E41">
            <v>4.79</v>
          </cell>
          <cell r="F41" t="str">
            <v/>
          </cell>
          <cell r="G41" t="str">
            <v/>
          </cell>
          <cell r="H41" t="str">
            <v/>
          </cell>
          <cell r="I41" t="str">
            <v/>
          </cell>
          <cell r="J41" t="str">
            <v/>
          </cell>
          <cell r="K41" t="str">
            <v/>
          </cell>
          <cell r="L41" t="str">
            <v/>
          </cell>
          <cell r="M41" t="str">
            <v/>
          </cell>
          <cell r="N41" t="str">
            <v/>
          </cell>
          <cell r="O41">
            <v>1.5629</v>
          </cell>
        </row>
        <row r="42">
          <cell r="A42" t="str">
            <v>A13105</v>
          </cell>
          <cell r="B42" t="str">
            <v>118/04/25</v>
          </cell>
          <cell r="C42">
            <v>1.625</v>
          </cell>
          <cell r="D42">
            <v>4.75</v>
          </cell>
          <cell r="E42">
            <v>4.9800000000000004</v>
          </cell>
          <cell r="F42" t="str">
            <v/>
          </cell>
          <cell r="G42" t="str">
            <v/>
          </cell>
          <cell r="H42" t="str">
            <v/>
          </cell>
          <cell r="I42" t="str">
            <v/>
          </cell>
          <cell r="J42" t="str">
            <v/>
          </cell>
          <cell r="K42" t="str">
            <v/>
          </cell>
          <cell r="L42" t="str">
            <v/>
          </cell>
          <cell r="M42" t="str">
            <v/>
          </cell>
          <cell r="N42" t="str">
            <v/>
          </cell>
          <cell r="O42">
            <v>1.5708</v>
          </cell>
        </row>
        <row r="43">
          <cell r="A43" t="str">
            <v>A98105</v>
          </cell>
          <cell r="B43" t="str">
            <v>118/08/13</v>
          </cell>
          <cell r="C43">
            <v>2.125</v>
          </cell>
          <cell r="D43">
            <v>4.9000000000000004</v>
          </cell>
          <cell r="E43">
            <v>5.28</v>
          </cell>
          <cell r="F43" t="str">
            <v/>
          </cell>
          <cell r="G43" t="str">
            <v/>
          </cell>
          <cell r="H43" t="str">
            <v/>
          </cell>
          <cell r="I43" t="str">
            <v/>
          </cell>
          <cell r="J43" t="str">
            <v/>
          </cell>
          <cell r="K43" t="str">
            <v/>
          </cell>
          <cell r="L43" t="str">
            <v/>
          </cell>
          <cell r="M43" t="str">
            <v/>
          </cell>
          <cell r="N43" t="str">
            <v/>
          </cell>
          <cell r="O43">
            <v>1.5821000000000001</v>
          </cell>
        </row>
        <row r="44">
          <cell r="A44" t="str">
            <v>A08106</v>
          </cell>
          <cell r="B44" t="str">
            <v>118/06/26</v>
          </cell>
          <cell r="C44">
            <v>0.625</v>
          </cell>
          <cell r="D44">
            <v>4.97</v>
          </cell>
          <cell r="E44">
            <v>5.15</v>
          </cell>
          <cell r="F44" t="str">
            <v/>
          </cell>
          <cell r="G44" t="str">
            <v/>
          </cell>
          <cell r="H44" t="str">
            <v/>
          </cell>
          <cell r="I44" t="str">
            <v/>
          </cell>
          <cell r="J44" t="str">
            <v/>
          </cell>
          <cell r="K44" t="str">
            <v/>
          </cell>
          <cell r="L44" t="str">
            <v/>
          </cell>
          <cell r="M44" t="str">
            <v/>
          </cell>
          <cell r="N44" t="str">
            <v/>
          </cell>
          <cell r="O44">
            <v>1.5807</v>
          </cell>
        </row>
        <row r="45">
          <cell r="A45" t="str">
            <v>A08109</v>
          </cell>
          <cell r="B45" t="str">
            <v>118/10/14</v>
          </cell>
          <cell r="C45">
            <v>0.625</v>
          </cell>
          <cell r="D45">
            <v>5.27</v>
          </cell>
          <cell r="E45">
            <v>5.45</v>
          </cell>
          <cell r="F45" t="str">
            <v/>
          </cell>
          <cell r="G45" t="str">
            <v/>
          </cell>
          <cell r="H45" t="str">
            <v/>
          </cell>
          <cell r="I45" t="str">
            <v/>
          </cell>
          <cell r="J45" t="str">
            <v/>
          </cell>
          <cell r="K45" t="str">
            <v/>
          </cell>
          <cell r="L45" t="str">
            <v/>
          </cell>
          <cell r="M45" t="str">
            <v/>
          </cell>
          <cell r="N45" t="str">
            <v/>
          </cell>
          <cell r="O45">
            <v>1.5916999999999999</v>
          </cell>
        </row>
        <row r="46">
          <cell r="A46" t="str">
            <v>A99104</v>
          </cell>
          <cell r="B46" t="str">
            <v>119/02/22</v>
          </cell>
          <cell r="C46">
            <v>1.875</v>
          </cell>
          <cell r="D46">
            <v>5.45</v>
          </cell>
          <cell r="E46">
            <v>5.81</v>
          </cell>
          <cell r="F46" t="str">
            <v/>
          </cell>
          <cell r="G46" t="str">
            <v/>
          </cell>
          <cell r="H46" t="str">
            <v/>
          </cell>
          <cell r="I46" t="str">
            <v/>
          </cell>
          <cell r="J46" t="str">
            <v/>
          </cell>
          <cell r="K46" t="str">
            <v/>
          </cell>
          <cell r="L46" t="str">
            <v/>
          </cell>
          <cell r="M46" t="str">
            <v/>
          </cell>
          <cell r="N46" t="str">
            <v/>
          </cell>
          <cell r="O46">
            <v>1.5988</v>
          </cell>
        </row>
        <row r="47">
          <cell r="A47" t="str">
            <v>A09103</v>
          </cell>
          <cell r="B47" t="str">
            <v>119/02/21</v>
          </cell>
          <cell r="C47">
            <v>0.5</v>
          </cell>
          <cell r="D47">
            <v>5.64</v>
          </cell>
          <cell r="E47">
            <v>5.81</v>
          </cell>
          <cell r="F47" t="str">
            <v/>
          </cell>
          <cell r="G47" t="str">
            <v/>
          </cell>
          <cell r="H47" t="str">
            <v/>
          </cell>
          <cell r="I47" t="str">
            <v/>
          </cell>
          <cell r="J47" t="str">
            <v/>
          </cell>
          <cell r="K47" t="str">
            <v/>
          </cell>
          <cell r="L47" t="str">
            <v/>
          </cell>
          <cell r="M47" t="str">
            <v/>
          </cell>
          <cell r="N47" t="str">
            <v/>
          </cell>
          <cell r="O47">
            <v>1.6025</v>
          </cell>
        </row>
        <row r="48">
          <cell r="A48" t="str">
            <v>A99107</v>
          </cell>
          <cell r="B48" t="str">
            <v>119/08/12</v>
          </cell>
          <cell r="C48">
            <v>1.75</v>
          </cell>
          <cell r="D48">
            <v>5.83</v>
          </cell>
          <cell r="E48">
            <v>6.28</v>
          </cell>
          <cell r="F48" t="str">
            <v/>
          </cell>
          <cell r="G48" t="str">
            <v/>
          </cell>
          <cell r="H48" t="str">
            <v/>
          </cell>
          <cell r="I48" t="str">
            <v/>
          </cell>
          <cell r="J48" t="str">
            <v/>
          </cell>
          <cell r="K48" t="str">
            <v/>
          </cell>
          <cell r="L48" t="str">
            <v/>
          </cell>
          <cell r="M48" t="str">
            <v/>
          </cell>
          <cell r="N48" t="str">
            <v/>
          </cell>
          <cell r="O48">
            <v>1.61</v>
          </cell>
        </row>
        <row r="49">
          <cell r="A49" t="str">
            <v>A09106</v>
          </cell>
          <cell r="B49" t="str">
            <v>119/06/11</v>
          </cell>
          <cell r="C49">
            <v>0.375</v>
          </cell>
          <cell r="D49">
            <v>5.93</v>
          </cell>
          <cell r="E49">
            <v>6.11</v>
          </cell>
          <cell r="F49" t="str">
            <v/>
          </cell>
          <cell r="G49" t="str">
            <v/>
          </cell>
          <cell r="H49" t="str">
            <v/>
          </cell>
          <cell r="I49" t="str">
            <v/>
          </cell>
          <cell r="J49" t="str">
            <v/>
          </cell>
          <cell r="K49" t="str">
            <v/>
          </cell>
          <cell r="L49" t="str">
            <v/>
          </cell>
          <cell r="M49" t="str">
            <v/>
          </cell>
          <cell r="N49" t="str">
            <v/>
          </cell>
          <cell r="O49">
            <v>1.6103000000000001</v>
          </cell>
        </row>
        <row r="50">
          <cell r="A50" t="str">
            <v>A00102</v>
          </cell>
          <cell r="B50" t="str">
            <v>120/01/13</v>
          </cell>
          <cell r="C50">
            <v>2.125</v>
          </cell>
          <cell r="D50">
            <v>6.18</v>
          </cell>
          <cell r="E50">
            <v>6.7</v>
          </cell>
          <cell r="F50" t="str">
            <v/>
          </cell>
          <cell r="G50" t="str">
            <v/>
          </cell>
          <cell r="H50" t="str">
            <v/>
          </cell>
          <cell r="I50" t="str">
            <v/>
          </cell>
          <cell r="J50" t="str">
            <v/>
          </cell>
          <cell r="K50" t="str">
            <v/>
          </cell>
          <cell r="L50" t="str">
            <v/>
          </cell>
          <cell r="M50" t="str">
            <v/>
          </cell>
          <cell r="N50" t="str">
            <v/>
          </cell>
          <cell r="O50">
            <v>1.6174999999999999</v>
          </cell>
        </row>
        <row r="51">
          <cell r="A51" t="str">
            <v>A90105</v>
          </cell>
          <cell r="B51" t="str">
            <v>120/07/17</v>
          </cell>
          <cell r="C51">
            <v>3.625</v>
          </cell>
          <cell r="D51">
            <v>6.26</v>
          </cell>
          <cell r="E51">
            <v>7.21</v>
          </cell>
          <cell r="F51" t="str">
            <v/>
          </cell>
          <cell r="G51" t="str">
            <v/>
          </cell>
          <cell r="H51" t="str">
            <v/>
          </cell>
          <cell r="I51" t="str">
            <v/>
          </cell>
          <cell r="J51" t="str">
            <v/>
          </cell>
          <cell r="K51" t="str">
            <v/>
          </cell>
          <cell r="L51" t="str">
            <v/>
          </cell>
          <cell r="M51" t="str">
            <v/>
          </cell>
          <cell r="N51" t="str">
            <v/>
          </cell>
          <cell r="O51">
            <v>1.6238999999999999</v>
          </cell>
        </row>
        <row r="52">
          <cell r="A52" t="str">
            <v>A09109</v>
          </cell>
          <cell r="B52" t="str">
            <v>119/10/14</v>
          </cell>
          <cell r="C52">
            <v>0.25</v>
          </cell>
          <cell r="D52">
            <v>6.29</v>
          </cell>
          <cell r="E52">
            <v>6.45</v>
          </cell>
          <cell r="F52" t="str">
            <v/>
          </cell>
          <cell r="G52" t="str">
            <v/>
          </cell>
          <cell r="H52" t="str">
            <v/>
          </cell>
          <cell r="I52" t="str">
            <v/>
          </cell>
          <cell r="J52" t="str">
            <v/>
          </cell>
          <cell r="K52" t="str">
            <v/>
          </cell>
          <cell r="L52" t="str">
            <v/>
          </cell>
          <cell r="M52" t="str">
            <v/>
          </cell>
          <cell r="N52" t="str">
            <v/>
          </cell>
          <cell r="O52">
            <v>1.6178999999999999</v>
          </cell>
        </row>
        <row r="53">
          <cell r="A53" t="str">
            <v>A00201</v>
          </cell>
          <cell r="B53" t="str">
            <v>120/05/26</v>
          </cell>
          <cell r="C53">
            <v>1.75</v>
          </cell>
          <cell r="D53">
            <v>6.49</v>
          </cell>
          <cell r="E53">
            <v>7.06</v>
          </cell>
          <cell r="F53" t="str">
            <v/>
          </cell>
          <cell r="G53" t="str">
            <v/>
          </cell>
          <cell r="H53" t="str">
            <v/>
          </cell>
          <cell r="I53" t="str">
            <v/>
          </cell>
          <cell r="J53" t="str">
            <v/>
          </cell>
          <cell r="K53" t="str">
            <v/>
          </cell>
          <cell r="L53" t="str">
            <v/>
          </cell>
          <cell r="M53" t="str">
            <v/>
          </cell>
          <cell r="N53" t="str">
            <v/>
          </cell>
          <cell r="O53">
            <v>1.6262000000000001</v>
          </cell>
        </row>
        <row r="54">
          <cell r="A54" t="str">
            <v>A10103</v>
          </cell>
          <cell r="B54" t="str">
            <v>120/02/22</v>
          </cell>
          <cell r="C54">
            <v>0.25</v>
          </cell>
          <cell r="D54">
            <v>6.64</v>
          </cell>
          <cell r="E54">
            <v>6.81</v>
          </cell>
          <cell r="F54" t="str">
            <v/>
          </cell>
          <cell r="G54" t="str">
            <v/>
          </cell>
          <cell r="H54" t="str">
            <v/>
          </cell>
          <cell r="I54" t="str">
            <v/>
          </cell>
          <cell r="J54" t="str">
            <v/>
          </cell>
          <cell r="K54" t="str">
            <v/>
          </cell>
          <cell r="L54" t="str">
            <v/>
          </cell>
          <cell r="M54" t="str">
            <v/>
          </cell>
          <cell r="N54" t="str">
            <v/>
          </cell>
          <cell r="O54">
            <v>1.6253</v>
          </cell>
        </row>
        <row r="55">
          <cell r="A55" t="str">
            <v>A00107</v>
          </cell>
          <cell r="B55" t="str">
            <v>120/08/02</v>
          </cell>
          <cell r="C55">
            <v>1.875</v>
          </cell>
          <cell r="D55">
            <v>6.65</v>
          </cell>
          <cell r="E55">
            <v>7.25</v>
          </cell>
          <cell r="F55" t="str">
            <v/>
          </cell>
          <cell r="G55" t="str">
            <v/>
          </cell>
          <cell r="H55" t="str">
            <v/>
          </cell>
          <cell r="I55" t="str">
            <v/>
          </cell>
          <cell r="J55" t="str">
            <v/>
          </cell>
          <cell r="K55" t="str">
            <v/>
          </cell>
          <cell r="L55" t="str">
            <v/>
          </cell>
          <cell r="M55" t="str">
            <v/>
          </cell>
          <cell r="N55" t="str">
            <v/>
          </cell>
          <cell r="O55">
            <v>1.6295999999999999</v>
          </cell>
        </row>
        <row r="56">
          <cell r="A56" t="str">
            <v>A10201</v>
          </cell>
          <cell r="B56" t="str">
            <v>120/05/07</v>
          </cell>
          <cell r="C56">
            <v>0.375</v>
          </cell>
          <cell r="D56">
            <v>6.79</v>
          </cell>
          <cell r="E56">
            <v>7.01</v>
          </cell>
          <cell r="F56" t="str">
            <v/>
          </cell>
          <cell r="G56" t="str">
            <v/>
          </cell>
          <cell r="H56" t="str">
            <v/>
          </cell>
          <cell r="I56" t="str">
            <v/>
          </cell>
          <cell r="J56" t="str">
            <v/>
          </cell>
          <cell r="K56" t="str">
            <v/>
          </cell>
          <cell r="L56" t="str">
            <v/>
          </cell>
          <cell r="M56" t="str">
            <v/>
          </cell>
          <cell r="N56" t="str">
            <v/>
          </cell>
          <cell r="O56">
            <v>1.6293</v>
          </cell>
        </row>
        <row r="57">
          <cell r="A57" t="str">
            <v>A10107</v>
          </cell>
          <cell r="B57" t="str">
            <v>120/06/23</v>
          </cell>
          <cell r="C57">
            <v>0.375</v>
          </cell>
          <cell r="D57">
            <v>6.92</v>
          </cell>
          <cell r="E57">
            <v>7.14</v>
          </cell>
          <cell r="F57" t="str">
            <v/>
          </cell>
          <cell r="G57" t="str">
            <v/>
          </cell>
          <cell r="H57" t="str">
            <v/>
          </cell>
          <cell r="I57" t="str">
            <v/>
          </cell>
          <cell r="J57" t="str">
            <v/>
          </cell>
          <cell r="K57" t="str">
            <v/>
          </cell>
          <cell r="L57" t="str">
            <v/>
          </cell>
          <cell r="M57" t="str">
            <v/>
          </cell>
          <cell r="N57" t="str">
            <v/>
          </cell>
          <cell r="O57">
            <v>1.6319999999999999</v>
          </cell>
        </row>
        <row r="58">
          <cell r="A58" t="str">
            <v>A01102</v>
          </cell>
          <cell r="B58" t="str">
            <v>121/01/20</v>
          </cell>
          <cell r="C58">
            <v>1.625</v>
          </cell>
          <cell r="D58">
            <v>7.16</v>
          </cell>
          <cell r="E58">
            <v>7.72</v>
          </cell>
          <cell r="F58" t="str">
            <v/>
          </cell>
          <cell r="G58" t="str">
            <v/>
          </cell>
          <cell r="H58" t="str">
            <v/>
          </cell>
          <cell r="I58" t="str">
            <v/>
          </cell>
          <cell r="J58" t="str">
            <v/>
          </cell>
          <cell r="K58" t="str">
            <v/>
          </cell>
          <cell r="L58" t="str">
            <v/>
          </cell>
          <cell r="M58" t="str">
            <v/>
          </cell>
          <cell r="N58" t="str">
            <v/>
          </cell>
          <cell r="O58">
            <v>1.6402000000000001</v>
          </cell>
        </row>
        <row r="59">
          <cell r="A59" t="str">
            <v>A10111</v>
          </cell>
          <cell r="B59" t="str">
            <v>120/10/22</v>
          </cell>
          <cell r="C59">
            <v>0.5</v>
          </cell>
          <cell r="D59">
            <v>7.21</v>
          </cell>
          <cell r="E59">
            <v>7.47</v>
          </cell>
          <cell r="F59" t="str">
            <v/>
          </cell>
          <cell r="G59" t="str">
            <v/>
          </cell>
          <cell r="H59" t="str">
            <v/>
          </cell>
          <cell r="I59" t="str">
            <v/>
          </cell>
          <cell r="J59" t="str">
            <v/>
          </cell>
          <cell r="K59" t="str">
            <v/>
          </cell>
          <cell r="L59" t="str">
            <v/>
          </cell>
          <cell r="M59" t="str">
            <v/>
          </cell>
          <cell r="N59" t="str">
            <v/>
          </cell>
          <cell r="O59">
            <v>1.6386000000000001</v>
          </cell>
        </row>
        <row r="60">
          <cell r="A60" t="str">
            <v>A01201</v>
          </cell>
          <cell r="B60" t="str">
            <v>121/03/16</v>
          </cell>
          <cell r="C60">
            <v>1.625</v>
          </cell>
          <cell r="D60">
            <v>7.31</v>
          </cell>
          <cell r="E60">
            <v>7.87</v>
          </cell>
          <cell r="F60" t="str">
            <v/>
          </cell>
          <cell r="G60" t="str">
            <v/>
          </cell>
          <cell r="H60" t="str">
            <v/>
          </cell>
          <cell r="I60" t="str">
            <v/>
          </cell>
          <cell r="J60" t="str">
            <v/>
          </cell>
          <cell r="K60" t="str">
            <v/>
          </cell>
          <cell r="L60" t="str">
            <v/>
          </cell>
          <cell r="M60" t="str">
            <v/>
          </cell>
          <cell r="N60" t="str">
            <v/>
          </cell>
          <cell r="O60">
            <v>1.6433</v>
          </cell>
        </row>
        <row r="61">
          <cell r="A61" t="str">
            <v>A11201</v>
          </cell>
          <cell r="B61" t="str">
            <v>121/01/10</v>
          </cell>
          <cell r="C61">
            <v>0.75</v>
          </cell>
          <cell r="D61">
            <v>7.35</v>
          </cell>
          <cell r="E61">
            <v>7.69</v>
          </cell>
          <cell r="F61" t="str">
            <v/>
          </cell>
          <cell r="G61" t="str">
            <v/>
          </cell>
          <cell r="H61" t="str">
            <v/>
          </cell>
          <cell r="I61" t="str">
            <v/>
          </cell>
          <cell r="J61" t="str">
            <v/>
          </cell>
          <cell r="K61" t="str">
            <v/>
          </cell>
          <cell r="L61" t="str">
            <v/>
          </cell>
          <cell r="M61" t="str">
            <v/>
          </cell>
          <cell r="N61" t="str">
            <v/>
          </cell>
          <cell r="O61">
            <v>1.6425000000000001</v>
          </cell>
        </row>
        <row r="62">
          <cell r="A62" t="str">
            <v>A11102</v>
          </cell>
          <cell r="B62" t="str">
            <v>121/02/18</v>
          </cell>
          <cell r="C62">
            <v>0.625</v>
          </cell>
          <cell r="D62">
            <v>7.49</v>
          </cell>
          <cell r="E62">
            <v>7.8</v>
          </cell>
          <cell r="F62" t="str">
            <v/>
          </cell>
          <cell r="G62" t="str">
            <v/>
          </cell>
          <cell r="H62" t="str">
            <v/>
          </cell>
          <cell r="I62" t="str">
            <v/>
          </cell>
          <cell r="J62" t="str">
            <v/>
          </cell>
          <cell r="K62" t="str">
            <v/>
          </cell>
          <cell r="L62" t="str">
            <v/>
          </cell>
          <cell r="M62" t="str">
            <v/>
          </cell>
          <cell r="N62" t="str">
            <v/>
          </cell>
          <cell r="O62">
            <v>1.6452</v>
          </cell>
        </row>
        <row r="63">
          <cell r="A63" t="str">
            <v>A11107</v>
          </cell>
          <cell r="B63" t="str">
            <v>121/06/30</v>
          </cell>
          <cell r="C63">
            <v>1.25</v>
          </cell>
          <cell r="D63">
            <v>7.59</v>
          </cell>
          <cell r="E63">
            <v>8.16</v>
          </cell>
          <cell r="F63" t="str">
            <v/>
          </cell>
          <cell r="G63" t="str">
            <v/>
          </cell>
          <cell r="H63" t="str">
            <v/>
          </cell>
          <cell r="I63" t="str">
            <v/>
          </cell>
          <cell r="J63" t="str">
            <v/>
          </cell>
          <cell r="K63" t="str">
            <v/>
          </cell>
          <cell r="L63" t="str">
            <v/>
          </cell>
          <cell r="M63" t="str">
            <v/>
          </cell>
          <cell r="N63" t="str">
            <v/>
          </cell>
          <cell r="O63">
            <v>1.6507000000000001</v>
          </cell>
        </row>
        <row r="64">
          <cell r="A64" t="str">
            <v>A01107</v>
          </cell>
          <cell r="B64" t="str">
            <v>121/08/10</v>
          </cell>
          <cell r="C64">
            <v>1.5</v>
          </cell>
          <cell r="D64">
            <v>7.63</v>
          </cell>
          <cell r="E64">
            <v>8.27</v>
          </cell>
          <cell r="F64" t="str">
            <v/>
          </cell>
          <cell r="G64" t="str">
            <v/>
          </cell>
          <cell r="H64" t="str">
            <v/>
          </cell>
          <cell r="I64" t="str">
            <v/>
          </cell>
          <cell r="J64" t="str">
            <v/>
          </cell>
          <cell r="K64" t="str">
            <v/>
          </cell>
          <cell r="L64" t="str">
            <v/>
          </cell>
          <cell r="M64" t="str">
            <v/>
          </cell>
          <cell r="N64" t="str">
            <v/>
          </cell>
          <cell r="O64">
            <v>1.6520999999999999</v>
          </cell>
        </row>
        <row r="65">
          <cell r="A65" t="str">
            <v>A11110</v>
          </cell>
          <cell r="B65" t="str">
            <v>121/10/17</v>
          </cell>
          <cell r="C65">
            <v>1.75</v>
          </cell>
          <cell r="D65">
            <v>7.74</v>
          </cell>
          <cell r="E65">
            <v>8.4600000000000009</v>
          </cell>
          <cell r="F65" t="str">
            <v/>
          </cell>
          <cell r="G65" t="str">
            <v/>
          </cell>
          <cell r="H65" t="str">
            <v/>
          </cell>
          <cell r="I65" t="str">
            <v/>
          </cell>
          <cell r="J65" t="str">
            <v/>
          </cell>
          <cell r="K65" t="str">
            <v/>
          </cell>
          <cell r="L65" t="str">
            <v/>
          </cell>
          <cell r="M65" t="str">
            <v/>
          </cell>
          <cell r="N65" t="str">
            <v/>
          </cell>
          <cell r="O65">
            <v>1.655</v>
          </cell>
        </row>
        <row r="66">
          <cell r="A66" t="str">
            <v>A02103</v>
          </cell>
          <cell r="B66" t="str">
            <v>122/01/28</v>
          </cell>
          <cell r="C66">
            <v>1.5</v>
          </cell>
          <cell r="D66">
            <v>8.09</v>
          </cell>
          <cell r="E66">
            <v>8.74</v>
          </cell>
          <cell r="F66" t="str">
            <v/>
          </cell>
          <cell r="G66" t="str">
            <v/>
          </cell>
          <cell r="H66" t="str">
            <v/>
          </cell>
          <cell r="I66" t="str">
            <v/>
          </cell>
          <cell r="J66" t="str">
            <v/>
          </cell>
          <cell r="K66" t="str">
            <v/>
          </cell>
          <cell r="L66" t="str">
            <v/>
          </cell>
          <cell r="M66" t="str">
            <v/>
          </cell>
          <cell r="N66" t="str">
            <v/>
          </cell>
          <cell r="O66">
            <v>1.6615</v>
          </cell>
        </row>
        <row r="67">
          <cell r="A67" t="str">
            <v>A12201</v>
          </cell>
          <cell r="B67" t="str">
            <v>122/01/10</v>
          </cell>
          <cell r="C67">
            <v>1.25</v>
          </cell>
          <cell r="D67">
            <v>8.11</v>
          </cell>
          <cell r="E67">
            <v>8.69</v>
          </cell>
          <cell r="F67" t="str">
            <v/>
          </cell>
          <cell r="G67" t="str">
            <v/>
          </cell>
          <cell r="H67" t="str">
            <v/>
          </cell>
          <cell r="I67" t="str">
            <v/>
          </cell>
          <cell r="J67" t="str">
            <v/>
          </cell>
          <cell r="K67" t="str">
            <v/>
          </cell>
          <cell r="L67" t="str">
            <v/>
          </cell>
          <cell r="M67" t="str">
            <v/>
          </cell>
          <cell r="N67" t="str">
            <v/>
          </cell>
          <cell r="O67">
            <v>1.6614</v>
          </cell>
        </row>
        <row r="68">
          <cell r="A68" t="str">
            <v>A02201</v>
          </cell>
          <cell r="B68" t="str">
            <v>122/03/21</v>
          </cell>
          <cell r="C68">
            <v>1.75</v>
          </cell>
          <cell r="D68">
            <v>8.15</v>
          </cell>
          <cell r="E68">
            <v>8.8800000000000008</v>
          </cell>
          <cell r="F68" t="str">
            <v/>
          </cell>
          <cell r="G68" t="str">
            <v/>
          </cell>
          <cell r="H68" t="str">
            <v/>
          </cell>
          <cell r="I68" t="str">
            <v/>
          </cell>
          <cell r="J68" t="str">
            <v/>
          </cell>
          <cell r="K68" t="str">
            <v/>
          </cell>
          <cell r="L68" t="str">
            <v/>
          </cell>
          <cell r="M68" t="str">
            <v/>
          </cell>
          <cell r="N68" t="str">
            <v/>
          </cell>
          <cell r="O68">
            <v>1.6635</v>
          </cell>
        </row>
        <row r="69">
          <cell r="A69" t="str">
            <v>A12102</v>
          </cell>
          <cell r="B69" t="str">
            <v>122/02/17</v>
          </cell>
          <cell r="C69">
            <v>1.125</v>
          </cell>
          <cell r="D69">
            <v>8.25</v>
          </cell>
          <cell r="E69">
            <v>8.8000000000000007</v>
          </cell>
          <cell r="F69" t="str">
            <v/>
          </cell>
          <cell r="G69" t="str">
            <v/>
          </cell>
          <cell r="H69" t="str">
            <v/>
          </cell>
          <cell r="I69" t="str">
            <v/>
          </cell>
          <cell r="J69" t="str">
            <v/>
          </cell>
          <cell r="K69" t="str">
            <v/>
          </cell>
          <cell r="L69" t="str">
            <v/>
          </cell>
          <cell r="M69" t="str">
            <v/>
          </cell>
          <cell r="N69" t="str">
            <v/>
          </cell>
          <cell r="O69">
            <v>1.6639999999999999</v>
          </cell>
        </row>
        <row r="70">
          <cell r="A70" t="str">
            <v>A02108</v>
          </cell>
          <cell r="B70" t="str">
            <v>122/07/26</v>
          </cell>
          <cell r="C70">
            <v>2</v>
          </cell>
          <cell r="D70">
            <v>8.27</v>
          </cell>
          <cell r="E70">
            <v>9.23</v>
          </cell>
          <cell r="F70" t="str">
            <v/>
          </cell>
          <cell r="G70" t="str">
            <v/>
          </cell>
          <cell r="H70" t="str">
            <v/>
          </cell>
          <cell r="I70" t="str">
            <v/>
          </cell>
          <cell r="J70" t="str">
            <v/>
          </cell>
          <cell r="K70" t="str">
            <v/>
          </cell>
          <cell r="L70" t="str">
            <v/>
          </cell>
          <cell r="M70" t="str">
            <v/>
          </cell>
          <cell r="N70" t="str">
            <v/>
          </cell>
          <cell r="O70">
            <v>1.6691</v>
          </cell>
        </row>
        <row r="71">
          <cell r="A71" t="str">
            <v>A93106</v>
          </cell>
          <cell r="B71" t="str">
            <v>123/05/27</v>
          </cell>
          <cell r="C71">
            <v>3.875</v>
          </cell>
          <cell r="D71">
            <v>8.2899999999999991</v>
          </cell>
          <cell r="E71">
            <v>10.07</v>
          </cell>
          <cell r="F71" t="str">
            <v/>
          </cell>
          <cell r="G71" t="str">
            <v/>
          </cell>
          <cell r="H71" t="str">
            <v/>
          </cell>
          <cell r="I71" t="str">
            <v/>
          </cell>
          <cell r="J71" t="str">
            <v/>
          </cell>
          <cell r="K71" t="str">
            <v/>
          </cell>
          <cell r="L71" t="str">
            <v/>
          </cell>
          <cell r="M71" t="str">
            <v/>
          </cell>
          <cell r="N71" t="str">
            <v/>
          </cell>
          <cell r="O71">
            <v>1.6769000000000001</v>
          </cell>
        </row>
        <row r="72">
          <cell r="A72" t="str">
            <v>A12107</v>
          </cell>
          <cell r="B72" t="str">
            <v>122/06/09</v>
          </cell>
          <cell r="C72">
            <v>1.125</v>
          </cell>
          <cell r="D72">
            <v>8.4600000000000009</v>
          </cell>
          <cell r="E72">
            <v>9.1</v>
          </cell>
          <cell r="F72" t="str">
            <v/>
          </cell>
          <cell r="G72" t="str">
            <v/>
          </cell>
          <cell r="H72" t="str">
            <v/>
          </cell>
          <cell r="I72" t="str">
            <v/>
          </cell>
          <cell r="J72" t="str">
            <v/>
          </cell>
          <cell r="K72" t="str">
            <v/>
          </cell>
          <cell r="L72" t="str">
            <v/>
          </cell>
          <cell r="M72" t="str">
            <v/>
          </cell>
          <cell r="N72" t="str">
            <v/>
          </cell>
          <cell r="O72">
            <v>1.67</v>
          </cell>
        </row>
        <row r="73">
          <cell r="A73" t="str">
            <v>A12110</v>
          </cell>
          <cell r="B73" t="str">
            <v>122/10/05</v>
          </cell>
          <cell r="C73">
            <v>1.25</v>
          </cell>
          <cell r="D73">
            <v>8.73</v>
          </cell>
          <cell r="E73">
            <v>9.43</v>
          </cell>
          <cell r="F73" t="str">
            <v/>
          </cell>
          <cell r="G73" t="str">
            <v/>
          </cell>
          <cell r="H73" t="str">
            <v/>
          </cell>
          <cell r="I73" t="str">
            <v/>
          </cell>
          <cell r="J73" t="str">
            <v/>
          </cell>
          <cell r="K73" t="str">
            <v/>
          </cell>
          <cell r="L73" t="str">
            <v/>
          </cell>
          <cell r="M73" t="str">
            <v/>
          </cell>
          <cell r="N73" t="str">
            <v/>
          </cell>
          <cell r="O73">
            <v>1.6755</v>
          </cell>
        </row>
        <row r="74">
          <cell r="A74" t="str">
            <v>A03103</v>
          </cell>
          <cell r="B74" t="str">
            <v>123/01/29</v>
          </cell>
          <cell r="C74">
            <v>2</v>
          </cell>
          <cell r="D74">
            <v>8.77</v>
          </cell>
          <cell r="E74">
            <v>9.74</v>
          </cell>
          <cell r="F74" t="str">
            <v/>
          </cell>
          <cell r="G74" t="str">
            <v/>
          </cell>
          <cell r="H74" t="str">
            <v/>
          </cell>
          <cell r="I74" t="str">
            <v/>
          </cell>
          <cell r="J74" t="str">
            <v/>
          </cell>
          <cell r="K74" t="str">
            <v/>
          </cell>
          <cell r="L74" t="str">
            <v/>
          </cell>
          <cell r="M74" t="str">
            <v/>
          </cell>
          <cell r="N74" t="str">
            <v/>
          </cell>
          <cell r="O74">
            <v>1.6780999999999999</v>
          </cell>
        </row>
        <row r="75">
          <cell r="A75" t="str">
            <v>A03107</v>
          </cell>
          <cell r="B75" t="str">
            <v>123/04/25</v>
          </cell>
          <cell r="C75">
            <v>1.875</v>
          </cell>
          <cell r="D75">
            <v>9.0500000000000007</v>
          </cell>
          <cell r="E75">
            <v>9.98</v>
          </cell>
          <cell r="F75" t="str">
            <v/>
          </cell>
          <cell r="G75" t="str">
            <v/>
          </cell>
          <cell r="H75" t="str">
            <v/>
          </cell>
          <cell r="I75" t="str">
            <v/>
          </cell>
          <cell r="J75" t="str">
            <v/>
          </cell>
          <cell r="K75" t="str">
            <v/>
          </cell>
          <cell r="L75" t="str">
            <v/>
          </cell>
          <cell r="M75" t="str">
            <v/>
          </cell>
          <cell r="N75" t="str">
            <v/>
          </cell>
          <cell r="O75">
            <v>1.6826000000000001</v>
          </cell>
        </row>
        <row r="76">
          <cell r="A76" t="str">
            <v>A03111</v>
          </cell>
          <cell r="B76" t="str">
            <v>123/07/31</v>
          </cell>
          <cell r="C76">
            <v>2.125</v>
          </cell>
          <cell r="D76">
            <v>9.0399999999999991</v>
          </cell>
          <cell r="E76">
            <v>10.25</v>
          </cell>
          <cell r="F76" t="str">
            <v/>
          </cell>
          <cell r="G76" t="str">
            <v/>
          </cell>
          <cell r="H76" t="str">
            <v/>
          </cell>
          <cell r="I76" t="str">
            <v/>
          </cell>
          <cell r="J76" t="str">
            <v/>
          </cell>
          <cell r="K76" t="str">
            <v/>
          </cell>
          <cell r="L76" t="str">
            <v/>
          </cell>
          <cell r="M76" t="str">
            <v/>
          </cell>
          <cell r="N76" t="str">
            <v/>
          </cell>
          <cell r="O76">
            <v>1.6858</v>
          </cell>
        </row>
        <row r="77">
          <cell r="A77" t="str">
            <v>A13104</v>
          </cell>
          <cell r="B77" t="str">
            <v>123/02/23</v>
          </cell>
          <cell r="C77">
            <v>1.125</v>
          </cell>
          <cell r="D77">
            <v>9.15</v>
          </cell>
          <cell r="E77">
            <v>9.81</v>
          </cell>
          <cell r="F77" t="str">
            <v/>
          </cell>
          <cell r="G77" t="str">
            <v/>
          </cell>
          <cell r="H77" t="str">
            <v/>
          </cell>
          <cell r="I77" t="str">
            <v/>
          </cell>
          <cell r="J77" t="str">
            <v/>
          </cell>
          <cell r="K77" t="str">
            <v/>
          </cell>
          <cell r="L77" t="str">
            <v/>
          </cell>
          <cell r="M77" t="str">
            <v/>
          </cell>
          <cell r="N77" t="str">
            <v/>
          </cell>
          <cell r="O77">
            <v>1.6827000000000001</v>
          </cell>
        </row>
        <row r="78">
          <cell r="A78" t="str">
            <v>A03114</v>
          </cell>
          <cell r="B78" t="str">
            <v>123/10/02</v>
          </cell>
          <cell r="C78">
            <v>2.25</v>
          </cell>
          <cell r="D78">
            <v>9.16</v>
          </cell>
          <cell r="E78">
            <v>10.42</v>
          </cell>
          <cell r="F78" t="str">
            <v/>
          </cell>
          <cell r="G78" t="str">
            <v/>
          </cell>
          <cell r="H78" t="str">
            <v/>
          </cell>
          <cell r="I78" t="str">
            <v/>
          </cell>
          <cell r="J78" t="str">
            <v/>
          </cell>
          <cell r="K78" t="str">
            <v/>
          </cell>
          <cell r="L78" t="str">
            <v/>
          </cell>
          <cell r="M78" t="str">
            <v/>
          </cell>
          <cell r="N78" t="str">
            <v/>
          </cell>
          <cell r="O78">
            <v>1.6879</v>
          </cell>
        </row>
        <row r="79">
          <cell r="A79" t="str">
            <v>A13107</v>
          </cell>
          <cell r="B79" t="str">
            <v>123/06/21</v>
          </cell>
          <cell r="C79">
            <v>1.375</v>
          </cell>
          <cell r="D79">
            <v>9.24</v>
          </cell>
          <cell r="E79">
            <v>10</v>
          </cell>
          <cell r="F79" t="str">
            <v/>
          </cell>
          <cell r="G79" t="str">
            <v/>
          </cell>
          <cell r="H79" t="str">
            <v/>
          </cell>
          <cell r="I79" t="str">
            <v/>
          </cell>
          <cell r="J79" t="str">
            <v/>
          </cell>
          <cell r="K79" t="str">
            <v/>
          </cell>
          <cell r="L79" t="str">
            <v/>
          </cell>
          <cell r="M79" t="str">
            <v/>
          </cell>
          <cell r="N79" t="str">
            <v/>
          </cell>
          <cell r="O79">
            <v>1.6850000000000001</v>
          </cell>
        </row>
        <row r="80">
          <cell r="A80" t="str">
            <v>A13202</v>
          </cell>
          <cell r="B80" t="str">
            <v>123/05/10</v>
          </cell>
          <cell r="C80">
            <v>1.375</v>
          </cell>
          <cell r="D80">
            <v>9.24</v>
          </cell>
          <cell r="E80">
            <v>10</v>
          </cell>
          <cell r="F80" t="str">
            <v/>
          </cell>
          <cell r="G80" t="str">
            <v/>
          </cell>
          <cell r="H80" t="str">
            <v/>
          </cell>
          <cell r="I80" t="str">
            <v/>
          </cell>
          <cell r="J80" t="str">
            <v/>
          </cell>
          <cell r="K80" t="str">
            <v/>
          </cell>
          <cell r="L80" t="str">
            <v/>
          </cell>
          <cell r="M80" t="str">
            <v/>
          </cell>
          <cell r="N80" t="str">
            <v/>
          </cell>
          <cell r="O80">
            <v>1.6850000000000001</v>
          </cell>
        </row>
        <row r="81">
          <cell r="A81" t="str">
            <v>A04102</v>
          </cell>
          <cell r="B81" t="str">
            <v>124/01/23</v>
          </cell>
          <cell r="C81">
            <v>2</v>
          </cell>
          <cell r="D81">
            <v>9.56</v>
          </cell>
          <cell r="E81">
            <v>10.73</v>
          </cell>
          <cell r="F81" t="str">
            <v/>
          </cell>
          <cell r="G81" t="str">
            <v/>
          </cell>
          <cell r="H81" t="str">
            <v/>
          </cell>
          <cell r="I81" t="str">
            <v/>
          </cell>
          <cell r="J81" t="str">
            <v/>
          </cell>
          <cell r="K81" t="str">
            <v/>
          </cell>
          <cell r="L81" t="str">
            <v/>
          </cell>
          <cell r="M81" t="str">
            <v/>
          </cell>
          <cell r="N81" t="str">
            <v/>
          </cell>
          <cell r="O81">
            <v>1.6936</v>
          </cell>
        </row>
        <row r="82">
          <cell r="A82" t="str">
            <v>A04107</v>
          </cell>
          <cell r="B82" t="str">
            <v>124/04/15</v>
          </cell>
          <cell r="C82">
            <v>2.125</v>
          </cell>
          <cell r="D82">
            <v>9.74</v>
          </cell>
          <cell r="E82">
            <v>10.95</v>
          </cell>
          <cell r="F82" t="str">
            <v/>
          </cell>
          <cell r="G82" t="str">
            <v/>
          </cell>
          <cell r="H82" t="str">
            <v/>
          </cell>
          <cell r="I82" t="str">
            <v/>
          </cell>
          <cell r="J82" t="str">
            <v/>
          </cell>
          <cell r="K82" t="str">
            <v/>
          </cell>
          <cell r="L82" t="str">
            <v/>
          </cell>
          <cell r="M82" t="str">
            <v/>
          </cell>
          <cell r="N82" t="str">
            <v/>
          </cell>
          <cell r="O82">
            <v>1.6962999999999999</v>
          </cell>
        </row>
        <row r="83">
          <cell r="A83" t="str">
            <v>A04114</v>
          </cell>
          <cell r="B83" t="str">
            <v>124/10/26</v>
          </cell>
          <cell r="C83">
            <v>1.75</v>
          </cell>
          <cell r="D83">
            <v>10.24</v>
          </cell>
          <cell r="E83">
            <v>11.48</v>
          </cell>
          <cell r="F83" t="str">
            <v/>
          </cell>
          <cell r="G83" t="str">
            <v/>
          </cell>
          <cell r="H83" t="str">
            <v/>
          </cell>
          <cell r="I83" t="str">
            <v/>
          </cell>
          <cell r="J83" t="str">
            <v/>
          </cell>
          <cell r="K83" t="str">
            <v/>
          </cell>
          <cell r="L83" t="str">
            <v/>
          </cell>
          <cell r="M83" t="str">
            <v/>
          </cell>
          <cell r="N83" t="str">
            <v/>
          </cell>
          <cell r="O83">
            <v>1.7053</v>
          </cell>
        </row>
        <row r="84">
          <cell r="A84" t="str">
            <v>A05102</v>
          </cell>
          <cell r="B84" t="str">
            <v>125/01/22</v>
          </cell>
          <cell r="C84">
            <v>1.375</v>
          </cell>
          <cell r="D84">
            <v>10.66</v>
          </cell>
          <cell r="E84">
            <v>11.72</v>
          </cell>
          <cell r="F84" t="str">
            <v/>
          </cell>
          <cell r="G84" t="str">
            <v/>
          </cell>
          <cell r="H84" t="str">
            <v/>
          </cell>
          <cell r="I84" t="str">
            <v/>
          </cell>
          <cell r="J84" t="str">
            <v/>
          </cell>
          <cell r="K84" t="str">
            <v/>
          </cell>
          <cell r="L84" t="str">
            <v/>
          </cell>
          <cell r="M84" t="str">
            <v/>
          </cell>
          <cell r="N84" t="str">
            <v/>
          </cell>
          <cell r="O84">
            <v>1.7102999999999999</v>
          </cell>
        </row>
        <row r="85">
          <cell r="A85" t="str">
            <v>A05106</v>
          </cell>
          <cell r="B85" t="str">
            <v>125/04/08</v>
          </cell>
          <cell r="C85">
            <v>1.25</v>
          </cell>
          <cell r="D85">
            <v>10.94</v>
          </cell>
          <cell r="E85">
            <v>11.93</v>
          </cell>
          <cell r="F85" t="str">
            <v/>
          </cell>
          <cell r="G85" t="str">
            <v/>
          </cell>
          <cell r="H85" t="str">
            <v/>
          </cell>
          <cell r="I85" t="str">
            <v/>
          </cell>
          <cell r="J85" t="str">
            <v/>
          </cell>
          <cell r="K85" t="str">
            <v/>
          </cell>
          <cell r="L85" t="str">
            <v/>
          </cell>
          <cell r="M85" t="str">
            <v/>
          </cell>
          <cell r="N85" t="str">
            <v/>
          </cell>
          <cell r="O85">
            <v>1.7137</v>
          </cell>
        </row>
        <row r="86">
          <cell r="A86" t="str">
            <v>A05109</v>
          </cell>
          <cell r="B86" t="str">
            <v>125/07/19</v>
          </cell>
          <cell r="C86">
            <v>1.125</v>
          </cell>
          <cell r="D86">
            <v>11.15</v>
          </cell>
          <cell r="E86">
            <v>12.21</v>
          </cell>
          <cell r="F86" t="str">
            <v/>
          </cell>
          <cell r="G86" t="str">
            <v/>
          </cell>
          <cell r="H86" t="str">
            <v/>
          </cell>
          <cell r="I86" t="str">
            <v/>
          </cell>
          <cell r="J86" t="str">
            <v/>
          </cell>
          <cell r="K86" t="str">
            <v/>
          </cell>
          <cell r="L86" t="str">
            <v/>
          </cell>
          <cell r="M86" t="str">
            <v/>
          </cell>
          <cell r="N86" t="str">
            <v/>
          </cell>
          <cell r="O86">
            <v>1.7178</v>
          </cell>
        </row>
        <row r="87">
          <cell r="A87" t="str">
            <v>A06103</v>
          </cell>
          <cell r="B87" t="str">
            <v>126/02/20</v>
          </cell>
          <cell r="C87">
            <v>1.75</v>
          </cell>
          <cell r="D87">
            <v>11.35</v>
          </cell>
          <cell r="E87">
            <v>12.81</v>
          </cell>
          <cell r="F87" t="str">
            <v/>
          </cell>
          <cell r="G87" t="str">
            <v/>
          </cell>
          <cell r="H87" t="str">
            <v/>
          </cell>
          <cell r="I87" t="str">
            <v/>
          </cell>
          <cell r="J87" t="str">
            <v/>
          </cell>
          <cell r="K87" t="str">
            <v/>
          </cell>
          <cell r="L87" t="str">
            <v/>
          </cell>
          <cell r="M87" t="str">
            <v/>
          </cell>
          <cell r="N87" t="str">
            <v/>
          </cell>
          <cell r="O87">
            <v>1.7222</v>
          </cell>
        </row>
        <row r="88">
          <cell r="A88" t="str">
            <v>A06108</v>
          </cell>
          <cell r="B88" t="str">
            <v>126/08/18</v>
          </cell>
          <cell r="C88">
            <v>1.5</v>
          </cell>
          <cell r="D88">
            <v>11.8</v>
          </cell>
          <cell r="E88">
            <v>13.3</v>
          </cell>
          <cell r="F88" t="str">
            <v/>
          </cell>
          <cell r="G88" t="str">
            <v/>
          </cell>
          <cell r="H88" t="str">
            <v/>
          </cell>
          <cell r="I88" t="str">
            <v/>
          </cell>
          <cell r="J88" t="str">
            <v/>
          </cell>
          <cell r="K88" t="str">
            <v/>
          </cell>
          <cell r="L88" t="str">
            <v/>
          </cell>
          <cell r="M88" t="str">
            <v/>
          </cell>
          <cell r="N88" t="str">
            <v/>
          </cell>
          <cell r="O88">
            <v>1.7293000000000001</v>
          </cell>
        </row>
        <row r="89">
          <cell r="A89" t="str">
            <v>A07103</v>
          </cell>
          <cell r="B89" t="str">
            <v>127/03/13</v>
          </cell>
          <cell r="C89">
            <v>1.375</v>
          </cell>
          <cell r="D89">
            <v>12.44</v>
          </cell>
          <cell r="E89">
            <v>13.86</v>
          </cell>
          <cell r="F89" t="str">
            <v/>
          </cell>
          <cell r="G89" t="str">
            <v/>
          </cell>
          <cell r="H89" t="str">
            <v/>
          </cell>
          <cell r="I89" t="str">
            <v/>
          </cell>
          <cell r="J89" t="str">
            <v/>
          </cell>
          <cell r="K89" t="str">
            <v/>
          </cell>
          <cell r="L89" t="str">
            <v/>
          </cell>
          <cell r="M89" t="str">
            <v/>
          </cell>
          <cell r="N89" t="str">
            <v/>
          </cell>
          <cell r="O89">
            <v>1.7366999999999999</v>
          </cell>
        </row>
        <row r="90">
          <cell r="A90" t="str">
            <v>A07108</v>
          </cell>
          <cell r="B90" t="str">
            <v>127/09/21</v>
          </cell>
          <cell r="C90">
            <v>1.125</v>
          </cell>
          <cell r="D90">
            <v>12.98</v>
          </cell>
          <cell r="E90">
            <v>14.39</v>
          </cell>
          <cell r="F90" t="str">
            <v/>
          </cell>
          <cell r="G90" t="str">
            <v/>
          </cell>
          <cell r="H90" t="str">
            <v/>
          </cell>
          <cell r="I90" t="str">
            <v/>
          </cell>
          <cell r="J90" t="str">
            <v/>
          </cell>
          <cell r="K90" t="str">
            <v/>
          </cell>
          <cell r="L90" t="str">
            <v/>
          </cell>
          <cell r="M90" t="str">
            <v/>
          </cell>
          <cell r="N90" t="str">
            <v/>
          </cell>
          <cell r="O90">
            <v>1.7442</v>
          </cell>
        </row>
        <row r="91">
          <cell r="A91" t="str">
            <v>A99102</v>
          </cell>
          <cell r="B91" t="str">
            <v>129/01/28</v>
          </cell>
          <cell r="C91">
            <v>2.25</v>
          </cell>
          <cell r="D91">
            <v>13.21</v>
          </cell>
          <cell r="E91">
            <v>15.74</v>
          </cell>
          <cell r="F91" t="str">
            <v/>
          </cell>
          <cell r="G91" t="str">
            <v/>
          </cell>
          <cell r="H91" t="str">
            <v/>
          </cell>
          <cell r="I91" t="str">
            <v/>
          </cell>
          <cell r="J91" t="str">
            <v/>
          </cell>
          <cell r="K91" t="str">
            <v/>
          </cell>
          <cell r="L91" t="str">
            <v/>
          </cell>
          <cell r="M91" t="str">
            <v/>
          </cell>
          <cell r="N91" t="str">
            <v/>
          </cell>
          <cell r="O91">
            <v>1.7531000000000001</v>
          </cell>
        </row>
        <row r="92">
          <cell r="A92" t="str">
            <v>A08102</v>
          </cell>
          <cell r="B92" t="str">
            <v>128/01/28</v>
          </cell>
          <cell r="C92">
            <v>1.125</v>
          </cell>
          <cell r="D92">
            <v>13.33</v>
          </cell>
          <cell r="E92">
            <v>14.74</v>
          </cell>
          <cell r="F92" t="str">
            <v/>
          </cell>
          <cell r="G92" t="str">
            <v/>
          </cell>
          <cell r="H92" t="str">
            <v/>
          </cell>
          <cell r="I92" t="str">
            <v/>
          </cell>
          <cell r="J92" t="str">
            <v/>
          </cell>
          <cell r="K92" t="str">
            <v/>
          </cell>
          <cell r="L92" t="str">
            <v/>
          </cell>
          <cell r="M92" t="str">
            <v/>
          </cell>
          <cell r="N92" t="str">
            <v/>
          </cell>
          <cell r="O92">
            <v>1.7483</v>
          </cell>
        </row>
        <row r="93">
          <cell r="A93" t="str">
            <v>A08104</v>
          </cell>
          <cell r="B93" t="str">
            <v>128/03/04</v>
          </cell>
          <cell r="C93">
            <v>1.125</v>
          </cell>
          <cell r="D93">
            <v>13.43</v>
          </cell>
          <cell r="E93">
            <v>14.84</v>
          </cell>
          <cell r="F93" t="str">
            <v/>
          </cell>
          <cell r="G93" t="str">
            <v/>
          </cell>
          <cell r="H93" t="str">
            <v/>
          </cell>
          <cell r="I93" t="str">
            <v/>
          </cell>
          <cell r="J93" t="str">
            <v/>
          </cell>
          <cell r="K93" t="str">
            <v/>
          </cell>
          <cell r="L93" t="str">
            <v/>
          </cell>
          <cell r="M93" t="str">
            <v/>
          </cell>
          <cell r="N93" t="str">
            <v/>
          </cell>
          <cell r="O93">
            <v>1.7494000000000001</v>
          </cell>
        </row>
        <row r="94">
          <cell r="A94" t="str">
            <v>A99109</v>
          </cell>
          <cell r="B94" t="str">
            <v>129/12/28</v>
          </cell>
          <cell r="C94">
            <v>2.125</v>
          </cell>
          <cell r="D94">
            <v>13.93</v>
          </cell>
          <cell r="E94">
            <v>16.66</v>
          </cell>
          <cell r="F94" t="str">
            <v/>
          </cell>
          <cell r="G94" t="str">
            <v/>
          </cell>
          <cell r="H94" t="str">
            <v/>
          </cell>
          <cell r="I94" t="str">
            <v/>
          </cell>
          <cell r="J94" t="str">
            <v/>
          </cell>
          <cell r="K94" t="str">
            <v/>
          </cell>
          <cell r="L94" t="str">
            <v/>
          </cell>
          <cell r="M94" t="str">
            <v/>
          </cell>
          <cell r="N94" t="str">
            <v/>
          </cell>
          <cell r="O94">
            <v>1.764</v>
          </cell>
        </row>
        <row r="95">
          <cell r="A95" t="str">
            <v>A08108</v>
          </cell>
          <cell r="B95" t="str">
            <v>128/09/06</v>
          </cell>
          <cell r="C95">
            <v>0.75</v>
          </cell>
          <cell r="D95">
            <v>14.15</v>
          </cell>
          <cell r="E95">
            <v>15.35</v>
          </cell>
          <cell r="F95" t="str">
            <v/>
          </cell>
          <cell r="G95" t="str">
            <v/>
          </cell>
          <cell r="H95" t="str">
            <v/>
          </cell>
          <cell r="I95" t="str">
            <v/>
          </cell>
          <cell r="J95" t="str">
            <v/>
          </cell>
          <cell r="K95" t="str">
            <v/>
          </cell>
          <cell r="L95" t="str">
            <v/>
          </cell>
          <cell r="M95" t="str">
            <v/>
          </cell>
          <cell r="N95" t="str">
            <v/>
          </cell>
          <cell r="O95">
            <v>1.7578</v>
          </cell>
        </row>
        <row r="96">
          <cell r="A96" t="str">
            <v>A00104</v>
          </cell>
          <cell r="B96" t="str">
            <v>130/02/22</v>
          </cell>
          <cell r="C96">
            <v>2</v>
          </cell>
          <cell r="D96">
            <v>14.18</v>
          </cell>
          <cell r="E96">
            <v>16.809999999999999</v>
          </cell>
          <cell r="F96" t="str">
            <v/>
          </cell>
          <cell r="G96" t="str">
            <v/>
          </cell>
          <cell r="H96" t="str">
            <v/>
          </cell>
          <cell r="I96" t="str">
            <v/>
          </cell>
          <cell r="J96" t="str">
            <v/>
          </cell>
          <cell r="K96" t="str">
            <v/>
          </cell>
          <cell r="L96" t="str">
            <v/>
          </cell>
          <cell r="M96" t="str">
            <v/>
          </cell>
          <cell r="N96" t="str">
            <v/>
          </cell>
          <cell r="O96">
            <v>1.7664</v>
          </cell>
        </row>
        <row r="97">
          <cell r="A97" t="str">
            <v>A09102</v>
          </cell>
          <cell r="B97" t="str">
            <v>129/01/17</v>
          </cell>
          <cell r="C97">
            <v>0.75</v>
          </cell>
          <cell r="D97">
            <v>14.5</v>
          </cell>
          <cell r="E97">
            <v>15.71</v>
          </cell>
          <cell r="F97" t="str">
            <v/>
          </cell>
          <cell r="G97" t="str">
            <v/>
          </cell>
          <cell r="H97" t="str">
            <v/>
          </cell>
          <cell r="I97" t="str">
            <v/>
          </cell>
          <cell r="J97" t="str">
            <v/>
          </cell>
          <cell r="K97" t="str">
            <v/>
          </cell>
          <cell r="L97" t="str">
            <v/>
          </cell>
          <cell r="M97" t="str">
            <v/>
          </cell>
          <cell r="N97" t="str">
            <v/>
          </cell>
          <cell r="O97">
            <v>1.762</v>
          </cell>
        </row>
        <row r="98">
          <cell r="A98" t="str">
            <v>A00108</v>
          </cell>
          <cell r="B98" t="str">
            <v>130/08/22</v>
          </cell>
          <cell r="C98">
            <v>1.875</v>
          </cell>
          <cell r="D98">
            <v>14.51</v>
          </cell>
          <cell r="E98">
            <v>17.309999999999999</v>
          </cell>
          <cell r="F98" t="str">
            <v/>
          </cell>
          <cell r="G98" t="str">
            <v/>
          </cell>
          <cell r="H98" t="str">
            <v/>
          </cell>
          <cell r="I98" t="str">
            <v/>
          </cell>
          <cell r="J98" t="str">
            <v/>
          </cell>
          <cell r="K98" t="str">
            <v/>
          </cell>
          <cell r="L98" t="str">
            <v/>
          </cell>
          <cell r="M98" t="str">
            <v/>
          </cell>
          <cell r="N98" t="str">
            <v/>
          </cell>
          <cell r="O98">
            <v>1.7728999999999999</v>
          </cell>
        </row>
        <row r="99">
          <cell r="A99" t="str">
            <v>A09104</v>
          </cell>
          <cell r="B99" t="str">
            <v>129/03/09</v>
          </cell>
          <cell r="C99">
            <v>0.5</v>
          </cell>
          <cell r="D99">
            <v>14.93</v>
          </cell>
          <cell r="E99">
            <v>15.85</v>
          </cell>
          <cell r="F99" t="str">
            <v/>
          </cell>
          <cell r="G99" t="str">
            <v/>
          </cell>
          <cell r="H99" t="str">
            <v/>
          </cell>
          <cell r="I99" t="str">
            <v/>
          </cell>
          <cell r="J99" t="str">
            <v/>
          </cell>
          <cell r="K99" t="str">
            <v/>
          </cell>
          <cell r="L99" t="str">
            <v/>
          </cell>
          <cell r="M99" t="str">
            <v/>
          </cell>
          <cell r="N99" t="str">
            <v/>
          </cell>
          <cell r="O99">
            <v>1.7656000000000001</v>
          </cell>
        </row>
        <row r="100">
          <cell r="A100" t="str">
            <v>A01104</v>
          </cell>
          <cell r="B100" t="str">
            <v>131/02/13</v>
          </cell>
          <cell r="C100">
            <v>1.75</v>
          </cell>
          <cell r="D100">
            <v>15.1</v>
          </cell>
          <cell r="E100">
            <v>17.79</v>
          </cell>
          <cell r="F100" t="str">
            <v/>
          </cell>
          <cell r="G100" t="str">
            <v/>
          </cell>
          <cell r="H100" t="str">
            <v/>
          </cell>
          <cell r="I100" t="str">
            <v/>
          </cell>
          <cell r="J100" t="str">
            <v/>
          </cell>
          <cell r="K100" t="str">
            <v/>
          </cell>
          <cell r="L100" t="str">
            <v/>
          </cell>
          <cell r="M100" t="str">
            <v/>
          </cell>
          <cell r="N100" t="str">
            <v/>
          </cell>
          <cell r="O100">
            <v>1.7793000000000001</v>
          </cell>
        </row>
        <row r="101">
          <cell r="A101" t="str">
            <v>A02109</v>
          </cell>
          <cell r="B101" t="str">
            <v>132/08/02</v>
          </cell>
          <cell r="C101">
            <v>2.5</v>
          </cell>
          <cell r="D101">
            <v>15.21</v>
          </cell>
          <cell r="E101">
            <v>19.25</v>
          </cell>
          <cell r="F101" t="str">
            <v/>
          </cell>
          <cell r="G101" t="str">
            <v/>
          </cell>
          <cell r="H101" t="str">
            <v/>
          </cell>
          <cell r="I101" t="str">
            <v/>
          </cell>
          <cell r="J101" t="str">
            <v/>
          </cell>
          <cell r="K101" t="str">
            <v/>
          </cell>
          <cell r="L101" t="str">
            <v/>
          </cell>
          <cell r="M101" t="str">
            <v/>
          </cell>
          <cell r="N101" t="str">
            <v/>
          </cell>
          <cell r="O101">
            <v>1.7912999999999999</v>
          </cell>
        </row>
        <row r="102">
          <cell r="A102" t="str">
            <v>A11109</v>
          </cell>
          <cell r="B102" t="str">
            <v>131/09/30</v>
          </cell>
          <cell r="C102">
            <v>1.875</v>
          </cell>
          <cell r="D102">
            <v>15.32</v>
          </cell>
          <cell r="E102">
            <v>18.41</v>
          </cell>
          <cell r="F102" t="str">
            <v/>
          </cell>
          <cell r="G102" t="str">
            <v/>
          </cell>
          <cell r="H102" t="str">
            <v/>
          </cell>
          <cell r="I102" t="str">
            <v/>
          </cell>
          <cell r="J102" t="str">
            <v/>
          </cell>
          <cell r="K102" t="str">
            <v/>
          </cell>
          <cell r="L102" t="str">
            <v/>
          </cell>
          <cell r="M102" t="str">
            <v/>
          </cell>
          <cell r="N102" t="str">
            <v/>
          </cell>
          <cell r="O102">
            <v>1.7857000000000001</v>
          </cell>
        </row>
        <row r="103">
          <cell r="A103" t="str">
            <v>A09108</v>
          </cell>
          <cell r="B103" t="str">
            <v>129/09/18</v>
          </cell>
          <cell r="C103">
            <v>0.5</v>
          </cell>
          <cell r="D103">
            <v>15.35</v>
          </cell>
          <cell r="E103">
            <v>16.38</v>
          </cell>
          <cell r="F103" t="str">
            <v/>
          </cell>
          <cell r="G103" t="str">
            <v/>
          </cell>
          <cell r="H103" t="str">
            <v/>
          </cell>
          <cell r="I103" t="str">
            <v/>
          </cell>
          <cell r="J103" t="str">
            <v/>
          </cell>
          <cell r="K103" t="str">
            <v/>
          </cell>
          <cell r="L103" t="str">
            <v/>
          </cell>
          <cell r="M103" t="str">
            <v/>
          </cell>
          <cell r="N103" t="str">
            <v/>
          </cell>
          <cell r="O103">
            <v>1.7718</v>
          </cell>
        </row>
        <row r="104">
          <cell r="A104" t="str">
            <v>A01108</v>
          </cell>
          <cell r="B104" t="str">
            <v>131/08/24</v>
          </cell>
          <cell r="C104">
            <v>1.625</v>
          </cell>
          <cell r="D104">
            <v>15.49</v>
          </cell>
          <cell r="E104">
            <v>18.309999999999999</v>
          </cell>
          <cell r="F104" t="str">
            <v/>
          </cell>
          <cell r="G104" t="str">
            <v/>
          </cell>
          <cell r="H104" t="str">
            <v/>
          </cell>
          <cell r="I104" t="str">
            <v/>
          </cell>
          <cell r="J104" t="str">
            <v/>
          </cell>
          <cell r="K104" t="str">
            <v/>
          </cell>
          <cell r="L104" t="str">
            <v/>
          </cell>
          <cell r="M104" t="str">
            <v/>
          </cell>
          <cell r="N104" t="str">
            <v/>
          </cell>
          <cell r="O104">
            <v>1.7864</v>
          </cell>
        </row>
        <row r="105">
          <cell r="A105" t="str">
            <v>A10102</v>
          </cell>
          <cell r="B105" t="str">
            <v>130/01/29</v>
          </cell>
          <cell r="C105">
            <v>0.5</v>
          </cell>
          <cell r="D105">
            <v>15.71</v>
          </cell>
          <cell r="E105">
            <v>16.75</v>
          </cell>
          <cell r="F105" t="str">
            <v/>
          </cell>
          <cell r="G105" t="str">
            <v/>
          </cell>
          <cell r="H105" t="str">
            <v/>
          </cell>
          <cell r="I105" t="str">
            <v/>
          </cell>
          <cell r="J105" t="str">
            <v/>
          </cell>
          <cell r="K105" t="str">
            <v/>
          </cell>
          <cell r="L105" t="str">
            <v/>
          </cell>
          <cell r="M105" t="str">
            <v/>
          </cell>
          <cell r="N105" t="str">
            <v/>
          </cell>
          <cell r="O105">
            <v>1.7761</v>
          </cell>
        </row>
        <row r="106">
          <cell r="A106" t="str">
            <v>A10105</v>
          </cell>
          <cell r="B106" t="str">
            <v>130/05/21</v>
          </cell>
          <cell r="C106">
            <v>0.625</v>
          </cell>
          <cell r="D106">
            <v>15.73</v>
          </cell>
          <cell r="E106">
            <v>17.05</v>
          </cell>
          <cell r="F106" t="str">
            <v/>
          </cell>
          <cell r="G106" t="str">
            <v/>
          </cell>
          <cell r="H106" t="str">
            <v/>
          </cell>
          <cell r="I106" t="str">
            <v/>
          </cell>
          <cell r="J106" t="str">
            <v/>
          </cell>
          <cell r="K106" t="str">
            <v/>
          </cell>
          <cell r="L106" t="str">
            <v/>
          </cell>
          <cell r="M106" t="str">
            <v/>
          </cell>
          <cell r="N106" t="str">
            <v/>
          </cell>
          <cell r="O106">
            <v>1.7788999999999999</v>
          </cell>
        </row>
        <row r="107">
          <cell r="A107" t="str">
            <v>A09113</v>
          </cell>
          <cell r="B107" t="str">
            <v>129/12/29</v>
          </cell>
          <cell r="C107">
            <v>0.375</v>
          </cell>
          <cell r="D107">
            <v>15.8</v>
          </cell>
          <cell r="E107">
            <v>16.66</v>
          </cell>
          <cell r="F107" t="str">
            <v/>
          </cell>
          <cell r="G107" t="str">
            <v/>
          </cell>
          <cell r="H107" t="str">
            <v/>
          </cell>
          <cell r="I107" t="str">
            <v/>
          </cell>
          <cell r="J107" t="str">
            <v/>
          </cell>
          <cell r="K107" t="str">
            <v/>
          </cell>
          <cell r="L107" t="str">
            <v/>
          </cell>
          <cell r="M107" t="str">
            <v/>
          </cell>
          <cell r="N107" t="str">
            <v/>
          </cell>
          <cell r="O107">
            <v>1.7762</v>
          </cell>
        </row>
        <row r="108">
          <cell r="A108" t="str">
            <v>A02105</v>
          </cell>
          <cell r="B108" t="str">
            <v>132/02/26</v>
          </cell>
          <cell r="C108">
            <v>1.75</v>
          </cell>
          <cell r="D108">
            <v>15.85</v>
          </cell>
          <cell r="E108">
            <v>18.82</v>
          </cell>
          <cell r="F108" t="str">
            <v/>
          </cell>
          <cell r="G108" t="str">
            <v/>
          </cell>
          <cell r="H108" t="str">
            <v/>
          </cell>
          <cell r="I108" t="str">
            <v/>
          </cell>
          <cell r="J108" t="str">
            <v/>
          </cell>
          <cell r="K108" t="str">
            <v/>
          </cell>
          <cell r="L108" t="str">
            <v/>
          </cell>
          <cell r="M108" t="str">
            <v/>
          </cell>
          <cell r="N108" t="str">
            <v/>
          </cell>
          <cell r="O108">
            <v>1.7915000000000001</v>
          </cell>
        </row>
        <row r="109">
          <cell r="A109" t="str">
            <v>A11101</v>
          </cell>
          <cell r="B109" t="str">
            <v>131/01/18</v>
          </cell>
          <cell r="C109">
            <v>1</v>
          </cell>
          <cell r="D109">
            <v>15.87</v>
          </cell>
          <cell r="E109">
            <v>17.71</v>
          </cell>
          <cell r="F109" t="str">
            <v/>
          </cell>
          <cell r="G109" t="str">
            <v/>
          </cell>
          <cell r="H109" t="str">
            <v/>
          </cell>
          <cell r="I109" t="str">
            <v/>
          </cell>
          <cell r="J109" t="str">
            <v/>
          </cell>
          <cell r="K109" t="str">
            <v/>
          </cell>
          <cell r="L109" t="str">
            <v/>
          </cell>
          <cell r="M109" t="str">
            <v/>
          </cell>
          <cell r="N109" t="str">
            <v/>
          </cell>
          <cell r="O109">
            <v>1.7839</v>
          </cell>
        </row>
        <row r="110">
          <cell r="A110" t="str">
            <v>A03112</v>
          </cell>
          <cell r="B110" t="str">
            <v>133/08/04</v>
          </cell>
          <cell r="C110">
            <v>2.25</v>
          </cell>
          <cell r="D110">
            <v>16.100000000000001</v>
          </cell>
          <cell r="E110">
            <v>20.260000000000002</v>
          </cell>
          <cell r="F110" t="str">
            <v/>
          </cell>
          <cell r="G110" t="str">
            <v/>
          </cell>
          <cell r="H110" t="str">
            <v/>
          </cell>
          <cell r="I110" t="str">
            <v/>
          </cell>
          <cell r="J110" t="str">
            <v/>
          </cell>
          <cell r="K110" t="str">
            <v/>
          </cell>
          <cell r="L110" t="str">
            <v/>
          </cell>
          <cell r="M110" t="str">
            <v/>
          </cell>
          <cell r="N110" t="str">
            <v/>
          </cell>
          <cell r="O110">
            <v>1.8053999999999999</v>
          </cell>
        </row>
        <row r="111">
          <cell r="A111" t="str">
            <v>A03105</v>
          </cell>
          <cell r="B111" t="str">
            <v>133/02/26</v>
          </cell>
          <cell r="C111">
            <v>2.125</v>
          </cell>
          <cell r="D111">
            <v>16.13</v>
          </cell>
          <cell r="E111">
            <v>19.82</v>
          </cell>
          <cell r="F111" t="str">
            <v/>
          </cell>
          <cell r="G111" t="str">
            <v/>
          </cell>
          <cell r="H111" t="str">
            <v/>
          </cell>
          <cell r="I111" t="str">
            <v/>
          </cell>
          <cell r="J111" t="str">
            <v/>
          </cell>
          <cell r="K111" t="str">
            <v/>
          </cell>
          <cell r="L111" t="str">
            <v/>
          </cell>
          <cell r="M111" t="str">
            <v/>
          </cell>
          <cell r="N111" t="str">
            <v/>
          </cell>
          <cell r="O111">
            <v>1.8008999999999999</v>
          </cell>
        </row>
        <row r="112">
          <cell r="A112" t="str">
            <v>A11104</v>
          </cell>
          <cell r="B112" t="str">
            <v>131/03/04</v>
          </cell>
          <cell r="C112">
            <v>0.875</v>
          </cell>
          <cell r="D112">
            <v>16.149999999999999</v>
          </cell>
          <cell r="E112">
            <v>17.84</v>
          </cell>
          <cell r="F112" t="str">
            <v/>
          </cell>
          <cell r="G112" t="str">
            <v/>
          </cell>
          <cell r="H112" t="str">
            <v/>
          </cell>
          <cell r="I112" t="str">
            <v/>
          </cell>
          <cell r="J112" t="str">
            <v/>
          </cell>
          <cell r="K112" t="str">
            <v/>
          </cell>
          <cell r="L112" t="str">
            <v/>
          </cell>
          <cell r="M112" t="str">
            <v/>
          </cell>
          <cell r="N112" t="str">
            <v/>
          </cell>
          <cell r="O112">
            <v>1.7865</v>
          </cell>
        </row>
        <row r="113">
          <cell r="A113" t="str">
            <v>A10112</v>
          </cell>
          <cell r="B113" t="str">
            <v>130/11/12</v>
          </cell>
          <cell r="C113">
            <v>0.625</v>
          </cell>
          <cell r="D113">
            <v>16.2</v>
          </cell>
          <cell r="E113">
            <v>17.53</v>
          </cell>
          <cell r="F113" t="str">
            <v/>
          </cell>
          <cell r="G113" t="str">
            <v/>
          </cell>
          <cell r="H113" t="str">
            <v/>
          </cell>
          <cell r="I113" t="str">
            <v/>
          </cell>
          <cell r="J113" t="str">
            <v/>
          </cell>
          <cell r="K113" t="str">
            <v/>
          </cell>
          <cell r="L113" t="str">
            <v/>
          </cell>
          <cell r="M113" t="str">
            <v/>
          </cell>
          <cell r="N113" t="str">
            <v/>
          </cell>
          <cell r="O113">
            <v>1.7847</v>
          </cell>
        </row>
        <row r="114">
          <cell r="A114" t="str">
            <v>A03108</v>
          </cell>
          <cell r="B114" t="str">
            <v>133/05/28</v>
          </cell>
          <cell r="C114">
            <v>2</v>
          </cell>
          <cell r="D114">
            <v>16.2</v>
          </cell>
          <cell r="E114">
            <v>20.07</v>
          </cell>
          <cell r="F114" t="str">
            <v/>
          </cell>
          <cell r="G114" t="str">
            <v/>
          </cell>
          <cell r="H114" t="str">
            <v/>
          </cell>
          <cell r="I114" t="str">
            <v/>
          </cell>
          <cell r="J114" t="str">
            <v/>
          </cell>
          <cell r="K114" t="str">
            <v/>
          </cell>
          <cell r="L114" t="str">
            <v/>
          </cell>
          <cell r="M114" t="str">
            <v/>
          </cell>
          <cell r="N114" t="str">
            <v/>
          </cell>
          <cell r="O114">
            <v>1.8049999999999999</v>
          </cell>
        </row>
        <row r="115">
          <cell r="A115" t="str">
            <v>A10110</v>
          </cell>
          <cell r="B115" t="str">
            <v>130/09/29</v>
          </cell>
          <cell r="C115">
            <v>0.5</v>
          </cell>
          <cell r="D115">
            <v>16.260000000000002</v>
          </cell>
          <cell r="E115">
            <v>17.41</v>
          </cell>
          <cell r="F115" t="str">
            <v/>
          </cell>
          <cell r="G115" t="str">
            <v/>
          </cell>
          <cell r="H115" t="str">
            <v/>
          </cell>
          <cell r="I115" t="str">
            <v/>
          </cell>
          <cell r="J115" t="str">
            <v/>
          </cell>
          <cell r="K115" t="str">
            <v/>
          </cell>
          <cell r="L115" t="str">
            <v/>
          </cell>
          <cell r="M115" t="str">
            <v/>
          </cell>
          <cell r="N115" t="str">
            <v/>
          </cell>
          <cell r="O115">
            <v>1.7843</v>
          </cell>
        </row>
        <row r="116">
          <cell r="A116" t="str">
            <v>A12104</v>
          </cell>
          <cell r="B116" t="str">
            <v>132/03/03</v>
          </cell>
          <cell r="C116">
            <v>1.375</v>
          </cell>
          <cell r="D116">
            <v>16.3</v>
          </cell>
          <cell r="E116">
            <v>18.829999999999998</v>
          </cell>
          <cell r="F116" t="str">
            <v/>
          </cell>
          <cell r="G116" t="str">
            <v/>
          </cell>
          <cell r="H116" t="str">
            <v/>
          </cell>
          <cell r="I116" t="str">
            <v/>
          </cell>
          <cell r="J116" t="str">
            <v/>
          </cell>
          <cell r="K116" t="str">
            <v/>
          </cell>
          <cell r="L116" t="str">
            <v/>
          </cell>
          <cell r="M116" t="str">
            <v/>
          </cell>
          <cell r="N116" t="str">
            <v/>
          </cell>
          <cell r="O116">
            <v>1.7947</v>
          </cell>
        </row>
        <row r="117">
          <cell r="A117" t="str">
            <v>A04108</v>
          </cell>
          <cell r="B117" t="str">
            <v>134/05/15</v>
          </cell>
          <cell r="C117">
            <v>2.375</v>
          </cell>
          <cell r="D117">
            <v>16.38</v>
          </cell>
          <cell r="E117">
            <v>21.04</v>
          </cell>
          <cell r="F117" t="str">
            <v/>
          </cell>
          <cell r="G117" t="str">
            <v/>
          </cell>
          <cell r="H117" t="str">
            <v/>
          </cell>
          <cell r="I117" t="str">
            <v/>
          </cell>
          <cell r="J117" t="str">
            <v/>
          </cell>
          <cell r="K117" t="str">
            <v/>
          </cell>
          <cell r="L117" t="str">
            <v/>
          </cell>
          <cell r="M117" t="str">
            <v/>
          </cell>
          <cell r="N117" t="str">
            <v/>
          </cell>
          <cell r="O117">
            <v>1.8144</v>
          </cell>
        </row>
        <row r="118">
          <cell r="A118" t="str">
            <v>A03116</v>
          </cell>
          <cell r="B118" t="str">
            <v>133/11/26</v>
          </cell>
          <cell r="C118">
            <v>2.25</v>
          </cell>
          <cell r="D118">
            <v>16.41</v>
          </cell>
          <cell r="E118">
            <v>20.57</v>
          </cell>
          <cell r="F118" t="str">
            <v/>
          </cell>
          <cell r="G118" t="str">
            <v/>
          </cell>
          <cell r="H118" t="str">
            <v/>
          </cell>
          <cell r="I118" t="str">
            <v/>
          </cell>
          <cell r="J118" t="str">
            <v/>
          </cell>
          <cell r="K118" t="str">
            <v/>
          </cell>
          <cell r="L118" t="str">
            <v/>
          </cell>
          <cell r="M118" t="str">
            <v/>
          </cell>
          <cell r="N118" t="str">
            <v/>
          </cell>
          <cell r="O118">
            <v>1.8092999999999999</v>
          </cell>
        </row>
        <row r="119">
          <cell r="A119" t="str">
            <v>A04104</v>
          </cell>
          <cell r="B119" t="str">
            <v>134/02/13</v>
          </cell>
          <cell r="C119">
            <v>2.375</v>
          </cell>
          <cell r="D119">
            <v>16.489999999999998</v>
          </cell>
          <cell r="E119">
            <v>20.79</v>
          </cell>
          <cell r="F119" t="str">
            <v/>
          </cell>
          <cell r="G119" t="str">
            <v/>
          </cell>
          <cell r="H119" t="str">
            <v/>
          </cell>
          <cell r="I119" t="str">
            <v/>
          </cell>
          <cell r="J119" t="str">
            <v/>
          </cell>
          <cell r="K119" t="str">
            <v/>
          </cell>
          <cell r="L119" t="str">
            <v/>
          </cell>
          <cell r="M119" t="str">
            <v/>
          </cell>
          <cell r="N119" t="str">
            <v/>
          </cell>
          <cell r="O119">
            <v>1.8110999999999999</v>
          </cell>
        </row>
        <row r="120">
          <cell r="A120" t="str">
            <v>A12109</v>
          </cell>
          <cell r="B120" t="str">
            <v>132/09/22</v>
          </cell>
          <cell r="C120">
            <v>1.375</v>
          </cell>
          <cell r="D120">
            <v>16.600000000000001</v>
          </cell>
          <cell r="E120">
            <v>19.39</v>
          </cell>
          <cell r="F120" t="str">
            <v/>
          </cell>
          <cell r="G120" t="str">
            <v/>
          </cell>
          <cell r="H120" t="str">
            <v/>
          </cell>
          <cell r="I120" t="str">
            <v/>
          </cell>
          <cell r="J120" t="str">
            <v/>
          </cell>
          <cell r="K120" t="str">
            <v/>
          </cell>
          <cell r="L120" t="str">
            <v/>
          </cell>
          <cell r="M120" t="str">
            <v/>
          </cell>
          <cell r="N120" t="str">
            <v/>
          </cell>
          <cell r="O120">
            <v>1.8016000000000001</v>
          </cell>
        </row>
        <row r="121">
          <cell r="A121" t="str">
            <v>A04111</v>
          </cell>
          <cell r="B121" t="str">
            <v>134/08/10</v>
          </cell>
          <cell r="C121">
            <v>2.25</v>
          </cell>
          <cell r="D121">
            <v>16.75</v>
          </cell>
          <cell r="E121">
            <v>21.27</v>
          </cell>
          <cell r="F121" t="str">
            <v/>
          </cell>
          <cell r="G121" t="str">
            <v/>
          </cell>
          <cell r="H121" t="str">
            <v/>
          </cell>
          <cell r="I121" t="str">
            <v/>
          </cell>
          <cell r="J121" t="str">
            <v/>
          </cell>
          <cell r="K121" t="str">
            <v/>
          </cell>
          <cell r="L121" t="str">
            <v/>
          </cell>
          <cell r="M121" t="str">
            <v/>
          </cell>
          <cell r="N121" t="str">
            <v/>
          </cell>
          <cell r="O121">
            <v>1.8184</v>
          </cell>
        </row>
        <row r="122">
          <cell r="A122" t="str">
            <v>A13102</v>
          </cell>
          <cell r="B122" t="str">
            <v>133/01/18</v>
          </cell>
          <cell r="C122">
            <v>1.375</v>
          </cell>
          <cell r="D122">
            <v>16.91</v>
          </cell>
          <cell r="E122">
            <v>19.71</v>
          </cell>
          <cell r="F122" t="str">
            <v/>
          </cell>
          <cell r="G122" t="str">
            <v/>
          </cell>
          <cell r="H122" t="str">
            <v/>
          </cell>
          <cell r="I122" t="str">
            <v/>
          </cell>
          <cell r="J122" t="str">
            <v/>
          </cell>
          <cell r="K122" t="str">
            <v/>
          </cell>
          <cell r="L122" t="str">
            <v/>
          </cell>
          <cell r="M122" t="str">
            <v/>
          </cell>
          <cell r="N122" t="str">
            <v/>
          </cell>
          <cell r="O122">
            <v>1.8057000000000001</v>
          </cell>
        </row>
        <row r="123">
          <cell r="A123" t="str">
            <v>A05114</v>
          </cell>
          <cell r="B123" t="str">
            <v>135/11/25</v>
          </cell>
          <cell r="C123">
            <v>2</v>
          </cell>
          <cell r="D123">
            <v>17.97</v>
          </cell>
          <cell r="E123">
            <v>22.57</v>
          </cell>
          <cell r="F123" t="str">
            <v/>
          </cell>
          <cell r="G123" t="str">
            <v/>
          </cell>
          <cell r="H123" t="str">
            <v/>
          </cell>
          <cell r="I123" t="str">
            <v/>
          </cell>
          <cell r="J123" t="str">
            <v/>
          </cell>
          <cell r="K123" t="str">
            <v/>
          </cell>
          <cell r="L123" t="str">
            <v/>
          </cell>
          <cell r="M123" t="str">
            <v/>
          </cell>
          <cell r="N123" t="str">
            <v/>
          </cell>
          <cell r="O123">
            <v>1.8385</v>
          </cell>
        </row>
        <row r="124">
          <cell r="A124" t="str">
            <v>A05107</v>
          </cell>
          <cell r="B124" t="str">
            <v>135/05/20</v>
          </cell>
          <cell r="C124">
            <v>1.625</v>
          </cell>
          <cell r="D124">
            <v>18</v>
          </cell>
          <cell r="E124">
            <v>22.05</v>
          </cell>
          <cell r="F124" t="str">
            <v/>
          </cell>
          <cell r="G124" t="str">
            <v/>
          </cell>
          <cell r="H124" t="str">
            <v/>
          </cell>
          <cell r="I124" t="str">
            <v/>
          </cell>
          <cell r="J124" t="str">
            <v/>
          </cell>
          <cell r="K124" t="str">
            <v/>
          </cell>
          <cell r="L124" t="str">
            <v/>
          </cell>
          <cell r="M124" t="str">
            <v/>
          </cell>
          <cell r="N124" t="str">
            <v/>
          </cell>
          <cell r="O124">
            <v>1.8349</v>
          </cell>
        </row>
        <row r="125">
          <cell r="A125" t="str">
            <v>A06106</v>
          </cell>
          <cell r="B125" t="str">
            <v>136/05/26</v>
          </cell>
          <cell r="C125">
            <v>1.875</v>
          </cell>
          <cell r="D125">
            <v>18.28</v>
          </cell>
          <cell r="E125">
            <v>23.06</v>
          </cell>
          <cell r="F125" t="str">
            <v/>
          </cell>
          <cell r="G125" t="str">
            <v/>
          </cell>
          <cell r="H125" t="str">
            <v/>
          </cell>
          <cell r="I125" t="str">
            <v/>
          </cell>
          <cell r="J125" t="str">
            <v/>
          </cell>
          <cell r="K125" t="str">
            <v/>
          </cell>
          <cell r="L125" t="str">
            <v/>
          </cell>
          <cell r="M125" t="str">
            <v/>
          </cell>
          <cell r="N125" t="str">
            <v/>
          </cell>
          <cell r="O125">
            <v>1.8471</v>
          </cell>
        </row>
        <row r="126">
          <cell r="A126" t="str">
            <v>A05110</v>
          </cell>
          <cell r="B126" t="str">
            <v>135/08/05</v>
          </cell>
          <cell r="C126">
            <v>1.375</v>
          </cell>
          <cell r="D126">
            <v>18.61</v>
          </cell>
          <cell r="E126">
            <v>22.26</v>
          </cell>
          <cell r="F126" t="str">
            <v/>
          </cell>
          <cell r="G126" t="str">
            <v/>
          </cell>
          <cell r="H126" t="str">
            <v/>
          </cell>
          <cell r="I126" t="str">
            <v/>
          </cell>
          <cell r="J126" t="str">
            <v/>
          </cell>
          <cell r="K126" t="str">
            <v/>
          </cell>
          <cell r="L126" t="str">
            <v/>
          </cell>
          <cell r="M126" t="str">
            <v/>
          </cell>
          <cell r="N126" t="str">
            <v/>
          </cell>
          <cell r="O126">
            <v>1.8405</v>
          </cell>
        </row>
        <row r="127">
          <cell r="A127" t="str">
            <v>A06111</v>
          </cell>
          <cell r="B127" t="str">
            <v>136/11/24</v>
          </cell>
          <cell r="C127">
            <v>1.625</v>
          </cell>
          <cell r="D127">
            <v>19.16</v>
          </cell>
          <cell r="E127">
            <v>23.56</v>
          </cell>
          <cell r="F127" t="str">
            <v/>
          </cell>
          <cell r="G127" t="str">
            <v/>
          </cell>
          <cell r="H127" t="str">
            <v/>
          </cell>
          <cell r="I127" t="str">
            <v/>
          </cell>
          <cell r="J127" t="str">
            <v/>
          </cell>
          <cell r="K127" t="str">
            <v/>
          </cell>
          <cell r="L127" t="str">
            <v/>
          </cell>
          <cell r="M127" t="str">
            <v/>
          </cell>
          <cell r="N127" t="str">
            <v/>
          </cell>
          <cell r="O127">
            <v>1.8573999999999999</v>
          </cell>
        </row>
        <row r="128">
          <cell r="A128" t="str">
            <v>A07104</v>
          </cell>
          <cell r="B128" t="str">
            <v>137/05/18</v>
          </cell>
          <cell r="C128">
            <v>1.5</v>
          </cell>
          <cell r="D128">
            <v>19.52</v>
          </cell>
          <cell r="E128">
            <v>24.04</v>
          </cell>
          <cell r="F128" t="str">
            <v/>
          </cell>
          <cell r="G128" t="str">
            <v/>
          </cell>
          <cell r="H128" t="str">
            <v/>
          </cell>
          <cell r="I128" t="str">
            <v/>
          </cell>
          <cell r="J128" t="str">
            <v/>
          </cell>
          <cell r="K128" t="str">
            <v/>
          </cell>
          <cell r="L128" t="str">
            <v/>
          </cell>
          <cell r="M128" t="str">
            <v/>
          </cell>
          <cell r="N128" t="str">
            <v/>
          </cell>
          <cell r="O128">
            <v>1.8667</v>
          </cell>
        </row>
        <row r="129">
          <cell r="A129" t="str">
            <v>A07110</v>
          </cell>
          <cell r="B129" t="str">
            <v>137/11/09</v>
          </cell>
          <cell r="C129">
            <v>1.375</v>
          </cell>
          <cell r="D129">
            <v>20.22</v>
          </cell>
          <cell r="E129">
            <v>24.52</v>
          </cell>
          <cell r="F129" t="str">
            <v/>
          </cell>
          <cell r="G129" t="str">
            <v/>
          </cell>
          <cell r="H129" t="str">
            <v/>
          </cell>
          <cell r="I129" t="str">
            <v/>
          </cell>
          <cell r="J129" t="str">
            <v/>
          </cell>
          <cell r="K129" t="str">
            <v/>
          </cell>
          <cell r="L129" t="str">
            <v/>
          </cell>
          <cell r="M129" t="str">
            <v/>
          </cell>
          <cell r="N129" t="str">
            <v/>
          </cell>
          <cell r="O129">
            <v>1.8762000000000001</v>
          </cell>
        </row>
        <row r="130">
          <cell r="A130" t="str">
            <v>A11111</v>
          </cell>
          <cell r="B130" t="str">
            <v>141/11/11</v>
          </cell>
          <cell r="C130">
            <v>2.375</v>
          </cell>
          <cell r="D130">
            <v>20.81</v>
          </cell>
          <cell r="E130">
            <v>28.53</v>
          </cell>
          <cell r="F130" t="str">
            <v/>
          </cell>
          <cell r="G130" t="str">
            <v/>
          </cell>
          <cell r="H130" t="str">
            <v/>
          </cell>
          <cell r="I130" t="str">
            <v/>
          </cell>
          <cell r="J130" t="str">
            <v/>
          </cell>
          <cell r="K130" t="str">
            <v/>
          </cell>
          <cell r="L130" t="str">
            <v/>
          </cell>
          <cell r="M130" t="str">
            <v/>
          </cell>
          <cell r="N130" t="str">
            <v/>
          </cell>
          <cell r="O130">
            <v>1.9349000000000001</v>
          </cell>
        </row>
        <row r="131">
          <cell r="A131" t="str">
            <v>A08105</v>
          </cell>
          <cell r="B131" t="str">
            <v>138/05/17</v>
          </cell>
          <cell r="C131">
            <v>1.125</v>
          </cell>
          <cell r="D131">
            <v>20.96</v>
          </cell>
          <cell r="E131">
            <v>25.04</v>
          </cell>
          <cell r="F131" t="str">
            <v/>
          </cell>
          <cell r="G131" t="str">
            <v/>
          </cell>
          <cell r="H131" t="str">
            <v/>
          </cell>
          <cell r="I131" t="str">
            <v/>
          </cell>
          <cell r="J131" t="str">
            <v/>
          </cell>
          <cell r="K131" t="str">
            <v/>
          </cell>
          <cell r="L131" t="str">
            <v/>
          </cell>
          <cell r="M131" t="str">
            <v/>
          </cell>
          <cell r="N131" t="str">
            <v/>
          </cell>
          <cell r="O131">
            <v>1.889</v>
          </cell>
        </row>
        <row r="132">
          <cell r="A132" t="str">
            <v>A11105</v>
          </cell>
          <cell r="B132" t="str">
            <v>141/05/20</v>
          </cell>
          <cell r="C132">
            <v>2</v>
          </cell>
          <cell r="D132">
            <v>20.98</v>
          </cell>
          <cell r="E132">
            <v>28.05</v>
          </cell>
          <cell r="F132" t="str">
            <v/>
          </cell>
          <cell r="G132" t="str">
            <v/>
          </cell>
          <cell r="H132" t="str">
            <v/>
          </cell>
          <cell r="I132" t="str">
            <v/>
          </cell>
          <cell r="J132" t="str">
            <v/>
          </cell>
          <cell r="K132" t="str">
            <v/>
          </cell>
          <cell r="L132" t="str">
            <v/>
          </cell>
          <cell r="M132" t="str">
            <v/>
          </cell>
          <cell r="N132" t="str">
            <v/>
          </cell>
          <cell r="O132">
            <v>1.9316</v>
          </cell>
        </row>
        <row r="133">
          <cell r="A133" t="str">
            <v>A08110</v>
          </cell>
          <cell r="B133" t="str">
            <v>138/11/08</v>
          </cell>
          <cell r="C133">
            <v>1</v>
          </cell>
          <cell r="D133">
            <v>21.72</v>
          </cell>
          <cell r="E133">
            <v>25.52</v>
          </cell>
          <cell r="F133" t="str">
            <v/>
          </cell>
          <cell r="G133" t="str">
            <v/>
          </cell>
          <cell r="H133" t="str">
            <v/>
          </cell>
          <cell r="I133" t="str">
            <v/>
          </cell>
          <cell r="J133" t="str">
            <v/>
          </cell>
          <cell r="K133" t="str">
            <v/>
          </cell>
          <cell r="L133" t="str">
            <v/>
          </cell>
          <cell r="M133" t="str">
            <v/>
          </cell>
          <cell r="N133" t="str">
            <v/>
          </cell>
          <cell r="O133">
            <v>1.8996999999999999</v>
          </cell>
        </row>
        <row r="134">
          <cell r="A134" t="str">
            <v>A12111</v>
          </cell>
          <cell r="B134" t="str">
            <v>142/11/22</v>
          </cell>
          <cell r="C134">
            <v>1.75</v>
          </cell>
          <cell r="D134">
            <v>22.51</v>
          </cell>
          <cell r="E134">
            <v>29.56</v>
          </cell>
          <cell r="F134" t="str">
            <v/>
          </cell>
          <cell r="G134" t="str">
            <v/>
          </cell>
          <cell r="H134" t="str">
            <v/>
          </cell>
          <cell r="I134" t="str">
            <v/>
          </cell>
          <cell r="J134" t="str">
            <v/>
          </cell>
          <cell r="K134" t="str">
            <v/>
          </cell>
          <cell r="L134" t="str">
            <v/>
          </cell>
          <cell r="M134" t="str">
            <v/>
          </cell>
          <cell r="N134" t="str">
            <v/>
          </cell>
          <cell r="O134">
            <v>1.9683999999999999</v>
          </cell>
        </row>
        <row r="135">
          <cell r="A135" t="str">
            <v>A12105</v>
          </cell>
          <cell r="B135" t="str">
            <v>142/05/12</v>
          </cell>
          <cell r="C135">
            <v>1.5</v>
          </cell>
          <cell r="D135">
            <v>22.57</v>
          </cell>
          <cell r="E135">
            <v>29.03</v>
          </cell>
          <cell r="F135" t="str">
            <v/>
          </cell>
          <cell r="G135" t="str">
            <v/>
          </cell>
          <cell r="H135" t="str">
            <v/>
          </cell>
          <cell r="I135" t="str">
            <v/>
          </cell>
          <cell r="J135" t="str">
            <v/>
          </cell>
          <cell r="K135" t="str">
            <v/>
          </cell>
          <cell r="L135" t="str">
            <v/>
          </cell>
          <cell r="M135" t="str">
            <v/>
          </cell>
          <cell r="N135" t="str">
            <v/>
          </cell>
          <cell r="O135">
            <v>1.962</v>
          </cell>
        </row>
        <row r="136">
          <cell r="A136" t="str">
            <v>A09105</v>
          </cell>
          <cell r="B136" t="str">
            <v>139/05/12</v>
          </cell>
          <cell r="C136">
            <v>0.75</v>
          </cell>
          <cell r="D136">
            <v>22.65</v>
          </cell>
          <cell r="E136">
            <v>26.03</v>
          </cell>
          <cell r="F136" t="str">
            <v/>
          </cell>
          <cell r="G136" t="str">
            <v/>
          </cell>
          <cell r="H136" t="str">
            <v/>
          </cell>
          <cell r="I136" t="str">
            <v/>
          </cell>
          <cell r="J136" t="str">
            <v/>
          </cell>
          <cell r="K136" t="str">
            <v/>
          </cell>
          <cell r="L136" t="str">
            <v/>
          </cell>
          <cell r="M136" t="str">
            <v/>
          </cell>
          <cell r="N136" t="str">
            <v/>
          </cell>
          <cell r="O136">
            <v>1.9139999999999999</v>
          </cell>
        </row>
        <row r="137">
          <cell r="A137" t="str">
            <v>A10113</v>
          </cell>
          <cell r="B137" t="str">
            <v>140/12/23</v>
          </cell>
          <cell r="C137">
            <v>1.125</v>
          </cell>
          <cell r="D137">
            <v>22.88</v>
          </cell>
          <cell r="E137">
            <v>27.64</v>
          </cell>
          <cell r="F137" t="str">
            <v/>
          </cell>
          <cell r="G137" t="str">
            <v/>
          </cell>
          <cell r="H137" t="str">
            <v/>
          </cell>
          <cell r="I137" t="str">
            <v/>
          </cell>
          <cell r="J137" t="str">
            <v/>
          </cell>
          <cell r="K137" t="str">
            <v/>
          </cell>
          <cell r="L137" t="str">
            <v/>
          </cell>
          <cell r="M137" t="str">
            <v/>
          </cell>
          <cell r="N137" t="str">
            <v/>
          </cell>
          <cell r="O137">
            <v>1.9396</v>
          </cell>
        </row>
        <row r="138">
          <cell r="A138" t="str">
            <v>A13106</v>
          </cell>
          <cell r="B138" t="str">
            <v>143/05/24</v>
          </cell>
          <cell r="C138">
            <v>1.625</v>
          </cell>
          <cell r="D138">
            <v>23.21</v>
          </cell>
          <cell r="E138">
            <v>30</v>
          </cell>
          <cell r="F138" t="str">
            <v/>
          </cell>
          <cell r="G138" t="str">
            <v/>
          </cell>
          <cell r="H138" t="str">
            <v/>
          </cell>
          <cell r="I138" t="str">
            <v/>
          </cell>
          <cell r="J138" t="str">
            <v/>
          </cell>
          <cell r="K138" t="str">
            <v/>
          </cell>
          <cell r="L138" t="str">
            <v/>
          </cell>
          <cell r="M138" t="str">
            <v/>
          </cell>
          <cell r="N138" t="str">
            <v/>
          </cell>
          <cell r="O138">
            <v>1.9815</v>
          </cell>
        </row>
        <row r="139">
          <cell r="A139" t="str">
            <v>A10104</v>
          </cell>
          <cell r="B139" t="str">
            <v>140/02/25</v>
          </cell>
          <cell r="C139">
            <v>0.625</v>
          </cell>
          <cell r="D139">
            <v>23.81</v>
          </cell>
          <cell r="E139">
            <v>26.82</v>
          </cell>
          <cell r="F139" t="str">
            <v/>
          </cell>
          <cell r="G139" t="str">
            <v/>
          </cell>
          <cell r="H139" t="str">
            <v/>
          </cell>
          <cell r="I139" t="str">
            <v/>
          </cell>
          <cell r="J139" t="str">
            <v/>
          </cell>
          <cell r="K139" t="str">
            <v/>
          </cell>
          <cell r="L139" t="str">
            <v/>
          </cell>
          <cell r="M139" t="str">
            <v/>
          </cell>
          <cell r="N139" t="str">
            <v/>
          </cell>
          <cell r="O139">
            <v>1.9328000000000001</v>
          </cell>
        </row>
        <row r="140">
          <cell r="A140" t="str">
            <v>A09111</v>
          </cell>
          <cell r="B140" t="str">
            <v>139/11/27</v>
          </cell>
          <cell r="C140">
            <v>0.375</v>
          </cell>
          <cell r="D140">
            <v>24.45</v>
          </cell>
          <cell r="E140">
            <v>26.57</v>
          </cell>
          <cell r="F140" t="str">
            <v/>
          </cell>
          <cell r="G140" t="str">
            <v/>
          </cell>
          <cell r="H140" t="str">
            <v/>
          </cell>
          <cell r="I140" t="str">
            <v/>
          </cell>
          <cell r="J140" t="str">
            <v/>
          </cell>
          <cell r="K140" t="str">
            <v/>
          </cell>
          <cell r="L140" t="str">
            <v/>
          </cell>
          <cell r="M140" t="str">
            <v/>
          </cell>
          <cell r="N140" t="str">
            <v/>
          </cell>
          <cell r="O140">
            <v>1.9332</v>
          </cell>
        </row>
        <row r="141">
          <cell r="A141" t="str">
            <v>B618DG</v>
          </cell>
          <cell r="B141" t="str">
            <v>P12台積2A</v>
          </cell>
          <cell r="C141">
            <v>3.83</v>
          </cell>
          <cell r="D141">
            <v>4</v>
          </cell>
          <cell r="E141"/>
          <cell r="F141">
            <v>1.91</v>
          </cell>
          <cell r="G141">
            <v>1.91</v>
          </cell>
          <cell r="H141">
            <v>1.91</v>
          </cell>
          <cell r="I141">
            <v>1</v>
          </cell>
          <cell r="J141" t="str">
            <v/>
          </cell>
          <cell r="K141" t="str">
            <v/>
          </cell>
          <cell r="L141" t="str">
            <v/>
          </cell>
          <cell r="M141" t="str">
            <v/>
          </cell>
          <cell r="N141" t="str">
            <v/>
          </cell>
          <cell r="O141" t="e">
            <v>#N/A</v>
          </cell>
        </row>
        <row r="142">
          <cell r="A142" t="str">
            <v>B903YX</v>
          </cell>
          <cell r="B142" t="str">
            <v>P12台電2B</v>
          </cell>
          <cell r="C142">
            <v>3.81</v>
          </cell>
          <cell r="D142">
            <v>3.97</v>
          </cell>
          <cell r="E142"/>
          <cell r="F142">
            <v>1.64</v>
          </cell>
          <cell r="G142">
            <v>1.64</v>
          </cell>
          <cell r="H142">
            <v>1.64</v>
          </cell>
          <cell r="I142">
            <v>3</v>
          </cell>
          <cell r="J142" t="str">
            <v/>
          </cell>
          <cell r="K142" t="str">
            <v/>
          </cell>
          <cell r="L142" t="str">
            <v/>
          </cell>
          <cell r="M142" t="str">
            <v/>
          </cell>
          <cell r="N142" t="str">
            <v/>
          </cell>
          <cell r="O142" t="e">
            <v>#N/A</v>
          </cell>
        </row>
        <row r="143">
          <cell r="A143" t="str">
            <v>B903ZF</v>
          </cell>
          <cell r="B143" t="str">
            <v>P13台電1A</v>
          </cell>
          <cell r="C143">
            <v>3.7</v>
          </cell>
          <cell r="D143">
            <v>4.6900000000000004</v>
          </cell>
          <cell r="E143"/>
          <cell r="F143">
            <v>1.9219999999999999</v>
          </cell>
          <cell r="G143">
            <v>1.9219999999999999</v>
          </cell>
          <cell r="H143">
            <v>1.9219999999999999</v>
          </cell>
          <cell r="I143">
            <v>1</v>
          </cell>
          <cell r="J143" t="str">
            <v/>
          </cell>
          <cell r="K143" t="str">
            <v/>
          </cell>
          <cell r="L143" t="str">
            <v/>
          </cell>
          <cell r="M143" t="str">
            <v/>
          </cell>
          <cell r="N143" t="str">
            <v/>
          </cell>
          <cell r="O143" t="e">
            <v>#N/A</v>
          </cell>
        </row>
        <row r="144">
          <cell r="A144" t="str">
            <v>B644D6</v>
          </cell>
          <cell r="B144" t="str">
            <v>P13鴻海1B</v>
          </cell>
          <cell r="C144" t="str">
            <v>TWD</v>
          </cell>
          <cell r="D144">
            <v>4.43</v>
          </cell>
          <cell r="E144">
            <v>4.7</v>
          </cell>
          <cell r="F144" t="str">
            <v/>
          </cell>
          <cell r="G144" t="str">
            <v/>
          </cell>
          <cell r="H144" t="str">
            <v/>
          </cell>
          <cell r="I144" t="str">
            <v/>
          </cell>
          <cell r="J144">
            <v>2.0550000000000002</v>
          </cell>
          <cell r="K144">
            <v>2.0499999999999998</v>
          </cell>
          <cell r="L144">
            <v>2.0533000000000001</v>
          </cell>
          <cell r="M144">
            <v>3</v>
          </cell>
          <cell r="N144">
            <v>6</v>
          </cell>
          <cell r="O144" t="e">
            <v>#N/A</v>
          </cell>
        </row>
        <row r="145">
          <cell r="A145" t="str">
            <v>B903Z6</v>
          </cell>
          <cell r="B145" t="str">
            <v>P12台電4B</v>
          </cell>
          <cell r="C145" t="str">
            <v>TWD</v>
          </cell>
          <cell r="D145">
            <v>4.0599999999999996</v>
          </cell>
          <cell r="E145">
            <v>4.29</v>
          </cell>
          <cell r="F145" t="str">
            <v/>
          </cell>
          <cell r="G145" t="str">
            <v/>
          </cell>
          <cell r="H145" t="str">
            <v/>
          </cell>
          <cell r="I145" t="str">
            <v/>
          </cell>
          <cell r="J145">
            <v>1.95</v>
          </cell>
          <cell r="K145">
            <v>1.95</v>
          </cell>
          <cell r="L145">
            <v>1.95</v>
          </cell>
          <cell r="M145">
            <v>1</v>
          </cell>
          <cell r="N145">
            <v>4</v>
          </cell>
          <cell r="O145" t="e">
            <v>#N/A</v>
          </cell>
        </row>
        <row r="146">
          <cell r="A146" t="str">
            <v>B99607</v>
          </cell>
          <cell r="B146" t="str">
            <v>P13國壽1A</v>
          </cell>
          <cell r="C146" t="str">
            <v>TWD</v>
          </cell>
          <cell r="D146">
            <v>8.2200000000000006</v>
          </cell>
          <cell r="E146">
            <v>9.98</v>
          </cell>
          <cell r="F146" t="str">
            <v/>
          </cell>
          <cell r="G146" t="str">
            <v/>
          </cell>
          <cell r="H146" t="str">
            <v/>
          </cell>
          <cell r="I146" t="str">
            <v/>
          </cell>
          <cell r="J146">
            <v>3.6999</v>
          </cell>
          <cell r="K146">
            <v>3.5790000000000002</v>
          </cell>
          <cell r="L146">
            <v>3.6665999999999999</v>
          </cell>
          <cell r="M146">
            <v>4</v>
          </cell>
          <cell r="N146">
            <v>0.65500000000000003</v>
          </cell>
          <cell r="O146" t="e">
            <v>#N/A</v>
          </cell>
        </row>
        <row r="147">
          <cell r="A147" t="str">
            <v>F02281</v>
          </cell>
          <cell r="B147" t="str">
            <v>23SG4</v>
          </cell>
          <cell r="C147" t="str">
            <v>AUD</v>
          </cell>
          <cell r="D147">
            <v>5.94</v>
          </cell>
          <cell r="E147">
            <v>7.56</v>
          </cell>
          <cell r="F147" t="str">
            <v/>
          </cell>
          <cell r="G147" t="str">
            <v/>
          </cell>
          <cell r="H147" t="str">
            <v/>
          </cell>
          <cell r="I147" t="str">
            <v/>
          </cell>
          <cell r="J147">
            <v>6.0369999999999999</v>
          </cell>
          <cell r="K147">
            <v>5.9932999999999996</v>
          </cell>
          <cell r="L147">
            <v>6.0151000000000003</v>
          </cell>
          <cell r="M147">
            <v>2</v>
          </cell>
          <cell r="N147">
            <v>1E-3</v>
          </cell>
          <cell r="O147" t="e">
            <v>#N/A</v>
          </cell>
        </row>
        <row r="148">
          <cell r="A148" t="str">
            <v>F06108</v>
          </cell>
          <cell r="B148" t="str">
            <v>P24HBEU2</v>
          </cell>
          <cell r="C148" t="str">
            <v>USD</v>
          </cell>
          <cell r="D148">
            <v>0</v>
          </cell>
          <cell r="E148">
            <v>9.99</v>
          </cell>
          <cell r="F148" t="str">
            <v/>
          </cell>
          <cell r="G148" t="str">
            <v/>
          </cell>
          <cell r="H148" t="str">
            <v/>
          </cell>
          <cell r="I148" t="str">
            <v/>
          </cell>
          <cell r="J148">
            <v>5.73</v>
          </cell>
          <cell r="K148">
            <v>5.7298</v>
          </cell>
          <cell r="L148">
            <v>5.7298999999999998</v>
          </cell>
          <cell r="M148">
            <v>2</v>
          </cell>
          <cell r="N148">
            <v>0.6</v>
          </cell>
          <cell r="O148" t="e">
            <v>#N/A</v>
          </cell>
        </row>
        <row r="149">
          <cell r="M149"/>
        </row>
        <row r="150">
          <cell r="M150"/>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29"/>
    </sheetNames>
    <sheetDataSet>
      <sheetData sheetId="0">
        <row r="4">
          <cell r="A4" t="str">
            <v>A08107</v>
          </cell>
          <cell r="B4" t="str">
            <v>113/07/17</v>
          </cell>
          <cell r="C4">
            <v>0.5</v>
          </cell>
          <cell r="D4">
            <v>0.21</v>
          </cell>
          <cell r="E4">
            <v>0.21</v>
          </cell>
          <cell r="F4">
            <v>1.3049999999999999</v>
          </cell>
          <cell r="G4">
            <v>1.3</v>
          </cell>
          <cell r="H4">
            <v>1.3027</v>
          </cell>
          <cell r="I4">
            <v>55</v>
          </cell>
          <cell r="J4" t="str">
            <v/>
          </cell>
          <cell r="K4" t="str">
            <v/>
          </cell>
          <cell r="L4" t="str">
            <v/>
          </cell>
          <cell r="M4" t="str">
            <v/>
          </cell>
          <cell r="N4" t="str">
            <v/>
          </cell>
          <cell r="O4">
            <v>1.2535000000000001</v>
          </cell>
        </row>
        <row r="5">
          <cell r="A5" t="str">
            <v>A03113</v>
          </cell>
          <cell r="B5" t="str">
            <v>113/09/26</v>
          </cell>
          <cell r="C5">
            <v>1.625</v>
          </cell>
          <cell r="D5">
            <v>0.4</v>
          </cell>
          <cell r="E5">
            <v>0.41</v>
          </cell>
          <cell r="F5" t="str">
            <v/>
          </cell>
          <cell r="G5" t="str">
            <v/>
          </cell>
          <cell r="H5" t="str">
            <v/>
          </cell>
          <cell r="I5" t="str">
            <v/>
          </cell>
          <cell r="J5" t="str">
            <v/>
          </cell>
          <cell r="K5" t="str">
            <v/>
          </cell>
          <cell r="L5" t="str">
            <v/>
          </cell>
          <cell r="M5" t="str">
            <v/>
          </cell>
          <cell r="N5" t="str">
            <v/>
          </cell>
          <cell r="O5">
            <v>1.2712000000000001</v>
          </cell>
        </row>
        <row r="6">
          <cell r="A6" t="str">
            <v>A93109</v>
          </cell>
          <cell r="B6" t="str">
            <v>113/11/18</v>
          </cell>
          <cell r="C6">
            <v>3</v>
          </cell>
          <cell r="D6">
            <v>0.54</v>
          </cell>
          <cell r="E6">
            <v>0.55000000000000004</v>
          </cell>
          <cell r="F6" t="str">
            <v/>
          </cell>
          <cell r="G6" t="str">
            <v/>
          </cell>
          <cell r="H6" t="str">
            <v/>
          </cell>
          <cell r="I6" t="str">
            <v/>
          </cell>
          <cell r="J6" t="str">
            <v/>
          </cell>
          <cell r="K6" t="str">
            <v/>
          </cell>
          <cell r="L6" t="str">
            <v/>
          </cell>
          <cell r="M6" t="str">
            <v/>
          </cell>
          <cell r="N6" t="str">
            <v/>
          </cell>
          <cell r="O6">
            <v>1.2838000000000001</v>
          </cell>
        </row>
        <row r="7">
          <cell r="A7" t="str">
            <v>A09101</v>
          </cell>
          <cell r="B7" t="str">
            <v>114/01/10</v>
          </cell>
          <cell r="C7">
            <v>0.5</v>
          </cell>
          <cell r="D7">
            <v>0.68</v>
          </cell>
          <cell r="E7">
            <v>0.7</v>
          </cell>
          <cell r="F7" t="str">
            <v/>
          </cell>
          <cell r="G7" t="str">
            <v/>
          </cell>
          <cell r="H7" t="str">
            <v/>
          </cell>
          <cell r="I7" t="str">
            <v/>
          </cell>
          <cell r="J7" t="str">
            <v/>
          </cell>
          <cell r="K7" t="str">
            <v/>
          </cell>
          <cell r="L7" t="str">
            <v/>
          </cell>
          <cell r="M7" t="str">
            <v/>
          </cell>
          <cell r="N7" t="str">
            <v/>
          </cell>
          <cell r="O7">
            <v>1.2962</v>
          </cell>
        </row>
        <row r="8">
          <cell r="A8" t="str">
            <v>A12103</v>
          </cell>
          <cell r="B8" t="str">
            <v>114/02/23</v>
          </cell>
          <cell r="C8">
            <v>1</v>
          </cell>
          <cell r="D8">
            <v>0.8</v>
          </cell>
          <cell r="E8">
            <v>0.82</v>
          </cell>
          <cell r="F8" t="str">
            <v/>
          </cell>
          <cell r="G8" t="str">
            <v/>
          </cell>
          <cell r="H8" t="str">
            <v/>
          </cell>
          <cell r="I8" t="str">
            <v/>
          </cell>
          <cell r="J8" t="str">
            <v/>
          </cell>
          <cell r="K8" t="str">
            <v/>
          </cell>
          <cell r="L8" t="str">
            <v/>
          </cell>
          <cell r="M8" t="str">
            <v/>
          </cell>
          <cell r="N8" t="str">
            <v/>
          </cell>
          <cell r="O8">
            <v>1.3063</v>
          </cell>
        </row>
        <row r="9">
          <cell r="A9" t="str">
            <v>A94103</v>
          </cell>
          <cell r="B9" t="str">
            <v>114/02/25</v>
          </cell>
          <cell r="C9">
            <v>2.375</v>
          </cell>
          <cell r="D9">
            <v>0.81</v>
          </cell>
          <cell r="E9">
            <v>0.82</v>
          </cell>
          <cell r="F9" t="str">
            <v/>
          </cell>
          <cell r="G9" t="str">
            <v/>
          </cell>
          <cell r="H9" t="str">
            <v/>
          </cell>
          <cell r="I9" t="str">
            <v/>
          </cell>
          <cell r="J9" t="str">
            <v/>
          </cell>
          <cell r="K9" t="str">
            <v/>
          </cell>
          <cell r="L9" t="str">
            <v/>
          </cell>
          <cell r="M9" t="str">
            <v/>
          </cell>
          <cell r="N9" t="str">
            <v/>
          </cell>
          <cell r="O9">
            <v>1.3068</v>
          </cell>
        </row>
        <row r="10">
          <cell r="A10" t="str">
            <v>A04105</v>
          </cell>
          <cell r="B10" t="str">
            <v>114/03/13</v>
          </cell>
          <cell r="C10">
            <v>1.625</v>
          </cell>
          <cell r="D10">
            <v>0.85</v>
          </cell>
          <cell r="E10">
            <v>0.87</v>
          </cell>
          <cell r="F10" t="str">
            <v/>
          </cell>
          <cell r="G10" t="str">
            <v/>
          </cell>
          <cell r="H10" t="str">
            <v/>
          </cell>
          <cell r="I10" t="str">
            <v/>
          </cell>
          <cell r="J10" t="str">
            <v/>
          </cell>
          <cell r="K10" t="str">
            <v/>
          </cell>
          <cell r="L10" t="str">
            <v/>
          </cell>
          <cell r="M10" t="str">
            <v/>
          </cell>
          <cell r="N10" t="str">
            <v/>
          </cell>
          <cell r="O10">
            <v>1.3106</v>
          </cell>
        </row>
        <row r="11">
          <cell r="A11" t="str">
            <v>A09107</v>
          </cell>
          <cell r="B11" t="str">
            <v>114/07/17</v>
          </cell>
          <cell r="C11">
            <v>0.25</v>
          </cell>
          <cell r="D11">
            <v>1.19</v>
          </cell>
          <cell r="E11">
            <v>1.21</v>
          </cell>
          <cell r="F11" t="str">
            <v/>
          </cell>
          <cell r="G11" t="str">
            <v/>
          </cell>
          <cell r="H11" t="str">
            <v/>
          </cell>
          <cell r="I11" t="str">
            <v/>
          </cell>
          <cell r="J11" t="str">
            <v/>
          </cell>
          <cell r="K11" t="str">
            <v/>
          </cell>
          <cell r="L11" t="str">
            <v/>
          </cell>
          <cell r="M11" t="str">
            <v/>
          </cell>
          <cell r="N11" t="str">
            <v/>
          </cell>
          <cell r="O11">
            <v>1.3383</v>
          </cell>
        </row>
        <row r="12">
          <cell r="A12" t="str">
            <v>A04112</v>
          </cell>
          <cell r="B12" t="str">
            <v>114/09/11</v>
          </cell>
          <cell r="C12">
            <v>1.125</v>
          </cell>
          <cell r="D12">
            <v>1.33</v>
          </cell>
          <cell r="E12">
            <v>1.36</v>
          </cell>
          <cell r="F12" t="str">
            <v/>
          </cell>
          <cell r="G12" t="str">
            <v/>
          </cell>
          <cell r="H12" t="str">
            <v/>
          </cell>
          <cell r="I12" t="str">
            <v/>
          </cell>
          <cell r="J12" t="str">
            <v/>
          </cell>
          <cell r="K12" t="str">
            <v/>
          </cell>
          <cell r="L12" t="str">
            <v/>
          </cell>
          <cell r="M12" t="str">
            <v/>
          </cell>
          <cell r="N12" t="str">
            <v/>
          </cell>
          <cell r="O12">
            <v>1.35</v>
          </cell>
        </row>
        <row r="13">
          <cell r="A13" t="str">
            <v>A09112</v>
          </cell>
          <cell r="B13" t="str">
            <v>114/12/08</v>
          </cell>
          <cell r="C13">
            <v>0.125</v>
          </cell>
          <cell r="D13">
            <v>1.58</v>
          </cell>
          <cell r="E13">
            <v>1.6</v>
          </cell>
          <cell r="F13" t="str">
            <v/>
          </cell>
          <cell r="G13" t="str">
            <v/>
          </cell>
          <cell r="H13" t="str">
            <v/>
          </cell>
          <cell r="I13" t="str">
            <v/>
          </cell>
          <cell r="J13" t="str">
            <v/>
          </cell>
          <cell r="K13" t="str">
            <v/>
          </cell>
          <cell r="L13" t="str">
            <v/>
          </cell>
          <cell r="M13" t="str">
            <v/>
          </cell>
          <cell r="N13" t="str">
            <v/>
          </cell>
          <cell r="O13">
            <v>1.3684000000000001</v>
          </cell>
        </row>
        <row r="14">
          <cell r="A14" t="str">
            <v>A13101</v>
          </cell>
          <cell r="B14" t="str">
            <v>115/01/05</v>
          </cell>
          <cell r="C14">
            <v>1.125</v>
          </cell>
          <cell r="D14">
            <v>1.64</v>
          </cell>
          <cell r="E14">
            <v>1.68</v>
          </cell>
          <cell r="F14" t="str">
            <v/>
          </cell>
          <cell r="G14" t="str">
            <v/>
          </cell>
          <cell r="H14" t="str">
            <v/>
          </cell>
          <cell r="I14" t="str">
            <v/>
          </cell>
          <cell r="J14" t="str">
            <v/>
          </cell>
          <cell r="K14" t="str">
            <v/>
          </cell>
          <cell r="L14" t="str">
            <v/>
          </cell>
          <cell r="M14" t="str">
            <v/>
          </cell>
          <cell r="N14" t="str">
            <v/>
          </cell>
          <cell r="O14">
            <v>1.3736999999999999</v>
          </cell>
        </row>
        <row r="15">
          <cell r="A15" t="str">
            <v>A10101</v>
          </cell>
          <cell r="B15" t="str">
            <v>115/01/13</v>
          </cell>
          <cell r="C15">
            <v>0.25</v>
          </cell>
          <cell r="D15">
            <v>1.67</v>
          </cell>
          <cell r="E15">
            <v>1.7</v>
          </cell>
          <cell r="F15" t="str">
            <v/>
          </cell>
          <cell r="G15" t="str">
            <v/>
          </cell>
          <cell r="H15" t="str">
            <v/>
          </cell>
          <cell r="I15" t="str">
            <v/>
          </cell>
          <cell r="J15" t="str">
            <v/>
          </cell>
          <cell r="K15" t="str">
            <v/>
          </cell>
          <cell r="L15" t="str">
            <v/>
          </cell>
          <cell r="M15" t="str">
            <v/>
          </cell>
          <cell r="N15" t="str">
            <v/>
          </cell>
          <cell r="O15">
            <v>1.3754999999999999</v>
          </cell>
        </row>
        <row r="16">
          <cell r="A16" t="str">
            <v>A95102</v>
          </cell>
          <cell r="B16" t="str">
            <v>115/02/24</v>
          </cell>
          <cell r="C16">
            <v>1.875</v>
          </cell>
          <cell r="D16">
            <v>1.77</v>
          </cell>
          <cell r="E16">
            <v>1.82</v>
          </cell>
          <cell r="F16" t="str">
            <v/>
          </cell>
          <cell r="G16" t="str">
            <v/>
          </cell>
          <cell r="H16" t="str">
            <v/>
          </cell>
          <cell r="I16" t="str">
            <v/>
          </cell>
          <cell r="J16" t="str">
            <v/>
          </cell>
          <cell r="K16" t="str">
            <v/>
          </cell>
          <cell r="L16" t="str">
            <v/>
          </cell>
          <cell r="M16" t="str">
            <v/>
          </cell>
          <cell r="N16" t="str">
            <v/>
          </cell>
          <cell r="O16">
            <v>1.3834</v>
          </cell>
        </row>
        <row r="17">
          <cell r="A17" t="str">
            <v>A05104</v>
          </cell>
          <cell r="B17" t="str">
            <v>115/03/04</v>
          </cell>
          <cell r="C17">
            <v>0.75</v>
          </cell>
          <cell r="D17">
            <v>1.81</v>
          </cell>
          <cell r="E17">
            <v>1.84</v>
          </cell>
          <cell r="F17" t="str">
            <v/>
          </cell>
          <cell r="G17" t="str">
            <v/>
          </cell>
          <cell r="H17" t="str">
            <v/>
          </cell>
          <cell r="I17" t="str">
            <v/>
          </cell>
          <cell r="J17" t="str">
            <v/>
          </cell>
          <cell r="K17" t="str">
            <v/>
          </cell>
          <cell r="L17" t="str">
            <v/>
          </cell>
          <cell r="M17" t="str">
            <v/>
          </cell>
          <cell r="N17" t="str">
            <v/>
          </cell>
          <cell r="O17">
            <v>1.3854</v>
          </cell>
        </row>
        <row r="18">
          <cell r="A18" t="str">
            <v>A13201</v>
          </cell>
          <cell r="B18" t="str">
            <v>115/03/15</v>
          </cell>
          <cell r="C18">
            <v>1.125</v>
          </cell>
          <cell r="D18">
            <v>1.83</v>
          </cell>
          <cell r="E18">
            <v>1.87</v>
          </cell>
          <cell r="F18">
            <v>1.421</v>
          </cell>
          <cell r="G18">
            <v>1.42</v>
          </cell>
          <cell r="H18">
            <v>1.4205000000000001</v>
          </cell>
          <cell r="I18">
            <v>4</v>
          </cell>
          <cell r="J18" t="str">
            <v/>
          </cell>
          <cell r="K18" t="str">
            <v/>
          </cell>
          <cell r="L18" t="str">
            <v/>
          </cell>
          <cell r="M18" t="str">
            <v/>
          </cell>
          <cell r="N18" t="str">
            <v/>
          </cell>
          <cell r="O18">
            <v>1.3875</v>
          </cell>
        </row>
        <row r="19">
          <cell r="A19" t="str">
            <v>A10108</v>
          </cell>
          <cell r="B19" t="str">
            <v>115/07/29</v>
          </cell>
          <cell r="C19">
            <v>0.25</v>
          </cell>
          <cell r="D19">
            <v>2.2000000000000002</v>
          </cell>
          <cell r="E19">
            <v>2.2400000000000002</v>
          </cell>
          <cell r="F19" t="str">
            <v/>
          </cell>
          <cell r="G19" t="str">
            <v/>
          </cell>
          <cell r="H19" t="str">
            <v/>
          </cell>
          <cell r="I19" t="str">
            <v/>
          </cell>
          <cell r="J19" t="str">
            <v/>
          </cell>
          <cell r="K19" t="str">
            <v/>
          </cell>
          <cell r="L19" t="str">
            <v/>
          </cell>
          <cell r="M19" t="str">
            <v/>
          </cell>
          <cell r="N19" t="str">
            <v/>
          </cell>
          <cell r="O19">
            <v>1.4137</v>
          </cell>
        </row>
        <row r="20">
          <cell r="A20" t="str">
            <v>A05111</v>
          </cell>
          <cell r="B20" t="str">
            <v>115/09/07</v>
          </cell>
          <cell r="C20">
            <v>0.625</v>
          </cell>
          <cell r="D20">
            <v>2.2999999999999998</v>
          </cell>
          <cell r="E20">
            <v>2.35</v>
          </cell>
          <cell r="F20" t="str">
            <v/>
          </cell>
          <cell r="G20" t="str">
            <v/>
          </cell>
          <cell r="H20" t="str">
            <v/>
          </cell>
          <cell r="I20" t="str">
            <v/>
          </cell>
          <cell r="J20" t="str">
            <v/>
          </cell>
          <cell r="K20" t="str">
            <v/>
          </cell>
          <cell r="L20" t="str">
            <v/>
          </cell>
          <cell r="M20" t="str">
            <v/>
          </cell>
          <cell r="N20" t="str">
            <v/>
          </cell>
          <cell r="O20">
            <v>1.4209000000000001</v>
          </cell>
        </row>
        <row r="21">
          <cell r="A21" t="str">
            <v>A95107</v>
          </cell>
          <cell r="B21" t="str">
            <v>115/11/10</v>
          </cell>
          <cell r="C21">
            <v>2.125</v>
          </cell>
          <cell r="D21">
            <v>2.4300000000000002</v>
          </cell>
          <cell r="E21">
            <v>2.5299999999999998</v>
          </cell>
          <cell r="F21" t="str">
            <v/>
          </cell>
          <cell r="G21" t="str">
            <v/>
          </cell>
          <cell r="H21" t="str">
            <v/>
          </cell>
          <cell r="I21" t="str">
            <v/>
          </cell>
          <cell r="J21" t="str">
            <v/>
          </cell>
          <cell r="K21" t="str">
            <v/>
          </cell>
          <cell r="L21" t="str">
            <v/>
          </cell>
          <cell r="M21" t="str">
            <v/>
          </cell>
          <cell r="N21" t="str">
            <v/>
          </cell>
          <cell r="O21">
            <v>1.4313</v>
          </cell>
        </row>
        <row r="22">
          <cell r="A22" t="str">
            <v>A96102</v>
          </cell>
          <cell r="B22" t="str">
            <v>116/02/14</v>
          </cell>
          <cell r="C22">
            <v>2</v>
          </cell>
          <cell r="D22">
            <v>2.69</v>
          </cell>
          <cell r="E22">
            <v>2.79</v>
          </cell>
          <cell r="F22" t="str">
            <v/>
          </cell>
          <cell r="G22" t="str">
            <v/>
          </cell>
          <cell r="H22" t="str">
            <v/>
          </cell>
          <cell r="I22" t="str">
            <v/>
          </cell>
          <cell r="J22" t="str">
            <v/>
          </cell>
          <cell r="K22" t="str">
            <v/>
          </cell>
          <cell r="L22" t="str">
            <v/>
          </cell>
          <cell r="M22" t="str">
            <v/>
          </cell>
          <cell r="N22" t="str">
            <v/>
          </cell>
          <cell r="O22">
            <v>1.4480999999999999</v>
          </cell>
        </row>
        <row r="23">
          <cell r="A23" t="str">
            <v>A06104</v>
          </cell>
          <cell r="B23" t="str">
            <v>116/03/01</v>
          </cell>
          <cell r="C23">
            <v>1.125</v>
          </cell>
          <cell r="D23">
            <v>2.76</v>
          </cell>
          <cell r="E23">
            <v>2.83</v>
          </cell>
          <cell r="F23" t="str">
            <v/>
          </cell>
          <cell r="G23" t="str">
            <v/>
          </cell>
          <cell r="H23" t="str">
            <v/>
          </cell>
          <cell r="I23" t="str">
            <v/>
          </cell>
          <cell r="J23" t="str">
            <v/>
          </cell>
          <cell r="K23" t="str">
            <v/>
          </cell>
          <cell r="L23" t="str">
            <v/>
          </cell>
          <cell r="M23" t="str">
            <v/>
          </cell>
          <cell r="N23" t="str">
            <v/>
          </cell>
          <cell r="O23">
            <v>1.4516</v>
          </cell>
        </row>
        <row r="24">
          <cell r="A24" t="str">
            <v>A11103</v>
          </cell>
          <cell r="B24" t="str">
            <v>116/02/24</v>
          </cell>
          <cell r="C24">
            <v>0.5</v>
          </cell>
          <cell r="D24">
            <v>2.76</v>
          </cell>
          <cell r="E24">
            <v>2.82</v>
          </cell>
          <cell r="F24" t="str">
            <v/>
          </cell>
          <cell r="G24" t="str">
            <v/>
          </cell>
          <cell r="H24" t="str">
            <v/>
          </cell>
          <cell r="I24" t="str">
            <v/>
          </cell>
          <cell r="J24" t="str">
            <v/>
          </cell>
          <cell r="K24" t="str">
            <v/>
          </cell>
          <cell r="L24" t="str">
            <v/>
          </cell>
          <cell r="M24" t="str">
            <v/>
          </cell>
          <cell r="N24" t="str">
            <v/>
          </cell>
          <cell r="O24">
            <v>1.4511000000000001</v>
          </cell>
        </row>
        <row r="25">
          <cell r="A25" t="str">
            <v>A11106</v>
          </cell>
          <cell r="B25" t="str">
            <v>116/06/23</v>
          </cell>
          <cell r="C25">
            <v>1</v>
          </cell>
          <cell r="D25">
            <v>3.04</v>
          </cell>
          <cell r="E25">
            <v>3.14</v>
          </cell>
          <cell r="F25" t="str">
            <v/>
          </cell>
          <cell r="G25" t="str">
            <v/>
          </cell>
          <cell r="H25" t="str">
            <v/>
          </cell>
          <cell r="I25" t="str">
            <v/>
          </cell>
          <cell r="J25" t="str">
            <v/>
          </cell>
          <cell r="K25" t="str">
            <v/>
          </cell>
          <cell r="L25" t="str">
            <v/>
          </cell>
          <cell r="M25" t="str">
            <v/>
          </cell>
          <cell r="N25" t="str">
            <v/>
          </cell>
          <cell r="O25">
            <v>1.4718</v>
          </cell>
        </row>
        <row r="26">
          <cell r="A26" t="str">
            <v>A06109</v>
          </cell>
          <cell r="B26" t="str">
            <v>116/09/20</v>
          </cell>
          <cell r="C26">
            <v>1</v>
          </cell>
          <cell r="D26">
            <v>3.28</v>
          </cell>
          <cell r="E26">
            <v>3.39</v>
          </cell>
          <cell r="F26" t="str">
            <v/>
          </cell>
          <cell r="G26" t="str">
            <v/>
          </cell>
          <cell r="H26" t="str">
            <v/>
          </cell>
          <cell r="I26" t="str">
            <v/>
          </cell>
          <cell r="J26" t="str">
            <v/>
          </cell>
          <cell r="K26" t="str">
            <v/>
          </cell>
          <cell r="L26" t="str">
            <v/>
          </cell>
          <cell r="M26" t="str">
            <v/>
          </cell>
          <cell r="N26" t="str">
            <v/>
          </cell>
          <cell r="O26">
            <v>1.4879</v>
          </cell>
        </row>
        <row r="27">
          <cell r="A27" t="str">
            <v>A11108</v>
          </cell>
          <cell r="B27" t="str">
            <v>116/09/23</v>
          </cell>
          <cell r="C27">
            <v>1.25</v>
          </cell>
          <cell r="D27">
            <v>3.27</v>
          </cell>
          <cell r="E27">
            <v>3.4</v>
          </cell>
          <cell r="F27" t="str">
            <v/>
          </cell>
          <cell r="G27" t="str">
            <v/>
          </cell>
          <cell r="H27" t="str">
            <v/>
          </cell>
          <cell r="I27" t="str">
            <v/>
          </cell>
          <cell r="J27" t="str">
            <v/>
          </cell>
          <cell r="K27" t="str">
            <v/>
          </cell>
          <cell r="L27" t="str">
            <v/>
          </cell>
          <cell r="M27" t="str">
            <v/>
          </cell>
          <cell r="N27" t="str">
            <v/>
          </cell>
          <cell r="O27">
            <v>1.4882</v>
          </cell>
        </row>
        <row r="28">
          <cell r="A28" t="str">
            <v>A96107</v>
          </cell>
          <cell r="B28" t="str">
            <v>116/11/16</v>
          </cell>
          <cell r="C28">
            <v>3</v>
          </cell>
          <cell r="D28">
            <v>3.33</v>
          </cell>
          <cell r="E28">
            <v>3.54</v>
          </cell>
          <cell r="F28" t="str">
            <v/>
          </cell>
          <cell r="G28" t="str">
            <v/>
          </cell>
          <cell r="H28" t="str">
            <v/>
          </cell>
          <cell r="I28" t="str">
            <v/>
          </cell>
          <cell r="J28" t="str">
            <v/>
          </cell>
          <cell r="K28" t="str">
            <v/>
          </cell>
          <cell r="L28" t="str">
            <v/>
          </cell>
          <cell r="M28" t="str">
            <v/>
          </cell>
          <cell r="N28" t="str">
            <v/>
          </cell>
          <cell r="O28">
            <v>1.496</v>
          </cell>
        </row>
        <row r="29">
          <cell r="A29" t="str">
            <v>A02101</v>
          </cell>
          <cell r="B29" t="str">
            <v>117/01/09</v>
          </cell>
          <cell r="C29">
            <v>1.375</v>
          </cell>
          <cell r="D29">
            <v>3.55</v>
          </cell>
          <cell r="E29">
            <v>3.69</v>
          </cell>
          <cell r="F29" t="str">
            <v/>
          </cell>
          <cell r="G29" t="str">
            <v/>
          </cell>
          <cell r="H29" t="str">
            <v/>
          </cell>
          <cell r="I29" t="str">
            <v/>
          </cell>
          <cell r="J29" t="str">
            <v/>
          </cell>
          <cell r="K29" t="str">
            <v/>
          </cell>
          <cell r="L29" t="str">
            <v/>
          </cell>
          <cell r="M29" t="str">
            <v/>
          </cell>
          <cell r="N29" t="str">
            <v/>
          </cell>
          <cell r="O29">
            <v>1.5083</v>
          </cell>
        </row>
        <row r="30">
          <cell r="A30" t="str">
            <v>A12101</v>
          </cell>
          <cell r="B30" t="str">
            <v>117/01/17</v>
          </cell>
          <cell r="C30">
            <v>1</v>
          </cell>
          <cell r="D30">
            <v>3.6</v>
          </cell>
          <cell r="E30">
            <v>3.71</v>
          </cell>
          <cell r="F30" t="str">
            <v/>
          </cell>
          <cell r="G30" t="str">
            <v/>
          </cell>
          <cell r="H30" t="str">
            <v/>
          </cell>
          <cell r="I30" t="str">
            <v/>
          </cell>
          <cell r="J30" t="str">
            <v/>
          </cell>
          <cell r="K30" t="str">
            <v/>
          </cell>
          <cell r="L30" t="str">
            <v/>
          </cell>
          <cell r="M30" t="str">
            <v/>
          </cell>
          <cell r="N30" t="str">
            <v/>
          </cell>
          <cell r="O30">
            <v>1.5104</v>
          </cell>
        </row>
        <row r="31">
          <cell r="A31" t="str">
            <v>A97102</v>
          </cell>
          <cell r="B31" t="str">
            <v>117/02/14</v>
          </cell>
          <cell r="C31">
            <v>2.5</v>
          </cell>
          <cell r="D31">
            <v>3.59</v>
          </cell>
          <cell r="E31">
            <v>3.79</v>
          </cell>
          <cell r="F31" t="str">
            <v/>
          </cell>
          <cell r="G31" t="str">
            <v/>
          </cell>
          <cell r="H31" t="str">
            <v/>
          </cell>
          <cell r="I31" t="str">
            <v/>
          </cell>
          <cell r="J31" t="str">
            <v/>
          </cell>
          <cell r="K31" t="str">
            <v/>
          </cell>
          <cell r="L31" t="str">
            <v/>
          </cell>
          <cell r="M31" t="str">
            <v/>
          </cell>
          <cell r="N31" t="str">
            <v/>
          </cell>
          <cell r="O31">
            <v>1.5137</v>
          </cell>
        </row>
        <row r="32">
          <cell r="A32" t="str">
            <v>A07102</v>
          </cell>
          <cell r="B32" t="str">
            <v>117/02/08</v>
          </cell>
          <cell r="C32">
            <v>1</v>
          </cell>
          <cell r="D32">
            <v>3.66</v>
          </cell>
          <cell r="E32">
            <v>3.77</v>
          </cell>
          <cell r="F32" t="str">
            <v/>
          </cell>
          <cell r="G32" t="str">
            <v/>
          </cell>
          <cell r="H32" t="str">
            <v/>
          </cell>
          <cell r="I32" t="str">
            <v/>
          </cell>
          <cell r="J32" t="str">
            <v/>
          </cell>
          <cell r="K32" t="str">
            <v/>
          </cell>
          <cell r="L32" t="str">
            <v/>
          </cell>
          <cell r="M32" t="str">
            <v/>
          </cell>
          <cell r="N32" t="str">
            <v/>
          </cell>
          <cell r="O32">
            <v>1.5146999999999999</v>
          </cell>
        </row>
        <row r="33">
          <cell r="A33" t="str">
            <v>A12106</v>
          </cell>
          <cell r="B33" t="str">
            <v>117/05/26</v>
          </cell>
          <cell r="C33">
            <v>1</v>
          </cell>
          <cell r="D33">
            <v>3.91</v>
          </cell>
          <cell r="E33">
            <v>4.07</v>
          </cell>
          <cell r="F33" t="str">
            <v/>
          </cell>
          <cell r="G33" t="str">
            <v/>
          </cell>
          <cell r="H33" t="str">
            <v/>
          </cell>
          <cell r="I33" t="str">
            <v/>
          </cell>
          <cell r="J33" t="str">
            <v/>
          </cell>
          <cell r="K33" t="str">
            <v/>
          </cell>
          <cell r="L33" t="str">
            <v/>
          </cell>
          <cell r="M33" t="str">
            <v/>
          </cell>
          <cell r="N33" t="str">
            <v/>
          </cell>
          <cell r="O33">
            <v>1.5362</v>
          </cell>
        </row>
        <row r="34">
          <cell r="A34" t="str">
            <v>A07105</v>
          </cell>
          <cell r="B34" t="str">
            <v>117/06/08</v>
          </cell>
          <cell r="C34">
            <v>0.875</v>
          </cell>
          <cell r="D34">
            <v>3.95</v>
          </cell>
          <cell r="E34">
            <v>4.0999999999999996</v>
          </cell>
          <cell r="F34" t="str">
            <v/>
          </cell>
          <cell r="G34" t="str">
            <v/>
          </cell>
          <cell r="H34" t="str">
            <v/>
          </cell>
          <cell r="I34" t="str">
            <v/>
          </cell>
          <cell r="J34" t="str">
            <v/>
          </cell>
          <cell r="K34" t="str">
            <v/>
          </cell>
          <cell r="L34" t="str">
            <v/>
          </cell>
          <cell r="M34" t="str">
            <v/>
          </cell>
          <cell r="N34" t="str">
            <v/>
          </cell>
          <cell r="O34">
            <v>1.5388999999999999</v>
          </cell>
        </row>
        <row r="35">
          <cell r="A35" t="str">
            <v>A97105</v>
          </cell>
          <cell r="B35" t="str">
            <v>117/08/14</v>
          </cell>
          <cell r="C35">
            <v>2.625</v>
          </cell>
          <cell r="D35">
            <v>3.98</v>
          </cell>
          <cell r="E35">
            <v>4.29</v>
          </cell>
          <cell r="F35" t="str">
            <v/>
          </cell>
          <cell r="G35" t="str">
            <v/>
          </cell>
          <cell r="H35" t="str">
            <v/>
          </cell>
          <cell r="I35" t="str">
            <v/>
          </cell>
          <cell r="J35" t="str">
            <v/>
          </cell>
          <cell r="K35" t="str">
            <v/>
          </cell>
          <cell r="L35" t="str">
            <v/>
          </cell>
          <cell r="M35" t="str">
            <v/>
          </cell>
          <cell r="N35" t="str">
            <v/>
          </cell>
          <cell r="O35">
            <v>1.5485</v>
          </cell>
        </row>
        <row r="36">
          <cell r="A36" t="str">
            <v>A12108</v>
          </cell>
          <cell r="B36" t="str">
            <v>117/09/15</v>
          </cell>
          <cell r="C36">
            <v>1.125</v>
          </cell>
          <cell r="D36">
            <v>4.1900000000000004</v>
          </cell>
          <cell r="E36">
            <v>4.38</v>
          </cell>
          <cell r="F36" t="str">
            <v/>
          </cell>
          <cell r="G36" t="str">
            <v/>
          </cell>
          <cell r="H36" t="str">
            <v/>
          </cell>
          <cell r="I36" t="str">
            <v/>
          </cell>
          <cell r="J36" t="str">
            <v/>
          </cell>
          <cell r="K36" t="str">
            <v/>
          </cell>
          <cell r="L36" t="str">
            <v/>
          </cell>
          <cell r="M36" t="str">
            <v/>
          </cell>
          <cell r="N36" t="str">
            <v/>
          </cell>
          <cell r="O36">
            <v>1.5573999999999999</v>
          </cell>
        </row>
        <row r="37">
          <cell r="A37" t="str">
            <v>A10202</v>
          </cell>
          <cell r="B37" t="str">
            <v>117/08/20</v>
          </cell>
          <cell r="C37">
            <v>0.25</v>
          </cell>
          <cell r="D37">
            <v>4.21</v>
          </cell>
          <cell r="E37">
            <v>4.3</v>
          </cell>
          <cell r="F37" t="str">
            <v/>
          </cell>
          <cell r="G37" t="str">
            <v/>
          </cell>
          <cell r="H37" t="str">
            <v/>
          </cell>
          <cell r="I37" t="str">
            <v/>
          </cell>
          <cell r="J37" t="str">
            <v/>
          </cell>
          <cell r="K37" t="str">
            <v/>
          </cell>
          <cell r="L37" t="str">
            <v/>
          </cell>
          <cell r="M37" t="str">
            <v/>
          </cell>
          <cell r="N37" t="str">
            <v/>
          </cell>
          <cell r="O37">
            <v>1.5545</v>
          </cell>
        </row>
        <row r="38">
          <cell r="A38" t="str">
            <v>A07109</v>
          </cell>
          <cell r="B38" t="str">
            <v>117/10/17</v>
          </cell>
          <cell r="C38">
            <v>0.875</v>
          </cell>
          <cell r="D38">
            <v>4.3</v>
          </cell>
          <cell r="E38">
            <v>4.46</v>
          </cell>
          <cell r="F38" t="str">
            <v/>
          </cell>
          <cell r="G38" t="str">
            <v/>
          </cell>
          <cell r="H38" t="str">
            <v/>
          </cell>
          <cell r="I38" t="str">
            <v/>
          </cell>
          <cell r="J38" t="str">
            <v/>
          </cell>
          <cell r="K38" t="str">
            <v/>
          </cell>
          <cell r="L38" t="str">
            <v/>
          </cell>
          <cell r="M38" t="str">
            <v/>
          </cell>
          <cell r="N38" t="str">
            <v/>
          </cell>
          <cell r="O38">
            <v>1.5639000000000001</v>
          </cell>
        </row>
        <row r="39">
          <cell r="A39" t="str">
            <v>A98102</v>
          </cell>
          <cell r="B39" t="str">
            <v>118/02/16</v>
          </cell>
          <cell r="C39">
            <v>2.125</v>
          </cell>
          <cell r="D39">
            <v>4.5199999999999996</v>
          </cell>
          <cell r="E39">
            <v>4.8</v>
          </cell>
          <cell r="F39" t="str">
            <v/>
          </cell>
          <cell r="G39" t="str">
            <v/>
          </cell>
          <cell r="H39" t="str">
            <v/>
          </cell>
          <cell r="I39" t="str">
            <v/>
          </cell>
          <cell r="J39" t="str">
            <v/>
          </cell>
          <cell r="K39" t="str">
            <v/>
          </cell>
          <cell r="L39" t="str">
            <v/>
          </cell>
          <cell r="M39" t="str">
            <v/>
          </cell>
          <cell r="N39" t="str">
            <v/>
          </cell>
          <cell r="O39">
            <v>1.5812999999999999</v>
          </cell>
        </row>
        <row r="40">
          <cell r="A40" t="str">
            <v>A13103</v>
          </cell>
          <cell r="B40" t="str">
            <v>118/01/29</v>
          </cell>
          <cell r="C40">
            <v>1.125</v>
          </cell>
          <cell r="D40">
            <v>4.5599999999999996</v>
          </cell>
          <cell r="E40">
            <v>4.75</v>
          </cell>
          <cell r="F40" t="str">
            <v/>
          </cell>
          <cell r="G40" t="str">
            <v/>
          </cell>
          <cell r="H40" t="str">
            <v/>
          </cell>
          <cell r="I40" t="str">
            <v/>
          </cell>
          <cell r="J40" t="str">
            <v/>
          </cell>
          <cell r="K40" t="str">
            <v/>
          </cell>
          <cell r="L40" t="str">
            <v/>
          </cell>
          <cell r="M40" t="str">
            <v/>
          </cell>
          <cell r="N40" t="str">
            <v/>
          </cell>
          <cell r="O40">
            <v>1.5809</v>
          </cell>
        </row>
        <row r="41">
          <cell r="A41" t="str">
            <v>A08103</v>
          </cell>
          <cell r="B41" t="str">
            <v>118/02/13</v>
          </cell>
          <cell r="C41">
            <v>0.75</v>
          </cell>
          <cell r="D41">
            <v>4.6399999999999997</v>
          </cell>
          <cell r="E41">
            <v>4.79</v>
          </cell>
          <cell r="F41" t="str">
            <v/>
          </cell>
          <cell r="G41" t="str">
            <v/>
          </cell>
          <cell r="H41" t="str">
            <v/>
          </cell>
          <cell r="I41" t="str">
            <v/>
          </cell>
          <cell r="J41" t="str">
            <v/>
          </cell>
          <cell r="K41" t="str">
            <v/>
          </cell>
          <cell r="L41" t="str">
            <v/>
          </cell>
          <cell r="M41" t="str">
            <v/>
          </cell>
          <cell r="N41" t="str">
            <v/>
          </cell>
          <cell r="O41">
            <v>1.5842000000000001</v>
          </cell>
        </row>
        <row r="42">
          <cell r="A42" t="str">
            <v>A13105</v>
          </cell>
          <cell r="B42" t="str">
            <v>118/04/25</v>
          </cell>
          <cell r="C42">
            <v>1.625</v>
          </cell>
          <cell r="D42">
            <v>4.75</v>
          </cell>
          <cell r="E42">
            <v>4.9800000000000004</v>
          </cell>
          <cell r="F42">
            <v>1.59</v>
          </cell>
          <cell r="G42">
            <v>1.579</v>
          </cell>
          <cell r="H42">
            <v>1.5840000000000001</v>
          </cell>
          <cell r="I42">
            <v>3.5</v>
          </cell>
          <cell r="J42" t="str">
            <v/>
          </cell>
          <cell r="K42" t="str">
            <v/>
          </cell>
          <cell r="L42" t="str">
            <v/>
          </cell>
          <cell r="M42" t="str">
            <v/>
          </cell>
          <cell r="N42" t="str">
            <v/>
          </cell>
          <cell r="O42">
            <v>1.5925</v>
          </cell>
        </row>
        <row r="43">
          <cell r="A43" t="str">
            <v>A98105</v>
          </cell>
          <cell r="B43" t="str">
            <v>118/08/13</v>
          </cell>
          <cell r="C43">
            <v>2.125</v>
          </cell>
          <cell r="D43">
            <v>4.9000000000000004</v>
          </cell>
          <cell r="E43">
            <v>5.28</v>
          </cell>
          <cell r="F43" t="str">
            <v/>
          </cell>
          <cell r="G43" t="str">
            <v/>
          </cell>
          <cell r="H43" t="str">
            <v/>
          </cell>
          <cell r="I43" t="str">
            <v/>
          </cell>
          <cell r="J43" t="str">
            <v/>
          </cell>
          <cell r="K43" t="str">
            <v/>
          </cell>
          <cell r="L43" t="str">
            <v/>
          </cell>
          <cell r="M43" t="str">
            <v/>
          </cell>
          <cell r="N43" t="str">
            <v/>
          </cell>
          <cell r="O43">
            <v>1.6036999999999999</v>
          </cell>
        </row>
        <row r="44">
          <cell r="A44" t="str">
            <v>A08106</v>
          </cell>
          <cell r="B44" t="str">
            <v>118/06/26</v>
          </cell>
          <cell r="C44">
            <v>0.625</v>
          </cell>
          <cell r="D44">
            <v>4.97</v>
          </cell>
          <cell r="E44">
            <v>5.15</v>
          </cell>
          <cell r="F44" t="str">
            <v/>
          </cell>
          <cell r="G44" t="str">
            <v/>
          </cell>
          <cell r="H44" t="str">
            <v/>
          </cell>
          <cell r="I44" t="str">
            <v/>
          </cell>
          <cell r="J44" t="str">
            <v/>
          </cell>
          <cell r="K44" t="str">
            <v/>
          </cell>
          <cell r="L44" t="str">
            <v/>
          </cell>
          <cell r="M44" t="str">
            <v/>
          </cell>
          <cell r="N44" t="str">
            <v/>
          </cell>
          <cell r="O44">
            <v>1.6028</v>
          </cell>
        </row>
        <row r="45">
          <cell r="A45" t="str">
            <v>A08109</v>
          </cell>
          <cell r="B45" t="str">
            <v>118/10/14</v>
          </cell>
          <cell r="C45">
            <v>0.625</v>
          </cell>
          <cell r="D45">
            <v>5.27</v>
          </cell>
          <cell r="E45">
            <v>5.45</v>
          </cell>
          <cell r="F45" t="str">
            <v/>
          </cell>
          <cell r="G45" t="str">
            <v/>
          </cell>
          <cell r="H45" t="str">
            <v/>
          </cell>
          <cell r="I45" t="str">
            <v/>
          </cell>
          <cell r="J45" t="str">
            <v/>
          </cell>
          <cell r="K45" t="str">
            <v/>
          </cell>
          <cell r="L45" t="str">
            <v/>
          </cell>
          <cell r="M45" t="str">
            <v/>
          </cell>
          <cell r="N45" t="str">
            <v/>
          </cell>
          <cell r="O45">
            <v>1.6136999999999999</v>
          </cell>
        </row>
        <row r="46">
          <cell r="A46" t="str">
            <v>A99104</v>
          </cell>
          <cell r="B46" t="str">
            <v>119/02/22</v>
          </cell>
          <cell r="C46">
            <v>1.875</v>
          </cell>
          <cell r="D46">
            <v>5.45</v>
          </cell>
          <cell r="E46">
            <v>5.81</v>
          </cell>
          <cell r="F46" t="str">
            <v/>
          </cell>
          <cell r="G46" t="str">
            <v/>
          </cell>
          <cell r="H46" t="str">
            <v/>
          </cell>
          <cell r="I46" t="str">
            <v/>
          </cell>
          <cell r="J46" t="str">
            <v/>
          </cell>
          <cell r="K46" t="str">
            <v/>
          </cell>
          <cell r="L46" t="str">
            <v/>
          </cell>
          <cell r="M46" t="str">
            <v/>
          </cell>
          <cell r="N46" t="str">
            <v/>
          </cell>
          <cell r="O46">
            <v>1.6193</v>
          </cell>
        </row>
        <row r="47">
          <cell r="A47" t="str">
            <v>A09103</v>
          </cell>
          <cell r="B47" t="str">
            <v>119/02/21</v>
          </cell>
          <cell r="C47">
            <v>0.5</v>
          </cell>
          <cell r="D47">
            <v>5.64</v>
          </cell>
          <cell r="E47">
            <v>5.81</v>
          </cell>
          <cell r="F47" t="str">
            <v/>
          </cell>
          <cell r="G47" t="str">
            <v/>
          </cell>
          <cell r="H47" t="str">
            <v/>
          </cell>
          <cell r="I47" t="str">
            <v/>
          </cell>
          <cell r="J47" t="str">
            <v/>
          </cell>
          <cell r="K47" t="str">
            <v/>
          </cell>
          <cell r="L47" t="str">
            <v/>
          </cell>
          <cell r="M47" t="str">
            <v/>
          </cell>
          <cell r="N47" t="str">
            <v/>
          </cell>
          <cell r="O47">
            <v>1.6233</v>
          </cell>
        </row>
        <row r="48">
          <cell r="A48" t="str">
            <v>A99107</v>
          </cell>
          <cell r="B48" t="str">
            <v>119/08/12</v>
          </cell>
          <cell r="C48">
            <v>1.75</v>
          </cell>
          <cell r="D48">
            <v>5.83</v>
          </cell>
          <cell r="E48">
            <v>6.28</v>
          </cell>
          <cell r="F48" t="str">
            <v/>
          </cell>
          <cell r="G48" t="str">
            <v/>
          </cell>
          <cell r="H48" t="str">
            <v/>
          </cell>
          <cell r="I48" t="str">
            <v/>
          </cell>
          <cell r="J48" t="str">
            <v/>
          </cell>
          <cell r="K48" t="str">
            <v/>
          </cell>
          <cell r="L48" t="str">
            <v/>
          </cell>
          <cell r="M48" t="str">
            <v/>
          </cell>
          <cell r="N48" t="str">
            <v/>
          </cell>
          <cell r="O48">
            <v>1.6277999999999999</v>
          </cell>
        </row>
        <row r="49">
          <cell r="A49" t="str">
            <v>A09106</v>
          </cell>
          <cell r="B49" t="str">
            <v>119/06/11</v>
          </cell>
          <cell r="C49">
            <v>0.375</v>
          </cell>
          <cell r="D49">
            <v>5.93</v>
          </cell>
          <cell r="E49">
            <v>6.11</v>
          </cell>
          <cell r="F49" t="str">
            <v/>
          </cell>
          <cell r="G49" t="str">
            <v/>
          </cell>
          <cell r="H49" t="str">
            <v/>
          </cell>
          <cell r="I49" t="str">
            <v/>
          </cell>
          <cell r="J49" t="str">
            <v/>
          </cell>
          <cell r="K49" t="str">
            <v/>
          </cell>
          <cell r="L49" t="str">
            <v/>
          </cell>
          <cell r="M49" t="str">
            <v/>
          </cell>
          <cell r="N49" t="str">
            <v/>
          </cell>
          <cell r="O49">
            <v>1.6293</v>
          </cell>
        </row>
        <row r="50">
          <cell r="A50" t="str">
            <v>A00102</v>
          </cell>
          <cell r="B50" t="str">
            <v>120/01/13</v>
          </cell>
          <cell r="C50">
            <v>2.125</v>
          </cell>
          <cell r="D50">
            <v>6.18</v>
          </cell>
          <cell r="E50">
            <v>6.7</v>
          </cell>
          <cell r="F50" t="str">
            <v/>
          </cell>
          <cell r="G50" t="str">
            <v/>
          </cell>
          <cell r="H50" t="str">
            <v/>
          </cell>
          <cell r="I50" t="str">
            <v/>
          </cell>
          <cell r="J50" t="str">
            <v/>
          </cell>
          <cell r="K50" t="str">
            <v/>
          </cell>
          <cell r="L50" t="str">
            <v/>
          </cell>
          <cell r="M50" t="str">
            <v/>
          </cell>
          <cell r="N50" t="str">
            <v/>
          </cell>
          <cell r="O50">
            <v>1.6318999999999999</v>
          </cell>
        </row>
        <row r="51">
          <cell r="A51" t="str">
            <v>A90105</v>
          </cell>
          <cell r="B51" t="str">
            <v>120/07/17</v>
          </cell>
          <cell r="C51">
            <v>3.625</v>
          </cell>
          <cell r="D51">
            <v>6.26</v>
          </cell>
          <cell r="E51">
            <v>7.21</v>
          </cell>
          <cell r="F51" t="str">
            <v/>
          </cell>
          <cell r="G51" t="str">
            <v/>
          </cell>
          <cell r="H51" t="str">
            <v/>
          </cell>
          <cell r="I51" t="str">
            <v/>
          </cell>
          <cell r="J51" t="str">
            <v/>
          </cell>
          <cell r="K51" t="str">
            <v/>
          </cell>
          <cell r="L51" t="str">
            <v/>
          </cell>
          <cell r="M51" t="str">
            <v/>
          </cell>
          <cell r="N51" t="str">
            <v/>
          </cell>
          <cell r="O51">
            <v>1.6337999999999999</v>
          </cell>
        </row>
        <row r="52">
          <cell r="A52" t="str">
            <v>A09109</v>
          </cell>
          <cell r="B52" t="str">
            <v>119/10/14</v>
          </cell>
          <cell r="C52">
            <v>0.25</v>
          </cell>
          <cell r="D52">
            <v>6.29</v>
          </cell>
          <cell r="E52">
            <v>6.45</v>
          </cell>
          <cell r="F52" t="str">
            <v/>
          </cell>
          <cell r="G52" t="str">
            <v/>
          </cell>
          <cell r="H52" t="str">
            <v/>
          </cell>
          <cell r="I52" t="str">
            <v/>
          </cell>
          <cell r="J52" t="str">
            <v/>
          </cell>
          <cell r="K52" t="str">
            <v/>
          </cell>
          <cell r="L52" t="str">
            <v/>
          </cell>
          <cell r="M52" t="str">
            <v/>
          </cell>
          <cell r="N52" t="str">
            <v/>
          </cell>
          <cell r="O52">
            <v>1.6346000000000001</v>
          </cell>
        </row>
        <row r="53">
          <cell r="A53" t="str">
            <v>A00201</v>
          </cell>
          <cell r="B53" t="str">
            <v>120/05/26</v>
          </cell>
          <cell r="C53">
            <v>1.75</v>
          </cell>
          <cell r="D53">
            <v>6.5</v>
          </cell>
          <cell r="E53">
            <v>7.07</v>
          </cell>
          <cell r="F53" t="str">
            <v/>
          </cell>
          <cell r="G53" t="str">
            <v/>
          </cell>
          <cell r="H53" t="str">
            <v/>
          </cell>
          <cell r="I53" t="str">
            <v/>
          </cell>
          <cell r="J53" t="str">
            <v/>
          </cell>
          <cell r="K53" t="str">
            <v/>
          </cell>
          <cell r="L53" t="str">
            <v/>
          </cell>
          <cell r="M53" t="str">
            <v/>
          </cell>
          <cell r="N53" t="str">
            <v/>
          </cell>
          <cell r="O53">
            <v>1.6372</v>
          </cell>
        </row>
        <row r="54">
          <cell r="A54" t="str">
            <v>A10103</v>
          </cell>
          <cell r="B54" t="str">
            <v>120/02/22</v>
          </cell>
          <cell r="C54">
            <v>0.25</v>
          </cell>
          <cell r="D54">
            <v>6.64</v>
          </cell>
          <cell r="E54">
            <v>6.81</v>
          </cell>
          <cell r="F54" t="str">
            <v/>
          </cell>
          <cell r="G54" t="str">
            <v/>
          </cell>
          <cell r="H54" t="str">
            <v/>
          </cell>
          <cell r="I54" t="str">
            <v/>
          </cell>
          <cell r="J54" t="str">
            <v/>
          </cell>
          <cell r="K54" t="str">
            <v/>
          </cell>
          <cell r="L54" t="str">
            <v/>
          </cell>
          <cell r="M54" t="str">
            <v/>
          </cell>
          <cell r="N54" t="str">
            <v/>
          </cell>
          <cell r="O54">
            <v>1.6387</v>
          </cell>
        </row>
        <row r="55">
          <cell r="A55" t="str">
            <v>A00107</v>
          </cell>
          <cell r="B55" t="str">
            <v>120/08/02</v>
          </cell>
          <cell r="C55">
            <v>1.875</v>
          </cell>
          <cell r="D55">
            <v>6.65</v>
          </cell>
          <cell r="E55">
            <v>7.25</v>
          </cell>
          <cell r="F55" t="str">
            <v/>
          </cell>
          <cell r="G55" t="str">
            <v/>
          </cell>
          <cell r="H55" t="str">
            <v/>
          </cell>
          <cell r="I55" t="str">
            <v/>
          </cell>
          <cell r="J55" t="str">
            <v/>
          </cell>
          <cell r="K55" t="str">
            <v/>
          </cell>
          <cell r="L55" t="str">
            <v/>
          </cell>
          <cell r="M55" t="str">
            <v/>
          </cell>
          <cell r="N55" t="str">
            <v/>
          </cell>
          <cell r="O55">
            <v>1.6388</v>
          </cell>
        </row>
        <row r="56">
          <cell r="A56" t="str">
            <v>A10201</v>
          </cell>
          <cell r="B56" t="str">
            <v>120/05/07</v>
          </cell>
          <cell r="C56">
            <v>0.375</v>
          </cell>
          <cell r="D56">
            <v>6.79</v>
          </cell>
          <cell r="E56">
            <v>7.01</v>
          </cell>
          <cell r="F56" t="str">
            <v/>
          </cell>
          <cell r="G56" t="str">
            <v/>
          </cell>
          <cell r="H56" t="str">
            <v/>
          </cell>
          <cell r="I56" t="str">
            <v/>
          </cell>
          <cell r="J56" t="str">
            <v/>
          </cell>
          <cell r="K56" t="str">
            <v/>
          </cell>
          <cell r="L56" t="str">
            <v/>
          </cell>
          <cell r="M56" t="str">
            <v/>
          </cell>
          <cell r="N56" t="str">
            <v/>
          </cell>
          <cell r="O56">
            <v>1.6406000000000001</v>
          </cell>
        </row>
        <row r="57">
          <cell r="A57" t="str">
            <v>A10107</v>
          </cell>
          <cell r="B57" t="str">
            <v>120/06/23</v>
          </cell>
          <cell r="C57">
            <v>0.375</v>
          </cell>
          <cell r="D57">
            <v>6.92</v>
          </cell>
          <cell r="E57">
            <v>7.14</v>
          </cell>
          <cell r="F57" t="str">
            <v/>
          </cell>
          <cell r="G57" t="str">
            <v/>
          </cell>
          <cell r="H57" t="str">
            <v/>
          </cell>
          <cell r="I57" t="str">
            <v/>
          </cell>
          <cell r="J57" t="str">
            <v/>
          </cell>
          <cell r="K57" t="str">
            <v/>
          </cell>
          <cell r="L57" t="str">
            <v/>
          </cell>
          <cell r="M57" t="str">
            <v/>
          </cell>
          <cell r="N57" t="str">
            <v/>
          </cell>
          <cell r="O57">
            <v>1.6419999999999999</v>
          </cell>
        </row>
        <row r="58">
          <cell r="A58" t="str">
            <v>A01102</v>
          </cell>
          <cell r="B58" t="str">
            <v>121/01/20</v>
          </cell>
          <cell r="C58">
            <v>1.625</v>
          </cell>
          <cell r="D58">
            <v>7.17</v>
          </cell>
          <cell r="E58">
            <v>7.72</v>
          </cell>
          <cell r="F58" t="str">
            <v/>
          </cell>
          <cell r="G58" t="str">
            <v/>
          </cell>
          <cell r="H58" t="str">
            <v/>
          </cell>
          <cell r="I58" t="str">
            <v/>
          </cell>
          <cell r="J58" t="str">
            <v/>
          </cell>
          <cell r="K58" t="str">
            <v/>
          </cell>
          <cell r="L58" t="str">
            <v/>
          </cell>
          <cell r="M58" t="str">
            <v/>
          </cell>
          <cell r="N58" t="str">
            <v/>
          </cell>
          <cell r="O58">
            <v>1.6451</v>
          </cell>
        </row>
        <row r="59">
          <cell r="A59" t="str">
            <v>A10111</v>
          </cell>
          <cell r="B59" t="str">
            <v>120/10/22</v>
          </cell>
          <cell r="C59">
            <v>0.5</v>
          </cell>
          <cell r="D59">
            <v>7.21</v>
          </cell>
          <cell r="E59">
            <v>7.47</v>
          </cell>
          <cell r="F59" t="str">
            <v/>
          </cell>
          <cell r="G59" t="str">
            <v/>
          </cell>
          <cell r="H59" t="str">
            <v/>
          </cell>
          <cell r="I59" t="str">
            <v/>
          </cell>
          <cell r="J59" t="str">
            <v/>
          </cell>
          <cell r="K59" t="str">
            <v/>
          </cell>
          <cell r="L59" t="str">
            <v/>
          </cell>
          <cell r="M59" t="str">
            <v/>
          </cell>
          <cell r="N59" t="str">
            <v/>
          </cell>
          <cell r="O59">
            <v>1.6454</v>
          </cell>
        </row>
        <row r="60">
          <cell r="A60" t="str">
            <v>A01201</v>
          </cell>
          <cell r="B60" t="str">
            <v>121/03/16</v>
          </cell>
          <cell r="C60">
            <v>1.625</v>
          </cell>
          <cell r="D60">
            <v>7.32</v>
          </cell>
          <cell r="E60">
            <v>7.87</v>
          </cell>
          <cell r="F60" t="str">
            <v/>
          </cell>
          <cell r="G60" t="str">
            <v/>
          </cell>
          <cell r="H60" t="str">
            <v/>
          </cell>
          <cell r="I60" t="str">
            <v/>
          </cell>
          <cell r="J60" t="str">
            <v/>
          </cell>
          <cell r="K60" t="str">
            <v/>
          </cell>
          <cell r="L60" t="str">
            <v/>
          </cell>
          <cell r="M60" t="str">
            <v/>
          </cell>
          <cell r="N60" t="str">
            <v/>
          </cell>
          <cell r="O60">
            <v>1.6471</v>
          </cell>
        </row>
        <row r="61">
          <cell r="A61" t="str">
            <v>A11201</v>
          </cell>
          <cell r="B61" t="str">
            <v>121/01/10</v>
          </cell>
          <cell r="C61">
            <v>0.75</v>
          </cell>
          <cell r="D61">
            <v>7.36</v>
          </cell>
          <cell r="E61">
            <v>7.69</v>
          </cell>
          <cell r="F61" t="str">
            <v/>
          </cell>
          <cell r="G61" t="str">
            <v/>
          </cell>
          <cell r="H61" t="str">
            <v/>
          </cell>
          <cell r="I61" t="str">
            <v/>
          </cell>
          <cell r="J61" t="str">
            <v/>
          </cell>
          <cell r="K61" t="str">
            <v/>
          </cell>
          <cell r="L61" t="str">
            <v/>
          </cell>
          <cell r="M61" t="str">
            <v/>
          </cell>
          <cell r="N61" t="str">
            <v/>
          </cell>
          <cell r="O61">
            <v>1.6473</v>
          </cell>
        </row>
        <row r="62">
          <cell r="A62" t="str">
            <v>A11102</v>
          </cell>
          <cell r="B62" t="str">
            <v>121/02/18</v>
          </cell>
          <cell r="C62">
            <v>0.625</v>
          </cell>
          <cell r="D62">
            <v>7.49</v>
          </cell>
          <cell r="E62">
            <v>7.8</v>
          </cell>
          <cell r="F62" t="str">
            <v/>
          </cell>
          <cell r="G62" t="str">
            <v/>
          </cell>
          <cell r="H62" t="str">
            <v/>
          </cell>
          <cell r="I62" t="str">
            <v/>
          </cell>
          <cell r="J62" t="str">
            <v/>
          </cell>
          <cell r="K62" t="str">
            <v/>
          </cell>
          <cell r="L62" t="str">
            <v/>
          </cell>
          <cell r="M62" t="str">
            <v/>
          </cell>
          <cell r="N62" t="str">
            <v/>
          </cell>
          <cell r="O62">
            <v>1.6491</v>
          </cell>
        </row>
        <row r="63">
          <cell r="A63" t="str">
            <v>A11107</v>
          </cell>
          <cell r="B63" t="str">
            <v>121/06/30</v>
          </cell>
          <cell r="C63">
            <v>1.25</v>
          </cell>
          <cell r="D63">
            <v>7.59</v>
          </cell>
          <cell r="E63">
            <v>8.16</v>
          </cell>
          <cell r="F63" t="str">
            <v/>
          </cell>
          <cell r="G63" t="str">
            <v/>
          </cell>
          <cell r="H63" t="str">
            <v/>
          </cell>
          <cell r="I63" t="str">
            <v/>
          </cell>
          <cell r="J63" t="str">
            <v/>
          </cell>
          <cell r="K63" t="str">
            <v/>
          </cell>
          <cell r="L63" t="str">
            <v/>
          </cell>
          <cell r="M63" t="str">
            <v/>
          </cell>
          <cell r="N63" t="str">
            <v/>
          </cell>
          <cell r="O63">
            <v>1.6524000000000001</v>
          </cell>
        </row>
        <row r="64">
          <cell r="A64" t="str">
            <v>A01107</v>
          </cell>
          <cell r="B64" t="str">
            <v>121/08/10</v>
          </cell>
          <cell r="C64">
            <v>1.5</v>
          </cell>
          <cell r="D64">
            <v>7.63</v>
          </cell>
          <cell r="E64">
            <v>8.2799999999999994</v>
          </cell>
          <cell r="F64" t="str">
            <v/>
          </cell>
          <cell r="G64" t="str">
            <v/>
          </cell>
          <cell r="H64" t="str">
            <v/>
          </cell>
          <cell r="I64" t="str">
            <v/>
          </cell>
          <cell r="J64" t="str">
            <v/>
          </cell>
          <cell r="K64" t="str">
            <v/>
          </cell>
          <cell r="L64" t="str">
            <v/>
          </cell>
          <cell r="M64" t="str">
            <v/>
          </cell>
          <cell r="N64" t="str">
            <v/>
          </cell>
          <cell r="O64">
            <v>1.6534</v>
          </cell>
        </row>
        <row r="65">
          <cell r="A65" t="str">
            <v>A11110</v>
          </cell>
          <cell r="B65" t="str">
            <v>121/10/17</v>
          </cell>
          <cell r="C65">
            <v>1.75</v>
          </cell>
          <cell r="D65">
            <v>7.74</v>
          </cell>
          <cell r="E65">
            <v>8.4600000000000009</v>
          </cell>
          <cell r="F65" t="str">
            <v/>
          </cell>
          <cell r="G65" t="str">
            <v/>
          </cell>
          <cell r="H65" t="str">
            <v/>
          </cell>
          <cell r="I65" t="str">
            <v/>
          </cell>
          <cell r="J65" t="str">
            <v/>
          </cell>
          <cell r="K65" t="str">
            <v/>
          </cell>
          <cell r="L65" t="str">
            <v/>
          </cell>
          <cell r="M65" t="str">
            <v/>
          </cell>
          <cell r="N65" t="str">
            <v/>
          </cell>
          <cell r="O65">
            <v>1.6556</v>
          </cell>
        </row>
        <row r="66">
          <cell r="A66" t="str">
            <v>A02103</v>
          </cell>
          <cell r="B66" t="str">
            <v>122/01/28</v>
          </cell>
          <cell r="C66">
            <v>1.5</v>
          </cell>
          <cell r="D66">
            <v>8.09</v>
          </cell>
          <cell r="E66">
            <v>8.75</v>
          </cell>
          <cell r="F66" t="str">
            <v/>
          </cell>
          <cell r="G66" t="str">
            <v/>
          </cell>
          <cell r="H66" t="str">
            <v/>
          </cell>
          <cell r="I66" t="str">
            <v/>
          </cell>
          <cell r="J66" t="str">
            <v/>
          </cell>
          <cell r="K66" t="str">
            <v/>
          </cell>
          <cell r="L66" t="str">
            <v/>
          </cell>
          <cell r="M66" t="str">
            <v/>
          </cell>
          <cell r="N66" t="str">
            <v/>
          </cell>
          <cell r="O66">
            <v>1.661</v>
          </cell>
        </row>
        <row r="67">
          <cell r="A67" t="str">
            <v>A12201</v>
          </cell>
          <cell r="B67" t="str">
            <v>122/01/10</v>
          </cell>
          <cell r="C67">
            <v>1.25</v>
          </cell>
          <cell r="D67">
            <v>8.1199999999999992</v>
          </cell>
          <cell r="E67">
            <v>8.6999999999999993</v>
          </cell>
          <cell r="F67" t="str">
            <v/>
          </cell>
          <cell r="G67" t="str">
            <v/>
          </cell>
          <cell r="H67" t="str">
            <v/>
          </cell>
          <cell r="I67" t="str">
            <v/>
          </cell>
          <cell r="J67" t="str">
            <v/>
          </cell>
          <cell r="K67" t="str">
            <v/>
          </cell>
          <cell r="L67" t="str">
            <v/>
          </cell>
          <cell r="M67" t="str">
            <v/>
          </cell>
          <cell r="N67" t="str">
            <v/>
          </cell>
          <cell r="O67">
            <v>1.6609</v>
          </cell>
        </row>
        <row r="68">
          <cell r="A68" t="str">
            <v>A02201</v>
          </cell>
          <cell r="B68" t="str">
            <v>122/03/21</v>
          </cell>
          <cell r="C68">
            <v>1.75</v>
          </cell>
          <cell r="D68">
            <v>8.16</v>
          </cell>
          <cell r="E68">
            <v>8.89</v>
          </cell>
          <cell r="F68" t="str">
            <v/>
          </cell>
          <cell r="G68" t="str">
            <v/>
          </cell>
          <cell r="H68" t="str">
            <v/>
          </cell>
          <cell r="I68" t="str">
            <v/>
          </cell>
          <cell r="J68" t="str">
            <v/>
          </cell>
          <cell r="K68" t="str">
            <v/>
          </cell>
          <cell r="L68" t="str">
            <v/>
          </cell>
          <cell r="M68" t="str">
            <v/>
          </cell>
          <cell r="N68" t="str">
            <v/>
          </cell>
          <cell r="O68">
            <v>1.6626000000000001</v>
          </cell>
        </row>
        <row r="69">
          <cell r="A69" t="str">
            <v>A12102</v>
          </cell>
          <cell r="B69" t="str">
            <v>122/02/17</v>
          </cell>
          <cell r="C69">
            <v>1.125</v>
          </cell>
          <cell r="D69">
            <v>8.26</v>
          </cell>
          <cell r="E69">
            <v>8.8000000000000007</v>
          </cell>
          <cell r="F69" t="str">
            <v/>
          </cell>
          <cell r="G69" t="str">
            <v/>
          </cell>
          <cell r="H69" t="str">
            <v/>
          </cell>
          <cell r="I69" t="str">
            <v/>
          </cell>
          <cell r="J69" t="str">
            <v/>
          </cell>
          <cell r="K69" t="str">
            <v/>
          </cell>
          <cell r="L69" t="str">
            <v/>
          </cell>
          <cell r="M69" t="str">
            <v/>
          </cell>
          <cell r="N69" t="str">
            <v/>
          </cell>
          <cell r="O69">
            <v>1.6631</v>
          </cell>
        </row>
        <row r="70">
          <cell r="A70" t="str">
            <v>A02108</v>
          </cell>
          <cell r="B70" t="str">
            <v>122/07/26</v>
          </cell>
          <cell r="C70">
            <v>2</v>
          </cell>
          <cell r="D70">
            <v>8.27</v>
          </cell>
          <cell r="E70">
            <v>9.24</v>
          </cell>
          <cell r="F70" t="str">
            <v/>
          </cell>
          <cell r="G70" t="str">
            <v/>
          </cell>
          <cell r="H70" t="str">
            <v/>
          </cell>
          <cell r="I70" t="str">
            <v/>
          </cell>
          <cell r="J70" t="str">
            <v/>
          </cell>
          <cell r="K70" t="str">
            <v/>
          </cell>
          <cell r="L70" t="str">
            <v/>
          </cell>
          <cell r="M70" t="str">
            <v/>
          </cell>
          <cell r="N70" t="str">
            <v/>
          </cell>
          <cell r="O70">
            <v>1.6675</v>
          </cell>
        </row>
        <row r="71">
          <cell r="A71" t="str">
            <v>A93106</v>
          </cell>
          <cell r="B71" t="str">
            <v>123/05/27</v>
          </cell>
          <cell r="C71">
            <v>3.875</v>
          </cell>
          <cell r="D71">
            <v>8.2899999999999991</v>
          </cell>
          <cell r="E71">
            <v>10.07</v>
          </cell>
          <cell r="F71" t="str">
            <v/>
          </cell>
          <cell r="G71" t="str">
            <v/>
          </cell>
          <cell r="H71" t="str">
            <v/>
          </cell>
          <cell r="I71" t="str">
            <v/>
          </cell>
          <cell r="J71" t="str">
            <v/>
          </cell>
          <cell r="K71" t="str">
            <v/>
          </cell>
          <cell r="L71" t="str">
            <v/>
          </cell>
          <cell r="M71" t="str">
            <v/>
          </cell>
          <cell r="N71" t="str">
            <v/>
          </cell>
          <cell r="O71">
            <v>1.6749000000000001</v>
          </cell>
        </row>
        <row r="72">
          <cell r="A72" t="str">
            <v>A12107</v>
          </cell>
          <cell r="B72" t="str">
            <v>122/06/09</v>
          </cell>
          <cell r="C72">
            <v>1.125</v>
          </cell>
          <cell r="D72">
            <v>8.4600000000000009</v>
          </cell>
          <cell r="E72">
            <v>9.11</v>
          </cell>
          <cell r="F72" t="str">
            <v/>
          </cell>
          <cell r="G72" t="str">
            <v/>
          </cell>
          <cell r="H72" t="str">
            <v/>
          </cell>
          <cell r="I72" t="str">
            <v/>
          </cell>
          <cell r="J72" t="str">
            <v/>
          </cell>
          <cell r="K72" t="str">
            <v/>
          </cell>
          <cell r="L72" t="str">
            <v/>
          </cell>
          <cell r="M72" t="str">
            <v/>
          </cell>
          <cell r="N72" t="str">
            <v/>
          </cell>
          <cell r="O72">
            <v>1.6681999999999999</v>
          </cell>
        </row>
        <row r="73">
          <cell r="A73" t="str">
            <v>A12110</v>
          </cell>
          <cell r="B73" t="str">
            <v>122/10/05</v>
          </cell>
          <cell r="C73">
            <v>1.25</v>
          </cell>
          <cell r="D73">
            <v>8.73</v>
          </cell>
          <cell r="E73">
            <v>9.43</v>
          </cell>
          <cell r="F73" t="str">
            <v/>
          </cell>
          <cell r="G73" t="str">
            <v/>
          </cell>
          <cell r="H73" t="str">
            <v/>
          </cell>
          <cell r="I73" t="str">
            <v/>
          </cell>
          <cell r="J73" t="str">
            <v/>
          </cell>
          <cell r="K73" t="str">
            <v/>
          </cell>
          <cell r="L73" t="str">
            <v/>
          </cell>
          <cell r="M73" t="str">
            <v/>
          </cell>
          <cell r="N73" t="str">
            <v/>
          </cell>
          <cell r="O73">
            <v>1.6731</v>
          </cell>
        </row>
        <row r="74">
          <cell r="A74" t="str">
            <v>A03103</v>
          </cell>
          <cell r="B74" t="str">
            <v>123/01/29</v>
          </cell>
          <cell r="C74">
            <v>2</v>
          </cell>
          <cell r="D74">
            <v>8.77</v>
          </cell>
          <cell r="E74">
            <v>9.75</v>
          </cell>
          <cell r="F74" t="str">
            <v/>
          </cell>
          <cell r="G74" t="str">
            <v/>
          </cell>
          <cell r="H74" t="str">
            <v/>
          </cell>
          <cell r="I74" t="str">
            <v/>
          </cell>
          <cell r="J74" t="str">
            <v/>
          </cell>
          <cell r="K74" t="str">
            <v/>
          </cell>
          <cell r="L74" t="str">
            <v/>
          </cell>
          <cell r="M74" t="str">
            <v/>
          </cell>
          <cell r="N74" t="str">
            <v/>
          </cell>
          <cell r="O74">
            <v>1.6757</v>
          </cell>
        </row>
        <row r="75">
          <cell r="A75" t="str">
            <v>A03107</v>
          </cell>
          <cell r="B75" t="str">
            <v>123/04/25</v>
          </cell>
          <cell r="C75">
            <v>1.875</v>
          </cell>
          <cell r="D75">
            <v>9.0500000000000007</v>
          </cell>
          <cell r="E75">
            <v>9.98</v>
          </cell>
          <cell r="F75" t="str">
            <v/>
          </cell>
          <cell r="G75" t="str">
            <v/>
          </cell>
          <cell r="H75" t="str">
            <v/>
          </cell>
          <cell r="I75" t="str">
            <v/>
          </cell>
          <cell r="J75" t="str">
            <v/>
          </cell>
          <cell r="K75" t="str">
            <v/>
          </cell>
          <cell r="L75" t="str">
            <v/>
          </cell>
          <cell r="M75" t="str">
            <v/>
          </cell>
          <cell r="N75" t="str">
            <v/>
          </cell>
          <cell r="O75">
            <v>1.6798</v>
          </cell>
        </row>
        <row r="76">
          <cell r="A76" t="str">
            <v>A03111</v>
          </cell>
          <cell r="B76" t="str">
            <v>123/07/31</v>
          </cell>
          <cell r="C76">
            <v>2.125</v>
          </cell>
          <cell r="D76">
            <v>9.0500000000000007</v>
          </cell>
          <cell r="E76">
            <v>10.25</v>
          </cell>
          <cell r="F76" t="str">
            <v/>
          </cell>
          <cell r="G76" t="str">
            <v/>
          </cell>
          <cell r="H76" t="str">
            <v/>
          </cell>
          <cell r="I76" t="str">
            <v/>
          </cell>
          <cell r="J76" t="str">
            <v/>
          </cell>
          <cell r="K76" t="str">
            <v/>
          </cell>
          <cell r="L76" t="str">
            <v/>
          </cell>
          <cell r="M76" t="str">
            <v/>
          </cell>
          <cell r="N76" t="str">
            <v/>
          </cell>
          <cell r="O76">
            <v>1.6829000000000001</v>
          </cell>
        </row>
        <row r="77">
          <cell r="A77" t="str">
            <v>A13104</v>
          </cell>
          <cell r="B77" t="str">
            <v>123/02/23</v>
          </cell>
          <cell r="C77">
            <v>1.125</v>
          </cell>
          <cell r="D77">
            <v>9.16</v>
          </cell>
          <cell r="E77">
            <v>9.82</v>
          </cell>
          <cell r="F77" t="str">
            <v/>
          </cell>
          <cell r="G77" t="str">
            <v/>
          </cell>
          <cell r="H77" t="str">
            <v/>
          </cell>
          <cell r="I77" t="str">
            <v/>
          </cell>
          <cell r="J77" t="str">
            <v/>
          </cell>
          <cell r="K77" t="str">
            <v/>
          </cell>
          <cell r="L77" t="str">
            <v/>
          </cell>
          <cell r="M77" t="str">
            <v/>
          </cell>
          <cell r="N77" t="str">
            <v/>
          </cell>
          <cell r="O77">
            <v>1.6798</v>
          </cell>
        </row>
        <row r="78">
          <cell r="A78" t="str">
            <v>A03114</v>
          </cell>
          <cell r="B78" t="str">
            <v>123/10/02</v>
          </cell>
          <cell r="C78">
            <v>2.25</v>
          </cell>
          <cell r="D78">
            <v>9.17</v>
          </cell>
          <cell r="E78">
            <v>10.42</v>
          </cell>
          <cell r="F78" t="str">
            <v/>
          </cell>
          <cell r="G78" t="str">
            <v/>
          </cell>
          <cell r="H78" t="str">
            <v/>
          </cell>
          <cell r="I78" t="str">
            <v/>
          </cell>
          <cell r="J78" t="str">
            <v/>
          </cell>
          <cell r="K78" t="str">
            <v/>
          </cell>
          <cell r="L78" t="str">
            <v/>
          </cell>
          <cell r="M78" t="str">
            <v/>
          </cell>
          <cell r="N78" t="str">
            <v/>
          </cell>
          <cell r="O78">
            <v>1.6849000000000001</v>
          </cell>
        </row>
        <row r="79">
          <cell r="A79" t="str">
            <v>A13107</v>
          </cell>
          <cell r="B79" t="str">
            <v>123/06/21</v>
          </cell>
          <cell r="C79">
            <v>1.375</v>
          </cell>
          <cell r="D79">
            <v>9.25</v>
          </cell>
          <cell r="E79">
            <v>10</v>
          </cell>
          <cell r="F79" t="str">
            <v/>
          </cell>
          <cell r="G79" t="str">
            <v/>
          </cell>
          <cell r="H79" t="str">
            <v/>
          </cell>
          <cell r="I79" t="str">
            <v/>
          </cell>
          <cell r="J79" t="str">
            <v/>
          </cell>
          <cell r="K79" t="str">
            <v/>
          </cell>
          <cell r="L79" t="str">
            <v/>
          </cell>
          <cell r="M79" t="str">
            <v/>
          </cell>
          <cell r="N79" t="str">
            <v/>
          </cell>
          <cell r="O79">
            <v>1.6819</v>
          </cell>
        </row>
        <row r="80">
          <cell r="A80" t="str">
            <v>A13202</v>
          </cell>
          <cell r="B80" t="str">
            <v>123/05/10</v>
          </cell>
          <cell r="C80">
            <v>1.375</v>
          </cell>
          <cell r="D80">
            <v>9.25</v>
          </cell>
          <cell r="E80">
            <v>10</v>
          </cell>
          <cell r="F80" t="str">
            <v/>
          </cell>
          <cell r="G80" t="str">
            <v/>
          </cell>
          <cell r="H80" t="str">
            <v/>
          </cell>
          <cell r="I80" t="str">
            <v/>
          </cell>
          <cell r="J80" t="str">
            <v/>
          </cell>
          <cell r="K80" t="str">
            <v/>
          </cell>
          <cell r="L80" t="str">
            <v/>
          </cell>
          <cell r="M80" t="str">
            <v/>
          </cell>
          <cell r="N80" t="str">
            <v/>
          </cell>
          <cell r="O80">
            <v>1.6819</v>
          </cell>
        </row>
        <row r="81">
          <cell r="A81" t="str">
            <v>A04102</v>
          </cell>
          <cell r="B81" t="str">
            <v>124/01/23</v>
          </cell>
          <cell r="C81">
            <v>2</v>
          </cell>
          <cell r="D81">
            <v>9.57</v>
          </cell>
          <cell r="E81">
            <v>10.73</v>
          </cell>
          <cell r="F81" t="str">
            <v/>
          </cell>
          <cell r="G81" t="str">
            <v/>
          </cell>
          <cell r="H81" t="str">
            <v/>
          </cell>
          <cell r="I81" t="str">
            <v/>
          </cell>
          <cell r="J81" t="str">
            <v/>
          </cell>
          <cell r="K81" t="str">
            <v/>
          </cell>
          <cell r="L81" t="str">
            <v/>
          </cell>
          <cell r="M81" t="str">
            <v/>
          </cell>
          <cell r="N81" t="str">
            <v/>
          </cell>
          <cell r="O81">
            <v>1.6902999999999999</v>
          </cell>
        </row>
        <row r="82">
          <cell r="A82" t="str">
            <v>A04107</v>
          </cell>
          <cell r="B82" t="str">
            <v>124/04/15</v>
          </cell>
          <cell r="C82">
            <v>2.125</v>
          </cell>
          <cell r="D82">
            <v>9.74</v>
          </cell>
          <cell r="E82">
            <v>10.95</v>
          </cell>
          <cell r="F82" t="str">
            <v/>
          </cell>
          <cell r="G82" t="str">
            <v/>
          </cell>
          <cell r="H82" t="str">
            <v/>
          </cell>
          <cell r="I82" t="str">
            <v/>
          </cell>
          <cell r="J82" t="str">
            <v/>
          </cell>
          <cell r="K82" t="str">
            <v/>
          </cell>
          <cell r="L82" t="str">
            <v/>
          </cell>
          <cell r="M82" t="str">
            <v/>
          </cell>
          <cell r="N82" t="str">
            <v/>
          </cell>
          <cell r="O82">
            <v>1.6932</v>
          </cell>
        </row>
        <row r="83">
          <cell r="A83" t="str">
            <v>A04114</v>
          </cell>
          <cell r="B83" t="str">
            <v>124/10/26</v>
          </cell>
          <cell r="C83">
            <v>1.75</v>
          </cell>
          <cell r="D83">
            <v>10.24</v>
          </cell>
          <cell r="E83">
            <v>11.49</v>
          </cell>
          <cell r="F83" t="str">
            <v/>
          </cell>
          <cell r="G83" t="str">
            <v/>
          </cell>
          <cell r="H83" t="str">
            <v/>
          </cell>
          <cell r="I83" t="str">
            <v/>
          </cell>
          <cell r="J83" t="str">
            <v/>
          </cell>
          <cell r="K83" t="str">
            <v/>
          </cell>
          <cell r="L83" t="str">
            <v/>
          </cell>
          <cell r="M83" t="str">
            <v/>
          </cell>
          <cell r="N83" t="str">
            <v/>
          </cell>
          <cell r="O83">
            <v>1.7019</v>
          </cell>
        </row>
        <row r="84">
          <cell r="A84" t="str">
            <v>A05102</v>
          </cell>
          <cell r="B84" t="str">
            <v>125/01/22</v>
          </cell>
          <cell r="C84">
            <v>1.375</v>
          </cell>
          <cell r="D84">
            <v>10.67</v>
          </cell>
          <cell r="E84">
            <v>11.73</v>
          </cell>
          <cell r="F84" t="str">
            <v/>
          </cell>
          <cell r="G84" t="str">
            <v/>
          </cell>
          <cell r="H84" t="str">
            <v/>
          </cell>
          <cell r="I84" t="str">
            <v/>
          </cell>
          <cell r="J84" t="str">
            <v/>
          </cell>
          <cell r="K84" t="str">
            <v/>
          </cell>
          <cell r="L84" t="str">
            <v/>
          </cell>
          <cell r="M84" t="str">
            <v/>
          </cell>
          <cell r="N84" t="str">
            <v/>
          </cell>
          <cell r="O84">
            <v>1.7068000000000001</v>
          </cell>
        </row>
        <row r="85">
          <cell r="A85" t="str">
            <v>A05106</v>
          </cell>
          <cell r="B85" t="str">
            <v>125/04/08</v>
          </cell>
          <cell r="C85">
            <v>1.25</v>
          </cell>
          <cell r="D85">
            <v>10.94</v>
          </cell>
          <cell r="E85">
            <v>11.94</v>
          </cell>
          <cell r="F85" t="str">
            <v/>
          </cell>
          <cell r="G85" t="str">
            <v/>
          </cell>
          <cell r="H85" t="str">
            <v/>
          </cell>
          <cell r="I85" t="str">
            <v/>
          </cell>
          <cell r="J85" t="str">
            <v/>
          </cell>
          <cell r="K85" t="str">
            <v/>
          </cell>
          <cell r="L85" t="str">
            <v/>
          </cell>
          <cell r="M85" t="str">
            <v/>
          </cell>
          <cell r="N85" t="str">
            <v/>
          </cell>
          <cell r="O85">
            <v>1.7101999999999999</v>
          </cell>
        </row>
        <row r="86">
          <cell r="A86" t="str">
            <v>A05109</v>
          </cell>
          <cell r="B86" t="str">
            <v>125/07/19</v>
          </cell>
          <cell r="C86">
            <v>1.125</v>
          </cell>
          <cell r="D86">
            <v>11.15</v>
          </cell>
          <cell r="E86">
            <v>12.22</v>
          </cell>
          <cell r="F86" t="str">
            <v/>
          </cell>
          <cell r="G86" t="str">
            <v/>
          </cell>
          <cell r="H86" t="str">
            <v/>
          </cell>
          <cell r="I86" t="str">
            <v/>
          </cell>
          <cell r="J86" t="str">
            <v/>
          </cell>
          <cell r="K86" t="str">
            <v/>
          </cell>
          <cell r="L86" t="str">
            <v/>
          </cell>
          <cell r="M86" t="str">
            <v/>
          </cell>
          <cell r="N86" t="str">
            <v/>
          </cell>
          <cell r="O86">
            <v>1.7145999999999999</v>
          </cell>
        </row>
        <row r="87">
          <cell r="A87" t="str">
            <v>A06103</v>
          </cell>
          <cell r="B87" t="str">
            <v>126/02/20</v>
          </cell>
          <cell r="C87">
            <v>1.75</v>
          </cell>
          <cell r="D87">
            <v>11.35</v>
          </cell>
          <cell r="E87">
            <v>12.81</v>
          </cell>
          <cell r="F87" t="str">
            <v/>
          </cell>
          <cell r="G87" t="str">
            <v/>
          </cell>
          <cell r="H87" t="str">
            <v/>
          </cell>
          <cell r="I87" t="str">
            <v/>
          </cell>
          <cell r="J87" t="str">
            <v/>
          </cell>
          <cell r="K87" t="str">
            <v/>
          </cell>
          <cell r="L87" t="str">
            <v/>
          </cell>
          <cell r="M87" t="str">
            <v/>
          </cell>
          <cell r="N87" t="str">
            <v/>
          </cell>
          <cell r="O87">
            <v>1.7197</v>
          </cell>
        </row>
        <row r="88">
          <cell r="A88" t="str">
            <v>A06108</v>
          </cell>
          <cell r="B88" t="str">
            <v>126/08/18</v>
          </cell>
          <cell r="C88">
            <v>1.5</v>
          </cell>
          <cell r="D88">
            <v>11.8</v>
          </cell>
          <cell r="E88">
            <v>13.3</v>
          </cell>
          <cell r="F88" t="str">
            <v/>
          </cell>
          <cell r="G88" t="str">
            <v/>
          </cell>
          <cell r="H88" t="str">
            <v/>
          </cell>
          <cell r="I88" t="str">
            <v/>
          </cell>
          <cell r="J88" t="str">
            <v/>
          </cell>
          <cell r="K88" t="str">
            <v/>
          </cell>
          <cell r="L88" t="str">
            <v/>
          </cell>
          <cell r="M88" t="str">
            <v/>
          </cell>
          <cell r="N88" t="str">
            <v/>
          </cell>
          <cell r="O88">
            <v>1.7273000000000001</v>
          </cell>
        </row>
        <row r="89">
          <cell r="A89" t="str">
            <v>A07103</v>
          </cell>
          <cell r="B89" t="str">
            <v>127/03/13</v>
          </cell>
          <cell r="C89">
            <v>1.375</v>
          </cell>
          <cell r="D89">
            <v>12.44</v>
          </cell>
          <cell r="E89">
            <v>13.86</v>
          </cell>
          <cell r="F89" t="str">
            <v/>
          </cell>
          <cell r="G89" t="str">
            <v/>
          </cell>
          <cell r="H89" t="str">
            <v/>
          </cell>
          <cell r="I89" t="str">
            <v/>
          </cell>
          <cell r="J89" t="str">
            <v/>
          </cell>
          <cell r="K89" t="str">
            <v/>
          </cell>
          <cell r="L89" t="str">
            <v/>
          </cell>
          <cell r="M89" t="str">
            <v/>
          </cell>
          <cell r="N89" t="str">
            <v/>
          </cell>
          <cell r="O89">
            <v>1.7354000000000001</v>
          </cell>
        </row>
        <row r="90">
          <cell r="A90" t="str">
            <v>A07108</v>
          </cell>
          <cell r="B90" t="str">
            <v>127/09/21</v>
          </cell>
          <cell r="C90">
            <v>1.125</v>
          </cell>
          <cell r="D90">
            <v>12.99</v>
          </cell>
          <cell r="E90">
            <v>14.39</v>
          </cell>
          <cell r="F90" t="str">
            <v/>
          </cell>
          <cell r="G90" t="str">
            <v/>
          </cell>
          <cell r="H90" t="str">
            <v/>
          </cell>
          <cell r="I90" t="str">
            <v/>
          </cell>
          <cell r="J90" t="str">
            <v/>
          </cell>
          <cell r="K90" t="str">
            <v/>
          </cell>
          <cell r="L90" t="str">
            <v/>
          </cell>
          <cell r="M90" t="str">
            <v/>
          </cell>
          <cell r="N90" t="str">
            <v/>
          </cell>
          <cell r="O90">
            <v>1.7437</v>
          </cell>
        </row>
        <row r="91">
          <cell r="A91" t="str">
            <v>A99102</v>
          </cell>
          <cell r="B91" t="str">
            <v>129/01/28</v>
          </cell>
          <cell r="C91">
            <v>2.25</v>
          </cell>
          <cell r="D91">
            <v>13.21</v>
          </cell>
          <cell r="E91">
            <v>15.74</v>
          </cell>
          <cell r="F91" t="str">
            <v/>
          </cell>
          <cell r="G91" t="str">
            <v/>
          </cell>
          <cell r="H91" t="str">
            <v/>
          </cell>
          <cell r="I91" t="str">
            <v/>
          </cell>
          <cell r="J91" t="str">
            <v/>
          </cell>
          <cell r="K91" t="str">
            <v/>
          </cell>
          <cell r="L91" t="str">
            <v/>
          </cell>
          <cell r="M91" t="str">
            <v/>
          </cell>
          <cell r="N91" t="str">
            <v/>
          </cell>
          <cell r="O91">
            <v>1.7549999999999999</v>
          </cell>
        </row>
        <row r="92">
          <cell r="A92" t="str">
            <v>A08102</v>
          </cell>
          <cell r="B92" t="str">
            <v>128/01/28</v>
          </cell>
          <cell r="C92">
            <v>1.125</v>
          </cell>
          <cell r="D92">
            <v>13.33</v>
          </cell>
          <cell r="E92">
            <v>14.74</v>
          </cell>
          <cell r="F92" t="str">
            <v/>
          </cell>
          <cell r="G92" t="str">
            <v/>
          </cell>
          <cell r="H92" t="str">
            <v/>
          </cell>
          <cell r="I92" t="str">
            <v/>
          </cell>
          <cell r="J92" t="str">
            <v/>
          </cell>
          <cell r="K92" t="str">
            <v/>
          </cell>
          <cell r="L92" t="str">
            <v/>
          </cell>
          <cell r="M92" t="str">
            <v/>
          </cell>
          <cell r="N92" t="str">
            <v/>
          </cell>
          <cell r="O92">
            <v>1.7484</v>
          </cell>
        </row>
        <row r="93">
          <cell r="A93" t="str">
            <v>A08104</v>
          </cell>
          <cell r="B93" t="str">
            <v>128/03/04</v>
          </cell>
          <cell r="C93">
            <v>1.125</v>
          </cell>
          <cell r="D93">
            <v>13.43</v>
          </cell>
          <cell r="E93">
            <v>14.84</v>
          </cell>
          <cell r="F93" t="str">
            <v/>
          </cell>
          <cell r="G93" t="str">
            <v/>
          </cell>
          <cell r="H93" t="str">
            <v/>
          </cell>
          <cell r="I93" t="str">
            <v/>
          </cell>
          <cell r="J93" t="str">
            <v/>
          </cell>
          <cell r="K93" t="str">
            <v/>
          </cell>
          <cell r="L93" t="str">
            <v/>
          </cell>
          <cell r="M93" t="str">
            <v/>
          </cell>
          <cell r="N93" t="str">
            <v/>
          </cell>
          <cell r="O93">
            <v>1.7497</v>
          </cell>
        </row>
        <row r="94">
          <cell r="A94" t="str">
            <v>A99109</v>
          </cell>
          <cell r="B94" t="str">
            <v>129/12/28</v>
          </cell>
          <cell r="C94">
            <v>2.125</v>
          </cell>
          <cell r="D94">
            <v>13.93</v>
          </cell>
          <cell r="E94">
            <v>16.66</v>
          </cell>
          <cell r="F94" t="str">
            <v/>
          </cell>
          <cell r="G94" t="str">
            <v/>
          </cell>
          <cell r="H94" t="str">
            <v/>
          </cell>
          <cell r="I94" t="str">
            <v/>
          </cell>
          <cell r="J94" t="str">
            <v/>
          </cell>
          <cell r="K94" t="str">
            <v/>
          </cell>
          <cell r="L94" t="str">
            <v/>
          </cell>
          <cell r="M94" t="str">
            <v/>
          </cell>
          <cell r="N94" t="str">
            <v/>
          </cell>
          <cell r="O94">
            <v>1.7676000000000001</v>
          </cell>
        </row>
        <row r="95">
          <cell r="A95" t="str">
            <v>A08108</v>
          </cell>
          <cell r="B95" t="str">
            <v>128/09/06</v>
          </cell>
          <cell r="C95">
            <v>0.75</v>
          </cell>
          <cell r="D95">
            <v>14.15</v>
          </cell>
          <cell r="E95">
            <v>15.35</v>
          </cell>
          <cell r="F95" t="str">
            <v/>
          </cell>
          <cell r="G95" t="str">
            <v/>
          </cell>
          <cell r="H95" t="str">
            <v/>
          </cell>
          <cell r="I95" t="str">
            <v/>
          </cell>
          <cell r="J95" t="str">
            <v/>
          </cell>
          <cell r="K95" t="str">
            <v/>
          </cell>
          <cell r="L95" t="str">
            <v/>
          </cell>
          <cell r="M95" t="str">
            <v/>
          </cell>
          <cell r="N95" t="str">
            <v/>
          </cell>
          <cell r="O95">
            <v>1.7588999999999999</v>
          </cell>
        </row>
        <row r="96">
          <cell r="A96" t="str">
            <v>A00104</v>
          </cell>
          <cell r="B96" t="str">
            <v>130/02/22</v>
          </cell>
          <cell r="C96">
            <v>2</v>
          </cell>
          <cell r="D96">
            <v>14.18</v>
          </cell>
          <cell r="E96">
            <v>16.809999999999999</v>
          </cell>
          <cell r="F96" t="str">
            <v/>
          </cell>
          <cell r="G96" t="str">
            <v/>
          </cell>
          <cell r="H96" t="str">
            <v/>
          </cell>
          <cell r="I96" t="str">
            <v/>
          </cell>
          <cell r="J96" t="str">
            <v/>
          </cell>
          <cell r="K96" t="str">
            <v/>
          </cell>
          <cell r="L96" t="str">
            <v/>
          </cell>
          <cell r="M96" t="str">
            <v/>
          </cell>
          <cell r="N96" t="str">
            <v/>
          </cell>
          <cell r="O96">
            <v>1.7705</v>
          </cell>
        </row>
        <row r="97">
          <cell r="A97" t="str">
            <v>A09102</v>
          </cell>
          <cell r="B97" t="str">
            <v>129/01/17</v>
          </cell>
          <cell r="C97">
            <v>0.75</v>
          </cell>
          <cell r="D97">
            <v>14.5</v>
          </cell>
          <cell r="E97">
            <v>15.71</v>
          </cell>
          <cell r="F97" t="str">
            <v/>
          </cell>
          <cell r="G97" t="str">
            <v/>
          </cell>
          <cell r="H97" t="str">
            <v/>
          </cell>
          <cell r="I97" t="str">
            <v/>
          </cell>
          <cell r="J97" t="str">
            <v/>
          </cell>
          <cell r="K97" t="str">
            <v/>
          </cell>
          <cell r="L97" t="str">
            <v/>
          </cell>
          <cell r="M97" t="str">
            <v/>
          </cell>
          <cell r="N97" t="str">
            <v/>
          </cell>
          <cell r="O97">
            <v>1.7639</v>
          </cell>
        </row>
        <row r="98">
          <cell r="A98" t="str">
            <v>A00108</v>
          </cell>
          <cell r="B98" t="str">
            <v>130/08/22</v>
          </cell>
          <cell r="C98">
            <v>1.875</v>
          </cell>
          <cell r="D98">
            <v>14.51</v>
          </cell>
          <cell r="E98">
            <v>17.309999999999999</v>
          </cell>
          <cell r="F98" t="str">
            <v/>
          </cell>
          <cell r="G98" t="str">
            <v/>
          </cell>
          <cell r="H98" t="str">
            <v/>
          </cell>
          <cell r="I98" t="str">
            <v/>
          </cell>
          <cell r="J98" t="str">
            <v/>
          </cell>
          <cell r="K98" t="str">
            <v/>
          </cell>
          <cell r="L98" t="str">
            <v/>
          </cell>
          <cell r="M98" t="str">
            <v/>
          </cell>
          <cell r="N98" t="str">
            <v/>
          </cell>
          <cell r="O98">
            <v>1.7779</v>
          </cell>
        </row>
        <row r="99">
          <cell r="A99" t="str">
            <v>A09104</v>
          </cell>
          <cell r="B99" t="str">
            <v>129/03/09</v>
          </cell>
          <cell r="C99">
            <v>0.5</v>
          </cell>
          <cell r="D99">
            <v>14.93</v>
          </cell>
          <cell r="E99">
            <v>15.86</v>
          </cell>
          <cell r="F99" t="str">
            <v/>
          </cell>
          <cell r="G99" t="str">
            <v/>
          </cell>
          <cell r="H99" t="str">
            <v/>
          </cell>
          <cell r="I99" t="str">
            <v/>
          </cell>
          <cell r="J99" t="str">
            <v/>
          </cell>
          <cell r="K99" t="str">
            <v/>
          </cell>
          <cell r="L99" t="str">
            <v/>
          </cell>
          <cell r="M99" t="str">
            <v/>
          </cell>
          <cell r="N99" t="str">
            <v/>
          </cell>
          <cell r="O99">
            <v>1.7677</v>
          </cell>
        </row>
        <row r="100">
          <cell r="A100" t="str">
            <v>A01104</v>
          </cell>
          <cell r="B100" t="str">
            <v>131/02/13</v>
          </cell>
          <cell r="C100">
            <v>1.75</v>
          </cell>
          <cell r="D100">
            <v>15.1</v>
          </cell>
          <cell r="E100">
            <v>17.79</v>
          </cell>
          <cell r="F100" t="str">
            <v/>
          </cell>
          <cell r="G100" t="str">
            <v/>
          </cell>
          <cell r="H100" t="str">
            <v/>
          </cell>
          <cell r="I100" t="str">
            <v/>
          </cell>
          <cell r="J100" t="str">
            <v/>
          </cell>
          <cell r="K100" t="str">
            <v/>
          </cell>
          <cell r="L100" t="str">
            <v/>
          </cell>
          <cell r="M100" t="str">
            <v/>
          </cell>
          <cell r="N100" t="str">
            <v/>
          </cell>
          <cell r="O100">
            <v>1.7853000000000001</v>
          </cell>
        </row>
        <row r="101">
          <cell r="A101" t="str">
            <v>A02109</v>
          </cell>
          <cell r="B101" t="str">
            <v>132/08/02</v>
          </cell>
          <cell r="C101">
            <v>2.5</v>
          </cell>
          <cell r="D101">
            <v>15.21</v>
          </cell>
          <cell r="E101">
            <v>19.25</v>
          </cell>
          <cell r="F101" t="str">
            <v/>
          </cell>
          <cell r="G101" t="str">
            <v/>
          </cell>
          <cell r="H101" t="str">
            <v/>
          </cell>
          <cell r="I101" t="str">
            <v/>
          </cell>
          <cell r="J101" t="str">
            <v/>
          </cell>
          <cell r="K101" t="str">
            <v/>
          </cell>
          <cell r="L101" t="str">
            <v/>
          </cell>
          <cell r="M101" t="str">
            <v/>
          </cell>
          <cell r="N101" t="str">
            <v/>
          </cell>
          <cell r="O101">
            <v>1.8002</v>
          </cell>
        </row>
        <row r="102">
          <cell r="A102" t="str">
            <v>A11109</v>
          </cell>
          <cell r="B102" t="str">
            <v>131/09/30</v>
          </cell>
          <cell r="C102">
            <v>1.875</v>
          </cell>
          <cell r="D102">
            <v>15.32</v>
          </cell>
          <cell r="E102">
            <v>18.420000000000002</v>
          </cell>
          <cell r="F102" t="str">
            <v/>
          </cell>
          <cell r="G102" t="str">
            <v/>
          </cell>
          <cell r="H102" t="str">
            <v/>
          </cell>
          <cell r="I102" t="str">
            <v/>
          </cell>
          <cell r="J102" t="str">
            <v/>
          </cell>
          <cell r="K102" t="str">
            <v/>
          </cell>
          <cell r="L102" t="str">
            <v/>
          </cell>
          <cell r="M102" t="str">
            <v/>
          </cell>
          <cell r="N102" t="str">
            <v/>
          </cell>
          <cell r="O102">
            <v>1.7930999999999999</v>
          </cell>
        </row>
        <row r="103">
          <cell r="A103" t="str">
            <v>A09108</v>
          </cell>
          <cell r="B103" t="str">
            <v>129/09/18</v>
          </cell>
          <cell r="C103">
            <v>0.5</v>
          </cell>
          <cell r="D103">
            <v>15.35</v>
          </cell>
          <cell r="E103">
            <v>16.38</v>
          </cell>
          <cell r="F103" t="str">
            <v/>
          </cell>
          <cell r="G103" t="str">
            <v/>
          </cell>
          <cell r="H103" t="str">
            <v/>
          </cell>
          <cell r="I103" t="str">
            <v/>
          </cell>
          <cell r="J103" t="str">
            <v/>
          </cell>
          <cell r="K103" t="str">
            <v/>
          </cell>
          <cell r="L103" t="str">
            <v/>
          </cell>
          <cell r="M103" t="str">
            <v/>
          </cell>
          <cell r="N103" t="str">
            <v/>
          </cell>
          <cell r="O103">
            <v>1.7750999999999999</v>
          </cell>
        </row>
        <row r="104">
          <cell r="A104" t="str">
            <v>A01108</v>
          </cell>
          <cell r="B104" t="str">
            <v>131/08/24</v>
          </cell>
          <cell r="C104">
            <v>1.625</v>
          </cell>
          <cell r="D104">
            <v>15.49</v>
          </cell>
          <cell r="E104">
            <v>18.309999999999999</v>
          </cell>
          <cell r="F104">
            <v>1.79</v>
          </cell>
          <cell r="G104">
            <v>1.79</v>
          </cell>
          <cell r="H104">
            <v>1.79</v>
          </cell>
          <cell r="I104">
            <v>2</v>
          </cell>
          <cell r="J104">
            <v>1.7909999999999999</v>
          </cell>
          <cell r="K104">
            <v>1.7909999999999999</v>
          </cell>
          <cell r="L104">
            <v>1.7909999999999999</v>
          </cell>
          <cell r="M104">
            <v>1</v>
          </cell>
          <cell r="N104">
            <v>2</v>
          </cell>
          <cell r="O104">
            <v>1.7935000000000001</v>
          </cell>
        </row>
        <row r="105">
          <cell r="A105" t="str">
            <v>A10102</v>
          </cell>
          <cell r="B105" t="str">
            <v>130/01/29</v>
          </cell>
          <cell r="C105">
            <v>0.5</v>
          </cell>
          <cell r="D105">
            <v>15.71</v>
          </cell>
          <cell r="E105">
            <v>16.75</v>
          </cell>
          <cell r="F105" t="str">
            <v/>
          </cell>
          <cell r="G105" t="str">
            <v/>
          </cell>
          <cell r="H105" t="str">
            <v/>
          </cell>
          <cell r="I105" t="str">
            <v/>
          </cell>
          <cell r="J105" t="str">
            <v/>
          </cell>
          <cell r="K105" t="str">
            <v/>
          </cell>
          <cell r="L105" t="str">
            <v/>
          </cell>
          <cell r="M105" t="str">
            <v/>
          </cell>
          <cell r="N105" t="str">
            <v/>
          </cell>
          <cell r="O105">
            <v>1.7802</v>
          </cell>
        </row>
        <row r="106">
          <cell r="A106" t="str">
            <v>A10105</v>
          </cell>
          <cell r="B106" t="str">
            <v>130/05/21</v>
          </cell>
          <cell r="C106">
            <v>0.625</v>
          </cell>
          <cell r="D106">
            <v>15.73</v>
          </cell>
          <cell r="E106">
            <v>17.05</v>
          </cell>
          <cell r="F106" t="str">
            <v/>
          </cell>
          <cell r="G106" t="str">
            <v/>
          </cell>
          <cell r="H106" t="str">
            <v/>
          </cell>
          <cell r="I106" t="str">
            <v/>
          </cell>
          <cell r="J106" t="str">
            <v/>
          </cell>
          <cell r="K106" t="str">
            <v/>
          </cell>
          <cell r="L106" t="str">
            <v/>
          </cell>
          <cell r="M106" t="str">
            <v/>
          </cell>
          <cell r="N106" t="str">
            <v/>
          </cell>
          <cell r="O106">
            <v>1.7837000000000001</v>
          </cell>
        </row>
        <row r="107">
          <cell r="A107" t="str">
            <v>A09113</v>
          </cell>
          <cell r="B107" t="str">
            <v>129/12/29</v>
          </cell>
          <cell r="C107">
            <v>0.375</v>
          </cell>
          <cell r="D107">
            <v>15.8</v>
          </cell>
          <cell r="E107">
            <v>16.66</v>
          </cell>
          <cell r="F107" t="str">
            <v/>
          </cell>
          <cell r="G107" t="str">
            <v/>
          </cell>
          <cell r="H107" t="str">
            <v/>
          </cell>
          <cell r="I107" t="str">
            <v/>
          </cell>
          <cell r="J107" t="str">
            <v/>
          </cell>
          <cell r="K107" t="str">
            <v/>
          </cell>
          <cell r="L107" t="str">
            <v/>
          </cell>
          <cell r="M107" t="str">
            <v/>
          </cell>
          <cell r="N107" t="str">
            <v/>
          </cell>
          <cell r="O107">
            <v>1.7801</v>
          </cell>
        </row>
        <row r="108">
          <cell r="A108" t="str">
            <v>A02105</v>
          </cell>
          <cell r="B108" t="str">
            <v>132/02/26</v>
          </cell>
          <cell r="C108">
            <v>1.75</v>
          </cell>
          <cell r="D108">
            <v>15.85</v>
          </cell>
          <cell r="E108">
            <v>18.82</v>
          </cell>
          <cell r="F108" t="str">
            <v/>
          </cell>
          <cell r="G108" t="str">
            <v/>
          </cell>
          <cell r="H108" t="str">
            <v/>
          </cell>
          <cell r="I108" t="str">
            <v/>
          </cell>
          <cell r="J108" t="str">
            <v/>
          </cell>
          <cell r="K108" t="str">
            <v/>
          </cell>
          <cell r="L108" t="str">
            <v/>
          </cell>
          <cell r="M108" t="str">
            <v/>
          </cell>
          <cell r="N108" t="str">
            <v/>
          </cell>
          <cell r="O108">
            <v>1.7998000000000001</v>
          </cell>
        </row>
        <row r="109">
          <cell r="A109" t="str">
            <v>A11101</v>
          </cell>
          <cell r="B109" t="str">
            <v>131/01/18</v>
          </cell>
          <cell r="C109">
            <v>1</v>
          </cell>
          <cell r="D109">
            <v>15.87</v>
          </cell>
          <cell r="E109">
            <v>17.72</v>
          </cell>
          <cell r="F109" t="str">
            <v/>
          </cell>
          <cell r="G109" t="str">
            <v/>
          </cell>
          <cell r="H109" t="str">
            <v/>
          </cell>
          <cell r="I109" t="str">
            <v/>
          </cell>
          <cell r="J109" t="str">
            <v/>
          </cell>
          <cell r="K109" t="str">
            <v/>
          </cell>
          <cell r="L109" t="str">
            <v/>
          </cell>
          <cell r="M109" t="str">
            <v/>
          </cell>
          <cell r="N109" t="str">
            <v/>
          </cell>
          <cell r="O109">
            <v>1.7901</v>
          </cell>
        </row>
        <row r="110">
          <cell r="A110" t="str">
            <v>A03112</v>
          </cell>
          <cell r="B110" t="str">
            <v>133/08/04</v>
          </cell>
          <cell r="C110">
            <v>2.25</v>
          </cell>
          <cell r="D110">
            <v>16.100000000000001</v>
          </cell>
          <cell r="E110">
            <v>20.260000000000002</v>
          </cell>
          <cell r="F110" t="str">
            <v/>
          </cell>
          <cell r="G110" t="str">
            <v/>
          </cell>
          <cell r="H110" t="str">
            <v/>
          </cell>
          <cell r="I110" t="str">
            <v/>
          </cell>
          <cell r="J110" t="str">
            <v/>
          </cell>
          <cell r="K110" t="str">
            <v/>
          </cell>
          <cell r="L110" t="str">
            <v/>
          </cell>
          <cell r="M110" t="str">
            <v/>
          </cell>
          <cell r="N110" t="str">
            <v/>
          </cell>
          <cell r="O110">
            <v>1.8164</v>
          </cell>
        </row>
        <row r="111">
          <cell r="A111" t="str">
            <v>A03105</v>
          </cell>
          <cell r="B111" t="str">
            <v>133/02/26</v>
          </cell>
          <cell r="C111">
            <v>2.125</v>
          </cell>
          <cell r="D111">
            <v>16.13</v>
          </cell>
          <cell r="E111">
            <v>19.82</v>
          </cell>
          <cell r="F111" t="str">
            <v/>
          </cell>
          <cell r="G111" t="str">
            <v/>
          </cell>
          <cell r="H111" t="str">
            <v/>
          </cell>
          <cell r="I111" t="str">
            <v/>
          </cell>
          <cell r="J111" t="str">
            <v/>
          </cell>
          <cell r="K111" t="str">
            <v/>
          </cell>
          <cell r="L111" t="str">
            <v/>
          </cell>
          <cell r="M111" t="str">
            <v/>
          </cell>
          <cell r="N111" t="str">
            <v/>
          </cell>
          <cell r="O111">
            <v>1.8110999999999999</v>
          </cell>
        </row>
        <row r="112">
          <cell r="A112" t="str">
            <v>A11104</v>
          </cell>
          <cell r="B112" t="str">
            <v>131/03/04</v>
          </cell>
          <cell r="C112">
            <v>0.875</v>
          </cell>
          <cell r="D112">
            <v>16.149999999999999</v>
          </cell>
          <cell r="E112">
            <v>17.84</v>
          </cell>
          <cell r="F112" t="str">
            <v/>
          </cell>
          <cell r="G112" t="str">
            <v/>
          </cell>
          <cell r="H112" t="str">
            <v/>
          </cell>
          <cell r="I112" t="str">
            <v/>
          </cell>
          <cell r="J112" t="str">
            <v/>
          </cell>
          <cell r="K112" t="str">
            <v/>
          </cell>
          <cell r="L112" t="str">
            <v/>
          </cell>
          <cell r="M112" t="str">
            <v/>
          </cell>
          <cell r="N112" t="str">
            <v/>
          </cell>
          <cell r="O112">
            <v>1.7928999999999999</v>
          </cell>
        </row>
        <row r="113">
          <cell r="A113" t="str">
            <v>A10112</v>
          </cell>
          <cell r="B113" t="str">
            <v>130/11/12</v>
          </cell>
          <cell r="C113">
            <v>0.625</v>
          </cell>
          <cell r="D113">
            <v>16.2</v>
          </cell>
          <cell r="E113">
            <v>17.53</v>
          </cell>
          <cell r="F113" t="str">
            <v/>
          </cell>
          <cell r="G113" t="str">
            <v/>
          </cell>
          <cell r="H113" t="str">
            <v/>
          </cell>
          <cell r="I113" t="str">
            <v/>
          </cell>
          <cell r="J113" t="str">
            <v/>
          </cell>
          <cell r="K113" t="str">
            <v/>
          </cell>
          <cell r="L113" t="str">
            <v/>
          </cell>
          <cell r="M113" t="str">
            <v/>
          </cell>
          <cell r="N113" t="str">
            <v/>
          </cell>
          <cell r="O113">
            <v>1.7906</v>
          </cell>
        </row>
        <row r="114">
          <cell r="A114" t="str">
            <v>A03108</v>
          </cell>
          <cell r="B114" t="str">
            <v>133/05/28</v>
          </cell>
          <cell r="C114">
            <v>2</v>
          </cell>
          <cell r="D114">
            <v>16.2</v>
          </cell>
          <cell r="E114">
            <v>20.07</v>
          </cell>
          <cell r="F114" t="str">
            <v/>
          </cell>
          <cell r="G114" t="str">
            <v/>
          </cell>
          <cell r="H114" t="str">
            <v/>
          </cell>
          <cell r="I114" t="str">
            <v/>
          </cell>
          <cell r="J114" t="str">
            <v/>
          </cell>
          <cell r="K114" t="str">
            <v/>
          </cell>
          <cell r="L114" t="str">
            <v/>
          </cell>
          <cell r="M114" t="str">
            <v/>
          </cell>
          <cell r="N114" t="str">
            <v/>
          </cell>
          <cell r="O114">
            <v>1.8158000000000001</v>
          </cell>
        </row>
        <row r="115">
          <cell r="A115" t="str">
            <v>A10110</v>
          </cell>
          <cell r="B115" t="str">
            <v>130/09/29</v>
          </cell>
          <cell r="C115">
            <v>0.5</v>
          </cell>
          <cell r="D115">
            <v>16.27</v>
          </cell>
          <cell r="E115">
            <v>17.41</v>
          </cell>
          <cell r="F115" t="str">
            <v/>
          </cell>
          <cell r="G115" t="str">
            <v/>
          </cell>
          <cell r="H115" t="str">
            <v/>
          </cell>
          <cell r="I115" t="str">
            <v/>
          </cell>
          <cell r="J115" t="str">
            <v/>
          </cell>
          <cell r="K115" t="str">
            <v/>
          </cell>
          <cell r="L115" t="str">
            <v/>
          </cell>
          <cell r="M115" t="str">
            <v/>
          </cell>
          <cell r="N115" t="str">
            <v/>
          </cell>
          <cell r="O115">
            <v>1.7899</v>
          </cell>
        </row>
        <row r="116">
          <cell r="A116" t="str">
            <v>A12104</v>
          </cell>
          <cell r="B116" t="str">
            <v>132/03/03</v>
          </cell>
          <cell r="C116">
            <v>1.375</v>
          </cell>
          <cell r="D116">
            <v>16.29</v>
          </cell>
          <cell r="E116">
            <v>18.84</v>
          </cell>
          <cell r="F116" t="str">
            <v/>
          </cell>
          <cell r="G116" t="str">
            <v/>
          </cell>
          <cell r="H116" t="str">
            <v/>
          </cell>
          <cell r="I116" t="str">
            <v/>
          </cell>
          <cell r="J116" t="str">
            <v/>
          </cell>
          <cell r="K116" t="str">
            <v/>
          </cell>
          <cell r="L116" t="str">
            <v/>
          </cell>
          <cell r="M116" t="str">
            <v/>
          </cell>
          <cell r="N116" t="str">
            <v/>
          </cell>
          <cell r="O116">
            <v>1.8031999999999999</v>
          </cell>
        </row>
        <row r="117">
          <cell r="A117" t="str">
            <v>A04108</v>
          </cell>
          <cell r="B117" t="str">
            <v>134/05/15</v>
          </cell>
          <cell r="C117">
            <v>2.375</v>
          </cell>
          <cell r="D117">
            <v>16.37</v>
          </cell>
          <cell r="E117">
            <v>21.04</v>
          </cell>
          <cell r="F117" t="str">
            <v/>
          </cell>
          <cell r="G117" t="str">
            <v/>
          </cell>
          <cell r="H117" t="str">
            <v/>
          </cell>
          <cell r="I117" t="str">
            <v/>
          </cell>
          <cell r="J117" t="str">
            <v/>
          </cell>
          <cell r="K117" t="str">
            <v/>
          </cell>
          <cell r="L117" t="str">
            <v/>
          </cell>
          <cell r="M117" t="str">
            <v/>
          </cell>
          <cell r="N117" t="str">
            <v/>
          </cell>
          <cell r="O117">
            <v>1.8269</v>
          </cell>
        </row>
        <row r="118">
          <cell r="A118" t="str">
            <v>A03116</v>
          </cell>
          <cell r="B118" t="str">
            <v>133/11/26</v>
          </cell>
          <cell r="C118">
            <v>2.25</v>
          </cell>
          <cell r="D118">
            <v>16.399999999999999</v>
          </cell>
          <cell r="E118">
            <v>20.57</v>
          </cell>
          <cell r="F118" t="str">
            <v/>
          </cell>
          <cell r="G118" t="str">
            <v/>
          </cell>
          <cell r="H118" t="str">
            <v/>
          </cell>
          <cell r="I118" t="str">
            <v/>
          </cell>
          <cell r="J118" t="str">
            <v/>
          </cell>
          <cell r="K118" t="str">
            <v/>
          </cell>
          <cell r="L118" t="str">
            <v/>
          </cell>
          <cell r="M118" t="str">
            <v/>
          </cell>
          <cell r="N118" t="str">
            <v/>
          </cell>
          <cell r="O118">
            <v>1.821</v>
          </cell>
        </row>
        <row r="119">
          <cell r="A119" t="str">
            <v>A04104</v>
          </cell>
          <cell r="B119" t="str">
            <v>134/02/13</v>
          </cell>
          <cell r="C119">
            <v>2.375</v>
          </cell>
          <cell r="D119">
            <v>16.48</v>
          </cell>
          <cell r="E119">
            <v>20.79</v>
          </cell>
          <cell r="F119" t="str">
            <v/>
          </cell>
          <cell r="G119" t="str">
            <v/>
          </cell>
          <cell r="H119" t="str">
            <v/>
          </cell>
          <cell r="I119" t="str">
            <v/>
          </cell>
          <cell r="J119">
            <v>1.8160000000000001</v>
          </cell>
          <cell r="K119">
            <v>1.8149999999999999</v>
          </cell>
          <cell r="L119">
            <v>1.8156000000000001</v>
          </cell>
          <cell r="M119">
            <v>4</v>
          </cell>
          <cell r="N119">
            <v>7.5</v>
          </cell>
          <cell r="O119">
            <v>1.8231999999999999</v>
          </cell>
        </row>
        <row r="120">
          <cell r="A120" t="str">
            <v>A12109</v>
          </cell>
          <cell r="B120" t="str">
            <v>132/09/22</v>
          </cell>
          <cell r="C120">
            <v>1.375</v>
          </cell>
          <cell r="D120">
            <v>16.600000000000001</v>
          </cell>
          <cell r="E120">
            <v>19.39</v>
          </cell>
          <cell r="F120" t="str">
            <v/>
          </cell>
          <cell r="G120" t="str">
            <v/>
          </cell>
          <cell r="H120" t="str">
            <v/>
          </cell>
          <cell r="I120" t="str">
            <v/>
          </cell>
          <cell r="J120" t="str">
            <v/>
          </cell>
          <cell r="K120" t="str">
            <v/>
          </cell>
          <cell r="L120" t="str">
            <v/>
          </cell>
          <cell r="M120" t="str">
            <v/>
          </cell>
          <cell r="N120" t="str">
            <v/>
          </cell>
          <cell r="O120">
            <v>1.8112999999999999</v>
          </cell>
        </row>
        <row r="121">
          <cell r="A121" t="str">
            <v>A04111</v>
          </cell>
          <cell r="B121" t="str">
            <v>134/08/10</v>
          </cell>
          <cell r="C121">
            <v>2.25</v>
          </cell>
          <cell r="D121">
            <v>16.739999999999998</v>
          </cell>
          <cell r="E121">
            <v>21.28</v>
          </cell>
          <cell r="F121" t="str">
            <v/>
          </cell>
          <cell r="G121" t="str">
            <v/>
          </cell>
          <cell r="H121" t="str">
            <v/>
          </cell>
          <cell r="I121" t="str">
            <v/>
          </cell>
          <cell r="J121" t="str">
            <v/>
          </cell>
          <cell r="K121" t="str">
            <v/>
          </cell>
          <cell r="L121" t="str">
            <v/>
          </cell>
          <cell r="M121" t="str">
            <v/>
          </cell>
          <cell r="N121" t="str">
            <v/>
          </cell>
          <cell r="O121">
            <v>1.8315999999999999</v>
          </cell>
        </row>
        <row r="122">
          <cell r="A122" t="str">
            <v>A13102</v>
          </cell>
          <cell r="B122" t="str">
            <v>133/01/18</v>
          </cell>
          <cell r="C122">
            <v>1.375</v>
          </cell>
          <cell r="D122">
            <v>16.91</v>
          </cell>
          <cell r="E122">
            <v>19.72</v>
          </cell>
          <cell r="F122" t="str">
            <v/>
          </cell>
          <cell r="G122" t="str">
            <v/>
          </cell>
          <cell r="H122" t="str">
            <v/>
          </cell>
          <cell r="I122" t="str">
            <v/>
          </cell>
          <cell r="J122" t="str">
            <v/>
          </cell>
          <cell r="K122" t="str">
            <v/>
          </cell>
          <cell r="L122" t="str">
            <v/>
          </cell>
          <cell r="M122" t="str">
            <v/>
          </cell>
          <cell r="N122" t="str">
            <v/>
          </cell>
          <cell r="O122">
            <v>1.8161</v>
          </cell>
        </row>
        <row r="123">
          <cell r="A123" t="str">
            <v>A05114</v>
          </cell>
          <cell r="B123" t="str">
            <v>135/11/25</v>
          </cell>
          <cell r="C123">
            <v>2</v>
          </cell>
          <cell r="D123">
            <v>17.96</v>
          </cell>
          <cell r="E123">
            <v>22.57</v>
          </cell>
          <cell r="F123" t="str">
            <v/>
          </cell>
          <cell r="G123" t="str">
            <v/>
          </cell>
          <cell r="H123" t="str">
            <v/>
          </cell>
          <cell r="I123" t="str">
            <v/>
          </cell>
          <cell r="J123" t="str">
            <v/>
          </cell>
          <cell r="K123" t="str">
            <v/>
          </cell>
          <cell r="L123" t="str">
            <v/>
          </cell>
          <cell r="M123" t="str">
            <v/>
          </cell>
          <cell r="N123" t="str">
            <v/>
          </cell>
          <cell r="O123">
            <v>1.8544</v>
          </cell>
        </row>
        <row r="124">
          <cell r="A124" t="str">
            <v>A05107</v>
          </cell>
          <cell r="B124" t="str">
            <v>135/05/20</v>
          </cell>
          <cell r="C124">
            <v>1.625</v>
          </cell>
          <cell r="D124">
            <v>17.989999999999998</v>
          </cell>
          <cell r="E124">
            <v>22.05</v>
          </cell>
          <cell r="F124" t="str">
            <v/>
          </cell>
          <cell r="G124" t="str">
            <v/>
          </cell>
          <cell r="H124" t="str">
            <v/>
          </cell>
          <cell r="I124" t="str">
            <v/>
          </cell>
          <cell r="J124" t="str">
            <v/>
          </cell>
          <cell r="K124" t="str">
            <v/>
          </cell>
          <cell r="L124" t="str">
            <v/>
          </cell>
          <cell r="M124" t="str">
            <v/>
          </cell>
          <cell r="N124" t="str">
            <v/>
          </cell>
          <cell r="O124">
            <v>1.8502000000000001</v>
          </cell>
        </row>
        <row r="125">
          <cell r="A125" t="str">
            <v>A06106</v>
          </cell>
          <cell r="B125" t="str">
            <v>136/05/26</v>
          </cell>
          <cell r="C125">
            <v>1.875</v>
          </cell>
          <cell r="D125">
            <v>18.27</v>
          </cell>
          <cell r="E125">
            <v>23.07</v>
          </cell>
          <cell r="F125" t="str">
            <v/>
          </cell>
          <cell r="G125" t="str">
            <v/>
          </cell>
          <cell r="H125" t="str">
            <v/>
          </cell>
          <cell r="I125" t="str">
            <v/>
          </cell>
          <cell r="J125" t="str">
            <v/>
          </cell>
          <cell r="K125" t="str">
            <v/>
          </cell>
          <cell r="L125" t="str">
            <v/>
          </cell>
          <cell r="M125" t="str">
            <v/>
          </cell>
          <cell r="N125" t="str">
            <v/>
          </cell>
          <cell r="O125">
            <v>1.8642000000000001</v>
          </cell>
        </row>
        <row r="126">
          <cell r="A126" t="str">
            <v>A05110</v>
          </cell>
          <cell r="B126" t="str">
            <v>135/08/05</v>
          </cell>
          <cell r="C126">
            <v>1.375</v>
          </cell>
          <cell r="D126">
            <v>18.600000000000001</v>
          </cell>
          <cell r="E126">
            <v>22.26</v>
          </cell>
          <cell r="F126" t="str">
            <v/>
          </cell>
          <cell r="G126" t="str">
            <v/>
          </cell>
          <cell r="H126" t="str">
            <v/>
          </cell>
          <cell r="I126" t="str">
            <v/>
          </cell>
          <cell r="J126" t="str">
            <v/>
          </cell>
          <cell r="K126" t="str">
            <v/>
          </cell>
          <cell r="L126" t="str">
            <v/>
          </cell>
          <cell r="M126" t="str">
            <v/>
          </cell>
          <cell r="N126" t="str">
            <v/>
          </cell>
          <cell r="O126">
            <v>1.8566</v>
          </cell>
        </row>
        <row r="127">
          <cell r="A127" t="str">
            <v>A06111</v>
          </cell>
          <cell r="B127" t="str">
            <v>136/11/24</v>
          </cell>
          <cell r="C127">
            <v>1.625</v>
          </cell>
          <cell r="D127">
            <v>19.149999999999999</v>
          </cell>
          <cell r="E127">
            <v>23.57</v>
          </cell>
          <cell r="F127" t="str">
            <v/>
          </cell>
          <cell r="G127" t="str">
            <v/>
          </cell>
          <cell r="H127" t="str">
            <v/>
          </cell>
          <cell r="I127" t="str">
            <v/>
          </cell>
          <cell r="J127" t="str">
            <v/>
          </cell>
          <cell r="K127" t="str">
            <v/>
          </cell>
          <cell r="L127" t="str">
            <v/>
          </cell>
          <cell r="M127" t="str">
            <v/>
          </cell>
          <cell r="N127" t="str">
            <v/>
          </cell>
          <cell r="O127">
            <v>1.8757999999999999</v>
          </cell>
        </row>
        <row r="128">
          <cell r="A128" t="str">
            <v>A07104</v>
          </cell>
          <cell r="B128" t="str">
            <v>137/05/18</v>
          </cell>
          <cell r="C128">
            <v>1.5</v>
          </cell>
          <cell r="D128">
            <v>19.510000000000002</v>
          </cell>
          <cell r="E128">
            <v>24.05</v>
          </cell>
          <cell r="F128" t="str">
            <v/>
          </cell>
          <cell r="G128" t="str">
            <v/>
          </cell>
          <cell r="H128" t="str">
            <v/>
          </cell>
          <cell r="I128" t="str">
            <v/>
          </cell>
          <cell r="J128" t="str">
            <v/>
          </cell>
          <cell r="K128" t="str">
            <v/>
          </cell>
          <cell r="L128" t="str">
            <v/>
          </cell>
          <cell r="M128" t="str">
            <v/>
          </cell>
          <cell r="N128" t="str">
            <v/>
          </cell>
          <cell r="O128">
            <v>1.8862000000000001</v>
          </cell>
        </row>
        <row r="129">
          <cell r="A129" t="str">
            <v>A07110</v>
          </cell>
          <cell r="B129" t="str">
            <v>137/11/09</v>
          </cell>
          <cell r="C129">
            <v>1.375</v>
          </cell>
          <cell r="D129">
            <v>20.21</v>
          </cell>
          <cell r="E129">
            <v>24.53</v>
          </cell>
          <cell r="F129" t="str">
            <v/>
          </cell>
          <cell r="G129" t="str">
            <v/>
          </cell>
          <cell r="H129" t="str">
            <v/>
          </cell>
          <cell r="I129" t="str">
            <v/>
          </cell>
          <cell r="J129" t="str">
            <v/>
          </cell>
          <cell r="K129" t="str">
            <v/>
          </cell>
          <cell r="L129" t="str">
            <v/>
          </cell>
          <cell r="M129" t="str">
            <v/>
          </cell>
          <cell r="N129" t="str">
            <v/>
          </cell>
          <cell r="O129">
            <v>1.8968</v>
          </cell>
        </row>
        <row r="130">
          <cell r="A130" t="str">
            <v>A11111</v>
          </cell>
          <cell r="B130" t="str">
            <v>141/11/11</v>
          </cell>
          <cell r="C130">
            <v>2.375</v>
          </cell>
          <cell r="D130">
            <v>20.78</v>
          </cell>
          <cell r="E130">
            <v>28.53</v>
          </cell>
          <cell r="F130" t="str">
            <v/>
          </cell>
          <cell r="G130" t="str">
            <v/>
          </cell>
          <cell r="H130" t="str">
            <v/>
          </cell>
          <cell r="I130" t="str">
            <v/>
          </cell>
          <cell r="J130" t="str">
            <v/>
          </cell>
          <cell r="K130" t="str">
            <v/>
          </cell>
          <cell r="L130" t="str">
            <v/>
          </cell>
          <cell r="M130" t="str">
            <v/>
          </cell>
          <cell r="N130" t="str">
            <v/>
          </cell>
          <cell r="O130">
            <v>1.9598</v>
          </cell>
        </row>
        <row r="131">
          <cell r="A131" t="str">
            <v>A08105</v>
          </cell>
          <cell r="B131" t="str">
            <v>138/05/17</v>
          </cell>
          <cell r="C131">
            <v>1.125</v>
          </cell>
          <cell r="D131">
            <v>20.95</v>
          </cell>
          <cell r="E131">
            <v>25.04</v>
          </cell>
          <cell r="F131" t="str">
            <v/>
          </cell>
          <cell r="G131" t="str">
            <v/>
          </cell>
          <cell r="H131" t="str">
            <v/>
          </cell>
          <cell r="I131" t="str">
            <v/>
          </cell>
          <cell r="J131" t="str">
            <v/>
          </cell>
          <cell r="K131" t="str">
            <v/>
          </cell>
          <cell r="L131" t="str">
            <v/>
          </cell>
          <cell r="M131" t="str">
            <v/>
          </cell>
          <cell r="N131" t="str">
            <v/>
          </cell>
          <cell r="O131">
            <v>1.9109</v>
          </cell>
        </row>
        <row r="132">
          <cell r="A132" t="str">
            <v>A11105</v>
          </cell>
          <cell r="B132" t="str">
            <v>141/05/20</v>
          </cell>
          <cell r="C132">
            <v>2</v>
          </cell>
          <cell r="D132">
            <v>20.96</v>
          </cell>
          <cell r="E132">
            <v>28.05</v>
          </cell>
          <cell r="F132" t="str">
            <v/>
          </cell>
          <cell r="G132" t="str">
            <v/>
          </cell>
          <cell r="H132" t="str">
            <v/>
          </cell>
          <cell r="I132" t="str">
            <v/>
          </cell>
          <cell r="J132" t="str">
            <v/>
          </cell>
          <cell r="K132" t="str">
            <v/>
          </cell>
          <cell r="L132" t="str">
            <v/>
          </cell>
          <cell r="M132" t="str">
            <v/>
          </cell>
          <cell r="N132" t="str">
            <v/>
          </cell>
          <cell r="O132">
            <v>1.9567000000000001</v>
          </cell>
        </row>
        <row r="133">
          <cell r="A133" t="str">
            <v>A08110</v>
          </cell>
          <cell r="B133" t="str">
            <v>138/11/08</v>
          </cell>
          <cell r="C133">
            <v>1</v>
          </cell>
          <cell r="D133">
            <v>21.71</v>
          </cell>
          <cell r="E133">
            <v>25.52</v>
          </cell>
          <cell r="F133" t="str">
            <v/>
          </cell>
          <cell r="G133" t="str">
            <v/>
          </cell>
          <cell r="H133" t="str">
            <v/>
          </cell>
          <cell r="I133" t="str">
            <v/>
          </cell>
          <cell r="J133" t="str">
            <v/>
          </cell>
          <cell r="K133" t="str">
            <v/>
          </cell>
          <cell r="L133" t="str">
            <v/>
          </cell>
          <cell r="M133" t="str">
            <v/>
          </cell>
          <cell r="N133" t="str">
            <v/>
          </cell>
          <cell r="O133">
            <v>1.9227000000000001</v>
          </cell>
        </row>
        <row r="134">
          <cell r="A134" t="str">
            <v>A12111</v>
          </cell>
          <cell r="B134" t="str">
            <v>142/11/22</v>
          </cell>
          <cell r="C134">
            <v>1.75</v>
          </cell>
          <cell r="D134">
            <v>22.48</v>
          </cell>
          <cell r="E134">
            <v>29.56</v>
          </cell>
          <cell r="F134" t="str">
            <v/>
          </cell>
          <cell r="G134" t="str">
            <v/>
          </cell>
          <cell r="H134" t="str">
            <v/>
          </cell>
          <cell r="I134" t="str">
            <v/>
          </cell>
          <cell r="J134" t="str">
            <v/>
          </cell>
          <cell r="K134" t="str">
            <v/>
          </cell>
          <cell r="L134" t="str">
            <v/>
          </cell>
          <cell r="M134" t="str">
            <v/>
          </cell>
          <cell r="N134" t="str">
            <v/>
          </cell>
          <cell r="O134">
            <v>1.9956</v>
          </cell>
        </row>
        <row r="135">
          <cell r="A135" t="str">
            <v>A12105</v>
          </cell>
          <cell r="B135" t="str">
            <v>142/05/12</v>
          </cell>
          <cell r="C135">
            <v>1.5</v>
          </cell>
          <cell r="D135">
            <v>22.54</v>
          </cell>
          <cell r="E135">
            <v>29.03</v>
          </cell>
          <cell r="F135" t="str">
            <v/>
          </cell>
          <cell r="G135" t="str">
            <v/>
          </cell>
          <cell r="H135" t="str">
            <v/>
          </cell>
          <cell r="I135" t="str">
            <v/>
          </cell>
          <cell r="J135" t="str">
            <v/>
          </cell>
          <cell r="K135" t="str">
            <v/>
          </cell>
          <cell r="L135" t="str">
            <v/>
          </cell>
          <cell r="M135" t="str">
            <v/>
          </cell>
          <cell r="N135" t="str">
            <v/>
          </cell>
          <cell r="O135">
            <v>1.9892000000000001</v>
          </cell>
        </row>
        <row r="136">
          <cell r="A136" t="str">
            <v>A09105</v>
          </cell>
          <cell r="B136" t="str">
            <v>139/05/12</v>
          </cell>
          <cell r="C136">
            <v>0.75</v>
          </cell>
          <cell r="D136">
            <v>22.64</v>
          </cell>
          <cell r="E136">
            <v>26.03</v>
          </cell>
          <cell r="F136" t="str">
            <v/>
          </cell>
          <cell r="G136" t="str">
            <v/>
          </cell>
          <cell r="H136" t="str">
            <v/>
          </cell>
          <cell r="I136" t="str">
            <v/>
          </cell>
          <cell r="J136" t="str">
            <v/>
          </cell>
          <cell r="K136" t="str">
            <v/>
          </cell>
          <cell r="L136" t="str">
            <v/>
          </cell>
          <cell r="M136" t="str">
            <v/>
          </cell>
          <cell r="N136" t="str">
            <v/>
          </cell>
          <cell r="O136">
            <v>1.9384999999999999</v>
          </cell>
        </row>
        <row r="137">
          <cell r="A137" t="str">
            <v>A10113</v>
          </cell>
          <cell r="B137" t="str">
            <v>140/12/23</v>
          </cell>
          <cell r="C137">
            <v>1.125</v>
          </cell>
          <cell r="D137">
            <v>22.86</v>
          </cell>
          <cell r="E137">
            <v>27.64</v>
          </cell>
          <cell r="F137" t="str">
            <v/>
          </cell>
          <cell r="G137" t="str">
            <v/>
          </cell>
          <cell r="H137" t="str">
            <v/>
          </cell>
          <cell r="I137" t="str">
            <v/>
          </cell>
          <cell r="J137" t="str">
            <v/>
          </cell>
          <cell r="K137" t="str">
            <v/>
          </cell>
          <cell r="L137" t="str">
            <v/>
          </cell>
          <cell r="M137" t="str">
            <v/>
          </cell>
          <cell r="N137" t="str">
            <v/>
          </cell>
          <cell r="O137">
            <v>1.9659</v>
          </cell>
        </row>
        <row r="138">
          <cell r="A138" t="str">
            <v>A13106</v>
          </cell>
          <cell r="B138" t="str">
            <v>143/05/24</v>
          </cell>
          <cell r="C138">
            <v>1.625</v>
          </cell>
          <cell r="D138">
            <v>23.18</v>
          </cell>
          <cell r="E138">
            <v>30</v>
          </cell>
          <cell r="F138" t="str">
            <v/>
          </cell>
          <cell r="G138" t="str">
            <v/>
          </cell>
          <cell r="H138" t="str">
            <v/>
          </cell>
          <cell r="I138" t="str">
            <v/>
          </cell>
          <cell r="J138" t="str">
            <v/>
          </cell>
          <cell r="K138" t="str">
            <v/>
          </cell>
          <cell r="L138" t="str">
            <v/>
          </cell>
          <cell r="M138" t="str">
            <v/>
          </cell>
          <cell r="N138" t="str">
            <v/>
          </cell>
          <cell r="O138">
            <v>2.0093999999999999</v>
          </cell>
        </row>
        <row r="139">
          <cell r="A139" t="str">
            <v>A10104</v>
          </cell>
          <cell r="B139" t="str">
            <v>140/02/25</v>
          </cell>
          <cell r="C139">
            <v>0.625</v>
          </cell>
          <cell r="D139">
            <v>23.8</v>
          </cell>
          <cell r="E139">
            <v>26.82</v>
          </cell>
          <cell r="F139" t="str">
            <v/>
          </cell>
          <cell r="G139" t="str">
            <v/>
          </cell>
          <cell r="H139" t="str">
            <v/>
          </cell>
          <cell r="I139" t="str">
            <v/>
          </cell>
          <cell r="J139" t="str">
            <v/>
          </cell>
          <cell r="K139" t="str">
            <v/>
          </cell>
          <cell r="L139" t="str">
            <v/>
          </cell>
          <cell r="M139" t="str">
            <v/>
          </cell>
          <cell r="N139" t="str">
            <v/>
          </cell>
          <cell r="O139">
            <v>1.9590000000000001</v>
          </cell>
        </row>
        <row r="140">
          <cell r="A140" t="str">
            <v>A09111</v>
          </cell>
          <cell r="B140" t="str">
            <v>139/11/27</v>
          </cell>
          <cell r="C140">
            <v>0.375</v>
          </cell>
          <cell r="D140">
            <v>24.44</v>
          </cell>
          <cell r="E140">
            <v>26.57</v>
          </cell>
          <cell r="F140" t="str">
            <v/>
          </cell>
          <cell r="G140" t="str">
            <v/>
          </cell>
          <cell r="H140" t="str">
            <v/>
          </cell>
          <cell r="I140" t="str">
            <v/>
          </cell>
          <cell r="J140" t="str">
            <v/>
          </cell>
          <cell r="K140" t="str">
            <v/>
          </cell>
          <cell r="L140" t="str">
            <v/>
          </cell>
          <cell r="M140" t="str">
            <v/>
          </cell>
          <cell r="N140" t="str">
            <v/>
          </cell>
          <cell r="O140">
            <v>1.9596</v>
          </cell>
        </row>
        <row r="141">
          <cell r="A141" t="str">
            <v>G13507</v>
          </cell>
          <cell r="B141" t="str">
            <v>P13臺銀1</v>
          </cell>
          <cell r="C141" t="str">
            <v>TWD</v>
          </cell>
          <cell r="D141">
            <v>2.91</v>
          </cell>
          <cell r="E141">
            <v>2.99</v>
          </cell>
          <cell r="F141" t="str">
            <v/>
          </cell>
          <cell r="G141" t="str">
            <v/>
          </cell>
          <cell r="H141" t="str">
            <v/>
          </cell>
          <cell r="I141" t="str">
            <v/>
          </cell>
          <cell r="J141">
            <v>1.5</v>
          </cell>
          <cell r="K141">
            <v>1.5</v>
          </cell>
          <cell r="L141">
            <v>1.5</v>
          </cell>
          <cell r="M141">
            <v>5</v>
          </cell>
          <cell r="N141">
            <v>18</v>
          </cell>
          <cell r="O141" t="e">
            <v>#N/A</v>
          </cell>
        </row>
        <row r="142">
          <cell r="A142" t="str">
            <v>B644D8</v>
          </cell>
          <cell r="B142" t="str">
            <v>P13鴻海2A</v>
          </cell>
          <cell r="C142" t="str">
            <v>TWD</v>
          </cell>
          <cell r="D142">
            <v>2.89</v>
          </cell>
          <cell r="E142">
            <v>2.98</v>
          </cell>
          <cell r="F142" t="str">
            <v/>
          </cell>
          <cell r="G142" t="str">
            <v/>
          </cell>
          <cell r="H142" t="str">
            <v/>
          </cell>
          <cell r="I142" t="str">
            <v/>
          </cell>
          <cell r="J142">
            <v>1.7</v>
          </cell>
          <cell r="K142">
            <v>1.7</v>
          </cell>
          <cell r="L142">
            <v>1.7</v>
          </cell>
          <cell r="M142">
            <v>1</v>
          </cell>
          <cell r="N142">
            <v>3</v>
          </cell>
          <cell r="O142" t="e">
            <v>#N/A</v>
          </cell>
        </row>
        <row r="143">
          <cell r="A143" t="str">
            <v>B903Z2</v>
          </cell>
          <cell r="B143" t="str">
            <v>P12台電3B</v>
          </cell>
          <cell r="C143" t="str">
            <v>TWD</v>
          </cell>
          <cell r="D143">
            <v>3.9</v>
          </cell>
          <cell r="E143">
            <v>4.12</v>
          </cell>
          <cell r="F143" t="str">
            <v/>
          </cell>
          <cell r="G143" t="str">
            <v/>
          </cell>
          <cell r="H143" t="str">
            <v/>
          </cell>
          <cell r="I143" t="str">
            <v/>
          </cell>
          <cell r="J143">
            <v>1.95</v>
          </cell>
          <cell r="K143">
            <v>1.95</v>
          </cell>
          <cell r="L143">
            <v>1.95</v>
          </cell>
          <cell r="M143">
            <v>1</v>
          </cell>
          <cell r="N143">
            <v>5</v>
          </cell>
          <cell r="O143" t="e">
            <v>#N/A</v>
          </cell>
        </row>
        <row r="144">
          <cell r="A144" t="str">
            <v>B99607</v>
          </cell>
          <cell r="B144" t="str">
            <v>P13國壽1A</v>
          </cell>
          <cell r="C144" t="str">
            <v>TWD</v>
          </cell>
          <cell r="D144">
            <v>8.24</v>
          </cell>
          <cell r="E144">
            <v>9.98</v>
          </cell>
          <cell r="F144" t="str">
            <v/>
          </cell>
          <cell r="G144" t="str">
            <v/>
          </cell>
          <cell r="H144" t="str">
            <v/>
          </cell>
          <cell r="I144" t="str">
            <v/>
          </cell>
          <cell r="J144">
            <v>3.7</v>
          </cell>
          <cell r="K144">
            <v>3.5790000000000002</v>
          </cell>
          <cell r="L144">
            <v>3.5893000000000002</v>
          </cell>
          <cell r="M144">
            <v>51</v>
          </cell>
          <cell r="N144">
            <v>3.8325999999999998</v>
          </cell>
          <cell r="O144" t="e">
            <v>#N/A</v>
          </cell>
        </row>
        <row r="145">
          <cell r="A145" t="str">
            <v>B99608</v>
          </cell>
          <cell r="B145" t="str">
            <v>P13國壽1B</v>
          </cell>
          <cell r="C145" t="str">
            <v>TWD</v>
          </cell>
          <cell r="D145">
            <v>0</v>
          </cell>
          <cell r="E145">
            <v>14.98</v>
          </cell>
          <cell r="F145" t="str">
            <v/>
          </cell>
          <cell r="G145" t="str">
            <v/>
          </cell>
          <cell r="H145" t="str">
            <v/>
          </cell>
          <cell r="I145" t="str">
            <v/>
          </cell>
          <cell r="J145">
            <v>3.7614999999999998</v>
          </cell>
          <cell r="K145">
            <v>3.7614999999999998</v>
          </cell>
          <cell r="L145">
            <v>3.7614999999999998</v>
          </cell>
          <cell r="M145">
            <v>2</v>
          </cell>
          <cell r="N145">
            <v>0.03</v>
          </cell>
          <cell r="O145" t="e">
            <v>#N/A</v>
          </cell>
        </row>
        <row r="146">
          <cell r="M146"/>
        </row>
        <row r="147">
          <cell r="M147"/>
        </row>
        <row r="148">
          <cell r="M148"/>
        </row>
        <row r="149">
          <cell r="M149"/>
        </row>
        <row r="150">
          <cell r="M150"/>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26"/>
    </sheetNames>
    <sheetDataSet>
      <sheetData sheetId="0">
        <row r="4">
          <cell r="A4" t="str">
            <v>A08107</v>
          </cell>
          <cell r="B4" t="str">
            <v>113/07/17</v>
          </cell>
          <cell r="C4">
            <v>0.5</v>
          </cell>
          <cell r="D4">
            <v>0.21</v>
          </cell>
          <cell r="E4">
            <v>0.22</v>
          </cell>
          <cell r="F4" t="str">
            <v/>
          </cell>
          <cell r="G4" t="str">
            <v/>
          </cell>
          <cell r="H4" t="str">
            <v/>
          </cell>
          <cell r="I4" t="str">
            <v/>
          </cell>
          <cell r="J4" t="str">
            <v/>
          </cell>
          <cell r="K4" t="str">
            <v/>
          </cell>
          <cell r="L4" t="str">
            <v/>
          </cell>
          <cell r="M4" t="str">
            <v/>
          </cell>
          <cell r="N4" t="str">
            <v/>
          </cell>
          <cell r="O4">
            <v>1.2648999999999999</v>
          </cell>
        </row>
        <row r="5">
          <cell r="A5" t="str">
            <v>A03113</v>
          </cell>
          <cell r="B5" t="str">
            <v>113/09/26</v>
          </cell>
          <cell r="C5">
            <v>1.625</v>
          </cell>
          <cell r="D5">
            <v>0.4</v>
          </cell>
          <cell r="E5">
            <v>0.41</v>
          </cell>
          <cell r="F5" t="str">
            <v/>
          </cell>
          <cell r="G5" t="str">
            <v/>
          </cell>
          <cell r="H5" t="str">
            <v/>
          </cell>
          <cell r="I5" t="str">
            <v/>
          </cell>
          <cell r="J5" t="str">
            <v/>
          </cell>
          <cell r="K5" t="str">
            <v/>
          </cell>
          <cell r="L5" t="str">
            <v/>
          </cell>
          <cell r="M5" t="str">
            <v/>
          </cell>
          <cell r="N5" t="str">
            <v/>
          </cell>
          <cell r="O5">
            <v>1.2807999999999999</v>
          </cell>
        </row>
        <row r="6">
          <cell r="A6" t="str">
            <v>A93109</v>
          </cell>
          <cell r="B6" t="str">
            <v>113/11/18</v>
          </cell>
          <cell r="C6">
            <v>3</v>
          </cell>
          <cell r="D6">
            <v>0.54</v>
          </cell>
          <cell r="E6">
            <v>0.56000000000000005</v>
          </cell>
          <cell r="F6" t="str">
            <v/>
          </cell>
          <cell r="G6" t="str">
            <v/>
          </cell>
          <cell r="H6" t="str">
            <v/>
          </cell>
          <cell r="I6" t="str">
            <v/>
          </cell>
          <cell r="J6" t="str">
            <v/>
          </cell>
          <cell r="K6" t="str">
            <v/>
          </cell>
          <cell r="L6" t="str">
            <v/>
          </cell>
          <cell r="M6" t="str">
            <v/>
          </cell>
          <cell r="N6" t="str">
            <v/>
          </cell>
          <cell r="O6">
            <v>1.2923</v>
          </cell>
        </row>
        <row r="7">
          <cell r="A7" t="str">
            <v>A09101</v>
          </cell>
          <cell r="B7" t="str">
            <v>114/01/10</v>
          </cell>
          <cell r="C7">
            <v>0.5</v>
          </cell>
          <cell r="D7">
            <v>0.69</v>
          </cell>
          <cell r="E7">
            <v>0.7</v>
          </cell>
          <cell r="F7">
            <v>1.3819999999999999</v>
          </cell>
          <cell r="G7">
            <v>1.38</v>
          </cell>
          <cell r="H7">
            <v>1.3808</v>
          </cell>
          <cell r="I7">
            <v>7.5</v>
          </cell>
          <cell r="J7" t="str">
            <v/>
          </cell>
          <cell r="K7" t="str">
            <v/>
          </cell>
          <cell r="L7" t="str">
            <v/>
          </cell>
          <cell r="M7" t="str">
            <v/>
          </cell>
          <cell r="N7" t="str">
            <v/>
          </cell>
          <cell r="O7">
            <v>1.3036000000000001</v>
          </cell>
        </row>
        <row r="8">
          <cell r="A8" t="str">
            <v>A12103</v>
          </cell>
          <cell r="B8" t="str">
            <v>114/02/23</v>
          </cell>
          <cell r="C8">
            <v>1</v>
          </cell>
          <cell r="D8">
            <v>0.81</v>
          </cell>
          <cell r="E8">
            <v>0.82</v>
          </cell>
          <cell r="F8" t="str">
            <v/>
          </cell>
          <cell r="G8" t="str">
            <v/>
          </cell>
          <cell r="H8" t="str">
            <v/>
          </cell>
          <cell r="I8" t="str">
            <v/>
          </cell>
          <cell r="J8" t="str">
            <v/>
          </cell>
          <cell r="K8" t="str">
            <v/>
          </cell>
          <cell r="L8" t="str">
            <v/>
          </cell>
          <cell r="M8" t="str">
            <v/>
          </cell>
          <cell r="N8" t="str">
            <v/>
          </cell>
          <cell r="O8">
            <v>1.3127</v>
          </cell>
        </row>
        <row r="9">
          <cell r="A9" t="str">
            <v>A94103</v>
          </cell>
          <cell r="B9" t="str">
            <v>114/02/25</v>
          </cell>
          <cell r="C9">
            <v>2.375</v>
          </cell>
          <cell r="D9">
            <v>0.81</v>
          </cell>
          <cell r="E9">
            <v>0.83</v>
          </cell>
          <cell r="F9" t="str">
            <v/>
          </cell>
          <cell r="G9" t="str">
            <v/>
          </cell>
          <cell r="H9" t="str">
            <v/>
          </cell>
          <cell r="I9" t="str">
            <v/>
          </cell>
          <cell r="J9" t="str">
            <v/>
          </cell>
          <cell r="K9" t="str">
            <v/>
          </cell>
          <cell r="L9" t="str">
            <v/>
          </cell>
          <cell r="M9" t="str">
            <v/>
          </cell>
          <cell r="N9" t="str">
            <v/>
          </cell>
          <cell r="O9">
            <v>1.3130999999999999</v>
          </cell>
        </row>
        <row r="10">
          <cell r="A10" t="str">
            <v>A04105</v>
          </cell>
          <cell r="B10" t="str">
            <v>114/03/13</v>
          </cell>
          <cell r="C10">
            <v>1.625</v>
          </cell>
          <cell r="D10">
            <v>0.86</v>
          </cell>
          <cell r="E10">
            <v>0.87</v>
          </cell>
          <cell r="F10" t="str">
            <v/>
          </cell>
          <cell r="G10" t="str">
            <v/>
          </cell>
          <cell r="H10" t="str">
            <v/>
          </cell>
          <cell r="I10" t="str">
            <v/>
          </cell>
          <cell r="J10" t="str">
            <v/>
          </cell>
          <cell r="K10" t="str">
            <v/>
          </cell>
          <cell r="L10" t="str">
            <v/>
          </cell>
          <cell r="M10" t="str">
            <v/>
          </cell>
          <cell r="N10" t="str">
            <v/>
          </cell>
          <cell r="O10">
            <v>1.3166</v>
          </cell>
        </row>
        <row r="11">
          <cell r="A11" t="str">
            <v>A09107</v>
          </cell>
          <cell r="B11" t="str">
            <v>114/07/17</v>
          </cell>
          <cell r="C11">
            <v>0.25</v>
          </cell>
          <cell r="D11">
            <v>1.19</v>
          </cell>
          <cell r="E11">
            <v>1.22</v>
          </cell>
          <cell r="F11" t="str">
            <v/>
          </cell>
          <cell r="G11" t="str">
            <v/>
          </cell>
          <cell r="H11" t="str">
            <v/>
          </cell>
          <cell r="I11" t="str">
            <v/>
          </cell>
          <cell r="J11" t="str">
            <v/>
          </cell>
          <cell r="K11" t="str">
            <v/>
          </cell>
          <cell r="L11" t="str">
            <v/>
          </cell>
          <cell r="M11" t="str">
            <v/>
          </cell>
          <cell r="N11" t="str">
            <v/>
          </cell>
          <cell r="O11">
            <v>1.3416999999999999</v>
          </cell>
        </row>
        <row r="12">
          <cell r="A12" t="str">
            <v>A04112</v>
          </cell>
          <cell r="B12" t="str">
            <v>114/09/11</v>
          </cell>
          <cell r="C12">
            <v>1.125</v>
          </cell>
          <cell r="D12">
            <v>1.34</v>
          </cell>
          <cell r="E12">
            <v>1.37</v>
          </cell>
          <cell r="F12" t="str">
            <v/>
          </cell>
          <cell r="G12" t="str">
            <v/>
          </cell>
          <cell r="H12" t="str">
            <v/>
          </cell>
          <cell r="I12" t="str">
            <v/>
          </cell>
          <cell r="J12" t="str">
            <v/>
          </cell>
          <cell r="K12" t="str">
            <v/>
          </cell>
          <cell r="L12" t="str">
            <v/>
          </cell>
          <cell r="M12" t="str">
            <v/>
          </cell>
          <cell r="N12" t="str">
            <v/>
          </cell>
          <cell r="O12">
            <v>1.3522000000000001</v>
          </cell>
        </row>
        <row r="13">
          <cell r="A13" t="str">
            <v>A09112</v>
          </cell>
          <cell r="B13" t="str">
            <v>114/12/08</v>
          </cell>
          <cell r="C13">
            <v>0.125</v>
          </cell>
          <cell r="D13">
            <v>1.58</v>
          </cell>
          <cell r="E13">
            <v>1.61</v>
          </cell>
          <cell r="F13" t="str">
            <v/>
          </cell>
          <cell r="G13" t="str">
            <v/>
          </cell>
          <cell r="H13" t="str">
            <v/>
          </cell>
          <cell r="I13" t="str">
            <v/>
          </cell>
          <cell r="J13" t="str">
            <v/>
          </cell>
          <cell r="K13" t="str">
            <v/>
          </cell>
          <cell r="L13" t="str">
            <v/>
          </cell>
          <cell r="M13" t="str">
            <v/>
          </cell>
          <cell r="N13" t="str">
            <v/>
          </cell>
          <cell r="O13">
            <v>1.369</v>
          </cell>
        </row>
        <row r="14">
          <cell r="A14" t="str">
            <v>A13101</v>
          </cell>
          <cell r="B14" t="str">
            <v>115/01/05</v>
          </cell>
          <cell r="C14">
            <v>1.125</v>
          </cell>
          <cell r="D14">
            <v>1.65</v>
          </cell>
          <cell r="E14">
            <v>1.69</v>
          </cell>
          <cell r="F14" t="str">
            <v/>
          </cell>
          <cell r="G14" t="str">
            <v/>
          </cell>
          <cell r="H14" t="str">
            <v/>
          </cell>
          <cell r="I14" t="str">
            <v/>
          </cell>
          <cell r="J14" t="str">
            <v/>
          </cell>
          <cell r="K14" t="str">
            <v/>
          </cell>
          <cell r="L14" t="str">
            <v/>
          </cell>
          <cell r="M14" t="str">
            <v/>
          </cell>
          <cell r="N14" t="str">
            <v/>
          </cell>
          <cell r="O14">
            <v>1.3737999999999999</v>
          </cell>
        </row>
        <row r="15">
          <cell r="A15" t="str">
            <v>A10101</v>
          </cell>
          <cell r="B15" t="str">
            <v>115/01/13</v>
          </cell>
          <cell r="C15">
            <v>0.25</v>
          </cell>
          <cell r="D15">
            <v>1.68</v>
          </cell>
          <cell r="E15">
            <v>1.71</v>
          </cell>
          <cell r="F15" t="str">
            <v/>
          </cell>
          <cell r="G15" t="str">
            <v/>
          </cell>
          <cell r="H15" t="str">
            <v/>
          </cell>
          <cell r="I15" t="str">
            <v/>
          </cell>
          <cell r="J15" t="str">
            <v/>
          </cell>
          <cell r="K15" t="str">
            <v/>
          </cell>
          <cell r="L15" t="str">
            <v/>
          </cell>
          <cell r="M15" t="str">
            <v/>
          </cell>
          <cell r="N15" t="str">
            <v/>
          </cell>
          <cell r="O15">
            <v>1.3754999999999999</v>
          </cell>
        </row>
        <row r="16">
          <cell r="A16" t="str">
            <v>A95102</v>
          </cell>
          <cell r="B16" t="str">
            <v>115/02/24</v>
          </cell>
          <cell r="C16">
            <v>1.875</v>
          </cell>
          <cell r="D16">
            <v>1.78</v>
          </cell>
          <cell r="E16">
            <v>1.83</v>
          </cell>
          <cell r="F16" t="str">
            <v/>
          </cell>
          <cell r="G16" t="str">
            <v/>
          </cell>
          <cell r="H16" t="str">
            <v/>
          </cell>
          <cell r="I16" t="str">
            <v/>
          </cell>
          <cell r="J16" t="str">
            <v/>
          </cell>
          <cell r="K16" t="str">
            <v/>
          </cell>
          <cell r="L16" t="str">
            <v/>
          </cell>
          <cell r="M16" t="str">
            <v/>
          </cell>
          <cell r="N16" t="str">
            <v/>
          </cell>
          <cell r="O16">
            <v>1.3826000000000001</v>
          </cell>
        </row>
        <row r="17">
          <cell r="A17" t="str">
            <v>A05104</v>
          </cell>
          <cell r="B17" t="str">
            <v>115/03/04</v>
          </cell>
          <cell r="C17">
            <v>0.75</v>
          </cell>
          <cell r="D17">
            <v>1.81</v>
          </cell>
          <cell r="E17">
            <v>1.85</v>
          </cell>
          <cell r="F17" t="str">
            <v/>
          </cell>
          <cell r="G17" t="str">
            <v/>
          </cell>
          <cell r="H17" t="str">
            <v/>
          </cell>
          <cell r="I17" t="str">
            <v/>
          </cell>
          <cell r="J17" t="str">
            <v/>
          </cell>
          <cell r="K17" t="str">
            <v/>
          </cell>
          <cell r="L17" t="str">
            <v/>
          </cell>
          <cell r="M17" t="str">
            <v/>
          </cell>
          <cell r="N17" t="str">
            <v/>
          </cell>
          <cell r="O17">
            <v>1.3846000000000001</v>
          </cell>
        </row>
        <row r="18">
          <cell r="A18" t="str">
            <v>A13201</v>
          </cell>
          <cell r="B18" t="str">
            <v>115/03/15</v>
          </cell>
          <cell r="C18">
            <v>1.125</v>
          </cell>
          <cell r="D18">
            <v>1.84</v>
          </cell>
          <cell r="E18">
            <v>1.88</v>
          </cell>
          <cell r="F18" t="str">
            <v/>
          </cell>
          <cell r="G18" t="str">
            <v/>
          </cell>
          <cell r="H18" t="str">
            <v/>
          </cell>
          <cell r="I18" t="str">
            <v/>
          </cell>
          <cell r="J18" t="str">
            <v/>
          </cell>
          <cell r="K18" t="str">
            <v/>
          </cell>
          <cell r="L18" t="str">
            <v/>
          </cell>
          <cell r="M18" t="str">
            <v/>
          </cell>
          <cell r="N18" t="str">
            <v/>
          </cell>
          <cell r="O18">
            <v>1.3864000000000001</v>
          </cell>
        </row>
        <row r="19">
          <cell r="A19" t="str">
            <v>A10108</v>
          </cell>
          <cell r="B19" t="str">
            <v>115/07/29</v>
          </cell>
          <cell r="C19">
            <v>0.25</v>
          </cell>
          <cell r="D19">
            <v>2.21</v>
          </cell>
          <cell r="E19">
            <v>2.25</v>
          </cell>
          <cell r="F19" t="str">
            <v/>
          </cell>
          <cell r="G19" t="str">
            <v/>
          </cell>
          <cell r="H19" t="str">
            <v/>
          </cell>
          <cell r="I19" t="str">
            <v/>
          </cell>
          <cell r="J19" t="str">
            <v/>
          </cell>
          <cell r="K19" t="str">
            <v/>
          </cell>
          <cell r="L19" t="str">
            <v/>
          </cell>
          <cell r="M19" t="str">
            <v/>
          </cell>
          <cell r="N19" t="str">
            <v/>
          </cell>
          <cell r="O19">
            <v>1.4108000000000001</v>
          </cell>
        </row>
        <row r="20">
          <cell r="A20" t="str">
            <v>A05111</v>
          </cell>
          <cell r="B20" t="str">
            <v>115/09/07</v>
          </cell>
          <cell r="C20">
            <v>0.625</v>
          </cell>
          <cell r="D20">
            <v>2.2999999999999998</v>
          </cell>
          <cell r="E20">
            <v>2.36</v>
          </cell>
          <cell r="F20" t="str">
            <v/>
          </cell>
          <cell r="G20" t="str">
            <v/>
          </cell>
          <cell r="H20" t="str">
            <v/>
          </cell>
          <cell r="I20" t="str">
            <v/>
          </cell>
          <cell r="J20" t="str">
            <v/>
          </cell>
          <cell r="K20" t="str">
            <v/>
          </cell>
          <cell r="L20" t="str">
            <v/>
          </cell>
          <cell r="M20" t="str">
            <v/>
          </cell>
          <cell r="N20" t="str">
            <v/>
          </cell>
          <cell r="O20">
            <v>1.4173</v>
          </cell>
        </row>
        <row r="21">
          <cell r="A21" t="str">
            <v>A95107</v>
          </cell>
          <cell r="B21" t="str">
            <v>115/11/10</v>
          </cell>
          <cell r="C21">
            <v>2.125</v>
          </cell>
          <cell r="D21">
            <v>2.4300000000000002</v>
          </cell>
          <cell r="E21">
            <v>2.54</v>
          </cell>
          <cell r="F21" t="str">
            <v/>
          </cell>
          <cell r="G21" t="str">
            <v/>
          </cell>
          <cell r="H21" t="str">
            <v/>
          </cell>
          <cell r="I21" t="str">
            <v/>
          </cell>
          <cell r="J21" t="str">
            <v/>
          </cell>
          <cell r="K21" t="str">
            <v/>
          </cell>
          <cell r="L21" t="str">
            <v/>
          </cell>
          <cell r="M21" t="str">
            <v/>
          </cell>
          <cell r="N21" t="str">
            <v/>
          </cell>
          <cell r="O21">
            <v>1.4273</v>
          </cell>
        </row>
        <row r="22">
          <cell r="A22" t="str">
            <v>A96102</v>
          </cell>
          <cell r="B22" t="str">
            <v>116/02/14</v>
          </cell>
          <cell r="C22">
            <v>2</v>
          </cell>
          <cell r="D22">
            <v>2.7</v>
          </cell>
          <cell r="E22">
            <v>2.8</v>
          </cell>
          <cell r="F22" t="str">
            <v/>
          </cell>
          <cell r="G22" t="str">
            <v/>
          </cell>
          <cell r="H22" t="str">
            <v/>
          </cell>
          <cell r="I22" t="str">
            <v/>
          </cell>
          <cell r="J22" t="str">
            <v/>
          </cell>
          <cell r="K22" t="str">
            <v/>
          </cell>
          <cell r="L22" t="str">
            <v/>
          </cell>
          <cell r="M22" t="str">
            <v/>
          </cell>
          <cell r="N22" t="str">
            <v/>
          </cell>
          <cell r="O22">
            <v>1.4432</v>
          </cell>
        </row>
        <row r="23">
          <cell r="A23" t="str">
            <v>A06104</v>
          </cell>
          <cell r="B23" t="str">
            <v>116/03/01</v>
          </cell>
          <cell r="C23">
            <v>1.125</v>
          </cell>
          <cell r="D23">
            <v>2.76</v>
          </cell>
          <cell r="E23">
            <v>2.84</v>
          </cell>
          <cell r="F23" t="str">
            <v/>
          </cell>
          <cell r="G23" t="str">
            <v/>
          </cell>
          <cell r="H23" t="str">
            <v/>
          </cell>
          <cell r="I23" t="str">
            <v/>
          </cell>
          <cell r="J23" t="str">
            <v/>
          </cell>
          <cell r="K23" t="str">
            <v/>
          </cell>
          <cell r="L23" t="str">
            <v/>
          </cell>
          <cell r="M23" t="str">
            <v/>
          </cell>
          <cell r="N23" t="str">
            <v/>
          </cell>
          <cell r="O23">
            <v>1.4467000000000001</v>
          </cell>
        </row>
        <row r="24">
          <cell r="A24" t="str">
            <v>A11103</v>
          </cell>
          <cell r="B24" t="str">
            <v>116/02/24</v>
          </cell>
          <cell r="C24">
            <v>0.5</v>
          </cell>
          <cell r="D24">
            <v>2.76</v>
          </cell>
          <cell r="E24">
            <v>2.83</v>
          </cell>
          <cell r="F24" t="str">
            <v/>
          </cell>
          <cell r="G24" t="str">
            <v/>
          </cell>
          <cell r="H24" t="str">
            <v/>
          </cell>
          <cell r="I24" t="str">
            <v/>
          </cell>
          <cell r="J24" t="str">
            <v/>
          </cell>
          <cell r="K24" t="str">
            <v/>
          </cell>
          <cell r="L24" t="str">
            <v/>
          </cell>
          <cell r="M24" t="str">
            <v/>
          </cell>
          <cell r="N24" t="str">
            <v/>
          </cell>
          <cell r="O24">
            <v>1.4461999999999999</v>
          </cell>
        </row>
        <row r="25">
          <cell r="A25" t="str">
            <v>A11106</v>
          </cell>
          <cell r="B25" t="str">
            <v>116/06/23</v>
          </cell>
          <cell r="C25">
            <v>1</v>
          </cell>
          <cell r="D25">
            <v>3.04</v>
          </cell>
          <cell r="E25">
            <v>3.15</v>
          </cell>
          <cell r="F25" t="str">
            <v/>
          </cell>
          <cell r="G25" t="str">
            <v/>
          </cell>
          <cell r="H25" t="str">
            <v/>
          </cell>
          <cell r="I25" t="str">
            <v/>
          </cell>
          <cell r="J25" t="str">
            <v/>
          </cell>
          <cell r="K25" t="str">
            <v/>
          </cell>
          <cell r="L25" t="str">
            <v/>
          </cell>
          <cell r="M25" t="str">
            <v/>
          </cell>
          <cell r="N25" t="str">
            <v/>
          </cell>
          <cell r="O25">
            <v>1.4661999999999999</v>
          </cell>
        </row>
        <row r="26">
          <cell r="A26" t="str">
            <v>A11108</v>
          </cell>
          <cell r="B26" t="str">
            <v>116/09/23</v>
          </cell>
          <cell r="C26">
            <v>1.25</v>
          </cell>
          <cell r="D26">
            <v>3.28</v>
          </cell>
          <cell r="E26">
            <v>3.4</v>
          </cell>
          <cell r="F26" t="str">
            <v/>
          </cell>
          <cell r="G26" t="str">
            <v/>
          </cell>
          <cell r="H26" t="str">
            <v/>
          </cell>
          <cell r="I26" t="str">
            <v/>
          </cell>
          <cell r="J26" t="str">
            <v/>
          </cell>
          <cell r="K26" t="str">
            <v/>
          </cell>
          <cell r="L26" t="str">
            <v/>
          </cell>
          <cell r="M26" t="str">
            <v/>
          </cell>
          <cell r="N26" t="str">
            <v/>
          </cell>
          <cell r="O26">
            <v>1.482</v>
          </cell>
        </row>
        <row r="27">
          <cell r="A27" t="str">
            <v>A06109</v>
          </cell>
          <cell r="B27" t="str">
            <v>116/09/20</v>
          </cell>
          <cell r="C27">
            <v>1</v>
          </cell>
          <cell r="D27">
            <v>3.28</v>
          </cell>
          <cell r="E27">
            <v>3.4</v>
          </cell>
          <cell r="F27" t="str">
            <v/>
          </cell>
          <cell r="G27" t="str">
            <v/>
          </cell>
          <cell r="H27" t="str">
            <v/>
          </cell>
          <cell r="I27" t="str">
            <v/>
          </cell>
          <cell r="J27" t="str">
            <v/>
          </cell>
          <cell r="K27" t="str">
            <v/>
          </cell>
          <cell r="L27" t="str">
            <v/>
          </cell>
          <cell r="M27" t="str">
            <v/>
          </cell>
          <cell r="N27" t="str">
            <v/>
          </cell>
          <cell r="O27">
            <v>1.4818</v>
          </cell>
        </row>
        <row r="28">
          <cell r="A28" t="str">
            <v>A96107</v>
          </cell>
          <cell r="B28" t="str">
            <v>116/11/16</v>
          </cell>
          <cell r="C28">
            <v>3</v>
          </cell>
          <cell r="D28">
            <v>3.33</v>
          </cell>
          <cell r="E28">
            <v>3.55</v>
          </cell>
          <cell r="F28" t="str">
            <v/>
          </cell>
          <cell r="G28" t="str">
            <v/>
          </cell>
          <cell r="H28" t="str">
            <v/>
          </cell>
          <cell r="I28" t="str">
            <v/>
          </cell>
          <cell r="J28" t="str">
            <v/>
          </cell>
          <cell r="K28" t="str">
            <v/>
          </cell>
          <cell r="L28" t="str">
            <v/>
          </cell>
          <cell r="M28" t="str">
            <v/>
          </cell>
          <cell r="N28" t="str">
            <v/>
          </cell>
          <cell r="O28">
            <v>1.4895</v>
          </cell>
        </row>
        <row r="29">
          <cell r="A29" t="str">
            <v>A02101</v>
          </cell>
          <cell r="B29" t="str">
            <v>117/01/09</v>
          </cell>
          <cell r="C29">
            <v>1.375</v>
          </cell>
          <cell r="D29">
            <v>3.56</v>
          </cell>
          <cell r="E29">
            <v>3.7</v>
          </cell>
          <cell r="F29" t="str">
            <v/>
          </cell>
          <cell r="G29" t="str">
            <v/>
          </cell>
          <cell r="H29" t="str">
            <v/>
          </cell>
          <cell r="I29" t="str">
            <v/>
          </cell>
          <cell r="J29" t="str">
            <v/>
          </cell>
          <cell r="K29" t="str">
            <v/>
          </cell>
          <cell r="L29" t="str">
            <v/>
          </cell>
          <cell r="M29" t="str">
            <v/>
          </cell>
          <cell r="N29" t="str">
            <v/>
          </cell>
          <cell r="O29">
            <v>1.5015000000000001</v>
          </cell>
        </row>
        <row r="30">
          <cell r="A30" t="str">
            <v>A97102</v>
          </cell>
          <cell r="B30" t="str">
            <v>117/02/14</v>
          </cell>
          <cell r="C30">
            <v>2.5</v>
          </cell>
          <cell r="D30">
            <v>3.6</v>
          </cell>
          <cell r="E30">
            <v>3.8</v>
          </cell>
          <cell r="F30" t="str">
            <v/>
          </cell>
          <cell r="G30" t="str">
            <v/>
          </cell>
          <cell r="H30" t="str">
            <v/>
          </cell>
          <cell r="I30" t="str">
            <v/>
          </cell>
          <cell r="J30" t="str">
            <v/>
          </cell>
          <cell r="K30" t="str">
            <v/>
          </cell>
          <cell r="L30" t="str">
            <v/>
          </cell>
          <cell r="M30" t="str">
            <v/>
          </cell>
          <cell r="N30" t="str">
            <v/>
          </cell>
          <cell r="O30">
            <v>1.5065999999999999</v>
          </cell>
        </row>
        <row r="31">
          <cell r="A31" t="str">
            <v>A12101</v>
          </cell>
          <cell r="B31" t="str">
            <v>117/01/17</v>
          </cell>
          <cell r="C31">
            <v>1</v>
          </cell>
          <cell r="D31">
            <v>3.6</v>
          </cell>
          <cell r="E31">
            <v>3.72</v>
          </cell>
          <cell r="F31" t="str">
            <v/>
          </cell>
          <cell r="G31" t="str">
            <v/>
          </cell>
          <cell r="H31" t="str">
            <v/>
          </cell>
          <cell r="I31" t="str">
            <v/>
          </cell>
          <cell r="J31" t="str">
            <v/>
          </cell>
          <cell r="K31" t="str">
            <v/>
          </cell>
          <cell r="L31" t="str">
            <v/>
          </cell>
          <cell r="M31" t="str">
            <v/>
          </cell>
          <cell r="N31" t="str">
            <v/>
          </cell>
          <cell r="O31">
            <v>1.5035000000000001</v>
          </cell>
        </row>
        <row r="32">
          <cell r="A32" t="str">
            <v>A07102</v>
          </cell>
          <cell r="B32" t="str">
            <v>117/02/08</v>
          </cell>
          <cell r="C32">
            <v>1</v>
          </cell>
          <cell r="D32">
            <v>3.66</v>
          </cell>
          <cell r="E32">
            <v>3.78</v>
          </cell>
          <cell r="F32" t="str">
            <v/>
          </cell>
          <cell r="G32" t="str">
            <v/>
          </cell>
          <cell r="H32" t="str">
            <v/>
          </cell>
          <cell r="I32" t="str">
            <v/>
          </cell>
          <cell r="J32" t="str">
            <v/>
          </cell>
          <cell r="K32" t="str">
            <v/>
          </cell>
          <cell r="L32" t="str">
            <v/>
          </cell>
          <cell r="M32" t="str">
            <v/>
          </cell>
          <cell r="N32" t="str">
            <v/>
          </cell>
          <cell r="O32">
            <v>1.5077</v>
          </cell>
        </row>
        <row r="33">
          <cell r="A33" t="str">
            <v>A12106</v>
          </cell>
          <cell r="B33" t="str">
            <v>117/05/26</v>
          </cell>
          <cell r="C33">
            <v>1</v>
          </cell>
          <cell r="D33">
            <v>3.91</v>
          </cell>
          <cell r="E33">
            <v>4.08</v>
          </cell>
          <cell r="F33" t="str">
            <v/>
          </cell>
          <cell r="G33" t="str">
            <v/>
          </cell>
          <cell r="H33" t="str">
            <v/>
          </cell>
          <cell r="I33" t="str">
            <v/>
          </cell>
          <cell r="J33" t="str">
            <v/>
          </cell>
          <cell r="K33" t="str">
            <v/>
          </cell>
          <cell r="L33" t="str">
            <v/>
          </cell>
          <cell r="M33" t="str">
            <v/>
          </cell>
          <cell r="N33" t="str">
            <v/>
          </cell>
          <cell r="O33">
            <v>1.5284</v>
          </cell>
        </row>
        <row r="34">
          <cell r="A34" t="str">
            <v>A07105</v>
          </cell>
          <cell r="B34" t="str">
            <v>117/06/08</v>
          </cell>
          <cell r="C34">
            <v>0.875</v>
          </cell>
          <cell r="D34">
            <v>3.96</v>
          </cell>
          <cell r="E34">
            <v>4.1100000000000003</v>
          </cell>
          <cell r="F34" t="str">
            <v/>
          </cell>
          <cell r="G34" t="str">
            <v/>
          </cell>
          <cell r="H34" t="str">
            <v/>
          </cell>
          <cell r="I34" t="str">
            <v/>
          </cell>
          <cell r="J34" t="str">
            <v/>
          </cell>
          <cell r="K34" t="str">
            <v/>
          </cell>
          <cell r="L34" t="str">
            <v/>
          </cell>
          <cell r="M34" t="str">
            <v/>
          </cell>
          <cell r="N34" t="str">
            <v/>
          </cell>
          <cell r="O34">
            <v>1.5311999999999999</v>
          </cell>
        </row>
        <row r="35">
          <cell r="A35" t="str">
            <v>A97105</v>
          </cell>
          <cell r="B35" t="str">
            <v>117/08/14</v>
          </cell>
          <cell r="C35">
            <v>2.625</v>
          </cell>
          <cell r="D35">
            <v>3.99</v>
          </cell>
          <cell r="E35">
            <v>4.3</v>
          </cell>
          <cell r="F35" t="str">
            <v/>
          </cell>
          <cell r="G35" t="str">
            <v/>
          </cell>
          <cell r="H35" t="str">
            <v/>
          </cell>
          <cell r="I35" t="str">
            <v/>
          </cell>
          <cell r="J35" t="str">
            <v/>
          </cell>
          <cell r="K35" t="str">
            <v/>
          </cell>
          <cell r="L35" t="str">
            <v/>
          </cell>
          <cell r="M35" t="str">
            <v/>
          </cell>
          <cell r="N35" t="str">
            <v/>
          </cell>
          <cell r="O35">
            <v>1.5406</v>
          </cell>
        </row>
        <row r="36">
          <cell r="A36" t="str">
            <v>A12108</v>
          </cell>
          <cell r="B36" t="str">
            <v>117/09/15</v>
          </cell>
          <cell r="C36">
            <v>1.125</v>
          </cell>
          <cell r="D36">
            <v>4.2</v>
          </cell>
          <cell r="E36">
            <v>4.38</v>
          </cell>
          <cell r="F36" t="str">
            <v/>
          </cell>
          <cell r="G36" t="str">
            <v/>
          </cell>
          <cell r="H36" t="str">
            <v/>
          </cell>
          <cell r="I36" t="str">
            <v/>
          </cell>
          <cell r="J36" t="str">
            <v/>
          </cell>
          <cell r="K36" t="str">
            <v/>
          </cell>
          <cell r="L36" t="str">
            <v/>
          </cell>
          <cell r="M36" t="str">
            <v/>
          </cell>
          <cell r="N36" t="str">
            <v/>
          </cell>
          <cell r="O36">
            <v>1.5491999999999999</v>
          </cell>
        </row>
        <row r="37">
          <cell r="A37" t="str">
            <v>A10202</v>
          </cell>
          <cell r="B37" t="str">
            <v>117/08/20</v>
          </cell>
          <cell r="C37">
            <v>0.25</v>
          </cell>
          <cell r="D37">
            <v>4.22</v>
          </cell>
          <cell r="E37">
            <v>4.3099999999999996</v>
          </cell>
          <cell r="F37" t="str">
            <v/>
          </cell>
          <cell r="G37" t="str">
            <v/>
          </cell>
          <cell r="H37" t="str">
            <v/>
          </cell>
          <cell r="I37" t="str">
            <v/>
          </cell>
          <cell r="J37" t="str">
            <v/>
          </cell>
          <cell r="K37" t="str">
            <v/>
          </cell>
          <cell r="L37" t="str">
            <v/>
          </cell>
          <cell r="M37" t="str">
            <v/>
          </cell>
          <cell r="N37" t="str">
            <v/>
          </cell>
          <cell r="O37">
            <v>1.5463</v>
          </cell>
        </row>
        <row r="38">
          <cell r="A38" t="str">
            <v>A07109</v>
          </cell>
          <cell r="B38" t="str">
            <v>117/10/17</v>
          </cell>
          <cell r="C38">
            <v>0.875</v>
          </cell>
          <cell r="D38">
            <v>4.3099999999999996</v>
          </cell>
          <cell r="E38">
            <v>4.47</v>
          </cell>
          <cell r="F38" t="str">
            <v/>
          </cell>
          <cell r="G38" t="str">
            <v/>
          </cell>
          <cell r="H38" t="str">
            <v/>
          </cell>
          <cell r="I38" t="str">
            <v/>
          </cell>
          <cell r="J38" t="str">
            <v/>
          </cell>
          <cell r="K38" t="str">
            <v/>
          </cell>
          <cell r="L38" t="str">
            <v/>
          </cell>
          <cell r="M38" t="str">
            <v/>
          </cell>
          <cell r="N38" t="str">
            <v/>
          </cell>
          <cell r="O38">
            <v>1.5553999999999999</v>
          </cell>
        </row>
        <row r="39">
          <cell r="A39" t="str">
            <v>A98102</v>
          </cell>
          <cell r="B39" t="str">
            <v>118/02/16</v>
          </cell>
          <cell r="C39">
            <v>2.125</v>
          </cell>
          <cell r="D39">
            <v>4.53</v>
          </cell>
          <cell r="E39">
            <v>4.8099999999999996</v>
          </cell>
          <cell r="F39" t="str">
            <v/>
          </cell>
          <cell r="G39" t="str">
            <v/>
          </cell>
          <cell r="H39" t="str">
            <v/>
          </cell>
          <cell r="I39" t="str">
            <v/>
          </cell>
          <cell r="J39" t="str">
            <v/>
          </cell>
          <cell r="K39" t="str">
            <v/>
          </cell>
          <cell r="L39" t="str">
            <v/>
          </cell>
          <cell r="M39" t="str">
            <v/>
          </cell>
          <cell r="N39" t="str">
            <v/>
          </cell>
          <cell r="O39">
            <v>1.5729</v>
          </cell>
        </row>
        <row r="40">
          <cell r="A40" t="str">
            <v>A13103</v>
          </cell>
          <cell r="B40" t="str">
            <v>118/01/29</v>
          </cell>
          <cell r="C40">
            <v>1.125</v>
          </cell>
          <cell r="D40">
            <v>4.57</v>
          </cell>
          <cell r="E40">
            <v>4.76</v>
          </cell>
          <cell r="F40" t="str">
            <v/>
          </cell>
          <cell r="G40" t="str">
            <v/>
          </cell>
          <cell r="H40" t="str">
            <v/>
          </cell>
          <cell r="I40" t="str">
            <v/>
          </cell>
          <cell r="J40" t="str">
            <v/>
          </cell>
          <cell r="K40" t="str">
            <v/>
          </cell>
          <cell r="L40" t="str">
            <v/>
          </cell>
          <cell r="M40" t="str">
            <v/>
          </cell>
          <cell r="N40" t="str">
            <v/>
          </cell>
          <cell r="O40">
            <v>1.5724</v>
          </cell>
        </row>
        <row r="41">
          <cell r="A41" t="str">
            <v>A08103</v>
          </cell>
          <cell r="B41" t="str">
            <v>118/02/13</v>
          </cell>
          <cell r="C41">
            <v>0.75</v>
          </cell>
          <cell r="D41">
            <v>4.6399999999999997</v>
          </cell>
          <cell r="E41">
            <v>4.8</v>
          </cell>
          <cell r="F41" t="str">
            <v/>
          </cell>
          <cell r="G41" t="str">
            <v/>
          </cell>
          <cell r="H41" t="str">
            <v/>
          </cell>
          <cell r="I41" t="str">
            <v/>
          </cell>
          <cell r="J41" t="str">
            <v/>
          </cell>
          <cell r="K41" t="str">
            <v/>
          </cell>
          <cell r="L41" t="str">
            <v/>
          </cell>
          <cell r="M41" t="str">
            <v/>
          </cell>
          <cell r="N41" t="str">
            <v/>
          </cell>
          <cell r="O41">
            <v>1.5757000000000001</v>
          </cell>
        </row>
        <row r="42">
          <cell r="A42" t="str">
            <v>A13105</v>
          </cell>
          <cell r="B42" t="str">
            <v>118/04/25</v>
          </cell>
          <cell r="C42">
            <v>1.625</v>
          </cell>
          <cell r="D42">
            <v>4.75</v>
          </cell>
          <cell r="E42">
            <v>4.99</v>
          </cell>
          <cell r="F42" t="str">
            <v/>
          </cell>
          <cell r="G42" t="str">
            <v/>
          </cell>
          <cell r="H42" t="str">
            <v/>
          </cell>
          <cell r="I42" t="str">
            <v/>
          </cell>
          <cell r="J42" t="str">
            <v/>
          </cell>
          <cell r="K42" t="str">
            <v/>
          </cell>
          <cell r="L42" t="str">
            <v/>
          </cell>
          <cell r="M42" t="str">
            <v/>
          </cell>
          <cell r="N42" t="str">
            <v/>
          </cell>
          <cell r="O42">
            <v>1.5840000000000001</v>
          </cell>
        </row>
        <row r="43">
          <cell r="A43" t="str">
            <v>A98105</v>
          </cell>
          <cell r="B43" t="str">
            <v>118/08/13</v>
          </cell>
          <cell r="C43">
            <v>2.125</v>
          </cell>
          <cell r="D43">
            <v>4.91</v>
          </cell>
          <cell r="E43">
            <v>5.29</v>
          </cell>
          <cell r="F43" t="str">
            <v/>
          </cell>
          <cell r="G43" t="str">
            <v/>
          </cell>
          <cell r="H43" t="str">
            <v/>
          </cell>
          <cell r="I43" t="str">
            <v/>
          </cell>
          <cell r="J43" t="str">
            <v/>
          </cell>
          <cell r="K43" t="str">
            <v/>
          </cell>
          <cell r="L43" t="str">
            <v/>
          </cell>
          <cell r="M43" t="str">
            <v/>
          </cell>
          <cell r="N43" t="str">
            <v/>
          </cell>
          <cell r="O43">
            <v>1.5958000000000001</v>
          </cell>
        </row>
        <row r="44">
          <cell r="A44" t="str">
            <v>A08106</v>
          </cell>
          <cell r="B44" t="str">
            <v>118/06/26</v>
          </cell>
          <cell r="C44">
            <v>0.625</v>
          </cell>
          <cell r="D44">
            <v>4.9800000000000004</v>
          </cell>
          <cell r="E44">
            <v>5.16</v>
          </cell>
          <cell r="F44" t="str">
            <v/>
          </cell>
          <cell r="G44" t="str">
            <v/>
          </cell>
          <cell r="H44" t="str">
            <v/>
          </cell>
          <cell r="I44" t="str">
            <v/>
          </cell>
          <cell r="J44" t="str">
            <v/>
          </cell>
          <cell r="K44" t="str">
            <v/>
          </cell>
          <cell r="L44" t="str">
            <v/>
          </cell>
          <cell r="M44" t="str">
            <v/>
          </cell>
          <cell r="N44" t="str">
            <v/>
          </cell>
          <cell r="O44">
            <v>1.5945</v>
          </cell>
        </row>
        <row r="45">
          <cell r="A45" t="str">
            <v>A08109</v>
          </cell>
          <cell r="B45" t="str">
            <v>118/10/14</v>
          </cell>
          <cell r="C45">
            <v>0.625</v>
          </cell>
          <cell r="D45">
            <v>5.28</v>
          </cell>
          <cell r="E45">
            <v>5.46</v>
          </cell>
          <cell r="F45" t="str">
            <v/>
          </cell>
          <cell r="G45" t="str">
            <v/>
          </cell>
          <cell r="H45" t="str">
            <v/>
          </cell>
          <cell r="I45" t="str">
            <v/>
          </cell>
          <cell r="J45" t="str">
            <v/>
          </cell>
          <cell r="K45" t="str">
            <v/>
          </cell>
          <cell r="L45" t="str">
            <v/>
          </cell>
          <cell r="M45" t="str">
            <v/>
          </cell>
          <cell r="N45" t="str">
            <v/>
          </cell>
          <cell r="O45">
            <v>1.6060000000000001</v>
          </cell>
        </row>
        <row r="46">
          <cell r="A46" t="str">
            <v>A99104</v>
          </cell>
          <cell r="B46" t="str">
            <v>119/02/22</v>
          </cell>
          <cell r="C46">
            <v>1.875</v>
          </cell>
          <cell r="D46">
            <v>5.46</v>
          </cell>
          <cell r="E46">
            <v>5.82</v>
          </cell>
          <cell r="F46" t="str">
            <v/>
          </cell>
          <cell r="G46" t="str">
            <v/>
          </cell>
          <cell r="H46" t="str">
            <v/>
          </cell>
          <cell r="I46" t="str">
            <v/>
          </cell>
          <cell r="J46" t="str">
            <v/>
          </cell>
          <cell r="K46" t="str">
            <v/>
          </cell>
          <cell r="L46" t="str">
            <v/>
          </cell>
          <cell r="M46" t="str">
            <v/>
          </cell>
          <cell r="N46" t="str">
            <v/>
          </cell>
          <cell r="O46">
            <v>1.6129</v>
          </cell>
        </row>
        <row r="47">
          <cell r="A47" t="str">
            <v>A09103</v>
          </cell>
          <cell r="B47" t="str">
            <v>119/02/21</v>
          </cell>
          <cell r="C47">
            <v>0.5</v>
          </cell>
          <cell r="D47">
            <v>5.64</v>
          </cell>
          <cell r="E47">
            <v>5.82</v>
          </cell>
          <cell r="F47" t="str">
            <v/>
          </cell>
          <cell r="G47" t="str">
            <v/>
          </cell>
          <cell r="H47" t="str">
            <v/>
          </cell>
          <cell r="I47" t="str">
            <v/>
          </cell>
          <cell r="J47" t="str">
            <v/>
          </cell>
          <cell r="K47" t="str">
            <v/>
          </cell>
          <cell r="L47" t="str">
            <v/>
          </cell>
          <cell r="M47" t="str">
            <v/>
          </cell>
          <cell r="N47" t="str">
            <v/>
          </cell>
          <cell r="O47">
            <v>1.6169</v>
          </cell>
        </row>
        <row r="48">
          <cell r="A48" t="str">
            <v>A99107</v>
          </cell>
          <cell r="B48" t="str">
            <v>119/08/12</v>
          </cell>
          <cell r="C48">
            <v>1.75</v>
          </cell>
          <cell r="D48">
            <v>5.84</v>
          </cell>
          <cell r="E48">
            <v>6.29</v>
          </cell>
          <cell r="F48" t="str">
            <v/>
          </cell>
          <cell r="G48" t="str">
            <v/>
          </cell>
          <cell r="H48" t="str">
            <v/>
          </cell>
          <cell r="I48" t="str">
            <v/>
          </cell>
          <cell r="J48" t="str">
            <v/>
          </cell>
          <cell r="K48" t="str">
            <v/>
          </cell>
          <cell r="L48" t="str">
            <v/>
          </cell>
          <cell r="M48" t="str">
            <v/>
          </cell>
          <cell r="N48" t="str">
            <v/>
          </cell>
          <cell r="O48">
            <v>1.6236999999999999</v>
          </cell>
        </row>
        <row r="49">
          <cell r="A49" t="str">
            <v>A09106</v>
          </cell>
          <cell r="B49" t="str">
            <v>119/06/11</v>
          </cell>
          <cell r="C49">
            <v>0.375</v>
          </cell>
          <cell r="D49">
            <v>5.94</v>
          </cell>
          <cell r="E49">
            <v>6.12</v>
          </cell>
          <cell r="F49" t="str">
            <v/>
          </cell>
          <cell r="G49" t="str">
            <v/>
          </cell>
          <cell r="H49" t="str">
            <v/>
          </cell>
          <cell r="I49" t="str">
            <v/>
          </cell>
          <cell r="J49" t="str">
            <v/>
          </cell>
          <cell r="K49" t="str">
            <v/>
          </cell>
          <cell r="L49" t="str">
            <v/>
          </cell>
          <cell r="M49" t="str">
            <v/>
          </cell>
          <cell r="N49" t="str">
            <v/>
          </cell>
          <cell r="O49">
            <v>1.6244000000000001</v>
          </cell>
        </row>
        <row r="50">
          <cell r="A50" t="str">
            <v>A00102</v>
          </cell>
          <cell r="B50" t="str">
            <v>120/01/13</v>
          </cell>
          <cell r="C50">
            <v>2.125</v>
          </cell>
          <cell r="D50">
            <v>6.19</v>
          </cell>
          <cell r="E50">
            <v>6.71</v>
          </cell>
          <cell r="F50" t="str">
            <v/>
          </cell>
          <cell r="G50" t="str">
            <v/>
          </cell>
          <cell r="H50" t="str">
            <v/>
          </cell>
          <cell r="I50" t="str">
            <v/>
          </cell>
          <cell r="J50" t="str">
            <v/>
          </cell>
          <cell r="K50" t="str">
            <v/>
          </cell>
          <cell r="L50" t="str">
            <v/>
          </cell>
          <cell r="M50" t="str">
            <v/>
          </cell>
          <cell r="N50" t="str">
            <v/>
          </cell>
          <cell r="O50">
            <v>1.6305000000000001</v>
          </cell>
        </row>
        <row r="51">
          <cell r="A51" t="str">
            <v>A90105</v>
          </cell>
          <cell r="B51" t="str">
            <v>120/07/17</v>
          </cell>
          <cell r="C51">
            <v>3.625</v>
          </cell>
          <cell r="D51">
            <v>6.27</v>
          </cell>
          <cell r="E51">
            <v>7.22</v>
          </cell>
          <cell r="F51" t="str">
            <v/>
          </cell>
          <cell r="G51" t="str">
            <v/>
          </cell>
          <cell r="H51" t="str">
            <v/>
          </cell>
          <cell r="I51" t="str">
            <v/>
          </cell>
          <cell r="J51" t="str">
            <v/>
          </cell>
          <cell r="K51" t="str">
            <v/>
          </cell>
          <cell r="L51" t="str">
            <v/>
          </cell>
          <cell r="M51" t="str">
            <v/>
          </cell>
          <cell r="N51" t="str">
            <v/>
          </cell>
          <cell r="O51">
            <v>1.6354</v>
          </cell>
        </row>
        <row r="52">
          <cell r="A52" t="str">
            <v>A09109</v>
          </cell>
          <cell r="B52" t="str">
            <v>119/10/14</v>
          </cell>
          <cell r="C52">
            <v>0.25</v>
          </cell>
          <cell r="D52">
            <v>6.3</v>
          </cell>
          <cell r="E52">
            <v>6.46</v>
          </cell>
          <cell r="F52" t="str">
            <v/>
          </cell>
          <cell r="G52" t="str">
            <v/>
          </cell>
          <cell r="H52" t="str">
            <v/>
          </cell>
          <cell r="I52" t="str">
            <v/>
          </cell>
          <cell r="J52" t="str">
            <v/>
          </cell>
          <cell r="K52" t="str">
            <v/>
          </cell>
          <cell r="L52" t="str">
            <v/>
          </cell>
          <cell r="M52" t="str">
            <v/>
          </cell>
          <cell r="N52" t="str">
            <v/>
          </cell>
          <cell r="O52">
            <v>1.6316999999999999</v>
          </cell>
        </row>
        <row r="53">
          <cell r="A53" t="str">
            <v>A00201</v>
          </cell>
          <cell r="B53" t="str">
            <v>120/05/26</v>
          </cell>
          <cell r="C53">
            <v>1.75</v>
          </cell>
          <cell r="D53">
            <v>6.5</v>
          </cell>
          <cell r="E53">
            <v>7.08</v>
          </cell>
          <cell r="F53" t="str">
            <v/>
          </cell>
          <cell r="G53" t="str">
            <v/>
          </cell>
          <cell r="H53" t="str">
            <v/>
          </cell>
          <cell r="I53" t="str">
            <v/>
          </cell>
          <cell r="J53" t="str">
            <v/>
          </cell>
          <cell r="K53" t="str">
            <v/>
          </cell>
          <cell r="L53" t="str">
            <v/>
          </cell>
          <cell r="M53" t="str">
            <v/>
          </cell>
          <cell r="N53" t="str">
            <v/>
          </cell>
          <cell r="O53">
            <v>1.6382000000000001</v>
          </cell>
        </row>
        <row r="54">
          <cell r="A54" t="str">
            <v>A10103</v>
          </cell>
          <cell r="B54" t="str">
            <v>120/02/22</v>
          </cell>
          <cell r="C54">
            <v>0.25</v>
          </cell>
          <cell r="D54">
            <v>6.65</v>
          </cell>
          <cell r="E54">
            <v>6.82</v>
          </cell>
          <cell r="F54" t="str">
            <v/>
          </cell>
          <cell r="G54" t="str">
            <v/>
          </cell>
          <cell r="H54" t="str">
            <v/>
          </cell>
          <cell r="I54" t="str">
            <v/>
          </cell>
          <cell r="J54" t="str">
            <v/>
          </cell>
          <cell r="K54" t="str">
            <v/>
          </cell>
          <cell r="L54" t="str">
            <v/>
          </cell>
          <cell r="M54" t="str">
            <v/>
          </cell>
          <cell r="N54" t="str">
            <v/>
          </cell>
          <cell r="O54">
            <v>1.6383000000000001</v>
          </cell>
        </row>
        <row r="55">
          <cell r="A55" t="str">
            <v>A00107</v>
          </cell>
          <cell r="B55" t="str">
            <v>120/08/02</v>
          </cell>
          <cell r="C55">
            <v>1.875</v>
          </cell>
          <cell r="D55">
            <v>6.66</v>
          </cell>
          <cell r="E55">
            <v>7.26</v>
          </cell>
          <cell r="F55" t="str">
            <v/>
          </cell>
          <cell r="G55" t="str">
            <v/>
          </cell>
          <cell r="H55" t="str">
            <v/>
          </cell>
          <cell r="I55" t="str">
            <v/>
          </cell>
          <cell r="J55" t="str">
            <v/>
          </cell>
          <cell r="K55" t="str">
            <v/>
          </cell>
          <cell r="L55" t="str">
            <v/>
          </cell>
          <cell r="M55" t="str">
            <v/>
          </cell>
          <cell r="N55" t="str">
            <v/>
          </cell>
          <cell r="O55">
            <v>1.6411</v>
          </cell>
        </row>
        <row r="56">
          <cell r="A56" t="str">
            <v>A10201</v>
          </cell>
          <cell r="B56" t="str">
            <v>120/05/07</v>
          </cell>
          <cell r="C56">
            <v>0.375</v>
          </cell>
          <cell r="D56">
            <v>6.8</v>
          </cell>
          <cell r="E56">
            <v>7.02</v>
          </cell>
          <cell r="F56" t="str">
            <v/>
          </cell>
          <cell r="G56" t="str">
            <v/>
          </cell>
          <cell r="H56" t="str">
            <v/>
          </cell>
          <cell r="I56" t="str">
            <v/>
          </cell>
          <cell r="J56" t="str">
            <v/>
          </cell>
          <cell r="K56" t="str">
            <v/>
          </cell>
          <cell r="L56" t="str">
            <v/>
          </cell>
          <cell r="M56" t="str">
            <v/>
          </cell>
          <cell r="N56" t="str">
            <v/>
          </cell>
          <cell r="O56">
            <v>1.6415</v>
          </cell>
        </row>
        <row r="57">
          <cell r="A57" t="str">
            <v>A10107</v>
          </cell>
          <cell r="B57" t="str">
            <v>120/06/23</v>
          </cell>
          <cell r="C57">
            <v>0.375</v>
          </cell>
          <cell r="D57">
            <v>6.92</v>
          </cell>
          <cell r="E57">
            <v>7.15</v>
          </cell>
          <cell r="F57" t="str">
            <v/>
          </cell>
          <cell r="G57" t="str">
            <v/>
          </cell>
          <cell r="H57" t="str">
            <v/>
          </cell>
          <cell r="I57" t="str">
            <v/>
          </cell>
          <cell r="J57" t="str">
            <v/>
          </cell>
          <cell r="K57" t="str">
            <v/>
          </cell>
          <cell r="L57" t="str">
            <v/>
          </cell>
          <cell r="M57" t="str">
            <v/>
          </cell>
          <cell r="N57" t="str">
            <v/>
          </cell>
          <cell r="O57">
            <v>1.6438999999999999</v>
          </cell>
        </row>
        <row r="58">
          <cell r="A58" t="str">
            <v>A01102</v>
          </cell>
          <cell r="B58" t="str">
            <v>121/01/20</v>
          </cell>
          <cell r="C58">
            <v>1.625</v>
          </cell>
          <cell r="D58">
            <v>7.17</v>
          </cell>
          <cell r="E58">
            <v>7.73</v>
          </cell>
          <cell r="F58" t="str">
            <v/>
          </cell>
          <cell r="G58" t="str">
            <v/>
          </cell>
          <cell r="H58" t="str">
            <v/>
          </cell>
          <cell r="I58" t="str">
            <v/>
          </cell>
          <cell r="J58" t="str">
            <v/>
          </cell>
          <cell r="K58" t="str">
            <v/>
          </cell>
          <cell r="L58" t="str">
            <v/>
          </cell>
          <cell r="M58" t="str">
            <v/>
          </cell>
          <cell r="N58" t="str">
            <v/>
          </cell>
          <cell r="O58">
            <v>1.6505000000000001</v>
          </cell>
        </row>
        <row r="59">
          <cell r="A59" t="str">
            <v>A10111</v>
          </cell>
          <cell r="B59" t="str">
            <v>120/10/22</v>
          </cell>
          <cell r="C59">
            <v>0.5</v>
          </cell>
          <cell r="D59">
            <v>7.21</v>
          </cell>
          <cell r="E59">
            <v>7.48</v>
          </cell>
          <cell r="F59" t="str">
            <v/>
          </cell>
          <cell r="G59" t="str">
            <v/>
          </cell>
          <cell r="H59" t="str">
            <v/>
          </cell>
          <cell r="I59" t="str">
            <v/>
          </cell>
          <cell r="J59" t="str">
            <v/>
          </cell>
          <cell r="K59" t="str">
            <v/>
          </cell>
          <cell r="L59" t="str">
            <v/>
          </cell>
          <cell r="M59" t="str">
            <v/>
          </cell>
          <cell r="N59" t="str">
            <v/>
          </cell>
          <cell r="O59">
            <v>1.6496</v>
          </cell>
        </row>
        <row r="60">
          <cell r="A60" t="str">
            <v>A01201</v>
          </cell>
          <cell r="B60" t="str">
            <v>121/03/16</v>
          </cell>
          <cell r="C60">
            <v>1.625</v>
          </cell>
          <cell r="D60">
            <v>7.32</v>
          </cell>
          <cell r="E60">
            <v>7.88</v>
          </cell>
          <cell r="F60" t="str">
            <v/>
          </cell>
          <cell r="G60" t="str">
            <v/>
          </cell>
          <cell r="H60" t="str">
            <v/>
          </cell>
          <cell r="I60" t="str">
            <v/>
          </cell>
          <cell r="J60" t="str">
            <v/>
          </cell>
          <cell r="K60" t="str">
            <v/>
          </cell>
          <cell r="L60" t="str">
            <v/>
          </cell>
          <cell r="M60" t="str">
            <v/>
          </cell>
          <cell r="N60" t="str">
            <v/>
          </cell>
          <cell r="O60">
            <v>1.6534</v>
          </cell>
        </row>
        <row r="61">
          <cell r="A61" t="str">
            <v>A11201</v>
          </cell>
          <cell r="B61" t="str">
            <v>121/01/10</v>
          </cell>
          <cell r="C61">
            <v>0.75</v>
          </cell>
          <cell r="D61">
            <v>7.36</v>
          </cell>
          <cell r="E61">
            <v>7.7</v>
          </cell>
          <cell r="F61" t="str">
            <v/>
          </cell>
          <cell r="G61" t="str">
            <v/>
          </cell>
          <cell r="H61" t="str">
            <v/>
          </cell>
          <cell r="I61" t="str">
            <v/>
          </cell>
          <cell r="J61" t="str">
            <v/>
          </cell>
          <cell r="K61" t="str">
            <v/>
          </cell>
          <cell r="L61" t="str">
            <v/>
          </cell>
          <cell r="M61" t="str">
            <v/>
          </cell>
          <cell r="N61" t="str">
            <v/>
          </cell>
          <cell r="O61">
            <v>1.6528</v>
          </cell>
        </row>
        <row r="62">
          <cell r="A62" t="str">
            <v>A11102</v>
          </cell>
          <cell r="B62" t="str">
            <v>121/02/18</v>
          </cell>
          <cell r="C62">
            <v>0.625</v>
          </cell>
          <cell r="D62">
            <v>7.5</v>
          </cell>
          <cell r="E62">
            <v>7.81</v>
          </cell>
          <cell r="F62" t="str">
            <v/>
          </cell>
          <cell r="G62" t="str">
            <v/>
          </cell>
          <cell r="H62" t="str">
            <v/>
          </cell>
          <cell r="I62" t="str">
            <v/>
          </cell>
          <cell r="J62" t="str">
            <v/>
          </cell>
          <cell r="K62" t="str">
            <v/>
          </cell>
          <cell r="L62" t="str">
            <v/>
          </cell>
          <cell r="M62" t="str">
            <v/>
          </cell>
          <cell r="N62" t="str">
            <v/>
          </cell>
          <cell r="O62">
            <v>1.6554</v>
          </cell>
        </row>
        <row r="63">
          <cell r="A63" t="str">
            <v>A11107</v>
          </cell>
          <cell r="B63" t="str">
            <v>121/06/30</v>
          </cell>
          <cell r="C63">
            <v>1.25</v>
          </cell>
          <cell r="D63">
            <v>7.6</v>
          </cell>
          <cell r="E63">
            <v>8.17</v>
          </cell>
          <cell r="F63" t="str">
            <v/>
          </cell>
          <cell r="G63" t="str">
            <v/>
          </cell>
          <cell r="H63" t="str">
            <v/>
          </cell>
          <cell r="I63" t="str">
            <v/>
          </cell>
          <cell r="J63" t="str">
            <v/>
          </cell>
          <cell r="K63" t="str">
            <v/>
          </cell>
          <cell r="L63" t="str">
            <v/>
          </cell>
          <cell r="M63" t="str">
            <v/>
          </cell>
          <cell r="N63" t="str">
            <v/>
          </cell>
          <cell r="O63">
            <v>1.6601999999999999</v>
          </cell>
        </row>
        <row r="64">
          <cell r="A64" t="str">
            <v>A01107</v>
          </cell>
          <cell r="B64" t="str">
            <v>121/08/10</v>
          </cell>
          <cell r="C64">
            <v>1.5</v>
          </cell>
          <cell r="D64">
            <v>7.63</v>
          </cell>
          <cell r="E64">
            <v>8.2899999999999991</v>
          </cell>
          <cell r="F64" t="str">
            <v/>
          </cell>
          <cell r="G64" t="str">
            <v/>
          </cell>
          <cell r="H64" t="str">
            <v/>
          </cell>
          <cell r="I64" t="str">
            <v/>
          </cell>
          <cell r="J64" t="str">
            <v/>
          </cell>
          <cell r="K64" t="str">
            <v/>
          </cell>
          <cell r="L64" t="str">
            <v/>
          </cell>
          <cell r="M64" t="str">
            <v/>
          </cell>
          <cell r="N64" t="str">
            <v/>
          </cell>
          <cell r="O64">
            <v>1.6615</v>
          </cell>
        </row>
        <row r="65">
          <cell r="A65" t="str">
            <v>A11110</v>
          </cell>
          <cell r="B65" t="str">
            <v>121/10/17</v>
          </cell>
          <cell r="C65">
            <v>1.75</v>
          </cell>
          <cell r="D65">
            <v>7.74</v>
          </cell>
          <cell r="E65">
            <v>8.4700000000000006</v>
          </cell>
          <cell r="F65" t="str">
            <v/>
          </cell>
          <cell r="G65" t="str">
            <v/>
          </cell>
          <cell r="H65" t="str">
            <v/>
          </cell>
          <cell r="I65" t="str">
            <v/>
          </cell>
          <cell r="J65" t="str">
            <v/>
          </cell>
          <cell r="K65" t="str">
            <v/>
          </cell>
          <cell r="L65" t="str">
            <v/>
          </cell>
          <cell r="M65" t="str">
            <v/>
          </cell>
          <cell r="N65" t="str">
            <v/>
          </cell>
          <cell r="O65">
            <v>1.6641999999999999</v>
          </cell>
        </row>
        <row r="66">
          <cell r="A66" t="str">
            <v>A02103</v>
          </cell>
          <cell r="B66" t="str">
            <v>122/01/28</v>
          </cell>
          <cell r="C66">
            <v>1.5</v>
          </cell>
          <cell r="D66">
            <v>8.09</v>
          </cell>
          <cell r="E66">
            <v>8.75</v>
          </cell>
          <cell r="F66" t="str">
            <v/>
          </cell>
          <cell r="G66" t="str">
            <v/>
          </cell>
          <cell r="H66" t="str">
            <v/>
          </cell>
          <cell r="I66" t="str">
            <v/>
          </cell>
          <cell r="J66" t="str">
            <v/>
          </cell>
          <cell r="K66" t="str">
            <v/>
          </cell>
          <cell r="L66" t="str">
            <v/>
          </cell>
          <cell r="M66" t="str">
            <v/>
          </cell>
          <cell r="N66" t="str">
            <v/>
          </cell>
          <cell r="O66">
            <v>1.6704000000000001</v>
          </cell>
        </row>
        <row r="67">
          <cell r="A67" t="str">
            <v>A12201</v>
          </cell>
          <cell r="B67" t="str">
            <v>122/01/10</v>
          </cell>
          <cell r="C67">
            <v>1.25</v>
          </cell>
          <cell r="D67">
            <v>8.1199999999999992</v>
          </cell>
          <cell r="E67">
            <v>8.6999999999999993</v>
          </cell>
          <cell r="F67" t="str">
            <v/>
          </cell>
          <cell r="G67" t="str">
            <v/>
          </cell>
          <cell r="H67" t="str">
            <v/>
          </cell>
          <cell r="I67" t="str">
            <v/>
          </cell>
          <cell r="J67" t="str">
            <v/>
          </cell>
          <cell r="K67" t="str">
            <v/>
          </cell>
          <cell r="L67" t="str">
            <v/>
          </cell>
          <cell r="M67" t="str">
            <v/>
          </cell>
          <cell r="N67" t="str">
            <v/>
          </cell>
          <cell r="O67">
            <v>1.6704000000000001</v>
          </cell>
        </row>
        <row r="68">
          <cell r="A68" t="str">
            <v>A02201</v>
          </cell>
          <cell r="B68" t="str">
            <v>122/03/21</v>
          </cell>
          <cell r="C68">
            <v>1.75</v>
          </cell>
          <cell r="D68">
            <v>8.16</v>
          </cell>
          <cell r="E68">
            <v>8.9</v>
          </cell>
          <cell r="F68" t="str">
            <v/>
          </cell>
          <cell r="G68" t="str">
            <v/>
          </cell>
          <cell r="H68" t="str">
            <v/>
          </cell>
          <cell r="I68" t="str">
            <v/>
          </cell>
          <cell r="J68" t="str">
            <v/>
          </cell>
          <cell r="K68" t="str">
            <v/>
          </cell>
          <cell r="L68" t="str">
            <v/>
          </cell>
          <cell r="M68" t="str">
            <v/>
          </cell>
          <cell r="N68" t="str">
            <v/>
          </cell>
          <cell r="O68">
            <v>1.6721999999999999</v>
          </cell>
        </row>
        <row r="69">
          <cell r="A69" t="str">
            <v>A12102</v>
          </cell>
          <cell r="B69" t="str">
            <v>122/02/17</v>
          </cell>
          <cell r="C69">
            <v>1.125</v>
          </cell>
          <cell r="D69">
            <v>8.26</v>
          </cell>
          <cell r="E69">
            <v>8.81</v>
          </cell>
          <cell r="F69" t="str">
            <v/>
          </cell>
          <cell r="G69" t="str">
            <v/>
          </cell>
          <cell r="H69" t="str">
            <v/>
          </cell>
          <cell r="I69" t="str">
            <v/>
          </cell>
          <cell r="J69" t="str">
            <v/>
          </cell>
          <cell r="K69" t="str">
            <v/>
          </cell>
          <cell r="L69" t="str">
            <v/>
          </cell>
          <cell r="M69" t="str">
            <v/>
          </cell>
          <cell r="N69" t="str">
            <v/>
          </cell>
          <cell r="O69">
            <v>1.6728000000000001</v>
          </cell>
        </row>
        <row r="70">
          <cell r="A70" t="str">
            <v>A02108</v>
          </cell>
          <cell r="B70" t="str">
            <v>122/07/26</v>
          </cell>
          <cell r="C70">
            <v>2</v>
          </cell>
          <cell r="D70">
            <v>8.2799999999999994</v>
          </cell>
          <cell r="E70">
            <v>9.24</v>
          </cell>
          <cell r="F70" t="str">
            <v/>
          </cell>
          <cell r="G70" t="str">
            <v/>
          </cell>
          <cell r="H70" t="str">
            <v/>
          </cell>
          <cell r="I70" t="str">
            <v/>
          </cell>
          <cell r="J70" t="str">
            <v/>
          </cell>
          <cell r="K70" t="str">
            <v/>
          </cell>
          <cell r="L70" t="str">
            <v/>
          </cell>
          <cell r="M70" t="str">
            <v/>
          </cell>
          <cell r="N70" t="str">
            <v/>
          </cell>
          <cell r="O70">
            <v>1.6776</v>
          </cell>
        </row>
        <row r="71">
          <cell r="A71" t="str">
            <v>A93106</v>
          </cell>
          <cell r="B71" t="str">
            <v>123/05/27</v>
          </cell>
          <cell r="C71">
            <v>3.875</v>
          </cell>
          <cell r="D71">
            <v>8.3000000000000007</v>
          </cell>
          <cell r="E71">
            <v>10.08</v>
          </cell>
          <cell r="F71" t="str">
            <v/>
          </cell>
          <cell r="G71" t="str">
            <v/>
          </cell>
          <cell r="H71" t="str">
            <v/>
          </cell>
          <cell r="I71" t="str">
            <v/>
          </cell>
          <cell r="J71" t="str">
            <v/>
          </cell>
          <cell r="K71" t="str">
            <v/>
          </cell>
          <cell r="L71" t="str">
            <v/>
          </cell>
          <cell r="M71" t="str">
            <v/>
          </cell>
          <cell r="N71" t="str">
            <v/>
          </cell>
          <cell r="O71">
            <v>1.6850000000000001</v>
          </cell>
        </row>
        <row r="72">
          <cell r="A72" t="str">
            <v>A12107</v>
          </cell>
          <cell r="B72" t="str">
            <v>122/06/09</v>
          </cell>
          <cell r="C72">
            <v>1.125</v>
          </cell>
          <cell r="D72">
            <v>8.4700000000000006</v>
          </cell>
          <cell r="E72">
            <v>9.11</v>
          </cell>
          <cell r="F72" t="str">
            <v/>
          </cell>
          <cell r="G72" t="str">
            <v/>
          </cell>
          <cell r="H72" t="str">
            <v/>
          </cell>
          <cell r="I72" t="str">
            <v/>
          </cell>
          <cell r="J72" t="str">
            <v/>
          </cell>
          <cell r="K72" t="str">
            <v/>
          </cell>
          <cell r="L72" t="str">
            <v/>
          </cell>
          <cell r="M72" t="str">
            <v/>
          </cell>
          <cell r="N72" t="str">
            <v/>
          </cell>
          <cell r="O72">
            <v>1.6786000000000001</v>
          </cell>
        </row>
        <row r="73">
          <cell r="A73" t="str">
            <v>A12110</v>
          </cell>
          <cell r="B73" t="str">
            <v>122/10/05</v>
          </cell>
          <cell r="C73">
            <v>1.25</v>
          </cell>
          <cell r="D73">
            <v>8.73</v>
          </cell>
          <cell r="E73">
            <v>9.44</v>
          </cell>
          <cell r="F73" t="str">
            <v/>
          </cell>
          <cell r="G73" t="str">
            <v/>
          </cell>
          <cell r="H73" t="str">
            <v/>
          </cell>
          <cell r="I73" t="str">
            <v/>
          </cell>
          <cell r="J73" t="str">
            <v/>
          </cell>
          <cell r="K73" t="str">
            <v/>
          </cell>
          <cell r="L73" t="str">
            <v/>
          </cell>
          <cell r="M73" t="str">
            <v/>
          </cell>
          <cell r="N73" t="str">
            <v/>
          </cell>
          <cell r="O73">
            <v>1.6839</v>
          </cell>
        </row>
        <row r="74">
          <cell r="A74" t="str">
            <v>A03103</v>
          </cell>
          <cell r="B74" t="str">
            <v>123/01/29</v>
          </cell>
          <cell r="C74">
            <v>2</v>
          </cell>
          <cell r="D74">
            <v>8.7799999999999994</v>
          </cell>
          <cell r="E74">
            <v>9.76</v>
          </cell>
          <cell r="F74" t="str">
            <v/>
          </cell>
          <cell r="G74" t="str">
            <v/>
          </cell>
          <cell r="H74" t="str">
            <v/>
          </cell>
          <cell r="I74" t="str">
            <v/>
          </cell>
          <cell r="J74" t="str">
            <v/>
          </cell>
          <cell r="K74" t="str">
            <v/>
          </cell>
          <cell r="L74" t="str">
            <v/>
          </cell>
          <cell r="M74" t="str">
            <v/>
          </cell>
          <cell r="N74" t="str">
            <v/>
          </cell>
          <cell r="O74">
            <v>1.6862999999999999</v>
          </cell>
        </row>
        <row r="75">
          <cell r="A75" t="str">
            <v>A03107</v>
          </cell>
          <cell r="B75" t="str">
            <v>123/04/25</v>
          </cell>
          <cell r="C75">
            <v>1.875</v>
          </cell>
          <cell r="D75">
            <v>9.0500000000000007</v>
          </cell>
          <cell r="E75">
            <v>9.99</v>
          </cell>
          <cell r="F75" t="str">
            <v/>
          </cell>
          <cell r="G75" t="str">
            <v/>
          </cell>
          <cell r="H75" t="str">
            <v/>
          </cell>
          <cell r="I75" t="str">
            <v/>
          </cell>
          <cell r="J75" t="str">
            <v/>
          </cell>
          <cell r="K75" t="str">
            <v/>
          </cell>
          <cell r="L75" t="str">
            <v/>
          </cell>
          <cell r="M75" t="str">
            <v/>
          </cell>
          <cell r="N75" t="str">
            <v/>
          </cell>
          <cell r="O75">
            <v>1.6907000000000001</v>
          </cell>
        </row>
        <row r="76">
          <cell r="A76" t="str">
            <v>A03111</v>
          </cell>
          <cell r="B76" t="str">
            <v>123/07/31</v>
          </cell>
          <cell r="C76">
            <v>2.125</v>
          </cell>
          <cell r="D76">
            <v>9.0500000000000007</v>
          </cell>
          <cell r="E76">
            <v>10.26</v>
          </cell>
          <cell r="F76" t="str">
            <v/>
          </cell>
          <cell r="G76" t="str">
            <v/>
          </cell>
          <cell r="H76" t="str">
            <v/>
          </cell>
          <cell r="I76" t="str">
            <v/>
          </cell>
          <cell r="J76" t="str">
            <v/>
          </cell>
          <cell r="K76" t="str">
            <v/>
          </cell>
          <cell r="L76" t="str">
            <v/>
          </cell>
          <cell r="M76" t="str">
            <v/>
          </cell>
          <cell r="N76" t="str">
            <v/>
          </cell>
          <cell r="O76">
            <v>1.6936</v>
          </cell>
        </row>
        <row r="77">
          <cell r="A77" t="str">
            <v>A13104</v>
          </cell>
          <cell r="B77" t="str">
            <v>123/02/23</v>
          </cell>
          <cell r="C77">
            <v>1.125</v>
          </cell>
          <cell r="D77">
            <v>9.16</v>
          </cell>
          <cell r="E77">
            <v>9.82</v>
          </cell>
          <cell r="F77" t="str">
            <v/>
          </cell>
          <cell r="G77" t="str">
            <v/>
          </cell>
          <cell r="H77" t="str">
            <v/>
          </cell>
          <cell r="I77" t="str">
            <v/>
          </cell>
          <cell r="J77" t="str">
            <v/>
          </cell>
          <cell r="K77" t="str">
            <v/>
          </cell>
          <cell r="L77" t="str">
            <v/>
          </cell>
          <cell r="M77" t="str">
            <v/>
          </cell>
          <cell r="N77" t="str">
            <v/>
          </cell>
          <cell r="O77">
            <v>1.6908000000000001</v>
          </cell>
        </row>
        <row r="78">
          <cell r="A78" t="str">
            <v>A13107</v>
          </cell>
          <cell r="B78" t="str">
            <v>123/06/21</v>
          </cell>
          <cell r="C78">
            <v>1.375</v>
          </cell>
          <cell r="D78">
            <v>9.24</v>
          </cell>
          <cell r="E78">
            <v>10</v>
          </cell>
          <cell r="F78" t="str">
            <v/>
          </cell>
          <cell r="G78" t="str">
            <v/>
          </cell>
          <cell r="H78" t="str">
            <v/>
          </cell>
          <cell r="I78" t="str">
            <v/>
          </cell>
          <cell r="J78" t="str">
            <v/>
          </cell>
          <cell r="K78" t="str">
            <v/>
          </cell>
          <cell r="L78" t="str">
            <v/>
          </cell>
          <cell r="M78" t="str">
            <v/>
          </cell>
          <cell r="N78" t="str">
            <v/>
          </cell>
          <cell r="O78">
            <v>1.6928000000000001</v>
          </cell>
        </row>
        <row r="79">
          <cell r="A79" t="str">
            <v>A13202</v>
          </cell>
          <cell r="B79" t="str">
            <v>123/05/10</v>
          </cell>
          <cell r="C79">
            <v>1.375</v>
          </cell>
          <cell r="D79">
            <v>9.24</v>
          </cell>
          <cell r="E79">
            <v>10</v>
          </cell>
          <cell r="F79" t="str">
            <v/>
          </cell>
          <cell r="G79" t="str">
            <v/>
          </cell>
          <cell r="H79" t="str">
            <v/>
          </cell>
          <cell r="I79" t="str">
            <v/>
          </cell>
          <cell r="J79" t="str">
            <v/>
          </cell>
          <cell r="K79" t="str">
            <v/>
          </cell>
          <cell r="L79" t="str">
            <v/>
          </cell>
          <cell r="M79" t="str">
            <v/>
          </cell>
          <cell r="N79" t="str">
            <v/>
          </cell>
          <cell r="O79">
            <v>1.6928000000000001</v>
          </cell>
        </row>
        <row r="80">
          <cell r="A80" t="str">
            <v>A03114</v>
          </cell>
          <cell r="B80" t="str">
            <v>123/10/02</v>
          </cell>
          <cell r="C80">
            <v>2.25</v>
          </cell>
          <cell r="D80">
            <v>9.17</v>
          </cell>
          <cell r="E80">
            <v>10.43</v>
          </cell>
          <cell r="F80" t="str">
            <v/>
          </cell>
          <cell r="G80" t="str">
            <v/>
          </cell>
          <cell r="H80" t="str">
            <v/>
          </cell>
          <cell r="I80" t="str">
            <v/>
          </cell>
          <cell r="J80" t="str">
            <v/>
          </cell>
          <cell r="K80" t="str">
            <v/>
          </cell>
          <cell r="L80" t="str">
            <v/>
          </cell>
          <cell r="M80" t="str">
            <v/>
          </cell>
          <cell r="N80" t="str">
            <v/>
          </cell>
          <cell r="O80">
            <v>1.6957</v>
          </cell>
        </row>
        <row r="81">
          <cell r="A81" t="str">
            <v>A04107</v>
          </cell>
          <cell r="B81" t="str">
            <v>124/04/15</v>
          </cell>
          <cell r="C81">
            <v>2.125</v>
          </cell>
          <cell r="D81">
            <v>9.74</v>
          </cell>
          <cell r="E81">
            <v>10.96</v>
          </cell>
          <cell r="F81" t="str">
            <v/>
          </cell>
          <cell r="G81" t="str">
            <v/>
          </cell>
          <cell r="H81" t="str">
            <v/>
          </cell>
          <cell r="I81" t="str">
            <v/>
          </cell>
          <cell r="J81" t="str">
            <v/>
          </cell>
          <cell r="K81" t="str">
            <v/>
          </cell>
          <cell r="L81" t="str">
            <v/>
          </cell>
          <cell r="M81" t="str">
            <v/>
          </cell>
          <cell r="N81" t="str">
            <v/>
          </cell>
          <cell r="O81">
            <v>1.7037</v>
          </cell>
        </row>
        <row r="82">
          <cell r="A82" t="str">
            <v>A04102</v>
          </cell>
          <cell r="B82" t="str">
            <v>124/01/23</v>
          </cell>
          <cell r="C82">
            <v>2</v>
          </cell>
          <cell r="D82">
            <v>9.57</v>
          </cell>
          <cell r="E82">
            <v>10.74</v>
          </cell>
          <cell r="F82" t="str">
            <v/>
          </cell>
          <cell r="G82" t="str">
            <v/>
          </cell>
          <cell r="H82" t="str">
            <v/>
          </cell>
          <cell r="I82" t="str">
            <v/>
          </cell>
          <cell r="J82" t="str">
            <v/>
          </cell>
          <cell r="K82" t="str">
            <v/>
          </cell>
          <cell r="L82" t="str">
            <v/>
          </cell>
          <cell r="M82" t="str">
            <v/>
          </cell>
          <cell r="N82" t="str">
            <v/>
          </cell>
          <cell r="O82">
            <v>1.7010000000000001</v>
          </cell>
        </row>
        <row r="83">
          <cell r="A83" t="str">
            <v>A04114</v>
          </cell>
          <cell r="B83" t="str">
            <v>124/10/26</v>
          </cell>
          <cell r="C83">
            <v>1.75</v>
          </cell>
          <cell r="D83">
            <v>10.24</v>
          </cell>
          <cell r="E83">
            <v>11.49</v>
          </cell>
          <cell r="F83" t="str">
            <v/>
          </cell>
          <cell r="G83" t="str">
            <v/>
          </cell>
          <cell r="H83" t="str">
            <v/>
          </cell>
          <cell r="I83" t="str">
            <v/>
          </cell>
          <cell r="J83" t="str">
            <v/>
          </cell>
          <cell r="K83" t="str">
            <v/>
          </cell>
          <cell r="L83" t="str">
            <v/>
          </cell>
          <cell r="M83" t="str">
            <v/>
          </cell>
          <cell r="N83" t="str">
            <v/>
          </cell>
          <cell r="O83">
            <v>1.7122999999999999</v>
          </cell>
        </row>
        <row r="84">
          <cell r="A84" t="str">
            <v>A05102</v>
          </cell>
          <cell r="B84" t="str">
            <v>125/01/22</v>
          </cell>
          <cell r="C84">
            <v>1.375</v>
          </cell>
          <cell r="D84">
            <v>10.67</v>
          </cell>
          <cell r="E84">
            <v>11.73</v>
          </cell>
          <cell r="F84" t="str">
            <v/>
          </cell>
          <cell r="G84" t="str">
            <v/>
          </cell>
          <cell r="H84" t="str">
            <v/>
          </cell>
          <cell r="I84" t="str">
            <v/>
          </cell>
          <cell r="J84" t="str">
            <v/>
          </cell>
          <cell r="K84" t="str">
            <v/>
          </cell>
          <cell r="L84" t="str">
            <v/>
          </cell>
          <cell r="M84" t="str">
            <v/>
          </cell>
          <cell r="N84" t="str">
            <v/>
          </cell>
          <cell r="O84">
            <v>1.7170000000000001</v>
          </cell>
        </row>
        <row r="85">
          <cell r="A85" t="str">
            <v>A05106</v>
          </cell>
          <cell r="B85" t="str">
            <v>125/04/08</v>
          </cell>
          <cell r="C85">
            <v>1.25</v>
          </cell>
          <cell r="D85">
            <v>10.94</v>
          </cell>
          <cell r="E85">
            <v>11.95</v>
          </cell>
          <cell r="F85" t="str">
            <v/>
          </cell>
          <cell r="G85" t="str">
            <v/>
          </cell>
          <cell r="H85" t="str">
            <v/>
          </cell>
          <cell r="I85" t="str">
            <v/>
          </cell>
          <cell r="J85" t="str">
            <v/>
          </cell>
          <cell r="K85" t="str">
            <v/>
          </cell>
          <cell r="L85" t="str">
            <v/>
          </cell>
          <cell r="M85" t="str">
            <v/>
          </cell>
          <cell r="N85" t="str">
            <v/>
          </cell>
          <cell r="O85">
            <v>1.7202</v>
          </cell>
        </row>
        <row r="86">
          <cell r="A86" t="str">
            <v>A05109</v>
          </cell>
          <cell r="B86" t="str">
            <v>125/07/19</v>
          </cell>
          <cell r="C86">
            <v>1.125</v>
          </cell>
          <cell r="D86">
            <v>11.15</v>
          </cell>
          <cell r="E86">
            <v>12.22</v>
          </cell>
          <cell r="F86" t="str">
            <v/>
          </cell>
          <cell r="G86" t="str">
            <v/>
          </cell>
          <cell r="H86" t="str">
            <v/>
          </cell>
          <cell r="I86" t="str">
            <v/>
          </cell>
          <cell r="J86" t="str">
            <v/>
          </cell>
          <cell r="K86" t="str">
            <v/>
          </cell>
          <cell r="L86" t="str">
            <v/>
          </cell>
          <cell r="M86" t="str">
            <v/>
          </cell>
          <cell r="N86" t="str">
            <v/>
          </cell>
          <cell r="O86">
            <v>1.7242999999999999</v>
          </cell>
        </row>
        <row r="87">
          <cell r="A87" t="str">
            <v>A06103</v>
          </cell>
          <cell r="B87" t="str">
            <v>126/02/20</v>
          </cell>
          <cell r="C87">
            <v>1.75</v>
          </cell>
          <cell r="D87">
            <v>11.35</v>
          </cell>
          <cell r="E87">
            <v>12.82</v>
          </cell>
          <cell r="F87" t="str">
            <v/>
          </cell>
          <cell r="G87" t="str">
            <v/>
          </cell>
          <cell r="H87" t="str">
            <v/>
          </cell>
          <cell r="I87" t="str">
            <v/>
          </cell>
          <cell r="J87" t="str">
            <v/>
          </cell>
          <cell r="K87" t="str">
            <v/>
          </cell>
          <cell r="L87" t="str">
            <v/>
          </cell>
          <cell r="M87" t="str">
            <v/>
          </cell>
          <cell r="N87" t="str">
            <v/>
          </cell>
          <cell r="O87">
            <v>1.7282</v>
          </cell>
        </row>
        <row r="88">
          <cell r="A88" t="str">
            <v>A06108</v>
          </cell>
          <cell r="B88" t="str">
            <v>126/08/18</v>
          </cell>
          <cell r="C88">
            <v>1.5</v>
          </cell>
          <cell r="D88">
            <v>11.8</v>
          </cell>
          <cell r="E88">
            <v>13.31</v>
          </cell>
          <cell r="F88" t="str">
            <v/>
          </cell>
          <cell r="G88" t="str">
            <v/>
          </cell>
          <cell r="H88" t="str">
            <v/>
          </cell>
          <cell r="I88" t="str">
            <v/>
          </cell>
          <cell r="J88" t="str">
            <v/>
          </cell>
          <cell r="K88" t="str">
            <v/>
          </cell>
          <cell r="L88" t="str">
            <v/>
          </cell>
          <cell r="M88" t="str">
            <v/>
          </cell>
          <cell r="N88" t="str">
            <v/>
          </cell>
          <cell r="O88">
            <v>1.7349000000000001</v>
          </cell>
        </row>
        <row r="89">
          <cell r="A89" t="str">
            <v>A07103</v>
          </cell>
          <cell r="B89" t="str">
            <v>127/03/13</v>
          </cell>
          <cell r="C89">
            <v>1.375</v>
          </cell>
          <cell r="D89">
            <v>12.45</v>
          </cell>
          <cell r="E89">
            <v>13.87</v>
          </cell>
          <cell r="F89" t="str">
            <v/>
          </cell>
          <cell r="G89" t="str">
            <v/>
          </cell>
          <cell r="H89" t="str">
            <v/>
          </cell>
          <cell r="I89" t="str">
            <v/>
          </cell>
          <cell r="J89" t="str">
            <v/>
          </cell>
          <cell r="K89" t="str">
            <v/>
          </cell>
          <cell r="L89" t="str">
            <v/>
          </cell>
          <cell r="M89" t="str">
            <v/>
          </cell>
          <cell r="N89" t="str">
            <v/>
          </cell>
          <cell r="O89">
            <v>1.742</v>
          </cell>
        </row>
        <row r="90">
          <cell r="A90" t="str">
            <v>A07108</v>
          </cell>
          <cell r="B90" t="str">
            <v>127/09/21</v>
          </cell>
          <cell r="C90">
            <v>1.125</v>
          </cell>
          <cell r="D90">
            <v>12.99</v>
          </cell>
          <cell r="E90">
            <v>14.4</v>
          </cell>
          <cell r="F90" t="str">
            <v/>
          </cell>
          <cell r="G90" t="str">
            <v/>
          </cell>
          <cell r="H90" t="str">
            <v/>
          </cell>
          <cell r="I90" t="str">
            <v/>
          </cell>
          <cell r="J90" t="str">
            <v/>
          </cell>
          <cell r="K90" t="str">
            <v/>
          </cell>
          <cell r="L90" t="str">
            <v/>
          </cell>
          <cell r="M90" t="str">
            <v/>
          </cell>
          <cell r="N90" t="str">
            <v/>
          </cell>
          <cell r="O90">
            <v>1.7490000000000001</v>
          </cell>
        </row>
        <row r="91">
          <cell r="A91" t="str">
            <v>A99102</v>
          </cell>
          <cell r="B91" t="str">
            <v>129/01/28</v>
          </cell>
          <cell r="C91">
            <v>2.25</v>
          </cell>
          <cell r="D91">
            <v>13.22</v>
          </cell>
          <cell r="E91">
            <v>15.75</v>
          </cell>
          <cell r="F91" t="str">
            <v/>
          </cell>
          <cell r="G91" t="str">
            <v/>
          </cell>
          <cell r="H91" t="str">
            <v/>
          </cell>
          <cell r="I91" t="str">
            <v/>
          </cell>
          <cell r="J91" t="str">
            <v/>
          </cell>
          <cell r="K91" t="str">
            <v/>
          </cell>
          <cell r="L91" t="str">
            <v/>
          </cell>
          <cell r="M91" t="str">
            <v/>
          </cell>
          <cell r="N91" t="str">
            <v/>
          </cell>
          <cell r="O91">
            <v>1.7572000000000001</v>
          </cell>
        </row>
        <row r="92">
          <cell r="A92" t="str">
            <v>A08102</v>
          </cell>
          <cell r="B92" t="str">
            <v>128/01/28</v>
          </cell>
          <cell r="C92">
            <v>1.125</v>
          </cell>
          <cell r="D92">
            <v>13.34</v>
          </cell>
          <cell r="E92">
            <v>14.75</v>
          </cell>
          <cell r="F92" t="str">
            <v/>
          </cell>
          <cell r="G92" t="str">
            <v/>
          </cell>
          <cell r="H92" t="str">
            <v/>
          </cell>
          <cell r="I92" t="str">
            <v/>
          </cell>
          <cell r="J92" t="str">
            <v/>
          </cell>
          <cell r="K92" t="str">
            <v/>
          </cell>
          <cell r="L92" t="str">
            <v/>
          </cell>
          <cell r="M92" t="str">
            <v/>
          </cell>
          <cell r="N92" t="str">
            <v/>
          </cell>
          <cell r="O92">
            <v>1.7528999999999999</v>
          </cell>
        </row>
        <row r="93">
          <cell r="A93" t="str">
            <v>A08104</v>
          </cell>
          <cell r="B93" t="str">
            <v>128/03/04</v>
          </cell>
          <cell r="C93">
            <v>1.125</v>
          </cell>
          <cell r="D93">
            <v>13.43</v>
          </cell>
          <cell r="E93">
            <v>14.85</v>
          </cell>
          <cell r="F93" t="str">
            <v/>
          </cell>
          <cell r="G93" t="str">
            <v/>
          </cell>
          <cell r="H93" t="str">
            <v/>
          </cell>
          <cell r="I93" t="str">
            <v/>
          </cell>
          <cell r="J93" t="str">
            <v/>
          </cell>
          <cell r="K93" t="str">
            <v/>
          </cell>
          <cell r="L93" t="str">
            <v/>
          </cell>
          <cell r="M93" t="str">
            <v/>
          </cell>
          <cell r="N93" t="str">
            <v/>
          </cell>
          <cell r="O93">
            <v>1.7539</v>
          </cell>
        </row>
        <row r="94">
          <cell r="A94" t="str">
            <v>A99109</v>
          </cell>
          <cell r="B94" t="str">
            <v>129/12/28</v>
          </cell>
          <cell r="C94">
            <v>2.125</v>
          </cell>
          <cell r="D94">
            <v>13.94</v>
          </cell>
          <cell r="E94">
            <v>16.670000000000002</v>
          </cell>
          <cell r="F94" t="str">
            <v/>
          </cell>
          <cell r="G94" t="str">
            <v/>
          </cell>
          <cell r="H94" t="str">
            <v/>
          </cell>
          <cell r="I94" t="str">
            <v/>
          </cell>
          <cell r="J94" t="str">
            <v/>
          </cell>
          <cell r="K94" t="str">
            <v/>
          </cell>
          <cell r="L94" t="str">
            <v/>
          </cell>
          <cell r="M94" t="str">
            <v/>
          </cell>
          <cell r="N94" t="str">
            <v/>
          </cell>
          <cell r="O94">
            <v>1.7674000000000001</v>
          </cell>
        </row>
        <row r="95">
          <cell r="A95" t="str">
            <v>A08108</v>
          </cell>
          <cell r="B95" t="str">
            <v>128/09/06</v>
          </cell>
          <cell r="C95">
            <v>0.75</v>
          </cell>
          <cell r="D95">
            <v>14.15</v>
          </cell>
          <cell r="E95">
            <v>15.36</v>
          </cell>
          <cell r="F95" t="str">
            <v/>
          </cell>
          <cell r="G95" t="str">
            <v/>
          </cell>
          <cell r="H95" t="str">
            <v/>
          </cell>
          <cell r="I95" t="str">
            <v/>
          </cell>
          <cell r="J95" t="str">
            <v/>
          </cell>
          <cell r="K95" t="str">
            <v/>
          </cell>
          <cell r="L95" t="str">
            <v/>
          </cell>
          <cell r="M95" t="str">
            <v/>
          </cell>
          <cell r="N95" t="str">
            <v/>
          </cell>
          <cell r="O95">
            <v>1.7618</v>
          </cell>
        </row>
        <row r="96">
          <cell r="A96" t="str">
            <v>A00104</v>
          </cell>
          <cell r="B96" t="str">
            <v>130/02/22</v>
          </cell>
          <cell r="C96">
            <v>2</v>
          </cell>
          <cell r="D96">
            <v>14.19</v>
          </cell>
          <cell r="E96">
            <v>16.82</v>
          </cell>
          <cell r="F96" t="str">
            <v/>
          </cell>
          <cell r="G96" t="str">
            <v/>
          </cell>
          <cell r="H96" t="str">
            <v/>
          </cell>
          <cell r="I96" t="str">
            <v/>
          </cell>
          <cell r="J96" t="str">
            <v/>
          </cell>
          <cell r="K96" t="str">
            <v/>
          </cell>
          <cell r="L96" t="str">
            <v/>
          </cell>
          <cell r="M96" t="str">
            <v/>
          </cell>
          <cell r="N96" t="str">
            <v/>
          </cell>
          <cell r="O96">
            <v>1.7698</v>
          </cell>
        </row>
        <row r="97">
          <cell r="A97" t="str">
            <v>A09102</v>
          </cell>
          <cell r="B97" t="str">
            <v>129/01/17</v>
          </cell>
          <cell r="C97">
            <v>0.75</v>
          </cell>
          <cell r="D97">
            <v>14.51</v>
          </cell>
          <cell r="E97">
            <v>15.72</v>
          </cell>
          <cell r="F97" t="str">
            <v/>
          </cell>
          <cell r="G97" t="str">
            <v/>
          </cell>
          <cell r="H97" t="str">
            <v/>
          </cell>
          <cell r="I97" t="str">
            <v/>
          </cell>
          <cell r="J97" t="str">
            <v/>
          </cell>
          <cell r="K97" t="str">
            <v/>
          </cell>
          <cell r="L97" t="str">
            <v/>
          </cell>
          <cell r="M97" t="str">
            <v/>
          </cell>
          <cell r="N97" t="str">
            <v/>
          </cell>
          <cell r="O97">
            <v>1.7658</v>
          </cell>
        </row>
        <row r="98">
          <cell r="A98" t="str">
            <v>A00108</v>
          </cell>
          <cell r="B98" t="str">
            <v>130/08/22</v>
          </cell>
          <cell r="C98">
            <v>1.875</v>
          </cell>
          <cell r="D98">
            <v>14.52</v>
          </cell>
          <cell r="E98">
            <v>17.32</v>
          </cell>
          <cell r="F98" t="str">
            <v/>
          </cell>
          <cell r="G98" t="str">
            <v/>
          </cell>
          <cell r="H98" t="str">
            <v/>
          </cell>
          <cell r="I98" t="str">
            <v/>
          </cell>
          <cell r="J98" t="str">
            <v/>
          </cell>
          <cell r="K98" t="str">
            <v/>
          </cell>
          <cell r="L98" t="str">
            <v/>
          </cell>
          <cell r="M98" t="str">
            <v/>
          </cell>
          <cell r="N98" t="str">
            <v/>
          </cell>
          <cell r="O98">
            <v>1.7758</v>
          </cell>
        </row>
        <row r="99">
          <cell r="A99" t="str">
            <v>A09104</v>
          </cell>
          <cell r="B99" t="str">
            <v>129/03/09</v>
          </cell>
          <cell r="C99">
            <v>0.5</v>
          </cell>
          <cell r="D99">
            <v>14.93</v>
          </cell>
          <cell r="E99">
            <v>15.86</v>
          </cell>
          <cell r="F99" t="str">
            <v/>
          </cell>
          <cell r="G99" t="str">
            <v/>
          </cell>
          <cell r="H99" t="str">
            <v/>
          </cell>
          <cell r="I99" t="str">
            <v/>
          </cell>
          <cell r="J99" t="str">
            <v/>
          </cell>
          <cell r="K99" t="str">
            <v/>
          </cell>
          <cell r="L99" t="str">
            <v/>
          </cell>
          <cell r="M99" t="str">
            <v/>
          </cell>
          <cell r="N99" t="str">
            <v/>
          </cell>
          <cell r="O99">
            <v>1.7690999999999999</v>
          </cell>
        </row>
        <row r="100">
          <cell r="A100" t="str">
            <v>A01104</v>
          </cell>
          <cell r="B100" t="str">
            <v>131/02/13</v>
          </cell>
          <cell r="C100">
            <v>1.75</v>
          </cell>
          <cell r="D100">
            <v>15.11</v>
          </cell>
          <cell r="E100">
            <v>17.8</v>
          </cell>
          <cell r="F100" t="str">
            <v/>
          </cell>
          <cell r="G100" t="str">
            <v/>
          </cell>
          <cell r="H100" t="str">
            <v/>
          </cell>
          <cell r="I100" t="str">
            <v/>
          </cell>
          <cell r="J100" t="str">
            <v/>
          </cell>
          <cell r="K100" t="str">
            <v/>
          </cell>
          <cell r="L100" t="str">
            <v/>
          </cell>
          <cell r="M100" t="str">
            <v/>
          </cell>
          <cell r="N100" t="str">
            <v/>
          </cell>
          <cell r="O100">
            <v>1.7818000000000001</v>
          </cell>
        </row>
        <row r="101">
          <cell r="A101" t="str">
            <v>A02109</v>
          </cell>
          <cell r="B101" t="str">
            <v>132/08/02</v>
          </cell>
          <cell r="C101">
            <v>2.5</v>
          </cell>
          <cell r="D101">
            <v>15.22</v>
          </cell>
          <cell r="E101">
            <v>19.260000000000002</v>
          </cell>
          <cell r="F101" t="str">
            <v/>
          </cell>
          <cell r="G101" t="str">
            <v/>
          </cell>
          <cell r="H101" t="str">
            <v/>
          </cell>
          <cell r="I101" t="str">
            <v/>
          </cell>
          <cell r="J101" t="str">
            <v/>
          </cell>
          <cell r="K101" t="str">
            <v/>
          </cell>
          <cell r="L101" t="str">
            <v/>
          </cell>
          <cell r="M101" t="str">
            <v/>
          </cell>
          <cell r="N101" t="str">
            <v/>
          </cell>
          <cell r="O101">
            <v>1.7931999999999999</v>
          </cell>
        </row>
        <row r="102">
          <cell r="A102" t="str">
            <v>A09108</v>
          </cell>
          <cell r="B102" t="str">
            <v>129/09/18</v>
          </cell>
          <cell r="C102">
            <v>0.5</v>
          </cell>
          <cell r="D102">
            <v>15.36</v>
          </cell>
          <cell r="E102">
            <v>16.39</v>
          </cell>
          <cell r="F102" t="str">
            <v/>
          </cell>
          <cell r="G102" t="str">
            <v/>
          </cell>
          <cell r="H102" t="str">
            <v/>
          </cell>
          <cell r="I102" t="str">
            <v/>
          </cell>
          <cell r="J102" t="str">
            <v/>
          </cell>
          <cell r="K102" t="str">
            <v/>
          </cell>
          <cell r="L102" t="str">
            <v/>
          </cell>
          <cell r="M102" t="str">
            <v/>
          </cell>
          <cell r="N102" t="str">
            <v/>
          </cell>
          <cell r="O102">
            <v>1.7748999999999999</v>
          </cell>
        </row>
        <row r="103">
          <cell r="A103" t="str">
            <v>A11109</v>
          </cell>
          <cell r="B103" t="str">
            <v>131/09/30</v>
          </cell>
          <cell r="C103">
            <v>1.875</v>
          </cell>
          <cell r="D103">
            <v>15.33</v>
          </cell>
          <cell r="E103">
            <v>18.420000000000002</v>
          </cell>
          <cell r="F103">
            <v>1.794</v>
          </cell>
          <cell r="G103">
            <v>1.794</v>
          </cell>
          <cell r="H103">
            <v>1.794</v>
          </cell>
          <cell r="I103">
            <v>6</v>
          </cell>
          <cell r="J103">
            <v>1.7949999999999999</v>
          </cell>
          <cell r="K103">
            <v>1.7945</v>
          </cell>
          <cell r="L103">
            <v>1.7947</v>
          </cell>
          <cell r="M103">
            <v>2</v>
          </cell>
          <cell r="N103">
            <v>6</v>
          </cell>
          <cell r="O103">
            <v>1.788</v>
          </cell>
        </row>
        <row r="104">
          <cell r="A104" t="str">
            <v>A01108</v>
          </cell>
          <cell r="B104" t="str">
            <v>131/08/24</v>
          </cell>
          <cell r="C104">
            <v>1.625</v>
          </cell>
          <cell r="D104">
            <v>15.5</v>
          </cell>
          <cell r="E104">
            <v>18.32</v>
          </cell>
          <cell r="F104" t="str">
            <v/>
          </cell>
          <cell r="G104" t="str">
            <v/>
          </cell>
          <cell r="H104" t="str">
            <v/>
          </cell>
          <cell r="I104" t="str">
            <v/>
          </cell>
          <cell r="J104" t="str">
            <v/>
          </cell>
          <cell r="K104" t="str">
            <v/>
          </cell>
          <cell r="L104" t="str">
            <v/>
          </cell>
          <cell r="M104" t="str">
            <v/>
          </cell>
          <cell r="N104" t="str">
            <v/>
          </cell>
          <cell r="O104">
            <v>1.7885</v>
          </cell>
        </row>
        <row r="105">
          <cell r="A105" t="str">
            <v>A10102</v>
          </cell>
          <cell r="B105" t="str">
            <v>130/01/29</v>
          </cell>
          <cell r="C105">
            <v>0.5</v>
          </cell>
          <cell r="D105">
            <v>15.72</v>
          </cell>
          <cell r="E105">
            <v>16.760000000000002</v>
          </cell>
          <cell r="F105" t="str">
            <v/>
          </cell>
          <cell r="G105" t="str">
            <v/>
          </cell>
          <cell r="H105" t="str">
            <v/>
          </cell>
          <cell r="I105" t="str">
            <v/>
          </cell>
          <cell r="J105" t="str">
            <v/>
          </cell>
          <cell r="K105" t="str">
            <v/>
          </cell>
          <cell r="L105" t="str">
            <v/>
          </cell>
          <cell r="M105" t="str">
            <v/>
          </cell>
          <cell r="N105" t="str">
            <v/>
          </cell>
          <cell r="O105">
            <v>1.7790999999999999</v>
          </cell>
        </row>
        <row r="106">
          <cell r="A106" t="str">
            <v>A10105</v>
          </cell>
          <cell r="B106" t="str">
            <v>130/05/21</v>
          </cell>
          <cell r="C106">
            <v>0.625</v>
          </cell>
          <cell r="D106">
            <v>15.74</v>
          </cell>
          <cell r="E106">
            <v>17.059999999999999</v>
          </cell>
          <cell r="F106" t="str">
            <v/>
          </cell>
          <cell r="G106" t="str">
            <v/>
          </cell>
          <cell r="H106" t="str">
            <v/>
          </cell>
          <cell r="I106" t="str">
            <v/>
          </cell>
          <cell r="J106" t="str">
            <v/>
          </cell>
          <cell r="K106" t="str">
            <v/>
          </cell>
          <cell r="L106" t="str">
            <v/>
          </cell>
          <cell r="M106" t="str">
            <v/>
          </cell>
          <cell r="N106" t="str">
            <v/>
          </cell>
          <cell r="O106">
            <v>1.7817000000000001</v>
          </cell>
        </row>
        <row r="107">
          <cell r="A107" t="str">
            <v>A09113</v>
          </cell>
          <cell r="B107" t="str">
            <v>129/12/29</v>
          </cell>
          <cell r="C107">
            <v>0.375</v>
          </cell>
          <cell r="D107">
            <v>15.8</v>
          </cell>
          <cell r="E107">
            <v>16.670000000000002</v>
          </cell>
          <cell r="F107" t="str">
            <v/>
          </cell>
          <cell r="G107" t="str">
            <v/>
          </cell>
          <cell r="H107" t="str">
            <v/>
          </cell>
          <cell r="I107" t="str">
            <v/>
          </cell>
          <cell r="J107" t="str">
            <v/>
          </cell>
          <cell r="K107" t="str">
            <v/>
          </cell>
          <cell r="L107" t="str">
            <v/>
          </cell>
          <cell r="M107" t="str">
            <v/>
          </cell>
          <cell r="N107" t="str">
            <v/>
          </cell>
          <cell r="O107">
            <v>1.7790999999999999</v>
          </cell>
        </row>
        <row r="108">
          <cell r="A108" t="str">
            <v>A11101</v>
          </cell>
          <cell r="B108" t="str">
            <v>131/01/18</v>
          </cell>
          <cell r="C108">
            <v>1</v>
          </cell>
          <cell r="D108">
            <v>15.88</v>
          </cell>
          <cell r="E108">
            <v>17.73</v>
          </cell>
          <cell r="F108" t="str">
            <v/>
          </cell>
          <cell r="G108" t="str">
            <v/>
          </cell>
          <cell r="H108" t="str">
            <v/>
          </cell>
          <cell r="I108" t="str">
            <v/>
          </cell>
          <cell r="J108" t="str">
            <v/>
          </cell>
          <cell r="K108" t="str">
            <v/>
          </cell>
          <cell r="L108" t="str">
            <v/>
          </cell>
          <cell r="M108" t="str">
            <v/>
          </cell>
          <cell r="N108" t="str">
            <v/>
          </cell>
          <cell r="O108">
            <v>1.7863</v>
          </cell>
        </row>
        <row r="109">
          <cell r="A109" t="str">
            <v>A02105</v>
          </cell>
          <cell r="B109" t="str">
            <v>132/02/26</v>
          </cell>
          <cell r="C109">
            <v>1.75</v>
          </cell>
          <cell r="D109">
            <v>15.86</v>
          </cell>
          <cell r="E109">
            <v>18.829999999999998</v>
          </cell>
          <cell r="F109" t="str">
            <v/>
          </cell>
          <cell r="G109" t="str">
            <v/>
          </cell>
          <cell r="H109" t="str">
            <v/>
          </cell>
          <cell r="I109" t="str">
            <v/>
          </cell>
          <cell r="J109" t="str">
            <v/>
          </cell>
          <cell r="K109" t="str">
            <v/>
          </cell>
          <cell r="L109" t="str">
            <v/>
          </cell>
          <cell r="M109" t="str">
            <v/>
          </cell>
          <cell r="N109" t="str">
            <v/>
          </cell>
          <cell r="O109">
            <v>1.7934000000000001</v>
          </cell>
        </row>
        <row r="110">
          <cell r="A110" t="str">
            <v>A11104</v>
          </cell>
          <cell r="B110" t="str">
            <v>131/03/04</v>
          </cell>
          <cell r="C110">
            <v>0.875</v>
          </cell>
          <cell r="D110">
            <v>16.16</v>
          </cell>
          <cell r="E110">
            <v>17.850000000000001</v>
          </cell>
          <cell r="F110" t="str">
            <v/>
          </cell>
          <cell r="G110" t="str">
            <v/>
          </cell>
          <cell r="H110" t="str">
            <v/>
          </cell>
          <cell r="I110" t="str">
            <v/>
          </cell>
          <cell r="J110" t="str">
            <v/>
          </cell>
          <cell r="K110" t="str">
            <v/>
          </cell>
          <cell r="L110" t="str">
            <v/>
          </cell>
          <cell r="M110" t="str">
            <v/>
          </cell>
          <cell r="N110" t="str">
            <v/>
          </cell>
          <cell r="O110">
            <v>1.7887</v>
          </cell>
        </row>
        <row r="111">
          <cell r="A111" t="str">
            <v>A03112</v>
          </cell>
          <cell r="B111" t="str">
            <v>133/08/04</v>
          </cell>
          <cell r="C111">
            <v>2.25</v>
          </cell>
          <cell r="D111">
            <v>16.11</v>
          </cell>
          <cell r="E111">
            <v>20.27</v>
          </cell>
          <cell r="F111" t="str">
            <v/>
          </cell>
          <cell r="G111" t="str">
            <v/>
          </cell>
          <cell r="H111" t="str">
            <v/>
          </cell>
          <cell r="I111" t="str">
            <v/>
          </cell>
          <cell r="J111" t="str">
            <v/>
          </cell>
          <cell r="K111" t="str">
            <v/>
          </cell>
          <cell r="L111" t="str">
            <v/>
          </cell>
          <cell r="M111" t="str">
            <v/>
          </cell>
          <cell r="N111" t="str">
            <v/>
          </cell>
          <cell r="O111">
            <v>1.8065</v>
          </cell>
        </row>
        <row r="112">
          <cell r="A112" t="str">
            <v>A10112</v>
          </cell>
          <cell r="B112" t="str">
            <v>130/11/12</v>
          </cell>
          <cell r="C112">
            <v>0.625</v>
          </cell>
          <cell r="D112">
            <v>16.2</v>
          </cell>
          <cell r="E112">
            <v>17.54</v>
          </cell>
          <cell r="F112" t="str">
            <v/>
          </cell>
          <cell r="G112" t="str">
            <v/>
          </cell>
          <cell r="H112" t="str">
            <v/>
          </cell>
          <cell r="I112" t="str">
            <v/>
          </cell>
          <cell r="J112" t="str">
            <v/>
          </cell>
          <cell r="K112" t="str">
            <v/>
          </cell>
          <cell r="L112" t="str">
            <v/>
          </cell>
          <cell r="M112" t="str">
            <v/>
          </cell>
          <cell r="N112" t="str">
            <v/>
          </cell>
          <cell r="O112">
            <v>1.7870999999999999</v>
          </cell>
        </row>
        <row r="113">
          <cell r="A113" t="str">
            <v>A03105</v>
          </cell>
          <cell r="B113" t="str">
            <v>133/02/26</v>
          </cell>
          <cell r="C113">
            <v>2.125</v>
          </cell>
          <cell r="D113">
            <v>16.14</v>
          </cell>
          <cell r="E113">
            <v>19.829999999999998</v>
          </cell>
          <cell r="F113" t="str">
            <v/>
          </cell>
          <cell r="G113" t="str">
            <v/>
          </cell>
          <cell r="H113" t="str">
            <v/>
          </cell>
          <cell r="I113" t="str">
            <v/>
          </cell>
          <cell r="J113" t="str">
            <v/>
          </cell>
          <cell r="K113" t="str">
            <v/>
          </cell>
          <cell r="L113" t="str">
            <v/>
          </cell>
          <cell r="M113" t="str">
            <v/>
          </cell>
          <cell r="N113" t="str">
            <v/>
          </cell>
          <cell r="O113">
            <v>1.8023</v>
          </cell>
        </row>
        <row r="114">
          <cell r="A114" t="str">
            <v>A10110</v>
          </cell>
          <cell r="B114" t="str">
            <v>130/09/29</v>
          </cell>
          <cell r="C114">
            <v>0.5</v>
          </cell>
          <cell r="D114">
            <v>16.27</v>
          </cell>
          <cell r="E114">
            <v>17.420000000000002</v>
          </cell>
          <cell r="F114" t="str">
            <v/>
          </cell>
          <cell r="G114" t="str">
            <v/>
          </cell>
          <cell r="H114" t="str">
            <v/>
          </cell>
          <cell r="I114" t="str">
            <v/>
          </cell>
          <cell r="J114" t="str">
            <v/>
          </cell>
          <cell r="K114" t="str">
            <v/>
          </cell>
          <cell r="L114" t="str">
            <v/>
          </cell>
          <cell r="M114" t="str">
            <v/>
          </cell>
          <cell r="N114" t="str">
            <v/>
          </cell>
          <cell r="O114">
            <v>1.7867</v>
          </cell>
        </row>
        <row r="115">
          <cell r="A115" t="str">
            <v>A03108</v>
          </cell>
          <cell r="B115" t="str">
            <v>133/05/28</v>
          </cell>
          <cell r="C115">
            <v>2</v>
          </cell>
          <cell r="D115">
            <v>16.21</v>
          </cell>
          <cell r="E115">
            <v>20.079999999999998</v>
          </cell>
          <cell r="F115">
            <v>1.8048999999999999</v>
          </cell>
          <cell r="G115">
            <v>1.8048999999999999</v>
          </cell>
          <cell r="H115">
            <v>1.8048999999999999</v>
          </cell>
          <cell r="I115">
            <v>3</v>
          </cell>
          <cell r="J115">
            <v>1.8049999999999999</v>
          </cell>
          <cell r="K115">
            <v>1.804</v>
          </cell>
          <cell r="L115">
            <v>1.8045</v>
          </cell>
          <cell r="M115">
            <v>3</v>
          </cell>
          <cell r="N115">
            <v>6</v>
          </cell>
          <cell r="O115">
            <v>1.8063</v>
          </cell>
        </row>
        <row r="116">
          <cell r="A116" t="str">
            <v>A12104</v>
          </cell>
          <cell r="B116" t="str">
            <v>132/03/03</v>
          </cell>
          <cell r="C116">
            <v>1.375</v>
          </cell>
          <cell r="D116">
            <v>16.3</v>
          </cell>
          <cell r="E116">
            <v>18.850000000000001</v>
          </cell>
          <cell r="F116" t="str">
            <v/>
          </cell>
          <cell r="G116" t="str">
            <v/>
          </cell>
          <cell r="H116" t="str">
            <v/>
          </cell>
          <cell r="I116" t="str">
            <v/>
          </cell>
          <cell r="J116" t="str">
            <v/>
          </cell>
          <cell r="K116" t="str">
            <v/>
          </cell>
          <cell r="L116" t="str">
            <v/>
          </cell>
          <cell r="M116" t="str">
            <v/>
          </cell>
          <cell r="N116" t="str">
            <v/>
          </cell>
          <cell r="O116">
            <v>1.7964</v>
          </cell>
        </row>
        <row r="117">
          <cell r="A117" t="str">
            <v>A04108</v>
          </cell>
          <cell r="B117" t="str">
            <v>134/05/15</v>
          </cell>
          <cell r="C117">
            <v>2.375</v>
          </cell>
          <cell r="D117">
            <v>16.38</v>
          </cell>
          <cell r="E117">
            <v>21.05</v>
          </cell>
          <cell r="F117" t="str">
            <v/>
          </cell>
          <cell r="G117" t="str">
            <v/>
          </cell>
          <cell r="H117" t="str">
            <v/>
          </cell>
          <cell r="I117" t="str">
            <v/>
          </cell>
          <cell r="J117" t="str">
            <v/>
          </cell>
          <cell r="K117" t="str">
            <v/>
          </cell>
          <cell r="L117" t="str">
            <v/>
          </cell>
          <cell r="M117" t="str">
            <v/>
          </cell>
          <cell r="N117" t="str">
            <v/>
          </cell>
          <cell r="O117">
            <v>1.8150999999999999</v>
          </cell>
        </row>
        <row r="118">
          <cell r="A118" t="str">
            <v>A03116</v>
          </cell>
          <cell r="B118" t="str">
            <v>133/11/26</v>
          </cell>
          <cell r="C118">
            <v>2.25</v>
          </cell>
          <cell r="D118">
            <v>16.41</v>
          </cell>
          <cell r="E118">
            <v>20.58</v>
          </cell>
          <cell r="F118" t="str">
            <v/>
          </cell>
          <cell r="G118" t="str">
            <v/>
          </cell>
          <cell r="H118" t="str">
            <v/>
          </cell>
          <cell r="I118" t="str">
            <v/>
          </cell>
          <cell r="J118" t="str">
            <v/>
          </cell>
          <cell r="K118" t="str">
            <v/>
          </cell>
          <cell r="L118" t="str">
            <v/>
          </cell>
          <cell r="M118" t="str">
            <v/>
          </cell>
          <cell r="N118" t="str">
            <v/>
          </cell>
          <cell r="O118">
            <v>1.8103</v>
          </cell>
        </row>
        <row r="119">
          <cell r="A119" t="str">
            <v>A04104</v>
          </cell>
          <cell r="B119" t="str">
            <v>134/02/13</v>
          </cell>
          <cell r="C119">
            <v>2.375</v>
          </cell>
          <cell r="D119">
            <v>16.489999999999998</v>
          </cell>
          <cell r="E119">
            <v>20.8</v>
          </cell>
          <cell r="F119" t="str">
            <v/>
          </cell>
          <cell r="G119" t="str">
            <v/>
          </cell>
          <cell r="H119" t="str">
            <v/>
          </cell>
          <cell r="I119" t="str">
            <v/>
          </cell>
          <cell r="J119" t="str">
            <v/>
          </cell>
          <cell r="K119" t="str">
            <v/>
          </cell>
          <cell r="L119" t="str">
            <v/>
          </cell>
          <cell r="M119" t="str">
            <v/>
          </cell>
          <cell r="N119" t="str">
            <v/>
          </cell>
          <cell r="O119">
            <v>1.8120000000000001</v>
          </cell>
        </row>
        <row r="120">
          <cell r="A120" t="str">
            <v>A12109</v>
          </cell>
          <cell r="B120" t="str">
            <v>132/09/22</v>
          </cell>
          <cell r="C120">
            <v>1.375</v>
          </cell>
          <cell r="D120">
            <v>16.61</v>
          </cell>
          <cell r="E120">
            <v>19.399999999999999</v>
          </cell>
          <cell r="F120" t="str">
            <v/>
          </cell>
          <cell r="G120" t="str">
            <v/>
          </cell>
          <cell r="H120" t="str">
            <v/>
          </cell>
          <cell r="I120" t="str">
            <v/>
          </cell>
          <cell r="J120" t="str">
            <v/>
          </cell>
          <cell r="K120" t="str">
            <v/>
          </cell>
          <cell r="L120" t="str">
            <v/>
          </cell>
          <cell r="M120" t="str">
            <v/>
          </cell>
          <cell r="N120" t="str">
            <v/>
          </cell>
          <cell r="O120">
            <v>1.8028999999999999</v>
          </cell>
        </row>
        <row r="121">
          <cell r="A121" t="str">
            <v>A04111</v>
          </cell>
          <cell r="B121" t="str">
            <v>134/08/10</v>
          </cell>
          <cell r="C121">
            <v>2.25</v>
          </cell>
          <cell r="D121">
            <v>16.760000000000002</v>
          </cell>
          <cell r="E121">
            <v>21.28</v>
          </cell>
          <cell r="F121" t="str">
            <v/>
          </cell>
          <cell r="G121" t="str">
            <v/>
          </cell>
          <cell r="H121" t="str">
            <v/>
          </cell>
          <cell r="I121" t="str">
            <v/>
          </cell>
          <cell r="J121" t="str">
            <v/>
          </cell>
          <cell r="K121" t="str">
            <v/>
          </cell>
          <cell r="L121" t="str">
            <v/>
          </cell>
          <cell r="M121" t="str">
            <v/>
          </cell>
          <cell r="N121" t="str">
            <v/>
          </cell>
          <cell r="O121">
            <v>1.819</v>
          </cell>
        </row>
        <row r="122">
          <cell r="A122" t="str">
            <v>A13102</v>
          </cell>
          <cell r="B122" t="str">
            <v>133/01/18</v>
          </cell>
          <cell r="C122">
            <v>1.375</v>
          </cell>
          <cell r="D122">
            <v>16.920000000000002</v>
          </cell>
          <cell r="E122">
            <v>19.72</v>
          </cell>
          <cell r="F122" t="str">
            <v/>
          </cell>
          <cell r="G122" t="str">
            <v/>
          </cell>
          <cell r="H122" t="str">
            <v/>
          </cell>
          <cell r="I122" t="str">
            <v/>
          </cell>
          <cell r="J122" t="str">
            <v/>
          </cell>
          <cell r="K122" t="str">
            <v/>
          </cell>
          <cell r="L122" t="str">
            <v/>
          </cell>
          <cell r="M122" t="str">
            <v/>
          </cell>
          <cell r="N122" t="str">
            <v/>
          </cell>
          <cell r="O122">
            <v>1.8068</v>
          </cell>
        </row>
        <row r="123">
          <cell r="A123" t="str">
            <v>A05114</v>
          </cell>
          <cell r="B123" t="str">
            <v>135/11/25</v>
          </cell>
          <cell r="C123">
            <v>2</v>
          </cell>
          <cell r="D123">
            <v>17.98</v>
          </cell>
          <cell r="E123">
            <v>22.58</v>
          </cell>
          <cell r="F123" t="str">
            <v/>
          </cell>
          <cell r="G123" t="str">
            <v/>
          </cell>
          <cell r="H123" t="str">
            <v/>
          </cell>
          <cell r="I123" t="str">
            <v/>
          </cell>
          <cell r="J123" t="str">
            <v/>
          </cell>
          <cell r="K123" t="str">
            <v/>
          </cell>
          <cell r="L123" t="str">
            <v/>
          </cell>
          <cell r="M123" t="str">
            <v/>
          </cell>
          <cell r="N123" t="str">
            <v/>
          </cell>
          <cell r="O123">
            <v>1.8381000000000001</v>
          </cell>
        </row>
        <row r="124">
          <cell r="A124" t="str">
            <v>A05107</v>
          </cell>
          <cell r="B124" t="str">
            <v>135/05/20</v>
          </cell>
          <cell r="C124">
            <v>1.625</v>
          </cell>
          <cell r="D124">
            <v>18.010000000000002</v>
          </cell>
          <cell r="E124">
            <v>22.06</v>
          </cell>
          <cell r="F124" t="str">
            <v/>
          </cell>
          <cell r="G124" t="str">
            <v/>
          </cell>
          <cell r="H124" t="str">
            <v/>
          </cell>
          <cell r="I124" t="str">
            <v/>
          </cell>
          <cell r="J124" t="str">
            <v/>
          </cell>
          <cell r="K124" t="str">
            <v/>
          </cell>
          <cell r="L124" t="str">
            <v/>
          </cell>
          <cell r="M124" t="str">
            <v/>
          </cell>
          <cell r="N124" t="str">
            <v/>
          </cell>
          <cell r="O124">
            <v>1.8347</v>
          </cell>
        </row>
        <row r="125">
          <cell r="A125" t="str">
            <v>A06106</v>
          </cell>
          <cell r="B125" t="str">
            <v>136/05/26</v>
          </cell>
          <cell r="C125">
            <v>1.875</v>
          </cell>
          <cell r="D125">
            <v>18.29</v>
          </cell>
          <cell r="E125">
            <v>23.08</v>
          </cell>
          <cell r="F125" t="str">
            <v/>
          </cell>
          <cell r="G125" t="str">
            <v/>
          </cell>
          <cell r="H125" t="str">
            <v/>
          </cell>
          <cell r="I125" t="str">
            <v/>
          </cell>
          <cell r="J125" t="str">
            <v/>
          </cell>
          <cell r="K125" t="str">
            <v/>
          </cell>
          <cell r="L125" t="str">
            <v/>
          </cell>
          <cell r="M125" t="str">
            <v/>
          </cell>
          <cell r="N125" t="str">
            <v/>
          </cell>
          <cell r="O125">
            <v>1.8464</v>
          </cell>
        </row>
        <row r="126">
          <cell r="A126" t="str">
            <v>A05110</v>
          </cell>
          <cell r="B126" t="str">
            <v>135/08/05</v>
          </cell>
          <cell r="C126">
            <v>1.375</v>
          </cell>
          <cell r="D126">
            <v>18.62</v>
          </cell>
          <cell r="E126">
            <v>22.27</v>
          </cell>
          <cell r="F126" t="str">
            <v/>
          </cell>
          <cell r="G126" t="str">
            <v/>
          </cell>
          <cell r="H126" t="str">
            <v/>
          </cell>
          <cell r="I126" t="str">
            <v/>
          </cell>
          <cell r="J126" t="str">
            <v/>
          </cell>
          <cell r="K126" t="str">
            <v/>
          </cell>
          <cell r="L126" t="str">
            <v/>
          </cell>
          <cell r="M126" t="str">
            <v/>
          </cell>
          <cell r="N126" t="str">
            <v/>
          </cell>
          <cell r="O126">
            <v>1.8401000000000001</v>
          </cell>
        </row>
        <row r="127">
          <cell r="A127" t="str">
            <v>A06111</v>
          </cell>
          <cell r="B127" t="str">
            <v>136/11/24</v>
          </cell>
          <cell r="C127">
            <v>1.625</v>
          </cell>
          <cell r="D127">
            <v>19.170000000000002</v>
          </cell>
          <cell r="E127">
            <v>23.57</v>
          </cell>
          <cell r="F127" t="str">
            <v/>
          </cell>
          <cell r="G127" t="str">
            <v/>
          </cell>
          <cell r="H127" t="str">
            <v/>
          </cell>
          <cell r="I127" t="str">
            <v/>
          </cell>
          <cell r="J127" t="str">
            <v/>
          </cell>
          <cell r="K127" t="str">
            <v/>
          </cell>
          <cell r="L127" t="str">
            <v/>
          </cell>
          <cell r="M127" t="str">
            <v/>
          </cell>
          <cell r="N127" t="str">
            <v/>
          </cell>
          <cell r="O127">
            <v>1.8563000000000001</v>
          </cell>
        </row>
        <row r="128">
          <cell r="A128" t="str">
            <v>A07104</v>
          </cell>
          <cell r="B128" t="str">
            <v>137/05/18</v>
          </cell>
          <cell r="C128">
            <v>1.5</v>
          </cell>
          <cell r="D128">
            <v>19.53</v>
          </cell>
          <cell r="E128">
            <v>24.06</v>
          </cell>
          <cell r="F128" t="str">
            <v/>
          </cell>
          <cell r="G128" t="str">
            <v/>
          </cell>
          <cell r="H128" t="str">
            <v/>
          </cell>
          <cell r="I128" t="str">
            <v/>
          </cell>
          <cell r="J128" t="str">
            <v/>
          </cell>
          <cell r="K128" t="str">
            <v/>
          </cell>
          <cell r="L128" t="str">
            <v/>
          </cell>
          <cell r="M128" t="str">
            <v/>
          </cell>
          <cell r="N128" t="str">
            <v/>
          </cell>
          <cell r="O128">
            <v>1.8652</v>
          </cell>
        </row>
        <row r="129">
          <cell r="A129" t="str">
            <v>A07110</v>
          </cell>
          <cell r="B129" t="str">
            <v>137/11/09</v>
          </cell>
          <cell r="C129">
            <v>1.375</v>
          </cell>
          <cell r="D129">
            <v>20.23</v>
          </cell>
          <cell r="E129">
            <v>24.53</v>
          </cell>
          <cell r="F129" t="str">
            <v/>
          </cell>
          <cell r="G129" t="str">
            <v/>
          </cell>
          <cell r="H129" t="str">
            <v/>
          </cell>
          <cell r="I129" t="str">
            <v/>
          </cell>
          <cell r="J129" t="str">
            <v/>
          </cell>
          <cell r="K129" t="str">
            <v/>
          </cell>
          <cell r="L129" t="str">
            <v/>
          </cell>
          <cell r="M129" t="str">
            <v/>
          </cell>
          <cell r="N129" t="str">
            <v/>
          </cell>
          <cell r="O129">
            <v>1.8744000000000001</v>
          </cell>
        </row>
        <row r="130">
          <cell r="A130" t="str">
            <v>A11111</v>
          </cell>
          <cell r="B130" t="str">
            <v>141/11/11</v>
          </cell>
          <cell r="C130">
            <v>2.375</v>
          </cell>
          <cell r="D130">
            <v>20.82</v>
          </cell>
          <cell r="E130">
            <v>28.54</v>
          </cell>
          <cell r="F130" t="str">
            <v/>
          </cell>
          <cell r="G130" t="str">
            <v/>
          </cell>
          <cell r="H130" t="str">
            <v/>
          </cell>
          <cell r="I130" t="str">
            <v/>
          </cell>
          <cell r="J130" t="str">
            <v/>
          </cell>
          <cell r="K130" t="str">
            <v/>
          </cell>
          <cell r="L130" t="str">
            <v/>
          </cell>
          <cell r="M130" t="str">
            <v/>
          </cell>
          <cell r="N130" t="str">
            <v/>
          </cell>
          <cell r="O130">
            <v>1.9316</v>
          </cell>
        </row>
        <row r="131">
          <cell r="A131" t="str">
            <v>A08105</v>
          </cell>
          <cell r="B131" t="str">
            <v>138/05/17</v>
          </cell>
          <cell r="C131">
            <v>1.125</v>
          </cell>
          <cell r="D131">
            <v>20.97</v>
          </cell>
          <cell r="E131">
            <v>25.05</v>
          </cell>
          <cell r="F131" t="str">
            <v/>
          </cell>
          <cell r="G131" t="str">
            <v/>
          </cell>
          <cell r="H131" t="str">
            <v/>
          </cell>
          <cell r="I131" t="str">
            <v/>
          </cell>
          <cell r="J131" t="str">
            <v/>
          </cell>
          <cell r="K131" t="str">
            <v/>
          </cell>
          <cell r="L131" t="str">
            <v/>
          </cell>
          <cell r="M131" t="str">
            <v/>
          </cell>
          <cell r="N131" t="str">
            <v/>
          </cell>
          <cell r="O131">
            <v>1.8867</v>
          </cell>
        </row>
        <row r="132">
          <cell r="A132" t="str">
            <v>A11105</v>
          </cell>
          <cell r="B132" t="str">
            <v>141/05/20</v>
          </cell>
          <cell r="C132">
            <v>2</v>
          </cell>
          <cell r="D132">
            <v>20.99</v>
          </cell>
          <cell r="E132">
            <v>28.06</v>
          </cell>
          <cell r="F132" t="str">
            <v/>
          </cell>
          <cell r="G132" t="str">
            <v/>
          </cell>
          <cell r="H132" t="str">
            <v/>
          </cell>
          <cell r="I132" t="str">
            <v/>
          </cell>
          <cell r="J132" t="str">
            <v/>
          </cell>
          <cell r="K132" t="str">
            <v/>
          </cell>
          <cell r="L132" t="str">
            <v/>
          </cell>
          <cell r="M132" t="str">
            <v/>
          </cell>
          <cell r="N132" t="str">
            <v/>
          </cell>
          <cell r="O132">
            <v>1.9282999999999999</v>
          </cell>
        </row>
        <row r="133">
          <cell r="A133" t="str">
            <v>A08110</v>
          </cell>
          <cell r="B133" t="str">
            <v>138/11/08</v>
          </cell>
          <cell r="C133">
            <v>1</v>
          </cell>
          <cell r="D133">
            <v>21.73</v>
          </cell>
          <cell r="E133">
            <v>25.53</v>
          </cell>
          <cell r="F133" t="str">
            <v/>
          </cell>
          <cell r="G133" t="str">
            <v/>
          </cell>
          <cell r="H133" t="str">
            <v/>
          </cell>
          <cell r="I133" t="str">
            <v/>
          </cell>
          <cell r="J133" t="str">
            <v/>
          </cell>
          <cell r="K133" t="str">
            <v/>
          </cell>
          <cell r="L133" t="str">
            <v/>
          </cell>
          <cell r="M133" t="str">
            <v/>
          </cell>
          <cell r="N133" t="str">
            <v/>
          </cell>
          <cell r="O133">
            <v>1.897</v>
          </cell>
        </row>
        <row r="134">
          <cell r="A134" t="str">
            <v>A12111</v>
          </cell>
          <cell r="B134" t="str">
            <v>142/11/22</v>
          </cell>
          <cell r="C134">
            <v>1.75</v>
          </cell>
          <cell r="D134">
            <v>22.52</v>
          </cell>
          <cell r="E134">
            <v>29.57</v>
          </cell>
          <cell r="F134" t="str">
            <v/>
          </cell>
          <cell r="G134" t="str">
            <v/>
          </cell>
          <cell r="H134" t="str">
            <v/>
          </cell>
          <cell r="I134" t="str">
            <v/>
          </cell>
          <cell r="J134" t="str">
            <v/>
          </cell>
          <cell r="K134" t="str">
            <v/>
          </cell>
          <cell r="L134" t="str">
            <v/>
          </cell>
          <cell r="M134" t="str">
            <v/>
          </cell>
          <cell r="N134" t="str">
            <v/>
          </cell>
          <cell r="O134">
            <v>1.9642999999999999</v>
          </cell>
        </row>
        <row r="135">
          <cell r="A135" t="str">
            <v>A09105</v>
          </cell>
          <cell r="B135" t="str">
            <v>139/05/12</v>
          </cell>
          <cell r="C135">
            <v>0.75</v>
          </cell>
          <cell r="D135">
            <v>22.67</v>
          </cell>
          <cell r="E135">
            <v>26.04</v>
          </cell>
          <cell r="F135" t="str">
            <v/>
          </cell>
          <cell r="G135" t="str">
            <v/>
          </cell>
          <cell r="H135" t="str">
            <v/>
          </cell>
          <cell r="I135" t="str">
            <v/>
          </cell>
          <cell r="J135" t="str">
            <v/>
          </cell>
          <cell r="K135" t="str">
            <v/>
          </cell>
          <cell r="L135" t="str">
            <v/>
          </cell>
          <cell r="M135" t="str">
            <v/>
          </cell>
          <cell r="N135" t="str">
            <v/>
          </cell>
          <cell r="O135">
            <v>1.9109</v>
          </cell>
        </row>
        <row r="136">
          <cell r="A136" t="str">
            <v>A12105</v>
          </cell>
          <cell r="B136" t="str">
            <v>142/05/12</v>
          </cell>
          <cell r="C136">
            <v>1.5</v>
          </cell>
          <cell r="D136">
            <v>22.58</v>
          </cell>
          <cell r="E136">
            <v>29.04</v>
          </cell>
          <cell r="F136" t="str">
            <v/>
          </cell>
          <cell r="G136" t="str">
            <v/>
          </cell>
          <cell r="H136" t="str">
            <v/>
          </cell>
          <cell r="I136" t="str">
            <v/>
          </cell>
          <cell r="J136" t="str">
            <v/>
          </cell>
          <cell r="K136" t="str">
            <v/>
          </cell>
          <cell r="L136" t="str">
            <v/>
          </cell>
          <cell r="M136" t="str">
            <v/>
          </cell>
          <cell r="N136" t="str">
            <v/>
          </cell>
          <cell r="O136">
            <v>1.9579</v>
          </cell>
        </row>
        <row r="137">
          <cell r="A137" t="str">
            <v>A10113</v>
          </cell>
          <cell r="B137" t="str">
            <v>140/12/23</v>
          </cell>
          <cell r="C137">
            <v>1.125</v>
          </cell>
          <cell r="D137">
            <v>22.89</v>
          </cell>
          <cell r="E137">
            <v>27.65</v>
          </cell>
          <cell r="F137" t="str">
            <v/>
          </cell>
          <cell r="G137" t="str">
            <v/>
          </cell>
          <cell r="H137" t="str">
            <v/>
          </cell>
          <cell r="I137" t="str">
            <v/>
          </cell>
          <cell r="J137" t="str">
            <v/>
          </cell>
          <cell r="K137" t="str">
            <v/>
          </cell>
          <cell r="L137" t="str">
            <v/>
          </cell>
          <cell r="M137" t="str">
            <v/>
          </cell>
          <cell r="N137" t="str">
            <v/>
          </cell>
          <cell r="O137">
            <v>1.9359</v>
          </cell>
        </row>
        <row r="138">
          <cell r="A138" t="str">
            <v>A13106</v>
          </cell>
          <cell r="B138" t="str">
            <v>143/05/24</v>
          </cell>
          <cell r="C138">
            <v>1.625</v>
          </cell>
          <cell r="D138">
            <v>23.21</v>
          </cell>
          <cell r="E138">
            <v>30</v>
          </cell>
          <cell r="F138" t="str">
            <v/>
          </cell>
          <cell r="G138" t="str">
            <v/>
          </cell>
          <cell r="H138" t="str">
            <v/>
          </cell>
          <cell r="I138" t="str">
            <v/>
          </cell>
          <cell r="J138" t="str">
            <v/>
          </cell>
          <cell r="K138" t="str">
            <v/>
          </cell>
          <cell r="L138" t="str">
            <v/>
          </cell>
          <cell r="M138" t="str">
            <v/>
          </cell>
          <cell r="N138" t="str">
            <v/>
          </cell>
          <cell r="O138">
            <v>1.9769000000000001</v>
          </cell>
        </row>
        <row r="139">
          <cell r="A139" t="str">
            <v>A10104</v>
          </cell>
          <cell r="B139" t="str">
            <v>140/02/25</v>
          </cell>
          <cell r="C139">
            <v>0.625</v>
          </cell>
          <cell r="D139">
            <v>23.82</v>
          </cell>
          <cell r="E139">
            <v>26.83</v>
          </cell>
          <cell r="F139" t="str">
            <v/>
          </cell>
          <cell r="G139" t="str">
            <v/>
          </cell>
          <cell r="H139" t="str">
            <v/>
          </cell>
          <cell r="I139" t="str">
            <v/>
          </cell>
          <cell r="J139" t="str">
            <v/>
          </cell>
          <cell r="K139" t="str">
            <v/>
          </cell>
          <cell r="L139" t="str">
            <v/>
          </cell>
          <cell r="M139" t="str">
            <v/>
          </cell>
          <cell r="N139" t="str">
            <v/>
          </cell>
          <cell r="O139">
            <v>1.9291</v>
          </cell>
        </row>
        <row r="140">
          <cell r="A140" t="str">
            <v>A09111</v>
          </cell>
          <cell r="B140" t="str">
            <v>139/11/27</v>
          </cell>
          <cell r="C140">
            <v>0.375</v>
          </cell>
          <cell r="D140">
            <v>24.46</v>
          </cell>
          <cell r="E140">
            <v>26.58</v>
          </cell>
          <cell r="F140" t="str">
            <v/>
          </cell>
          <cell r="G140" t="str">
            <v/>
          </cell>
          <cell r="H140" t="str">
            <v/>
          </cell>
          <cell r="I140" t="str">
            <v/>
          </cell>
          <cell r="J140" t="str">
            <v/>
          </cell>
          <cell r="K140" t="str">
            <v/>
          </cell>
          <cell r="L140" t="str">
            <v/>
          </cell>
          <cell r="M140" t="str">
            <v/>
          </cell>
          <cell r="N140" t="str">
            <v/>
          </cell>
          <cell r="O140">
            <v>1.9294</v>
          </cell>
        </row>
        <row r="141">
          <cell r="A141" t="str">
            <v>B903YX</v>
          </cell>
          <cell r="B141" t="str">
            <v>P12台電2B</v>
          </cell>
          <cell r="C141">
            <v>3.82</v>
          </cell>
          <cell r="D141">
            <v>3.98</v>
          </cell>
          <cell r="E141"/>
          <cell r="F141">
            <v>1.65</v>
          </cell>
          <cell r="G141">
            <v>1.65</v>
          </cell>
          <cell r="H141">
            <v>1.65</v>
          </cell>
          <cell r="I141">
            <v>3</v>
          </cell>
          <cell r="J141" t="str">
            <v/>
          </cell>
          <cell r="K141" t="str">
            <v/>
          </cell>
          <cell r="L141" t="str">
            <v/>
          </cell>
          <cell r="M141" t="str">
            <v/>
          </cell>
          <cell r="N141" t="str">
            <v/>
          </cell>
          <cell r="O141" t="e">
            <v>#N/A</v>
          </cell>
        </row>
        <row r="142">
          <cell r="A142" t="str">
            <v>G13440</v>
          </cell>
          <cell r="B142" t="str">
            <v>P13輸銀1</v>
          </cell>
          <cell r="C142" t="str">
            <v>TWD</v>
          </cell>
          <cell r="D142">
            <v>4.75</v>
          </cell>
          <cell r="E142">
            <v>4.99</v>
          </cell>
          <cell r="F142">
            <v>1.77</v>
          </cell>
          <cell r="G142">
            <v>1.77</v>
          </cell>
          <cell r="H142">
            <v>1.77</v>
          </cell>
          <cell r="I142">
            <v>5</v>
          </cell>
          <cell r="J142">
            <v>1.77</v>
          </cell>
          <cell r="K142">
            <v>1.77</v>
          </cell>
          <cell r="L142">
            <v>1.77</v>
          </cell>
          <cell r="M142">
            <v>8</v>
          </cell>
          <cell r="N142">
            <v>52</v>
          </cell>
          <cell r="O142" t="e">
            <v>#N/A</v>
          </cell>
        </row>
        <row r="143">
          <cell r="A143" t="str">
            <v>B20167</v>
          </cell>
          <cell r="B143" t="str">
            <v>P13亞泥1A</v>
          </cell>
          <cell r="C143" t="str">
            <v>TWD</v>
          </cell>
          <cell r="D143">
            <v>4.75</v>
          </cell>
          <cell r="E143">
            <v>4.99</v>
          </cell>
          <cell r="F143" t="str">
            <v/>
          </cell>
          <cell r="G143" t="str">
            <v/>
          </cell>
          <cell r="H143" t="str">
            <v/>
          </cell>
          <cell r="I143" t="str">
            <v/>
          </cell>
          <cell r="J143">
            <v>1.7</v>
          </cell>
          <cell r="K143">
            <v>1.7</v>
          </cell>
          <cell r="L143">
            <v>1.7</v>
          </cell>
          <cell r="M143">
            <v>4</v>
          </cell>
          <cell r="N143">
            <v>9</v>
          </cell>
          <cell r="O143" t="e">
            <v>#N/A</v>
          </cell>
        </row>
        <row r="144">
          <cell r="A144" t="str">
            <v>B20168</v>
          </cell>
          <cell r="B144" t="str">
            <v>P13亞泥1B</v>
          </cell>
          <cell r="C144" t="str">
            <v>TWD</v>
          </cell>
          <cell r="D144">
            <v>6.53</v>
          </cell>
          <cell r="E144">
            <v>6.99</v>
          </cell>
          <cell r="F144" t="str">
            <v/>
          </cell>
          <cell r="G144" t="str">
            <v/>
          </cell>
          <cell r="H144" t="str">
            <v/>
          </cell>
          <cell r="I144" t="str">
            <v/>
          </cell>
          <cell r="J144">
            <v>1.77</v>
          </cell>
          <cell r="K144">
            <v>1.77</v>
          </cell>
          <cell r="L144">
            <v>1.77</v>
          </cell>
          <cell r="M144">
            <v>2</v>
          </cell>
          <cell r="N144">
            <v>6</v>
          </cell>
          <cell r="O144" t="e">
            <v>#N/A</v>
          </cell>
        </row>
        <row r="145">
          <cell r="A145" t="str">
            <v>B618DR</v>
          </cell>
          <cell r="B145" t="str">
            <v>P12台積5A</v>
          </cell>
          <cell r="C145" t="str">
            <v>TWD</v>
          </cell>
          <cell r="D145">
            <v>4.2300000000000004</v>
          </cell>
          <cell r="E145">
            <v>4.47</v>
          </cell>
          <cell r="F145">
            <v>1.9950000000000001</v>
          </cell>
          <cell r="G145">
            <v>1.9950000000000001</v>
          </cell>
          <cell r="H145">
            <v>1.9950000000000001</v>
          </cell>
          <cell r="I145">
            <v>1</v>
          </cell>
          <cell r="J145">
            <v>1.99</v>
          </cell>
          <cell r="K145">
            <v>1.99</v>
          </cell>
          <cell r="L145">
            <v>1.99</v>
          </cell>
          <cell r="M145">
            <v>1</v>
          </cell>
          <cell r="N145">
            <v>1</v>
          </cell>
          <cell r="O145" t="e">
            <v>#N/A</v>
          </cell>
        </row>
        <row r="146">
          <cell r="A146" t="str">
            <v>B644D8</v>
          </cell>
          <cell r="B146" t="str">
            <v>P13鴻海2A</v>
          </cell>
          <cell r="C146" t="str">
            <v>TWD</v>
          </cell>
          <cell r="D146">
            <v>2.9</v>
          </cell>
          <cell r="E146">
            <v>2.99</v>
          </cell>
          <cell r="F146" t="str">
            <v/>
          </cell>
          <cell r="G146" t="str">
            <v/>
          </cell>
          <cell r="H146" t="str">
            <v/>
          </cell>
          <cell r="I146" t="str">
            <v/>
          </cell>
          <cell r="J146">
            <v>1.7</v>
          </cell>
          <cell r="K146">
            <v>1.7</v>
          </cell>
          <cell r="L146">
            <v>1.7</v>
          </cell>
          <cell r="M146">
            <v>1</v>
          </cell>
          <cell r="N146">
            <v>1.5</v>
          </cell>
          <cell r="O146" t="e">
            <v>#N/A</v>
          </cell>
        </row>
        <row r="147">
          <cell r="A147" t="str">
            <v>B644D9</v>
          </cell>
          <cell r="B147" t="str">
            <v>P13鴻海2B</v>
          </cell>
          <cell r="C147" t="str">
            <v>TWD</v>
          </cell>
          <cell r="D147">
            <v>4.74</v>
          </cell>
          <cell r="E147">
            <v>4.99</v>
          </cell>
          <cell r="F147" t="str">
            <v/>
          </cell>
          <cell r="G147" t="str">
            <v/>
          </cell>
          <cell r="H147" t="str">
            <v/>
          </cell>
          <cell r="I147" t="str">
            <v/>
          </cell>
          <cell r="J147">
            <v>1.8</v>
          </cell>
          <cell r="K147">
            <v>1.8</v>
          </cell>
          <cell r="L147">
            <v>1.8</v>
          </cell>
          <cell r="M147">
            <v>2</v>
          </cell>
          <cell r="N147">
            <v>5</v>
          </cell>
          <cell r="O147" t="e">
            <v>#N/A</v>
          </cell>
        </row>
        <row r="148">
          <cell r="A148" t="str">
            <v>B903ZK</v>
          </cell>
          <cell r="B148" t="str">
            <v>P13台電2C</v>
          </cell>
          <cell r="C148" t="str">
            <v>TWD</v>
          </cell>
          <cell r="D148">
            <v>9.09</v>
          </cell>
          <cell r="E148">
            <v>9.99</v>
          </cell>
          <cell r="F148" t="str">
            <v/>
          </cell>
          <cell r="G148" t="str">
            <v/>
          </cell>
          <cell r="H148" t="str">
            <v/>
          </cell>
          <cell r="I148" t="str">
            <v/>
          </cell>
          <cell r="J148">
            <v>1.77</v>
          </cell>
          <cell r="K148">
            <v>1.77</v>
          </cell>
          <cell r="L148">
            <v>1.77</v>
          </cell>
          <cell r="M148">
            <v>8</v>
          </cell>
          <cell r="N148">
            <v>47</v>
          </cell>
          <cell r="O148" t="e">
            <v>#N/A</v>
          </cell>
        </row>
        <row r="149">
          <cell r="A149" t="str">
            <v>B99607</v>
          </cell>
          <cell r="B149" t="str">
            <v>P13國壽1A</v>
          </cell>
          <cell r="C149" t="str">
            <v>TWD</v>
          </cell>
          <cell r="D149">
            <v>8.24</v>
          </cell>
          <cell r="E149">
            <v>9.99</v>
          </cell>
          <cell r="F149" t="str">
            <v/>
          </cell>
          <cell r="G149" t="str">
            <v/>
          </cell>
          <cell r="H149" t="str">
            <v/>
          </cell>
          <cell r="I149" t="str">
            <v/>
          </cell>
          <cell r="J149">
            <v>3.7</v>
          </cell>
          <cell r="K149">
            <v>3.5792000000000002</v>
          </cell>
          <cell r="L149">
            <v>3.6036000000000001</v>
          </cell>
          <cell r="M149">
            <v>61</v>
          </cell>
          <cell r="N149">
            <v>6.6147999999999998</v>
          </cell>
          <cell r="O149" t="e">
            <v>#N/A</v>
          </cell>
        </row>
        <row r="150">
          <cell r="A150" t="str">
            <v>B99608</v>
          </cell>
          <cell r="B150" t="str">
            <v>P13國壽1B</v>
          </cell>
          <cell r="C150" t="str">
            <v>TWD</v>
          </cell>
          <cell r="D150">
            <v>0</v>
          </cell>
          <cell r="E150">
            <v>14.99</v>
          </cell>
          <cell r="F150" t="str">
            <v/>
          </cell>
          <cell r="G150" t="str">
            <v/>
          </cell>
          <cell r="H150" t="str">
            <v/>
          </cell>
          <cell r="I150" t="str">
            <v/>
          </cell>
          <cell r="J150">
            <v>3.7614999999999998</v>
          </cell>
          <cell r="K150">
            <v>3.7614999999999998</v>
          </cell>
          <cell r="L150">
            <v>3.7614999999999998</v>
          </cell>
          <cell r="M150">
            <v>3</v>
          </cell>
          <cell r="N150">
            <v>0.19400000000000001</v>
          </cell>
          <cell r="O150" t="e">
            <v>#N/A</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25"/>
    </sheetNames>
    <sheetDataSet>
      <sheetData sheetId="0">
        <row r="4">
          <cell r="A4" t="str">
            <v>A08107</v>
          </cell>
          <cell r="B4" t="str">
            <v>113/07/17</v>
          </cell>
          <cell r="C4">
            <v>0.5</v>
          </cell>
          <cell r="D4">
            <v>0.21</v>
          </cell>
          <cell r="E4">
            <v>0.22</v>
          </cell>
          <cell r="F4" t="str">
            <v/>
          </cell>
          <cell r="G4" t="str">
            <v/>
          </cell>
          <cell r="H4" t="str">
            <v/>
          </cell>
          <cell r="I4" t="str">
            <v/>
          </cell>
          <cell r="J4" t="str">
            <v/>
          </cell>
          <cell r="K4" t="str">
            <v/>
          </cell>
          <cell r="L4" t="str">
            <v/>
          </cell>
          <cell r="M4" t="str">
            <v/>
          </cell>
          <cell r="N4" t="str">
            <v/>
          </cell>
          <cell r="O4">
            <v>1.3577999999999999</v>
          </cell>
        </row>
        <row r="5">
          <cell r="A5" t="str">
            <v>A03113</v>
          </cell>
          <cell r="B5" t="str">
            <v>113/09/26</v>
          </cell>
          <cell r="C5">
            <v>1.625</v>
          </cell>
          <cell r="D5">
            <v>0.4</v>
          </cell>
          <cell r="E5">
            <v>0.42</v>
          </cell>
          <cell r="F5" t="str">
            <v/>
          </cell>
          <cell r="G5" t="str">
            <v/>
          </cell>
          <cell r="H5" t="str">
            <v/>
          </cell>
          <cell r="I5" t="str">
            <v/>
          </cell>
          <cell r="J5" t="str">
            <v/>
          </cell>
          <cell r="K5" t="str">
            <v/>
          </cell>
          <cell r="L5" t="str">
            <v/>
          </cell>
          <cell r="M5" t="str">
            <v/>
          </cell>
          <cell r="N5" t="str">
            <v/>
          </cell>
          <cell r="O5">
            <v>1.3635999999999999</v>
          </cell>
        </row>
        <row r="6">
          <cell r="A6" t="str">
            <v>A93109</v>
          </cell>
          <cell r="B6" t="str">
            <v>113/11/18</v>
          </cell>
          <cell r="C6">
            <v>3</v>
          </cell>
          <cell r="D6">
            <v>0.55000000000000004</v>
          </cell>
          <cell r="E6">
            <v>0.56000000000000005</v>
          </cell>
          <cell r="F6" t="str">
            <v/>
          </cell>
          <cell r="G6" t="str">
            <v/>
          </cell>
          <cell r="H6" t="str">
            <v/>
          </cell>
          <cell r="I6" t="str">
            <v/>
          </cell>
          <cell r="J6" t="str">
            <v/>
          </cell>
          <cell r="K6" t="str">
            <v/>
          </cell>
          <cell r="L6" t="str">
            <v/>
          </cell>
          <cell r="M6" t="str">
            <v/>
          </cell>
          <cell r="N6" t="str">
            <v/>
          </cell>
          <cell r="O6">
            <v>1.3669</v>
          </cell>
        </row>
        <row r="7">
          <cell r="A7" t="str">
            <v>A09101</v>
          </cell>
          <cell r="B7" t="str">
            <v>114/01/10</v>
          </cell>
          <cell r="C7">
            <v>0.5</v>
          </cell>
          <cell r="D7">
            <v>0.69</v>
          </cell>
          <cell r="E7">
            <v>0.71</v>
          </cell>
          <cell r="F7">
            <v>1.383</v>
          </cell>
          <cell r="G7">
            <v>1.383</v>
          </cell>
          <cell r="H7">
            <v>1.383</v>
          </cell>
          <cell r="I7">
            <v>4</v>
          </cell>
          <cell r="J7" t="str">
            <v/>
          </cell>
          <cell r="K7" t="str">
            <v/>
          </cell>
          <cell r="L7" t="str">
            <v/>
          </cell>
          <cell r="M7" t="str">
            <v/>
          </cell>
          <cell r="N7" t="str">
            <v/>
          </cell>
          <cell r="O7">
            <v>1.3694999999999999</v>
          </cell>
        </row>
        <row r="8">
          <cell r="A8" t="str">
            <v>A12103</v>
          </cell>
          <cell r="B8" t="str">
            <v>114/02/23</v>
          </cell>
          <cell r="C8">
            <v>1</v>
          </cell>
          <cell r="D8">
            <v>0.81</v>
          </cell>
          <cell r="E8">
            <v>0.83</v>
          </cell>
          <cell r="F8" t="str">
            <v/>
          </cell>
          <cell r="G8" t="str">
            <v/>
          </cell>
          <cell r="H8" t="str">
            <v/>
          </cell>
          <cell r="I8" t="str">
            <v/>
          </cell>
          <cell r="J8" t="str">
            <v/>
          </cell>
          <cell r="K8" t="str">
            <v/>
          </cell>
          <cell r="L8" t="str">
            <v/>
          </cell>
          <cell r="M8" t="str">
            <v/>
          </cell>
          <cell r="N8" t="str">
            <v/>
          </cell>
          <cell r="O8">
            <v>1.3711</v>
          </cell>
        </row>
        <row r="9">
          <cell r="A9" t="str">
            <v>A94103</v>
          </cell>
          <cell r="B9" t="str">
            <v>114/02/25</v>
          </cell>
          <cell r="C9">
            <v>2.375</v>
          </cell>
          <cell r="D9">
            <v>0.81</v>
          </cell>
          <cell r="E9">
            <v>0.83</v>
          </cell>
          <cell r="F9" t="str">
            <v/>
          </cell>
          <cell r="G9" t="str">
            <v/>
          </cell>
          <cell r="H9" t="str">
            <v/>
          </cell>
          <cell r="I9" t="str">
            <v/>
          </cell>
          <cell r="J9" t="str">
            <v/>
          </cell>
          <cell r="K9" t="str">
            <v/>
          </cell>
          <cell r="L9" t="str">
            <v/>
          </cell>
          <cell r="M9" t="str">
            <v/>
          </cell>
          <cell r="N9" t="str">
            <v/>
          </cell>
          <cell r="O9">
            <v>1.3711</v>
          </cell>
        </row>
        <row r="10">
          <cell r="A10" t="str">
            <v>A04105</v>
          </cell>
          <cell r="B10" t="str">
            <v>114/03/13</v>
          </cell>
          <cell r="C10">
            <v>1.625</v>
          </cell>
          <cell r="D10">
            <v>0.86</v>
          </cell>
          <cell r="E10">
            <v>0.88</v>
          </cell>
          <cell r="F10">
            <v>1.4</v>
          </cell>
          <cell r="G10">
            <v>1.4</v>
          </cell>
          <cell r="H10">
            <v>1.4</v>
          </cell>
          <cell r="I10">
            <v>1</v>
          </cell>
          <cell r="J10" t="str">
            <v/>
          </cell>
          <cell r="K10" t="str">
            <v/>
          </cell>
          <cell r="L10" t="str">
            <v/>
          </cell>
          <cell r="M10" t="str">
            <v/>
          </cell>
          <cell r="N10" t="str">
            <v/>
          </cell>
          <cell r="O10">
            <v>1.3715999999999999</v>
          </cell>
        </row>
        <row r="11">
          <cell r="A11" t="str">
            <v>A09107</v>
          </cell>
          <cell r="B11" t="str">
            <v>114/07/17</v>
          </cell>
          <cell r="C11">
            <v>0.25</v>
          </cell>
          <cell r="D11">
            <v>1.2</v>
          </cell>
          <cell r="E11">
            <v>1.22</v>
          </cell>
          <cell r="F11" t="str">
            <v/>
          </cell>
          <cell r="G11" t="str">
            <v/>
          </cell>
          <cell r="H11" t="str">
            <v/>
          </cell>
          <cell r="I11" t="str">
            <v/>
          </cell>
          <cell r="J11" t="str">
            <v/>
          </cell>
          <cell r="K11" t="str">
            <v/>
          </cell>
          <cell r="L11" t="str">
            <v/>
          </cell>
          <cell r="M11" t="str">
            <v/>
          </cell>
          <cell r="N11" t="str">
            <v/>
          </cell>
          <cell r="O11">
            <v>1.3735999999999999</v>
          </cell>
        </row>
        <row r="12">
          <cell r="A12" t="str">
            <v>A04112</v>
          </cell>
          <cell r="B12" t="str">
            <v>114/09/11</v>
          </cell>
          <cell r="C12">
            <v>1.125</v>
          </cell>
          <cell r="D12">
            <v>1.34</v>
          </cell>
          <cell r="E12">
            <v>1.37</v>
          </cell>
          <cell r="F12" t="str">
            <v/>
          </cell>
          <cell r="G12" t="str">
            <v/>
          </cell>
          <cell r="H12" t="str">
            <v/>
          </cell>
          <cell r="I12" t="str">
            <v/>
          </cell>
          <cell r="J12" t="str">
            <v/>
          </cell>
          <cell r="K12" t="str">
            <v/>
          </cell>
          <cell r="L12" t="str">
            <v/>
          </cell>
          <cell r="M12" t="str">
            <v/>
          </cell>
          <cell r="N12" t="str">
            <v/>
          </cell>
          <cell r="O12">
            <v>1.3745000000000001</v>
          </cell>
        </row>
        <row r="13">
          <cell r="A13" t="str">
            <v>A09112</v>
          </cell>
          <cell r="B13" t="str">
            <v>114/12/08</v>
          </cell>
          <cell r="C13">
            <v>0.125</v>
          </cell>
          <cell r="D13">
            <v>1.59</v>
          </cell>
          <cell r="E13">
            <v>1.62</v>
          </cell>
          <cell r="F13" t="str">
            <v/>
          </cell>
          <cell r="G13" t="str">
            <v/>
          </cell>
          <cell r="H13" t="str">
            <v/>
          </cell>
          <cell r="I13" t="str">
            <v/>
          </cell>
          <cell r="J13" t="str">
            <v/>
          </cell>
          <cell r="K13" t="str">
            <v/>
          </cell>
          <cell r="L13" t="str">
            <v/>
          </cell>
          <cell r="M13" t="str">
            <v/>
          </cell>
          <cell r="N13" t="str">
            <v/>
          </cell>
          <cell r="O13">
            <v>1.3771</v>
          </cell>
        </row>
        <row r="14">
          <cell r="A14" t="str">
            <v>A13101</v>
          </cell>
          <cell r="B14" t="str">
            <v>115/01/05</v>
          </cell>
          <cell r="C14">
            <v>1.125</v>
          </cell>
          <cell r="D14">
            <v>1.65</v>
          </cell>
          <cell r="E14">
            <v>1.69</v>
          </cell>
          <cell r="F14">
            <v>1.375</v>
          </cell>
          <cell r="G14">
            <v>1.375</v>
          </cell>
          <cell r="H14">
            <v>1.375</v>
          </cell>
          <cell r="I14">
            <v>0.5</v>
          </cell>
          <cell r="J14" t="str">
            <v/>
          </cell>
          <cell r="K14" t="str">
            <v/>
          </cell>
          <cell r="L14" t="str">
            <v/>
          </cell>
          <cell r="M14" t="str">
            <v/>
          </cell>
          <cell r="N14" t="str">
            <v/>
          </cell>
          <cell r="O14">
            <v>1.3784000000000001</v>
          </cell>
        </row>
        <row r="15">
          <cell r="A15" t="str">
            <v>A10101</v>
          </cell>
          <cell r="B15" t="str">
            <v>115/01/13</v>
          </cell>
          <cell r="C15">
            <v>0.25</v>
          </cell>
          <cell r="D15">
            <v>1.68</v>
          </cell>
          <cell r="E15">
            <v>1.71</v>
          </cell>
          <cell r="F15" t="str">
            <v/>
          </cell>
          <cell r="G15" t="str">
            <v/>
          </cell>
          <cell r="H15" t="str">
            <v/>
          </cell>
          <cell r="I15" t="str">
            <v/>
          </cell>
          <cell r="J15" t="str">
            <v/>
          </cell>
          <cell r="K15" t="str">
            <v/>
          </cell>
          <cell r="L15" t="str">
            <v/>
          </cell>
          <cell r="M15" t="str">
            <v/>
          </cell>
          <cell r="N15" t="str">
            <v/>
          </cell>
          <cell r="O15">
            <v>1.3788</v>
          </cell>
        </row>
        <row r="16">
          <cell r="A16" t="str">
            <v>A95102</v>
          </cell>
          <cell r="B16" t="str">
            <v>115/02/24</v>
          </cell>
          <cell r="C16">
            <v>1.875</v>
          </cell>
          <cell r="D16">
            <v>1.78</v>
          </cell>
          <cell r="E16">
            <v>1.83</v>
          </cell>
          <cell r="F16" t="str">
            <v/>
          </cell>
          <cell r="G16" t="str">
            <v/>
          </cell>
          <cell r="H16" t="str">
            <v/>
          </cell>
          <cell r="I16" t="str">
            <v/>
          </cell>
          <cell r="J16" t="str">
            <v/>
          </cell>
          <cell r="K16" t="str">
            <v/>
          </cell>
          <cell r="L16" t="str">
            <v/>
          </cell>
          <cell r="M16" t="str">
            <v/>
          </cell>
          <cell r="N16" t="str">
            <v/>
          </cell>
          <cell r="O16">
            <v>1.3811</v>
          </cell>
        </row>
        <row r="17">
          <cell r="A17" t="str">
            <v>A05104</v>
          </cell>
          <cell r="B17" t="str">
            <v>115/03/04</v>
          </cell>
          <cell r="C17">
            <v>0.75</v>
          </cell>
          <cell r="D17">
            <v>1.81</v>
          </cell>
          <cell r="E17">
            <v>1.85</v>
          </cell>
          <cell r="F17" t="str">
            <v/>
          </cell>
          <cell r="G17" t="str">
            <v/>
          </cell>
          <cell r="H17" t="str">
            <v/>
          </cell>
          <cell r="I17" t="str">
            <v/>
          </cell>
          <cell r="J17" t="str">
            <v/>
          </cell>
          <cell r="K17" t="str">
            <v/>
          </cell>
          <cell r="L17" t="str">
            <v/>
          </cell>
          <cell r="M17" t="str">
            <v/>
          </cell>
          <cell r="N17" t="str">
            <v/>
          </cell>
          <cell r="O17">
            <v>1.3818999999999999</v>
          </cell>
        </row>
        <row r="18">
          <cell r="A18" t="str">
            <v>A13201</v>
          </cell>
          <cell r="B18" t="str">
            <v>115/03/15</v>
          </cell>
          <cell r="C18">
            <v>1.125</v>
          </cell>
          <cell r="D18">
            <v>1.84</v>
          </cell>
          <cell r="E18">
            <v>1.88</v>
          </cell>
          <cell r="F18">
            <v>1.42</v>
          </cell>
          <cell r="G18">
            <v>1.419</v>
          </cell>
          <cell r="H18">
            <v>1.4195</v>
          </cell>
          <cell r="I18">
            <v>2</v>
          </cell>
          <cell r="J18" t="str">
            <v/>
          </cell>
          <cell r="K18" t="str">
            <v/>
          </cell>
          <cell r="L18" t="str">
            <v/>
          </cell>
          <cell r="M18" t="str">
            <v/>
          </cell>
          <cell r="N18" t="str">
            <v/>
          </cell>
          <cell r="O18">
            <v>1.3826000000000001</v>
          </cell>
        </row>
        <row r="19">
          <cell r="A19" t="str">
            <v>A10108</v>
          </cell>
          <cell r="B19" t="str">
            <v>115/07/29</v>
          </cell>
          <cell r="C19">
            <v>0.25</v>
          </cell>
          <cell r="D19">
            <v>2.21</v>
          </cell>
          <cell r="E19">
            <v>2.25</v>
          </cell>
          <cell r="F19" t="str">
            <v/>
          </cell>
          <cell r="G19" t="str">
            <v/>
          </cell>
          <cell r="H19" t="str">
            <v/>
          </cell>
          <cell r="I19" t="str">
            <v/>
          </cell>
          <cell r="J19" t="str">
            <v/>
          </cell>
          <cell r="K19" t="str">
            <v/>
          </cell>
          <cell r="L19" t="str">
            <v/>
          </cell>
          <cell r="M19" t="str">
            <v/>
          </cell>
          <cell r="N19" t="str">
            <v/>
          </cell>
          <cell r="O19">
            <v>1.3962000000000001</v>
          </cell>
        </row>
        <row r="20">
          <cell r="A20" t="str">
            <v>A05111</v>
          </cell>
          <cell r="B20" t="str">
            <v>115/09/07</v>
          </cell>
          <cell r="C20">
            <v>0.625</v>
          </cell>
          <cell r="D20">
            <v>2.31</v>
          </cell>
          <cell r="E20">
            <v>2.36</v>
          </cell>
          <cell r="F20" t="str">
            <v/>
          </cell>
          <cell r="G20" t="str">
            <v/>
          </cell>
          <cell r="H20" t="str">
            <v/>
          </cell>
          <cell r="I20" t="str">
            <v/>
          </cell>
          <cell r="J20" t="str">
            <v/>
          </cell>
          <cell r="K20" t="str">
            <v/>
          </cell>
          <cell r="L20" t="str">
            <v/>
          </cell>
          <cell r="M20" t="str">
            <v/>
          </cell>
          <cell r="N20" t="str">
            <v/>
          </cell>
          <cell r="O20">
            <v>1.4015</v>
          </cell>
        </row>
        <row r="21">
          <cell r="A21" t="str">
            <v>A95107</v>
          </cell>
          <cell r="B21" t="str">
            <v>115/11/10</v>
          </cell>
          <cell r="C21">
            <v>2.125</v>
          </cell>
          <cell r="D21">
            <v>2.44</v>
          </cell>
          <cell r="E21">
            <v>2.54</v>
          </cell>
          <cell r="F21" t="str">
            <v/>
          </cell>
          <cell r="G21" t="str">
            <v/>
          </cell>
          <cell r="H21" t="str">
            <v/>
          </cell>
          <cell r="I21" t="str">
            <v/>
          </cell>
          <cell r="J21" t="str">
            <v/>
          </cell>
          <cell r="K21" t="str">
            <v/>
          </cell>
          <cell r="L21" t="str">
            <v/>
          </cell>
          <cell r="M21" t="str">
            <v/>
          </cell>
          <cell r="N21" t="str">
            <v/>
          </cell>
          <cell r="O21">
            <v>1.411</v>
          </cell>
        </row>
        <row r="22">
          <cell r="A22" t="str">
            <v>A96102</v>
          </cell>
          <cell r="B22" t="str">
            <v>116/02/14</v>
          </cell>
          <cell r="C22">
            <v>2</v>
          </cell>
          <cell r="D22">
            <v>2.7</v>
          </cell>
          <cell r="E22">
            <v>2.8</v>
          </cell>
          <cell r="F22" t="str">
            <v/>
          </cell>
          <cell r="G22" t="str">
            <v/>
          </cell>
          <cell r="H22" t="str">
            <v/>
          </cell>
          <cell r="I22" t="str">
            <v/>
          </cell>
          <cell r="J22" t="str">
            <v/>
          </cell>
          <cell r="K22" t="str">
            <v/>
          </cell>
          <cell r="L22" t="str">
            <v/>
          </cell>
          <cell r="M22" t="str">
            <v/>
          </cell>
          <cell r="N22" t="str">
            <v/>
          </cell>
          <cell r="O22">
            <v>1.4279999999999999</v>
          </cell>
        </row>
        <row r="23">
          <cell r="A23" t="str">
            <v>A06104</v>
          </cell>
          <cell r="B23" t="str">
            <v>116/03/01</v>
          </cell>
          <cell r="C23">
            <v>1.125</v>
          </cell>
          <cell r="D23">
            <v>2.77</v>
          </cell>
          <cell r="E23">
            <v>2.84</v>
          </cell>
          <cell r="F23" t="str">
            <v/>
          </cell>
          <cell r="G23" t="str">
            <v/>
          </cell>
          <cell r="H23" t="str">
            <v/>
          </cell>
          <cell r="I23" t="str">
            <v/>
          </cell>
          <cell r="J23" t="str">
            <v/>
          </cell>
          <cell r="K23" t="str">
            <v/>
          </cell>
          <cell r="L23" t="str">
            <v/>
          </cell>
          <cell r="M23" t="str">
            <v/>
          </cell>
          <cell r="N23" t="str">
            <v/>
          </cell>
          <cell r="O23">
            <v>1.4314</v>
          </cell>
        </row>
        <row r="24">
          <cell r="A24" t="str">
            <v>A11103</v>
          </cell>
          <cell r="B24" t="str">
            <v>116/02/24</v>
          </cell>
          <cell r="C24">
            <v>0.5</v>
          </cell>
          <cell r="D24">
            <v>2.77</v>
          </cell>
          <cell r="E24">
            <v>2.83</v>
          </cell>
          <cell r="F24" t="str">
            <v/>
          </cell>
          <cell r="G24" t="str">
            <v/>
          </cell>
          <cell r="H24" t="str">
            <v/>
          </cell>
          <cell r="I24" t="str">
            <v/>
          </cell>
          <cell r="J24" t="str">
            <v/>
          </cell>
          <cell r="K24" t="str">
            <v/>
          </cell>
          <cell r="L24" t="str">
            <v/>
          </cell>
          <cell r="M24" t="str">
            <v/>
          </cell>
          <cell r="N24" t="str">
            <v/>
          </cell>
          <cell r="O24">
            <v>1.4305000000000001</v>
          </cell>
        </row>
        <row r="25">
          <cell r="A25" t="str">
            <v>A11106</v>
          </cell>
          <cell r="B25" t="str">
            <v>116/06/23</v>
          </cell>
          <cell r="C25">
            <v>1</v>
          </cell>
          <cell r="D25">
            <v>3.05</v>
          </cell>
          <cell r="E25">
            <v>3.15</v>
          </cell>
          <cell r="F25" t="str">
            <v/>
          </cell>
          <cell r="G25" t="str">
            <v/>
          </cell>
          <cell r="H25" t="str">
            <v/>
          </cell>
          <cell r="I25" t="str">
            <v/>
          </cell>
          <cell r="J25" t="str">
            <v/>
          </cell>
          <cell r="K25" t="str">
            <v/>
          </cell>
          <cell r="L25" t="str">
            <v/>
          </cell>
          <cell r="M25" t="str">
            <v/>
          </cell>
          <cell r="N25" t="str">
            <v/>
          </cell>
          <cell r="O25">
            <v>1.454</v>
          </cell>
        </row>
        <row r="26">
          <cell r="A26" t="str">
            <v>A11108</v>
          </cell>
          <cell r="B26" t="str">
            <v>116/09/23</v>
          </cell>
          <cell r="C26">
            <v>1.25</v>
          </cell>
          <cell r="D26">
            <v>3.28</v>
          </cell>
          <cell r="E26">
            <v>3.41</v>
          </cell>
          <cell r="F26" t="str">
            <v/>
          </cell>
          <cell r="G26" t="str">
            <v/>
          </cell>
          <cell r="H26" t="str">
            <v/>
          </cell>
          <cell r="I26" t="str">
            <v/>
          </cell>
          <cell r="J26" t="str">
            <v/>
          </cell>
          <cell r="K26" t="str">
            <v/>
          </cell>
          <cell r="L26" t="str">
            <v/>
          </cell>
          <cell r="M26" t="str">
            <v/>
          </cell>
          <cell r="N26" t="str">
            <v/>
          </cell>
          <cell r="O26">
            <v>1.4721</v>
          </cell>
        </row>
        <row r="27">
          <cell r="A27" t="str">
            <v>A06109</v>
          </cell>
          <cell r="B27" t="str">
            <v>116/09/20</v>
          </cell>
          <cell r="C27">
            <v>1</v>
          </cell>
          <cell r="D27">
            <v>3.29</v>
          </cell>
          <cell r="E27">
            <v>3.4</v>
          </cell>
          <cell r="F27" t="str">
            <v/>
          </cell>
          <cell r="G27" t="str">
            <v/>
          </cell>
          <cell r="H27" t="str">
            <v/>
          </cell>
          <cell r="I27" t="str">
            <v/>
          </cell>
          <cell r="J27" t="str">
            <v/>
          </cell>
          <cell r="K27" t="str">
            <v/>
          </cell>
          <cell r="L27" t="str">
            <v/>
          </cell>
          <cell r="M27" t="str">
            <v/>
          </cell>
          <cell r="N27" t="str">
            <v/>
          </cell>
          <cell r="O27">
            <v>1.4718</v>
          </cell>
        </row>
        <row r="28">
          <cell r="A28" t="str">
            <v>A96107</v>
          </cell>
          <cell r="B28" t="str">
            <v>116/11/16</v>
          </cell>
          <cell r="C28">
            <v>3</v>
          </cell>
          <cell r="D28">
            <v>3.33</v>
          </cell>
          <cell r="E28">
            <v>3.55</v>
          </cell>
          <cell r="F28" t="str">
            <v/>
          </cell>
          <cell r="G28" t="str">
            <v/>
          </cell>
          <cell r="H28" t="str">
            <v/>
          </cell>
          <cell r="I28" t="str">
            <v/>
          </cell>
          <cell r="J28" t="str">
            <v/>
          </cell>
          <cell r="K28" t="str">
            <v/>
          </cell>
          <cell r="L28" t="str">
            <v/>
          </cell>
          <cell r="M28" t="str">
            <v/>
          </cell>
          <cell r="N28" t="str">
            <v/>
          </cell>
          <cell r="O28">
            <v>1.4806999999999999</v>
          </cell>
        </row>
        <row r="29">
          <cell r="A29" t="str">
            <v>A02101</v>
          </cell>
          <cell r="B29" t="str">
            <v>117/01/09</v>
          </cell>
          <cell r="C29">
            <v>1.375</v>
          </cell>
          <cell r="D29">
            <v>3.56</v>
          </cell>
          <cell r="E29">
            <v>3.7</v>
          </cell>
          <cell r="F29" t="str">
            <v/>
          </cell>
          <cell r="G29" t="str">
            <v/>
          </cell>
          <cell r="H29" t="str">
            <v/>
          </cell>
          <cell r="I29" t="str">
            <v/>
          </cell>
          <cell r="J29" t="str">
            <v/>
          </cell>
          <cell r="K29" t="str">
            <v/>
          </cell>
          <cell r="L29" t="str">
            <v/>
          </cell>
          <cell r="M29" t="str">
            <v/>
          </cell>
          <cell r="N29" t="str">
            <v/>
          </cell>
          <cell r="O29">
            <v>1.4928999999999999</v>
          </cell>
        </row>
        <row r="30">
          <cell r="A30" t="str">
            <v>A97102</v>
          </cell>
          <cell r="B30" t="str">
            <v>117/02/14</v>
          </cell>
          <cell r="C30">
            <v>2.5</v>
          </cell>
          <cell r="D30">
            <v>3.6</v>
          </cell>
          <cell r="E30">
            <v>3.8</v>
          </cell>
          <cell r="F30" t="str">
            <v/>
          </cell>
          <cell r="G30" t="str">
            <v/>
          </cell>
          <cell r="H30" t="str">
            <v/>
          </cell>
          <cell r="I30" t="str">
            <v/>
          </cell>
          <cell r="J30" t="str">
            <v/>
          </cell>
          <cell r="K30" t="str">
            <v/>
          </cell>
          <cell r="L30" t="str">
            <v/>
          </cell>
          <cell r="M30" t="str">
            <v/>
          </cell>
          <cell r="N30" t="str">
            <v/>
          </cell>
          <cell r="O30">
            <v>1.4982</v>
          </cell>
        </row>
        <row r="31">
          <cell r="A31" t="str">
            <v>A12101</v>
          </cell>
          <cell r="B31" t="str">
            <v>117/01/17</v>
          </cell>
          <cell r="C31">
            <v>1</v>
          </cell>
          <cell r="D31">
            <v>3.61</v>
          </cell>
          <cell r="E31">
            <v>3.72</v>
          </cell>
          <cell r="F31" t="str">
            <v/>
          </cell>
          <cell r="G31" t="str">
            <v/>
          </cell>
          <cell r="H31" t="str">
            <v/>
          </cell>
          <cell r="I31" t="str">
            <v/>
          </cell>
          <cell r="J31" t="str">
            <v/>
          </cell>
          <cell r="K31" t="str">
            <v/>
          </cell>
          <cell r="L31" t="str">
            <v/>
          </cell>
          <cell r="M31" t="str">
            <v/>
          </cell>
          <cell r="N31" t="str">
            <v/>
          </cell>
          <cell r="O31">
            <v>1.4948999999999999</v>
          </cell>
        </row>
        <row r="32">
          <cell r="A32" t="str">
            <v>A07102</v>
          </cell>
          <cell r="B32" t="str">
            <v>117/02/08</v>
          </cell>
          <cell r="C32">
            <v>1</v>
          </cell>
          <cell r="D32">
            <v>3.66</v>
          </cell>
          <cell r="E32">
            <v>3.78</v>
          </cell>
          <cell r="F32" t="str">
            <v/>
          </cell>
          <cell r="G32" t="str">
            <v/>
          </cell>
          <cell r="H32" t="str">
            <v/>
          </cell>
          <cell r="I32" t="str">
            <v/>
          </cell>
          <cell r="J32" t="str">
            <v/>
          </cell>
          <cell r="K32" t="str">
            <v/>
          </cell>
          <cell r="L32" t="str">
            <v/>
          </cell>
          <cell r="M32" t="str">
            <v/>
          </cell>
          <cell r="N32" t="str">
            <v/>
          </cell>
          <cell r="O32">
            <v>1.4990000000000001</v>
          </cell>
        </row>
        <row r="33">
          <cell r="A33" t="str">
            <v>A12106</v>
          </cell>
          <cell r="B33" t="str">
            <v>117/05/26</v>
          </cell>
          <cell r="C33">
            <v>1</v>
          </cell>
          <cell r="D33">
            <v>3.91</v>
          </cell>
          <cell r="E33">
            <v>4.08</v>
          </cell>
          <cell r="F33" t="str">
            <v/>
          </cell>
          <cell r="G33" t="str">
            <v/>
          </cell>
          <cell r="H33" t="str">
            <v/>
          </cell>
          <cell r="I33" t="str">
            <v/>
          </cell>
          <cell r="J33" t="str">
            <v/>
          </cell>
          <cell r="K33" t="str">
            <v/>
          </cell>
          <cell r="L33" t="str">
            <v/>
          </cell>
          <cell r="M33" t="str">
            <v/>
          </cell>
          <cell r="N33" t="str">
            <v/>
          </cell>
          <cell r="O33">
            <v>1.5183</v>
          </cell>
        </row>
        <row r="34">
          <cell r="A34" t="str">
            <v>A07105</v>
          </cell>
          <cell r="B34" t="str">
            <v>117/06/08</v>
          </cell>
          <cell r="C34">
            <v>0.875</v>
          </cell>
          <cell r="D34">
            <v>3.96</v>
          </cell>
          <cell r="E34">
            <v>4.12</v>
          </cell>
          <cell r="F34" t="str">
            <v/>
          </cell>
          <cell r="G34" t="str">
            <v/>
          </cell>
          <cell r="H34" t="str">
            <v/>
          </cell>
          <cell r="I34" t="str">
            <v/>
          </cell>
          <cell r="J34" t="str">
            <v/>
          </cell>
          <cell r="K34" t="str">
            <v/>
          </cell>
          <cell r="L34" t="str">
            <v/>
          </cell>
          <cell r="M34" t="str">
            <v/>
          </cell>
          <cell r="N34" t="str">
            <v/>
          </cell>
          <cell r="O34">
            <v>1.5206</v>
          </cell>
        </row>
        <row r="35">
          <cell r="A35" t="str">
            <v>A97105</v>
          </cell>
          <cell r="B35" t="str">
            <v>117/08/14</v>
          </cell>
          <cell r="C35">
            <v>2.625</v>
          </cell>
          <cell r="D35">
            <v>3.99</v>
          </cell>
          <cell r="E35">
            <v>4.3</v>
          </cell>
          <cell r="F35" t="str">
            <v/>
          </cell>
          <cell r="G35" t="str">
            <v/>
          </cell>
          <cell r="H35" t="str">
            <v/>
          </cell>
          <cell r="I35" t="str">
            <v/>
          </cell>
          <cell r="J35" t="str">
            <v/>
          </cell>
          <cell r="K35" t="str">
            <v/>
          </cell>
          <cell r="L35" t="str">
            <v/>
          </cell>
          <cell r="M35" t="str">
            <v/>
          </cell>
          <cell r="N35" t="str">
            <v/>
          </cell>
          <cell r="O35">
            <v>1.5286</v>
          </cell>
        </row>
        <row r="36">
          <cell r="A36" t="str">
            <v>A12108</v>
          </cell>
          <cell r="B36" t="str">
            <v>117/09/15</v>
          </cell>
          <cell r="C36">
            <v>1.125</v>
          </cell>
          <cell r="D36">
            <v>4.2</v>
          </cell>
          <cell r="E36">
            <v>4.3899999999999997</v>
          </cell>
          <cell r="F36" t="str">
            <v/>
          </cell>
          <cell r="G36" t="str">
            <v/>
          </cell>
          <cell r="H36" t="str">
            <v/>
          </cell>
          <cell r="I36" t="str">
            <v/>
          </cell>
          <cell r="J36" t="str">
            <v/>
          </cell>
          <cell r="K36" t="str">
            <v/>
          </cell>
          <cell r="L36" t="str">
            <v/>
          </cell>
          <cell r="M36" t="str">
            <v/>
          </cell>
          <cell r="N36" t="str">
            <v/>
          </cell>
          <cell r="O36">
            <v>1.5363</v>
          </cell>
        </row>
        <row r="37">
          <cell r="A37" t="str">
            <v>A10202</v>
          </cell>
          <cell r="B37" t="str">
            <v>117/08/20</v>
          </cell>
          <cell r="C37">
            <v>0.25</v>
          </cell>
          <cell r="D37">
            <v>4.22</v>
          </cell>
          <cell r="E37">
            <v>4.32</v>
          </cell>
          <cell r="F37" t="str">
            <v/>
          </cell>
          <cell r="G37" t="str">
            <v/>
          </cell>
          <cell r="H37" t="str">
            <v/>
          </cell>
          <cell r="I37" t="str">
            <v/>
          </cell>
          <cell r="J37" t="str">
            <v/>
          </cell>
          <cell r="K37" t="str">
            <v/>
          </cell>
          <cell r="L37" t="str">
            <v/>
          </cell>
          <cell r="M37" t="str">
            <v/>
          </cell>
          <cell r="N37" t="str">
            <v/>
          </cell>
          <cell r="O37">
            <v>1.5339</v>
          </cell>
        </row>
        <row r="38">
          <cell r="A38" t="str">
            <v>A07109</v>
          </cell>
          <cell r="B38" t="str">
            <v>117/10/17</v>
          </cell>
          <cell r="C38">
            <v>0.875</v>
          </cell>
          <cell r="D38">
            <v>4.3099999999999996</v>
          </cell>
          <cell r="E38">
            <v>4.47</v>
          </cell>
          <cell r="F38" t="str">
            <v/>
          </cell>
          <cell r="G38" t="str">
            <v/>
          </cell>
          <cell r="H38" t="str">
            <v/>
          </cell>
          <cell r="I38" t="str">
            <v/>
          </cell>
          <cell r="J38" t="str">
            <v/>
          </cell>
          <cell r="K38" t="str">
            <v/>
          </cell>
          <cell r="L38" t="str">
            <v/>
          </cell>
          <cell r="M38" t="str">
            <v/>
          </cell>
          <cell r="N38" t="str">
            <v/>
          </cell>
          <cell r="O38">
            <v>1.5416000000000001</v>
          </cell>
        </row>
        <row r="39">
          <cell r="A39" t="str">
            <v>A98102</v>
          </cell>
          <cell r="B39" t="str">
            <v>118/02/16</v>
          </cell>
          <cell r="C39">
            <v>2.125</v>
          </cell>
          <cell r="D39">
            <v>4.53</v>
          </cell>
          <cell r="E39">
            <v>4.8099999999999996</v>
          </cell>
          <cell r="F39" t="str">
            <v/>
          </cell>
          <cell r="G39" t="str">
            <v/>
          </cell>
          <cell r="H39" t="str">
            <v/>
          </cell>
          <cell r="I39" t="str">
            <v/>
          </cell>
          <cell r="J39" t="str">
            <v/>
          </cell>
          <cell r="K39" t="str">
            <v/>
          </cell>
          <cell r="L39" t="str">
            <v/>
          </cell>
          <cell r="M39" t="str">
            <v/>
          </cell>
          <cell r="N39" t="str">
            <v/>
          </cell>
          <cell r="O39">
            <v>1.5564</v>
          </cell>
        </row>
        <row r="40">
          <cell r="A40" t="str">
            <v>A13103</v>
          </cell>
          <cell r="B40" t="str">
            <v>118/01/29</v>
          </cell>
          <cell r="C40">
            <v>1.125</v>
          </cell>
          <cell r="D40">
            <v>4.57</v>
          </cell>
          <cell r="E40">
            <v>4.76</v>
          </cell>
          <cell r="F40" t="str">
            <v/>
          </cell>
          <cell r="G40" t="str">
            <v/>
          </cell>
          <cell r="H40" t="str">
            <v/>
          </cell>
          <cell r="I40" t="str">
            <v/>
          </cell>
          <cell r="J40" t="str">
            <v/>
          </cell>
          <cell r="K40" t="str">
            <v/>
          </cell>
          <cell r="L40" t="str">
            <v/>
          </cell>
          <cell r="M40" t="str">
            <v/>
          </cell>
          <cell r="N40" t="str">
            <v/>
          </cell>
          <cell r="O40">
            <v>1.556</v>
          </cell>
        </row>
        <row r="41">
          <cell r="A41" t="str">
            <v>A08103</v>
          </cell>
          <cell r="B41" t="str">
            <v>118/02/13</v>
          </cell>
          <cell r="C41">
            <v>0.75</v>
          </cell>
          <cell r="D41">
            <v>4.6399999999999997</v>
          </cell>
          <cell r="E41">
            <v>4.8</v>
          </cell>
          <cell r="F41" t="str">
            <v/>
          </cell>
          <cell r="G41" t="str">
            <v/>
          </cell>
          <cell r="H41" t="str">
            <v/>
          </cell>
          <cell r="I41" t="str">
            <v/>
          </cell>
          <cell r="J41" t="str">
            <v/>
          </cell>
          <cell r="K41" t="str">
            <v/>
          </cell>
          <cell r="L41" t="str">
            <v/>
          </cell>
          <cell r="M41" t="str">
            <v/>
          </cell>
          <cell r="N41" t="str">
            <v/>
          </cell>
          <cell r="O41">
            <v>1.5588</v>
          </cell>
        </row>
        <row r="42">
          <cell r="A42" t="str">
            <v>A13105</v>
          </cell>
          <cell r="B42" t="str">
            <v>118/04/25</v>
          </cell>
          <cell r="C42">
            <v>1.625</v>
          </cell>
          <cell r="D42">
            <v>4.76</v>
          </cell>
          <cell r="E42">
            <v>4.99</v>
          </cell>
          <cell r="F42" t="str">
            <v/>
          </cell>
          <cell r="G42" t="str">
            <v/>
          </cell>
          <cell r="H42" t="str">
            <v/>
          </cell>
          <cell r="I42" t="str">
            <v/>
          </cell>
          <cell r="J42" t="str">
            <v/>
          </cell>
          <cell r="K42" t="str">
            <v/>
          </cell>
          <cell r="L42" t="str">
            <v/>
          </cell>
          <cell r="M42" t="str">
            <v/>
          </cell>
          <cell r="N42" t="str">
            <v/>
          </cell>
          <cell r="O42">
            <v>1.5660000000000001</v>
          </cell>
        </row>
        <row r="43">
          <cell r="A43" t="str">
            <v>A98105</v>
          </cell>
          <cell r="B43" t="str">
            <v>118/08/13</v>
          </cell>
          <cell r="C43">
            <v>2.125</v>
          </cell>
          <cell r="D43">
            <v>4.91</v>
          </cell>
          <cell r="E43">
            <v>5.3</v>
          </cell>
          <cell r="F43" t="str">
            <v/>
          </cell>
          <cell r="G43" t="str">
            <v/>
          </cell>
          <cell r="H43" t="str">
            <v/>
          </cell>
          <cell r="I43" t="str">
            <v/>
          </cell>
          <cell r="J43" t="str">
            <v/>
          </cell>
          <cell r="K43" t="str">
            <v/>
          </cell>
          <cell r="L43" t="str">
            <v/>
          </cell>
          <cell r="M43" t="str">
            <v/>
          </cell>
          <cell r="N43" t="str">
            <v/>
          </cell>
          <cell r="O43">
            <v>1.577</v>
          </cell>
        </row>
        <row r="44">
          <cell r="A44" t="str">
            <v>A08106</v>
          </cell>
          <cell r="B44" t="str">
            <v>118/06/26</v>
          </cell>
          <cell r="C44">
            <v>0.625</v>
          </cell>
          <cell r="D44">
            <v>4.9800000000000004</v>
          </cell>
          <cell r="E44">
            <v>5.16</v>
          </cell>
          <cell r="F44" t="str">
            <v/>
          </cell>
          <cell r="G44" t="str">
            <v/>
          </cell>
          <cell r="H44" t="str">
            <v/>
          </cell>
          <cell r="I44" t="str">
            <v/>
          </cell>
          <cell r="J44" t="str">
            <v/>
          </cell>
          <cell r="K44" t="str">
            <v/>
          </cell>
          <cell r="L44" t="str">
            <v/>
          </cell>
          <cell r="M44" t="str">
            <v/>
          </cell>
          <cell r="N44" t="str">
            <v/>
          </cell>
          <cell r="O44">
            <v>1.5754999999999999</v>
          </cell>
        </row>
        <row r="45">
          <cell r="A45" t="str">
            <v>A08109</v>
          </cell>
          <cell r="B45" t="str">
            <v>118/10/14</v>
          </cell>
          <cell r="C45">
            <v>0.625</v>
          </cell>
          <cell r="D45">
            <v>5.28</v>
          </cell>
          <cell r="E45">
            <v>5.47</v>
          </cell>
          <cell r="F45" t="str">
            <v/>
          </cell>
          <cell r="G45" t="str">
            <v/>
          </cell>
          <cell r="H45" t="str">
            <v/>
          </cell>
          <cell r="I45" t="str">
            <v/>
          </cell>
          <cell r="J45" t="str">
            <v/>
          </cell>
          <cell r="K45" t="str">
            <v/>
          </cell>
          <cell r="L45" t="str">
            <v/>
          </cell>
          <cell r="M45" t="str">
            <v/>
          </cell>
          <cell r="N45" t="str">
            <v/>
          </cell>
          <cell r="O45">
            <v>1.5868</v>
          </cell>
        </row>
        <row r="46">
          <cell r="A46" t="str">
            <v>A99104</v>
          </cell>
          <cell r="B46" t="str">
            <v>119/02/22</v>
          </cell>
          <cell r="C46">
            <v>1.875</v>
          </cell>
          <cell r="D46">
            <v>5.46</v>
          </cell>
          <cell r="E46">
            <v>5.82</v>
          </cell>
          <cell r="F46" t="str">
            <v/>
          </cell>
          <cell r="G46" t="str">
            <v/>
          </cell>
          <cell r="H46" t="str">
            <v/>
          </cell>
          <cell r="I46" t="str">
            <v/>
          </cell>
          <cell r="J46" t="str">
            <v/>
          </cell>
          <cell r="K46" t="str">
            <v/>
          </cell>
          <cell r="L46" t="str">
            <v/>
          </cell>
          <cell r="M46" t="str">
            <v/>
          </cell>
          <cell r="N46" t="str">
            <v/>
          </cell>
          <cell r="O46">
            <v>1.5949</v>
          </cell>
        </row>
        <row r="47">
          <cell r="A47" t="str">
            <v>A09103</v>
          </cell>
          <cell r="B47" t="str">
            <v>119/02/21</v>
          </cell>
          <cell r="C47">
            <v>0.5</v>
          </cell>
          <cell r="D47">
            <v>5.65</v>
          </cell>
          <cell r="E47">
            <v>5.82</v>
          </cell>
          <cell r="F47" t="str">
            <v/>
          </cell>
          <cell r="G47" t="str">
            <v/>
          </cell>
          <cell r="H47" t="str">
            <v/>
          </cell>
          <cell r="I47" t="str">
            <v/>
          </cell>
          <cell r="J47" t="str">
            <v/>
          </cell>
          <cell r="K47" t="str">
            <v/>
          </cell>
          <cell r="L47" t="str">
            <v/>
          </cell>
          <cell r="M47" t="str">
            <v/>
          </cell>
          <cell r="N47" t="str">
            <v/>
          </cell>
          <cell r="O47">
            <v>1.5985</v>
          </cell>
        </row>
        <row r="48">
          <cell r="A48" t="str">
            <v>A99107</v>
          </cell>
          <cell r="B48" t="str">
            <v>119/08/12</v>
          </cell>
          <cell r="C48">
            <v>1.75</v>
          </cell>
          <cell r="D48">
            <v>5.84</v>
          </cell>
          <cell r="E48">
            <v>6.29</v>
          </cell>
          <cell r="F48" t="str">
            <v/>
          </cell>
          <cell r="G48" t="str">
            <v/>
          </cell>
          <cell r="H48" t="str">
            <v/>
          </cell>
          <cell r="I48" t="str">
            <v/>
          </cell>
          <cell r="J48" t="str">
            <v/>
          </cell>
          <cell r="K48" t="str">
            <v/>
          </cell>
          <cell r="L48" t="str">
            <v/>
          </cell>
          <cell r="M48" t="str">
            <v/>
          </cell>
          <cell r="N48" t="str">
            <v/>
          </cell>
          <cell r="O48">
            <v>1.6071</v>
          </cell>
        </row>
        <row r="49">
          <cell r="A49" t="str">
            <v>A09106</v>
          </cell>
          <cell r="B49" t="str">
            <v>119/06/11</v>
          </cell>
          <cell r="C49">
            <v>0.375</v>
          </cell>
          <cell r="D49">
            <v>5.94</v>
          </cell>
          <cell r="E49">
            <v>6.12</v>
          </cell>
          <cell r="F49" t="str">
            <v/>
          </cell>
          <cell r="G49" t="str">
            <v/>
          </cell>
          <cell r="H49" t="str">
            <v/>
          </cell>
          <cell r="I49" t="str">
            <v/>
          </cell>
          <cell r="J49" t="str">
            <v/>
          </cell>
          <cell r="K49" t="str">
            <v/>
          </cell>
          <cell r="L49" t="str">
            <v/>
          </cell>
          <cell r="M49" t="str">
            <v/>
          </cell>
          <cell r="N49" t="str">
            <v/>
          </cell>
          <cell r="O49">
            <v>1.607</v>
          </cell>
        </row>
        <row r="50">
          <cell r="A50" t="str">
            <v>A00102</v>
          </cell>
          <cell r="B50" t="str">
            <v>120/01/13</v>
          </cell>
          <cell r="C50">
            <v>2.125</v>
          </cell>
          <cell r="D50">
            <v>6.19</v>
          </cell>
          <cell r="E50">
            <v>6.71</v>
          </cell>
          <cell r="F50" t="str">
            <v/>
          </cell>
          <cell r="G50" t="str">
            <v/>
          </cell>
          <cell r="H50" t="str">
            <v/>
          </cell>
          <cell r="I50" t="str">
            <v/>
          </cell>
          <cell r="J50" t="str">
            <v/>
          </cell>
          <cell r="K50" t="str">
            <v/>
          </cell>
          <cell r="L50" t="str">
            <v/>
          </cell>
          <cell r="M50" t="str">
            <v/>
          </cell>
          <cell r="N50" t="str">
            <v/>
          </cell>
          <cell r="O50">
            <v>1.6146</v>
          </cell>
        </row>
        <row r="51">
          <cell r="A51" t="str">
            <v>A90105</v>
          </cell>
          <cell r="B51" t="str">
            <v>120/07/17</v>
          </cell>
          <cell r="C51">
            <v>3.625</v>
          </cell>
          <cell r="D51">
            <v>6.27</v>
          </cell>
          <cell r="E51">
            <v>7.22</v>
          </cell>
          <cell r="F51" t="str">
            <v/>
          </cell>
          <cell r="G51" t="str">
            <v/>
          </cell>
          <cell r="H51" t="str">
            <v/>
          </cell>
          <cell r="I51" t="str">
            <v/>
          </cell>
          <cell r="J51" t="str">
            <v/>
          </cell>
          <cell r="K51" t="str">
            <v/>
          </cell>
          <cell r="L51" t="str">
            <v/>
          </cell>
          <cell r="M51" t="str">
            <v/>
          </cell>
          <cell r="N51" t="str">
            <v/>
          </cell>
          <cell r="O51">
            <v>1.6192</v>
          </cell>
        </row>
        <row r="52">
          <cell r="A52" t="str">
            <v>A09109</v>
          </cell>
          <cell r="B52" t="str">
            <v>119/10/14</v>
          </cell>
          <cell r="C52">
            <v>0.25</v>
          </cell>
          <cell r="D52">
            <v>6.3</v>
          </cell>
          <cell r="E52">
            <v>6.46</v>
          </cell>
          <cell r="F52" t="str">
            <v/>
          </cell>
          <cell r="G52" t="str">
            <v/>
          </cell>
          <cell r="H52" t="str">
            <v/>
          </cell>
          <cell r="I52" t="str">
            <v/>
          </cell>
          <cell r="J52" t="str">
            <v/>
          </cell>
          <cell r="K52" t="str">
            <v/>
          </cell>
          <cell r="L52" t="str">
            <v/>
          </cell>
          <cell r="M52" t="str">
            <v/>
          </cell>
          <cell r="N52" t="str">
            <v/>
          </cell>
          <cell r="O52">
            <v>1.6152</v>
          </cell>
        </row>
        <row r="53">
          <cell r="A53" t="str">
            <v>A00201</v>
          </cell>
          <cell r="B53" t="str">
            <v>120/05/26</v>
          </cell>
          <cell r="C53">
            <v>1.75</v>
          </cell>
          <cell r="D53">
            <v>6.51</v>
          </cell>
          <cell r="E53">
            <v>7.08</v>
          </cell>
          <cell r="F53" t="str">
            <v/>
          </cell>
          <cell r="G53" t="str">
            <v/>
          </cell>
          <cell r="H53" t="str">
            <v/>
          </cell>
          <cell r="I53" t="str">
            <v/>
          </cell>
          <cell r="J53" t="str">
            <v/>
          </cell>
          <cell r="K53" t="str">
            <v/>
          </cell>
          <cell r="L53" t="str">
            <v/>
          </cell>
          <cell r="M53" t="str">
            <v/>
          </cell>
          <cell r="N53" t="str">
            <v/>
          </cell>
          <cell r="O53">
            <v>1.6220000000000001</v>
          </cell>
        </row>
        <row r="54">
          <cell r="A54" t="str">
            <v>A10103</v>
          </cell>
          <cell r="B54" t="str">
            <v>120/02/22</v>
          </cell>
          <cell r="C54">
            <v>0.25</v>
          </cell>
          <cell r="D54">
            <v>6.65</v>
          </cell>
          <cell r="E54">
            <v>6.82</v>
          </cell>
          <cell r="F54" t="str">
            <v/>
          </cell>
          <cell r="G54" t="str">
            <v/>
          </cell>
          <cell r="H54" t="str">
            <v/>
          </cell>
          <cell r="I54" t="str">
            <v/>
          </cell>
          <cell r="J54" t="str">
            <v/>
          </cell>
          <cell r="K54" t="str">
            <v/>
          </cell>
          <cell r="L54" t="str">
            <v/>
          </cell>
          <cell r="M54" t="str">
            <v/>
          </cell>
          <cell r="N54" t="str">
            <v/>
          </cell>
          <cell r="O54">
            <v>1.6221000000000001</v>
          </cell>
        </row>
        <row r="55">
          <cell r="A55" t="str">
            <v>A00107</v>
          </cell>
          <cell r="B55" t="str">
            <v>120/08/02</v>
          </cell>
          <cell r="C55">
            <v>1.875</v>
          </cell>
          <cell r="D55">
            <v>6.66</v>
          </cell>
          <cell r="E55">
            <v>7.26</v>
          </cell>
          <cell r="F55" t="str">
            <v/>
          </cell>
          <cell r="G55" t="str">
            <v/>
          </cell>
          <cell r="H55" t="str">
            <v/>
          </cell>
          <cell r="I55" t="str">
            <v/>
          </cell>
          <cell r="J55" t="str">
            <v/>
          </cell>
          <cell r="K55" t="str">
            <v/>
          </cell>
          <cell r="L55" t="str">
            <v/>
          </cell>
          <cell r="M55" t="str">
            <v/>
          </cell>
          <cell r="N55" t="str">
            <v/>
          </cell>
          <cell r="O55">
            <v>1.6245000000000001</v>
          </cell>
        </row>
        <row r="56">
          <cell r="A56" t="str">
            <v>A10201</v>
          </cell>
          <cell r="B56" t="str">
            <v>120/05/07</v>
          </cell>
          <cell r="C56">
            <v>0.375</v>
          </cell>
          <cell r="D56">
            <v>6.8</v>
          </cell>
          <cell r="E56">
            <v>7.03</v>
          </cell>
          <cell r="F56" t="str">
            <v/>
          </cell>
          <cell r="G56" t="str">
            <v/>
          </cell>
          <cell r="H56" t="str">
            <v/>
          </cell>
          <cell r="I56" t="str">
            <v/>
          </cell>
          <cell r="J56" t="str">
            <v/>
          </cell>
          <cell r="K56" t="str">
            <v/>
          </cell>
          <cell r="L56" t="str">
            <v/>
          </cell>
          <cell r="M56" t="str">
            <v/>
          </cell>
          <cell r="N56" t="str">
            <v/>
          </cell>
          <cell r="O56">
            <v>1.6252</v>
          </cell>
        </row>
        <row r="57">
          <cell r="A57" t="str">
            <v>A10107</v>
          </cell>
          <cell r="B57" t="str">
            <v>120/06/23</v>
          </cell>
          <cell r="C57">
            <v>0.375</v>
          </cell>
          <cell r="D57">
            <v>6.93</v>
          </cell>
          <cell r="E57">
            <v>7.15</v>
          </cell>
          <cell r="F57" t="str">
            <v/>
          </cell>
          <cell r="G57" t="str">
            <v/>
          </cell>
          <cell r="H57" t="str">
            <v/>
          </cell>
          <cell r="I57" t="str">
            <v/>
          </cell>
          <cell r="J57" t="str">
            <v/>
          </cell>
          <cell r="K57" t="str">
            <v/>
          </cell>
          <cell r="L57" t="str">
            <v/>
          </cell>
          <cell r="M57" t="str">
            <v/>
          </cell>
          <cell r="N57" t="str">
            <v/>
          </cell>
          <cell r="O57">
            <v>1.6273</v>
          </cell>
        </row>
        <row r="58">
          <cell r="A58" t="str">
            <v>A01102</v>
          </cell>
          <cell r="B58" t="str">
            <v>121/01/20</v>
          </cell>
          <cell r="C58">
            <v>1.625</v>
          </cell>
          <cell r="D58">
            <v>7.18</v>
          </cell>
          <cell r="E58">
            <v>7.73</v>
          </cell>
          <cell r="F58">
            <v>1.6525000000000001</v>
          </cell>
          <cell r="G58">
            <v>1.6525000000000001</v>
          </cell>
          <cell r="H58">
            <v>1.6525000000000001</v>
          </cell>
          <cell r="I58">
            <v>1.5</v>
          </cell>
          <cell r="J58" t="str">
            <v/>
          </cell>
          <cell r="K58" t="str">
            <v/>
          </cell>
          <cell r="L58" t="str">
            <v/>
          </cell>
          <cell r="M58" t="str">
            <v/>
          </cell>
          <cell r="N58" t="str">
            <v/>
          </cell>
          <cell r="O58">
            <v>1.6327</v>
          </cell>
        </row>
        <row r="59">
          <cell r="A59" t="str">
            <v>A10111</v>
          </cell>
          <cell r="B59" t="str">
            <v>120/10/22</v>
          </cell>
          <cell r="C59">
            <v>0.5</v>
          </cell>
          <cell r="D59">
            <v>7.22</v>
          </cell>
          <cell r="E59">
            <v>7.49</v>
          </cell>
          <cell r="F59" t="str">
            <v/>
          </cell>
          <cell r="G59" t="str">
            <v/>
          </cell>
          <cell r="H59" t="str">
            <v/>
          </cell>
          <cell r="I59" t="str">
            <v/>
          </cell>
          <cell r="J59" t="str">
            <v/>
          </cell>
          <cell r="K59" t="str">
            <v/>
          </cell>
          <cell r="L59" t="str">
            <v/>
          </cell>
          <cell r="M59" t="str">
            <v/>
          </cell>
          <cell r="N59" t="str">
            <v/>
          </cell>
          <cell r="O59">
            <v>1.6321000000000001</v>
          </cell>
        </row>
        <row r="60">
          <cell r="A60" t="str">
            <v>A01201</v>
          </cell>
          <cell r="B60" t="str">
            <v>121/03/16</v>
          </cell>
          <cell r="C60">
            <v>1.625</v>
          </cell>
          <cell r="D60">
            <v>7.33</v>
          </cell>
          <cell r="E60">
            <v>7.89</v>
          </cell>
          <cell r="F60" t="str">
            <v/>
          </cell>
          <cell r="G60" t="str">
            <v/>
          </cell>
          <cell r="H60" t="str">
            <v/>
          </cell>
          <cell r="I60" t="str">
            <v/>
          </cell>
          <cell r="J60" t="str">
            <v/>
          </cell>
          <cell r="K60" t="str">
            <v/>
          </cell>
          <cell r="L60" t="str">
            <v/>
          </cell>
          <cell r="M60" t="str">
            <v/>
          </cell>
          <cell r="N60" t="str">
            <v/>
          </cell>
          <cell r="O60">
            <v>1.6353</v>
          </cell>
        </row>
        <row r="61">
          <cell r="A61" t="str">
            <v>A11201</v>
          </cell>
          <cell r="B61" t="str">
            <v>121/01/10</v>
          </cell>
          <cell r="C61">
            <v>0.75</v>
          </cell>
          <cell r="D61">
            <v>7.36</v>
          </cell>
          <cell r="E61">
            <v>7.7</v>
          </cell>
          <cell r="F61" t="str">
            <v/>
          </cell>
          <cell r="G61" t="str">
            <v/>
          </cell>
          <cell r="H61" t="str">
            <v/>
          </cell>
          <cell r="I61" t="str">
            <v/>
          </cell>
          <cell r="J61" t="str">
            <v/>
          </cell>
          <cell r="K61" t="str">
            <v/>
          </cell>
          <cell r="L61" t="str">
            <v/>
          </cell>
          <cell r="M61" t="str">
            <v/>
          </cell>
          <cell r="N61" t="str">
            <v/>
          </cell>
          <cell r="O61">
            <v>1.635</v>
          </cell>
        </row>
        <row r="62">
          <cell r="A62" t="str">
            <v>A11102</v>
          </cell>
          <cell r="B62" t="str">
            <v>121/02/18</v>
          </cell>
          <cell r="C62">
            <v>0.625</v>
          </cell>
          <cell r="D62">
            <v>7.5</v>
          </cell>
          <cell r="E62">
            <v>7.81</v>
          </cell>
          <cell r="F62" t="str">
            <v/>
          </cell>
          <cell r="G62" t="str">
            <v/>
          </cell>
          <cell r="H62" t="str">
            <v/>
          </cell>
          <cell r="I62" t="str">
            <v/>
          </cell>
          <cell r="J62" t="str">
            <v/>
          </cell>
          <cell r="K62" t="str">
            <v/>
          </cell>
          <cell r="L62" t="str">
            <v/>
          </cell>
          <cell r="M62" t="str">
            <v/>
          </cell>
          <cell r="N62" t="str">
            <v/>
          </cell>
          <cell r="O62">
            <v>1.6372</v>
          </cell>
        </row>
        <row r="63">
          <cell r="A63" t="str">
            <v>A11107</v>
          </cell>
          <cell r="B63" t="str">
            <v>121/06/30</v>
          </cell>
          <cell r="C63">
            <v>1.25</v>
          </cell>
          <cell r="D63">
            <v>7.6</v>
          </cell>
          <cell r="E63">
            <v>8.18</v>
          </cell>
          <cell r="F63" t="str">
            <v/>
          </cell>
          <cell r="G63" t="str">
            <v/>
          </cell>
          <cell r="H63" t="str">
            <v/>
          </cell>
          <cell r="I63" t="str">
            <v/>
          </cell>
          <cell r="J63" t="str">
            <v/>
          </cell>
          <cell r="K63" t="str">
            <v/>
          </cell>
          <cell r="L63" t="str">
            <v/>
          </cell>
          <cell r="M63" t="str">
            <v/>
          </cell>
          <cell r="N63" t="str">
            <v/>
          </cell>
          <cell r="O63">
            <v>1.6418999999999999</v>
          </cell>
        </row>
        <row r="64">
          <cell r="A64" t="str">
            <v>A01107</v>
          </cell>
          <cell r="B64" t="str">
            <v>121/08/10</v>
          </cell>
          <cell r="C64">
            <v>1.5</v>
          </cell>
          <cell r="D64">
            <v>7.64</v>
          </cell>
          <cell r="E64">
            <v>8.2899999999999991</v>
          </cell>
          <cell r="F64" t="str">
            <v/>
          </cell>
          <cell r="G64" t="str">
            <v/>
          </cell>
          <cell r="H64" t="str">
            <v/>
          </cell>
          <cell r="I64" t="str">
            <v/>
          </cell>
          <cell r="J64" t="str">
            <v/>
          </cell>
          <cell r="K64" t="str">
            <v/>
          </cell>
          <cell r="L64" t="str">
            <v/>
          </cell>
          <cell r="M64" t="str">
            <v/>
          </cell>
          <cell r="N64" t="str">
            <v/>
          </cell>
          <cell r="O64">
            <v>1.6433</v>
          </cell>
        </row>
        <row r="65">
          <cell r="A65" t="str">
            <v>A11110</v>
          </cell>
          <cell r="B65" t="str">
            <v>121/10/17</v>
          </cell>
          <cell r="C65">
            <v>1.75</v>
          </cell>
          <cell r="D65">
            <v>7.75</v>
          </cell>
          <cell r="E65">
            <v>8.4700000000000006</v>
          </cell>
          <cell r="F65" t="str">
            <v/>
          </cell>
          <cell r="G65" t="str">
            <v/>
          </cell>
          <cell r="H65" t="str">
            <v/>
          </cell>
          <cell r="I65" t="str">
            <v/>
          </cell>
          <cell r="J65" t="str">
            <v/>
          </cell>
          <cell r="K65" t="str">
            <v/>
          </cell>
          <cell r="L65" t="str">
            <v/>
          </cell>
          <cell r="M65" t="str">
            <v/>
          </cell>
          <cell r="N65" t="str">
            <v/>
          </cell>
          <cell r="O65">
            <v>1.6460999999999999</v>
          </cell>
        </row>
        <row r="66">
          <cell r="A66" t="str">
            <v>A02103</v>
          </cell>
          <cell r="B66" t="str">
            <v>122/01/28</v>
          </cell>
          <cell r="C66">
            <v>1.5</v>
          </cell>
          <cell r="D66">
            <v>8.1</v>
          </cell>
          <cell r="E66">
            <v>8.76</v>
          </cell>
          <cell r="F66" t="str">
            <v/>
          </cell>
          <cell r="G66" t="str">
            <v/>
          </cell>
          <cell r="H66" t="str">
            <v/>
          </cell>
          <cell r="I66" t="str">
            <v/>
          </cell>
          <cell r="J66" t="str">
            <v/>
          </cell>
          <cell r="K66" t="str">
            <v/>
          </cell>
          <cell r="L66" t="str">
            <v/>
          </cell>
          <cell r="M66" t="str">
            <v/>
          </cell>
          <cell r="N66" t="str">
            <v/>
          </cell>
          <cell r="O66">
            <v>1.6526000000000001</v>
          </cell>
        </row>
        <row r="67">
          <cell r="A67" t="str">
            <v>A12201</v>
          </cell>
          <cell r="B67" t="str">
            <v>122/01/10</v>
          </cell>
          <cell r="C67">
            <v>1.25</v>
          </cell>
          <cell r="D67">
            <v>8.1199999999999992</v>
          </cell>
          <cell r="E67">
            <v>8.7100000000000009</v>
          </cell>
          <cell r="F67" t="str">
            <v/>
          </cell>
          <cell r="G67" t="str">
            <v/>
          </cell>
          <cell r="H67" t="str">
            <v/>
          </cell>
          <cell r="I67" t="str">
            <v/>
          </cell>
          <cell r="J67" t="str">
            <v/>
          </cell>
          <cell r="K67" t="str">
            <v/>
          </cell>
          <cell r="L67" t="str">
            <v/>
          </cell>
          <cell r="M67" t="str">
            <v/>
          </cell>
          <cell r="N67" t="str">
            <v/>
          </cell>
          <cell r="O67">
            <v>1.6525000000000001</v>
          </cell>
        </row>
        <row r="68">
          <cell r="A68" t="str">
            <v>A02201</v>
          </cell>
          <cell r="B68" t="str">
            <v>122/03/21</v>
          </cell>
          <cell r="C68">
            <v>1.75</v>
          </cell>
          <cell r="D68">
            <v>8.17</v>
          </cell>
          <cell r="E68">
            <v>8.9</v>
          </cell>
          <cell r="F68" t="str">
            <v/>
          </cell>
          <cell r="G68" t="str">
            <v/>
          </cell>
          <cell r="H68" t="str">
            <v/>
          </cell>
          <cell r="I68" t="str">
            <v/>
          </cell>
          <cell r="J68" t="str">
            <v/>
          </cell>
          <cell r="K68" t="str">
            <v/>
          </cell>
          <cell r="L68" t="str">
            <v/>
          </cell>
          <cell r="M68" t="str">
            <v/>
          </cell>
          <cell r="N68" t="str">
            <v/>
          </cell>
          <cell r="O68">
            <v>1.6548</v>
          </cell>
        </row>
        <row r="69">
          <cell r="A69" t="str">
            <v>A12102</v>
          </cell>
          <cell r="B69" t="str">
            <v>122/02/17</v>
          </cell>
          <cell r="C69">
            <v>1.125</v>
          </cell>
          <cell r="D69">
            <v>8.27</v>
          </cell>
          <cell r="E69">
            <v>8.81</v>
          </cell>
          <cell r="F69" t="str">
            <v/>
          </cell>
          <cell r="G69" t="str">
            <v/>
          </cell>
          <cell r="H69" t="str">
            <v/>
          </cell>
          <cell r="I69" t="str">
            <v/>
          </cell>
          <cell r="J69" t="str">
            <v/>
          </cell>
          <cell r="K69" t="str">
            <v/>
          </cell>
          <cell r="L69" t="str">
            <v/>
          </cell>
          <cell r="M69" t="str">
            <v/>
          </cell>
          <cell r="N69" t="str">
            <v/>
          </cell>
          <cell r="O69">
            <v>1.6551</v>
          </cell>
        </row>
        <row r="70">
          <cell r="A70" t="str">
            <v>A02108</v>
          </cell>
          <cell r="B70" t="str">
            <v>122/07/26</v>
          </cell>
          <cell r="C70">
            <v>2</v>
          </cell>
          <cell r="D70">
            <v>8.2799999999999994</v>
          </cell>
          <cell r="E70">
            <v>9.25</v>
          </cell>
          <cell r="F70" t="str">
            <v/>
          </cell>
          <cell r="G70" t="str">
            <v/>
          </cell>
          <cell r="H70" t="str">
            <v/>
          </cell>
          <cell r="I70" t="str">
            <v/>
          </cell>
          <cell r="J70" t="str">
            <v/>
          </cell>
          <cell r="K70" t="str">
            <v/>
          </cell>
          <cell r="L70" t="str">
            <v/>
          </cell>
          <cell r="M70" t="str">
            <v/>
          </cell>
          <cell r="N70" t="str">
            <v/>
          </cell>
          <cell r="O70">
            <v>1.6608000000000001</v>
          </cell>
        </row>
        <row r="71">
          <cell r="A71" t="str">
            <v>A93106</v>
          </cell>
          <cell r="B71" t="str">
            <v>123/05/27</v>
          </cell>
          <cell r="C71">
            <v>3.875</v>
          </cell>
          <cell r="D71">
            <v>8.3000000000000007</v>
          </cell>
          <cell r="E71">
            <v>10.08</v>
          </cell>
          <cell r="F71" t="str">
            <v/>
          </cell>
          <cell r="G71" t="str">
            <v/>
          </cell>
          <cell r="H71" t="str">
            <v/>
          </cell>
          <cell r="I71" t="str">
            <v/>
          </cell>
          <cell r="J71" t="str">
            <v/>
          </cell>
          <cell r="K71" t="str">
            <v/>
          </cell>
          <cell r="L71" t="str">
            <v/>
          </cell>
          <cell r="M71" t="str">
            <v/>
          </cell>
          <cell r="N71" t="str">
            <v/>
          </cell>
          <cell r="O71">
            <v>1.6697</v>
          </cell>
        </row>
        <row r="72">
          <cell r="A72" t="str">
            <v>A12107</v>
          </cell>
          <cell r="B72" t="str">
            <v>122/06/09</v>
          </cell>
          <cell r="C72">
            <v>1.125</v>
          </cell>
          <cell r="D72">
            <v>8.4700000000000006</v>
          </cell>
          <cell r="E72">
            <v>9.1199999999999992</v>
          </cell>
          <cell r="F72" t="str">
            <v/>
          </cell>
          <cell r="G72" t="str">
            <v/>
          </cell>
          <cell r="H72" t="str">
            <v/>
          </cell>
          <cell r="I72" t="str">
            <v/>
          </cell>
          <cell r="J72" t="str">
            <v/>
          </cell>
          <cell r="K72" t="str">
            <v/>
          </cell>
          <cell r="L72" t="str">
            <v/>
          </cell>
          <cell r="M72" t="str">
            <v/>
          </cell>
          <cell r="N72" t="str">
            <v/>
          </cell>
          <cell r="O72">
            <v>1.6614</v>
          </cell>
        </row>
        <row r="73">
          <cell r="A73" t="str">
            <v>A12110</v>
          </cell>
          <cell r="B73" t="str">
            <v>122/10/05</v>
          </cell>
          <cell r="C73">
            <v>1.25</v>
          </cell>
          <cell r="D73">
            <v>8.74</v>
          </cell>
          <cell r="E73">
            <v>9.44</v>
          </cell>
          <cell r="F73" t="str">
            <v/>
          </cell>
          <cell r="G73" t="str">
            <v/>
          </cell>
          <cell r="H73" t="str">
            <v/>
          </cell>
          <cell r="I73" t="str">
            <v/>
          </cell>
          <cell r="J73" t="str">
            <v/>
          </cell>
          <cell r="K73" t="str">
            <v/>
          </cell>
          <cell r="L73" t="str">
            <v/>
          </cell>
          <cell r="M73" t="str">
            <v/>
          </cell>
          <cell r="N73" t="str">
            <v/>
          </cell>
          <cell r="O73">
            <v>1.6672</v>
          </cell>
        </row>
        <row r="74">
          <cell r="A74" t="str">
            <v>A03103</v>
          </cell>
          <cell r="B74" t="str">
            <v>123/01/29</v>
          </cell>
          <cell r="C74">
            <v>2</v>
          </cell>
          <cell r="D74">
            <v>8.7799999999999994</v>
          </cell>
          <cell r="E74">
            <v>9.76</v>
          </cell>
          <cell r="F74" t="str">
            <v/>
          </cell>
          <cell r="G74" t="str">
            <v/>
          </cell>
          <cell r="H74" t="str">
            <v/>
          </cell>
          <cell r="I74" t="str">
            <v/>
          </cell>
          <cell r="J74" t="str">
            <v/>
          </cell>
          <cell r="K74" t="str">
            <v/>
          </cell>
          <cell r="L74" t="str">
            <v/>
          </cell>
          <cell r="M74" t="str">
            <v/>
          </cell>
          <cell r="N74" t="str">
            <v/>
          </cell>
          <cell r="O74">
            <v>1.6702999999999999</v>
          </cell>
        </row>
        <row r="75">
          <cell r="A75" t="str">
            <v>A03107</v>
          </cell>
          <cell r="B75" t="str">
            <v>123/04/25</v>
          </cell>
          <cell r="C75">
            <v>1.875</v>
          </cell>
          <cell r="D75">
            <v>9.06</v>
          </cell>
          <cell r="E75">
            <v>9.99</v>
          </cell>
          <cell r="F75" t="str">
            <v/>
          </cell>
          <cell r="G75" t="str">
            <v/>
          </cell>
          <cell r="H75" t="str">
            <v/>
          </cell>
          <cell r="I75" t="str">
            <v/>
          </cell>
          <cell r="J75" t="str">
            <v/>
          </cell>
          <cell r="K75" t="str">
            <v/>
          </cell>
          <cell r="L75" t="str">
            <v/>
          </cell>
          <cell r="M75" t="str">
            <v/>
          </cell>
          <cell r="N75" t="str">
            <v/>
          </cell>
          <cell r="O75">
            <v>1.6751</v>
          </cell>
        </row>
        <row r="76">
          <cell r="A76" t="str">
            <v>A03111</v>
          </cell>
          <cell r="B76" t="str">
            <v>123/07/31</v>
          </cell>
          <cell r="C76">
            <v>2.125</v>
          </cell>
          <cell r="D76">
            <v>9.0500000000000007</v>
          </cell>
          <cell r="E76">
            <v>10.26</v>
          </cell>
          <cell r="F76" t="str">
            <v/>
          </cell>
          <cell r="G76" t="str">
            <v/>
          </cell>
          <cell r="H76" t="str">
            <v/>
          </cell>
          <cell r="I76" t="str">
            <v/>
          </cell>
          <cell r="J76" t="str">
            <v/>
          </cell>
          <cell r="K76" t="str">
            <v/>
          </cell>
          <cell r="L76" t="str">
            <v/>
          </cell>
          <cell r="M76" t="str">
            <v/>
          </cell>
          <cell r="N76" t="str">
            <v/>
          </cell>
          <cell r="O76">
            <v>1.6787000000000001</v>
          </cell>
        </row>
        <row r="77">
          <cell r="A77" t="str">
            <v>A13104</v>
          </cell>
          <cell r="B77" t="str">
            <v>123/02/23</v>
          </cell>
          <cell r="C77">
            <v>1.125</v>
          </cell>
          <cell r="D77">
            <v>9.16</v>
          </cell>
          <cell r="E77">
            <v>9.83</v>
          </cell>
          <cell r="F77" t="str">
            <v/>
          </cell>
          <cell r="G77" t="str">
            <v/>
          </cell>
          <cell r="H77" t="str">
            <v/>
          </cell>
          <cell r="I77" t="str">
            <v/>
          </cell>
          <cell r="J77" t="str">
            <v/>
          </cell>
          <cell r="K77" t="str">
            <v/>
          </cell>
          <cell r="L77" t="str">
            <v/>
          </cell>
          <cell r="M77" t="str">
            <v/>
          </cell>
          <cell r="N77" t="str">
            <v/>
          </cell>
          <cell r="O77">
            <v>1.675</v>
          </cell>
        </row>
        <row r="78">
          <cell r="A78" t="str">
            <v>A13107</v>
          </cell>
          <cell r="B78" t="str">
            <v>123/06/21</v>
          </cell>
          <cell r="C78">
            <v>1.375</v>
          </cell>
          <cell r="D78">
            <v>9.25</v>
          </cell>
          <cell r="E78">
            <v>10</v>
          </cell>
          <cell r="F78" t="str">
            <v/>
          </cell>
          <cell r="G78" t="str">
            <v/>
          </cell>
          <cell r="H78" t="str">
            <v/>
          </cell>
          <cell r="I78" t="str">
            <v/>
          </cell>
          <cell r="J78" t="str">
            <v/>
          </cell>
          <cell r="K78" t="str">
            <v/>
          </cell>
          <cell r="L78" t="str">
            <v/>
          </cell>
          <cell r="M78" t="str">
            <v/>
          </cell>
          <cell r="N78" t="str">
            <v/>
          </cell>
          <cell r="O78">
            <v>1.6773</v>
          </cell>
        </row>
        <row r="79">
          <cell r="A79" t="str">
            <v>A13202</v>
          </cell>
          <cell r="B79" t="str">
            <v>123/05/10</v>
          </cell>
          <cell r="C79">
            <v>1.375</v>
          </cell>
          <cell r="D79">
            <v>9.25</v>
          </cell>
          <cell r="E79">
            <v>10</v>
          </cell>
          <cell r="F79" t="str">
            <v/>
          </cell>
          <cell r="G79" t="str">
            <v/>
          </cell>
          <cell r="H79" t="str">
            <v/>
          </cell>
          <cell r="I79" t="str">
            <v/>
          </cell>
          <cell r="J79" t="str">
            <v/>
          </cell>
          <cell r="K79" t="str">
            <v/>
          </cell>
          <cell r="L79" t="str">
            <v/>
          </cell>
          <cell r="M79" t="str">
            <v/>
          </cell>
          <cell r="N79" t="str">
            <v/>
          </cell>
          <cell r="O79">
            <v>1.6773</v>
          </cell>
        </row>
        <row r="80">
          <cell r="A80" t="str">
            <v>A03114</v>
          </cell>
          <cell r="B80" t="str">
            <v>123/10/02</v>
          </cell>
          <cell r="C80">
            <v>2.25</v>
          </cell>
          <cell r="D80">
            <v>9.18</v>
          </cell>
          <cell r="E80">
            <v>10.43</v>
          </cell>
          <cell r="F80" t="str">
            <v/>
          </cell>
          <cell r="G80" t="str">
            <v/>
          </cell>
          <cell r="H80" t="str">
            <v/>
          </cell>
          <cell r="I80" t="str">
            <v/>
          </cell>
          <cell r="J80" t="str">
            <v/>
          </cell>
          <cell r="K80" t="str">
            <v/>
          </cell>
          <cell r="L80" t="str">
            <v/>
          </cell>
          <cell r="M80" t="str">
            <v/>
          </cell>
          <cell r="N80" t="str">
            <v/>
          </cell>
          <cell r="O80">
            <v>1.681</v>
          </cell>
        </row>
        <row r="81">
          <cell r="A81" t="str">
            <v>A04107</v>
          </cell>
          <cell r="B81" t="str">
            <v>124/04/15</v>
          </cell>
          <cell r="C81">
            <v>2.125</v>
          </cell>
          <cell r="D81">
            <v>9.75</v>
          </cell>
          <cell r="E81">
            <v>10.97</v>
          </cell>
          <cell r="F81" t="str">
            <v/>
          </cell>
          <cell r="G81" t="str">
            <v/>
          </cell>
          <cell r="H81" t="str">
            <v/>
          </cell>
          <cell r="I81" t="str">
            <v/>
          </cell>
          <cell r="J81" t="str">
            <v/>
          </cell>
          <cell r="K81" t="str">
            <v/>
          </cell>
          <cell r="L81" t="str">
            <v/>
          </cell>
          <cell r="M81" t="str">
            <v/>
          </cell>
          <cell r="N81" t="str">
            <v/>
          </cell>
          <cell r="O81">
            <v>1.69</v>
          </cell>
        </row>
        <row r="82">
          <cell r="A82" t="str">
            <v>A04102</v>
          </cell>
          <cell r="B82" t="str">
            <v>124/01/23</v>
          </cell>
          <cell r="C82">
            <v>2</v>
          </cell>
          <cell r="D82">
            <v>9.57</v>
          </cell>
          <cell r="E82">
            <v>10.74</v>
          </cell>
          <cell r="F82" t="str">
            <v/>
          </cell>
          <cell r="G82" t="str">
            <v/>
          </cell>
          <cell r="H82" t="str">
            <v/>
          </cell>
          <cell r="I82" t="str">
            <v/>
          </cell>
          <cell r="J82" t="str">
            <v/>
          </cell>
          <cell r="K82" t="str">
            <v/>
          </cell>
          <cell r="L82" t="str">
            <v/>
          </cell>
          <cell r="M82" t="str">
            <v/>
          </cell>
          <cell r="N82" t="str">
            <v/>
          </cell>
          <cell r="O82">
            <v>1.6869000000000001</v>
          </cell>
        </row>
        <row r="83">
          <cell r="A83" t="str">
            <v>A04114</v>
          </cell>
          <cell r="B83" t="str">
            <v>124/10/26</v>
          </cell>
          <cell r="C83">
            <v>1.75</v>
          </cell>
          <cell r="D83">
            <v>10.25</v>
          </cell>
          <cell r="E83">
            <v>11.5</v>
          </cell>
          <cell r="F83" t="str">
            <v/>
          </cell>
          <cell r="G83" t="str">
            <v/>
          </cell>
          <cell r="H83" t="str">
            <v/>
          </cell>
          <cell r="I83" t="str">
            <v/>
          </cell>
          <cell r="J83" t="str">
            <v/>
          </cell>
          <cell r="K83" t="str">
            <v/>
          </cell>
          <cell r="L83" t="str">
            <v/>
          </cell>
          <cell r="M83" t="str">
            <v/>
          </cell>
          <cell r="N83" t="str">
            <v/>
          </cell>
          <cell r="O83">
            <v>1.6994</v>
          </cell>
        </row>
        <row r="84">
          <cell r="A84" t="str">
            <v>A05102</v>
          </cell>
          <cell r="B84" t="str">
            <v>125/01/22</v>
          </cell>
          <cell r="C84">
            <v>1.375</v>
          </cell>
          <cell r="D84">
            <v>10.67</v>
          </cell>
          <cell r="E84">
            <v>11.74</v>
          </cell>
          <cell r="F84" t="str">
            <v/>
          </cell>
          <cell r="G84" t="str">
            <v/>
          </cell>
          <cell r="H84" t="str">
            <v/>
          </cell>
          <cell r="I84" t="str">
            <v/>
          </cell>
          <cell r="J84" t="str">
            <v/>
          </cell>
          <cell r="K84" t="str">
            <v/>
          </cell>
          <cell r="L84" t="str">
            <v/>
          </cell>
          <cell r="M84" t="str">
            <v/>
          </cell>
          <cell r="N84" t="str">
            <v/>
          </cell>
          <cell r="O84">
            <v>1.7047000000000001</v>
          </cell>
        </row>
        <row r="85">
          <cell r="A85" t="str">
            <v>A05106</v>
          </cell>
          <cell r="B85" t="str">
            <v>125/04/08</v>
          </cell>
          <cell r="C85">
            <v>1.25</v>
          </cell>
          <cell r="D85">
            <v>10.95</v>
          </cell>
          <cell r="E85">
            <v>11.95</v>
          </cell>
          <cell r="F85" t="str">
            <v/>
          </cell>
          <cell r="G85" t="str">
            <v/>
          </cell>
          <cell r="H85" t="str">
            <v/>
          </cell>
          <cell r="I85" t="str">
            <v/>
          </cell>
          <cell r="J85" t="str">
            <v/>
          </cell>
          <cell r="K85" t="str">
            <v/>
          </cell>
          <cell r="L85" t="str">
            <v/>
          </cell>
          <cell r="M85" t="str">
            <v/>
          </cell>
          <cell r="N85" t="str">
            <v/>
          </cell>
          <cell r="O85">
            <v>1.7082999999999999</v>
          </cell>
        </row>
        <row r="86">
          <cell r="A86" t="str">
            <v>A05109</v>
          </cell>
          <cell r="B86" t="str">
            <v>125/07/19</v>
          </cell>
          <cell r="C86">
            <v>1.125</v>
          </cell>
          <cell r="D86">
            <v>11.16</v>
          </cell>
          <cell r="E86">
            <v>12.23</v>
          </cell>
          <cell r="F86" t="str">
            <v/>
          </cell>
          <cell r="G86" t="str">
            <v/>
          </cell>
          <cell r="H86" t="str">
            <v/>
          </cell>
          <cell r="I86" t="str">
            <v/>
          </cell>
          <cell r="J86" t="str">
            <v/>
          </cell>
          <cell r="K86" t="str">
            <v/>
          </cell>
          <cell r="L86" t="str">
            <v/>
          </cell>
          <cell r="M86" t="str">
            <v/>
          </cell>
          <cell r="N86" t="str">
            <v/>
          </cell>
          <cell r="O86">
            <v>1.7128000000000001</v>
          </cell>
        </row>
        <row r="87">
          <cell r="A87" t="str">
            <v>A06103</v>
          </cell>
          <cell r="B87" t="str">
            <v>126/02/20</v>
          </cell>
          <cell r="C87">
            <v>1.75</v>
          </cell>
          <cell r="D87">
            <v>11.36</v>
          </cell>
          <cell r="E87">
            <v>12.82</v>
          </cell>
          <cell r="F87" t="str">
            <v/>
          </cell>
          <cell r="G87" t="str">
            <v/>
          </cell>
          <cell r="H87" t="str">
            <v/>
          </cell>
          <cell r="I87" t="str">
            <v/>
          </cell>
          <cell r="J87" t="str">
            <v/>
          </cell>
          <cell r="K87" t="str">
            <v/>
          </cell>
          <cell r="L87" t="str">
            <v/>
          </cell>
          <cell r="M87" t="str">
            <v/>
          </cell>
          <cell r="N87" t="str">
            <v/>
          </cell>
          <cell r="O87">
            <v>1.7176</v>
          </cell>
        </row>
        <row r="88">
          <cell r="A88" t="str">
            <v>A06108</v>
          </cell>
          <cell r="B88" t="str">
            <v>126/08/18</v>
          </cell>
          <cell r="C88">
            <v>1.5</v>
          </cell>
          <cell r="D88">
            <v>11.81</v>
          </cell>
          <cell r="E88">
            <v>13.31</v>
          </cell>
          <cell r="F88" t="str">
            <v/>
          </cell>
          <cell r="G88" t="str">
            <v/>
          </cell>
          <cell r="H88" t="str">
            <v/>
          </cell>
          <cell r="I88" t="str">
            <v/>
          </cell>
          <cell r="J88" t="str">
            <v/>
          </cell>
          <cell r="K88" t="str">
            <v/>
          </cell>
          <cell r="L88" t="str">
            <v/>
          </cell>
          <cell r="M88" t="str">
            <v/>
          </cell>
          <cell r="N88" t="str">
            <v/>
          </cell>
          <cell r="O88">
            <v>1.7253000000000001</v>
          </cell>
        </row>
        <row r="89">
          <cell r="A89" t="str">
            <v>A07103</v>
          </cell>
          <cell r="B89" t="str">
            <v>127/03/13</v>
          </cell>
          <cell r="C89">
            <v>1.375</v>
          </cell>
          <cell r="D89">
            <v>12.45</v>
          </cell>
          <cell r="E89">
            <v>13.88</v>
          </cell>
          <cell r="F89" t="str">
            <v/>
          </cell>
          <cell r="G89" t="str">
            <v/>
          </cell>
          <cell r="H89" t="str">
            <v/>
          </cell>
          <cell r="I89" t="str">
            <v/>
          </cell>
          <cell r="J89" t="str">
            <v/>
          </cell>
          <cell r="K89" t="str">
            <v/>
          </cell>
          <cell r="L89" t="str">
            <v/>
          </cell>
          <cell r="M89" t="str">
            <v/>
          </cell>
          <cell r="N89" t="str">
            <v/>
          </cell>
          <cell r="O89">
            <v>1.7332000000000001</v>
          </cell>
        </row>
        <row r="90">
          <cell r="A90" t="str">
            <v>A07108</v>
          </cell>
          <cell r="B90" t="str">
            <v>127/09/21</v>
          </cell>
          <cell r="C90">
            <v>1.125</v>
          </cell>
          <cell r="D90">
            <v>13</v>
          </cell>
          <cell r="E90">
            <v>14.4</v>
          </cell>
          <cell r="F90" t="str">
            <v/>
          </cell>
          <cell r="G90" t="str">
            <v/>
          </cell>
          <cell r="H90" t="str">
            <v/>
          </cell>
          <cell r="I90" t="str">
            <v/>
          </cell>
          <cell r="J90" t="str">
            <v/>
          </cell>
          <cell r="K90" t="str">
            <v/>
          </cell>
          <cell r="L90" t="str">
            <v/>
          </cell>
          <cell r="M90" t="str">
            <v/>
          </cell>
          <cell r="N90" t="str">
            <v/>
          </cell>
          <cell r="O90">
            <v>1.7413000000000001</v>
          </cell>
        </row>
        <row r="91">
          <cell r="A91" t="str">
            <v>A99102</v>
          </cell>
          <cell r="B91" t="str">
            <v>129/01/28</v>
          </cell>
          <cell r="C91">
            <v>2.25</v>
          </cell>
          <cell r="D91">
            <v>13.22</v>
          </cell>
          <cell r="E91">
            <v>15.75</v>
          </cell>
          <cell r="F91" t="str">
            <v/>
          </cell>
          <cell r="G91" t="str">
            <v/>
          </cell>
          <cell r="H91" t="str">
            <v/>
          </cell>
          <cell r="I91" t="str">
            <v/>
          </cell>
          <cell r="J91" t="str">
            <v/>
          </cell>
          <cell r="K91" t="str">
            <v/>
          </cell>
          <cell r="L91" t="str">
            <v/>
          </cell>
          <cell r="M91" t="str">
            <v/>
          </cell>
          <cell r="N91" t="str">
            <v/>
          </cell>
          <cell r="O91">
            <v>1.7512000000000001</v>
          </cell>
        </row>
        <row r="92">
          <cell r="A92" t="str">
            <v>A08102</v>
          </cell>
          <cell r="B92" t="str">
            <v>128/01/28</v>
          </cell>
          <cell r="C92">
            <v>1.125</v>
          </cell>
          <cell r="D92">
            <v>13.34</v>
          </cell>
          <cell r="E92">
            <v>14.75</v>
          </cell>
          <cell r="F92" t="str">
            <v/>
          </cell>
          <cell r="G92" t="str">
            <v/>
          </cell>
          <cell r="H92" t="str">
            <v/>
          </cell>
          <cell r="I92" t="str">
            <v/>
          </cell>
          <cell r="J92" t="str">
            <v/>
          </cell>
          <cell r="K92" t="str">
            <v/>
          </cell>
          <cell r="L92" t="str">
            <v/>
          </cell>
          <cell r="M92" t="str">
            <v/>
          </cell>
          <cell r="N92" t="str">
            <v/>
          </cell>
          <cell r="O92">
            <v>1.7458</v>
          </cell>
        </row>
        <row r="93">
          <cell r="A93" t="str">
            <v>A08104</v>
          </cell>
          <cell r="B93" t="str">
            <v>128/03/04</v>
          </cell>
          <cell r="C93">
            <v>1.125</v>
          </cell>
          <cell r="D93">
            <v>13.44</v>
          </cell>
          <cell r="E93">
            <v>14.85</v>
          </cell>
          <cell r="F93" t="str">
            <v/>
          </cell>
          <cell r="G93" t="str">
            <v/>
          </cell>
          <cell r="H93" t="str">
            <v/>
          </cell>
          <cell r="I93" t="str">
            <v/>
          </cell>
          <cell r="J93" t="str">
            <v/>
          </cell>
          <cell r="K93" t="str">
            <v/>
          </cell>
          <cell r="L93" t="str">
            <v/>
          </cell>
          <cell r="M93" t="str">
            <v/>
          </cell>
          <cell r="N93" t="str">
            <v/>
          </cell>
          <cell r="O93">
            <v>1.7470000000000001</v>
          </cell>
        </row>
        <row r="94">
          <cell r="A94" t="str">
            <v>A99109</v>
          </cell>
          <cell r="B94" t="str">
            <v>129/12/28</v>
          </cell>
          <cell r="C94">
            <v>2.125</v>
          </cell>
          <cell r="D94">
            <v>13.94</v>
          </cell>
          <cell r="E94">
            <v>16.670000000000002</v>
          </cell>
          <cell r="F94" t="str">
            <v/>
          </cell>
          <cell r="G94" t="str">
            <v/>
          </cell>
          <cell r="H94" t="str">
            <v/>
          </cell>
          <cell r="I94" t="str">
            <v/>
          </cell>
          <cell r="J94" t="str">
            <v/>
          </cell>
          <cell r="K94" t="str">
            <v/>
          </cell>
          <cell r="L94" t="str">
            <v/>
          </cell>
          <cell r="M94" t="str">
            <v/>
          </cell>
          <cell r="N94" t="str">
            <v/>
          </cell>
          <cell r="O94">
            <v>1.7628999999999999</v>
          </cell>
        </row>
        <row r="95">
          <cell r="A95" t="str">
            <v>A08108</v>
          </cell>
          <cell r="B95" t="str">
            <v>128/09/06</v>
          </cell>
          <cell r="C95">
            <v>0.75</v>
          </cell>
          <cell r="D95">
            <v>14.16</v>
          </cell>
          <cell r="E95">
            <v>15.36</v>
          </cell>
          <cell r="F95" t="str">
            <v/>
          </cell>
          <cell r="G95" t="str">
            <v/>
          </cell>
          <cell r="H95" t="str">
            <v/>
          </cell>
          <cell r="I95" t="str">
            <v/>
          </cell>
          <cell r="J95" t="str">
            <v/>
          </cell>
          <cell r="K95" t="str">
            <v/>
          </cell>
          <cell r="L95" t="str">
            <v/>
          </cell>
          <cell r="M95" t="str">
            <v/>
          </cell>
          <cell r="N95" t="str">
            <v/>
          </cell>
          <cell r="O95">
            <v>1.7558</v>
          </cell>
        </row>
        <row r="96">
          <cell r="A96" t="str">
            <v>A00104</v>
          </cell>
          <cell r="B96" t="str">
            <v>130/02/22</v>
          </cell>
          <cell r="C96">
            <v>2</v>
          </cell>
          <cell r="D96">
            <v>14.19</v>
          </cell>
          <cell r="E96">
            <v>16.82</v>
          </cell>
          <cell r="F96" t="str">
            <v/>
          </cell>
          <cell r="G96" t="str">
            <v/>
          </cell>
          <cell r="H96" t="str">
            <v/>
          </cell>
          <cell r="I96" t="str">
            <v/>
          </cell>
          <cell r="J96" t="str">
            <v/>
          </cell>
          <cell r="K96" t="str">
            <v/>
          </cell>
          <cell r="L96" t="str">
            <v/>
          </cell>
          <cell r="M96" t="str">
            <v/>
          </cell>
          <cell r="N96" t="str">
            <v/>
          </cell>
          <cell r="O96">
            <v>1.7655000000000001</v>
          </cell>
        </row>
        <row r="97">
          <cell r="A97" t="str">
            <v>A09102</v>
          </cell>
          <cell r="B97" t="str">
            <v>129/01/17</v>
          </cell>
          <cell r="C97">
            <v>0.75</v>
          </cell>
          <cell r="D97">
            <v>14.51</v>
          </cell>
          <cell r="E97">
            <v>15.72</v>
          </cell>
          <cell r="F97" t="str">
            <v/>
          </cell>
          <cell r="G97" t="str">
            <v/>
          </cell>
          <cell r="H97" t="str">
            <v/>
          </cell>
          <cell r="I97" t="str">
            <v/>
          </cell>
          <cell r="J97" t="str">
            <v/>
          </cell>
          <cell r="K97" t="str">
            <v/>
          </cell>
          <cell r="L97" t="str">
            <v/>
          </cell>
          <cell r="M97" t="str">
            <v/>
          </cell>
          <cell r="N97" t="str">
            <v/>
          </cell>
          <cell r="O97">
            <v>1.7604</v>
          </cell>
        </row>
        <row r="98">
          <cell r="A98" t="str">
            <v>A00108</v>
          </cell>
          <cell r="B98" t="str">
            <v>130/08/22</v>
          </cell>
          <cell r="C98">
            <v>1.875</v>
          </cell>
          <cell r="D98">
            <v>14.52</v>
          </cell>
          <cell r="E98">
            <v>17.32</v>
          </cell>
          <cell r="F98" t="str">
            <v/>
          </cell>
          <cell r="G98" t="str">
            <v/>
          </cell>
          <cell r="H98" t="str">
            <v/>
          </cell>
          <cell r="I98" t="str">
            <v/>
          </cell>
          <cell r="J98" t="str">
            <v/>
          </cell>
          <cell r="K98" t="str">
            <v/>
          </cell>
          <cell r="L98" t="str">
            <v/>
          </cell>
          <cell r="M98" t="str">
            <v/>
          </cell>
          <cell r="N98" t="str">
            <v/>
          </cell>
          <cell r="O98">
            <v>1.7724</v>
          </cell>
        </row>
        <row r="99">
          <cell r="A99" t="str">
            <v>A09104</v>
          </cell>
          <cell r="B99" t="str">
            <v>129/03/09</v>
          </cell>
          <cell r="C99">
            <v>0.5</v>
          </cell>
          <cell r="D99">
            <v>14.94</v>
          </cell>
          <cell r="E99">
            <v>15.87</v>
          </cell>
          <cell r="F99" t="str">
            <v/>
          </cell>
          <cell r="G99" t="str">
            <v/>
          </cell>
          <cell r="H99" t="str">
            <v/>
          </cell>
          <cell r="I99" t="str">
            <v/>
          </cell>
          <cell r="J99" t="str">
            <v/>
          </cell>
          <cell r="K99" t="str">
            <v/>
          </cell>
          <cell r="L99" t="str">
            <v/>
          </cell>
          <cell r="M99" t="str">
            <v/>
          </cell>
          <cell r="N99" t="str">
            <v/>
          </cell>
          <cell r="O99">
            <v>1.7641</v>
          </cell>
        </row>
        <row r="100">
          <cell r="A100" t="str">
            <v>A01104</v>
          </cell>
          <cell r="B100" t="str">
            <v>131/02/13</v>
          </cell>
          <cell r="C100">
            <v>1.75</v>
          </cell>
          <cell r="D100">
            <v>15.11</v>
          </cell>
          <cell r="E100">
            <v>17.8</v>
          </cell>
          <cell r="F100" t="str">
            <v/>
          </cell>
          <cell r="G100" t="str">
            <v/>
          </cell>
          <cell r="H100" t="str">
            <v/>
          </cell>
          <cell r="I100" t="str">
            <v/>
          </cell>
          <cell r="J100" t="str">
            <v/>
          </cell>
          <cell r="K100" t="str">
            <v/>
          </cell>
          <cell r="L100" t="str">
            <v/>
          </cell>
          <cell r="M100" t="str">
            <v/>
          </cell>
          <cell r="N100" t="str">
            <v/>
          </cell>
          <cell r="O100">
            <v>1.7791999999999999</v>
          </cell>
        </row>
        <row r="101">
          <cell r="A101" t="str">
            <v>A02109</v>
          </cell>
          <cell r="B101" t="str">
            <v>132/08/02</v>
          </cell>
          <cell r="C101">
            <v>2.5</v>
          </cell>
          <cell r="D101">
            <v>15.22</v>
          </cell>
          <cell r="E101">
            <v>19.260000000000002</v>
          </cell>
          <cell r="F101" t="str">
            <v/>
          </cell>
          <cell r="G101" t="str">
            <v/>
          </cell>
          <cell r="H101" t="str">
            <v/>
          </cell>
          <cell r="I101" t="str">
            <v/>
          </cell>
          <cell r="J101">
            <v>1.794</v>
          </cell>
          <cell r="K101">
            <v>1.7929999999999999</v>
          </cell>
          <cell r="L101">
            <v>1.7935000000000001</v>
          </cell>
          <cell r="M101">
            <v>2</v>
          </cell>
          <cell r="N101">
            <v>4</v>
          </cell>
          <cell r="O101">
            <v>1.7923</v>
          </cell>
        </row>
        <row r="102">
          <cell r="A102" t="str">
            <v>A09108</v>
          </cell>
          <cell r="B102" t="str">
            <v>129/09/18</v>
          </cell>
          <cell r="C102">
            <v>0.5</v>
          </cell>
          <cell r="D102">
            <v>15.36</v>
          </cell>
          <cell r="E102">
            <v>16.39</v>
          </cell>
          <cell r="F102" t="str">
            <v/>
          </cell>
          <cell r="G102" t="str">
            <v/>
          </cell>
          <cell r="H102" t="str">
            <v/>
          </cell>
          <cell r="I102" t="str">
            <v/>
          </cell>
          <cell r="J102" t="str">
            <v/>
          </cell>
          <cell r="K102" t="str">
            <v/>
          </cell>
          <cell r="L102" t="str">
            <v/>
          </cell>
          <cell r="M102" t="str">
            <v/>
          </cell>
          <cell r="N102" t="str">
            <v/>
          </cell>
          <cell r="O102">
            <v>1.7708999999999999</v>
          </cell>
        </row>
        <row r="103">
          <cell r="A103" t="str">
            <v>A11109</v>
          </cell>
          <cell r="B103" t="str">
            <v>131/09/30</v>
          </cell>
          <cell r="C103">
            <v>1.875</v>
          </cell>
          <cell r="D103">
            <v>15.33</v>
          </cell>
          <cell r="E103">
            <v>18.43</v>
          </cell>
          <cell r="F103" t="str">
            <v/>
          </cell>
          <cell r="G103" t="str">
            <v/>
          </cell>
          <cell r="H103" t="str">
            <v/>
          </cell>
          <cell r="I103" t="str">
            <v/>
          </cell>
          <cell r="J103" t="str">
            <v/>
          </cell>
          <cell r="K103" t="str">
            <v/>
          </cell>
          <cell r="L103" t="str">
            <v/>
          </cell>
          <cell r="M103" t="str">
            <v/>
          </cell>
          <cell r="N103" t="str">
            <v/>
          </cell>
          <cell r="O103">
            <v>1.7862</v>
          </cell>
        </row>
        <row r="104">
          <cell r="A104" t="str">
            <v>A01108</v>
          </cell>
          <cell r="B104" t="str">
            <v>131/08/24</v>
          </cell>
          <cell r="C104">
            <v>1.625</v>
          </cell>
          <cell r="D104">
            <v>15.5</v>
          </cell>
          <cell r="E104">
            <v>18.32</v>
          </cell>
          <cell r="F104" t="str">
            <v/>
          </cell>
          <cell r="G104" t="str">
            <v/>
          </cell>
          <cell r="H104" t="str">
            <v/>
          </cell>
          <cell r="I104" t="str">
            <v/>
          </cell>
          <cell r="J104" t="str">
            <v/>
          </cell>
          <cell r="K104" t="str">
            <v/>
          </cell>
          <cell r="L104" t="str">
            <v/>
          </cell>
          <cell r="M104" t="str">
            <v/>
          </cell>
          <cell r="N104" t="str">
            <v/>
          </cell>
          <cell r="O104">
            <v>1.7867999999999999</v>
          </cell>
        </row>
        <row r="105">
          <cell r="A105" t="str">
            <v>A10102</v>
          </cell>
          <cell r="B105" t="str">
            <v>130/01/29</v>
          </cell>
          <cell r="C105">
            <v>0.5</v>
          </cell>
          <cell r="D105">
            <v>15.72</v>
          </cell>
          <cell r="E105">
            <v>16.760000000000002</v>
          </cell>
          <cell r="F105" t="str">
            <v/>
          </cell>
          <cell r="G105" t="str">
            <v/>
          </cell>
          <cell r="H105" t="str">
            <v/>
          </cell>
          <cell r="I105" t="str">
            <v/>
          </cell>
          <cell r="J105" t="str">
            <v/>
          </cell>
          <cell r="K105" t="str">
            <v/>
          </cell>
          <cell r="L105" t="str">
            <v/>
          </cell>
          <cell r="M105" t="str">
            <v/>
          </cell>
          <cell r="N105" t="str">
            <v/>
          </cell>
          <cell r="O105">
            <v>1.7756000000000001</v>
          </cell>
        </row>
        <row r="106">
          <cell r="A106" t="str">
            <v>A10105</v>
          </cell>
          <cell r="B106" t="str">
            <v>130/05/21</v>
          </cell>
          <cell r="C106">
            <v>0.625</v>
          </cell>
          <cell r="D106">
            <v>15.74</v>
          </cell>
          <cell r="E106">
            <v>17.07</v>
          </cell>
          <cell r="F106" t="str">
            <v/>
          </cell>
          <cell r="G106" t="str">
            <v/>
          </cell>
          <cell r="H106" t="str">
            <v/>
          </cell>
          <cell r="I106" t="str">
            <v/>
          </cell>
          <cell r="J106" t="str">
            <v/>
          </cell>
          <cell r="K106" t="str">
            <v/>
          </cell>
          <cell r="L106" t="str">
            <v/>
          </cell>
          <cell r="M106" t="str">
            <v/>
          </cell>
          <cell r="N106" t="str">
            <v/>
          </cell>
          <cell r="O106">
            <v>1.7786</v>
          </cell>
        </row>
        <row r="107">
          <cell r="A107" t="str">
            <v>A09113</v>
          </cell>
          <cell r="B107" t="str">
            <v>129/12/29</v>
          </cell>
          <cell r="C107">
            <v>0.375</v>
          </cell>
          <cell r="D107">
            <v>15.81</v>
          </cell>
          <cell r="E107">
            <v>16.670000000000002</v>
          </cell>
          <cell r="F107" t="str">
            <v/>
          </cell>
          <cell r="G107" t="str">
            <v/>
          </cell>
          <cell r="H107" t="str">
            <v/>
          </cell>
          <cell r="I107" t="str">
            <v/>
          </cell>
          <cell r="J107" t="str">
            <v/>
          </cell>
          <cell r="K107" t="str">
            <v/>
          </cell>
          <cell r="L107" t="str">
            <v/>
          </cell>
          <cell r="M107" t="str">
            <v/>
          </cell>
          <cell r="N107" t="str">
            <v/>
          </cell>
          <cell r="O107">
            <v>1.7755000000000001</v>
          </cell>
        </row>
        <row r="108">
          <cell r="A108" t="str">
            <v>A11101</v>
          </cell>
          <cell r="B108" t="str">
            <v>131/01/18</v>
          </cell>
          <cell r="C108">
            <v>1</v>
          </cell>
          <cell r="D108">
            <v>15.88</v>
          </cell>
          <cell r="E108">
            <v>17.73</v>
          </cell>
          <cell r="F108" t="str">
            <v/>
          </cell>
          <cell r="G108" t="str">
            <v/>
          </cell>
          <cell r="H108" t="str">
            <v/>
          </cell>
          <cell r="I108" t="str">
            <v/>
          </cell>
          <cell r="J108" t="str">
            <v/>
          </cell>
          <cell r="K108" t="str">
            <v/>
          </cell>
          <cell r="L108" t="str">
            <v/>
          </cell>
          <cell r="M108" t="str">
            <v/>
          </cell>
          <cell r="N108" t="str">
            <v/>
          </cell>
          <cell r="O108">
            <v>1.784</v>
          </cell>
        </row>
        <row r="109">
          <cell r="A109" t="str">
            <v>A02105</v>
          </cell>
          <cell r="B109" t="str">
            <v>132/02/26</v>
          </cell>
          <cell r="C109">
            <v>1.75</v>
          </cell>
          <cell r="D109">
            <v>15.86</v>
          </cell>
          <cell r="E109">
            <v>18.829999999999998</v>
          </cell>
          <cell r="F109" t="str">
            <v/>
          </cell>
          <cell r="G109" t="str">
            <v/>
          </cell>
          <cell r="H109" t="str">
            <v/>
          </cell>
          <cell r="I109" t="str">
            <v/>
          </cell>
          <cell r="J109" t="str">
            <v/>
          </cell>
          <cell r="K109" t="str">
            <v/>
          </cell>
          <cell r="L109" t="str">
            <v/>
          </cell>
          <cell r="M109" t="str">
            <v/>
          </cell>
          <cell r="N109" t="str">
            <v/>
          </cell>
          <cell r="O109">
            <v>1.7924</v>
          </cell>
        </row>
        <row r="110">
          <cell r="A110" t="str">
            <v>A11104</v>
          </cell>
          <cell r="B110" t="str">
            <v>131/03/04</v>
          </cell>
          <cell r="C110">
            <v>0.875</v>
          </cell>
          <cell r="D110">
            <v>16.16</v>
          </cell>
          <cell r="E110">
            <v>17.850000000000001</v>
          </cell>
          <cell r="F110" t="str">
            <v/>
          </cell>
          <cell r="G110" t="str">
            <v/>
          </cell>
          <cell r="H110" t="str">
            <v/>
          </cell>
          <cell r="I110" t="str">
            <v/>
          </cell>
          <cell r="J110" t="str">
            <v/>
          </cell>
          <cell r="K110" t="str">
            <v/>
          </cell>
          <cell r="L110" t="str">
            <v/>
          </cell>
          <cell r="M110" t="str">
            <v/>
          </cell>
          <cell r="N110" t="str">
            <v/>
          </cell>
          <cell r="O110">
            <v>1.7867999999999999</v>
          </cell>
        </row>
        <row r="111">
          <cell r="A111" t="str">
            <v>A03112</v>
          </cell>
          <cell r="B111" t="str">
            <v>133/08/04</v>
          </cell>
          <cell r="C111">
            <v>2.25</v>
          </cell>
          <cell r="D111">
            <v>16.11</v>
          </cell>
          <cell r="E111">
            <v>20.27</v>
          </cell>
          <cell r="F111" t="str">
            <v/>
          </cell>
          <cell r="G111" t="str">
            <v/>
          </cell>
          <cell r="H111" t="str">
            <v/>
          </cell>
          <cell r="I111" t="str">
            <v/>
          </cell>
          <cell r="J111" t="str">
            <v/>
          </cell>
          <cell r="K111" t="str">
            <v/>
          </cell>
          <cell r="L111" t="str">
            <v/>
          </cell>
          <cell r="M111" t="str">
            <v/>
          </cell>
          <cell r="N111" t="str">
            <v/>
          </cell>
          <cell r="O111">
            <v>1.8072999999999999</v>
          </cell>
        </row>
        <row r="112">
          <cell r="A112" t="str">
            <v>A10112</v>
          </cell>
          <cell r="B112" t="str">
            <v>130/11/12</v>
          </cell>
          <cell r="C112">
            <v>0.625</v>
          </cell>
          <cell r="D112">
            <v>16.21</v>
          </cell>
          <cell r="E112">
            <v>17.54</v>
          </cell>
          <cell r="F112" t="str">
            <v/>
          </cell>
          <cell r="G112" t="str">
            <v/>
          </cell>
          <cell r="H112" t="str">
            <v/>
          </cell>
          <cell r="I112" t="str">
            <v/>
          </cell>
          <cell r="J112" t="str">
            <v/>
          </cell>
          <cell r="K112" t="str">
            <v/>
          </cell>
          <cell r="L112" t="str">
            <v/>
          </cell>
          <cell r="M112" t="str">
            <v/>
          </cell>
          <cell r="N112" t="str">
            <v/>
          </cell>
          <cell r="O112">
            <v>1.7847999999999999</v>
          </cell>
        </row>
        <row r="113">
          <cell r="A113" t="str">
            <v>A03105</v>
          </cell>
          <cell r="B113" t="str">
            <v>133/02/26</v>
          </cell>
          <cell r="C113">
            <v>2.125</v>
          </cell>
          <cell r="D113">
            <v>16.14</v>
          </cell>
          <cell r="E113">
            <v>19.829999999999998</v>
          </cell>
          <cell r="F113" t="str">
            <v/>
          </cell>
          <cell r="G113" t="str">
            <v/>
          </cell>
          <cell r="H113" t="str">
            <v/>
          </cell>
          <cell r="I113" t="str">
            <v/>
          </cell>
          <cell r="J113" t="str">
            <v/>
          </cell>
          <cell r="K113" t="str">
            <v/>
          </cell>
          <cell r="L113" t="str">
            <v/>
          </cell>
          <cell r="M113" t="str">
            <v/>
          </cell>
          <cell r="N113" t="str">
            <v/>
          </cell>
          <cell r="O113">
            <v>1.8025</v>
          </cell>
        </row>
        <row r="114">
          <cell r="A114" t="str">
            <v>A10110</v>
          </cell>
          <cell r="B114" t="str">
            <v>130/09/29</v>
          </cell>
          <cell r="C114">
            <v>0.5</v>
          </cell>
          <cell r="D114">
            <v>16.27</v>
          </cell>
          <cell r="E114">
            <v>17.420000000000002</v>
          </cell>
          <cell r="F114" t="str">
            <v/>
          </cell>
          <cell r="G114" t="str">
            <v/>
          </cell>
          <cell r="H114" t="str">
            <v/>
          </cell>
          <cell r="I114" t="str">
            <v/>
          </cell>
          <cell r="J114" t="str">
            <v/>
          </cell>
          <cell r="K114" t="str">
            <v/>
          </cell>
          <cell r="L114" t="str">
            <v/>
          </cell>
          <cell r="M114" t="str">
            <v/>
          </cell>
          <cell r="N114" t="str">
            <v/>
          </cell>
          <cell r="O114">
            <v>1.7844</v>
          </cell>
        </row>
        <row r="115">
          <cell r="A115" t="str">
            <v>A03108</v>
          </cell>
          <cell r="B115" t="str">
            <v>133/05/28</v>
          </cell>
          <cell r="C115">
            <v>2</v>
          </cell>
          <cell r="D115">
            <v>16.21</v>
          </cell>
          <cell r="E115">
            <v>20.09</v>
          </cell>
          <cell r="F115" t="str">
            <v/>
          </cell>
          <cell r="G115" t="str">
            <v/>
          </cell>
          <cell r="H115" t="str">
            <v/>
          </cell>
          <cell r="I115" t="str">
            <v/>
          </cell>
          <cell r="J115" t="str">
            <v/>
          </cell>
          <cell r="K115" t="str">
            <v/>
          </cell>
          <cell r="L115" t="str">
            <v/>
          </cell>
          <cell r="M115" t="str">
            <v/>
          </cell>
          <cell r="N115" t="str">
            <v/>
          </cell>
          <cell r="O115">
            <v>1.8069</v>
          </cell>
        </row>
        <row r="116">
          <cell r="A116" t="str">
            <v>A12104</v>
          </cell>
          <cell r="B116" t="str">
            <v>132/03/03</v>
          </cell>
          <cell r="C116">
            <v>1.375</v>
          </cell>
          <cell r="D116">
            <v>16.309999999999999</v>
          </cell>
          <cell r="E116">
            <v>18.850000000000001</v>
          </cell>
          <cell r="F116" t="str">
            <v/>
          </cell>
          <cell r="G116" t="str">
            <v/>
          </cell>
          <cell r="H116" t="str">
            <v/>
          </cell>
          <cell r="I116" t="str">
            <v/>
          </cell>
          <cell r="J116" t="str">
            <v/>
          </cell>
          <cell r="K116" t="str">
            <v/>
          </cell>
          <cell r="L116" t="str">
            <v/>
          </cell>
          <cell r="M116" t="str">
            <v/>
          </cell>
          <cell r="N116" t="str">
            <v/>
          </cell>
          <cell r="O116">
            <v>1.7956000000000001</v>
          </cell>
        </row>
        <row r="117">
          <cell r="A117" t="str">
            <v>A04108</v>
          </cell>
          <cell r="B117" t="str">
            <v>134/05/15</v>
          </cell>
          <cell r="C117">
            <v>2.375</v>
          </cell>
          <cell r="D117">
            <v>16.39</v>
          </cell>
          <cell r="E117">
            <v>21.05</v>
          </cell>
          <cell r="F117" t="str">
            <v/>
          </cell>
          <cell r="G117" t="str">
            <v/>
          </cell>
          <cell r="H117" t="str">
            <v/>
          </cell>
          <cell r="I117" t="str">
            <v/>
          </cell>
          <cell r="J117" t="str">
            <v/>
          </cell>
          <cell r="K117" t="str">
            <v/>
          </cell>
          <cell r="L117" t="str">
            <v/>
          </cell>
          <cell r="M117" t="str">
            <v/>
          </cell>
          <cell r="N117" t="str">
            <v/>
          </cell>
          <cell r="O117">
            <v>1.8169</v>
          </cell>
        </row>
        <row r="118">
          <cell r="A118" t="str">
            <v>A03116</v>
          </cell>
          <cell r="B118" t="str">
            <v>133/11/26</v>
          </cell>
          <cell r="C118">
            <v>2.25</v>
          </cell>
          <cell r="D118">
            <v>16.420000000000002</v>
          </cell>
          <cell r="E118">
            <v>20.58</v>
          </cell>
          <cell r="F118" t="str">
            <v/>
          </cell>
          <cell r="G118" t="str">
            <v/>
          </cell>
          <cell r="H118" t="str">
            <v/>
          </cell>
          <cell r="I118" t="str">
            <v/>
          </cell>
          <cell r="J118" t="str">
            <v/>
          </cell>
          <cell r="K118" t="str">
            <v/>
          </cell>
          <cell r="L118" t="str">
            <v/>
          </cell>
          <cell r="M118" t="str">
            <v/>
          </cell>
          <cell r="N118" t="str">
            <v/>
          </cell>
          <cell r="O118">
            <v>1.8115000000000001</v>
          </cell>
        </row>
        <row r="119">
          <cell r="A119" t="str">
            <v>A04104</v>
          </cell>
          <cell r="B119" t="str">
            <v>134/02/13</v>
          </cell>
          <cell r="C119">
            <v>2.375</v>
          </cell>
          <cell r="D119">
            <v>16.489999999999998</v>
          </cell>
          <cell r="E119">
            <v>20.8</v>
          </cell>
          <cell r="F119" t="str">
            <v/>
          </cell>
          <cell r="G119" t="str">
            <v/>
          </cell>
          <cell r="H119" t="str">
            <v/>
          </cell>
          <cell r="I119" t="str">
            <v/>
          </cell>
          <cell r="J119" t="str">
            <v/>
          </cell>
          <cell r="K119" t="str">
            <v/>
          </cell>
          <cell r="L119" t="str">
            <v/>
          </cell>
          <cell r="M119" t="str">
            <v/>
          </cell>
          <cell r="N119" t="str">
            <v/>
          </cell>
          <cell r="O119">
            <v>1.8133999999999999</v>
          </cell>
        </row>
        <row r="120">
          <cell r="A120" t="str">
            <v>A12109</v>
          </cell>
          <cell r="B120" t="str">
            <v>132/09/22</v>
          </cell>
          <cell r="C120">
            <v>1.375</v>
          </cell>
          <cell r="D120">
            <v>16.61</v>
          </cell>
          <cell r="E120">
            <v>19.399999999999999</v>
          </cell>
          <cell r="F120" t="str">
            <v/>
          </cell>
          <cell r="G120" t="str">
            <v/>
          </cell>
          <cell r="H120" t="str">
            <v/>
          </cell>
          <cell r="I120" t="str">
            <v/>
          </cell>
          <cell r="J120" t="str">
            <v/>
          </cell>
          <cell r="K120" t="str">
            <v/>
          </cell>
          <cell r="L120" t="str">
            <v/>
          </cell>
          <cell r="M120" t="str">
            <v/>
          </cell>
          <cell r="N120" t="str">
            <v/>
          </cell>
          <cell r="O120">
            <v>1.8030999999999999</v>
          </cell>
        </row>
        <row r="121">
          <cell r="A121" t="str">
            <v>A04111</v>
          </cell>
          <cell r="B121" t="str">
            <v>134/08/10</v>
          </cell>
          <cell r="C121">
            <v>2.25</v>
          </cell>
          <cell r="D121">
            <v>16.760000000000002</v>
          </cell>
          <cell r="E121">
            <v>21.29</v>
          </cell>
          <cell r="F121" t="str">
            <v/>
          </cell>
          <cell r="G121" t="str">
            <v/>
          </cell>
          <cell r="H121" t="str">
            <v/>
          </cell>
          <cell r="I121" t="str">
            <v/>
          </cell>
          <cell r="J121" t="str">
            <v/>
          </cell>
          <cell r="K121" t="str">
            <v/>
          </cell>
          <cell r="L121" t="str">
            <v/>
          </cell>
          <cell r="M121" t="str">
            <v/>
          </cell>
          <cell r="N121" t="str">
            <v/>
          </cell>
          <cell r="O121">
            <v>1.8211999999999999</v>
          </cell>
        </row>
        <row r="122">
          <cell r="A122" t="str">
            <v>A13102</v>
          </cell>
          <cell r="B122" t="str">
            <v>133/01/18</v>
          </cell>
          <cell r="C122">
            <v>1.375</v>
          </cell>
          <cell r="D122">
            <v>16.920000000000002</v>
          </cell>
          <cell r="E122">
            <v>19.73</v>
          </cell>
          <cell r="F122" t="str">
            <v/>
          </cell>
          <cell r="G122" t="str">
            <v/>
          </cell>
          <cell r="H122" t="str">
            <v/>
          </cell>
          <cell r="I122" t="str">
            <v/>
          </cell>
          <cell r="J122" t="str">
            <v/>
          </cell>
          <cell r="K122" t="str">
            <v/>
          </cell>
          <cell r="L122" t="str">
            <v/>
          </cell>
          <cell r="M122" t="str">
            <v/>
          </cell>
          <cell r="N122" t="str">
            <v/>
          </cell>
          <cell r="O122">
            <v>1.8073999999999999</v>
          </cell>
        </row>
        <row r="123">
          <cell r="A123" t="str">
            <v>A05114</v>
          </cell>
          <cell r="B123" t="str">
            <v>135/11/25</v>
          </cell>
          <cell r="C123">
            <v>2</v>
          </cell>
          <cell r="D123">
            <v>17.98</v>
          </cell>
          <cell r="E123">
            <v>22.58</v>
          </cell>
          <cell r="F123" t="str">
            <v/>
          </cell>
          <cell r="G123" t="str">
            <v/>
          </cell>
          <cell r="H123" t="str">
            <v/>
          </cell>
          <cell r="I123" t="str">
            <v/>
          </cell>
          <cell r="J123" t="str">
            <v/>
          </cell>
          <cell r="K123" t="str">
            <v/>
          </cell>
          <cell r="L123" t="str">
            <v/>
          </cell>
          <cell r="M123" t="str">
            <v/>
          </cell>
          <cell r="N123" t="str">
            <v/>
          </cell>
          <cell r="O123">
            <v>1.8425</v>
          </cell>
        </row>
        <row r="124">
          <cell r="A124" t="str">
            <v>A05107</v>
          </cell>
          <cell r="B124" t="str">
            <v>135/05/20</v>
          </cell>
          <cell r="C124">
            <v>1.625</v>
          </cell>
          <cell r="D124">
            <v>18.010000000000002</v>
          </cell>
          <cell r="E124">
            <v>22.06</v>
          </cell>
          <cell r="F124" t="str">
            <v/>
          </cell>
          <cell r="G124" t="str">
            <v/>
          </cell>
          <cell r="H124" t="str">
            <v/>
          </cell>
          <cell r="I124" t="str">
            <v/>
          </cell>
          <cell r="J124" t="str">
            <v/>
          </cell>
          <cell r="K124" t="str">
            <v/>
          </cell>
          <cell r="L124" t="str">
            <v/>
          </cell>
          <cell r="M124" t="str">
            <v/>
          </cell>
          <cell r="N124" t="str">
            <v/>
          </cell>
          <cell r="O124">
            <v>1.8387</v>
          </cell>
        </row>
        <row r="125">
          <cell r="A125" t="str">
            <v>A06106</v>
          </cell>
          <cell r="B125" t="str">
            <v>136/05/26</v>
          </cell>
          <cell r="C125">
            <v>1.875</v>
          </cell>
          <cell r="D125">
            <v>18.29</v>
          </cell>
          <cell r="E125">
            <v>23.08</v>
          </cell>
          <cell r="F125" t="str">
            <v/>
          </cell>
          <cell r="G125" t="str">
            <v/>
          </cell>
          <cell r="H125" t="str">
            <v/>
          </cell>
          <cell r="I125" t="str">
            <v/>
          </cell>
          <cell r="J125" t="str">
            <v/>
          </cell>
          <cell r="K125" t="str">
            <v/>
          </cell>
          <cell r="L125" t="str">
            <v/>
          </cell>
          <cell r="M125" t="str">
            <v/>
          </cell>
          <cell r="N125" t="str">
            <v/>
          </cell>
          <cell r="O125">
            <v>1.8515999999999999</v>
          </cell>
        </row>
        <row r="126">
          <cell r="A126" t="str">
            <v>A05110</v>
          </cell>
          <cell r="B126" t="str">
            <v>135/08/05</v>
          </cell>
          <cell r="C126">
            <v>1.375</v>
          </cell>
          <cell r="D126">
            <v>18.62</v>
          </cell>
          <cell r="E126">
            <v>22.27</v>
          </cell>
          <cell r="F126" t="str">
            <v/>
          </cell>
          <cell r="G126" t="str">
            <v/>
          </cell>
          <cell r="H126" t="str">
            <v/>
          </cell>
          <cell r="I126" t="str">
            <v/>
          </cell>
          <cell r="J126" t="str">
            <v/>
          </cell>
          <cell r="K126" t="str">
            <v/>
          </cell>
          <cell r="L126" t="str">
            <v/>
          </cell>
          <cell r="M126" t="str">
            <v/>
          </cell>
          <cell r="N126" t="str">
            <v/>
          </cell>
          <cell r="O126">
            <v>1.8447</v>
          </cell>
        </row>
        <row r="127">
          <cell r="A127" t="str">
            <v>A06111</v>
          </cell>
          <cell r="B127" t="str">
            <v>136/11/24</v>
          </cell>
          <cell r="C127">
            <v>1.625</v>
          </cell>
          <cell r="D127">
            <v>19.16</v>
          </cell>
          <cell r="E127">
            <v>23.58</v>
          </cell>
          <cell r="F127" t="str">
            <v/>
          </cell>
          <cell r="G127" t="str">
            <v/>
          </cell>
          <cell r="H127" t="str">
            <v/>
          </cell>
          <cell r="I127" t="str">
            <v/>
          </cell>
          <cell r="J127" t="str">
            <v/>
          </cell>
          <cell r="K127" t="str">
            <v/>
          </cell>
          <cell r="L127" t="str">
            <v/>
          </cell>
          <cell r="M127" t="str">
            <v/>
          </cell>
          <cell r="N127" t="str">
            <v/>
          </cell>
          <cell r="O127">
            <v>1.8626</v>
          </cell>
        </row>
        <row r="128">
          <cell r="A128" t="str">
            <v>A07104</v>
          </cell>
          <cell r="B128" t="str">
            <v>137/05/18</v>
          </cell>
          <cell r="C128">
            <v>1.5</v>
          </cell>
          <cell r="D128">
            <v>19.53</v>
          </cell>
          <cell r="E128">
            <v>24.06</v>
          </cell>
          <cell r="F128" t="str">
            <v/>
          </cell>
          <cell r="G128" t="str">
            <v/>
          </cell>
          <cell r="H128" t="str">
            <v/>
          </cell>
          <cell r="I128" t="str">
            <v/>
          </cell>
          <cell r="J128" t="str">
            <v/>
          </cell>
          <cell r="K128" t="str">
            <v/>
          </cell>
          <cell r="L128" t="str">
            <v/>
          </cell>
          <cell r="M128" t="str">
            <v/>
          </cell>
          <cell r="N128" t="str">
            <v/>
          </cell>
          <cell r="O128">
            <v>1.8724000000000001</v>
          </cell>
        </row>
        <row r="129">
          <cell r="A129" t="str">
            <v>A07110</v>
          </cell>
          <cell r="B129" t="str">
            <v>137/11/09</v>
          </cell>
          <cell r="C129">
            <v>1.375</v>
          </cell>
          <cell r="D129">
            <v>20.23</v>
          </cell>
          <cell r="E129">
            <v>24.54</v>
          </cell>
          <cell r="F129" t="str">
            <v/>
          </cell>
          <cell r="G129" t="str">
            <v/>
          </cell>
          <cell r="H129" t="str">
            <v/>
          </cell>
          <cell r="I129" t="str">
            <v/>
          </cell>
          <cell r="J129" t="str">
            <v/>
          </cell>
          <cell r="K129" t="str">
            <v/>
          </cell>
          <cell r="L129" t="str">
            <v/>
          </cell>
          <cell r="M129" t="str">
            <v/>
          </cell>
          <cell r="N129" t="str">
            <v/>
          </cell>
          <cell r="O129">
            <v>1.8825000000000001</v>
          </cell>
        </row>
        <row r="130">
          <cell r="A130" t="str">
            <v>A11111</v>
          </cell>
          <cell r="B130" t="str">
            <v>141/11/11</v>
          </cell>
          <cell r="C130">
            <v>2.375</v>
          </cell>
          <cell r="D130">
            <v>20.81</v>
          </cell>
          <cell r="E130">
            <v>28.54</v>
          </cell>
          <cell r="F130" t="str">
            <v/>
          </cell>
          <cell r="G130" t="str">
            <v/>
          </cell>
          <cell r="H130" t="str">
            <v/>
          </cell>
          <cell r="I130" t="str">
            <v/>
          </cell>
          <cell r="J130" t="str">
            <v/>
          </cell>
          <cell r="K130" t="str">
            <v/>
          </cell>
          <cell r="L130" t="str">
            <v/>
          </cell>
          <cell r="M130" t="str">
            <v/>
          </cell>
          <cell r="N130" t="str">
            <v/>
          </cell>
          <cell r="O130">
            <v>1.9441999999999999</v>
          </cell>
        </row>
        <row r="131">
          <cell r="A131" t="str">
            <v>A08105</v>
          </cell>
          <cell r="B131" t="str">
            <v>138/05/17</v>
          </cell>
          <cell r="C131">
            <v>1.125</v>
          </cell>
          <cell r="D131">
            <v>20.97</v>
          </cell>
          <cell r="E131">
            <v>25.05</v>
          </cell>
          <cell r="F131" t="str">
            <v/>
          </cell>
          <cell r="G131" t="str">
            <v/>
          </cell>
          <cell r="H131" t="str">
            <v/>
          </cell>
          <cell r="I131" t="str">
            <v/>
          </cell>
          <cell r="J131" t="str">
            <v/>
          </cell>
          <cell r="K131" t="str">
            <v/>
          </cell>
          <cell r="L131" t="str">
            <v/>
          </cell>
          <cell r="M131" t="str">
            <v/>
          </cell>
          <cell r="N131" t="str">
            <v/>
          </cell>
          <cell r="O131">
            <v>1.8958999999999999</v>
          </cell>
        </row>
        <row r="132">
          <cell r="A132" t="str">
            <v>A11105</v>
          </cell>
          <cell r="B132" t="str">
            <v>141/05/20</v>
          </cell>
          <cell r="C132">
            <v>2</v>
          </cell>
          <cell r="D132">
            <v>20.98</v>
          </cell>
          <cell r="E132">
            <v>28.06</v>
          </cell>
          <cell r="F132" t="str">
            <v/>
          </cell>
          <cell r="G132" t="str">
            <v/>
          </cell>
          <cell r="H132" t="str">
            <v/>
          </cell>
          <cell r="I132" t="str">
            <v/>
          </cell>
          <cell r="J132" t="str">
            <v/>
          </cell>
          <cell r="K132" t="str">
            <v/>
          </cell>
          <cell r="L132" t="str">
            <v/>
          </cell>
          <cell r="M132" t="str">
            <v/>
          </cell>
          <cell r="N132" t="str">
            <v/>
          </cell>
          <cell r="O132">
            <v>1.9408000000000001</v>
          </cell>
        </row>
        <row r="133">
          <cell r="A133" t="str">
            <v>A08110</v>
          </cell>
          <cell r="B133" t="str">
            <v>138/11/08</v>
          </cell>
          <cell r="C133">
            <v>1</v>
          </cell>
          <cell r="D133">
            <v>21.73</v>
          </cell>
          <cell r="E133">
            <v>25.53</v>
          </cell>
          <cell r="F133" t="str">
            <v/>
          </cell>
          <cell r="G133" t="str">
            <v/>
          </cell>
          <cell r="H133" t="str">
            <v/>
          </cell>
          <cell r="I133" t="str">
            <v/>
          </cell>
          <cell r="J133" t="str">
            <v/>
          </cell>
          <cell r="K133" t="str">
            <v/>
          </cell>
          <cell r="L133" t="str">
            <v/>
          </cell>
          <cell r="M133" t="str">
            <v/>
          </cell>
          <cell r="N133" t="str">
            <v/>
          </cell>
          <cell r="O133">
            <v>1.9074</v>
          </cell>
        </row>
        <row r="134">
          <cell r="A134" t="str">
            <v>A12111</v>
          </cell>
          <cell r="B134" t="str">
            <v>142/11/22</v>
          </cell>
          <cell r="C134">
            <v>1.75</v>
          </cell>
          <cell r="D134">
            <v>22.51</v>
          </cell>
          <cell r="E134">
            <v>29.57</v>
          </cell>
          <cell r="F134" t="str">
            <v/>
          </cell>
          <cell r="G134" t="str">
            <v/>
          </cell>
          <cell r="H134" t="str">
            <v/>
          </cell>
          <cell r="I134" t="str">
            <v/>
          </cell>
          <cell r="J134" t="str">
            <v/>
          </cell>
          <cell r="K134" t="str">
            <v/>
          </cell>
          <cell r="L134" t="str">
            <v/>
          </cell>
          <cell r="M134" t="str">
            <v/>
          </cell>
          <cell r="N134" t="str">
            <v/>
          </cell>
          <cell r="O134">
            <v>1.9796</v>
          </cell>
        </row>
        <row r="135">
          <cell r="A135" t="str">
            <v>A09105</v>
          </cell>
          <cell r="B135" t="str">
            <v>139/05/12</v>
          </cell>
          <cell r="C135">
            <v>0.75</v>
          </cell>
          <cell r="D135">
            <v>22.66</v>
          </cell>
          <cell r="E135">
            <v>26.04</v>
          </cell>
          <cell r="F135" t="str">
            <v/>
          </cell>
          <cell r="G135" t="str">
            <v/>
          </cell>
          <cell r="H135" t="str">
            <v/>
          </cell>
          <cell r="I135" t="str">
            <v/>
          </cell>
          <cell r="J135" t="str">
            <v/>
          </cell>
          <cell r="K135" t="str">
            <v/>
          </cell>
          <cell r="L135" t="str">
            <v/>
          </cell>
          <cell r="M135" t="str">
            <v/>
          </cell>
          <cell r="N135" t="str">
            <v/>
          </cell>
          <cell r="O135">
            <v>1.9226000000000001</v>
          </cell>
        </row>
        <row r="136">
          <cell r="A136" t="str">
            <v>A12105</v>
          </cell>
          <cell r="B136" t="str">
            <v>142/05/12</v>
          </cell>
          <cell r="C136">
            <v>1.5</v>
          </cell>
          <cell r="D136">
            <v>22.57</v>
          </cell>
          <cell r="E136">
            <v>29.04</v>
          </cell>
          <cell r="F136" t="str">
            <v/>
          </cell>
          <cell r="G136" t="str">
            <v/>
          </cell>
          <cell r="H136" t="str">
            <v/>
          </cell>
          <cell r="I136" t="str">
            <v/>
          </cell>
          <cell r="J136" t="str">
            <v/>
          </cell>
          <cell r="K136" t="str">
            <v/>
          </cell>
          <cell r="L136" t="str">
            <v/>
          </cell>
          <cell r="M136" t="str">
            <v/>
          </cell>
          <cell r="N136" t="str">
            <v/>
          </cell>
          <cell r="O136">
            <v>1.9729000000000001</v>
          </cell>
        </row>
        <row r="137">
          <cell r="A137" t="str">
            <v>A10113</v>
          </cell>
          <cell r="B137" t="str">
            <v>140/12/23</v>
          </cell>
          <cell r="C137">
            <v>1.125</v>
          </cell>
          <cell r="D137">
            <v>22.89</v>
          </cell>
          <cell r="E137">
            <v>27.66</v>
          </cell>
          <cell r="F137" t="str">
            <v/>
          </cell>
          <cell r="G137" t="str">
            <v/>
          </cell>
          <cell r="H137" t="str">
            <v/>
          </cell>
          <cell r="I137" t="str">
            <v/>
          </cell>
          <cell r="J137" t="str">
            <v/>
          </cell>
          <cell r="K137" t="str">
            <v/>
          </cell>
          <cell r="L137" t="str">
            <v/>
          </cell>
          <cell r="M137" t="str">
            <v/>
          </cell>
          <cell r="N137" t="str">
            <v/>
          </cell>
          <cell r="O137">
            <v>1.9495</v>
          </cell>
        </row>
        <row r="138">
          <cell r="A138" t="str">
            <v>A13106</v>
          </cell>
          <cell r="B138" t="str">
            <v>143/05/24</v>
          </cell>
          <cell r="C138">
            <v>1.625</v>
          </cell>
          <cell r="D138">
            <v>23.2</v>
          </cell>
          <cell r="E138">
            <v>30</v>
          </cell>
          <cell r="F138" t="str">
            <v/>
          </cell>
          <cell r="G138" t="str">
            <v/>
          </cell>
          <cell r="H138" t="str">
            <v/>
          </cell>
          <cell r="I138" t="str">
            <v/>
          </cell>
          <cell r="J138" t="str">
            <v/>
          </cell>
          <cell r="K138" t="str">
            <v/>
          </cell>
          <cell r="L138" t="str">
            <v/>
          </cell>
          <cell r="M138" t="str">
            <v/>
          </cell>
          <cell r="N138" t="str">
            <v/>
          </cell>
          <cell r="O138">
            <v>1.9931000000000001</v>
          </cell>
        </row>
        <row r="139">
          <cell r="A139" t="str">
            <v>A10104</v>
          </cell>
          <cell r="B139" t="str">
            <v>140/02/25</v>
          </cell>
          <cell r="C139">
            <v>0.625</v>
          </cell>
          <cell r="D139">
            <v>23.82</v>
          </cell>
          <cell r="E139">
            <v>26.83</v>
          </cell>
          <cell r="F139" t="str">
            <v/>
          </cell>
          <cell r="G139" t="str">
            <v/>
          </cell>
          <cell r="H139" t="str">
            <v/>
          </cell>
          <cell r="I139" t="str">
            <v/>
          </cell>
          <cell r="J139" t="str">
            <v/>
          </cell>
          <cell r="K139" t="str">
            <v/>
          </cell>
          <cell r="L139" t="str">
            <v/>
          </cell>
          <cell r="M139" t="str">
            <v/>
          </cell>
          <cell r="N139" t="str">
            <v/>
          </cell>
          <cell r="O139">
            <v>1.9423999999999999</v>
          </cell>
        </row>
        <row r="140">
          <cell r="A140" t="str">
            <v>A09111</v>
          </cell>
          <cell r="B140" t="str">
            <v>139/11/27</v>
          </cell>
          <cell r="C140">
            <v>0.375</v>
          </cell>
          <cell r="D140">
            <v>24.46</v>
          </cell>
          <cell r="E140">
            <v>26.59</v>
          </cell>
          <cell r="F140" t="str">
            <v/>
          </cell>
          <cell r="G140" t="str">
            <v/>
          </cell>
          <cell r="H140" t="str">
            <v/>
          </cell>
          <cell r="I140" t="str">
            <v/>
          </cell>
          <cell r="J140" t="str">
            <v/>
          </cell>
          <cell r="K140" t="str">
            <v/>
          </cell>
          <cell r="L140" t="str">
            <v/>
          </cell>
          <cell r="M140" t="str">
            <v/>
          </cell>
          <cell r="N140" t="str">
            <v/>
          </cell>
          <cell r="O140">
            <v>1.9427000000000001</v>
          </cell>
        </row>
        <row r="141">
          <cell r="A141" t="str">
            <v>B618DA</v>
          </cell>
          <cell r="B141" t="str">
            <v>P11台積6A</v>
          </cell>
          <cell r="C141">
            <v>3.31</v>
          </cell>
          <cell r="D141">
            <v>3.48</v>
          </cell>
          <cell r="E141"/>
          <cell r="F141">
            <v>1.9350000000000001</v>
          </cell>
          <cell r="G141">
            <v>1.93</v>
          </cell>
          <cell r="H141">
            <v>1.9325000000000001</v>
          </cell>
          <cell r="I141">
            <v>4</v>
          </cell>
          <cell r="J141" t="str">
            <v/>
          </cell>
          <cell r="K141" t="str">
            <v/>
          </cell>
          <cell r="L141" t="str">
            <v/>
          </cell>
          <cell r="M141" t="str">
            <v/>
          </cell>
          <cell r="N141" t="str">
            <v/>
          </cell>
          <cell r="O141" t="e">
            <v>#N/A</v>
          </cell>
        </row>
        <row r="142">
          <cell r="A142" t="str">
            <v>B903XG</v>
          </cell>
          <cell r="B142" t="str">
            <v>P09台電3A</v>
          </cell>
          <cell r="C142">
            <v>1.2</v>
          </cell>
          <cell r="D142">
            <v>1.23</v>
          </cell>
          <cell r="E142"/>
          <cell r="F142">
            <v>1.7050000000000001</v>
          </cell>
          <cell r="G142">
            <v>1.7</v>
          </cell>
          <cell r="H142">
            <v>1.7024999999999999</v>
          </cell>
          <cell r="I142">
            <v>4</v>
          </cell>
          <cell r="J142" t="str">
            <v/>
          </cell>
          <cell r="K142" t="str">
            <v/>
          </cell>
          <cell r="L142" t="str">
            <v/>
          </cell>
          <cell r="M142" t="str">
            <v/>
          </cell>
          <cell r="N142" t="str">
            <v/>
          </cell>
          <cell r="O142" t="e">
            <v>#N/A</v>
          </cell>
        </row>
        <row r="143">
          <cell r="A143" t="str">
            <v>B903Y9</v>
          </cell>
          <cell r="B143" t="str">
            <v>P11台電3A</v>
          </cell>
          <cell r="C143">
            <v>1.17</v>
          </cell>
          <cell r="D143">
            <v>1.22</v>
          </cell>
          <cell r="E143"/>
          <cell r="F143">
            <v>1.7050000000000001</v>
          </cell>
          <cell r="G143">
            <v>1.7</v>
          </cell>
          <cell r="H143">
            <v>1.7024999999999999</v>
          </cell>
          <cell r="I143">
            <v>4</v>
          </cell>
          <cell r="J143" t="str">
            <v/>
          </cell>
          <cell r="K143" t="str">
            <v/>
          </cell>
          <cell r="L143" t="str">
            <v/>
          </cell>
          <cell r="M143" t="str">
            <v/>
          </cell>
          <cell r="N143" t="str">
            <v/>
          </cell>
          <cell r="O143" t="e">
            <v>#N/A</v>
          </cell>
        </row>
        <row r="144">
          <cell r="A144" t="str">
            <v>B644D8</v>
          </cell>
          <cell r="B144" t="str">
            <v>P13鴻海2A</v>
          </cell>
          <cell r="C144" t="str">
            <v>TWD</v>
          </cell>
          <cell r="D144">
            <v>2.9</v>
          </cell>
          <cell r="E144">
            <v>2.99</v>
          </cell>
          <cell r="F144" t="str">
            <v/>
          </cell>
          <cell r="G144" t="str">
            <v/>
          </cell>
          <cell r="H144" t="str">
            <v/>
          </cell>
          <cell r="I144" t="str">
            <v/>
          </cell>
          <cell r="J144">
            <v>1.7</v>
          </cell>
          <cell r="K144">
            <v>1.7</v>
          </cell>
          <cell r="L144">
            <v>1.7</v>
          </cell>
          <cell r="M144">
            <v>4</v>
          </cell>
          <cell r="N144">
            <v>9</v>
          </cell>
          <cell r="O144" t="e">
            <v>#N/A</v>
          </cell>
        </row>
        <row r="145">
          <cell r="A145" t="str">
            <v>B644D9</v>
          </cell>
          <cell r="B145" t="str">
            <v>P13鴻海2B</v>
          </cell>
          <cell r="C145" t="str">
            <v>TWD</v>
          </cell>
          <cell r="D145">
            <v>4.74</v>
          </cell>
          <cell r="E145">
            <v>4.99</v>
          </cell>
          <cell r="F145">
            <v>1.8</v>
          </cell>
          <cell r="G145">
            <v>1.8</v>
          </cell>
          <cell r="H145">
            <v>1.8</v>
          </cell>
          <cell r="I145">
            <v>1</v>
          </cell>
          <cell r="J145">
            <v>1.8</v>
          </cell>
          <cell r="K145">
            <v>1.8</v>
          </cell>
          <cell r="L145">
            <v>1.8</v>
          </cell>
          <cell r="M145">
            <v>20</v>
          </cell>
          <cell r="N145">
            <v>26.5</v>
          </cell>
          <cell r="O145" t="e">
            <v>#N/A</v>
          </cell>
        </row>
        <row r="146">
          <cell r="A146" t="str">
            <v>B644DA</v>
          </cell>
          <cell r="B146" t="str">
            <v>P13鴻海2C</v>
          </cell>
          <cell r="C146" t="str">
            <v>TWD</v>
          </cell>
          <cell r="D146">
            <v>6.51</v>
          </cell>
          <cell r="E146">
            <v>6.99</v>
          </cell>
          <cell r="F146" t="str">
            <v/>
          </cell>
          <cell r="G146" t="str">
            <v/>
          </cell>
          <cell r="H146" t="str">
            <v/>
          </cell>
          <cell r="I146" t="str">
            <v/>
          </cell>
          <cell r="J146">
            <v>1.84</v>
          </cell>
          <cell r="K146">
            <v>1.84</v>
          </cell>
          <cell r="L146">
            <v>1.84</v>
          </cell>
          <cell r="M146">
            <v>5</v>
          </cell>
          <cell r="N146">
            <v>4</v>
          </cell>
          <cell r="O146" t="e">
            <v>#N/A</v>
          </cell>
        </row>
        <row r="147">
          <cell r="A147" t="str">
            <v>B644DB</v>
          </cell>
          <cell r="B147" t="str">
            <v>P13鴻海2D</v>
          </cell>
          <cell r="C147" t="str">
            <v>TWD</v>
          </cell>
          <cell r="D147">
            <v>9.0299999999999994</v>
          </cell>
          <cell r="E147">
            <v>9.99</v>
          </cell>
          <cell r="F147" t="str">
            <v/>
          </cell>
          <cell r="G147" t="str">
            <v/>
          </cell>
          <cell r="H147" t="str">
            <v/>
          </cell>
          <cell r="I147" t="str">
            <v/>
          </cell>
          <cell r="J147">
            <v>1.9</v>
          </cell>
          <cell r="K147">
            <v>1.9</v>
          </cell>
          <cell r="L147">
            <v>1.9</v>
          </cell>
          <cell r="M147">
            <v>2</v>
          </cell>
          <cell r="N147">
            <v>8</v>
          </cell>
          <cell r="O147" t="e">
            <v>#N/A</v>
          </cell>
        </row>
        <row r="148">
          <cell r="A148" t="str">
            <v>B903ZH</v>
          </cell>
          <cell r="B148" t="str">
            <v>P13台電2A</v>
          </cell>
          <cell r="C148" t="str">
            <v>TWD</v>
          </cell>
          <cell r="D148">
            <v>4.0199999999999996</v>
          </cell>
          <cell r="E148">
            <v>4.99</v>
          </cell>
          <cell r="F148" t="str">
            <v/>
          </cell>
          <cell r="G148" t="str">
            <v/>
          </cell>
          <cell r="H148" t="str">
            <v/>
          </cell>
          <cell r="I148" t="str">
            <v/>
          </cell>
          <cell r="J148">
            <v>1.66</v>
          </cell>
          <cell r="K148">
            <v>1.66</v>
          </cell>
          <cell r="L148">
            <v>1.66</v>
          </cell>
          <cell r="M148">
            <v>11</v>
          </cell>
          <cell r="N148">
            <v>23</v>
          </cell>
          <cell r="O148" t="e">
            <v>#N/A</v>
          </cell>
        </row>
        <row r="149">
          <cell r="A149" t="str">
            <v>B903ZJ</v>
          </cell>
          <cell r="B149" t="str">
            <v>P13台電2B</v>
          </cell>
          <cell r="C149" t="str">
            <v>TWD</v>
          </cell>
          <cell r="D149">
            <v>6.55</v>
          </cell>
          <cell r="E149">
            <v>6.99</v>
          </cell>
          <cell r="F149" t="str">
            <v/>
          </cell>
          <cell r="G149" t="str">
            <v/>
          </cell>
          <cell r="H149" t="str">
            <v/>
          </cell>
          <cell r="I149" t="str">
            <v/>
          </cell>
          <cell r="J149">
            <v>1.69</v>
          </cell>
          <cell r="K149">
            <v>1.69</v>
          </cell>
          <cell r="L149">
            <v>1.69</v>
          </cell>
          <cell r="M149">
            <v>19</v>
          </cell>
          <cell r="N149">
            <v>47.5</v>
          </cell>
          <cell r="O149" t="e">
            <v>#N/A</v>
          </cell>
        </row>
        <row r="150">
          <cell r="A150" t="str">
            <v>B99607</v>
          </cell>
          <cell r="B150" t="str">
            <v>P13國壽1A</v>
          </cell>
          <cell r="C150" t="str">
            <v>TWD</v>
          </cell>
          <cell r="D150">
            <v>8.24</v>
          </cell>
          <cell r="E150">
            <v>9.99</v>
          </cell>
          <cell r="F150" t="str">
            <v/>
          </cell>
          <cell r="G150" t="str">
            <v/>
          </cell>
          <cell r="H150" t="str">
            <v/>
          </cell>
          <cell r="I150" t="str">
            <v/>
          </cell>
          <cell r="J150">
            <v>3.7</v>
          </cell>
          <cell r="K150">
            <v>3.5792000000000002</v>
          </cell>
          <cell r="L150">
            <v>3.6114000000000002</v>
          </cell>
          <cell r="M150">
            <v>71</v>
          </cell>
          <cell r="N150">
            <v>9.3596000000000004</v>
          </cell>
          <cell r="O150" t="e">
            <v>#N/A</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24"/>
    </sheetNames>
    <sheetDataSet>
      <sheetData sheetId="0">
        <row r="4">
          <cell r="A4" t="str">
            <v>A08107</v>
          </cell>
          <cell r="B4" t="str">
            <v>113/07/17</v>
          </cell>
          <cell r="C4">
            <v>0.5</v>
          </cell>
          <cell r="D4">
            <v>0.22</v>
          </cell>
          <cell r="E4">
            <v>0.22</v>
          </cell>
          <cell r="F4" t="str">
            <v/>
          </cell>
          <cell r="G4" t="str">
            <v/>
          </cell>
          <cell r="H4" t="str">
            <v/>
          </cell>
          <cell r="I4" t="str">
            <v/>
          </cell>
          <cell r="J4" t="str">
            <v/>
          </cell>
          <cell r="K4" t="str">
            <v/>
          </cell>
          <cell r="L4" t="str">
            <v/>
          </cell>
          <cell r="M4" t="str">
            <v/>
          </cell>
          <cell r="N4" t="str">
            <v/>
          </cell>
          <cell r="O4">
            <v>1.3211999999999999</v>
          </cell>
        </row>
        <row r="5">
          <cell r="A5" t="str">
            <v>A03113</v>
          </cell>
          <cell r="B5" t="str">
            <v>113/09/26</v>
          </cell>
          <cell r="C5">
            <v>1.625</v>
          </cell>
          <cell r="D5">
            <v>0.41</v>
          </cell>
          <cell r="E5">
            <v>0.42</v>
          </cell>
          <cell r="F5" t="str">
            <v/>
          </cell>
          <cell r="G5" t="str">
            <v/>
          </cell>
          <cell r="H5" t="str">
            <v/>
          </cell>
          <cell r="I5" t="str">
            <v/>
          </cell>
          <cell r="J5" t="str">
            <v/>
          </cell>
          <cell r="K5" t="str">
            <v/>
          </cell>
          <cell r="L5" t="str">
            <v/>
          </cell>
          <cell r="M5" t="str">
            <v/>
          </cell>
          <cell r="N5" t="str">
            <v/>
          </cell>
          <cell r="O5">
            <v>1.3378000000000001</v>
          </cell>
        </row>
        <row r="6">
          <cell r="A6" t="str">
            <v>A93109</v>
          </cell>
          <cell r="B6" t="str">
            <v>113/11/18</v>
          </cell>
          <cell r="C6">
            <v>3</v>
          </cell>
          <cell r="D6">
            <v>0.56000000000000005</v>
          </cell>
          <cell r="E6">
            <v>0.56000000000000005</v>
          </cell>
          <cell r="F6" t="str">
            <v/>
          </cell>
          <cell r="G6" t="str">
            <v/>
          </cell>
          <cell r="H6" t="str">
            <v/>
          </cell>
          <cell r="I6" t="str">
            <v/>
          </cell>
          <cell r="J6" t="str">
            <v/>
          </cell>
          <cell r="K6" t="str">
            <v/>
          </cell>
          <cell r="L6" t="str">
            <v/>
          </cell>
          <cell r="M6" t="str">
            <v/>
          </cell>
          <cell r="N6" t="str">
            <v/>
          </cell>
          <cell r="O6">
            <v>1.3492999999999999</v>
          </cell>
        </row>
        <row r="7">
          <cell r="A7" t="str">
            <v>A09101</v>
          </cell>
          <cell r="B7" t="str">
            <v>114/01/10</v>
          </cell>
          <cell r="C7">
            <v>0.5</v>
          </cell>
          <cell r="D7">
            <v>0.7</v>
          </cell>
          <cell r="E7">
            <v>0.71</v>
          </cell>
          <cell r="F7" t="str">
            <v/>
          </cell>
          <cell r="G7" t="str">
            <v/>
          </cell>
          <cell r="H7" t="str">
            <v/>
          </cell>
          <cell r="I7" t="str">
            <v/>
          </cell>
          <cell r="J7" t="str">
            <v/>
          </cell>
          <cell r="K7" t="str">
            <v/>
          </cell>
          <cell r="L7" t="str">
            <v/>
          </cell>
          <cell r="M7" t="str">
            <v/>
          </cell>
          <cell r="N7" t="str">
            <v/>
          </cell>
          <cell r="O7">
            <v>1.3603000000000001</v>
          </cell>
        </row>
        <row r="8">
          <cell r="A8" t="str">
            <v>A12103</v>
          </cell>
          <cell r="B8" t="str">
            <v>114/02/23</v>
          </cell>
          <cell r="C8">
            <v>1</v>
          </cell>
          <cell r="D8">
            <v>0.82</v>
          </cell>
          <cell r="E8">
            <v>0.83</v>
          </cell>
          <cell r="F8" t="str">
            <v/>
          </cell>
          <cell r="G8" t="str">
            <v/>
          </cell>
          <cell r="H8" t="str">
            <v/>
          </cell>
          <cell r="I8" t="str">
            <v/>
          </cell>
          <cell r="J8" t="str">
            <v/>
          </cell>
          <cell r="K8" t="str">
            <v/>
          </cell>
          <cell r="L8" t="str">
            <v/>
          </cell>
          <cell r="M8" t="str">
            <v/>
          </cell>
          <cell r="N8" t="str">
            <v/>
          </cell>
          <cell r="O8">
            <v>1.3692</v>
          </cell>
        </row>
        <row r="9">
          <cell r="A9" t="str">
            <v>A94103</v>
          </cell>
          <cell r="B9" t="str">
            <v>114/02/25</v>
          </cell>
          <cell r="C9">
            <v>2.375</v>
          </cell>
          <cell r="D9">
            <v>0.82</v>
          </cell>
          <cell r="E9">
            <v>0.84</v>
          </cell>
          <cell r="F9" t="str">
            <v/>
          </cell>
          <cell r="G9" t="str">
            <v/>
          </cell>
          <cell r="H9" t="str">
            <v/>
          </cell>
          <cell r="I9" t="str">
            <v/>
          </cell>
          <cell r="J9" t="str">
            <v/>
          </cell>
          <cell r="K9" t="str">
            <v/>
          </cell>
          <cell r="L9" t="str">
            <v/>
          </cell>
          <cell r="M9" t="str">
            <v/>
          </cell>
          <cell r="N9" t="str">
            <v/>
          </cell>
          <cell r="O9">
            <v>1.3694999999999999</v>
          </cell>
        </row>
        <row r="10">
          <cell r="A10" t="str">
            <v>A04105</v>
          </cell>
          <cell r="B10" t="str">
            <v>114/03/13</v>
          </cell>
          <cell r="C10">
            <v>1.625</v>
          </cell>
          <cell r="D10">
            <v>0.87</v>
          </cell>
          <cell r="E10">
            <v>0.88</v>
          </cell>
          <cell r="F10" t="str">
            <v/>
          </cell>
          <cell r="G10" t="str">
            <v/>
          </cell>
          <cell r="H10" t="str">
            <v/>
          </cell>
          <cell r="I10" t="str">
            <v/>
          </cell>
          <cell r="J10" t="str">
            <v/>
          </cell>
          <cell r="K10" t="str">
            <v/>
          </cell>
          <cell r="L10" t="str">
            <v/>
          </cell>
          <cell r="M10" t="str">
            <v/>
          </cell>
          <cell r="N10" t="str">
            <v/>
          </cell>
          <cell r="O10">
            <v>1.3729</v>
          </cell>
        </row>
        <row r="11">
          <cell r="A11" t="str">
            <v>A09107</v>
          </cell>
          <cell r="B11" t="str">
            <v>114/07/17</v>
          </cell>
          <cell r="C11">
            <v>0.25</v>
          </cell>
          <cell r="D11">
            <v>1.2</v>
          </cell>
          <cell r="E11">
            <v>1.22</v>
          </cell>
          <cell r="F11" t="str">
            <v/>
          </cell>
          <cell r="G11" t="str">
            <v/>
          </cell>
          <cell r="H11" t="str">
            <v/>
          </cell>
          <cell r="I11" t="str">
            <v/>
          </cell>
          <cell r="J11" t="str">
            <v/>
          </cell>
          <cell r="K11" t="str">
            <v/>
          </cell>
          <cell r="L11" t="str">
            <v/>
          </cell>
          <cell r="M11" t="str">
            <v/>
          </cell>
          <cell r="N11" t="str">
            <v/>
          </cell>
          <cell r="O11">
            <v>1.3966000000000001</v>
          </cell>
        </row>
        <row r="12">
          <cell r="A12" t="str">
            <v>A04112</v>
          </cell>
          <cell r="B12" t="str">
            <v>114/09/11</v>
          </cell>
          <cell r="C12">
            <v>1.125</v>
          </cell>
          <cell r="D12">
            <v>1.35</v>
          </cell>
          <cell r="E12">
            <v>1.38</v>
          </cell>
          <cell r="F12" t="str">
            <v/>
          </cell>
          <cell r="G12" t="str">
            <v/>
          </cell>
          <cell r="H12" t="str">
            <v/>
          </cell>
          <cell r="I12" t="str">
            <v/>
          </cell>
          <cell r="J12" t="str">
            <v/>
          </cell>
          <cell r="K12" t="str">
            <v/>
          </cell>
          <cell r="L12" t="str">
            <v/>
          </cell>
          <cell r="M12" t="str">
            <v/>
          </cell>
          <cell r="N12" t="str">
            <v/>
          </cell>
          <cell r="O12">
            <v>1.4063000000000001</v>
          </cell>
        </row>
        <row r="13">
          <cell r="A13" t="str">
            <v>A09112</v>
          </cell>
          <cell r="B13" t="str">
            <v>114/12/08</v>
          </cell>
          <cell r="C13">
            <v>0.125</v>
          </cell>
          <cell r="D13">
            <v>1.59</v>
          </cell>
          <cell r="E13">
            <v>1.62</v>
          </cell>
          <cell r="F13" t="str">
            <v/>
          </cell>
          <cell r="G13" t="str">
            <v/>
          </cell>
          <cell r="H13" t="str">
            <v/>
          </cell>
          <cell r="I13" t="str">
            <v/>
          </cell>
          <cell r="J13" t="str">
            <v/>
          </cell>
          <cell r="K13" t="str">
            <v/>
          </cell>
          <cell r="L13" t="str">
            <v/>
          </cell>
          <cell r="M13" t="str">
            <v/>
          </cell>
          <cell r="N13" t="str">
            <v/>
          </cell>
          <cell r="O13">
            <v>1.421</v>
          </cell>
        </row>
        <row r="14">
          <cell r="A14" t="str">
            <v>A13101</v>
          </cell>
          <cell r="B14" t="str">
            <v>115/01/05</v>
          </cell>
          <cell r="C14">
            <v>1.125</v>
          </cell>
          <cell r="D14">
            <v>1.66</v>
          </cell>
          <cell r="E14">
            <v>1.7</v>
          </cell>
          <cell r="F14" t="str">
            <v/>
          </cell>
          <cell r="G14" t="str">
            <v/>
          </cell>
          <cell r="H14" t="str">
            <v/>
          </cell>
          <cell r="I14" t="str">
            <v/>
          </cell>
          <cell r="J14" t="str">
            <v/>
          </cell>
          <cell r="K14" t="str">
            <v/>
          </cell>
          <cell r="L14" t="str">
            <v/>
          </cell>
          <cell r="M14" t="str">
            <v/>
          </cell>
          <cell r="N14" t="str">
            <v/>
          </cell>
          <cell r="O14">
            <v>1.4251</v>
          </cell>
        </row>
        <row r="15">
          <cell r="A15" t="str">
            <v>A10101</v>
          </cell>
          <cell r="B15" t="str">
            <v>115/01/13</v>
          </cell>
          <cell r="C15">
            <v>0.25</v>
          </cell>
          <cell r="D15">
            <v>1.69</v>
          </cell>
          <cell r="E15">
            <v>1.72</v>
          </cell>
          <cell r="F15" t="str">
            <v/>
          </cell>
          <cell r="G15" t="str">
            <v/>
          </cell>
          <cell r="H15" t="str">
            <v/>
          </cell>
          <cell r="I15" t="str">
            <v/>
          </cell>
          <cell r="J15" t="str">
            <v/>
          </cell>
          <cell r="K15" t="str">
            <v/>
          </cell>
          <cell r="L15" t="str">
            <v/>
          </cell>
          <cell r="M15" t="str">
            <v/>
          </cell>
          <cell r="N15" t="str">
            <v/>
          </cell>
          <cell r="O15">
            <v>1.4265000000000001</v>
          </cell>
        </row>
        <row r="16">
          <cell r="A16" t="str">
            <v>A95102</v>
          </cell>
          <cell r="B16" t="str">
            <v>115/02/24</v>
          </cell>
          <cell r="C16">
            <v>1.875</v>
          </cell>
          <cell r="D16">
            <v>1.79</v>
          </cell>
          <cell r="E16">
            <v>1.83</v>
          </cell>
          <cell r="F16">
            <v>1.423</v>
          </cell>
          <cell r="G16">
            <v>1.4179999999999999</v>
          </cell>
          <cell r="H16">
            <v>1.4205000000000001</v>
          </cell>
          <cell r="I16">
            <v>4</v>
          </cell>
          <cell r="J16" t="str">
            <v/>
          </cell>
          <cell r="K16" t="str">
            <v/>
          </cell>
          <cell r="L16" t="str">
            <v/>
          </cell>
          <cell r="M16" t="str">
            <v/>
          </cell>
          <cell r="N16" t="str">
            <v/>
          </cell>
          <cell r="O16">
            <v>1.4322999999999999</v>
          </cell>
        </row>
        <row r="17">
          <cell r="A17" t="str">
            <v>A05104</v>
          </cell>
          <cell r="B17" t="str">
            <v>115/03/04</v>
          </cell>
          <cell r="C17">
            <v>0.75</v>
          </cell>
          <cell r="D17">
            <v>1.82</v>
          </cell>
          <cell r="E17">
            <v>1.85</v>
          </cell>
          <cell r="F17">
            <v>1.423</v>
          </cell>
          <cell r="G17">
            <v>1.4179999999999999</v>
          </cell>
          <cell r="H17">
            <v>1.4205000000000001</v>
          </cell>
          <cell r="I17">
            <v>2</v>
          </cell>
          <cell r="J17" t="str">
            <v/>
          </cell>
          <cell r="K17" t="str">
            <v/>
          </cell>
          <cell r="L17" t="str">
            <v/>
          </cell>
          <cell r="M17" t="str">
            <v/>
          </cell>
          <cell r="N17" t="str">
            <v/>
          </cell>
          <cell r="O17">
            <v>1.4339</v>
          </cell>
        </row>
        <row r="18">
          <cell r="A18" t="str">
            <v>A13201</v>
          </cell>
          <cell r="B18" t="str">
            <v>115/03/15</v>
          </cell>
          <cell r="C18">
            <v>1.125</v>
          </cell>
          <cell r="D18">
            <v>1.85</v>
          </cell>
          <cell r="E18">
            <v>1.88</v>
          </cell>
          <cell r="F18" t="str">
            <v/>
          </cell>
          <cell r="G18" t="str">
            <v/>
          </cell>
          <cell r="H18" t="str">
            <v/>
          </cell>
          <cell r="I18" t="str">
            <v/>
          </cell>
          <cell r="J18" t="str">
            <v/>
          </cell>
          <cell r="K18" t="str">
            <v/>
          </cell>
          <cell r="L18" t="str">
            <v/>
          </cell>
          <cell r="M18" t="str">
            <v/>
          </cell>
          <cell r="N18" t="str">
            <v/>
          </cell>
          <cell r="O18">
            <v>1.4354</v>
          </cell>
        </row>
        <row r="19">
          <cell r="A19" t="str">
            <v>A10108</v>
          </cell>
          <cell r="B19" t="str">
            <v>115/07/29</v>
          </cell>
          <cell r="C19">
            <v>0.25</v>
          </cell>
          <cell r="D19">
            <v>2.2200000000000002</v>
          </cell>
          <cell r="E19">
            <v>2.2599999999999998</v>
          </cell>
          <cell r="F19" t="str">
            <v/>
          </cell>
          <cell r="G19" t="str">
            <v/>
          </cell>
          <cell r="H19" t="str">
            <v/>
          </cell>
          <cell r="I19" t="str">
            <v/>
          </cell>
          <cell r="J19" t="str">
            <v/>
          </cell>
          <cell r="K19" t="str">
            <v/>
          </cell>
          <cell r="L19" t="str">
            <v/>
          </cell>
          <cell r="M19" t="str">
            <v/>
          </cell>
          <cell r="N19" t="str">
            <v/>
          </cell>
          <cell r="O19">
            <v>1.4534</v>
          </cell>
        </row>
        <row r="20">
          <cell r="A20" t="str">
            <v>A05111</v>
          </cell>
          <cell r="B20" t="str">
            <v>115/09/07</v>
          </cell>
          <cell r="C20">
            <v>0.625</v>
          </cell>
          <cell r="D20">
            <v>2.31</v>
          </cell>
          <cell r="E20">
            <v>2.37</v>
          </cell>
          <cell r="F20" t="str">
            <v/>
          </cell>
          <cell r="G20" t="str">
            <v/>
          </cell>
          <cell r="H20" t="str">
            <v/>
          </cell>
          <cell r="I20" t="str">
            <v/>
          </cell>
          <cell r="J20" t="str">
            <v/>
          </cell>
          <cell r="K20" t="str">
            <v/>
          </cell>
          <cell r="L20" t="str">
            <v/>
          </cell>
          <cell r="M20" t="str">
            <v/>
          </cell>
          <cell r="N20" t="str">
            <v/>
          </cell>
          <cell r="O20">
            <v>1.4578</v>
          </cell>
        </row>
        <row r="21">
          <cell r="A21" t="str">
            <v>A95107</v>
          </cell>
          <cell r="B21" t="str">
            <v>115/11/10</v>
          </cell>
          <cell r="C21">
            <v>2.125</v>
          </cell>
          <cell r="D21">
            <v>2.44</v>
          </cell>
          <cell r="E21">
            <v>2.54</v>
          </cell>
          <cell r="F21" t="str">
            <v/>
          </cell>
          <cell r="G21" t="str">
            <v/>
          </cell>
          <cell r="H21" t="str">
            <v/>
          </cell>
          <cell r="I21" t="str">
            <v/>
          </cell>
          <cell r="J21" t="str">
            <v/>
          </cell>
          <cell r="K21" t="str">
            <v/>
          </cell>
          <cell r="L21" t="str">
            <v/>
          </cell>
          <cell r="M21" t="str">
            <v/>
          </cell>
          <cell r="N21" t="str">
            <v/>
          </cell>
          <cell r="O21">
            <v>1.4638</v>
          </cell>
        </row>
        <row r="22">
          <cell r="A22" t="str">
            <v>A96102</v>
          </cell>
          <cell r="B22" t="str">
            <v>116/02/14</v>
          </cell>
          <cell r="C22">
            <v>2</v>
          </cell>
          <cell r="D22">
            <v>2.71</v>
          </cell>
          <cell r="E22">
            <v>2.8</v>
          </cell>
          <cell r="F22" t="str">
            <v/>
          </cell>
          <cell r="G22" t="str">
            <v/>
          </cell>
          <cell r="H22" t="str">
            <v/>
          </cell>
          <cell r="I22" t="str">
            <v/>
          </cell>
          <cell r="J22" t="str">
            <v/>
          </cell>
          <cell r="K22" t="str">
            <v/>
          </cell>
          <cell r="L22" t="str">
            <v/>
          </cell>
          <cell r="M22" t="str">
            <v/>
          </cell>
          <cell r="N22" t="str">
            <v/>
          </cell>
          <cell r="O22">
            <v>1.4733000000000001</v>
          </cell>
        </row>
        <row r="23">
          <cell r="A23" t="str">
            <v>A06104</v>
          </cell>
          <cell r="B23" t="str">
            <v>116/03/01</v>
          </cell>
          <cell r="C23">
            <v>1.125</v>
          </cell>
          <cell r="D23">
            <v>2.77</v>
          </cell>
          <cell r="E23">
            <v>2.85</v>
          </cell>
          <cell r="F23" t="str">
            <v/>
          </cell>
          <cell r="G23" t="str">
            <v/>
          </cell>
          <cell r="H23" t="str">
            <v/>
          </cell>
          <cell r="I23" t="str">
            <v/>
          </cell>
          <cell r="J23" t="str">
            <v/>
          </cell>
          <cell r="K23" t="str">
            <v/>
          </cell>
          <cell r="L23" t="str">
            <v/>
          </cell>
          <cell r="M23" t="str">
            <v/>
          </cell>
          <cell r="N23" t="str">
            <v/>
          </cell>
          <cell r="O23">
            <v>1.4752000000000001</v>
          </cell>
        </row>
        <row r="24">
          <cell r="A24" t="str">
            <v>A11103</v>
          </cell>
          <cell r="B24" t="str">
            <v>116/02/24</v>
          </cell>
          <cell r="C24">
            <v>0.5</v>
          </cell>
          <cell r="D24">
            <v>2.77</v>
          </cell>
          <cell r="E24">
            <v>2.83</v>
          </cell>
          <cell r="F24" t="str">
            <v/>
          </cell>
          <cell r="G24" t="str">
            <v/>
          </cell>
          <cell r="H24" t="str">
            <v/>
          </cell>
          <cell r="I24" t="str">
            <v/>
          </cell>
          <cell r="J24" t="str">
            <v/>
          </cell>
          <cell r="K24" t="str">
            <v/>
          </cell>
          <cell r="L24" t="str">
            <v/>
          </cell>
          <cell r="M24" t="str">
            <v/>
          </cell>
          <cell r="N24" t="str">
            <v/>
          </cell>
          <cell r="O24">
            <v>1.4751000000000001</v>
          </cell>
        </row>
        <row r="25">
          <cell r="A25" t="str">
            <v>A11106</v>
          </cell>
          <cell r="B25" t="str">
            <v>116/06/23</v>
          </cell>
          <cell r="C25">
            <v>1</v>
          </cell>
          <cell r="D25">
            <v>3.05</v>
          </cell>
          <cell r="E25">
            <v>3.16</v>
          </cell>
          <cell r="F25" t="str">
            <v/>
          </cell>
          <cell r="G25" t="str">
            <v/>
          </cell>
          <cell r="H25" t="str">
            <v/>
          </cell>
          <cell r="I25" t="str">
            <v/>
          </cell>
          <cell r="J25" t="str">
            <v/>
          </cell>
          <cell r="K25" t="str">
            <v/>
          </cell>
          <cell r="L25" t="str">
            <v/>
          </cell>
          <cell r="M25" t="str">
            <v/>
          </cell>
          <cell r="N25" t="str">
            <v/>
          </cell>
          <cell r="O25">
            <v>1.4862</v>
          </cell>
        </row>
        <row r="26">
          <cell r="A26" t="str">
            <v>A11108</v>
          </cell>
          <cell r="B26" t="str">
            <v>116/09/23</v>
          </cell>
          <cell r="C26">
            <v>1.25</v>
          </cell>
          <cell r="D26">
            <v>3.29</v>
          </cell>
          <cell r="E26">
            <v>3.41</v>
          </cell>
          <cell r="F26" t="str">
            <v/>
          </cell>
          <cell r="G26" t="str">
            <v/>
          </cell>
          <cell r="H26" t="str">
            <v/>
          </cell>
          <cell r="I26" t="str">
            <v/>
          </cell>
          <cell r="J26" t="str">
            <v/>
          </cell>
          <cell r="K26" t="str">
            <v/>
          </cell>
          <cell r="L26" t="str">
            <v/>
          </cell>
          <cell r="M26" t="str">
            <v/>
          </cell>
          <cell r="N26" t="str">
            <v/>
          </cell>
          <cell r="O26">
            <v>1.4954000000000001</v>
          </cell>
        </row>
        <row r="27">
          <cell r="A27" t="str">
            <v>A06109</v>
          </cell>
          <cell r="B27" t="str">
            <v>116/09/20</v>
          </cell>
          <cell r="C27">
            <v>1</v>
          </cell>
          <cell r="D27">
            <v>3.29</v>
          </cell>
          <cell r="E27">
            <v>3.4</v>
          </cell>
          <cell r="F27" t="str">
            <v/>
          </cell>
          <cell r="G27" t="str">
            <v/>
          </cell>
          <cell r="H27" t="str">
            <v/>
          </cell>
          <cell r="I27" t="str">
            <v/>
          </cell>
          <cell r="J27" t="str">
            <v/>
          </cell>
          <cell r="K27" t="str">
            <v/>
          </cell>
          <cell r="L27" t="str">
            <v/>
          </cell>
          <cell r="M27" t="str">
            <v/>
          </cell>
          <cell r="N27" t="str">
            <v/>
          </cell>
          <cell r="O27">
            <v>1.4953000000000001</v>
          </cell>
        </row>
        <row r="28">
          <cell r="A28" t="str">
            <v>A96107</v>
          </cell>
          <cell r="B28" t="str">
            <v>116/11/16</v>
          </cell>
          <cell r="C28">
            <v>3</v>
          </cell>
          <cell r="D28">
            <v>3.34</v>
          </cell>
          <cell r="E28">
            <v>3.56</v>
          </cell>
          <cell r="F28" t="str">
            <v/>
          </cell>
          <cell r="G28" t="str">
            <v/>
          </cell>
          <cell r="H28" t="str">
            <v/>
          </cell>
          <cell r="I28" t="str">
            <v/>
          </cell>
          <cell r="J28" t="str">
            <v/>
          </cell>
          <cell r="K28" t="str">
            <v/>
          </cell>
          <cell r="L28" t="str">
            <v/>
          </cell>
          <cell r="M28" t="str">
            <v/>
          </cell>
          <cell r="N28" t="str">
            <v/>
          </cell>
          <cell r="O28">
            <v>1.4998</v>
          </cell>
        </row>
        <row r="29">
          <cell r="A29" t="str">
            <v>A02101</v>
          </cell>
          <cell r="B29" t="str">
            <v>117/01/09</v>
          </cell>
          <cell r="C29">
            <v>1.375</v>
          </cell>
          <cell r="D29">
            <v>3.57</v>
          </cell>
          <cell r="E29">
            <v>3.7</v>
          </cell>
          <cell r="F29" t="str">
            <v/>
          </cell>
          <cell r="G29" t="str">
            <v/>
          </cell>
          <cell r="H29" t="str">
            <v/>
          </cell>
          <cell r="I29" t="str">
            <v/>
          </cell>
          <cell r="J29" t="str">
            <v/>
          </cell>
          <cell r="K29" t="str">
            <v/>
          </cell>
          <cell r="L29" t="str">
            <v/>
          </cell>
          <cell r="M29" t="str">
            <v/>
          </cell>
          <cell r="N29" t="str">
            <v/>
          </cell>
          <cell r="O29">
            <v>1.5073000000000001</v>
          </cell>
        </row>
        <row r="30">
          <cell r="A30" t="str">
            <v>A97102</v>
          </cell>
          <cell r="B30" t="str">
            <v>117/02/14</v>
          </cell>
          <cell r="C30">
            <v>2.5</v>
          </cell>
          <cell r="D30">
            <v>3.61</v>
          </cell>
          <cell r="E30">
            <v>3.8</v>
          </cell>
          <cell r="F30" t="str">
            <v/>
          </cell>
          <cell r="G30" t="str">
            <v/>
          </cell>
          <cell r="H30" t="str">
            <v/>
          </cell>
          <cell r="I30" t="str">
            <v/>
          </cell>
          <cell r="J30" t="str">
            <v/>
          </cell>
          <cell r="K30" t="str">
            <v/>
          </cell>
          <cell r="L30" t="str">
            <v/>
          </cell>
          <cell r="M30" t="str">
            <v/>
          </cell>
          <cell r="N30" t="str">
            <v/>
          </cell>
          <cell r="O30">
            <v>1.5105999999999999</v>
          </cell>
        </row>
        <row r="31">
          <cell r="A31" t="str">
            <v>A12101</v>
          </cell>
          <cell r="B31" t="str">
            <v>117/01/17</v>
          </cell>
          <cell r="C31">
            <v>1</v>
          </cell>
          <cell r="D31">
            <v>3.61</v>
          </cell>
          <cell r="E31">
            <v>3.73</v>
          </cell>
          <cell r="F31" t="str">
            <v/>
          </cell>
          <cell r="G31" t="str">
            <v/>
          </cell>
          <cell r="H31" t="str">
            <v/>
          </cell>
          <cell r="I31" t="str">
            <v/>
          </cell>
          <cell r="J31" t="str">
            <v/>
          </cell>
          <cell r="K31" t="str">
            <v/>
          </cell>
          <cell r="L31" t="str">
            <v/>
          </cell>
          <cell r="M31" t="str">
            <v/>
          </cell>
          <cell r="N31" t="str">
            <v/>
          </cell>
          <cell r="O31">
            <v>1.5085999999999999</v>
          </cell>
        </row>
        <row r="32">
          <cell r="A32" t="str">
            <v>A07102</v>
          </cell>
          <cell r="B32" t="str">
            <v>117/02/08</v>
          </cell>
          <cell r="C32">
            <v>1</v>
          </cell>
          <cell r="D32">
            <v>3.67</v>
          </cell>
          <cell r="E32">
            <v>3.79</v>
          </cell>
          <cell r="F32" t="str">
            <v/>
          </cell>
          <cell r="G32" t="str">
            <v/>
          </cell>
          <cell r="H32" t="str">
            <v/>
          </cell>
          <cell r="I32" t="str">
            <v/>
          </cell>
          <cell r="J32" t="str">
            <v/>
          </cell>
          <cell r="K32" t="str">
            <v/>
          </cell>
          <cell r="L32" t="str">
            <v/>
          </cell>
          <cell r="M32" t="str">
            <v/>
          </cell>
          <cell r="N32" t="str">
            <v/>
          </cell>
          <cell r="O32">
            <v>1.5112000000000001</v>
          </cell>
        </row>
        <row r="33">
          <cell r="A33" t="str">
            <v>A12106</v>
          </cell>
          <cell r="B33" t="str">
            <v>117/05/26</v>
          </cell>
          <cell r="C33">
            <v>1</v>
          </cell>
          <cell r="D33">
            <v>3.92</v>
          </cell>
          <cell r="E33">
            <v>4.08</v>
          </cell>
          <cell r="F33" t="str">
            <v/>
          </cell>
          <cell r="G33" t="str">
            <v/>
          </cell>
          <cell r="H33" t="str">
            <v/>
          </cell>
          <cell r="I33" t="str">
            <v/>
          </cell>
          <cell r="J33" t="str">
            <v/>
          </cell>
          <cell r="K33" t="str">
            <v/>
          </cell>
          <cell r="L33" t="str">
            <v/>
          </cell>
          <cell r="M33" t="str">
            <v/>
          </cell>
          <cell r="N33" t="str">
            <v/>
          </cell>
          <cell r="O33">
            <v>1.5250999999999999</v>
          </cell>
        </row>
        <row r="34">
          <cell r="A34" t="str">
            <v>A07105</v>
          </cell>
          <cell r="B34" t="str">
            <v>117/06/08</v>
          </cell>
          <cell r="C34">
            <v>0.875</v>
          </cell>
          <cell r="D34">
            <v>3.97</v>
          </cell>
          <cell r="E34">
            <v>4.12</v>
          </cell>
          <cell r="F34" t="str">
            <v/>
          </cell>
          <cell r="G34" t="str">
            <v/>
          </cell>
          <cell r="H34" t="str">
            <v/>
          </cell>
          <cell r="I34" t="str">
            <v/>
          </cell>
          <cell r="J34" t="str">
            <v/>
          </cell>
          <cell r="K34" t="str">
            <v/>
          </cell>
          <cell r="L34" t="str">
            <v/>
          </cell>
          <cell r="M34" t="str">
            <v/>
          </cell>
          <cell r="N34" t="str">
            <v/>
          </cell>
          <cell r="O34">
            <v>1.5268999999999999</v>
          </cell>
        </row>
        <row r="35">
          <cell r="A35" t="str">
            <v>A97105</v>
          </cell>
          <cell r="B35" t="str">
            <v>117/08/14</v>
          </cell>
          <cell r="C35">
            <v>2.625</v>
          </cell>
          <cell r="D35">
            <v>4</v>
          </cell>
          <cell r="E35">
            <v>4.3</v>
          </cell>
          <cell r="F35" t="str">
            <v/>
          </cell>
          <cell r="G35" t="str">
            <v/>
          </cell>
          <cell r="H35" t="str">
            <v/>
          </cell>
          <cell r="I35" t="str">
            <v/>
          </cell>
          <cell r="J35" t="str">
            <v/>
          </cell>
          <cell r="K35" t="str">
            <v/>
          </cell>
          <cell r="L35" t="str">
            <v/>
          </cell>
          <cell r="M35" t="str">
            <v/>
          </cell>
          <cell r="N35" t="str">
            <v/>
          </cell>
          <cell r="O35">
            <v>1.5334000000000001</v>
          </cell>
        </row>
        <row r="36">
          <cell r="A36" t="str">
            <v>A12108</v>
          </cell>
          <cell r="B36" t="str">
            <v>117/09/15</v>
          </cell>
          <cell r="C36">
            <v>1.125</v>
          </cell>
          <cell r="D36">
            <v>4.21</v>
          </cell>
          <cell r="E36">
            <v>4.3899999999999997</v>
          </cell>
          <cell r="F36" t="str">
            <v/>
          </cell>
          <cell r="G36" t="str">
            <v/>
          </cell>
          <cell r="H36" t="str">
            <v/>
          </cell>
          <cell r="I36" t="str">
            <v/>
          </cell>
          <cell r="J36" t="str">
            <v/>
          </cell>
          <cell r="K36" t="str">
            <v/>
          </cell>
          <cell r="L36" t="str">
            <v/>
          </cell>
          <cell r="M36" t="str">
            <v/>
          </cell>
          <cell r="N36" t="str">
            <v/>
          </cell>
          <cell r="O36">
            <v>1.5394000000000001</v>
          </cell>
        </row>
        <row r="37">
          <cell r="A37" t="str">
            <v>A10202</v>
          </cell>
          <cell r="B37" t="str">
            <v>117/08/20</v>
          </cell>
          <cell r="C37">
            <v>0.25</v>
          </cell>
          <cell r="D37">
            <v>4.2300000000000004</v>
          </cell>
          <cell r="E37">
            <v>4.32</v>
          </cell>
          <cell r="F37" t="str">
            <v/>
          </cell>
          <cell r="G37" t="str">
            <v/>
          </cell>
          <cell r="H37" t="str">
            <v/>
          </cell>
          <cell r="I37" t="str">
            <v/>
          </cell>
          <cell r="J37" t="str">
            <v/>
          </cell>
          <cell r="K37" t="str">
            <v/>
          </cell>
          <cell r="L37" t="str">
            <v/>
          </cell>
          <cell r="M37" t="str">
            <v/>
          </cell>
          <cell r="N37" t="str">
            <v/>
          </cell>
          <cell r="O37">
            <v>1.5373000000000001</v>
          </cell>
        </row>
        <row r="38">
          <cell r="A38" t="str">
            <v>A07109</v>
          </cell>
          <cell r="B38" t="str">
            <v>117/10/17</v>
          </cell>
          <cell r="C38">
            <v>0.875</v>
          </cell>
          <cell r="D38">
            <v>4.32</v>
          </cell>
          <cell r="E38">
            <v>4.4800000000000004</v>
          </cell>
          <cell r="F38" t="str">
            <v/>
          </cell>
          <cell r="G38" t="str">
            <v/>
          </cell>
          <cell r="H38" t="str">
            <v/>
          </cell>
          <cell r="I38" t="str">
            <v/>
          </cell>
          <cell r="J38" t="str">
            <v/>
          </cell>
          <cell r="K38" t="str">
            <v/>
          </cell>
          <cell r="L38" t="str">
            <v/>
          </cell>
          <cell r="M38" t="str">
            <v/>
          </cell>
          <cell r="N38" t="str">
            <v/>
          </cell>
          <cell r="O38">
            <v>1.5438000000000001</v>
          </cell>
        </row>
        <row r="39">
          <cell r="A39" t="str">
            <v>A98102</v>
          </cell>
          <cell r="B39" t="str">
            <v>118/02/16</v>
          </cell>
          <cell r="C39">
            <v>2.125</v>
          </cell>
          <cell r="D39">
            <v>4.54</v>
          </cell>
          <cell r="E39">
            <v>4.8099999999999996</v>
          </cell>
          <cell r="F39" t="str">
            <v/>
          </cell>
          <cell r="G39" t="str">
            <v/>
          </cell>
          <cell r="H39" t="str">
            <v/>
          </cell>
          <cell r="I39" t="str">
            <v/>
          </cell>
          <cell r="J39" t="str">
            <v/>
          </cell>
          <cell r="K39" t="str">
            <v/>
          </cell>
          <cell r="L39" t="str">
            <v/>
          </cell>
          <cell r="M39" t="str">
            <v/>
          </cell>
          <cell r="N39" t="str">
            <v/>
          </cell>
          <cell r="O39">
            <v>1.5564</v>
          </cell>
        </row>
        <row r="40">
          <cell r="A40" t="str">
            <v>A13103</v>
          </cell>
          <cell r="B40" t="str">
            <v>118/01/29</v>
          </cell>
          <cell r="C40">
            <v>1.125</v>
          </cell>
          <cell r="D40">
            <v>4.58</v>
          </cell>
          <cell r="E40">
            <v>4.76</v>
          </cell>
          <cell r="F40" t="str">
            <v/>
          </cell>
          <cell r="G40" t="str">
            <v/>
          </cell>
          <cell r="H40" t="str">
            <v/>
          </cell>
          <cell r="I40" t="str">
            <v/>
          </cell>
          <cell r="J40" t="str">
            <v/>
          </cell>
          <cell r="K40" t="str">
            <v/>
          </cell>
          <cell r="L40" t="str">
            <v/>
          </cell>
          <cell r="M40" t="str">
            <v/>
          </cell>
          <cell r="N40" t="str">
            <v/>
          </cell>
          <cell r="O40">
            <v>1.556</v>
          </cell>
        </row>
        <row r="41">
          <cell r="A41" t="str">
            <v>A08103</v>
          </cell>
          <cell r="B41" t="str">
            <v>118/02/13</v>
          </cell>
          <cell r="C41">
            <v>0.75</v>
          </cell>
          <cell r="D41">
            <v>4.6500000000000004</v>
          </cell>
          <cell r="E41">
            <v>4.8</v>
          </cell>
          <cell r="F41" t="str">
            <v/>
          </cell>
          <cell r="G41" t="str">
            <v/>
          </cell>
          <cell r="H41" t="str">
            <v/>
          </cell>
          <cell r="I41" t="str">
            <v/>
          </cell>
          <cell r="J41" t="str">
            <v/>
          </cell>
          <cell r="K41" t="str">
            <v/>
          </cell>
          <cell r="L41" t="str">
            <v/>
          </cell>
          <cell r="M41" t="str">
            <v/>
          </cell>
          <cell r="N41" t="str">
            <v/>
          </cell>
          <cell r="O41">
            <v>1.5583</v>
          </cell>
        </row>
        <row r="42">
          <cell r="A42" t="str">
            <v>A13105</v>
          </cell>
          <cell r="B42" t="str">
            <v>118/04/25</v>
          </cell>
          <cell r="C42">
            <v>1.625</v>
          </cell>
          <cell r="D42">
            <v>4.7699999999999996</v>
          </cell>
          <cell r="E42">
            <v>5</v>
          </cell>
          <cell r="F42" t="str">
            <v/>
          </cell>
          <cell r="G42" t="str">
            <v/>
          </cell>
          <cell r="H42" t="str">
            <v/>
          </cell>
          <cell r="I42" t="str">
            <v/>
          </cell>
          <cell r="J42" t="str">
            <v/>
          </cell>
          <cell r="K42" t="str">
            <v/>
          </cell>
          <cell r="L42" t="str">
            <v/>
          </cell>
          <cell r="M42" t="str">
            <v/>
          </cell>
          <cell r="N42" t="str">
            <v/>
          </cell>
          <cell r="O42">
            <v>1.5647</v>
          </cell>
        </row>
        <row r="43">
          <cell r="A43" t="str">
            <v>A98105</v>
          </cell>
          <cell r="B43" t="str">
            <v>118/08/13</v>
          </cell>
          <cell r="C43">
            <v>2.125</v>
          </cell>
          <cell r="D43">
            <v>4.92</v>
          </cell>
          <cell r="E43">
            <v>5.3</v>
          </cell>
          <cell r="F43" t="str">
            <v/>
          </cell>
          <cell r="G43" t="str">
            <v/>
          </cell>
          <cell r="H43" t="str">
            <v/>
          </cell>
          <cell r="I43" t="str">
            <v/>
          </cell>
          <cell r="J43" t="str">
            <v/>
          </cell>
          <cell r="K43" t="str">
            <v/>
          </cell>
          <cell r="L43" t="str">
            <v/>
          </cell>
          <cell r="M43" t="str">
            <v/>
          </cell>
          <cell r="N43" t="str">
            <v/>
          </cell>
          <cell r="O43">
            <v>1.5740000000000001</v>
          </cell>
        </row>
        <row r="44">
          <cell r="A44" t="str">
            <v>A08106</v>
          </cell>
          <cell r="B44" t="str">
            <v>118/06/26</v>
          </cell>
          <cell r="C44">
            <v>0.625</v>
          </cell>
          <cell r="D44">
            <v>4.99</v>
          </cell>
          <cell r="E44">
            <v>5.17</v>
          </cell>
          <cell r="F44" t="str">
            <v/>
          </cell>
          <cell r="G44" t="str">
            <v/>
          </cell>
          <cell r="H44" t="str">
            <v/>
          </cell>
          <cell r="I44" t="str">
            <v/>
          </cell>
          <cell r="J44" t="str">
            <v/>
          </cell>
          <cell r="K44" t="str">
            <v/>
          </cell>
          <cell r="L44" t="str">
            <v/>
          </cell>
          <cell r="M44" t="str">
            <v/>
          </cell>
          <cell r="N44" t="str">
            <v/>
          </cell>
          <cell r="O44">
            <v>1.5724</v>
          </cell>
        </row>
        <row r="45">
          <cell r="A45" t="str">
            <v>A08109</v>
          </cell>
          <cell r="B45" t="str">
            <v>118/10/14</v>
          </cell>
          <cell r="C45">
            <v>0.625</v>
          </cell>
          <cell r="D45">
            <v>5.29</v>
          </cell>
          <cell r="E45">
            <v>5.47</v>
          </cell>
          <cell r="F45" t="str">
            <v/>
          </cell>
          <cell r="G45" t="str">
            <v/>
          </cell>
          <cell r="H45" t="str">
            <v/>
          </cell>
          <cell r="I45" t="str">
            <v/>
          </cell>
          <cell r="J45" t="str">
            <v/>
          </cell>
          <cell r="K45" t="str">
            <v/>
          </cell>
          <cell r="L45" t="str">
            <v/>
          </cell>
          <cell r="M45" t="str">
            <v/>
          </cell>
          <cell r="N45" t="str">
            <v/>
          </cell>
          <cell r="O45">
            <v>1.5822000000000001</v>
          </cell>
        </row>
        <row r="46">
          <cell r="A46" t="str">
            <v>A99104</v>
          </cell>
          <cell r="B46" t="str">
            <v>119/02/22</v>
          </cell>
          <cell r="C46">
            <v>1.875</v>
          </cell>
          <cell r="D46">
            <v>5.47</v>
          </cell>
          <cell r="E46">
            <v>5.83</v>
          </cell>
          <cell r="F46" t="str">
            <v/>
          </cell>
          <cell r="G46" t="str">
            <v/>
          </cell>
          <cell r="H46" t="str">
            <v/>
          </cell>
          <cell r="I46" t="str">
            <v/>
          </cell>
          <cell r="J46" t="str">
            <v/>
          </cell>
          <cell r="K46" t="str">
            <v/>
          </cell>
          <cell r="L46" t="str">
            <v/>
          </cell>
          <cell r="M46" t="str">
            <v/>
          </cell>
          <cell r="N46" t="str">
            <v/>
          </cell>
          <cell r="O46">
            <v>1.5896999999999999</v>
          </cell>
        </row>
        <row r="47">
          <cell r="A47" t="str">
            <v>A09103</v>
          </cell>
          <cell r="B47" t="str">
            <v>119/02/21</v>
          </cell>
          <cell r="C47">
            <v>0.5</v>
          </cell>
          <cell r="D47">
            <v>5.66</v>
          </cell>
          <cell r="E47">
            <v>5.82</v>
          </cell>
          <cell r="F47" t="str">
            <v/>
          </cell>
          <cell r="G47" t="str">
            <v/>
          </cell>
          <cell r="H47" t="str">
            <v/>
          </cell>
          <cell r="I47" t="str">
            <v/>
          </cell>
          <cell r="J47" t="str">
            <v/>
          </cell>
          <cell r="K47" t="str">
            <v/>
          </cell>
          <cell r="L47" t="str">
            <v/>
          </cell>
          <cell r="M47" t="str">
            <v/>
          </cell>
          <cell r="N47" t="str">
            <v/>
          </cell>
          <cell r="O47">
            <v>1.5926</v>
          </cell>
        </row>
        <row r="48">
          <cell r="A48" t="str">
            <v>A99107</v>
          </cell>
          <cell r="B48" t="str">
            <v>119/08/12</v>
          </cell>
          <cell r="C48">
            <v>1.75</v>
          </cell>
          <cell r="D48">
            <v>5.85</v>
          </cell>
          <cell r="E48">
            <v>6.29</v>
          </cell>
          <cell r="F48" t="str">
            <v/>
          </cell>
          <cell r="G48" t="str">
            <v/>
          </cell>
          <cell r="H48" t="str">
            <v/>
          </cell>
          <cell r="I48" t="str">
            <v/>
          </cell>
          <cell r="J48" t="str">
            <v/>
          </cell>
          <cell r="K48" t="str">
            <v/>
          </cell>
          <cell r="L48" t="str">
            <v/>
          </cell>
          <cell r="M48" t="str">
            <v/>
          </cell>
          <cell r="N48" t="str">
            <v/>
          </cell>
          <cell r="O48">
            <v>1.6013999999999999</v>
          </cell>
        </row>
        <row r="49">
          <cell r="A49" t="str">
            <v>A09106</v>
          </cell>
          <cell r="B49" t="str">
            <v>119/06/11</v>
          </cell>
          <cell r="C49">
            <v>0.375</v>
          </cell>
          <cell r="D49">
            <v>5.95</v>
          </cell>
          <cell r="E49">
            <v>6.13</v>
          </cell>
          <cell r="F49" t="str">
            <v/>
          </cell>
          <cell r="G49" t="str">
            <v/>
          </cell>
          <cell r="H49" t="str">
            <v/>
          </cell>
          <cell r="I49" t="str">
            <v/>
          </cell>
          <cell r="J49" t="str">
            <v/>
          </cell>
          <cell r="K49" t="str">
            <v/>
          </cell>
          <cell r="L49" t="str">
            <v/>
          </cell>
          <cell r="M49" t="str">
            <v/>
          </cell>
          <cell r="N49" t="str">
            <v/>
          </cell>
          <cell r="O49">
            <v>1.6007</v>
          </cell>
        </row>
        <row r="50">
          <cell r="A50" t="str">
            <v>A00102</v>
          </cell>
          <cell r="B50" t="str">
            <v>120/01/13</v>
          </cell>
          <cell r="C50">
            <v>2.125</v>
          </cell>
          <cell r="D50">
            <v>6.2</v>
          </cell>
          <cell r="E50">
            <v>6.72</v>
          </cell>
          <cell r="F50" t="str">
            <v/>
          </cell>
          <cell r="G50" t="str">
            <v/>
          </cell>
          <cell r="H50" t="str">
            <v/>
          </cell>
          <cell r="I50" t="str">
            <v/>
          </cell>
          <cell r="J50" t="str">
            <v/>
          </cell>
          <cell r="K50" t="str">
            <v/>
          </cell>
          <cell r="L50" t="str">
            <v/>
          </cell>
          <cell r="M50" t="str">
            <v/>
          </cell>
          <cell r="N50" t="str">
            <v/>
          </cell>
          <cell r="O50">
            <v>1.6096999999999999</v>
          </cell>
        </row>
        <row r="51">
          <cell r="A51" t="str">
            <v>A90105</v>
          </cell>
          <cell r="B51" t="str">
            <v>120/07/17</v>
          </cell>
          <cell r="C51">
            <v>3.625</v>
          </cell>
          <cell r="D51">
            <v>6.28</v>
          </cell>
          <cell r="E51">
            <v>7.22</v>
          </cell>
          <cell r="F51" t="str">
            <v/>
          </cell>
          <cell r="G51" t="str">
            <v/>
          </cell>
          <cell r="H51" t="str">
            <v/>
          </cell>
          <cell r="I51" t="str">
            <v/>
          </cell>
          <cell r="J51" t="str">
            <v/>
          </cell>
          <cell r="K51" t="str">
            <v/>
          </cell>
          <cell r="L51" t="str">
            <v/>
          </cell>
          <cell r="M51" t="str">
            <v/>
          </cell>
          <cell r="N51" t="str">
            <v/>
          </cell>
          <cell r="O51">
            <v>1.6163000000000001</v>
          </cell>
        </row>
        <row r="52">
          <cell r="A52" t="str">
            <v>A09109</v>
          </cell>
          <cell r="B52" t="str">
            <v>119/10/14</v>
          </cell>
          <cell r="C52">
            <v>0.25</v>
          </cell>
          <cell r="D52">
            <v>6.31</v>
          </cell>
          <cell r="E52">
            <v>6.47</v>
          </cell>
          <cell r="F52" t="str">
            <v/>
          </cell>
          <cell r="G52" t="str">
            <v/>
          </cell>
          <cell r="H52" t="str">
            <v/>
          </cell>
          <cell r="I52" t="str">
            <v/>
          </cell>
          <cell r="J52" t="str">
            <v/>
          </cell>
          <cell r="K52" t="str">
            <v/>
          </cell>
          <cell r="L52" t="str">
            <v/>
          </cell>
          <cell r="M52" t="str">
            <v/>
          </cell>
          <cell r="N52" t="str">
            <v/>
          </cell>
          <cell r="O52">
            <v>1.6089</v>
          </cell>
        </row>
        <row r="53">
          <cell r="A53" t="str">
            <v>A00201</v>
          </cell>
          <cell r="B53" t="str">
            <v>120/05/26</v>
          </cell>
          <cell r="C53">
            <v>1.75</v>
          </cell>
          <cell r="D53">
            <v>6.51</v>
          </cell>
          <cell r="E53">
            <v>7.08</v>
          </cell>
          <cell r="F53" t="str">
            <v/>
          </cell>
          <cell r="G53" t="str">
            <v/>
          </cell>
          <cell r="H53" t="str">
            <v/>
          </cell>
          <cell r="I53" t="str">
            <v/>
          </cell>
          <cell r="J53" t="str">
            <v/>
          </cell>
          <cell r="K53" t="str">
            <v/>
          </cell>
          <cell r="L53" t="str">
            <v/>
          </cell>
          <cell r="M53" t="str">
            <v/>
          </cell>
          <cell r="N53" t="str">
            <v/>
          </cell>
          <cell r="O53">
            <v>1.6180000000000001</v>
          </cell>
        </row>
        <row r="54">
          <cell r="A54" t="str">
            <v>A10103</v>
          </cell>
          <cell r="B54" t="str">
            <v>120/02/22</v>
          </cell>
          <cell r="C54">
            <v>0.25</v>
          </cell>
          <cell r="D54">
            <v>6.66</v>
          </cell>
          <cell r="E54">
            <v>6.83</v>
          </cell>
          <cell r="F54" t="str">
            <v/>
          </cell>
          <cell r="G54" t="str">
            <v/>
          </cell>
          <cell r="H54" t="str">
            <v/>
          </cell>
          <cell r="I54" t="str">
            <v/>
          </cell>
          <cell r="J54" t="str">
            <v/>
          </cell>
          <cell r="K54" t="str">
            <v/>
          </cell>
          <cell r="L54" t="str">
            <v/>
          </cell>
          <cell r="M54" t="str">
            <v/>
          </cell>
          <cell r="N54" t="str">
            <v/>
          </cell>
          <cell r="O54">
            <v>1.6166</v>
          </cell>
        </row>
        <row r="55">
          <cell r="A55" t="str">
            <v>A00107</v>
          </cell>
          <cell r="B55" t="str">
            <v>120/08/02</v>
          </cell>
          <cell r="C55">
            <v>1.875</v>
          </cell>
          <cell r="D55">
            <v>6.67</v>
          </cell>
          <cell r="E55">
            <v>7.27</v>
          </cell>
          <cell r="F55" t="str">
            <v/>
          </cell>
          <cell r="G55" t="str">
            <v/>
          </cell>
          <cell r="H55" t="str">
            <v/>
          </cell>
          <cell r="I55" t="str">
            <v/>
          </cell>
          <cell r="J55" t="str">
            <v/>
          </cell>
          <cell r="K55" t="str">
            <v/>
          </cell>
          <cell r="L55" t="str">
            <v/>
          </cell>
          <cell r="M55" t="str">
            <v/>
          </cell>
          <cell r="N55" t="str">
            <v/>
          </cell>
          <cell r="O55">
            <v>1.6212</v>
          </cell>
        </row>
        <row r="56">
          <cell r="A56" t="str">
            <v>A10201</v>
          </cell>
          <cell r="B56" t="str">
            <v>120/05/07</v>
          </cell>
          <cell r="C56">
            <v>0.375</v>
          </cell>
          <cell r="D56">
            <v>6.81</v>
          </cell>
          <cell r="E56">
            <v>7.03</v>
          </cell>
          <cell r="F56" t="str">
            <v/>
          </cell>
          <cell r="G56" t="str">
            <v/>
          </cell>
          <cell r="H56" t="str">
            <v/>
          </cell>
          <cell r="I56" t="str">
            <v/>
          </cell>
          <cell r="J56" t="str">
            <v/>
          </cell>
          <cell r="K56" t="str">
            <v/>
          </cell>
          <cell r="L56" t="str">
            <v/>
          </cell>
          <cell r="M56" t="str">
            <v/>
          </cell>
          <cell r="N56" t="str">
            <v/>
          </cell>
          <cell r="O56">
            <v>1.6205000000000001</v>
          </cell>
        </row>
        <row r="57">
          <cell r="A57" t="str">
            <v>A10107</v>
          </cell>
          <cell r="B57" t="str">
            <v>120/06/23</v>
          </cell>
          <cell r="C57">
            <v>0.375</v>
          </cell>
          <cell r="D57">
            <v>6.94</v>
          </cell>
          <cell r="E57">
            <v>7.16</v>
          </cell>
          <cell r="F57" t="str">
            <v/>
          </cell>
          <cell r="G57" t="str">
            <v/>
          </cell>
          <cell r="H57" t="str">
            <v/>
          </cell>
          <cell r="I57" t="str">
            <v/>
          </cell>
          <cell r="J57" t="str">
            <v/>
          </cell>
          <cell r="K57" t="str">
            <v/>
          </cell>
          <cell r="L57" t="str">
            <v/>
          </cell>
          <cell r="M57" t="str">
            <v/>
          </cell>
          <cell r="N57" t="str">
            <v/>
          </cell>
          <cell r="O57">
            <v>1.623</v>
          </cell>
        </row>
        <row r="58">
          <cell r="A58" t="str">
            <v>A01102</v>
          </cell>
          <cell r="B58" t="str">
            <v>121/01/20</v>
          </cell>
          <cell r="C58">
            <v>1.625</v>
          </cell>
          <cell r="D58">
            <v>7.18</v>
          </cell>
          <cell r="E58">
            <v>7.73</v>
          </cell>
          <cell r="F58" t="str">
            <v/>
          </cell>
          <cell r="G58" t="str">
            <v/>
          </cell>
          <cell r="H58" t="str">
            <v/>
          </cell>
          <cell r="I58" t="str">
            <v/>
          </cell>
          <cell r="J58" t="str">
            <v/>
          </cell>
          <cell r="K58" t="str">
            <v/>
          </cell>
          <cell r="L58" t="str">
            <v/>
          </cell>
          <cell r="M58" t="str">
            <v/>
          </cell>
          <cell r="N58" t="str">
            <v/>
          </cell>
          <cell r="O58">
            <v>1.631</v>
          </cell>
        </row>
        <row r="59">
          <cell r="A59" t="str">
            <v>A10111</v>
          </cell>
          <cell r="B59" t="str">
            <v>120/10/22</v>
          </cell>
          <cell r="C59">
            <v>0.5</v>
          </cell>
          <cell r="D59">
            <v>7.23</v>
          </cell>
          <cell r="E59">
            <v>7.49</v>
          </cell>
          <cell r="F59" t="str">
            <v/>
          </cell>
          <cell r="G59" t="str">
            <v/>
          </cell>
          <cell r="H59" t="str">
            <v/>
          </cell>
          <cell r="I59" t="str">
            <v/>
          </cell>
          <cell r="J59" t="str">
            <v/>
          </cell>
          <cell r="K59" t="str">
            <v/>
          </cell>
          <cell r="L59" t="str">
            <v/>
          </cell>
          <cell r="M59" t="str">
            <v/>
          </cell>
          <cell r="N59" t="str">
            <v/>
          </cell>
          <cell r="O59">
            <v>1.6293</v>
          </cell>
        </row>
        <row r="60">
          <cell r="A60" t="str">
            <v>A01201</v>
          </cell>
          <cell r="B60" t="str">
            <v>121/03/16</v>
          </cell>
          <cell r="C60">
            <v>1.625</v>
          </cell>
          <cell r="D60">
            <v>7.33</v>
          </cell>
          <cell r="E60">
            <v>7.89</v>
          </cell>
          <cell r="F60" t="str">
            <v/>
          </cell>
          <cell r="G60" t="str">
            <v/>
          </cell>
          <cell r="H60" t="str">
            <v/>
          </cell>
          <cell r="I60" t="str">
            <v/>
          </cell>
          <cell r="J60" t="str">
            <v/>
          </cell>
          <cell r="K60" t="str">
            <v/>
          </cell>
          <cell r="L60" t="str">
            <v/>
          </cell>
          <cell r="M60" t="str">
            <v/>
          </cell>
          <cell r="N60" t="str">
            <v/>
          </cell>
          <cell r="O60">
            <v>1.6339999999999999</v>
          </cell>
        </row>
        <row r="61">
          <cell r="A61" t="str">
            <v>A11201</v>
          </cell>
          <cell r="B61" t="str">
            <v>121/01/10</v>
          </cell>
          <cell r="C61">
            <v>0.75</v>
          </cell>
          <cell r="D61">
            <v>7.37</v>
          </cell>
          <cell r="E61">
            <v>7.71</v>
          </cell>
          <cell r="F61" t="str">
            <v/>
          </cell>
          <cell r="G61" t="str">
            <v/>
          </cell>
          <cell r="H61" t="str">
            <v/>
          </cell>
          <cell r="I61" t="str">
            <v/>
          </cell>
          <cell r="J61" t="str">
            <v/>
          </cell>
          <cell r="K61" t="str">
            <v/>
          </cell>
          <cell r="L61" t="str">
            <v/>
          </cell>
          <cell r="M61" t="str">
            <v/>
          </cell>
          <cell r="N61" t="str">
            <v/>
          </cell>
          <cell r="O61">
            <v>1.6329</v>
          </cell>
        </row>
        <row r="62">
          <cell r="A62" t="str">
            <v>A11102</v>
          </cell>
          <cell r="B62" t="str">
            <v>121/02/18</v>
          </cell>
          <cell r="C62">
            <v>0.625</v>
          </cell>
          <cell r="D62">
            <v>7.51</v>
          </cell>
          <cell r="E62">
            <v>7.81</v>
          </cell>
          <cell r="F62" t="str">
            <v/>
          </cell>
          <cell r="G62" t="str">
            <v/>
          </cell>
          <cell r="H62" t="str">
            <v/>
          </cell>
          <cell r="I62" t="str">
            <v/>
          </cell>
          <cell r="J62" t="str">
            <v/>
          </cell>
          <cell r="K62" t="str">
            <v/>
          </cell>
          <cell r="L62" t="str">
            <v/>
          </cell>
          <cell r="M62" t="str">
            <v/>
          </cell>
          <cell r="N62" t="str">
            <v/>
          </cell>
          <cell r="O62">
            <v>1.6354</v>
          </cell>
        </row>
        <row r="63">
          <cell r="A63" t="str">
            <v>A11107</v>
          </cell>
          <cell r="B63" t="str">
            <v>121/06/30</v>
          </cell>
          <cell r="C63">
            <v>1.25</v>
          </cell>
          <cell r="D63">
            <v>7.61</v>
          </cell>
          <cell r="E63">
            <v>8.18</v>
          </cell>
          <cell r="F63" t="str">
            <v/>
          </cell>
          <cell r="G63" t="str">
            <v/>
          </cell>
          <cell r="H63" t="str">
            <v/>
          </cell>
          <cell r="I63" t="str">
            <v/>
          </cell>
          <cell r="J63" t="str">
            <v/>
          </cell>
          <cell r="K63" t="str">
            <v/>
          </cell>
          <cell r="L63" t="str">
            <v/>
          </cell>
          <cell r="M63" t="str">
            <v/>
          </cell>
          <cell r="N63" t="str">
            <v/>
          </cell>
          <cell r="O63">
            <v>1.641</v>
          </cell>
        </row>
        <row r="64">
          <cell r="A64" t="str">
            <v>A01107</v>
          </cell>
          <cell r="B64" t="str">
            <v>121/08/10</v>
          </cell>
          <cell r="C64">
            <v>1.5</v>
          </cell>
          <cell r="D64">
            <v>7.65</v>
          </cell>
          <cell r="E64">
            <v>8.2899999999999991</v>
          </cell>
          <cell r="F64" t="str">
            <v/>
          </cell>
          <cell r="G64" t="str">
            <v/>
          </cell>
          <cell r="H64" t="str">
            <v/>
          </cell>
          <cell r="I64" t="str">
            <v/>
          </cell>
          <cell r="J64" t="str">
            <v/>
          </cell>
          <cell r="K64" t="str">
            <v/>
          </cell>
          <cell r="L64" t="str">
            <v/>
          </cell>
          <cell r="M64" t="str">
            <v/>
          </cell>
          <cell r="N64" t="str">
            <v/>
          </cell>
          <cell r="O64">
            <v>1.6425000000000001</v>
          </cell>
        </row>
        <row r="65">
          <cell r="A65" t="str">
            <v>A11110</v>
          </cell>
          <cell r="B65" t="str">
            <v>121/10/17</v>
          </cell>
          <cell r="C65">
            <v>1.75</v>
          </cell>
          <cell r="D65">
            <v>7.76</v>
          </cell>
          <cell r="E65">
            <v>8.48</v>
          </cell>
          <cell r="F65" t="str">
            <v/>
          </cell>
          <cell r="G65" t="str">
            <v/>
          </cell>
          <cell r="H65" t="str">
            <v/>
          </cell>
          <cell r="I65" t="str">
            <v/>
          </cell>
          <cell r="J65" t="str">
            <v/>
          </cell>
          <cell r="K65" t="str">
            <v/>
          </cell>
          <cell r="L65" t="str">
            <v/>
          </cell>
          <cell r="M65" t="str">
            <v/>
          </cell>
          <cell r="N65" t="str">
            <v/>
          </cell>
          <cell r="O65">
            <v>1.6455</v>
          </cell>
        </row>
        <row r="66">
          <cell r="A66" t="str">
            <v>A02103</v>
          </cell>
          <cell r="B66" t="str">
            <v>122/01/28</v>
          </cell>
          <cell r="C66">
            <v>1.5</v>
          </cell>
          <cell r="D66">
            <v>8.1</v>
          </cell>
          <cell r="E66">
            <v>8.76</v>
          </cell>
          <cell r="F66" t="str">
            <v/>
          </cell>
          <cell r="G66" t="str">
            <v/>
          </cell>
          <cell r="H66" t="str">
            <v/>
          </cell>
          <cell r="I66" t="str">
            <v/>
          </cell>
          <cell r="J66" t="str">
            <v/>
          </cell>
          <cell r="K66" t="str">
            <v/>
          </cell>
          <cell r="L66" t="str">
            <v/>
          </cell>
          <cell r="M66" t="str">
            <v/>
          </cell>
          <cell r="N66" t="str">
            <v/>
          </cell>
          <cell r="O66">
            <v>1.6521999999999999</v>
          </cell>
        </row>
        <row r="67">
          <cell r="A67" t="str">
            <v>A12201</v>
          </cell>
          <cell r="B67" t="str">
            <v>122/01/10</v>
          </cell>
          <cell r="C67">
            <v>1.25</v>
          </cell>
          <cell r="D67">
            <v>8.1300000000000008</v>
          </cell>
          <cell r="E67">
            <v>8.7100000000000009</v>
          </cell>
          <cell r="F67" t="str">
            <v/>
          </cell>
          <cell r="G67" t="str">
            <v/>
          </cell>
          <cell r="H67" t="str">
            <v/>
          </cell>
          <cell r="I67" t="str">
            <v/>
          </cell>
          <cell r="J67" t="str">
            <v/>
          </cell>
          <cell r="K67" t="str">
            <v/>
          </cell>
          <cell r="L67" t="str">
            <v/>
          </cell>
          <cell r="M67" t="str">
            <v/>
          </cell>
          <cell r="N67" t="str">
            <v/>
          </cell>
          <cell r="O67">
            <v>1.6519999999999999</v>
          </cell>
        </row>
        <row r="68">
          <cell r="A68" t="str">
            <v>A02201</v>
          </cell>
          <cell r="B68" t="str">
            <v>122/03/21</v>
          </cell>
          <cell r="C68">
            <v>1.75</v>
          </cell>
          <cell r="D68">
            <v>8.17</v>
          </cell>
          <cell r="E68">
            <v>8.9</v>
          </cell>
          <cell r="F68" t="str">
            <v/>
          </cell>
          <cell r="G68" t="str">
            <v/>
          </cell>
          <cell r="H68" t="str">
            <v/>
          </cell>
          <cell r="I68" t="str">
            <v/>
          </cell>
          <cell r="J68" t="str">
            <v/>
          </cell>
          <cell r="K68" t="str">
            <v/>
          </cell>
          <cell r="L68" t="str">
            <v/>
          </cell>
          <cell r="M68" t="str">
            <v/>
          </cell>
          <cell r="N68" t="str">
            <v/>
          </cell>
          <cell r="O68">
            <v>1.6544000000000001</v>
          </cell>
        </row>
        <row r="69">
          <cell r="A69" t="str">
            <v>A12102</v>
          </cell>
          <cell r="B69" t="str">
            <v>122/02/17</v>
          </cell>
          <cell r="C69">
            <v>1.125</v>
          </cell>
          <cell r="D69">
            <v>8.27</v>
          </cell>
          <cell r="E69">
            <v>8.81</v>
          </cell>
          <cell r="F69" t="str">
            <v/>
          </cell>
          <cell r="G69" t="str">
            <v/>
          </cell>
          <cell r="H69" t="str">
            <v/>
          </cell>
          <cell r="I69" t="str">
            <v/>
          </cell>
          <cell r="J69" t="str">
            <v/>
          </cell>
          <cell r="K69" t="str">
            <v/>
          </cell>
          <cell r="L69" t="str">
            <v/>
          </cell>
          <cell r="M69" t="str">
            <v/>
          </cell>
          <cell r="N69" t="str">
            <v/>
          </cell>
          <cell r="O69">
            <v>1.6545000000000001</v>
          </cell>
        </row>
        <row r="70">
          <cell r="A70" t="str">
            <v>A02108</v>
          </cell>
          <cell r="B70" t="str">
            <v>122/07/26</v>
          </cell>
          <cell r="C70">
            <v>2</v>
          </cell>
          <cell r="D70">
            <v>8.2899999999999991</v>
          </cell>
          <cell r="E70">
            <v>9.25</v>
          </cell>
          <cell r="F70" t="str">
            <v/>
          </cell>
          <cell r="G70" t="str">
            <v/>
          </cell>
          <cell r="H70" t="str">
            <v/>
          </cell>
          <cell r="I70" t="str">
            <v/>
          </cell>
          <cell r="J70" t="str">
            <v/>
          </cell>
          <cell r="K70" t="str">
            <v/>
          </cell>
          <cell r="L70" t="str">
            <v/>
          </cell>
          <cell r="M70" t="str">
            <v/>
          </cell>
          <cell r="N70" t="str">
            <v/>
          </cell>
          <cell r="O70">
            <v>1.6605000000000001</v>
          </cell>
        </row>
        <row r="71">
          <cell r="A71" t="str">
            <v>A93106</v>
          </cell>
          <cell r="B71" t="str">
            <v>123/05/27</v>
          </cell>
          <cell r="C71">
            <v>3.875</v>
          </cell>
          <cell r="D71">
            <v>8.31</v>
          </cell>
          <cell r="E71">
            <v>10.08</v>
          </cell>
          <cell r="F71" t="str">
            <v/>
          </cell>
          <cell r="G71" t="str">
            <v/>
          </cell>
          <cell r="H71" t="str">
            <v/>
          </cell>
          <cell r="I71" t="str">
            <v/>
          </cell>
          <cell r="J71" t="str">
            <v/>
          </cell>
          <cell r="K71" t="str">
            <v/>
          </cell>
          <cell r="L71" t="str">
            <v/>
          </cell>
          <cell r="M71" t="str">
            <v/>
          </cell>
          <cell r="N71" t="str">
            <v/>
          </cell>
          <cell r="O71">
            <v>1.6694</v>
          </cell>
        </row>
        <row r="72">
          <cell r="A72" t="str">
            <v>A12107</v>
          </cell>
          <cell r="B72" t="str">
            <v>122/06/09</v>
          </cell>
          <cell r="C72">
            <v>1.125</v>
          </cell>
          <cell r="D72">
            <v>8.48</v>
          </cell>
          <cell r="E72">
            <v>9.1199999999999992</v>
          </cell>
          <cell r="F72" t="str">
            <v/>
          </cell>
          <cell r="G72" t="str">
            <v/>
          </cell>
          <cell r="H72" t="str">
            <v/>
          </cell>
          <cell r="I72" t="str">
            <v/>
          </cell>
          <cell r="J72" t="str">
            <v/>
          </cell>
          <cell r="K72" t="str">
            <v/>
          </cell>
          <cell r="L72" t="str">
            <v/>
          </cell>
          <cell r="M72" t="str">
            <v/>
          </cell>
          <cell r="N72" t="str">
            <v/>
          </cell>
          <cell r="O72">
            <v>1.6609</v>
          </cell>
        </row>
        <row r="73">
          <cell r="A73" t="str">
            <v>A12110</v>
          </cell>
          <cell r="B73" t="str">
            <v>122/10/05</v>
          </cell>
          <cell r="C73">
            <v>1.25</v>
          </cell>
          <cell r="D73">
            <v>8.75</v>
          </cell>
          <cell r="E73">
            <v>9.44</v>
          </cell>
          <cell r="F73" t="str">
            <v/>
          </cell>
          <cell r="G73" t="str">
            <v/>
          </cell>
          <cell r="H73" t="str">
            <v/>
          </cell>
          <cell r="I73" t="str">
            <v/>
          </cell>
          <cell r="J73" t="str">
            <v/>
          </cell>
          <cell r="K73" t="str">
            <v/>
          </cell>
          <cell r="L73" t="str">
            <v/>
          </cell>
          <cell r="M73" t="str">
            <v/>
          </cell>
          <cell r="N73" t="str">
            <v/>
          </cell>
          <cell r="O73">
            <v>1.6668000000000001</v>
          </cell>
        </row>
        <row r="74">
          <cell r="A74" t="str">
            <v>A03103</v>
          </cell>
          <cell r="B74" t="str">
            <v>123/01/29</v>
          </cell>
          <cell r="C74">
            <v>2</v>
          </cell>
          <cell r="D74">
            <v>8.7899999999999991</v>
          </cell>
          <cell r="E74">
            <v>9.76</v>
          </cell>
          <cell r="F74" t="str">
            <v/>
          </cell>
          <cell r="G74" t="str">
            <v/>
          </cell>
          <cell r="H74" t="str">
            <v/>
          </cell>
          <cell r="I74" t="str">
            <v/>
          </cell>
          <cell r="J74" t="str">
            <v/>
          </cell>
          <cell r="K74" t="str">
            <v/>
          </cell>
          <cell r="L74" t="str">
            <v/>
          </cell>
          <cell r="M74" t="str">
            <v/>
          </cell>
          <cell r="N74" t="str">
            <v/>
          </cell>
          <cell r="O74">
            <v>1.6698999999999999</v>
          </cell>
        </row>
        <row r="75">
          <cell r="A75" t="str">
            <v>A03107</v>
          </cell>
          <cell r="B75" t="str">
            <v>123/04/25</v>
          </cell>
          <cell r="C75">
            <v>1.875</v>
          </cell>
          <cell r="D75">
            <v>9.07</v>
          </cell>
          <cell r="E75">
            <v>10</v>
          </cell>
          <cell r="F75" t="str">
            <v/>
          </cell>
          <cell r="G75" t="str">
            <v/>
          </cell>
          <cell r="H75" t="str">
            <v/>
          </cell>
          <cell r="I75" t="str">
            <v/>
          </cell>
          <cell r="J75" t="str">
            <v/>
          </cell>
          <cell r="K75" t="str">
            <v/>
          </cell>
          <cell r="L75" t="str">
            <v/>
          </cell>
          <cell r="M75" t="str">
            <v/>
          </cell>
          <cell r="N75" t="str">
            <v/>
          </cell>
          <cell r="O75">
            <v>1.6745000000000001</v>
          </cell>
        </row>
        <row r="76">
          <cell r="A76" t="str">
            <v>A03111</v>
          </cell>
          <cell r="B76" t="str">
            <v>123/07/31</v>
          </cell>
          <cell r="C76">
            <v>2.125</v>
          </cell>
          <cell r="D76">
            <v>9.06</v>
          </cell>
          <cell r="E76">
            <v>10.26</v>
          </cell>
          <cell r="F76" t="str">
            <v/>
          </cell>
          <cell r="G76" t="str">
            <v/>
          </cell>
          <cell r="H76" t="str">
            <v/>
          </cell>
          <cell r="I76" t="str">
            <v/>
          </cell>
          <cell r="J76" t="str">
            <v/>
          </cell>
          <cell r="K76" t="str">
            <v/>
          </cell>
          <cell r="L76" t="str">
            <v/>
          </cell>
          <cell r="M76" t="str">
            <v/>
          </cell>
          <cell r="N76" t="str">
            <v/>
          </cell>
          <cell r="O76">
            <v>1.6779999999999999</v>
          </cell>
        </row>
        <row r="77">
          <cell r="A77" t="str">
            <v>A13104</v>
          </cell>
          <cell r="B77" t="str">
            <v>123/02/23</v>
          </cell>
          <cell r="C77">
            <v>1.125</v>
          </cell>
          <cell r="D77">
            <v>9.17</v>
          </cell>
          <cell r="E77">
            <v>9.83</v>
          </cell>
          <cell r="F77" t="str">
            <v/>
          </cell>
          <cell r="G77" t="str">
            <v/>
          </cell>
          <cell r="H77" t="str">
            <v/>
          </cell>
          <cell r="I77" t="str">
            <v/>
          </cell>
          <cell r="J77" t="str">
            <v/>
          </cell>
          <cell r="K77" t="str">
            <v/>
          </cell>
          <cell r="L77" t="str">
            <v/>
          </cell>
          <cell r="M77" t="str">
            <v/>
          </cell>
          <cell r="N77" t="str">
            <v/>
          </cell>
          <cell r="O77">
            <v>1.6742999999999999</v>
          </cell>
        </row>
        <row r="78">
          <cell r="A78" t="str">
            <v>A13107</v>
          </cell>
          <cell r="B78" t="str">
            <v>123/06/21</v>
          </cell>
          <cell r="C78">
            <v>1.375</v>
          </cell>
          <cell r="D78">
            <v>9.25</v>
          </cell>
          <cell r="E78">
            <v>10</v>
          </cell>
          <cell r="F78" t="str">
            <v/>
          </cell>
          <cell r="G78" t="str">
            <v/>
          </cell>
          <cell r="H78" t="str">
            <v/>
          </cell>
          <cell r="I78" t="str">
            <v/>
          </cell>
          <cell r="J78" t="str">
            <v/>
          </cell>
          <cell r="K78" t="str">
            <v/>
          </cell>
          <cell r="L78" t="str">
            <v/>
          </cell>
          <cell r="M78" t="str">
            <v/>
          </cell>
          <cell r="N78" t="str">
            <v/>
          </cell>
          <cell r="O78">
            <v>1.6765000000000001</v>
          </cell>
        </row>
        <row r="79">
          <cell r="A79" t="str">
            <v>A13202</v>
          </cell>
          <cell r="B79" t="str">
            <v>123/05/10</v>
          </cell>
          <cell r="C79">
            <v>1.375</v>
          </cell>
          <cell r="D79">
            <v>9.25</v>
          </cell>
          <cell r="E79">
            <v>10</v>
          </cell>
          <cell r="F79" t="str">
            <v/>
          </cell>
          <cell r="G79" t="str">
            <v/>
          </cell>
          <cell r="H79" t="str">
            <v/>
          </cell>
          <cell r="I79" t="str">
            <v/>
          </cell>
          <cell r="J79" t="str">
            <v/>
          </cell>
          <cell r="K79" t="str">
            <v/>
          </cell>
          <cell r="L79" t="str">
            <v/>
          </cell>
          <cell r="M79" t="str">
            <v/>
          </cell>
          <cell r="N79" t="str">
            <v/>
          </cell>
          <cell r="O79">
            <v>1.6765000000000001</v>
          </cell>
        </row>
        <row r="80">
          <cell r="A80" t="str">
            <v>A03114</v>
          </cell>
          <cell r="B80" t="str">
            <v>123/10/02</v>
          </cell>
          <cell r="C80">
            <v>2.25</v>
          </cell>
          <cell r="D80">
            <v>9.18</v>
          </cell>
          <cell r="E80">
            <v>10.43</v>
          </cell>
          <cell r="F80" t="str">
            <v/>
          </cell>
          <cell r="G80" t="str">
            <v/>
          </cell>
          <cell r="H80" t="str">
            <v/>
          </cell>
          <cell r="I80" t="str">
            <v/>
          </cell>
          <cell r="J80" t="str">
            <v/>
          </cell>
          <cell r="K80" t="str">
            <v/>
          </cell>
          <cell r="L80" t="str">
            <v/>
          </cell>
          <cell r="M80" t="str">
            <v/>
          </cell>
          <cell r="N80" t="str">
            <v/>
          </cell>
          <cell r="O80">
            <v>1.6801999999999999</v>
          </cell>
        </row>
        <row r="81">
          <cell r="A81" t="str">
            <v>A04107</v>
          </cell>
          <cell r="B81" t="str">
            <v>124/04/15</v>
          </cell>
          <cell r="C81">
            <v>2.125</v>
          </cell>
          <cell r="D81">
            <v>9.76</v>
          </cell>
          <cell r="E81">
            <v>10.97</v>
          </cell>
          <cell r="F81" t="str">
            <v/>
          </cell>
          <cell r="G81" t="str">
            <v/>
          </cell>
          <cell r="H81" t="str">
            <v/>
          </cell>
          <cell r="I81" t="str">
            <v/>
          </cell>
          <cell r="J81" t="str">
            <v/>
          </cell>
          <cell r="K81" t="str">
            <v/>
          </cell>
          <cell r="L81" t="str">
            <v/>
          </cell>
          <cell r="M81" t="str">
            <v/>
          </cell>
          <cell r="N81" t="str">
            <v/>
          </cell>
          <cell r="O81">
            <v>1.6890000000000001</v>
          </cell>
        </row>
        <row r="82">
          <cell r="A82" t="str">
            <v>A04102</v>
          </cell>
          <cell r="B82" t="str">
            <v>124/01/23</v>
          </cell>
          <cell r="C82">
            <v>2</v>
          </cell>
          <cell r="D82">
            <v>9.58</v>
          </cell>
          <cell r="E82">
            <v>10.74</v>
          </cell>
          <cell r="F82" t="str">
            <v/>
          </cell>
          <cell r="G82" t="str">
            <v/>
          </cell>
          <cell r="H82" t="str">
            <v/>
          </cell>
          <cell r="I82" t="str">
            <v/>
          </cell>
          <cell r="J82" t="str">
            <v/>
          </cell>
          <cell r="K82" t="str">
            <v/>
          </cell>
          <cell r="L82" t="str">
            <v/>
          </cell>
          <cell r="M82" t="str">
            <v/>
          </cell>
          <cell r="N82" t="str">
            <v/>
          </cell>
          <cell r="O82">
            <v>1.6859999999999999</v>
          </cell>
        </row>
        <row r="83">
          <cell r="A83" t="str">
            <v>A04114</v>
          </cell>
          <cell r="B83" t="str">
            <v>124/10/26</v>
          </cell>
          <cell r="C83">
            <v>1.75</v>
          </cell>
          <cell r="D83">
            <v>10.26</v>
          </cell>
          <cell r="E83">
            <v>11.5</v>
          </cell>
          <cell r="F83" t="str">
            <v/>
          </cell>
          <cell r="G83" t="str">
            <v/>
          </cell>
          <cell r="H83" t="str">
            <v/>
          </cell>
          <cell r="I83" t="str">
            <v/>
          </cell>
          <cell r="J83" t="str">
            <v/>
          </cell>
          <cell r="K83" t="str">
            <v/>
          </cell>
          <cell r="L83" t="str">
            <v/>
          </cell>
          <cell r="M83" t="str">
            <v/>
          </cell>
          <cell r="N83" t="str">
            <v/>
          </cell>
          <cell r="O83">
            <v>1.698</v>
          </cell>
        </row>
        <row r="84">
          <cell r="A84" t="str">
            <v>A05102</v>
          </cell>
          <cell r="B84" t="str">
            <v>125/01/22</v>
          </cell>
          <cell r="C84">
            <v>1.375</v>
          </cell>
          <cell r="D84">
            <v>10.68</v>
          </cell>
          <cell r="E84">
            <v>11.74</v>
          </cell>
          <cell r="F84" t="str">
            <v/>
          </cell>
          <cell r="G84" t="str">
            <v/>
          </cell>
          <cell r="H84" t="str">
            <v/>
          </cell>
          <cell r="I84" t="str">
            <v/>
          </cell>
          <cell r="J84" t="str">
            <v/>
          </cell>
          <cell r="K84" t="str">
            <v/>
          </cell>
          <cell r="L84" t="str">
            <v/>
          </cell>
          <cell r="M84" t="str">
            <v/>
          </cell>
          <cell r="N84" t="str">
            <v/>
          </cell>
          <cell r="O84">
            <v>1.7030000000000001</v>
          </cell>
        </row>
        <row r="85">
          <cell r="A85" t="str">
            <v>A05106</v>
          </cell>
          <cell r="B85" t="str">
            <v>125/04/08</v>
          </cell>
          <cell r="C85">
            <v>1.25</v>
          </cell>
          <cell r="D85">
            <v>10.96</v>
          </cell>
          <cell r="E85">
            <v>11.95</v>
          </cell>
          <cell r="F85" t="str">
            <v/>
          </cell>
          <cell r="G85" t="str">
            <v/>
          </cell>
          <cell r="H85" t="str">
            <v/>
          </cell>
          <cell r="I85" t="str">
            <v/>
          </cell>
          <cell r="J85" t="str">
            <v/>
          </cell>
          <cell r="K85" t="str">
            <v/>
          </cell>
          <cell r="L85" t="str">
            <v/>
          </cell>
          <cell r="M85" t="str">
            <v/>
          </cell>
          <cell r="N85" t="str">
            <v/>
          </cell>
          <cell r="O85">
            <v>1.7063999999999999</v>
          </cell>
        </row>
        <row r="86">
          <cell r="A86" t="str">
            <v>A05109</v>
          </cell>
          <cell r="B86" t="str">
            <v>125/07/19</v>
          </cell>
          <cell r="C86">
            <v>1.125</v>
          </cell>
          <cell r="D86">
            <v>11.17</v>
          </cell>
          <cell r="E86">
            <v>12.23</v>
          </cell>
          <cell r="F86" t="str">
            <v/>
          </cell>
          <cell r="G86" t="str">
            <v/>
          </cell>
          <cell r="H86" t="str">
            <v/>
          </cell>
          <cell r="I86" t="str">
            <v/>
          </cell>
          <cell r="J86" t="str">
            <v/>
          </cell>
          <cell r="K86" t="str">
            <v/>
          </cell>
          <cell r="L86" t="str">
            <v/>
          </cell>
          <cell r="M86" t="str">
            <v/>
          </cell>
          <cell r="N86" t="str">
            <v/>
          </cell>
          <cell r="O86">
            <v>1.7107000000000001</v>
          </cell>
        </row>
        <row r="87">
          <cell r="A87" t="str">
            <v>A06103</v>
          </cell>
          <cell r="B87" t="str">
            <v>126/02/20</v>
          </cell>
          <cell r="C87">
            <v>1.75</v>
          </cell>
          <cell r="D87">
            <v>11.37</v>
          </cell>
          <cell r="E87">
            <v>12.82</v>
          </cell>
          <cell r="F87" t="str">
            <v/>
          </cell>
          <cell r="G87" t="str">
            <v/>
          </cell>
          <cell r="H87" t="str">
            <v/>
          </cell>
          <cell r="I87" t="str">
            <v/>
          </cell>
          <cell r="J87" t="str">
            <v/>
          </cell>
          <cell r="K87" t="str">
            <v/>
          </cell>
          <cell r="L87" t="str">
            <v/>
          </cell>
          <cell r="M87" t="str">
            <v/>
          </cell>
          <cell r="N87" t="str">
            <v/>
          </cell>
          <cell r="O87">
            <v>1.7152000000000001</v>
          </cell>
        </row>
        <row r="88">
          <cell r="A88" t="str">
            <v>A06108</v>
          </cell>
          <cell r="B88" t="str">
            <v>126/08/18</v>
          </cell>
          <cell r="C88">
            <v>1.5</v>
          </cell>
          <cell r="D88">
            <v>11.82</v>
          </cell>
          <cell r="E88">
            <v>13.31</v>
          </cell>
          <cell r="F88" t="str">
            <v/>
          </cell>
          <cell r="G88" t="str">
            <v/>
          </cell>
          <cell r="H88" t="str">
            <v/>
          </cell>
          <cell r="I88" t="str">
            <v/>
          </cell>
          <cell r="J88" t="str">
            <v/>
          </cell>
          <cell r="K88" t="str">
            <v/>
          </cell>
          <cell r="L88" t="str">
            <v/>
          </cell>
          <cell r="M88" t="str">
            <v/>
          </cell>
          <cell r="N88" t="str">
            <v/>
          </cell>
          <cell r="O88">
            <v>1.7222999999999999</v>
          </cell>
        </row>
        <row r="89">
          <cell r="A89" t="str">
            <v>A07103</v>
          </cell>
          <cell r="B89" t="str">
            <v>127/03/13</v>
          </cell>
          <cell r="C89">
            <v>1.375</v>
          </cell>
          <cell r="D89">
            <v>12.46</v>
          </cell>
          <cell r="E89">
            <v>13.88</v>
          </cell>
          <cell r="F89" t="str">
            <v/>
          </cell>
          <cell r="G89" t="str">
            <v/>
          </cell>
          <cell r="H89" t="str">
            <v/>
          </cell>
          <cell r="I89" t="str">
            <v/>
          </cell>
          <cell r="J89" t="str">
            <v/>
          </cell>
          <cell r="K89" t="str">
            <v/>
          </cell>
          <cell r="L89" t="str">
            <v/>
          </cell>
          <cell r="M89" t="str">
            <v/>
          </cell>
          <cell r="N89" t="str">
            <v/>
          </cell>
          <cell r="O89">
            <v>1.7297</v>
          </cell>
        </row>
        <row r="90">
          <cell r="A90" t="str">
            <v>A07108</v>
          </cell>
          <cell r="B90" t="str">
            <v>127/09/21</v>
          </cell>
          <cell r="C90">
            <v>1.125</v>
          </cell>
          <cell r="D90">
            <v>13</v>
          </cell>
          <cell r="E90">
            <v>14.4</v>
          </cell>
          <cell r="F90" t="str">
            <v/>
          </cell>
          <cell r="G90" t="str">
            <v/>
          </cell>
          <cell r="H90" t="str">
            <v/>
          </cell>
          <cell r="I90" t="str">
            <v/>
          </cell>
          <cell r="J90" t="str">
            <v/>
          </cell>
          <cell r="K90" t="str">
            <v/>
          </cell>
          <cell r="L90" t="str">
            <v/>
          </cell>
          <cell r="M90" t="str">
            <v/>
          </cell>
          <cell r="N90" t="str">
            <v/>
          </cell>
          <cell r="O90">
            <v>1.7372000000000001</v>
          </cell>
        </row>
        <row r="91">
          <cell r="A91" t="str">
            <v>A99102</v>
          </cell>
          <cell r="B91" t="str">
            <v>129/01/28</v>
          </cell>
          <cell r="C91">
            <v>2.25</v>
          </cell>
          <cell r="D91">
            <v>13.23</v>
          </cell>
          <cell r="E91">
            <v>15.76</v>
          </cell>
          <cell r="F91" t="str">
            <v/>
          </cell>
          <cell r="G91" t="str">
            <v/>
          </cell>
          <cell r="H91" t="str">
            <v/>
          </cell>
          <cell r="I91" t="str">
            <v/>
          </cell>
          <cell r="J91" t="str">
            <v/>
          </cell>
          <cell r="K91" t="str">
            <v/>
          </cell>
          <cell r="L91" t="str">
            <v/>
          </cell>
          <cell r="M91" t="str">
            <v/>
          </cell>
          <cell r="N91" t="str">
            <v/>
          </cell>
          <cell r="O91">
            <v>1.7461</v>
          </cell>
        </row>
        <row r="92">
          <cell r="A92" t="str">
            <v>A08102</v>
          </cell>
          <cell r="B92" t="str">
            <v>128/01/28</v>
          </cell>
          <cell r="C92">
            <v>1.125</v>
          </cell>
          <cell r="D92">
            <v>13.35</v>
          </cell>
          <cell r="E92">
            <v>14.76</v>
          </cell>
          <cell r="F92" t="str">
            <v/>
          </cell>
          <cell r="G92" t="str">
            <v/>
          </cell>
          <cell r="H92" t="str">
            <v/>
          </cell>
          <cell r="I92" t="str">
            <v/>
          </cell>
          <cell r="J92" t="str">
            <v/>
          </cell>
          <cell r="K92" t="str">
            <v/>
          </cell>
          <cell r="L92" t="str">
            <v/>
          </cell>
          <cell r="M92" t="str">
            <v/>
          </cell>
          <cell r="N92" t="str">
            <v/>
          </cell>
          <cell r="O92">
            <v>1.7413000000000001</v>
          </cell>
        </row>
        <row r="93">
          <cell r="A93" t="str">
            <v>A08104</v>
          </cell>
          <cell r="B93" t="str">
            <v>128/03/04</v>
          </cell>
          <cell r="C93">
            <v>1.125</v>
          </cell>
          <cell r="D93">
            <v>13.45</v>
          </cell>
          <cell r="E93">
            <v>14.85</v>
          </cell>
          <cell r="F93" t="str">
            <v/>
          </cell>
          <cell r="G93" t="str">
            <v/>
          </cell>
          <cell r="H93" t="str">
            <v/>
          </cell>
          <cell r="I93" t="str">
            <v/>
          </cell>
          <cell r="J93" t="str">
            <v/>
          </cell>
          <cell r="K93" t="str">
            <v/>
          </cell>
          <cell r="L93" t="str">
            <v/>
          </cell>
          <cell r="M93" t="str">
            <v/>
          </cell>
          <cell r="N93" t="str">
            <v/>
          </cell>
          <cell r="O93">
            <v>1.7423</v>
          </cell>
        </row>
        <row r="94">
          <cell r="A94" t="str">
            <v>A99109</v>
          </cell>
          <cell r="B94" t="str">
            <v>129/12/28</v>
          </cell>
          <cell r="C94">
            <v>2.125</v>
          </cell>
          <cell r="D94">
            <v>13.95</v>
          </cell>
          <cell r="E94">
            <v>16.670000000000002</v>
          </cell>
          <cell r="F94" t="str">
            <v/>
          </cell>
          <cell r="G94" t="str">
            <v/>
          </cell>
          <cell r="H94" t="str">
            <v/>
          </cell>
          <cell r="I94" t="str">
            <v/>
          </cell>
          <cell r="J94" t="str">
            <v/>
          </cell>
          <cell r="K94" t="str">
            <v/>
          </cell>
          <cell r="L94" t="str">
            <v/>
          </cell>
          <cell r="M94" t="str">
            <v/>
          </cell>
          <cell r="N94" t="str">
            <v/>
          </cell>
          <cell r="O94">
            <v>1.7567999999999999</v>
          </cell>
        </row>
        <row r="95">
          <cell r="A95" t="str">
            <v>A08108</v>
          </cell>
          <cell r="B95" t="str">
            <v>128/09/06</v>
          </cell>
          <cell r="C95">
            <v>0.75</v>
          </cell>
          <cell r="D95">
            <v>14.17</v>
          </cell>
          <cell r="E95">
            <v>15.36</v>
          </cell>
          <cell r="F95" t="str">
            <v/>
          </cell>
          <cell r="G95" t="str">
            <v/>
          </cell>
          <cell r="H95" t="str">
            <v/>
          </cell>
          <cell r="I95" t="str">
            <v/>
          </cell>
          <cell r="J95" t="str">
            <v/>
          </cell>
          <cell r="K95" t="str">
            <v/>
          </cell>
          <cell r="L95" t="str">
            <v/>
          </cell>
          <cell r="M95" t="str">
            <v/>
          </cell>
          <cell r="N95" t="str">
            <v/>
          </cell>
          <cell r="O95">
            <v>1.7504999999999999</v>
          </cell>
        </row>
        <row r="96">
          <cell r="A96" t="str">
            <v>A00104</v>
          </cell>
          <cell r="B96" t="str">
            <v>130/02/22</v>
          </cell>
          <cell r="C96">
            <v>2</v>
          </cell>
          <cell r="D96">
            <v>14.2</v>
          </cell>
          <cell r="E96">
            <v>16.829999999999998</v>
          </cell>
          <cell r="F96" t="str">
            <v/>
          </cell>
          <cell r="G96" t="str">
            <v/>
          </cell>
          <cell r="H96" t="str">
            <v/>
          </cell>
          <cell r="I96" t="str">
            <v/>
          </cell>
          <cell r="J96" t="str">
            <v/>
          </cell>
          <cell r="K96" t="str">
            <v/>
          </cell>
          <cell r="L96" t="str">
            <v/>
          </cell>
          <cell r="M96" t="str">
            <v/>
          </cell>
          <cell r="N96" t="str">
            <v/>
          </cell>
          <cell r="O96">
            <v>1.7592000000000001</v>
          </cell>
        </row>
        <row r="97">
          <cell r="A97" t="str">
            <v>A09102</v>
          </cell>
          <cell r="B97" t="str">
            <v>129/01/17</v>
          </cell>
          <cell r="C97">
            <v>0.75</v>
          </cell>
          <cell r="D97">
            <v>14.52</v>
          </cell>
          <cell r="E97">
            <v>15.73</v>
          </cell>
          <cell r="F97" t="str">
            <v/>
          </cell>
          <cell r="G97" t="str">
            <v/>
          </cell>
          <cell r="H97" t="str">
            <v/>
          </cell>
          <cell r="I97" t="str">
            <v/>
          </cell>
          <cell r="J97" t="str">
            <v/>
          </cell>
          <cell r="K97" t="str">
            <v/>
          </cell>
          <cell r="L97" t="str">
            <v/>
          </cell>
          <cell r="M97" t="str">
            <v/>
          </cell>
          <cell r="N97" t="str">
            <v/>
          </cell>
          <cell r="O97">
            <v>1.7546999999999999</v>
          </cell>
        </row>
        <row r="98">
          <cell r="A98" t="str">
            <v>A00108</v>
          </cell>
          <cell r="B98" t="str">
            <v>130/08/22</v>
          </cell>
          <cell r="C98">
            <v>1.875</v>
          </cell>
          <cell r="D98">
            <v>14.53</v>
          </cell>
          <cell r="E98">
            <v>17.32</v>
          </cell>
          <cell r="F98" t="str">
            <v/>
          </cell>
          <cell r="G98" t="str">
            <v/>
          </cell>
          <cell r="H98" t="str">
            <v/>
          </cell>
          <cell r="I98" t="str">
            <v/>
          </cell>
          <cell r="J98" t="str">
            <v/>
          </cell>
          <cell r="K98" t="str">
            <v/>
          </cell>
          <cell r="L98" t="str">
            <v/>
          </cell>
          <cell r="M98" t="str">
            <v/>
          </cell>
          <cell r="N98" t="str">
            <v/>
          </cell>
          <cell r="O98">
            <v>1.7655000000000001</v>
          </cell>
        </row>
        <row r="99">
          <cell r="A99" t="str">
            <v>A09104</v>
          </cell>
          <cell r="B99" t="str">
            <v>129/03/09</v>
          </cell>
          <cell r="C99">
            <v>0.5</v>
          </cell>
          <cell r="D99">
            <v>14.95</v>
          </cell>
          <cell r="E99">
            <v>15.87</v>
          </cell>
          <cell r="F99" t="str">
            <v/>
          </cell>
          <cell r="G99" t="str">
            <v/>
          </cell>
          <cell r="H99" t="str">
            <v/>
          </cell>
          <cell r="I99" t="str">
            <v/>
          </cell>
          <cell r="J99" t="str">
            <v/>
          </cell>
          <cell r="K99" t="str">
            <v/>
          </cell>
          <cell r="L99" t="str">
            <v/>
          </cell>
          <cell r="M99" t="str">
            <v/>
          </cell>
          <cell r="N99" t="str">
            <v/>
          </cell>
          <cell r="O99">
            <v>1.7581</v>
          </cell>
        </row>
        <row r="100">
          <cell r="A100" t="str">
            <v>A01104</v>
          </cell>
          <cell r="B100" t="str">
            <v>131/02/13</v>
          </cell>
          <cell r="C100">
            <v>1.75</v>
          </cell>
          <cell r="D100">
            <v>15.12</v>
          </cell>
          <cell r="E100">
            <v>17.8</v>
          </cell>
          <cell r="F100" t="str">
            <v/>
          </cell>
          <cell r="G100" t="str">
            <v/>
          </cell>
          <cell r="H100" t="str">
            <v/>
          </cell>
          <cell r="I100" t="str">
            <v/>
          </cell>
          <cell r="J100" t="str">
            <v/>
          </cell>
          <cell r="K100" t="str">
            <v/>
          </cell>
          <cell r="L100" t="str">
            <v/>
          </cell>
          <cell r="M100" t="str">
            <v/>
          </cell>
          <cell r="N100" t="str">
            <v/>
          </cell>
          <cell r="O100">
            <v>1.7718</v>
          </cell>
        </row>
        <row r="101">
          <cell r="A101" t="str">
            <v>A02109</v>
          </cell>
          <cell r="B101" t="str">
            <v>132/08/02</v>
          </cell>
          <cell r="C101">
            <v>2.5</v>
          </cell>
          <cell r="D101">
            <v>15.24</v>
          </cell>
          <cell r="E101">
            <v>19.27</v>
          </cell>
          <cell r="F101" t="str">
            <v/>
          </cell>
          <cell r="G101" t="str">
            <v/>
          </cell>
          <cell r="H101" t="str">
            <v/>
          </cell>
          <cell r="I101" t="str">
            <v/>
          </cell>
          <cell r="J101" t="str">
            <v/>
          </cell>
          <cell r="K101" t="str">
            <v/>
          </cell>
          <cell r="L101" t="str">
            <v/>
          </cell>
          <cell r="M101" t="str">
            <v/>
          </cell>
          <cell r="N101" t="str">
            <v/>
          </cell>
          <cell r="O101">
            <v>1.7837000000000001</v>
          </cell>
        </row>
        <row r="102">
          <cell r="A102" t="str">
            <v>A09108</v>
          </cell>
          <cell r="B102" t="str">
            <v>129/09/18</v>
          </cell>
          <cell r="C102">
            <v>0.5</v>
          </cell>
          <cell r="D102">
            <v>15.37</v>
          </cell>
          <cell r="E102">
            <v>16.399999999999999</v>
          </cell>
          <cell r="F102" t="str">
            <v/>
          </cell>
          <cell r="G102" t="str">
            <v/>
          </cell>
          <cell r="H102" t="str">
            <v/>
          </cell>
          <cell r="I102" t="str">
            <v/>
          </cell>
          <cell r="J102" t="str">
            <v/>
          </cell>
          <cell r="K102" t="str">
            <v/>
          </cell>
          <cell r="L102" t="str">
            <v/>
          </cell>
          <cell r="M102" t="str">
            <v/>
          </cell>
          <cell r="N102" t="str">
            <v/>
          </cell>
          <cell r="O102">
            <v>1.7644</v>
          </cell>
        </row>
        <row r="103">
          <cell r="A103" t="str">
            <v>A11109</v>
          </cell>
          <cell r="B103" t="str">
            <v>131/09/30</v>
          </cell>
          <cell r="C103">
            <v>1.875</v>
          </cell>
          <cell r="D103">
            <v>15.34</v>
          </cell>
          <cell r="E103">
            <v>18.43</v>
          </cell>
          <cell r="F103" t="str">
            <v/>
          </cell>
          <cell r="G103" t="str">
            <v/>
          </cell>
          <cell r="H103" t="str">
            <v/>
          </cell>
          <cell r="I103" t="str">
            <v/>
          </cell>
          <cell r="J103" t="str">
            <v/>
          </cell>
          <cell r="K103" t="str">
            <v/>
          </cell>
          <cell r="L103" t="str">
            <v/>
          </cell>
          <cell r="M103" t="str">
            <v/>
          </cell>
          <cell r="N103" t="str">
            <v/>
          </cell>
          <cell r="O103">
            <v>1.7781</v>
          </cell>
        </row>
        <row r="104">
          <cell r="A104" t="str">
            <v>A01108</v>
          </cell>
          <cell r="B104" t="str">
            <v>131/08/24</v>
          </cell>
          <cell r="C104">
            <v>1.625</v>
          </cell>
          <cell r="D104">
            <v>15.51</v>
          </cell>
          <cell r="E104">
            <v>18.329999999999998</v>
          </cell>
          <cell r="F104" t="str">
            <v/>
          </cell>
          <cell r="G104" t="str">
            <v/>
          </cell>
          <cell r="H104" t="str">
            <v/>
          </cell>
          <cell r="I104" t="str">
            <v/>
          </cell>
          <cell r="J104" t="str">
            <v/>
          </cell>
          <cell r="K104" t="str">
            <v/>
          </cell>
          <cell r="L104" t="str">
            <v/>
          </cell>
          <cell r="M104" t="str">
            <v/>
          </cell>
          <cell r="N104" t="str">
            <v/>
          </cell>
          <cell r="O104">
            <v>1.7786999999999999</v>
          </cell>
        </row>
        <row r="105">
          <cell r="A105" t="str">
            <v>A10102</v>
          </cell>
          <cell r="B105" t="str">
            <v>130/01/29</v>
          </cell>
          <cell r="C105">
            <v>0.5</v>
          </cell>
          <cell r="D105">
            <v>15.73</v>
          </cell>
          <cell r="E105">
            <v>16.760000000000002</v>
          </cell>
          <cell r="F105" t="str">
            <v/>
          </cell>
          <cell r="G105" t="str">
            <v/>
          </cell>
          <cell r="H105" t="str">
            <v/>
          </cell>
          <cell r="I105" t="str">
            <v/>
          </cell>
          <cell r="J105" t="str">
            <v/>
          </cell>
          <cell r="K105" t="str">
            <v/>
          </cell>
          <cell r="L105" t="str">
            <v/>
          </cell>
          <cell r="M105" t="str">
            <v/>
          </cell>
          <cell r="N105" t="str">
            <v/>
          </cell>
          <cell r="O105">
            <v>1.7685999999999999</v>
          </cell>
        </row>
        <row r="106">
          <cell r="A106" t="str">
            <v>A10105</v>
          </cell>
          <cell r="B106" t="str">
            <v>130/05/21</v>
          </cell>
          <cell r="C106">
            <v>0.625</v>
          </cell>
          <cell r="D106">
            <v>15.75</v>
          </cell>
          <cell r="E106">
            <v>17.07</v>
          </cell>
          <cell r="F106" t="str">
            <v/>
          </cell>
          <cell r="G106" t="str">
            <v/>
          </cell>
          <cell r="H106" t="str">
            <v/>
          </cell>
          <cell r="I106" t="str">
            <v/>
          </cell>
          <cell r="J106" t="str">
            <v/>
          </cell>
          <cell r="K106" t="str">
            <v/>
          </cell>
          <cell r="L106" t="str">
            <v/>
          </cell>
          <cell r="M106" t="str">
            <v/>
          </cell>
          <cell r="N106" t="str">
            <v/>
          </cell>
          <cell r="O106">
            <v>1.7713000000000001</v>
          </cell>
        </row>
        <row r="107">
          <cell r="A107" t="str">
            <v>A09113</v>
          </cell>
          <cell r="B107" t="str">
            <v>129/12/29</v>
          </cell>
          <cell r="C107">
            <v>0.375</v>
          </cell>
          <cell r="D107">
            <v>15.82</v>
          </cell>
          <cell r="E107">
            <v>16.68</v>
          </cell>
          <cell r="F107" t="str">
            <v/>
          </cell>
          <cell r="G107" t="str">
            <v/>
          </cell>
          <cell r="H107" t="str">
            <v/>
          </cell>
          <cell r="I107" t="str">
            <v/>
          </cell>
          <cell r="J107" t="str">
            <v/>
          </cell>
          <cell r="K107" t="str">
            <v/>
          </cell>
          <cell r="L107" t="str">
            <v/>
          </cell>
          <cell r="M107" t="str">
            <v/>
          </cell>
          <cell r="N107" t="str">
            <v/>
          </cell>
          <cell r="O107">
            <v>1.7685999999999999</v>
          </cell>
        </row>
        <row r="108">
          <cell r="A108" t="str">
            <v>A11101</v>
          </cell>
          <cell r="B108" t="str">
            <v>131/01/18</v>
          </cell>
          <cell r="C108">
            <v>1</v>
          </cell>
          <cell r="D108">
            <v>15.89</v>
          </cell>
          <cell r="E108">
            <v>17.73</v>
          </cell>
          <cell r="F108" t="str">
            <v/>
          </cell>
          <cell r="G108" t="str">
            <v/>
          </cell>
          <cell r="H108" t="str">
            <v/>
          </cell>
          <cell r="I108" t="str">
            <v/>
          </cell>
          <cell r="J108" t="str">
            <v/>
          </cell>
          <cell r="K108" t="str">
            <v/>
          </cell>
          <cell r="L108" t="str">
            <v/>
          </cell>
          <cell r="M108" t="str">
            <v/>
          </cell>
          <cell r="N108" t="str">
            <v/>
          </cell>
          <cell r="O108">
            <v>1.7763</v>
          </cell>
        </row>
        <row r="109">
          <cell r="A109" t="str">
            <v>A02105</v>
          </cell>
          <cell r="B109" t="str">
            <v>132/02/26</v>
          </cell>
          <cell r="C109">
            <v>1.75</v>
          </cell>
          <cell r="D109">
            <v>15.87</v>
          </cell>
          <cell r="E109">
            <v>18.84</v>
          </cell>
          <cell r="F109" t="str">
            <v/>
          </cell>
          <cell r="G109" t="str">
            <v/>
          </cell>
          <cell r="H109" t="str">
            <v/>
          </cell>
          <cell r="I109" t="str">
            <v/>
          </cell>
          <cell r="J109" t="str">
            <v/>
          </cell>
          <cell r="K109" t="str">
            <v/>
          </cell>
          <cell r="L109" t="str">
            <v/>
          </cell>
          <cell r="M109" t="str">
            <v/>
          </cell>
          <cell r="N109" t="str">
            <v/>
          </cell>
          <cell r="O109">
            <v>1.7838000000000001</v>
          </cell>
        </row>
        <row r="110">
          <cell r="A110" t="str">
            <v>A11104</v>
          </cell>
          <cell r="B110" t="str">
            <v>131/03/04</v>
          </cell>
          <cell r="C110">
            <v>0.875</v>
          </cell>
          <cell r="D110">
            <v>16.170000000000002</v>
          </cell>
          <cell r="E110">
            <v>17.850000000000001</v>
          </cell>
          <cell r="F110" t="str">
            <v/>
          </cell>
          <cell r="G110" t="str">
            <v/>
          </cell>
          <cell r="H110" t="str">
            <v/>
          </cell>
          <cell r="I110" t="str">
            <v/>
          </cell>
          <cell r="J110" t="str">
            <v/>
          </cell>
          <cell r="K110" t="str">
            <v/>
          </cell>
          <cell r="L110" t="str">
            <v/>
          </cell>
          <cell r="M110" t="str">
            <v/>
          </cell>
          <cell r="N110" t="str">
            <v/>
          </cell>
          <cell r="O110">
            <v>1.7786999999999999</v>
          </cell>
        </row>
        <row r="111">
          <cell r="A111" t="str">
            <v>A03112</v>
          </cell>
          <cell r="B111" t="str">
            <v>133/08/04</v>
          </cell>
          <cell r="C111">
            <v>2.25</v>
          </cell>
          <cell r="D111">
            <v>16.13</v>
          </cell>
          <cell r="E111">
            <v>20.27</v>
          </cell>
          <cell r="F111" t="str">
            <v/>
          </cell>
          <cell r="G111" t="str">
            <v/>
          </cell>
          <cell r="H111" t="str">
            <v/>
          </cell>
          <cell r="I111" t="str">
            <v/>
          </cell>
          <cell r="J111" t="str">
            <v/>
          </cell>
          <cell r="K111" t="str">
            <v/>
          </cell>
          <cell r="L111" t="str">
            <v/>
          </cell>
          <cell r="M111" t="str">
            <v/>
          </cell>
          <cell r="N111" t="str">
            <v/>
          </cell>
          <cell r="O111">
            <v>1.7974000000000001</v>
          </cell>
        </row>
        <row r="112">
          <cell r="A112" t="str">
            <v>A10112</v>
          </cell>
          <cell r="B112" t="str">
            <v>130/11/12</v>
          </cell>
          <cell r="C112">
            <v>0.625</v>
          </cell>
          <cell r="D112">
            <v>16.22</v>
          </cell>
          <cell r="E112">
            <v>17.55</v>
          </cell>
          <cell r="F112" t="str">
            <v/>
          </cell>
          <cell r="G112" t="str">
            <v/>
          </cell>
          <cell r="H112" t="str">
            <v/>
          </cell>
          <cell r="I112" t="str">
            <v/>
          </cell>
          <cell r="J112" t="str">
            <v/>
          </cell>
          <cell r="K112" t="str">
            <v/>
          </cell>
          <cell r="L112" t="str">
            <v/>
          </cell>
          <cell r="M112" t="str">
            <v/>
          </cell>
          <cell r="N112" t="str">
            <v/>
          </cell>
          <cell r="O112">
            <v>1.7770999999999999</v>
          </cell>
        </row>
        <row r="113">
          <cell r="A113" t="str">
            <v>A03105</v>
          </cell>
          <cell r="B113" t="str">
            <v>133/02/26</v>
          </cell>
          <cell r="C113">
            <v>2.125</v>
          </cell>
          <cell r="D113">
            <v>16.16</v>
          </cell>
          <cell r="E113">
            <v>19.84</v>
          </cell>
          <cell r="F113" t="str">
            <v/>
          </cell>
          <cell r="G113" t="str">
            <v/>
          </cell>
          <cell r="H113" t="str">
            <v/>
          </cell>
          <cell r="I113" t="str">
            <v/>
          </cell>
          <cell r="J113" t="str">
            <v/>
          </cell>
          <cell r="K113" t="str">
            <v/>
          </cell>
          <cell r="L113" t="str">
            <v/>
          </cell>
          <cell r="M113" t="str">
            <v/>
          </cell>
          <cell r="N113" t="str">
            <v/>
          </cell>
          <cell r="O113">
            <v>1.7929999999999999</v>
          </cell>
        </row>
        <row r="114">
          <cell r="A114" t="str">
            <v>A10110</v>
          </cell>
          <cell r="B114" t="str">
            <v>130/09/29</v>
          </cell>
          <cell r="C114">
            <v>0.5</v>
          </cell>
          <cell r="D114">
            <v>16.28</v>
          </cell>
          <cell r="E114">
            <v>17.43</v>
          </cell>
          <cell r="F114" t="str">
            <v/>
          </cell>
          <cell r="G114" t="str">
            <v/>
          </cell>
          <cell r="H114" t="str">
            <v/>
          </cell>
          <cell r="I114" t="str">
            <v/>
          </cell>
          <cell r="J114" t="str">
            <v/>
          </cell>
          <cell r="K114" t="str">
            <v/>
          </cell>
          <cell r="L114" t="str">
            <v/>
          </cell>
          <cell r="M114" t="str">
            <v/>
          </cell>
          <cell r="N114" t="str">
            <v/>
          </cell>
          <cell r="O114">
            <v>1.7766999999999999</v>
          </cell>
        </row>
        <row r="115">
          <cell r="A115" t="str">
            <v>A03108</v>
          </cell>
          <cell r="B115" t="str">
            <v>133/05/28</v>
          </cell>
          <cell r="C115">
            <v>2</v>
          </cell>
          <cell r="D115">
            <v>16.22</v>
          </cell>
          <cell r="E115">
            <v>20.09</v>
          </cell>
          <cell r="F115" t="str">
            <v/>
          </cell>
          <cell r="G115" t="str">
            <v/>
          </cell>
          <cell r="H115" t="str">
            <v/>
          </cell>
          <cell r="I115" t="str">
            <v/>
          </cell>
          <cell r="J115" t="str">
            <v/>
          </cell>
          <cell r="K115" t="str">
            <v/>
          </cell>
          <cell r="L115" t="str">
            <v/>
          </cell>
          <cell r="M115" t="str">
            <v/>
          </cell>
          <cell r="N115" t="str">
            <v/>
          </cell>
          <cell r="O115">
            <v>1.7969999999999999</v>
          </cell>
        </row>
        <row r="116">
          <cell r="A116" t="str">
            <v>A12104</v>
          </cell>
          <cell r="B116" t="str">
            <v>132/03/03</v>
          </cell>
          <cell r="C116">
            <v>1.375</v>
          </cell>
          <cell r="D116">
            <v>16.32</v>
          </cell>
          <cell r="E116">
            <v>18.850000000000001</v>
          </cell>
          <cell r="F116" t="str">
            <v/>
          </cell>
          <cell r="G116" t="str">
            <v/>
          </cell>
          <cell r="H116" t="str">
            <v/>
          </cell>
          <cell r="I116" t="str">
            <v/>
          </cell>
          <cell r="J116" t="str">
            <v/>
          </cell>
          <cell r="K116" t="str">
            <v/>
          </cell>
          <cell r="L116" t="str">
            <v/>
          </cell>
          <cell r="M116" t="str">
            <v/>
          </cell>
          <cell r="N116" t="str">
            <v/>
          </cell>
          <cell r="O116">
            <v>1.7867999999999999</v>
          </cell>
        </row>
        <row r="117">
          <cell r="A117" t="str">
            <v>A04108</v>
          </cell>
          <cell r="B117" t="str">
            <v>134/05/15</v>
          </cell>
          <cell r="C117">
            <v>2.375</v>
          </cell>
          <cell r="D117">
            <v>16.399999999999999</v>
          </cell>
          <cell r="E117">
            <v>21.05</v>
          </cell>
          <cell r="F117" t="str">
            <v/>
          </cell>
          <cell r="G117" t="str">
            <v/>
          </cell>
          <cell r="H117" t="str">
            <v/>
          </cell>
          <cell r="I117" t="str">
            <v/>
          </cell>
          <cell r="J117" t="str">
            <v/>
          </cell>
          <cell r="K117" t="str">
            <v/>
          </cell>
          <cell r="L117" t="str">
            <v/>
          </cell>
          <cell r="M117" t="str">
            <v/>
          </cell>
          <cell r="N117" t="str">
            <v/>
          </cell>
          <cell r="O117">
            <v>1.8063</v>
          </cell>
        </row>
        <row r="118">
          <cell r="A118" t="str">
            <v>A03116</v>
          </cell>
          <cell r="B118" t="str">
            <v>133/11/26</v>
          </cell>
          <cell r="C118">
            <v>2.25</v>
          </cell>
          <cell r="D118">
            <v>16.43</v>
          </cell>
          <cell r="E118">
            <v>20.59</v>
          </cell>
          <cell r="F118" t="str">
            <v/>
          </cell>
          <cell r="G118" t="str">
            <v/>
          </cell>
          <cell r="H118" t="str">
            <v/>
          </cell>
          <cell r="I118" t="str">
            <v/>
          </cell>
          <cell r="J118" t="str">
            <v/>
          </cell>
          <cell r="K118" t="str">
            <v/>
          </cell>
          <cell r="L118" t="str">
            <v/>
          </cell>
          <cell r="M118" t="str">
            <v/>
          </cell>
          <cell r="N118" t="str">
            <v/>
          </cell>
          <cell r="O118">
            <v>1.8012999999999999</v>
          </cell>
        </row>
        <row r="119">
          <cell r="A119" t="str">
            <v>A04104</v>
          </cell>
          <cell r="B119" t="str">
            <v>134/02/13</v>
          </cell>
          <cell r="C119">
            <v>2.375</v>
          </cell>
          <cell r="D119">
            <v>16.510000000000002</v>
          </cell>
          <cell r="E119">
            <v>20.8</v>
          </cell>
          <cell r="F119" t="str">
            <v/>
          </cell>
          <cell r="G119" t="str">
            <v/>
          </cell>
          <cell r="H119" t="str">
            <v/>
          </cell>
          <cell r="I119" t="str">
            <v/>
          </cell>
          <cell r="J119" t="str">
            <v/>
          </cell>
          <cell r="K119" t="str">
            <v/>
          </cell>
          <cell r="L119" t="str">
            <v/>
          </cell>
          <cell r="M119" t="str">
            <v/>
          </cell>
          <cell r="N119" t="str">
            <v/>
          </cell>
          <cell r="O119">
            <v>1.8030999999999999</v>
          </cell>
        </row>
        <row r="120">
          <cell r="A120" t="str">
            <v>A12109</v>
          </cell>
          <cell r="B120" t="str">
            <v>132/09/22</v>
          </cell>
          <cell r="C120">
            <v>1.375</v>
          </cell>
          <cell r="D120">
            <v>16.62</v>
          </cell>
          <cell r="E120">
            <v>19.41</v>
          </cell>
          <cell r="F120" t="str">
            <v/>
          </cell>
          <cell r="G120" t="str">
            <v/>
          </cell>
          <cell r="H120" t="str">
            <v/>
          </cell>
          <cell r="I120" t="str">
            <v/>
          </cell>
          <cell r="J120" t="str">
            <v/>
          </cell>
          <cell r="K120" t="str">
            <v/>
          </cell>
          <cell r="L120" t="str">
            <v/>
          </cell>
          <cell r="M120" t="str">
            <v/>
          </cell>
          <cell r="N120" t="str">
            <v/>
          </cell>
          <cell r="O120">
            <v>1.7936000000000001</v>
          </cell>
        </row>
        <row r="121">
          <cell r="A121" t="str">
            <v>A04111</v>
          </cell>
          <cell r="B121" t="str">
            <v>134/08/10</v>
          </cell>
          <cell r="C121">
            <v>2.25</v>
          </cell>
          <cell r="D121">
            <v>16.77</v>
          </cell>
          <cell r="E121">
            <v>21.29</v>
          </cell>
          <cell r="F121" t="str">
            <v/>
          </cell>
          <cell r="G121" t="str">
            <v/>
          </cell>
          <cell r="H121" t="str">
            <v/>
          </cell>
          <cell r="I121" t="str">
            <v/>
          </cell>
          <cell r="J121" t="str">
            <v/>
          </cell>
          <cell r="K121" t="str">
            <v/>
          </cell>
          <cell r="L121" t="str">
            <v/>
          </cell>
          <cell r="M121" t="str">
            <v/>
          </cell>
          <cell r="N121" t="str">
            <v/>
          </cell>
          <cell r="O121">
            <v>1.8103</v>
          </cell>
        </row>
        <row r="122">
          <cell r="A122" t="str">
            <v>A13102</v>
          </cell>
          <cell r="B122" t="str">
            <v>133/01/18</v>
          </cell>
          <cell r="C122">
            <v>1.375</v>
          </cell>
          <cell r="D122">
            <v>16.940000000000001</v>
          </cell>
          <cell r="E122">
            <v>19.73</v>
          </cell>
          <cell r="F122" t="str">
            <v/>
          </cell>
          <cell r="G122" t="str">
            <v/>
          </cell>
          <cell r="H122" t="str">
            <v/>
          </cell>
          <cell r="I122" t="str">
            <v/>
          </cell>
          <cell r="J122" t="str">
            <v/>
          </cell>
          <cell r="K122" t="str">
            <v/>
          </cell>
          <cell r="L122" t="str">
            <v/>
          </cell>
          <cell r="M122" t="str">
            <v/>
          </cell>
          <cell r="N122" t="str">
            <v/>
          </cell>
          <cell r="O122">
            <v>1.7976000000000001</v>
          </cell>
        </row>
        <row r="123">
          <cell r="A123" t="str">
            <v>A05114</v>
          </cell>
          <cell r="B123" t="str">
            <v>135/11/25</v>
          </cell>
          <cell r="C123">
            <v>2</v>
          </cell>
          <cell r="D123">
            <v>17.989999999999998</v>
          </cell>
          <cell r="E123">
            <v>22.58</v>
          </cell>
          <cell r="F123" t="str">
            <v/>
          </cell>
          <cell r="G123" t="str">
            <v/>
          </cell>
          <cell r="H123" t="str">
            <v/>
          </cell>
          <cell r="I123" t="str">
            <v/>
          </cell>
          <cell r="J123" t="str">
            <v/>
          </cell>
          <cell r="K123" t="str">
            <v/>
          </cell>
          <cell r="L123" t="str">
            <v/>
          </cell>
          <cell r="M123" t="str">
            <v/>
          </cell>
          <cell r="N123" t="str">
            <v/>
          </cell>
          <cell r="O123">
            <v>1.8301000000000001</v>
          </cell>
        </row>
        <row r="124">
          <cell r="A124" t="str">
            <v>A05107</v>
          </cell>
          <cell r="B124" t="str">
            <v>135/05/20</v>
          </cell>
          <cell r="C124">
            <v>1.625</v>
          </cell>
          <cell r="D124">
            <v>18.02</v>
          </cell>
          <cell r="E124">
            <v>22.06</v>
          </cell>
          <cell r="F124" t="str">
            <v/>
          </cell>
          <cell r="G124" t="str">
            <v/>
          </cell>
          <cell r="H124" t="str">
            <v/>
          </cell>
          <cell r="I124" t="str">
            <v/>
          </cell>
          <cell r="J124" t="str">
            <v/>
          </cell>
          <cell r="K124" t="str">
            <v/>
          </cell>
          <cell r="L124" t="str">
            <v/>
          </cell>
          <cell r="M124" t="str">
            <v/>
          </cell>
          <cell r="N124" t="str">
            <v/>
          </cell>
          <cell r="O124">
            <v>1.8264</v>
          </cell>
        </row>
        <row r="125">
          <cell r="A125" t="str">
            <v>A06106</v>
          </cell>
          <cell r="B125" t="str">
            <v>136/05/26</v>
          </cell>
          <cell r="C125">
            <v>1.875</v>
          </cell>
          <cell r="D125">
            <v>18.309999999999999</v>
          </cell>
          <cell r="E125">
            <v>23.08</v>
          </cell>
          <cell r="F125" t="str">
            <v/>
          </cell>
          <cell r="G125" t="str">
            <v/>
          </cell>
          <cell r="H125" t="str">
            <v/>
          </cell>
          <cell r="I125" t="str">
            <v/>
          </cell>
          <cell r="J125" t="str">
            <v/>
          </cell>
          <cell r="K125" t="str">
            <v/>
          </cell>
          <cell r="L125" t="str">
            <v/>
          </cell>
          <cell r="M125" t="str">
            <v/>
          </cell>
          <cell r="N125" t="str">
            <v/>
          </cell>
          <cell r="O125">
            <v>1.8386</v>
          </cell>
        </row>
        <row r="126">
          <cell r="A126" t="str">
            <v>A05110</v>
          </cell>
          <cell r="B126" t="str">
            <v>135/08/05</v>
          </cell>
          <cell r="C126">
            <v>1.375</v>
          </cell>
          <cell r="D126">
            <v>18.63</v>
          </cell>
          <cell r="E126">
            <v>22.28</v>
          </cell>
          <cell r="F126" t="str">
            <v/>
          </cell>
          <cell r="G126" t="str">
            <v/>
          </cell>
          <cell r="H126" t="str">
            <v/>
          </cell>
          <cell r="I126" t="str">
            <v/>
          </cell>
          <cell r="J126" t="str">
            <v/>
          </cell>
          <cell r="K126" t="str">
            <v/>
          </cell>
          <cell r="L126" t="str">
            <v/>
          </cell>
          <cell r="M126" t="str">
            <v/>
          </cell>
          <cell r="N126" t="str">
            <v/>
          </cell>
          <cell r="O126">
            <v>1.8321000000000001</v>
          </cell>
        </row>
        <row r="127">
          <cell r="A127" t="str">
            <v>A06111</v>
          </cell>
          <cell r="B127" t="str">
            <v>136/11/24</v>
          </cell>
          <cell r="C127">
            <v>1.625</v>
          </cell>
          <cell r="D127">
            <v>19.18</v>
          </cell>
          <cell r="E127">
            <v>23.58</v>
          </cell>
          <cell r="F127" t="str">
            <v/>
          </cell>
          <cell r="G127" t="str">
            <v/>
          </cell>
          <cell r="H127" t="str">
            <v/>
          </cell>
          <cell r="I127" t="str">
            <v/>
          </cell>
          <cell r="J127" t="str">
            <v/>
          </cell>
          <cell r="K127" t="str">
            <v/>
          </cell>
          <cell r="L127" t="str">
            <v/>
          </cell>
          <cell r="M127" t="str">
            <v/>
          </cell>
          <cell r="N127" t="str">
            <v/>
          </cell>
          <cell r="O127">
            <v>1.8488</v>
          </cell>
        </row>
        <row r="128">
          <cell r="A128" t="str">
            <v>A07104</v>
          </cell>
          <cell r="B128" t="str">
            <v>137/05/18</v>
          </cell>
          <cell r="C128">
            <v>1.5</v>
          </cell>
          <cell r="D128">
            <v>19.54</v>
          </cell>
          <cell r="E128">
            <v>24.06</v>
          </cell>
          <cell r="F128" t="str">
            <v/>
          </cell>
          <cell r="G128" t="str">
            <v/>
          </cell>
          <cell r="H128" t="str">
            <v/>
          </cell>
          <cell r="I128" t="str">
            <v/>
          </cell>
          <cell r="J128" t="str">
            <v/>
          </cell>
          <cell r="K128" t="str">
            <v/>
          </cell>
          <cell r="L128" t="str">
            <v/>
          </cell>
          <cell r="M128" t="str">
            <v/>
          </cell>
          <cell r="N128" t="str">
            <v/>
          </cell>
          <cell r="O128">
            <v>1.8580000000000001</v>
          </cell>
        </row>
        <row r="129">
          <cell r="A129" t="str">
            <v>A07110</v>
          </cell>
          <cell r="B129" t="str">
            <v>137/11/09</v>
          </cell>
          <cell r="C129">
            <v>1.375</v>
          </cell>
          <cell r="D129">
            <v>20.239999999999998</v>
          </cell>
          <cell r="E129">
            <v>24.54</v>
          </cell>
          <cell r="F129" t="str">
            <v/>
          </cell>
          <cell r="G129" t="str">
            <v/>
          </cell>
          <cell r="H129" t="str">
            <v/>
          </cell>
          <cell r="I129" t="str">
            <v/>
          </cell>
          <cell r="J129" t="str">
            <v/>
          </cell>
          <cell r="K129" t="str">
            <v/>
          </cell>
          <cell r="L129" t="str">
            <v/>
          </cell>
          <cell r="M129" t="str">
            <v/>
          </cell>
          <cell r="N129" t="str">
            <v/>
          </cell>
          <cell r="O129">
            <v>1.8673999999999999</v>
          </cell>
        </row>
        <row r="130">
          <cell r="A130" t="str">
            <v>A11111</v>
          </cell>
          <cell r="B130" t="str">
            <v>141/11/11</v>
          </cell>
          <cell r="C130">
            <v>2.375</v>
          </cell>
          <cell r="D130">
            <v>20.83</v>
          </cell>
          <cell r="E130">
            <v>28.55</v>
          </cell>
          <cell r="F130" t="str">
            <v/>
          </cell>
          <cell r="G130" t="str">
            <v/>
          </cell>
          <cell r="H130" t="str">
            <v/>
          </cell>
          <cell r="I130" t="str">
            <v/>
          </cell>
          <cell r="J130" t="str">
            <v/>
          </cell>
          <cell r="K130" t="str">
            <v/>
          </cell>
          <cell r="L130" t="str">
            <v/>
          </cell>
          <cell r="M130" t="str">
            <v/>
          </cell>
          <cell r="N130" t="str">
            <v/>
          </cell>
          <cell r="O130">
            <v>1.9265000000000001</v>
          </cell>
        </row>
        <row r="131">
          <cell r="A131" t="str">
            <v>A08105</v>
          </cell>
          <cell r="B131" t="str">
            <v>138/05/17</v>
          </cell>
          <cell r="C131">
            <v>1.125</v>
          </cell>
          <cell r="D131">
            <v>20.98</v>
          </cell>
          <cell r="E131">
            <v>25.06</v>
          </cell>
          <cell r="F131" t="str">
            <v/>
          </cell>
          <cell r="G131" t="str">
            <v/>
          </cell>
          <cell r="H131" t="str">
            <v/>
          </cell>
          <cell r="I131" t="str">
            <v/>
          </cell>
          <cell r="J131" t="str">
            <v/>
          </cell>
          <cell r="K131" t="str">
            <v/>
          </cell>
          <cell r="L131" t="str">
            <v/>
          </cell>
          <cell r="M131" t="str">
            <v/>
          </cell>
          <cell r="N131" t="str">
            <v/>
          </cell>
          <cell r="O131">
            <v>1.8801000000000001</v>
          </cell>
        </row>
        <row r="132">
          <cell r="A132" t="str">
            <v>A11105</v>
          </cell>
          <cell r="B132" t="str">
            <v>141/05/20</v>
          </cell>
          <cell r="C132">
            <v>2</v>
          </cell>
          <cell r="D132">
            <v>21.01</v>
          </cell>
          <cell r="E132">
            <v>28.07</v>
          </cell>
          <cell r="F132" t="str">
            <v/>
          </cell>
          <cell r="G132" t="str">
            <v/>
          </cell>
          <cell r="H132" t="str">
            <v/>
          </cell>
          <cell r="I132" t="str">
            <v/>
          </cell>
          <cell r="J132" t="str">
            <v/>
          </cell>
          <cell r="K132" t="str">
            <v/>
          </cell>
          <cell r="L132" t="str">
            <v/>
          </cell>
          <cell r="M132" t="str">
            <v/>
          </cell>
          <cell r="N132" t="str">
            <v/>
          </cell>
          <cell r="O132">
            <v>1.9231</v>
          </cell>
        </row>
        <row r="133">
          <cell r="A133" t="str">
            <v>A08110</v>
          </cell>
          <cell r="B133" t="str">
            <v>138/11/08</v>
          </cell>
          <cell r="C133">
            <v>1</v>
          </cell>
          <cell r="D133">
            <v>21.75</v>
          </cell>
          <cell r="E133">
            <v>25.54</v>
          </cell>
          <cell r="F133" t="str">
            <v/>
          </cell>
          <cell r="G133" t="str">
            <v/>
          </cell>
          <cell r="H133" t="str">
            <v/>
          </cell>
          <cell r="I133" t="str">
            <v/>
          </cell>
          <cell r="J133" t="str">
            <v/>
          </cell>
          <cell r="K133" t="str">
            <v/>
          </cell>
          <cell r="L133" t="str">
            <v/>
          </cell>
          <cell r="M133" t="str">
            <v/>
          </cell>
          <cell r="N133" t="str">
            <v/>
          </cell>
          <cell r="O133">
            <v>1.8908</v>
          </cell>
        </row>
        <row r="134">
          <cell r="A134" t="str">
            <v>A12111</v>
          </cell>
          <cell r="B134" t="str">
            <v>142/11/22</v>
          </cell>
          <cell r="C134">
            <v>1.75</v>
          </cell>
          <cell r="D134">
            <v>22.54</v>
          </cell>
          <cell r="E134">
            <v>29.57</v>
          </cell>
          <cell r="F134" t="str">
            <v/>
          </cell>
          <cell r="G134" t="str">
            <v/>
          </cell>
          <cell r="H134" t="str">
            <v/>
          </cell>
          <cell r="I134" t="str">
            <v/>
          </cell>
          <cell r="J134" t="str">
            <v/>
          </cell>
          <cell r="K134" t="str">
            <v/>
          </cell>
          <cell r="L134" t="str">
            <v/>
          </cell>
          <cell r="M134" t="str">
            <v/>
          </cell>
          <cell r="N134" t="str">
            <v/>
          </cell>
          <cell r="O134">
            <v>1.9601999999999999</v>
          </cell>
        </row>
        <row r="135">
          <cell r="A135" t="str">
            <v>A09105</v>
          </cell>
          <cell r="B135" t="str">
            <v>139/05/12</v>
          </cell>
          <cell r="C135">
            <v>0.75</v>
          </cell>
          <cell r="D135">
            <v>22.68</v>
          </cell>
          <cell r="E135">
            <v>26.04</v>
          </cell>
          <cell r="F135" t="str">
            <v/>
          </cell>
          <cell r="G135" t="str">
            <v/>
          </cell>
          <cell r="H135" t="str">
            <v/>
          </cell>
          <cell r="I135" t="str">
            <v/>
          </cell>
          <cell r="J135" t="str">
            <v/>
          </cell>
          <cell r="K135" t="str">
            <v/>
          </cell>
          <cell r="L135" t="str">
            <v/>
          </cell>
          <cell r="M135" t="str">
            <v/>
          </cell>
          <cell r="N135" t="str">
            <v/>
          </cell>
          <cell r="O135">
            <v>1.9051</v>
          </cell>
        </row>
        <row r="136">
          <cell r="A136" t="str">
            <v>A12105</v>
          </cell>
          <cell r="B136" t="str">
            <v>142/05/12</v>
          </cell>
          <cell r="C136">
            <v>1.5</v>
          </cell>
          <cell r="D136">
            <v>22.6</v>
          </cell>
          <cell r="E136">
            <v>29.04</v>
          </cell>
          <cell r="F136" t="str">
            <v/>
          </cell>
          <cell r="G136" t="str">
            <v/>
          </cell>
          <cell r="H136" t="str">
            <v/>
          </cell>
          <cell r="I136" t="str">
            <v/>
          </cell>
          <cell r="J136" t="str">
            <v/>
          </cell>
          <cell r="K136" t="str">
            <v/>
          </cell>
          <cell r="L136" t="str">
            <v/>
          </cell>
          <cell r="M136" t="str">
            <v/>
          </cell>
          <cell r="N136" t="str">
            <v/>
          </cell>
          <cell r="O136">
            <v>1.9535</v>
          </cell>
        </row>
        <row r="137">
          <cell r="A137" t="str">
            <v>A10113</v>
          </cell>
          <cell r="B137" t="str">
            <v>140/12/23</v>
          </cell>
          <cell r="C137">
            <v>1.125</v>
          </cell>
          <cell r="D137">
            <v>22.91</v>
          </cell>
          <cell r="E137">
            <v>27.66</v>
          </cell>
          <cell r="F137" t="str">
            <v/>
          </cell>
          <cell r="G137" t="str">
            <v/>
          </cell>
          <cell r="H137" t="str">
            <v/>
          </cell>
          <cell r="I137" t="str">
            <v/>
          </cell>
          <cell r="J137" t="str">
            <v/>
          </cell>
          <cell r="K137" t="str">
            <v/>
          </cell>
          <cell r="L137" t="str">
            <v/>
          </cell>
          <cell r="M137" t="str">
            <v/>
          </cell>
          <cell r="N137" t="str">
            <v/>
          </cell>
          <cell r="O137">
            <v>1.9309000000000001</v>
          </cell>
        </row>
        <row r="138">
          <cell r="A138" t="str">
            <v>A13106</v>
          </cell>
          <cell r="B138" t="str">
            <v>143/05/24</v>
          </cell>
          <cell r="C138">
            <v>1.625</v>
          </cell>
          <cell r="D138">
            <v>23.22</v>
          </cell>
          <cell r="E138">
            <v>30</v>
          </cell>
          <cell r="F138" t="str">
            <v/>
          </cell>
          <cell r="G138" t="str">
            <v/>
          </cell>
          <cell r="H138" t="str">
            <v/>
          </cell>
          <cell r="I138" t="str">
            <v/>
          </cell>
          <cell r="J138" t="str">
            <v/>
          </cell>
          <cell r="K138" t="str">
            <v/>
          </cell>
          <cell r="L138" t="str">
            <v/>
          </cell>
          <cell r="M138" t="str">
            <v/>
          </cell>
          <cell r="N138" t="str">
            <v/>
          </cell>
          <cell r="O138">
            <v>1.9729000000000001</v>
          </cell>
        </row>
        <row r="139">
          <cell r="A139" t="str">
            <v>A10104</v>
          </cell>
          <cell r="B139" t="str">
            <v>140/02/25</v>
          </cell>
          <cell r="C139">
            <v>0.625</v>
          </cell>
          <cell r="D139">
            <v>23.84</v>
          </cell>
          <cell r="E139">
            <v>26.83</v>
          </cell>
          <cell r="F139" t="str">
            <v/>
          </cell>
          <cell r="G139" t="str">
            <v/>
          </cell>
          <cell r="H139" t="str">
            <v/>
          </cell>
          <cell r="I139" t="str">
            <v/>
          </cell>
          <cell r="J139" t="str">
            <v/>
          </cell>
          <cell r="K139" t="str">
            <v/>
          </cell>
          <cell r="L139" t="str">
            <v/>
          </cell>
          <cell r="M139" t="str">
            <v/>
          </cell>
          <cell r="N139" t="str">
            <v/>
          </cell>
          <cell r="O139">
            <v>1.9238999999999999</v>
          </cell>
        </row>
        <row r="140">
          <cell r="A140" t="str">
            <v>A09111</v>
          </cell>
          <cell r="B140" t="str">
            <v>139/11/27</v>
          </cell>
          <cell r="C140">
            <v>0.375</v>
          </cell>
          <cell r="D140">
            <v>24.48</v>
          </cell>
          <cell r="E140">
            <v>26.59</v>
          </cell>
          <cell r="F140" t="str">
            <v/>
          </cell>
          <cell r="G140" t="str">
            <v/>
          </cell>
          <cell r="H140" t="str">
            <v/>
          </cell>
          <cell r="I140" t="str">
            <v/>
          </cell>
          <cell r="J140" t="str">
            <v/>
          </cell>
          <cell r="K140" t="str">
            <v/>
          </cell>
          <cell r="L140" t="str">
            <v/>
          </cell>
          <cell r="M140" t="str">
            <v/>
          </cell>
          <cell r="N140" t="str">
            <v/>
          </cell>
          <cell r="O140">
            <v>1.9241999999999999</v>
          </cell>
        </row>
        <row r="141">
          <cell r="A141" t="str">
            <v>B618CF</v>
          </cell>
          <cell r="B141" t="str">
            <v>P10台積3A</v>
          </cell>
          <cell r="C141">
            <v>2.11</v>
          </cell>
          <cell r="D141">
            <v>2.16</v>
          </cell>
          <cell r="E141"/>
          <cell r="F141">
            <v>1.855</v>
          </cell>
          <cell r="G141">
            <v>1.85</v>
          </cell>
          <cell r="H141">
            <v>1.8525</v>
          </cell>
          <cell r="I141">
            <v>6</v>
          </cell>
          <cell r="J141" t="str">
            <v/>
          </cell>
          <cell r="K141" t="str">
            <v/>
          </cell>
          <cell r="L141" t="str">
            <v/>
          </cell>
          <cell r="M141" t="str">
            <v/>
          </cell>
          <cell r="N141" t="str">
            <v/>
          </cell>
          <cell r="O141" t="e">
            <v>#N/A</v>
          </cell>
        </row>
        <row r="142">
          <cell r="A142" t="str">
            <v>B618CY</v>
          </cell>
          <cell r="B142" t="str">
            <v>P11台積2B</v>
          </cell>
          <cell r="C142">
            <v>2.84</v>
          </cell>
          <cell r="D142">
            <v>2.92</v>
          </cell>
          <cell r="E142"/>
          <cell r="F142">
            <v>1.925</v>
          </cell>
          <cell r="G142">
            <v>1.92</v>
          </cell>
          <cell r="H142">
            <v>1.9225000000000001</v>
          </cell>
          <cell r="I142">
            <v>6</v>
          </cell>
          <cell r="J142" t="str">
            <v/>
          </cell>
          <cell r="K142" t="str">
            <v/>
          </cell>
          <cell r="L142" t="str">
            <v/>
          </cell>
          <cell r="M142" t="str">
            <v/>
          </cell>
          <cell r="N142" t="str">
            <v/>
          </cell>
          <cell r="O142" t="e">
            <v>#N/A</v>
          </cell>
        </row>
        <row r="143">
          <cell r="A143" t="str">
            <v>B99607</v>
          </cell>
          <cell r="B143" t="str">
            <v>P13國壽1A</v>
          </cell>
          <cell r="C143" t="str">
            <v>TWD</v>
          </cell>
          <cell r="D143">
            <v>8.24</v>
          </cell>
          <cell r="E143">
            <v>9.99</v>
          </cell>
          <cell r="F143" t="str">
            <v/>
          </cell>
          <cell r="G143" t="str">
            <v/>
          </cell>
          <cell r="H143" t="str">
            <v/>
          </cell>
          <cell r="I143" t="str">
            <v/>
          </cell>
          <cell r="J143">
            <v>3.7</v>
          </cell>
          <cell r="K143">
            <v>3.46</v>
          </cell>
          <cell r="L143">
            <v>3.6873</v>
          </cell>
          <cell r="M143">
            <v>346</v>
          </cell>
          <cell r="N143">
            <v>236.34</v>
          </cell>
          <cell r="O143" t="e">
            <v>#N/A</v>
          </cell>
        </row>
        <row r="144">
          <cell r="A144" t="str">
            <v>B99608</v>
          </cell>
          <cell r="B144" t="str">
            <v>P13國壽1B</v>
          </cell>
          <cell r="C144" t="str">
            <v>TWD</v>
          </cell>
          <cell r="D144">
            <v>0</v>
          </cell>
          <cell r="E144">
            <v>14.99</v>
          </cell>
          <cell r="F144" t="str">
            <v/>
          </cell>
          <cell r="G144" t="str">
            <v/>
          </cell>
          <cell r="H144" t="str">
            <v/>
          </cell>
          <cell r="I144" t="str">
            <v/>
          </cell>
          <cell r="J144">
            <v>3.85</v>
          </cell>
          <cell r="K144">
            <v>3.7614999999999998</v>
          </cell>
          <cell r="L144">
            <v>3.8494000000000002</v>
          </cell>
          <cell r="M144">
            <v>28</v>
          </cell>
          <cell r="N144">
            <v>117.12</v>
          </cell>
          <cell r="O144" t="e">
            <v>#N/A</v>
          </cell>
        </row>
        <row r="145">
          <cell r="A145"/>
          <cell r="B145"/>
          <cell r="C145"/>
          <cell r="D145"/>
          <cell r="E145"/>
          <cell r="F145" t="str">
            <v/>
          </cell>
          <cell r="G145" t="str">
            <v/>
          </cell>
          <cell r="H145" t="str">
            <v/>
          </cell>
          <cell r="I145" t="str">
            <v/>
          </cell>
          <cell r="J145" t="str">
            <v/>
          </cell>
          <cell r="K145" t="str">
            <v/>
          </cell>
          <cell r="L145" t="str">
            <v/>
          </cell>
          <cell r="M145" t="str">
            <v/>
          </cell>
          <cell r="N145" t="str">
            <v/>
          </cell>
          <cell r="O145" t="e">
            <v>#N/A</v>
          </cell>
        </row>
        <row r="146">
          <cell r="A146"/>
          <cell r="B146"/>
          <cell r="C146"/>
          <cell r="D146"/>
          <cell r="E146"/>
          <cell r="F146" t="str">
            <v/>
          </cell>
          <cell r="G146" t="str">
            <v/>
          </cell>
          <cell r="H146" t="str">
            <v/>
          </cell>
          <cell r="I146" t="str">
            <v/>
          </cell>
          <cell r="J146" t="str">
            <v/>
          </cell>
          <cell r="K146" t="str">
            <v/>
          </cell>
          <cell r="L146" t="str">
            <v/>
          </cell>
          <cell r="M146" t="str">
            <v/>
          </cell>
          <cell r="N146" t="str">
            <v/>
          </cell>
          <cell r="O146" t="e">
            <v>#N/A</v>
          </cell>
        </row>
        <row r="147">
          <cell r="A147"/>
          <cell r="B147"/>
          <cell r="C147"/>
          <cell r="D147"/>
          <cell r="E147"/>
          <cell r="F147" t="str">
            <v/>
          </cell>
          <cell r="G147" t="str">
            <v/>
          </cell>
          <cell r="H147" t="str">
            <v/>
          </cell>
          <cell r="I147" t="str">
            <v/>
          </cell>
          <cell r="J147" t="str">
            <v/>
          </cell>
          <cell r="K147" t="str">
            <v/>
          </cell>
          <cell r="L147" t="str">
            <v/>
          </cell>
          <cell r="M147" t="str">
            <v/>
          </cell>
          <cell r="N147" t="str">
            <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22"/>
    </sheetNames>
    <sheetDataSet>
      <sheetData sheetId="0">
        <row r="4">
          <cell r="A4" t="str">
            <v>A08107</v>
          </cell>
          <cell r="B4" t="str">
            <v>113/07/17</v>
          </cell>
          <cell r="C4">
            <v>0.5</v>
          </cell>
          <cell r="D4">
            <v>0.23</v>
          </cell>
          <cell r="E4">
            <v>0.23</v>
          </cell>
          <cell r="F4" t="str">
            <v/>
          </cell>
          <cell r="G4" t="str">
            <v/>
          </cell>
          <cell r="H4" t="str">
            <v/>
          </cell>
          <cell r="I4" t="str">
            <v/>
          </cell>
          <cell r="J4" t="str">
            <v/>
          </cell>
          <cell r="K4" t="str">
            <v/>
          </cell>
          <cell r="L4" t="str">
            <v/>
          </cell>
          <cell r="M4" t="str">
            <v/>
          </cell>
          <cell r="N4" t="str">
            <v/>
          </cell>
          <cell r="O4">
            <v>1.2425999999999999</v>
          </cell>
        </row>
        <row r="5">
          <cell r="A5" t="str">
            <v>A03113</v>
          </cell>
          <cell r="B5" t="str">
            <v>113/09/26</v>
          </cell>
          <cell r="C5">
            <v>1.625</v>
          </cell>
          <cell r="D5">
            <v>0.42</v>
          </cell>
          <cell r="E5">
            <v>0.42</v>
          </cell>
          <cell r="F5" t="str">
            <v/>
          </cell>
          <cell r="G5" t="str">
            <v/>
          </cell>
          <cell r="H5" t="str">
            <v/>
          </cell>
          <cell r="I5" t="str">
            <v/>
          </cell>
          <cell r="J5" t="str">
            <v/>
          </cell>
          <cell r="K5" t="str">
            <v/>
          </cell>
          <cell r="L5" t="str">
            <v/>
          </cell>
          <cell r="M5" t="str">
            <v/>
          </cell>
          <cell r="N5" t="str">
            <v/>
          </cell>
          <cell r="O5">
            <v>1.2692000000000001</v>
          </cell>
        </row>
        <row r="6">
          <cell r="A6" t="str">
            <v>A93109</v>
          </cell>
          <cell r="B6" t="str">
            <v>113/11/18</v>
          </cell>
          <cell r="C6">
            <v>3</v>
          </cell>
          <cell r="D6">
            <v>0.56000000000000005</v>
          </cell>
          <cell r="E6">
            <v>0.56999999999999995</v>
          </cell>
          <cell r="F6" t="str">
            <v/>
          </cell>
          <cell r="G6" t="str">
            <v/>
          </cell>
          <cell r="H6" t="str">
            <v/>
          </cell>
          <cell r="I6" t="str">
            <v/>
          </cell>
          <cell r="J6" t="str">
            <v/>
          </cell>
          <cell r="K6" t="str">
            <v/>
          </cell>
          <cell r="L6" t="str">
            <v/>
          </cell>
          <cell r="M6" t="str">
            <v/>
          </cell>
          <cell r="N6" t="str">
            <v/>
          </cell>
          <cell r="O6">
            <v>1.2884</v>
          </cell>
        </row>
        <row r="7">
          <cell r="A7" t="str">
            <v>A09101</v>
          </cell>
          <cell r="B7" t="str">
            <v>114/01/10</v>
          </cell>
          <cell r="C7">
            <v>0.5</v>
          </cell>
          <cell r="D7">
            <v>0.7</v>
          </cell>
          <cell r="E7">
            <v>0.72</v>
          </cell>
          <cell r="F7">
            <v>1.4019999999999999</v>
          </cell>
          <cell r="G7">
            <v>1.3979999999999999</v>
          </cell>
          <cell r="H7">
            <v>1.4006000000000001</v>
          </cell>
          <cell r="I7">
            <v>16</v>
          </cell>
          <cell r="J7" t="str">
            <v/>
          </cell>
          <cell r="K7" t="str">
            <v/>
          </cell>
          <cell r="L7" t="str">
            <v/>
          </cell>
          <cell r="M7" t="str">
            <v/>
          </cell>
          <cell r="N7" t="str">
            <v/>
          </cell>
          <cell r="O7">
            <v>1.3073999999999999</v>
          </cell>
        </row>
        <row r="8">
          <cell r="A8" t="str">
            <v>A12103</v>
          </cell>
          <cell r="B8" t="str">
            <v>114/02/23</v>
          </cell>
          <cell r="C8">
            <v>1</v>
          </cell>
          <cell r="D8">
            <v>0.82</v>
          </cell>
          <cell r="E8">
            <v>0.84</v>
          </cell>
          <cell r="F8" t="str">
            <v/>
          </cell>
          <cell r="G8" t="str">
            <v/>
          </cell>
          <cell r="H8" t="str">
            <v/>
          </cell>
          <cell r="I8" t="str">
            <v/>
          </cell>
          <cell r="J8" t="str">
            <v/>
          </cell>
          <cell r="K8" t="str">
            <v/>
          </cell>
          <cell r="L8" t="str">
            <v/>
          </cell>
          <cell r="M8" t="str">
            <v/>
          </cell>
          <cell r="N8" t="str">
            <v/>
          </cell>
          <cell r="O8">
            <v>1.3230999999999999</v>
          </cell>
        </row>
        <row r="9">
          <cell r="A9" t="str">
            <v>A94103</v>
          </cell>
          <cell r="B9" t="str">
            <v>114/02/25</v>
          </cell>
          <cell r="C9">
            <v>2.375</v>
          </cell>
          <cell r="D9">
            <v>0.83</v>
          </cell>
          <cell r="E9">
            <v>0.84</v>
          </cell>
          <cell r="F9" t="str">
            <v/>
          </cell>
          <cell r="G9" t="str">
            <v/>
          </cell>
          <cell r="H9" t="str">
            <v/>
          </cell>
          <cell r="I9" t="str">
            <v/>
          </cell>
          <cell r="J9" t="str">
            <v/>
          </cell>
          <cell r="K9" t="str">
            <v/>
          </cell>
          <cell r="L9" t="str">
            <v/>
          </cell>
          <cell r="M9" t="str">
            <v/>
          </cell>
          <cell r="N9" t="str">
            <v/>
          </cell>
          <cell r="O9">
            <v>1.3239000000000001</v>
          </cell>
        </row>
        <row r="10">
          <cell r="A10" t="str">
            <v>A04105</v>
          </cell>
          <cell r="B10" t="str">
            <v>114/03/13</v>
          </cell>
          <cell r="C10">
            <v>1.625</v>
          </cell>
          <cell r="D10">
            <v>0.87</v>
          </cell>
          <cell r="E10">
            <v>0.88</v>
          </cell>
          <cell r="F10" t="str">
            <v/>
          </cell>
          <cell r="G10" t="str">
            <v/>
          </cell>
          <cell r="H10" t="str">
            <v/>
          </cell>
          <cell r="I10" t="str">
            <v/>
          </cell>
          <cell r="J10" t="str">
            <v/>
          </cell>
          <cell r="K10" t="str">
            <v/>
          </cell>
          <cell r="L10" t="str">
            <v/>
          </cell>
          <cell r="M10" t="str">
            <v/>
          </cell>
          <cell r="N10" t="str">
            <v/>
          </cell>
          <cell r="O10">
            <v>1.3299000000000001</v>
          </cell>
        </row>
        <row r="11">
          <cell r="A11" t="str">
            <v>A09107</v>
          </cell>
          <cell r="B11" t="str">
            <v>114/07/17</v>
          </cell>
          <cell r="C11">
            <v>0.25</v>
          </cell>
          <cell r="D11">
            <v>1.21</v>
          </cell>
          <cell r="E11">
            <v>1.23</v>
          </cell>
          <cell r="F11" t="str">
            <v/>
          </cell>
          <cell r="G11" t="str">
            <v/>
          </cell>
          <cell r="H11" t="str">
            <v/>
          </cell>
          <cell r="I11" t="str">
            <v/>
          </cell>
          <cell r="J11" t="str">
            <v/>
          </cell>
          <cell r="K11" t="str">
            <v/>
          </cell>
          <cell r="L11" t="str">
            <v/>
          </cell>
          <cell r="M11" t="str">
            <v/>
          </cell>
          <cell r="N11" t="str">
            <v/>
          </cell>
          <cell r="O11">
            <v>1.3744000000000001</v>
          </cell>
        </row>
        <row r="12">
          <cell r="A12" t="str">
            <v>A04112</v>
          </cell>
          <cell r="B12" t="str">
            <v>114/09/11</v>
          </cell>
          <cell r="C12">
            <v>1.125</v>
          </cell>
          <cell r="D12">
            <v>1.35</v>
          </cell>
          <cell r="E12">
            <v>1.38</v>
          </cell>
          <cell r="F12" t="str">
            <v/>
          </cell>
          <cell r="G12" t="str">
            <v/>
          </cell>
          <cell r="H12" t="str">
            <v/>
          </cell>
          <cell r="I12" t="str">
            <v/>
          </cell>
          <cell r="J12" t="str">
            <v/>
          </cell>
          <cell r="K12" t="str">
            <v/>
          </cell>
          <cell r="L12" t="str">
            <v/>
          </cell>
          <cell r="M12" t="str">
            <v/>
          </cell>
          <cell r="N12" t="str">
            <v/>
          </cell>
          <cell r="O12">
            <v>1.3928</v>
          </cell>
        </row>
        <row r="13">
          <cell r="A13" t="str">
            <v>A09112</v>
          </cell>
          <cell r="B13" t="str">
            <v>114/12/08</v>
          </cell>
          <cell r="C13">
            <v>0.125</v>
          </cell>
          <cell r="D13">
            <v>1.6</v>
          </cell>
          <cell r="E13">
            <v>1.62</v>
          </cell>
          <cell r="F13">
            <v>1.4350000000000001</v>
          </cell>
          <cell r="G13">
            <v>1.43</v>
          </cell>
          <cell r="H13">
            <v>1.4325000000000001</v>
          </cell>
          <cell r="I13">
            <v>4</v>
          </cell>
          <cell r="J13" t="str">
            <v/>
          </cell>
          <cell r="K13" t="str">
            <v/>
          </cell>
          <cell r="L13" t="str">
            <v/>
          </cell>
          <cell r="M13" t="str">
            <v/>
          </cell>
          <cell r="N13" t="str">
            <v/>
          </cell>
          <cell r="O13">
            <v>1.4201999999999999</v>
          </cell>
        </row>
        <row r="14">
          <cell r="A14" t="str">
            <v>A13101</v>
          </cell>
          <cell r="B14" t="str">
            <v>115/01/05</v>
          </cell>
          <cell r="C14">
            <v>1.125</v>
          </cell>
          <cell r="D14">
            <v>1.66</v>
          </cell>
          <cell r="E14">
            <v>1.7</v>
          </cell>
          <cell r="F14" t="str">
            <v/>
          </cell>
          <cell r="G14" t="str">
            <v/>
          </cell>
          <cell r="H14" t="str">
            <v/>
          </cell>
          <cell r="I14" t="str">
            <v/>
          </cell>
          <cell r="J14" t="str">
            <v/>
          </cell>
          <cell r="K14" t="str">
            <v/>
          </cell>
          <cell r="L14" t="str">
            <v/>
          </cell>
          <cell r="M14" t="str">
            <v/>
          </cell>
          <cell r="N14" t="str">
            <v/>
          </cell>
          <cell r="O14">
            <v>1.4276</v>
          </cell>
        </row>
        <row r="15">
          <cell r="A15" t="str">
            <v>A10101</v>
          </cell>
          <cell r="B15" t="str">
            <v>115/01/13</v>
          </cell>
          <cell r="C15">
            <v>0.25</v>
          </cell>
          <cell r="D15">
            <v>1.69</v>
          </cell>
          <cell r="E15">
            <v>1.72</v>
          </cell>
          <cell r="F15" t="str">
            <v/>
          </cell>
          <cell r="G15" t="str">
            <v/>
          </cell>
          <cell r="H15" t="str">
            <v/>
          </cell>
          <cell r="I15" t="str">
            <v/>
          </cell>
          <cell r="J15" t="str">
            <v/>
          </cell>
          <cell r="K15" t="str">
            <v/>
          </cell>
          <cell r="L15" t="str">
            <v/>
          </cell>
          <cell r="M15" t="str">
            <v/>
          </cell>
          <cell r="N15" t="str">
            <v/>
          </cell>
          <cell r="O15">
            <v>1.4302999999999999</v>
          </cell>
        </row>
        <row r="16">
          <cell r="A16" t="str">
            <v>A95102</v>
          </cell>
          <cell r="B16" t="str">
            <v>115/02/24</v>
          </cell>
          <cell r="C16">
            <v>1.875</v>
          </cell>
          <cell r="D16">
            <v>1.79</v>
          </cell>
          <cell r="E16">
            <v>1.84</v>
          </cell>
          <cell r="F16">
            <v>1.4570000000000001</v>
          </cell>
          <cell r="G16">
            <v>1.4450000000000001</v>
          </cell>
          <cell r="H16">
            <v>1.4510000000000001</v>
          </cell>
          <cell r="I16">
            <v>4</v>
          </cell>
          <cell r="J16" t="str">
            <v/>
          </cell>
          <cell r="K16" t="str">
            <v/>
          </cell>
          <cell r="L16" t="str">
            <v/>
          </cell>
          <cell r="M16" t="str">
            <v/>
          </cell>
          <cell r="N16" t="str">
            <v/>
          </cell>
          <cell r="O16">
            <v>1.4404999999999999</v>
          </cell>
        </row>
        <row r="17">
          <cell r="A17" t="str">
            <v>A05104</v>
          </cell>
          <cell r="B17" t="str">
            <v>115/03/04</v>
          </cell>
          <cell r="C17">
            <v>0.75</v>
          </cell>
          <cell r="D17">
            <v>1.83</v>
          </cell>
          <cell r="E17">
            <v>1.86</v>
          </cell>
          <cell r="F17" t="str">
            <v/>
          </cell>
          <cell r="G17" t="str">
            <v/>
          </cell>
          <cell r="H17" t="str">
            <v/>
          </cell>
          <cell r="I17" t="str">
            <v/>
          </cell>
          <cell r="J17" t="str">
            <v/>
          </cell>
          <cell r="K17" t="str">
            <v/>
          </cell>
          <cell r="L17" t="str">
            <v/>
          </cell>
          <cell r="M17" t="str">
            <v/>
          </cell>
          <cell r="N17" t="str">
            <v/>
          </cell>
          <cell r="O17">
            <v>1.4433</v>
          </cell>
        </row>
        <row r="18">
          <cell r="A18" t="str">
            <v>A13201</v>
          </cell>
          <cell r="B18" t="str">
            <v>115/03/15</v>
          </cell>
          <cell r="C18">
            <v>1.125</v>
          </cell>
          <cell r="D18">
            <v>1.85</v>
          </cell>
          <cell r="E18">
            <v>1.89</v>
          </cell>
          <cell r="F18" t="str">
            <v/>
          </cell>
          <cell r="G18" t="str">
            <v/>
          </cell>
          <cell r="H18" t="str">
            <v/>
          </cell>
          <cell r="I18" t="str">
            <v/>
          </cell>
          <cell r="J18" t="str">
            <v/>
          </cell>
          <cell r="K18" t="str">
            <v/>
          </cell>
          <cell r="L18" t="str">
            <v/>
          </cell>
          <cell r="M18" t="str">
            <v/>
          </cell>
          <cell r="N18" t="str">
            <v/>
          </cell>
          <cell r="O18">
            <v>1.4458</v>
          </cell>
        </row>
        <row r="19">
          <cell r="A19" t="str">
            <v>A10108</v>
          </cell>
          <cell r="B19" t="str">
            <v>115/07/29</v>
          </cell>
          <cell r="C19">
            <v>0.25</v>
          </cell>
          <cell r="D19">
            <v>2.2200000000000002</v>
          </cell>
          <cell r="E19">
            <v>2.2599999999999998</v>
          </cell>
          <cell r="F19" t="str">
            <v/>
          </cell>
          <cell r="G19" t="str">
            <v/>
          </cell>
          <cell r="H19" t="str">
            <v/>
          </cell>
          <cell r="I19" t="str">
            <v/>
          </cell>
          <cell r="J19" t="str">
            <v/>
          </cell>
          <cell r="K19" t="str">
            <v/>
          </cell>
          <cell r="L19" t="str">
            <v/>
          </cell>
          <cell r="M19" t="str">
            <v/>
          </cell>
          <cell r="N19" t="str">
            <v/>
          </cell>
          <cell r="O19">
            <v>1.4746999999999999</v>
          </cell>
        </row>
        <row r="20">
          <cell r="A20" t="str">
            <v>A05111</v>
          </cell>
          <cell r="B20" t="str">
            <v>115/09/07</v>
          </cell>
          <cell r="C20">
            <v>0.625</v>
          </cell>
          <cell r="D20">
            <v>2.3199999999999998</v>
          </cell>
          <cell r="E20">
            <v>2.37</v>
          </cell>
          <cell r="F20" t="str">
            <v/>
          </cell>
          <cell r="G20" t="str">
            <v/>
          </cell>
          <cell r="H20" t="str">
            <v/>
          </cell>
          <cell r="I20" t="str">
            <v/>
          </cell>
          <cell r="J20" t="str">
            <v/>
          </cell>
          <cell r="K20" t="str">
            <v/>
          </cell>
          <cell r="L20" t="str">
            <v/>
          </cell>
          <cell r="M20" t="str">
            <v/>
          </cell>
          <cell r="N20" t="str">
            <v/>
          </cell>
          <cell r="O20">
            <v>1.4809000000000001</v>
          </cell>
        </row>
        <row r="21">
          <cell r="A21" t="str">
            <v>A95107</v>
          </cell>
          <cell r="B21" t="str">
            <v>115/11/10</v>
          </cell>
          <cell r="C21">
            <v>2.125</v>
          </cell>
          <cell r="D21">
            <v>2.4500000000000002</v>
          </cell>
          <cell r="E21">
            <v>2.5499999999999998</v>
          </cell>
          <cell r="F21" t="str">
            <v/>
          </cell>
          <cell r="G21" t="str">
            <v/>
          </cell>
          <cell r="H21" t="str">
            <v/>
          </cell>
          <cell r="I21" t="str">
            <v/>
          </cell>
          <cell r="J21" t="str">
            <v/>
          </cell>
          <cell r="K21" t="str">
            <v/>
          </cell>
          <cell r="L21" t="str">
            <v/>
          </cell>
          <cell r="M21" t="str">
            <v/>
          </cell>
          <cell r="N21" t="str">
            <v/>
          </cell>
          <cell r="O21">
            <v>1.4881</v>
          </cell>
        </row>
        <row r="22">
          <cell r="A22" t="str">
            <v>A96102</v>
          </cell>
          <cell r="B22" t="str">
            <v>116/02/14</v>
          </cell>
          <cell r="C22">
            <v>2</v>
          </cell>
          <cell r="D22">
            <v>2.71</v>
          </cell>
          <cell r="E22">
            <v>2.81</v>
          </cell>
          <cell r="F22" t="str">
            <v/>
          </cell>
          <cell r="G22" t="str">
            <v/>
          </cell>
          <cell r="H22" t="str">
            <v/>
          </cell>
          <cell r="I22" t="str">
            <v/>
          </cell>
          <cell r="J22" t="str">
            <v/>
          </cell>
          <cell r="K22" t="str">
            <v/>
          </cell>
          <cell r="L22" t="str">
            <v/>
          </cell>
          <cell r="M22" t="str">
            <v/>
          </cell>
          <cell r="N22" t="str">
            <v/>
          </cell>
          <cell r="O22">
            <v>1.4984</v>
          </cell>
        </row>
        <row r="23">
          <cell r="A23" t="str">
            <v>A06104</v>
          </cell>
          <cell r="B23" t="str">
            <v>116/03/01</v>
          </cell>
          <cell r="C23">
            <v>1.125</v>
          </cell>
          <cell r="D23">
            <v>2.78</v>
          </cell>
          <cell r="E23">
            <v>2.85</v>
          </cell>
          <cell r="F23" t="str">
            <v/>
          </cell>
          <cell r="G23" t="str">
            <v/>
          </cell>
          <cell r="H23" t="str">
            <v/>
          </cell>
          <cell r="I23" t="str">
            <v/>
          </cell>
          <cell r="J23" t="str">
            <v/>
          </cell>
          <cell r="K23" t="str">
            <v/>
          </cell>
          <cell r="L23" t="str">
            <v/>
          </cell>
          <cell r="M23" t="str">
            <v/>
          </cell>
          <cell r="N23" t="str">
            <v/>
          </cell>
          <cell r="O23">
            <v>1.5006999999999999</v>
          </cell>
        </row>
        <row r="24">
          <cell r="A24" t="str">
            <v>A11103</v>
          </cell>
          <cell r="B24" t="str">
            <v>116/02/24</v>
          </cell>
          <cell r="C24">
            <v>0.5</v>
          </cell>
          <cell r="D24">
            <v>2.78</v>
          </cell>
          <cell r="E24">
            <v>2.84</v>
          </cell>
          <cell r="F24" t="str">
            <v/>
          </cell>
          <cell r="G24" t="str">
            <v/>
          </cell>
          <cell r="H24" t="str">
            <v/>
          </cell>
          <cell r="I24" t="str">
            <v/>
          </cell>
          <cell r="J24" t="str">
            <v/>
          </cell>
          <cell r="K24" t="str">
            <v/>
          </cell>
          <cell r="L24" t="str">
            <v/>
          </cell>
          <cell r="M24" t="str">
            <v/>
          </cell>
          <cell r="N24" t="str">
            <v/>
          </cell>
          <cell r="O24">
            <v>1.5005999999999999</v>
          </cell>
        </row>
        <row r="25">
          <cell r="A25" t="str">
            <v>A11106</v>
          </cell>
          <cell r="B25" t="str">
            <v>116/06/23</v>
          </cell>
          <cell r="C25">
            <v>1</v>
          </cell>
          <cell r="D25">
            <v>3.06</v>
          </cell>
          <cell r="E25">
            <v>3.16</v>
          </cell>
          <cell r="F25">
            <v>1.5</v>
          </cell>
          <cell r="G25">
            <v>1.5</v>
          </cell>
          <cell r="H25">
            <v>1.5</v>
          </cell>
          <cell r="I25">
            <v>2</v>
          </cell>
          <cell r="J25" t="str">
            <v/>
          </cell>
          <cell r="K25" t="str">
            <v/>
          </cell>
          <cell r="L25" t="str">
            <v/>
          </cell>
          <cell r="M25" t="str">
            <v/>
          </cell>
          <cell r="N25" t="str">
            <v/>
          </cell>
          <cell r="O25">
            <v>1.5117</v>
          </cell>
        </row>
        <row r="26">
          <cell r="A26" t="str">
            <v>A11108</v>
          </cell>
          <cell r="B26" t="str">
            <v>116/09/23</v>
          </cell>
          <cell r="C26">
            <v>1.25</v>
          </cell>
          <cell r="D26">
            <v>3.29</v>
          </cell>
          <cell r="E26">
            <v>3.41</v>
          </cell>
          <cell r="F26" t="str">
            <v/>
          </cell>
          <cell r="G26" t="str">
            <v/>
          </cell>
          <cell r="H26" t="str">
            <v/>
          </cell>
          <cell r="I26" t="str">
            <v/>
          </cell>
          <cell r="J26" t="str">
            <v/>
          </cell>
          <cell r="K26" t="str">
            <v/>
          </cell>
          <cell r="L26" t="str">
            <v/>
          </cell>
          <cell r="M26" t="str">
            <v/>
          </cell>
          <cell r="N26" t="str">
            <v/>
          </cell>
          <cell r="O26">
            <v>1.5214000000000001</v>
          </cell>
        </row>
        <row r="27">
          <cell r="A27" t="str">
            <v>A06109</v>
          </cell>
          <cell r="B27" t="str">
            <v>116/09/20</v>
          </cell>
          <cell r="C27">
            <v>1</v>
          </cell>
          <cell r="D27">
            <v>3.3</v>
          </cell>
          <cell r="E27">
            <v>3.41</v>
          </cell>
          <cell r="F27" t="str">
            <v/>
          </cell>
          <cell r="G27" t="str">
            <v/>
          </cell>
          <cell r="H27" t="str">
            <v/>
          </cell>
          <cell r="I27" t="str">
            <v/>
          </cell>
          <cell r="J27" t="str">
            <v/>
          </cell>
          <cell r="K27" t="str">
            <v/>
          </cell>
          <cell r="L27" t="str">
            <v/>
          </cell>
          <cell r="M27" t="str">
            <v/>
          </cell>
          <cell r="N27" t="str">
            <v/>
          </cell>
          <cell r="O27">
            <v>1.5214000000000001</v>
          </cell>
        </row>
        <row r="28">
          <cell r="A28" t="str">
            <v>A96107</v>
          </cell>
          <cell r="B28" t="str">
            <v>116/11/16</v>
          </cell>
          <cell r="C28">
            <v>3</v>
          </cell>
          <cell r="D28">
            <v>3.35</v>
          </cell>
          <cell r="E28">
            <v>3.56</v>
          </cell>
          <cell r="F28" t="str">
            <v/>
          </cell>
          <cell r="G28" t="str">
            <v/>
          </cell>
          <cell r="H28" t="str">
            <v/>
          </cell>
          <cell r="I28" t="str">
            <v/>
          </cell>
          <cell r="J28" t="str">
            <v/>
          </cell>
          <cell r="K28" t="str">
            <v/>
          </cell>
          <cell r="L28" t="str">
            <v/>
          </cell>
          <cell r="M28" t="str">
            <v/>
          </cell>
          <cell r="N28" t="str">
            <v/>
          </cell>
          <cell r="O28">
            <v>1.5264</v>
          </cell>
        </row>
        <row r="29">
          <cell r="A29" t="str">
            <v>A02101</v>
          </cell>
          <cell r="B29" t="str">
            <v>117/01/09</v>
          </cell>
          <cell r="C29">
            <v>1.375</v>
          </cell>
          <cell r="D29">
            <v>3.57</v>
          </cell>
          <cell r="E29">
            <v>3.71</v>
          </cell>
          <cell r="F29" t="str">
            <v/>
          </cell>
          <cell r="G29" t="str">
            <v/>
          </cell>
          <cell r="H29" t="str">
            <v/>
          </cell>
          <cell r="I29" t="str">
            <v/>
          </cell>
          <cell r="J29" t="str">
            <v/>
          </cell>
          <cell r="K29" t="str">
            <v/>
          </cell>
          <cell r="L29" t="str">
            <v/>
          </cell>
          <cell r="M29" t="str">
            <v/>
          </cell>
          <cell r="N29" t="str">
            <v/>
          </cell>
          <cell r="O29">
            <v>1.536</v>
          </cell>
        </row>
        <row r="30">
          <cell r="A30" t="str">
            <v>A97102</v>
          </cell>
          <cell r="B30" t="str">
            <v>117/02/14</v>
          </cell>
          <cell r="C30">
            <v>2.5</v>
          </cell>
          <cell r="D30">
            <v>3.61</v>
          </cell>
          <cell r="E30">
            <v>3.81</v>
          </cell>
          <cell r="F30" t="str">
            <v/>
          </cell>
          <cell r="G30" t="str">
            <v/>
          </cell>
          <cell r="H30" t="str">
            <v/>
          </cell>
          <cell r="I30" t="str">
            <v/>
          </cell>
          <cell r="J30" t="str">
            <v/>
          </cell>
          <cell r="K30" t="str">
            <v/>
          </cell>
          <cell r="L30" t="str">
            <v/>
          </cell>
          <cell r="M30" t="str">
            <v/>
          </cell>
          <cell r="N30" t="str">
            <v/>
          </cell>
          <cell r="O30">
            <v>1.5405</v>
          </cell>
        </row>
        <row r="31">
          <cell r="A31" t="str">
            <v>A12101</v>
          </cell>
          <cell r="B31" t="str">
            <v>117/01/17</v>
          </cell>
          <cell r="C31">
            <v>1</v>
          </cell>
          <cell r="D31">
            <v>3.62</v>
          </cell>
          <cell r="E31">
            <v>3.73</v>
          </cell>
          <cell r="F31" t="str">
            <v/>
          </cell>
          <cell r="G31" t="str">
            <v/>
          </cell>
          <cell r="H31" t="str">
            <v/>
          </cell>
          <cell r="I31" t="str">
            <v/>
          </cell>
          <cell r="J31" t="str">
            <v/>
          </cell>
          <cell r="K31" t="str">
            <v/>
          </cell>
          <cell r="L31" t="str">
            <v/>
          </cell>
          <cell r="M31" t="str">
            <v/>
          </cell>
          <cell r="N31" t="str">
            <v/>
          </cell>
          <cell r="O31">
            <v>1.5376000000000001</v>
          </cell>
        </row>
        <row r="32">
          <cell r="A32" t="str">
            <v>A07102</v>
          </cell>
          <cell r="B32" t="str">
            <v>117/02/08</v>
          </cell>
          <cell r="C32">
            <v>1</v>
          </cell>
          <cell r="D32">
            <v>3.68</v>
          </cell>
          <cell r="E32">
            <v>3.79</v>
          </cell>
          <cell r="F32" t="str">
            <v/>
          </cell>
          <cell r="G32" t="str">
            <v/>
          </cell>
          <cell r="H32" t="str">
            <v/>
          </cell>
          <cell r="I32" t="str">
            <v/>
          </cell>
          <cell r="J32" t="str">
            <v/>
          </cell>
          <cell r="K32" t="str">
            <v/>
          </cell>
          <cell r="L32" t="str">
            <v/>
          </cell>
          <cell r="M32" t="str">
            <v/>
          </cell>
          <cell r="N32" t="str">
            <v/>
          </cell>
          <cell r="O32">
            <v>1.5411999999999999</v>
          </cell>
        </row>
        <row r="33">
          <cell r="A33" t="str">
            <v>A12106</v>
          </cell>
          <cell r="B33" t="str">
            <v>117/05/26</v>
          </cell>
          <cell r="C33">
            <v>1</v>
          </cell>
          <cell r="D33">
            <v>3.93</v>
          </cell>
          <cell r="E33">
            <v>4.09</v>
          </cell>
          <cell r="F33" t="str">
            <v/>
          </cell>
          <cell r="G33" t="str">
            <v/>
          </cell>
          <cell r="H33" t="str">
            <v/>
          </cell>
          <cell r="I33" t="str">
            <v/>
          </cell>
          <cell r="J33" t="str">
            <v/>
          </cell>
          <cell r="K33" t="str">
            <v/>
          </cell>
          <cell r="L33" t="str">
            <v/>
          </cell>
          <cell r="M33" t="str">
            <v/>
          </cell>
          <cell r="N33" t="str">
            <v/>
          </cell>
          <cell r="O33">
            <v>1.5607</v>
          </cell>
        </row>
        <row r="34">
          <cell r="A34" t="str">
            <v>A07105</v>
          </cell>
          <cell r="B34" t="str">
            <v>117/06/08</v>
          </cell>
          <cell r="C34">
            <v>0.875</v>
          </cell>
          <cell r="D34">
            <v>3.97</v>
          </cell>
          <cell r="E34">
            <v>4.12</v>
          </cell>
          <cell r="F34" t="str">
            <v/>
          </cell>
          <cell r="G34" t="str">
            <v/>
          </cell>
          <cell r="H34" t="str">
            <v/>
          </cell>
          <cell r="I34" t="str">
            <v/>
          </cell>
          <cell r="J34" t="str">
            <v/>
          </cell>
          <cell r="K34" t="str">
            <v/>
          </cell>
          <cell r="L34" t="str">
            <v/>
          </cell>
          <cell r="M34" t="str">
            <v/>
          </cell>
          <cell r="N34" t="str">
            <v/>
          </cell>
          <cell r="O34">
            <v>1.5632999999999999</v>
          </cell>
        </row>
        <row r="35">
          <cell r="A35" t="str">
            <v>A97105</v>
          </cell>
          <cell r="B35" t="str">
            <v>117/08/14</v>
          </cell>
          <cell r="C35">
            <v>2.625</v>
          </cell>
          <cell r="D35">
            <v>4</v>
          </cell>
          <cell r="E35">
            <v>4.3099999999999996</v>
          </cell>
          <cell r="F35" t="str">
            <v/>
          </cell>
          <cell r="G35" t="str">
            <v/>
          </cell>
          <cell r="H35" t="str">
            <v/>
          </cell>
          <cell r="I35" t="str">
            <v/>
          </cell>
          <cell r="J35" t="str">
            <v/>
          </cell>
          <cell r="K35" t="str">
            <v/>
          </cell>
          <cell r="L35" t="str">
            <v/>
          </cell>
          <cell r="M35" t="str">
            <v/>
          </cell>
          <cell r="N35" t="str">
            <v/>
          </cell>
          <cell r="O35">
            <v>1.573</v>
          </cell>
        </row>
        <row r="36">
          <cell r="A36" t="str">
            <v>A12108</v>
          </cell>
          <cell r="B36" t="str">
            <v>117/09/15</v>
          </cell>
          <cell r="C36">
            <v>1.125</v>
          </cell>
          <cell r="D36">
            <v>4.22</v>
          </cell>
          <cell r="E36">
            <v>4.3899999999999997</v>
          </cell>
          <cell r="F36" t="str">
            <v/>
          </cell>
          <cell r="G36" t="str">
            <v/>
          </cell>
          <cell r="H36" t="str">
            <v/>
          </cell>
          <cell r="I36" t="str">
            <v/>
          </cell>
          <cell r="J36" t="str">
            <v/>
          </cell>
          <cell r="K36" t="str">
            <v/>
          </cell>
          <cell r="L36" t="str">
            <v/>
          </cell>
          <cell r="M36" t="str">
            <v/>
          </cell>
          <cell r="N36" t="str">
            <v/>
          </cell>
          <cell r="O36">
            <v>1.5814999999999999</v>
          </cell>
        </row>
        <row r="37">
          <cell r="A37" t="str">
            <v>A10202</v>
          </cell>
          <cell r="B37" t="str">
            <v>117/08/20</v>
          </cell>
          <cell r="C37">
            <v>0.25</v>
          </cell>
          <cell r="D37">
            <v>4.2300000000000004</v>
          </cell>
          <cell r="E37">
            <v>4.32</v>
          </cell>
          <cell r="F37" t="str">
            <v/>
          </cell>
          <cell r="G37" t="str">
            <v/>
          </cell>
          <cell r="H37" t="str">
            <v/>
          </cell>
          <cell r="I37" t="str">
            <v/>
          </cell>
          <cell r="J37" t="str">
            <v/>
          </cell>
          <cell r="K37" t="str">
            <v/>
          </cell>
          <cell r="L37" t="str">
            <v/>
          </cell>
          <cell r="M37" t="str">
            <v/>
          </cell>
          <cell r="N37" t="str">
            <v/>
          </cell>
          <cell r="O37">
            <v>1.5783</v>
          </cell>
        </row>
        <row r="38">
          <cell r="A38" t="str">
            <v>A07109</v>
          </cell>
          <cell r="B38" t="str">
            <v>117/10/17</v>
          </cell>
          <cell r="C38">
            <v>0.875</v>
          </cell>
          <cell r="D38">
            <v>4.32</v>
          </cell>
          <cell r="E38">
            <v>4.4800000000000004</v>
          </cell>
          <cell r="F38" t="str">
            <v/>
          </cell>
          <cell r="G38" t="str">
            <v/>
          </cell>
          <cell r="H38" t="str">
            <v/>
          </cell>
          <cell r="I38" t="str">
            <v/>
          </cell>
          <cell r="J38" t="str">
            <v/>
          </cell>
          <cell r="K38" t="str">
            <v/>
          </cell>
          <cell r="L38" t="str">
            <v/>
          </cell>
          <cell r="M38" t="str">
            <v/>
          </cell>
          <cell r="N38" t="str">
            <v/>
          </cell>
          <cell r="O38">
            <v>1.5879000000000001</v>
          </cell>
        </row>
        <row r="39">
          <cell r="A39" t="str">
            <v>A98102</v>
          </cell>
          <cell r="B39" t="str">
            <v>118/02/16</v>
          </cell>
          <cell r="C39">
            <v>2.125</v>
          </cell>
          <cell r="D39">
            <v>4.54</v>
          </cell>
          <cell r="E39">
            <v>4.82</v>
          </cell>
          <cell r="F39" t="str">
            <v/>
          </cell>
          <cell r="G39" t="str">
            <v/>
          </cell>
          <cell r="H39" t="str">
            <v/>
          </cell>
          <cell r="I39" t="str">
            <v/>
          </cell>
          <cell r="J39" t="str">
            <v/>
          </cell>
          <cell r="K39" t="str">
            <v/>
          </cell>
          <cell r="L39" t="str">
            <v/>
          </cell>
          <cell r="M39" t="str">
            <v/>
          </cell>
          <cell r="N39" t="str">
            <v/>
          </cell>
          <cell r="O39">
            <v>1.6052</v>
          </cell>
        </row>
        <row r="40">
          <cell r="A40" t="str">
            <v>A13103</v>
          </cell>
          <cell r="B40" t="str">
            <v>118/01/29</v>
          </cell>
          <cell r="C40">
            <v>1.125</v>
          </cell>
          <cell r="D40">
            <v>4.58</v>
          </cell>
          <cell r="E40">
            <v>4.7699999999999996</v>
          </cell>
          <cell r="F40" t="str">
            <v/>
          </cell>
          <cell r="G40" t="str">
            <v/>
          </cell>
          <cell r="H40" t="str">
            <v/>
          </cell>
          <cell r="I40" t="str">
            <v/>
          </cell>
          <cell r="J40" t="str">
            <v/>
          </cell>
          <cell r="K40" t="str">
            <v/>
          </cell>
          <cell r="L40" t="str">
            <v/>
          </cell>
          <cell r="M40" t="str">
            <v/>
          </cell>
          <cell r="N40" t="str">
            <v/>
          </cell>
          <cell r="O40">
            <v>1.6047</v>
          </cell>
        </row>
        <row r="41">
          <cell r="A41" t="str">
            <v>A08103</v>
          </cell>
          <cell r="B41" t="str">
            <v>118/02/13</v>
          </cell>
          <cell r="C41">
            <v>0.75</v>
          </cell>
          <cell r="D41">
            <v>4.66</v>
          </cell>
          <cell r="E41">
            <v>4.8099999999999996</v>
          </cell>
          <cell r="F41" t="str">
            <v/>
          </cell>
          <cell r="G41" t="str">
            <v/>
          </cell>
          <cell r="H41" t="str">
            <v/>
          </cell>
          <cell r="I41" t="str">
            <v/>
          </cell>
          <cell r="J41" t="str">
            <v/>
          </cell>
          <cell r="K41" t="str">
            <v/>
          </cell>
          <cell r="L41" t="str">
            <v/>
          </cell>
          <cell r="M41" t="str">
            <v/>
          </cell>
          <cell r="N41" t="str">
            <v/>
          </cell>
          <cell r="O41">
            <v>1.6077999999999999</v>
          </cell>
        </row>
        <row r="42">
          <cell r="A42" t="str">
            <v>A13105</v>
          </cell>
          <cell r="B42" t="str">
            <v>118/04/25</v>
          </cell>
          <cell r="C42">
            <v>1.625</v>
          </cell>
          <cell r="D42">
            <v>4.7699999999999996</v>
          </cell>
          <cell r="E42">
            <v>5</v>
          </cell>
          <cell r="F42">
            <v>1.63</v>
          </cell>
          <cell r="G42">
            <v>1.63</v>
          </cell>
          <cell r="H42">
            <v>1.63</v>
          </cell>
          <cell r="I42">
            <v>3</v>
          </cell>
          <cell r="J42" t="str">
            <v/>
          </cell>
          <cell r="K42" t="str">
            <v/>
          </cell>
          <cell r="L42" t="str">
            <v/>
          </cell>
          <cell r="M42" t="str">
            <v/>
          </cell>
          <cell r="N42" t="str">
            <v/>
          </cell>
          <cell r="O42">
            <v>1.6153999999999999</v>
          </cell>
        </row>
        <row r="43">
          <cell r="A43" t="str">
            <v>A98105</v>
          </cell>
          <cell r="B43" t="str">
            <v>118/08/13</v>
          </cell>
          <cell r="C43">
            <v>2.125</v>
          </cell>
          <cell r="D43">
            <v>4.92</v>
          </cell>
          <cell r="E43">
            <v>5.3</v>
          </cell>
          <cell r="F43" t="str">
            <v/>
          </cell>
          <cell r="G43" t="str">
            <v/>
          </cell>
          <cell r="H43" t="str">
            <v/>
          </cell>
          <cell r="I43" t="str">
            <v/>
          </cell>
          <cell r="J43" t="str">
            <v/>
          </cell>
          <cell r="K43" t="str">
            <v/>
          </cell>
          <cell r="L43" t="str">
            <v/>
          </cell>
          <cell r="M43" t="str">
            <v/>
          </cell>
          <cell r="N43" t="str">
            <v/>
          </cell>
          <cell r="O43">
            <v>1.6255999999999999</v>
          </cell>
        </row>
        <row r="44">
          <cell r="A44" t="str">
            <v>A08106</v>
          </cell>
          <cell r="B44" t="str">
            <v>118/06/26</v>
          </cell>
          <cell r="C44">
            <v>0.625</v>
          </cell>
          <cell r="D44">
            <v>5</v>
          </cell>
          <cell r="E44">
            <v>5.17</v>
          </cell>
          <cell r="F44" t="str">
            <v/>
          </cell>
          <cell r="G44" t="str">
            <v/>
          </cell>
          <cell r="H44" t="str">
            <v/>
          </cell>
          <cell r="I44" t="str">
            <v/>
          </cell>
          <cell r="J44" t="str">
            <v/>
          </cell>
          <cell r="K44" t="str">
            <v/>
          </cell>
          <cell r="L44" t="str">
            <v/>
          </cell>
          <cell r="M44" t="str">
            <v/>
          </cell>
          <cell r="N44" t="str">
            <v/>
          </cell>
          <cell r="O44">
            <v>1.6248</v>
          </cell>
        </row>
        <row r="45">
          <cell r="A45" t="str">
            <v>A08109</v>
          </cell>
          <cell r="B45" t="str">
            <v>118/10/14</v>
          </cell>
          <cell r="C45">
            <v>0.625</v>
          </cell>
          <cell r="D45">
            <v>5.29</v>
          </cell>
          <cell r="E45">
            <v>5.47</v>
          </cell>
          <cell r="F45" t="str">
            <v/>
          </cell>
          <cell r="G45" t="str">
            <v/>
          </cell>
          <cell r="H45" t="str">
            <v/>
          </cell>
          <cell r="I45" t="str">
            <v/>
          </cell>
          <cell r="J45" t="str">
            <v/>
          </cell>
          <cell r="K45" t="str">
            <v/>
          </cell>
          <cell r="L45" t="str">
            <v/>
          </cell>
          <cell r="M45" t="str">
            <v/>
          </cell>
          <cell r="N45" t="str">
            <v/>
          </cell>
          <cell r="O45">
            <v>1.6347</v>
          </cell>
        </row>
        <row r="46">
          <cell r="A46" t="str">
            <v>A99104</v>
          </cell>
          <cell r="B46" t="str">
            <v>119/02/22</v>
          </cell>
          <cell r="C46">
            <v>1.875</v>
          </cell>
          <cell r="D46">
            <v>5.47</v>
          </cell>
          <cell r="E46">
            <v>5.83</v>
          </cell>
          <cell r="F46" t="str">
            <v/>
          </cell>
          <cell r="G46" t="str">
            <v/>
          </cell>
          <cell r="H46" t="str">
            <v/>
          </cell>
          <cell r="I46" t="str">
            <v/>
          </cell>
          <cell r="J46" t="str">
            <v/>
          </cell>
          <cell r="K46" t="str">
            <v/>
          </cell>
          <cell r="L46" t="str">
            <v/>
          </cell>
          <cell r="M46" t="str">
            <v/>
          </cell>
          <cell r="N46" t="str">
            <v/>
          </cell>
          <cell r="O46">
            <v>1.64</v>
          </cell>
        </row>
        <row r="47">
          <cell r="A47" t="str">
            <v>A09103</v>
          </cell>
          <cell r="B47" t="str">
            <v>119/02/21</v>
          </cell>
          <cell r="C47">
            <v>0.5</v>
          </cell>
          <cell r="D47">
            <v>5.66</v>
          </cell>
          <cell r="E47">
            <v>5.83</v>
          </cell>
          <cell r="F47" t="str">
            <v/>
          </cell>
          <cell r="G47" t="str">
            <v/>
          </cell>
          <cell r="H47" t="str">
            <v/>
          </cell>
          <cell r="I47" t="str">
            <v/>
          </cell>
          <cell r="J47" t="str">
            <v/>
          </cell>
          <cell r="K47" t="str">
            <v/>
          </cell>
          <cell r="L47" t="str">
            <v/>
          </cell>
          <cell r="M47" t="str">
            <v/>
          </cell>
          <cell r="N47" t="str">
            <v/>
          </cell>
          <cell r="O47">
            <v>1.6436999999999999</v>
          </cell>
        </row>
        <row r="48">
          <cell r="A48" t="str">
            <v>A99107</v>
          </cell>
          <cell r="B48" t="str">
            <v>119/08/12</v>
          </cell>
          <cell r="C48">
            <v>1.75</v>
          </cell>
          <cell r="D48">
            <v>5.85</v>
          </cell>
          <cell r="E48">
            <v>6.3</v>
          </cell>
          <cell r="F48" t="str">
            <v/>
          </cell>
          <cell r="G48" t="str">
            <v/>
          </cell>
          <cell r="H48" t="str">
            <v/>
          </cell>
          <cell r="I48" t="str">
            <v/>
          </cell>
          <cell r="J48" t="str">
            <v/>
          </cell>
          <cell r="K48" t="str">
            <v/>
          </cell>
          <cell r="L48" t="str">
            <v/>
          </cell>
          <cell r="M48" t="str">
            <v/>
          </cell>
          <cell r="N48" t="str">
            <v/>
          </cell>
          <cell r="O48">
            <v>1.6479999999999999</v>
          </cell>
        </row>
        <row r="49">
          <cell r="A49" t="str">
            <v>A09106</v>
          </cell>
          <cell r="B49" t="str">
            <v>119/06/11</v>
          </cell>
          <cell r="C49">
            <v>0.375</v>
          </cell>
          <cell r="D49">
            <v>5.95</v>
          </cell>
          <cell r="E49">
            <v>6.13</v>
          </cell>
          <cell r="F49" t="str">
            <v/>
          </cell>
          <cell r="G49" t="str">
            <v/>
          </cell>
          <cell r="H49" t="str">
            <v/>
          </cell>
          <cell r="I49" t="str">
            <v/>
          </cell>
          <cell r="J49" t="str">
            <v/>
          </cell>
          <cell r="K49" t="str">
            <v/>
          </cell>
          <cell r="L49" t="str">
            <v/>
          </cell>
          <cell r="M49" t="str">
            <v/>
          </cell>
          <cell r="N49" t="str">
            <v/>
          </cell>
          <cell r="O49">
            <v>1.6494</v>
          </cell>
        </row>
        <row r="50">
          <cell r="A50" t="str">
            <v>A00102</v>
          </cell>
          <cell r="B50" t="str">
            <v>120/01/13</v>
          </cell>
          <cell r="C50">
            <v>2.125</v>
          </cell>
          <cell r="D50">
            <v>6.2</v>
          </cell>
          <cell r="E50">
            <v>6.72</v>
          </cell>
          <cell r="F50" t="str">
            <v/>
          </cell>
          <cell r="G50" t="str">
            <v/>
          </cell>
          <cell r="H50" t="str">
            <v/>
          </cell>
          <cell r="I50" t="str">
            <v/>
          </cell>
          <cell r="J50" t="str">
            <v/>
          </cell>
          <cell r="K50" t="str">
            <v/>
          </cell>
          <cell r="L50" t="str">
            <v/>
          </cell>
          <cell r="M50" t="str">
            <v/>
          </cell>
          <cell r="N50" t="str">
            <v/>
          </cell>
          <cell r="O50">
            <v>1.6520999999999999</v>
          </cell>
        </row>
        <row r="51">
          <cell r="A51" t="str">
            <v>A90105</v>
          </cell>
          <cell r="B51" t="str">
            <v>120/07/17</v>
          </cell>
          <cell r="C51">
            <v>3.625</v>
          </cell>
          <cell r="D51">
            <v>6.28</v>
          </cell>
          <cell r="E51">
            <v>7.23</v>
          </cell>
          <cell r="F51" t="str">
            <v/>
          </cell>
          <cell r="G51" t="str">
            <v/>
          </cell>
          <cell r="H51" t="str">
            <v/>
          </cell>
          <cell r="I51" t="str">
            <v/>
          </cell>
          <cell r="J51" t="str">
            <v/>
          </cell>
          <cell r="K51" t="str">
            <v/>
          </cell>
          <cell r="L51" t="str">
            <v/>
          </cell>
          <cell r="M51" t="str">
            <v/>
          </cell>
          <cell r="N51" t="str">
            <v/>
          </cell>
          <cell r="O51">
            <v>1.6536</v>
          </cell>
        </row>
        <row r="52">
          <cell r="A52" t="str">
            <v>A09109</v>
          </cell>
          <cell r="B52" t="str">
            <v>119/10/14</v>
          </cell>
          <cell r="C52">
            <v>0.25</v>
          </cell>
          <cell r="D52">
            <v>6.31</v>
          </cell>
          <cell r="E52">
            <v>6.47</v>
          </cell>
          <cell r="F52" t="str">
            <v/>
          </cell>
          <cell r="G52" t="str">
            <v/>
          </cell>
          <cell r="H52" t="str">
            <v/>
          </cell>
          <cell r="I52" t="str">
            <v/>
          </cell>
          <cell r="J52" t="str">
            <v/>
          </cell>
          <cell r="K52" t="str">
            <v/>
          </cell>
          <cell r="L52" t="str">
            <v/>
          </cell>
          <cell r="M52" t="str">
            <v/>
          </cell>
          <cell r="N52" t="str">
            <v/>
          </cell>
          <cell r="O52">
            <v>1.6544000000000001</v>
          </cell>
        </row>
        <row r="53">
          <cell r="A53" t="str">
            <v>A00201</v>
          </cell>
          <cell r="B53" t="str">
            <v>120/05/26</v>
          </cell>
          <cell r="C53">
            <v>1.75</v>
          </cell>
          <cell r="D53">
            <v>6.52</v>
          </cell>
          <cell r="E53">
            <v>7.09</v>
          </cell>
          <cell r="F53" t="str">
            <v/>
          </cell>
          <cell r="G53" t="str">
            <v/>
          </cell>
          <cell r="H53" t="str">
            <v/>
          </cell>
          <cell r="I53" t="str">
            <v/>
          </cell>
          <cell r="J53" t="str">
            <v/>
          </cell>
          <cell r="K53" t="str">
            <v/>
          </cell>
          <cell r="L53" t="str">
            <v/>
          </cell>
          <cell r="M53" t="str">
            <v/>
          </cell>
          <cell r="N53" t="str">
            <v/>
          </cell>
          <cell r="O53">
            <v>1.6567000000000001</v>
          </cell>
        </row>
        <row r="54">
          <cell r="A54" t="str">
            <v>A10103</v>
          </cell>
          <cell r="B54" t="str">
            <v>120/02/22</v>
          </cell>
          <cell r="C54">
            <v>0.25</v>
          </cell>
          <cell r="D54">
            <v>6.66</v>
          </cell>
          <cell r="E54">
            <v>6.83</v>
          </cell>
          <cell r="F54" t="str">
            <v/>
          </cell>
          <cell r="G54" t="str">
            <v/>
          </cell>
          <cell r="H54" t="str">
            <v/>
          </cell>
          <cell r="I54" t="str">
            <v/>
          </cell>
          <cell r="J54" t="str">
            <v/>
          </cell>
          <cell r="K54" t="str">
            <v/>
          </cell>
          <cell r="L54" t="str">
            <v/>
          </cell>
          <cell r="M54" t="str">
            <v/>
          </cell>
          <cell r="N54" t="str">
            <v/>
          </cell>
          <cell r="O54">
            <v>1.6583000000000001</v>
          </cell>
        </row>
        <row r="55">
          <cell r="A55" t="str">
            <v>A00107</v>
          </cell>
          <cell r="B55" t="str">
            <v>120/08/02</v>
          </cell>
          <cell r="C55">
            <v>1.875</v>
          </cell>
          <cell r="D55">
            <v>6.67</v>
          </cell>
          <cell r="E55">
            <v>7.27</v>
          </cell>
          <cell r="F55" t="str">
            <v/>
          </cell>
          <cell r="G55" t="str">
            <v/>
          </cell>
          <cell r="H55" t="str">
            <v/>
          </cell>
          <cell r="I55" t="str">
            <v/>
          </cell>
          <cell r="J55" t="str">
            <v/>
          </cell>
          <cell r="K55" t="str">
            <v/>
          </cell>
          <cell r="L55" t="str">
            <v/>
          </cell>
          <cell r="M55" t="str">
            <v/>
          </cell>
          <cell r="N55" t="str">
            <v/>
          </cell>
          <cell r="O55">
            <v>1.6581999999999999</v>
          </cell>
        </row>
        <row r="56">
          <cell r="A56" t="str">
            <v>A10201</v>
          </cell>
          <cell r="B56" t="str">
            <v>120/05/07</v>
          </cell>
          <cell r="C56">
            <v>0.375</v>
          </cell>
          <cell r="D56">
            <v>6.81</v>
          </cell>
          <cell r="E56">
            <v>7.03</v>
          </cell>
          <cell r="F56" t="str">
            <v/>
          </cell>
          <cell r="G56" t="str">
            <v/>
          </cell>
          <cell r="H56" t="str">
            <v/>
          </cell>
          <cell r="I56" t="str">
            <v/>
          </cell>
          <cell r="J56" t="str">
            <v/>
          </cell>
          <cell r="K56" t="str">
            <v/>
          </cell>
          <cell r="L56" t="str">
            <v/>
          </cell>
          <cell r="M56" t="str">
            <v/>
          </cell>
          <cell r="N56" t="str">
            <v/>
          </cell>
          <cell r="O56">
            <v>1.6598999999999999</v>
          </cell>
        </row>
        <row r="57">
          <cell r="A57" t="str">
            <v>A10107</v>
          </cell>
          <cell r="B57" t="str">
            <v>120/06/23</v>
          </cell>
          <cell r="C57">
            <v>0.375</v>
          </cell>
          <cell r="D57">
            <v>6.94</v>
          </cell>
          <cell r="E57">
            <v>7.16</v>
          </cell>
          <cell r="F57" t="str">
            <v/>
          </cell>
          <cell r="G57" t="str">
            <v/>
          </cell>
          <cell r="H57" t="str">
            <v/>
          </cell>
          <cell r="I57" t="str">
            <v/>
          </cell>
          <cell r="J57" t="str">
            <v/>
          </cell>
          <cell r="K57" t="str">
            <v/>
          </cell>
          <cell r="L57" t="str">
            <v/>
          </cell>
          <cell r="M57" t="str">
            <v/>
          </cell>
          <cell r="N57" t="str">
            <v/>
          </cell>
          <cell r="O57">
            <v>1.6611</v>
          </cell>
        </row>
        <row r="58">
          <cell r="A58" t="str">
            <v>A01102</v>
          </cell>
          <cell r="B58" t="str">
            <v>121/01/20</v>
          </cell>
          <cell r="C58">
            <v>1.625</v>
          </cell>
          <cell r="D58">
            <v>7.19</v>
          </cell>
          <cell r="E58">
            <v>7.74</v>
          </cell>
          <cell r="F58" t="str">
            <v/>
          </cell>
          <cell r="G58" t="str">
            <v/>
          </cell>
          <cell r="H58" t="str">
            <v/>
          </cell>
          <cell r="I58" t="str">
            <v/>
          </cell>
          <cell r="J58" t="str">
            <v/>
          </cell>
          <cell r="K58" t="str">
            <v/>
          </cell>
          <cell r="L58" t="str">
            <v/>
          </cell>
          <cell r="M58" t="str">
            <v/>
          </cell>
          <cell r="N58" t="str">
            <v/>
          </cell>
          <cell r="O58">
            <v>1.6635</v>
          </cell>
        </row>
        <row r="59">
          <cell r="A59" t="str">
            <v>A10111</v>
          </cell>
          <cell r="B59" t="str">
            <v>120/10/22</v>
          </cell>
          <cell r="C59">
            <v>0.5</v>
          </cell>
          <cell r="D59">
            <v>7.23</v>
          </cell>
          <cell r="E59">
            <v>7.49</v>
          </cell>
          <cell r="F59" t="str">
            <v/>
          </cell>
          <cell r="G59" t="str">
            <v/>
          </cell>
          <cell r="H59" t="str">
            <v/>
          </cell>
          <cell r="I59" t="str">
            <v/>
          </cell>
          <cell r="J59" t="str">
            <v/>
          </cell>
          <cell r="K59" t="str">
            <v/>
          </cell>
          <cell r="L59" t="str">
            <v/>
          </cell>
          <cell r="M59" t="str">
            <v/>
          </cell>
          <cell r="N59" t="str">
            <v/>
          </cell>
          <cell r="O59">
            <v>1.6638999999999999</v>
          </cell>
        </row>
        <row r="60">
          <cell r="A60" t="str">
            <v>A01201</v>
          </cell>
          <cell r="B60" t="str">
            <v>121/03/16</v>
          </cell>
          <cell r="C60">
            <v>1.625</v>
          </cell>
          <cell r="D60">
            <v>7.34</v>
          </cell>
          <cell r="E60">
            <v>7.89</v>
          </cell>
          <cell r="F60" t="str">
            <v/>
          </cell>
          <cell r="G60" t="str">
            <v/>
          </cell>
          <cell r="H60" t="str">
            <v/>
          </cell>
          <cell r="I60" t="str">
            <v/>
          </cell>
          <cell r="J60" t="str">
            <v/>
          </cell>
          <cell r="K60" t="str">
            <v/>
          </cell>
          <cell r="L60" t="str">
            <v/>
          </cell>
          <cell r="M60" t="str">
            <v/>
          </cell>
          <cell r="N60" t="str">
            <v/>
          </cell>
          <cell r="O60">
            <v>1.6652</v>
          </cell>
        </row>
        <row r="61">
          <cell r="A61" t="str">
            <v>A11201</v>
          </cell>
          <cell r="B61" t="str">
            <v>121/01/10</v>
          </cell>
          <cell r="C61">
            <v>0.75</v>
          </cell>
          <cell r="D61">
            <v>7.38</v>
          </cell>
          <cell r="E61">
            <v>7.71</v>
          </cell>
          <cell r="F61" t="str">
            <v/>
          </cell>
          <cell r="G61" t="str">
            <v/>
          </cell>
          <cell r="H61" t="str">
            <v/>
          </cell>
          <cell r="I61" t="str">
            <v/>
          </cell>
          <cell r="J61" t="str">
            <v/>
          </cell>
          <cell r="K61" t="str">
            <v/>
          </cell>
          <cell r="L61" t="str">
            <v/>
          </cell>
          <cell r="M61" t="str">
            <v/>
          </cell>
          <cell r="N61" t="str">
            <v/>
          </cell>
          <cell r="O61">
            <v>1.6655</v>
          </cell>
        </row>
        <row r="62">
          <cell r="A62" t="str">
            <v>A11102</v>
          </cell>
          <cell r="B62" t="str">
            <v>121/02/18</v>
          </cell>
          <cell r="C62">
            <v>0.625</v>
          </cell>
          <cell r="D62">
            <v>7.51</v>
          </cell>
          <cell r="E62">
            <v>7.82</v>
          </cell>
          <cell r="F62" t="str">
            <v/>
          </cell>
          <cell r="G62" t="str">
            <v/>
          </cell>
          <cell r="H62" t="str">
            <v/>
          </cell>
          <cell r="I62" t="str">
            <v/>
          </cell>
          <cell r="J62" t="str">
            <v/>
          </cell>
          <cell r="K62" t="str">
            <v/>
          </cell>
          <cell r="L62" t="str">
            <v/>
          </cell>
          <cell r="M62" t="str">
            <v/>
          </cell>
          <cell r="N62" t="str">
            <v/>
          </cell>
          <cell r="O62">
            <v>1.6671</v>
          </cell>
        </row>
        <row r="63">
          <cell r="A63" t="str">
            <v>A11107</v>
          </cell>
          <cell r="B63" t="str">
            <v>121/06/30</v>
          </cell>
          <cell r="C63">
            <v>1.25</v>
          </cell>
          <cell r="D63">
            <v>7.61</v>
          </cell>
          <cell r="E63">
            <v>8.18</v>
          </cell>
          <cell r="F63" t="str">
            <v/>
          </cell>
          <cell r="G63" t="str">
            <v/>
          </cell>
          <cell r="H63" t="str">
            <v/>
          </cell>
          <cell r="I63" t="str">
            <v/>
          </cell>
          <cell r="J63" t="str">
            <v/>
          </cell>
          <cell r="K63" t="str">
            <v/>
          </cell>
          <cell r="L63" t="str">
            <v/>
          </cell>
          <cell r="M63" t="str">
            <v/>
          </cell>
          <cell r="N63" t="str">
            <v/>
          </cell>
          <cell r="O63">
            <v>1.6698</v>
          </cell>
        </row>
        <row r="64">
          <cell r="A64" t="str">
            <v>A01107</v>
          </cell>
          <cell r="B64" t="str">
            <v>121/08/10</v>
          </cell>
          <cell r="C64">
            <v>1.5</v>
          </cell>
          <cell r="D64">
            <v>7.65</v>
          </cell>
          <cell r="E64">
            <v>8.3000000000000007</v>
          </cell>
          <cell r="F64" t="str">
            <v/>
          </cell>
          <cell r="G64" t="str">
            <v/>
          </cell>
          <cell r="H64" t="str">
            <v/>
          </cell>
          <cell r="I64" t="str">
            <v/>
          </cell>
          <cell r="J64" t="str">
            <v/>
          </cell>
          <cell r="K64" t="str">
            <v/>
          </cell>
          <cell r="L64" t="str">
            <v/>
          </cell>
          <cell r="M64" t="str">
            <v/>
          </cell>
          <cell r="N64" t="str">
            <v/>
          </cell>
          <cell r="O64">
            <v>1.6707000000000001</v>
          </cell>
        </row>
        <row r="65">
          <cell r="A65" t="str">
            <v>A11110</v>
          </cell>
          <cell r="B65" t="str">
            <v>121/10/17</v>
          </cell>
          <cell r="C65">
            <v>1.75</v>
          </cell>
          <cell r="D65">
            <v>7.76</v>
          </cell>
          <cell r="E65">
            <v>8.48</v>
          </cell>
          <cell r="F65" t="str">
            <v/>
          </cell>
          <cell r="G65" t="str">
            <v/>
          </cell>
          <cell r="H65" t="str">
            <v/>
          </cell>
          <cell r="I65" t="str">
            <v/>
          </cell>
          <cell r="J65" t="str">
            <v/>
          </cell>
          <cell r="K65" t="str">
            <v/>
          </cell>
          <cell r="L65" t="str">
            <v/>
          </cell>
          <cell r="M65" t="str">
            <v/>
          </cell>
          <cell r="N65" t="str">
            <v/>
          </cell>
          <cell r="O65">
            <v>1.6726000000000001</v>
          </cell>
        </row>
        <row r="66">
          <cell r="A66" t="str">
            <v>A02103</v>
          </cell>
          <cell r="B66" t="str">
            <v>122/01/28</v>
          </cell>
          <cell r="C66">
            <v>1.5</v>
          </cell>
          <cell r="D66">
            <v>8.11</v>
          </cell>
          <cell r="E66">
            <v>8.76</v>
          </cell>
          <cell r="F66" t="str">
            <v/>
          </cell>
          <cell r="G66" t="str">
            <v/>
          </cell>
          <cell r="H66" t="str">
            <v/>
          </cell>
          <cell r="I66" t="str">
            <v/>
          </cell>
          <cell r="J66" t="str">
            <v/>
          </cell>
          <cell r="K66" t="str">
            <v/>
          </cell>
          <cell r="L66" t="str">
            <v/>
          </cell>
          <cell r="M66" t="str">
            <v/>
          </cell>
          <cell r="N66" t="str">
            <v/>
          </cell>
          <cell r="O66">
            <v>1.6776</v>
          </cell>
        </row>
        <row r="67">
          <cell r="A67" t="str">
            <v>A12201</v>
          </cell>
          <cell r="B67" t="str">
            <v>122/01/10</v>
          </cell>
          <cell r="C67">
            <v>1.25</v>
          </cell>
          <cell r="D67">
            <v>8.14</v>
          </cell>
          <cell r="E67">
            <v>8.7200000000000006</v>
          </cell>
          <cell r="F67" t="str">
            <v/>
          </cell>
          <cell r="G67" t="str">
            <v/>
          </cell>
          <cell r="H67" t="str">
            <v/>
          </cell>
          <cell r="I67" t="str">
            <v/>
          </cell>
          <cell r="J67" t="str">
            <v/>
          </cell>
          <cell r="K67" t="str">
            <v/>
          </cell>
          <cell r="L67" t="str">
            <v/>
          </cell>
          <cell r="M67" t="str">
            <v/>
          </cell>
          <cell r="N67" t="str">
            <v/>
          </cell>
          <cell r="O67">
            <v>1.6775</v>
          </cell>
        </row>
        <row r="68">
          <cell r="A68" t="str">
            <v>A02201</v>
          </cell>
          <cell r="B68" t="str">
            <v>122/03/21</v>
          </cell>
          <cell r="C68">
            <v>1.75</v>
          </cell>
          <cell r="D68">
            <v>8.18</v>
          </cell>
          <cell r="E68">
            <v>8.91</v>
          </cell>
          <cell r="F68" t="str">
            <v/>
          </cell>
          <cell r="G68" t="str">
            <v/>
          </cell>
          <cell r="H68" t="str">
            <v/>
          </cell>
          <cell r="I68" t="str">
            <v/>
          </cell>
          <cell r="J68" t="str">
            <v/>
          </cell>
          <cell r="K68" t="str">
            <v/>
          </cell>
          <cell r="L68" t="str">
            <v/>
          </cell>
          <cell r="M68" t="str">
            <v/>
          </cell>
          <cell r="N68" t="str">
            <v/>
          </cell>
          <cell r="O68">
            <v>1.6792</v>
          </cell>
        </row>
        <row r="69">
          <cell r="A69" t="str">
            <v>A12102</v>
          </cell>
          <cell r="B69" t="str">
            <v>122/02/17</v>
          </cell>
          <cell r="C69">
            <v>1.125</v>
          </cell>
          <cell r="D69">
            <v>8.2799999999999994</v>
          </cell>
          <cell r="E69">
            <v>8.82</v>
          </cell>
          <cell r="F69" t="str">
            <v/>
          </cell>
          <cell r="G69" t="str">
            <v/>
          </cell>
          <cell r="H69" t="str">
            <v/>
          </cell>
          <cell r="I69" t="str">
            <v/>
          </cell>
          <cell r="J69" t="str">
            <v/>
          </cell>
          <cell r="K69" t="str">
            <v/>
          </cell>
          <cell r="L69" t="str">
            <v/>
          </cell>
          <cell r="M69" t="str">
            <v/>
          </cell>
          <cell r="N69" t="str">
            <v/>
          </cell>
          <cell r="O69">
            <v>1.6795</v>
          </cell>
        </row>
        <row r="70">
          <cell r="A70" t="str">
            <v>A02108</v>
          </cell>
          <cell r="B70" t="str">
            <v>122/07/26</v>
          </cell>
          <cell r="C70">
            <v>2</v>
          </cell>
          <cell r="D70">
            <v>8.2899999999999991</v>
          </cell>
          <cell r="E70">
            <v>9.25</v>
          </cell>
          <cell r="F70" t="str">
            <v/>
          </cell>
          <cell r="G70" t="str">
            <v/>
          </cell>
          <cell r="H70" t="str">
            <v/>
          </cell>
          <cell r="I70" t="str">
            <v/>
          </cell>
          <cell r="J70" t="str">
            <v/>
          </cell>
          <cell r="K70" t="str">
            <v/>
          </cell>
          <cell r="L70" t="str">
            <v/>
          </cell>
          <cell r="M70" t="str">
            <v/>
          </cell>
          <cell r="N70" t="str">
            <v/>
          </cell>
          <cell r="O70">
            <v>1.6839</v>
          </cell>
        </row>
        <row r="71">
          <cell r="A71" t="str">
            <v>A93106</v>
          </cell>
          <cell r="B71" t="str">
            <v>123/05/27</v>
          </cell>
          <cell r="C71">
            <v>3.875</v>
          </cell>
          <cell r="D71">
            <v>8.31</v>
          </cell>
          <cell r="E71">
            <v>10.09</v>
          </cell>
          <cell r="F71" t="str">
            <v/>
          </cell>
          <cell r="G71" t="str">
            <v/>
          </cell>
          <cell r="H71" t="str">
            <v/>
          </cell>
          <cell r="I71" t="str">
            <v/>
          </cell>
          <cell r="J71" t="str">
            <v/>
          </cell>
          <cell r="K71" t="str">
            <v/>
          </cell>
          <cell r="L71" t="str">
            <v/>
          </cell>
          <cell r="M71" t="str">
            <v/>
          </cell>
          <cell r="N71" t="str">
            <v/>
          </cell>
          <cell r="O71">
            <v>1.6909000000000001</v>
          </cell>
        </row>
        <row r="72">
          <cell r="A72" t="str">
            <v>A12107</v>
          </cell>
          <cell r="B72" t="str">
            <v>122/06/09</v>
          </cell>
          <cell r="C72">
            <v>1.125</v>
          </cell>
          <cell r="D72">
            <v>8.48</v>
          </cell>
          <cell r="E72">
            <v>9.1300000000000008</v>
          </cell>
          <cell r="F72" t="str">
            <v/>
          </cell>
          <cell r="G72" t="str">
            <v/>
          </cell>
          <cell r="H72" t="str">
            <v/>
          </cell>
          <cell r="I72" t="str">
            <v/>
          </cell>
          <cell r="J72" t="str">
            <v/>
          </cell>
          <cell r="K72" t="str">
            <v/>
          </cell>
          <cell r="L72" t="str">
            <v/>
          </cell>
          <cell r="M72" t="str">
            <v/>
          </cell>
          <cell r="N72" t="str">
            <v/>
          </cell>
          <cell r="O72">
            <v>1.6845000000000001</v>
          </cell>
        </row>
        <row r="73">
          <cell r="A73" t="str">
            <v>A12110</v>
          </cell>
          <cell r="B73" t="str">
            <v>122/10/05</v>
          </cell>
          <cell r="C73">
            <v>1.25</v>
          </cell>
          <cell r="D73">
            <v>8.75</v>
          </cell>
          <cell r="E73">
            <v>9.4499999999999993</v>
          </cell>
          <cell r="F73" t="str">
            <v/>
          </cell>
          <cell r="G73" t="str">
            <v/>
          </cell>
          <cell r="H73" t="str">
            <v/>
          </cell>
          <cell r="I73" t="str">
            <v/>
          </cell>
          <cell r="J73" t="str">
            <v/>
          </cell>
          <cell r="K73" t="str">
            <v/>
          </cell>
          <cell r="L73" t="str">
            <v/>
          </cell>
          <cell r="M73" t="str">
            <v/>
          </cell>
          <cell r="N73" t="str">
            <v/>
          </cell>
          <cell r="O73">
            <v>1.6891</v>
          </cell>
        </row>
        <row r="74">
          <cell r="A74" t="str">
            <v>A03103</v>
          </cell>
          <cell r="B74" t="str">
            <v>123/01/29</v>
          </cell>
          <cell r="C74">
            <v>2</v>
          </cell>
          <cell r="D74">
            <v>8.7899999999999991</v>
          </cell>
          <cell r="E74">
            <v>9.77</v>
          </cell>
          <cell r="F74" t="str">
            <v/>
          </cell>
          <cell r="G74" t="str">
            <v/>
          </cell>
          <cell r="H74" t="str">
            <v/>
          </cell>
          <cell r="I74" t="str">
            <v/>
          </cell>
          <cell r="J74" t="str">
            <v/>
          </cell>
          <cell r="K74" t="str">
            <v/>
          </cell>
          <cell r="L74" t="str">
            <v/>
          </cell>
          <cell r="M74" t="str">
            <v/>
          </cell>
          <cell r="N74" t="str">
            <v/>
          </cell>
          <cell r="O74">
            <v>1.6915</v>
          </cell>
        </row>
        <row r="75">
          <cell r="A75" t="str">
            <v>A03107</v>
          </cell>
          <cell r="B75" t="str">
            <v>123/04/25</v>
          </cell>
          <cell r="C75">
            <v>1.875</v>
          </cell>
          <cell r="D75">
            <v>8.9</v>
          </cell>
          <cell r="E75">
            <v>10</v>
          </cell>
          <cell r="F75" t="str">
            <v/>
          </cell>
          <cell r="G75" t="str">
            <v/>
          </cell>
          <cell r="H75" t="str">
            <v/>
          </cell>
          <cell r="I75" t="str">
            <v/>
          </cell>
          <cell r="J75" t="str">
            <v/>
          </cell>
          <cell r="K75" t="str">
            <v/>
          </cell>
          <cell r="L75" t="str">
            <v/>
          </cell>
          <cell r="M75" t="str">
            <v/>
          </cell>
          <cell r="N75" t="str">
            <v/>
          </cell>
          <cell r="O75">
            <v>1.6954</v>
          </cell>
        </row>
        <row r="76">
          <cell r="A76" t="str">
            <v>A03111</v>
          </cell>
          <cell r="B76" t="str">
            <v>123/07/31</v>
          </cell>
          <cell r="C76">
            <v>2.125</v>
          </cell>
          <cell r="D76">
            <v>9.06</v>
          </cell>
          <cell r="E76">
            <v>10.27</v>
          </cell>
          <cell r="F76" t="str">
            <v/>
          </cell>
          <cell r="G76" t="str">
            <v/>
          </cell>
          <cell r="H76" t="str">
            <v/>
          </cell>
          <cell r="I76" t="str">
            <v/>
          </cell>
          <cell r="J76" t="str">
            <v/>
          </cell>
          <cell r="K76" t="str">
            <v/>
          </cell>
          <cell r="L76" t="str">
            <v/>
          </cell>
          <cell r="M76" t="str">
            <v/>
          </cell>
          <cell r="N76" t="str">
            <v/>
          </cell>
          <cell r="O76">
            <v>1.6981999999999999</v>
          </cell>
        </row>
        <row r="77">
          <cell r="A77" t="str">
            <v>A13104</v>
          </cell>
          <cell r="B77" t="str">
            <v>123/02/23</v>
          </cell>
          <cell r="C77">
            <v>1.125</v>
          </cell>
          <cell r="D77">
            <v>9.18</v>
          </cell>
          <cell r="E77">
            <v>9.83</v>
          </cell>
          <cell r="F77" t="str">
            <v/>
          </cell>
          <cell r="G77" t="str">
            <v/>
          </cell>
          <cell r="H77" t="str">
            <v/>
          </cell>
          <cell r="I77" t="str">
            <v/>
          </cell>
          <cell r="J77" t="str">
            <v/>
          </cell>
          <cell r="K77" t="str">
            <v/>
          </cell>
          <cell r="L77" t="str">
            <v/>
          </cell>
          <cell r="M77" t="str">
            <v/>
          </cell>
          <cell r="N77" t="str">
            <v/>
          </cell>
          <cell r="O77">
            <v>1.6953</v>
          </cell>
        </row>
        <row r="78">
          <cell r="A78" t="str">
            <v>A13107</v>
          </cell>
          <cell r="B78" t="str">
            <v>123/06/21</v>
          </cell>
          <cell r="C78">
            <v>1.375</v>
          </cell>
          <cell r="D78">
            <v>9.24</v>
          </cell>
          <cell r="E78">
            <v>10</v>
          </cell>
          <cell r="F78" t="str">
            <v/>
          </cell>
          <cell r="G78" t="str">
            <v/>
          </cell>
          <cell r="H78" t="str">
            <v/>
          </cell>
          <cell r="I78" t="str">
            <v/>
          </cell>
          <cell r="J78" t="str">
            <v/>
          </cell>
          <cell r="K78" t="str">
            <v/>
          </cell>
          <cell r="L78" t="str">
            <v/>
          </cell>
          <cell r="M78" t="str">
            <v/>
          </cell>
          <cell r="N78" t="str">
            <v/>
          </cell>
          <cell r="O78">
            <v>1.6970000000000001</v>
          </cell>
        </row>
        <row r="79">
          <cell r="A79" t="str">
            <v>A13202</v>
          </cell>
          <cell r="B79" t="str">
            <v>123/05/10</v>
          </cell>
          <cell r="C79">
            <v>1.375</v>
          </cell>
          <cell r="D79">
            <v>9.24</v>
          </cell>
          <cell r="E79">
            <v>10</v>
          </cell>
          <cell r="F79" t="str">
            <v/>
          </cell>
          <cell r="G79" t="str">
            <v/>
          </cell>
          <cell r="H79" t="str">
            <v/>
          </cell>
          <cell r="I79" t="str">
            <v/>
          </cell>
          <cell r="J79" t="str">
            <v/>
          </cell>
          <cell r="K79" t="str">
            <v/>
          </cell>
          <cell r="L79" t="str">
            <v/>
          </cell>
          <cell r="M79" t="str">
            <v/>
          </cell>
          <cell r="N79" t="str">
            <v/>
          </cell>
          <cell r="O79">
            <v>1.6970000000000001</v>
          </cell>
        </row>
        <row r="80">
          <cell r="A80" t="str">
            <v>A03114</v>
          </cell>
          <cell r="B80" t="str">
            <v>123/10/02</v>
          </cell>
          <cell r="C80">
            <v>2.25</v>
          </cell>
          <cell r="D80">
            <v>9.19</v>
          </cell>
          <cell r="E80">
            <v>10.44</v>
          </cell>
          <cell r="F80" t="str">
            <v/>
          </cell>
          <cell r="G80" t="str">
            <v/>
          </cell>
          <cell r="H80" t="str">
            <v/>
          </cell>
          <cell r="I80" t="str">
            <v/>
          </cell>
          <cell r="J80" t="str">
            <v/>
          </cell>
          <cell r="K80" t="str">
            <v/>
          </cell>
          <cell r="L80" t="str">
            <v/>
          </cell>
          <cell r="M80" t="str">
            <v/>
          </cell>
          <cell r="N80" t="str">
            <v/>
          </cell>
          <cell r="O80">
            <v>1.7001999999999999</v>
          </cell>
        </row>
        <row r="81">
          <cell r="A81" t="str">
            <v>A04107</v>
          </cell>
          <cell r="B81" t="str">
            <v>124/04/15</v>
          </cell>
          <cell r="C81">
            <v>2.125</v>
          </cell>
          <cell r="D81">
            <v>9.76</v>
          </cell>
          <cell r="E81">
            <v>10.97</v>
          </cell>
          <cell r="F81" t="str">
            <v/>
          </cell>
          <cell r="G81" t="str">
            <v/>
          </cell>
          <cell r="H81" t="str">
            <v/>
          </cell>
          <cell r="I81" t="str">
            <v/>
          </cell>
          <cell r="J81" t="str">
            <v/>
          </cell>
          <cell r="K81" t="str">
            <v/>
          </cell>
          <cell r="L81" t="str">
            <v/>
          </cell>
          <cell r="M81" t="str">
            <v/>
          </cell>
          <cell r="N81" t="str">
            <v/>
          </cell>
          <cell r="O81">
            <v>1.7077</v>
          </cell>
        </row>
        <row r="82">
          <cell r="A82" t="str">
            <v>A04102</v>
          </cell>
          <cell r="B82" t="str">
            <v>124/01/23</v>
          </cell>
          <cell r="C82">
            <v>2</v>
          </cell>
          <cell r="D82">
            <v>9.59</v>
          </cell>
          <cell r="E82">
            <v>10.75</v>
          </cell>
          <cell r="F82" t="str">
            <v/>
          </cell>
          <cell r="G82" t="str">
            <v/>
          </cell>
          <cell r="H82" t="str">
            <v/>
          </cell>
          <cell r="I82" t="str">
            <v/>
          </cell>
          <cell r="J82" t="str">
            <v/>
          </cell>
          <cell r="K82" t="str">
            <v/>
          </cell>
          <cell r="L82" t="str">
            <v/>
          </cell>
          <cell r="M82" t="str">
            <v/>
          </cell>
          <cell r="N82" t="str">
            <v/>
          </cell>
          <cell r="O82">
            <v>1.7050000000000001</v>
          </cell>
        </row>
        <row r="83">
          <cell r="A83" t="str">
            <v>A04114</v>
          </cell>
          <cell r="B83" t="str">
            <v>124/10/26</v>
          </cell>
          <cell r="C83">
            <v>1.75</v>
          </cell>
          <cell r="D83">
            <v>10.26</v>
          </cell>
          <cell r="E83">
            <v>11.5</v>
          </cell>
          <cell r="F83" t="str">
            <v/>
          </cell>
          <cell r="G83" t="str">
            <v/>
          </cell>
          <cell r="H83" t="str">
            <v/>
          </cell>
          <cell r="I83" t="str">
            <v/>
          </cell>
          <cell r="J83" t="str">
            <v/>
          </cell>
          <cell r="K83" t="str">
            <v/>
          </cell>
          <cell r="L83" t="str">
            <v/>
          </cell>
          <cell r="M83" t="str">
            <v/>
          </cell>
          <cell r="N83" t="str">
            <v/>
          </cell>
          <cell r="O83">
            <v>1.7155</v>
          </cell>
        </row>
        <row r="84">
          <cell r="A84" t="str">
            <v>A05102</v>
          </cell>
          <cell r="B84" t="str">
            <v>125/01/22</v>
          </cell>
          <cell r="C84">
            <v>1.375</v>
          </cell>
          <cell r="D84">
            <v>10.69</v>
          </cell>
          <cell r="E84">
            <v>11.75</v>
          </cell>
          <cell r="F84" t="str">
            <v/>
          </cell>
          <cell r="G84" t="str">
            <v/>
          </cell>
          <cell r="H84" t="str">
            <v/>
          </cell>
          <cell r="I84" t="str">
            <v/>
          </cell>
          <cell r="J84" t="str">
            <v/>
          </cell>
          <cell r="K84" t="str">
            <v/>
          </cell>
          <cell r="L84" t="str">
            <v/>
          </cell>
          <cell r="M84" t="str">
            <v/>
          </cell>
          <cell r="N84" t="str">
            <v/>
          </cell>
          <cell r="O84">
            <v>1.72</v>
          </cell>
        </row>
        <row r="85">
          <cell r="A85" t="str">
            <v>A05106</v>
          </cell>
          <cell r="B85" t="str">
            <v>125/04/08</v>
          </cell>
          <cell r="C85">
            <v>1.25</v>
          </cell>
          <cell r="D85">
            <v>10.96</v>
          </cell>
          <cell r="E85">
            <v>11.96</v>
          </cell>
          <cell r="F85" t="str">
            <v/>
          </cell>
          <cell r="G85" t="str">
            <v/>
          </cell>
          <cell r="H85" t="str">
            <v/>
          </cell>
          <cell r="I85" t="str">
            <v/>
          </cell>
          <cell r="J85" t="str">
            <v/>
          </cell>
          <cell r="K85" t="str">
            <v/>
          </cell>
          <cell r="L85" t="str">
            <v/>
          </cell>
          <cell r="M85" t="str">
            <v/>
          </cell>
          <cell r="N85" t="str">
            <v/>
          </cell>
          <cell r="O85">
            <v>1.7231000000000001</v>
          </cell>
        </row>
        <row r="86">
          <cell r="A86" t="str">
            <v>A05109</v>
          </cell>
          <cell r="B86" t="str">
            <v>125/07/19</v>
          </cell>
          <cell r="C86">
            <v>1.125</v>
          </cell>
          <cell r="D86">
            <v>11.17</v>
          </cell>
          <cell r="E86">
            <v>12.24</v>
          </cell>
          <cell r="F86" t="str">
            <v/>
          </cell>
          <cell r="G86" t="str">
            <v/>
          </cell>
          <cell r="H86" t="str">
            <v/>
          </cell>
          <cell r="I86" t="str">
            <v/>
          </cell>
          <cell r="J86" t="str">
            <v/>
          </cell>
          <cell r="K86" t="str">
            <v/>
          </cell>
          <cell r="L86" t="str">
            <v/>
          </cell>
          <cell r="M86" t="str">
            <v/>
          </cell>
          <cell r="N86" t="str">
            <v/>
          </cell>
          <cell r="O86">
            <v>1.7271000000000001</v>
          </cell>
        </row>
        <row r="87">
          <cell r="A87" t="str">
            <v>A06103</v>
          </cell>
          <cell r="B87" t="str">
            <v>126/02/20</v>
          </cell>
          <cell r="C87">
            <v>1.75</v>
          </cell>
          <cell r="D87">
            <v>11.37</v>
          </cell>
          <cell r="E87">
            <v>12.83</v>
          </cell>
          <cell r="F87" t="str">
            <v/>
          </cell>
          <cell r="G87" t="str">
            <v/>
          </cell>
          <cell r="H87" t="str">
            <v/>
          </cell>
          <cell r="I87" t="str">
            <v/>
          </cell>
          <cell r="J87" t="str">
            <v/>
          </cell>
          <cell r="K87" t="str">
            <v/>
          </cell>
          <cell r="L87" t="str">
            <v/>
          </cell>
          <cell r="M87" t="str">
            <v/>
          </cell>
          <cell r="N87" t="str">
            <v/>
          </cell>
          <cell r="O87">
            <v>1.7315</v>
          </cell>
        </row>
        <row r="88">
          <cell r="A88" t="str">
            <v>A06108</v>
          </cell>
          <cell r="B88" t="str">
            <v>126/08/18</v>
          </cell>
          <cell r="C88">
            <v>1.5</v>
          </cell>
          <cell r="D88">
            <v>11.82</v>
          </cell>
          <cell r="E88">
            <v>13.32</v>
          </cell>
          <cell r="F88" t="str">
            <v/>
          </cell>
          <cell r="G88" t="str">
            <v/>
          </cell>
          <cell r="H88" t="str">
            <v/>
          </cell>
          <cell r="I88" t="str">
            <v/>
          </cell>
          <cell r="J88" t="str">
            <v/>
          </cell>
          <cell r="K88" t="str">
            <v/>
          </cell>
          <cell r="L88" t="str">
            <v/>
          </cell>
          <cell r="M88" t="str">
            <v/>
          </cell>
          <cell r="N88" t="str">
            <v/>
          </cell>
          <cell r="O88">
            <v>1.7383</v>
          </cell>
        </row>
        <row r="89">
          <cell r="A89" t="str">
            <v>A07103</v>
          </cell>
          <cell r="B89" t="str">
            <v>127/03/13</v>
          </cell>
          <cell r="C89">
            <v>1.375</v>
          </cell>
          <cell r="D89">
            <v>12.46</v>
          </cell>
          <cell r="E89">
            <v>13.88</v>
          </cell>
          <cell r="F89" t="str">
            <v/>
          </cell>
          <cell r="G89" t="str">
            <v/>
          </cell>
          <cell r="H89" t="str">
            <v/>
          </cell>
          <cell r="I89" t="str">
            <v/>
          </cell>
          <cell r="J89" t="str">
            <v/>
          </cell>
          <cell r="K89" t="str">
            <v/>
          </cell>
          <cell r="L89" t="str">
            <v/>
          </cell>
          <cell r="M89" t="str">
            <v/>
          </cell>
          <cell r="N89" t="str">
            <v/>
          </cell>
          <cell r="O89">
            <v>1.7454000000000001</v>
          </cell>
        </row>
        <row r="90">
          <cell r="A90" t="str">
            <v>A07108</v>
          </cell>
          <cell r="B90" t="str">
            <v>127/09/21</v>
          </cell>
          <cell r="C90">
            <v>1.125</v>
          </cell>
          <cell r="D90">
            <v>13.01</v>
          </cell>
          <cell r="E90">
            <v>14.41</v>
          </cell>
          <cell r="F90" t="str">
            <v/>
          </cell>
          <cell r="G90" t="str">
            <v/>
          </cell>
          <cell r="H90" t="str">
            <v/>
          </cell>
          <cell r="I90" t="str">
            <v/>
          </cell>
          <cell r="J90" t="str">
            <v/>
          </cell>
          <cell r="K90" t="str">
            <v/>
          </cell>
          <cell r="L90" t="str">
            <v/>
          </cell>
          <cell r="M90" t="str">
            <v/>
          </cell>
          <cell r="N90" t="str">
            <v/>
          </cell>
          <cell r="O90">
            <v>1.7526999999999999</v>
          </cell>
        </row>
        <row r="91">
          <cell r="A91" t="str">
            <v>A99102</v>
          </cell>
          <cell r="B91" t="str">
            <v>129/01/28</v>
          </cell>
          <cell r="C91">
            <v>2.25</v>
          </cell>
          <cell r="D91">
            <v>13.23</v>
          </cell>
          <cell r="E91">
            <v>15.76</v>
          </cell>
          <cell r="F91" t="str">
            <v/>
          </cell>
          <cell r="G91" t="str">
            <v/>
          </cell>
          <cell r="H91" t="str">
            <v/>
          </cell>
          <cell r="I91" t="str">
            <v/>
          </cell>
          <cell r="J91" t="str">
            <v/>
          </cell>
          <cell r="K91" t="str">
            <v/>
          </cell>
          <cell r="L91" t="str">
            <v/>
          </cell>
          <cell r="M91" t="str">
            <v/>
          </cell>
          <cell r="N91" t="str">
            <v/>
          </cell>
          <cell r="O91">
            <v>1.7625</v>
          </cell>
        </row>
        <row r="92">
          <cell r="A92" t="str">
            <v>A08102</v>
          </cell>
          <cell r="B92" t="str">
            <v>128/01/28</v>
          </cell>
          <cell r="C92">
            <v>1.125</v>
          </cell>
          <cell r="D92">
            <v>13.35</v>
          </cell>
          <cell r="E92">
            <v>14.76</v>
          </cell>
          <cell r="F92" t="str">
            <v/>
          </cell>
          <cell r="G92" t="str">
            <v/>
          </cell>
          <cell r="H92" t="str">
            <v/>
          </cell>
          <cell r="I92" t="str">
            <v/>
          </cell>
          <cell r="J92" t="str">
            <v/>
          </cell>
          <cell r="K92" t="str">
            <v/>
          </cell>
          <cell r="L92" t="str">
            <v/>
          </cell>
          <cell r="M92" t="str">
            <v/>
          </cell>
          <cell r="N92" t="str">
            <v/>
          </cell>
          <cell r="O92">
            <v>1.7567999999999999</v>
          </cell>
        </row>
        <row r="93">
          <cell r="A93" t="str">
            <v>A08104</v>
          </cell>
          <cell r="B93" t="str">
            <v>128/03/04</v>
          </cell>
          <cell r="C93">
            <v>1.125</v>
          </cell>
          <cell r="D93">
            <v>13.45</v>
          </cell>
          <cell r="E93">
            <v>14.86</v>
          </cell>
          <cell r="F93" t="str">
            <v/>
          </cell>
          <cell r="G93" t="str">
            <v/>
          </cell>
          <cell r="H93" t="str">
            <v/>
          </cell>
          <cell r="I93" t="str">
            <v/>
          </cell>
          <cell r="J93" t="str">
            <v/>
          </cell>
          <cell r="K93" t="str">
            <v/>
          </cell>
          <cell r="L93" t="str">
            <v/>
          </cell>
          <cell r="M93" t="str">
            <v/>
          </cell>
          <cell r="N93" t="str">
            <v/>
          </cell>
          <cell r="O93">
            <v>1.758</v>
          </cell>
        </row>
        <row r="94">
          <cell r="A94" t="str">
            <v>A99109</v>
          </cell>
          <cell r="B94" t="str">
            <v>129/12/28</v>
          </cell>
          <cell r="C94">
            <v>2.125</v>
          </cell>
          <cell r="D94">
            <v>13.95</v>
          </cell>
          <cell r="E94">
            <v>16.68</v>
          </cell>
          <cell r="F94" t="str">
            <v/>
          </cell>
          <cell r="G94" t="str">
            <v/>
          </cell>
          <cell r="H94" t="str">
            <v/>
          </cell>
          <cell r="I94" t="str">
            <v/>
          </cell>
          <cell r="J94" t="str">
            <v/>
          </cell>
          <cell r="K94" t="str">
            <v/>
          </cell>
          <cell r="L94" t="str">
            <v/>
          </cell>
          <cell r="M94" t="str">
            <v/>
          </cell>
          <cell r="N94" t="str">
            <v/>
          </cell>
          <cell r="O94">
            <v>1.7736000000000001</v>
          </cell>
        </row>
        <row r="95">
          <cell r="A95" t="str">
            <v>A08108</v>
          </cell>
          <cell r="B95" t="str">
            <v>128/09/06</v>
          </cell>
          <cell r="C95">
            <v>0.75</v>
          </cell>
          <cell r="D95">
            <v>14.17</v>
          </cell>
          <cell r="E95">
            <v>15.37</v>
          </cell>
          <cell r="F95" t="str">
            <v/>
          </cell>
          <cell r="G95" t="str">
            <v/>
          </cell>
          <cell r="H95" t="str">
            <v/>
          </cell>
          <cell r="I95" t="str">
            <v/>
          </cell>
          <cell r="J95" t="str">
            <v/>
          </cell>
          <cell r="K95" t="str">
            <v/>
          </cell>
          <cell r="L95" t="str">
            <v/>
          </cell>
          <cell r="M95" t="str">
            <v/>
          </cell>
          <cell r="N95" t="str">
            <v/>
          </cell>
          <cell r="O95">
            <v>1.7661</v>
          </cell>
        </row>
        <row r="96">
          <cell r="A96" t="str">
            <v>A00104</v>
          </cell>
          <cell r="B96" t="str">
            <v>130/02/22</v>
          </cell>
          <cell r="C96">
            <v>2</v>
          </cell>
          <cell r="D96">
            <v>14.2</v>
          </cell>
          <cell r="E96">
            <v>16.829999999999998</v>
          </cell>
          <cell r="F96" t="str">
            <v/>
          </cell>
          <cell r="G96" t="str">
            <v/>
          </cell>
          <cell r="H96" t="str">
            <v/>
          </cell>
          <cell r="I96" t="str">
            <v/>
          </cell>
          <cell r="J96" t="str">
            <v/>
          </cell>
          <cell r="K96" t="str">
            <v/>
          </cell>
          <cell r="L96" t="str">
            <v/>
          </cell>
          <cell r="M96" t="str">
            <v/>
          </cell>
          <cell r="N96" t="str">
            <v/>
          </cell>
          <cell r="O96">
            <v>1.7761</v>
          </cell>
        </row>
        <row r="97">
          <cell r="A97" t="str">
            <v>A09102</v>
          </cell>
          <cell r="B97" t="str">
            <v>129/01/17</v>
          </cell>
          <cell r="C97">
            <v>0.75</v>
          </cell>
          <cell r="D97">
            <v>14.52</v>
          </cell>
          <cell r="E97">
            <v>15.73</v>
          </cell>
          <cell r="F97" t="str">
            <v/>
          </cell>
          <cell r="G97" t="str">
            <v/>
          </cell>
          <cell r="H97" t="str">
            <v/>
          </cell>
          <cell r="I97" t="str">
            <v/>
          </cell>
          <cell r="J97" t="str">
            <v/>
          </cell>
          <cell r="K97" t="str">
            <v/>
          </cell>
          <cell r="L97" t="str">
            <v/>
          </cell>
          <cell r="M97" t="str">
            <v/>
          </cell>
          <cell r="N97" t="str">
            <v/>
          </cell>
          <cell r="O97">
            <v>1.7705</v>
          </cell>
        </row>
        <row r="98">
          <cell r="A98" t="str">
            <v>A00108</v>
          </cell>
          <cell r="B98" t="str">
            <v>130/08/22</v>
          </cell>
          <cell r="C98">
            <v>1.875</v>
          </cell>
          <cell r="D98">
            <v>14.53</v>
          </cell>
          <cell r="E98">
            <v>17.329999999999998</v>
          </cell>
          <cell r="F98" t="str">
            <v/>
          </cell>
          <cell r="G98" t="str">
            <v/>
          </cell>
          <cell r="H98" t="str">
            <v/>
          </cell>
          <cell r="I98" t="str">
            <v/>
          </cell>
          <cell r="J98" t="str">
            <v/>
          </cell>
          <cell r="K98" t="str">
            <v/>
          </cell>
          <cell r="L98" t="str">
            <v/>
          </cell>
          <cell r="M98" t="str">
            <v/>
          </cell>
          <cell r="N98" t="str">
            <v/>
          </cell>
          <cell r="O98">
            <v>1.7826</v>
          </cell>
        </row>
        <row r="99">
          <cell r="A99" t="str">
            <v>A09104</v>
          </cell>
          <cell r="B99" t="str">
            <v>129/03/09</v>
          </cell>
          <cell r="C99">
            <v>0.5</v>
          </cell>
          <cell r="D99">
            <v>14.95</v>
          </cell>
          <cell r="E99">
            <v>15.87</v>
          </cell>
          <cell r="F99" t="str">
            <v/>
          </cell>
          <cell r="G99" t="str">
            <v/>
          </cell>
          <cell r="H99" t="str">
            <v/>
          </cell>
          <cell r="I99" t="str">
            <v/>
          </cell>
          <cell r="J99" t="str">
            <v/>
          </cell>
          <cell r="K99" t="str">
            <v/>
          </cell>
          <cell r="L99" t="str">
            <v/>
          </cell>
          <cell r="M99" t="str">
            <v/>
          </cell>
          <cell r="N99" t="str">
            <v/>
          </cell>
          <cell r="O99">
            <v>1.7738</v>
          </cell>
        </row>
        <row r="100">
          <cell r="A100" t="str">
            <v>A01104</v>
          </cell>
          <cell r="B100" t="str">
            <v>131/02/13</v>
          </cell>
          <cell r="C100">
            <v>1.75</v>
          </cell>
          <cell r="D100">
            <v>15.12</v>
          </cell>
          <cell r="E100">
            <v>17.809999999999999</v>
          </cell>
          <cell r="F100" t="str">
            <v/>
          </cell>
          <cell r="G100" t="str">
            <v/>
          </cell>
          <cell r="H100" t="str">
            <v/>
          </cell>
          <cell r="I100" t="str">
            <v/>
          </cell>
          <cell r="J100" t="str">
            <v/>
          </cell>
          <cell r="K100" t="str">
            <v/>
          </cell>
          <cell r="L100" t="str">
            <v/>
          </cell>
          <cell r="M100" t="str">
            <v/>
          </cell>
          <cell r="N100" t="str">
            <v/>
          </cell>
          <cell r="O100">
            <v>1.7890999999999999</v>
          </cell>
        </row>
        <row r="101">
          <cell r="A101" t="str">
            <v>A02109</v>
          </cell>
          <cell r="B101" t="str">
            <v>132/08/02</v>
          </cell>
          <cell r="C101">
            <v>2.5</v>
          </cell>
          <cell r="D101">
            <v>15.23</v>
          </cell>
          <cell r="E101">
            <v>19.27</v>
          </cell>
          <cell r="F101" t="str">
            <v/>
          </cell>
          <cell r="G101" t="str">
            <v/>
          </cell>
          <cell r="H101" t="str">
            <v/>
          </cell>
          <cell r="I101" t="str">
            <v/>
          </cell>
          <cell r="J101" t="str">
            <v/>
          </cell>
          <cell r="K101" t="str">
            <v/>
          </cell>
          <cell r="L101" t="str">
            <v/>
          </cell>
          <cell r="M101" t="str">
            <v/>
          </cell>
          <cell r="N101" t="str">
            <v/>
          </cell>
          <cell r="O101">
            <v>1.8023</v>
          </cell>
        </row>
        <row r="102">
          <cell r="A102" t="str">
            <v>A09108</v>
          </cell>
          <cell r="B102" t="str">
            <v>129/09/18</v>
          </cell>
          <cell r="C102">
            <v>0.5</v>
          </cell>
          <cell r="D102">
            <v>15.37</v>
          </cell>
          <cell r="E102">
            <v>16.399999999999999</v>
          </cell>
          <cell r="F102" t="str">
            <v/>
          </cell>
          <cell r="G102" t="str">
            <v/>
          </cell>
          <cell r="H102" t="str">
            <v/>
          </cell>
          <cell r="I102" t="str">
            <v/>
          </cell>
          <cell r="J102" t="str">
            <v/>
          </cell>
          <cell r="K102" t="str">
            <v/>
          </cell>
          <cell r="L102" t="str">
            <v/>
          </cell>
          <cell r="M102" t="str">
            <v/>
          </cell>
          <cell r="N102" t="str">
            <v/>
          </cell>
          <cell r="O102">
            <v>1.7803</v>
          </cell>
        </row>
        <row r="103">
          <cell r="A103" t="str">
            <v>A11109</v>
          </cell>
          <cell r="B103" t="str">
            <v>131/09/30</v>
          </cell>
          <cell r="C103">
            <v>1.875</v>
          </cell>
          <cell r="D103">
            <v>15.34</v>
          </cell>
          <cell r="E103">
            <v>18.43</v>
          </cell>
          <cell r="F103" t="str">
            <v/>
          </cell>
          <cell r="G103" t="str">
            <v/>
          </cell>
          <cell r="H103" t="str">
            <v/>
          </cell>
          <cell r="I103" t="str">
            <v/>
          </cell>
          <cell r="J103" t="str">
            <v/>
          </cell>
          <cell r="K103" t="str">
            <v/>
          </cell>
          <cell r="L103" t="str">
            <v/>
          </cell>
          <cell r="M103" t="str">
            <v/>
          </cell>
          <cell r="N103" t="str">
            <v/>
          </cell>
          <cell r="O103">
            <v>1.796</v>
          </cell>
        </row>
        <row r="104">
          <cell r="A104" t="str">
            <v>A01108</v>
          </cell>
          <cell r="B104" t="str">
            <v>131/08/24</v>
          </cell>
          <cell r="C104">
            <v>1.625</v>
          </cell>
          <cell r="D104">
            <v>15.51</v>
          </cell>
          <cell r="E104">
            <v>18.329999999999998</v>
          </cell>
          <cell r="F104" t="str">
            <v/>
          </cell>
          <cell r="G104" t="str">
            <v/>
          </cell>
          <cell r="H104" t="str">
            <v/>
          </cell>
          <cell r="I104" t="str">
            <v/>
          </cell>
          <cell r="J104" t="str">
            <v/>
          </cell>
          <cell r="K104" t="str">
            <v/>
          </cell>
          <cell r="L104" t="str">
            <v/>
          </cell>
          <cell r="M104" t="str">
            <v/>
          </cell>
          <cell r="N104" t="str">
            <v/>
          </cell>
          <cell r="O104">
            <v>1.7965</v>
          </cell>
        </row>
        <row r="105">
          <cell r="A105" t="str">
            <v>A10102</v>
          </cell>
          <cell r="B105" t="str">
            <v>130/01/29</v>
          </cell>
          <cell r="C105">
            <v>0.5</v>
          </cell>
          <cell r="D105">
            <v>15.73</v>
          </cell>
          <cell r="E105">
            <v>16.77</v>
          </cell>
          <cell r="F105" t="str">
            <v/>
          </cell>
          <cell r="G105" t="str">
            <v/>
          </cell>
          <cell r="H105" t="str">
            <v/>
          </cell>
          <cell r="I105" t="str">
            <v/>
          </cell>
          <cell r="J105" t="str">
            <v/>
          </cell>
          <cell r="K105" t="str">
            <v/>
          </cell>
          <cell r="L105" t="str">
            <v/>
          </cell>
          <cell r="M105" t="str">
            <v/>
          </cell>
          <cell r="N105" t="str">
            <v/>
          </cell>
          <cell r="O105">
            <v>1.7847999999999999</v>
          </cell>
        </row>
        <row r="106">
          <cell r="A106" t="str">
            <v>A10105</v>
          </cell>
          <cell r="B106" t="str">
            <v>130/05/21</v>
          </cell>
          <cell r="C106">
            <v>0.625</v>
          </cell>
          <cell r="D106">
            <v>15.75</v>
          </cell>
          <cell r="E106">
            <v>17.07</v>
          </cell>
          <cell r="F106" t="str">
            <v/>
          </cell>
          <cell r="G106" t="str">
            <v/>
          </cell>
          <cell r="H106" t="str">
            <v/>
          </cell>
          <cell r="I106" t="str">
            <v/>
          </cell>
          <cell r="J106" t="str">
            <v/>
          </cell>
          <cell r="K106" t="str">
            <v/>
          </cell>
          <cell r="L106" t="str">
            <v/>
          </cell>
          <cell r="M106" t="str">
            <v/>
          </cell>
          <cell r="N106" t="str">
            <v/>
          </cell>
          <cell r="O106">
            <v>1.7878000000000001</v>
          </cell>
        </row>
        <row r="107">
          <cell r="A107" t="str">
            <v>A09113</v>
          </cell>
          <cell r="B107" t="str">
            <v>129/12/29</v>
          </cell>
          <cell r="C107">
            <v>0.375</v>
          </cell>
          <cell r="D107">
            <v>15.82</v>
          </cell>
          <cell r="E107">
            <v>16.68</v>
          </cell>
          <cell r="F107" t="str">
            <v/>
          </cell>
          <cell r="G107" t="str">
            <v/>
          </cell>
          <cell r="H107" t="str">
            <v/>
          </cell>
          <cell r="I107" t="str">
            <v/>
          </cell>
          <cell r="J107" t="str">
            <v/>
          </cell>
          <cell r="K107" t="str">
            <v/>
          </cell>
          <cell r="L107" t="str">
            <v/>
          </cell>
          <cell r="M107" t="str">
            <v/>
          </cell>
          <cell r="N107" t="str">
            <v/>
          </cell>
          <cell r="O107">
            <v>1.7846</v>
          </cell>
        </row>
        <row r="108">
          <cell r="A108" t="str">
            <v>A11101</v>
          </cell>
          <cell r="B108" t="str">
            <v>131/01/18</v>
          </cell>
          <cell r="C108">
            <v>1</v>
          </cell>
          <cell r="D108">
            <v>15.89</v>
          </cell>
          <cell r="E108">
            <v>17.739999999999998</v>
          </cell>
          <cell r="F108" t="str">
            <v/>
          </cell>
          <cell r="G108" t="str">
            <v/>
          </cell>
          <cell r="H108" t="str">
            <v/>
          </cell>
          <cell r="I108" t="str">
            <v/>
          </cell>
          <cell r="J108" t="str">
            <v/>
          </cell>
          <cell r="K108" t="str">
            <v/>
          </cell>
          <cell r="L108" t="str">
            <v/>
          </cell>
          <cell r="M108" t="str">
            <v/>
          </cell>
          <cell r="N108" t="str">
            <v/>
          </cell>
          <cell r="O108">
            <v>1.7934000000000001</v>
          </cell>
        </row>
        <row r="109">
          <cell r="A109" t="str">
            <v>A02105</v>
          </cell>
          <cell r="B109" t="str">
            <v>132/02/26</v>
          </cell>
          <cell r="C109">
            <v>1.75</v>
          </cell>
          <cell r="D109">
            <v>15.87</v>
          </cell>
          <cell r="E109">
            <v>18.84</v>
          </cell>
          <cell r="F109">
            <v>1.7949999999999999</v>
          </cell>
          <cell r="G109">
            <v>1.7949999999999999</v>
          </cell>
          <cell r="H109">
            <v>1.7949999999999999</v>
          </cell>
          <cell r="I109">
            <v>3</v>
          </cell>
          <cell r="J109">
            <v>1.7958000000000001</v>
          </cell>
          <cell r="K109">
            <v>1.7958000000000001</v>
          </cell>
          <cell r="L109">
            <v>1.7958000000000001</v>
          </cell>
          <cell r="M109">
            <v>1</v>
          </cell>
          <cell r="N109">
            <v>3</v>
          </cell>
          <cell r="O109">
            <v>1.802</v>
          </cell>
        </row>
        <row r="110">
          <cell r="A110" t="str">
            <v>A11104</v>
          </cell>
          <cell r="B110" t="str">
            <v>131/03/04</v>
          </cell>
          <cell r="C110">
            <v>0.875</v>
          </cell>
          <cell r="D110">
            <v>16.170000000000002</v>
          </cell>
          <cell r="E110">
            <v>17.86</v>
          </cell>
          <cell r="F110" t="str">
            <v/>
          </cell>
          <cell r="G110" t="str">
            <v/>
          </cell>
          <cell r="H110" t="str">
            <v/>
          </cell>
          <cell r="I110" t="str">
            <v/>
          </cell>
          <cell r="J110" t="str">
            <v/>
          </cell>
          <cell r="K110" t="str">
            <v/>
          </cell>
          <cell r="L110" t="str">
            <v/>
          </cell>
          <cell r="M110" t="str">
            <v/>
          </cell>
          <cell r="N110" t="str">
            <v/>
          </cell>
          <cell r="O110">
            <v>1.796</v>
          </cell>
        </row>
        <row r="111">
          <cell r="A111" t="str">
            <v>A03112</v>
          </cell>
          <cell r="B111" t="str">
            <v>133/08/04</v>
          </cell>
          <cell r="C111">
            <v>2.25</v>
          </cell>
          <cell r="D111">
            <v>16.12</v>
          </cell>
          <cell r="E111">
            <v>20.28</v>
          </cell>
          <cell r="F111" t="str">
            <v/>
          </cell>
          <cell r="G111" t="str">
            <v/>
          </cell>
          <cell r="H111" t="str">
            <v/>
          </cell>
          <cell r="I111" t="str">
            <v/>
          </cell>
          <cell r="J111">
            <v>1.8029999999999999</v>
          </cell>
          <cell r="K111">
            <v>1.802</v>
          </cell>
          <cell r="L111">
            <v>1.8025</v>
          </cell>
          <cell r="M111">
            <v>2</v>
          </cell>
          <cell r="N111">
            <v>4</v>
          </cell>
          <cell r="O111">
            <v>1.8169</v>
          </cell>
        </row>
        <row r="112">
          <cell r="A112" t="str">
            <v>A10112</v>
          </cell>
          <cell r="B112" t="str">
            <v>130/11/12</v>
          </cell>
          <cell r="C112">
            <v>0.625</v>
          </cell>
          <cell r="D112">
            <v>16.22</v>
          </cell>
          <cell r="E112">
            <v>17.55</v>
          </cell>
          <cell r="F112" t="str">
            <v/>
          </cell>
          <cell r="G112" t="str">
            <v/>
          </cell>
          <cell r="H112" t="str">
            <v/>
          </cell>
          <cell r="I112" t="str">
            <v/>
          </cell>
          <cell r="J112" t="str">
            <v/>
          </cell>
          <cell r="K112" t="str">
            <v/>
          </cell>
          <cell r="L112" t="str">
            <v/>
          </cell>
          <cell r="M112" t="str">
            <v/>
          </cell>
          <cell r="N112" t="str">
            <v/>
          </cell>
          <cell r="O112">
            <v>1.7939000000000001</v>
          </cell>
        </row>
        <row r="113">
          <cell r="A113" t="str">
            <v>A03105</v>
          </cell>
          <cell r="B113" t="str">
            <v>133/02/26</v>
          </cell>
          <cell r="C113">
            <v>2.125</v>
          </cell>
          <cell r="D113">
            <v>16.149999999999999</v>
          </cell>
          <cell r="E113">
            <v>19.84</v>
          </cell>
          <cell r="F113" t="str">
            <v/>
          </cell>
          <cell r="G113" t="str">
            <v/>
          </cell>
          <cell r="H113" t="str">
            <v/>
          </cell>
          <cell r="I113" t="str">
            <v/>
          </cell>
          <cell r="J113" t="str">
            <v/>
          </cell>
          <cell r="K113" t="str">
            <v/>
          </cell>
          <cell r="L113" t="str">
            <v/>
          </cell>
          <cell r="M113" t="str">
            <v/>
          </cell>
          <cell r="N113" t="str">
            <v/>
          </cell>
          <cell r="O113">
            <v>1.8122</v>
          </cell>
        </row>
        <row r="114">
          <cell r="A114" t="str">
            <v>A10110</v>
          </cell>
          <cell r="B114" t="str">
            <v>130/09/29</v>
          </cell>
          <cell r="C114">
            <v>0.5</v>
          </cell>
          <cell r="D114">
            <v>16.29</v>
          </cell>
          <cell r="E114">
            <v>17.43</v>
          </cell>
          <cell r="F114" t="str">
            <v/>
          </cell>
          <cell r="G114" t="str">
            <v/>
          </cell>
          <cell r="H114" t="str">
            <v/>
          </cell>
          <cell r="I114" t="str">
            <v/>
          </cell>
          <cell r="J114" t="str">
            <v/>
          </cell>
          <cell r="K114" t="str">
            <v/>
          </cell>
          <cell r="L114" t="str">
            <v/>
          </cell>
          <cell r="M114" t="str">
            <v/>
          </cell>
          <cell r="N114" t="str">
            <v/>
          </cell>
          <cell r="O114">
            <v>1.7932999999999999</v>
          </cell>
        </row>
        <row r="115">
          <cell r="A115" t="str">
            <v>A03108</v>
          </cell>
          <cell r="B115" t="str">
            <v>133/05/28</v>
          </cell>
          <cell r="C115">
            <v>2</v>
          </cell>
          <cell r="D115">
            <v>16.22</v>
          </cell>
          <cell r="E115">
            <v>20.09</v>
          </cell>
          <cell r="F115" t="str">
            <v/>
          </cell>
          <cell r="G115" t="str">
            <v/>
          </cell>
          <cell r="H115" t="str">
            <v/>
          </cell>
          <cell r="I115" t="str">
            <v/>
          </cell>
          <cell r="J115" t="str">
            <v/>
          </cell>
          <cell r="K115" t="str">
            <v/>
          </cell>
          <cell r="L115" t="str">
            <v/>
          </cell>
          <cell r="M115" t="str">
            <v/>
          </cell>
          <cell r="N115" t="str">
            <v/>
          </cell>
          <cell r="O115">
            <v>1.8164</v>
          </cell>
        </row>
        <row r="116">
          <cell r="A116" t="str">
            <v>A12104</v>
          </cell>
          <cell r="B116" t="str">
            <v>132/03/03</v>
          </cell>
          <cell r="C116">
            <v>1.375</v>
          </cell>
          <cell r="D116">
            <v>16.32</v>
          </cell>
          <cell r="E116">
            <v>18.86</v>
          </cell>
          <cell r="F116" t="str">
            <v/>
          </cell>
          <cell r="G116" t="str">
            <v/>
          </cell>
          <cell r="H116" t="str">
            <v/>
          </cell>
          <cell r="I116" t="str">
            <v/>
          </cell>
          <cell r="J116" t="str">
            <v/>
          </cell>
          <cell r="K116" t="str">
            <v/>
          </cell>
          <cell r="L116" t="str">
            <v/>
          </cell>
          <cell r="M116" t="str">
            <v/>
          </cell>
          <cell r="N116" t="str">
            <v/>
          </cell>
          <cell r="O116">
            <v>1.8049999999999999</v>
          </cell>
        </row>
        <row r="117">
          <cell r="A117" t="str">
            <v>A04108</v>
          </cell>
          <cell r="B117" t="str">
            <v>134/05/15</v>
          </cell>
          <cell r="C117">
            <v>2.375</v>
          </cell>
          <cell r="D117">
            <v>16.39</v>
          </cell>
          <cell r="E117">
            <v>21.06</v>
          </cell>
          <cell r="F117" t="str">
            <v/>
          </cell>
          <cell r="G117" t="str">
            <v/>
          </cell>
          <cell r="H117" t="str">
            <v/>
          </cell>
          <cell r="I117" t="str">
            <v/>
          </cell>
          <cell r="J117" t="str">
            <v/>
          </cell>
          <cell r="K117" t="str">
            <v/>
          </cell>
          <cell r="L117" t="str">
            <v/>
          </cell>
          <cell r="M117" t="str">
            <v/>
          </cell>
          <cell r="N117" t="str">
            <v/>
          </cell>
          <cell r="O117">
            <v>1.8264</v>
          </cell>
        </row>
        <row r="118">
          <cell r="A118" t="str">
            <v>A03116</v>
          </cell>
          <cell r="B118" t="str">
            <v>133/11/26</v>
          </cell>
          <cell r="C118">
            <v>2.25</v>
          </cell>
          <cell r="D118">
            <v>16.420000000000002</v>
          </cell>
          <cell r="E118">
            <v>20.59</v>
          </cell>
          <cell r="F118" t="str">
            <v/>
          </cell>
          <cell r="G118" t="str">
            <v/>
          </cell>
          <cell r="H118" t="str">
            <v/>
          </cell>
          <cell r="I118" t="str">
            <v/>
          </cell>
          <cell r="J118" t="str">
            <v/>
          </cell>
          <cell r="K118" t="str">
            <v/>
          </cell>
          <cell r="L118" t="str">
            <v/>
          </cell>
          <cell r="M118" t="str">
            <v/>
          </cell>
          <cell r="N118" t="str">
            <v/>
          </cell>
          <cell r="O118">
            <v>1.821</v>
          </cell>
        </row>
        <row r="119">
          <cell r="A119" t="str">
            <v>A04104</v>
          </cell>
          <cell r="B119" t="str">
            <v>134/02/13</v>
          </cell>
          <cell r="C119">
            <v>2.375</v>
          </cell>
          <cell r="D119">
            <v>16.5</v>
          </cell>
          <cell r="E119">
            <v>20.81</v>
          </cell>
          <cell r="F119" t="str">
            <v/>
          </cell>
          <cell r="G119" t="str">
            <v/>
          </cell>
          <cell r="H119" t="str">
            <v/>
          </cell>
          <cell r="I119" t="str">
            <v/>
          </cell>
          <cell r="J119" t="str">
            <v/>
          </cell>
          <cell r="K119" t="str">
            <v/>
          </cell>
          <cell r="L119" t="str">
            <v/>
          </cell>
          <cell r="M119" t="str">
            <v/>
          </cell>
          <cell r="N119" t="str">
            <v/>
          </cell>
          <cell r="O119">
            <v>1.823</v>
          </cell>
        </row>
        <row r="120">
          <cell r="A120" t="str">
            <v>A12109</v>
          </cell>
          <cell r="B120" t="str">
            <v>132/09/22</v>
          </cell>
          <cell r="C120">
            <v>1.375</v>
          </cell>
          <cell r="D120">
            <v>16.62</v>
          </cell>
          <cell r="E120">
            <v>19.41</v>
          </cell>
          <cell r="F120" t="str">
            <v/>
          </cell>
          <cell r="G120" t="str">
            <v/>
          </cell>
          <cell r="H120" t="str">
            <v/>
          </cell>
          <cell r="I120" t="str">
            <v/>
          </cell>
          <cell r="J120" t="str">
            <v/>
          </cell>
          <cell r="K120" t="str">
            <v/>
          </cell>
          <cell r="L120" t="str">
            <v/>
          </cell>
          <cell r="M120" t="str">
            <v/>
          </cell>
          <cell r="N120" t="str">
            <v/>
          </cell>
          <cell r="O120">
            <v>1.8122</v>
          </cell>
        </row>
        <row r="121">
          <cell r="A121" t="str">
            <v>A04111</v>
          </cell>
          <cell r="B121" t="str">
            <v>134/08/10</v>
          </cell>
          <cell r="C121">
            <v>2.25</v>
          </cell>
          <cell r="D121">
            <v>16.77</v>
          </cell>
          <cell r="E121">
            <v>21.3</v>
          </cell>
          <cell r="F121" t="str">
            <v/>
          </cell>
          <cell r="G121" t="str">
            <v/>
          </cell>
          <cell r="H121" t="str">
            <v/>
          </cell>
          <cell r="I121" t="str">
            <v/>
          </cell>
          <cell r="J121" t="str">
            <v/>
          </cell>
          <cell r="K121" t="str">
            <v/>
          </cell>
          <cell r="L121" t="str">
            <v/>
          </cell>
          <cell r="M121" t="str">
            <v/>
          </cell>
          <cell r="N121" t="str">
            <v/>
          </cell>
          <cell r="O121">
            <v>1.8306</v>
          </cell>
        </row>
        <row r="122">
          <cell r="A122" t="str">
            <v>A13102</v>
          </cell>
          <cell r="B122" t="str">
            <v>133/01/18</v>
          </cell>
          <cell r="C122">
            <v>1.375</v>
          </cell>
          <cell r="D122">
            <v>16.93</v>
          </cell>
          <cell r="E122">
            <v>19.73</v>
          </cell>
          <cell r="F122" t="str">
            <v/>
          </cell>
          <cell r="G122" t="str">
            <v/>
          </cell>
          <cell r="H122" t="str">
            <v/>
          </cell>
          <cell r="I122" t="str">
            <v/>
          </cell>
          <cell r="J122" t="str">
            <v/>
          </cell>
          <cell r="K122" t="str">
            <v/>
          </cell>
          <cell r="L122" t="str">
            <v/>
          </cell>
          <cell r="M122" t="str">
            <v/>
          </cell>
          <cell r="N122" t="str">
            <v/>
          </cell>
          <cell r="O122">
            <v>1.8166</v>
          </cell>
        </row>
        <row r="123">
          <cell r="A123" t="str">
            <v>A05114</v>
          </cell>
          <cell r="B123" t="str">
            <v>135/11/25</v>
          </cell>
          <cell r="C123">
            <v>2</v>
          </cell>
          <cell r="D123">
            <v>17.98</v>
          </cell>
          <cell r="E123">
            <v>22.59</v>
          </cell>
          <cell r="F123" t="str">
            <v/>
          </cell>
          <cell r="G123" t="str">
            <v/>
          </cell>
          <cell r="H123" t="str">
            <v/>
          </cell>
          <cell r="I123" t="str">
            <v/>
          </cell>
          <cell r="J123" t="str">
            <v/>
          </cell>
          <cell r="K123" t="str">
            <v/>
          </cell>
          <cell r="L123" t="str">
            <v/>
          </cell>
          <cell r="M123" t="str">
            <v/>
          </cell>
          <cell r="N123" t="str">
            <v/>
          </cell>
          <cell r="O123">
            <v>1.8513999999999999</v>
          </cell>
        </row>
        <row r="124">
          <cell r="A124" t="str">
            <v>A05107</v>
          </cell>
          <cell r="B124" t="str">
            <v>135/05/20</v>
          </cell>
          <cell r="C124">
            <v>1.625</v>
          </cell>
          <cell r="D124">
            <v>18.02</v>
          </cell>
          <cell r="E124">
            <v>22.07</v>
          </cell>
          <cell r="F124" t="str">
            <v/>
          </cell>
          <cell r="G124" t="str">
            <v/>
          </cell>
          <cell r="H124" t="str">
            <v/>
          </cell>
          <cell r="I124" t="str">
            <v/>
          </cell>
          <cell r="J124" t="str">
            <v/>
          </cell>
          <cell r="K124" t="str">
            <v/>
          </cell>
          <cell r="L124" t="str">
            <v/>
          </cell>
          <cell r="M124" t="str">
            <v/>
          </cell>
          <cell r="N124" t="str">
            <v/>
          </cell>
          <cell r="O124">
            <v>1.8474999999999999</v>
          </cell>
        </row>
        <row r="125">
          <cell r="A125" t="str">
            <v>A06106</v>
          </cell>
          <cell r="B125" t="str">
            <v>136/05/26</v>
          </cell>
          <cell r="C125">
            <v>1.875</v>
          </cell>
          <cell r="D125">
            <v>18.3</v>
          </cell>
          <cell r="E125">
            <v>23.09</v>
          </cell>
          <cell r="F125" t="str">
            <v/>
          </cell>
          <cell r="G125" t="str">
            <v/>
          </cell>
          <cell r="H125" t="str">
            <v/>
          </cell>
          <cell r="I125" t="str">
            <v/>
          </cell>
          <cell r="J125" t="str">
            <v/>
          </cell>
          <cell r="K125" t="str">
            <v/>
          </cell>
          <cell r="L125" t="str">
            <v/>
          </cell>
          <cell r="M125" t="str">
            <v/>
          </cell>
          <cell r="N125" t="str">
            <v/>
          </cell>
          <cell r="O125">
            <v>1.8604000000000001</v>
          </cell>
        </row>
        <row r="126">
          <cell r="A126" t="str">
            <v>A05110</v>
          </cell>
          <cell r="B126" t="str">
            <v>135/08/05</v>
          </cell>
          <cell r="C126">
            <v>1.375</v>
          </cell>
          <cell r="D126">
            <v>18.62</v>
          </cell>
          <cell r="E126">
            <v>22.28</v>
          </cell>
          <cell r="F126" t="str">
            <v/>
          </cell>
          <cell r="G126" t="str">
            <v/>
          </cell>
          <cell r="H126" t="str">
            <v/>
          </cell>
          <cell r="I126" t="str">
            <v/>
          </cell>
          <cell r="J126" t="str">
            <v/>
          </cell>
          <cell r="K126" t="str">
            <v/>
          </cell>
          <cell r="L126" t="str">
            <v/>
          </cell>
          <cell r="M126" t="str">
            <v/>
          </cell>
          <cell r="N126" t="str">
            <v/>
          </cell>
          <cell r="O126">
            <v>1.8532</v>
          </cell>
        </row>
        <row r="127">
          <cell r="A127" t="str">
            <v>A06111</v>
          </cell>
          <cell r="B127" t="str">
            <v>136/11/24</v>
          </cell>
          <cell r="C127">
            <v>1.625</v>
          </cell>
          <cell r="D127">
            <v>19.170000000000002</v>
          </cell>
          <cell r="E127">
            <v>23.58</v>
          </cell>
          <cell r="F127" t="str">
            <v/>
          </cell>
          <cell r="G127" t="str">
            <v/>
          </cell>
          <cell r="H127" t="str">
            <v/>
          </cell>
          <cell r="I127" t="str">
            <v/>
          </cell>
          <cell r="J127" t="str">
            <v/>
          </cell>
          <cell r="K127" t="str">
            <v/>
          </cell>
          <cell r="L127" t="str">
            <v/>
          </cell>
          <cell r="M127" t="str">
            <v/>
          </cell>
          <cell r="N127" t="str">
            <v/>
          </cell>
          <cell r="O127">
            <v>1.871</v>
          </cell>
        </row>
        <row r="128">
          <cell r="A128" t="str">
            <v>A07104</v>
          </cell>
          <cell r="B128" t="str">
            <v>137/05/18</v>
          </cell>
          <cell r="C128">
            <v>1.5</v>
          </cell>
          <cell r="D128">
            <v>19.53</v>
          </cell>
          <cell r="E128">
            <v>24.07</v>
          </cell>
          <cell r="F128" t="str">
            <v/>
          </cell>
          <cell r="G128" t="str">
            <v/>
          </cell>
          <cell r="H128" t="str">
            <v/>
          </cell>
          <cell r="I128" t="str">
            <v/>
          </cell>
          <cell r="J128" t="str">
            <v/>
          </cell>
          <cell r="K128" t="str">
            <v/>
          </cell>
          <cell r="L128" t="str">
            <v/>
          </cell>
          <cell r="M128" t="str">
            <v/>
          </cell>
          <cell r="N128" t="str">
            <v/>
          </cell>
          <cell r="O128">
            <v>1.8806</v>
          </cell>
        </row>
        <row r="129">
          <cell r="A129" t="str">
            <v>A07110</v>
          </cell>
          <cell r="B129" t="str">
            <v>137/11/09</v>
          </cell>
          <cell r="C129">
            <v>1.375</v>
          </cell>
          <cell r="D129">
            <v>20.23</v>
          </cell>
          <cell r="E129">
            <v>24.55</v>
          </cell>
          <cell r="F129" t="str">
            <v/>
          </cell>
          <cell r="G129" t="str">
            <v/>
          </cell>
          <cell r="H129" t="str">
            <v/>
          </cell>
          <cell r="I129" t="str">
            <v/>
          </cell>
          <cell r="J129" t="str">
            <v/>
          </cell>
          <cell r="K129" t="str">
            <v/>
          </cell>
          <cell r="L129" t="str">
            <v/>
          </cell>
          <cell r="M129" t="str">
            <v/>
          </cell>
          <cell r="N129" t="str">
            <v/>
          </cell>
          <cell r="O129">
            <v>1.8905000000000001</v>
          </cell>
        </row>
        <row r="130">
          <cell r="A130" t="str">
            <v>A11111</v>
          </cell>
          <cell r="B130" t="str">
            <v>141/11/11</v>
          </cell>
          <cell r="C130">
            <v>2.375</v>
          </cell>
          <cell r="D130">
            <v>20.81</v>
          </cell>
          <cell r="E130">
            <v>28.55</v>
          </cell>
          <cell r="F130" t="str">
            <v/>
          </cell>
          <cell r="G130" t="str">
            <v/>
          </cell>
          <cell r="H130" t="str">
            <v/>
          </cell>
          <cell r="I130" t="str">
            <v/>
          </cell>
          <cell r="J130" t="str">
            <v/>
          </cell>
          <cell r="K130" t="str">
            <v/>
          </cell>
          <cell r="L130" t="str">
            <v/>
          </cell>
          <cell r="M130" t="str">
            <v/>
          </cell>
          <cell r="N130" t="str">
            <v/>
          </cell>
          <cell r="O130">
            <v>1.9509000000000001</v>
          </cell>
        </row>
        <row r="131">
          <cell r="A131" t="str">
            <v>A08105</v>
          </cell>
          <cell r="B131" t="str">
            <v>138/05/17</v>
          </cell>
          <cell r="C131">
            <v>1.125</v>
          </cell>
          <cell r="D131">
            <v>20.97</v>
          </cell>
          <cell r="E131">
            <v>25.06</v>
          </cell>
          <cell r="F131" t="str">
            <v/>
          </cell>
          <cell r="G131" t="str">
            <v/>
          </cell>
          <cell r="H131" t="str">
            <v/>
          </cell>
          <cell r="I131" t="str">
            <v/>
          </cell>
          <cell r="J131" t="str">
            <v/>
          </cell>
          <cell r="K131" t="str">
            <v/>
          </cell>
          <cell r="L131" t="str">
            <v/>
          </cell>
          <cell r="M131" t="str">
            <v/>
          </cell>
          <cell r="N131" t="str">
            <v/>
          </cell>
          <cell r="O131">
            <v>1.9036</v>
          </cell>
        </row>
        <row r="132">
          <cell r="A132" t="str">
            <v>A11105</v>
          </cell>
          <cell r="B132" t="str">
            <v>141/05/20</v>
          </cell>
          <cell r="C132">
            <v>2</v>
          </cell>
          <cell r="D132">
            <v>20.99</v>
          </cell>
          <cell r="E132">
            <v>28.07</v>
          </cell>
          <cell r="F132" t="str">
            <v/>
          </cell>
          <cell r="G132" t="str">
            <v/>
          </cell>
          <cell r="H132" t="str">
            <v/>
          </cell>
          <cell r="I132" t="str">
            <v/>
          </cell>
          <cell r="J132" t="str">
            <v/>
          </cell>
          <cell r="K132" t="str">
            <v/>
          </cell>
          <cell r="L132" t="str">
            <v/>
          </cell>
          <cell r="M132" t="str">
            <v/>
          </cell>
          <cell r="N132" t="str">
            <v/>
          </cell>
          <cell r="O132">
            <v>1.9476</v>
          </cell>
        </row>
        <row r="133">
          <cell r="A133" t="str">
            <v>A08110</v>
          </cell>
          <cell r="B133" t="str">
            <v>138/11/08</v>
          </cell>
          <cell r="C133">
            <v>1</v>
          </cell>
          <cell r="D133">
            <v>21.74</v>
          </cell>
          <cell r="E133">
            <v>25.54</v>
          </cell>
          <cell r="F133" t="str">
            <v/>
          </cell>
          <cell r="G133" t="str">
            <v/>
          </cell>
          <cell r="H133" t="str">
            <v/>
          </cell>
          <cell r="I133" t="str">
            <v/>
          </cell>
          <cell r="J133" t="str">
            <v/>
          </cell>
          <cell r="K133" t="str">
            <v/>
          </cell>
          <cell r="L133" t="str">
            <v/>
          </cell>
          <cell r="M133" t="str">
            <v/>
          </cell>
          <cell r="N133" t="str">
            <v/>
          </cell>
          <cell r="O133">
            <v>1.9146000000000001</v>
          </cell>
        </row>
        <row r="134">
          <cell r="A134" t="str">
            <v>A12111</v>
          </cell>
          <cell r="B134" t="str">
            <v>142/11/22</v>
          </cell>
          <cell r="C134">
            <v>1.75</v>
          </cell>
          <cell r="D134">
            <v>22.51</v>
          </cell>
          <cell r="E134">
            <v>29.58</v>
          </cell>
          <cell r="F134" t="str">
            <v/>
          </cell>
          <cell r="G134" t="str">
            <v/>
          </cell>
          <cell r="H134" t="str">
            <v/>
          </cell>
          <cell r="I134" t="str">
            <v/>
          </cell>
          <cell r="J134" t="str">
            <v/>
          </cell>
          <cell r="K134" t="str">
            <v/>
          </cell>
          <cell r="L134" t="str">
            <v/>
          </cell>
          <cell r="M134" t="str">
            <v/>
          </cell>
          <cell r="N134" t="str">
            <v/>
          </cell>
          <cell r="O134">
            <v>1.9850000000000001</v>
          </cell>
        </row>
        <row r="135">
          <cell r="A135" t="str">
            <v>A09105</v>
          </cell>
          <cell r="B135" t="str">
            <v>139/05/12</v>
          </cell>
          <cell r="C135">
            <v>0.75</v>
          </cell>
          <cell r="D135">
            <v>22.67</v>
          </cell>
          <cell r="E135">
            <v>26.05</v>
          </cell>
          <cell r="F135" t="str">
            <v/>
          </cell>
          <cell r="G135" t="str">
            <v/>
          </cell>
          <cell r="H135" t="str">
            <v/>
          </cell>
          <cell r="I135" t="str">
            <v/>
          </cell>
          <cell r="J135" t="str">
            <v/>
          </cell>
          <cell r="K135" t="str">
            <v/>
          </cell>
          <cell r="L135" t="str">
            <v/>
          </cell>
          <cell r="M135" t="str">
            <v/>
          </cell>
          <cell r="N135" t="str">
            <v/>
          </cell>
          <cell r="O135">
            <v>1.9293</v>
          </cell>
        </row>
        <row r="136">
          <cell r="A136" t="str">
            <v>A12105</v>
          </cell>
          <cell r="B136" t="str">
            <v>142/05/12</v>
          </cell>
          <cell r="C136">
            <v>1.5</v>
          </cell>
          <cell r="D136">
            <v>22.58</v>
          </cell>
          <cell r="E136">
            <v>29.05</v>
          </cell>
          <cell r="F136" t="str">
            <v/>
          </cell>
          <cell r="G136" t="str">
            <v/>
          </cell>
          <cell r="H136" t="str">
            <v/>
          </cell>
          <cell r="I136" t="str">
            <v/>
          </cell>
          <cell r="J136" t="str">
            <v/>
          </cell>
          <cell r="K136" t="str">
            <v/>
          </cell>
          <cell r="L136" t="str">
            <v/>
          </cell>
          <cell r="M136" t="str">
            <v/>
          </cell>
          <cell r="N136" t="str">
            <v/>
          </cell>
          <cell r="O136">
            <v>1.9784999999999999</v>
          </cell>
        </row>
        <row r="137">
          <cell r="A137" t="str">
            <v>A10113</v>
          </cell>
          <cell r="B137" t="str">
            <v>140/12/23</v>
          </cell>
          <cell r="C137">
            <v>1.125</v>
          </cell>
          <cell r="D137">
            <v>22.89</v>
          </cell>
          <cell r="E137">
            <v>27.66</v>
          </cell>
          <cell r="F137" t="str">
            <v/>
          </cell>
          <cell r="G137" t="str">
            <v/>
          </cell>
          <cell r="H137" t="str">
            <v/>
          </cell>
          <cell r="I137" t="str">
            <v/>
          </cell>
          <cell r="J137" t="str">
            <v/>
          </cell>
          <cell r="K137" t="str">
            <v/>
          </cell>
          <cell r="L137" t="str">
            <v/>
          </cell>
          <cell r="M137" t="str">
            <v/>
          </cell>
          <cell r="N137" t="str">
            <v/>
          </cell>
          <cell r="O137">
            <v>1.9558</v>
          </cell>
        </row>
        <row r="138">
          <cell r="A138" t="str">
            <v>A13106</v>
          </cell>
          <cell r="B138" t="str">
            <v>143/05/24</v>
          </cell>
          <cell r="C138">
            <v>1.625</v>
          </cell>
          <cell r="D138">
            <v>23.19</v>
          </cell>
          <cell r="E138">
            <v>30</v>
          </cell>
          <cell r="F138" t="str">
            <v/>
          </cell>
          <cell r="G138" t="str">
            <v/>
          </cell>
          <cell r="H138" t="str">
            <v/>
          </cell>
          <cell r="I138" t="str">
            <v/>
          </cell>
          <cell r="J138" t="str">
            <v/>
          </cell>
          <cell r="K138" t="str">
            <v/>
          </cell>
          <cell r="L138" t="str">
            <v/>
          </cell>
          <cell r="M138" t="str">
            <v/>
          </cell>
          <cell r="N138" t="str">
            <v/>
          </cell>
          <cell r="O138">
            <v>1.9978</v>
          </cell>
        </row>
        <row r="139">
          <cell r="A139" t="str">
            <v>A10104</v>
          </cell>
          <cell r="B139" t="str">
            <v>140/02/25</v>
          </cell>
          <cell r="C139">
            <v>0.625</v>
          </cell>
          <cell r="D139">
            <v>23.83</v>
          </cell>
          <cell r="E139">
            <v>26.84</v>
          </cell>
          <cell r="F139" t="str">
            <v/>
          </cell>
          <cell r="G139" t="str">
            <v/>
          </cell>
          <cell r="H139" t="str">
            <v/>
          </cell>
          <cell r="I139" t="str">
            <v/>
          </cell>
          <cell r="J139" t="str">
            <v/>
          </cell>
          <cell r="K139" t="str">
            <v/>
          </cell>
          <cell r="L139" t="str">
            <v/>
          </cell>
          <cell r="M139" t="str">
            <v/>
          </cell>
          <cell r="N139" t="str">
            <v/>
          </cell>
          <cell r="O139">
            <v>1.9487000000000001</v>
          </cell>
        </row>
        <row r="140">
          <cell r="A140" t="str">
            <v>A09111</v>
          </cell>
          <cell r="B140" t="str">
            <v>139/11/27</v>
          </cell>
          <cell r="C140">
            <v>0.375</v>
          </cell>
          <cell r="D140">
            <v>24.47</v>
          </cell>
          <cell r="E140">
            <v>26.59</v>
          </cell>
          <cell r="F140" t="str">
            <v/>
          </cell>
          <cell r="G140" t="str">
            <v/>
          </cell>
          <cell r="H140" t="str">
            <v/>
          </cell>
          <cell r="I140" t="str">
            <v/>
          </cell>
          <cell r="J140" t="str">
            <v/>
          </cell>
          <cell r="K140" t="str">
            <v/>
          </cell>
          <cell r="L140" t="str">
            <v/>
          </cell>
          <cell r="M140" t="str">
            <v/>
          </cell>
          <cell r="N140" t="str">
            <v/>
          </cell>
          <cell r="O140">
            <v>1.9490000000000001</v>
          </cell>
        </row>
        <row r="141">
          <cell r="A141" t="str">
            <v>B718AF</v>
          </cell>
          <cell r="B141" t="str">
            <v>P12中油3A</v>
          </cell>
          <cell r="C141">
            <v>3.78</v>
          </cell>
          <cell r="D141">
            <v>4.47</v>
          </cell>
          <cell r="E141"/>
          <cell r="F141">
            <v>1.9450000000000001</v>
          </cell>
          <cell r="G141">
            <v>1.94</v>
          </cell>
          <cell r="H141">
            <v>1.9424999999999999</v>
          </cell>
          <cell r="I141">
            <v>2</v>
          </cell>
          <cell r="J141" t="str">
            <v/>
          </cell>
          <cell r="K141" t="str">
            <v/>
          </cell>
          <cell r="L141" t="str">
            <v/>
          </cell>
          <cell r="M141" t="str">
            <v/>
          </cell>
          <cell r="N141" t="str">
            <v/>
          </cell>
          <cell r="O141" t="e">
            <v>#N/A</v>
          </cell>
        </row>
        <row r="142">
          <cell r="A142" t="str">
            <v>B718AG</v>
          </cell>
          <cell r="B142" t="str">
            <v>P12中油3B</v>
          </cell>
          <cell r="C142">
            <v>5.58</v>
          </cell>
          <cell r="D142">
            <v>6.47</v>
          </cell>
          <cell r="E142"/>
          <cell r="F142">
            <v>2.0049999999999999</v>
          </cell>
          <cell r="G142">
            <v>2</v>
          </cell>
          <cell r="H142">
            <v>2.0024999999999999</v>
          </cell>
          <cell r="I142">
            <v>2</v>
          </cell>
          <cell r="J142" t="str">
            <v/>
          </cell>
          <cell r="K142" t="str">
            <v/>
          </cell>
          <cell r="L142" t="str">
            <v/>
          </cell>
          <cell r="M142" t="str">
            <v/>
          </cell>
          <cell r="N142" t="str">
            <v/>
          </cell>
          <cell r="O142" t="e">
            <v>#N/A</v>
          </cell>
        </row>
        <row r="143">
          <cell r="A143" t="str">
            <v>B50912</v>
          </cell>
          <cell r="B143" t="str">
            <v>P13怡華1</v>
          </cell>
          <cell r="C143" t="str">
            <v>TWD</v>
          </cell>
          <cell r="D143">
            <v>2.9</v>
          </cell>
          <cell r="E143">
            <v>2.99</v>
          </cell>
          <cell r="F143">
            <v>1.798</v>
          </cell>
          <cell r="G143">
            <v>1.798</v>
          </cell>
          <cell r="H143">
            <v>1.798</v>
          </cell>
          <cell r="I143">
            <v>2</v>
          </cell>
          <cell r="J143">
            <v>1.8</v>
          </cell>
          <cell r="K143">
            <v>1.8</v>
          </cell>
          <cell r="L143">
            <v>1.8</v>
          </cell>
          <cell r="M143">
            <v>2</v>
          </cell>
          <cell r="N143">
            <v>4</v>
          </cell>
          <cell r="O143" t="e">
            <v>#N/A</v>
          </cell>
        </row>
        <row r="144">
          <cell r="A144" t="str">
            <v>B644D6</v>
          </cell>
          <cell r="B144" t="str">
            <v>P13鴻海1B</v>
          </cell>
          <cell r="C144" t="str">
            <v>TWD</v>
          </cell>
          <cell r="D144">
            <v>4.45</v>
          </cell>
          <cell r="E144">
            <v>4.72</v>
          </cell>
          <cell r="F144" t="str">
            <v/>
          </cell>
          <cell r="G144" t="str">
            <v/>
          </cell>
          <cell r="H144" t="str">
            <v/>
          </cell>
          <cell r="I144" t="str">
            <v/>
          </cell>
          <cell r="J144">
            <v>2.0550000000000002</v>
          </cell>
          <cell r="K144">
            <v>2.0499999999999998</v>
          </cell>
          <cell r="L144">
            <v>2.0533000000000001</v>
          </cell>
          <cell r="M144">
            <v>3</v>
          </cell>
          <cell r="N144">
            <v>6</v>
          </cell>
          <cell r="O144" t="e">
            <v>#N/A</v>
          </cell>
        </row>
        <row r="145">
          <cell r="A145"/>
          <cell r="B145"/>
          <cell r="C145"/>
          <cell r="D145"/>
          <cell r="E145"/>
          <cell r="F145" t="str">
            <v/>
          </cell>
          <cell r="G145" t="str">
            <v/>
          </cell>
          <cell r="H145" t="str">
            <v/>
          </cell>
          <cell r="I145" t="str">
            <v/>
          </cell>
          <cell r="J145" t="str">
            <v/>
          </cell>
          <cell r="K145" t="str">
            <v/>
          </cell>
          <cell r="L145" t="str">
            <v/>
          </cell>
          <cell r="M145" t="str">
            <v/>
          </cell>
          <cell r="N145" t="str">
            <v/>
          </cell>
          <cell r="O145" t="e">
            <v>#N/A</v>
          </cell>
        </row>
        <row r="146">
          <cell r="A146"/>
          <cell r="B146"/>
          <cell r="C146"/>
          <cell r="D146"/>
          <cell r="E146"/>
          <cell r="F146" t="str">
            <v/>
          </cell>
          <cell r="G146" t="str">
            <v/>
          </cell>
          <cell r="H146" t="str">
            <v/>
          </cell>
          <cell r="I146" t="str">
            <v/>
          </cell>
          <cell r="J146" t="str">
            <v/>
          </cell>
          <cell r="K146" t="str">
            <v/>
          </cell>
          <cell r="L146" t="str">
            <v/>
          </cell>
          <cell r="M146" t="str">
            <v/>
          </cell>
          <cell r="N146" t="str">
            <v/>
          </cell>
          <cell r="O146" t="e">
            <v>#N/A</v>
          </cell>
        </row>
        <row r="147">
          <cell r="A147"/>
          <cell r="B147"/>
          <cell r="C147"/>
          <cell r="D147"/>
          <cell r="E147"/>
          <cell r="F147" t="str">
            <v/>
          </cell>
          <cell r="G147" t="str">
            <v/>
          </cell>
          <cell r="H147" t="str">
            <v/>
          </cell>
          <cell r="I147" t="str">
            <v/>
          </cell>
          <cell r="J147" t="str">
            <v/>
          </cell>
          <cell r="K147" t="str">
            <v/>
          </cell>
          <cell r="L147" t="str">
            <v/>
          </cell>
          <cell r="M147" t="str">
            <v/>
          </cell>
          <cell r="N147" t="str">
            <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19"/>
    </sheetNames>
    <sheetDataSet>
      <sheetData sheetId="0">
        <row r="4">
          <cell r="A4" t="str">
            <v>A08107</v>
          </cell>
          <cell r="B4" t="str">
            <v>113/07/17</v>
          </cell>
          <cell r="C4">
            <v>0.5</v>
          </cell>
          <cell r="D4">
            <v>0.23</v>
          </cell>
          <cell r="E4">
            <v>0.24</v>
          </cell>
          <cell r="F4" t="str">
            <v/>
          </cell>
          <cell r="G4" t="str">
            <v/>
          </cell>
          <cell r="H4" t="str">
            <v/>
          </cell>
          <cell r="I4" t="str">
            <v/>
          </cell>
          <cell r="J4">
            <v>1.37</v>
          </cell>
          <cell r="K4">
            <v>1.37</v>
          </cell>
          <cell r="L4">
            <v>1.37</v>
          </cell>
          <cell r="M4">
            <v>1</v>
          </cell>
          <cell r="N4">
            <v>20.5</v>
          </cell>
          <cell r="O4">
            <v>1.3279000000000001</v>
          </cell>
        </row>
        <row r="5">
          <cell r="A5" t="str">
            <v>A03113</v>
          </cell>
          <cell r="B5" t="str">
            <v>113/09/26</v>
          </cell>
          <cell r="C5">
            <v>1.625</v>
          </cell>
          <cell r="D5">
            <v>0.42</v>
          </cell>
          <cell r="E5">
            <v>0.43</v>
          </cell>
          <cell r="F5" t="str">
            <v/>
          </cell>
          <cell r="G5" t="str">
            <v/>
          </cell>
          <cell r="H5" t="str">
            <v/>
          </cell>
          <cell r="I5" t="str">
            <v/>
          </cell>
          <cell r="J5" t="str">
            <v/>
          </cell>
          <cell r="K5" t="str">
            <v/>
          </cell>
          <cell r="L5" t="str">
            <v/>
          </cell>
          <cell r="M5" t="str">
            <v/>
          </cell>
          <cell r="N5" t="str">
            <v/>
          </cell>
          <cell r="O5">
            <v>1.3460000000000001</v>
          </cell>
        </row>
        <row r="6">
          <cell r="A6" t="str">
            <v>A93109</v>
          </cell>
          <cell r="B6" t="str">
            <v>113/11/18</v>
          </cell>
          <cell r="C6">
            <v>3</v>
          </cell>
          <cell r="D6">
            <v>0.56000000000000005</v>
          </cell>
          <cell r="E6">
            <v>0.57999999999999996</v>
          </cell>
          <cell r="F6" t="str">
            <v/>
          </cell>
          <cell r="G6" t="str">
            <v/>
          </cell>
          <cell r="H6" t="str">
            <v/>
          </cell>
          <cell r="I6" t="str">
            <v/>
          </cell>
          <cell r="J6" t="str">
            <v/>
          </cell>
          <cell r="K6" t="str">
            <v/>
          </cell>
          <cell r="L6" t="str">
            <v/>
          </cell>
          <cell r="M6" t="str">
            <v/>
          </cell>
          <cell r="N6" t="str">
            <v/>
          </cell>
          <cell r="O6">
            <v>1.3582000000000001</v>
          </cell>
        </row>
        <row r="7">
          <cell r="A7" t="str">
            <v>A09101</v>
          </cell>
          <cell r="B7" t="str">
            <v>114/01/10</v>
          </cell>
          <cell r="C7">
            <v>0.5</v>
          </cell>
          <cell r="D7">
            <v>0.71</v>
          </cell>
          <cell r="E7">
            <v>0.72</v>
          </cell>
          <cell r="F7">
            <v>1.38</v>
          </cell>
          <cell r="G7">
            <v>1.375</v>
          </cell>
          <cell r="H7">
            <v>1.3774999999999999</v>
          </cell>
          <cell r="I7">
            <v>13</v>
          </cell>
          <cell r="J7" t="str">
            <v/>
          </cell>
          <cell r="K7" t="str">
            <v/>
          </cell>
          <cell r="L7" t="str">
            <v/>
          </cell>
          <cell r="M7" t="str">
            <v/>
          </cell>
          <cell r="N7" t="str">
            <v/>
          </cell>
          <cell r="O7">
            <v>1.3697999999999999</v>
          </cell>
        </row>
        <row r="8">
          <cell r="A8" t="str">
            <v>A12103</v>
          </cell>
          <cell r="B8" t="str">
            <v>114/02/23</v>
          </cell>
          <cell r="C8">
            <v>1</v>
          </cell>
          <cell r="D8">
            <v>0.82</v>
          </cell>
          <cell r="E8">
            <v>0.84</v>
          </cell>
          <cell r="F8" t="str">
            <v/>
          </cell>
          <cell r="G8" t="str">
            <v/>
          </cell>
          <cell r="H8" t="str">
            <v/>
          </cell>
          <cell r="I8" t="str">
            <v/>
          </cell>
          <cell r="J8" t="str">
            <v/>
          </cell>
          <cell r="K8" t="str">
            <v/>
          </cell>
          <cell r="L8" t="str">
            <v/>
          </cell>
          <cell r="M8" t="str">
            <v/>
          </cell>
          <cell r="N8" t="str">
            <v/>
          </cell>
          <cell r="O8">
            <v>1.3791</v>
          </cell>
        </row>
        <row r="9">
          <cell r="A9" t="str">
            <v>A94103</v>
          </cell>
          <cell r="B9" t="str">
            <v>114/02/25</v>
          </cell>
          <cell r="C9">
            <v>2.375</v>
          </cell>
          <cell r="D9">
            <v>0.83</v>
          </cell>
          <cell r="E9">
            <v>0.85</v>
          </cell>
          <cell r="F9">
            <v>1.39</v>
          </cell>
          <cell r="G9">
            <v>1.38</v>
          </cell>
          <cell r="H9">
            <v>1.385</v>
          </cell>
          <cell r="I9">
            <v>8</v>
          </cell>
          <cell r="J9" t="str">
            <v/>
          </cell>
          <cell r="K9" t="str">
            <v/>
          </cell>
          <cell r="L9" t="str">
            <v/>
          </cell>
          <cell r="M9" t="str">
            <v/>
          </cell>
          <cell r="N9" t="str">
            <v/>
          </cell>
          <cell r="O9">
            <v>1.3795999999999999</v>
          </cell>
        </row>
        <row r="10">
          <cell r="A10" t="str">
            <v>A04105</v>
          </cell>
          <cell r="B10" t="str">
            <v>114/03/13</v>
          </cell>
          <cell r="C10">
            <v>1.625</v>
          </cell>
          <cell r="D10">
            <v>0.88</v>
          </cell>
          <cell r="E10">
            <v>0.89</v>
          </cell>
          <cell r="F10" t="str">
            <v/>
          </cell>
          <cell r="G10" t="str">
            <v/>
          </cell>
          <cell r="H10" t="str">
            <v/>
          </cell>
          <cell r="I10" t="str">
            <v/>
          </cell>
          <cell r="J10" t="str">
            <v/>
          </cell>
          <cell r="K10" t="str">
            <v/>
          </cell>
          <cell r="L10" t="str">
            <v/>
          </cell>
          <cell r="M10" t="str">
            <v/>
          </cell>
          <cell r="N10" t="str">
            <v/>
          </cell>
          <cell r="O10">
            <v>1.3831</v>
          </cell>
        </row>
        <row r="11">
          <cell r="A11" t="str">
            <v>A09107</v>
          </cell>
          <cell r="B11" t="str">
            <v>114/07/17</v>
          </cell>
          <cell r="C11">
            <v>0.25</v>
          </cell>
          <cell r="D11">
            <v>1.21</v>
          </cell>
          <cell r="E11">
            <v>1.24</v>
          </cell>
          <cell r="F11">
            <v>1.42</v>
          </cell>
          <cell r="G11">
            <v>1.41</v>
          </cell>
          <cell r="H11">
            <v>1.4147000000000001</v>
          </cell>
          <cell r="I11">
            <v>31</v>
          </cell>
          <cell r="J11">
            <v>1.4</v>
          </cell>
          <cell r="K11">
            <v>1.4</v>
          </cell>
          <cell r="L11">
            <v>1.4</v>
          </cell>
          <cell r="M11">
            <v>1</v>
          </cell>
          <cell r="N11">
            <v>20.5</v>
          </cell>
          <cell r="O11">
            <v>1.4079999999999999</v>
          </cell>
        </row>
        <row r="12">
          <cell r="A12" t="str">
            <v>A04112</v>
          </cell>
          <cell r="B12" t="str">
            <v>114/09/11</v>
          </cell>
          <cell r="C12">
            <v>1.125</v>
          </cell>
          <cell r="D12">
            <v>1.35</v>
          </cell>
          <cell r="E12">
            <v>1.39</v>
          </cell>
          <cell r="F12" t="str">
            <v/>
          </cell>
          <cell r="G12" t="str">
            <v/>
          </cell>
          <cell r="H12" t="str">
            <v/>
          </cell>
          <cell r="I12" t="str">
            <v/>
          </cell>
          <cell r="J12" t="str">
            <v/>
          </cell>
          <cell r="K12" t="str">
            <v/>
          </cell>
          <cell r="L12" t="str">
            <v/>
          </cell>
          <cell r="M12" t="str">
            <v/>
          </cell>
          <cell r="N12" t="str">
            <v/>
          </cell>
          <cell r="O12">
            <v>1.4179999999999999</v>
          </cell>
        </row>
        <row r="13">
          <cell r="A13" t="str">
            <v>A09112</v>
          </cell>
          <cell r="B13" t="str">
            <v>114/12/08</v>
          </cell>
          <cell r="C13">
            <v>0.125</v>
          </cell>
          <cell r="D13">
            <v>1.6</v>
          </cell>
          <cell r="E13">
            <v>1.63</v>
          </cell>
          <cell r="F13">
            <v>1.4379999999999999</v>
          </cell>
          <cell r="G13">
            <v>1.425</v>
          </cell>
          <cell r="H13">
            <v>1.4316</v>
          </cell>
          <cell r="I13">
            <v>20</v>
          </cell>
          <cell r="J13" t="str">
            <v/>
          </cell>
          <cell r="K13" t="str">
            <v/>
          </cell>
          <cell r="L13" t="str">
            <v/>
          </cell>
          <cell r="M13" t="str">
            <v/>
          </cell>
          <cell r="N13" t="str">
            <v/>
          </cell>
          <cell r="O13">
            <v>1.4332</v>
          </cell>
        </row>
        <row r="14">
          <cell r="A14" t="str">
            <v>A13101</v>
          </cell>
          <cell r="B14" t="str">
            <v>115/01/05</v>
          </cell>
          <cell r="C14">
            <v>1.125</v>
          </cell>
          <cell r="D14">
            <v>1.67</v>
          </cell>
          <cell r="E14">
            <v>1.71</v>
          </cell>
          <cell r="F14" t="str">
            <v/>
          </cell>
          <cell r="G14" t="str">
            <v/>
          </cell>
          <cell r="H14" t="str">
            <v/>
          </cell>
          <cell r="I14" t="str">
            <v/>
          </cell>
          <cell r="J14" t="str">
            <v/>
          </cell>
          <cell r="K14" t="str">
            <v/>
          </cell>
          <cell r="L14" t="str">
            <v/>
          </cell>
          <cell r="M14" t="str">
            <v/>
          </cell>
          <cell r="N14" t="str">
            <v/>
          </cell>
          <cell r="O14">
            <v>1.4372</v>
          </cell>
        </row>
        <row r="15">
          <cell r="A15" t="str">
            <v>A10101</v>
          </cell>
          <cell r="B15" t="str">
            <v>115/01/13</v>
          </cell>
          <cell r="C15">
            <v>0.25</v>
          </cell>
          <cell r="D15">
            <v>1.7</v>
          </cell>
          <cell r="E15">
            <v>1.73</v>
          </cell>
          <cell r="F15">
            <v>1.4370000000000001</v>
          </cell>
          <cell r="G15">
            <v>1.43</v>
          </cell>
          <cell r="H15">
            <v>1.4335</v>
          </cell>
          <cell r="I15">
            <v>18</v>
          </cell>
          <cell r="J15" t="str">
            <v/>
          </cell>
          <cell r="K15" t="str">
            <v/>
          </cell>
          <cell r="L15" t="str">
            <v/>
          </cell>
          <cell r="M15" t="str">
            <v/>
          </cell>
          <cell r="N15" t="str">
            <v/>
          </cell>
          <cell r="O15">
            <v>1.4387000000000001</v>
          </cell>
        </row>
        <row r="16">
          <cell r="A16" t="str">
            <v>A95102</v>
          </cell>
          <cell r="B16" t="str">
            <v>115/02/24</v>
          </cell>
          <cell r="C16">
            <v>1.875</v>
          </cell>
          <cell r="D16">
            <v>1.79</v>
          </cell>
          <cell r="E16">
            <v>1.85</v>
          </cell>
          <cell r="F16" t="str">
            <v/>
          </cell>
          <cell r="G16" t="str">
            <v/>
          </cell>
          <cell r="H16" t="str">
            <v/>
          </cell>
          <cell r="I16" t="str">
            <v/>
          </cell>
          <cell r="J16" t="str">
            <v/>
          </cell>
          <cell r="K16" t="str">
            <v/>
          </cell>
          <cell r="L16" t="str">
            <v/>
          </cell>
          <cell r="M16" t="str">
            <v/>
          </cell>
          <cell r="N16" t="str">
            <v/>
          </cell>
          <cell r="O16">
            <v>1.4443999999999999</v>
          </cell>
        </row>
        <row r="17">
          <cell r="A17" t="str">
            <v>A05104</v>
          </cell>
          <cell r="B17" t="str">
            <v>115/03/04</v>
          </cell>
          <cell r="C17">
            <v>0.75</v>
          </cell>
          <cell r="D17">
            <v>1.83</v>
          </cell>
          <cell r="E17">
            <v>1.87</v>
          </cell>
          <cell r="F17" t="str">
            <v/>
          </cell>
          <cell r="G17" t="str">
            <v/>
          </cell>
          <cell r="H17" t="str">
            <v/>
          </cell>
          <cell r="I17" t="str">
            <v/>
          </cell>
          <cell r="J17" t="str">
            <v/>
          </cell>
          <cell r="K17" t="str">
            <v/>
          </cell>
          <cell r="L17" t="str">
            <v/>
          </cell>
          <cell r="M17" t="str">
            <v/>
          </cell>
          <cell r="N17" t="str">
            <v/>
          </cell>
          <cell r="O17">
            <v>1.4460999999999999</v>
          </cell>
        </row>
        <row r="18">
          <cell r="A18" t="str">
            <v>A13201</v>
          </cell>
          <cell r="B18" t="str">
            <v>115/03/15</v>
          </cell>
          <cell r="C18">
            <v>1.125</v>
          </cell>
          <cell r="D18">
            <v>1.86</v>
          </cell>
          <cell r="E18">
            <v>1.9</v>
          </cell>
          <cell r="F18" t="str">
            <v/>
          </cell>
          <cell r="G18" t="str">
            <v/>
          </cell>
          <cell r="H18" t="str">
            <v/>
          </cell>
          <cell r="I18" t="str">
            <v/>
          </cell>
          <cell r="J18" t="str">
            <v/>
          </cell>
          <cell r="K18" t="str">
            <v/>
          </cell>
          <cell r="L18" t="str">
            <v/>
          </cell>
          <cell r="M18" t="str">
            <v/>
          </cell>
          <cell r="N18" t="str">
            <v/>
          </cell>
          <cell r="O18">
            <v>1.4476</v>
          </cell>
        </row>
        <row r="19">
          <cell r="A19" t="str">
            <v>A10108</v>
          </cell>
          <cell r="B19" t="str">
            <v>115/07/29</v>
          </cell>
          <cell r="C19">
            <v>0.25</v>
          </cell>
          <cell r="D19">
            <v>2.2200000000000002</v>
          </cell>
          <cell r="E19">
            <v>2.27</v>
          </cell>
          <cell r="F19">
            <v>1.4670000000000001</v>
          </cell>
          <cell r="G19">
            <v>1.4630000000000001</v>
          </cell>
          <cell r="H19">
            <v>1.4644999999999999</v>
          </cell>
          <cell r="I19">
            <v>8</v>
          </cell>
          <cell r="J19" t="str">
            <v/>
          </cell>
          <cell r="K19" t="str">
            <v/>
          </cell>
          <cell r="L19" t="str">
            <v/>
          </cell>
          <cell r="M19" t="str">
            <v/>
          </cell>
          <cell r="N19" t="str">
            <v/>
          </cell>
          <cell r="O19">
            <v>1.4648000000000001</v>
          </cell>
        </row>
        <row r="20">
          <cell r="A20" t="str">
            <v>A05111</v>
          </cell>
          <cell r="B20" t="str">
            <v>115/09/07</v>
          </cell>
          <cell r="C20">
            <v>0.625</v>
          </cell>
          <cell r="D20">
            <v>2.3199999999999998</v>
          </cell>
          <cell r="E20">
            <v>2.38</v>
          </cell>
          <cell r="F20" t="str">
            <v/>
          </cell>
          <cell r="G20" t="str">
            <v/>
          </cell>
          <cell r="H20" t="str">
            <v/>
          </cell>
          <cell r="I20" t="str">
            <v/>
          </cell>
          <cell r="J20" t="str">
            <v/>
          </cell>
          <cell r="K20" t="str">
            <v/>
          </cell>
          <cell r="L20" t="str">
            <v/>
          </cell>
          <cell r="M20" t="str">
            <v/>
          </cell>
          <cell r="N20" t="str">
            <v/>
          </cell>
          <cell r="O20">
            <v>1.4688000000000001</v>
          </cell>
        </row>
        <row r="21">
          <cell r="A21" t="str">
            <v>A95107</v>
          </cell>
          <cell r="B21" t="str">
            <v>115/11/10</v>
          </cell>
          <cell r="C21">
            <v>2.125</v>
          </cell>
          <cell r="D21">
            <v>2.4500000000000002</v>
          </cell>
          <cell r="E21">
            <v>2.5499999999999998</v>
          </cell>
          <cell r="F21" t="str">
            <v/>
          </cell>
          <cell r="G21" t="str">
            <v/>
          </cell>
          <cell r="H21" t="str">
            <v/>
          </cell>
          <cell r="I21" t="str">
            <v/>
          </cell>
          <cell r="J21" t="str">
            <v/>
          </cell>
          <cell r="K21" t="str">
            <v/>
          </cell>
          <cell r="L21" t="str">
            <v/>
          </cell>
          <cell r="M21" t="str">
            <v/>
          </cell>
          <cell r="N21" t="str">
            <v/>
          </cell>
          <cell r="O21">
            <v>1.4741</v>
          </cell>
        </row>
        <row r="22">
          <cell r="A22" t="str">
            <v>A96102</v>
          </cell>
          <cell r="B22" t="str">
            <v>116/02/14</v>
          </cell>
          <cell r="C22">
            <v>2</v>
          </cell>
          <cell r="D22">
            <v>2.71</v>
          </cell>
          <cell r="E22">
            <v>2.82</v>
          </cell>
          <cell r="F22">
            <v>1.49</v>
          </cell>
          <cell r="G22">
            <v>1.488</v>
          </cell>
          <cell r="H22">
            <v>1.4890000000000001</v>
          </cell>
          <cell r="I22">
            <v>4</v>
          </cell>
          <cell r="J22" t="str">
            <v/>
          </cell>
          <cell r="K22" t="str">
            <v/>
          </cell>
          <cell r="L22" t="str">
            <v/>
          </cell>
          <cell r="M22" t="str">
            <v/>
          </cell>
          <cell r="N22" t="str">
            <v/>
          </cell>
          <cell r="O22">
            <v>1.4822</v>
          </cell>
        </row>
        <row r="23">
          <cell r="A23" t="str">
            <v>A06104</v>
          </cell>
          <cell r="B23" t="str">
            <v>116/03/01</v>
          </cell>
          <cell r="C23">
            <v>1.125</v>
          </cell>
          <cell r="D23">
            <v>2.78</v>
          </cell>
          <cell r="E23">
            <v>2.86</v>
          </cell>
          <cell r="F23" t="str">
            <v/>
          </cell>
          <cell r="G23" t="str">
            <v/>
          </cell>
          <cell r="H23" t="str">
            <v/>
          </cell>
          <cell r="I23" t="str">
            <v/>
          </cell>
          <cell r="J23" t="str">
            <v/>
          </cell>
          <cell r="K23" t="str">
            <v/>
          </cell>
          <cell r="L23" t="str">
            <v/>
          </cell>
          <cell r="M23" t="str">
            <v/>
          </cell>
          <cell r="N23" t="str">
            <v/>
          </cell>
          <cell r="O23">
            <v>1.4841</v>
          </cell>
        </row>
        <row r="24">
          <cell r="A24" t="str">
            <v>A11103</v>
          </cell>
          <cell r="B24" t="str">
            <v>116/02/24</v>
          </cell>
          <cell r="C24">
            <v>0.5</v>
          </cell>
          <cell r="D24">
            <v>2.78</v>
          </cell>
          <cell r="E24">
            <v>2.85</v>
          </cell>
          <cell r="F24" t="str">
            <v/>
          </cell>
          <cell r="G24" t="str">
            <v/>
          </cell>
          <cell r="H24" t="str">
            <v/>
          </cell>
          <cell r="I24" t="str">
            <v/>
          </cell>
          <cell r="J24" t="str">
            <v/>
          </cell>
          <cell r="K24" t="str">
            <v/>
          </cell>
          <cell r="L24" t="str">
            <v/>
          </cell>
          <cell r="M24" t="str">
            <v/>
          </cell>
          <cell r="N24" t="str">
            <v/>
          </cell>
          <cell r="O24">
            <v>1.4839</v>
          </cell>
        </row>
        <row r="25">
          <cell r="A25" t="str">
            <v>A11106</v>
          </cell>
          <cell r="B25" t="str">
            <v>116/06/23</v>
          </cell>
          <cell r="C25">
            <v>1</v>
          </cell>
          <cell r="D25">
            <v>3.06</v>
          </cell>
          <cell r="E25">
            <v>3.17</v>
          </cell>
          <cell r="F25" t="str">
            <v/>
          </cell>
          <cell r="G25" t="str">
            <v/>
          </cell>
          <cell r="H25" t="str">
            <v/>
          </cell>
          <cell r="I25" t="str">
            <v/>
          </cell>
          <cell r="J25" t="str">
            <v/>
          </cell>
          <cell r="K25" t="str">
            <v/>
          </cell>
          <cell r="L25" t="str">
            <v/>
          </cell>
          <cell r="M25" t="str">
            <v/>
          </cell>
          <cell r="N25" t="str">
            <v/>
          </cell>
          <cell r="O25">
            <v>1.494</v>
          </cell>
        </row>
        <row r="26">
          <cell r="A26" t="str">
            <v>A11108</v>
          </cell>
          <cell r="B26" t="str">
            <v>116/09/23</v>
          </cell>
          <cell r="C26">
            <v>1.25</v>
          </cell>
          <cell r="D26">
            <v>3.29</v>
          </cell>
          <cell r="E26">
            <v>3.42</v>
          </cell>
          <cell r="F26" t="str">
            <v/>
          </cell>
          <cell r="G26" t="str">
            <v/>
          </cell>
          <cell r="H26" t="str">
            <v/>
          </cell>
          <cell r="I26" t="str">
            <v/>
          </cell>
          <cell r="J26" t="str">
            <v/>
          </cell>
          <cell r="K26" t="str">
            <v/>
          </cell>
          <cell r="L26" t="str">
            <v/>
          </cell>
          <cell r="M26" t="str">
            <v/>
          </cell>
          <cell r="N26" t="str">
            <v/>
          </cell>
          <cell r="O26">
            <v>1.5029999999999999</v>
          </cell>
        </row>
        <row r="27">
          <cell r="A27" t="str">
            <v>A06109</v>
          </cell>
          <cell r="B27" t="str">
            <v>116/09/20</v>
          </cell>
          <cell r="C27">
            <v>1</v>
          </cell>
          <cell r="D27">
            <v>3.3</v>
          </cell>
          <cell r="E27">
            <v>3.41</v>
          </cell>
          <cell r="F27" t="str">
            <v/>
          </cell>
          <cell r="G27" t="str">
            <v/>
          </cell>
          <cell r="H27" t="str">
            <v/>
          </cell>
          <cell r="I27" t="str">
            <v/>
          </cell>
          <cell r="J27" t="str">
            <v/>
          </cell>
          <cell r="K27" t="str">
            <v/>
          </cell>
          <cell r="L27" t="str">
            <v/>
          </cell>
          <cell r="M27" t="str">
            <v/>
          </cell>
          <cell r="N27" t="str">
            <v/>
          </cell>
          <cell r="O27">
            <v>1.5028999999999999</v>
          </cell>
        </row>
        <row r="28">
          <cell r="A28" t="str">
            <v>A96107</v>
          </cell>
          <cell r="B28" t="str">
            <v>116/11/16</v>
          </cell>
          <cell r="C28">
            <v>3</v>
          </cell>
          <cell r="D28">
            <v>3.35</v>
          </cell>
          <cell r="E28">
            <v>3.57</v>
          </cell>
          <cell r="F28" t="str">
            <v/>
          </cell>
          <cell r="G28" t="str">
            <v/>
          </cell>
          <cell r="H28" t="str">
            <v/>
          </cell>
          <cell r="I28" t="str">
            <v/>
          </cell>
          <cell r="J28" t="str">
            <v/>
          </cell>
          <cell r="K28" t="str">
            <v/>
          </cell>
          <cell r="L28" t="str">
            <v/>
          </cell>
          <cell r="M28" t="str">
            <v/>
          </cell>
          <cell r="N28" t="str">
            <v/>
          </cell>
          <cell r="O28">
            <v>1.5079</v>
          </cell>
        </row>
        <row r="29">
          <cell r="A29" t="str">
            <v>A02101</v>
          </cell>
          <cell r="B29" t="str">
            <v>117/01/09</v>
          </cell>
          <cell r="C29">
            <v>1.375</v>
          </cell>
          <cell r="D29">
            <v>3.58</v>
          </cell>
          <cell r="E29">
            <v>3.72</v>
          </cell>
          <cell r="F29" t="str">
            <v/>
          </cell>
          <cell r="G29" t="str">
            <v/>
          </cell>
          <cell r="H29" t="str">
            <v/>
          </cell>
          <cell r="I29" t="str">
            <v/>
          </cell>
          <cell r="J29" t="str">
            <v/>
          </cell>
          <cell r="K29" t="str">
            <v/>
          </cell>
          <cell r="L29" t="str">
            <v/>
          </cell>
          <cell r="M29" t="str">
            <v/>
          </cell>
          <cell r="N29" t="str">
            <v/>
          </cell>
          <cell r="O29">
            <v>1.516</v>
          </cell>
        </row>
        <row r="30">
          <cell r="A30" t="str">
            <v>A97102</v>
          </cell>
          <cell r="B30" t="str">
            <v>117/02/14</v>
          </cell>
          <cell r="C30">
            <v>2.5</v>
          </cell>
          <cell r="D30">
            <v>3.62</v>
          </cell>
          <cell r="E30">
            <v>3.82</v>
          </cell>
          <cell r="F30" t="str">
            <v/>
          </cell>
          <cell r="G30" t="str">
            <v/>
          </cell>
          <cell r="H30" t="str">
            <v/>
          </cell>
          <cell r="I30" t="str">
            <v/>
          </cell>
          <cell r="J30" t="str">
            <v/>
          </cell>
          <cell r="K30" t="str">
            <v/>
          </cell>
          <cell r="L30" t="str">
            <v/>
          </cell>
          <cell r="M30" t="str">
            <v/>
          </cell>
          <cell r="N30" t="str">
            <v/>
          </cell>
          <cell r="O30">
            <v>1.52</v>
          </cell>
        </row>
        <row r="31">
          <cell r="A31" t="str">
            <v>A12101</v>
          </cell>
          <cell r="B31" t="str">
            <v>117/01/17</v>
          </cell>
          <cell r="C31">
            <v>1</v>
          </cell>
          <cell r="D31">
            <v>3.62</v>
          </cell>
          <cell r="E31">
            <v>3.74</v>
          </cell>
          <cell r="F31" t="str">
            <v/>
          </cell>
          <cell r="G31" t="str">
            <v/>
          </cell>
          <cell r="H31" t="str">
            <v/>
          </cell>
          <cell r="I31" t="str">
            <v/>
          </cell>
          <cell r="J31" t="str">
            <v/>
          </cell>
          <cell r="K31" t="str">
            <v/>
          </cell>
          <cell r="L31" t="str">
            <v/>
          </cell>
          <cell r="M31" t="str">
            <v/>
          </cell>
          <cell r="N31" t="str">
            <v/>
          </cell>
          <cell r="O31">
            <v>1.5175000000000001</v>
          </cell>
        </row>
        <row r="32">
          <cell r="A32" t="str">
            <v>A07102</v>
          </cell>
          <cell r="B32" t="str">
            <v>117/02/08</v>
          </cell>
          <cell r="C32">
            <v>1</v>
          </cell>
          <cell r="D32">
            <v>3.68</v>
          </cell>
          <cell r="E32">
            <v>3.8</v>
          </cell>
          <cell r="F32" t="str">
            <v/>
          </cell>
          <cell r="G32" t="str">
            <v/>
          </cell>
          <cell r="H32" t="str">
            <v/>
          </cell>
          <cell r="I32" t="str">
            <v/>
          </cell>
          <cell r="J32" t="str">
            <v/>
          </cell>
          <cell r="K32" t="str">
            <v/>
          </cell>
          <cell r="L32" t="str">
            <v/>
          </cell>
          <cell r="M32" t="str">
            <v/>
          </cell>
          <cell r="N32" t="str">
            <v/>
          </cell>
          <cell r="O32">
            <v>1.5205</v>
          </cell>
        </row>
        <row r="33">
          <cell r="A33" t="str">
            <v>A12106</v>
          </cell>
          <cell r="B33" t="str">
            <v>117/05/26</v>
          </cell>
          <cell r="C33">
            <v>1</v>
          </cell>
          <cell r="D33">
            <v>3.93</v>
          </cell>
          <cell r="E33">
            <v>4.0999999999999996</v>
          </cell>
          <cell r="F33">
            <v>1.57</v>
          </cell>
          <cell r="G33">
            <v>1.569</v>
          </cell>
          <cell r="H33">
            <v>1.5694999999999999</v>
          </cell>
          <cell r="I33">
            <v>6</v>
          </cell>
          <cell r="J33" t="str">
            <v/>
          </cell>
          <cell r="K33" t="str">
            <v/>
          </cell>
          <cell r="L33" t="str">
            <v/>
          </cell>
          <cell r="M33" t="str">
            <v/>
          </cell>
          <cell r="N33" t="str">
            <v/>
          </cell>
          <cell r="O33">
            <v>1.5370999999999999</v>
          </cell>
        </row>
        <row r="34">
          <cell r="A34" t="str">
            <v>A07105</v>
          </cell>
          <cell r="B34" t="str">
            <v>117/06/08</v>
          </cell>
          <cell r="C34">
            <v>0.875</v>
          </cell>
          <cell r="D34">
            <v>3.98</v>
          </cell>
          <cell r="E34">
            <v>4.13</v>
          </cell>
          <cell r="F34" t="str">
            <v/>
          </cell>
          <cell r="G34" t="str">
            <v/>
          </cell>
          <cell r="H34" t="str">
            <v/>
          </cell>
          <cell r="I34" t="str">
            <v/>
          </cell>
          <cell r="J34" t="str">
            <v/>
          </cell>
          <cell r="K34" t="str">
            <v/>
          </cell>
          <cell r="L34" t="str">
            <v/>
          </cell>
          <cell r="M34" t="str">
            <v/>
          </cell>
          <cell r="N34" t="str">
            <v/>
          </cell>
          <cell r="O34">
            <v>1.5394000000000001</v>
          </cell>
        </row>
        <row r="35">
          <cell r="A35" t="str">
            <v>A97105</v>
          </cell>
          <cell r="B35" t="str">
            <v>117/08/14</v>
          </cell>
          <cell r="C35">
            <v>2.625</v>
          </cell>
          <cell r="D35">
            <v>4</v>
          </cell>
          <cell r="E35">
            <v>4.32</v>
          </cell>
          <cell r="F35" t="str">
            <v/>
          </cell>
          <cell r="G35" t="str">
            <v/>
          </cell>
          <cell r="H35" t="str">
            <v/>
          </cell>
          <cell r="I35" t="str">
            <v/>
          </cell>
          <cell r="J35" t="str">
            <v/>
          </cell>
          <cell r="K35" t="str">
            <v/>
          </cell>
          <cell r="L35" t="str">
            <v/>
          </cell>
          <cell r="M35" t="str">
            <v/>
          </cell>
          <cell r="N35" t="str">
            <v/>
          </cell>
          <cell r="O35">
            <v>1.5479000000000001</v>
          </cell>
        </row>
        <row r="36">
          <cell r="A36" t="str">
            <v>A12108</v>
          </cell>
          <cell r="B36" t="str">
            <v>117/09/15</v>
          </cell>
          <cell r="C36">
            <v>1.125</v>
          </cell>
          <cell r="D36">
            <v>4.22</v>
          </cell>
          <cell r="E36">
            <v>4.4000000000000004</v>
          </cell>
          <cell r="F36">
            <v>1.57</v>
          </cell>
          <cell r="G36">
            <v>1.5680000000000001</v>
          </cell>
          <cell r="H36">
            <v>1.5691999999999999</v>
          </cell>
          <cell r="I36">
            <v>6</v>
          </cell>
          <cell r="J36" t="str">
            <v/>
          </cell>
          <cell r="K36" t="str">
            <v/>
          </cell>
          <cell r="L36" t="str">
            <v/>
          </cell>
          <cell r="M36" t="str">
            <v/>
          </cell>
          <cell r="N36" t="str">
            <v/>
          </cell>
          <cell r="O36">
            <v>1.5549999999999999</v>
          </cell>
        </row>
        <row r="37">
          <cell r="A37" t="str">
            <v>A10202</v>
          </cell>
          <cell r="B37" t="str">
            <v>117/08/20</v>
          </cell>
          <cell r="C37">
            <v>0.25</v>
          </cell>
          <cell r="D37">
            <v>4.2300000000000004</v>
          </cell>
          <cell r="E37">
            <v>4.33</v>
          </cell>
          <cell r="F37" t="str">
            <v/>
          </cell>
          <cell r="G37" t="str">
            <v/>
          </cell>
          <cell r="H37" t="str">
            <v/>
          </cell>
          <cell r="I37" t="str">
            <v/>
          </cell>
          <cell r="J37" t="str">
            <v/>
          </cell>
          <cell r="K37" t="str">
            <v/>
          </cell>
          <cell r="L37" t="str">
            <v/>
          </cell>
          <cell r="M37" t="str">
            <v/>
          </cell>
          <cell r="N37" t="str">
            <v/>
          </cell>
          <cell r="O37">
            <v>1.5521</v>
          </cell>
        </row>
        <row r="38">
          <cell r="A38" t="str">
            <v>A07109</v>
          </cell>
          <cell r="B38" t="str">
            <v>117/10/17</v>
          </cell>
          <cell r="C38">
            <v>0.875</v>
          </cell>
          <cell r="D38">
            <v>4.33</v>
          </cell>
          <cell r="E38">
            <v>4.49</v>
          </cell>
          <cell r="F38" t="str">
            <v/>
          </cell>
          <cell r="G38" t="str">
            <v/>
          </cell>
          <cell r="H38" t="str">
            <v/>
          </cell>
          <cell r="I38" t="str">
            <v/>
          </cell>
          <cell r="J38" t="str">
            <v/>
          </cell>
          <cell r="K38" t="str">
            <v/>
          </cell>
          <cell r="L38" t="str">
            <v/>
          </cell>
          <cell r="M38" t="str">
            <v/>
          </cell>
          <cell r="N38" t="str">
            <v/>
          </cell>
          <cell r="O38">
            <v>1.5605</v>
          </cell>
        </row>
        <row r="39">
          <cell r="A39" t="str">
            <v>A98102</v>
          </cell>
          <cell r="B39" t="str">
            <v>118/02/16</v>
          </cell>
          <cell r="C39">
            <v>2.125</v>
          </cell>
          <cell r="D39">
            <v>4.54</v>
          </cell>
          <cell r="E39">
            <v>4.82</v>
          </cell>
          <cell r="F39" t="str">
            <v/>
          </cell>
          <cell r="G39" t="str">
            <v/>
          </cell>
          <cell r="H39" t="str">
            <v/>
          </cell>
          <cell r="I39" t="str">
            <v/>
          </cell>
          <cell r="J39" t="str">
            <v/>
          </cell>
          <cell r="K39" t="str">
            <v/>
          </cell>
          <cell r="L39" t="str">
            <v/>
          </cell>
          <cell r="M39" t="str">
            <v/>
          </cell>
          <cell r="N39" t="str">
            <v/>
          </cell>
          <cell r="O39">
            <v>1.5764</v>
          </cell>
        </row>
        <row r="40">
          <cell r="A40" t="str">
            <v>A13103</v>
          </cell>
          <cell r="B40" t="str">
            <v>118/01/29</v>
          </cell>
          <cell r="C40">
            <v>1.125</v>
          </cell>
          <cell r="D40">
            <v>4.58</v>
          </cell>
          <cell r="E40">
            <v>4.78</v>
          </cell>
          <cell r="F40">
            <v>1.581</v>
          </cell>
          <cell r="G40">
            <v>1.58</v>
          </cell>
          <cell r="H40">
            <v>1.5805</v>
          </cell>
          <cell r="I40">
            <v>2</v>
          </cell>
          <cell r="J40" t="str">
            <v/>
          </cell>
          <cell r="K40" t="str">
            <v/>
          </cell>
          <cell r="L40" t="str">
            <v/>
          </cell>
          <cell r="M40" t="str">
            <v/>
          </cell>
          <cell r="N40" t="str">
            <v/>
          </cell>
          <cell r="O40">
            <v>1.5757000000000001</v>
          </cell>
        </row>
        <row r="41">
          <cell r="A41" t="str">
            <v>A08103</v>
          </cell>
          <cell r="B41" t="str">
            <v>118/02/13</v>
          </cell>
          <cell r="C41">
            <v>0.75</v>
          </cell>
          <cell r="D41">
            <v>4.66</v>
          </cell>
          <cell r="E41">
            <v>4.82</v>
          </cell>
          <cell r="F41" t="str">
            <v/>
          </cell>
          <cell r="G41" t="str">
            <v/>
          </cell>
          <cell r="H41" t="str">
            <v/>
          </cell>
          <cell r="I41" t="str">
            <v/>
          </cell>
          <cell r="J41" t="str">
            <v/>
          </cell>
          <cell r="K41" t="str">
            <v/>
          </cell>
          <cell r="L41" t="str">
            <v/>
          </cell>
          <cell r="M41" t="str">
            <v/>
          </cell>
          <cell r="N41" t="str">
            <v/>
          </cell>
          <cell r="O41">
            <v>1.5785</v>
          </cell>
        </row>
        <row r="42">
          <cell r="A42" t="str">
            <v>A13105</v>
          </cell>
          <cell r="B42" t="str">
            <v>118/04/25</v>
          </cell>
          <cell r="C42">
            <v>1.5</v>
          </cell>
          <cell r="D42">
            <v>4.78</v>
          </cell>
          <cell r="E42">
            <v>5</v>
          </cell>
          <cell r="F42">
            <v>1.59</v>
          </cell>
          <cell r="G42">
            <v>1.58</v>
          </cell>
          <cell r="H42">
            <v>1.5857000000000001</v>
          </cell>
          <cell r="I42">
            <v>3.5</v>
          </cell>
          <cell r="J42" t="str">
            <v/>
          </cell>
          <cell r="K42" t="str">
            <v/>
          </cell>
          <cell r="L42" t="str">
            <v/>
          </cell>
          <cell r="M42" t="str">
            <v/>
          </cell>
          <cell r="N42" t="str">
            <v/>
          </cell>
          <cell r="O42">
            <v>1.5862000000000001</v>
          </cell>
        </row>
        <row r="43">
          <cell r="A43" t="str">
            <v>A98105</v>
          </cell>
          <cell r="B43" t="str">
            <v>118/08/13</v>
          </cell>
          <cell r="C43">
            <v>2.125</v>
          </cell>
          <cell r="D43">
            <v>4.93</v>
          </cell>
          <cell r="E43">
            <v>5.31</v>
          </cell>
          <cell r="F43" t="str">
            <v/>
          </cell>
          <cell r="G43" t="str">
            <v/>
          </cell>
          <cell r="H43" t="str">
            <v/>
          </cell>
          <cell r="I43" t="str">
            <v/>
          </cell>
          <cell r="J43" t="str">
            <v/>
          </cell>
          <cell r="K43" t="str">
            <v/>
          </cell>
          <cell r="L43" t="str">
            <v/>
          </cell>
          <cell r="M43" t="str">
            <v/>
          </cell>
          <cell r="N43" t="str">
            <v/>
          </cell>
          <cell r="O43">
            <v>1.5972999999999999</v>
          </cell>
        </row>
        <row r="44">
          <cell r="A44" t="str">
            <v>A08106</v>
          </cell>
          <cell r="B44" t="str">
            <v>118/06/26</v>
          </cell>
          <cell r="C44">
            <v>0.625</v>
          </cell>
          <cell r="D44">
            <v>5</v>
          </cell>
          <cell r="E44">
            <v>5.18</v>
          </cell>
          <cell r="F44" t="str">
            <v/>
          </cell>
          <cell r="G44" t="str">
            <v/>
          </cell>
          <cell r="H44" t="str">
            <v/>
          </cell>
          <cell r="I44" t="str">
            <v/>
          </cell>
          <cell r="J44" t="str">
            <v/>
          </cell>
          <cell r="K44" t="str">
            <v/>
          </cell>
          <cell r="L44" t="str">
            <v/>
          </cell>
          <cell r="M44" t="str">
            <v/>
          </cell>
          <cell r="N44" t="str">
            <v/>
          </cell>
          <cell r="O44">
            <v>1.5953999999999999</v>
          </cell>
        </row>
        <row r="45">
          <cell r="A45" t="str">
            <v>A08109</v>
          </cell>
          <cell r="B45" t="str">
            <v>118/10/14</v>
          </cell>
          <cell r="C45">
            <v>0.625</v>
          </cell>
          <cell r="D45">
            <v>5.29</v>
          </cell>
          <cell r="E45">
            <v>5.48</v>
          </cell>
          <cell r="F45" t="str">
            <v/>
          </cell>
          <cell r="G45" t="str">
            <v/>
          </cell>
          <cell r="H45" t="str">
            <v/>
          </cell>
          <cell r="I45" t="str">
            <v/>
          </cell>
          <cell r="J45" t="str">
            <v/>
          </cell>
          <cell r="K45" t="str">
            <v/>
          </cell>
          <cell r="L45" t="str">
            <v/>
          </cell>
          <cell r="M45" t="str">
            <v/>
          </cell>
          <cell r="N45" t="str">
            <v/>
          </cell>
          <cell r="O45">
            <v>1.6065</v>
          </cell>
        </row>
        <row r="46">
          <cell r="A46" t="str">
            <v>A99104</v>
          </cell>
          <cell r="B46" t="str">
            <v>119/02/22</v>
          </cell>
          <cell r="C46">
            <v>1.875</v>
          </cell>
          <cell r="D46">
            <v>5.48</v>
          </cell>
          <cell r="E46">
            <v>5.84</v>
          </cell>
          <cell r="F46" t="str">
            <v/>
          </cell>
          <cell r="G46" t="str">
            <v/>
          </cell>
          <cell r="H46" t="str">
            <v/>
          </cell>
          <cell r="I46" t="str">
            <v/>
          </cell>
          <cell r="J46" t="str">
            <v/>
          </cell>
          <cell r="K46" t="str">
            <v/>
          </cell>
          <cell r="L46" t="str">
            <v/>
          </cell>
          <cell r="M46" t="str">
            <v/>
          </cell>
          <cell r="N46" t="str">
            <v/>
          </cell>
          <cell r="O46">
            <v>1.6140000000000001</v>
          </cell>
        </row>
        <row r="47">
          <cell r="A47" t="str">
            <v>A09103</v>
          </cell>
          <cell r="B47" t="str">
            <v>119/02/21</v>
          </cell>
          <cell r="C47">
            <v>0.5</v>
          </cell>
          <cell r="D47">
            <v>5.66</v>
          </cell>
          <cell r="E47">
            <v>5.84</v>
          </cell>
          <cell r="F47" t="str">
            <v/>
          </cell>
          <cell r="G47" t="str">
            <v/>
          </cell>
          <cell r="H47" t="str">
            <v/>
          </cell>
          <cell r="I47" t="str">
            <v/>
          </cell>
          <cell r="J47" t="str">
            <v/>
          </cell>
          <cell r="K47" t="str">
            <v/>
          </cell>
          <cell r="L47" t="str">
            <v/>
          </cell>
          <cell r="M47" t="str">
            <v/>
          </cell>
          <cell r="N47" t="str">
            <v/>
          </cell>
          <cell r="O47">
            <v>1.6172</v>
          </cell>
        </row>
        <row r="48">
          <cell r="A48" t="str">
            <v>A99107</v>
          </cell>
          <cell r="B48" t="str">
            <v>119/08/12</v>
          </cell>
          <cell r="C48">
            <v>1.75</v>
          </cell>
          <cell r="D48">
            <v>5.86</v>
          </cell>
          <cell r="E48">
            <v>6.31</v>
          </cell>
          <cell r="F48" t="str">
            <v/>
          </cell>
          <cell r="G48" t="str">
            <v/>
          </cell>
          <cell r="H48" t="str">
            <v/>
          </cell>
          <cell r="I48" t="str">
            <v/>
          </cell>
          <cell r="J48" t="str">
            <v/>
          </cell>
          <cell r="K48" t="str">
            <v/>
          </cell>
          <cell r="L48" t="str">
            <v/>
          </cell>
          <cell r="M48" t="str">
            <v/>
          </cell>
          <cell r="N48" t="str">
            <v/>
          </cell>
          <cell r="O48">
            <v>1.6237999999999999</v>
          </cell>
        </row>
        <row r="49">
          <cell r="A49" t="str">
            <v>A09106</v>
          </cell>
          <cell r="B49" t="str">
            <v>119/06/11</v>
          </cell>
          <cell r="C49">
            <v>0.375</v>
          </cell>
          <cell r="D49">
            <v>5.96</v>
          </cell>
          <cell r="E49">
            <v>6.14</v>
          </cell>
          <cell r="F49" t="str">
            <v/>
          </cell>
          <cell r="G49" t="str">
            <v/>
          </cell>
          <cell r="H49" t="str">
            <v/>
          </cell>
          <cell r="I49" t="str">
            <v/>
          </cell>
          <cell r="J49" t="str">
            <v/>
          </cell>
          <cell r="K49" t="str">
            <v/>
          </cell>
          <cell r="L49" t="str">
            <v/>
          </cell>
          <cell r="M49" t="str">
            <v/>
          </cell>
          <cell r="N49" t="str">
            <v/>
          </cell>
          <cell r="O49">
            <v>1.6243000000000001</v>
          </cell>
        </row>
        <row r="50">
          <cell r="A50" t="str">
            <v>A00102</v>
          </cell>
          <cell r="B50" t="str">
            <v>120/01/13</v>
          </cell>
          <cell r="C50">
            <v>2.125</v>
          </cell>
          <cell r="D50">
            <v>6.21</v>
          </cell>
          <cell r="E50">
            <v>6.73</v>
          </cell>
          <cell r="F50" t="str">
            <v/>
          </cell>
          <cell r="G50" t="str">
            <v/>
          </cell>
          <cell r="H50" t="str">
            <v/>
          </cell>
          <cell r="I50" t="str">
            <v/>
          </cell>
          <cell r="J50" t="str">
            <v/>
          </cell>
          <cell r="K50" t="str">
            <v/>
          </cell>
          <cell r="L50" t="str">
            <v/>
          </cell>
          <cell r="M50" t="str">
            <v/>
          </cell>
          <cell r="N50" t="str">
            <v/>
          </cell>
          <cell r="O50">
            <v>1.6282000000000001</v>
          </cell>
        </row>
        <row r="51">
          <cell r="A51" t="str">
            <v>A90105</v>
          </cell>
          <cell r="B51" t="str">
            <v>120/07/17</v>
          </cell>
          <cell r="C51">
            <v>3.625</v>
          </cell>
          <cell r="D51">
            <v>6.29</v>
          </cell>
          <cell r="E51">
            <v>7.24</v>
          </cell>
          <cell r="F51" t="str">
            <v/>
          </cell>
          <cell r="G51" t="str">
            <v/>
          </cell>
          <cell r="H51" t="str">
            <v/>
          </cell>
          <cell r="I51" t="str">
            <v/>
          </cell>
          <cell r="J51" t="str">
            <v/>
          </cell>
          <cell r="K51" t="str">
            <v/>
          </cell>
          <cell r="L51" t="str">
            <v/>
          </cell>
          <cell r="M51" t="str">
            <v/>
          </cell>
          <cell r="N51" t="str">
            <v/>
          </cell>
          <cell r="O51">
            <v>1.6286</v>
          </cell>
        </row>
        <row r="52">
          <cell r="A52" t="str">
            <v>A09109</v>
          </cell>
          <cell r="B52" t="str">
            <v>119/10/14</v>
          </cell>
          <cell r="C52">
            <v>0.25</v>
          </cell>
          <cell r="D52">
            <v>6.32</v>
          </cell>
          <cell r="E52">
            <v>6.48</v>
          </cell>
          <cell r="F52" t="str">
            <v/>
          </cell>
          <cell r="G52" t="str">
            <v/>
          </cell>
          <cell r="H52" t="str">
            <v/>
          </cell>
          <cell r="I52" t="str">
            <v/>
          </cell>
          <cell r="J52" t="str">
            <v/>
          </cell>
          <cell r="K52" t="str">
            <v/>
          </cell>
          <cell r="L52" t="str">
            <v/>
          </cell>
          <cell r="M52" t="str">
            <v/>
          </cell>
          <cell r="N52" t="str">
            <v/>
          </cell>
          <cell r="O52">
            <v>1.6301000000000001</v>
          </cell>
        </row>
        <row r="53">
          <cell r="A53" t="str">
            <v>A00201</v>
          </cell>
          <cell r="B53" t="str">
            <v>120/05/26</v>
          </cell>
          <cell r="C53">
            <v>1.75</v>
          </cell>
          <cell r="D53">
            <v>6.52</v>
          </cell>
          <cell r="E53">
            <v>7.09</v>
          </cell>
          <cell r="F53" t="str">
            <v/>
          </cell>
          <cell r="G53" t="str">
            <v/>
          </cell>
          <cell r="H53" t="str">
            <v/>
          </cell>
          <cell r="I53" t="str">
            <v/>
          </cell>
          <cell r="J53" t="str">
            <v/>
          </cell>
          <cell r="K53" t="str">
            <v/>
          </cell>
          <cell r="L53" t="str">
            <v/>
          </cell>
          <cell r="M53" t="str">
            <v/>
          </cell>
          <cell r="N53" t="str">
            <v/>
          </cell>
          <cell r="O53">
            <v>1.6318999999999999</v>
          </cell>
        </row>
        <row r="54">
          <cell r="A54" t="str">
            <v>A10103</v>
          </cell>
          <cell r="B54" t="str">
            <v>120/02/22</v>
          </cell>
          <cell r="C54">
            <v>0.25</v>
          </cell>
          <cell r="D54">
            <v>6.67</v>
          </cell>
          <cell r="E54">
            <v>6.84</v>
          </cell>
          <cell r="F54" t="str">
            <v/>
          </cell>
          <cell r="G54" t="str">
            <v/>
          </cell>
          <cell r="H54" t="str">
            <v/>
          </cell>
          <cell r="I54" t="str">
            <v/>
          </cell>
          <cell r="J54" t="str">
            <v/>
          </cell>
          <cell r="K54" t="str">
            <v/>
          </cell>
          <cell r="L54" t="str">
            <v/>
          </cell>
          <cell r="M54" t="str">
            <v/>
          </cell>
          <cell r="N54" t="str">
            <v/>
          </cell>
          <cell r="O54">
            <v>1.6337999999999999</v>
          </cell>
        </row>
        <row r="55">
          <cell r="A55" t="str">
            <v>A00107</v>
          </cell>
          <cell r="B55" t="str">
            <v>120/08/02</v>
          </cell>
          <cell r="C55">
            <v>1.875</v>
          </cell>
          <cell r="D55">
            <v>6.68</v>
          </cell>
          <cell r="E55">
            <v>7.28</v>
          </cell>
          <cell r="F55" t="str">
            <v/>
          </cell>
          <cell r="G55" t="str">
            <v/>
          </cell>
          <cell r="H55" t="str">
            <v/>
          </cell>
          <cell r="I55" t="str">
            <v/>
          </cell>
          <cell r="J55" t="str">
            <v/>
          </cell>
          <cell r="K55" t="str">
            <v/>
          </cell>
          <cell r="L55" t="str">
            <v/>
          </cell>
          <cell r="M55" t="str">
            <v/>
          </cell>
          <cell r="N55" t="str">
            <v/>
          </cell>
          <cell r="O55">
            <v>1.6328</v>
          </cell>
        </row>
        <row r="56">
          <cell r="A56" t="str">
            <v>A10201</v>
          </cell>
          <cell r="B56" t="str">
            <v>120/05/07</v>
          </cell>
          <cell r="C56">
            <v>0.375</v>
          </cell>
          <cell r="D56">
            <v>6.82</v>
          </cell>
          <cell r="E56">
            <v>7.04</v>
          </cell>
          <cell r="F56" t="str">
            <v/>
          </cell>
          <cell r="G56" t="str">
            <v/>
          </cell>
          <cell r="H56" t="str">
            <v/>
          </cell>
          <cell r="I56" t="str">
            <v/>
          </cell>
          <cell r="J56" t="str">
            <v/>
          </cell>
          <cell r="K56" t="str">
            <v/>
          </cell>
          <cell r="L56" t="str">
            <v/>
          </cell>
          <cell r="M56" t="str">
            <v/>
          </cell>
          <cell r="N56" t="str">
            <v/>
          </cell>
          <cell r="O56">
            <v>1.635</v>
          </cell>
        </row>
        <row r="57">
          <cell r="A57" t="str">
            <v>A10107</v>
          </cell>
          <cell r="B57" t="str">
            <v>120/06/23</v>
          </cell>
          <cell r="C57">
            <v>0.375</v>
          </cell>
          <cell r="D57">
            <v>6.94</v>
          </cell>
          <cell r="E57">
            <v>7.17</v>
          </cell>
          <cell r="F57" t="str">
            <v/>
          </cell>
          <cell r="G57" t="str">
            <v/>
          </cell>
          <cell r="H57" t="str">
            <v/>
          </cell>
          <cell r="I57" t="str">
            <v/>
          </cell>
          <cell r="J57" t="str">
            <v/>
          </cell>
          <cell r="K57" t="str">
            <v/>
          </cell>
          <cell r="L57" t="str">
            <v/>
          </cell>
          <cell r="M57" t="str">
            <v/>
          </cell>
          <cell r="N57" t="str">
            <v/>
          </cell>
          <cell r="O57">
            <v>1.6357999999999999</v>
          </cell>
        </row>
        <row r="58">
          <cell r="A58" t="str">
            <v>A01102</v>
          </cell>
          <cell r="B58" t="str">
            <v>121/01/20</v>
          </cell>
          <cell r="C58">
            <v>1.625</v>
          </cell>
          <cell r="D58">
            <v>7.19</v>
          </cell>
          <cell r="E58">
            <v>7.75</v>
          </cell>
          <cell r="F58" t="str">
            <v/>
          </cell>
          <cell r="G58" t="str">
            <v/>
          </cell>
          <cell r="H58" t="str">
            <v/>
          </cell>
          <cell r="I58" t="str">
            <v/>
          </cell>
          <cell r="J58" t="str">
            <v/>
          </cell>
          <cell r="K58" t="str">
            <v/>
          </cell>
          <cell r="L58" t="str">
            <v/>
          </cell>
          <cell r="M58" t="str">
            <v/>
          </cell>
          <cell r="N58" t="str">
            <v/>
          </cell>
          <cell r="O58">
            <v>1.6367</v>
          </cell>
        </row>
        <row r="59">
          <cell r="A59" t="str">
            <v>A10111</v>
          </cell>
          <cell r="B59" t="str">
            <v>120/10/22</v>
          </cell>
          <cell r="C59">
            <v>0.5</v>
          </cell>
          <cell r="D59">
            <v>7.23</v>
          </cell>
          <cell r="E59">
            <v>7.5</v>
          </cell>
          <cell r="F59" t="str">
            <v/>
          </cell>
          <cell r="G59" t="str">
            <v/>
          </cell>
          <cell r="H59" t="str">
            <v/>
          </cell>
          <cell r="I59" t="str">
            <v/>
          </cell>
          <cell r="J59" t="str">
            <v/>
          </cell>
          <cell r="K59" t="str">
            <v/>
          </cell>
          <cell r="L59" t="str">
            <v/>
          </cell>
          <cell r="M59" t="str">
            <v/>
          </cell>
          <cell r="N59" t="str">
            <v/>
          </cell>
          <cell r="O59">
            <v>1.6375999999999999</v>
          </cell>
        </row>
        <row r="60">
          <cell r="A60" t="str">
            <v>A01201</v>
          </cell>
          <cell r="B60" t="str">
            <v>121/03/16</v>
          </cell>
          <cell r="C60">
            <v>1.625</v>
          </cell>
          <cell r="D60">
            <v>7.34</v>
          </cell>
          <cell r="E60">
            <v>7.9</v>
          </cell>
          <cell r="F60" t="str">
            <v/>
          </cell>
          <cell r="G60" t="str">
            <v/>
          </cell>
          <cell r="H60" t="str">
            <v/>
          </cell>
          <cell r="I60" t="str">
            <v/>
          </cell>
          <cell r="J60" t="str">
            <v/>
          </cell>
          <cell r="K60" t="str">
            <v/>
          </cell>
          <cell r="L60" t="str">
            <v/>
          </cell>
          <cell r="M60" t="str">
            <v/>
          </cell>
          <cell r="N60" t="str">
            <v/>
          </cell>
          <cell r="O60">
            <v>1.6379999999999999</v>
          </cell>
        </row>
        <row r="61">
          <cell r="A61" t="str">
            <v>A11201</v>
          </cell>
          <cell r="B61" t="str">
            <v>121/01/10</v>
          </cell>
          <cell r="C61">
            <v>0.75</v>
          </cell>
          <cell r="D61">
            <v>7.38</v>
          </cell>
          <cell r="E61">
            <v>7.72</v>
          </cell>
          <cell r="F61" t="str">
            <v/>
          </cell>
          <cell r="G61" t="str">
            <v/>
          </cell>
          <cell r="H61" t="str">
            <v/>
          </cell>
          <cell r="I61" t="str">
            <v/>
          </cell>
          <cell r="J61" t="str">
            <v/>
          </cell>
          <cell r="K61" t="str">
            <v/>
          </cell>
          <cell r="L61" t="str">
            <v/>
          </cell>
          <cell r="M61" t="str">
            <v/>
          </cell>
          <cell r="N61" t="str">
            <v/>
          </cell>
          <cell r="O61">
            <v>1.6385000000000001</v>
          </cell>
        </row>
        <row r="62">
          <cell r="A62" t="str">
            <v>A11102</v>
          </cell>
          <cell r="B62" t="str">
            <v>121/02/18</v>
          </cell>
          <cell r="C62">
            <v>0.625</v>
          </cell>
          <cell r="D62">
            <v>7.52</v>
          </cell>
          <cell r="E62">
            <v>7.83</v>
          </cell>
          <cell r="F62" t="str">
            <v/>
          </cell>
          <cell r="G62" t="str">
            <v/>
          </cell>
          <cell r="H62" t="str">
            <v/>
          </cell>
          <cell r="I62" t="str">
            <v/>
          </cell>
          <cell r="J62" t="str">
            <v/>
          </cell>
          <cell r="K62" t="str">
            <v/>
          </cell>
          <cell r="L62" t="str">
            <v/>
          </cell>
          <cell r="M62" t="str">
            <v/>
          </cell>
          <cell r="N62" t="str">
            <v/>
          </cell>
          <cell r="O62">
            <v>1.6397999999999999</v>
          </cell>
        </row>
        <row r="63">
          <cell r="A63" t="str">
            <v>A11107</v>
          </cell>
          <cell r="B63" t="str">
            <v>121/06/30</v>
          </cell>
          <cell r="C63">
            <v>1.25</v>
          </cell>
          <cell r="D63">
            <v>7.62</v>
          </cell>
          <cell r="E63">
            <v>8.19</v>
          </cell>
          <cell r="F63" t="str">
            <v/>
          </cell>
          <cell r="G63" t="str">
            <v/>
          </cell>
          <cell r="H63" t="str">
            <v/>
          </cell>
          <cell r="I63" t="str">
            <v/>
          </cell>
          <cell r="J63" t="str">
            <v/>
          </cell>
          <cell r="K63" t="str">
            <v/>
          </cell>
          <cell r="L63" t="str">
            <v/>
          </cell>
          <cell r="M63" t="str">
            <v/>
          </cell>
          <cell r="N63" t="str">
            <v/>
          </cell>
          <cell r="O63">
            <v>1.6422000000000001</v>
          </cell>
        </row>
        <row r="64">
          <cell r="A64" t="str">
            <v>A01107</v>
          </cell>
          <cell r="B64" t="str">
            <v>121/08/10</v>
          </cell>
          <cell r="C64">
            <v>1.5</v>
          </cell>
          <cell r="D64">
            <v>7.65</v>
          </cell>
          <cell r="E64">
            <v>8.3000000000000007</v>
          </cell>
          <cell r="F64" t="str">
            <v/>
          </cell>
          <cell r="G64" t="str">
            <v/>
          </cell>
          <cell r="H64" t="str">
            <v/>
          </cell>
          <cell r="I64" t="str">
            <v/>
          </cell>
          <cell r="J64" t="str">
            <v/>
          </cell>
          <cell r="K64" t="str">
            <v/>
          </cell>
          <cell r="L64" t="str">
            <v/>
          </cell>
          <cell r="M64" t="str">
            <v/>
          </cell>
          <cell r="N64" t="str">
            <v/>
          </cell>
          <cell r="O64">
            <v>1.643</v>
          </cell>
        </row>
        <row r="65">
          <cell r="A65" t="str">
            <v>A11110</v>
          </cell>
          <cell r="B65" t="str">
            <v>121/10/17</v>
          </cell>
          <cell r="C65">
            <v>1.75</v>
          </cell>
          <cell r="D65">
            <v>7.76</v>
          </cell>
          <cell r="E65">
            <v>8.49</v>
          </cell>
          <cell r="F65" t="str">
            <v/>
          </cell>
          <cell r="G65" t="str">
            <v/>
          </cell>
          <cell r="H65" t="str">
            <v/>
          </cell>
          <cell r="I65" t="str">
            <v/>
          </cell>
          <cell r="J65" t="str">
            <v/>
          </cell>
          <cell r="K65" t="str">
            <v/>
          </cell>
          <cell r="L65" t="str">
            <v/>
          </cell>
          <cell r="M65" t="str">
            <v/>
          </cell>
          <cell r="N65" t="str">
            <v/>
          </cell>
          <cell r="O65">
            <v>1.6452</v>
          </cell>
        </row>
        <row r="66">
          <cell r="A66" t="str">
            <v>A02103</v>
          </cell>
          <cell r="B66" t="str">
            <v>122/01/28</v>
          </cell>
          <cell r="C66">
            <v>1.5</v>
          </cell>
          <cell r="D66">
            <v>8.11</v>
          </cell>
          <cell r="E66">
            <v>8.77</v>
          </cell>
          <cell r="F66" t="str">
            <v/>
          </cell>
          <cell r="G66" t="str">
            <v/>
          </cell>
          <cell r="H66" t="str">
            <v/>
          </cell>
          <cell r="I66" t="str">
            <v/>
          </cell>
          <cell r="J66" t="str">
            <v/>
          </cell>
          <cell r="K66" t="str">
            <v/>
          </cell>
          <cell r="L66" t="str">
            <v/>
          </cell>
          <cell r="M66" t="str">
            <v/>
          </cell>
          <cell r="N66" t="str">
            <v/>
          </cell>
          <cell r="O66">
            <v>1.6504000000000001</v>
          </cell>
        </row>
        <row r="67">
          <cell r="A67" t="str">
            <v>A12201</v>
          </cell>
          <cell r="B67" t="str">
            <v>122/01/10</v>
          </cell>
          <cell r="C67">
            <v>1.25</v>
          </cell>
          <cell r="D67">
            <v>8.14</v>
          </cell>
          <cell r="E67">
            <v>8.7200000000000006</v>
          </cell>
          <cell r="F67" t="str">
            <v/>
          </cell>
          <cell r="G67" t="str">
            <v/>
          </cell>
          <cell r="H67" t="str">
            <v/>
          </cell>
          <cell r="I67" t="str">
            <v/>
          </cell>
          <cell r="J67" t="str">
            <v/>
          </cell>
          <cell r="K67" t="str">
            <v/>
          </cell>
          <cell r="L67" t="str">
            <v/>
          </cell>
          <cell r="M67" t="str">
            <v/>
          </cell>
          <cell r="N67" t="str">
            <v/>
          </cell>
          <cell r="O67">
            <v>1.6501999999999999</v>
          </cell>
        </row>
        <row r="68">
          <cell r="A68" t="str">
            <v>A02201</v>
          </cell>
          <cell r="B68" t="str">
            <v>122/03/21</v>
          </cell>
          <cell r="C68">
            <v>1.75</v>
          </cell>
          <cell r="D68">
            <v>8.18</v>
          </cell>
          <cell r="E68">
            <v>8.91</v>
          </cell>
          <cell r="F68" t="str">
            <v/>
          </cell>
          <cell r="G68" t="str">
            <v/>
          </cell>
          <cell r="H68" t="str">
            <v/>
          </cell>
          <cell r="I68" t="str">
            <v/>
          </cell>
          <cell r="J68" t="str">
            <v/>
          </cell>
          <cell r="K68" t="str">
            <v/>
          </cell>
          <cell r="L68" t="str">
            <v/>
          </cell>
          <cell r="M68" t="str">
            <v/>
          </cell>
          <cell r="N68" t="str">
            <v/>
          </cell>
          <cell r="O68">
            <v>1.6523000000000001</v>
          </cell>
        </row>
        <row r="69">
          <cell r="A69" t="str">
            <v>A12102</v>
          </cell>
          <cell r="B69" t="str">
            <v>122/02/17</v>
          </cell>
          <cell r="C69">
            <v>1.125</v>
          </cell>
          <cell r="D69">
            <v>8.2799999999999994</v>
          </cell>
          <cell r="E69">
            <v>8.83</v>
          </cell>
          <cell r="F69" t="str">
            <v/>
          </cell>
          <cell r="G69" t="str">
            <v/>
          </cell>
          <cell r="H69" t="str">
            <v/>
          </cell>
          <cell r="I69" t="str">
            <v/>
          </cell>
          <cell r="J69" t="str">
            <v/>
          </cell>
          <cell r="K69" t="str">
            <v/>
          </cell>
          <cell r="L69" t="str">
            <v/>
          </cell>
          <cell r="M69" t="str">
            <v/>
          </cell>
          <cell r="N69" t="str">
            <v/>
          </cell>
          <cell r="O69">
            <v>1.6524000000000001</v>
          </cell>
        </row>
        <row r="70">
          <cell r="A70" t="str">
            <v>A02108</v>
          </cell>
          <cell r="B70" t="str">
            <v>122/07/26</v>
          </cell>
          <cell r="C70">
            <v>2</v>
          </cell>
          <cell r="D70">
            <v>8.3000000000000007</v>
          </cell>
          <cell r="E70">
            <v>9.26</v>
          </cell>
          <cell r="F70" t="str">
            <v/>
          </cell>
          <cell r="G70" t="str">
            <v/>
          </cell>
          <cell r="H70" t="str">
            <v/>
          </cell>
          <cell r="I70" t="str">
            <v/>
          </cell>
          <cell r="J70" t="str">
            <v/>
          </cell>
          <cell r="K70" t="str">
            <v/>
          </cell>
          <cell r="L70" t="str">
            <v/>
          </cell>
          <cell r="M70" t="str">
            <v/>
          </cell>
          <cell r="N70" t="str">
            <v/>
          </cell>
          <cell r="O70">
            <v>1.6577999999999999</v>
          </cell>
        </row>
        <row r="71">
          <cell r="A71" t="str">
            <v>A93106</v>
          </cell>
          <cell r="B71" t="str">
            <v>123/05/27</v>
          </cell>
          <cell r="C71">
            <v>3.875</v>
          </cell>
          <cell r="D71">
            <v>8.32</v>
          </cell>
          <cell r="E71">
            <v>10.1</v>
          </cell>
          <cell r="F71" t="str">
            <v/>
          </cell>
          <cell r="G71" t="str">
            <v/>
          </cell>
          <cell r="H71" t="str">
            <v/>
          </cell>
          <cell r="I71" t="str">
            <v/>
          </cell>
          <cell r="J71" t="str">
            <v/>
          </cell>
          <cell r="K71" t="str">
            <v/>
          </cell>
          <cell r="L71" t="str">
            <v/>
          </cell>
          <cell r="M71" t="str">
            <v/>
          </cell>
          <cell r="N71" t="str">
            <v/>
          </cell>
          <cell r="O71">
            <v>1.6671</v>
          </cell>
        </row>
        <row r="72">
          <cell r="A72" t="str">
            <v>A12107</v>
          </cell>
          <cell r="B72" t="str">
            <v>122/06/09</v>
          </cell>
          <cell r="C72">
            <v>1.125</v>
          </cell>
          <cell r="D72">
            <v>8.49</v>
          </cell>
          <cell r="E72">
            <v>9.1300000000000008</v>
          </cell>
          <cell r="F72" t="str">
            <v/>
          </cell>
          <cell r="G72" t="str">
            <v/>
          </cell>
          <cell r="H72" t="str">
            <v/>
          </cell>
          <cell r="I72" t="str">
            <v/>
          </cell>
          <cell r="J72" t="str">
            <v/>
          </cell>
          <cell r="K72" t="str">
            <v/>
          </cell>
          <cell r="L72" t="str">
            <v/>
          </cell>
          <cell r="M72" t="str">
            <v/>
          </cell>
          <cell r="N72" t="str">
            <v/>
          </cell>
          <cell r="O72">
            <v>1.6578999999999999</v>
          </cell>
        </row>
        <row r="73">
          <cell r="A73" t="str">
            <v>A12110</v>
          </cell>
          <cell r="B73" t="str">
            <v>122/10/05</v>
          </cell>
          <cell r="C73">
            <v>1.25</v>
          </cell>
          <cell r="D73">
            <v>8.75</v>
          </cell>
          <cell r="E73">
            <v>9.4600000000000009</v>
          </cell>
          <cell r="F73" t="str">
            <v/>
          </cell>
          <cell r="G73" t="str">
            <v/>
          </cell>
          <cell r="H73" t="str">
            <v/>
          </cell>
          <cell r="I73" t="str">
            <v/>
          </cell>
          <cell r="J73" t="str">
            <v/>
          </cell>
          <cell r="K73" t="str">
            <v/>
          </cell>
          <cell r="L73" t="str">
            <v/>
          </cell>
          <cell r="M73" t="str">
            <v/>
          </cell>
          <cell r="N73" t="str">
            <v/>
          </cell>
          <cell r="O73">
            <v>1.6634</v>
          </cell>
        </row>
        <row r="74">
          <cell r="A74" t="str">
            <v>A03103</v>
          </cell>
          <cell r="B74" t="str">
            <v>123/01/29</v>
          </cell>
          <cell r="C74">
            <v>2</v>
          </cell>
          <cell r="D74">
            <v>8.8000000000000007</v>
          </cell>
          <cell r="E74">
            <v>9.77</v>
          </cell>
          <cell r="F74" t="str">
            <v/>
          </cell>
          <cell r="G74" t="str">
            <v/>
          </cell>
          <cell r="H74" t="str">
            <v/>
          </cell>
          <cell r="I74" t="str">
            <v/>
          </cell>
          <cell r="J74" t="str">
            <v/>
          </cell>
          <cell r="K74" t="str">
            <v/>
          </cell>
          <cell r="L74" t="str">
            <v/>
          </cell>
          <cell r="M74" t="str">
            <v/>
          </cell>
          <cell r="N74" t="str">
            <v/>
          </cell>
          <cell r="O74">
            <v>1.6668000000000001</v>
          </cell>
        </row>
        <row r="75">
          <cell r="A75" t="str">
            <v>A03107</v>
          </cell>
          <cell r="B75" t="str">
            <v>123/04/25</v>
          </cell>
          <cell r="C75">
            <v>1.875</v>
          </cell>
          <cell r="D75">
            <v>8.91</v>
          </cell>
          <cell r="E75">
            <v>10.01</v>
          </cell>
          <cell r="F75" t="str">
            <v/>
          </cell>
          <cell r="G75" t="str">
            <v/>
          </cell>
          <cell r="H75" t="str">
            <v/>
          </cell>
          <cell r="I75" t="str">
            <v/>
          </cell>
          <cell r="J75" t="str">
            <v/>
          </cell>
          <cell r="K75" t="str">
            <v/>
          </cell>
          <cell r="L75" t="str">
            <v/>
          </cell>
          <cell r="M75" t="str">
            <v/>
          </cell>
          <cell r="N75" t="str">
            <v/>
          </cell>
          <cell r="O75">
            <v>1.6713</v>
          </cell>
        </row>
        <row r="76">
          <cell r="A76" t="str">
            <v>A03111</v>
          </cell>
          <cell r="B76" t="str">
            <v>123/07/31</v>
          </cell>
          <cell r="C76">
            <v>2.125</v>
          </cell>
          <cell r="D76">
            <v>9.07</v>
          </cell>
          <cell r="E76">
            <v>10.28</v>
          </cell>
          <cell r="F76" t="str">
            <v/>
          </cell>
          <cell r="G76" t="str">
            <v/>
          </cell>
          <cell r="H76" t="str">
            <v/>
          </cell>
          <cell r="I76" t="str">
            <v/>
          </cell>
          <cell r="J76" t="str">
            <v/>
          </cell>
          <cell r="K76" t="str">
            <v/>
          </cell>
          <cell r="L76" t="str">
            <v/>
          </cell>
          <cell r="M76" t="str">
            <v/>
          </cell>
          <cell r="N76" t="str">
            <v/>
          </cell>
          <cell r="O76">
            <v>1.6749000000000001</v>
          </cell>
        </row>
        <row r="77">
          <cell r="A77" t="str">
            <v>A13104</v>
          </cell>
          <cell r="B77" t="str">
            <v>123/02/23</v>
          </cell>
          <cell r="C77">
            <v>1.125</v>
          </cell>
          <cell r="D77">
            <v>9.18</v>
          </cell>
          <cell r="E77">
            <v>9.84</v>
          </cell>
          <cell r="F77">
            <v>1.66</v>
          </cell>
          <cell r="G77">
            <v>1.66</v>
          </cell>
          <cell r="H77">
            <v>1.66</v>
          </cell>
          <cell r="I77">
            <v>0.5</v>
          </cell>
          <cell r="J77" t="str">
            <v/>
          </cell>
          <cell r="K77" t="str">
            <v/>
          </cell>
          <cell r="L77" t="str">
            <v/>
          </cell>
          <cell r="M77" t="str">
            <v/>
          </cell>
          <cell r="N77" t="str">
            <v/>
          </cell>
          <cell r="O77">
            <v>1.6706000000000001</v>
          </cell>
        </row>
        <row r="78">
          <cell r="A78" t="str">
            <v>A13107</v>
          </cell>
          <cell r="B78" t="str">
            <v>123/06/21</v>
          </cell>
          <cell r="C78">
            <v>1.375</v>
          </cell>
          <cell r="D78">
            <v>9.25</v>
          </cell>
          <cell r="E78">
            <v>10</v>
          </cell>
          <cell r="F78">
            <v>1.6679999999999999</v>
          </cell>
          <cell r="G78">
            <v>1.6679999999999999</v>
          </cell>
          <cell r="H78">
            <v>1.6679999999999999</v>
          </cell>
          <cell r="I78">
            <v>0.5</v>
          </cell>
          <cell r="J78" t="str">
            <v/>
          </cell>
          <cell r="K78" t="str">
            <v/>
          </cell>
          <cell r="L78" t="str">
            <v/>
          </cell>
          <cell r="M78" t="str">
            <v/>
          </cell>
          <cell r="N78" t="str">
            <v/>
          </cell>
          <cell r="O78">
            <v>1.6728000000000001</v>
          </cell>
        </row>
        <row r="79">
          <cell r="A79" t="str">
            <v>A13202</v>
          </cell>
          <cell r="B79" t="str">
            <v>123/05/10</v>
          </cell>
          <cell r="C79">
            <v>1.375</v>
          </cell>
          <cell r="D79">
            <v>9.25</v>
          </cell>
          <cell r="E79">
            <v>10</v>
          </cell>
          <cell r="F79" t="str">
            <v/>
          </cell>
          <cell r="G79" t="str">
            <v/>
          </cell>
          <cell r="H79" t="str">
            <v/>
          </cell>
          <cell r="I79" t="str">
            <v/>
          </cell>
          <cell r="J79" t="str">
            <v/>
          </cell>
          <cell r="K79" t="str">
            <v/>
          </cell>
          <cell r="L79" t="str">
            <v/>
          </cell>
          <cell r="M79" t="str">
            <v/>
          </cell>
          <cell r="N79" t="str">
            <v/>
          </cell>
          <cell r="O79">
            <v>1.6728000000000001</v>
          </cell>
        </row>
        <row r="80">
          <cell r="A80" t="str">
            <v>A03114</v>
          </cell>
          <cell r="B80" t="str">
            <v>123/10/02</v>
          </cell>
          <cell r="C80">
            <v>2.25</v>
          </cell>
          <cell r="D80">
            <v>9.19</v>
          </cell>
          <cell r="E80">
            <v>10.45</v>
          </cell>
          <cell r="F80">
            <v>1.694</v>
          </cell>
          <cell r="G80">
            <v>1.694</v>
          </cell>
          <cell r="H80">
            <v>1.694</v>
          </cell>
          <cell r="I80">
            <v>3</v>
          </cell>
          <cell r="J80">
            <v>1.6950000000000001</v>
          </cell>
          <cell r="K80">
            <v>1.6950000000000001</v>
          </cell>
          <cell r="L80">
            <v>1.6950000000000001</v>
          </cell>
          <cell r="M80">
            <v>1</v>
          </cell>
          <cell r="N80">
            <v>3</v>
          </cell>
          <cell r="O80">
            <v>1.6773</v>
          </cell>
        </row>
        <row r="81">
          <cell r="A81" t="str">
            <v>A04107</v>
          </cell>
          <cell r="B81" t="str">
            <v>124/04/15</v>
          </cell>
          <cell r="C81">
            <v>2.125</v>
          </cell>
          <cell r="D81">
            <v>9.77</v>
          </cell>
          <cell r="E81">
            <v>10.98</v>
          </cell>
          <cell r="F81" t="str">
            <v/>
          </cell>
          <cell r="G81" t="str">
            <v/>
          </cell>
          <cell r="H81" t="str">
            <v/>
          </cell>
          <cell r="I81" t="str">
            <v/>
          </cell>
          <cell r="J81" t="str">
            <v/>
          </cell>
          <cell r="K81" t="str">
            <v/>
          </cell>
          <cell r="L81" t="str">
            <v/>
          </cell>
          <cell r="M81" t="str">
            <v/>
          </cell>
          <cell r="N81" t="str">
            <v/>
          </cell>
          <cell r="O81">
            <v>1.6863999999999999</v>
          </cell>
        </row>
        <row r="82">
          <cell r="A82" t="str">
            <v>A04102</v>
          </cell>
          <cell r="B82" t="str">
            <v>124/01/23</v>
          </cell>
          <cell r="C82">
            <v>2</v>
          </cell>
          <cell r="D82">
            <v>9.59</v>
          </cell>
          <cell r="E82">
            <v>10.76</v>
          </cell>
          <cell r="F82" t="str">
            <v/>
          </cell>
          <cell r="G82" t="str">
            <v/>
          </cell>
          <cell r="H82" t="str">
            <v/>
          </cell>
          <cell r="I82" t="str">
            <v/>
          </cell>
          <cell r="J82" t="str">
            <v/>
          </cell>
          <cell r="K82" t="str">
            <v/>
          </cell>
          <cell r="L82" t="str">
            <v/>
          </cell>
          <cell r="M82" t="str">
            <v/>
          </cell>
          <cell r="N82" t="str">
            <v/>
          </cell>
          <cell r="O82">
            <v>1.6831</v>
          </cell>
        </row>
        <row r="83">
          <cell r="A83" t="str">
            <v>A04114</v>
          </cell>
          <cell r="B83" t="str">
            <v>124/10/26</v>
          </cell>
          <cell r="C83">
            <v>1.75</v>
          </cell>
          <cell r="D83">
            <v>10.27</v>
          </cell>
          <cell r="E83">
            <v>11.51</v>
          </cell>
          <cell r="F83" t="str">
            <v/>
          </cell>
          <cell r="G83" t="str">
            <v/>
          </cell>
          <cell r="H83" t="str">
            <v/>
          </cell>
          <cell r="I83" t="str">
            <v/>
          </cell>
          <cell r="J83" t="str">
            <v/>
          </cell>
          <cell r="K83" t="str">
            <v/>
          </cell>
          <cell r="L83" t="str">
            <v/>
          </cell>
          <cell r="M83" t="str">
            <v/>
          </cell>
          <cell r="N83" t="str">
            <v/>
          </cell>
          <cell r="O83">
            <v>1.696</v>
          </cell>
        </row>
        <row r="84">
          <cell r="A84" t="str">
            <v>A05102</v>
          </cell>
          <cell r="B84" t="str">
            <v>125/01/22</v>
          </cell>
          <cell r="C84">
            <v>1.375</v>
          </cell>
          <cell r="D84">
            <v>10.69</v>
          </cell>
          <cell r="E84">
            <v>11.75</v>
          </cell>
          <cell r="F84" t="str">
            <v/>
          </cell>
          <cell r="G84" t="str">
            <v/>
          </cell>
          <cell r="H84" t="str">
            <v/>
          </cell>
          <cell r="I84" t="str">
            <v/>
          </cell>
          <cell r="J84" t="str">
            <v/>
          </cell>
          <cell r="K84" t="str">
            <v/>
          </cell>
          <cell r="L84" t="str">
            <v/>
          </cell>
          <cell r="M84" t="str">
            <v/>
          </cell>
          <cell r="N84" t="str">
            <v/>
          </cell>
          <cell r="O84">
            <v>1.7013</v>
          </cell>
        </row>
        <row r="85">
          <cell r="A85" t="str">
            <v>A05106</v>
          </cell>
          <cell r="B85" t="str">
            <v>125/04/08</v>
          </cell>
          <cell r="C85">
            <v>1.25</v>
          </cell>
          <cell r="D85">
            <v>10.96</v>
          </cell>
          <cell r="E85">
            <v>11.96</v>
          </cell>
          <cell r="F85" t="str">
            <v/>
          </cell>
          <cell r="G85" t="str">
            <v/>
          </cell>
          <cell r="H85" t="str">
            <v/>
          </cell>
          <cell r="I85" t="str">
            <v/>
          </cell>
          <cell r="J85" t="str">
            <v/>
          </cell>
          <cell r="K85" t="str">
            <v/>
          </cell>
          <cell r="L85" t="str">
            <v/>
          </cell>
          <cell r="M85" t="str">
            <v/>
          </cell>
          <cell r="N85" t="str">
            <v/>
          </cell>
          <cell r="O85">
            <v>1.7051000000000001</v>
          </cell>
        </row>
        <row r="86">
          <cell r="A86" t="str">
            <v>A05109</v>
          </cell>
          <cell r="B86" t="str">
            <v>125/07/19</v>
          </cell>
          <cell r="C86">
            <v>1.125</v>
          </cell>
          <cell r="D86">
            <v>11.18</v>
          </cell>
          <cell r="E86">
            <v>12.24</v>
          </cell>
          <cell r="F86" t="str">
            <v/>
          </cell>
          <cell r="G86" t="str">
            <v/>
          </cell>
          <cell r="H86" t="str">
            <v/>
          </cell>
          <cell r="I86" t="str">
            <v/>
          </cell>
          <cell r="J86" t="str">
            <v/>
          </cell>
          <cell r="K86" t="str">
            <v/>
          </cell>
          <cell r="L86" t="str">
            <v/>
          </cell>
          <cell r="M86" t="str">
            <v/>
          </cell>
          <cell r="N86" t="str">
            <v/>
          </cell>
          <cell r="O86">
            <v>1.71</v>
          </cell>
        </row>
        <row r="87">
          <cell r="A87" t="str">
            <v>A06103</v>
          </cell>
          <cell r="B87" t="str">
            <v>126/02/20</v>
          </cell>
          <cell r="C87">
            <v>1.75</v>
          </cell>
          <cell r="D87">
            <v>11.38</v>
          </cell>
          <cell r="E87">
            <v>12.84</v>
          </cell>
          <cell r="F87" t="str">
            <v/>
          </cell>
          <cell r="G87" t="str">
            <v/>
          </cell>
          <cell r="H87" t="str">
            <v/>
          </cell>
          <cell r="I87" t="str">
            <v/>
          </cell>
          <cell r="J87" t="str">
            <v/>
          </cell>
          <cell r="K87" t="str">
            <v/>
          </cell>
          <cell r="L87" t="str">
            <v/>
          </cell>
          <cell r="M87" t="str">
            <v/>
          </cell>
          <cell r="N87" t="str">
            <v/>
          </cell>
          <cell r="O87">
            <v>1.7161999999999999</v>
          </cell>
        </row>
        <row r="88">
          <cell r="A88" t="str">
            <v>A06108</v>
          </cell>
          <cell r="B88" t="str">
            <v>126/08/18</v>
          </cell>
          <cell r="C88">
            <v>1.5</v>
          </cell>
          <cell r="D88">
            <v>11.82</v>
          </cell>
          <cell r="E88">
            <v>13.33</v>
          </cell>
          <cell r="F88" t="str">
            <v/>
          </cell>
          <cell r="G88" t="str">
            <v/>
          </cell>
          <cell r="H88" t="str">
            <v/>
          </cell>
          <cell r="I88" t="str">
            <v/>
          </cell>
          <cell r="J88" t="str">
            <v/>
          </cell>
          <cell r="K88" t="str">
            <v/>
          </cell>
          <cell r="L88" t="str">
            <v/>
          </cell>
          <cell r="M88" t="str">
            <v/>
          </cell>
          <cell r="N88" t="str">
            <v/>
          </cell>
          <cell r="O88">
            <v>1.7248000000000001</v>
          </cell>
        </row>
        <row r="89">
          <cell r="A89" t="str">
            <v>A07103</v>
          </cell>
          <cell r="B89" t="str">
            <v>127/03/13</v>
          </cell>
          <cell r="C89">
            <v>1.375</v>
          </cell>
          <cell r="D89">
            <v>12.47</v>
          </cell>
          <cell r="E89">
            <v>13.89</v>
          </cell>
          <cell r="F89" t="str">
            <v/>
          </cell>
          <cell r="G89" t="str">
            <v/>
          </cell>
          <cell r="H89" t="str">
            <v/>
          </cell>
          <cell r="I89" t="str">
            <v/>
          </cell>
          <cell r="J89" t="str">
            <v/>
          </cell>
          <cell r="K89" t="str">
            <v/>
          </cell>
          <cell r="L89" t="str">
            <v/>
          </cell>
          <cell r="M89" t="str">
            <v/>
          </cell>
          <cell r="N89" t="str">
            <v/>
          </cell>
          <cell r="O89">
            <v>1.7341</v>
          </cell>
        </row>
        <row r="90">
          <cell r="A90" t="str">
            <v>A07108</v>
          </cell>
          <cell r="B90" t="str">
            <v>127/09/21</v>
          </cell>
          <cell r="C90">
            <v>1.125</v>
          </cell>
          <cell r="D90">
            <v>13.01</v>
          </cell>
          <cell r="E90">
            <v>14.42</v>
          </cell>
          <cell r="F90" t="str">
            <v/>
          </cell>
          <cell r="G90" t="str">
            <v/>
          </cell>
          <cell r="H90" t="str">
            <v/>
          </cell>
          <cell r="I90" t="str">
            <v/>
          </cell>
          <cell r="J90" t="str">
            <v/>
          </cell>
          <cell r="K90" t="str">
            <v/>
          </cell>
          <cell r="L90" t="str">
            <v/>
          </cell>
          <cell r="M90" t="str">
            <v/>
          </cell>
          <cell r="N90" t="str">
            <v/>
          </cell>
          <cell r="O90">
            <v>1.7435</v>
          </cell>
        </row>
        <row r="91">
          <cell r="A91" t="str">
            <v>A99102</v>
          </cell>
          <cell r="B91" t="str">
            <v>129/01/28</v>
          </cell>
          <cell r="C91">
            <v>2.25</v>
          </cell>
          <cell r="D91">
            <v>13.24</v>
          </cell>
          <cell r="E91">
            <v>15.77</v>
          </cell>
          <cell r="F91" t="str">
            <v/>
          </cell>
          <cell r="G91" t="str">
            <v/>
          </cell>
          <cell r="H91" t="str">
            <v/>
          </cell>
          <cell r="I91" t="str">
            <v/>
          </cell>
          <cell r="J91" t="str">
            <v/>
          </cell>
          <cell r="K91" t="str">
            <v/>
          </cell>
          <cell r="L91" t="str">
            <v/>
          </cell>
          <cell r="M91" t="str">
            <v/>
          </cell>
          <cell r="N91" t="str">
            <v/>
          </cell>
          <cell r="O91">
            <v>1.7574000000000001</v>
          </cell>
        </row>
        <row r="92">
          <cell r="A92" t="str">
            <v>A08102</v>
          </cell>
          <cell r="B92" t="str">
            <v>128/01/28</v>
          </cell>
          <cell r="C92">
            <v>1.125</v>
          </cell>
          <cell r="D92">
            <v>13.36</v>
          </cell>
          <cell r="E92">
            <v>14.77</v>
          </cell>
          <cell r="F92" t="str">
            <v/>
          </cell>
          <cell r="G92" t="str">
            <v/>
          </cell>
          <cell r="H92" t="str">
            <v/>
          </cell>
          <cell r="I92" t="str">
            <v/>
          </cell>
          <cell r="J92" t="str">
            <v/>
          </cell>
          <cell r="K92" t="str">
            <v/>
          </cell>
          <cell r="L92" t="str">
            <v/>
          </cell>
          <cell r="M92" t="str">
            <v/>
          </cell>
          <cell r="N92" t="str">
            <v/>
          </cell>
          <cell r="O92">
            <v>1.7490000000000001</v>
          </cell>
        </row>
        <row r="93">
          <cell r="A93" t="str">
            <v>A08104</v>
          </cell>
          <cell r="B93" t="str">
            <v>128/03/04</v>
          </cell>
          <cell r="C93">
            <v>1.125</v>
          </cell>
          <cell r="D93">
            <v>13.45</v>
          </cell>
          <cell r="E93">
            <v>14.87</v>
          </cell>
          <cell r="F93" t="str">
            <v/>
          </cell>
          <cell r="G93" t="str">
            <v/>
          </cell>
          <cell r="H93" t="str">
            <v/>
          </cell>
          <cell r="I93" t="str">
            <v/>
          </cell>
          <cell r="J93" t="str">
            <v/>
          </cell>
          <cell r="K93" t="str">
            <v/>
          </cell>
          <cell r="L93" t="str">
            <v/>
          </cell>
          <cell r="M93" t="str">
            <v/>
          </cell>
          <cell r="N93" t="str">
            <v/>
          </cell>
          <cell r="O93">
            <v>1.7504999999999999</v>
          </cell>
        </row>
        <row r="94">
          <cell r="A94" t="str">
            <v>A99109</v>
          </cell>
          <cell r="B94" t="str">
            <v>129/12/28</v>
          </cell>
          <cell r="C94">
            <v>2.125</v>
          </cell>
          <cell r="D94">
            <v>13.95</v>
          </cell>
          <cell r="E94">
            <v>16.690000000000001</v>
          </cell>
          <cell r="F94" t="str">
            <v/>
          </cell>
          <cell r="G94" t="str">
            <v/>
          </cell>
          <cell r="H94" t="str">
            <v/>
          </cell>
          <cell r="I94" t="str">
            <v/>
          </cell>
          <cell r="J94" t="str">
            <v/>
          </cell>
          <cell r="K94" t="str">
            <v/>
          </cell>
          <cell r="L94" t="str">
            <v/>
          </cell>
          <cell r="M94" t="str">
            <v/>
          </cell>
          <cell r="N94" t="str">
            <v/>
          </cell>
          <cell r="O94">
            <v>1.7719</v>
          </cell>
        </row>
        <row r="95">
          <cell r="A95" t="str">
            <v>A08108</v>
          </cell>
          <cell r="B95" t="str">
            <v>128/09/06</v>
          </cell>
          <cell r="C95">
            <v>0.75</v>
          </cell>
          <cell r="D95">
            <v>14.17</v>
          </cell>
          <cell r="E95">
            <v>15.38</v>
          </cell>
          <cell r="F95" t="str">
            <v/>
          </cell>
          <cell r="G95" t="str">
            <v/>
          </cell>
          <cell r="H95" t="str">
            <v/>
          </cell>
          <cell r="I95" t="str">
            <v/>
          </cell>
          <cell r="J95" t="str">
            <v/>
          </cell>
          <cell r="K95" t="str">
            <v/>
          </cell>
          <cell r="L95" t="str">
            <v/>
          </cell>
          <cell r="M95" t="str">
            <v/>
          </cell>
          <cell r="N95" t="str">
            <v/>
          </cell>
          <cell r="O95">
            <v>1.7608999999999999</v>
          </cell>
        </row>
        <row r="96">
          <cell r="A96" t="str">
            <v>A00104</v>
          </cell>
          <cell r="B96" t="str">
            <v>130/02/22</v>
          </cell>
          <cell r="C96">
            <v>2</v>
          </cell>
          <cell r="D96">
            <v>14.21</v>
          </cell>
          <cell r="E96">
            <v>16.84</v>
          </cell>
          <cell r="F96" t="str">
            <v/>
          </cell>
          <cell r="G96" t="str">
            <v/>
          </cell>
          <cell r="H96" t="str">
            <v/>
          </cell>
          <cell r="I96" t="str">
            <v/>
          </cell>
          <cell r="J96" t="str">
            <v/>
          </cell>
          <cell r="K96" t="str">
            <v/>
          </cell>
          <cell r="L96" t="str">
            <v/>
          </cell>
          <cell r="M96" t="str">
            <v/>
          </cell>
          <cell r="N96" t="str">
            <v/>
          </cell>
          <cell r="O96">
            <v>1.7750999999999999</v>
          </cell>
        </row>
        <row r="97">
          <cell r="A97" t="str">
            <v>A09102</v>
          </cell>
          <cell r="B97" t="str">
            <v>129/01/17</v>
          </cell>
          <cell r="C97">
            <v>0.75</v>
          </cell>
          <cell r="D97">
            <v>14.53</v>
          </cell>
          <cell r="E97">
            <v>15.74</v>
          </cell>
          <cell r="F97" t="str">
            <v/>
          </cell>
          <cell r="G97" t="str">
            <v/>
          </cell>
          <cell r="H97" t="str">
            <v/>
          </cell>
          <cell r="I97" t="str">
            <v/>
          </cell>
          <cell r="J97" t="str">
            <v/>
          </cell>
          <cell r="K97" t="str">
            <v/>
          </cell>
          <cell r="L97" t="str">
            <v/>
          </cell>
          <cell r="M97" t="str">
            <v/>
          </cell>
          <cell r="N97" t="str">
            <v/>
          </cell>
          <cell r="O97">
            <v>1.7666999999999999</v>
          </cell>
        </row>
        <row r="98">
          <cell r="A98" t="str">
            <v>A00108</v>
          </cell>
          <cell r="B98" t="str">
            <v>130/08/22</v>
          </cell>
          <cell r="C98">
            <v>1.875</v>
          </cell>
          <cell r="D98">
            <v>14.54</v>
          </cell>
          <cell r="E98">
            <v>17.34</v>
          </cell>
          <cell r="F98" t="str">
            <v/>
          </cell>
          <cell r="G98" t="str">
            <v/>
          </cell>
          <cell r="H98" t="str">
            <v/>
          </cell>
          <cell r="I98" t="str">
            <v/>
          </cell>
          <cell r="J98" t="str">
            <v/>
          </cell>
          <cell r="K98" t="str">
            <v/>
          </cell>
          <cell r="L98" t="str">
            <v/>
          </cell>
          <cell r="M98" t="str">
            <v/>
          </cell>
          <cell r="N98" t="str">
            <v/>
          </cell>
          <cell r="O98">
            <v>1.7836000000000001</v>
          </cell>
        </row>
        <row r="99">
          <cell r="A99" t="str">
            <v>A09104</v>
          </cell>
          <cell r="B99" t="str">
            <v>129/03/09</v>
          </cell>
          <cell r="C99">
            <v>0.5</v>
          </cell>
          <cell r="D99">
            <v>14.95</v>
          </cell>
          <cell r="E99">
            <v>15.88</v>
          </cell>
          <cell r="F99" t="str">
            <v/>
          </cell>
          <cell r="G99" t="str">
            <v/>
          </cell>
          <cell r="H99" t="str">
            <v/>
          </cell>
          <cell r="I99" t="str">
            <v/>
          </cell>
          <cell r="J99" t="str">
            <v/>
          </cell>
          <cell r="K99" t="str">
            <v/>
          </cell>
          <cell r="L99" t="str">
            <v/>
          </cell>
          <cell r="M99" t="str">
            <v/>
          </cell>
          <cell r="N99" t="str">
            <v/>
          </cell>
          <cell r="O99">
            <v>1.7708999999999999</v>
          </cell>
        </row>
        <row r="100">
          <cell r="A100" t="str">
            <v>A01104</v>
          </cell>
          <cell r="B100" t="str">
            <v>131/02/13</v>
          </cell>
          <cell r="C100">
            <v>1.75</v>
          </cell>
          <cell r="D100">
            <v>15.12</v>
          </cell>
          <cell r="E100">
            <v>17.82</v>
          </cell>
          <cell r="F100" t="str">
            <v/>
          </cell>
          <cell r="G100" t="str">
            <v/>
          </cell>
          <cell r="H100" t="str">
            <v/>
          </cell>
          <cell r="I100" t="str">
            <v/>
          </cell>
          <cell r="J100" t="str">
            <v/>
          </cell>
          <cell r="K100" t="str">
            <v/>
          </cell>
          <cell r="L100" t="str">
            <v/>
          </cell>
          <cell r="M100" t="str">
            <v/>
          </cell>
          <cell r="N100" t="str">
            <v/>
          </cell>
          <cell r="O100">
            <v>1.7921</v>
          </cell>
        </row>
        <row r="101">
          <cell r="A101" t="str">
            <v>A02109</v>
          </cell>
          <cell r="B101" t="str">
            <v>132/08/02</v>
          </cell>
          <cell r="C101">
            <v>2.5</v>
          </cell>
          <cell r="D101">
            <v>15.23</v>
          </cell>
          <cell r="E101">
            <v>19.28</v>
          </cell>
          <cell r="F101" t="str">
            <v/>
          </cell>
          <cell r="G101" t="str">
            <v/>
          </cell>
          <cell r="H101" t="str">
            <v/>
          </cell>
          <cell r="I101" t="str">
            <v/>
          </cell>
          <cell r="J101" t="str">
            <v/>
          </cell>
          <cell r="K101" t="str">
            <v/>
          </cell>
          <cell r="L101" t="str">
            <v/>
          </cell>
          <cell r="M101" t="str">
            <v/>
          </cell>
          <cell r="N101" t="str">
            <v/>
          </cell>
          <cell r="O101">
            <v>1.8096000000000001</v>
          </cell>
        </row>
        <row r="102">
          <cell r="A102" t="str">
            <v>A09108</v>
          </cell>
          <cell r="B102" t="str">
            <v>129/09/18</v>
          </cell>
          <cell r="C102">
            <v>0.5</v>
          </cell>
          <cell r="D102">
            <v>15.38</v>
          </cell>
          <cell r="E102">
            <v>16.41</v>
          </cell>
          <cell r="F102" t="str">
            <v/>
          </cell>
          <cell r="G102" t="str">
            <v/>
          </cell>
          <cell r="H102" t="str">
            <v/>
          </cell>
          <cell r="I102" t="str">
            <v/>
          </cell>
          <cell r="J102" t="str">
            <v/>
          </cell>
          <cell r="K102" t="str">
            <v/>
          </cell>
          <cell r="L102" t="str">
            <v/>
          </cell>
          <cell r="M102" t="str">
            <v/>
          </cell>
          <cell r="N102" t="str">
            <v/>
          </cell>
          <cell r="O102">
            <v>1.7795000000000001</v>
          </cell>
        </row>
        <row r="103">
          <cell r="A103" t="str">
            <v>A11109</v>
          </cell>
          <cell r="B103" t="str">
            <v>131/09/30</v>
          </cell>
          <cell r="C103">
            <v>1.875</v>
          </cell>
          <cell r="D103">
            <v>15.34</v>
          </cell>
          <cell r="E103">
            <v>18.440000000000001</v>
          </cell>
          <cell r="F103" t="str">
            <v/>
          </cell>
          <cell r="G103" t="str">
            <v/>
          </cell>
          <cell r="H103" t="str">
            <v/>
          </cell>
          <cell r="I103" t="str">
            <v/>
          </cell>
          <cell r="J103" t="str">
            <v/>
          </cell>
          <cell r="K103" t="str">
            <v/>
          </cell>
          <cell r="L103" t="str">
            <v/>
          </cell>
          <cell r="M103" t="str">
            <v/>
          </cell>
          <cell r="N103" t="str">
            <v/>
          </cell>
          <cell r="O103">
            <v>1.8010999999999999</v>
          </cell>
        </row>
        <row r="104">
          <cell r="A104" t="str">
            <v>A01108</v>
          </cell>
          <cell r="B104" t="str">
            <v>131/08/24</v>
          </cell>
          <cell r="C104">
            <v>1.625</v>
          </cell>
          <cell r="D104">
            <v>15.51</v>
          </cell>
          <cell r="E104">
            <v>18.34</v>
          </cell>
          <cell r="F104" t="str">
            <v/>
          </cell>
          <cell r="G104" t="str">
            <v/>
          </cell>
          <cell r="H104" t="str">
            <v/>
          </cell>
          <cell r="I104" t="str">
            <v/>
          </cell>
          <cell r="J104" t="str">
            <v/>
          </cell>
          <cell r="K104" t="str">
            <v/>
          </cell>
          <cell r="L104" t="str">
            <v/>
          </cell>
          <cell r="M104" t="str">
            <v/>
          </cell>
          <cell r="N104" t="str">
            <v/>
          </cell>
          <cell r="O104">
            <v>1.8016000000000001</v>
          </cell>
        </row>
        <row r="105">
          <cell r="A105" t="str">
            <v>A10102</v>
          </cell>
          <cell r="B105" t="str">
            <v>130/01/29</v>
          </cell>
          <cell r="C105">
            <v>0.5</v>
          </cell>
          <cell r="D105">
            <v>15.73</v>
          </cell>
          <cell r="E105">
            <v>16.78</v>
          </cell>
          <cell r="F105" t="str">
            <v/>
          </cell>
          <cell r="G105" t="str">
            <v/>
          </cell>
          <cell r="H105" t="str">
            <v/>
          </cell>
          <cell r="I105" t="str">
            <v/>
          </cell>
          <cell r="J105" t="str">
            <v/>
          </cell>
          <cell r="K105" t="str">
            <v/>
          </cell>
          <cell r="L105" t="str">
            <v/>
          </cell>
          <cell r="M105" t="str">
            <v/>
          </cell>
          <cell r="N105" t="str">
            <v/>
          </cell>
          <cell r="O105">
            <v>1.7855000000000001</v>
          </cell>
        </row>
        <row r="106">
          <cell r="A106" t="str">
            <v>A10105</v>
          </cell>
          <cell r="B106" t="str">
            <v>130/05/21</v>
          </cell>
          <cell r="C106">
            <v>0.625</v>
          </cell>
          <cell r="D106">
            <v>15.75</v>
          </cell>
          <cell r="E106">
            <v>17.079999999999998</v>
          </cell>
          <cell r="F106" t="str">
            <v/>
          </cell>
          <cell r="G106" t="str">
            <v/>
          </cell>
          <cell r="H106" t="str">
            <v/>
          </cell>
          <cell r="I106" t="str">
            <v/>
          </cell>
          <cell r="J106" t="str">
            <v/>
          </cell>
          <cell r="K106" t="str">
            <v/>
          </cell>
          <cell r="L106" t="str">
            <v/>
          </cell>
          <cell r="M106" t="str">
            <v/>
          </cell>
          <cell r="N106" t="str">
            <v/>
          </cell>
          <cell r="O106">
            <v>1.7895000000000001</v>
          </cell>
        </row>
        <row r="107">
          <cell r="A107" t="str">
            <v>A09113</v>
          </cell>
          <cell r="B107" t="str">
            <v>129/12/29</v>
          </cell>
          <cell r="C107">
            <v>0.375</v>
          </cell>
          <cell r="D107">
            <v>15.82</v>
          </cell>
          <cell r="E107">
            <v>16.690000000000001</v>
          </cell>
          <cell r="F107" t="str">
            <v/>
          </cell>
          <cell r="G107" t="str">
            <v/>
          </cell>
          <cell r="H107" t="str">
            <v/>
          </cell>
          <cell r="I107" t="str">
            <v/>
          </cell>
          <cell r="J107" t="str">
            <v/>
          </cell>
          <cell r="K107" t="str">
            <v/>
          </cell>
          <cell r="L107" t="str">
            <v/>
          </cell>
          <cell r="M107" t="str">
            <v/>
          </cell>
          <cell r="N107" t="str">
            <v/>
          </cell>
          <cell r="O107">
            <v>1.7851999999999999</v>
          </cell>
        </row>
        <row r="108">
          <cell r="A108" t="str">
            <v>A11101</v>
          </cell>
          <cell r="B108" t="str">
            <v>131/01/18</v>
          </cell>
          <cell r="C108">
            <v>1</v>
          </cell>
          <cell r="D108">
            <v>15.89</v>
          </cell>
          <cell r="E108">
            <v>17.739999999999998</v>
          </cell>
          <cell r="F108" t="str">
            <v/>
          </cell>
          <cell r="G108" t="str">
            <v/>
          </cell>
          <cell r="H108" t="str">
            <v/>
          </cell>
          <cell r="I108" t="str">
            <v/>
          </cell>
          <cell r="J108" t="str">
            <v/>
          </cell>
          <cell r="K108" t="str">
            <v/>
          </cell>
          <cell r="L108" t="str">
            <v/>
          </cell>
          <cell r="M108" t="str">
            <v/>
          </cell>
          <cell r="N108" t="str">
            <v/>
          </cell>
          <cell r="O108">
            <v>1.7971999999999999</v>
          </cell>
        </row>
        <row r="109">
          <cell r="A109" t="str">
            <v>A02105</v>
          </cell>
          <cell r="B109" t="str">
            <v>132/02/26</v>
          </cell>
          <cell r="C109">
            <v>1.75</v>
          </cell>
          <cell r="D109">
            <v>15.87</v>
          </cell>
          <cell r="E109">
            <v>18.850000000000001</v>
          </cell>
          <cell r="F109" t="str">
            <v/>
          </cell>
          <cell r="G109" t="str">
            <v/>
          </cell>
          <cell r="H109" t="str">
            <v/>
          </cell>
          <cell r="I109" t="str">
            <v/>
          </cell>
          <cell r="J109" t="str">
            <v/>
          </cell>
          <cell r="K109" t="str">
            <v/>
          </cell>
          <cell r="L109" t="str">
            <v/>
          </cell>
          <cell r="M109" t="str">
            <v/>
          </cell>
          <cell r="N109" t="str">
            <v/>
          </cell>
          <cell r="O109">
            <v>1.8089</v>
          </cell>
        </row>
        <row r="110">
          <cell r="A110" t="str">
            <v>A11104</v>
          </cell>
          <cell r="B110" t="str">
            <v>131/03/04</v>
          </cell>
          <cell r="C110">
            <v>0.875</v>
          </cell>
          <cell r="D110">
            <v>16.18</v>
          </cell>
          <cell r="E110">
            <v>17.87</v>
          </cell>
          <cell r="F110" t="str">
            <v/>
          </cell>
          <cell r="G110" t="str">
            <v/>
          </cell>
          <cell r="H110" t="str">
            <v/>
          </cell>
          <cell r="I110" t="str">
            <v/>
          </cell>
          <cell r="J110" t="str">
            <v/>
          </cell>
          <cell r="K110" t="str">
            <v/>
          </cell>
          <cell r="L110" t="str">
            <v/>
          </cell>
          <cell r="M110" t="str">
            <v/>
          </cell>
          <cell r="N110" t="str">
            <v/>
          </cell>
          <cell r="O110">
            <v>1.8005</v>
          </cell>
        </row>
        <row r="111">
          <cell r="A111" t="str">
            <v>A03112</v>
          </cell>
          <cell r="B111" t="str">
            <v>133/08/04</v>
          </cell>
          <cell r="C111">
            <v>2.25</v>
          </cell>
          <cell r="D111">
            <v>16.12</v>
          </cell>
          <cell r="E111">
            <v>20.29</v>
          </cell>
          <cell r="F111" t="str">
            <v/>
          </cell>
          <cell r="G111" t="str">
            <v/>
          </cell>
          <cell r="H111" t="str">
            <v/>
          </cell>
          <cell r="I111" t="str">
            <v/>
          </cell>
          <cell r="J111" t="str">
            <v/>
          </cell>
          <cell r="K111" t="str">
            <v/>
          </cell>
          <cell r="L111" t="str">
            <v/>
          </cell>
          <cell r="M111" t="str">
            <v/>
          </cell>
          <cell r="N111" t="str">
            <v/>
          </cell>
          <cell r="O111">
            <v>1.8283</v>
          </cell>
        </row>
        <row r="112">
          <cell r="A112" t="str">
            <v>A10112</v>
          </cell>
          <cell r="B112" t="str">
            <v>130/11/12</v>
          </cell>
          <cell r="C112">
            <v>0.625</v>
          </cell>
          <cell r="D112">
            <v>16.22</v>
          </cell>
          <cell r="E112">
            <v>17.559999999999999</v>
          </cell>
          <cell r="F112" t="str">
            <v/>
          </cell>
          <cell r="G112" t="str">
            <v/>
          </cell>
          <cell r="H112" t="str">
            <v/>
          </cell>
          <cell r="I112" t="str">
            <v/>
          </cell>
          <cell r="J112" t="str">
            <v/>
          </cell>
          <cell r="K112" t="str">
            <v/>
          </cell>
          <cell r="L112" t="str">
            <v/>
          </cell>
          <cell r="M112" t="str">
            <v/>
          </cell>
          <cell r="N112" t="str">
            <v/>
          </cell>
          <cell r="O112">
            <v>1.7976000000000001</v>
          </cell>
        </row>
        <row r="113">
          <cell r="A113" t="str">
            <v>A03105</v>
          </cell>
          <cell r="B113" t="str">
            <v>133/02/26</v>
          </cell>
          <cell r="C113">
            <v>2.125</v>
          </cell>
          <cell r="D113">
            <v>16.149999999999999</v>
          </cell>
          <cell r="E113">
            <v>19.850000000000001</v>
          </cell>
          <cell r="F113" t="str">
            <v/>
          </cell>
          <cell r="G113" t="str">
            <v/>
          </cell>
          <cell r="H113" t="str">
            <v/>
          </cell>
          <cell r="I113" t="str">
            <v/>
          </cell>
          <cell r="J113" t="str">
            <v/>
          </cell>
          <cell r="K113" t="str">
            <v/>
          </cell>
          <cell r="L113" t="str">
            <v/>
          </cell>
          <cell r="M113" t="str">
            <v/>
          </cell>
          <cell r="N113" t="str">
            <v/>
          </cell>
          <cell r="O113">
            <v>1.8221000000000001</v>
          </cell>
        </row>
        <row r="114">
          <cell r="A114" t="str">
            <v>A10110</v>
          </cell>
          <cell r="B114" t="str">
            <v>130/09/29</v>
          </cell>
          <cell r="C114">
            <v>0.5</v>
          </cell>
          <cell r="D114">
            <v>16.29</v>
          </cell>
          <cell r="E114">
            <v>17.440000000000001</v>
          </cell>
          <cell r="F114" t="str">
            <v/>
          </cell>
          <cell r="G114" t="str">
            <v/>
          </cell>
          <cell r="H114" t="str">
            <v/>
          </cell>
          <cell r="I114" t="str">
            <v/>
          </cell>
          <cell r="J114" t="str">
            <v/>
          </cell>
          <cell r="K114" t="str">
            <v/>
          </cell>
          <cell r="L114" t="str">
            <v/>
          </cell>
          <cell r="M114" t="str">
            <v/>
          </cell>
          <cell r="N114" t="str">
            <v/>
          </cell>
          <cell r="O114">
            <v>1.7967</v>
          </cell>
        </row>
        <row r="115">
          <cell r="A115" t="str">
            <v>A03108</v>
          </cell>
          <cell r="B115" t="str">
            <v>133/05/28</v>
          </cell>
          <cell r="C115">
            <v>2</v>
          </cell>
          <cell r="D115">
            <v>16.21</v>
          </cell>
          <cell r="E115">
            <v>20.100000000000001</v>
          </cell>
          <cell r="F115" t="str">
            <v/>
          </cell>
          <cell r="G115" t="str">
            <v/>
          </cell>
          <cell r="H115" t="str">
            <v/>
          </cell>
          <cell r="I115" t="str">
            <v/>
          </cell>
          <cell r="J115" t="str">
            <v/>
          </cell>
          <cell r="K115" t="str">
            <v/>
          </cell>
          <cell r="L115" t="str">
            <v/>
          </cell>
          <cell r="M115" t="str">
            <v/>
          </cell>
          <cell r="N115" t="str">
            <v/>
          </cell>
          <cell r="O115">
            <v>1.8274999999999999</v>
          </cell>
        </row>
        <row r="116">
          <cell r="A116" t="str">
            <v>A12104</v>
          </cell>
          <cell r="B116" t="str">
            <v>132/03/03</v>
          </cell>
          <cell r="C116">
            <v>1.375</v>
          </cell>
          <cell r="D116">
            <v>16.32</v>
          </cell>
          <cell r="E116">
            <v>18.86</v>
          </cell>
          <cell r="F116">
            <v>1.79</v>
          </cell>
          <cell r="G116">
            <v>1.7889999999999999</v>
          </cell>
          <cell r="H116">
            <v>1.7895000000000001</v>
          </cell>
          <cell r="I116">
            <v>2</v>
          </cell>
          <cell r="J116" t="str">
            <v/>
          </cell>
          <cell r="K116" t="str">
            <v/>
          </cell>
          <cell r="L116" t="str">
            <v/>
          </cell>
          <cell r="M116" t="str">
            <v/>
          </cell>
          <cell r="N116" t="str">
            <v/>
          </cell>
          <cell r="O116">
            <v>1.8125</v>
          </cell>
        </row>
        <row r="117">
          <cell r="A117" t="str">
            <v>A04108</v>
          </cell>
          <cell r="B117" t="str">
            <v>134/05/15</v>
          </cell>
          <cell r="C117">
            <v>2.375</v>
          </cell>
          <cell r="D117">
            <v>16.39</v>
          </cell>
          <cell r="E117">
            <v>21.07</v>
          </cell>
          <cell r="F117" t="str">
            <v/>
          </cell>
          <cell r="G117" t="str">
            <v/>
          </cell>
          <cell r="H117" t="str">
            <v/>
          </cell>
          <cell r="I117" t="str">
            <v/>
          </cell>
          <cell r="J117" t="str">
            <v/>
          </cell>
          <cell r="K117" t="str">
            <v/>
          </cell>
          <cell r="L117" t="str">
            <v/>
          </cell>
          <cell r="M117" t="str">
            <v/>
          </cell>
          <cell r="N117" t="str">
            <v/>
          </cell>
          <cell r="O117">
            <v>1.8403</v>
          </cell>
        </row>
        <row r="118">
          <cell r="A118" t="str">
            <v>A03116</v>
          </cell>
          <cell r="B118" t="str">
            <v>133/11/26</v>
          </cell>
          <cell r="C118">
            <v>2.25</v>
          </cell>
          <cell r="D118">
            <v>16.420000000000002</v>
          </cell>
          <cell r="E118">
            <v>20.6</v>
          </cell>
          <cell r="F118" t="str">
            <v/>
          </cell>
          <cell r="G118" t="str">
            <v/>
          </cell>
          <cell r="H118" t="str">
            <v/>
          </cell>
          <cell r="I118" t="str">
            <v/>
          </cell>
          <cell r="J118" t="str">
            <v/>
          </cell>
          <cell r="K118" t="str">
            <v/>
          </cell>
          <cell r="L118" t="str">
            <v/>
          </cell>
          <cell r="M118" t="str">
            <v/>
          </cell>
          <cell r="N118" t="str">
            <v/>
          </cell>
          <cell r="O118">
            <v>1.8334999999999999</v>
          </cell>
        </row>
        <row r="119">
          <cell r="A119" t="str">
            <v>A04104</v>
          </cell>
          <cell r="B119" t="str">
            <v>134/02/13</v>
          </cell>
          <cell r="C119">
            <v>2.375</v>
          </cell>
          <cell r="D119">
            <v>16.5</v>
          </cell>
          <cell r="E119">
            <v>20.82</v>
          </cell>
          <cell r="F119" t="str">
            <v/>
          </cell>
          <cell r="G119" t="str">
            <v/>
          </cell>
          <cell r="H119" t="str">
            <v/>
          </cell>
          <cell r="I119" t="str">
            <v/>
          </cell>
          <cell r="J119" t="str">
            <v/>
          </cell>
          <cell r="K119" t="str">
            <v/>
          </cell>
          <cell r="L119" t="str">
            <v/>
          </cell>
          <cell r="M119" t="str">
            <v/>
          </cell>
          <cell r="N119" t="str">
            <v/>
          </cell>
          <cell r="O119">
            <v>1.8360000000000001</v>
          </cell>
        </row>
        <row r="120">
          <cell r="A120" t="str">
            <v>A12109</v>
          </cell>
          <cell r="B120" t="str">
            <v>132/09/22</v>
          </cell>
          <cell r="C120">
            <v>1.375</v>
          </cell>
          <cell r="D120">
            <v>16.62</v>
          </cell>
          <cell r="E120">
            <v>19.420000000000002</v>
          </cell>
          <cell r="F120" t="str">
            <v/>
          </cell>
          <cell r="G120" t="str">
            <v/>
          </cell>
          <cell r="H120" t="str">
            <v/>
          </cell>
          <cell r="I120" t="str">
            <v/>
          </cell>
          <cell r="J120" t="str">
            <v/>
          </cell>
          <cell r="K120" t="str">
            <v/>
          </cell>
          <cell r="L120" t="str">
            <v/>
          </cell>
          <cell r="M120" t="str">
            <v/>
          </cell>
          <cell r="N120" t="str">
            <v/>
          </cell>
          <cell r="O120">
            <v>1.8220000000000001</v>
          </cell>
        </row>
        <row r="121">
          <cell r="A121" t="str">
            <v>A04111</v>
          </cell>
          <cell r="B121" t="str">
            <v>134/08/10</v>
          </cell>
          <cell r="C121">
            <v>2.25</v>
          </cell>
          <cell r="D121">
            <v>16.760000000000002</v>
          </cell>
          <cell r="E121">
            <v>21.3</v>
          </cell>
          <cell r="F121" t="str">
            <v/>
          </cell>
          <cell r="G121" t="str">
            <v/>
          </cell>
          <cell r="H121" t="str">
            <v/>
          </cell>
          <cell r="I121" t="str">
            <v/>
          </cell>
          <cell r="J121" t="str">
            <v/>
          </cell>
          <cell r="K121" t="str">
            <v/>
          </cell>
          <cell r="L121" t="str">
            <v/>
          </cell>
          <cell r="M121" t="str">
            <v/>
          </cell>
          <cell r="N121" t="str">
            <v/>
          </cell>
          <cell r="O121">
            <v>1.8455999999999999</v>
          </cell>
        </row>
        <row r="122">
          <cell r="A122" t="str">
            <v>A13102</v>
          </cell>
          <cell r="B122" t="str">
            <v>133/01/18</v>
          </cell>
          <cell r="C122">
            <v>1.375</v>
          </cell>
          <cell r="D122">
            <v>16.93</v>
          </cell>
          <cell r="E122">
            <v>19.739999999999998</v>
          </cell>
          <cell r="F122">
            <v>1.8109999999999999</v>
          </cell>
          <cell r="G122">
            <v>1.81</v>
          </cell>
          <cell r="H122">
            <v>1.8105</v>
          </cell>
          <cell r="I122">
            <v>2</v>
          </cell>
          <cell r="J122" t="str">
            <v/>
          </cell>
          <cell r="K122" t="str">
            <v/>
          </cell>
          <cell r="L122" t="str">
            <v/>
          </cell>
          <cell r="M122" t="str">
            <v/>
          </cell>
          <cell r="N122" t="str">
            <v/>
          </cell>
          <cell r="O122">
            <v>1.8274999999999999</v>
          </cell>
        </row>
        <row r="123">
          <cell r="A123" t="str">
            <v>A05114</v>
          </cell>
          <cell r="B123" t="str">
            <v>135/11/25</v>
          </cell>
          <cell r="C123">
            <v>2</v>
          </cell>
          <cell r="D123">
            <v>17.97</v>
          </cell>
          <cell r="E123">
            <v>22.6</v>
          </cell>
          <cell r="F123" t="str">
            <v/>
          </cell>
          <cell r="G123" t="str">
            <v/>
          </cell>
          <cell r="H123" t="str">
            <v/>
          </cell>
          <cell r="I123" t="str">
            <v/>
          </cell>
          <cell r="J123" t="str">
            <v/>
          </cell>
          <cell r="K123" t="str">
            <v/>
          </cell>
          <cell r="L123" t="str">
            <v/>
          </cell>
          <cell r="M123" t="str">
            <v/>
          </cell>
          <cell r="N123" t="str">
            <v/>
          </cell>
          <cell r="O123">
            <v>1.8717999999999999</v>
          </cell>
        </row>
        <row r="124">
          <cell r="A124" t="str">
            <v>A05107</v>
          </cell>
          <cell r="B124" t="str">
            <v>135/05/20</v>
          </cell>
          <cell r="C124">
            <v>1.625</v>
          </cell>
          <cell r="D124">
            <v>18.010000000000002</v>
          </cell>
          <cell r="E124">
            <v>22.08</v>
          </cell>
          <cell r="F124" t="str">
            <v/>
          </cell>
          <cell r="G124" t="str">
            <v/>
          </cell>
          <cell r="H124" t="str">
            <v/>
          </cell>
          <cell r="I124" t="str">
            <v/>
          </cell>
          <cell r="J124" t="str">
            <v/>
          </cell>
          <cell r="K124" t="str">
            <v/>
          </cell>
          <cell r="L124" t="str">
            <v/>
          </cell>
          <cell r="M124" t="str">
            <v/>
          </cell>
          <cell r="N124" t="str">
            <v/>
          </cell>
          <cell r="O124">
            <v>1.8668</v>
          </cell>
        </row>
        <row r="125">
          <cell r="A125" t="str">
            <v>A06106</v>
          </cell>
          <cell r="B125" t="str">
            <v>136/05/26</v>
          </cell>
          <cell r="C125">
            <v>1.875</v>
          </cell>
          <cell r="D125">
            <v>18.29</v>
          </cell>
          <cell r="E125">
            <v>23.09</v>
          </cell>
          <cell r="F125" t="str">
            <v/>
          </cell>
          <cell r="G125" t="str">
            <v/>
          </cell>
          <cell r="H125" t="str">
            <v/>
          </cell>
          <cell r="I125" t="str">
            <v/>
          </cell>
          <cell r="J125" t="str">
            <v/>
          </cell>
          <cell r="K125" t="str">
            <v/>
          </cell>
          <cell r="L125" t="str">
            <v/>
          </cell>
          <cell r="M125" t="str">
            <v/>
          </cell>
          <cell r="N125" t="str">
            <v/>
          </cell>
          <cell r="O125">
            <v>1.8829</v>
          </cell>
        </row>
        <row r="126">
          <cell r="A126" t="str">
            <v>A05110</v>
          </cell>
          <cell r="B126" t="str">
            <v>135/08/05</v>
          </cell>
          <cell r="C126">
            <v>1.375</v>
          </cell>
          <cell r="D126">
            <v>18.62</v>
          </cell>
          <cell r="E126">
            <v>22.29</v>
          </cell>
          <cell r="F126" t="str">
            <v/>
          </cell>
          <cell r="G126" t="str">
            <v/>
          </cell>
          <cell r="H126" t="str">
            <v/>
          </cell>
          <cell r="I126" t="str">
            <v/>
          </cell>
          <cell r="J126" t="str">
            <v/>
          </cell>
          <cell r="K126" t="str">
            <v/>
          </cell>
          <cell r="L126" t="str">
            <v/>
          </cell>
          <cell r="M126" t="str">
            <v/>
          </cell>
          <cell r="N126" t="str">
            <v/>
          </cell>
          <cell r="O126">
            <v>1.8741000000000001</v>
          </cell>
        </row>
        <row r="127">
          <cell r="A127" t="str">
            <v>A06111</v>
          </cell>
          <cell r="B127" t="str">
            <v>136/11/24</v>
          </cell>
          <cell r="C127">
            <v>1.625</v>
          </cell>
          <cell r="D127">
            <v>19.16</v>
          </cell>
          <cell r="E127">
            <v>23.59</v>
          </cell>
          <cell r="F127" t="str">
            <v/>
          </cell>
          <cell r="G127" t="str">
            <v/>
          </cell>
          <cell r="H127" t="str">
            <v/>
          </cell>
          <cell r="I127" t="str">
            <v/>
          </cell>
          <cell r="J127" t="str">
            <v/>
          </cell>
          <cell r="K127" t="str">
            <v/>
          </cell>
          <cell r="L127" t="str">
            <v/>
          </cell>
          <cell r="M127" t="str">
            <v/>
          </cell>
          <cell r="N127" t="str">
            <v/>
          </cell>
          <cell r="O127">
            <v>1.8960999999999999</v>
          </cell>
        </row>
        <row r="128">
          <cell r="A128" t="str">
            <v>A07104</v>
          </cell>
          <cell r="B128" t="str">
            <v>137/05/18</v>
          </cell>
          <cell r="C128">
            <v>1.5</v>
          </cell>
          <cell r="D128">
            <v>19.52</v>
          </cell>
          <cell r="E128">
            <v>24.07</v>
          </cell>
          <cell r="F128" t="str">
            <v/>
          </cell>
          <cell r="G128" t="str">
            <v/>
          </cell>
          <cell r="H128" t="str">
            <v/>
          </cell>
          <cell r="I128" t="str">
            <v/>
          </cell>
          <cell r="J128" t="str">
            <v/>
          </cell>
          <cell r="K128" t="str">
            <v/>
          </cell>
          <cell r="L128" t="str">
            <v/>
          </cell>
          <cell r="M128" t="str">
            <v/>
          </cell>
          <cell r="N128" t="str">
            <v/>
          </cell>
          <cell r="O128">
            <v>1.9077999999999999</v>
          </cell>
        </row>
        <row r="129">
          <cell r="A129" t="str">
            <v>A07110</v>
          </cell>
          <cell r="B129" t="str">
            <v>137/11/09</v>
          </cell>
          <cell r="C129">
            <v>1.375</v>
          </cell>
          <cell r="D129">
            <v>20.22</v>
          </cell>
          <cell r="E129">
            <v>24.55</v>
          </cell>
          <cell r="F129" t="str">
            <v/>
          </cell>
          <cell r="G129" t="str">
            <v/>
          </cell>
          <cell r="H129" t="str">
            <v/>
          </cell>
          <cell r="I129" t="str">
            <v/>
          </cell>
          <cell r="J129" t="str">
            <v/>
          </cell>
          <cell r="K129" t="str">
            <v/>
          </cell>
          <cell r="L129" t="str">
            <v/>
          </cell>
          <cell r="M129" t="str">
            <v/>
          </cell>
          <cell r="N129" t="str">
            <v/>
          </cell>
          <cell r="O129">
            <v>1.92</v>
          </cell>
        </row>
        <row r="130">
          <cell r="A130" t="str">
            <v>A11111</v>
          </cell>
          <cell r="B130" t="str">
            <v>141/11/11</v>
          </cell>
          <cell r="C130">
            <v>2.375</v>
          </cell>
          <cell r="D130">
            <v>20.77</v>
          </cell>
          <cell r="E130">
            <v>28.56</v>
          </cell>
          <cell r="F130" t="str">
            <v/>
          </cell>
          <cell r="G130" t="str">
            <v/>
          </cell>
          <cell r="H130" t="str">
            <v/>
          </cell>
          <cell r="I130" t="str">
            <v/>
          </cell>
          <cell r="J130" t="str">
            <v/>
          </cell>
          <cell r="K130" t="str">
            <v/>
          </cell>
          <cell r="L130" t="str">
            <v/>
          </cell>
          <cell r="M130" t="str">
            <v/>
          </cell>
          <cell r="N130" t="str">
            <v/>
          </cell>
          <cell r="O130">
            <v>1.9912000000000001</v>
          </cell>
        </row>
        <row r="131">
          <cell r="A131" t="str">
            <v>A08105</v>
          </cell>
          <cell r="B131" t="str">
            <v>138/05/17</v>
          </cell>
          <cell r="C131">
            <v>1.125</v>
          </cell>
          <cell r="D131">
            <v>20.95</v>
          </cell>
          <cell r="E131">
            <v>25.07</v>
          </cell>
          <cell r="F131" t="str">
            <v/>
          </cell>
          <cell r="G131" t="str">
            <v/>
          </cell>
          <cell r="H131" t="str">
            <v/>
          </cell>
          <cell r="I131" t="str">
            <v/>
          </cell>
          <cell r="J131" t="str">
            <v/>
          </cell>
          <cell r="K131" t="str">
            <v/>
          </cell>
          <cell r="L131" t="str">
            <v/>
          </cell>
          <cell r="M131" t="str">
            <v/>
          </cell>
          <cell r="N131" t="str">
            <v/>
          </cell>
          <cell r="O131">
            <v>1.9359999999999999</v>
          </cell>
        </row>
        <row r="132">
          <cell r="A132" t="str">
            <v>A11105</v>
          </cell>
          <cell r="B132" t="str">
            <v>141/05/20</v>
          </cell>
          <cell r="C132">
            <v>2</v>
          </cell>
          <cell r="D132">
            <v>20.95</v>
          </cell>
          <cell r="E132">
            <v>28.08</v>
          </cell>
          <cell r="F132" t="str">
            <v/>
          </cell>
          <cell r="G132" t="str">
            <v/>
          </cell>
          <cell r="H132" t="str">
            <v/>
          </cell>
          <cell r="I132" t="str">
            <v/>
          </cell>
          <cell r="J132" t="str">
            <v/>
          </cell>
          <cell r="K132" t="str">
            <v/>
          </cell>
          <cell r="L132" t="str">
            <v/>
          </cell>
          <cell r="M132" t="str">
            <v/>
          </cell>
          <cell r="N132" t="str">
            <v/>
          </cell>
          <cell r="O132">
            <v>1.9877</v>
          </cell>
        </row>
        <row r="133">
          <cell r="A133" t="str">
            <v>A08110</v>
          </cell>
          <cell r="B133" t="str">
            <v>138/11/08</v>
          </cell>
          <cell r="C133">
            <v>1</v>
          </cell>
          <cell r="D133">
            <v>21.72</v>
          </cell>
          <cell r="E133">
            <v>25.55</v>
          </cell>
          <cell r="F133" t="str">
            <v/>
          </cell>
          <cell r="G133" t="str">
            <v/>
          </cell>
          <cell r="H133" t="str">
            <v/>
          </cell>
          <cell r="I133" t="str">
            <v/>
          </cell>
          <cell r="J133" t="str">
            <v/>
          </cell>
          <cell r="K133" t="str">
            <v/>
          </cell>
          <cell r="L133" t="str">
            <v/>
          </cell>
          <cell r="M133" t="str">
            <v/>
          </cell>
          <cell r="N133" t="str">
            <v/>
          </cell>
          <cell r="O133">
            <v>1.9495</v>
          </cell>
        </row>
        <row r="134">
          <cell r="A134" t="str">
            <v>A12111</v>
          </cell>
          <cell r="B134" t="str">
            <v>142/11/22</v>
          </cell>
          <cell r="C134">
            <v>1.75</v>
          </cell>
          <cell r="D134">
            <v>22.46</v>
          </cell>
          <cell r="E134">
            <v>29.59</v>
          </cell>
          <cell r="F134" t="str">
            <v/>
          </cell>
          <cell r="G134" t="str">
            <v/>
          </cell>
          <cell r="H134" t="str">
            <v/>
          </cell>
          <cell r="I134" t="str">
            <v/>
          </cell>
          <cell r="J134" t="str">
            <v/>
          </cell>
          <cell r="K134" t="str">
            <v/>
          </cell>
          <cell r="L134" t="str">
            <v/>
          </cell>
          <cell r="M134" t="str">
            <v/>
          </cell>
          <cell r="N134" t="str">
            <v/>
          </cell>
          <cell r="O134">
            <v>2.0314999999999999</v>
          </cell>
        </row>
        <row r="135">
          <cell r="A135" t="str">
            <v>A09105</v>
          </cell>
          <cell r="B135" t="str">
            <v>139/05/12</v>
          </cell>
          <cell r="C135">
            <v>0.75</v>
          </cell>
          <cell r="D135">
            <v>22.65</v>
          </cell>
          <cell r="E135">
            <v>26.06</v>
          </cell>
          <cell r="F135" t="str">
            <v/>
          </cell>
          <cell r="G135" t="str">
            <v/>
          </cell>
          <cell r="H135" t="str">
            <v/>
          </cell>
          <cell r="I135" t="str">
            <v/>
          </cell>
          <cell r="J135" t="str">
            <v/>
          </cell>
          <cell r="K135" t="str">
            <v/>
          </cell>
          <cell r="L135" t="str">
            <v/>
          </cell>
          <cell r="M135" t="str">
            <v/>
          </cell>
          <cell r="N135" t="str">
            <v/>
          </cell>
          <cell r="O135">
            <v>1.9674</v>
          </cell>
        </row>
        <row r="136">
          <cell r="A136" t="str">
            <v>A12105</v>
          </cell>
          <cell r="B136" t="str">
            <v>142/05/12</v>
          </cell>
          <cell r="C136">
            <v>1.5</v>
          </cell>
          <cell r="D136">
            <v>22.53</v>
          </cell>
          <cell r="E136">
            <v>29.06</v>
          </cell>
          <cell r="F136" t="str">
            <v/>
          </cell>
          <cell r="G136" t="str">
            <v/>
          </cell>
          <cell r="H136" t="str">
            <v/>
          </cell>
          <cell r="I136" t="str">
            <v/>
          </cell>
          <cell r="J136" t="str">
            <v/>
          </cell>
          <cell r="K136" t="str">
            <v/>
          </cell>
          <cell r="L136" t="str">
            <v/>
          </cell>
          <cell r="M136" t="str">
            <v/>
          </cell>
          <cell r="N136" t="str">
            <v/>
          </cell>
          <cell r="O136">
            <v>2.0243000000000002</v>
          </cell>
        </row>
        <row r="137">
          <cell r="A137" t="str">
            <v>A10113</v>
          </cell>
          <cell r="B137" t="str">
            <v>140/12/23</v>
          </cell>
          <cell r="C137">
            <v>1.125</v>
          </cell>
          <cell r="D137">
            <v>22.86</v>
          </cell>
          <cell r="E137">
            <v>27.67</v>
          </cell>
          <cell r="F137" t="str">
            <v/>
          </cell>
          <cell r="G137" t="str">
            <v/>
          </cell>
          <cell r="H137" t="str">
            <v/>
          </cell>
          <cell r="I137" t="str">
            <v/>
          </cell>
          <cell r="J137" t="str">
            <v/>
          </cell>
          <cell r="K137" t="str">
            <v/>
          </cell>
          <cell r="L137" t="str">
            <v/>
          </cell>
          <cell r="M137" t="str">
            <v/>
          </cell>
          <cell r="N137" t="str">
            <v/>
          </cell>
          <cell r="O137">
            <v>1.9983</v>
          </cell>
        </row>
        <row r="138">
          <cell r="A138" t="str">
            <v>A13106</v>
          </cell>
          <cell r="B138" t="str">
            <v>143/05/24</v>
          </cell>
          <cell r="C138">
            <v>1.625</v>
          </cell>
          <cell r="D138">
            <v>23.14</v>
          </cell>
          <cell r="E138">
            <v>30</v>
          </cell>
          <cell r="F138" t="str">
            <v/>
          </cell>
          <cell r="G138" t="str">
            <v/>
          </cell>
          <cell r="H138" t="str">
            <v/>
          </cell>
          <cell r="I138" t="str">
            <v/>
          </cell>
          <cell r="J138" t="str">
            <v/>
          </cell>
          <cell r="K138" t="str">
            <v/>
          </cell>
          <cell r="L138" t="str">
            <v/>
          </cell>
          <cell r="M138" t="str">
            <v/>
          </cell>
          <cell r="N138" t="str">
            <v/>
          </cell>
          <cell r="O138">
            <v>2.0461999999999998</v>
          </cell>
        </row>
        <row r="139">
          <cell r="A139" t="str">
            <v>A10104</v>
          </cell>
          <cell r="B139" t="str">
            <v>140/02/25</v>
          </cell>
          <cell r="C139">
            <v>0.625</v>
          </cell>
          <cell r="D139">
            <v>23.8</v>
          </cell>
          <cell r="E139">
            <v>26.85</v>
          </cell>
          <cell r="F139" t="str">
            <v/>
          </cell>
          <cell r="G139" t="str">
            <v/>
          </cell>
          <cell r="H139" t="str">
            <v/>
          </cell>
          <cell r="I139" t="str">
            <v/>
          </cell>
          <cell r="J139" t="str">
            <v/>
          </cell>
          <cell r="K139" t="str">
            <v/>
          </cell>
          <cell r="L139" t="str">
            <v/>
          </cell>
          <cell r="M139" t="str">
            <v/>
          </cell>
          <cell r="N139" t="str">
            <v/>
          </cell>
          <cell r="O139">
            <v>1.9904999999999999</v>
          </cell>
        </row>
        <row r="140">
          <cell r="A140" t="str">
            <v>A09111</v>
          </cell>
          <cell r="B140" t="str">
            <v>139/11/27</v>
          </cell>
          <cell r="C140">
            <v>0.375</v>
          </cell>
          <cell r="D140">
            <v>24.45</v>
          </cell>
          <cell r="E140">
            <v>26.6</v>
          </cell>
          <cell r="F140" t="str">
            <v/>
          </cell>
          <cell r="G140" t="str">
            <v/>
          </cell>
          <cell r="H140" t="str">
            <v/>
          </cell>
          <cell r="I140" t="str">
            <v/>
          </cell>
          <cell r="J140" t="str">
            <v/>
          </cell>
          <cell r="K140" t="str">
            <v/>
          </cell>
          <cell r="L140" t="str">
            <v/>
          </cell>
          <cell r="M140" t="str">
            <v/>
          </cell>
          <cell r="N140" t="str">
            <v/>
          </cell>
          <cell r="O140">
            <v>1.9912000000000001</v>
          </cell>
        </row>
        <row r="141">
          <cell r="A141" t="str">
            <v>B618DG</v>
          </cell>
          <cell r="B141" t="str">
            <v>P12台積2A</v>
          </cell>
          <cell r="C141">
            <v>3.8</v>
          </cell>
          <cell r="D141">
            <v>4.03</v>
          </cell>
          <cell r="E141"/>
          <cell r="F141">
            <v>1.8009999999999999</v>
          </cell>
          <cell r="G141">
            <v>1.8</v>
          </cell>
          <cell r="H141">
            <v>1.8005</v>
          </cell>
          <cell r="I141">
            <v>5</v>
          </cell>
          <cell r="J141" t="str">
            <v/>
          </cell>
          <cell r="K141" t="str">
            <v/>
          </cell>
          <cell r="L141" t="str">
            <v/>
          </cell>
          <cell r="M141" t="str">
            <v/>
          </cell>
          <cell r="N141" t="str">
            <v/>
          </cell>
          <cell r="O141" t="e">
            <v>#N/A</v>
          </cell>
        </row>
        <row r="142">
          <cell r="A142" t="str">
            <v>B718AL</v>
          </cell>
          <cell r="B142" t="str">
            <v>P13中油1C</v>
          </cell>
          <cell r="C142">
            <v>8.3699999999999992</v>
          </cell>
          <cell r="D142">
            <v>9.73</v>
          </cell>
          <cell r="E142"/>
          <cell r="F142">
            <v>2.02</v>
          </cell>
          <cell r="G142">
            <v>2.02</v>
          </cell>
          <cell r="H142">
            <v>2.02</v>
          </cell>
          <cell r="I142">
            <v>2</v>
          </cell>
          <cell r="J142" t="str">
            <v/>
          </cell>
          <cell r="K142" t="str">
            <v/>
          </cell>
          <cell r="L142" t="str">
            <v/>
          </cell>
          <cell r="M142" t="str">
            <v/>
          </cell>
          <cell r="N142" t="str">
            <v/>
          </cell>
          <cell r="O142" t="e">
            <v>#N/A</v>
          </cell>
        </row>
        <row r="143">
          <cell r="A143" t="str">
            <v>B618DT</v>
          </cell>
          <cell r="B143" t="str">
            <v>P13台積1A</v>
          </cell>
          <cell r="C143" t="str">
            <v>TWD</v>
          </cell>
          <cell r="D143">
            <v>4.6500000000000004</v>
          </cell>
          <cell r="E143">
            <v>4.9000000000000004</v>
          </cell>
          <cell r="F143" t="str">
            <v/>
          </cell>
          <cell r="G143" t="str">
            <v/>
          </cell>
          <cell r="H143" t="str">
            <v/>
          </cell>
          <cell r="I143" t="str">
            <v/>
          </cell>
          <cell r="J143">
            <v>1.9475</v>
          </cell>
          <cell r="K143">
            <v>1.9450000000000001</v>
          </cell>
          <cell r="L143">
            <v>1.9466000000000001</v>
          </cell>
          <cell r="M143">
            <v>3</v>
          </cell>
          <cell r="N143">
            <v>6</v>
          </cell>
          <cell r="O143" t="e">
            <v>#N/A</v>
          </cell>
        </row>
        <row r="144">
          <cell r="A144" t="str">
            <v>B98915</v>
          </cell>
          <cell r="B144" t="str">
            <v>P13國泰金1</v>
          </cell>
          <cell r="C144" t="str">
            <v>TWD</v>
          </cell>
          <cell r="D144">
            <v>4.68</v>
          </cell>
          <cell r="E144">
            <v>4.93</v>
          </cell>
          <cell r="F144" t="str">
            <v/>
          </cell>
          <cell r="G144" t="str">
            <v/>
          </cell>
          <cell r="H144" t="str">
            <v/>
          </cell>
          <cell r="I144" t="str">
            <v/>
          </cell>
          <cell r="J144">
            <v>2</v>
          </cell>
          <cell r="K144">
            <v>2</v>
          </cell>
          <cell r="L144">
            <v>2</v>
          </cell>
          <cell r="M144">
            <v>1</v>
          </cell>
          <cell r="N144">
            <v>2.5</v>
          </cell>
          <cell r="O144" t="e">
            <v>#N/A</v>
          </cell>
        </row>
        <row r="145">
          <cell r="A145"/>
          <cell r="B145"/>
          <cell r="C145"/>
          <cell r="D145"/>
          <cell r="E145"/>
          <cell r="F145" t="str">
            <v/>
          </cell>
          <cell r="G145" t="str">
            <v/>
          </cell>
          <cell r="H145" t="str">
            <v/>
          </cell>
          <cell r="I145" t="str">
            <v/>
          </cell>
          <cell r="J145" t="str">
            <v/>
          </cell>
          <cell r="K145" t="str">
            <v/>
          </cell>
          <cell r="L145" t="str">
            <v/>
          </cell>
          <cell r="M145" t="str">
            <v/>
          </cell>
          <cell r="N145" t="str">
            <v/>
          </cell>
          <cell r="O145" t="e">
            <v>#N/A</v>
          </cell>
        </row>
        <row r="146">
          <cell r="A146"/>
          <cell r="B146"/>
          <cell r="C146"/>
          <cell r="D146"/>
          <cell r="E146"/>
          <cell r="F146" t="str">
            <v/>
          </cell>
          <cell r="G146" t="str">
            <v/>
          </cell>
          <cell r="H146" t="str">
            <v/>
          </cell>
          <cell r="I146" t="str">
            <v/>
          </cell>
          <cell r="J146" t="str">
            <v/>
          </cell>
          <cell r="K146" t="str">
            <v/>
          </cell>
          <cell r="L146" t="str">
            <v/>
          </cell>
          <cell r="M146" t="str">
            <v/>
          </cell>
          <cell r="N146" t="str">
            <v/>
          </cell>
          <cell r="O146" t="e">
            <v>#N/A</v>
          </cell>
        </row>
        <row r="147">
          <cell r="A147"/>
          <cell r="B147"/>
          <cell r="C147"/>
          <cell r="D147"/>
          <cell r="E147"/>
          <cell r="F147" t="str">
            <v/>
          </cell>
          <cell r="G147" t="str">
            <v/>
          </cell>
          <cell r="H147" t="str">
            <v/>
          </cell>
          <cell r="I147" t="str">
            <v/>
          </cell>
          <cell r="J147" t="str">
            <v/>
          </cell>
          <cell r="K147" t="str">
            <v/>
          </cell>
          <cell r="L147" t="str">
            <v/>
          </cell>
          <cell r="M147" t="str">
            <v/>
          </cell>
          <cell r="N147" t="str">
            <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18"/>
    </sheetNames>
    <sheetDataSet>
      <sheetData sheetId="0">
        <row r="4">
          <cell r="A4" t="str">
            <v>A08107</v>
          </cell>
          <cell r="B4" t="str">
            <v>113/07/17</v>
          </cell>
          <cell r="C4">
            <v>0.5</v>
          </cell>
          <cell r="D4">
            <v>0.23</v>
          </cell>
          <cell r="E4">
            <v>0.24</v>
          </cell>
          <cell r="F4">
            <v>1.36</v>
          </cell>
          <cell r="G4">
            <v>1.35</v>
          </cell>
          <cell r="H4">
            <v>1.355</v>
          </cell>
          <cell r="I4">
            <v>12</v>
          </cell>
          <cell r="J4">
            <v>1.38</v>
          </cell>
          <cell r="K4">
            <v>1.38</v>
          </cell>
          <cell r="L4">
            <v>1.38</v>
          </cell>
          <cell r="M4">
            <v>1</v>
          </cell>
          <cell r="N4">
            <v>11</v>
          </cell>
          <cell r="O4">
            <v>1.3109999999999999</v>
          </cell>
        </row>
        <row r="5">
          <cell r="A5" t="str">
            <v>A03113</v>
          </cell>
          <cell r="B5" t="str">
            <v>113/09/26</v>
          </cell>
          <cell r="C5">
            <v>1.625</v>
          </cell>
          <cell r="D5">
            <v>0.42</v>
          </cell>
          <cell r="E5">
            <v>0.44</v>
          </cell>
          <cell r="F5" t="str">
            <v/>
          </cell>
          <cell r="G5" t="str">
            <v/>
          </cell>
          <cell r="H5" t="str">
            <v/>
          </cell>
          <cell r="I5" t="str">
            <v/>
          </cell>
          <cell r="J5" t="str">
            <v/>
          </cell>
          <cell r="K5" t="str">
            <v/>
          </cell>
          <cell r="L5" t="str">
            <v/>
          </cell>
          <cell r="M5" t="str">
            <v/>
          </cell>
          <cell r="N5" t="str">
            <v/>
          </cell>
          <cell r="O5">
            <v>1.3289</v>
          </cell>
        </row>
        <row r="6">
          <cell r="A6" t="str">
            <v>A93109</v>
          </cell>
          <cell r="B6" t="str">
            <v>113/11/18</v>
          </cell>
          <cell r="C6">
            <v>3</v>
          </cell>
          <cell r="D6">
            <v>0.56999999999999995</v>
          </cell>
          <cell r="E6">
            <v>0.57999999999999996</v>
          </cell>
          <cell r="F6" t="str">
            <v/>
          </cell>
          <cell r="G6" t="str">
            <v/>
          </cell>
          <cell r="H6" t="str">
            <v/>
          </cell>
          <cell r="I6" t="str">
            <v/>
          </cell>
          <cell r="J6" t="str">
            <v/>
          </cell>
          <cell r="K6" t="str">
            <v/>
          </cell>
          <cell r="L6" t="str">
            <v/>
          </cell>
          <cell r="M6" t="str">
            <v/>
          </cell>
          <cell r="N6" t="str">
            <v/>
          </cell>
          <cell r="O6">
            <v>1.3415999999999999</v>
          </cell>
        </row>
        <row r="7">
          <cell r="A7" t="str">
            <v>A09101</v>
          </cell>
          <cell r="B7" t="str">
            <v>114/01/10</v>
          </cell>
          <cell r="C7">
            <v>0.5</v>
          </cell>
          <cell r="D7">
            <v>0.71</v>
          </cell>
          <cell r="E7">
            <v>0.73</v>
          </cell>
          <cell r="F7">
            <v>1.405</v>
          </cell>
          <cell r="G7">
            <v>1.395</v>
          </cell>
          <cell r="H7">
            <v>1.4015</v>
          </cell>
          <cell r="I7">
            <v>16</v>
          </cell>
          <cell r="J7">
            <v>1.41</v>
          </cell>
          <cell r="K7">
            <v>1.41</v>
          </cell>
          <cell r="L7">
            <v>1.41</v>
          </cell>
          <cell r="M7">
            <v>1</v>
          </cell>
          <cell r="N7">
            <v>19</v>
          </cell>
          <cell r="O7">
            <v>1.3539000000000001</v>
          </cell>
        </row>
        <row r="8">
          <cell r="A8" t="str">
            <v>A12103</v>
          </cell>
          <cell r="B8" t="str">
            <v>114/02/23</v>
          </cell>
          <cell r="C8">
            <v>1</v>
          </cell>
          <cell r="D8">
            <v>0.83</v>
          </cell>
          <cell r="E8">
            <v>0.85</v>
          </cell>
          <cell r="F8" t="str">
            <v/>
          </cell>
          <cell r="G8" t="str">
            <v/>
          </cell>
          <cell r="H8" t="str">
            <v/>
          </cell>
          <cell r="I8" t="str">
            <v/>
          </cell>
          <cell r="J8" t="str">
            <v/>
          </cell>
          <cell r="K8" t="str">
            <v/>
          </cell>
          <cell r="L8" t="str">
            <v/>
          </cell>
          <cell r="M8" t="str">
            <v/>
          </cell>
          <cell r="N8" t="str">
            <v/>
          </cell>
          <cell r="O8">
            <v>1.3637999999999999</v>
          </cell>
        </row>
        <row r="9">
          <cell r="A9" t="str">
            <v>A94103</v>
          </cell>
          <cell r="B9" t="str">
            <v>114/02/25</v>
          </cell>
          <cell r="C9">
            <v>2.375</v>
          </cell>
          <cell r="D9">
            <v>0.83</v>
          </cell>
          <cell r="E9">
            <v>0.85</v>
          </cell>
          <cell r="F9" t="str">
            <v/>
          </cell>
          <cell r="G9" t="str">
            <v/>
          </cell>
          <cell r="H9" t="str">
            <v/>
          </cell>
          <cell r="I9" t="str">
            <v/>
          </cell>
          <cell r="J9" t="str">
            <v/>
          </cell>
          <cell r="K9" t="str">
            <v/>
          </cell>
          <cell r="L9" t="str">
            <v/>
          </cell>
          <cell r="M9" t="str">
            <v/>
          </cell>
          <cell r="N9" t="str">
            <v/>
          </cell>
          <cell r="O9">
            <v>1.3642000000000001</v>
          </cell>
        </row>
        <row r="10">
          <cell r="A10" t="str">
            <v>A04105</v>
          </cell>
          <cell r="B10" t="str">
            <v>114/03/13</v>
          </cell>
          <cell r="C10">
            <v>1.625</v>
          </cell>
          <cell r="D10">
            <v>0.88</v>
          </cell>
          <cell r="E10">
            <v>0.9</v>
          </cell>
          <cell r="F10" t="str">
            <v/>
          </cell>
          <cell r="G10" t="str">
            <v/>
          </cell>
          <cell r="H10" t="str">
            <v/>
          </cell>
          <cell r="I10" t="str">
            <v/>
          </cell>
          <cell r="J10" t="str">
            <v/>
          </cell>
          <cell r="K10" t="str">
            <v/>
          </cell>
          <cell r="L10" t="str">
            <v/>
          </cell>
          <cell r="M10" t="str">
            <v/>
          </cell>
          <cell r="N10" t="str">
            <v/>
          </cell>
          <cell r="O10">
            <v>1.3680000000000001</v>
          </cell>
        </row>
        <row r="11">
          <cell r="A11" t="str">
            <v>A09107</v>
          </cell>
          <cell r="B11" t="str">
            <v>114/07/17</v>
          </cell>
          <cell r="C11">
            <v>0.25</v>
          </cell>
          <cell r="D11">
            <v>1.22</v>
          </cell>
          <cell r="E11">
            <v>1.24</v>
          </cell>
          <cell r="F11">
            <v>1.46</v>
          </cell>
          <cell r="G11">
            <v>1.42</v>
          </cell>
          <cell r="H11">
            <v>1.4298</v>
          </cell>
          <cell r="I11">
            <v>57.5</v>
          </cell>
          <cell r="J11">
            <v>1.41</v>
          </cell>
          <cell r="K11">
            <v>1.41</v>
          </cell>
          <cell r="L11">
            <v>1.41</v>
          </cell>
          <cell r="M11">
            <v>1</v>
          </cell>
          <cell r="N11">
            <v>20</v>
          </cell>
          <cell r="O11">
            <v>1.3952</v>
          </cell>
        </row>
        <row r="12">
          <cell r="A12" t="str">
            <v>A04112</v>
          </cell>
          <cell r="B12" t="str">
            <v>114/09/11</v>
          </cell>
          <cell r="C12">
            <v>1.125</v>
          </cell>
          <cell r="D12">
            <v>1.36</v>
          </cell>
          <cell r="E12">
            <v>1.39</v>
          </cell>
          <cell r="F12" t="str">
            <v/>
          </cell>
          <cell r="G12" t="str">
            <v/>
          </cell>
          <cell r="H12" t="str">
            <v/>
          </cell>
          <cell r="I12" t="str">
            <v/>
          </cell>
          <cell r="J12" t="str">
            <v/>
          </cell>
          <cell r="K12" t="str">
            <v/>
          </cell>
          <cell r="L12" t="str">
            <v/>
          </cell>
          <cell r="M12" t="str">
            <v/>
          </cell>
          <cell r="N12" t="str">
            <v/>
          </cell>
          <cell r="O12">
            <v>1.4060999999999999</v>
          </cell>
        </row>
        <row r="13">
          <cell r="A13" t="str">
            <v>A09112</v>
          </cell>
          <cell r="B13" t="str">
            <v>114/12/08</v>
          </cell>
          <cell r="C13">
            <v>0.125</v>
          </cell>
          <cell r="D13">
            <v>1.6</v>
          </cell>
          <cell r="E13">
            <v>1.63</v>
          </cell>
          <cell r="F13" t="str">
            <v/>
          </cell>
          <cell r="G13" t="str">
            <v/>
          </cell>
          <cell r="H13" t="str">
            <v/>
          </cell>
          <cell r="I13" t="str">
            <v/>
          </cell>
          <cell r="J13" t="str">
            <v/>
          </cell>
          <cell r="K13" t="str">
            <v/>
          </cell>
          <cell r="L13" t="str">
            <v/>
          </cell>
          <cell r="M13" t="str">
            <v/>
          </cell>
          <cell r="N13" t="str">
            <v/>
          </cell>
          <cell r="O13">
            <v>1.4227000000000001</v>
          </cell>
        </row>
        <row r="14">
          <cell r="A14" t="str">
            <v>A13101</v>
          </cell>
          <cell r="B14" t="str">
            <v>115/01/05</v>
          </cell>
          <cell r="C14">
            <v>1.125</v>
          </cell>
          <cell r="D14">
            <v>1.67</v>
          </cell>
          <cell r="E14">
            <v>1.71</v>
          </cell>
          <cell r="F14">
            <v>1.45</v>
          </cell>
          <cell r="G14">
            <v>1.43</v>
          </cell>
          <cell r="H14">
            <v>1.44</v>
          </cell>
          <cell r="I14">
            <v>10</v>
          </cell>
          <cell r="J14" t="str">
            <v/>
          </cell>
          <cell r="K14" t="str">
            <v/>
          </cell>
          <cell r="L14" t="str">
            <v/>
          </cell>
          <cell r="M14" t="str">
            <v/>
          </cell>
          <cell r="N14" t="str">
            <v/>
          </cell>
          <cell r="O14">
            <v>1.4273</v>
          </cell>
        </row>
        <row r="15">
          <cell r="A15" t="str">
            <v>A10101</v>
          </cell>
          <cell r="B15" t="str">
            <v>115/01/13</v>
          </cell>
          <cell r="C15">
            <v>0.25</v>
          </cell>
          <cell r="D15">
            <v>1.7</v>
          </cell>
          <cell r="E15">
            <v>1.73</v>
          </cell>
          <cell r="F15">
            <v>1.4710000000000001</v>
          </cell>
          <cell r="G15">
            <v>1.47</v>
          </cell>
          <cell r="H15">
            <v>1.4704999999999999</v>
          </cell>
          <cell r="I15">
            <v>10</v>
          </cell>
          <cell r="J15" t="str">
            <v/>
          </cell>
          <cell r="K15" t="str">
            <v/>
          </cell>
          <cell r="L15" t="str">
            <v/>
          </cell>
          <cell r="M15" t="str">
            <v/>
          </cell>
          <cell r="N15" t="str">
            <v/>
          </cell>
          <cell r="O15">
            <v>1.4288000000000001</v>
          </cell>
        </row>
        <row r="16">
          <cell r="A16" t="str">
            <v>A95102</v>
          </cell>
          <cell r="B16" t="str">
            <v>115/02/24</v>
          </cell>
          <cell r="C16">
            <v>1.875</v>
          </cell>
          <cell r="D16">
            <v>1.8</v>
          </cell>
          <cell r="E16">
            <v>1.85</v>
          </cell>
          <cell r="F16" t="str">
            <v/>
          </cell>
          <cell r="G16" t="str">
            <v/>
          </cell>
          <cell r="H16" t="str">
            <v/>
          </cell>
          <cell r="I16" t="str">
            <v/>
          </cell>
          <cell r="J16" t="str">
            <v/>
          </cell>
          <cell r="K16" t="str">
            <v/>
          </cell>
          <cell r="L16" t="str">
            <v/>
          </cell>
          <cell r="M16" t="str">
            <v/>
          </cell>
          <cell r="N16" t="str">
            <v/>
          </cell>
          <cell r="O16">
            <v>1.4352</v>
          </cell>
        </row>
        <row r="17">
          <cell r="A17" t="str">
            <v>A05104</v>
          </cell>
          <cell r="B17" t="str">
            <v>115/03/04</v>
          </cell>
          <cell r="C17">
            <v>0.75</v>
          </cell>
          <cell r="D17">
            <v>1.83</v>
          </cell>
          <cell r="E17">
            <v>1.87</v>
          </cell>
          <cell r="F17" t="str">
            <v/>
          </cell>
          <cell r="G17" t="str">
            <v/>
          </cell>
          <cell r="H17" t="str">
            <v/>
          </cell>
          <cell r="I17" t="str">
            <v/>
          </cell>
          <cell r="J17" t="str">
            <v/>
          </cell>
          <cell r="K17" t="str">
            <v/>
          </cell>
          <cell r="L17" t="str">
            <v/>
          </cell>
          <cell r="M17" t="str">
            <v/>
          </cell>
          <cell r="N17" t="str">
            <v/>
          </cell>
          <cell r="O17">
            <v>1.4368000000000001</v>
          </cell>
        </row>
        <row r="18">
          <cell r="A18" t="str">
            <v>A13201</v>
          </cell>
          <cell r="B18" t="str">
            <v>115/03/15</v>
          </cell>
          <cell r="C18">
            <v>1.125</v>
          </cell>
          <cell r="D18">
            <v>1.86</v>
          </cell>
          <cell r="E18">
            <v>1.9</v>
          </cell>
          <cell r="F18">
            <v>1.47</v>
          </cell>
          <cell r="G18">
            <v>1.45</v>
          </cell>
          <cell r="H18">
            <v>1.4548000000000001</v>
          </cell>
          <cell r="I18">
            <v>15</v>
          </cell>
          <cell r="J18">
            <v>1.4450000000000001</v>
          </cell>
          <cell r="K18">
            <v>1.4450000000000001</v>
          </cell>
          <cell r="L18">
            <v>1.4450000000000001</v>
          </cell>
          <cell r="M18">
            <v>1</v>
          </cell>
          <cell r="N18">
            <v>10</v>
          </cell>
          <cell r="O18">
            <v>1.4383999999999999</v>
          </cell>
        </row>
        <row r="19">
          <cell r="A19" t="str">
            <v>A10108</v>
          </cell>
          <cell r="B19" t="str">
            <v>115/07/29</v>
          </cell>
          <cell r="C19">
            <v>0.25</v>
          </cell>
          <cell r="D19">
            <v>2.23</v>
          </cell>
          <cell r="E19">
            <v>2.27</v>
          </cell>
          <cell r="F19">
            <v>1.4830000000000001</v>
          </cell>
          <cell r="G19">
            <v>1.48</v>
          </cell>
          <cell r="H19">
            <v>1.4815</v>
          </cell>
          <cell r="I19">
            <v>1</v>
          </cell>
          <cell r="J19" t="str">
            <v/>
          </cell>
          <cell r="K19" t="str">
            <v/>
          </cell>
          <cell r="L19" t="str">
            <v/>
          </cell>
          <cell r="M19" t="str">
            <v/>
          </cell>
          <cell r="N19" t="str">
            <v/>
          </cell>
          <cell r="O19">
            <v>1.4571000000000001</v>
          </cell>
        </row>
        <row r="20">
          <cell r="A20" t="str">
            <v>A05111</v>
          </cell>
          <cell r="B20" t="str">
            <v>115/09/07</v>
          </cell>
          <cell r="C20">
            <v>0.625</v>
          </cell>
          <cell r="D20">
            <v>2.3199999999999998</v>
          </cell>
          <cell r="E20">
            <v>2.38</v>
          </cell>
          <cell r="F20" t="str">
            <v/>
          </cell>
          <cell r="G20" t="str">
            <v/>
          </cell>
          <cell r="H20" t="str">
            <v/>
          </cell>
          <cell r="I20" t="str">
            <v/>
          </cell>
          <cell r="J20" t="str">
            <v/>
          </cell>
          <cell r="K20" t="str">
            <v/>
          </cell>
          <cell r="L20" t="str">
            <v/>
          </cell>
          <cell r="M20" t="str">
            <v/>
          </cell>
          <cell r="N20" t="str">
            <v/>
          </cell>
          <cell r="O20">
            <v>1.4613</v>
          </cell>
        </row>
        <row r="21">
          <cell r="A21" t="str">
            <v>A95107</v>
          </cell>
          <cell r="B21" t="str">
            <v>115/11/10</v>
          </cell>
          <cell r="C21">
            <v>2.125</v>
          </cell>
          <cell r="D21">
            <v>2.4500000000000002</v>
          </cell>
          <cell r="E21">
            <v>2.56</v>
          </cell>
          <cell r="F21" t="str">
            <v/>
          </cell>
          <cell r="G21" t="str">
            <v/>
          </cell>
          <cell r="H21" t="str">
            <v/>
          </cell>
          <cell r="I21" t="str">
            <v/>
          </cell>
          <cell r="J21" t="str">
            <v/>
          </cell>
          <cell r="K21" t="str">
            <v/>
          </cell>
          <cell r="L21" t="str">
            <v/>
          </cell>
          <cell r="M21" t="str">
            <v/>
          </cell>
          <cell r="N21" t="str">
            <v/>
          </cell>
          <cell r="O21">
            <v>1.4666999999999999</v>
          </cell>
        </row>
        <row r="22">
          <cell r="A22" t="str">
            <v>A96102</v>
          </cell>
          <cell r="B22" t="str">
            <v>116/02/14</v>
          </cell>
          <cell r="C22">
            <v>2</v>
          </cell>
          <cell r="D22">
            <v>2.72</v>
          </cell>
          <cell r="E22">
            <v>2.82</v>
          </cell>
          <cell r="F22" t="str">
            <v/>
          </cell>
          <cell r="G22" t="str">
            <v/>
          </cell>
          <cell r="H22" t="str">
            <v/>
          </cell>
          <cell r="I22" t="str">
            <v/>
          </cell>
          <cell r="J22" t="str">
            <v/>
          </cell>
          <cell r="K22" t="str">
            <v/>
          </cell>
          <cell r="L22" t="str">
            <v/>
          </cell>
          <cell r="M22" t="str">
            <v/>
          </cell>
          <cell r="N22" t="str">
            <v/>
          </cell>
          <cell r="O22">
            <v>1.4750000000000001</v>
          </cell>
        </row>
        <row r="23">
          <cell r="A23" t="str">
            <v>A06104</v>
          </cell>
          <cell r="B23" t="str">
            <v>116/03/01</v>
          </cell>
          <cell r="C23">
            <v>1.125</v>
          </cell>
          <cell r="D23">
            <v>2.78</v>
          </cell>
          <cell r="E23">
            <v>2.86</v>
          </cell>
          <cell r="F23" t="str">
            <v/>
          </cell>
          <cell r="G23" t="str">
            <v/>
          </cell>
          <cell r="H23" t="str">
            <v/>
          </cell>
          <cell r="I23" t="str">
            <v/>
          </cell>
          <cell r="J23" t="str">
            <v/>
          </cell>
          <cell r="K23" t="str">
            <v/>
          </cell>
          <cell r="L23" t="str">
            <v/>
          </cell>
          <cell r="M23" t="str">
            <v/>
          </cell>
          <cell r="N23" t="str">
            <v/>
          </cell>
          <cell r="O23">
            <v>1.4769000000000001</v>
          </cell>
        </row>
        <row r="24">
          <cell r="A24" t="str">
            <v>A11103</v>
          </cell>
          <cell r="B24" t="str">
            <v>116/02/24</v>
          </cell>
          <cell r="C24">
            <v>0.5</v>
          </cell>
          <cell r="D24">
            <v>2.79</v>
          </cell>
          <cell r="E24">
            <v>2.85</v>
          </cell>
          <cell r="F24" t="str">
            <v/>
          </cell>
          <cell r="G24" t="str">
            <v/>
          </cell>
          <cell r="H24" t="str">
            <v/>
          </cell>
          <cell r="I24" t="str">
            <v/>
          </cell>
          <cell r="J24" t="str">
            <v/>
          </cell>
          <cell r="K24" t="str">
            <v/>
          </cell>
          <cell r="L24" t="str">
            <v/>
          </cell>
          <cell r="M24" t="str">
            <v/>
          </cell>
          <cell r="N24" t="str">
            <v/>
          </cell>
          <cell r="O24">
            <v>1.4767999999999999</v>
          </cell>
        </row>
        <row r="25">
          <cell r="A25" t="str">
            <v>A11106</v>
          </cell>
          <cell r="B25" t="str">
            <v>116/06/23</v>
          </cell>
          <cell r="C25">
            <v>1</v>
          </cell>
          <cell r="D25">
            <v>3.06</v>
          </cell>
          <cell r="E25">
            <v>3.17</v>
          </cell>
          <cell r="F25" t="str">
            <v/>
          </cell>
          <cell r="G25" t="str">
            <v/>
          </cell>
          <cell r="H25" t="str">
            <v/>
          </cell>
          <cell r="I25" t="str">
            <v/>
          </cell>
          <cell r="J25" t="str">
            <v/>
          </cell>
          <cell r="K25" t="str">
            <v/>
          </cell>
          <cell r="L25" t="str">
            <v/>
          </cell>
          <cell r="M25" t="str">
            <v/>
          </cell>
          <cell r="N25" t="str">
            <v/>
          </cell>
          <cell r="O25">
            <v>1.4871000000000001</v>
          </cell>
        </row>
        <row r="26">
          <cell r="A26" t="str">
            <v>A11108</v>
          </cell>
          <cell r="B26" t="str">
            <v>116/09/23</v>
          </cell>
          <cell r="C26">
            <v>1.25</v>
          </cell>
          <cell r="D26">
            <v>3.3</v>
          </cell>
          <cell r="E26">
            <v>3.43</v>
          </cell>
          <cell r="F26" t="str">
            <v/>
          </cell>
          <cell r="G26" t="str">
            <v/>
          </cell>
          <cell r="H26" t="str">
            <v/>
          </cell>
          <cell r="I26" t="str">
            <v/>
          </cell>
          <cell r="J26" t="str">
            <v/>
          </cell>
          <cell r="K26" t="str">
            <v/>
          </cell>
          <cell r="L26" t="str">
            <v/>
          </cell>
          <cell r="M26" t="str">
            <v/>
          </cell>
          <cell r="N26" t="str">
            <v/>
          </cell>
          <cell r="O26">
            <v>1.4964</v>
          </cell>
        </row>
        <row r="27">
          <cell r="A27" t="str">
            <v>A06109</v>
          </cell>
          <cell r="B27" t="str">
            <v>116/09/20</v>
          </cell>
          <cell r="C27">
            <v>1</v>
          </cell>
          <cell r="D27">
            <v>3.3</v>
          </cell>
          <cell r="E27">
            <v>3.42</v>
          </cell>
          <cell r="F27" t="str">
            <v/>
          </cell>
          <cell r="G27" t="str">
            <v/>
          </cell>
          <cell r="H27" t="str">
            <v/>
          </cell>
          <cell r="I27" t="str">
            <v/>
          </cell>
          <cell r="J27" t="str">
            <v/>
          </cell>
          <cell r="K27" t="str">
            <v/>
          </cell>
          <cell r="L27" t="str">
            <v/>
          </cell>
          <cell r="M27" t="str">
            <v/>
          </cell>
          <cell r="N27" t="str">
            <v/>
          </cell>
          <cell r="O27">
            <v>1.4963</v>
          </cell>
        </row>
        <row r="28">
          <cell r="A28" t="str">
            <v>A96107</v>
          </cell>
          <cell r="B28" t="str">
            <v>116/11/16</v>
          </cell>
          <cell r="C28">
            <v>3</v>
          </cell>
          <cell r="D28">
            <v>3.35</v>
          </cell>
          <cell r="E28">
            <v>3.57</v>
          </cell>
          <cell r="F28" t="str">
            <v/>
          </cell>
          <cell r="G28" t="str">
            <v/>
          </cell>
          <cell r="H28" t="str">
            <v/>
          </cell>
          <cell r="I28" t="str">
            <v/>
          </cell>
          <cell r="J28" t="str">
            <v/>
          </cell>
          <cell r="K28" t="str">
            <v/>
          </cell>
          <cell r="L28" t="str">
            <v/>
          </cell>
          <cell r="M28" t="str">
            <v/>
          </cell>
          <cell r="N28" t="str">
            <v/>
          </cell>
          <cell r="O28">
            <v>1.5013000000000001</v>
          </cell>
        </row>
        <row r="29">
          <cell r="A29" t="str">
            <v>A02101</v>
          </cell>
          <cell r="B29" t="str">
            <v>117/01/09</v>
          </cell>
          <cell r="C29">
            <v>1.375</v>
          </cell>
          <cell r="D29">
            <v>3.58</v>
          </cell>
          <cell r="E29">
            <v>3.72</v>
          </cell>
          <cell r="F29" t="str">
            <v/>
          </cell>
          <cell r="G29" t="str">
            <v/>
          </cell>
          <cell r="H29" t="str">
            <v/>
          </cell>
          <cell r="I29" t="str">
            <v/>
          </cell>
          <cell r="J29" t="str">
            <v/>
          </cell>
          <cell r="K29" t="str">
            <v/>
          </cell>
          <cell r="L29" t="str">
            <v/>
          </cell>
          <cell r="M29" t="str">
            <v/>
          </cell>
          <cell r="N29" t="str">
            <v/>
          </cell>
          <cell r="O29">
            <v>1.5099</v>
          </cell>
        </row>
        <row r="30">
          <cell r="A30" t="str">
            <v>A97102</v>
          </cell>
          <cell r="B30" t="str">
            <v>117/02/14</v>
          </cell>
          <cell r="C30">
            <v>2.5</v>
          </cell>
          <cell r="D30">
            <v>3.62</v>
          </cell>
          <cell r="E30">
            <v>3.82</v>
          </cell>
          <cell r="F30" t="str">
            <v/>
          </cell>
          <cell r="G30" t="str">
            <v/>
          </cell>
          <cell r="H30" t="str">
            <v/>
          </cell>
          <cell r="I30" t="str">
            <v/>
          </cell>
          <cell r="J30" t="str">
            <v/>
          </cell>
          <cell r="K30" t="str">
            <v/>
          </cell>
          <cell r="L30" t="str">
            <v/>
          </cell>
          <cell r="M30" t="str">
            <v/>
          </cell>
          <cell r="N30" t="str">
            <v/>
          </cell>
          <cell r="O30">
            <v>1.514</v>
          </cell>
        </row>
        <row r="31">
          <cell r="A31" t="str">
            <v>A12101</v>
          </cell>
          <cell r="B31" t="str">
            <v>117/01/17</v>
          </cell>
          <cell r="C31">
            <v>1</v>
          </cell>
          <cell r="D31">
            <v>3.62</v>
          </cell>
          <cell r="E31">
            <v>3.74</v>
          </cell>
          <cell r="F31" t="str">
            <v/>
          </cell>
          <cell r="G31" t="str">
            <v/>
          </cell>
          <cell r="H31" t="str">
            <v/>
          </cell>
          <cell r="I31" t="str">
            <v/>
          </cell>
          <cell r="J31" t="str">
            <v/>
          </cell>
          <cell r="K31" t="str">
            <v/>
          </cell>
          <cell r="L31" t="str">
            <v/>
          </cell>
          <cell r="M31" t="str">
            <v/>
          </cell>
          <cell r="N31" t="str">
            <v/>
          </cell>
          <cell r="O31">
            <v>1.5114000000000001</v>
          </cell>
        </row>
        <row r="32">
          <cell r="A32" t="str">
            <v>A07102</v>
          </cell>
          <cell r="B32" t="str">
            <v>117/02/08</v>
          </cell>
          <cell r="C32">
            <v>1</v>
          </cell>
          <cell r="D32">
            <v>3.68</v>
          </cell>
          <cell r="E32">
            <v>3.8</v>
          </cell>
          <cell r="F32" t="str">
            <v/>
          </cell>
          <cell r="G32" t="str">
            <v/>
          </cell>
          <cell r="H32" t="str">
            <v/>
          </cell>
          <cell r="I32" t="str">
            <v/>
          </cell>
          <cell r="J32" t="str">
            <v/>
          </cell>
          <cell r="K32" t="str">
            <v/>
          </cell>
          <cell r="L32" t="str">
            <v/>
          </cell>
          <cell r="M32" t="str">
            <v/>
          </cell>
          <cell r="N32" t="str">
            <v/>
          </cell>
          <cell r="O32">
            <v>1.5145999999999999</v>
          </cell>
        </row>
        <row r="33">
          <cell r="A33" t="str">
            <v>A12106</v>
          </cell>
          <cell r="B33" t="str">
            <v>117/05/26</v>
          </cell>
          <cell r="C33">
            <v>1</v>
          </cell>
          <cell r="D33">
            <v>3.93</v>
          </cell>
          <cell r="E33">
            <v>4.0999999999999996</v>
          </cell>
          <cell r="F33" t="str">
            <v/>
          </cell>
          <cell r="G33" t="str">
            <v/>
          </cell>
          <cell r="H33" t="str">
            <v/>
          </cell>
          <cell r="I33" t="str">
            <v/>
          </cell>
          <cell r="J33" t="str">
            <v/>
          </cell>
          <cell r="K33" t="str">
            <v/>
          </cell>
          <cell r="L33" t="str">
            <v/>
          </cell>
          <cell r="M33" t="str">
            <v/>
          </cell>
          <cell r="N33" t="str">
            <v/>
          </cell>
          <cell r="O33">
            <v>1.5321</v>
          </cell>
        </row>
        <row r="34">
          <cell r="A34" t="str">
            <v>A07105</v>
          </cell>
          <cell r="B34" t="str">
            <v>117/06/08</v>
          </cell>
          <cell r="C34">
            <v>0.875</v>
          </cell>
          <cell r="D34">
            <v>3.98</v>
          </cell>
          <cell r="E34">
            <v>4.13</v>
          </cell>
          <cell r="F34" t="str">
            <v/>
          </cell>
          <cell r="G34" t="str">
            <v/>
          </cell>
          <cell r="H34" t="str">
            <v/>
          </cell>
          <cell r="I34" t="str">
            <v/>
          </cell>
          <cell r="J34" t="str">
            <v/>
          </cell>
          <cell r="K34" t="str">
            <v/>
          </cell>
          <cell r="L34" t="str">
            <v/>
          </cell>
          <cell r="M34" t="str">
            <v/>
          </cell>
          <cell r="N34" t="str">
            <v/>
          </cell>
          <cell r="O34">
            <v>1.5345</v>
          </cell>
        </row>
        <row r="35">
          <cell r="A35" t="str">
            <v>A97105</v>
          </cell>
          <cell r="B35" t="str">
            <v>117/08/14</v>
          </cell>
          <cell r="C35">
            <v>2.625</v>
          </cell>
          <cell r="D35">
            <v>4.01</v>
          </cell>
          <cell r="E35">
            <v>4.32</v>
          </cell>
          <cell r="F35" t="str">
            <v/>
          </cell>
          <cell r="G35" t="str">
            <v/>
          </cell>
          <cell r="H35" t="str">
            <v/>
          </cell>
          <cell r="I35" t="str">
            <v/>
          </cell>
          <cell r="J35" t="str">
            <v/>
          </cell>
          <cell r="K35" t="str">
            <v/>
          </cell>
          <cell r="L35" t="str">
            <v/>
          </cell>
          <cell r="M35" t="str">
            <v/>
          </cell>
          <cell r="N35" t="str">
            <v/>
          </cell>
          <cell r="O35">
            <v>1.5435000000000001</v>
          </cell>
        </row>
        <row r="36">
          <cell r="A36" t="str">
            <v>A12108</v>
          </cell>
          <cell r="B36" t="str">
            <v>117/09/15</v>
          </cell>
          <cell r="C36">
            <v>1.125</v>
          </cell>
          <cell r="D36">
            <v>4.22</v>
          </cell>
          <cell r="E36">
            <v>4.41</v>
          </cell>
          <cell r="F36" t="str">
            <v/>
          </cell>
          <cell r="G36" t="str">
            <v/>
          </cell>
          <cell r="H36" t="str">
            <v/>
          </cell>
          <cell r="I36" t="str">
            <v/>
          </cell>
          <cell r="J36" t="str">
            <v/>
          </cell>
          <cell r="K36" t="str">
            <v/>
          </cell>
          <cell r="L36" t="str">
            <v/>
          </cell>
          <cell r="M36" t="str">
            <v/>
          </cell>
          <cell r="N36" t="str">
            <v/>
          </cell>
          <cell r="O36">
            <v>1.5511999999999999</v>
          </cell>
        </row>
        <row r="37">
          <cell r="A37" t="str">
            <v>A10202</v>
          </cell>
          <cell r="B37" t="str">
            <v>117/08/20</v>
          </cell>
          <cell r="C37">
            <v>0.25</v>
          </cell>
          <cell r="D37">
            <v>4.24</v>
          </cell>
          <cell r="E37">
            <v>4.33</v>
          </cell>
          <cell r="F37" t="str">
            <v/>
          </cell>
          <cell r="G37" t="str">
            <v/>
          </cell>
          <cell r="H37" t="str">
            <v/>
          </cell>
          <cell r="I37" t="str">
            <v/>
          </cell>
          <cell r="J37" t="str">
            <v/>
          </cell>
          <cell r="K37" t="str">
            <v/>
          </cell>
          <cell r="L37" t="str">
            <v/>
          </cell>
          <cell r="M37" t="str">
            <v/>
          </cell>
          <cell r="N37" t="str">
            <v/>
          </cell>
          <cell r="O37">
            <v>1.548</v>
          </cell>
        </row>
        <row r="38">
          <cell r="A38" t="str">
            <v>A07109</v>
          </cell>
          <cell r="B38" t="str">
            <v>117/10/17</v>
          </cell>
          <cell r="C38">
            <v>0.875</v>
          </cell>
          <cell r="D38">
            <v>4.33</v>
          </cell>
          <cell r="E38">
            <v>4.49</v>
          </cell>
          <cell r="F38" t="str">
            <v/>
          </cell>
          <cell r="G38" t="str">
            <v/>
          </cell>
          <cell r="H38" t="str">
            <v/>
          </cell>
          <cell r="I38" t="str">
            <v/>
          </cell>
          <cell r="J38" t="str">
            <v/>
          </cell>
          <cell r="K38" t="str">
            <v/>
          </cell>
          <cell r="L38" t="str">
            <v/>
          </cell>
          <cell r="M38" t="str">
            <v/>
          </cell>
          <cell r="N38" t="str">
            <v/>
          </cell>
          <cell r="O38">
            <v>1.5569999999999999</v>
          </cell>
        </row>
        <row r="39">
          <cell r="A39" t="str">
            <v>A98102</v>
          </cell>
          <cell r="B39" t="str">
            <v>118/02/16</v>
          </cell>
          <cell r="C39">
            <v>2.125</v>
          </cell>
          <cell r="D39">
            <v>4.55</v>
          </cell>
          <cell r="E39">
            <v>4.83</v>
          </cell>
          <cell r="F39" t="str">
            <v/>
          </cell>
          <cell r="G39" t="str">
            <v/>
          </cell>
          <cell r="H39" t="str">
            <v/>
          </cell>
          <cell r="I39" t="str">
            <v/>
          </cell>
          <cell r="J39" t="str">
            <v/>
          </cell>
          <cell r="K39" t="str">
            <v/>
          </cell>
          <cell r="L39" t="str">
            <v/>
          </cell>
          <cell r="M39" t="str">
            <v/>
          </cell>
          <cell r="N39" t="str">
            <v/>
          </cell>
          <cell r="O39">
            <v>1.5742</v>
          </cell>
        </row>
        <row r="40">
          <cell r="A40" t="str">
            <v>A13103</v>
          </cell>
          <cell r="B40" t="str">
            <v>118/01/29</v>
          </cell>
          <cell r="C40">
            <v>1.125</v>
          </cell>
          <cell r="D40">
            <v>4.59</v>
          </cell>
          <cell r="E40">
            <v>4.78</v>
          </cell>
          <cell r="F40">
            <v>1.5960000000000001</v>
          </cell>
          <cell r="G40">
            <v>1.595</v>
          </cell>
          <cell r="H40">
            <v>1.5956999999999999</v>
          </cell>
          <cell r="I40">
            <v>5</v>
          </cell>
          <cell r="J40">
            <v>1.595</v>
          </cell>
          <cell r="K40">
            <v>1.595</v>
          </cell>
          <cell r="L40">
            <v>1.595</v>
          </cell>
          <cell r="M40">
            <v>1</v>
          </cell>
          <cell r="N40">
            <v>1</v>
          </cell>
          <cell r="O40">
            <v>1.5732999999999999</v>
          </cell>
        </row>
        <row r="41">
          <cell r="A41" t="str">
            <v>A08103</v>
          </cell>
          <cell r="B41" t="str">
            <v>118/02/13</v>
          </cell>
          <cell r="C41">
            <v>0.75</v>
          </cell>
          <cell r="D41">
            <v>4.66</v>
          </cell>
          <cell r="E41">
            <v>4.82</v>
          </cell>
          <cell r="F41" t="str">
            <v/>
          </cell>
          <cell r="G41" t="str">
            <v/>
          </cell>
          <cell r="H41" t="str">
            <v/>
          </cell>
          <cell r="I41" t="str">
            <v/>
          </cell>
          <cell r="J41" t="str">
            <v/>
          </cell>
          <cell r="K41" t="str">
            <v/>
          </cell>
          <cell r="L41" t="str">
            <v/>
          </cell>
          <cell r="M41" t="str">
            <v/>
          </cell>
          <cell r="N41" t="str">
            <v/>
          </cell>
          <cell r="O41">
            <v>1.5763</v>
          </cell>
        </row>
        <row r="42">
          <cell r="A42" t="str">
            <v>A13105</v>
          </cell>
          <cell r="B42" t="str">
            <v>118/04/25</v>
          </cell>
          <cell r="C42">
            <v>1.5</v>
          </cell>
          <cell r="D42">
            <v>4.78</v>
          </cell>
          <cell r="E42">
            <v>5</v>
          </cell>
          <cell r="F42">
            <v>1.6</v>
          </cell>
          <cell r="G42">
            <v>1.5874999999999999</v>
          </cell>
          <cell r="H42">
            <v>1.5955999999999999</v>
          </cell>
          <cell r="I42">
            <v>6.5</v>
          </cell>
          <cell r="J42" t="str">
            <v/>
          </cell>
          <cell r="K42" t="str">
            <v/>
          </cell>
          <cell r="L42" t="str">
            <v/>
          </cell>
          <cell r="M42" t="str">
            <v/>
          </cell>
          <cell r="N42" t="str">
            <v/>
          </cell>
          <cell r="O42">
            <v>1.5845</v>
          </cell>
        </row>
        <row r="43">
          <cell r="A43" t="str">
            <v>A98105</v>
          </cell>
          <cell r="B43" t="str">
            <v>118/08/13</v>
          </cell>
          <cell r="C43">
            <v>2.125</v>
          </cell>
          <cell r="D43">
            <v>4.93</v>
          </cell>
          <cell r="E43">
            <v>5.31</v>
          </cell>
          <cell r="F43" t="str">
            <v/>
          </cell>
          <cell r="G43" t="str">
            <v/>
          </cell>
          <cell r="H43" t="str">
            <v/>
          </cell>
          <cell r="I43" t="str">
            <v/>
          </cell>
          <cell r="J43" t="str">
            <v/>
          </cell>
          <cell r="K43" t="str">
            <v/>
          </cell>
          <cell r="L43" t="str">
            <v/>
          </cell>
          <cell r="M43" t="str">
            <v/>
          </cell>
          <cell r="N43" t="str">
            <v/>
          </cell>
          <cell r="O43">
            <v>1.5967</v>
          </cell>
        </row>
        <row r="44">
          <cell r="A44" t="str">
            <v>A08106</v>
          </cell>
          <cell r="B44" t="str">
            <v>118/06/26</v>
          </cell>
          <cell r="C44">
            <v>0.625</v>
          </cell>
          <cell r="D44">
            <v>5</v>
          </cell>
          <cell r="E44">
            <v>5.18</v>
          </cell>
          <cell r="F44" t="str">
            <v/>
          </cell>
          <cell r="G44" t="str">
            <v/>
          </cell>
          <cell r="H44" t="str">
            <v/>
          </cell>
          <cell r="I44" t="str">
            <v/>
          </cell>
          <cell r="J44" t="str">
            <v/>
          </cell>
          <cell r="K44" t="str">
            <v/>
          </cell>
          <cell r="L44" t="str">
            <v/>
          </cell>
          <cell r="M44" t="str">
            <v/>
          </cell>
          <cell r="N44" t="str">
            <v/>
          </cell>
          <cell r="O44">
            <v>1.5946</v>
          </cell>
        </row>
        <row r="45">
          <cell r="A45" t="str">
            <v>A08109</v>
          </cell>
          <cell r="B45" t="str">
            <v>118/10/14</v>
          </cell>
          <cell r="C45">
            <v>0.625</v>
          </cell>
          <cell r="D45">
            <v>5.3</v>
          </cell>
          <cell r="E45">
            <v>5.48</v>
          </cell>
          <cell r="F45" t="str">
            <v/>
          </cell>
          <cell r="G45" t="str">
            <v/>
          </cell>
          <cell r="H45" t="str">
            <v/>
          </cell>
          <cell r="I45" t="str">
            <v/>
          </cell>
          <cell r="J45" t="str">
            <v/>
          </cell>
          <cell r="K45" t="str">
            <v/>
          </cell>
          <cell r="L45" t="str">
            <v/>
          </cell>
          <cell r="M45" t="str">
            <v/>
          </cell>
          <cell r="N45" t="str">
            <v/>
          </cell>
          <cell r="O45">
            <v>1.6068</v>
          </cell>
        </row>
        <row r="46">
          <cell r="A46" t="str">
            <v>A99104</v>
          </cell>
          <cell r="B46" t="str">
            <v>119/02/22</v>
          </cell>
          <cell r="C46">
            <v>1.875</v>
          </cell>
          <cell r="D46">
            <v>5.48</v>
          </cell>
          <cell r="E46">
            <v>5.84</v>
          </cell>
          <cell r="F46" t="str">
            <v/>
          </cell>
          <cell r="G46" t="str">
            <v/>
          </cell>
          <cell r="H46" t="str">
            <v/>
          </cell>
          <cell r="I46" t="str">
            <v/>
          </cell>
          <cell r="J46" t="str">
            <v/>
          </cell>
          <cell r="K46" t="str">
            <v/>
          </cell>
          <cell r="L46" t="str">
            <v/>
          </cell>
          <cell r="M46" t="str">
            <v/>
          </cell>
          <cell r="N46" t="str">
            <v/>
          </cell>
          <cell r="O46">
            <v>1.6153</v>
          </cell>
        </row>
        <row r="47">
          <cell r="A47" t="str">
            <v>A09103</v>
          </cell>
          <cell r="B47" t="str">
            <v>119/02/21</v>
          </cell>
          <cell r="C47">
            <v>0.5</v>
          </cell>
          <cell r="D47">
            <v>5.66</v>
          </cell>
          <cell r="E47">
            <v>5.84</v>
          </cell>
          <cell r="F47" t="str">
            <v/>
          </cell>
          <cell r="G47" t="str">
            <v/>
          </cell>
          <cell r="H47" t="str">
            <v/>
          </cell>
          <cell r="I47" t="str">
            <v/>
          </cell>
          <cell r="J47" t="str">
            <v/>
          </cell>
          <cell r="K47" t="str">
            <v/>
          </cell>
          <cell r="L47" t="str">
            <v/>
          </cell>
          <cell r="M47" t="str">
            <v/>
          </cell>
          <cell r="N47" t="str">
            <v/>
          </cell>
          <cell r="O47">
            <v>1.6187</v>
          </cell>
        </row>
        <row r="48">
          <cell r="A48" t="str">
            <v>A99107</v>
          </cell>
          <cell r="B48" t="str">
            <v>119/08/12</v>
          </cell>
          <cell r="C48">
            <v>1.75</v>
          </cell>
          <cell r="D48">
            <v>5.86</v>
          </cell>
          <cell r="E48">
            <v>6.31</v>
          </cell>
          <cell r="F48" t="str">
            <v/>
          </cell>
          <cell r="G48" t="str">
            <v/>
          </cell>
          <cell r="H48" t="str">
            <v/>
          </cell>
          <cell r="I48" t="str">
            <v/>
          </cell>
          <cell r="J48" t="str">
            <v/>
          </cell>
          <cell r="K48" t="str">
            <v/>
          </cell>
          <cell r="L48" t="str">
            <v/>
          </cell>
          <cell r="M48" t="str">
            <v/>
          </cell>
          <cell r="N48" t="str">
            <v/>
          </cell>
          <cell r="O48">
            <v>1.6266</v>
          </cell>
        </row>
        <row r="49">
          <cell r="A49" t="str">
            <v>A09106</v>
          </cell>
          <cell r="B49" t="str">
            <v>119/06/11</v>
          </cell>
          <cell r="C49">
            <v>0.375</v>
          </cell>
          <cell r="D49">
            <v>5.96</v>
          </cell>
          <cell r="E49">
            <v>6.14</v>
          </cell>
          <cell r="F49" t="str">
            <v/>
          </cell>
          <cell r="G49" t="str">
            <v/>
          </cell>
          <cell r="H49" t="str">
            <v/>
          </cell>
          <cell r="I49" t="str">
            <v/>
          </cell>
          <cell r="J49" t="str">
            <v/>
          </cell>
          <cell r="K49" t="str">
            <v/>
          </cell>
          <cell r="L49" t="str">
            <v/>
          </cell>
          <cell r="M49" t="str">
            <v/>
          </cell>
          <cell r="N49" t="str">
            <v/>
          </cell>
          <cell r="O49">
            <v>1.6268</v>
          </cell>
        </row>
        <row r="50">
          <cell r="A50" t="str">
            <v>A00102</v>
          </cell>
          <cell r="B50" t="str">
            <v>120/01/13</v>
          </cell>
          <cell r="C50">
            <v>2.125</v>
          </cell>
          <cell r="D50">
            <v>6.21</v>
          </cell>
          <cell r="E50">
            <v>6.73</v>
          </cell>
          <cell r="F50" t="str">
            <v/>
          </cell>
          <cell r="G50" t="str">
            <v/>
          </cell>
          <cell r="H50" t="str">
            <v/>
          </cell>
          <cell r="I50" t="str">
            <v/>
          </cell>
          <cell r="J50" t="str">
            <v/>
          </cell>
          <cell r="K50" t="str">
            <v/>
          </cell>
          <cell r="L50" t="str">
            <v/>
          </cell>
          <cell r="M50" t="str">
            <v/>
          </cell>
          <cell r="N50" t="str">
            <v/>
          </cell>
          <cell r="O50">
            <v>1.6322000000000001</v>
          </cell>
        </row>
        <row r="51">
          <cell r="A51" t="str">
            <v>A90105</v>
          </cell>
          <cell r="B51" t="str">
            <v>120/07/17</v>
          </cell>
          <cell r="C51">
            <v>3.625</v>
          </cell>
          <cell r="D51">
            <v>6.29</v>
          </cell>
          <cell r="E51">
            <v>7.24</v>
          </cell>
          <cell r="F51" t="str">
            <v/>
          </cell>
          <cell r="G51" t="str">
            <v/>
          </cell>
          <cell r="H51" t="str">
            <v/>
          </cell>
          <cell r="I51" t="str">
            <v/>
          </cell>
          <cell r="J51" t="str">
            <v/>
          </cell>
          <cell r="K51" t="str">
            <v/>
          </cell>
          <cell r="L51" t="str">
            <v/>
          </cell>
          <cell r="M51" t="str">
            <v/>
          </cell>
          <cell r="N51" t="str">
            <v/>
          </cell>
          <cell r="O51">
            <v>1.6337999999999999</v>
          </cell>
        </row>
        <row r="52">
          <cell r="A52" t="str">
            <v>A09109</v>
          </cell>
          <cell r="B52" t="str">
            <v>119/10/14</v>
          </cell>
          <cell r="C52">
            <v>0.25</v>
          </cell>
          <cell r="D52">
            <v>6.32</v>
          </cell>
          <cell r="E52">
            <v>6.48</v>
          </cell>
          <cell r="F52" t="str">
            <v/>
          </cell>
          <cell r="G52" t="str">
            <v/>
          </cell>
          <cell r="H52" t="str">
            <v/>
          </cell>
          <cell r="I52" t="str">
            <v/>
          </cell>
          <cell r="J52" t="str">
            <v/>
          </cell>
          <cell r="K52" t="str">
            <v/>
          </cell>
          <cell r="L52" t="str">
            <v/>
          </cell>
          <cell r="M52" t="str">
            <v/>
          </cell>
          <cell r="N52" t="str">
            <v/>
          </cell>
          <cell r="O52">
            <v>1.6338999999999999</v>
          </cell>
        </row>
        <row r="53">
          <cell r="A53" t="str">
            <v>A00201</v>
          </cell>
          <cell r="B53" t="str">
            <v>120/05/26</v>
          </cell>
          <cell r="C53">
            <v>1.75</v>
          </cell>
          <cell r="D53">
            <v>6.52</v>
          </cell>
          <cell r="E53">
            <v>7.1</v>
          </cell>
          <cell r="F53" t="str">
            <v/>
          </cell>
          <cell r="G53" t="str">
            <v/>
          </cell>
          <cell r="H53" t="str">
            <v/>
          </cell>
          <cell r="I53" t="str">
            <v/>
          </cell>
          <cell r="J53" t="str">
            <v/>
          </cell>
          <cell r="K53" t="str">
            <v/>
          </cell>
          <cell r="L53" t="str">
            <v/>
          </cell>
          <cell r="M53" t="str">
            <v/>
          </cell>
          <cell r="N53" t="str">
            <v/>
          </cell>
          <cell r="O53">
            <v>1.6371</v>
          </cell>
        </row>
        <row r="54">
          <cell r="A54" t="str">
            <v>A10103</v>
          </cell>
          <cell r="B54" t="str">
            <v>120/02/22</v>
          </cell>
          <cell r="C54">
            <v>0.25</v>
          </cell>
          <cell r="D54">
            <v>6.67</v>
          </cell>
          <cell r="E54">
            <v>6.84</v>
          </cell>
          <cell r="F54" t="str">
            <v/>
          </cell>
          <cell r="G54" t="str">
            <v/>
          </cell>
          <cell r="H54" t="str">
            <v/>
          </cell>
          <cell r="I54" t="str">
            <v/>
          </cell>
          <cell r="J54" t="str">
            <v/>
          </cell>
          <cell r="K54" t="str">
            <v/>
          </cell>
          <cell r="L54" t="str">
            <v/>
          </cell>
          <cell r="M54" t="str">
            <v/>
          </cell>
          <cell r="N54" t="str">
            <v/>
          </cell>
          <cell r="O54">
            <v>1.6387</v>
          </cell>
        </row>
        <row r="55">
          <cell r="A55" t="str">
            <v>A00107</v>
          </cell>
          <cell r="B55" t="str">
            <v>120/08/02</v>
          </cell>
          <cell r="C55">
            <v>1.875</v>
          </cell>
          <cell r="D55">
            <v>6.68</v>
          </cell>
          <cell r="E55">
            <v>7.28</v>
          </cell>
          <cell r="F55" t="str">
            <v/>
          </cell>
          <cell r="G55" t="str">
            <v/>
          </cell>
          <cell r="H55" t="str">
            <v/>
          </cell>
          <cell r="I55" t="str">
            <v/>
          </cell>
          <cell r="J55" t="str">
            <v/>
          </cell>
          <cell r="K55" t="str">
            <v/>
          </cell>
          <cell r="L55" t="str">
            <v/>
          </cell>
          <cell r="M55" t="str">
            <v/>
          </cell>
          <cell r="N55" t="str">
            <v/>
          </cell>
          <cell r="O55">
            <v>1.6384000000000001</v>
          </cell>
        </row>
        <row r="56">
          <cell r="A56" t="str">
            <v>A10201</v>
          </cell>
          <cell r="B56" t="str">
            <v>120/05/07</v>
          </cell>
          <cell r="C56">
            <v>0.375</v>
          </cell>
          <cell r="D56">
            <v>6.82</v>
          </cell>
          <cell r="E56">
            <v>7.04</v>
          </cell>
          <cell r="F56" t="str">
            <v/>
          </cell>
          <cell r="G56" t="str">
            <v/>
          </cell>
          <cell r="H56" t="str">
            <v/>
          </cell>
          <cell r="I56" t="str">
            <v/>
          </cell>
          <cell r="J56" t="str">
            <v/>
          </cell>
          <cell r="K56" t="str">
            <v/>
          </cell>
          <cell r="L56" t="str">
            <v/>
          </cell>
          <cell r="M56" t="str">
            <v/>
          </cell>
          <cell r="N56" t="str">
            <v/>
          </cell>
          <cell r="O56">
            <v>1.6404000000000001</v>
          </cell>
        </row>
        <row r="57">
          <cell r="A57" t="str">
            <v>A10107</v>
          </cell>
          <cell r="B57" t="str">
            <v>120/06/23</v>
          </cell>
          <cell r="C57">
            <v>0.375</v>
          </cell>
          <cell r="D57">
            <v>6.95</v>
          </cell>
          <cell r="E57">
            <v>7.17</v>
          </cell>
          <cell r="F57" t="str">
            <v/>
          </cell>
          <cell r="G57" t="str">
            <v/>
          </cell>
          <cell r="H57" t="str">
            <v/>
          </cell>
          <cell r="I57" t="str">
            <v/>
          </cell>
          <cell r="J57" t="str">
            <v/>
          </cell>
          <cell r="K57" t="str">
            <v/>
          </cell>
          <cell r="L57" t="str">
            <v/>
          </cell>
          <cell r="M57" t="str">
            <v/>
          </cell>
          <cell r="N57" t="str">
            <v/>
          </cell>
          <cell r="O57">
            <v>1.6415999999999999</v>
          </cell>
        </row>
        <row r="58">
          <cell r="A58" t="str">
            <v>A01102</v>
          </cell>
          <cell r="B58" t="str">
            <v>121/01/20</v>
          </cell>
          <cell r="C58">
            <v>1.625</v>
          </cell>
          <cell r="D58">
            <v>7.19</v>
          </cell>
          <cell r="E58">
            <v>7.75</v>
          </cell>
          <cell r="F58" t="str">
            <v/>
          </cell>
          <cell r="G58" t="str">
            <v/>
          </cell>
          <cell r="H58" t="str">
            <v/>
          </cell>
          <cell r="I58" t="str">
            <v/>
          </cell>
          <cell r="J58" t="str">
            <v/>
          </cell>
          <cell r="K58" t="str">
            <v/>
          </cell>
          <cell r="L58" t="str">
            <v/>
          </cell>
          <cell r="M58" t="str">
            <v/>
          </cell>
          <cell r="N58" t="str">
            <v/>
          </cell>
          <cell r="O58">
            <v>1.6434</v>
          </cell>
        </row>
        <row r="59">
          <cell r="A59" t="str">
            <v>A10111</v>
          </cell>
          <cell r="B59" t="str">
            <v>120/10/22</v>
          </cell>
          <cell r="C59">
            <v>0.5</v>
          </cell>
          <cell r="D59">
            <v>7.24</v>
          </cell>
          <cell r="E59">
            <v>7.5</v>
          </cell>
          <cell r="F59" t="str">
            <v/>
          </cell>
          <cell r="G59" t="str">
            <v/>
          </cell>
          <cell r="H59" t="str">
            <v/>
          </cell>
          <cell r="I59" t="str">
            <v/>
          </cell>
          <cell r="J59" t="str">
            <v/>
          </cell>
          <cell r="K59" t="str">
            <v/>
          </cell>
          <cell r="L59" t="str">
            <v/>
          </cell>
          <cell r="M59" t="str">
            <v/>
          </cell>
          <cell r="N59" t="str">
            <v/>
          </cell>
          <cell r="O59">
            <v>1.6440999999999999</v>
          </cell>
        </row>
        <row r="60">
          <cell r="A60" t="str">
            <v>A01201</v>
          </cell>
          <cell r="B60" t="str">
            <v>121/03/16</v>
          </cell>
          <cell r="C60">
            <v>1.625</v>
          </cell>
          <cell r="D60">
            <v>7.34</v>
          </cell>
          <cell r="E60">
            <v>7.9</v>
          </cell>
          <cell r="F60" t="str">
            <v/>
          </cell>
          <cell r="G60" t="str">
            <v/>
          </cell>
          <cell r="H60" t="str">
            <v/>
          </cell>
          <cell r="I60" t="str">
            <v/>
          </cell>
          <cell r="J60" t="str">
            <v/>
          </cell>
          <cell r="K60" t="str">
            <v/>
          </cell>
          <cell r="L60" t="str">
            <v/>
          </cell>
          <cell r="M60" t="str">
            <v/>
          </cell>
          <cell r="N60" t="str">
            <v/>
          </cell>
          <cell r="O60">
            <v>1.645</v>
          </cell>
        </row>
        <row r="61">
          <cell r="A61" t="str">
            <v>A11201</v>
          </cell>
          <cell r="B61" t="str">
            <v>121/01/10</v>
          </cell>
          <cell r="C61">
            <v>0.75</v>
          </cell>
          <cell r="D61">
            <v>7.38</v>
          </cell>
          <cell r="E61">
            <v>7.72</v>
          </cell>
          <cell r="F61" t="str">
            <v/>
          </cell>
          <cell r="G61" t="str">
            <v/>
          </cell>
          <cell r="H61" t="str">
            <v/>
          </cell>
          <cell r="I61" t="str">
            <v/>
          </cell>
          <cell r="J61" t="str">
            <v/>
          </cell>
          <cell r="K61" t="str">
            <v/>
          </cell>
          <cell r="L61" t="str">
            <v/>
          </cell>
          <cell r="M61" t="str">
            <v/>
          </cell>
          <cell r="N61" t="str">
            <v/>
          </cell>
          <cell r="O61">
            <v>1.6455</v>
          </cell>
        </row>
        <row r="62">
          <cell r="A62" t="str">
            <v>A11102</v>
          </cell>
          <cell r="B62" t="str">
            <v>121/02/18</v>
          </cell>
          <cell r="C62">
            <v>0.625</v>
          </cell>
          <cell r="D62">
            <v>7.52</v>
          </cell>
          <cell r="E62">
            <v>7.83</v>
          </cell>
          <cell r="F62" t="str">
            <v/>
          </cell>
          <cell r="G62" t="str">
            <v/>
          </cell>
          <cell r="H62" t="str">
            <v/>
          </cell>
          <cell r="I62" t="str">
            <v/>
          </cell>
          <cell r="J62" t="str">
            <v/>
          </cell>
          <cell r="K62" t="str">
            <v/>
          </cell>
          <cell r="L62" t="str">
            <v/>
          </cell>
          <cell r="M62" t="str">
            <v/>
          </cell>
          <cell r="N62" t="str">
            <v/>
          </cell>
          <cell r="O62">
            <v>1.647</v>
          </cell>
        </row>
        <row r="63">
          <cell r="A63" t="str">
            <v>A11107</v>
          </cell>
          <cell r="B63" t="str">
            <v>121/06/30</v>
          </cell>
          <cell r="C63">
            <v>1.25</v>
          </cell>
          <cell r="D63">
            <v>7.62</v>
          </cell>
          <cell r="E63">
            <v>8.19</v>
          </cell>
          <cell r="F63" t="str">
            <v/>
          </cell>
          <cell r="G63" t="str">
            <v/>
          </cell>
          <cell r="H63" t="str">
            <v/>
          </cell>
          <cell r="I63" t="str">
            <v/>
          </cell>
          <cell r="J63" t="str">
            <v/>
          </cell>
          <cell r="K63" t="str">
            <v/>
          </cell>
          <cell r="L63" t="str">
            <v/>
          </cell>
          <cell r="M63" t="str">
            <v/>
          </cell>
          <cell r="N63" t="str">
            <v/>
          </cell>
          <cell r="O63">
            <v>1.6496</v>
          </cell>
        </row>
        <row r="64">
          <cell r="A64" t="str">
            <v>A01107</v>
          </cell>
          <cell r="B64" t="str">
            <v>121/08/10</v>
          </cell>
          <cell r="C64">
            <v>1.5</v>
          </cell>
          <cell r="D64">
            <v>7.66</v>
          </cell>
          <cell r="E64">
            <v>8.31</v>
          </cell>
          <cell r="F64" t="str">
            <v/>
          </cell>
          <cell r="G64" t="str">
            <v/>
          </cell>
          <cell r="H64" t="str">
            <v/>
          </cell>
          <cell r="I64" t="str">
            <v/>
          </cell>
          <cell r="J64" t="str">
            <v/>
          </cell>
          <cell r="K64" t="str">
            <v/>
          </cell>
          <cell r="L64" t="str">
            <v/>
          </cell>
          <cell r="M64" t="str">
            <v/>
          </cell>
          <cell r="N64" t="str">
            <v/>
          </cell>
          <cell r="O64">
            <v>1.6505000000000001</v>
          </cell>
        </row>
        <row r="65">
          <cell r="A65" t="str">
            <v>A11110</v>
          </cell>
          <cell r="B65" t="str">
            <v>121/10/17</v>
          </cell>
          <cell r="C65">
            <v>1.75</v>
          </cell>
          <cell r="D65">
            <v>7.77</v>
          </cell>
          <cell r="E65">
            <v>8.49</v>
          </cell>
          <cell r="F65" t="str">
            <v/>
          </cell>
          <cell r="G65" t="str">
            <v/>
          </cell>
          <cell r="H65" t="str">
            <v/>
          </cell>
          <cell r="I65" t="str">
            <v/>
          </cell>
          <cell r="J65" t="str">
            <v/>
          </cell>
          <cell r="K65" t="str">
            <v/>
          </cell>
          <cell r="L65" t="str">
            <v/>
          </cell>
          <cell r="M65" t="str">
            <v/>
          </cell>
          <cell r="N65" t="str">
            <v/>
          </cell>
          <cell r="O65">
            <v>1.6526000000000001</v>
          </cell>
        </row>
        <row r="66">
          <cell r="A66" t="str">
            <v>A02103</v>
          </cell>
          <cell r="B66" t="str">
            <v>122/01/28</v>
          </cell>
          <cell r="C66">
            <v>1.5</v>
          </cell>
          <cell r="D66">
            <v>8.11</v>
          </cell>
          <cell r="E66">
            <v>8.7799999999999994</v>
          </cell>
          <cell r="F66" t="str">
            <v/>
          </cell>
          <cell r="G66" t="str">
            <v/>
          </cell>
          <cell r="H66" t="str">
            <v/>
          </cell>
          <cell r="I66" t="str">
            <v/>
          </cell>
          <cell r="J66" t="str">
            <v/>
          </cell>
          <cell r="K66" t="str">
            <v/>
          </cell>
          <cell r="L66" t="str">
            <v/>
          </cell>
          <cell r="M66" t="str">
            <v/>
          </cell>
          <cell r="N66" t="str">
            <v/>
          </cell>
          <cell r="O66">
            <v>1.6580999999999999</v>
          </cell>
        </row>
        <row r="67">
          <cell r="A67" t="str">
            <v>A12201</v>
          </cell>
          <cell r="B67" t="str">
            <v>122/01/10</v>
          </cell>
          <cell r="C67">
            <v>1.25</v>
          </cell>
          <cell r="D67">
            <v>8.14</v>
          </cell>
          <cell r="E67">
            <v>8.73</v>
          </cell>
          <cell r="F67" t="str">
            <v/>
          </cell>
          <cell r="G67" t="str">
            <v/>
          </cell>
          <cell r="H67" t="str">
            <v/>
          </cell>
          <cell r="I67" t="str">
            <v/>
          </cell>
          <cell r="J67" t="str">
            <v/>
          </cell>
          <cell r="K67" t="str">
            <v/>
          </cell>
          <cell r="L67" t="str">
            <v/>
          </cell>
          <cell r="M67" t="str">
            <v/>
          </cell>
          <cell r="N67" t="str">
            <v/>
          </cell>
          <cell r="O67">
            <v>1.6578999999999999</v>
          </cell>
        </row>
        <row r="68">
          <cell r="A68" t="str">
            <v>A02201</v>
          </cell>
          <cell r="B68" t="str">
            <v>122/03/21</v>
          </cell>
          <cell r="C68">
            <v>1.75</v>
          </cell>
          <cell r="D68">
            <v>8.18</v>
          </cell>
          <cell r="E68">
            <v>8.92</v>
          </cell>
          <cell r="F68" t="str">
            <v/>
          </cell>
          <cell r="G68" t="str">
            <v/>
          </cell>
          <cell r="H68" t="str">
            <v/>
          </cell>
          <cell r="I68" t="str">
            <v/>
          </cell>
          <cell r="J68" t="str">
            <v/>
          </cell>
          <cell r="K68" t="str">
            <v/>
          </cell>
          <cell r="L68" t="str">
            <v/>
          </cell>
          <cell r="M68" t="str">
            <v/>
          </cell>
          <cell r="N68" t="str">
            <v/>
          </cell>
          <cell r="O68">
            <v>1.6597999999999999</v>
          </cell>
        </row>
        <row r="69">
          <cell r="A69" t="str">
            <v>A12102</v>
          </cell>
          <cell r="B69" t="str">
            <v>122/02/17</v>
          </cell>
          <cell r="C69">
            <v>1.125</v>
          </cell>
          <cell r="D69">
            <v>8.2799999999999994</v>
          </cell>
          <cell r="E69">
            <v>8.83</v>
          </cell>
          <cell r="F69" t="str">
            <v/>
          </cell>
          <cell r="G69" t="str">
            <v/>
          </cell>
          <cell r="H69" t="str">
            <v/>
          </cell>
          <cell r="I69" t="str">
            <v/>
          </cell>
          <cell r="J69" t="str">
            <v/>
          </cell>
          <cell r="K69" t="str">
            <v/>
          </cell>
          <cell r="L69" t="str">
            <v/>
          </cell>
          <cell r="M69" t="str">
            <v/>
          </cell>
          <cell r="N69" t="str">
            <v/>
          </cell>
          <cell r="O69">
            <v>1.66</v>
          </cell>
        </row>
        <row r="70">
          <cell r="A70" t="str">
            <v>A02108</v>
          </cell>
          <cell r="B70" t="str">
            <v>122/07/26</v>
          </cell>
          <cell r="C70">
            <v>2</v>
          </cell>
          <cell r="D70">
            <v>8.3000000000000007</v>
          </cell>
          <cell r="E70">
            <v>9.27</v>
          </cell>
          <cell r="F70" t="str">
            <v/>
          </cell>
          <cell r="G70" t="str">
            <v/>
          </cell>
          <cell r="H70" t="str">
            <v/>
          </cell>
          <cell r="I70" t="str">
            <v/>
          </cell>
          <cell r="J70" t="str">
            <v/>
          </cell>
          <cell r="K70" t="str">
            <v/>
          </cell>
          <cell r="L70" t="str">
            <v/>
          </cell>
          <cell r="M70" t="str">
            <v/>
          </cell>
          <cell r="N70" t="str">
            <v/>
          </cell>
          <cell r="O70">
            <v>1.6651</v>
          </cell>
        </row>
        <row r="71">
          <cell r="A71" t="str">
            <v>A93106</v>
          </cell>
          <cell r="B71" t="str">
            <v>123/05/27</v>
          </cell>
          <cell r="C71">
            <v>3.875</v>
          </cell>
          <cell r="D71">
            <v>8.32</v>
          </cell>
          <cell r="E71">
            <v>10.1</v>
          </cell>
          <cell r="F71" t="str">
            <v/>
          </cell>
          <cell r="G71" t="str">
            <v/>
          </cell>
          <cell r="H71" t="str">
            <v/>
          </cell>
          <cell r="I71" t="str">
            <v/>
          </cell>
          <cell r="J71" t="str">
            <v/>
          </cell>
          <cell r="K71" t="str">
            <v/>
          </cell>
          <cell r="L71" t="str">
            <v/>
          </cell>
          <cell r="M71" t="str">
            <v/>
          </cell>
          <cell r="N71" t="str">
            <v/>
          </cell>
          <cell r="O71">
            <v>1.6731</v>
          </cell>
        </row>
        <row r="72">
          <cell r="A72" t="str">
            <v>A12107</v>
          </cell>
          <cell r="B72" t="str">
            <v>122/06/09</v>
          </cell>
          <cell r="C72">
            <v>1.125</v>
          </cell>
          <cell r="D72">
            <v>8.49</v>
          </cell>
          <cell r="E72">
            <v>9.14</v>
          </cell>
          <cell r="F72" t="str">
            <v/>
          </cell>
          <cell r="G72" t="str">
            <v/>
          </cell>
          <cell r="H72" t="str">
            <v/>
          </cell>
          <cell r="I72" t="str">
            <v/>
          </cell>
          <cell r="J72" t="str">
            <v/>
          </cell>
          <cell r="K72" t="str">
            <v/>
          </cell>
          <cell r="L72" t="str">
            <v/>
          </cell>
          <cell r="M72" t="str">
            <v/>
          </cell>
          <cell r="N72" t="str">
            <v/>
          </cell>
          <cell r="O72">
            <v>1.6655</v>
          </cell>
        </row>
        <row r="73">
          <cell r="A73" t="str">
            <v>A12110</v>
          </cell>
          <cell r="B73" t="str">
            <v>122/10/05</v>
          </cell>
          <cell r="C73">
            <v>1.25</v>
          </cell>
          <cell r="D73">
            <v>8.76</v>
          </cell>
          <cell r="E73">
            <v>9.4600000000000009</v>
          </cell>
          <cell r="F73" t="str">
            <v/>
          </cell>
          <cell r="G73" t="str">
            <v/>
          </cell>
          <cell r="H73" t="str">
            <v/>
          </cell>
          <cell r="I73" t="str">
            <v/>
          </cell>
          <cell r="J73" t="str">
            <v/>
          </cell>
          <cell r="K73" t="str">
            <v/>
          </cell>
          <cell r="L73" t="str">
            <v/>
          </cell>
          <cell r="M73" t="str">
            <v/>
          </cell>
          <cell r="N73" t="str">
            <v/>
          </cell>
          <cell r="O73">
            <v>1.6707000000000001</v>
          </cell>
        </row>
        <row r="74">
          <cell r="A74" t="str">
            <v>A03103</v>
          </cell>
          <cell r="B74" t="str">
            <v>123/01/29</v>
          </cell>
          <cell r="C74">
            <v>2</v>
          </cell>
          <cell r="D74">
            <v>8.8000000000000007</v>
          </cell>
          <cell r="E74">
            <v>9.7799999999999994</v>
          </cell>
          <cell r="F74" t="str">
            <v/>
          </cell>
          <cell r="G74" t="str">
            <v/>
          </cell>
          <cell r="H74" t="str">
            <v/>
          </cell>
          <cell r="I74" t="str">
            <v/>
          </cell>
          <cell r="J74" t="str">
            <v/>
          </cell>
          <cell r="K74" t="str">
            <v/>
          </cell>
          <cell r="L74" t="str">
            <v/>
          </cell>
          <cell r="M74" t="str">
            <v/>
          </cell>
          <cell r="N74" t="str">
            <v/>
          </cell>
          <cell r="O74">
            <v>1.6735</v>
          </cell>
        </row>
        <row r="75">
          <cell r="A75" t="str">
            <v>A03107</v>
          </cell>
          <cell r="B75" t="str">
            <v>123/04/25</v>
          </cell>
          <cell r="C75">
            <v>1.875</v>
          </cell>
          <cell r="D75">
            <v>8.91</v>
          </cell>
          <cell r="E75">
            <v>10.01</v>
          </cell>
          <cell r="F75" t="str">
            <v/>
          </cell>
          <cell r="G75" t="str">
            <v/>
          </cell>
          <cell r="H75" t="str">
            <v/>
          </cell>
          <cell r="I75" t="str">
            <v/>
          </cell>
          <cell r="J75" t="str">
            <v/>
          </cell>
          <cell r="K75" t="str">
            <v/>
          </cell>
          <cell r="L75" t="str">
            <v/>
          </cell>
          <cell r="M75" t="str">
            <v/>
          </cell>
          <cell r="N75" t="str">
            <v/>
          </cell>
          <cell r="O75">
            <v>1.6777</v>
          </cell>
        </row>
        <row r="76">
          <cell r="A76" t="str">
            <v>A03111</v>
          </cell>
          <cell r="B76" t="str">
            <v>123/07/31</v>
          </cell>
          <cell r="C76">
            <v>2.125</v>
          </cell>
          <cell r="D76">
            <v>9.07</v>
          </cell>
          <cell r="E76">
            <v>10.28</v>
          </cell>
          <cell r="F76" t="str">
            <v/>
          </cell>
          <cell r="G76" t="str">
            <v/>
          </cell>
          <cell r="H76" t="str">
            <v/>
          </cell>
          <cell r="I76" t="str">
            <v/>
          </cell>
          <cell r="J76" t="str">
            <v/>
          </cell>
          <cell r="K76" t="str">
            <v/>
          </cell>
          <cell r="L76" t="str">
            <v/>
          </cell>
          <cell r="M76" t="str">
            <v/>
          </cell>
          <cell r="N76" t="str">
            <v/>
          </cell>
          <cell r="O76">
            <v>1.6808000000000001</v>
          </cell>
        </row>
        <row r="77">
          <cell r="A77" t="str">
            <v>A13104R</v>
          </cell>
          <cell r="B77" t="str">
            <v>123/02/23</v>
          </cell>
          <cell r="C77">
            <v>1.125</v>
          </cell>
          <cell r="D77">
            <v>9.19</v>
          </cell>
          <cell r="E77">
            <v>9.85</v>
          </cell>
          <cell r="F77">
            <v>1.6679999999999999</v>
          </cell>
          <cell r="G77">
            <v>1.6679999999999999</v>
          </cell>
          <cell r="H77">
            <v>1.6679999999999999</v>
          </cell>
          <cell r="I77">
            <v>6</v>
          </cell>
          <cell r="J77" t="str">
            <v/>
          </cell>
          <cell r="K77" t="str">
            <v/>
          </cell>
          <cell r="L77" t="str">
            <v/>
          </cell>
          <cell r="M77" t="str">
            <v/>
          </cell>
          <cell r="N77" t="str">
            <v/>
          </cell>
          <cell r="O77">
            <v>1.6777</v>
          </cell>
        </row>
        <row r="78">
          <cell r="A78" t="str">
            <v>A13104</v>
          </cell>
          <cell r="B78" t="str">
            <v>123/02/23</v>
          </cell>
          <cell r="C78">
            <v>1.125</v>
          </cell>
          <cell r="D78">
            <v>9.18</v>
          </cell>
          <cell r="E78">
            <v>9.85</v>
          </cell>
          <cell r="F78" t="str">
            <v/>
          </cell>
          <cell r="G78" t="str">
            <v/>
          </cell>
          <cell r="H78" t="str">
            <v/>
          </cell>
          <cell r="I78" t="str">
            <v/>
          </cell>
          <cell r="J78" t="str">
            <v/>
          </cell>
          <cell r="K78" t="str">
            <v/>
          </cell>
          <cell r="L78" t="str">
            <v/>
          </cell>
          <cell r="M78" t="str">
            <v/>
          </cell>
          <cell r="N78" t="str">
            <v/>
          </cell>
          <cell r="O78">
            <v>1.6775</v>
          </cell>
        </row>
        <row r="79">
          <cell r="A79" t="str">
            <v>A13107</v>
          </cell>
          <cell r="B79" t="str">
            <v>123/06/21</v>
          </cell>
          <cell r="C79">
            <v>1.375</v>
          </cell>
          <cell r="D79">
            <v>9.25</v>
          </cell>
          <cell r="E79">
            <v>10</v>
          </cell>
          <cell r="F79" t="str">
            <v/>
          </cell>
          <cell r="G79" t="str">
            <v/>
          </cell>
          <cell r="H79" t="str">
            <v/>
          </cell>
          <cell r="I79" t="str">
            <v/>
          </cell>
          <cell r="J79" t="str">
            <v/>
          </cell>
          <cell r="K79" t="str">
            <v/>
          </cell>
          <cell r="L79" t="str">
            <v/>
          </cell>
          <cell r="M79" t="str">
            <v/>
          </cell>
          <cell r="N79" t="str">
            <v/>
          </cell>
          <cell r="O79">
            <v>1.6793</v>
          </cell>
        </row>
        <row r="80">
          <cell r="A80" t="str">
            <v>A13202</v>
          </cell>
          <cell r="B80" t="str">
            <v>123/05/10</v>
          </cell>
          <cell r="C80">
            <v>1.375</v>
          </cell>
          <cell r="D80">
            <v>9.25</v>
          </cell>
          <cell r="E80">
            <v>10</v>
          </cell>
          <cell r="F80" t="str">
            <v/>
          </cell>
          <cell r="G80" t="str">
            <v/>
          </cell>
          <cell r="H80" t="str">
            <v/>
          </cell>
          <cell r="I80" t="str">
            <v/>
          </cell>
          <cell r="J80" t="str">
            <v/>
          </cell>
          <cell r="K80" t="str">
            <v/>
          </cell>
          <cell r="L80" t="str">
            <v/>
          </cell>
          <cell r="M80" t="str">
            <v/>
          </cell>
          <cell r="N80" t="str">
            <v/>
          </cell>
          <cell r="O80">
            <v>1.6793</v>
          </cell>
        </row>
        <row r="81">
          <cell r="A81" t="str">
            <v>A03114</v>
          </cell>
          <cell r="B81" t="str">
            <v>123/10/02</v>
          </cell>
          <cell r="C81">
            <v>2.25</v>
          </cell>
          <cell r="D81">
            <v>9.19</v>
          </cell>
          <cell r="E81">
            <v>10.45</v>
          </cell>
          <cell r="F81">
            <v>1.7350000000000001</v>
          </cell>
          <cell r="G81">
            <v>1.7350000000000001</v>
          </cell>
          <cell r="H81">
            <v>1.7350000000000001</v>
          </cell>
          <cell r="I81">
            <v>2</v>
          </cell>
          <cell r="J81" t="str">
            <v/>
          </cell>
          <cell r="K81" t="str">
            <v/>
          </cell>
          <cell r="L81" t="str">
            <v/>
          </cell>
          <cell r="M81" t="str">
            <v/>
          </cell>
          <cell r="N81" t="str">
            <v/>
          </cell>
          <cell r="O81">
            <v>1.6829000000000001</v>
          </cell>
        </row>
        <row r="82">
          <cell r="A82" t="str">
            <v>A04107</v>
          </cell>
          <cell r="B82" t="str">
            <v>124/04/15</v>
          </cell>
          <cell r="C82">
            <v>2.125</v>
          </cell>
          <cell r="D82">
            <v>9.77</v>
          </cell>
          <cell r="E82">
            <v>10.98</v>
          </cell>
          <cell r="F82" t="str">
            <v/>
          </cell>
          <cell r="G82" t="str">
            <v/>
          </cell>
          <cell r="H82" t="str">
            <v/>
          </cell>
          <cell r="I82" t="str">
            <v/>
          </cell>
          <cell r="J82" t="str">
            <v/>
          </cell>
          <cell r="K82" t="str">
            <v/>
          </cell>
          <cell r="L82" t="str">
            <v/>
          </cell>
          <cell r="M82" t="str">
            <v/>
          </cell>
          <cell r="N82" t="str">
            <v/>
          </cell>
          <cell r="O82">
            <v>1.6907000000000001</v>
          </cell>
        </row>
        <row r="83">
          <cell r="A83" t="str">
            <v>A04102</v>
          </cell>
          <cell r="B83" t="str">
            <v>124/01/23</v>
          </cell>
          <cell r="C83">
            <v>2</v>
          </cell>
          <cell r="D83">
            <v>9.59</v>
          </cell>
          <cell r="E83">
            <v>10.76</v>
          </cell>
          <cell r="F83" t="str">
            <v/>
          </cell>
          <cell r="G83" t="str">
            <v/>
          </cell>
          <cell r="H83" t="str">
            <v/>
          </cell>
          <cell r="I83" t="str">
            <v/>
          </cell>
          <cell r="J83" t="str">
            <v/>
          </cell>
          <cell r="K83" t="str">
            <v/>
          </cell>
          <cell r="L83" t="str">
            <v/>
          </cell>
          <cell r="M83" t="str">
            <v/>
          </cell>
          <cell r="N83" t="str">
            <v/>
          </cell>
          <cell r="O83">
            <v>1.6880999999999999</v>
          </cell>
        </row>
        <row r="84">
          <cell r="A84" t="str">
            <v>A04114</v>
          </cell>
          <cell r="B84" t="str">
            <v>124/10/26</v>
          </cell>
          <cell r="C84">
            <v>1.75</v>
          </cell>
          <cell r="D84">
            <v>10.27</v>
          </cell>
          <cell r="E84">
            <v>11.52</v>
          </cell>
          <cell r="F84" t="str">
            <v/>
          </cell>
          <cell r="G84" t="str">
            <v/>
          </cell>
          <cell r="H84" t="str">
            <v/>
          </cell>
          <cell r="I84" t="str">
            <v/>
          </cell>
          <cell r="J84" t="str">
            <v/>
          </cell>
          <cell r="K84" t="str">
            <v/>
          </cell>
          <cell r="L84" t="str">
            <v/>
          </cell>
          <cell r="M84" t="str">
            <v/>
          </cell>
          <cell r="N84" t="str">
            <v/>
          </cell>
          <cell r="O84">
            <v>1.6990000000000001</v>
          </cell>
        </row>
        <row r="85">
          <cell r="A85" t="str">
            <v>A05102</v>
          </cell>
          <cell r="B85" t="str">
            <v>125/01/22</v>
          </cell>
          <cell r="C85">
            <v>1.375</v>
          </cell>
          <cell r="D85">
            <v>10.69</v>
          </cell>
          <cell r="E85">
            <v>11.76</v>
          </cell>
          <cell r="F85" t="str">
            <v/>
          </cell>
          <cell r="G85" t="str">
            <v/>
          </cell>
          <cell r="H85" t="str">
            <v/>
          </cell>
          <cell r="I85" t="str">
            <v/>
          </cell>
          <cell r="J85" t="str">
            <v/>
          </cell>
          <cell r="K85" t="str">
            <v/>
          </cell>
          <cell r="L85" t="str">
            <v/>
          </cell>
          <cell r="M85" t="str">
            <v/>
          </cell>
          <cell r="N85" t="str">
            <v/>
          </cell>
          <cell r="O85">
            <v>1.7035</v>
          </cell>
        </row>
        <row r="86">
          <cell r="A86" t="str">
            <v>A05106</v>
          </cell>
          <cell r="B86" t="str">
            <v>125/04/08</v>
          </cell>
          <cell r="C86">
            <v>1.25</v>
          </cell>
          <cell r="D86">
            <v>10.97</v>
          </cell>
          <cell r="E86">
            <v>11.97</v>
          </cell>
          <cell r="F86" t="str">
            <v/>
          </cell>
          <cell r="G86" t="str">
            <v/>
          </cell>
          <cell r="H86" t="str">
            <v/>
          </cell>
          <cell r="I86" t="str">
            <v/>
          </cell>
          <cell r="J86" t="str">
            <v/>
          </cell>
          <cell r="K86" t="str">
            <v/>
          </cell>
          <cell r="L86" t="str">
            <v/>
          </cell>
          <cell r="M86" t="str">
            <v/>
          </cell>
          <cell r="N86" t="str">
            <v/>
          </cell>
          <cell r="O86">
            <v>1.7068000000000001</v>
          </cell>
        </row>
        <row r="87">
          <cell r="A87" t="str">
            <v>A05109</v>
          </cell>
          <cell r="B87" t="str">
            <v>125/07/19</v>
          </cell>
          <cell r="C87">
            <v>1.125</v>
          </cell>
          <cell r="D87">
            <v>11.18</v>
          </cell>
          <cell r="E87">
            <v>12.25</v>
          </cell>
          <cell r="F87" t="str">
            <v/>
          </cell>
          <cell r="G87" t="str">
            <v/>
          </cell>
          <cell r="H87" t="str">
            <v/>
          </cell>
          <cell r="I87" t="str">
            <v/>
          </cell>
          <cell r="J87" t="str">
            <v/>
          </cell>
          <cell r="K87" t="str">
            <v/>
          </cell>
          <cell r="L87" t="str">
            <v/>
          </cell>
          <cell r="M87" t="str">
            <v/>
          </cell>
          <cell r="N87" t="str">
            <v/>
          </cell>
          <cell r="O87">
            <v>1.7105999999999999</v>
          </cell>
        </row>
        <row r="88">
          <cell r="A88" t="str">
            <v>A06103</v>
          </cell>
          <cell r="B88" t="str">
            <v>126/02/20</v>
          </cell>
          <cell r="C88">
            <v>1.75</v>
          </cell>
          <cell r="D88">
            <v>11.38</v>
          </cell>
          <cell r="E88">
            <v>12.84</v>
          </cell>
          <cell r="F88" t="str">
            <v/>
          </cell>
          <cell r="G88" t="str">
            <v/>
          </cell>
          <cell r="H88" t="str">
            <v/>
          </cell>
          <cell r="I88" t="str">
            <v/>
          </cell>
          <cell r="J88" t="str">
            <v/>
          </cell>
          <cell r="K88" t="str">
            <v/>
          </cell>
          <cell r="L88" t="str">
            <v/>
          </cell>
          <cell r="M88" t="str">
            <v/>
          </cell>
          <cell r="N88" t="str">
            <v/>
          </cell>
          <cell r="O88">
            <v>1.7150000000000001</v>
          </cell>
        </row>
        <row r="89">
          <cell r="A89" t="str">
            <v>A06108</v>
          </cell>
          <cell r="B89" t="str">
            <v>126/08/18</v>
          </cell>
          <cell r="C89">
            <v>1.5</v>
          </cell>
          <cell r="D89">
            <v>11.83</v>
          </cell>
          <cell r="E89">
            <v>13.33</v>
          </cell>
          <cell r="F89" t="str">
            <v/>
          </cell>
          <cell r="G89" t="str">
            <v/>
          </cell>
          <cell r="H89" t="str">
            <v/>
          </cell>
          <cell r="I89" t="str">
            <v/>
          </cell>
          <cell r="J89" t="str">
            <v/>
          </cell>
          <cell r="K89" t="str">
            <v/>
          </cell>
          <cell r="L89" t="str">
            <v/>
          </cell>
          <cell r="M89" t="str">
            <v/>
          </cell>
          <cell r="N89" t="str">
            <v/>
          </cell>
          <cell r="O89">
            <v>1.7217</v>
          </cell>
        </row>
        <row r="90">
          <cell r="A90" t="str">
            <v>A07103</v>
          </cell>
          <cell r="B90" t="str">
            <v>127/03/13</v>
          </cell>
          <cell r="C90">
            <v>1.375</v>
          </cell>
          <cell r="D90">
            <v>12.47</v>
          </cell>
          <cell r="E90">
            <v>13.9</v>
          </cell>
          <cell r="F90" t="str">
            <v/>
          </cell>
          <cell r="G90" t="str">
            <v/>
          </cell>
          <cell r="H90" t="str">
            <v/>
          </cell>
          <cell r="I90" t="str">
            <v/>
          </cell>
          <cell r="J90" t="str">
            <v/>
          </cell>
          <cell r="K90" t="str">
            <v/>
          </cell>
          <cell r="L90" t="str">
            <v/>
          </cell>
          <cell r="M90" t="str">
            <v/>
          </cell>
          <cell r="N90" t="str">
            <v/>
          </cell>
          <cell r="O90">
            <v>1.7286999999999999</v>
          </cell>
        </row>
        <row r="91">
          <cell r="A91" t="str">
            <v>A07108</v>
          </cell>
          <cell r="B91" t="str">
            <v>127/09/21</v>
          </cell>
          <cell r="C91">
            <v>1.125</v>
          </cell>
          <cell r="D91">
            <v>13.02</v>
          </cell>
          <cell r="E91">
            <v>14.42</v>
          </cell>
          <cell r="F91" t="str">
            <v/>
          </cell>
          <cell r="G91" t="str">
            <v/>
          </cell>
          <cell r="H91" t="str">
            <v/>
          </cell>
          <cell r="I91" t="str">
            <v/>
          </cell>
          <cell r="J91" t="str">
            <v/>
          </cell>
          <cell r="K91" t="str">
            <v/>
          </cell>
          <cell r="L91" t="str">
            <v/>
          </cell>
          <cell r="M91" t="str">
            <v/>
          </cell>
          <cell r="N91" t="str">
            <v/>
          </cell>
          <cell r="O91">
            <v>1.7357</v>
          </cell>
        </row>
        <row r="92">
          <cell r="A92" t="str">
            <v>A99102</v>
          </cell>
          <cell r="B92" t="str">
            <v>129/01/28</v>
          </cell>
          <cell r="C92">
            <v>2.25</v>
          </cell>
          <cell r="D92">
            <v>13.24</v>
          </cell>
          <cell r="E92">
            <v>15.77</v>
          </cell>
          <cell r="F92" t="str">
            <v/>
          </cell>
          <cell r="G92" t="str">
            <v/>
          </cell>
          <cell r="H92" t="str">
            <v/>
          </cell>
          <cell r="I92" t="str">
            <v/>
          </cell>
          <cell r="J92" t="str">
            <v/>
          </cell>
          <cell r="K92" t="str">
            <v/>
          </cell>
          <cell r="L92" t="str">
            <v/>
          </cell>
          <cell r="M92" t="str">
            <v/>
          </cell>
          <cell r="N92" t="str">
            <v/>
          </cell>
          <cell r="O92">
            <v>1.7444999999999999</v>
          </cell>
        </row>
        <row r="93">
          <cell r="A93" t="str">
            <v>A08102</v>
          </cell>
          <cell r="B93" t="str">
            <v>128/01/28</v>
          </cell>
          <cell r="C93">
            <v>1.125</v>
          </cell>
          <cell r="D93">
            <v>13.36</v>
          </cell>
          <cell r="E93">
            <v>14.77</v>
          </cell>
          <cell r="F93" t="str">
            <v/>
          </cell>
          <cell r="G93" t="str">
            <v/>
          </cell>
          <cell r="H93" t="str">
            <v/>
          </cell>
          <cell r="I93" t="str">
            <v/>
          </cell>
          <cell r="J93" t="str">
            <v/>
          </cell>
          <cell r="K93" t="str">
            <v/>
          </cell>
          <cell r="L93" t="str">
            <v/>
          </cell>
          <cell r="M93" t="str">
            <v/>
          </cell>
          <cell r="N93" t="str">
            <v/>
          </cell>
          <cell r="O93">
            <v>1.7396</v>
          </cell>
        </row>
        <row r="94">
          <cell r="A94" t="str">
            <v>A08104</v>
          </cell>
          <cell r="B94" t="str">
            <v>128/03/04</v>
          </cell>
          <cell r="C94">
            <v>1.125</v>
          </cell>
          <cell r="D94">
            <v>13.46</v>
          </cell>
          <cell r="E94">
            <v>14.87</v>
          </cell>
          <cell r="F94" t="str">
            <v/>
          </cell>
          <cell r="G94" t="str">
            <v/>
          </cell>
          <cell r="H94" t="str">
            <v/>
          </cell>
          <cell r="I94" t="str">
            <v/>
          </cell>
          <cell r="J94" t="str">
            <v/>
          </cell>
          <cell r="K94" t="str">
            <v/>
          </cell>
          <cell r="L94" t="str">
            <v/>
          </cell>
          <cell r="M94" t="str">
            <v/>
          </cell>
          <cell r="N94" t="str">
            <v/>
          </cell>
          <cell r="O94">
            <v>1.7406999999999999</v>
          </cell>
        </row>
        <row r="95">
          <cell r="A95" t="str">
            <v>A99109</v>
          </cell>
          <cell r="B95" t="str">
            <v>129/12/28</v>
          </cell>
          <cell r="C95">
            <v>2.125</v>
          </cell>
          <cell r="D95">
            <v>13.96</v>
          </cell>
          <cell r="E95">
            <v>16.690000000000001</v>
          </cell>
          <cell r="F95" t="str">
            <v/>
          </cell>
          <cell r="G95" t="str">
            <v/>
          </cell>
          <cell r="H95" t="str">
            <v/>
          </cell>
          <cell r="I95" t="str">
            <v/>
          </cell>
          <cell r="J95" t="str">
            <v/>
          </cell>
          <cell r="K95" t="str">
            <v/>
          </cell>
          <cell r="L95" t="str">
            <v/>
          </cell>
          <cell r="M95" t="str">
            <v/>
          </cell>
          <cell r="N95" t="str">
            <v/>
          </cell>
          <cell r="O95">
            <v>1.7548999999999999</v>
          </cell>
        </row>
        <row r="96">
          <cell r="A96" t="str">
            <v>A08108</v>
          </cell>
          <cell r="B96" t="str">
            <v>128/09/06</v>
          </cell>
          <cell r="C96">
            <v>0.75</v>
          </cell>
          <cell r="D96">
            <v>14.18</v>
          </cell>
          <cell r="E96">
            <v>15.38</v>
          </cell>
          <cell r="F96" t="str">
            <v/>
          </cell>
          <cell r="G96" t="str">
            <v/>
          </cell>
          <cell r="H96" t="str">
            <v/>
          </cell>
          <cell r="I96" t="str">
            <v/>
          </cell>
          <cell r="J96" t="str">
            <v/>
          </cell>
          <cell r="K96" t="str">
            <v/>
          </cell>
          <cell r="L96" t="str">
            <v/>
          </cell>
          <cell r="M96" t="str">
            <v/>
          </cell>
          <cell r="N96" t="str">
            <v/>
          </cell>
          <cell r="O96">
            <v>1.7484999999999999</v>
          </cell>
        </row>
        <row r="97">
          <cell r="A97" t="str">
            <v>A00104</v>
          </cell>
          <cell r="B97" t="str">
            <v>130/02/22</v>
          </cell>
          <cell r="C97">
            <v>2</v>
          </cell>
          <cell r="D97">
            <v>14.21</v>
          </cell>
          <cell r="E97">
            <v>16.84</v>
          </cell>
          <cell r="F97">
            <v>1.78</v>
          </cell>
          <cell r="G97">
            <v>1.78</v>
          </cell>
          <cell r="H97">
            <v>1.78</v>
          </cell>
          <cell r="I97">
            <v>3</v>
          </cell>
          <cell r="J97">
            <v>1.7809999999999999</v>
          </cell>
          <cell r="K97">
            <v>1.7809999999999999</v>
          </cell>
          <cell r="L97">
            <v>1.7809999999999999</v>
          </cell>
          <cell r="M97">
            <v>1</v>
          </cell>
          <cell r="N97">
            <v>3</v>
          </cell>
          <cell r="O97">
            <v>1.7572000000000001</v>
          </cell>
        </row>
        <row r="98">
          <cell r="A98" t="str">
            <v>A09102</v>
          </cell>
          <cell r="B98" t="str">
            <v>129/01/17</v>
          </cell>
          <cell r="C98">
            <v>0.75</v>
          </cell>
          <cell r="D98">
            <v>14.53</v>
          </cell>
          <cell r="E98">
            <v>15.74</v>
          </cell>
          <cell r="F98" t="str">
            <v/>
          </cell>
          <cell r="G98" t="str">
            <v/>
          </cell>
          <cell r="H98" t="str">
            <v/>
          </cell>
          <cell r="I98" t="str">
            <v/>
          </cell>
          <cell r="J98" t="str">
            <v/>
          </cell>
          <cell r="K98" t="str">
            <v/>
          </cell>
          <cell r="L98" t="str">
            <v/>
          </cell>
          <cell r="M98" t="str">
            <v/>
          </cell>
          <cell r="N98" t="str">
            <v/>
          </cell>
          <cell r="O98">
            <v>1.7525999999999999</v>
          </cell>
        </row>
        <row r="99">
          <cell r="A99" t="str">
            <v>A00108</v>
          </cell>
          <cell r="B99" t="str">
            <v>130/08/22</v>
          </cell>
          <cell r="C99">
            <v>1.875</v>
          </cell>
          <cell r="D99">
            <v>14.55</v>
          </cell>
          <cell r="E99">
            <v>17.34</v>
          </cell>
          <cell r="F99" t="str">
            <v/>
          </cell>
          <cell r="G99" t="str">
            <v/>
          </cell>
          <cell r="H99" t="str">
            <v/>
          </cell>
          <cell r="I99" t="str">
            <v/>
          </cell>
          <cell r="J99" t="str">
            <v/>
          </cell>
          <cell r="K99" t="str">
            <v/>
          </cell>
          <cell r="L99" t="str">
            <v/>
          </cell>
          <cell r="M99" t="str">
            <v/>
          </cell>
          <cell r="N99" t="str">
            <v/>
          </cell>
          <cell r="O99">
            <v>1.7633000000000001</v>
          </cell>
        </row>
        <row r="100">
          <cell r="A100" t="str">
            <v>A09104</v>
          </cell>
          <cell r="B100" t="str">
            <v>129/03/09</v>
          </cell>
          <cell r="C100">
            <v>0.5</v>
          </cell>
          <cell r="D100">
            <v>14.96</v>
          </cell>
          <cell r="E100">
            <v>15.89</v>
          </cell>
          <cell r="F100" t="str">
            <v/>
          </cell>
          <cell r="G100" t="str">
            <v/>
          </cell>
          <cell r="H100" t="str">
            <v/>
          </cell>
          <cell r="I100" t="str">
            <v/>
          </cell>
          <cell r="J100" t="str">
            <v/>
          </cell>
          <cell r="K100" t="str">
            <v/>
          </cell>
          <cell r="L100" t="str">
            <v/>
          </cell>
          <cell r="M100" t="str">
            <v/>
          </cell>
          <cell r="N100" t="str">
            <v/>
          </cell>
          <cell r="O100">
            <v>1.7557</v>
          </cell>
        </row>
        <row r="101">
          <cell r="A101" t="str">
            <v>A01104</v>
          </cell>
          <cell r="B101" t="str">
            <v>131/02/13</v>
          </cell>
          <cell r="C101">
            <v>1.75</v>
          </cell>
          <cell r="D101">
            <v>15.13</v>
          </cell>
          <cell r="E101">
            <v>17.82</v>
          </cell>
          <cell r="F101" t="str">
            <v/>
          </cell>
          <cell r="G101" t="str">
            <v/>
          </cell>
          <cell r="H101" t="str">
            <v/>
          </cell>
          <cell r="I101" t="str">
            <v/>
          </cell>
          <cell r="J101" t="str">
            <v/>
          </cell>
          <cell r="K101" t="str">
            <v/>
          </cell>
          <cell r="L101" t="str">
            <v/>
          </cell>
          <cell r="M101" t="str">
            <v/>
          </cell>
          <cell r="N101" t="str">
            <v/>
          </cell>
          <cell r="O101">
            <v>1.7693000000000001</v>
          </cell>
        </row>
        <row r="102">
          <cell r="A102" t="str">
            <v>A02109</v>
          </cell>
          <cell r="B102" t="str">
            <v>132/08/02</v>
          </cell>
          <cell r="C102">
            <v>2.5</v>
          </cell>
          <cell r="D102">
            <v>15.25</v>
          </cell>
          <cell r="E102">
            <v>19.28</v>
          </cell>
          <cell r="F102" t="str">
            <v/>
          </cell>
          <cell r="G102" t="str">
            <v/>
          </cell>
          <cell r="H102" t="str">
            <v/>
          </cell>
          <cell r="I102" t="str">
            <v/>
          </cell>
          <cell r="J102" t="str">
            <v/>
          </cell>
          <cell r="K102" t="str">
            <v/>
          </cell>
          <cell r="L102" t="str">
            <v/>
          </cell>
          <cell r="M102" t="str">
            <v/>
          </cell>
          <cell r="N102" t="str">
            <v/>
          </cell>
          <cell r="O102">
            <v>1.7809999999999999</v>
          </cell>
        </row>
        <row r="103">
          <cell r="A103" t="str">
            <v>A09108</v>
          </cell>
          <cell r="B103" t="str">
            <v>129/09/18</v>
          </cell>
          <cell r="C103">
            <v>0.5</v>
          </cell>
          <cell r="D103">
            <v>15.38</v>
          </cell>
          <cell r="E103">
            <v>16.41</v>
          </cell>
          <cell r="F103" t="str">
            <v/>
          </cell>
          <cell r="G103" t="str">
            <v/>
          </cell>
          <cell r="H103" t="str">
            <v/>
          </cell>
          <cell r="I103" t="str">
            <v/>
          </cell>
          <cell r="J103" t="str">
            <v/>
          </cell>
          <cell r="K103" t="str">
            <v/>
          </cell>
          <cell r="L103" t="str">
            <v/>
          </cell>
          <cell r="M103" t="str">
            <v/>
          </cell>
          <cell r="N103" t="str">
            <v/>
          </cell>
          <cell r="O103">
            <v>1.7617</v>
          </cell>
        </row>
        <row r="104">
          <cell r="A104" t="str">
            <v>A11109</v>
          </cell>
          <cell r="B104" t="str">
            <v>131/09/30</v>
          </cell>
          <cell r="C104">
            <v>1.875</v>
          </cell>
          <cell r="D104">
            <v>15.35</v>
          </cell>
          <cell r="E104">
            <v>18.45</v>
          </cell>
          <cell r="F104" t="str">
            <v/>
          </cell>
          <cell r="G104" t="str">
            <v/>
          </cell>
          <cell r="H104" t="str">
            <v/>
          </cell>
          <cell r="I104" t="str">
            <v/>
          </cell>
          <cell r="J104" t="str">
            <v/>
          </cell>
          <cell r="K104" t="str">
            <v/>
          </cell>
          <cell r="L104" t="str">
            <v/>
          </cell>
          <cell r="M104" t="str">
            <v/>
          </cell>
          <cell r="N104" t="str">
            <v/>
          </cell>
          <cell r="O104">
            <v>1.7755000000000001</v>
          </cell>
        </row>
        <row r="105">
          <cell r="A105" t="str">
            <v>A01108</v>
          </cell>
          <cell r="B105" t="str">
            <v>131/08/24</v>
          </cell>
          <cell r="C105">
            <v>1.625</v>
          </cell>
          <cell r="D105">
            <v>15.52</v>
          </cell>
          <cell r="E105">
            <v>18.34</v>
          </cell>
          <cell r="F105" t="str">
            <v/>
          </cell>
          <cell r="G105" t="str">
            <v/>
          </cell>
          <cell r="H105" t="str">
            <v/>
          </cell>
          <cell r="I105" t="str">
            <v/>
          </cell>
          <cell r="J105" t="str">
            <v/>
          </cell>
          <cell r="K105" t="str">
            <v/>
          </cell>
          <cell r="L105" t="str">
            <v/>
          </cell>
          <cell r="M105" t="str">
            <v/>
          </cell>
          <cell r="N105" t="str">
            <v/>
          </cell>
          <cell r="O105">
            <v>1.776</v>
          </cell>
        </row>
        <row r="106">
          <cell r="A106" t="str">
            <v>A10102</v>
          </cell>
          <cell r="B106" t="str">
            <v>130/01/29</v>
          </cell>
          <cell r="C106">
            <v>0.5</v>
          </cell>
          <cell r="D106">
            <v>15.74</v>
          </cell>
          <cell r="E106">
            <v>16.78</v>
          </cell>
          <cell r="F106" t="str">
            <v/>
          </cell>
          <cell r="G106" t="str">
            <v/>
          </cell>
          <cell r="H106" t="str">
            <v/>
          </cell>
          <cell r="I106" t="str">
            <v/>
          </cell>
          <cell r="J106" t="str">
            <v/>
          </cell>
          <cell r="K106" t="str">
            <v/>
          </cell>
          <cell r="L106" t="str">
            <v/>
          </cell>
          <cell r="M106" t="str">
            <v/>
          </cell>
          <cell r="N106" t="str">
            <v/>
          </cell>
          <cell r="O106">
            <v>1.7659</v>
          </cell>
        </row>
        <row r="107">
          <cell r="A107" t="str">
            <v>A10105</v>
          </cell>
          <cell r="B107" t="str">
            <v>130/05/21</v>
          </cell>
          <cell r="C107">
            <v>0.625</v>
          </cell>
          <cell r="D107">
            <v>15.76</v>
          </cell>
          <cell r="E107">
            <v>17.079999999999998</v>
          </cell>
          <cell r="F107" t="str">
            <v/>
          </cell>
          <cell r="G107" t="str">
            <v/>
          </cell>
          <cell r="H107" t="str">
            <v/>
          </cell>
          <cell r="I107" t="str">
            <v/>
          </cell>
          <cell r="J107" t="str">
            <v/>
          </cell>
          <cell r="K107" t="str">
            <v/>
          </cell>
          <cell r="L107" t="str">
            <v/>
          </cell>
          <cell r="M107" t="str">
            <v/>
          </cell>
          <cell r="N107" t="str">
            <v/>
          </cell>
          <cell r="O107">
            <v>1.7685999999999999</v>
          </cell>
        </row>
        <row r="108">
          <cell r="A108" t="str">
            <v>A09113</v>
          </cell>
          <cell r="B108" t="str">
            <v>129/12/29</v>
          </cell>
          <cell r="C108">
            <v>0.375</v>
          </cell>
          <cell r="D108">
            <v>15.83</v>
          </cell>
          <cell r="E108">
            <v>16.690000000000001</v>
          </cell>
          <cell r="F108" t="str">
            <v/>
          </cell>
          <cell r="G108" t="str">
            <v/>
          </cell>
          <cell r="H108" t="str">
            <v/>
          </cell>
          <cell r="I108" t="str">
            <v/>
          </cell>
          <cell r="J108" t="str">
            <v/>
          </cell>
          <cell r="K108" t="str">
            <v/>
          </cell>
          <cell r="L108" t="str">
            <v/>
          </cell>
          <cell r="M108" t="str">
            <v/>
          </cell>
          <cell r="N108" t="str">
            <v/>
          </cell>
          <cell r="O108">
            <v>1.7659</v>
          </cell>
        </row>
        <row r="109">
          <cell r="A109" t="str">
            <v>A11101</v>
          </cell>
          <cell r="B109" t="str">
            <v>131/01/18</v>
          </cell>
          <cell r="C109">
            <v>1</v>
          </cell>
          <cell r="D109">
            <v>15.9</v>
          </cell>
          <cell r="E109">
            <v>17.75</v>
          </cell>
          <cell r="F109" t="str">
            <v/>
          </cell>
          <cell r="G109" t="str">
            <v/>
          </cell>
          <cell r="H109" t="str">
            <v/>
          </cell>
          <cell r="I109" t="str">
            <v/>
          </cell>
          <cell r="J109" t="str">
            <v/>
          </cell>
          <cell r="K109" t="str">
            <v/>
          </cell>
          <cell r="L109" t="str">
            <v/>
          </cell>
          <cell r="M109" t="str">
            <v/>
          </cell>
          <cell r="N109" t="str">
            <v/>
          </cell>
          <cell r="O109">
            <v>1.7735000000000001</v>
          </cell>
        </row>
        <row r="110">
          <cell r="A110" t="str">
            <v>A02105</v>
          </cell>
          <cell r="B110" t="str">
            <v>132/02/26</v>
          </cell>
          <cell r="C110">
            <v>1.75</v>
          </cell>
          <cell r="D110">
            <v>15.88</v>
          </cell>
          <cell r="E110">
            <v>18.850000000000001</v>
          </cell>
          <cell r="F110" t="str">
            <v/>
          </cell>
          <cell r="G110" t="str">
            <v/>
          </cell>
          <cell r="H110" t="str">
            <v/>
          </cell>
          <cell r="I110" t="str">
            <v/>
          </cell>
          <cell r="J110" t="str">
            <v/>
          </cell>
          <cell r="K110" t="str">
            <v/>
          </cell>
          <cell r="L110" t="str">
            <v/>
          </cell>
          <cell r="M110" t="str">
            <v/>
          </cell>
          <cell r="N110" t="str">
            <v/>
          </cell>
          <cell r="O110">
            <v>1.7809999999999999</v>
          </cell>
        </row>
        <row r="111">
          <cell r="A111" t="str">
            <v>A11104</v>
          </cell>
          <cell r="B111" t="str">
            <v>131/03/04</v>
          </cell>
          <cell r="C111">
            <v>0.875</v>
          </cell>
          <cell r="D111">
            <v>16.190000000000001</v>
          </cell>
          <cell r="E111">
            <v>17.87</v>
          </cell>
          <cell r="F111" t="str">
            <v/>
          </cell>
          <cell r="G111" t="str">
            <v/>
          </cell>
          <cell r="H111" t="str">
            <v/>
          </cell>
          <cell r="I111" t="str">
            <v/>
          </cell>
          <cell r="J111" t="str">
            <v/>
          </cell>
          <cell r="K111" t="str">
            <v/>
          </cell>
          <cell r="L111" t="str">
            <v/>
          </cell>
          <cell r="M111" t="str">
            <v/>
          </cell>
          <cell r="N111" t="str">
            <v/>
          </cell>
          <cell r="O111">
            <v>1.7759</v>
          </cell>
        </row>
        <row r="112">
          <cell r="A112" t="str">
            <v>A03112</v>
          </cell>
          <cell r="B112" t="str">
            <v>133/08/04</v>
          </cell>
          <cell r="C112">
            <v>2.25</v>
          </cell>
          <cell r="D112">
            <v>16.14</v>
          </cell>
          <cell r="E112">
            <v>20.29</v>
          </cell>
          <cell r="F112" t="str">
            <v/>
          </cell>
          <cell r="G112" t="str">
            <v/>
          </cell>
          <cell r="H112" t="str">
            <v/>
          </cell>
          <cell r="I112" t="str">
            <v/>
          </cell>
          <cell r="J112" t="str">
            <v/>
          </cell>
          <cell r="K112" t="str">
            <v/>
          </cell>
          <cell r="L112" t="str">
            <v/>
          </cell>
          <cell r="M112" t="str">
            <v/>
          </cell>
          <cell r="N112" t="str">
            <v/>
          </cell>
          <cell r="O112">
            <v>1.7943</v>
          </cell>
        </row>
        <row r="113">
          <cell r="A113" t="str">
            <v>A10112</v>
          </cell>
          <cell r="B113" t="str">
            <v>130/11/12</v>
          </cell>
          <cell r="C113">
            <v>0.625</v>
          </cell>
          <cell r="D113">
            <v>16.23</v>
          </cell>
          <cell r="E113">
            <v>17.559999999999999</v>
          </cell>
          <cell r="F113" t="str">
            <v/>
          </cell>
          <cell r="G113" t="str">
            <v/>
          </cell>
          <cell r="H113" t="str">
            <v/>
          </cell>
          <cell r="I113" t="str">
            <v/>
          </cell>
          <cell r="J113" t="str">
            <v/>
          </cell>
          <cell r="K113" t="str">
            <v/>
          </cell>
          <cell r="L113" t="str">
            <v/>
          </cell>
          <cell r="M113" t="str">
            <v/>
          </cell>
          <cell r="N113" t="str">
            <v/>
          </cell>
          <cell r="O113">
            <v>1.7742</v>
          </cell>
        </row>
        <row r="114">
          <cell r="A114" t="str">
            <v>A03105</v>
          </cell>
          <cell r="B114" t="str">
            <v>133/02/26</v>
          </cell>
          <cell r="C114">
            <v>2.125</v>
          </cell>
          <cell r="D114">
            <v>16.170000000000002</v>
          </cell>
          <cell r="E114">
            <v>19.850000000000001</v>
          </cell>
          <cell r="F114" t="str">
            <v/>
          </cell>
          <cell r="G114" t="str">
            <v/>
          </cell>
          <cell r="H114" t="str">
            <v/>
          </cell>
          <cell r="I114" t="str">
            <v/>
          </cell>
          <cell r="J114" t="str">
            <v/>
          </cell>
          <cell r="K114" t="str">
            <v/>
          </cell>
          <cell r="L114" t="str">
            <v/>
          </cell>
          <cell r="M114" t="str">
            <v/>
          </cell>
          <cell r="N114" t="str">
            <v/>
          </cell>
          <cell r="O114">
            <v>1.7901</v>
          </cell>
        </row>
        <row r="115">
          <cell r="A115" t="str">
            <v>A10110</v>
          </cell>
          <cell r="B115" t="str">
            <v>130/09/29</v>
          </cell>
          <cell r="C115">
            <v>0.5</v>
          </cell>
          <cell r="D115">
            <v>16.3</v>
          </cell>
          <cell r="E115">
            <v>17.440000000000001</v>
          </cell>
          <cell r="F115" t="str">
            <v/>
          </cell>
          <cell r="G115" t="str">
            <v/>
          </cell>
          <cell r="H115" t="str">
            <v/>
          </cell>
          <cell r="I115" t="str">
            <v/>
          </cell>
          <cell r="J115" t="str">
            <v/>
          </cell>
          <cell r="K115" t="str">
            <v/>
          </cell>
          <cell r="L115" t="str">
            <v/>
          </cell>
          <cell r="M115" t="str">
            <v/>
          </cell>
          <cell r="N115" t="str">
            <v/>
          </cell>
          <cell r="O115">
            <v>1.7737000000000001</v>
          </cell>
        </row>
        <row r="116">
          <cell r="A116" t="str">
            <v>A03108</v>
          </cell>
          <cell r="B116" t="str">
            <v>133/05/28</v>
          </cell>
          <cell r="C116">
            <v>2</v>
          </cell>
          <cell r="D116">
            <v>16.239999999999998</v>
          </cell>
          <cell r="E116">
            <v>20.100000000000001</v>
          </cell>
          <cell r="F116" t="str">
            <v/>
          </cell>
          <cell r="G116" t="str">
            <v/>
          </cell>
          <cell r="H116" t="str">
            <v/>
          </cell>
          <cell r="I116" t="str">
            <v/>
          </cell>
          <cell r="J116" t="str">
            <v/>
          </cell>
          <cell r="K116" t="str">
            <v/>
          </cell>
          <cell r="L116" t="str">
            <v/>
          </cell>
          <cell r="M116" t="str">
            <v/>
          </cell>
          <cell r="N116" t="str">
            <v/>
          </cell>
          <cell r="O116">
            <v>1.7939000000000001</v>
          </cell>
        </row>
        <row r="117">
          <cell r="A117" t="str">
            <v>A12104</v>
          </cell>
          <cell r="B117" t="str">
            <v>132/03/03</v>
          </cell>
          <cell r="C117">
            <v>1.375</v>
          </cell>
          <cell r="D117">
            <v>16.329999999999998</v>
          </cell>
          <cell r="E117">
            <v>18.87</v>
          </cell>
          <cell r="F117" t="str">
            <v/>
          </cell>
          <cell r="G117" t="str">
            <v/>
          </cell>
          <cell r="H117" t="str">
            <v/>
          </cell>
          <cell r="I117" t="str">
            <v/>
          </cell>
          <cell r="J117" t="str">
            <v/>
          </cell>
          <cell r="K117" t="str">
            <v/>
          </cell>
          <cell r="L117" t="str">
            <v/>
          </cell>
          <cell r="M117" t="str">
            <v/>
          </cell>
          <cell r="N117" t="str">
            <v/>
          </cell>
          <cell r="O117">
            <v>1.7838000000000001</v>
          </cell>
        </row>
        <row r="118">
          <cell r="A118" t="str">
            <v>A04108</v>
          </cell>
          <cell r="B118" t="str">
            <v>134/05/15</v>
          </cell>
          <cell r="C118">
            <v>2.375</v>
          </cell>
          <cell r="D118">
            <v>16.41</v>
          </cell>
          <cell r="E118">
            <v>21.07</v>
          </cell>
          <cell r="F118" t="str">
            <v/>
          </cell>
          <cell r="G118" t="str">
            <v/>
          </cell>
          <cell r="H118" t="str">
            <v/>
          </cell>
          <cell r="I118" t="str">
            <v/>
          </cell>
          <cell r="J118" t="str">
            <v/>
          </cell>
          <cell r="K118" t="str">
            <v/>
          </cell>
          <cell r="L118" t="str">
            <v/>
          </cell>
          <cell r="M118" t="str">
            <v/>
          </cell>
          <cell r="N118" t="str">
            <v/>
          </cell>
          <cell r="O118">
            <v>1.8028999999999999</v>
          </cell>
        </row>
        <row r="119">
          <cell r="A119" t="str">
            <v>A03116</v>
          </cell>
          <cell r="B119" t="str">
            <v>133/11/26</v>
          </cell>
          <cell r="C119">
            <v>2.25</v>
          </cell>
          <cell r="D119">
            <v>16.440000000000001</v>
          </cell>
          <cell r="E119">
            <v>20.6</v>
          </cell>
          <cell r="F119" t="str">
            <v/>
          </cell>
          <cell r="G119" t="str">
            <v/>
          </cell>
          <cell r="H119" t="str">
            <v/>
          </cell>
          <cell r="I119" t="str">
            <v/>
          </cell>
          <cell r="J119" t="str">
            <v/>
          </cell>
          <cell r="K119" t="str">
            <v/>
          </cell>
          <cell r="L119" t="str">
            <v/>
          </cell>
          <cell r="M119" t="str">
            <v/>
          </cell>
          <cell r="N119" t="str">
            <v/>
          </cell>
          <cell r="O119">
            <v>1.7981</v>
          </cell>
        </row>
        <row r="120">
          <cell r="A120" t="str">
            <v>A04104</v>
          </cell>
          <cell r="B120" t="str">
            <v>134/02/13</v>
          </cell>
          <cell r="C120">
            <v>2.375</v>
          </cell>
          <cell r="D120">
            <v>16.52</v>
          </cell>
          <cell r="E120">
            <v>20.82</v>
          </cell>
          <cell r="F120" t="str">
            <v/>
          </cell>
          <cell r="G120" t="str">
            <v/>
          </cell>
          <cell r="H120" t="str">
            <v/>
          </cell>
          <cell r="I120" t="str">
            <v/>
          </cell>
          <cell r="J120" t="str">
            <v/>
          </cell>
          <cell r="K120" t="str">
            <v/>
          </cell>
          <cell r="L120" t="str">
            <v/>
          </cell>
          <cell r="M120" t="str">
            <v/>
          </cell>
          <cell r="N120" t="str">
            <v/>
          </cell>
          <cell r="O120">
            <v>1.7998000000000001</v>
          </cell>
        </row>
        <row r="121">
          <cell r="A121" t="str">
            <v>A12109</v>
          </cell>
          <cell r="B121" t="str">
            <v>132/09/22</v>
          </cell>
          <cell r="C121">
            <v>1.375</v>
          </cell>
          <cell r="D121">
            <v>16.63</v>
          </cell>
          <cell r="E121">
            <v>19.420000000000002</v>
          </cell>
          <cell r="F121" t="str">
            <v/>
          </cell>
          <cell r="G121" t="str">
            <v/>
          </cell>
          <cell r="H121" t="str">
            <v/>
          </cell>
          <cell r="I121" t="str">
            <v/>
          </cell>
          <cell r="J121" t="str">
            <v/>
          </cell>
          <cell r="K121" t="str">
            <v/>
          </cell>
          <cell r="L121" t="str">
            <v/>
          </cell>
          <cell r="M121" t="str">
            <v/>
          </cell>
          <cell r="N121" t="str">
            <v/>
          </cell>
          <cell r="O121">
            <v>1.7904</v>
          </cell>
        </row>
        <row r="122">
          <cell r="A122" t="str">
            <v>A04111</v>
          </cell>
          <cell r="B122" t="str">
            <v>134/08/10</v>
          </cell>
          <cell r="C122">
            <v>2.25</v>
          </cell>
          <cell r="D122">
            <v>16.78</v>
          </cell>
          <cell r="E122">
            <v>21.31</v>
          </cell>
          <cell r="F122" t="str">
            <v/>
          </cell>
          <cell r="G122" t="str">
            <v/>
          </cell>
          <cell r="H122" t="str">
            <v/>
          </cell>
          <cell r="I122" t="str">
            <v/>
          </cell>
          <cell r="J122" t="str">
            <v/>
          </cell>
          <cell r="K122" t="str">
            <v/>
          </cell>
          <cell r="L122" t="str">
            <v/>
          </cell>
          <cell r="M122" t="str">
            <v/>
          </cell>
          <cell r="N122" t="str">
            <v/>
          </cell>
          <cell r="O122">
            <v>1.8068</v>
          </cell>
        </row>
        <row r="123">
          <cell r="A123" t="str">
            <v>A13102</v>
          </cell>
          <cell r="B123" t="str">
            <v>133/01/18</v>
          </cell>
          <cell r="C123">
            <v>1.375</v>
          </cell>
          <cell r="D123">
            <v>16.95</v>
          </cell>
          <cell r="E123">
            <v>19.75</v>
          </cell>
          <cell r="F123" t="str">
            <v/>
          </cell>
          <cell r="G123" t="str">
            <v/>
          </cell>
          <cell r="H123" t="str">
            <v/>
          </cell>
          <cell r="I123" t="str">
            <v/>
          </cell>
          <cell r="J123" t="str">
            <v/>
          </cell>
          <cell r="K123" t="str">
            <v/>
          </cell>
          <cell r="L123" t="str">
            <v/>
          </cell>
          <cell r="M123" t="str">
            <v/>
          </cell>
          <cell r="N123" t="str">
            <v/>
          </cell>
          <cell r="O123">
            <v>1.7943</v>
          </cell>
        </row>
        <row r="124">
          <cell r="A124" t="str">
            <v>A05114</v>
          </cell>
          <cell r="B124" t="str">
            <v>135/11/25</v>
          </cell>
          <cell r="C124">
            <v>2</v>
          </cell>
          <cell r="D124">
            <v>18</v>
          </cell>
          <cell r="E124">
            <v>22.6</v>
          </cell>
          <cell r="F124" t="str">
            <v/>
          </cell>
          <cell r="G124" t="str">
            <v/>
          </cell>
          <cell r="H124" t="str">
            <v/>
          </cell>
          <cell r="I124" t="str">
            <v/>
          </cell>
          <cell r="J124" t="str">
            <v/>
          </cell>
          <cell r="K124" t="str">
            <v/>
          </cell>
          <cell r="L124" t="str">
            <v/>
          </cell>
          <cell r="M124" t="str">
            <v/>
          </cell>
          <cell r="N124" t="str">
            <v/>
          </cell>
          <cell r="O124">
            <v>1.8258000000000001</v>
          </cell>
        </row>
        <row r="125">
          <cell r="A125" t="str">
            <v>A05107</v>
          </cell>
          <cell r="B125" t="str">
            <v>135/05/20</v>
          </cell>
          <cell r="C125">
            <v>1.625</v>
          </cell>
          <cell r="D125">
            <v>18.04</v>
          </cell>
          <cell r="E125">
            <v>22.08</v>
          </cell>
          <cell r="F125" t="str">
            <v/>
          </cell>
          <cell r="G125" t="str">
            <v/>
          </cell>
          <cell r="H125" t="str">
            <v/>
          </cell>
          <cell r="I125" t="str">
            <v/>
          </cell>
          <cell r="J125" t="str">
            <v/>
          </cell>
          <cell r="K125" t="str">
            <v/>
          </cell>
          <cell r="L125" t="str">
            <v/>
          </cell>
          <cell r="M125" t="str">
            <v/>
          </cell>
          <cell r="N125" t="str">
            <v/>
          </cell>
          <cell r="O125">
            <v>1.8223</v>
          </cell>
        </row>
        <row r="126">
          <cell r="A126" t="str">
            <v>A06106</v>
          </cell>
          <cell r="B126" t="str">
            <v>136/05/26</v>
          </cell>
          <cell r="C126">
            <v>1.875</v>
          </cell>
          <cell r="D126">
            <v>18.32</v>
          </cell>
          <cell r="E126">
            <v>23.1</v>
          </cell>
          <cell r="F126" t="str">
            <v/>
          </cell>
          <cell r="G126" t="str">
            <v/>
          </cell>
          <cell r="H126" t="str">
            <v/>
          </cell>
          <cell r="I126" t="str">
            <v/>
          </cell>
          <cell r="J126" t="str">
            <v/>
          </cell>
          <cell r="K126" t="str">
            <v/>
          </cell>
          <cell r="L126" t="str">
            <v/>
          </cell>
          <cell r="M126" t="str">
            <v/>
          </cell>
          <cell r="N126" t="str">
            <v/>
          </cell>
          <cell r="O126">
            <v>1.8340000000000001</v>
          </cell>
        </row>
        <row r="127">
          <cell r="A127" t="str">
            <v>A05110</v>
          </cell>
          <cell r="B127" t="str">
            <v>135/08/05</v>
          </cell>
          <cell r="C127">
            <v>1.375</v>
          </cell>
          <cell r="D127">
            <v>18.64</v>
          </cell>
          <cell r="E127">
            <v>22.29</v>
          </cell>
          <cell r="F127" t="str">
            <v/>
          </cell>
          <cell r="G127" t="str">
            <v/>
          </cell>
          <cell r="H127" t="str">
            <v/>
          </cell>
          <cell r="I127" t="str">
            <v/>
          </cell>
          <cell r="J127" t="str">
            <v/>
          </cell>
          <cell r="K127" t="str">
            <v/>
          </cell>
          <cell r="L127" t="str">
            <v/>
          </cell>
          <cell r="M127" t="str">
            <v/>
          </cell>
          <cell r="N127" t="str">
            <v/>
          </cell>
          <cell r="O127">
            <v>1.8277000000000001</v>
          </cell>
        </row>
        <row r="128">
          <cell r="A128" t="str">
            <v>A06111</v>
          </cell>
          <cell r="B128" t="str">
            <v>136/11/24</v>
          </cell>
          <cell r="C128">
            <v>1.625</v>
          </cell>
          <cell r="D128">
            <v>19.2</v>
          </cell>
          <cell r="E128">
            <v>23.6</v>
          </cell>
          <cell r="F128" t="str">
            <v/>
          </cell>
          <cell r="G128" t="str">
            <v/>
          </cell>
          <cell r="H128" t="str">
            <v/>
          </cell>
          <cell r="I128" t="str">
            <v/>
          </cell>
          <cell r="J128" t="str">
            <v/>
          </cell>
          <cell r="K128" t="str">
            <v/>
          </cell>
          <cell r="L128" t="str">
            <v/>
          </cell>
          <cell r="M128" t="str">
            <v/>
          </cell>
          <cell r="N128" t="str">
            <v/>
          </cell>
          <cell r="O128">
            <v>1.8438000000000001</v>
          </cell>
        </row>
        <row r="129">
          <cell r="A129" t="str">
            <v>A07104</v>
          </cell>
          <cell r="B129" t="str">
            <v>137/05/18</v>
          </cell>
          <cell r="C129">
            <v>1.5</v>
          </cell>
          <cell r="D129">
            <v>19.559999999999999</v>
          </cell>
          <cell r="E129">
            <v>24.08</v>
          </cell>
          <cell r="F129" t="str">
            <v/>
          </cell>
          <cell r="G129" t="str">
            <v/>
          </cell>
          <cell r="H129" t="str">
            <v/>
          </cell>
          <cell r="I129" t="str">
            <v/>
          </cell>
          <cell r="J129" t="str">
            <v/>
          </cell>
          <cell r="K129" t="str">
            <v/>
          </cell>
          <cell r="L129" t="str">
            <v/>
          </cell>
          <cell r="M129" t="str">
            <v/>
          </cell>
          <cell r="N129" t="str">
            <v/>
          </cell>
          <cell r="O129">
            <v>1.8526</v>
          </cell>
        </row>
        <row r="130">
          <cell r="A130" t="str">
            <v>A07110</v>
          </cell>
          <cell r="B130" t="str">
            <v>137/11/09</v>
          </cell>
          <cell r="C130">
            <v>1.375</v>
          </cell>
          <cell r="D130">
            <v>20.260000000000002</v>
          </cell>
          <cell r="E130">
            <v>24.56</v>
          </cell>
          <cell r="F130" t="str">
            <v/>
          </cell>
          <cell r="G130" t="str">
            <v/>
          </cell>
          <cell r="H130" t="str">
            <v/>
          </cell>
          <cell r="I130" t="str">
            <v/>
          </cell>
          <cell r="J130" t="str">
            <v/>
          </cell>
          <cell r="K130" t="str">
            <v/>
          </cell>
          <cell r="L130" t="str">
            <v/>
          </cell>
          <cell r="M130" t="str">
            <v/>
          </cell>
          <cell r="N130" t="str">
            <v/>
          </cell>
          <cell r="O130">
            <v>1.8615999999999999</v>
          </cell>
        </row>
        <row r="131">
          <cell r="A131" t="str">
            <v>A11111</v>
          </cell>
          <cell r="B131" t="str">
            <v>141/11/11</v>
          </cell>
          <cell r="C131">
            <v>2.375</v>
          </cell>
          <cell r="D131">
            <v>20.85</v>
          </cell>
          <cell r="E131">
            <v>28.56</v>
          </cell>
          <cell r="F131" t="str">
            <v/>
          </cell>
          <cell r="G131" t="str">
            <v/>
          </cell>
          <cell r="H131" t="str">
            <v/>
          </cell>
          <cell r="I131" t="str">
            <v/>
          </cell>
          <cell r="J131" t="str">
            <v/>
          </cell>
          <cell r="K131" t="str">
            <v/>
          </cell>
          <cell r="L131" t="str">
            <v/>
          </cell>
          <cell r="M131" t="str">
            <v/>
          </cell>
          <cell r="N131" t="str">
            <v/>
          </cell>
          <cell r="O131">
            <v>1.9176</v>
          </cell>
        </row>
        <row r="132">
          <cell r="A132" t="str">
            <v>A08105</v>
          </cell>
          <cell r="B132" t="str">
            <v>138/05/17</v>
          </cell>
          <cell r="C132">
            <v>1.125</v>
          </cell>
          <cell r="D132">
            <v>21</v>
          </cell>
          <cell r="E132">
            <v>25.07</v>
          </cell>
          <cell r="F132" t="str">
            <v/>
          </cell>
          <cell r="G132" t="str">
            <v/>
          </cell>
          <cell r="H132" t="str">
            <v/>
          </cell>
          <cell r="I132" t="str">
            <v/>
          </cell>
          <cell r="J132" t="str">
            <v/>
          </cell>
          <cell r="K132" t="str">
            <v/>
          </cell>
          <cell r="L132" t="str">
            <v/>
          </cell>
          <cell r="M132" t="str">
            <v/>
          </cell>
          <cell r="N132" t="str">
            <v/>
          </cell>
          <cell r="O132">
            <v>1.8736999999999999</v>
          </cell>
        </row>
        <row r="133">
          <cell r="A133" t="str">
            <v>A11105</v>
          </cell>
          <cell r="B133" t="str">
            <v>141/05/20</v>
          </cell>
          <cell r="C133">
            <v>2</v>
          </cell>
          <cell r="D133">
            <v>21.03</v>
          </cell>
          <cell r="E133">
            <v>28.08</v>
          </cell>
          <cell r="F133" t="str">
            <v/>
          </cell>
          <cell r="G133" t="str">
            <v/>
          </cell>
          <cell r="H133" t="str">
            <v/>
          </cell>
          <cell r="I133" t="str">
            <v/>
          </cell>
          <cell r="J133" t="str">
            <v/>
          </cell>
          <cell r="K133" t="str">
            <v/>
          </cell>
          <cell r="L133" t="str">
            <v/>
          </cell>
          <cell r="M133" t="str">
            <v/>
          </cell>
          <cell r="N133" t="str">
            <v/>
          </cell>
          <cell r="O133">
            <v>1.9145000000000001</v>
          </cell>
        </row>
        <row r="134">
          <cell r="A134" t="str">
            <v>A08110</v>
          </cell>
          <cell r="B134" t="str">
            <v>138/11/08</v>
          </cell>
          <cell r="C134">
            <v>1</v>
          </cell>
          <cell r="D134">
            <v>21.76</v>
          </cell>
          <cell r="E134">
            <v>25.55</v>
          </cell>
          <cell r="F134" t="str">
            <v/>
          </cell>
          <cell r="G134" t="str">
            <v/>
          </cell>
          <cell r="H134" t="str">
            <v/>
          </cell>
          <cell r="I134" t="str">
            <v/>
          </cell>
          <cell r="J134" t="str">
            <v/>
          </cell>
          <cell r="K134" t="str">
            <v/>
          </cell>
          <cell r="L134" t="str">
            <v/>
          </cell>
          <cell r="M134" t="str">
            <v/>
          </cell>
          <cell r="N134" t="str">
            <v/>
          </cell>
          <cell r="O134">
            <v>1.8838999999999999</v>
          </cell>
        </row>
        <row r="135">
          <cell r="A135" t="str">
            <v>A12111</v>
          </cell>
          <cell r="B135" t="str">
            <v>142/11/22</v>
          </cell>
          <cell r="C135">
            <v>1.75</v>
          </cell>
          <cell r="D135">
            <v>22.56</v>
          </cell>
          <cell r="E135">
            <v>29.59</v>
          </cell>
          <cell r="F135" t="str">
            <v/>
          </cell>
          <cell r="G135" t="str">
            <v/>
          </cell>
          <cell r="H135" t="str">
            <v/>
          </cell>
          <cell r="I135" t="str">
            <v/>
          </cell>
          <cell r="J135" t="str">
            <v/>
          </cell>
          <cell r="K135" t="str">
            <v/>
          </cell>
          <cell r="L135" t="str">
            <v/>
          </cell>
          <cell r="M135" t="str">
            <v/>
          </cell>
          <cell r="N135" t="str">
            <v/>
          </cell>
          <cell r="O135">
            <v>1.9494</v>
          </cell>
        </row>
        <row r="136">
          <cell r="A136" t="str">
            <v>A09105</v>
          </cell>
          <cell r="B136" t="str">
            <v>139/05/12</v>
          </cell>
          <cell r="C136">
            <v>0.75</v>
          </cell>
          <cell r="D136">
            <v>22.7</v>
          </cell>
          <cell r="E136">
            <v>26.06</v>
          </cell>
          <cell r="F136" t="str">
            <v/>
          </cell>
          <cell r="G136" t="str">
            <v/>
          </cell>
          <cell r="H136" t="str">
            <v/>
          </cell>
          <cell r="I136" t="str">
            <v/>
          </cell>
          <cell r="J136" t="str">
            <v/>
          </cell>
          <cell r="K136" t="str">
            <v/>
          </cell>
          <cell r="L136" t="str">
            <v/>
          </cell>
          <cell r="M136" t="str">
            <v/>
          </cell>
          <cell r="N136" t="str">
            <v/>
          </cell>
          <cell r="O136">
            <v>1.8975</v>
          </cell>
        </row>
        <row r="137">
          <cell r="A137" t="str">
            <v>A12105</v>
          </cell>
          <cell r="B137" t="str">
            <v>142/05/12</v>
          </cell>
          <cell r="C137">
            <v>1.5</v>
          </cell>
          <cell r="D137">
            <v>22.62</v>
          </cell>
          <cell r="E137">
            <v>29.06</v>
          </cell>
          <cell r="F137" t="str">
            <v/>
          </cell>
          <cell r="G137" t="str">
            <v/>
          </cell>
          <cell r="H137" t="str">
            <v/>
          </cell>
          <cell r="I137" t="str">
            <v/>
          </cell>
          <cell r="J137" t="str">
            <v/>
          </cell>
          <cell r="K137" t="str">
            <v/>
          </cell>
          <cell r="L137" t="str">
            <v/>
          </cell>
          <cell r="M137" t="str">
            <v/>
          </cell>
          <cell r="N137" t="str">
            <v/>
          </cell>
          <cell r="O137">
            <v>1.9431</v>
          </cell>
        </row>
        <row r="138">
          <cell r="A138" t="str">
            <v>A10113</v>
          </cell>
          <cell r="B138" t="str">
            <v>140/12/23</v>
          </cell>
          <cell r="C138">
            <v>1.125</v>
          </cell>
          <cell r="D138">
            <v>22.93</v>
          </cell>
          <cell r="E138">
            <v>27.67</v>
          </cell>
          <cell r="F138" t="str">
            <v/>
          </cell>
          <cell r="G138" t="str">
            <v/>
          </cell>
          <cell r="H138" t="str">
            <v/>
          </cell>
          <cell r="I138" t="str">
            <v/>
          </cell>
          <cell r="J138" t="str">
            <v/>
          </cell>
          <cell r="K138" t="str">
            <v/>
          </cell>
          <cell r="L138" t="str">
            <v/>
          </cell>
          <cell r="M138" t="str">
            <v/>
          </cell>
          <cell r="N138" t="str">
            <v/>
          </cell>
          <cell r="O138">
            <v>1.9219999999999999</v>
          </cell>
        </row>
        <row r="139">
          <cell r="A139" t="str">
            <v>A13106</v>
          </cell>
          <cell r="B139" t="str">
            <v>143/05/24</v>
          </cell>
          <cell r="C139">
            <v>1.625</v>
          </cell>
          <cell r="D139">
            <v>23.23</v>
          </cell>
          <cell r="E139">
            <v>30</v>
          </cell>
          <cell r="F139" t="str">
            <v/>
          </cell>
          <cell r="G139" t="str">
            <v/>
          </cell>
          <cell r="H139" t="str">
            <v/>
          </cell>
          <cell r="I139" t="str">
            <v/>
          </cell>
          <cell r="J139" t="str">
            <v/>
          </cell>
          <cell r="K139" t="str">
            <v/>
          </cell>
          <cell r="L139" t="str">
            <v/>
          </cell>
          <cell r="M139" t="str">
            <v/>
          </cell>
          <cell r="N139" t="str">
            <v/>
          </cell>
          <cell r="O139">
            <v>1.9611000000000001</v>
          </cell>
        </row>
        <row r="140">
          <cell r="A140" t="str">
            <v>A10104</v>
          </cell>
          <cell r="B140" t="str">
            <v>140/02/25</v>
          </cell>
          <cell r="C140">
            <v>0.625</v>
          </cell>
          <cell r="D140">
            <v>23.85</v>
          </cell>
          <cell r="E140">
            <v>26.85</v>
          </cell>
          <cell r="F140" t="str">
            <v/>
          </cell>
          <cell r="G140" t="str">
            <v/>
          </cell>
          <cell r="H140" t="str">
            <v/>
          </cell>
          <cell r="I140" t="str">
            <v/>
          </cell>
          <cell r="J140" t="str">
            <v/>
          </cell>
          <cell r="K140" t="str">
            <v/>
          </cell>
          <cell r="L140" t="str">
            <v/>
          </cell>
          <cell r="M140" t="str">
            <v/>
          </cell>
          <cell r="N140" t="str">
            <v/>
          </cell>
          <cell r="O140">
            <v>1.9154</v>
          </cell>
        </row>
        <row r="141">
          <cell r="A141" t="str">
            <v>A09111</v>
          </cell>
          <cell r="B141" t="str">
            <v>139/11/27</v>
          </cell>
          <cell r="C141">
            <v>0.375</v>
          </cell>
          <cell r="D141">
            <v>24.49</v>
          </cell>
          <cell r="E141">
            <v>26.6</v>
          </cell>
          <cell r="F141" t="str">
            <v/>
          </cell>
          <cell r="G141" t="str">
            <v/>
          </cell>
          <cell r="H141" t="str">
            <v/>
          </cell>
          <cell r="I141" t="str">
            <v/>
          </cell>
          <cell r="J141" t="str">
            <v/>
          </cell>
          <cell r="K141" t="str">
            <v/>
          </cell>
          <cell r="L141" t="str">
            <v/>
          </cell>
          <cell r="M141" t="str">
            <v/>
          </cell>
          <cell r="N141" t="str">
            <v/>
          </cell>
          <cell r="O141">
            <v>1.9156</v>
          </cell>
        </row>
        <row r="142">
          <cell r="A142" t="str">
            <v>B718AJ</v>
          </cell>
          <cell r="B142" t="str">
            <v>P13中油1A</v>
          </cell>
          <cell r="C142" t="str">
            <v>TWD</v>
          </cell>
          <cell r="D142">
            <v>4.0199999999999996</v>
          </cell>
          <cell r="E142">
            <v>4.7300000000000004</v>
          </cell>
          <cell r="F142" t="str">
            <v/>
          </cell>
          <cell r="G142" t="str">
            <v/>
          </cell>
          <cell r="H142" t="str">
            <v/>
          </cell>
          <cell r="I142" t="str">
            <v/>
          </cell>
          <cell r="J142">
            <v>1.97</v>
          </cell>
          <cell r="K142">
            <v>1.97</v>
          </cell>
          <cell r="L142">
            <v>1.97</v>
          </cell>
          <cell r="M142">
            <v>1</v>
          </cell>
          <cell r="N142">
            <v>3</v>
          </cell>
          <cell r="O142" t="e">
            <v>#N/A</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17"/>
    </sheetNames>
    <sheetDataSet>
      <sheetData sheetId="0">
        <row r="4">
          <cell r="A4" t="str">
            <v>A08107</v>
          </cell>
          <cell r="B4" t="str">
            <v>113/07/17</v>
          </cell>
          <cell r="C4">
            <v>0.5</v>
          </cell>
          <cell r="D4">
            <v>0.24</v>
          </cell>
          <cell r="E4">
            <v>0.24</v>
          </cell>
          <cell r="F4" t="str">
            <v/>
          </cell>
          <cell r="G4" t="str">
            <v/>
          </cell>
          <cell r="H4" t="str">
            <v/>
          </cell>
          <cell r="I4" t="str">
            <v/>
          </cell>
          <cell r="J4" t="str">
            <v/>
          </cell>
          <cell r="K4" t="str">
            <v/>
          </cell>
          <cell r="L4" t="str">
            <v/>
          </cell>
          <cell r="M4" t="str">
            <v/>
          </cell>
          <cell r="N4" t="str">
            <v/>
          </cell>
          <cell r="O4">
            <v>1.3611</v>
          </cell>
        </row>
        <row r="5">
          <cell r="A5" t="str">
            <v>A03113</v>
          </cell>
          <cell r="B5" t="str">
            <v>113/09/26</v>
          </cell>
          <cell r="C5">
            <v>1.625</v>
          </cell>
          <cell r="D5">
            <v>0.43</v>
          </cell>
          <cell r="E5">
            <v>0.44</v>
          </cell>
          <cell r="F5" t="str">
            <v/>
          </cell>
          <cell r="G5" t="str">
            <v/>
          </cell>
          <cell r="H5" t="str">
            <v/>
          </cell>
          <cell r="I5" t="str">
            <v/>
          </cell>
          <cell r="J5" t="str">
            <v/>
          </cell>
          <cell r="K5" t="str">
            <v/>
          </cell>
          <cell r="L5" t="str">
            <v/>
          </cell>
          <cell r="M5" t="str">
            <v/>
          </cell>
          <cell r="N5" t="str">
            <v/>
          </cell>
          <cell r="O5">
            <v>1.3717999999999999</v>
          </cell>
        </row>
        <row r="6">
          <cell r="A6" t="str">
            <v>A93109</v>
          </cell>
          <cell r="B6" t="str">
            <v>113/11/18</v>
          </cell>
          <cell r="C6">
            <v>3</v>
          </cell>
          <cell r="D6">
            <v>0.56999999999999995</v>
          </cell>
          <cell r="E6">
            <v>0.57999999999999996</v>
          </cell>
          <cell r="F6" t="str">
            <v/>
          </cell>
          <cell r="G6" t="str">
            <v/>
          </cell>
          <cell r="H6" t="str">
            <v/>
          </cell>
          <cell r="I6" t="str">
            <v/>
          </cell>
          <cell r="J6" t="str">
            <v/>
          </cell>
          <cell r="K6" t="str">
            <v/>
          </cell>
          <cell r="L6" t="str">
            <v/>
          </cell>
          <cell r="M6" t="str">
            <v/>
          </cell>
          <cell r="N6" t="str">
            <v/>
          </cell>
          <cell r="O6">
            <v>1.3786</v>
          </cell>
        </row>
        <row r="7">
          <cell r="A7" t="str">
            <v>A09101</v>
          </cell>
          <cell r="B7" t="str">
            <v>114/01/10</v>
          </cell>
          <cell r="C7">
            <v>0.5</v>
          </cell>
          <cell r="D7">
            <v>0.72</v>
          </cell>
          <cell r="E7">
            <v>0.73</v>
          </cell>
          <cell r="F7" t="str">
            <v/>
          </cell>
          <cell r="G7" t="str">
            <v/>
          </cell>
          <cell r="H7" t="str">
            <v/>
          </cell>
          <cell r="I7" t="str">
            <v/>
          </cell>
          <cell r="J7" t="str">
            <v/>
          </cell>
          <cell r="K7" t="str">
            <v/>
          </cell>
          <cell r="L7" t="str">
            <v/>
          </cell>
          <cell r="M7" t="str">
            <v/>
          </cell>
          <cell r="N7" t="str">
            <v/>
          </cell>
          <cell r="O7">
            <v>1.3846000000000001</v>
          </cell>
        </row>
        <row r="8">
          <cell r="A8" t="str">
            <v>A12103</v>
          </cell>
          <cell r="B8" t="str">
            <v>114/02/23</v>
          </cell>
          <cell r="C8">
            <v>1</v>
          </cell>
          <cell r="D8">
            <v>0.84</v>
          </cell>
          <cell r="E8">
            <v>0.85</v>
          </cell>
          <cell r="F8" t="str">
            <v/>
          </cell>
          <cell r="G8" t="str">
            <v/>
          </cell>
          <cell r="H8" t="str">
            <v/>
          </cell>
          <cell r="I8" t="str">
            <v/>
          </cell>
          <cell r="J8" t="str">
            <v/>
          </cell>
          <cell r="K8" t="str">
            <v/>
          </cell>
          <cell r="L8" t="str">
            <v/>
          </cell>
          <cell r="M8" t="str">
            <v/>
          </cell>
          <cell r="N8" t="str">
            <v/>
          </cell>
          <cell r="O8">
            <v>1.3892</v>
          </cell>
        </row>
        <row r="9">
          <cell r="A9" t="str">
            <v>A94103</v>
          </cell>
          <cell r="B9" t="str">
            <v>114/02/25</v>
          </cell>
          <cell r="C9">
            <v>2.375</v>
          </cell>
          <cell r="D9">
            <v>0.84</v>
          </cell>
          <cell r="E9">
            <v>0.85</v>
          </cell>
          <cell r="F9">
            <v>1.41</v>
          </cell>
          <cell r="G9">
            <v>1.41</v>
          </cell>
          <cell r="H9">
            <v>1.41</v>
          </cell>
          <cell r="I9">
            <v>5</v>
          </cell>
          <cell r="J9">
            <v>1.4</v>
          </cell>
          <cell r="K9">
            <v>1.4</v>
          </cell>
          <cell r="L9">
            <v>1.4</v>
          </cell>
          <cell r="M9">
            <v>1</v>
          </cell>
          <cell r="N9">
            <v>5</v>
          </cell>
          <cell r="O9">
            <v>1.3893</v>
          </cell>
        </row>
        <row r="10">
          <cell r="A10" t="str">
            <v>A04105</v>
          </cell>
          <cell r="B10" t="str">
            <v>114/03/13</v>
          </cell>
          <cell r="C10">
            <v>1.625</v>
          </cell>
          <cell r="D10">
            <v>0.89</v>
          </cell>
          <cell r="E10">
            <v>0.9</v>
          </cell>
          <cell r="F10" t="str">
            <v/>
          </cell>
          <cell r="G10" t="str">
            <v/>
          </cell>
          <cell r="H10" t="str">
            <v/>
          </cell>
          <cell r="I10" t="str">
            <v/>
          </cell>
          <cell r="J10" t="str">
            <v/>
          </cell>
          <cell r="K10" t="str">
            <v/>
          </cell>
          <cell r="L10" t="str">
            <v/>
          </cell>
          <cell r="M10" t="str">
            <v/>
          </cell>
          <cell r="N10" t="str">
            <v/>
          </cell>
          <cell r="O10">
            <v>1.391</v>
          </cell>
        </row>
        <row r="11">
          <cell r="A11" t="str">
            <v>A09107</v>
          </cell>
          <cell r="B11" t="str">
            <v>114/07/17</v>
          </cell>
          <cell r="C11">
            <v>0.25</v>
          </cell>
          <cell r="D11">
            <v>1.22</v>
          </cell>
          <cell r="E11">
            <v>1.24</v>
          </cell>
          <cell r="F11">
            <v>1.4650000000000001</v>
          </cell>
          <cell r="G11">
            <v>1.46</v>
          </cell>
          <cell r="H11">
            <v>1.4624999999999999</v>
          </cell>
          <cell r="I11">
            <v>22</v>
          </cell>
          <cell r="J11" t="str">
            <v/>
          </cell>
          <cell r="K11" t="str">
            <v/>
          </cell>
          <cell r="L11" t="str">
            <v/>
          </cell>
          <cell r="M11" t="str">
            <v/>
          </cell>
          <cell r="N11" t="str">
            <v/>
          </cell>
          <cell r="O11">
            <v>1.4016999999999999</v>
          </cell>
        </row>
        <row r="12">
          <cell r="A12" t="str">
            <v>A04112</v>
          </cell>
          <cell r="B12" t="str">
            <v>114/09/11</v>
          </cell>
          <cell r="C12">
            <v>1.125</v>
          </cell>
          <cell r="D12">
            <v>1.37</v>
          </cell>
          <cell r="E12">
            <v>1.4</v>
          </cell>
          <cell r="F12" t="str">
            <v/>
          </cell>
          <cell r="G12" t="str">
            <v/>
          </cell>
          <cell r="H12" t="str">
            <v/>
          </cell>
          <cell r="I12" t="str">
            <v/>
          </cell>
          <cell r="J12" t="str">
            <v/>
          </cell>
          <cell r="K12" t="str">
            <v/>
          </cell>
          <cell r="L12" t="str">
            <v/>
          </cell>
          <cell r="M12" t="str">
            <v/>
          </cell>
          <cell r="N12" t="str">
            <v/>
          </cell>
          <cell r="O12">
            <v>1.4059999999999999</v>
          </cell>
        </row>
        <row r="13">
          <cell r="A13" t="str">
            <v>A09112</v>
          </cell>
          <cell r="B13" t="str">
            <v>114/12/08</v>
          </cell>
          <cell r="C13">
            <v>0.125</v>
          </cell>
          <cell r="D13">
            <v>1.61</v>
          </cell>
          <cell r="E13">
            <v>1.64</v>
          </cell>
          <cell r="F13">
            <v>1.3705000000000001</v>
          </cell>
          <cell r="G13">
            <v>1.37</v>
          </cell>
          <cell r="H13">
            <v>1.3702000000000001</v>
          </cell>
          <cell r="I13">
            <v>8</v>
          </cell>
          <cell r="J13" t="str">
            <v/>
          </cell>
          <cell r="K13" t="str">
            <v/>
          </cell>
          <cell r="L13" t="str">
            <v/>
          </cell>
          <cell r="M13" t="str">
            <v/>
          </cell>
          <cell r="N13" t="str">
            <v/>
          </cell>
          <cell r="O13">
            <v>1.4133</v>
          </cell>
        </row>
        <row r="14">
          <cell r="A14" t="str">
            <v>A13101</v>
          </cell>
          <cell r="B14" t="str">
            <v>115/01/05</v>
          </cell>
          <cell r="C14">
            <v>1.125</v>
          </cell>
          <cell r="D14">
            <v>1.68</v>
          </cell>
          <cell r="E14">
            <v>1.71</v>
          </cell>
          <cell r="F14">
            <v>1.502</v>
          </cell>
          <cell r="G14">
            <v>1.37</v>
          </cell>
          <cell r="H14">
            <v>1.4356</v>
          </cell>
          <cell r="I14">
            <v>4</v>
          </cell>
          <cell r="J14" t="str">
            <v/>
          </cell>
          <cell r="K14" t="str">
            <v/>
          </cell>
          <cell r="L14" t="str">
            <v/>
          </cell>
          <cell r="M14" t="str">
            <v/>
          </cell>
          <cell r="N14" t="str">
            <v/>
          </cell>
          <cell r="O14">
            <v>1.4154</v>
          </cell>
        </row>
        <row r="15">
          <cell r="A15" t="str">
            <v>A10101</v>
          </cell>
          <cell r="B15" t="str">
            <v>115/01/13</v>
          </cell>
          <cell r="C15">
            <v>0.25</v>
          </cell>
          <cell r="D15">
            <v>1.71</v>
          </cell>
          <cell r="E15">
            <v>1.74</v>
          </cell>
          <cell r="F15">
            <v>1.3705000000000001</v>
          </cell>
          <cell r="G15">
            <v>1.37</v>
          </cell>
          <cell r="H15">
            <v>1.3702000000000001</v>
          </cell>
          <cell r="I15">
            <v>4</v>
          </cell>
          <cell r="J15" t="str">
            <v/>
          </cell>
          <cell r="K15" t="str">
            <v/>
          </cell>
          <cell r="L15" t="str">
            <v/>
          </cell>
          <cell r="M15" t="str">
            <v/>
          </cell>
          <cell r="N15" t="str">
            <v/>
          </cell>
          <cell r="O15">
            <v>1.4162999999999999</v>
          </cell>
        </row>
        <row r="16">
          <cell r="A16" t="str">
            <v>A95102</v>
          </cell>
          <cell r="B16" t="str">
            <v>115/02/24</v>
          </cell>
          <cell r="C16">
            <v>1.875</v>
          </cell>
          <cell r="D16">
            <v>1.81</v>
          </cell>
          <cell r="E16">
            <v>1.85</v>
          </cell>
          <cell r="F16" t="str">
            <v/>
          </cell>
          <cell r="G16" t="str">
            <v/>
          </cell>
          <cell r="H16" t="str">
            <v/>
          </cell>
          <cell r="I16" t="str">
            <v/>
          </cell>
          <cell r="J16" t="str">
            <v/>
          </cell>
          <cell r="K16" t="str">
            <v/>
          </cell>
          <cell r="L16" t="str">
            <v/>
          </cell>
          <cell r="M16" t="str">
            <v/>
          </cell>
          <cell r="N16" t="str">
            <v/>
          </cell>
          <cell r="O16">
            <v>1.4197</v>
          </cell>
        </row>
        <row r="17">
          <cell r="A17" t="str">
            <v>A05104</v>
          </cell>
          <cell r="B17" t="str">
            <v>115/03/04</v>
          </cell>
          <cell r="C17">
            <v>0.75</v>
          </cell>
          <cell r="D17">
            <v>1.84</v>
          </cell>
          <cell r="E17">
            <v>1.87</v>
          </cell>
          <cell r="F17">
            <v>1.5</v>
          </cell>
          <cell r="G17">
            <v>1.4950000000000001</v>
          </cell>
          <cell r="H17">
            <v>1.4975000000000001</v>
          </cell>
          <cell r="I17">
            <v>2</v>
          </cell>
          <cell r="J17" t="str">
            <v/>
          </cell>
          <cell r="K17" t="str">
            <v/>
          </cell>
          <cell r="L17" t="str">
            <v/>
          </cell>
          <cell r="M17" t="str">
            <v/>
          </cell>
          <cell r="N17" t="str">
            <v/>
          </cell>
          <cell r="O17">
            <v>1.4207000000000001</v>
          </cell>
        </row>
        <row r="18">
          <cell r="A18" t="str">
            <v>A13201</v>
          </cell>
          <cell r="B18" t="str">
            <v>115/03/15</v>
          </cell>
          <cell r="C18">
            <v>1.125</v>
          </cell>
          <cell r="D18">
            <v>1.87</v>
          </cell>
          <cell r="E18">
            <v>1.9</v>
          </cell>
          <cell r="F18">
            <v>1.5</v>
          </cell>
          <cell r="G18">
            <v>1.48</v>
          </cell>
          <cell r="H18">
            <v>1.4966999999999999</v>
          </cell>
          <cell r="I18">
            <v>40</v>
          </cell>
          <cell r="J18" t="str">
            <v/>
          </cell>
          <cell r="K18" t="str">
            <v/>
          </cell>
          <cell r="L18" t="str">
            <v/>
          </cell>
          <cell r="M18" t="str">
            <v/>
          </cell>
          <cell r="N18" t="str">
            <v/>
          </cell>
          <cell r="O18">
            <v>1.4216</v>
          </cell>
        </row>
        <row r="19">
          <cell r="A19" t="str">
            <v>A10108</v>
          </cell>
          <cell r="B19" t="str">
            <v>115/07/29</v>
          </cell>
          <cell r="C19">
            <v>0.25</v>
          </cell>
          <cell r="D19">
            <v>2.2400000000000002</v>
          </cell>
          <cell r="E19">
            <v>2.2799999999999998</v>
          </cell>
          <cell r="F19" t="str">
            <v/>
          </cell>
          <cell r="G19" t="str">
            <v/>
          </cell>
          <cell r="H19" t="str">
            <v/>
          </cell>
          <cell r="I19" t="str">
            <v/>
          </cell>
          <cell r="J19" t="str">
            <v/>
          </cell>
          <cell r="K19" t="str">
            <v/>
          </cell>
          <cell r="L19" t="str">
            <v/>
          </cell>
          <cell r="M19" t="str">
            <v/>
          </cell>
          <cell r="N19" t="str">
            <v/>
          </cell>
          <cell r="O19">
            <v>1.4354</v>
          </cell>
        </row>
        <row r="20">
          <cell r="A20" t="str">
            <v>A05111</v>
          </cell>
          <cell r="B20" t="str">
            <v>115/09/07</v>
          </cell>
          <cell r="C20">
            <v>0.625</v>
          </cell>
          <cell r="D20">
            <v>2.33</v>
          </cell>
          <cell r="E20">
            <v>2.39</v>
          </cell>
          <cell r="F20" t="str">
            <v/>
          </cell>
          <cell r="G20" t="str">
            <v/>
          </cell>
          <cell r="H20" t="str">
            <v/>
          </cell>
          <cell r="I20" t="str">
            <v/>
          </cell>
          <cell r="J20" t="str">
            <v/>
          </cell>
          <cell r="K20" t="str">
            <v/>
          </cell>
          <cell r="L20" t="str">
            <v/>
          </cell>
          <cell r="M20" t="str">
            <v/>
          </cell>
          <cell r="N20" t="str">
            <v/>
          </cell>
          <cell r="O20">
            <v>1.4397</v>
          </cell>
        </row>
        <row r="21">
          <cell r="A21" t="str">
            <v>A95107</v>
          </cell>
          <cell r="B21" t="str">
            <v>115/11/10</v>
          </cell>
          <cell r="C21">
            <v>2.125</v>
          </cell>
          <cell r="D21">
            <v>2.46</v>
          </cell>
          <cell r="E21">
            <v>2.56</v>
          </cell>
          <cell r="F21" t="str">
            <v/>
          </cell>
          <cell r="G21" t="str">
            <v/>
          </cell>
          <cell r="H21" t="str">
            <v/>
          </cell>
          <cell r="I21" t="str">
            <v/>
          </cell>
          <cell r="J21" t="str">
            <v/>
          </cell>
          <cell r="K21" t="str">
            <v/>
          </cell>
          <cell r="L21" t="str">
            <v/>
          </cell>
          <cell r="M21" t="str">
            <v/>
          </cell>
          <cell r="N21" t="str">
            <v/>
          </cell>
          <cell r="O21">
            <v>1.4466000000000001</v>
          </cell>
        </row>
        <row r="22">
          <cell r="A22" t="str">
            <v>A96102</v>
          </cell>
          <cell r="B22" t="str">
            <v>116/02/14</v>
          </cell>
          <cell r="C22">
            <v>2</v>
          </cell>
          <cell r="D22">
            <v>2.72</v>
          </cell>
          <cell r="E22">
            <v>2.82</v>
          </cell>
          <cell r="F22" t="str">
            <v/>
          </cell>
          <cell r="G22" t="str">
            <v/>
          </cell>
          <cell r="H22" t="str">
            <v/>
          </cell>
          <cell r="I22" t="str">
            <v/>
          </cell>
          <cell r="J22" t="str">
            <v/>
          </cell>
          <cell r="K22" t="str">
            <v/>
          </cell>
          <cell r="L22" t="str">
            <v/>
          </cell>
          <cell r="M22" t="str">
            <v/>
          </cell>
          <cell r="N22" t="str">
            <v/>
          </cell>
          <cell r="O22">
            <v>1.4590000000000001</v>
          </cell>
        </row>
        <row r="23">
          <cell r="A23" t="str">
            <v>A06104</v>
          </cell>
          <cell r="B23" t="str">
            <v>116/03/01</v>
          </cell>
          <cell r="C23">
            <v>1.125</v>
          </cell>
          <cell r="D23">
            <v>2.79</v>
          </cell>
          <cell r="E23">
            <v>2.86</v>
          </cell>
          <cell r="F23" t="str">
            <v/>
          </cell>
          <cell r="G23" t="str">
            <v/>
          </cell>
          <cell r="H23" t="str">
            <v/>
          </cell>
          <cell r="I23" t="str">
            <v/>
          </cell>
          <cell r="J23" t="str">
            <v/>
          </cell>
          <cell r="K23" t="str">
            <v/>
          </cell>
          <cell r="L23" t="str">
            <v/>
          </cell>
          <cell r="M23" t="str">
            <v/>
          </cell>
          <cell r="N23" t="str">
            <v/>
          </cell>
          <cell r="O23">
            <v>1.4617</v>
          </cell>
        </row>
        <row r="24">
          <cell r="A24" t="str">
            <v>A11103</v>
          </cell>
          <cell r="B24" t="str">
            <v>116/02/24</v>
          </cell>
          <cell r="C24">
            <v>0.5</v>
          </cell>
          <cell r="D24">
            <v>2.79</v>
          </cell>
          <cell r="E24">
            <v>2.85</v>
          </cell>
          <cell r="F24" t="str">
            <v/>
          </cell>
          <cell r="G24" t="str">
            <v/>
          </cell>
          <cell r="H24" t="str">
            <v/>
          </cell>
          <cell r="I24" t="str">
            <v/>
          </cell>
          <cell r="J24" t="str">
            <v/>
          </cell>
          <cell r="K24" t="str">
            <v/>
          </cell>
          <cell r="L24" t="str">
            <v/>
          </cell>
          <cell r="M24" t="str">
            <v/>
          </cell>
          <cell r="N24" t="str">
            <v/>
          </cell>
          <cell r="O24">
            <v>1.4611000000000001</v>
          </cell>
        </row>
        <row r="25">
          <cell r="A25" t="str">
            <v>A11106</v>
          </cell>
          <cell r="B25" t="str">
            <v>116/06/23</v>
          </cell>
          <cell r="C25">
            <v>1</v>
          </cell>
          <cell r="D25">
            <v>3.07</v>
          </cell>
          <cell r="E25">
            <v>3.18</v>
          </cell>
          <cell r="F25" t="str">
            <v/>
          </cell>
          <cell r="G25" t="str">
            <v/>
          </cell>
          <cell r="H25" t="str">
            <v/>
          </cell>
          <cell r="I25" t="str">
            <v/>
          </cell>
          <cell r="J25" t="str">
            <v/>
          </cell>
          <cell r="K25" t="str">
            <v/>
          </cell>
          <cell r="L25" t="str">
            <v/>
          </cell>
          <cell r="M25" t="str">
            <v/>
          </cell>
          <cell r="N25" t="str">
            <v/>
          </cell>
          <cell r="O25">
            <v>1.4787999999999999</v>
          </cell>
        </row>
        <row r="26">
          <cell r="A26" t="str">
            <v>A11108</v>
          </cell>
          <cell r="B26" t="str">
            <v>116/09/23</v>
          </cell>
          <cell r="C26">
            <v>1.25</v>
          </cell>
          <cell r="D26">
            <v>3.31</v>
          </cell>
          <cell r="E26">
            <v>3.43</v>
          </cell>
          <cell r="F26" t="str">
            <v/>
          </cell>
          <cell r="G26" t="str">
            <v/>
          </cell>
          <cell r="H26" t="str">
            <v/>
          </cell>
          <cell r="I26" t="str">
            <v/>
          </cell>
          <cell r="J26" t="str">
            <v/>
          </cell>
          <cell r="K26" t="str">
            <v/>
          </cell>
          <cell r="L26" t="str">
            <v/>
          </cell>
          <cell r="M26" t="str">
            <v/>
          </cell>
          <cell r="N26" t="str">
            <v/>
          </cell>
          <cell r="O26">
            <v>1.4943</v>
          </cell>
        </row>
        <row r="27">
          <cell r="A27" t="str">
            <v>A06109</v>
          </cell>
          <cell r="B27" t="str">
            <v>116/09/20</v>
          </cell>
          <cell r="C27">
            <v>1</v>
          </cell>
          <cell r="D27">
            <v>3.31</v>
          </cell>
          <cell r="E27">
            <v>3.42</v>
          </cell>
          <cell r="F27" t="str">
            <v/>
          </cell>
          <cell r="G27" t="str">
            <v/>
          </cell>
          <cell r="H27" t="str">
            <v/>
          </cell>
          <cell r="I27" t="str">
            <v/>
          </cell>
          <cell r="J27" t="str">
            <v/>
          </cell>
          <cell r="K27" t="str">
            <v/>
          </cell>
          <cell r="L27" t="str">
            <v/>
          </cell>
          <cell r="M27" t="str">
            <v/>
          </cell>
          <cell r="N27" t="str">
            <v/>
          </cell>
          <cell r="O27">
            <v>1.4939</v>
          </cell>
        </row>
        <row r="28">
          <cell r="A28" t="str">
            <v>A96107</v>
          </cell>
          <cell r="B28" t="str">
            <v>116/11/16</v>
          </cell>
          <cell r="C28">
            <v>3</v>
          </cell>
          <cell r="D28">
            <v>3.36</v>
          </cell>
          <cell r="E28">
            <v>3.58</v>
          </cell>
          <cell r="F28" t="str">
            <v/>
          </cell>
          <cell r="G28" t="str">
            <v/>
          </cell>
          <cell r="H28" t="str">
            <v/>
          </cell>
          <cell r="I28" t="str">
            <v/>
          </cell>
          <cell r="J28" t="str">
            <v/>
          </cell>
          <cell r="K28" t="str">
            <v/>
          </cell>
          <cell r="L28" t="str">
            <v/>
          </cell>
          <cell r="M28" t="str">
            <v/>
          </cell>
          <cell r="N28" t="str">
            <v/>
          </cell>
          <cell r="O28">
            <v>1.5025999999999999</v>
          </cell>
        </row>
        <row r="29">
          <cell r="A29" t="str">
            <v>A02101</v>
          </cell>
          <cell r="B29" t="str">
            <v>117/01/09</v>
          </cell>
          <cell r="C29">
            <v>1.375</v>
          </cell>
          <cell r="D29">
            <v>3.59</v>
          </cell>
          <cell r="E29">
            <v>3.72</v>
          </cell>
          <cell r="F29" t="str">
            <v/>
          </cell>
          <cell r="G29" t="str">
            <v/>
          </cell>
          <cell r="H29" t="str">
            <v/>
          </cell>
          <cell r="I29" t="str">
            <v/>
          </cell>
          <cell r="J29" t="str">
            <v/>
          </cell>
          <cell r="K29" t="str">
            <v/>
          </cell>
          <cell r="L29" t="str">
            <v/>
          </cell>
          <cell r="M29" t="str">
            <v/>
          </cell>
          <cell r="N29" t="str">
            <v/>
          </cell>
          <cell r="O29">
            <v>1.5146999999999999</v>
          </cell>
        </row>
        <row r="30">
          <cell r="A30" t="str">
            <v>A97102</v>
          </cell>
          <cell r="B30" t="str">
            <v>117/02/14</v>
          </cell>
          <cell r="C30">
            <v>2.5</v>
          </cell>
          <cell r="D30">
            <v>3.63</v>
          </cell>
          <cell r="E30">
            <v>3.82</v>
          </cell>
          <cell r="F30" t="str">
            <v/>
          </cell>
          <cell r="G30" t="str">
            <v/>
          </cell>
          <cell r="H30" t="str">
            <v/>
          </cell>
          <cell r="I30" t="str">
            <v/>
          </cell>
          <cell r="J30" t="str">
            <v/>
          </cell>
          <cell r="K30" t="str">
            <v/>
          </cell>
          <cell r="L30" t="str">
            <v/>
          </cell>
          <cell r="M30" t="str">
            <v/>
          </cell>
          <cell r="N30" t="str">
            <v/>
          </cell>
          <cell r="O30">
            <v>1.5207999999999999</v>
          </cell>
        </row>
        <row r="31">
          <cell r="A31" t="str">
            <v>A12101</v>
          </cell>
          <cell r="B31" t="str">
            <v>117/01/17</v>
          </cell>
          <cell r="C31">
            <v>1</v>
          </cell>
          <cell r="D31">
            <v>3.63</v>
          </cell>
          <cell r="E31">
            <v>3.75</v>
          </cell>
          <cell r="F31" t="str">
            <v/>
          </cell>
          <cell r="G31" t="str">
            <v/>
          </cell>
          <cell r="H31" t="str">
            <v/>
          </cell>
          <cell r="I31" t="str">
            <v/>
          </cell>
          <cell r="J31" t="str">
            <v/>
          </cell>
          <cell r="K31" t="str">
            <v/>
          </cell>
          <cell r="L31" t="str">
            <v/>
          </cell>
          <cell r="M31" t="str">
            <v/>
          </cell>
          <cell r="N31" t="str">
            <v/>
          </cell>
          <cell r="O31">
            <v>1.5167999999999999</v>
          </cell>
        </row>
        <row r="32">
          <cell r="A32" t="str">
            <v>A07102</v>
          </cell>
          <cell r="B32" t="str">
            <v>117/02/08</v>
          </cell>
          <cell r="C32">
            <v>1</v>
          </cell>
          <cell r="D32">
            <v>3.69</v>
          </cell>
          <cell r="E32">
            <v>3.81</v>
          </cell>
          <cell r="F32" t="str">
            <v/>
          </cell>
          <cell r="G32" t="str">
            <v/>
          </cell>
          <cell r="H32" t="str">
            <v/>
          </cell>
          <cell r="I32" t="str">
            <v/>
          </cell>
          <cell r="J32" t="str">
            <v/>
          </cell>
          <cell r="K32" t="str">
            <v/>
          </cell>
          <cell r="L32" t="str">
            <v/>
          </cell>
          <cell r="M32" t="str">
            <v/>
          </cell>
          <cell r="N32" t="str">
            <v/>
          </cell>
          <cell r="O32">
            <v>1.5213000000000001</v>
          </cell>
        </row>
        <row r="33">
          <cell r="A33" t="str">
            <v>A12106</v>
          </cell>
          <cell r="B33" t="str">
            <v>117/05/26</v>
          </cell>
          <cell r="C33">
            <v>1</v>
          </cell>
          <cell r="D33">
            <v>3.94</v>
          </cell>
          <cell r="E33">
            <v>4.0999999999999996</v>
          </cell>
          <cell r="F33" t="str">
            <v/>
          </cell>
          <cell r="G33" t="str">
            <v/>
          </cell>
          <cell r="H33" t="str">
            <v/>
          </cell>
          <cell r="I33" t="str">
            <v/>
          </cell>
          <cell r="J33" t="str">
            <v/>
          </cell>
          <cell r="K33" t="str">
            <v/>
          </cell>
          <cell r="L33" t="str">
            <v/>
          </cell>
          <cell r="M33" t="str">
            <v/>
          </cell>
          <cell r="N33" t="str">
            <v/>
          </cell>
          <cell r="O33">
            <v>1.5448999999999999</v>
          </cell>
        </row>
        <row r="34">
          <cell r="A34" t="str">
            <v>A07105</v>
          </cell>
          <cell r="B34" t="str">
            <v>117/06/08</v>
          </cell>
          <cell r="C34">
            <v>0.875</v>
          </cell>
          <cell r="D34">
            <v>3.99</v>
          </cell>
          <cell r="E34">
            <v>4.1399999999999997</v>
          </cell>
          <cell r="F34" t="str">
            <v/>
          </cell>
          <cell r="G34" t="str">
            <v/>
          </cell>
          <cell r="H34" t="str">
            <v/>
          </cell>
          <cell r="I34" t="str">
            <v/>
          </cell>
          <cell r="J34" t="str">
            <v/>
          </cell>
          <cell r="K34" t="str">
            <v/>
          </cell>
          <cell r="L34" t="str">
            <v/>
          </cell>
          <cell r="M34" t="str">
            <v/>
          </cell>
          <cell r="N34" t="str">
            <v/>
          </cell>
          <cell r="O34">
            <v>1.5479000000000001</v>
          </cell>
        </row>
        <row r="35">
          <cell r="A35" t="str">
            <v>A97105</v>
          </cell>
          <cell r="B35" t="str">
            <v>117/08/14</v>
          </cell>
          <cell r="C35">
            <v>2.625</v>
          </cell>
          <cell r="D35">
            <v>4.01</v>
          </cell>
          <cell r="E35">
            <v>4.32</v>
          </cell>
          <cell r="F35" t="str">
            <v/>
          </cell>
          <cell r="G35" t="str">
            <v/>
          </cell>
          <cell r="H35" t="str">
            <v/>
          </cell>
          <cell r="I35" t="str">
            <v/>
          </cell>
          <cell r="J35" t="str">
            <v/>
          </cell>
          <cell r="K35" t="str">
            <v/>
          </cell>
          <cell r="L35" t="str">
            <v/>
          </cell>
          <cell r="M35" t="str">
            <v/>
          </cell>
          <cell r="N35" t="str">
            <v/>
          </cell>
          <cell r="O35">
            <v>1.5596000000000001</v>
          </cell>
        </row>
        <row r="36">
          <cell r="A36" t="str">
            <v>A12108</v>
          </cell>
          <cell r="B36" t="str">
            <v>117/09/15</v>
          </cell>
          <cell r="C36">
            <v>1.125</v>
          </cell>
          <cell r="D36">
            <v>4.2300000000000004</v>
          </cell>
          <cell r="E36">
            <v>4.41</v>
          </cell>
          <cell r="F36" t="str">
            <v/>
          </cell>
          <cell r="G36" t="str">
            <v/>
          </cell>
          <cell r="H36" t="str">
            <v/>
          </cell>
          <cell r="I36" t="str">
            <v/>
          </cell>
          <cell r="J36" t="str">
            <v/>
          </cell>
          <cell r="K36" t="str">
            <v/>
          </cell>
          <cell r="L36" t="str">
            <v/>
          </cell>
          <cell r="M36" t="str">
            <v/>
          </cell>
          <cell r="N36" t="str">
            <v/>
          </cell>
          <cell r="O36">
            <v>1.5690999999999999</v>
          </cell>
        </row>
        <row r="37">
          <cell r="A37" t="str">
            <v>A10202</v>
          </cell>
          <cell r="B37" t="str">
            <v>117/08/20</v>
          </cell>
          <cell r="C37">
            <v>0.25</v>
          </cell>
          <cell r="D37">
            <v>4.24</v>
          </cell>
          <cell r="E37">
            <v>4.34</v>
          </cell>
          <cell r="F37" t="str">
            <v/>
          </cell>
          <cell r="G37" t="str">
            <v/>
          </cell>
          <cell r="H37" t="str">
            <v/>
          </cell>
          <cell r="I37" t="str">
            <v/>
          </cell>
          <cell r="J37" t="str">
            <v/>
          </cell>
          <cell r="K37" t="str">
            <v/>
          </cell>
          <cell r="L37" t="str">
            <v/>
          </cell>
          <cell r="M37" t="str">
            <v/>
          </cell>
          <cell r="N37" t="str">
            <v/>
          </cell>
          <cell r="O37">
            <v>1.5651999999999999</v>
          </cell>
        </row>
        <row r="38">
          <cell r="A38" t="str">
            <v>A07109</v>
          </cell>
          <cell r="B38" t="str">
            <v>117/10/17</v>
          </cell>
          <cell r="C38">
            <v>0.875</v>
          </cell>
          <cell r="D38">
            <v>4.34</v>
          </cell>
          <cell r="E38">
            <v>4.5</v>
          </cell>
          <cell r="F38" t="str">
            <v/>
          </cell>
          <cell r="G38" t="str">
            <v/>
          </cell>
          <cell r="H38" t="str">
            <v/>
          </cell>
          <cell r="I38" t="str">
            <v/>
          </cell>
          <cell r="J38" t="str">
            <v/>
          </cell>
          <cell r="K38" t="str">
            <v/>
          </cell>
          <cell r="L38" t="str">
            <v/>
          </cell>
          <cell r="M38" t="str">
            <v/>
          </cell>
          <cell r="N38" t="str">
            <v/>
          </cell>
          <cell r="O38">
            <v>1.5764</v>
          </cell>
        </row>
        <row r="39">
          <cell r="A39" t="str">
            <v>A98102</v>
          </cell>
          <cell r="B39" t="str">
            <v>118/02/16</v>
          </cell>
          <cell r="C39">
            <v>2.125</v>
          </cell>
          <cell r="D39">
            <v>4.55</v>
          </cell>
          <cell r="E39">
            <v>4.83</v>
          </cell>
          <cell r="F39" t="str">
            <v/>
          </cell>
          <cell r="G39" t="str">
            <v/>
          </cell>
          <cell r="H39" t="str">
            <v/>
          </cell>
          <cell r="I39" t="str">
            <v/>
          </cell>
          <cell r="J39" t="str">
            <v/>
          </cell>
          <cell r="K39" t="str">
            <v/>
          </cell>
          <cell r="L39" t="str">
            <v/>
          </cell>
          <cell r="M39" t="str">
            <v/>
          </cell>
          <cell r="N39" t="str">
            <v/>
          </cell>
          <cell r="O39">
            <v>1.5972</v>
          </cell>
        </row>
        <row r="40">
          <cell r="A40" t="str">
            <v>A13103</v>
          </cell>
          <cell r="B40" t="str">
            <v>118/01/29</v>
          </cell>
          <cell r="C40">
            <v>1.125</v>
          </cell>
          <cell r="D40">
            <v>4.59</v>
          </cell>
          <cell r="E40">
            <v>4.78</v>
          </cell>
          <cell r="F40">
            <v>1.6160000000000001</v>
          </cell>
          <cell r="G40">
            <v>1.58</v>
          </cell>
          <cell r="H40">
            <v>1.5921000000000001</v>
          </cell>
          <cell r="I40">
            <v>6</v>
          </cell>
          <cell r="J40">
            <v>1.58</v>
          </cell>
          <cell r="K40">
            <v>1.58</v>
          </cell>
          <cell r="L40">
            <v>1.58</v>
          </cell>
          <cell r="M40">
            <v>1</v>
          </cell>
          <cell r="N40">
            <v>1</v>
          </cell>
          <cell r="O40">
            <v>1.5963000000000001</v>
          </cell>
        </row>
        <row r="41">
          <cell r="A41" t="str">
            <v>A08103</v>
          </cell>
          <cell r="B41" t="str">
            <v>118/02/13</v>
          </cell>
          <cell r="C41">
            <v>0.75</v>
          </cell>
          <cell r="D41">
            <v>4.67</v>
          </cell>
          <cell r="E41">
            <v>4.82</v>
          </cell>
          <cell r="F41" t="str">
            <v/>
          </cell>
          <cell r="G41" t="str">
            <v/>
          </cell>
          <cell r="H41" t="str">
            <v/>
          </cell>
          <cell r="I41" t="str">
            <v/>
          </cell>
          <cell r="J41" t="str">
            <v/>
          </cell>
          <cell r="K41" t="str">
            <v/>
          </cell>
          <cell r="L41" t="str">
            <v/>
          </cell>
          <cell r="M41" t="str">
            <v/>
          </cell>
          <cell r="N41" t="str">
            <v/>
          </cell>
          <cell r="O41">
            <v>1.6</v>
          </cell>
        </row>
        <row r="42">
          <cell r="A42" t="str">
            <v>A13105</v>
          </cell>
          <cell r="B42" t="str">
            <v>118/04/25</v>
          </cell>
          <cell r="C42">
            <v>1.5</v>
          </cell>
          <cell r="D42">
            <v>4.78</v>
          </cell>
          <cell r="E42">
            <v>5</v>
          </cell>
          <cell r="F42">
            <v>1.621</v>
          </cell>
          <cell r="G42">
            <v>1.6</v>
          </cell>
          <cell r="H42">
            <v>1.607</v>
          </cell>
          <cell r="I42">
            <v>4</v>
          </cell>
          <cell r="J42" t="str">
            <v/>
          </cell>
          <cell r="K42" t="str">
            <v/>
          </cell>
          <cell r="L42" t="str">
            <v/>
          </cell>
          <cell r="M42" t="str">
            <v/>
          </cell>
          <cell r="N42" t="str">
            <v/>
          </cell>
          <cell r="O42">
            <v>1.6092</v>
          </cell>
        </row>
        <row r="43">
          <cell r="A43" t="str">
            <v>A98105</v>
          </cell>
          <cell r="B43" t="str">
            <v>118/08/13</v>
          </cell>
          <cell r="C43">
            <v>2.125</v>
          </cell>
          <cell r="D43">
            <v>4.9400000000000004</v>
          </cell>
          <cell r="E43">
            <v>5.32</v>
          </cell>
          <cell r="F43" t="str">
            <v/>
          </cell>
          <cell r="G43" t="str">
            <v/>
          </cell>
          <cell r="H43" t="str">
            <v/>
          </cell>
          <cell r="I43" t="str">
            <v/>
          </cell>
          <cell r="J43" t="str">
            <v/>
          </cell>
          <cell r="K43" t="str">
            <v/>
          </cell>
          <cell r="L43" t="str">
            <v/>
          </cell>
          <cell r="M43" t="str">
            <v/>
          </cell>
          <cell r="N43" t="str">
            <v/>
          </cell>
          <cell r="O43">
            <v>1.6240000000000001</v>
          </cell>
        </row>
        <row r="44">
          <cell r="A44" t="str">
            <v>A08106</v>
          </cell>
          <cell r="B44" t="str">
            <v>118/06/26</v>
          </cell>
          <cell r="C44">
            <v>0.625</v>
          </cell>
          <cell r="D44">
            <v>5.01</v>
          </cell>
          <cell r="E44">
            <v>5.19</v>
          </cell>
          <cell r="F44" t="str">
            <v/>
          </cell>
          <cell r="G44" t="str">
            <v/>
          </cell>
          <cell r="H44" t="str">
            <v/>
          </cell>
          <cell r="I44" t="str">
            <v/>
          </cell>
          <cell r="J44" t="str">
            <v/>
          </cell>
          <cell r="K44" t="str">
            <v/>
          </cell>
          <cell r="L44" t="str">
            <v/>
          </cell>
          <cell r="M44" t="str">
            <v/>
          </cell>
          <cell r="N44" t="str">
            <v/>
          </cell>
          <cell r="O44">
            <v>1.6217999999999999</v>
          </cell>
        </row>
        <row r="45">
          <cell r="A45" t="str">
            <v>A08109</v>
          </cell>
          <cell r="B45" t="str">
            <v>118/10/14</v>
          </cell>
          <cell r="C45">
            <v>0.625</v>
          </cell>
          <cell r="D45">
            <v>5.3</v>
          </cell>
          <cell r="E45">
            <v>5.49</v>
          </cell>
          <cell r="F45" t="str">
            <v/>
          </cell>
          <cell r="G45" t="str">
            <v/>
          </cell>
          <cell r="H45" t="str">
            <v/>
          </cell>
          <cell r="I45" t="str">
            <v/>
          </cell>
          <cell r="J45" t="str">
            <v/>
          </cell>
          <cell r="K45" t="str">
            <v/>
          </cell>
          <cell r="L45" t="str">
            <v/>
          </cell>
          <cell r="M45" t="str">
            <v/>
          </cell>
          <cell r="N45" t="str">
            <v/>
          </cell>
          <cell r="O45">
            <v>1.6358999999999999</v>
          </cell>
        </row>
        <row r="46">
          <cell r="A46" t="str">
            <v>A99104</v>
          </cell>
          <cell r="B46" t="str">
            <v>119/02/22</v>
          </cell>
          <cell r="C46">
            <v>1.875</v>
          </cell>
          <cell r="D46">
            <v>5.49</v>
          </cell>
          <cell r="E46">
            <v>5.85</v>
          </cell>
          <cell r="F46" t="str">
            <v/>
          </cell>
          <cell r="G46" t="str">
            <v/>
          </cell>
          <cell r="H46" t="str">
            <v/>
          </cell>
          <cell r="I46" t="str">
            <v/>
          </cell>
          <cell r="J46" t="str">
            <v/>
          </cell>
          <cell r="K46" t="str">
            <v/>
          </cell>
          <cell r="L46" t="str">
            <v/>
          </cell>
          <cell r="M46" t="str">
            <v/>
          </cell>
          <cell r="N46" t="str">
            <v/>
          </cell>
          <cell r="O46">
            <v>1.6456999999999999</v>
          </cell>
        </row>
        <row r="47">
          <cell r="A47" t="str">
            <v>A09103</v>
          </cell>
          <cell r="B47" t="str">
            <v>119/02/21</v>
          </cell>
          <cell r="C47">
            <v>0.5</v>
          </cell>
          <cell r="D47">
            <v>5.67</v>
          </cell>
          <cell r="E47">
            <v>5.84</v>
          </cell>
          <cell r="F47" t="str">
            <v/>
          </cell>
          <cell r="G47" t="str">
            <v/>
          </cell>
          <cell r="H47" t="str">
            <v/>
          </cell>
          <cell r="I47" t="str">
            <v/>
          </cell>
          <cell r="J47" t="str">
            <v/>
          </cell>
          <cell r="K47" t="str">
            <v/>
          </cell>
          <cell r="L47" t="str">
            <v/>
          </cell>
          <cell r="M47" t="str">
            <v/>
          </cell>
          <cell r="N47" t="str">
            <v/>
          </cell>
          <cell r="O47">
            <v>1.6498999999999999</v>
          </cell>
        </row>
        <row r="48">
          <cell r="A48" t="str">
            <v>A99107</v>
          </cell>
          <cell r="B48" t="str">
            <v>119/08/12</v>
          </cell>
          <cell r="C48">
            <v>1.75</v>
          </cell>
          <cell r="D48">
            <v>5.87</v>
          </cell>
          <cell r="E48">
            <v>6.31</v>
          </cell>
          <cell r="F48" t="str">
            <v/>
          </cell>
          <cell r="G48" t="str">
            <v/>
          </cell>
          <cell r="H48" t="str">
            <v/>
          </cell>
          <cell r="I48" t="str">
            <v/>
          </cell>
          <cell r="J48" t="str">
            <v/>
          </cell>
          <cell r="K48" t="str">
            <v/>
          </cell>
          <cell r="L48" t="str">
            <v/>
          </cell>
          <cell r="M48" t="str">
            <v/>
          </cell>
          <cell r="N48" t="str">
            <v/>
          </cell>
          <cell r="O48">
            <v>1.6592</v>
          </cell>
        </row>
        <row r="49">
          <cell r="A49" t="str">
            <v>A09106</v>
          </cell>
          <cell r="B49" t="str">
            <v>119/06/11</v>
          </cell>
          <cell r="C49">
            <v>0.375</v>
          </cell>
          <cell r="D49">
            <v>5.96</v>
          </cell>
          <cell r="E49">
            <v>6.14</v>
          </cell>
          <cell r="F49" t="str">
            <v/>
          </cell>
          <cell r="G49" t="str">
            <v/>
          </cell>
          <cell r="H49" t="str">
            <v/>
          </cell>
          <cell r="I49" t="str">
            <v/>
          </cell>
          <cell r="J49" t="str">
            <v/>
          </cell>
          <cell r="K49" t="str">
            <v/>
          </cell>
          <cell r="L49" t="str">
            <v/>
          </cell>
          <cell r="M49" t="str">
            <v/>
          </cell>
          <cell r="N49" t="str">
            <v/>
          </cell>
          <cell r="O49">
            <v>1.6596</v>
          </cell>
        </row>
        <row r="50">
          <cell r="A50" t="str">
            <v>A00102</v>
          </cell>
          <cell r="B50" t="str">
            <v>120/01/13</v>
          </cell>
          <cell r="C50">
            <v>2.125</v>
          </cell>
          <cell r="D50">
            <v>6.22</v>
          </cell>
          <cell r="E50">
            <v>6.74</v>
          </cell>
          <cell r="F50" t="str">
            <v/>
          </cell>
          <cell r="G50" t="str">
            <v/>
          </cell>
          <cell r="H50" t="str">
            <v/>
          </cell>
          <cell r="I50" t="str">
            <v/>
          </cell>
          <cell r="J50" t="str">
            <v/>
          </cell>
          <cell r="K50" t="str">
            <v/>
          </cell>
          <cell r="L50" t="str">
            <v/>
          </cell>
          <cell r="M50" t="str">
            <v/>
          </cell>
          <cell r="N50" t="str">
            <v/>
          </cell>
          <cell r="O50">
            <v>1.6664000000000001</v>
          </cell>
        </row>
        <row r="51">
          <cell r="A51" t="str">
            <v>A90105</v>
          </cell>
          <cell r="B51" t="str">
            <v>120/07/17</v>
          </cell>
          <cell r="C51">
            <v>3.625</v>
          </cell>
          <cell r="D51">
            <v>6.29</v>
          </cell>
          <cell r="E51">
            <v>7.24</v>
          </cell>
          <cell r="F51" t="str">
            <v/>
          </cell>
          <cell r="G51" t="str">
            <v/>
          </cell>
          <cell r="H51" t="str">
            <v/>
          </cell>
          <cell r="I51" t="str">
            <v/>
          </cell>
          <cell r="J51" t="str">
            <v/>
          </cell>
          <cell r="K51" t="str">
            <v/>
          </cell>
          <cell r="L51" t="str">
            <v/>
          </cell>
          <cell r="M51" t="str">
            <v/>
          </cell>
          <cell r="N51" t="str">
            <v/>
          </cell>
          <cell r="O51">
            <v>1.6695</v>
          </cell>
        </row>
        <row r="52">
          <cell r="A52" t="str">
            <v>A09109</v>
          </cell>
          <cell r="B52" t="str">
            <v>119/10/14</v>
          </cell>
          <cell r="C52">
            <v>0.25</v>
          </cell>
          <cell r="D52">
            <v>6.33</v>
          </cell>
          <cell r="E52">
            <v>6.49</v>
          </cell>
          <cell r="F52" t="str">
            <v/>
          </cell>
          <cell r="G52" t="str">
            <v/>
          </cell>
          <cell r="H52" t="str">
            <v/>
          </cell>
          <cell r="I52" t="str">
            <v/>
          </cell>
          <cell r="J52" t="str">
            <v/>
          </cell>
          <cell r="K52" t="str">
            <v/>
          </cell>
          <cell r="L52" t="str">
            <v/>
          </cell>
          <cell r="M52" t="str">
            <v/>
          </cell>
          <cell r="N52" t="str">
            <v/>
          </cell>
          <cell r="O52">
            <v>1.6680999999999999</v>
          </cell>
        </row>
        <row r="53">
          <cell r="A53" t="str">
            <v>A00201</v>
          </cell>
          <cell r="B53" t="str">
            <v>120/05/26</v>
          </cell>
          <cell r="C53">
            <v>1.75</v>
          </cell>
          <cell r="D53">
            <v>6.53</v>
          </cell>
          <cell r="E53">
            <v>7.1</v>
          </cell>
          <cell r="F53" t="str">
            <v/>
          </cell>
          <cell r="G53" t="str">
            <v/>
          </cell>
          <cell r="H53" t="str">
            <v/>
          </cell>
          <cell r="I53" t="str">
            <v/>
          </cell>
          <cell r="J53" t="str">
            <v/>
          </cell>
          <cell r="K53" t="str">
            <v/>
          </cell>
          <cell r="L53" t="str">
            <v/>
          </cell>
          <cell r="M53" t="str">
            <v/>
          </cell>
          <cell r="N53" t="str">
            <v/>
          </cell>
          <cell r="O53">
            <v>1.6733</v>
          </cell>
        </row>
        <row r="54">
          <cell r="A54" t="str">
            <v>A10103</v>
          </cell>
          <cell r="B54" t="str">
            <v>120/02/22</v>
          </cell>
          <cell r="C54">
            <v>0.25</v>
          </cell>
          <cell r="D54">
            <v>6.68</v>
          </cell>
          <cell r="E54">
            <v>6.85</v>
          </cell>
          <cell r="F54" t="str">
            <v/>
          </cell>
          <cell r="G54" t="str">
            <v/>
          </cell>
          <cell r="H54" t="str">
            <v/>
          </cell>
          <cell r="I54" t="str">
            <v/>
          </cell>
          <cell r="J54" t="str">
            <v/>
          </cell>
          <cell r="K54" t="str">
            <v/>
          </cell>
          <cell r="L54" t="str">
            <v/>
          </cell>
          <cell r="M54" t="str">
            <v/>
          </cell>
          <cell r="N54" t="str">
            <v/>
          </cell>
          <cell r="O54">
            <v>1.6747000000000001</v>
          </cell>
        </row>
        <row r="55">
          <cell r="A55" t="str">
            <v>A00107</v>
          </cell>
          <cell r="B55" t="str">
            <v>120/08/02</v>
          </cell>
          <cell r="C55">
            <v>1.875</v>
          </cell>
          <cell r="D55">
            <v>6.68</v>
          </cell>
          <cell r="E55">
            <v>7.29</v>
          </cell>
          <cell r="F55" t="str">
            <v/>
          </cell>
          <cell r="G55" t="str">
            <v/>
          </cell>
          <cell r="H55" t="str">
            <v/>
          </cell>
          <cell r="I55" t="str">
            <v/>
          </cell>
          <cell r="J55" t="str">
            <v/>
          </cell>
          <cell r="K55" t="str">
            <v/>
          </cell>
          <cell r="L55" t="str">
            <v/>
          </cell>
          <cell r="M55" t="str">
            <v/>
          </cell>
          <cell r="N55" t="str">
            <v/>
          </cell>
          <cell r="O55">
            <v>1.6754</v>
          </cell>
        </row>
        <row r="56">
          <cell r="A56" t="str">
            <v>A10201</v>
          </cell>
          <cell r="B56" t="str">
            <v>120/05/07</v>
          </cell>
          <cell r="C56">
            <v>0.375</v>
          </cell>
          <cell r="D56">
            <v>6.82</v>
          </cell>
          <cell r="E56">
            <v>7.05</v>
          </cell>
          <cell r="F56" t="str">
            <v/>
          </cell>
          <cell r="G56" t="str">
            <v/>
          </cell>
          <cell r="H56" t="str">
            <v/>
          </cell>
          <cell r="I56" t="str">
            <v/>
          </cell>
          <cell r="J56" t="str">
            <v/>
          </cell>
          <cell r="K56" t="str">
            <v/>
          </cell>
          <cell r="L56" t="str">
            <v/>
          </cell>
          <cell r="M56" t="str">
            <v/>
          </cell>
          <cell r="N56" t="str">
            <v/>
          </cell>
          <cell r="O56">
            <v>1.6773</v>
          </cell>
        </row>
        <row r="57">
          <cell r="A57" t="str">
            <v>A10107</v>
          </cell>
          <cell r="B57" t="str">
            <v>120/06/23</v>
          </cell>
          <cell r="C57">
            <v>0.375</v>
          </cell>
          <cell r="D57">
            <v>6.95</v>
          </cell>
          <cell r="E57">
            <v>7.18</v>
          </cell>
          <cell r="F57" t="str">
            <v/>
          </cell>
          <cell r="G57" t="str">
            <v/>
          </cell>
          <cell r="H57" t="str">
            <v/>
          </cell>
          <cell r="I57" t="str">
            <v/>
          </cell>
          <cell r="J57" t="str">
            <v/>
          </cell>
          <cell r="K57" t="str">
            <v/>
          </cell>
          <cell r="L57" t="str">
            <v/>
          </cell>
          <cell r="M57" t="str">
            <v/>
          </cell>
          <cell r="N57" t="str">
            <v/>
          </cell>
          <cell r="O57">
            <v>1.6791</v>
          </cell>
        </row>
        <row r="58">
          <cell r="A58" t="str">
            <v>A01102</v>
          </cell>
          <cell r="B58" t="str">
            <v>121/01/20</v>
          </cell>
          <cell r="C58">
            <v>1.625</v>
          </cell>
          <cell r="D58">
            <v>7.2</v>
          </cell>
          <cell r="E58">
            <v>7.75</v>
          </cell>
          <cell r="F58" t="str">
            <v/>
          </cell>
          <cell r="G58" t="str">
            <v/>
          </cell>
          <cell r="H58" t="str">
            <v/>
          </cell>
          <cell r="I58" t="str">
            <v/>
          </cell>
          <cell r="J58" t="str">
            <v/>
          </cell>
          <cell r="K58" t="str">
            <v/>
          </cell>
          <cell r="L58" t="str">
            <v/>
          </cell>
          <cell r="M58" t="str">
            <v/>
          </cell>
          <cell r="N58" t="str">
            <v/>
          </cell>
          <cell r="O58">
            <v>1.6822999999999999</v>
          </cell>
        </row>
        <row r="59">
          <cell r="A59" t="str">
            <v>A10111</v>
          </cell>
          <cell r="B59" t="str">
            <v>120/10/22</v>
          </cell>
          <cell r="C59">
            <v>0.5</v>
          </cell>
          <cell r="D59">
            <v>7.24</v>
          </cell>
          <cell r="E59">
            <v>7.51</v>
          </cell>
          <cell r="F59" t="str">
            <v/>
          </cell>
          <cell r="G59" t="str">
            <v/>
          </cell>
          <cell r="H59" t="str">
            <v/>
          </cell>
          <cell r="I59" t="str">
            <v/>
          </cell>
          <cell r="J59" t="str">
            <v/>
          </cell>
          <cell r="K59" t="str">
            <v/>
          </cell>
          <cell r="L59" t="str">
            <v/>
          </cell>
          <cell r="M59" t="str">
            <v/>
          </cell>
          <cell r="N59" t="str">
            <v/>
          </cell>
          <cell r="O59">
            <v>1.6829000000000001</v>
          </cell>
        </row>
        <row r="60">
          <cell r="A60" t="str">
            <v>A01201</v>
          </cell>
          <cell r="B60" t="str">
            <v>121/03/16</v>
          </cell>
          <cell r="C60">
            <v>1.625</v>
          </cell>
          <cell r="D60">
            <v>7.35</v>
          </cell>
          <cell r="E60">
            <v>7.91</v>
          </cell>
          <cell r="F60" t="str">
            <v/>
          </cell>
          <cell r="G60" t="str">
            <v/>
          </cell>
          <cell r="H60" t="str">
            <v/>
          </cell>
          <cell r="I60" t="str">
            <v/>
          </cell>
          <cell r="J60" t="str">
            <v/>
          </cell>
          <cell r="K60" t="str">
            <v/>
          </cell>
          <cell r="L60" t="str">
            <v/>
          </cell>
          <cell r="M60" t="str">
            <v/>
          </cell>
          <cell r="N60" t="str">
            <v/>
          </cell>
          <cell r="O60">
            <v>1.6845000000000001</v>
          </cell>
        </row>
        <row r="61">
          <cell r="A61" t="str">
            <v>A11201</v>
          </cell>
          <cell r="B61" t="str">
            <v>121/01/10</v>
          </cell>
          <cell r="C61">
            <v>0.75</v>
          </cell>
          <cell r="D61">
            <v>7.39</v>
          </cell>
          <cell r="E61">
            <v>7.73</v>
          </cell>
          <cell r="F61" t="str">
            <v/>
          </cell>
          <cell r="G61" t="str">
            <v/>
          </cell>
          <cell r="H61" t="str">
            <v/>
          </cell>
          <cell r="I61" t="str">
            <v/>
          </cell>
          <cell r="J61" t="str">
            <v/>
          </cell>
          <cell r="K61" t="str">
            <v/>
          </cell>
          <cell r="L61" t="str">
            <v/>
          </cell>
          <cell r="M61" t="str">
            <v/>
          </cell>
          <cell r="N61" t="str">
            <v/>
          </cell>
          <cell r="O61">
            <v>1.6849000000000001</v>
          </cell>
        </row>
        <row r="62">
          <cell r="A62" t="str">
            <v>A11102</v>
          </cell>
          <cell r="B62" t="str">
            <v>121/02/18</v>
          </cell>
          <cell r="C62">
            <v>0.625</v>
          </cell>
          <cell r="D62">
            <v>7.53</v>
          </cell>
          <cell r="E62">
            <v>7.83</v>
          </cell>
          <cell r="F62" t="str">
            <v/>
          </cell>
          <cell r="G62" t="str">
            <v/>
          </cell>
          <cell r="H62" t="str">
            <v/>
          </cell>
          <cell r="I62" t="str">
            <v/>
          </cell>
          <cell r="J62" t="str">
            <v/>
          </cell>
          <cell r="K62" t="str">
            <v/>
          </cell>
          <cell r="L62" t="str">
            <v/>
          </cell>
          <cell r="M62" t="str">
            <v/>
          </cell>
          <cell r="N62" t="str">
            <v/>
          </cell>
          <cell r="O62">
            <v>1.6869000000000001</v>
          </cell>
        </row>
        <row r="63">
          <cell r="A63" t="str">
            <v>A11107</v>
          </cell>
          <cell r="B63" t="str">
            <v>121/06/30</v>
          </cell>
          <cell r="C63">
            <v>1.25</v>
          </cell>
          <cell r="D63">
            <v>7.63</v>
          </cell>
          <cell r="E63">
            <v>8.1999999999999993</v>
          </cell>
          <cell r="F63" t="str">
            <v/>
          </cell>
          <cell r="G63" t="str">
            <v/>
          </cell>
          <cell r="H63" t="str">
            <v/>
          </cell>
          <cell r="I63" t="str">
            <v/>
          </cell>
          <cell r="J63" t="str">
            <v/>
          </cell>
          <cell r="K63" t="str">
            <v/>
          </cell>
          <cell r="L63" t="str">
            <v/>
          </cell>
          <cell r="M63" t="str">
            <v/>
          </cell>
          <cell r="N63" t="str">
            <v/>
          </cell>
          <cell r="O63">
            <v>1.69</v>
          </cell>
        </row>
        <row r="64">
          <cell r="A64" t="str">
            <v>A01107</v>
          </cell>
          <cell r="B64" t="str">
            <v>121/08/10</v>
          </cell>
          <cell r="C64">
            <v>1.5</v>
          </cell>
          <cell r="D64">
            <v>7.66</v>
          </cell>
          <cell r="E64">
            <v>8.31</v>
          </cell>
          <cell r="F64" t="str">
            <v/>
          </cell>
          <cell r="G64" t="str">
            <v/>
          </cell>
          <cell r="H64" t="str">
            <v/>
          </cell>
          <cell r="I64" t="str">
            <v/>
          </cell>
          <cell r="J64" t="str">
            <v/>
          </cell>
          <cell r="K64" t="str">
            <v/>
          </cell>
          <cell r="L64" t="str">
            <v/>
          </cell>
          <cell r="M64" t="str">
            <v/>
          </cell>
          <cell r="N64" t="str">
            <v/>
          </cell>
          <cell r="O64">
            <v>1.6909000000000001</v>
          </cell>
        </row>
        <row r="65">
          <cell r="A65" t="str">
            <v>A11110</v>
          </cell>
          <cell r="B65" t="str">
            <v>121/10/17</v>
          </cell>
          <cell r="C65">
            <v>1.75</v>
          </cell>
          <cell r="D65">
            <v>7.77</v>
          </cell>
          <cell r="E65">
            <v>8.5</v>
          </cell>
          <cell r="F65" t="str">
            <v/>
          </cell>
          <cell r="G65" t="str">
            <v/>
          </cell>
          <cell r="H65" t="str">
            <v/>
          </cell>
          <cell r="I65" t="str">
            <v/>
          </cell>
          <cell r="J65" t="str">
            <v/>
          </cell>
          <cell r="K65" t="str">
            <v/>
          </cell>
          <cell r="L65" t="str">
            <v/>
          </cell>
          <cell r="M65" t="str">
            <v/>
          </cell>
          <cell r="N65" t="str">
            <v/>
          </cell>
          <cell r="O65">
            <v>1.6932</v>
          </cell>
        </row>
        <row r="66">
          <cell r="A66" t="str">
            <v>A02103</v>
          </cell>
          <cell r="B66" t="str">
            <v>122/01/28</v>
          </cell>
          <cell r="C66">
            <v>1.5</v>
          </cell>
          <cell r="D66">
            <v>8.1199999999999992</v>
          </cell>
          <cell r="E66">
            <v>8.7799999999999994</v>
          </cell>
          <cell r="F66" t="str">
            <v/>
          </cell>
          <cell r="G66" t="str">
            <v/>
          </cell>
          <cell r="H66" t="str">
            <v/>
          </cell>
          <cell r="I66" t="str">
            <v/>
          </cell>
          <cell r="J66" t="str">
            <v/>
          </cell>
          <cell r="K66" t="str">
            <v/>
          </cell>
          <cell r="L66" t="str">
            <v/>
          </cell>
          <cell r="M66" t="str">
            <v/>
          </cell>
          <cell r="N66" t="str">
            <v/>
          </cell>
          <cell r="O66">
            <v>1.6991000000000001</v>
          </cell>
        </row>
        <row r="67">
          <cell r="A67" t="str">
            <v>A12201</v>
          </cell>
          <cell r="B67" t="str">
            <v>122/01/10</v>
          </cell>
          <cell r="C67">
            <v>1.25</v>
          </cell>
          <cell r="D67">
            <v>8.15</v>
          </cell>
          <cell r="E67">
            <v>8.73</v>
          </cell>
          <cell r="F67" t="str">
            <v/>
          </cell>
          <cell r="G67" t="str">
            <v/>
          </cell>
          <cell r="H67" t="str">
            <v/>
          </cell>
          <cell r="I67" t="str">
            <v/>
          </cell>
          <cell r="J67" t="str">
            <v/>
          </cell>
          <cell r="K67" t="str">
            <v/>
          </cell>
          <cell r="L67" t="str">
            <v/>
          </cell>
          <cell r="M67" t="str">
            <v/>
          </cell>
          <cell r="N67" t="str">
            <v/>
          </cell>
          <cell r="O67">
            <v>1.6991000000000001</v>
          </cell>
        </row>
        <row r="68">
          <cell r="A68" t="str">
            <v>A02201</v>
          </cell>
          <cell r="B68" t="str">
            <v>122/03/21</v>
          </cell>
          <cell r="C68">
            <v>1.75</v>
          </cell>
          <cell r="D68">
            <v>8.19</v>
          </cell>
          <cell r="E68">
            <v>8.92</v>
          </cell>
          <cell r="F68" t="str">
            <v/>
          </cell>
          <cell r="G68" t="str">
            <v/>
          </cell>
          <cell r="H68" t="str">
            <v/>
          </cell>
          <cell r="I68" t="str">
            <v/>
          </cell>
          <cell r="J68" t="str">
            <v/>
          </cell>
          <cell r="K68" t="str">
            <v/>
          </cell>
          <cell r="L68" t="str">
            <v/>
          </cell>
          <cell r="M68" t="str">
            <v/>
          </cell>
          <cell r="N68" t="str">
            <v/>
          </cell>
          <cell r="O68">
            <v>1.7008000000000001</v>
          </cell>
        </row>
        <row r="69">
          <cell r="A69" t="str">
            <v>A12102</v>
          </cell>
          <cell r="B69" t="str">
            <v>122/02/17</v>
          </cell>
          <cell r="C69">
            <v>1.125</v>
          </cell>
          <cell r="D69">
            <v>8.2899999999999991</v>
          </cell>
          <cell r="E69">
            <v>8.83</v>
          </cell>
          <cell r="F69" t="str">
            <v/>
          </cell>
          <cell r="G69" t="str">
            <v/>
          </cell>
          <cell r="H69" t="str">
            <v/>
          </cell>
          <cell r="I69" t="str">
            <v/>
          </cell>
          <cell r="J69" t="str">
            <v/>
          </cell>
          <cell r="K69" t="str">
            <v/>
          </cell>
          <cell r="L69" t="str">
            <v/>
          </cell>
          <cell r="M69" t="str">
            <v/>
          </cell>
          <cell r="N69" t="str">
            <v/>
          </cell>
          <cell r="O69">
            <v>1.7014</v>
          </cell>
        </row>
        <row r="70">
          <cell r="A70" t="str">
            <v>A02108</v>
          </cell>
          <cell r="B70" t="str">
            <v>122/07/26</v>
          </cell>
          <cell r="C70">
            <v>2</v>
          </cell>
          <cell r="D70">
            <v>8.3000000000000007</v>
          </cell>
          <cell r="E70">
            <v>9.27</v>
          </cell>
          <cell r="F70" t="str">
            <v/>
          </cell>
          <cell r="G70" t="str">
            <v/>
          </cell>
          <cell r="H70" t="str">
            <v/>
          </cell>
          <cell r="I70" t="str">
            <v/>
          </cell>
          <cell r="J70" t="str">
            <v/>
          </cell>
          <cell r="K70" t="str">
            <v/>
          </cell>
          <cell r="L70" t="str">
            <v/>
          </cell>
          <cell r="M70" t="str">
            <v/>
          </cell>
          <cell r="N70" t="str">
            <v/>
          </cell>
          <cell r="O70">
            <v>1.706</v>
          </cell>
        </row>
        <row r="71">
          <cell r="A71" t="str">
            <v>A93106</v>
          </cell>
          <cell r="B71" t="str">
            <v>123/05/27</v>
          </cell>
          <cell r="C71">
            <v>3.875</v>
          </cell>
          <cell r="D71">
            <v>8.32</v>
          </cell>
          <cell r="E71">
            <v>10.1</v>
          </cell>
          <cell r="F71" t="str">
            <v/>
          </cell>
          <cell r="G71" t="str">
            <v/>
          </cell>
          <cell r="H71" t="str">
            <v/>
          </cell>
          <cell r="I71" t="str">
            <v/>
          </cell>
          <cell r="J71" t="str">
            <v/>
          </cell>
          <cell r="K71" t="str">
            <v/>
          </cell>
          <cell r="L71" t="str">
            <v/>
          </cell>
          <cell r="M71" t="str">
            <v/>
          </cell>
          <cell r="N71" t="str">
            <v/>
          </cell>
          <cell r="O71">
            <v>1.7131000000000001</v>
          </cell>
        </row>
        <row r="72">
          <cell r="A72" t="str">
            <v>A12107</v>
          </cell>
          <cell r="B72" t="str">
            <v>122/06/09</v>
          </cell>
          <cell r="C72">
            <v>1.125</v>
          </cell>
          <cell r="D72">
            <v>8.49</v>
          </cell>
          <cell r="E72">
            <v>9.14</v>
          </cell>
          <cell r="F72">
            <v>1.6659999999999999</v>
          </cell>
          <cell r="G72">
            <v>1.665</v>
          </cell>
          <cell r="H72">
            <v>1.6655</v>
          </cell>
          <cell r="I72">
            <v>2</v>
          </cell>
          <cell r="J72" t="str">
            <v/>
          </cell>
          <cell r="K72" t="str">
            <v/>
          </cell>
          <cell r="L72" t="str">
            <v/>
          </cell>
          <cell r="M72" t="str">
            <v/>
          </cell>
          <cell r="N72" t="str">
            <v/>
          </cell>
          <cell r="O72">
            <v>1.7070000000000001</v>
          </cell>
        </row>
        <row r="73">
          <cell r="A73" t="str">
            <v>A12110</v>
          </cell>
          <cell r="B73" t="str">
            <v>122/10/05</v>
          </cell>
          <cell r="C73">
            <v>1.25</v>
          </cell>
          <cell r="D73">
            <v>8.76</v>
          </cell>
          <cell r="E73">
            <v>9.4600000000000009</v>
          </cell>
          <cell r="F73">
            <v>1.681</v>
          </cell>
          <cell r="G73">
            <v>1.67</v>
          </cell>
          <cell r="H73">
            <v>1.6741999999999999</v>
          </cell>
          <cell r="I73">
            <v>8</v>
          </cell>
          <cell r="J73" t="str">
            <v/>
          </cell>
          <cell r="K73" t="str">
            <v/>
          </cell>
          <cell r="L73" t="str">
            <v/>
          </cell>
          <cell r="M73" t="str">
            <v/>
          </cell>
          <cell r="N73" t="str">
            <v/>
          </cell>
          <cell r="O73">
            <v>1.7121999999999999</v>
          </cell>
        </row>
        <row r="74">
          <cell r="A74" t="str">
            <v>A03103</v>
          </cell>
          <cell r="B74" t="str">
            <v>123/01/29</v>
          </cell>
          <cell r="C74">
            <v>2</v>
          </cell>
          <cell r="D74">
            <v>8.8000000000000007</v>
          </cell>
          <cell r="E74">
            <v>9.7799999999999994</v>
          </cell>
          <cell r="F74" t="str">
            <v/>
          </cell>
          <cell r="G74" t="str">
            <v/>
          </cell>
          <cell r="H74" t="str">
            <v/>
          </cell>
          <cell r="I74" t="str">
            <v/>
          </cell>
          <cell r="J74" t="str">
            <v/>
          </cell>
          <cell r="K74" t="str">
            <v/>
          </cell>
          <cell r="L74" t="str">
            <v/>
          </cell>
          <cell r="M74" t="str">
            <v/>
          </cell>
          <cell r="N74" t="str">
            <v/>
          </cell>
          <cell r="O74">
            <v>1.7144999999999999</v>
          </cell>
        </row>
        <row r="75">
          <cell r="A75" t="str">
            <v>A03107</v>
          </cell>
          <cell r="B75" t="str">
            <v>123/04/25</v>
          </cell>
          <cell r="C75">
            <v>1.875</v>
          </cell>
          <cell r="D75">
            <v>8.91</v>
          </cell>
          <cell r="E75">
            <v>10.02</v>
          </cell>
          <cell r="F75" t="str">
            <v/>
          </cell>
          <cell r="G75" t="str">
            <v/>
          </cell>
          <cell r="H75" t="str">
            <v/>
          </cell>
          <cell r="I75" t="str">
            <v/>
          </cell>
          <cell r="J75" t="str">
            <v/>
          </cell>
          <cell r="K75" t="str">
            <v/>
          </cell>
          <cell r="L75" t="str">
            <v/>
          </cell>
          <cell r="M75" t="str">
            <v/>
          </cell>
          <cell r="N75" t="str">
            <v/>
          </cell>
          <cell r="O75">
            <v>1.7188000000000001</v>
          </cell>
        </row>
        <row r="76">
          <cell r="A76" t="str">
            <v>A03111</v>
          </cell>
          <cell r="B76" t="str">
            <v>123/07/31</v>
          </cell>
          <cell r="C76">
            <v>2.125</v>
          </cell>
          <cell r="D76">
            <v>9.07</v>
          </cell>
          <cell r="E76">
            <v>10.28</v>
          </cell>
          <cell r="F76" t="str">
            <v/>
          </cell>
          <cell r="G76" t="str">
            <v/>
          </cell>
          <cell r="H76" t="str">
            <v/>
          </cell>
          <cell r="I76" t="str">
            <v/>
          </cell>
          <cell r="J76" t="str">
            <v/>
          </cell>
          <cell r="K76" t="str">
            <v/>
          </cell>
          <cell r="L76" t="str">
            <v/>
          </cell>
          <cell r="M76" t="str">
            <v/>
          </cell>
          <cell r="N76" t="str">
            <v/>
          </cell>
          <cell r="O76">
            <v>1.7217</v>
          </cell>
        </row>
        <row r="77">
          <cell r="A77" t="str">
            <v>A13104R</v>
          </cell>
          <cell r="B77" t="str">
            <v>123/02/23</v>
          </cell>
          <cell r="C77">
            <v>1.125</v>
          </cell>
          <cell r="D77">
            <v>9.19</v>
          </cell>
          <cell r="E77">
            <v>9.85</v>
          </cell>
          <cell r="F77">
            <v>1.6910000000000001</v>
          </cell>
          <cell r="G77">
            <v>1.6910000000000001</v>
          </cell>
          <cell r="H77">
            <v>1.6910000000000001</v>
          </cell>
          <cell r="I77">
            <v>1</v>
          </cell>
          <cell r="J77">
            <v>1.69</v>
          </cell>
          <cell r="K77">
            <v>1.69</v>
          </cell>
          <cell r="L77">
            <v>1.69</v>
          </cell>
          <cell r="M77">
            <v>1</v>
          </cell>
          <cell r="N77">
            <v>0.998</v>
          </cell>
          <cell r="O77">
            <v>1.7190000000000001</v>
          </cell>
        </row>
        <row r="78">
          <cell r="A78" t="str">
            <v>A13104</v>
          </cell>
          <cell r="B78" t="str">
            <v>123/02/23</v>
          </cell>
          <cell r="C78">
            <v>1.125</v>
          </cell>
          <cell r="D78">
            <v>9.19</v>
          </cell>
          <cell r="E78">
            <v>9.85</v>
          </cell>
          <cell r="F78" t="str">
            <v/>
          </cell>
          <cell r="G78" t="str">
            <v/>
          </cell>
          <cell r="H78" t="str">
            <v/>
          </cell>
          <cell r="I78" t="str">
            <v/>
          </cell>
          <cell r="J78" t="str">
            <v/>
          </cell>
          <cell r="K78" t="str">
            <v/>
          </cell>
          <cell r="L78" t="str">
            <v/>
          </cell>
          <cell r="M78" t="str">
            <v/>
          </cell>
          <cell r="N78" t="str">
            <v/>
          </cell>
          <cell r="O78">
            <v>1.7190000000000001</v>
          </cell>
        </row>
        <row r="79">
          <cell r="A79" t="str">
            <v>A13107</v>
          </cell>
          <cell r="B79" t="str">
            <v>123/06/21</v>
          </cell>
          <cell r="C79">
            <v>1.375</v>
          </cell>
          <cell r="D79">
            <v>9.24</v>
          </cell>
          <cell r="E79">
            <v>10</v>
          </cell>
          <cell r="F79">
            <v>1.7250000000000001</v>
          </cell>
          <cell r="G79">
            <v>1.71</v>
          </cell>
          <cell r="H79">
            <v>1.7124999999999999</v>
          </cell>
          <cell r="I79">
            <v>3.5</v>
          </cell>
          <cell r="J79" t="str">
            <v/>
          </cell>
          <cell r="K79" t="str">
            <v/>
          </cell>
          <cell r="L79" t="str">
            <v/>
          </cell>
          <cell r="M79" t="str">
            <v/>
          </cell>
          <cell r="N79" t="str">
            <v/>
          </cell>
          <cell r="O79">
            <v>1.7204999999999999</v>
          </cell>
        </row>
        <row r="80">
          <cell r="A80" t="str">
            <v>A13202</v>
          </cell>
          <cell r="B80" t="str">
            <v>123/05/10</v>
          </cell>
          <cell r="C80">
            <v>1.375</v>
          </cell>
          <cell r="D80">
            <v>9.24</v>
          </cell>
          <cell r="E80">
            <v>10</v>
          </cell>
          <cell r="F80" t="str">
            <v/>
          </cell>
          <cell r="G80" t="str">
            <v/>
          </cell>
          <cell r="H80" t="str">
            <v/>
          </cell>
          <cell r="I80" t="str">
            <v/>
          </cell>
          <cell r="J80" t="str">
            <v/>
          </cell>
          <cell r="K80" t="str">
            <v/>
          </cell>
          <cell r="L80" t="str">
            <v/>
          </cell>
          <cell r="M80" t="str">
            <v/>
          </cell>
          <cell r="N80" t="str">
            <v/>
          </cell>
          <cell r="O80">
            <v>1.7204999999999999</v>
          </cell>
        </row>
        <row r="81">
          <cell r="A81" t="str">
            <v>A03114</v>
          </cell>
          <cell r="B81" t="str">
            <v>123/10/02</v>
          </cell>
          <cell r="C81">
            <v>2.25</v>
          </cell>
          <cell r="D81">
            <v>9.1999999999999993</v>
          </cell>
          <cell r="E81">
            <v>10.45</v>
          </cell>
          <cell r="F81" t="str">
            <v/>
          </cell>
          <cell r="G81" t="str">
            <v/>
          </cell>
          <cell r="H81" t="str">
            <v/>
          </cell>
          <cell r="I81" t="str">
            <v/>
          </cell>
          <cell r="J81" t="str">
            <v/>
          </cell>
          <cell r="K81" t="str">
            <v/>
          </cell>
          <cell r="L81" t="str">
            <v/>
          </cell>
          <cell r="M81" t="str">
            <v/>
          </cell>
          <cell r="N81" t="str">
            <v/>
          </cell>
          <cell r="O81">
            <v>1.7236</v>
          </cell>
        </row>
        <row r="82">
          <cell r="A82" t="str">
            <v>A04107</v>
          </cell>
          <cell r="B82" t="str">
            <v>124/04/15</v>
          </cell>
          <cell r="C82">
            <v>2.125</v>
          </cell>
          <cell r="D82">
            <v>9.77</v>
          </cell>
          <cell r="E82">
            <v>10.99</v>
          </cell>
          <cell r="F82" t="str">
            <v/>
          </cell>
          <cell r="G82" t="str">
            <v/>
          </cell>
          <cell r="H82" t="str">
            <v/>
          </cell>
          <cell r="I82" t="str">
            <v/>
          </cell>
          <cell r="J82" t="str">
            <v/>
          </cell>
          <cell r="K82" t="str">
            <v/>
          </cell>
          <cell r="L82" t="str">
            <v/>
          </cell>
          <cell r="M82" t="str">
            <v/>
          </cell>
          <cell r="N82" t="str">
            <v/>
          </cell>
          <cell r="O82">
            <v>1.7314000000000001</v>
          </cell>
        </row>
        <row r="83">
          <cell r="A83" t="str">
            <v>A04102</v>
          </cell>
          <cell r="B83" t="str">
            <v>124/01/23</v>
          </cell>
          <cell r="C83">
            <v>2</v>
          </cell>
          <cell r="D83">
            <v>9.6</v>
          </cell>
          <cell r="E83">
            <v>10.76</v>
          </cell>
          <cell r="F83" t="str">
            <v/>
          </cell>
          <cell r="G83" t="str">
            <v/>
          </cell>
          <cell r="H83" t="str">
            <v/>
          </cell>
          <cell r="I83" t="str">
            <v/>
          </cell>
          <cell r="J83" t="str">
            <v/>
          </cell>
          <cell r="K83" t="str">
            <v/>
          </cell>
          <cell r="L83" t="str">
            <v/>
          </cell>
          <cell r="M83" t="str">
            <v/>
          </cell>
          <cell r="N83" t="str">
            <v/>
          </cell>
          <cell r="O83">
            <v>1.7289000000000001</v>
          </cell>
        </row>
        <row r="84">
          <cell r="A84" t="str">
            <v>A04114</v>
          </cell>
          <cell r="B84" t="str">
            <v>124/10/26</v>
          </cell>
          <cell r="C84">
            <v>1.75</v>
          </cell>
          <cell r="D84">
            <v>10.27</v>
          </cell>
          <cell r="E84">
            <v>11.52</v>
          </cell>
          <cell r="F84" t="str">
            <v/>
          </cell>
          <cell r="G84" t="str">
            <v/>
          </cell>
          <cell r="H84" t="str">
            <v/>
          </cell>
          <cell r="I84" t="str">
            <v/>
          </cell>
          <cell r="J84" t="str">
            <v/>
          </cell>
          <cell r="K84" t="str">
            <v/>
          </cell>
          <cell r="L84" t="str">
            <v/>
          </cell>
          <cell r="M84" t="str">
            <v/>
          </cell>
          <cell r="N84" t="str">
            <v/>
          </cell>
          <cell r="O84">
            <v>1.7396</v>
          </cell>
        </row>
        <row r="85">
          <cell r="A85" t="str">
            <v>A05102</v>
          </cell>
          <cell r="B85" t="str">
            <v>125/01/22</v>
          </cell>
          <cell r="C85">
            <v>1.375</v>
          </cell>
          <cell r="D85">
            <v>10.7</v>
          </cell>
          <cell r="E85">
            <v>11.76</v>
          </cell>
          <cell r="F85" t="str">
            <v/>
          </cell>
          <cell r="G85" t="str">
            <v/>
          </cell>
          <cell r="H85" t="str">
            <v/>
          </cell>
          <cell r="I85" t="str">
            <v/>
          </cell>
          <cell r="J85" t="str">
            <v/>
          </cell>
          <cell r="K85" t="str">
            <v/>
          </cell>
          <cell r="L85" t="str">
            <v/>
          </cell>
          <cell r="M85" t="str">
            <v/>
          </cell>
          <cell r="N85" t="str">
            <v/>
          </cell>
          <cell r="O85">
            <v>1.7442</v>
          </cell>
        </row>
        <row r="86">
          <cell r="A86" t="str">
            <v>A05106</v>
          </cell>
          <cell r="B86" t="str">
            <v>125/04/08</v>
          </cell>
          <cell r="C86">
            <v>1.25</v>
          </cell>
          <cell r="D86">
            <v>10.97</v>
          </cell>
          <cell r="E86">
            <v>11.97</v>
          </cell>
          <cell r="F86" t="str">
            <v/>
          </cell>
          <cell r="G86" t="str">
            <v/>
          </cell>
          <cell r="H86" t="str">
            <v/>
          </cell>
          <cell r="I86" t="str">
            <v/>
          </cell>
          <cell r="J86" t="str">
            <v/>
          </cell>
          <cell r="K86" t="str">
            <v/>
          </cell>
          <cell r="L86" t="str">
            <v/>
          </cell>
          <cell r="M86" t="str">
            <v/>
          </cell>
          <cell r="N86" t="str">
            <v/>
          </cell>
          <cell r="O86">
            <v>1.7473000000000001</v>
          </cell>
        </row>
        <row r="87">
          <cell r="A87" t="str">
            <v>A05109</v>
          </cell>
          <cell r="B87" t="str">
            <v>125/07/19</v>
          </cell>
          <cell r="C87">
            <v>1.125</v>
          </cell>
          <cell r="D87">
            <v>11.18</v>
          </cell>
          <cell r="E87">
            <v>12.25</v>
          </cell>
          <cell r="F87" t="str">
            <v/>
          </cell>
          <cell r="G87" t="str">
            <v/>
          </cell>
          <cell r="H87" t="str">
            <v/>
          </cell>
          <cell r="I87" t="str">
            <v/>
          </cell>
          <cell r="J87" t="str">
            <v/>
          </cell>
          <cell r="K87" t="str">
            <v/>
          </cell>
          <cell r="L87" t="str">
            <v/>
          </cell>
          <cell r="M87" t="str">
            <v/>
          </cell>
          <cell r="N87" t="str">
            <v/>
          </cell>
          <cell r="O87">
            <v>1.7511000000000001</v>
          </cell>
        </row>
        <row r="88">
          <cell r="A88" t="str">
            <v>A06103</v>
          </cell>
          <cell r="B88" t="str">
            <v>126/02/20</v>
          </cell>
          <cell r="C88">
            <v>1.75</v>
          </cell>
          <cell r="D88">
            <v>11.38</v>
          </cell>
          <cell r="E88">
            <v>12.84</v>
          </cell>
          <cell r="F88" t="str">
            <v/>
          </cell>
          <cell r="G88" t="str">
            <v/>
          </cell>
          <cell r="H88" t="str">
            <v/>
          </cell>
          <cell r="I88" t="str">
            <v/>
          </cell>
          <cell r="J88" t="str">
            <v/>
          </cell>
          <cell r="K88" t="str">
            <v/>
          </cell>
          <cell r="L88" t="str">
            <v/>
          </cell>
          <cell r="M88" t="str">
            <v/>
          </cell>
          <cell r="N88" t="str">
            <v/>
          </cell>
          <cell r="O88">
            <v>1.7545999999999999</v>
          </cell>
        </row>
        <row r="89">
          <cell r="A89" t="str">
            <v>A06108</v>
          </cell>
          <cell r="B89" t="str">
            <v>126/08/18</v>
          </cell>
          <cell r="C89">
            <v>1.5</v>
          </cell>
          <cell r="D89">
            <v>11.83</v>
          </cell>
          <cell r="E89">
            <v>13.33</v>
          </cell>
          <cell r="F89" t="str">
            <v/>
          </cell>
          <cell r="G89" t="str">
            <v/>
          </cell>
          <cell r="H89" t="str">
            <v/>
          </cell>
          <cell r="I89" t="str">
            <v/>
          </cell>
          <cell r="J89" t="str">
            <v/>
          </cell>
          <cell r="K89" t="str">
            <v/>
          </cell>
          <cell r="L89" t="str">
            <v/>
          </cell>
          <cell r="M89" t="str">
            <v/>
          </cell>
          <cell r="N89" t="str">
            <v/>
          </cell>
          <cell r="O89">
            <v>1.7609999999999999</v>
          </cell>
        </row>
        <row r="90">
          <cell r="A90" t="str">
            <v>A07103</v>
          </cell>
          <cell r="B90" t="str">
            <v>127/03/13</v>
          </cell>
          <cell r="C90">
            <v>1.375</v>
          </cell>
          <cell r="D90">
            <v>12.47</v>
          </cell>
          <cell r="E90">
            <v>13.9</v>
          </cell>
          <cell r="F90" t="str">
            <v/>
          </cell>
          <cell r="G90" t="str">
            <v/>
          </cell>
          <cell r="H90" t="str">
            <v/>
          </cell>
          <cell r="I90" t="str">
            <v/>
          </cell>
          <cell r="J90" t="str">
            <v/>
          </cell>
          <cell r="K90" t="str">
            <v/>
          </cell>
          <cell r="L90" t="str">
            <v/>
          </cell>
          <cell r="M90" t="str">
            <v/>
          </cell>
          <cell r="N90" t="str">
            <v/>
          </cell>
          <cell r="O90">
            <v>1.7674000000000001</v>
          </cell>
        </row>
        <row r="91">
          <cell r="A91" t="str">
            <v>A07108</v>
          </cell>
          <cell r="B91" t="str">
            <v>127/09/21</v>
          </cell>
          <cell r="C91">
            <v>1.125</v>
          </cell>
          <cell r="D91">
            <v>13.02</v>
          </cell>
          <cell r="E91">
            <v>14.42</v>
          </cell>
          <cell r="F91" t="str">
            <v/>
          </cell>
          <cell r="G91" t="str">
            <v/>
          </cell>
          <cell r="H91" t="str">
            <v/>
          </cell>
          <cell r="I91" t="str">
            <v/>
          </cell>
          <cell r="J91" t="str">
            <v/>
          </cell>
          <cell r="K91" t="str">
            <v/>
          </cell>
          <cell r="L91" t="str">
            <v/>
          </cell>
          <cell r="M91" t="str">
            <v/>
          </cell>
          <cell r="N91" t="str">
            <v/>
          </cell>
          <cell r="O91">
            <v>1.7739</v>
          </cell>
        </row>
        <row r="92">
          <cell r="A92" t="str">
            <v>A99102</v>
          </cell>
          <cell r="B92" t="str">
            <v>129/01/28</v>
          </cell>
          <cell r="C92">
            <v>2.25</v>
          </cell>
          <cell r="D92">
            <v>13.24</v>
          </cell>
          <cell r="E92">
            <v>15.78</v>
          </cell>
          <cell r="F92" t="str">
            <v/>
          </cell>
          <cell r="G92" t="str">
            <v/>
          </cell>
          <cell r="H92" t="str">
            <v/>
          </cell>
          <cell r="I92" t="str">
            <v/>
          </cell>
          <cell r="J92" t="str">
            <v/>
          </cell>
          <cell r="K92" t="str">
            <v/>
          </cell>
          <cell r="L92" t="str">
            <v/>
          </cell>
          <cell r="M92" t="str">
            <v/>
          </cell>
          <cell r="N92" t="str">
            <v/>
          </cell>
          <cell r="O92">
            <v>1.7806999999999999</v>
          </cell>
        </row>
        <row r="93">
          <cell r="A93" t="str">
            <v>A08102</v>
          </cell>
          <cell r="B93" t="str">
            <v>128/01/28</v>
          </cell>
          <cell r="C93">
            <v>1.125</v>
          </cell>
          <cell r="D93">
            <v>13.36</v>
          </cell>
          <cell r="E93">
            <v>14.78</v>
          </cell>
          <cell r="F93" t="str">
            <v/>
          </cell>
          <cell r="G93" t="str">
            <v/>
          </cell>
          <cell r="H93" t="str">
            <v/>
          </cell>
          <cell r="I93" t="str">
            <v/>
          </cell>
          <cell r="J93" t="str">
            <v/>
          </cell>
          <cell r="K93" t="str">
            <v/>
          </cell>
          <cell r="L93" t="str">
            <v/>
          </cell>
          <cell r="M93" t="str">
            <v/>
          </cell>
          <cell r="N93" t="str">
            <v/>
          </cell>
          <cell r="O93">
            <v>1.7774000000000001</v>
          </cell>
        </row>
        <row r="94">
          <cell r="A94" t="str">
            <v>A08104</v>
          </cell>
          <cell r="B94" t="str">
            <v>128/03/04</v>
          </cell>
          <cell r="C94">
            <v>1.125</v>
          </cell>
          <cell r="D94">
            <v>13.46</v>
          </cell>
          <cell r="E94">
            <v>14.87</v>
          </cell>
          <cell r="F94" t="str">
            <v/>
          </cell>
          <cell r="G94" t="str">
            <v/>
          </cell>
          <cell r="H94" t="str">
            <v/>
          </cell>
          <cell r="I94" t="str">
            <v/>
          </cell>
          <cell r="J94" t="str">
            <v/>
          </cell>
          <cell r="K94" t="str">
            <v/>
          </cell>
          <cell r="L94" t="str">
            <v/>
          </cell>
          <cell r="M94" t="str">
            <v/>
          </cell>
          <cell r="N94" t="str">
            <v/>
          </cell>
          <cell r="O94">
            <v>1.7784</v>
          </cell>
        </row>
        <row r="95">
          <cell r="A95" t="str">
            <v>A99109</v>
          </cell>
          <cell r="B95" t="str">
            <v>129/12/28</v>
          </cell>
          <cell r="C95">
            <v>2.125</v>
          </cell>
          <cell r="D95">
            <v>13.96</v>
          </cell>
          <cell r="E95">
            <v>16.690000000000001</v>
          </cell>
          <cell r="F95" t="str">
            <v/>
          </cell>
          <cell r="G95" t="str">
            <v/>
          </cell>
          <cell r="H95" t="str">
            <v/>
          </cell>
          <cell r="I95" t="str">
            <v/>
          </cell>
          <cell r="J95" t="str">
            <v/>
          </cell>
          <cell r="K95" t="str">
            <v/>
          </cell>
          <cell r="L95" t="str">
            <v/>
          </cell>
          <cell r="M95" t="str">
            <v/>
          </cell>
          <cell r="N95" t="str">
            <v/>
          </cell>
          <cell r="O95">
            <v>1.7898000000000001</v>
          </cell>
        </row>
        <row r="96">
          <cell r="A96" t="str">
            <v>A08108</v>
          </cell>
          <cell r="B96" t="str">
            <v>128/09/06</v>
          </cell>
          <cell r="C96">
            <v>0.75</v>
          </cell>
          <cell r="D96">
            <v>14.18</v>
          </cell>
          <cell r="E96">
            <v>15.38</v>
          </cell>
          <cell r="F96" t="str">
            <v/>
          </cell>
          <cell r="G96" t="str">
            <v/>
          </cell>
          <cell r="H96" t="str">
            <v/>
          </cell>
          <cell r="I96" t="str">
            <v/>
          </cell>
          <cell r="J96" t="str">
            <v/>
          </cell>
          <cell r="K96" t="str">
            <v/>
          </cell>
          <cell r="L96" t="str">
            <v/>
          </cell>
          <cell r="M96" t="str">
            <v/>
          </cell>
          <cell r="N96" t="str">
            <v/>
          </cell>
          <cell r="O96">
            <v>1.7855000000000001</v>
          </cell>
        </row>
        <row r="97">
          <cell r="A97" t="str">
            <v>A00104</v>
          </cell>
          <cell r="B97" t="str">
            <v>130/02/22</v>
          </cell>
          <cell r="C97">
            <v>2</v>
          </cell>
          <cell r="D97">
            <v>14.21</v>
          </cell>
          <cell r="E97">
            <v>16.850000000000001</v>
          </cell>
          <cell r="F97" t="str">
            <v/>
          </cell>
          <cell r="G97" t="str">
            <v/>
          </cell>
          <cell r="H97" t="str">
            <v/>
          </cell>
          <cell r="I97" t="str">
            <v/>
          </cell>
          <cell r="J97" t="str">
            <v/>
          </cell>
          <cell r="K97" t="str">
            <v/>
          </cell>
          <cell r="L97" t="str">
            <v/>
          </cell>
          <cell r="M97" t="str">
            <v/>
          </cell>
          <cell r="N97" t="str">
            <v/>
          </cell>
          <cell r="O97">
            <v>1.7918000000000001</v>
          </cell>
        </row>
        <row r="98">
          <cell r="A98" t="str">
            <v>A09102</v>
          </cell>
          <cell r="B98" t="str">
            <v>129/01/17</v>
          </cell>
          <cell r="C98">
            <v>0.75</v>
          </cell>
          <cell r="D98">
            <v>14.53</v>
          </cell>
          <cell r="E98">
            <v>15.75</v>
          </cell>
          <cell r="F98" t="str">
            <v/>
          </cell>
          <cell r="G98" t="str">
            <v/>
          </cell>
          <cell r="H98" t="str">
            <v/>
          </cell>
          <cell r="I98" t="str">
            <v/>
          </cell>
          <cell r="J98" t="str">
            <v/>
          </cell>
          <cell r="K98" t="str">
            <v/>
          </cell>
          <cell r="L98" t="str">
            <v/>
          </cell>
          <cell r="M98" t="str">
            <v/>
          </cell>
          <cell r="N98" t="str">
            <v/>
          </cell>
          <cell r="O98">
            <v>1.7889999999999999</v>
          </cell>
        </row>
        <row r="99">
          <cell r="A99" t="str">
            <v>A00108</v>
          </cell>
          <cell r="B99" t="str">
            <v>130/08/22</v>
          </cell>
          <cell r="C99">
            <v>1.875</v>
          </cell>
          <cell r="D99">
            <v>14.54</v>
          </cell>
          <cell r="E99">
            <v>17.34</v>
          </cell>
          <cell r="F99">
            <v>1.7609999999999999</v>
          </cell>
          <cell r="G99">
            <v>1.76</v>
          </cell>
          <cell r="H99">
            <v>1.7605</v>
          </cell>
          <cell r="I99">
            <v>4</v>
          </cell>
          <cell r="J99" t="str">
            <v/>
          </cell>
          <cell r="K99" t="str">
            <v/>
          </cell>
          <cell r="L99" t="str">
            <v/>
          </cell>
          <cell r="M99" t="str">
            <v/>
          </cell>
          <cell r="N99" t="str">
            <v/>
          </cell>
          <cell r="O99">
            <v>1.7971999999999999</v>
          </cell>
        </row>
        <row r="100">
          <cell r="A100" t="str">
            <v>A09104</v>
          </cell>
          <cell r="B100" t="str">
            <v>129/03/09</v>
          </cell>
          <cell r="C100">
            <v>0.5</v>
          </cell>
          <cell r="D100">
            <v>14.96</v>
          </cell>
          <cell r="E100">
            <v>15.89</v>
          </cell>
          <cell r="F100" t="str">
            <v/>
          </cell>
          <cell r="G100" t="str">
            <v/>
          </cell>
          <cell r="H100" t="str">
            <v/>
          </cell>
          <cell r="I100" t="str">
            <v/>
          </cell>
          <cell r="J100" t="str">
            <v/>
          </cell>
          <cell r="K100" t="str">
            <v/>
          </cell>
          <cell r="L100" t="str">
            <v/>
          </cell>
          <cell r="M100" t="str">
            <v/>
          </cell>
          <cell r="N100" t="str">
            <v/>
          </cell>
          <cell r="O100">
            <v>1.7921</v>
          </cell>
        </row>
        <row r="101">
          <cell r="A101" t="str">
            <v>A01104</v>
          </cell>
          <cell r="B101" t="str">
            <v>131/02/13</v>
          </cell>
          <cell r="C101">
            <v>1.75</v>
          </cell>
          <cell r="D101">
            <v>15.13</v>
          </cell>
          <cell r="E101">
            <v>17.82</v>
          </cell>
          <cell r="F101" t="str">
            <v/>
          </cell>
          <cell r="G101" t="str">
            <v/>
          </cell>
          <cell r="H101" t="str">
            <v/>
          </cell>
          <cell r="I101" t="str">
            <v/>
          </cell>
          <cell r="J101" t="str">
            <v/>
          </cell>
          <cell r="K101" t="str">
            <v/>
          </cell>
          <cell r="L101" t="str">
            <v/>
          </cell>
          <cell r="M101" t="str">
            <v/>
          </cell>
          <cell r="N101" t="str">
            <v/>
          </cell>
          <cell r="O101">
            <v>1.8024</v>
          </cell>
        </row>
        <row r="102">
          <cell r="A102" t="str">
            <v>A02109</v>
          </cell>
          <cell r="B102" t="str">
            <v>132/08/02</v>
          </cell>
          <cell r="C102">
            <v>2.5</v>
          </cell>
          <cell r="D102">
            <v>15.24</v>
          </cell>
          <cell r="E102">
            <v>19.29</v>
          </cell>
          <cell r="F102" t="str">
            <v/>
          </cell>
          <cell r="G102" t="str">
            <v/>
          </cell>
          <cell r="H102" t="str">
            <v/>
          </cell>
          <cell r="I102" t="str">
            <v/>
          </cell>
          <cell r="J102" t="str">
            <v/>
          </cell>
          <cell r="K102" t="str">
            <v/>
          </cell>
          <cell r="L102" t="str">
            <v/>
          </cell>
          <cell r="M102" t="str">
            <v/>
          </cell>
          <cell r="N102" t="str">
            <v/>
          </cell>
          <cell r="O102">
            <v>1.8116000000000001</v>
          </cell>
        </row>
        <row r="103">
          <cell r="A103" t="str">
            <v>A09108</v>
          </cell>
          <cell r="B103" t="str">
            <v>129/09/18</v>
          </cell>
          <cell r="C103">
            <v>0.5</v>
          </cell>
          <cell r="D103">
            <v>15.38</v>
          </cell>
          <cell r="E103">
            <v>16.420000000000002</v>
          </cell>
          <cell r="F103" t="str">
            <v/>
          </cell>
          <cell r="G103" t="str">
            <v/>
          </cell>
          <cell r="H103" t="str">
            <v/>
          </cell>
          <cell r="I103" t="str">
            <v/>
          </cell>
          <cell r="J103" t="str">
            <v/>
          </cell>
          <cell r="K103" t="str">
            <v/>
          </cell>
          <cell r="L103" t="str">
            <v/>
          </cell>
          <cell r="M103" t="str">
            <v/>
          </cell>
          <cell r="N103" t="str">
            <v/>
          </cell>
          <cell r="O103">
            <v>1.7970999999999999</v>
          </cell>
        </row>
        <row r="104">
          <cell r="A104" t="str">
            <v>A11109</v>
          </cell>
          <cell r="B104" t="str">
            <v>131/09/30</v>
          </cell>
          <cell r="C104">
            <v>1.875</v>
          </cell>
          <cell r="D104">
            <v>15.35</v>
          </cell>
          <cell r="E104">
            <v>18.45</v>
          </cell>
          <cell r="F104" t="str">
            <v/>
          </cell>
          <cell r="G104" t="str">
            <v/>
          </cell>
          <cell r="H104" t="str">
            <v/>
          </cell>
          <cell r="I104" t="str">
            <v/>
          </cell>
          <cell r="J104" t="str">
            <v/>
          </cell>
          <cell r="K104" t="str">
            <v/>
          </cell>
          <cell r="L104" t="str">
            <v/>
          </cell>
          <cell r="M104" t="str">
            <v/>
          </cell>
          <cell r="N104" t="str">
            <v/>
          </cell>
          <cell r="O104">
            <v>1.8075000000000001</v>
          </cell>
        </row>
        <row r="105">
          <cell r="A105" t="str">
            <v>A01108</v>
          </cell>
          <cell r="B105" t="str">
            <v>131/08/24</v>
          </cell>
          <cell r="C105">
            <v>1.625</v>
          </cell>
          <cell r="D105">
            <v>15.52</v>
          </cell>
          <cell r="E105">
            <v>18.350000000000001</v>
          </cell>
          <cell r="F105">
            <v>1.7649999999999999</v>
          </cell>
          <cell r="G105">
            <v>1.7649999999999999</v>
          </cell>
          <cell r="H105">
            <v>1.7649999999999999</v>
          </cell>
          <cell r="I105">
            <v>2</v>
          </cell>
          <cell r="J105">
            <v>1.766</v>
          </cell>
          <cell r="K105">
            <v>1.766</v>
          </cell>
          <cell r="L105">
            <v>1.766</v>
          </cell>
          <cell r="M105">
            <v>1</v>
          </cell>
          <cell r="N105">
            <v>2</v>
          </cell>
          <cell r="O105">
            <v>1.8082</v>
          </cell>
        </row>
        <row r="106">
          <cell r="A106" t="str">
            <v>A10102</v>
          </cell>
          <cell r="B106" t="str">
            <v>130/01/29</v>
          </cell>
          <cell r="C106">
            <v>0.5</v>
          </cell>
          <cell r="D106">
            <v>15.74</v>
          </cell>
          <cell r="E106">
            <v>16.78</v>
          </cell>
          <cell r="F106" t="str">
            <v/>
          </cell>
          <cell r="G106" t="str">
            <v/>
          </cell>
          <cell r="H106" t="str">
            <v/>
          </cell>
          <cell r="I106" t="str">
            <v/>
          </cell>
          <cell r="J106" t="str">
            <v/>
          </cell>
          <cell r="K106" t="str">
            <v/>
          </cell>
          <cell r="L106" t="str">
            <v/>
          </cell>
          <cell r="M106" t="str">
            <v/>
          </cell>
          <cell r="N106" t="str">
            <v/>
          </cell>
          <cell r="O106">
            <v>1.8007</v>
          </cell>
        </row>
        <row r="107">
          <cell r="A107" t="str">
            <v>A10105</v>
          </cell>
          <cell r="B107" t="str">
            <v>130/05/21</v>
          </cell>
          <cell r="C107">
            <v>0.625</v>
          </cell>
          <cell r="D107">
            <v>15.76</v>
          </cell>
          <cell r="E107">
            <v>17.09</v>
          </cell>
          <cell r="F107" t="str">
            <v/>
          </cell>
          <cell r="G107" t="str">
            <v/>
          </cell>
          <cell r="H107" t="str">
            <v/>
          </cell>
          <cell r="I107" t="str">
            <v/>
          </cell>
          <cell r="J107" t="str">
            <v/>
          </cell>
          <cell r="K107" t="str">
            <v/>
          </cell>
          <cell r="L107" t="str">
            <v/>
          </cell>
          <cell r="M107" t="str">
            <v/>
          </cell>
          <cell r="N107" t="str">
            <v/>
          </cell>
          <cell r="O107">
            <v>1.8028</v>
          </cell>
        </row>
        <row r="108">
          <cell r="A108" t="str">
            <v>A09113</v>
          </cell>
          <cell r="B108" t="str">
            <v>129/12/29</v>
          </cell>
          <cell r="C108">
            <v>0.375</v>
          </cell>
          <cell r="D108">
            <v>15.83</v>
          </cell>
          <cell r="E108">
            <v>16.7</v>
          </cell>
          <cell r="F108" t="str">
            <v/>
          </cell>
          <cell r="G108" t="str">
            <v/>
          </cell>
          <cell r="H108" t="str">
            <v/>
          </cell>
          <cell r="I108" t="str">
            <v/>
          </cell>
          <cell r="J108" t="str">
            <v/>
          </cell>
          <cell r="K108" t="str">
            <v/>
          </cell>
          <cell r="L108" t="str">
            <v/>
          </cell>
          <cell r="M108" t="str">
            <v/>
          </cell>
          <cell r="N108" t="str">
            <v/>
          </cell>
          <cell r="O108">
            <v>1.8008</v>
          </cell>
        </row>
        <row r="109">
          <cell r="A109" t="str">
            <v>A11101</v>
          </cell>
          <cell r="B109" t="str">
            <v>131/01/18</v>
          </cell>
          <cell r="C109">
            <v>1</v>
          </cell>
          <cell r="D109">
            <v>15.9</v>
          </cell>
          <cell r="E109">
            <v>17.75</v>
          </cell>
          <cell r="F109" t="str">
            <v/>
          </cell>
          <cell r="G109" t="str">
            <v/>
          </cell>
          <cell r="H109" t="str">
            <v/>
          </cell>
          <cell r="I109" t="str">
            <v/>
          </cell>
          <cell r="J109" t="str">
            <v/>
          </cell>
          <cell r="K109" t="str">
            <v/>
          </cell>
          <cell r="L109" t="str">
            <v/>
          </cell>
          <cell r="M109" t="str">
            <v/>
          </cell>
          <cell r="N109" t="str">
            <v/>
          </cell>
          <cell r="O109">
            <v>1.8066</v>
          </cell>
        </row>
        <row r="110">
          <cell r="A110" t="str">
            <v>A02105</v>
          </cell>
          <cell r="B110" t="str">
            <v>132/02/26</v>
          </cell>
          <cell r="C110">
            <v>1.75</v>
          </cell>
          <cell r="D110">
            <v>15.88</v>
          </cell>
          <cell r="E110">
            <v>18.86</v>
          </cell>
          <cell r="F110">
            <v>1.77</v>
          </cell>
          <cell r="G110">
            <v>1.77</v>
          </cell>
          <cell r="H110">
            <v>1.77</v>
          </cell>
          <cell r="I110">
            <v>2</v>
          </cell>
          <cell r="J110">
            <v>1.7709999999999999</v>
          </cell>
          <cell r="K110">
            <v>1.7709999999999999</v>
          </cell>
          <cell r="L110">
            <v>1.7709999999999999</v>
          </cell>
          <cell r="M110">
            <v>1</v>
          </cell>
          <cell r="N110">
            <v>2</v>
          </cell>
          <cell r="O110">
            <v>1.8122</v>
          </cell>
        </row>
        <row r="111">
          <cell r="A111" t="str">
            <v>A11104</v>
          </cell>
          <cell r="B111" t="str">
            <v>131/03/04</v>
          </cell>
          <cell r="C111">
            <v>0.875</v>
          </cell>
          <cell r="D111">
            <v>16.18</v>
          </cell>
          <cell r="E111">
            <v>17.87</v>
          </cell>
          <cell r="F111" t="str">
            <v/>
          </cell>
          <cell r="G111" t="str">
            <v/>
          </cell>
          <cell r="H111" t="str">
            <v/>
          </cell>
          <cell r="I111" t="str">
            <v/>
          </cell>
          <cell r="J111" t="str">
            <v/>
          </cell>
          <cell r="K111" t="str">
            <v/>
          </cell>
          <cell r="L111" t="str">
            <v/>
          </cell>
          <cell r="M111" t="str">
            <v/>
          </cell>
          <cell r="N111" t="str">
            <v/>
          </cell>
          <cell r="O111">
            <v>1.8087</v>
          </cell>
        </row>
        <row r="112">
          <cell r="A112" t="str">
            <v>A03112</v>
          </cell>
          <cell r="B112" t="str">
            <v>133/08/04</v>
          </cell>
          <cell r="C112">
            <v>2.25</v>
          </cell>
          <cell r="D112">
            <v>16.13</v>
          </cell>
          <cell r="E112">
            <v>20.29</v>
          </cell>
          <cell r="F112" t="str">
            <v/>
          </cell>
          <cell r="G112" t="str">
            <v/>
          </cell>
          <cell r="H112" t="str">
            <v/>
          </cell>
          <cell r="I112" t="str">
            <v/>
          </cell>
          <cell r="J112" t="str">
            <v/>
          </cell>
          <cell r="K112" t="str">
            <v/>
          </cell>
          <cell r="L112" t="str">
            <v/>
          </cell>
          <cell r="M112" t="str">
            <v/>
          </cell>
          <cell r="N112" t="str">
            <v/>
          </cell>
          <cell r="O112">
            <v>1.8229</v>
          </cell>
        </row>
        <row r="113">
          <cell r="A113" t="str">
            <v>A10112</v>
          </cell>
          <cell r="B113" t="str">
            <v>130/11/12</v>
          </cell>
          <cell r="C113">
            <v>0.625</v>
          </cell>
          <cell r="D113">
            <v>16.23</v>
          </cell>
          <cell r="E113">
            <v>17.57</v>
          </cell>
          <cell r="F113" t="str">
            <v/>
          </cell>
          <cell r="G113" t="str">
            <v/>
          </cell>
          <cell r="H113" t="str">
            <v/>
          </cell>
          <cell r="I113" t="str">
            <v/>
          </cell>
          <cell r="J113" t="str">
            <v/>
          </cell>
          <cell r="K113" t="str">
            <v/>
          </cell>
          <cell r="L113" t="str">
            <v/>
          </cell>
          <cell r="M113" t="str">
            <v/>
          </cell>
          <cell r="N113" t="str">
            <v/>
          </cell>
          <cell r="O113">
            <v>1.8075000000000001</v>
          </cell>
        </row>
        <row r="114">
          <cell r="A114" t="str">
            <v>A03105</v>
          </cell>
          <cell r="B114" t="str">
            <v>133/02/26</v>
          </cell>
          <cell r="C114">
            <v>2.125</v>
          </cell>
          <cell r="D114">
            <v>16.16</v>
          </cell>
          <cell r="E114">
            <v>19.86</v>
          </cell>
          <cell r="F114" t="str">
            <v/>
          </cell>
          <cell r="G114" t="str">
            <v/>
          </cell>
          <cell r="H114" t="str">
            <v/>
          </cell>
          <cell r="I114" t="str">
            <v/>
          </cell>
          <cell r="J114" t="str">
            <v/>
          </cell>
          <cell r="K114" t="str">
            <v/>
          </cell>
          <cell r="L114" t="str">
            <v/>
          </cell>
          <cell r="M114" t="str">
            <v/>
          </cell>
          <cell r="N114" t="str">
            <v/>
          </cell>
          <cell r="O114">
            <v>1.8193999999999999</v>
          </cell>
        </row>
        <row r="115">
          <cell r="A115" t="str">
            <v>A10110</v>
          </cell>
          <cell r="B115" t="str">
            <v>130/09/29</v>
          </cell>
          <cell r="C115">
            <v>0.5</v>
          </cell>
          <cell r="D115">
            <v>16.3</v>
          </cell>
          <cell r="E115">
            <v>17.45</v>
          </cell>
          <cell r="F115" t="str">
            <v/>
          </cell>
          <cell r="G115" t="str">
            <v/>
          </cell>
          <cell r="H115" t="str">
            <v/>
          </cell>
          <cell r="I115" t="str">
            <v/>
          </cell>
          <cell r="J115" t="str">
            <v/>
          </cell>
          <cell r="K115" t="str">
            <v/>
          </cell>
          <cell r="L115" t="str">
            <v/>
          </cell>
          <cell r="M115" t="str">
            <v/>
          </cell>
          <cell r="N115" t="str">
            <v/>
          </cell>
          <cell r="O115">
            <v>1.8071999999999999</v>
          </cell>
        </row>
        <row r="116">
          <cell r="A116" t="str">
            <v>A03108</v>
          </cell>
          <cell r="B116" t="str">
            <v>133/05/28</v>
          </cell>
          <cell r="C116">
            <v>2</v>
          </cell>
          <cell r="D116">
            <v>16.23</v>
          </cell>
          <cell r="E116">
            <v>20.11</v>
          </cell>
          <cell r="F116" t="str">
            <v/>
          </cell>
          <cell r="G116" t="str">
            <v/>
          </cell>
          <cell r="H116" t="str">
            <v/>
          </cell>
          <cell r="I116" t="str">
            <v/>
          </cell>
          <cell r="J116" t="str">
            <v/>
          </cell>
          <cell r="K116" t="str">
            <v/>
          </cell>
          <cell r="L116" t="str">
            <v/>
          </cell>
          <cell r="M116" t="str">
            <v/>
          </cell>
          <cell r="N116" t="str">
            <v/>
          </cell>
          <cell r="O116">
            <v>1.8228</v>
          </cell>
        </row>
        <row r="117">
          <cell r="A117" t="str">
            <v>A12104</v>
          </cell>
          <cell r="B117" t="str">
            <v>132/03/03</v>
          </cell>
          <cell r="C117">
            <v>1.375</v>
          </cell>
          <cell r="D117">
            <v>16.329999999999998</v>
          </cell>
          <cell r="E117">
            <v>18.87</v>
          </cell>
          <cell r="F117">
            <v>1.7909999999999999</v>
          </cell>
          <cell r="G117">
            <v>1.79</v>
          </cell>
          <cell r="H117">
            <v>1.7905</v>
          </cell>
          <cell r="I117">
            <v>2</v>
          </cell>
          <cell r="J117" t="str">
            <v/>
          </cell>
          <cell r="K117" t="str">
            <v/>
          </cell>
          <cell r="L117" t="str">
            <v/>
          </cell>
          <cell r="M117" t="str">
            <v/>
          </cell>
          <cell r="N117" t="str">
            <v/>
          </cell>
          <cell r="O117">
            <v>1.8149</v>
          </cell>
        </row>
        <row r="118">
          <cell r="A118" t="str">
            <v>A04108</v>
          </cell>
          <cell r="B118" t="str">
            <v>134/05/15</v>
          </cell>
          <cell r="C118">
            <v>2.375</v>
          </cell>
          <cell r="D118">
            <v>16.399999999999999</v>
          </cell>
          <cell r="E118">
            <v>21.07</v>
          </cell>
          <cell r="F118" t="str">
            <v/>
          </cell>
          <cell r="G118" t="str">
            <v/>
          </cell>
          <cell r="H118" t="str">
            <v/>
          </cell>
          <cell r="I118" t="str">
            <v/>
          </cell>
          <cell r="J118" t="str">
            <v/>
          </cell>
          <cell r="K118" t="str">
            <v/>
          </cell>
          <cell r="L118" t="str">
            <v/>
          </cell>
          <cell r="M118" t="str">
            <v/>
          </cell>
          <cell r="N118" t="str">
            <v/>
          </cell>
          <cell r="O118">
            <v>1.83</v>
          </cell>
        </row>
        <row r="119">
          <cell r="A119" t="str">
            <v>A03116</v>
          </cell>
          <cell r="B119" t="str">
            <v>133/11/26</v>
          </cell>
          <cell r="C119">
            <v>2.25</v>
          </cell>
          <cell r="D119">
            <v>16.43</v>
          </cell>
          <cell r="E119">
            <v>20.61</v>
          </cell>
          <cell r="F119" t="str">
            <v/>
          </cell>
          <cell r="G119" t="str">
            <v/>
          </cell>
          <cell r="H119" t="str">
            <v/>
          </cell>
          <cell r="I119" t="str">
            <v/>
          </cell>
          <cell r="J119" t="str">
            <v/>
          </cell>
          <cell r="K119" t="str">
            <v/>
          </cell>
          <cell r="L119" t="str">
            <v/>
          </cell>
          <cell r="M119" t="str">
            <v/>
          </cell>
          <cell r="N119" t="str">
            <v/>
          </cell>
          <cell r="O119">
            <v>1.8260000000000001</v>
          </cell>
        </row>
        <row r="120">
          <cell r="A120" t="str">
            <v>A04104</v>
          </cell>
          <cell r="B120" t="str">
            <v>134/02/13</v>
          </cell>
          <cell r="C120">
            <v>2.375</v>
          </cell>
          <cell r="D120">
            <v>16.510000000000002</v>
          </cell>
          <cell r="E120">
            <v>20.82</v>
          </cell>
          <cell r="F120">
            <v>1.7849999999999999</v>
          </cell>
          <cell r="G120">
            <v>1.7849999999999999</v>
          </cell>
          <cell r="H120">
            <v>1.7849999999999999</v>
          </cell>
          <cell r="I120">
            <v>1</v>
          </cell>
          <cell r="J120" t="str">
            <v/>
          </cell>
          <cell r="K120" t="str">
            <v/>
          </cell>
          <cell r="L120" t="str">
            <v/>
          </cell>
          <cell r="M120" t="str">
            <v/>
          </cell>
          <cell r="N120" t="str">
            <v/>
          </cell>
          <cell r="O120">
            <v>1.8273999999999999</v>
          </cell>
        </row>
        <row r="121">
          <cell r="A121" t="str">
            <v>A12109</v>
          </cell>
          <cell r="B121" t="str">
            <v>132/09/22</v>
          </cell>
          <cell r="C121">
            <v>1.375</v>
          </cell>
          <cell r="D121">
            <v>16.63</v>
          </cell>
          <cell r="E121">
            <v>19.43</v>
          </cell>
          <cell r="F121" t="str">
            <v/>
          </cell>
          <cell r="G121" t="str">
            <v/>
          </cell>
          <cell r="H121" t="str">
            <v/>
          </cell>
          <cell r="I121" t="str">
            <v/>
          </cell>
          <cell r="J121" t="str">
            <v/>
          </cell>
          <cell r="K121" t="str">
            <v/>
          </cell>
          <cell r="L121" t="str">
            <v/>
          </cell>
          <cell r="M121" t="str">
            <v/>
          </cell>
          <cell r="N121" t="str">
            <v/>
          </cell>
          <cell r="O121">
            <v>1.8203</v>
          </cell>
        </row>
        <row r="122">
          <cell r="A122" t="str">
            <v>A04111</v>
          </cell>
          <cell r="B122" t="str">
            <v>134/08/10</v>
          </cell>
          <cell r="C122">
            <v>2.25</v>
          </cell>
          <cell r="D122">
            <v>16.78</v>
          </cell>
          <cell r="E122">
            <v>21.31</v>
          </cell>
          <cell r="F122" t="str">
            <v/>
          </cell>
          <cell r="G122" t="str">
            <v/>
          </cell>
          <cell r="H122" t="str">
            <v/>
          </cell>
          <cell r="I122" t="str">
            <v/>
          </cell>
          <cell r="J122" t="str">
            <v/>
          </cell>
          <cell r="K122" t="str">
            <v/>
          </cell>
          <cell r="L122" t="str">
            <v/>
          </cell>
          <cell r="M122" t="str">
            <v/>
          </cell>
          <cell r="N122" t="str">
            <v/>
          </cell>
          <cell r="O122">
            <v>1.8332999999999999</v>
          </cell>
        </row>
        <row r="123">
          <cell r="A123" t="str">
            <v>A13102</v>
          </cell>
          <cell r="B123" t="str">
            <v>133/01/18</v>
          </cell>
          <cell r="C123">
            <v>1.375</v>
          </cell>
          <cell r="D123">
            <v>16.940000000000001</v>
          </cell>
          <cell r="E123">
            <v>19.75</v>
          </cell>
          <cell r="F123" t="str">
            <v/>
          </cell>
          <cell r="G123" t="str">
            <v/>
          </cell>
          <cell r="H123" t="str">
            <v/>
          </cell>
          <cell r="I123" t="str">
            <v/>
          </cell>
          <cell r="J123" t="str">
            <v/>
          </cell>
          <cell r="K123" t="str">
            <v/>
          </cell>
          <cell r="L123" t="str">
            <v/>
          </cell>
          <cell r="M123" t="str">
            <v/>
          </cell>
          <cell r="N123" t="str">
            <v/>
          </cell>
          <cell r="O123">
            <v>1.8236000000000001</v>
          </cell>
        </row>
        <row r="124">
          <cell r="A124" t="str">
            <v>A05114</v>
          </cell>
          <cell r="B124" t="str">
            <v>135/11/25</v>
          </cell>
          <cell r="C124">
            <v>2</v>
          </cell>
          <cell r="D124">
            <v>18</v>
          </cell>
          <cell r="E124">
            <v>22.6</v>
          </cell>
          <cell r="F124" t="str">
            <v/>
          </cell>
          <cell r="G124" t="str">
            <v/>
          </cell>
          <cell r="H124" t="str">
            <v/>
          </cell>
          <cell r="I124" t="str">
            <v/>
          </cell>
          <cell r="J124" t="str">
            <v/>
          </cell>
          <cell r="K124" t="str">
            <v/>
          </cell>
          <cell r="L124" t="str">
            <v/>
          </cell>
          <cell r="M124" t="str">
            <v/>
          </cell>
          <cell r="N124" t="str">
            <v/>
          </cell>
          <cell r="O124">
            <v>1.8492</v>
          </cell>
        </row>
        <row r="125">
          <cell r="A125" t="str">
            <v>A05107</v>
          </cell>
          <cell r="B125" t="str">
            <v>135/05/20</v>
          </cell>
          <cell r="C125">
            <v>1.625</v>
          </cell>
          <cell r="D125">
            <v>18.03</v>
          </cell>
          <cell r="E125">
            <v>22.08</v>
          </cell>
          <cell r="F125" t="str">
            <v/>
          </cell>
          <cell r="G125" t="str">
            <v/>
          </cell>
          <cell r="H125" t="str">
            <v/>
          </cell>
          <cell r="I125" t="str">
            <v/>
          </cell>
          <cell r="J125" t="str">
            <v/>
          </cell>
          <cell r="K125" t="str">
            <v/>
          </cell>
          <cell r="L125" t="str">
            <v/>
          </cell>
          <cell r="M125" t="str">
            <v/>
          </cell>
          <cell r="N125" t="str">
            <v/>
          </cell>
          <cell r="O125">
            <v>1.8466</v>
          </cell>
        </row>
        <row r="126">
          <cell r="A126" t="str">
            <v>A06106</v>
          </cell>
          <cell r="B126" t="str">
            <v>136/05/26</v>
          </cell>
          <cell r="C126">
            <v>1.875</v>
          </cell>
          <cell r="D126">
            <v>18.32</v>
          </cell>
          <cell r="E126">
            <v>23.1</v>
          </cell>
          <cell r="F126" t="str">
            <v/>
          </cell>
          <cell r="G126" t="str">
            <v/>
          </cell>
          <cell r="H126" t="str">
            <v/>
          </cell>
          <cell r="I126" t="str">
            <v/>
          </cell>
          <cell r="J126" t="str">
            <v/>
          </cell>
          <cell r="K126" t="str">
            <v/>
          </cell>
          <cell r="L126" t="str">
            <v/>
          </cell>
          <cell r="M126" t="str">
            <v/>
          </cell>
          <cell r="N126" t="str">
            <v/>
          </cell>
          <cell r="O126">
            <v>1.8561000000000001</v>
          </cell>
        </row>
        <row r="127">
          <cell r="A127" t="str">
            <v>A05110</v>
          </cell>
          <cell r="B127" t="str">
            <v>135/08/05</v>
          </cell>
          <cell r="C127">
            <v>1.375</v>
          </cell>
          <cell r="D127">
            <v>18.64</v>
          </cell>
          <cell r="E127">
            <v>22.29</v>
          </cell>
          <cell r="F127" t="str">
            <v/>
          </cell>
          <cell r="G127" t="str">
            <v/>
          </cell>
          <cell r="H127" t="str">
            <v/>
          </cell>
          <cell r="I127" t="str">
            <v/>
          </cell>
          <cell r="J127" t="str">
            <v/>
          </cell>
          <cell r="K127" t="str">
            <v/>
          </cell>
          <cell r="L127" t="str">
            <v/>
          </cell>
          <cell r="M127" t="str">
            <v/>
          </cell>
          <cell r="N127" t="str">
            <v/>
          </cell>
          <cell r="O127">
            <v>1.8512</v>
          </cell>
        </row>
        <row r="128">
          <cell r="A128" t="str">
            <v>A06111</v>
          </cell>
          <cell r="B128" t="str">
            <v>136/11/24</v>
          </cell>
          <cell r="C128">
            <v>1.625</v>
          </cell>
          <cell r="D128">
            <v>19.190000000000001</v>
          </cell>
          <cell r="E128">
            <v>23.6</v>
          </cell>
          <cell r="F128" t="str">
            <v/>
          </cell>
          <cell r="G128" t="str">
            <v/>
          </cell>
          <cell r="H128" t="str">
            <v/>
          </cell>
          <cell r="I128" t="str">
            <v/>
          </cell>
          <cell r="J128" t="str">
            <v/>
          </cell>
          <cell r="K128" t="str">
            <v/>
          </cell>
          <cell r="L128" t="str">
            <v/>
          </cell>
          <cell r="M128" t="str">
            <v/>
          </cell>
          <cell r="N128" t="str">
            <v/>
          </cell>
          <cell r="O128">
            <v>1.8643000000000001</v>
          </cell>
        </row>
        <row r="129">
          <cell r="A129" t="str">
            <v>A07104</v>
          </cell>
          <cell r="B129" t="str">
            <v>137/05/18</v>
          </cell>
          <cell r="C129">
            <v>1.5</v>
          </cell>
          <cell r="D129">
            <v>19.55</v>
          </cell>
          <cell r="E129">
            <v>24.08</v>
          </cell>
          <cell r="F129" t="str">
            <v/>
          </cell>
          <cell r="G129" t="str">
            <v/>
          </cell>
          <cell r="H129" t="str">
            <v/>
          </cell>
          <cell r="I129" t="str">
            <v/>
          </cell>
          <cell r="J129" t="str">
            <v/>
          </cell>
          <cell r="K129" t="str">
            <v/>
          </cell>
          <cell r="L129" t="str">
            <v/>
          </cell>
          <cell r="M129" t="str">
            <v/>
          </cell>
          <cell r="N129" t="str">
            <v/>
          </cell>
          <cell r="O129">
            <v>1.8716999999999999</v>
          </cell>
        </row>
        <row r="130">
          <cell r="A130" t="str">
            <v>A07110</v>
          </cell>
          <cell r="B130" t="str">
            <v>137/11/09</v>
          </cell>
          <cell r="C130">
            <v>1.375</v>
          </cell>
          <cell r="D130">
            <v>20.25</v>
          </cell>
          <cell r="E130">
            <v>24.56</v>
          </cell>
          <cell r="F130" t="str">
            <v/>
          </cell>
          <cell r="G130" t="str">
            <v/>
          </cell>
          <cell r="H130" t="str">
            <v/>
          </cell>
          <cell r="I130" t="str">
            <v/>
          </cell>
          <cell r="J130" t="str">
            <v/>
          </cell>
          <cell r="K130" t="str">
            <v/>
          </cell>
          <cell r="L130" t="str">
            <v/>
          </cell>
          <cell r="M130" t="str">
            <v/>
          </cell>
          <cell r="N130" t="str">
            <v/>
          </cell>
          <cell r="O130">
            <v>1.8793</v>
          </cell>
        </row>
        <row r="131">
          <cell r="A131" t="str">
            <v>A11111</v>
          </cell>
          <cell r="B131" t="str">
            <v>141/11/11</v>
          </cell>
          <cell r="C131">
            <v>2.375</v>
          </cell>
          <cell r="D131">
            <v>20.85</v>
          </cell>
          <cell r="E131">
            <v>28.56</v>
          </cell>
          <cell r="F131" t="str">
            <v/>
          </cell>
          <cell r="G131" t="str">
            <v/>
          </cell>
          <cell r="H131" t="str">
            <v/>
          </cell>
          <cell r="I131" t="str">
            <v/>
          </cell>
          <cell r="J131" t="str">
            <v/>
          </cell>
          <cell r="K131" t="str">
            <v/>
          </cell>
          <cell r="L131" t="str">
            <v/>
          </cell>
          <cell r="M131" t="str">
            <v/>
          </cell>
          <cell r="N131" t="str">
            <v/>
          </cell>
          <cell r="O131">
            <v>1.9252</v>
          </cell>
        </row>
        <row r="132">
          <cell r="A132" t="str">
            <v>A08105</v>
          </cell>
          <cell r="B132" t="str">
            <v>138/05/17</v>
          </cell>
          <cell r="C132">
            <v>1.125</v>
          </cell>
          <cell r="D132">
            <v>21</v>
          </cell>
          <cell r="E132">
            <v>25.08</v>
          </cell>
          <cell r="F132" t="str">
            <v/>
          </cell>
          <cell r="G132" t="str">
            <v/>
          </cell>
          <cell r="H132" t="str">
            <v/>
          </cell>
          <cell r="I132" t="str">
            <v/>
          </cell>
          <cell r="J132" t="str">
            <v/>
          </cell>
          <cell r="K132" t="str">
            <v/>
          </cell>
          <cell r="L132" t="str">
            <v/>
          </cell>
          <cell r="M132" t="str">
            <v/>
          </cell>
          <cell r="N132" t="str">
            <v/>
          </cell>
          <cell r="O132">
            <v>1.8895999999999999</v>
          </cell>
        </row>
        <row r="133">
          <cell r="A133" t="str">
            <v>A11105</v>
          </cell>
          <cell r="B133" t="str">
            <v>141/05/20</v>
          </cell>
          <cell r="C133">
            <v>2</v>
          </cell>
          <cell r="D133">
            <v>21.03</v>
          </cell>
          <cell r="E133">
            <v>28.09</v>
          </cell>
          <cell r="F133" t="str">
            <v/>
          </cell>
          <cell r="G133" t="str">
            <v/>
          </cell>
          <cell r="H133" t="str">
            <v/>
          </cell>
          <cell r="I133" t="str">
            <v/>
          </cell>
          <cell r="J133" t="str">
            <v/>
          </cell>
          <cell r="K133" t="str">
            <v/>
          </cell>
          <cell r="L133" t="str">
            <v/>
          </cell>
          <cell r="M133" t="str">
            <v/>
          </cell>
          <cell r="N133" t="str">
            <v/>
          </cell>
          <cell r="O133">
            <v>1.9228000000000001</v>
          </cell>
        </row>
        <row r="134">
          <cell r="A134" t="str">
            <v>A08110</v>
          </cell>
          <cell r="B134" t="str">
            <v>138/11/08</v>
          </cell>
          <cell r="C134">
            <v>1</v>
          </cell>
          <cell r="D134">
            <v>21.76</v>
          </cell>
          <cell r="E134">
            <v>25.56</v>
          </cell>
          <cell r="F134" t="str">
            <v/>
          </cell>
          <cell r="G134" t="str">
            <v/>
          </cell>
          <cell r="H134" t="str">
            <v/>
          </cell>
          <cell r="I134" t="str">
            <v/>
          </cell>
          <cell r="J134" t="str">
            <v/>
          </cell>
          <cell r="K134" t="str">
            <v/>
          </cell>
          <cell r="L134" t="str">
            <v/>
          </cell>
          <cell r="M134" t="str">
            <v/>
          </cell>
          <cell r="N134" t="str">
            <v/>
          </cell>
          <cell r="O134">
            <v>1.8979999999999999</v>
          </cell>
        </row>
        <row r="135">
          <cell r="A135" t="str">
            <v>A12111</v>
          </cell>
          <cell r="B135" t="str">
            <v>142/11/22</v>
          </cell>
          <cell r="C135">
            <v>1.75</v>
          </cell>
          <cell r="D135">
            <v>22.56</v>
          </cell>
          <cell r="E135">
            <v>29.59</v>
          </cell>
          <cell r="F135" t="str">
            <v/>
          </cell>
          <cell r="G135" t="str">
            <v/>
          </cell>
          <cell r="H135" t="str">
            <v/>
          </cell>
          <cell r="I135" t="str">
            <v/>
          </cell>
          <cell r="J135" t="str">
            <v/>
          </cell>
          <cell r="K135" t="str">
            <v/>
          </cell>
          <cell r="L135" t="str">
            <v/>
          </cell>
          <cell r="M135" t="str">
            <v/>
          </cell>
          <cell r="N135" t="str">
            <v/>
          </cell>
          <cell r="O135">
            <v>1.952</v>
          </cell>
        </row>
        <row r="136">
          <cell r="A136" t="str">
            <v>A09105</v>
          </cell>
          <cell r="B136" t="str">
            <v>139/05/12</v>
          </cell>
          <cell r="C136">
            <v>0.75</v>
          </cell>
          <cell r="D136">
            <v>22.7</v>
          </cell>
          <cell r="E136">
            <v>26.06</v>
          </cell>
          <cell r="F136" t="str">
            <v/>
          </cell>
          <cell r="G136" t="str">
            <v/>
          </cell>
          <cell r="H136" t="str">
            <v/>
          </cell>
          <cell r="I136" t="str">
            <v/>
          </cell>
          <cell r="J136" t="str">
            <v/>
          </cell>
          <cell r="K136" t="str">
            <v/>
          </cell>
          <cell r="L136" t="str">
            <v/>
          </cell>
          <cell r="M136" t="str">
            <v/>
          </cell>
          <cell r="N136" t="str">
            <v/>
          </cell>
          <cell r="O136">
            <v>1.9096</v>
          </cell>
        </row>
        <row r="137">
          <cell r="A137" t="str">
            <v>A12105</v>
          </cell>
          <cell r="B137" t="str">
            <v>142/05/12</v>
          </cell>
          <cell r="C137">
            <v>1.5</v>
          </cell>
          <cell r="D137">
            <v>22.62</v>
          </cell>
          <cell r="E137">
            <v>29.06</v>
          </cell>
          <cell r="F137" t="str">
            <v/>
          </cell>
          <cell r="G137" t="str">
            <v/>
          </cell>
          <cell r="H137" t="str">
            <v/>
          </cell>
          <cell r="I137" t="str">
            <v/>
          </cell>
          <cell r="J137" t="str">
            <v/>
          </cell>
          <cell r="K137" t="str">
            <v/>
          </cell>
          <cell r="L137" t="str">
            <v/>
          </cell>
          <cell r="M137" t="str">
            <v/>
          </cell>
          <cell r="N137" t="str">
            <v/>
          </cell>
          <cell r="O137">
            <v>1.9470000000000001</v>
          </cell>
        </row>
        <row r="138">
          <cell r="A138" t="str">
            <v>A10113</v>
          </cell>
          <cell r="B138" t="str">
            <v>140/12/23</v>
          </cell>
          <cell r="C138">
            <v>1.125</v>
          </cell>
          <cell r="D138">
            <v>22.93</v>
          </cell>
          <cell r="E138">
            <v>27.68</v>
          </cell>
          <cell r="F138" t="str">
            <v/>
          </cell>
          <cell r="G138" t="str">
            <v/>
          </cell>
          <cell r="H138" t="str">
            <v/>
          </cell>
          <cell r="I138" t="str">
            <v/>
          </cell>
          <cell r="J138" t="str">
            <v/>
          </cell>
          <cell r="K138" t="str">
            <v/>
          </cell>
          <cell r="L138" t="str">
            <v/>
          </cell>
          <cell r="M138" t="str">
            <v/>
          </cell>
          <cell r="N138" t="str">
            <v/>
          </cell>
          <cell r="O138">
            <v>1.9295</v>
          </cell>
        </row>
        <row r="139">
          <cell r="A139" t="str">
            <v>A13106</v>
          </cell>
          <cell r="B139" t="str">
            <v>143/05/24</v>
          </cell>
          <cell r="C139">
            <v>1.625</v>
          </cell>
          <cell r="D139">
            <v>23.23</v>
          </cell>
          <cell r="E139">
            <v>30</v>
          </cell>
          <cell r="F139" t="str">
            <v/>
          </cell>
          <cell r="G139" t="str">
            <v/>
          </cell>
          <cell r="H139" t="str">
            <v/>
          </cell>
          <cell r="I139" t="str">
            <v/>
          </cell>
          <cell r="J139" t="str">
            <v/>
          </cell>
          <cell r="K139" t="str">
            <v/>
          </cell>
          <cell r="L139" t="str">
            <v/>
          </cell>
          <cell r="M139" t="str">
            <v/>
          </cell>
          <cell r="N139" t="str">
            <v/>
          </cell>
          <cell r="O139">
            <v>1.9618</v>
          </cell>
        </row>
        <row r="140">
          <cell r="A140" t="str">
            <v>A10104</v>
          </cell>
          <cell r="B140" t="str">
            <v>140/02/25</v>
          </cell>
          <cell r="C140">
            <v>0.625</v>
          </cell>
          <cell r="D140">
            <v>23.85</v>
          </cell>
          <cell r="E140">
            <v>26.85</v>
          </cell>
          <cell r="F140" t="str">
            <v/>
          </cell>
          <cell r="G140" t="str">
            <v/>
          </cell>
          <cell r="H140" t="str">
            <v/>
          </cell>
          <cell r="I140" t="str">
            <v/>
          </cell>
          <cell r="J140" t="str">
            <v/>
          </cell>
          <cell r="K140" t="str">
            <v/>
          </cell>
          <cell r="L140" t="str">
            <v/>
          </cell>
          <cell r="M140" t="str">
            <v/>
          </cell>
          <cell r="N140" t="str">
            <v/>
          </cell>
          <cell r="O140">
            <v>1.9244000000000001</v>
          </cell>
        </row>
        <row r="141">
          <cell r="A141" t="str">
            <v>A09111</v>
          </cell>
          <cell r="B141" t="str">
            <v>139/11/27</v>
          </cell>
          <cell r="C141">
            <v>0.375</v>
          </cell>
          <cell r="D141">
            <v>24.49</v>
          </cell>
          <cell r="E141">
            <v>26.61</v>
          </cell>
          <cell r="F141" t="str">
            <v/>
          </cell>
          <cell r="G141" t="str">
            <v/>
          </cell>
          <cell r="H141" t="str">
            <v/>
          </cell>
          <cell r="I141" t="str">
            <v/>
          </cell>
          <cell r="J141" t="str">
            <v/>
          </cell>
          <cell r="K141" t="str">
            <v/>
          </cell>
          <cell r="L141" t="str">
            <v/>
          </cell>
          <cell r="M141" t="str">
            <v/>
          </cell>
          <cell r="N141" t="str">
            <v/>
          </cell>
          <cell r="O141">
            <v>1.9249000000000001</v>
          </cell>
        </row>
        <row r="142">
          <cell r="A142" t="str">
            <v>B30460</v>
          </cell>
          <cell r="B142" t="str">
            <v>P13統一1A</v>
          </cell>
          <cell r="C142" t="str">
            <v>TWD</v>
          </cell>
          <cell r="D142">
            <v>4.7699999999999996</v>
          </cell>
          <cell r="E142">
            <v>4.99</v>
          </cell>
          <cell r="F142" t="str">
            <v/>
          </cell>
          <cell r="G142" t="str">
            <v/>
          </cell>
          <cell r="H142" t="str">
            <v/>
          </cell>
          <cell r="I142" t="str">
            <v/>
          </cell>
          <cell r="J142">
            <v>1.6</v>
          </cell>
          <cell r="K142">
            <v>1.6</v>
          </cell>
          <cell r="L142">
            <v>1.6</v>
          </cell>
          <cell r="M142">
            <v>1</v>
          </cell>
          <cell r="N142">
            <v>1</v>
          </cell>
          <cell r="O142" t="e">
            <v>#N/A</v>
          </cell>
        </row>
        <row r="143">
          <cell r="A143" t="str">
            <v>B618CA</v>
          </cell>
          <cell r="B143" t="str">
            <v>P10台積1B</v>
          </cell>
          <cell r="C143" t="str">
            <v>TWD</v>
          </cell>
          <cell r="D143">
            <v>3.84</v>
          </cell>
          <cell r="E143">
            <v>3.95</v>
          </cell>
          <cell r="F143">
            <v>1.9530000000000001</v>
          </cell>
          <cell r="G143">
            <v>1.9530000000000001</v>
          </cell>
          <cell r="H143">
            <v>1.9530000000000001</v>
          </cell>
          <cell r="I143">
            <v>1</v>
          </cell>
          <cell r="J143">
            <v>1.95</v>
          </cell>
          <cell r="K143">
            <v>1.95</v>
          </cell>
          <cell r="L143">
            <v>1.95</v>
          </cell>
          <cell r="M143">
            <v>1</v>
          </cell>
          <cell r="N143">
            <v>1</v>
          </cell>
          <cell r="O143" t="e">
            <v>#N/A</v>
          </cell>
        </row>
        <row r="144">
          <cell r="A144" t="str">
            <v>B618D7</v>
          </cell>
          <cell r="B144" t="str">
            <v>P11台積5B</v>
          </cell>
          <cell r="C144" t="str">
            <v>TWD</v>
          </cell>
          <cell r="D144">
            <v>3.2</v>
          </cell>
          <cell r="E144">
            <v>3.35</v>
          </cell>
          <cell r="F144">
            <v>1.9550000000000001</v>
          </cell>
          <cell r="G144">
            <v>1.9510000000000001</v>
          </cell>
          <cell r="H144">
            <v>1.9530000000000001</v>
          </cell>
          <cell r="I144">
            <v>2</v>
          </cell>
          <cell r="J144">
            <v>1.95</v>
          </cell>
          <cell r="K144">
            <v>1.95</v>
          </cell>
          <cell r="L144">
            <v>1.95</v>
          </cell>
          <cell r="M144">
            <v>1</v>
          </cell>
          <cell r="N144">
            <v>1</v>
          </cell>
          <cell r="O144" t="e">
            <v>#N/A</v>
          </cell>
        </row>
        <row r="145">
          <cell r="A145" t="str">
            <v>B618DT</v>
          </cell>
          <cell r="B145" t="str">
            <v>P13台積1A</v>
          </cell>
          <cell r="C145" t="str">
            <v>TWD</v>
          </cell>
          <cell r="D145">
            <v>4.66</v>
          </cell>
          <cell r="E145">
            <v>4.9000000000000004</v>
          </cell>
          <cell r="F145">
            <v>1.875</v>
          </cell>
          <cell r="G145">
            <v>1.875</v>
          </cell>
          <cell r="H145">
            <v>1.875</v>
          </cell>
          <cell r="I145">
            <v>1</v>
          </cell>
          <cell r="J145">
            <v>1.88</v>
          </cell>
          <cell r="K145">
            <v>1.88</v>
          </cell>
          <cell r="L145">
            <v>1.88</v>
          </cell>
          <cell r="M145">
            <v>2</v>
          </cell>
          <cell r="N145">
            <v>2</v>
          </cell>
          <cell r="O145" t="e">
            <v>#N/A</v>
          </cell>
        </row>
        <row r="146">
          <cell r="A146"/>
          <cell r="B146"/>
          <cell r="C146"/>
          <cell r="D146"/>
          <cell r="E146"/>
          <cell r="F146" t="str">
            <v/>
          </cell>
          <cell r="G146" t="str">
            <v/>
          </cell>
          <cell r="H146" t="str">
            <v/>
          </cell>
          <cell r="I146" t="str">
            <v/>
          </cell>
          <cell r="J146" t="str">
            <v/>
          </cell>
          <cell r="K146" t="str">
            <v/>
          </cell>
          <cell r="L146" t="str">
            <v/>
          </cell>
          <cell r="M146" t="str">
            <v/>
          </cell>
          <cell r="N146" t="str">
            <v/>
          </cell>
          <cell r="O146" t="e">
            <v>#N/A</v>
          </cell>
        </row>
        <row r="147">
          <cell r="A147"/>
          <cell r="B147"/>
          <cell r="C147"/>
          <cell r="D147"/>
          <cell r="E147"/>
          <cell r="F147" t="str">
            <v/>
          </cell>
          <cell r="G147" t="str">
            <v/>
          </cell>
          <cell r="H147" t="str">
            <v/>
          </cell>
          <cell r="I147" t="str">
            <v/>
          </cell>
          <cell r="J147" t="str">
            <v/>
          </cell>
          <cell r="K147" t="str">
            <v/>
          </cell>
          <cell r="L147" t="str">
            <v/>
          </cell>
          <cell r="M147" t="str">
            <v/>
          </cell>
          <cell r="N147" t="str">
            <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12"/>
    </sheetNames>
    <sheetDataSet>
      <sheetData sheetId="0">
        <row r="5">
          <cell r="A5" t="str">
            <v>A08107</v>
          </cell>
          <cell r="B5" t="str">
            <v>108央債甲7</v>
          </cell>
          <cell r="C5">
            <v>0.25</v>
          </cell>
          <cell r="D5">
            <v>0.26</v>
          </cell>
          <cell r="E5">
            <v>99.829800000000006</v>
          </cell>
          <cell r="F5">
            <v>99.832300000000004</v>
          </cell>
          <cell r="G5">
            <v>99.831000000000003</v>
          </cell>
          <cell r="H5">
            <v>4.3E-3</v>
          </cell>
          <cell r="I5" t="str">
            <v>-</v>
          </cell>
          <cell r="J5">
            <v>1.18</v>
          </cell>
          <cell r="K5">
            <v>1.17</v>
          </cell>
          <cell r="L5">
            <v>1.175</v>
          </cell>
          <cell r="M5">
            <v>-0.01</v>
          </cell>
          <cell r="N5">
            <v>0</v>
          </cell>
          <cell r="O5">
            <v>99831015</v>
          </cell>
          <cell r="P5">
            <v>1</v>
          </cell>
        </row>
        <row r="6">
          <cell r="A6" t="str">
            <v>A09101</v>
          </cell>
          <cell r="B6" t="str">
            <v>109央債甲1</v>
          </cell>
          <cell r="C6">
            <v>0.73</v>
          </cell>
          <cell r="D6">
            <v>0.74</v>
          </cell>
          <cell r="E6">
            <v>99.446100000000001</v>
          </cell>
          <cell r="F6">
            <v>99.446799999999996</v>
          </cell>
          <cell r="G6">
            <v>99.4465</v>
          </cell>
          <cell r="H6">
            <v>8.8999999999999999E-3</v>
          </cell>
          <cell r="I6" t="str">
            <v>-</v>
          </cell>
          <cell r="J6">
            <v>1.2609999999999999</v>
          </cell>
          <cell r="K6">
            <v>1.26</v>
          </cell>
          <cell r="L6">
            <v>1.2605</v>
          </cell>
          <cell r="M6">
            <v>-9.4999999999999998E-3</v>
          </cell>
          <cell r="N6">
            <v>0</v>
          </cell>
          <cell r="O6">
            <v>1193357832</v>
          </cell>
          <cell r="P6">
            <v>12</v>
          </cell>
        </row>
        <row r="7">
          <cell r="A7" t="str">
            <v>A09107</v>
          </cell>
          <cell r="B7" t="str">
            <v>109央債甲7</v>
          </cell>
          <cell r="C7">
            <v>1.23</v>
          </cell>
          <cell r="D7">
            <v>1.26</v>
          </cell>
          <cell r="E7">
            <v>98.7059</v>
          </cell>
          <cell r="F7">
            <v>98.741299999999995</v>
          </cell>
          <cell r="G7">
            <v>98.7376</v>
          </cell>
          <cell r="H7">
            <v>1.34E-2</v>
          </cell>
          <cell r="I7" t="str">
            <v>-</v>
          </cell>
          <cell r="J7">
            <v>1.2989999999999999</v>
          </cell>
          <cell r="K7">
            <v>1.27</v>
          </cell>
          <cell r="L7">
            <v>1.2729999999999999</v>
          </cell>
          <cell r="M7">
            <v>-8.8000000000000005E-3</v>
          </cell>
          <cell r="N7">
            <v>0</v>
          </cell>
          <cell r="O7">
            <v>2172228322</v>
          </cell>
          <cell r="P7">
            <v>22</v>
          </cell>
        </row>
        <row r="8">
          <cell r="A8" t="str">
            <v>A10101</v>
          </cell>
          <cell r="B8" t="str">
            <v>110央債甲1</v>
          </cell>
          <cell r="C8">
            <v>1.72</v>
          </cell>
          <cell r="D8">
            <v>1.75</v>
          </cell>
          <cell r="E8">
            <v>98.08</v>
          </cell>
          <cell r="F8">
            <v>98.083399999999997</v>
          </cell>
          <cell r="G8">
            <v>98.081699999999998</v>
          </cell>
          <cell r="H8">
            <v>-4.3E-3</v>
          </cell>
          <cell r="I8" t="str">
            <v>-</v>
          </cell>
          <cell r="J8">
            <v>1.3720000000000001</v>
          </cell>
          <cell r="K8">
            <v>1.37</v>
          </cell>
          <cell r="L8">
            <v>1.371</v>
          </cell>
          <cell r="M8">
            <v>4.3E-3</v>
          </cell>
          <cell r="N8">
            <v>0</v>
          </cell>
          <cell r="O8">
            <v>882735381</v>
          </cell>
          <cell r="P8">
            <v>9</v>
          </cell>
        </row>
        <row r="9">
          <cell r="A9" t="str">
            <v>A10108</v>
          </cell>
          <cell r="B9" t="str">
            <v>110央債甲8</v>
          </cell>
          <cell r="C9">
            <v>2.25</v>
          </cell>
          <cell r="D9">
            <v>2.29</v>
          </cell>
          <cell r="E9">
            <v>97.475899999999996</v>
          </cell>
          <cell r="F9">
            <v>97.475899999999996</v>
          </cell>
          <cell r="G9">
            <v>97.475899999999996</v>
          </cell>
          <cell r="H9">
            <v>-0.53149999999999997</v>
          </cell>
          <cell r="I9" t="str">
            <v>-</v>
          </cell>
          <cell r="J9">
            <v>1.38</v>
          </cell>
          <cell r="K9">
            <v>1.38</v>
          </cell>
          <cell r="L9">
            <v>1.38</v>
          </cell>
          <cell r="M9">
            <v>0.24249999999999999</v>
          </cell>
          <cell r="N9">
            <v>0</v>
          </cell>
          <cell r="O9">
            <v>292427748</v>
          </cell>
          <cell r="P9">
            <v>3</v>
          </cell>
        </row>
        <row r="10">
          <cell r="A10" t="str">
            <v>A11106</v>
          </cell>
          <cell r="B10" t="str">
            <v>111央債甲6</v>
          </cell>
          <cell r="C10">
            <v>3.08</v>
          </cell>
          <cell r="D10">
            <v>3.19</v>
          </cell>
          <cell r="E10">
            <v>98.791799999999995</v>
          </cell>
          <cell r="F10">
            <v>98.791799999999995</v>
          </cell>
          <cell r="G10">
            <v>98.791799999999995</v>
          </cell>
          <cell r="H10">
            <v>-0.24840000000000001</v>
          </cell>
          <cell r="I10" t="str">
            <v>-</v>
          </cell>
          <cell r="J10">
            <v>1.39</v>
          </cell>
          <cell r="K10">
            <v>1.39</v>
          </cell>
          <cell r="L10">
            <v>1.39</v>
          </cell>
          <cell r="M10">
            <v>8.1000000000000003E-2</v>
          </cell>
          <cell r="N10">
            <v>0</v>
          </cell>
          <cell r="O10">
            <v>296375370</v>
          </cell>
          <cell r="P10">
            <v>3</v>
          </cell>
        </row>
        <row r="11">
          <cell r="A11" t="str">
            <v>A12103</v>
          </cell>
          <cell r="B11" t="str">
            <v>112央債甲3</v>
          </cell>
          <cell r="C11">
            <v>0.84</v>
          </cell>
          <cell r="D11">
            <v>0.86</v>
          </cell>
          <cell r="E11">
            <v>99.778599999999997</v>
          </cell>
          <cell r="F11">
            <v>99.779399999999995</v>
          </cell>
          <cell r="G11">
            <v>99.778999999999996</v>
          </cell>
          <cell r="H11">
            <v>8.6999999999999994E-3</v>
          </cell>
          <cell r="I11" t="str">
            <v>-</v>
          </cell>
          <cell r="J11">
            <v>1.2609999999999999</v>
          </cell>
          <cell r="K11">
            <v>1.26</v>
          </cell>
          <cell r="L11">
            <v>1.2605</v>
          </cell>
          <cell r="M11">
            <v>-9.4999999999999998E-3</v>
          </cell>
          <cell r="N11">
            <v>0</v>
          </cell>
          <cell r="O11">
            <v>199558044</v>
          </cell>
          <cell r="P11">
            <v>2</v>
          </cell>
        </row>
        <row r="12">
          <cell r="A12" t="str">
            <v>A13101</v>
          </cell>
          <cell r="B12" t="str">
            <v>113央債甲1</v>
          </cell>
          <cell r="C12">
            <v>1.69</v>
          </cell>
          <cell r="D12">
            <v>1.73</v>
          </cell>
          <cell r="E12">
            <v>99.601299999999995</v>
          </cell>
          <cell r="F12">
            <v>99.601299999999995</v>
          </cell>
          <cell r="G12">
            <v>99.601299999999995</v>
          </cell>
          <cell r="H12">
            <v>-0.46970000000000001</v>
          </cell>
          <cell r="I12" t="str">
            <v>-</v>
          </cell>
          <cell r="J12">
            <v>1.36</v>
          </cell>
          <cell r="K12">
            <v>1.36</v>
          </cell>
          <cell r="L12">
            <v>1.36</v>
          </cell>
          <cell r="M12">
            <v>0.27750000000000002</v>
          </cell>
          <cell r="N12">
            <v>0</v>
          </cell>
          <cell r="O12">
            <v>199202652</v>
          </cell>
          <cell r="P12">
            <v>2</v>
          </cell>
        </row>
        <row r="13">
          <cell r="A13" t="str">
            <v>A13104R</v>
          </cell>
          <cell r="B13" t="str">
            <v>113央債甲4</v>
          </cell>
          <cell r="C13">
            <v>9.2100000000000009</v>
          </cell>
          <cell r="D13">
            <v>9.86</v>
          </cell>
          <cell r="E13">
            <v>96.189599999999999</v>
          </cell>
          <cell r="F13">
            <v>96.278300000000002</v>
          </cell>
          <cell r="G13">
            <v>96.233900000000006</v>
          </cell>
          <cell r="H13">
            <v>8.8700000000000001E-2</v>
          </cell>
          <cell r="I13">
            <v>96.275499999999994</v>
          </cell>
          <cell r="J13">
            <v>1.5449999999999999</v>
          </cell>
          <cell r="K13">
            <v>1.5349999999999999</v>
          </cell>
          <cell r="L13">
            <v>1.54</v>
          </cell>
          <cell r="M13">
            <v>-0.01</v>
          </cell>
          <cell r="N13">
            <v>1.5349999999999999</v>
          </cell>
          <cell r="O13">
            <v>300000000</v>
          </cell>
          <cell r="P13">
            <v>3</v>
          </cell>
        </row>
        <row r="14">
          <cell r="A14" t="str">
            <v>A13107</v>
          </cell>
          <cell r="B14" t="str">
            <v>113央債甲7</v>
          </cell>
          <cell r="C14">
            <v>9.26</v>
          </cell>
          <cell r="D14">
            <v>10</v>
          </cell>
          <cell r="E14">
            <v>98.4268</v>
          </cell>
          <cell r="F14">
            <v>98.4268</v>
          </cell>
          <cell r="G14">
            <v>98.4268</v>
          </cell>
          <cell r="H14">
            <v>-0.34439999999999998</v>
          </cell>
          <cell r="I14">
            <v>98.4268</v>
          </cell>
          <cell r="J14">
            <v>1.546</v>
          </cell>
          <cell r="K14">
            <v>1.546</v>
          </cell>
          <cell r="L14">
            <v>1.546</v>
          </cell>
          <cell r="M14">
            <v>3.7699999999999997E-2</v>
          </cell>
          <cell r="N14">
            <v>1.546</v>
          </cell>
          <cell r="O14">
            <v>100000000</v>
          </cell>
          <cell r="P14">
            <v>1</v>
          </cell>
        </row>
        <row r="15">
          <cell r="A15" t="str">
            <v>B618CF</v>
          </cell>
          <cell r="B15" t="str">
            <v>P10台積3A</v>
          </cell>
          <cell r="C15">
            <v>2.14</v>
          </cell>
          <cell r="D15">
            <v>2.2000000000000002</v>
          </cell>
          <cell r="E15">
            <v>97.954999999999998</v>
          </cell>
          <cell r="F15">
            <v>97.954999999999998</v>
          </cell>
          <cell r="G15">
            <v>97.954999999999998</v>
          </cell>
          <cell r="H15">
            <v>-1.44E-2</v>
          </cell>
          <cell r="I15" t="str">
            <v>-</v>
          </cell>
          <cell r="J15">
            <v>1.4750000000000001</v>
          </cell>
          <cell r="K15">
            <v>1.4750000000000001</v>
          </cell>
          <cell r="L15">
            <v>1.4750000000000001</v>
          </cell>
          <cell r="M15">
            <v>8.0000000000000002E-3</v>
          </cell>
          <cell r="N15">
            <v>0</v>
          </cell>
          <cell r="O15">
            <v>97955016</v>
          </cell>
          <cell r="P15">
            <v>1</v>
          </cell>
        </row>
        <row r="16">
          <cell r="A16" t="str">
            <v>B618DT</v>
          </cell>
          <cell r="B16" t="str">
            <v>P13台積1A</v>
          </cell>
          <cell r="C16">
            <v>4.66</v>
          </cell>
          <cell r="D16">
            <v>4.92</v>
          </cell>
          <cell r="E16">
            <v>98.882599999999996</v>
          </cell>
          <cell r="F16">
            <v>98.905699999999996</v>
          </cell>
          <cell r="G16">
            <v>98.894199999999998</v>
          </cell>
          <cell r="H16">
            <v>-0.25819999999999999</v>
          </cell>
          <cell r="I16" t="str">
            <v>-</v>
          </cell>
          <cell r="J16">
            <v>1.88</v>
          </cell>
          <cell r="K16">
            <v>1.875</v>
          </cell>
          <cell r="L16">
            <v>1.8774999999999999</v>
          </cell>
          <cell r="M16">
            <v>5.5899999999999998E-2</v>
          </cell>
          <cell r="N16">
            <v>0</v>
          </cell>
          <cell r="O16">
            <v>395576632</v>
          </cell>
          <cell r="P16">
            <v>4</v>
          </cell>
        </row>
        <row r="17">
          <cell r="A17" t="str">
            <v>B903XG</v>
          </cell>
          <cell r="B17" t="str">
            <v>P09台電3A</v>
          </cell>
          <cell r="C17">
            <v>1.24</v>
          </cell>
          <cell r="D17">
            <v>1.27</v>
          </cell>
          <cell r="E17">
            <v>98.798100000000005</v>
          </cell>
          <cell r="F17">
            <v>98.798100000000005</v>
          </cell>
          <cell r="G17">
            <v>98.798100000000005</v>
          </cell>
          <cell r="H17">
            <v>3.0200000000000001E-2</v>
          </cell>
          <cell r="I17" t="str">
            <v>-</v>
          </cell>
          <cell r="J17">
            <v>1.52</v>
          </cell>
          <cell r="K17">
            <v>1.52</v>
          </cell>
          <cell r="L17">
            <v>1.52</v>
          </cell>
          <cell r="M17">
            <v>-2.2499999999999999E-2</v>
          </cell>
          <cell r="N17">
            <v>0</v>
          </cell>
          <cell r="O17">
            <v>98798066</v>
          </cell>
          <cell r="P17">
            <v>1</v>
          </cell>
        </row>
        <row r="18">
          <cell r="A18" t="str">
            <v>B903Y9</v>
          </cell>
          <cell r="B18" t="str">
            <v>P11台電3A</v>
          </cell>
          <cell r="C18">
            <v>1.21</v>
          </cell>
          <cell r="D18">
            <v>1.25</v>
          </cell>
          <cell r="E18">
            <v>100.15689999999999</v>
          </cell>
          <cell r="F18">
            <v>100.15689999999999</v>
          </cell>
          <cell r="G18">
            <v>100.15689999999999</v>
          </cell>
          <cell r="H18">
            <v>2.4199999999999999E-2</v>
          </cell>
          <cell r="I18" t="str">
            <v>-</v>
          </cell>
          <cell r="J18">
            <v>1.52</v>
          </cell>
          <cell r="K18">
            <v>1.52</v>
          </cell>
          <cell r="L18">
            <v>1.52</v>
          </cell>
          <cell r="M18">
            <v>-0.02</v>
          </cell>
          <cell r="N18">
            <v>0</v>
          </cell>
          <cell r="O18">
            <v>100156936</v>
          </cell>
          <cell r="P18">
            <v>1</v>
          </cell>
        </row>
        <row r="19">
          <cell r="A19" t="str">
            <v>B903YA</v>
          </cell>
          <cell r="B19" t="str">
            <v>P11台電3B</v>
          </cell>
          <cell r="C19">
            <v>2.63</v>
          </cell>
          <cell r="D19">
            <v>3.25</v>
          </cell>
          <cell r="E19">
            <v>99.864400000000003</v>
          </cell>
          <cell r="F19">
            <v>99.864400000000003</v>
          </cell>
          <cell r="G19">
            <v>99.864400000000003</v>
          </cell>
          <cell r="H19">
            <v>-0.15160000000000001</v>
          </cell>
          <cell r="I19" t="str">
            <v>-</v>
          </cell>
          <cell r="J19">
            <v>1.75</v>
          </cell>
          <cell r="K19">
            <v>1.75</v>
          </cell>
          <cell r="L19">
            <v>1.75</v>
          </cell>
          <cell r="M19">
            <v>5.7000000000000002E-2</v>
          </cell>
          <cell r="N19">
            <v>0</v>
          </cell>
          <cell r="O19">
            <v>299593344</v>
          </cell>
          <cell r="P19">
            <v>3</v>
          </cell>
        </row>
        <row r="20">
          <cell r="A20" t="str">
            <v>B903YE</v>
          </cell>
          <cell r="B20" t="str">
            <v>P11台電4B</v>
          </cell>
          <cell r="C20">
            <v>2.71</v>
          </cell>
          <cell r="D20">
            <v>3.34</v>
          </cell>
          <cell r="E20">
            <v>99.559100000000001</v>
          </cell>
          <cell r="F20">
            <v>99.559100000000001</v>
          </cell>
          <cell r="G20">
            <v>99.559100000000001</v>
          </cell>
          <cell r="H20">
            <v>-0.2994</v>
          </cell>
          <cell r="I20" t="str">
            <v>-</v>
          </cell>
          <cell r="J20">
            <v>1.75</v>
          </cell>
          <cell r="K20">
            <v>1.75</v>
          </cell>
          <cell r="L20">
            <v>1.75</v>
          </cell>
          <cell r="M20">
            <v>0.1095</v>
          </cell>
          <cell r="N20">
            <v>0</v>
          </cell>
          <cell r="O20">
            <v>199118280</v>
          </cell>
          <cell r="P20">
            <v>2</v>
          </cell>
        </row>
        <row r="21">
          <cell r="A21" t="str">
            <v>B903YX</v>
          </cell>
          <cell r="B21" t="str">
            <v>P12台電2B</v>
          </cell>
          <cell r="C21">
            <v>3.8</v>
          </cell>
          <cell r="D21">
            <v>4.0199999999999996</v>
          </cell>
          <cell r="E21">
            <v>99.741600000000005</v>
          </cell>
          <cell r="F21">
            <v>99.741600000000005</v>
          </cell>
          <cell r="G21">
            <v>99.741600000000005</v>
          </cell>
          <cell r="H21">
            <v>0.47370000000000001</v>
          </cell>
          <cell r="I21" t="str">
            <v>-</v>
          </cell>
          <cell r="J21">
            <v>1.597</v>
          </cell>
          <cell r="K21">
            <v>1.597</v>
          </cell>
          <cell r="L21">
            <v>1.597</v>
          </cell>
          <cell r="M21">
            <v>-0.12330000000000001</v>
          </cell>
          <cell r="N21">
            <v>0</v>
          </cell>
          <cell r="O21">
            <v>99741554</v>
          </cell>
          <cell r="P21">
            <v>1</v>
          </cell>
        </row>
        <row r="22">
          <cell r="A22" t="str">
            <v>合計 Total</v>
          </cell>
          <cell r="O22">
            <v>7026656192</v>
          </cell>
          <cell r="P22">
            <v>71</v>
          </cell>
        </row>
        <row r="23">
          <cell r="A23" t="str">
            <v>註 Remark  ：</v>
          </cell>
          <cell r="C23" t="str">
            <v xml:space="preserve">1.平均殖利率係指當日有成交紀錄之加權平均殖利率 Average yield is the volume-weighted yield of day tradings. </v>
          </cell>
        </row>
        <row r="24">
          <cell r="C24" t="str">
            <v>2.平均百元價係指前項平均殖利率相對應的百元價格 Average price is the price derived from previous mentioned average yield.</v>
          </cell>
        </row>
        <row r="25">
          <cell r="C25" t="str">
            <v>3.本表包含公開報價、非公開報價及比對系統之成交資料。This table contains public quotation, non-public quotation and transaction data of the comparison system.</v>
          </cell>
        </row>
        <row r="26">
          <cell r="C26" t="str">
            <v>4.自102/02/01起遇公債為發行前交易債券時，成交值一欄以該期公債之成交面額揭示。</v>
          </cell>
        </row>
        <row r="27">
          <cell r="C27" t="str">
            <v xml:space="preserve">   From 2013/02/01, the amount value of the when-issued trading bond is disclosed in the face value of the bond.</v>
          </cell>
        </row>
        <row r="28">
          <cell r="C28" t="str">
            <v>5.殖利率漲跌係指本日該券加權平均殖利率與其前一交易日加權平均殖利率之差異(包含公開報價、非公開報價及比對系統之交易)。</v>
          </cell>
        </row>
        <row r="29">
          <cell r="C29"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09"/>
    </sheetNames>
    <sheetDataSet>
      <sheetData sheetId="0">
        <row r="5">
          <cell r="A5" t="str">
            <v>A00108</v>
          </cell>
          <cell r="B5" t="str">
            <v>100央債甲8</v>
          </cell>
          <cell r="C5">
            <v>14.65</v>
          </cell>
          <cell r="D5">
            <v>17.36</v>
          </cell>
          <cell r="E5">
            <v>104.8955</v>
          </cell>
          <cell r="F5">
            <v>104.9111</v>
          </cell>
          <cell r="G5">
            <v>104.9033</v>
          </cell>
          <cell r="H5">
            <v>-1.2532000000000001</v>
          </cell>
          <cell r="I5" t="str">
            <v>-</v>
          </cell>
          <cell r="J5">
            <v>1.5509999999999999</v>
          </cell>
          <cell r="K5">
            <v>1.55</v>
          </cell>
          <cell r="L5">
            <v>1.5505</v>
          </cell>
          <cell r="M5">
            <v>0.08</v>
          </cell>
          <cell r="N5">
            <v>0</v>
          </cell>
          <cell r="O5">
            <v>1153928384</v>
          </cell>
          <cell r="P5">
            <v>11</v>
          </cell>
        </row>
        <row r="6">
          <cell r="A6" t="str">
            <v>A08107</v>
          </cell>
          <cell r="B6" t="str">
            <v>108央債甲7</v>
          </cell>
          <cell r="C6">
            <v>0.26</v>
          </cell>
          <cell r="D6">
            <v>0.27</v>
          </cell>
          <cell r="E6">
            <v>99.817899999999995</v>
          </cell>
          <cell r="F6">
            <v>99.820499999999996</v>
          </cell>
          <cell r="G6">
            <v>99.819199999999995</v>
          </cell>
          <cell r="H6">
            <v>5.7999999999999996E-3</v>
          </cell>
          <cell r="I6" t="str">
            <v>-</v>
          </cell>
          <cell r="J6">
            <v>1.19</v>
          </cell>
          <cell r="K6">
            <v>1.18</v>
          </cell>
          <cell r="L6">
            <v>1.1850000000000001</v>
          </cell>
          <cell r="M6">
            <v>-1.4999999999999999E-2</v>
          </cell>
          <cell r="N6">
            <v>0</v>
          </cell>
          <cell r="O6">
            <v>99819230</v>
          </cell>
          <cell r="P6">
            <v>1</v>
          </cell>
        </row>
        <row r="7">
          <cell r="A7" t="str">
            <v>A12107</v>
          </cell>
          <cell r="B7" t="str">
            <v>112央債甲7</v>
          </cell>
          <cell r="C7">
            <v>8.5399999999999991</v>
          </cell>
          <cell r="D7">
            <v>9.16</v>
          </cell>
          <cell r="E7">
            <v>96.978300000000004</v>
          </cell>
          <cell r="F7">
            <v>96.986699999999999</v>
          </cell>
          <cell r="G7">
            <v>96.982500000000002</v>
          </cell>
          <cell r="H7">
            <v>-0.1188</v>
          </cell>
          <cell r="I7" t="str">
            <v>-</v>
          </cell>
          <cell r="J7">
            <v>1.48</v>
          </cell>
          <cell r="K7">
            <v>1.4790000000000001</v>
          </cell>
          <cell r="L7">
            <v>1.4795</v>
          </cell>
          <cell r="M7">
            <v>1.43E-2</v>
          </cell>
          <cell r="N7">
            <v>0</v>
          </cell>
          <cell r="O7">
            <v>193964994</v>
          </cell>
          <cell r="P7">
            <v>2</v>
          </cell>
        </row>
        <row r="8">
          <cell r="A8" t="str">
            <v>A12110</v>
          </cell>
          <cell r="B8" t="str">
            <v>112央甲10</v>
          </cell>
          <cell r="C8">
            <v>8.81</v>
          </cell>
          <cell r="D8">
            <v>9.48</v>
          </cell>
          <cell r="E8">
            <v>97.794300000000007</v>
          </cell>
          <cell r="F8">
            <v>97.802999999999997</v>
          </cell>
          <cell r="G8">
            <v>97.798599999999993</v>
          </cell>
          <cell r="H8">
            <v>-0.16700000000000001</v>
          </cell>
          <cell r="I8" t="str">
            <v>-</v>
          </cell>
          <cell r="J8">
            <v>1.5009999999999999</v>
          </cell>
          <cell r="K8">
            <v>1.5</v>
          </cell>
          <cell r="L8">
            <v>1.5004999999999999</v>
          </cell>
          <cell r="M8">
            <v>1.9300000000000001E-2</v>
          </cell>
          <cell r="N8">
            <v>0</v>
          </cell>
          <cell r="O8">
            <v>391194540</v>
          </cell>
          <cell r="P8">
            <v>4</v>
          </cell>
        </row>
        <row r="9">
          <cell r="A9" t="str">
            <v>A13103</v>
          </cell>
          <cell r="B9" t="str">
            <v>113央債甲3</v>
          </cell>
          <cell r="C9">
            <v>4.62</v>
          </cell>
          <cell r="D9">
            <v>4.8</v>
          </cell>
          <cell r="E9">
            <v>98.634500000000003</v>
          </cell>
          <cell r="F9">
            <v>98.639099999999999</v>
          </cell>
          <cell r="G9">
            <v>98.636799999999994</v>
          </cell>
          <cell r="H9">
            <v>-5.28E-2</v>
          </cell>
          <cell r="I9" t="str">
            <v>-</v>
          </cell>
          <cell r="J9">
            <v>1.421</v>
          </cell>
          <cell r="K9">
            <v>1.42</v>
          </cell>
          <cell r="L9">
            <v>1.4205000000000001</v>
          </cell>
          <cell r="M9">
            <v>1.17E-2</v>
          </cell>
          <cell r="N9">
            <v>0</v>
          </cell>
          <cell r="O9">
            <v>197273570</v>
          </cell>
          <cell r="P9">
            <v>2</v>
          </cell>
        </row>
        <row r="10">
          <cell r="A10" t="str">
            <v>A13104R</v>
          </cell>
          <cell r="B10" t="str">
            <v>113央債甲4</v>
          </cell>
          <cell r="C10">
            <v>9.2100000000000009</v>
          </cell>
          <cell r="D10">
            <v>9.8699999999999992</v>
          </cell>
          <cell r="E10">
            <v>96.589699999999993</v>
          </cell>
          <cell r="F10">
            <v>96.589699999999993</v>
          </cell>
          <cell r="G10">
            <v>96.589699999999993</v>
          </cell>
          <cell r="H10">
            <v>-0.33410000000000001</v>
          </cell>
          <cell r="I10">
            <v>96.582800000000006</v>
          </cell>
          <cell r="J10">
            <v>1.5</v>
          </cell>
          <cell r="K10">
            <v>1.5</v>
          </cell>
          <cell r="L10">
            <v>1.5</v>
          </cell>
          <cell r="M10">
            <v>3.7400000000000003E-2</v>
          </cell>
          <cell r="N10">
            <v>1.5</v>
          </cell>
          <cell r="O10">
            <v>300000000</v>
          </cell>
          <cell r="P10">
            <v>3</v>
          </cell>
        </row>
        <row r="11">
          <cell r="A11" t="str">
            <v>A13107</v>
          </cell>
          <cell r="B11" t="str">
            <v>113央債甲7</v>
          </cell>
          <cell r="C11">
            <v>9.27</v>
          </cell>
          <cell r="D11">
            <v>10</v>
          </cell>
          <cell r="E11">
            <v>98.755700000000004</v>
          </cell>
          <cell r="F11">
            <v>98.801400000000001</v>
          </cell>
          <cell r="G11">
            <v>98.771199999999993</v>
          </cell>
          <cell r="H11">
            <v>-0.41930000000000001</v>
          </cell>
          <cell r="I11">
            <v>98.755700000000004</v>
          </cell>
          <cell r="J11">
            <v>1.51</v>
          </cell>
          <cell r="K11">
            <v>1.5049999999999999</v>
          </cell>
          <cell r="L11">
            <v>1.5083</v>
          </cell>
          <cell r="M11">
            <v>4.5699999999999998E-2</v>
          </cell>
          <cell r="N11">
            <v>1.51</v>
          </cell>
          <cell r="O11">
            <v>150000000</v>
          </cell>
          <cell r="P11">
            <v>1.5</v>
          </cell>
        </row>
        <row r="12">
          <cell r="A12" t="str">
            <v>B618CF</v>
          </cell>
          <cell r="B12" t="str">
            <v>P10台積3A</v>
          </cell>
          <cell r="C12">
            <v>2.16</v>
          </cell>
          <cell r="D12">
            <v>2.2000000000000002</v>
          </cell>
          <cell r="E12">
            <v>97.959400000000002</v>
          </cell>
          <cell r="F12">
            <v>97.959400000000002</v>
          </cell>
          <cell r="G12">
            <v>97.959400000000002</v>
          </cell>
          <cell r="H12">
            <v>0.15060000000000001</v>
          </cell>
          <cell r="I12" t="str">
            <v>-</v>
          </cell>
          <cell r="J12">
            <v>1.4670000000000001</v>
          </cell>
          <cell r="K12">
            <v>1.4670000000000001</v>
          </cell>
          <cell r="L12">
            <v>1.4670000000000001</v>
          </cell>
          <cell r="M12">
            <v>-6.9800000000000001E-2</v>
          </cell>
          <cell r="N12">
            <v>0</v>
          </cell>
          <cell r="O12">
            <v>97959420</v>
          </cell>
          <cell r="P12">
            <v>1</v>
          </cell>
        </row>
        <row r="13">
          <cell r="A13" t="str">
            <v>B644CZ</v>
          </cell>
          <cell r="B13" t="str">
            <v>P12鴻海3B</v>
          </cell>
          <cell r="C13">
            <v>4.18</v>
          </cell>
          <cell r="D13">
            <v>4.43</v>
          </cell>
          <cell r="E13">
            <v>98.819100000000006</v>
          </cell>
          <cell r="F13">
            <v>98.84</v>
          </cell>
          <cell r="G13">
            <v>98.829499999999996</v>
          </cell>
          <cell r="H13">
            <v>-9.3399999999999997E-2</v>
          </cell>
          <cell r="I13" t="str">
            <v>-</v>
          </cell>
          <cell r="J13">
            <v>1.93</v>
          </cell>
          <cell r="K13">
            <v>1.925</v>
          </cell>
          <cell r="L13">
            <v>1.9275</v>
          </cell>
          <cell r="M13">
            <v>2.2499999999999999E-2</v>
          </cell>
          <cell r="N13">
            <v>0</v>
          </cell>
          <cell r="O13">
            <v>197659084</v>
          </cell>
          <cell r="P13">
            <v>2</v>
          </cell>
        </row>
        <row r="14">
          <cell r="A14" t="str">
            <v>B718A4</v>
          </cell>
          <cell r="B14" t="str">
            <v>P11中油2A</v>
          </cell>
          <cell r="C14">
            <v>2.7</v>
          </cell>
          <cell r="D14">
            <v>3.31</v>
          </cell>
          <cell r="E14">
            <v>99.934399999999997</v>
          </cell>
          <cell r="F14">
            <v>99.934399999999997</v>
          </cell>
          <cell r="G14">
            <v>99.934399999999997</v>
          </cell>
          <cell r="H14">
            <v>-0.20749999999999999</v>
          </cell>
          <cell r="I14" t="str">
            <v>-</v>
          </cell>
          <cell r="J14">
            <v>1.673</v>
          </cell>
          <cell r="K14">
            <v>1.673</v>
          </cell>
          <cell r="L14">
            <v>1.673</v>
          </cell>
          <cell r="M14">
            <v>7.5999999999999998E-2</v>
          </cell>
          <cell r="N14">
            <v>0</v>
          </cell>
          <cell r="O14">
            <v>99934376</v>
          </cell>
          <cell r="P14">
            <v>1</v>
          </cell>
        </row>
        <row r="15">
          <cell r="A15" t="str">
            <v>B84815</v>
          </cell>
          <cell r="B15" t="str">
            <v>P13亞國2</v>
          </cell>
          <cell r="C15">
            <v>2.86</v>
          </cell>
          <cell r="D15">
            <v>2.96</v>
          </cell>
          <cell r="E15">
            <v>100.0051</v>
          </cell>
          <cell r="F15">
            <v>100.008</v>
          </cell>
          <cell r="G15">
            <v>100.00660000000001</v>
          </cell>
          <cell r="H15">
            <v>7.1999999999999998E-3</v>
          </cell>
          <cell r="I15" t="str">
            <v>-</v>
          </cell>
          <cell r="J15">
            <v>1.748</v>
          </cell>
          <cell r="K15">
            <v>1.7470000000000001</v>
          </cell>
          <cell r="L15">
            <v>1.7475000000000001</v>
          </cell>
          <cell r="M15">
            <v>-2.5000000000000001E-3</v>
          </cell>
          <cell r="N15">
            <v>0</v>
          </cell>
          <cell r="O15">
            <v>200013104</v>
          </cell>
          <cell r="P15">
            <v>2</v>
          </cell>
        </row>
        <row r="16">
          <cell r="A16" t="str">
            <v>B903XX</v>
          </cell>
          <cell r="B16" t="str">
            <v>P10台電3A</v>
          </cell>
          <cell r="C16">
            <v>2.54</v>
          </cell>
          <cell r="D16">
            <v>2.6</v>
          </cell>
          <cell r="E16">
            <v>97.396100000000004</v>
          </cell>
          <cell r="F16">
            <v>97.396100000000004</v>
          </cell>
          <cell r="G16">
            <v>97.396100000000004</v>
          </cell>
          <cell r="H16">
            <v>0.34960000000000002</v>
          </cell>
          <cell r="I16" t="str">
            <v>-</v>
          </cell>
          <cell r="J16">
            <v>1.5</v>
          </cell>
          <cell r="K16">
            <v>1.5</v>
          </cell>
          <cell r="L16">
            <v>1.5</v>
          </cell>
          <cell r="M16">
            <v>-0.14000000000000001</v>
          </cell>
          <cell r="N16">
            <v>0</v>
          </cell>
          <cell r="O16">
            <v>97396134</v>
          </cell>
          <cell r="P16">
            <v>1</v>
          </cell>
        </row>
        <row r="17">
          <cell r="A17" t="str">
            <v>B903Y9</v>
          </cell>
          <cell r="B17" t="str">
            <v>P11台電3A</v>
          </cell>
          <cell r="C17">
            <v>1.23</v>
          </cell>
          <cell r="D17">
            <v>1.26</v>
          </cell>
          <cell r="E17">
            <v>100.2997</v>
          </cell>
          <cell r="F17">
            <v>100.2997</v>
          </cell>
          <cell r="G17">
            <v>100.2997</v>
          </cell>
          <cell r="H17">
            <v>0.10970000000000001</v>
          </cell>
          <cell r="I17" t="str">
            <v>-</v>
          </cell>
          <cell r="J17">
            <v>1.4065000000000001</v>
          </cell>
          <cell r="K17">
            <v>1.4065000000000001</v>
          </cell>
          <cell r="L17">
            <v>1.4065000000000001</v>
          </cell>
          <cell r="M17">
            <v>-8.8499999999999995E-2</v>
          </cell>
          <cell r="N17">
            <v>0</v>
          </cell>
          <cell r="O17">
            <v>100299686</v>
          </cell>
          <cell r="P17">
            <v>1</v>
          </cell>
        </row>
        <row r="18">
          <cell r="A18" t="str">
            <v>B903YA</v>
          </cell>
          <cell r="B18" t="str">
            <v>P11台電3B</v>
          </cell>
          <cell r="C18">
            <v>2.64</v>
          </cell>
          <cell r="D18">
            <v>3.26</v>
          </cell>
          <cell r="E18">
            <v>100.01600000000001</v>
          </cell>
          <cell r="F18">
            <v>100.01600000000001</v>
          </cell>
          <cell r="G18">
            <v>100.01600000000001</v>
          </cell>
          <cell r="H18">
            <v>-6.9599999999999995E-2</v>
          </cell>
          <cell r="I18" t="str">
            <v>-</v>
          </cell>
          <cell r="J18">
            <v>1.6930000000000001</v>
          </cell>
          <cell r="K18">
            <v>1.6930000000000001</v>
          </cell>
          <cell r="L18">
            <v>1.6930000000000001</v>
          </cell>
          <cell r="M18">
            <v>2.5999999999999999E-2</v>
          </cell>
          <cell r="N18">
            <v>0</v>
          </cell>
          <cell r="O18">
            <v>300047874</v>
          </cell>
          <cell r="P18">
            <v>3</v>
          </cell>
        </row>
        <row r="19">
          <cell r="A19" t="str">
            <v>B903YD</v>
          </cell>
          <cell r="B19" t="str">
            <v>P11台電4A</v>
          </cell>
          <cell r="C19">
            <v>1.31</v>
          </cell>
          <cell r="D19">
            <v>1.34</v>
          </cell>
          <cell r="E19">
            <v>100.10209999999999</v>
          </cell>
          <cell r="F19">
            <v>100.10209999999999</v>
          </cell>
          <cell r="G19">
            <v>100.10209999999999</v>
          </cell>
          <cell r="H19">
            <v>-5.6000000000000001E-2</v>
          </cell>
          <cell r="I19" t="str">
            <v>-</v>
          </cell>
          <cell r="J19">
            <v>1.411</v>
          </cell>
          <cell r="K19">
            <v>1.411</v>
          </cell>
          <cell r="L19">
            <v>1.411</v>
          </cell>
          <cell r="M19">
            <v>4.2000000000000003E-2</v>
          </cell>
          <cell r="N19">
            <v>0</v>
          </cell>
          <cell r="O19">
            <v>100102110</v>
          </cell>
          <cell r="P19">
            <v>1</v>
          </cell>
        </row>
        <row r="20">
          <cell r="A20" t="str">
            <v>B94661</v>
          </cell>
          <cell r="B20" t="str">
            <v>P13遠傳1A</v>
          </cell>
          <cell r="C20">
            <v>4.67</v>
          </cell>
          <cell r="D20">
            <v>4.92</v>
          </cell>
          <cell r="E20">
            <v>99.067700000000002</v>
          </cell>
          <cell r="F20">
            <v>99.067700000000002</v>
          </cell>
          <cell r="G20">
            <v>99.067700000000002</v>
          </cell>
          <cell r="H20">
            <v>-0.93220000000000003</v>
          </cell>
          <cell r="I20" t="str">
            <v>-</v>
          </cell>
          <cell r="J20">
            <v>1.88</v>
          </cell>
          <cell r="K20">
            <v>1.88</v>
          </cell>
          <cell r="L20">
            <v>1.88</v>
          </cell>
          <cell r="M20">
            <v>0.20019999999999999</v>
          </cell>
          <cell r="N20">
            <v>0</v>
          </cell>
          <cell r="O20">
            <v>297203064</v>
          </cell>
          <cell r="P20">
            <v>3</v>
          </cell>
        </row>
        <row r="21">
          <cell r="A21" t="str">
            <v>合計 Total</v>
          </cell>
          <cell r="O21">
            <v>3976795570</v>
          </cell>
          <cell r="P21">
            <v>39.5</v>
          </cell>
        </row>
        <row r="22">
          <cell r="A22" t="str">
            <v>註 Remark  ：</v>
          </cell>
          <cell r="C22" t="str">
            <v xml:space="preserve">1.平均殖利率係指當日有成交紀錄之加權平均殖利率 Average yield is the volume-weighted yield of day tradings. </v>
          </cell>
        </row>
        <row r="23">
          <cell r="C23" t="str">
            <v>2.平均百元價係指前項平均殖利率相對應的百元價格 Average price is the price derived from previous mentioned average yield.</v>
          </cell>
        </row>
        <row r="24">
          <cell r="C24" t="str">
            <v>3.本表包含公開報價、非公開報價及比對系統之成交資料。This table contains public quotation, non-public quotation and transaction data of the comparison system.</v>
          </cell>
        </row>
        <row r="25">
          <cell r="C25" t="str">
            <v>4.自102/02/01起遇公債為發行前交易債券時，成交值一欄以該期公債之成交面額揭示。</v>
          </cell>
        </row>
        <row r="26">
          <cell r="C26" t="str">
            <v xml:space="preserve">   From 2013/02/01, the amount value of the when-issued trading bond is disclosed in the face value of the bond.</v>
          </cell>
        </row>
        <row r="27">
          <cell r="C27" t="str">
            <v>5.殖利率漲跌係指本日該券加權平均殖利率與其前一交易日加權平均殖利率之差異(包含公開報價、非公開報價及比對系統之交易)。</v>
          </cell>
        </row>
        <row r="28">
          <cell r="C28"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08"/>
    </sheetNames>
    <sheetDataSet>
      <sheetData sheetId="0">
        <row r="5">
          <cell r="A5" t="str">
            <v>A08107</v>
          </cell>
          <cell r="B5" t="str">
            <v>108央債甲7</v>
          </cell>
          <cell r="C5">
            <v>0.26</v>
          </cell>
          <cell r="D5">
            <v>0.27</v>
          </cell>
          <cell r="E5">
            <v>99.813400000000001</v>
          </cell>
          <cell r="F5">
            <v>99.813400000000001</v>
          </cell>
          <cell r="G5">
            <v>99.813400000000001</v>
          </cell>
          <cell r="H5">
            <v>-7.7899999999999997E-2</v>
          </cell>
          <cell r="I5" t="str">
            <v>-</v>
          </cell>
          <cell r="J5">
            <v>1.2</v>
          </cell>
          <cell r="K5">
            <v>1.2</v>
          </cell>
          <cell r="L5">
            <v>1.2</v>
          </cell>
          <cell r="M5">
            <v>0.29749999999999999</v>
          </cell>
          <cell r="N5">
            <v>0</v>
          </cell>
          <cell r="O5">
            <v>49906698</v>
          </cell>
          <cell r="P5">
            <v>0.5</v>
          </cell>
        </row>
        <row r="6">
          <cell r="A6" t="str">
            <v>A09101</v>
          </cell>
          <cell r="B6" t="str">
            <v>109央債甲1</v>
          </cell>
          <cell r="C6">
            <v>0.74</v>
          </cell>
          <cell r="D6">
            <v>0.75</v>
          </cell>
          <cell r="E6">
            <v>99.441999999999993</v>
          </cell>
          <cell r="F6">
            <v>99.441999999999993</v>
          </cell>
          <cell r="G6">
            <v>99.441999999999993</v>
          </cell>
          <cell r="H6">
            <v>-2.7699999999999999E-2</v>
          </cell>
          <cell r="I6" t="str">
            <v>-</v>
          </cell>
          <cell r="J6">
            <v>1.25</v>
          </cell>
          <cell r="K6">
            <v>1.25</v>
          </cell>
          <cell r="L6">
            <v>1.25</v>
          </cell>
          <cell r="M6">
            <v>0.04</v>
          </cell>
          <cell r="N6">
            <v>0</v>
          </cell>
          <cell r="O6">
            <v>298325982</v>
          </cell>
          <cell r="P6">
            <v>3</v>
          </cell>
        </row>
        <row r="7">
          <cell r="A7" t="str">
            <v>A11110</v>
          </cell>
          <cell r="B7" t="str">
            <v>111央甲10</v>
          </cell>
          <cell r="C7">
            <v>7.82</v>
          </cell>
          <cell r="D7">
            <v>8.52</v>
          </cell>
          <cell r="E7">
            <v>102.2638</v>
          </cell>
          <cell r="F7">
            <v>102.2638</v>
          </cell>
          <cell r="G7">
            <v>102.2638</v>
          </cell>
          <cell r="H7">
            <v>-1.9985999999999999</v>
          </cell>
          <cell r="I7" t="str">
            <v>-</v>
          </cell>
          <cell r="J7">
            <v>1.4650000000000001</v>
          </cell>
          <cell r="K7">
            <v>1.4650000000000001</v>
          </cell>
          <cell r="L7">
            <v>1.4650000000000001</v>
          </cell>
          <cell r="M7">
            <v>0.245</v>
          </cell>
          <cell r="N7">
            <v>0</v>
          </cell>
          <cell r="O7">
            <v>102263822</v>
          </cell>
          <cell r="P7">
            <v>1</v>
          </cell>
        </row>
        <row r="8">
          <cell r="A8" t="str">
            <v>A12110</v>
          </cell>
          <cell r="B8" t="str">
            <v>112央甲10</v>
          </cell>
          <cell r="C8">
            <v>8.81</v>
          </cell>
          <cell r="D8">
            <v>9.49</v>
          </cell>
          <cell r="E8">
            <v>97.923900000000003</v>
          </cell>
          <cell r="F8">
            <v>97.975999999999999</v>
          </cell>
          <cell r="G8">
            <v>97.965599999999995</v>
          </cell>
          <cell r="H8">
            <v>-5.4999999999999997E-3</v>
          </cell>
          <cell r="I8" t="str">
            <v>-</v>
          </cell>
          <cell r="J8">
            <v>1.486</v>
          </cell>
          <cell r="K8">
            <v>1.48</v>
          </cell>
          <cell r="L8">
            <v>1.4812000000000001</v>
          </cell>
          <cell r="M8">
            <v>6.9999999999999999E-4</v>
          </cell>
          <cell r="N8">
            <v>0</v>
          </cell>
          <cell r="O8">
            <v>342876873</v>
          </cell>
          <cell r="P8">
            <v>3.5</v>
          </cell>
        </row>
        <row r="9">
          <cell r="A9" t="str">
            <v>A13103</v>
          </cell>
          <cell r="B9" t="str">
            <v>113央債甲3</v>
          </cell>
          <cell r="C9">
            <v>4.63</v>
          </cell>
          <cell r="D9">
            <v>4.8099999999999996</v>
          </cell>
          <cell r="E9">
            <v>98.633799999999994</v>
          </cell>
          <cell r="F9">
            <v>98.752799999999993</v>
          </cell>
          <cell r="G9">
            <v>98.689599999999999</v>
          </cell>
          <cell r="H9">
            <v>-6.4799999999999996E-2</v>
          </cell>
          <cell r="I9" t="str">
            <v>-</v>
          </cell>
          <cell r="J9">
            <v>1.421</v>
          </cell>
          <cell r="K9">
            <v>1.395</v>
          </cell>
          <cell r="L9">
            <v>1.4088000000000001</v>
          </cell>
          <cell r="M9">
            <v>1.43E-2</v>
          </cell>
          <cell r="N9">
            <v>0</v>
          </cell>
          <cell r="O9">
            <v>592136646</v>
          </cell>
          <cell r="P9">
            <v>6</v>
          </cell>
        </row>
        <row r="10">
          <cell r="A10" t="str">
            <v>A93109</v>
          </cell>
          <cell r="B10" t="str">
            <v>93央債甲九</v>
          </cell>
          <cell r="C10">
            <v>0.6</v>
          </cell>
          <cell r="D10">
            <v>0.61</v>
          </cell>
          <cell r="E10">
            <v>100.9486</v>
          </cell>
          <cell r="F10">
            <v>101.04649999999999</v>
          </cell>
          <cell r="G10">
            <v>100.9807</v>
          </cell>
          <cell r="H10">
            <v>-0.17580000000000001</v>
          </cell>
          <cell r="I10" t="str">
            <v>-</v>
          </cell>
          <cell r="J10">
            <v>1.41</v>
          </cell>
          <cell r="K10">
            <v>1.25</v>
          </cell>
          <cell r="L10">
            <v>1.3574999999999999</v>
          </cell>
          <cell r="M10">
            <v>0.27850000000000003</v>
          </cell>
          <cell r="N10">
            <v>0</v>
          </cell>
          <cell r="O10">
            <v>605884414</v>
          </cell>
          <cell r="P10">
            <v>6</v>
          </cell>
        </row>
        <row r="11">
          <cell r="A11" t="str">
            <v>A94103</v>
          </cell>
          <cell r="B11" t="str">
            <v>94央債甲三</v>
          </cell>
          <cell r="C11">
            <v>0.87</v>
          </cell>
          <cell r="D11">
            <v>0.88</v>
          </cell>
          <cell r="E11">
            <v>100.9605</v>
          </cell>
          <cell r="F11">
            <v>100.9649</v>
          </cell>
          <cell r="G11">
            <v>100.9627</v>
          </cell>
          <cell r="H11">
            <v>-0.1696</v>
          </cell>
          <cell r="I11" t="str">
            <v>-</v>
          </cell>
          <cell r="J11">
            <v>1.2649999999999999</v>
          </cell>
          <cell r="K11">
            <v>1.26</v>
          </cell>
          <cell r="L11">
            <v>1.2625</v>
          </cell>
          <cell r="M11">
            <v>0.189</v>
          </cell>
          <cell r="N11">
            <v>0</v>
          </cell>
          <cell r="O11">
            <v>201925380</v>
          </cell>
          <cell r="P11">
            <v>2</v>
          </cell>
        </row>
        <row r="12">
          <cell r="A12" t="str">
            <v>B50181</v>
          </cell>
          <cell r="B12" t="str">
            <v>P13遠東新1</v>
          </cell>
          <cell r="C12">
            <v>4.75</v>
          </cell>
          <cell r="D12">
            <v>4.99</v>
          </cell>
          <cell r="E12">
            <v>99.999899999999997</v>
          </cell>
          <cell r="F12">
            <v>99.999899999999997</v>
          </cell>
          <cell r="G12">
            <v>99.999899999999997</v>
          </cell>
          <cell r="H12">
            <v>99.999899999999997</v>
          </cell>
          <cell r="I12" t="str">
            <v>-</v>
          </cell>
          <cell r="J12">
            <v>1.66</v>
          </cell>
          <cell r="K12">
            <v>1.66</v>
          </cell>
          <cell r="L12">
            <v>1.66</v>
          </cell>
          <cell r="M12">
            <v>0</v>
          </cell>
          <cell r="N12">
            <v>0</v>
          </cell>
          <cell r="O12">
            <v>199999852</v>
          </cell>
          <cell r="P12">
            <v>2</v>
          </cell>
        </row>
        <row r="13">
          <cell r="A13" t="str">
            <v>B618DT</v>
          </cell>
          <cell r="B13" t="str">
            <v>P13台積1A</v>
          </cell>
          <cell r="C13">
            <v>4.68</v>
          </cell>
          <cell r="D13">
            <v>4.93</v>
          </cell>
          <cell r="E13">
            <v>99.143799999999999</v>
          </cell>
          <cell r="F13">
            <v>99.156400000000005</v>
          </cell>
          <cell r="G13">
            <v>99.150300000000001</v>
          </cell>
          <cell r="H13">
            <v>-0.8498</v>
          </cell>
          <cell r="I13" t="str">
            <v>-</v>
          </cell>
          <cell r="J13">
            <v>1.823</v>
          </cell>
          <cell r="K13">
            <v>1.8203</v>
          </cell>
          <cell r="L13">
            <v>1.8216000000000001</v>
          </cell>
          <cell r="M13">
            <v>0.18179999999999999</v>
          </cell>
          <cell r="N13">
            <v>0</v>
          </cell>
          <cell r="O13">
            <v>594900582</v>
          </cell>
          <cell r="P13">
            <v>6</v>
          </cell>
        </row>
        <row r="14">
          <cell r="A14" t="str">
            <v>B98916</v>
          </cell>
          <cell r="B14" t="str">
            <v>P13國泰金2</v>
          </cell>
          <cell r="C14">
            <v>9.0500000000000007</v>
          </cell>
          <cell r="D14">
            <v>9.9600000000000009</v>
          </cell>
          <cell r="E14">
            <v>99.999399999999994</v>
          </cell>
          <cell r="F14">
            <v>99.999399999999994</v>
          </cell>
          <cell r="G14">
            <v>99.999399999999994</v>
          </cell>
          <cell r="H14">
            <v>0</v>
          </cell>
          <cell r="I14" t="str">
            <v>-</v>
          </cell>
          <cell r="J14">
            <v>1.78</v>
          </cell>
          <cell r="K14">
            <v>1.78</v>
          </cell>
          <cell r="L14">
            <v>1.78</v>
          </cell>
          <cell r="M14">
            <v>0</v>
          </cell>
          <cell r="N14">
            <v>0</v>
          </cell>
          <cell r="O14">
            <v>199998764</v>
          </cell>
          <cell r="P14">
            <v>2</v>
          </cell>
        </row>
        <row r="15">
          <cell r="A15" t="str">
            <v>合計 Total</v>
          </cell>
          <cell r="B15"/>
          <cell r="C15"/>
          <cell r="D15"/>
          <cell r="E15"/>
          <cell r="F15"/>
          <cell r="G15"/>
          <cell r="H15"/>
          <cell r="I15"/>
          <cell r="J15"/>
          <cell r="K15"/>
          <cell r="L15"/>
          <cell r="M15"/>
          <cell r="N15"/>
          <cell r="O15">
            <v>3188219013</v>
          </cell>
          <cell r="P15">
            <v>32</v>
          </cell>
        </row>
        <row r="16">
          <cell r="A16" t="str">
            <v>註 Remark  ：</v>
          </cell>
          <cell r="B16"/>
          <cell r="C16" t="str">
            <v xml:space="preserve">1.平均殖利率係指當日有成交紀錄之加權平均殖利率 Average yield is the volume-weighted yield of day tradings. </v>
          </cell>
          <cell r="D16"/>
          <cell r="E16"/>
          <cell r="F16"/>
          <cell r="G16"/>
          <cell r="H16"/>
          <cell r="I16"/>
          <cell r="J16"/>
          <cell r="K16"/>
          <cell r="L16"/>
          <cell r="M16"/>
          <cell r="N16"/>
          <cell r="O16"/>
          <cell r="P16"/>
        </row>
        <row r="17">
          <cell r="A17"/>
          <cell r="B17"/>
          <cell r="C17" t="str">
            <v>2.平均百元價係指前項平均殖利率相對應的百元價格 Average price is the price derived from previous mentioned average yield.</v>
          </cell>
          <cell r="D17"/>
          <cell r="E17"/>
          <cell r="F17"/>
          <cell r="G17"/>
          <cell r="H17"/>
          <cell r="I17"/>
          <cell r="J17"/>
          <cell r="K17"/>
          <cell r="L17"/>
          <cell r="M17"/>
          <cell r="N17"/>
          <cell r="O17"/>
          <cell r="P17"/>
        </row>
        <row r="18">
          <cell r="B18"/>
          <cell r="C18" t="str">
            <v>3.本表包含公開報價、非公開報價及比對系統之成交資料。This table contains public quotation, non-public quotation and transaction data of the comparison system.</v>
          </cell>
        </row>
        <row r="19">
          <cell r="B19"/>
          <cell r="C19" t="str">
            <v>4.自102/02/01起遇公債為發行前交易債券時，成交值一欄以該期公債之成交面額揭示。</v>
          </cell>
        </row>
        <row r="20">
          <cell r="C20" t="str">
            <v xml:space="preserve">   From 2013/02/01, the amount value of the when-issued trading bond is disclosed in the face value of the bond.</v>
          </cell>
        </row>
        <row r="21">
          <cell r="C21" t="str">
            <v>5.殖利率漲跌係指本日該券加權平均殖利率與其前一交易日加權平均殖利率之差異(包含公開報價、非公開報價及比對系統之交易)。</v>
          </cell>
        </row>
        <row r="22">
          <cell r="C22"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229"/>
    </sheetNames>
    <sheetDataSet>
      <sheetData sheetId="0">
        <row r="4">
          <cell r="A4" t="str">
            <v>A11202</v>
          </cell>
          <cell r="B4" t="str">
            <v>113/03/31</v>
          </cell>
          <cell r="C4">
            <v>0.75</v>
          </cell>
          <cell r="D4">
            <v>7.0000000000000007E-2</v>
          </cell>
          <cell r="E4">
            <v>0.08</v>
          </cell>
          <cell r="F4" t="str">
            <v/>
          </cell>
          <cell r="G4" t="str">
            <v/>
          </cell>
          <cell r="H4" t="str">
            <v/>
          </cell>
          <cell r="I4" t="str">
            <v/>
          </cell>
          <cell r="J4" t="str">
            <v/>
          </cell>
          <cell r="K4" t="str">
            <v/>
          </cell>
          <cell r="L4" t="str">
            <v/>
          </cell>
          <cell r="M4" t="str">
            <v/>
          </cell>
          <cell r="N4" t="str">
            <v/>
          </cell>
          <cell r="O4">
            <v>1.0341</v>
          </cell>
        </row>
        <row r="5">
          <cell r="A5" t="str">
            <v>A08107</v>
          </cell>
          <cell r="B5" t="str">
            <v>113/07/17</v>
          </cell>
          <cell r="C5">
            <v>0.5</v>
          </cell>
          <cell r="D5">
            <v>0.37</v>
          </cell>
          <cell r="E5">
            <v>0.38</v>
          </cell>
          <cell r="F5" t="str">
            <v/>
          </cell>
          <cell r="G5" t="str">
            <v/>
          </cell>
          <cell r="H5" t="str">
            <v/>
          </cell>
          <cell r="I5" t="str">
            <v/>
          </cell>
          <cell r="J5" t="str">
            <v/>
          </cell>
          <cell r="K5" t="str">
            <v/>
          </cell>
          <cell r="L5" t="str">
            <v/>
          </cell>
          <cell r="M5" t="str">
            <v/>
          </cell>
          <cell r="N5" t="str">
            <v/>
          </cell>
          <cell r="O5">
            <v>1.0355000000000001</v>
          </cell>
        </row>
        <row r="6">
          <cell r="A6" t="str">
            <v>A03113</v>
          </cell>
          <cell r="B6" t="str">
            <v>113/09/26</v>
          </cell>
          <cell r="C6">
            <v>1.625</v>
          </cell>
          <cell r="D6">
            <v>0.56000000000000005</v>
          </cell>
          <cell r="E6">
            <v>0.56999999999999995</v>
          </cell>
          <cell r="F6" t="str">
            <v/>
          </cell>
          <cell r="G6" t="str">
            <v/>
          </cell>
          <cell r="H6" t="str">
            <v/>
          </cell>
          <cell r="I6" t="str">
            <v/>
          </cell>
          <cell r="J6" t="str">
            <v/>
          </cell>
          <cell r="K6" t="str">
            <v/>
          </cell>
          <cell r="L6" t="str">
            <v/>
          </cell>
          <cell r="M6" t="str">
            <v/>
          </cell>
          <cell r="N6" t="str">
            <v/>
          </cell>
          <cell r="O6">
            <v>1.0426</v>
          </cell>
        </row>
        <row r="7">
          <cell r="A7" t="str">
            <v>A93109</v>
          </cell>
          <cell r="B7" t="str">
            <v>113/11/18</v>
          </cell>
          <cell r="C7">
            <v>3</v>
          </cell>
          <cell r="D7">
            <v>0.7</v>
          </cell>
          <cell r="E7">
            <v>0.72</v>
          </cell>
          <cell r="F7" t="str">
            <v/>
          </cell>
          <cell r="G7" t="str">
            <v/>
          </cell>
          <cell r="H7" t="str">
            <v/>
          </cell>
          <cell r="I7" t="str">
            <v/>
          </cell>
          <cell r="J7" t="str">
            <v/>
          </cell>
          <cell r="K7" t="str">
            <v/>
          </cell>
          <cell r="L7" t="str">
            <v/>
          </cell>
          <cell r="M7" t="str">
            <v/>
          </cell>
          <cell r="N7" t="str">
            <v/>
          </cell>
          <cell r="O7">
            <v>1.0479000000000001</v>
          </cell>
        </row>
        <row r="8">
          <cell r="A8" t="str">
            <v>A09101</v>
          </cell>
          <cell r="B8" t="str">
            <v>114/01/10</v>
          </cell>
          <cell r="C8">
            <v>0.5</v>
          </cell>
          <cell r="D8">
            <v>0.84</v>
          </cell>
          <cell r="E8">
            <v>0.86</v>
          </cell>
          <cell r="F8" t="str">
            <v/>
          </cell>
          <cell r="G8" t="str">
            <v/>
          </cell>
          <cell r="H8" t="str">
            <v/>
          </cell>
          <cell r="I8" t="str">
            <v/>
          </cell>
          <cell r="J8">
            <v>1.03</v>
          </cell>
          <cell r="K8">
            <v>1.03</v>
          </cell>
          <cell r="L8">
            <v>1.03</v>
          </cell>
          <cell r="M8">
            <v>1</v>
          </cell>
          <cell r="N8">
            <v>6</v>
          </cell>
          <cell r="O8">
            <v>1.0529999999999999</v>
          </cell>
        </row>
        <row r="9">
          <cell r="A9" t="str">
            <v>A94103</v>
          </cell>
          <cell r="B9" t="str">
            <v>114/02/25</v>
          </cell>
          <cell r="C9">
            <v>2.375</v>
          </cell>
          <cell r="D9">
            <v>0.97</v>
          </cell>
          <cell r="E9">
            <v>0.99</v>
          </cell>
          <cell r="F9" t="str">
            <v/>
          </cell>
          <cell r="G9" t="str">
            <v/>
          </cell>
          <cell r="H9" t="str">
            <v/>
          </cell>
          <cell r="I9" t="str">
            <v/>
          </cell>
          <cell r="J9" t="str">
            <v/>
          </cell>
          <cell r="K9" t="str">
            <v/>
          </cell>
          <cell r="L9" t="str">
            <v/>
          </cell>
          <cell r="M9" t="str">
            <v/>
          </cell>
          <cell r="N9" t="str">
            <v/>
          </cell>
          <cell r="O9">
            <v>1.0571999999999999</v>
          </cell>
        </row>
        <row r="10">
          <cell r="A10" t="str">
            <v>A12103</v>
          </cell>
          <cell r="B10" t="str">
            <v>114/02/23</v>
          </cell>
          <cell r="C10">
            <v>1</v>
          </cell>
          <cell r="D10">
            <v>0.96</v>
          </cell>
          <cell r="E10">
            <v>0.98</v>
          </cell>
          <cell r="F10" t="str">
            <v/>
          </cell>
          <cell r="G10" t="str">
            <v/>
          </cell>
          <cell r="H10" t="str">
            <v/>
          </cell>
          <cell r="I10" t="str">
            <v/>
          </cell>
          <cell r="J10" t="str">
            <v/>
          </cell>
          <cell r="K10" t="str">
            <v/>
          </cell>
          <cell r="L10" t="str">
            <v/>
          </cell>
          <cell r="M10" t="str">
            <v/>
          </cell>
          <cell r="N10" t="str">
            <v/>
          </cell>
          <cell r="O10">
            <v>1.0570999999999999</v>
          </cell>
        </row>
        <row r="11">
          <cell r="A11" t="str">
            <v>A04105</v>
          </cell>
          <cell r="B11" t="str">
            <v>114/03/13</v>
          </cell>
          <cell r="C11">
            <v>1.625</v>
          </cell>
          <cell r="D11">
            <v>1</v>
          </cell>
          <cell r="E11">
            <v>1.03</v>
          </cell>
          <cell r="F11" t="str">
            <v/>
          </cell>
          <cell r="G11" t="str">
            <v/>
          </cell>
          <cell r="H11" t="str">
            <v/>
          </cell>
          <cell r="I11" t="str">
            <v/>
          </cell>
          <cell r="J11" t="str">
            <v/>
          </cell>
          <cell r="K11" t="str">
            <v/>
          </cell>
          <cell r="L11" t="str">
            <v/>
          </cell>
          <cell r="M11" t="str">
            <v/>
          </cell>
          <cell r="N11" t="str">
            <v/>
          </cell>
          <cell r="O11">
            <v>1.0587</v>
          </cell>
        </row>
        <row r="12">
          <cell r="A12" t="str">
            <v>A09107</v>
          </cell>
          <cell r="B12" t="str">
            <v>114/07/17</v>
          </cell>
          <cell r="C12">
            <v>0.25</v>
          </cell>
          <cell r="D12">
            <v>1.35</v>
          </cell>
          <cell r="E12">
            <v>1.37</v>
          </cell>
          <cell r="F12" t="str">
            <v/>
          </cell>
          <cell r="G12" t="str">
            <v/>
          </cell>
          <cell r="H12" t="str">
            <v/>
          </cell>
          <cell r="I12" t="str">
            <v/>
          </cell>
          <cell r="J12" t="str">
            <v/>
          </cell>
          <cell r="K12" t="str">
            <v/>
          </cell>
          <cell r="L12" t="str">
            <v/>
          </cell>
          <cell r="M12" t="str">
            <v/>
          </cell>
          <cell r="N12" t="str">
            <v/>
          </cell>
          <cell r="O12">
            <v>1.0693999999999999</v>
          </cell>
        </row>
        <row r="13">
          <cell r="A13" t="str">
            <v>A04112</v>
          </cell>
          <cell r="B13" t="str">
            <v>114/09/11</v>
          </cell>
          <cell r="C13">
            <v>1.125</v>
          </cell>
          <cell r="D13">
            <v>1.49</v>
          </cell>
          <cell r="E13">
            <v>1.53</v>
          </cell>
          <cell r="F13" t="str">
            <v/>
          </cell>
          <cell r="G13" t="str">
            <v/>
          </cell>
          <cell r="H13" t="str">
            <v/>
          </cell>
          <cell r="I13" t="str">
            <v/>
          </cell>
          <cell r="J13" t="str">
            <v/>
          </cell>
          <cell r="K13" t="str">
            <v/>
          </cell>
          <cell r="L13" t="str">
            <v/>
          </cell>
          <cell r="M13" t="str">
            <v/>
          </cell>
          <cell r="N13" t="str">
            <v/>
          </cell>
          <cell r="O13">
            <v>1.0740000000000001</v>
          </cell>
        </row>
        <row r="14">
          <cell r="A14" t="str">
            <v>A09112</v>
          </cell>
          <cell r="B14" t="str">
            <v>114/12/08</v>
          </cell>
          <cell r="C14">
            <v>0.125</v>
          </cell>
          <cell r="D14">
            <v>1.74</v>
          </cell>
          <cell r="E14">
            <v>1.77</v>
          </cell>
          <cell r="F14" t="str">
            <v/>
          </cell>
          <cell r="G14" t="str">
            <v/>
          </cell>
          <cell r="H14" t="str">
            <v/>
          </cell>
          <cell r="I14" t="str">
            <v/>
          </cell>
          <cell r="J14" t="str">
            <v/>
          </cell>
          <cell r="K14" t="str">
            <v/>
          </cell>
          <cell r="L14" t="str">
            <v/>
          </cell>
          <cell r="M14" t="str">
            <v/>
          </cell>
          <cell r="N14" t="str">
            <v/>
          </cell>
          <cell r="O14">
            <v>1.0817000000000001</v>
          </cell>
        </row>
        <row r="15">
          <cell r="A15" t="str">
            <v>A13101</v>
          </cell>
          <cell r="B15" t="str">
            <v>115/01/05</v>
          </cell>
          <cell r="C15">
            <v>1.125</v>
          </cell>
          <cell r="D15">
            <v>1.81</v>
          </cell>
          <cell r="E15">
            <v>1.85</v>
          </cell>
          <cell r="F15" t="str">
            <v/>
          </cell>
          <cell r="G15" t="str">
            <v/>
          </cell>
          <cell r="H15" t="str">
            <v/>
          </cell>
          <cell r="I15" t="str">
            <v/>
          </cell>
          <cell r="J15" t="str">
            <v/>
          </cell>
          <cell r="K15" t="str">
            <v/>
          </cell>
          <cell r="L15" t="str">
            <v/>
          </cell>
          <cell r="M15" t="str">
            <v/>
          </cell>
          <cell r="N15" t="str">
            <v/>
          </cell>
          <cell r="O15">
            <v>1.0839000000000001</v>
          </cell>
        </row>
        <row r="16">
          <cell r="A16" t="str">
            <v>A13201</v>
          </cell>
          <cell r="B16" t="str">
            <v>115/03/15</v>
          </cell>
          <cell r="C16">
            <v>1</v>
          </cell>
          <cell r="D16">
            <v>1.97</v>
          </cell>
          <cell r="E16">
            <v>2</v>
          </cell>
          <cell r="F16" t="str">
            <v/>
          </cell>
          <cell r="G16" t="str">
            <v/>
          </cell>
          <cell r="H16" t="str">
            <v/>
          </cell>
          <cell r="I16" t="str">
            <v/>
          </cell>
          <cell r="J16" t="str">
            <v/>
          </cell>
          <cell r="K16" t="str">
            <v/>
          </cell>
          <cell r="L16" t="str">
            <v/>
          </cell>
          <cell r="M16" t="str">
            <v/>
          </cell>
          <cell r="N16" t="str">
            <v/>
          </cell>
          <cell r="O16">
            <v>1.0891999999999999</v>
          </cell>
        </row>
        <row r="17">
          <cell r="A17" t="str">
            <v>A10101</v>
          </cell>
          <cell r="B17" t="str">
            <v>115/01/13</v>
          </cell>
          <cell r="C17">
            <v>0.25</v>
          </cell>
          <cell r="D17">
            <v>1.84</v>
          </cell>
          <cell r="E17">
            <v>1.87</v>
          </cell>
          <cell r="F17" t="str">
            <v/>
          </cell>
          <cell r="G17" t="str">
            <v/>
          </cell>
          <cell r="H17" t="str">
            <v/>
          </cell>
          <cell r="I17" t="str">
            <v/>
          </cell>
          <cell r="J17" t="str">
            <v/>
          </cell>
          <cell r="K17" t="str">
            <v/>
          </cell>
          <cell r="L17" t="str">
            <v/>
          </cell>
          <cell r="M17" t="str">
            <v/>
          </cell>
          <cell r="N17" t="str">
            <v/>
          </cell>
          <cell r="O17">
            <v>1.0849</v>
          </cell>
        </row>
        <row r="18">
          <cell r="A18" t="str">
            <v>A95102</v>
          </cell>
          <cell r="B18" t="str">
            <v>115/02/24</v>
          </cell>
          <cell r="C18">
            <v>1.875</v>
          </cell>
          <cell r="D18">
            <v>1.94</v>
          </cell>
          <cell r="E18">
            <v>1.98</v>
          </cell>
          <cell r="F18" t="str">
            <v/>
          </cell>
          <cell r="G18" t="str">
            <v/>
          </cell>
          <cell r="H18" t="str">
            <v/>
          </cell>
          <cell r="I18" t="str">
            <v/>
          </cell>
          <cell r="J18" t="str">
            <v/>
          </cell>
          <cell r="K18" t="str">
            <v/>
          </cell>
          <cell r="L18" t="str">
            <v/>
          </cell>
          <cell r="M18" t="str">
            <v/>
          </cell>
          <cell r="N18" t="str">
            <v/>
          </cell>
          <cell r="O18">
            <v>1.0883</v>
          </cell>
        </row>
        <row r="19">
          <cell r="A19" t="str">
            <v>A05104</v>
          </cell>
          <cell r="B19" t="str">
            <v>115/03/04</v>
          </cell>
          <cell r="C19">
            <v>0.75</v>
          </cell>
          <cell r="D19">
            <v>1.97</v>
          </cell>
          <cell r="E19">
            <v>2</v>
          </cell>
          <cell r="F19" t="str">
            <v/>
          </cell>
          <cell r="G19" t="str">
            <v/>
          </cell>
          <cell r="H19" t="str">
            <v/>
          </cell>
          <cell r="I19" t="str">
            <v/>
          </cell>
          <cell r="J19" t="str">
            <v/>
          </cell>
          <cell r="K19" t="str">
            <v/>
          </cell>
          <cell r="L19" t="str">
            <v/>
          </cell>
          <cell r="M19" t="str">
            <v/>
          </cell>
          <cell r="N19" t="str">
            <v/>
          </cell>
          <cell r="O19">
            <v>1.0892999999999999</v>
          </cell>
        </row>
        <row r="20">
          <cell r="A20" t="str">
            <v>A10108</v>
          </cell>
          <cell r="B20" t="str">
            <v>115/07/29</v>
          </cell>
          <cell r="C20">
            <v>0.25</v>
          </cell>
          <cell r="D20">
            <v>2.37</v>
          </cell>
          <cell r="E20">
            <v>2.41</v>
          </cell>
          <cell r="F20" t="str">
            <v/>
          </cell>
          <cell r="G20" t="str">
            <v/>
          </cell>
          <cell r="H20" t="str">
            <v/>
          </cell>
          <cell r="I20" t="str">
            <v/>
          </cell>
          <cell r="J20" t="str">
            <v/>
          </cell>
          <cell r="K20" t="str">
            <v/>
          </cell>
          <cell r="L20" t="str">
            <v/>
          </cell>
          <cell r="M20" t="str">
            <v/>
          </cell>
          <cell r="N20" t="str">
            <v/>
          </cell>
          <cell r="O20">
            <v>1.1032999999999999</v>
          </cell>
        </row>
        <row r="21">
          <cell r="A21" t="str">
            <v>A05111</v>
          </cell>
          <cell r="B21" t="str">
            <v>115/09/07</v>
          </cell>
          <cell r="C21">
            <v>0.625</v>
          </cell>
          <cell r="D21">
            <v>2.46</v>
          </cell>
          <cell r="E21">
            <v>2.52</v>
          </cell>
          <cell r="F21" t="str">
            <v/>
          </cell>
          <cell r="G21" t="str">
            <v/>
          </cell>
          <cell r="H21" t="str">
            <v/>
          </cell>
          <cell r="I21" t="str">
            <v/>
          </cell>
          <cell r="J21" t="str">
            <v/>
          </cell>
          <cell r="K21" t="str">
            <v/>
          </cell>
          <cell r="L21" t="str">
            <v/>
          </cell>
          <cell r="M21" t="str">
            <v/>
          </cell>
          <cell r="N21" t="str">
            <v/>
          </cell>
          <cell r="O21">
            <v>1.1072</v>
          </cell>
        </row>
        <row r="22">
          <cell r="A22" t="str">
            <v>A95107</v>
          </cell>
          <cell r="B22" t="str">
            <v>115/11/10</v>
          </cell>
          <cell r="C22">
            <v>2.125</v>
          </cell>
          <cell r="D22">
            <v>2.6</v>
          </cell>
          <cell r="E22">
            <v>2.69</v>
          </cell>
          <cell r="F22" t="str">
            <v/>
          </cell>
          <cell r="G22" t="str">
            <v/>
          </cell>
          <cell r="H22" t="str">
            <v/>
          </cell>
          <cell r="I22" t="str">
            <v/>
          </cell>
          <cell r="J22" t="str">
            <v/>
          </cell>
          <cell r="K22" t="str">
            <v/>
          </cell>
          <cell r="L22" t="str">
            <v/>
          </cell>
          <cell r="M22" t="str">
            <v/>
          </cell>
          <cell r="N22" t="str">
            <v/>
          </cell>
          <cell r="O22">
            <v>1.1132</v>
          </cell>
        </row>
        <row r="23">
          <cell r="A23" t="str">
            <v>A96102</v>
          </cell>
          <cell r="B23" t="str">
            <v>116/02/14</v>
          </cell>
          <cell r="C23">
            <v>2</v>
          </cell>
          <cell r="D23">
            <v>2.86</v>
          </cell>
          <cell r="E23">
            <v>2.95</v>
          </cell>
          <cell r="F23" t="str">
            <v/>
          </cell>
          <cell r="G23" t="str">
            <v/>
          </cell>
          <cell r="H23" t="str">
            <v/>
          </cell>
          <cell r="I23" t="str">
            <v/>
          </cell>
          <cell r="J23" t="str">
            <v/>
          </cell>
          <cell r="K23" t="str">
            <v/>
          </cell>
          <cell r="L23" t="str">
            <v/>
          </cell>
          <cell r="M23" t="str">
            <v/>
          </cell>
          <cell r="N23" t="str">
            <v/>
          </cell>
          <cell r="O23">
            <v>1.1232</v>
          </cell>
        </row>
        <row r="24">
          <cell r="A24" t="str">
            <v>A06104</v>
          </cell>
          <cell r="B24" t="str">
            <v>116/03/01</v>
          </cell>
          <cell r="C24">
            <v>1.125</v>
          </cell>
          <cell r="D24">
            <v>2.93</v>
          </cell>
          <cell r="E24">
            <v>3</v>
          </cell>
          <cell r="F24" t="str">
            <v/>
          </cell>
          <cell r="G24" t="str">
            <v/>
          </cell>
          <cell r="H24" t="str">
            <v/>
          </cell>
          <cell r="I24" t="str">
            <v/>
          </cell>
          <cell r="J24" t="str">
            <v/>
          </cell>
          <cell r="K24" t="str">
            <v/>
          </cell>
          <cell r="L24" t="str">
            <v/>
          </cell>
          <cell r="M24" t="str">
            <v/>
          </cell>
          <cell r="N24" t="str">
            <v/>
          </cell>
          <cell r="O24">
            <v>1.1252</v>
          </cell>
        </row>
        <row r="25">
          <cell r="A25" t="str">
            <v>A11103</v>
          </cell>
          <cell r="B25" t="str">
            <v>116/02/24</v>
          </cell>
          <cell r="C25">
            <v>0.5</v>
          </cell>
          <cell r="D25">
            <v>2.93</v>
          </cell>
          <cell r="E25">
            <v>2.98</v>
          </cell>
          <cell r="F25" t="str">
            <v/>
          </cell>
          <cell r="G25" t="str">
            <v/>
          </cell>
          <cell r="H25" t="str">
            <v/>
          </cell>
          <cell r="I25" t="str">
            <v/>
          </cell>
          <cell r="J25" t="str">
            <v/>
          </cell>
          <cell r="K25" t="str">
            <v/>
          </cell>
          <cell r="L25" t="str">
            <v/>
          </cell>
          <cell r="M25" t="str">
            <v/>
          </cell>
          <cell r="N25" t="str">
            <v/>
          </cell>
          <cell r="O25">
            <v>1.1249</v>
          </cell>
        </row>
        <row r="26">
          <cell r="A26" t="str">
            <v>A11106</v>
          </cell>
          <cell r="B26" t="str">
            <v>116/06/23</v>
          </cell>
          <cell r="C26">
            <v>1</v>
          </cell>
          <cell r="D26">
            <v>3.21</v>
          </cell>
          <cell r="E26">
            <v>3.31</v>
          </cell>
          <cell r="F26" t="str">
            <v/>
          </cell>
          <cell r="G26" t="str">
            <v/>
          </cell>
          <cell r="H26" t="str">
            <v/>
          </cell>
          <cell r="I26" t="str">
            <v/>
          </cell>
          <cell r="J26" t="str">
            <v/>
          </cell>
          <cell r="K26" t="str">
            <v/>
          </cell>
          <cell r="L26" t="str">
            <v/>
          </cell>
          <cell r="M26" t="str">
            <v/>
          </cell>
          <cell r="N26" t="str">
            <v/>
          </cell>
          <cell r="O26">
            <v>1.1365000000000001</v>
          </cell>
        </row>
        <row r="27">
          <cell r="A27" t="str">
            <v>A11108</v>
          </cell>
          <cell r="B27" t="str">
            <v>116/09/23</v>
          </cell>
          <cell r="C27">
            <v>1.25</v>
          </cell>
          <cell r="D27">
            <v>3.44</v>
          </cell>
          <cell r="E27">
            <v>3.56</v>
          </cell>
          <cell r="F27" t="str">
            <v/>
          </cell>
          <cell r="G27" t="str">
            <v/>
          </cell>
          <cell r="H27" t="str">
            <v/>
          </cell>
          <cell r="I27" t="str">
            <v/>
          </cell>
          <cell r="J27" t="str">
            <v/>
          </cell>
          <cell r="K27" t="str">
            <v/>
          </cell>
          <cell r="L27" t="str">
            <v/>
          </cell>
          <cell r="M27" t="str">
            <v/>
          </cell>
          <cell r="N27" t="str">
            <v/>
          </cell>
          <cell r="O27">
            <v>1.1445000000000001</v>
          </cell>
        </row>
        <row r="28">
          <cell r="A28" t="str">
            <v>A06109</v>
          </cell>
          <cell r="B28" t="str">
            <v>116/09/20</v>
          </cell>
          <cell r="C28">
            <v>1</v>
          </cell>
          <cell r="D28">
            <v>3.45</v>
          </cell>
          <cell r="E28">
            <v>3.55</v>
          </cell>
          <cell r="F28" t="str">
            <v/>
          </cell>
          <cell r="G28" t="str">
            <v/>
          </cell>
          <cell r="H28" t="str">
            <v/>
          </cell>
          <cell r="I28" t="str">
            <v/>
          </cell>
          <cell r="J28" t="str">
            <v/>
          </cell>
          <cell r="K28" t="str">
            <v/>
          </cell>
          <cell r="L28" t="str">
            <v/>
          </cell>
          <cell r="M28" t="str">
            <v/>
          </cell>
          <cell r="N28" t="str">
            <v/>
          </cell>
          <cell r="O28">
            <v>1.1444000000000001</v>
          </cell>
        </row>
        <row r="29">
          <cell r="A29" t="str">
            <v>A96107</v>
          </cell>
          <cell r="B29" t="str">
            <v>116/11/16</v>
          </cell>
          <cell r="C29">
            <v>3</v>
          </cell>
          <cell r="D29">
            <v>3.5</v>
          </cell>
          <cell r="E29">
            <v>3.71</v>
          </cell>
          <cell r="F29" t="str">
            <v/>
          </cell>
          <cell r="G29" t="str">
            <v/>
          </cell>
          <cell r="H29" t="str">
            <v/>
          </cell>
          <cell r="I29" t="str">
            <v/>
          </cell>
          <cell r="J29" t="str">
            <v/>
          </cell>
          <cell r="K29" t="str">
            <v/>
          </cell>
          <cell r="L29" t="str">
            <v/>
          </cell>
          <cell r="M29" t="str">
            <v/>
          </cell>
          <cell r="N29" t="str">
            <v/>
          </cell>
          <cell r="O29">
            <v>1.1476</v>
          </cell>
        </row>
        <row r="30">
          <cell r="A30" t="str">
            <v>A02101</v>
          </cell>
          <cell r="B30" t="str">
            <v>117/01/09</v>
          </cell>
          <cell r="C30">
            <v>1.375</v>
          </cell>
          <cell r="D30">
            <v>3.73</v>
          </cell>
          <cell r="E30">
            <v>3.86</v>
          </cell>
          <cell r="F30" t="str">
            <v/>
          </cell>
          <cell r="G30" t="str">
            <v/>
          </cell>
          <cell r="H30" t="str">
            <v/>
          </cell>
          <cell r="I30" t="str">
            <v/>
          </cell>
          <cell r="J30" t="str">
            <v/>
          </cell>
          <cell r="K30" t="str">
            <v/>
          </cell>
          <cell r="L30" t="str">
            <v/>
          </cell>
          <cell r="M30" t="str">
            <v/>
          </cell>
          <cell r="N30" t="str">
            <v/>
          </cell>
          <cell r="O30">
            <v>1.1528</v>
          </cell>
        </row>
        <row r="31">
          <cell r="A31" t="str">
            <v>A97102</v>
          </cell>
          <cell r="B31" t="str">
            <v>117/02/14</v>
          </cell>
          <cell r="C31">
            <v>2.5</v>
          </cell>
          <cell r="D31">
            <v>3.76</v>
          </cell>
          <cell r="E31">
            <v>3.95</v>
          </cell>
          <cell r="F31" t="str">
            <v/>
          </cell>
          <cell r="G31" t="str">
            <v/>
          </cell>
          <cell r="H31" t="str">
            <v/>
          </cell>
          <cell r="I31" t="str">
            <v/>
          </cell>
          <cell r="J31" t="str">
            <v/>
          </cell>
          <cell r="K31" t="str">
            <v/>
          </cell>
          <cell r="L31" t="str">
            <v/>
          </cell>
          <cell r="M31" t="str">
            <v/>
          </cell>
          <cell r="N31" t="str">
            <v/>
          </cell>
          <cell r="O31">
            <v>1.1543000000000001</v>
          </cell>
        </row>
        <row r="32">
          <cell r="A32" t="str">
            <v>A12101</v>
          </cell>
          <cell r="B32" t="str">
            <v>117/01/17</v>
          </cell>
          <cell r="C32">
            <v>1</v>
          </cell>
          <cell r="D32">
            <v>3.77</v>
          </cell>
          <cell r="E32">
            <v>3.88</v>
          </cell>
          <cell r="F32" t="str">
            <v/>
          </cell>
          <cell r="G32" t="str">
            <v/>
          </cell>
          <cell r="H32" t="str">
            <v/>
          </cell>
          <cell r="I32" t="str">
            <v/>
          </cell>
          <cell r="J32" t="str">
            <v/>
          </cell>
          <cell r="K32" t="str">
            <v/>
          </cell>
          <cell r="L32" t="str">
            <v/>
          </cell>
          <cell r="M32" t="str">
            <v/>
          </cell>
          <cell r="N32" t="str">
            <v/>
          </cell>
          <cell r="O32">
            <v>1.1536999999999999</v>
          </cell>
        </row>
        <row r="33">
          <cell r="A33" t="str">
            <v>A07102</v>
          </cell>
          <cell r="B33" t="str">
            <v>117/02/08</v>
          </cell>
          <cell r="C33">
            <v>1</v>
          </cell>
          <cell r="D33">
            <v>3.83</v>
          </cell>
          <cell r="E33">
            <v>3.94</v>
          </cell>
          <cell r="F33" t="str">
            <v/>
          </cell>
          <cell r="G33" t="str">
            <v/>
          </cell>
          <cell r="H33" t="str">
            <v/>
          </cell>
          <cell r="I33" t="str">
            <v/>
          </cell>
          <cell r="J33" t="str">
            <v/>
          </cell>
          <cell r="K33" t="str">
            <v/>
          </cell>
          <cell r="L33" t="str">
            <v/>
          </cell>
          <cell r="M33" t="str">
            <v/>
          </cell>
          <cell r="N33" t="str">
            <v/>
          </cell>
          <cell r="O33">
            <v>1.1552</v>
          </cell>
        </row>
        <row r="34">
          <cell r="A34" t="str">
            <v>A12106</v>
          </cell>
          <cell r="B34" t="str">
            <v>117/05/26</v>
          </cell>
          <cell r="C34">
            <v>1</v>
          </cell>
          <cell r="D34">
            <v>4.08</v>
          </cell>
          <cell r="E34">
            <v>4.2300000000000004</v>
          </cell>
          <cell r="F34" t="str">
            <v/>
          </cell>
          <cell r="G34" t="str">
            <v/>
          </cell>
          <cell r="H34" t="str">
            <v/>
          </cell>
          <cell r="I34" t="str">
            <v/>
          </cell>
          <cell r="J34" t="str">
            <v/>
          </cell>
          <cell r="K34" t="str">
            <v/>
          </cell>
          <cell r="L34" t="str">
            <v/>
          </cell>
          <cell r="M34" t="str">
            <v/>
          </cell>
          <cell r="N34" t="str">
            <v/>
          </cell>
          <cell r="O34">
            <v>1.1616</v>
          </cell>
        </row>
        <row r="35">
          <cell r="A35" t="str">
            <v>A07105</v>
          </cell>
          <cell r="B35" t="str">
            <v>117/06/08</v>
          </cell>
          <cell r="C35">
            <v>0.875</v>
          </cell>
          <cell r="D35">
            <v>4.13</v>
          </cell>
          <cell r="E35">
            <v>4.2699999999999996</v>
          </cell>
          <cell r="F35" t="str">
            <v/>
          </cell>
          <cell r="G35" t="str">
            <v/>
          </cell>
          <cell r="H35" t="str">
            <v/>
          </cell>
          <cell r="I35" t="str">
            <v/>
          </cell>
          <cell r="J35" t="str">
            <v/>
          </cell>
          <cell r="K35" t="str">
            <v/>
          </cell>
          <cell r="L35" t="str">
            <v/>
          </cell>
          <cell r="M35" t="str">
            <v/>
          </cell>
          <cell r="N35" t="str">
            <v/>
          </cell>
          <cell r="O35">
            <v>1.1624000000000001</v>
          </cell>
        </row>
        <row r="36">
          <cell r="A36" t="str">
            <v>A97105</v>
          </cell>
          <cell r="B36" t="str">
            <v>117/08/14</v>
          </cell>
          <cell r="C36">
            <v>2.625</v>
          </cell>
          <cell r="D36">
            <v>4.16</v>
          </cell>
          <cell r="E36">
            <v>4.45</v>
          </cell>
          <cell r="F36" t="str">
            <v/>
          </cell>
          <cell r="G36" t="str">
            <v/>
          </cell>
          <cell r="H36" t="str">
            <v/>
          </cell>
          <cell r="I36" t="str">
            <v/>
          </cell>
          <cell r="J36" t="str">
            <v/>
          </cell>
          <cell r="K36" t="str">
            <v/>
          </cell>
          <cell r="L36" t="str">
            <v/>
          </cell>
          <cell r="M36" t="str">
            <v/>
          </cell>
          <cell r="N36" t="str">
            <v/>
          </cell>
          <cell r="O36">
            <v>1.1642999999999999</v>
          </cell>
        </row>
        <row r="37">
          <cell r="A37" t="str">
            <v>A12108</v>
          </cell>
          <cell r="B37" t="str">
            <v>117/09/15</v>
          </cell>
          <cell r="C37">
            <v>1.125</v>
          </cell>
          <cell r="D37">
            <v>4.37</v>
          </cell>
          <cell r="E37">
            <v>4.54</v>
          </cell>
          <cell r="F37" t="str">
            <v/>
          </cell>
          <cell r="G37" t="str">
            <v/>
          </cell>
          <cell r="H37" t="str">
            <v/>
          </cell>
          <cell r="I37" t="str">
            <v/>
          </cell>
          <cell r="J37" t="str">
            <v/>
          </cell>
          <cell r="K37" t="str">
            <v/>
          </cell>
          <cell r="L37" t="str">
            <v/>
          </cell>
          <cell r="M37" t="str">
            <v/>
          </cell>
          <cell r="N37" t="str">
            <v/>
          </cell>
          <cell r="O37">
            <v>1.1672</v>
          </cell>
        </row>
        <row r="38">
          <cell r="A38" t="str">
            <v>A10202</v>
          </cell>
          <cell r="B38" t="str">
            <v>117/08/20</v>
          </cell>
          <cell r="C38">
            <v>0.25</v>
          </cell>
          <cell r="D38">
            <v>4.3899999999999997</v>
          </cell>
          <cell r="E38">
            <v>4.47</v>
          </cell>
          <cell r="F38" t="str">
            <v/>
          </cell>
          <cell r="G38" t="str">
            <v/>
          </cell>
          <cell r="H38" t="str">
            <v/>
          </cell>
          <cell r="I38" t="str">
            <v/>
          </cell>
          <cell r="J38" t="str">
            <v/>
          </cell>
          <cell r="K38" t="str">
            <v/>
          </cell>
          <cell r="L38" t="str">
            <v/>
          </cell>
          <cell r="M38" t="str">
            <v/>
          </cell>
          <cell r="N38" t="str">
            <v/>
          </cell>
          <cell r="O38">
            <v>1.1668000000000001</v>
          </cell>
        </row>
        <row r="39">
          <cell r="A39" t="str">
            <v>A07109</v>
          </cell>
          <cell r="B39" t="str">
            <v>117/10/17</v>
          </cell>
          <cell r="C39">
            <v>0.875</v>
          </cell>
          <cell r="D39">
            <v>4.4800000000000004</v>
          </cell>
          <cell r="E39">
            <v>4.63</v>
          </cell>
          <cell r="F39" t="str">
            <v/>
          </cell>
          <cell r="G39" t="str">
            <v/>
          </cell>
          <cell r="H39" t="str">
            <v/>
          </cell>
          <cell r="I39" t="str">
            <v/>
          </cell>
          <cell r="J39" t="str">
            <v/>
          </cell>
          <cell r="K39" t="str">
            <v/>
          </cell>
          <cell r="L39" t="str">
            <v/>
          </cell>
          <cell r="M39" t="str">
            <v/>
          </cell>
          <cell r="N39" t="str">
            <v/>
          </cell>
          <cell r="O39">
            <v>1.169</v>
          </cell>
        </row>
        <row r="40">
          <cell r="A40" t="str">
            <v>A13103R</v>
          </cell>
          <cell r="B40" t="str">
            <v>118/01/29</v>
          </cell>
          <cell r="C40">
            <v>1.125</v>
          </cell>
          <cell r="D40">
            <v>4.75</v>
          </cell>
          <cell r="E40">
            <v>4.91</v>
          </cell>
          <cell r="F40">
            <v>1.173</v>
          </cell>
          <cell r="G40">
            <v>1.1719999999999999</v>
          </cell>
          <cell r="H40">
            <v>1.1725000000000001</v>
          </cell>
          <cell r="I40">
            <v>1</v>
          </cell>
          <cell r="J40" t="str">
            <v/>
          </cell>
          <cell r="K40" t="str">
            <v/>
          </cell>
          <cell r="L40" t="str">
            <v/>
          </cell>
          <cell r="M40" t="str">
            <v/>
          </cell>
          <cell r="N40" t="str">
            <v/>
          </cell>
          <cell r="O40">
            <v>1.1739999999999999</v>
          </cell>
        </row>
        <row r="41">
          <cell r="A41" t="str">
            <v>A98102</v>
          </cell>
          <cell r="B41" t="str">
            <v>118/02/16</v>
          </cell>
          <cell r="C41">
            <v>2.125</v>
          </cell>
          <cell r="D41">
            <v>4.7</v>
          </cell>
          <cell r="E41">
            <v>4.96</v>
          </cell>
          <cell r="F41" t="str">
            <v/>
          </cell>
          <cell r="G41" t="str">
            <v/>
          </cell>
          <cell r="H41" t="str">
            <v/>
          </cell>
          <cell r="I41" t="str">
            <v/>
          </cell>
          <cell r="J41" t="str">
            <v/>
          </cell>
          <cell r="K41" t="str">
            <v/>
          </cell>
          <cell r="L41" t="str">
            <v/>
          </cell>
          <cell r="M41" t="str">
            <v/>
          </cell>
          <cell r="N41" t="str">
            <v/>
          </cell>
          <cell r="O41">
            <v>1.1738</v>
          </cell>
        </row>
        <row r="42">
          <cell r="A42" t="str">
            <v>A13103</v>
          </cell>
          <cell r="B42" t="str">
            <v>118/01/29</v>
          </cell>
          <cell r="C42">
            <v>1.125</v>
          </cell>
          <cell r="D42">
            <v>4.74</v>
          </cell>
          <cell r="E42">
            <v>4.91</v>
          </cell>
          <cell r="F42" t="str">
            <v/>
          </cell>
          <cell r="G42" t="str">
            <v/>
          </cell>
          <cell r="H42" t="str">
            <v/>
          </cell>
          <cell r="I42" t="str">
            <v/>
          </cell>
          <cell r="J42" t="str">
            <v/>
          </cell>
          <cell r="K42" t="str">
            <v/>
          </cell>
          <cell r="L42" t="str">
            <v/>
          </cell>
          <cell r="M42" t="str">
            <v/>
          </cell>
          <cell r="N42" t="str">
            <v/>
          </cell>
          <cell r="O42">
            <v>1.1738</v>
          </cell>
        </row>
        <row r="43">
          <cell r="A43" t="str">
            <v>A08103</v>
          </cell>
          <cell r="B43" t="str">
            <v>118/02/13</v>
          </cell>
          <cell r="C43">
            <v>0.75</v>
          </cell>
          <cell r="D43">
            <v>4.8099999999999996</v>
          </cell>
          <cell r="E43">
            <v>4.95</v>
          </cell>
          <cell r="F43">
            <v>1.181</v>
          </cell>
          <cell r="G43">
            <v>1.18</v>
          </cell>
          <cell r="H43">
            <v>1.1805000000000001</v>
          </cell>
          <cell r="I43">
            <v>3</v>
          </cell>
          <cell r="J43" t="str">
            <v/>
          </cell>
          <cell r="K43" t="str">
            <v/>
          </cell>
          <cell r="L43" t="str">
            <v/>
          </cell>
          <cell r="M43" t="str">
            <v/>
          </cell>
          <cell r="N43" t="str">
            <v/>
          </cell>
          <cell r="O43">
            <v>1.1749000000000001</v>
          </cell>
        </row>
        <row r="44">
          <cell r="A44" t="str">
            <v>A98105</v>
          </cell>
          <cell r="B44" t="str">
            <v>118/08/13</v>
          </cell>
          <cell r="C44">
            <v>2.125</v>
          </cell>
          <cell r="D44">
            <v>5.09</v>
          </cell>
          <cell r="E44">
            <v>5.45</v>
          </cell>
          <cell r="F44" t="str">
            <v/>
          </cell>
          <cell r="G44" t="str">
            <v/>
          </cell>
          <cell r="H44" t="str">
            <v/>
          </cell>
          <cell r="I44" t="str">
            <v/>
          </cell>
          <cell r="J44" t="str">
            <v/>
          </cell>
          <cell r="K44" t="str">
            <v/>
          </cell>
          <cell r="L44" t="str">
            <v/>
          </cell>
          <cell r="M44" t="str">
            <v/>
          </cell>
          <cell r="N44" t="str">
            <v/>
          </cell>
          <cell r="O44">
            <v>1.1830000000000001</v>
          </cell>
        </row>
        <row r="45">
          <cell r="A45" t="str">
            <v>A08106</v>
          </cell>
          <cell r="B45" t="str">
            <v>118/06/26</v>
          </cell>
          <cell r="C45">
            <v>0.625</v>
          </cell>
          <cell r="D45">
            <v>5.16</v>
          </cell>
          <cell r="E45">
            <v>5.32</v>
          </cell>
          <cell r="F45" t="str">
            <v/>
          </cell>
          <cell r="G45" t="str">
            <v/>
          </cell>
          <cell r="H45" t="str">
            <v/>
          </cell>
          <cell r="I45" t="str">
            <v/>
          </cell>
          <cell r="J45" t="str">
            <v/>
          </cell>
          <cell r="K45" t="str">
            <v/>
          </cell>
          <cell r="L45" t="str">
            <v/>
          </cell>
          <cell r="M45" t="str">
            <v/>
          </cell>
          <cell r="N45" t="str">
            <v/>
          </cell>
          <cell r="O45">
            <v>1.1820999999999999</v>
          </cell>
        </row>
        <row r="46">
          <cell r="A46" t="str">
            <v>A08109</v>
          </cell>
          <cell r="B46" t="str">
            <v>118/10/14</v>
          </cell>
          <cell r="C46">
            <v>0.625</v>
          </cell>
          <cell r="D46">
            <v>5.45</v>
          </cell>
          <cell r="E46">
            <v>5.62</v>
          </cell>
          <cell r="F46" t="str">
            <v/>
          </cell>
          <cell r="G46" t="str">
            <v/>
          </cell>
          <cell r="H46" t="str">
            <v/>
          </cell>
          <cell r="I46" t="str">
            <v/>
          </cell>
          <cell r="J46" t="str">
            <v/>
          </cell>
          <cell r="K46" t="str">
            <v/>
          </cell>
          <cell r="L46" t="str">
            <v/>
          </cell>
          <cell r="M46" t="str">
            <v/>
          </cell>
          <cell r="N46" t="str">
            <v/>
          </cell>
          <cell r="O46">
            <v>1.1881999999999999</v>
          </cell>
        </row>
        <row r="47">
          <cell r="A47" t="str">
            <v>A99104</v>
          </cell>
          <cell r="B47" t="str">
            <v>119/02/22</v>
          </cell>
          <cell r="C47">
            <v>1.875</v>
          </cell>
          <cell r="D47">
            <v>5.64</v>
          </cell>
          <cell r="E47">
            <v>5.98</v>
          </cell>
          <cell r="F47" t="str">
            <v/>
          </cell>
          <cell r="G47" t="str">
            <v/>
          </cell>
          <cell r="H47" t="str">
            <v/>
          </cell>
          <cell r="I47" t="str">
            <v/>
          </cell>
          <cell r="J47" t="str">
            <v/>
          </cell>
          <cell r="K47" t="str">
            <v/>
          </cell>
          <cell r="L47" t="str">
            <v/>
          </cell>
          <cell r="M47" t="str">
            <v/>
          </cell>
          <cell r="N47" t="str">
            <v/>
          </cell>
          <cell r="O47">
            <v>1.1938</v>
          </cell>
        </row>
        <row r="48">
          <cell r="A48" t="str">
            <v>A09103</v>
          </cell>
          <cell r="B48" t="str">
            <v>119/02/21</v>
          </cell>
          <cell r="C48">
            <v>0.5</v>
          </cell>
          <cell r="D48">
            <v>5.82</v>
          </cell>
          <cell r="E48">
            <v>5.97</v>
          </cell>
          <cell r="F48" t="str">
            <v/>
          </cell>
          <cell r="G48" t="str">
            <v/>
          </cell>
          <cell r="H48" t="str">
            <v/>
          </cell>
          <cell r="I48" t="str">
            <v/>
          </cell>
          <cell r="J48" t="str">
            <v/>
          </cell>
          <cell r="K48" t="str">
            <v/>
          </cell>
          <cell r="L48" t="str">
            <v/>
          </cell>
          <cell r="M48" t="str">
            <v/>
          </cell>
          <cell r="N48" t="str">
            <v/>
          </cell>
          <cell r="O48">
            <v>1.1955</v>
          </cell>
        </row>
        <row r="49">
          <cell r="A49" t="str">
            <v>A99107</v>
          </cell>
          <cell r="B49" t="str">
            <v>119/08/12</v>
          </cell>
          <cell r="C49">
            <v>1.75</v>
          </cell>
          <cell r="D49">
            <v>6.02</v>
          </cell>
          <cell r="E49">
            <v>6.45</v>
          </cell>
          <cell r="F49" t="str">
            <v/>
          </cell>
          <cell r="G49" t="str">
            <v/>
          </cell>
          <cell r="H49" t="str">
            <v/>
          </cell>
          <cell r="I49" t="str">
            <v/>
          </cell>
          <cell r="J49" t="str">
            <v/>
          </cell>
          <cell r="K49" t="str">
            <v/>
          </cell>
          <cell r="L49" t="str">
            <v/>
          </cell>
          <cell r="M49" t="str">
            <v/>
          </cell>
          <cell r="N49" t="str">
            <v/>
          </cell>
          <cell r="O49">
            <v>1.2016</v>
          </cell>
        </row>
        <row r="50">
          <cell r="A50" t="str">
            <v>A09106</v>
          </cell>
          <cell r="B50" t="str">
            <v>119/06/11</v>
          </cell>
          <cell r="C50">
            <v>0.375</v>
          </cell>
          <cell r="D50">
            <v>6.12</v>
          </cell>
          <cell r="E50">
            <v>6.28</v>
          </cell>
          <cell r="F50" t="str">
            <v/>
          </cell>
          <cell r="G50" t="str">
            <v/>
          </cell>
          <cell r="H50" t="str">
            <v/>
          </cell>
          <cell r="I50" t="str">
            <v/>
          </cell>
          <cell r="J50" t="str">
            <v/>
          </cell>
          <cell r="K50" t="str">
            <v/>
          </cell>
          <cell r="L50" t="str">
            <v/>
          </cell>
          <cell r="M50" t="str">
            <v/>
          </cell>
          <cell r="N50" t="str">
            <v/>
          </cell>
          <cell r="O50">
            <v>1.2010000000000001</v>
          </cell>
        </row>
        <row r="51">
          <cell r="A51" t="str">
            <v>A00102</v>
          </cell>
          <cell r="B51" t="str">
            <v>120/01/13</v>
          </cell>
          <cell r="C51">
            <v>2.125</v>
          </cell>
          <cell r="D51">
            <v>6.38</v>
          </cell>
          <cell r="E51">
            <v>6.87</v>
          </cell>
          <cell r="F51" t="str">
            <v/>
          </cell>
          <cell r="G51" t="str">
            <v/>
          </cell>
          <cell r="H51" t="str">
            <v/>
          </cell>
          <cell r="I51" t="str">
            <v/>
          </cell>
          <cell r="J51" t="str">
            <v/>
          </cell>
          <cell r="K51" t="str">
            <v/>
          </cell>
          <cell r="L51" t="str">
            <v/>
          </cell>
          <cell r="M51" t="str">
            <v/>
          </cell>
          <cell r="N51" t="str">
            <v/>
          </cell>
          <cell r="O51">
            <v>1.2054</v>
          </cell>
        </row>
        <row r="52">
          <cell r="A52" t="str">
            <v>A90105</v>
          </cell>
          <cell r="B52" t="str">
            <v>120/07/17</v>
          </cell>
          <cell r="C52">
            <v>3.625</v>
          </cell>
          <cell r="D52">
            <v>6.46</v>
          </cell>
          <cell r="E52">
            <v>7.37</v>
          </cell>
          <cell r="F52" t="str">
            <v/>
          </cell>
          <cell r="G52" t="str">
            <v/>
          </cell>
          <cell r="H52" t="str">
            <v/>
          </cell>
          <cell r="I52" t="str">
            <v/>
          </cell>
          <cell r="J52" t="str">
            <v/>
          </cell>
          <cell r="K52" t="str">
            <v/>
          </cell>
          <cell r="L52" t="str">
            <v/>
          </cell>
          <cell r="M52" t="str">
            <v/>
          </cell>
          <cell r="N52" t="str">
            <v/>
          </cell>
          <cell r="O52">
            <v>1.2044999999999999</v>
          </cell>
        </row>
        <row r="53">
          <cell r="A53" t="str">
            <v>A09109</v>
          </cell>
          <cell r="B53" t="str">
            <v>119/10/14</v>
          </cell>
          <cell r="C53">
            <v>0.25</v>
          </cell>
          <cell r="D53">
            <v>6.48</v>
          </cell>
          <cell r="E53">
            <v>6.62</v>
          </cell>
          <cell r="F53" t="str">
            <v/>
          </cell>
          <cell r="G53" t="str">
            <v/>
          </cell>
          <cell r="H53" t="str">
            <v/>
          </cell>
          <cell r="I53" t="str">
            <v/>
          </cell>
          <cell r="J53" t="str">
            <v/>
          </cell>
          <cell r="K53" t="str">
            <v/>
          </cell>
          <cell r="L53" t="str">
            <v/>
          </cell>
          <cell r="M53" t="str">
            <v/>
          </cell>
          <cell r="N53" t="str">
            <v/>
          </cell>
          <cell r="O53">
            <v>1.2059</v>
          </cell>
        </row>
        <row r="54">
          <cell r="A54" t="str">
            <v>A00201</v>
          </cell>
          <cell r="B54" t="str">
            <v>120/05/26</v>
          </cell>
          <cell r="C54">
            <v>1.75</v>
          </cell>
          <cell r="D54">
            <v>6.69</v>
          </cell>
          <cell r="E54">
            <v>7.23</v>
          </cell>
          <cell r="F54" t="str">
            <v/>
          </cell>
          <cell r="G54" t="str">
            <v/>
          </cell>
          <cell r="H54" t="str">
            <v/>
          </cell>
          <cell r="I54" t="str">
            <v/>
          </cell>
          <cell r="J54" t="str">
            <v/>
          </cell>
          <cell r="K54" t="str">
            <v/>
          </cell>
          <cell r="L54" t="str">
            <v/>
          </cell>
          <cell r="M54" t="str">
            <v/>
          </cell>
          <cell r="N54" t="str">
            <v/>
          </cell>
          <cell r="O54">
            <v>1.2070000000000001</v>
          </cell>
        </row>
        <row r="55">
          <cell r="A55" t="str">
            <v>A10103</v>
          </cell>
          <cell r="B55" t="str">
            <v>120/02/22</v>
          </cell>
          <cell r="C55">
            <v>0.25</v>
          </cell>
          <cell r="D55">
            <v>6.83</v>
          </cell>
          <cell r="E55">
            <v>6.98</v>
          </cell>
          <cell r="F55" t="str">
            <v/>
          </cell>
          <cell r="G55" t="str">
            <v/>
          </cell>
          <cell r="H55" t="str">
            <v/>
          </cell>
          <cell r="I55" t="str">
            <v/>
          </cell>
          <cell r="J55" t="str">
            <v/>
          </cell>
          <cell r="K55" t="str">
            <v/>
          </cell>
          <cell r="L55" t="str">
            <v/>
          </cell>
          <cell r="M55" t="str">
            <v/>
          </cell>
          <cell r="N55" t="str">
            <v/>
          </cell>
          <cell r="O55">
            <v>1.2087000000000001</v>
          </cell>
        </row>
        <row r="56">
          <cell r="A56" t="str">
            <v>A00107</v>
          </cell>
          <cell r="B56" t="str">
            <v>120/08/02</v>
          </cell>
          <cell r="C56">
            <v>1.875</v>
          </cell>
          <cell r="D56">
            <v>6.85</v>
          </cell>
          <cell r="E56">
            <v>7.42</v>
          </cell>
          <cell r="F56" t="str">
            <v/>
          </cell>
          <cell r="G56" t="str">
            <v/>
          </cell>
          <cell r="H56" t="str">
            <v/>
          </cell>
          <cell r="I56" t="str">
            <v/>
          </cell>
          <cell r="J56" t="str">
            <v/>
          </cell>
          <cell r="K56" t="str">
            <v/>
          </cell>
          <cell r="L56" t="str">
            <v/>
          </cell>
          <cell r="M56" t="str">
            <v/>
          </cell>
          <cell r="N56" t="str">
            <v/>
          </cell>
          <cell r="O56">
            <v>1.2067000000000001</v>
          </cell>
        </row>
        <row r="57">
          <cell r="A57" t="str">
            <v>A10201</v>
          </cell>
          <cell r="B57" t="str">
            <v>120/05/07</v>
          </cell>
          <cell r="C57">
            <v>0.375</v>
          </cell>
          <cell r="D57">
            <v>6.98</v>
          </cell>
          <cell r="E57">
            <v>7.18</v>
          </cell>
          <cell r="F57" t="str">
            <v/>
          </cell>
          <cell r="G57" t="str">
            <v/>
          </cell>
          <cell r="H57" t="str">
            <v/>
          </cell>
          <cell r="I57" t="str">
            <v/>
          </cell>
          <cell r="J57" t="str">
            <v/>
          </cell>
          <cell r="K57" t="str">
            <v/>
          </cell>
          <cell r="L57" t="str">
            <v/>
          </cell>
          <cell r="M57" t="str">
            <v/>
          </cell>
          <cell r="N57" t="str">
            <v/>
          </cell>
          <cell r="O57">
            <v>1.2090000000000001</v>
          </cell>
        </row>
        <row r="58">
          <cell r="A58" t="str">
            <v>A10107</v>
          </cell>
          <cell r="B58" t="str">
            <v>120/06/23</v>
          </cell>
          <cell r="C58">
            <v>0.375</v>
          </cell>
          <cell r="D58">
            <v>7.11</v>
          </cell>
          <cell r="E58">
            <v>7.31</v>
          </cell>
          <cell r="F58" t="str">
            <v/>
          </cell>
          <cell r="G58" t="str">
            <v/>
          </cell>
          <cell r="H58" t="str">
            <v/>
          </cell>
          <cell r="I58" t="str">
            <v/>
          </cell>
          <cell r="J58" t="str">
            <v/>
          </cell>
          <cell r="K58" t="str">
            <v/>
          </cell>
          <cell r="L58" t="str">
            <v/>
          </cell>
          <cell r="M58" t="str">
            <v/>
          </cell>
          <cell r="N58" t="str">
            <v/>
          </cell>
          <cell r="O58">
            <v>1.2090000000000001</v>
          </cell>
        </row>
        <row r="59">
          <cell r="A59" t="str">
            <v>A01102</v>
          </cell>
          <cell r="B59" t="str">
            <v>121/01/20</v>
          </cell>
          <cell r="C59">
            <v>1.625</v>
          </cell>
          <cell r="D59">
            <v>7.37</v>
          </cell>
          <cell r="E59">
            <v>7.89</v>
          </cell>
          <cell r="F59" t="str">
            <v/>
          </cell>
          <cell r="G59" t="str">
            <v/>
          </cell>
          <cell r="H59" t="str">
            <v/>
          </cell>
          <cell r="I59" t="str">
            <v/>
          </cell>
          <cell r="J59" t="str">
            <v/>
          </cell>
          <cell r="K59" t="str">
            <v/>
          </cell>
          <cell r="L59" t="str">
            <v/>
          </cell>
          <cell r="M59" t="str">
            <v/>
          </cell>
          <cell r="N59" t="str">
            <v/>
          </cell>
          <cell r="O59">
            <v>1.2067000000000001</v>
          </cell>
        </row>
        <row r="60">
          <cell r="A60" t="str">
            <v>A10111</v>
          </cell>
          <cell r="B60" t="str">
            <v>120/10/22</v>
          </cell>
          <cell r="C60">
            <v>0.5</v>
          </cell>
          <cell r="D60">
            <v>7.4</v>
          </cell>
          <cell r="E60">
            <v>7.64</v>
          </cell>
          <cell r="F60" t="str">
            <v/>
          </cell>
          <cell r="G60" t="str">
            <v/>
          </cell>
          <cell r="H60" t="str">
            <v/>
          </cell>
          <cell r="I60" t="str">
            <v/>
          </cell>
          <cell r="J60" t="str">
            <v/>
          </cell>
          <cell r="K60" t="str">
            <v/>
          </cell>
          <cell r="L60" t="str">
            <v/>
          </cell>
          <cell r="M60" t="str">
            <v/>
          </cell>
          <cell r="N60" t="str">
            <v/>
          </cell>
          <cell r="O60">
            <v>1.2083999999999999</v>
          </cell>
        </row>
        <row r="61">
          <cell r="A61" t="str">
            <v>A01201</v>
          </cell>
          <cell r="B61" t="str">
            <v>121/03/16</v>
          </cell>
          <cell r="C61">
            <v>1.625</v>
          </cell>
          <cell r="D61">
            <v>7.4</v>
          </cell>
          <cell r="E61">
            <v>8.0399999999999991</v>
          </cell>
          <cell r="F61" t="str">
            <v/>
          </cell>
          <cell r="G61" t="str">
            <v/>
          </cell>
          <cell r="H61" t="str">
            <v/>
          </cell>
          <cell r="I61" t="str">
            <v/>
          </cell>
          <cell r="J61" t="str">
            <v/>
          </cell>
          <cell r="K61" t="str">
            <v/>
          </cell>
          <cell r="L61" t="str">
            <v/>
          </cell>
          <cell r="M61" t="str">
            <v/>
          </cell>
          <cell r="N61" t="str">
            <v/>
          </cell>
          <cell r="O61">
            <v>1.2070000000000001</v>
          </cell>
        </row>
        <row r="62">
          <cell r="A62" t="str">
            <v>A11201</v>
          </cell>
          <cell r="B62" t="str">
            <v>121/01/10</v>
          </cell>
          <cell r="C62">
            <v>0.75</v>
          </cell>
          <cell r="D62">
            <v>7.55</v>
          </cell>
          <cell r="E62">
            <v>7.86</v>
          </cell>
          <cell r="F62" t="str">
            <v/>
          </cell>
          <cell r="G62" t="str">
            <v/>
          </cell>
          <cell r="H62" t="str">
            <v/>
          </cell>
          <cell r="I62" t="str">
            <v/>
          </cell>
          <cell r="J62" t="str">
            <v/>
          </cell>
          <cell r="K62" t="str">
            <v/>
          </cell>
          <cell r="L62" t="str">
            <v/>
          </cell>
          <cell r="M62" t="str">
            <v/>
          </cell>
          <cell r="N62" t="str">
            <v/>
          </cell>
          <cell r="O62">
            <v>1.2078</v>
          </cell>
        </row>
        <row r="63">
          <cell r="A63" t="str">
            <v>A11102</v>
          </cell>
          <cell r="B63" t="str">
            <v>121/02/18</v>
          </cell>
          <cell r="C63">
            <v>0.625</v>
          </cell>
          <cell r="D63">
            <v>7.69</v>
          </cell>
          <cell r="E63">
            <v>7.96</v>
          </cell>
          <cell r="F63" t="str">
            <v/>
          </cell>
          <cell r="G63" t="str">
            <v/>
          </cell>
          <cell r="H63" t="str">
            <v/>
          </cell>
          <cell r="I63" t="str">
            <v/>
          </cell>
          <cell r="J63" t="str">
            <v/>
          </cell>
          <cell r="K63" t="str">
            <v/>
          </cell>
          <cell r="L63" t="str">
            <v/>
          </cell>
          <cell r="M63" t="str">
            <v/>
          </cell>
          <cell r="N63" t="str">
            <v/>
          </cell>
          <cell r="O63">
            <v>1.2081</v>
          </cell>
        </row>
        <row r="64">
          <cell r="A64" t="str">
            <v>A11107</v>
          </cell>
          <cell r="B64" t="str">
            <v>121/06/30</v>
          </cell>
          <cell r="C64">
            <v>1.25</v>
          </cell>
          <cell r="D64">
            <v>7.8</v>
          </cell>
          <cell r="E64">
            <v>8.33</v>
          </cell>
          <cell r="F64" t="str">
            <v/>
          </cell>
          <cell r="G64" t="str">
            <v/>
          </cell>
          <cell r="H64" t="str">
            <v/>
          </cell>
          <cell r="I64" t="str">
            <v/>
          </cell>
          <cell r="J64" t="str">
            <v/>
          </cell>
          <cell r="K64" t="str">
            <v/>
          </cell>
          <cell r="L64" t="str">
            <v/>
          </cell>
          <cell r="M64" t="str">
            <v/>
          </cell>
          <cell r="N64" t="str">
            <v/>
          </cell>
          <cell r="O64">
            <v>1.2090000000000001</v>
          </cell>
        </row>
        <row r="65">
          <cell r="A65" t="str">
            <v>A01107</v>
          </cell>
          <cell r="B65" t="str">
            <v>121/08/10</v>
          </cell>
          <cell r="C65">
            <v>1.5</v>
          </cell>
          <cell r="D65">
            <v>7.83</v>
          </cell>
          <cell r="E65">
            <v>8.44</v>
          </cell>
          <cell r="F65" t="str">
            <v/>
          </cell>
          <cell r="G65" t="str">
            <v/>
          </cell>
          <cell r="H65" t="str">
            <v/>
          </cell>
          <cell r="I65" t="str">
            <v/>
          </cell>
          <cell r="J65" t="str">
            <v/>
          </cell>
          <cell r="K65" t="str">
            <v/>
          </cell>
          <cell r="L65" t="str">
            <v/>
          </cell>
          <cell r="M65" t="str">
            <v/>
          </cell>
          <cell r="N65" t="str">
            <v/>
          </cell>
          <cell r="O65">
            <v>1.2096</v>
          </cell>
        </row>
        <row r="66">
          <cell r="A66" t="str">
            <v>A11110</v>
          </cell>
          <cell r="B66" t="str">
            <v>121/10/17</v>
          </cell>
          <cell r="C66">
            <v>1.75</v>
          </cell>
          <cell r="D66">
            <v>7.95</v>
          </cell>
          <cell r="E66">
            <v>8.6300000000000008</v>
          </cell>
          <cell r="F66" t="str">
            <v/>
          </cell>
          <cell r="G66" t="str">
            <v/>
          </cell>
          <cell r="H66" t="str">
            <v/>
          </cell>
          <cell r="I66" t="str">
            <v/>
          </cell>
          <cell r="J66" t="str">
            <v/>
          </cell>
          <cell r="K66" t="str">
            <v/>
          </cell>
          <cell r="L66" t="str">
            <v/>
          </cell>
          <cell r="M66" t="str">
            <v/>
          </cell>
          <cell r="N66" t="str">
            <v/>
          </cell>
          <cell r="O66">
            <v>1.2114</v>
          </cell>
        </row>
        <row r="67">
          <cell r="A67" t="str">
            <v>A02103</v>
          </cell>
          <cell r="B67" t="str">
            <v>122/01/28</v>
          </cell>
          <cell r="C67">
            <v>1.5</v>
          </cell>
          <cell r="D67">
            <v>8.2899999999999991</v>
          </cell>
          <cell r="E67">
            <v>8.91</v>
          </cell>
          <cell r="F67" t="str">
            <v/>
          </cell>
          <cell r="G67" t="str">
            <v/>
          </cell>
          <cell r="H67" t="str">
            <v/>
          </cell>
          <cell r="I67" t="str">
            <v/>
          </cell>
          <cell r="J67" t="str">
            <v/>
          </cell>
          <cell r="K67" t="str">
            <v/>
          </cell>
          <cell r="L67" t="str">
            <v/>
          </cell>
          <cell r="M67" t="str">
            <v/>
          </cell>
          <cell r="N67" t="str">
            <v/>
          </cell>
          <cell r="O67">
            <v>1.2156</v>
          </cell>
        </row>
        <row r="68">
          <cell r="A68" t="str">
            <v>A12201</v>
          </cell>
          <cell r="B68" t="str">
            <v>122/01/10</v>
          </cell>
          <cell r="C68">
            <v>1.25</v>
          </cell>
          <cell r="D68">
            <v>8.32</v>
          </cell>
          <cell r="E68">
            <v>8.86</v>
          </cell>
          <cell r="F68" t="str">
            <v/>
          </cell>
          <cell r="G68" t="str">
            <v/>
          </cell>
          <cell r="H68" t="str">
            <v/>
          </cell>
          <cell r="I68" t="str">
            <v/>
          </cell>
          <cell r="J68" t="str">
            <v/>
          </cell>
          <cell r="K68" t="str">
            <v/>
          </cell>
          <cell r="L68" t="str">
            <v/>
          </cell>
          <cell r="M68" t="str">
            <v/>
          </cell>
          <cell r="N68" t="str">
            <v/>
          </cell>
          <cell r="O68">
            <v>1.2152000000000001</v>
          </cell>
        </row>
        <row r="69">
          <cell r="A69" t="str">
            <v>A02201</v>
          </cell>
          <cell r="B69" t="str">
            <v>122/03/21</v>
          </cell>
          <cell r="C69">
            <v>1.75</v>
          </cell>
          <cell r="D69">
            <v>8.23</v>
          </cell>
          <cell r="E69">
            <v>9.0500000000000007</v>
          </cell>
          <cell r="F69" t="str">
            <v/>
          </cell>
          <cell r="G69" t="str">
            <v/>
          </cell>
          <cell r="H69" t="str">
            <v/>
          </cell>
          <cell r="I69" t="str">
            <v/>
          </cell>
          <cell r="J69" t="str">
            <v/>
          </cell>
          <cell r="K69" t="str">
            <v/>
          </cell>
          <cell r="L69" t="str">
            <v/>
          </cell>
          <cell r="M69" t="str">
            <v/>
          </cell>
          <cell r="N69" t="str">
            <v/>
          </cell>
          <cell r="O69">
            <v>1.2175</v>
          </cell>
        </row>
        <row r="70">
          <cell r="A70" t="str">
            <v>A12102</v>
          </cell>
          <cell r="B70" t="str">
            <v>122/02/17</v>
          </cell>
          <cell r="C70">
            <v>1.125</v>
          </cell>
          <cell r="D70">
            <v>8.4600000000000009</v>
          </cell>
          <cell r="E70">
            <v>8.9600000000000009</v>
          </cell>
          <cell r="F70" t="str">
            <v/>
          </cell>
          <cell r="G70" t="str">
            <v/>
          </cell>
          <cell r="H70" t="str">
            <v/>
          </cell>
          <cell r="I70" t="str">
            <v/>
          </cell>
          <cell r="J70" t="str">
            <v/>
          </cell>
          <cell r="K70" t="str">
            <v/>
          </cell>
          <cell r="L70" t="str">
            <v/>
          </cell>
          <cell r="M70" t="str">
            <v/>
          </cell>
          <cell r="N70" t="str">
            <v/>
          </cell>
          <cell r="O70">
            <v>1.2170000000000001</v>
          </cell>
        </row>
        <row r="71">
          <cell r="A71" t="str">
            <v>A02108</v>
          </cell>
          <cell r="B71" t="str">
            <v>122/07/26</v>
          </cell>
          <cell r="C71">
            <v>2</v>
          </cell>
          <cell r="D71">
            <v>8.49</v>
          </cell>
          <cell r="E71">
            <v>9.4</v>
          </cell>
          <cell r="F71" t="str">
            <v/>
          </cell>
          <cell r="G71" t="str">
            <v/>
          </cell>
          <cell r="H71" t="str">
            <v/>
          </cell>
          <cell r="I71" t="str">
            <v/>
          </cell>
          <cell r="J71" t="str">
            <v/>
          </cell>
          <cell r="K71" t="str">
            <v/>
          </cell>
          <cell r="L71" t="str">
            <v/>
          </cell>
          <cell r="M71" t="str">
            <v/>
          </cell>
          <cell r="N71" t="str">
            <v/>
          </cell>
          <cell r="O71">
            <v>1.2228000000000001</v>
          </cell>
        </row>
        <row r="72">
          <cell r="A72" t="str">
            <v>A93106</v>
          </cell>
          <cell r="B72" t="str">
            <v>123/05/27</v>
          </cell>
          <cell r="C72">
            <v>3.875</v>
          </cell>
          <cell r="D72">
            <v>8.5299999999999994</v>
          </cell>
          <cell r="E72">
            <v>10.23</v>
          </cell>
          <cell r="F72" t="str">
            <v/>
          </cell>
          <cell r="G72" t="str">
            <v/>
          </cell>
          <cell r="H72" t="str">
            <v/>
          </cell>
          <cell r="I72" t="str">
            <v/>
          </cell>
          <cell r="J72" t="str">
            <v/>
          </cell>
          <cell r="K72" t="str">
            <v/>
          </cell>
          <cell r="L72" t="str">
            <v/>
          </cell>
          <cell r="M72" t="str">
            <v/>
          </cell>
          <cell r="N72" t="str">
            <v/>
          </cell>
          <cell r="O72">
            <v>1.2331000000000001</v>
          </cell>
        </row>
        <row r="73">
          <cell r="A73" t="str">
            <v>A12107</v>
          </cell>
          <cell r="B73" t="str">
            <v>122/06/09</v>
          </cell>
          <cell r="C73">
            <v>1.125</v>
          </cell>
          <cell r="D73">
            <v>8.67</v>
          </cell>
          <cell r="E73">
            <v>9.27</v>
          </cell>
          <cell r="F73" t="str">
            <v/>
          </cell>
          <cell r="G73" t="str">
            <v/>
          </cell>
          <cell r="H73" t="str">
            <v/>
          </cell>
          <cell r="I73" t="str">
            <v/>
          </cell>
          <cell r="J73" t="str">
            <v/>
          </cell>
          <cell r="K73" t="str">
            <v/>
          </cell>
          <cell r="L73" t="str">
            <v/>
          </cell>
          <cell r="M73" t="str">
            <v/>
          </cell>
          <cell r="N73" t="str">
            <v/>
          </cell>
          <cell r="O73">
            <v>1.2221</v>
          </cell>
        </row>
        <row r="74">
          <cell r="A74" t="str">
            <v>A03103</v>
          </cell>
          <cell r="B74" t="str">
            <v>123/01/29</v>
          </cell>
          <cell r="C74">
            <v>2</v>
          </cell>
          <cell r="D74">
            <v>8.99</v>
          </cell>
          <cell r="E74">
            <v>9.91</v>
          </cell>
          <cell r="F74" t="str">
            <v/>
          </cell>
          <cell r="G74" t="str">
            <v/>
          </cell>
          <cell r="H74" t="str">
            <v/>
          </cell>
          <cell r="I74" t="str">
            <v/>
          </cell>
          <cell r="J74" t="str">
            <v/>
          </cell>
          <cell r="K74" t="str">
            <v/>
          </cell>
          <cell r="L74" t="str">
            <v/>
          </cell>
          <cell r="M74" t="str">
            <v/>
          </cell>
          <cell r="N74" t="str">
            <v/>
          </cell>
          <cell r="O74">
            <v>1.2315</v>
          </cell>
        </row>
        <row r="75">
          <cell r="A75" t="str">
            <v>A12110</v>
          </cell>
          <cell r="B75" t="str">
            <v>122/10/05</v>
          </cell>
          <cell r="C75">
            <v>1.25</v>
          </cell>
          <cell r="D75">
            <v>8.94</v>
          </cell>
          <cell r="E75">
            <v>9.59</v>
          </cell>
          <cell r="F75" t="str">
            <v/>
          </cell>
          <cell r="G75" t="str">
            <v/>
          </cell>
          <cell r="H75" t="str">
            <v/>
          </cell>
          <cell r="I75" t="str">
            <v/>
          </cell>
          <cell r="J75" t="str">
            <v/>
          </cell>
          <cell r="K75" t="str">
            <v/>
          </cell>
          <cell r="L75" t="str">
            <v/>
          </cell>
          <cell r="M75" t="str">
            <v/>
          </cell>
          <cell r="N75" t="str">
            <v/>
          </cell>
          <cell r="O75">
            <v>1.2274</v>
          </cell>
        </row>
        <row r="76">
          <cell r="A76" t="str">
            <v>A03107</v>
          </cell>
          <cell r="B76" t="str">
            <v>123/04/25</v>
          </cell>
          <cell r="C76">
            <v>1.875</v>
          </cell>
          <cell r="D76">
            <v>9.11</v>
          </cell>
          <cell r="E76">
            <v>10.15</v>
          </cell>
          <cell r="F76" t="str">
            <v/>
          </cell>
          <cell r="G76" t="str">
            <v/>
          </cell>
          <cell r="H76" t="str">
            <v/>
          </cell>
          <cell r="I76" t="str">
            <v/>
          </cell>
          <cell r="J76" t="str">
            <v/>
          </cell>
          <cell r="K76" t="str">
            <v/>
          </cell>
          <cell r="L76" t="str">
            <v/>
          </cell>
          <cell r="M76" t="str">
            <v/>
          </cell>
          <cell r="N76" t="str">
            <v/>
          </cell>
          <cell r="O76">
            <v>1.2355</v>
          </cell>
        </row>
        <row r="77">
          <cell r="A77" t="str">
            <v>A13104</v>
          </cell>
          <cell r="B77" t="str">
            <v>123/02/23</v>
          </cell>
          <cell r="C77">
            <v>1.125</v>
          </cell>
          <cell r="D77">
            <v>9.3699999999999992</v>
          </cell>
          <cell r="E77">
            <v>9.98</v>
          </cell>
          <cell r="F77">
            <v>1.22</v>
          </cell>
          <cell r="G77">
            <v>1.22</v>
          </cell>
          <cell r="H77">
            <v>1.22</v>
          </cell>
          <cell r="I77">
            <v>0.5</v>
          </cell>
          <cell r="J77" t="str">
            <v/>
          </cell>
          <cell r="K77" t="str">
            <v/>
          </cell>
          <cell r="L77" t="str">
            <v/>
          </cell>
          <cell r="M77" t="str">
            <v/>
          </cell>
          <cell r="N77" t="str">
            <v/>
          </cell>
          <cell r="O77">
            <v>1.2343999999999999</v>
          </cell>
        </row>
        <row r="78">
          <cell r="A78" t="str">
            <v>A03111</v>
          </cell>
          <cell r="B78" t="str">
            <v>123/07/31</v>
          </cell>
          <cell r="C78">
            <v>2.125</v>
          </cell>
          <cell r="D78">
            <v>9.27</v>
          </cell>
          <cell r="E78">
            <v>10.41</v>
          </cell>
          <cell r="F78" t="str">
            <v/>
          </cell>
          <cell r="G78" t="str">
            <v/>
          </cell>
          <cell r="H78" t="str">
            <v/>
          </cell>
          <cell r="I78" t="str">
            <v/>
          </cell>
          <cell r="J78" t="str">
            <v/>
          </cell>
          <cell r="K78" t="str">
            <v/>
          </cell>
          <cell r="L78" t="str">
            <v/>
          </cell>
          <cell r="M78" t="str">
            <v/>
          </cell>
          <cell r="N78" t="str">
            <v/>
          </cell>
          <cell r="O78">
            <v>1.2391000000000001</v>
          </cell>
        </row>
        <row r="79">
          <cell r="A79" t="str">
            <v>A03114</v>
          </cell>
          <cell r="B79" t="str">
            <v>123/10/02</v>
          </cell>
          <cell r="C79">
            <v>2.25</v>
          </cell>
          <cell r="D79">
            <v>9.39</v>
          </cell>
          <cell r="E79">
            <v>10.59</v>
          </cell>
          <cell r="F79" t="str">
            <v/>
          </cell>
          <cell r="G79" t="str">
            <v/>
          </cell>
          <cell r="H79" t="str">
            <v/>
          </cell>
          <cell r="I79" t="str">
            <v/>
          </cell>
          <cell r="J79" t="str">
            <v/>
          </cell>
          <cell r="K79" t="str">
            <v/>
          </cell>
          <cell r="L79" t="str">
            <v/>
          </cell>
          <cell r="M79" t="str">
            <v/>
          </cell>
          <cell r="N79" t="str">
            <v/>
          </cell>
          <cell r="O79">
            <v>1.2414000000000001</v>
          </cell>
        </row>
        <row r="80">
          <cell r="A80" t="str">
            <v>A04102</v>
          </cell>
          <cell r="B80" t="str">
            <v>124/01/23</v>
          </cell>
          <cell r="C80">
            <v>2</v>
          </cell>
          <cell r="D80">
            <v>9.7899999999999991</v>
          </cell>
          <cell r="E80">
            <v>10.89</v>
          </cell>
          <cell r="F80" t="str">
            <v/>
          </cell>
          <cell r="G80" t="str">
            <v/>
          </cell>
          <cell r="H80" t="str">
            <v/>
          </cell>
          <cell r="I80" t="str">
            <v/>
          </cell>
          <cell r="J80" t="str">
            <v/>
          </cell>
          <cell r="K80" t="str">
            <v/>
          </cell>
          <cell r="L80" t="str">
            <v/>
          </cell>
          <cell r="M80" t="str">
            <v/>
          </cell>
          <cell r="N80" t="str">
            <v/>
          </cell>
          <cell r="O80">
            <v>1.2464</v>
          </cell>
        </row>
        <row r="81">
          <cell r="A81" t="str">
            <v>A04107</v>
          </cell>
          <cell r="B81" t="str">
            <v>124/04/15</v>
          </cell>
          <cell r="C81">
            <v>2.125</v>
          </cell>
          <cell r="D81">
            <v>9.7799999999999994</v>
          </cell>
          <cell r="E81">
            <v>11.12</v>
          </cell>
          <cell r="F81" t="str">
            <v/>
          </cell>
          <cell r="G81" t="str">
            <v/>
          </cell>
          <cell r="H81" t="str">
            <v/>
          </cell>
          <cell r="I81" t="str">
            <v/>
          </cell>
          <cell r="J81" t="str">
            <v/>
          </cell>
          <cell r="K81" t="str">
            <v/>
          </cell>
          <cell r="L81" t="str">
            <v/>
          </cell>
          <cell r="M81" t="str">
            <v/>
          </cell>
          <cell r="N81" t="str">
            <v/>
          </cell>
          <cell r="O81">
            <v>1.2494000000000001</v>
          </cell>
        </row>
        <row r="82">
          <cell r="A82" t="str">
            <v>A04114</v>
          </cell>
          <cell r="B82" t="str">
            <v>124/10/26</v>
          </cell>
          <cell r="C82">
            <v>1.75</v>
          </cell>
          <cell r="D82">
            <v>10.48</v>
          </cell>
          <cell r="E82">
            <v>11.65</v>
          </cell>
          <cell r="F82" t="str">
            <v/>
          </cell>
          <cell r="G82" t="str">
            <v/>
          </cell>
          <cell r="H82" t="str">
            <v/>
          </cell>
          <cell r="I82" t="str">
            <v/>
          </cell>
          <cell r="J82" t="str">
            <v/>
          </cell>
          <cell r="K82" t="str">
            <v/>
          </cell>
          <cell r="L82" t="str">
            <v/>
          </cell>
          <cell r="M82" t="str">
            <v/>
          </cell>
          <cell r="N82" t="str">
            <v/>
          </cell>
          <cell r="O82">
            <v>1.2574000000000001</v>
          </cell>
        </row>
        <row r="83">
          <cell r="A83" t="str">
            <v>A05102</v>
          </cell>
          <cell r="B83" t="str">
            <v>125/01/22</v>
          </cell>
          <cell r="C83">
            <v>1.375</v>
          </cell>
          <cell r="D83">
            <v>10.9</v>
          </cell>
          <cell r="E83">
            <v>11.89</v>
          </cell>
          <cell r="F83" t="str">
            <v/>
          </cell>
          <cell r="G83" t="str">
            <v/>
          </cell>
          <cell r="H83" t="str">
            <v/>
          </cell>
          <cell r="I83" t="str">
            <v/>
          </cell>
          <cell r="J83" t="str">
            <v/>
          </cell>
          <cell r="K83" t="str">
            <v/>
          </cell>
          <cell r="L83" t="str">
            <v/>
          </cell>
          <cell r="M83" t="str">
            <v/>
          </cell>
          <cell r="N83" t="str">
            <v/>
          </cell>
          <cell r="O83">
            <v>1.2617</v>
          </cell>
        </row>
        <row r="84">
          <cell r="A84" t="str">
            <v>A05106</v>
          </cell>
          <cell r="B84" t="str">
            <v>125/04/08</v>
          </cell>
          <cell r="C84">
            <v>1.25</v>
          </cell>
          <cell r="D84">
            <v>11.03</v>
          </cell>
          <cell r="E84">
            <v>12.1</v>
          </cell>
          <cell r="F84" t="str">
            <v/>
          </cell>
          <cell r="G84" t="str">
            <v/>
          </cell>
          <cell r="H84" t="str">
            <v/>
          </cell>
          <cell r="I84" t="str">
            <v/>
          </cell>
          <cell r="J84" t="str">
            <v/>
          </cell>
          <cell r="K84" t="str">
            <v/>
          </cell>
          <cell r="L84" t="str">
            <v/>
          </cell>
          <cell r="M84" t="str">
            <v/>
          </cell>
          <cell r="N84" t="str">
            <v/>
          </cell>
          <cell r="O84">
            <v>1.2648999999999999</v>
          </cell>
        </row>
        <row r="85">
          <cell r="A85" t="str">
            <v>A05109</v>
          </cell>
          <cell r="B85" t="str">
            <v>125/07/19</v>
          </cell>
          <cell r="C85">
            <v>1.125</v>
          </cell>
          <cell r="D85">
            <v>11.39</v>
          </cell>
          <cell r="E85">
            <v>12.38</v>
          </cell>
          <cell r="F85" t="str">
            <v/>
          </cell>
          <cell r="G85" t="str">
            <v/>
          </cell>
          <cell r="H85" t="str">
            <v/>
          </cell>
          <cell r="I85" t="str">
            <v/>
          </cell>
          <cell r="J85" t="str">
            <v/>
          </cell>
          <cell r="K85" t="str">
            <v/>
          </cell>
          <cell r="L85" t="str">
            <v/>
          </cell>
          <cell r="M85" t="str">
            <v/>
          </cell>
          <cell r="N85" t="str">
            <v/>
          </cell>
          <cell r="O85">
            <v>1.2687999999999999</v>
          </cell>
        </row>
        <row r="86">
          <cell r="A86" t="str">
            <v>A06103</v>
          </cell>
          <cell r="B86" t="str">
            <v>126/02/20</v>
          </cell>
          <cell r="C86">
            <v>1.75</v>
          </cell>
          <cell r="D86">
            <v>11.6</v>
          </cell>
          <cell r="E86">
            <v>12.97</v>
          </cell>
          <cell r="F86" t="str">
            <v/>
          </cell>
          <cell r="G86" t="str">
            <v/>
          </cell>
          <cell r="H86" t="str">
            <v/>
          </cell>
          <cell r="I86" t="str">
            <v/>
          </cell>
          <cell r="J86" t="str">
            <v/>
          </cell>
          <cell r="K86" t="str">
            <v/>
          </cell>
          <cell r="L86" t="str">
            <v/>
          </cell>
          <cell r="M86" t="str">
            <v/>
          </cell>
          <cell r="N86" t="str">
            <v/>
          </cell>
          <cell r="O86">
            <v>1.2739</v>
          </cell>
        </row>
        <row r="87">
          <cell r="A87" t="str">
            <v>A06108</v>
          </cell>
          <cell r="B87" t="str">
            <v>126/08/18</v>
          </cell>
          <cell r="C87">
            <v>1.5</v>
          </cell>
          <cell r="D87">
            <v>12.05</v>
          </cell>
          <cell r="E87">
            <v>13.46</v>
          </cell>
          <cell r="F87" t="str">
            <v/>
          </cell>
          <cell r="G87" t="str">
            <v/>
          </cell>
          <cell r="H87" t="str">
            <v/>
          </cell>
          <cell r="I87" t="str">
            <v/>
          </cell>
          <cell r="J87" t="str">
            <v/>
          </cell>
          <cell r="K87" t="str">
            <v/>
          </cell>
          <cell r="L87" t="str">
            <v/>
          </cell>
          <cell r="M87" t="str">
            <v/>
          </cell>
          <cell r="N87" t="str">
            <v/>
          </cell>
          <cell r="O87">
            <v>1.2806</v>
          </cell>
        </row>
        <row r="88">
          <cell r="A88" t="str">
            <v>A07103</v>
          </cell>
          <cell r="B88" t="str">
            <v>127/03/13</v>
          </cell>
          <cell r="C88">
            <v>1.375</v>
          </cell>
          <cell r="D88">
            <v>12.53</v>
          </cell>
          <cell r="E88">
            <v>14.03</v>
          </cell>
          <cell r="F88" t="str">
            <v/>
          </cell>
          <cell r="G88" t="str">
            <v/>
          </cell>
          <cell r="H88" t="str">
            <v/>
          </cell>
          <cell r="I88" t="str">
            <v/>
          </cell>
          <cell r="J88" t="str">
            <v/>
          </cell>
          <cell r="K88" t="str">
            <v/>
          </cell>
          <cell r="L88" t="str">
            <v/>
          </cell>
          <cell r="M88" t="str">
            <v/>
          </cell>
          <cell r="N88" t="str">
            <v/>
          </cell>
          <cell r="O88">
            <v>1.2877000000000001</v>
          </cell>
        </row>
        <row r="89">
          <cell r="A89" t="str">
            <v>A99102</v>
          </cell>
          <cell r="B89" t="str">
            <v>129/01/28</v>
          </cell>
          <cell r="C89">
            <v>2.25</v>
          </cell>
          <cell r="D89">
            <v>13.51</v>
          </cell>
          <cell r="E89">
            <v>15.91</v>
          </cell>
          <cell r="F89" t="str">
            <v/>
          </cell>
          <cell r="G89" t="str">
            <v/>
          </cell>
          <cell r="H89" t="str">
            <v/>
          </cell>
          <cell r="I89" t="str">
            <v/>
          </cell>
          <cell r="J89" t="str">
            <v/>
          </cell>
          <cell r="K89" t="str">
            <v/>
          </cell>
          <cell r="L89" t="str">
            <v/>
          </cell>
          <cell r="M89" t="str">
            <v/>
          </cell>
          <cell r="N89" t="str">
            <v/>
          </cell>
          <cell r="O89">
            <v>1.3052999999999999</v>
          </cell>
        </row>
        <row r="90">
          <cell r="A90" t="str">
            <v>A07108</v>
          </cell>
          <cell r="B90" t="str">
            <v>127/09/21</v>
          </cell>
          <cell r="C90">
            <v>1.125</v>
          </cell>
          <cell r="D90">
            <v>13.25</v>
          </cell>
          <cell r="E90">
            <v>14.55</v>
          </cell>
          <cell r="F90" t="str">
            <v/>
          </cell>
          <cell r="G90" t="str">
            <v/>
          </cell>
          <cell r="H90" t="str">
            <v/>
          </cell>
          <cell r="I90" t="str">
            <v/>
          </cell>
          <cell r="J90" t="str">
            <v/>
          </cell>
          <cell r="K90" t="str">
            <v/>
          </cell>
          <cell r="L90" t="str">
            <v/>
          </cell>
          <cell r="M90" t="str">
            <v/>
          </cell>
          <cell r="N90" t="str">
            <v/>
          </cell>
          <cell r="O90">
            <v>1.2948</v>
          </cell>
        </row>
        <row r="91">
          <cell r="A91" t="str">
            <v>A08102</v>
          </cell>
          <cell r="B91" t="str">
            <v>128/01/28</v>
          </cell>
          <cell r="C91">
            <v>1.125</v>
          </cell>
          <cell r="D91">
            <v>13.59</v>
          </cell>
          <cell r="E91">
            <v>14.91</v>
          </cell>
          <cell r="F91" t="str">
            <v/>
          </cell>
          <cell r="G91" t="str">
            <v/>
          </cell>
          <cell r="H91" t="str">
            <v/>
          </cell>
          <cell r="I91" t="str">
            <v/>
          </cell>
          <cell r="J91" t="str">
            <v/>
          </cell>
          <cell r="K91" t="str">
            <v/>
          </cell>
          <cell r="L91" t="str">
            <v/>
          </cell>
          <cell r="M91" t="str">
            <v/>
          </cell>
          <cell r="N91" t="str">
            <v/>
          </cell>
          <cell r="O91">
            <v>1.2988999999999999</v>
          </cell>
        </row>
        <row r="92">
          <cell r="A92" t="str">
            <v>A08104</v>
          </cell>
          <cell r="B92" t="str">
            <v>128/03/04</v>
          </cell>
          <cell r="C92">
            <v>1.125</v>
          </cell>
          <cell r="D92">
            <v>13.69</v>
          </cell>
          <cell r="E92">
            <v>15</v>
          </cell>
          <cell r="F92" t="str">
            <v/>
          </cell>
          <cell r="G92" t="str">
            <v/>
          </cell>
          <cell r="H92" t="str">
            <v/>
          </cell>
          <cell r="I92" t="str">
            <v/>
          </cell>
          <cell r="J92" t="str">
            <v/>
          </cell>
          <cell r="K92" t="str">
            <v/>
          </cell>
          <cell r="L92" t="str">
            <v/>
          </cell>
          <cell r="M92" t="str">
            <v/>
          </cell>
          <cell r="N92" t="str">
            <v/>
          </cell>
          <cell r="O92">
            <v>1.3001</v>
          </cell>
        </row>
        <row r="93">
          <cell r="A93" t="str">
            <v>A00104</v>
          </cell>
          <cell r="B93" t="str">
            <v>130/02/22</v>
          </cell>
          <cell r="C93">
            <v>2</v>
          </cell>
          <cell r="D93">
            <v>14.5</v>
          </cell>
          <cell r="E93">
            <v>16.98</v>
          </cell>
          <cell r="F93" t="str">
            <v/>
          </cell>
          <cell r="G93" t="str">
            <v/>
          </cell>
          <cell r="H93" t="str">
            <v/>
          </cell>
          <cell r="I93" t="str">
            <v/>
          </cell>
          <cell r="J93" t="str">
            <v/>
          </cell>
          <cell r="K93" t="str">
            <v/>
          </cell>
          <cell r="L93" t="str">
            <v/>
          </cell>
          <cell r="M93" t="str">
            <v/>
          </cell>
          <cell r="N93" t="str">
            <v/>
          </cell>
          <cell r="O93">
            <v>1.3187</v>
          </cell>
        </row>
        <row r="94">
          <cell r="A94" t="str">
            <v>A99109</v>
          </cell>
          <cell r="B94" t="str">
            <v>129/12/28</v>
          </cell>
          <cell r="C94">
            <v>2.125</v>
          </cell>
          <cell r="D94">
            <v>14.25</v>
          </cell>
          <cell r="E94">
            <v>16.82</v>
          </cell>
          <cell r="F94" t="str">
            <v/>
          </cell>
          <cell r="G94" t="str">
            <v/>
          </cell>
          <cell r="H94" t="str">
            <v/>
          </cell>
          <cell r="I94" t="str">
            <v/>
          </cell>
          <cell r="J94" t="str">
            <v/>
          </cell>
          <cell r="K94" t="str">
            <v/>
          </cell>
          <cell r="L94" t="str">
            <v/>
          </cell>
          <cell r="M94" t="str">
            <v/>
          </cell>
          <cell r="N94" t="str">
            <v/>
          </cell>
          <cell r="O94">
            <v>1.3163</v>
          </cell>
        </row>
        <row r="95">
          <cell r="A95" t="str">
            <v>A08108</v>
          </cell>
          <cell r="B95" t="str">
            <v>128/09/06</v>
          </cell>
          <cell r="C95">
            <v>0.75</v>
          </cell>
          <cell r="D95">
            <v>14.41</v>
          </cell>
          <cell r="E95">
            <v>15.51</v>
          </cell>
          <cell r="F95" t="str">
            <v/>
          </cell>
          <cell r="G95" t="str">
            <v/>
          </cell>
          <cell r="H95" t="str">
            <v/>
          </cell>
          <cell r="I95" t="str">
            <v/>
          </cell>
          <cell r="J95" t="str">
            <v/>
          </cell>
          <cell r="K95" t="str">
            <v/>
          </cell>
          <cell r="L95" t="str">
            <v/>
          </cell>
          <cell r="M95" t="str">
            <v/>
          </cell>
          <cell r="N95" t="str">
            <v/>
          </cell>
          <cell r="O95">
            <v>1.3079000000000001</v>
          </cell>
        </row>
        <row r="96">
          <cell r="A96" t="str">
            <v>A09102</v>
          </cell>
          <cell r="B96" t="str">
            <v>129/01/17</v>
          </cell>
          <cell r="C96">
            <v>0.75</v>
          </cell>
          <cell r="D96">
            <v>14.77</v>
          </cell>
          <cell r="E96">
            <v>15.88</v>
          </cell>
          <cell r="F96" t="str">
            <v/>
          </cell>
          <cell r="G96" t="str">
            <v/>
          </cell>
          <cell r="H96" t="str">
            <v/>
          </cell>
          <cell r="I96" t="str">
            <v/>
          </cell>
          <cell r="J96" t="str">
            <v/>
          </cell>
          <cell r="K96" t="str">
            <v/>
          </cell>
          <cell r="L96" t="str">
            <v/>
          </cell>
          <cell r="M96" t="str">
            <v/>
          </cell>
          <cell r="N96" t="str">
            <v/>
          </cell>
          <cell r="O96">
            <v>1.3122</v>
          </cell>
        </row>
        <row r="97">
          <cell r="A97" t="str">
            <v>A00108</v>
          </cell>
          <cell r="B97" t="str">
            <v>130/08/22</v>
          </cell>
          <cell r="C97">
            <v>1.875</v>
          </cell>
          <cell r="D97">
            <v>14.84</v>
          </cell>
          <cell r="E97">
            <v>17.47</v>
          </cell>
          <cell r="F97" t="str">
            <v/>
          </cell>
          <cell r="G97" t="str">
            <v/>
          </cell>
          <cell r="H97" t="str">
            <v/>
          </cell>
          <cell r="I97" t="str">
            <v/>
          </cell>
          <cell r="J97" t="str">
            <v/>
          </cell>
          <cell r="K97" t="str">
            <v/>
          </cell>
          <cell r="L97" t="str">
            <v/>
          </cell>
          <cell r="M97" t="str">
            <v/>
          </cell>
          <cell r="N97" t="str">
            <v/>
          </cell>
          <cell r="O97">
            <v>1.3250999999999999</v>
          </cell>
        </row>
        <row r="98">
          <cell r="A98" t="str">
            <v>A09104</v>
          </cell>
          <cell r="B98" t="str">
            <v>129/03/09</v>
          </cell>
          <cell r="C98">
            <v>0.5</v>
          </cell>
          <cell r="D98">
            <v>15.1</v>
          </cell>
          <cell r="E98">
            <v>16.02</v>
          </cell>
          <cell r="F98" t="str">
            <v/>
          </cell>
          <cell r="G98" t="str">
            <v/>
          </cell>
          <cell r="H98" t="str">
            <v/>
          </cell>
          <cell r="I98" t="str">
            <v/>
          </cell>
          <cell r="J98" t="str">
            <v/>
          </cell>
          <cell r="K98" t="str">
            <v/>
          </cell>
          <cell r="L98" t="str">
            <v/>
          </cell>
          <cell r="M98" t="str">
            <v/>
          </cell>
          <cell r="N98" t="str">
            <v/>
          </cell>
          <cell r="O98">
            <v>1.3153999999999999</v>
          </cell>
        </row>
        <row r="99">
          <cell r="A99" t="str">
            <v>A01104</v>
          </cell>
          <cell r="B99" t="str">
            <v>131/02/13</v>
          </cell>
          <cell r="C99">
            <v>1.75</v>
          </cell>
          <cell r="D99">
            <v>15.43</v>
          </cell>
          <cell r="E99">
            <v>17.95</v>
          </cell>
          <cell r="F99" t="str">
            <v/>
          </cell>
          <cell r="G99" t="str">
            <v/>
          </cell>
          <cell r="H99" t="str">
            <v/>
          </cell>
          <cell r="I99" t="str">
            <v/>
          </cell>
          <cell r="J99" t="str">
            <v/>
          </cell>
          <cell r="K99" t="str">
            <v/>
          </cell>
          <cell r="L99" t="str">
            <v/>
          </cell>
          <cell r="M99" t="str">
            <v/>
          </cell>
          <cell r="N99" t="str">
            <v/>
          </cell>
          <cell r="O99">
            <v>1.3315999999999999</v>
          </cell>
        </row>
        <row r="100">
          <cell r="A100" t="str">
            <v>A02109</v>
          </cell>
          <cell r="B100" t="str">
            <v>132/08/02</v>
          </cell>
          <cell r="C100">
            <v>2.5</v>
          </cell>
          <cell r="D100">
            <v>15.6</v>
          </cell>
          <cell r="E100">
            <v>19.420000000000002</v>
          </cell>
          <cell r="F100" t="str">
            <v/>
          </cell>
          <cell r="G100" t="str">
            <v/>
          </cell>
          <cell r="H100" t="str">
            <v/>
          </cell>
          <cell r="I100" t="str">
            <v/>
          </cell>
          <cell r="J100" t="str">
            <v/>
          </cell>
          <cell r="K100" t="str">
            <v/>
          </cell>
          <cell r="L100" t="str">
            <v/>
          </cell>
          <cell r="M100" t="str">
            <v/>
          </cell>
          <cell r="N100" t="str">
            <v/>
          </cell>
          <cell r="O100">
            <v>1.3454999999999999</v>
          </cell>
        </row>
        <row r="101">
          <cell r="A101" t="str">
            <v>A09108</v>
          </cell>
          <cell r="B101" t="str">
            <v>129/09/18</v>
          </cell>
          <cell r="C101">
            <v>0.5</v>
          </cell>
          <cell r="D101">
            <v>15.62</v>
          </cell>
          <cell r="E101">
            <v>16.55</v>
          </cell>
          <cell r="F101" t="str">
            <v/>
          </cell>
          <cell r="G101" t="str">
            <v/>
          </cell>
          <cell r="H101" t="str">
            <v/>
          </cell>
          <cell r="I101" t="str">
            <v/>
          </cell>
          <cell r="J101" t="str">
            <v/>
          </cell>
          <cell r="K101" t="str">
            <v/>
          </cell>
          <cell r="L101" t="str">
            <v/>
          </cell>
          <cell r="M101" t="str">
            <v/>
          </cell>
          <cell r="N101" t="str">
            <v/>
          </cell>
          <cell r="O101">
            <v>1.3219000000000001</v>
          </cell>
        </row>
        <row r="102">
          <cell r="A102" t="str">
            <v>A11109</v>
          </cell>
          <cell r="B102" t="str">
            <v>131/09/30</v>
          </cell>
          <cell r="C102">
            <v>1.875</v>
          </cell>
          <cell r="D102">
            <v>15.67</v>
          </cell>
          <cell r="E102">
            <v>18.579999999999998</v>
          </cell>
          <cell r="F102" t="str">
            <v/>
          </cell>
          <cell r="G102" t="str">
            <v/>
          </cell>
          <cell r="H102" t="str">
            <v/>
          </cell>
          <cell r="I102" t="str">
            <v/>
          </cell>
          <cell r="J102">
            <v>1.341</v>
          </cell>
          <cell r="K102">
            <v>1.34</v>
          </cell>
          <cell r="L102">
            <v>1.3405</v>
          </cell>
          <cell r="M102">
            <v>2</v>
          </cell>
          <cell r="N102">
            <v>4</v>
          </cell>
          <cell r="O102">
            <v>1.3386</v>
          </cell>
        </row>
        <row r="103">
          <cell r="A103" t="str">
            <v>A01108</v>
          </cell>
          <cell r="B103" t="str">
            <v>131/08/24</v>
          </cell>
          <cell r="C103">
            <v>1.625</v>
          </cell>
          <cell r="D103">
            <v>15.83</v>
          </cell>
          <cell r="E103">
            <v>18.48</v>
          </cell>
          <cell r="F103" t="str">
            <v/>
          </cell>
          <cell r="G103" t="str">
            <v/>
          </cell>
          <cell r="H103" t="str">
            <v/>
          </cell>
          <cell r="I103" t="str">
            <v/>
          </cell>
          <cell r="J103" t="str">
            <v/>
          </cell>
          <cell r="K103" t="str">
            <v/>
          </cell>
          <cell r="L103" t="str">
            <v/>
          </cell>
          <cell r="M103" t="str">
            <v/>
          </cell>
          <cell r="N103" t="str">
            <v/>
          </cell>
          <cell r="O103">
            <v>1.3389</v>
          </cell>
        </row>
        <row r="104">
          <cell r="A104" t="str">
            <v>A10102</v>
          </cell>
          <cell r="B104" t="str">
            <v>130/01/29</v>
          </cell>
          <cell r="C104">
            <v>0.5</v>
          </cell>
          <cell r="D104">
            <v>15.97</v>
          </cell>
          <cell r="E104">
            <v>16.91</v>
          </cell>
          <cell r="F104" t="str">
            <v/>
          </cell>
          <cell r="G104" t="str">
            <v/>
          </cell>
          <cell r="H104" t="str">
            <v/>
          </cell>
          <cell r="I104" t="str">
            <v/>
          </cell>
          <cell r="J104" t="str">
            <v/>
          </cell>
          <cell r="K104" t="str">
            <v/>
          </cell>
          <cell r="L104" t="str">
            <v/>
          </cell>
          <cell r="M104" t="str">
            <v/>
          </cell>
          <cell r="N104" t="str">
            <v/>
          </cell>
          <cell r="O104">
            <v>1.3263</v>
          </cell>
        </row>
        <row r="105">
          <cell r="A105" t="str">
            <v>A02105</v>
          </cell>
          <cell r="B105" t="str">
            <v>132/02/26</v>
          </cell>
          <cell r="C105">
            <v>1.75</v>
          </cell>
          <cell r="D105">
            <v>16.190000000000001</v>
          </cell>
          <cell r="E105">
            <v>18.989999999999998</v>
          </cell>
          <cell r="F105" t="str">
            <v/>
          </cell>
          <cell r="G105" t="str">
            <v/>
          </cell>
          <cell r="H105" t="str">
            <v/>
          </cell>
          <cell r="I105" t="str">
            <v/>
          </cell>
          <cell r="J105" t="str">
            <v/>
          </cell>
          <cell r="K105" t="str">
            <v/>
          </cell>
          <cell r="L105" t="str">
            <v/>
          </cell>
          <cell r="M105" t="str">
            <v/>
          </cell>
          <cell r="N105" t="str">
            <v/>
          </cell>
          <cell r="O105">
            <v>1.3446</v>
          </cell>
        </row>
        <row r="106">
          <cell r="A106" t="str">
            <v>A09113</v>
          </cell>
          <cell r="B106" t="str">
            <v>129/12/29</v>
          </cell>
          <cell r="C106">
            <v>0.375</v>
          </cell>
          <cell r="D106">
            <v>16.059999999999999</v>
          </cell>
          <cell r="E106">
            <v>16.829999999999998</v>
          </cell>
          <cell r="F106" t="str">
            <v/>
          </cell>
          <cell r="G106" t="str">
            <v/>
          </cell>
          <cell r="H106" t="str">
            <v/>
          </cell>
          <cell r="I106" t="str">
            <v/>
          </cell>
          <cell r="J106" t="str">
            <v/>
          </cell>
          <cell r="K106" t="str">
            <v/>
          </cell>
          <cell r="L106" t="str">
            <v/>
          </cell>
          <cell r="M106" t="str">
            <v/>
          </cell>
          <cell r="N106" t="str">
            <v/>
          </cell>
          <cell r="O106">
            <v>1.3262</v>
          </cell>
        </row>
        <row r="107">
          <cell r="A107" t="str">
            <v>A11101</v>
          </cell>
          <cell r="B107" t="str">
            <v>131/01/18</v>
          </cell>
          <cell r="C107">
            <v>1</v>
          </cell>
          <cell r="D107">
            <v>16.170000000000002</v>
          </cell>
          <cell r="E107">
            <v>17.88</v>
          </cell>
          <cell r="F107" t="str">
            <v/>
          </cell>
          <cell r="G107" t="str">
            <v/>
          </cell>
          <cell r="H107" t="str">
            <v/>
          </cell>
          <cell r="I107" t="str">
            <v/>
          </cell>
          <cell r="J107" t="str">
            <v/>
          </cell>
          <cell r="K107" t="str">
            <v/>
          </cell>
          <cell r="L107" t="str">
            <v/>
          </cell>
          <cell r="M107" t="str">
            <v/>
          </cell>
          <cell r="N107" t="str">
            <v/>
          </cell>
          <cell r="O107">
            <v>1.3353999999999999</v>
          </cell>
        </row>
        <row r="108">
          <cell r="A108" t="str">
            <v>A10105</v>
          </cell>
          <cell r="B108" t="str">
            <v>130/05/21</v>
          </cell>
          <cell r="C108">
            <v>0.625</v>
          </cell>
          <cell r="D108">
            <v>16.010000000000002</v>
          </cell>
          <cell r="E108">
            <v>17.22</v>
          </cell>
          <cell r="F108" t="str">
            <v/>
          </cell>
          <cell r="G108" t="str">
            <v/>
          </cell>
          <cell r="H108" t="str">
            <v/>
          </cell>
          <cell r="I108" t="str">
            <v/>
          </cell>
          <cell r="J108" t="str">
            <v/>
          </cell>
          <cell r="K108" t="str">
            <v/>
          </cell>
          <cell r="L108" t="str">
            <v/>
          </cell>
          <cell r="M108" t="str">
            <v/>
          </cell>
          <cell r="N108" t="str">
            <v/>
          </cell>
          <cell r="O108">
            <v>1.3294999999999999</v>
          </cell>
        </row>
        <row r="109">
          <cell r="A109" t="str">
            <v>A03105</v>
          </cell>
          <cell r="B109" t="str">
            <v>133/02/26</v>
          </cell>
          <cell r="C109">
            <v>2.125</v>
          </cell>
          <cell r="D109">
            <v>16.510000000000002</v>
          </cell>
          <cell r="E109">
            <v>19.989999999999998</v>
          </cell>
          <cell r="F109" t="str">
            <v/>
          </cell>
          <cell r="G109" t="str">
            <v/>
          </cell>
          <cell r="H109" t="str">
            <v/>
          </cell>
          <cell r="I109" t="str">
            <v/>
          </cell>
          <cell r="J109" t="str">
            <v/>
          </cell>
          <cell r="K109" t="str">
            <v/>
          </cell>
          <cell r="L109" t="str">
            <v/>
          </cell>
          <cell r="M109" t="str">
            <v/>
          </cell>
          <cell r="N109" t="str">
            <v/>
          </cell>
          <cell r="O109">
            <v>1.3552</v>
          </cell>
        </row>
        <row r="110">
          <cell r="A110" t="str">
            <v>A11104</v>
          </cell>
          <cell r="B110" t="str">
            <v>131/03/04</v>
          </cell>
          <cell r="C110">
            <v>0.875</v>
          </cell>
          <cell r="D110">
            <v>16.45</v>
          </cell>
          <cell r="E110">
            <v>18</v>
          </cell>
          <cell r="F110" t="str">
            <v/>
          </cell>
          <cell r="G110" t="str">
            <v/>
          </cell>
          <cell r="H110" t="str">
            <v/>
          </cell>
          <cell r="I110" t="str">
            <v/>
          </cell>
          <cell r="J110" t="str">
            <v/>
          </cell>
          <cell r="K110" t="str">
            <v/>
          </cell>
          <cell r="L110" t="str">
            <v/>
          </cell>
          <cell r="M110" t="str">
            <v/>
          </cell>
          <cell r="N110" t="str">
            <v/>
          </cell>
          <cell r="O110">
            <v>1.3378000000000001</v>
          </cell>
        </row>
        <row r="111">
          <cell r="A111" t="str">
            <v>A12104</v>
          </cell>
          <cell r="B111" t="str">
            <v>132/03/03</v>
          </cell>
          <cell r="C111">
            <v>1.375</v>
          </cell>
          <cell r="D111">
            <v>16.63</v>
          </cell>
          <cell r="E111">
            <v>19</v>
          </cell>
          <cell r="F111">
            <v>1.3360000000000001</v>
          </cell>
          <cell r="G111">
            <v>1.335</v>
          </cell>
          <cell r="H111">
            <v>1.3354999999999999</v>
          </cell>
          <cell r="I111">
            <v>4</v>
          </cell>
          <cell r="J111" t="str">
            <v/>
          </cell>
          <cell r="K111" t="str">
            <v/>
          </cell>
          <cell r="L111" t="str">
            <v/>
          </cell>
          <cell r="M111" t="str">
            <v/>
          </cell>
          <cell r="N111" t="str">
            <v/>
          </cell>
          <cell r="O111">
            <v>1.3472999999999999</v>
          </cell>
        </row>
        <row r="112">
          <cell r="A112" t="str">
            <v>A10112</v>
          </cell>
          <cell r="B112" t="str">
            <v>130/11/12</v>
          </cell>
          <cell r="C112">
            <v>0.625</v>
          </cell>
          <cell r="D112">
            <v>16.48</v>
          </cell>
          <cell r="E112">
            <v>17.7</v>
          </cell>
          <cell r="F112" t="str">
            <v/>
          </cell>
          <cell r="G112" t="str">
            <v/>
          </cell>
          <cell r="H112" t="str">
            <v/>
          </cell>
          <cell r="I112" t="str">
            <v/>
          </cell>
          <cell r="J112" t="str">
            <v/>
          </cell>
          <cell r="K112" t="str">
            <v/>
          </cell>
          <cell r="L112" t="str">
            <v/>
          </cell>
          <cell r="M112" t="str">
            <v/>
          </cell>
          <cell r="N112" t="str">
            <v/>
          </cell>
          <cell r="O112">
            <v>1.3354999999999999</v>
          </cell>
        </row>
        <row r="113">
          <cell r="A113" t="str">
            <v>A03112</v>
          </cell>
          <cell r="B113" t="str">
            <v>133/08/04</v>
          </cell>
          <cell r="C113">
            <v>2.25</v>
          </cell>
          <cell r="D113">
            <v>16.5</v>
          </cell>
          <cell r="E113">
            <v>20.420000000000002</v>
          </cell>
          <cell r="F113" t="str">
            <v/>
          </cell>
          <cell r="G113" t="str">
            <v/>
          </cell>
          <cell r="H113" t="str">
            <v/>
          </cell>
          <cell r="I113" t="str">
            <v/>
          </cell>
          <cell r="J113" t="str">
            <v/>
          </cell>
          <cell r="K113" t="str">
            <v/>
          </cell>
          <cell r="L113" t="str">
            <v/>
          </cell>
          <cell r="M113" t="str">
            <v/>
          </cell>
          <cell r="N113" t="str">
            <v/>
          </cell>
          <cell r="O113">
            <v>1.3603000000000001</v>
          </cell>
        </row>
        <row r="114">
          <cell r="A114" t="str">
            <v>A10110</v>
          </cell>
          <cell r="B114" t="str">
            <v>130/09/29</v>
          </cell>
          <cell r="C114">
            <v>0.5</v>
          </cell>
          <cell r="D114">
            <v>16.54</v>
          </cell>
          <cell r="E114">
            <v>17.579999999999998</v>
          </cell>
          <cell r="F114" t="str">
            <v/>
          </cell>
          <cell r="G114" t="str">
            <v/>
          </cell>
          <cell r="H114" t="str">
            <v/>
          </cell>
          <cell r="I114" t="str">
            <v/>
          </cell>
          <cell r="J114" t="str">
            <v/>
          </cell>
          <cell r="K114" t="str">
            <v/>
          </cell>
          <cell r="L114" t="str">
            <v/>
          </cell>
          <cell r="M114" t="str">
            <v/>
          </cell>
          <cell r="N114" t="str">
            <v/>
          </cell>
          <cell r="O114">
            <v>1.3348</v>
          </cell>
        </row>
        <row r="115">
          <cell r="A115" t="str">
            <v>A04104</v>
          </cell>
          <cell r="B115" t="str">
            <v>134/02/13</v>
          </cell>
          <cell r="C115">
            <v>2.375</v>
          </cell>
          <cell r="D115">
            <v>16.89</v>
          </cell>
          <cell r="E115">
            <v>20.95</v>
          </cell>
          <cell r="F115" t="str">
            <v/>
          </cell>
          <cell r="G115" t="str">
            <v/>
          </cell>
          <cell r="H115" t="str">
            <v/>
          </cell>
          <cell r="I115" t="str">
            <v/>
          </cell>
          <cell r="J115" t="str">
            <v/>
          </cell>
          <cell r="K115" t="str">
            <v/>
          </cell>
          <cell r="L115" t="str">
            <v/>
          </cell>
          <cell r="M115" t="str">
            <v/>
          </cell>
          <cell r="N115" t="str">
            <v/>
          </cell>
          <cell r="O115">
            <v>1.3667</v>
          </cell>
        </row>
        <row r="116">
          <cell r="A116" t="str">
            <v>A03108</v>
          </cell>
          <cell r="B116" t="str">
            <v>133/05/28</v>
          </cell>
          <cell r="C116">
            <v>2</v>
          </cell>
          <cell r="D116">
            <v>16.59</v>
          </cell>
          <cell r="E116">
            <v>20.239999999999998</v>
          </cell>
          <cell r="F116" t="str">
            <v/>
          </cell>
          <cell r="G116" t="str">
            <v/>
          </cell>
          <cell r="H116" t="str">
            <v/>
          </cell>
          <cell r="I116" t="str">
            <v/>
          </cell>
          <cell r="J116" t="str">
            <v/>
          </cell>
          <cell r="K116" t="str">
            <v/>
          </cell>
          <cell r="L116" t="str">
            <v/>
          </cell>
          <cell r="M116" t="str">
            <v/>
          </cell>
          <cell r="N116" t="str">
            <v/>
          </cell>
          <cell r="O116">
            <v>1.3594999999999999</v>
          </cell>
        </row>
        <row r="117">
          <cell r="A117" t="str">
            <v>A04108</v>
          </cell>
          <cell r="B117" t="str">
            <v>134/05/15</v>
          </cell>
          <cell r="C117">
            <v>2.375</v>
          </cell>
          <cell r="D117">
            <v>16.8</v>
          </cell>
          <cell r="E117">
            <v>21.2</v>
          </cell>
          <cell r="F117" t="str">
            <v/>
          </cell>
          <cell r="G117" t="str">
            <v/>
          </cell>
          <cell r="H117" t="str">
            <v/>
          </cell>
          <cell r="I117" t="str">
            <v/>
          </cell>
          <cell r="J117" t="str">
            <v/>
          </cell>
          <cell r="K117" t="str">
            <v/>
          </cell>
          <cell r="L117" t="str">
            <v/>
          </cell>
          <cell r="M117" t="str">
            <v/>
          </cell>
          <cell r="N117" t="str">
            <v/>
          </cell>
          <cell r="O117">
            <v>1.3702000000000001</v>
          </cell>
        </row>
        <row r="118">
          <cell r="A118" t="str">
            <v>A03116</v>
          </cell>
          <cell r="B118" t="str">
            <v>133/11/26</v>
          </cell>
          <cell r="C118">
            <v>2.25</v>
          </cell>
          <cell r="D118">
            <v>16.809999999999999</v>
          </cell>
          <cell r="E118">
            <v>20.74</v>
          </cell>
          <cell r="F118" t="str">
            <v/>
          </cell>
          <cell r="G118" t="str">
            <v/>
          </cell>
          <cell r="H118" t="str">
            <v/>
          </cell>
          <cell r="I118" t="str">
            <v/>
          </cell>
          <cell r="J118" t="str">
            <v/>
          </cell>
          <cell r="K118" t="str">
            <v/>
          </cell>
          <cell r="L118" t="str">
            <v/>
          </cell>
          <cell r="M118" t="str">
            <v/>
          </cell>
          <cell r="N118" t="str">
            <v/>
          </cell>
          <cell r="O118">
            <v>1.3646</v>
          </cell>
        </row>
        <row r="119">
          <cell r="A119" t="str">
            <v>A12109</v>
          </cell>
          <cell r="B119" t="str">
            <v>132/09/22</v>
          </cell>
          <cell r="C119">
            <v>1.375</v>
          </cell>
          <cell r="D119">
            <v>16.95</v>
          </cell>
          <cell r="E119">
            <v>19.559999999999999</v>
          </cell>
          <cell r="F119" t="str">
            <v/>
          </cell>
          <cell r="G119" t="str">
            <v/>
          </cell>
          <cell r="H119" t="str">
            <v/>
          </cell>
          <cell r="I119" t="str">
            <v/>
          </cell>
          <cell r="J119" t="str">
            <v/>
          </cell>
          <cell r="K119" t="str">
            <v/>
          </cell>
          <cell r="L119" t="str">
            <v/>
          </cell>
          <cell r="M119" t="str">
            <v/>
          </cell>
          <cell r="N119" t="str">
            <v/>
          </cell>
          <cell r="O119">
            <v>1.3547</v>
          </cell>
        </row>
        <row r="120">
          <cell r="A120" t="str">
            <v>A04111</v>
          </cell>
          <cell r="B120" t="str">
            <v>134/08/10</v>
          </cell>
          <cell r="C120">
            <v>2.25</v>
          </cell>
          <cell r="D120">
            <v>17.170000000000002</v>
          </cell>
          <cell r="E120">
            <v>21.44</v>
          </cell>
          <cell r="F120" t="str">
            <v/>
          </cell>
          <cell r="G120" t="str">
            <v/>
          </cell>
          <cell r="H120" t="str">
            <v/>
          </cell>
          <cell r="I120" t="str">
            <v/>
          </cell>
          <cell r="J120" t="str">
            <v/>
          </cell>
          <cell r="K120" t="str">
            <v/>
          </cell>
          <cell r="L120" t="str">
            <v/>
          </cell>
          <cell r="M120" t="str">
            <v/>
          </cell>
          <cell r="N120" t="str">
            <v/>
          </cell>
          <cell r="O120">
            <v>1.3745000000000001</v>
          </cell>
        </row>
        <row r="121">
          <cell r="A121" t="str">
            <v>A13102</v>
          </cell>
          <cell r="B121" t="str">
            <v>133/01/18</v>
          </cell>
          <cell r="C121">
            <v>1.375</v>
          </cell>
          <cell r="D121">
            <v>17.260000000000002</v>
          </cell>
          <cell r="E121">
            <v>19.88</v>
          </cell>
          <cell r="F121">
            <v>1.3434999999999999</v>
          </cell>
          <cell r="G121">
            <v>1.3425</v>
          </cell>
          <cell r="H121">
            <v>1.343</v>
          </cell>
          <cell r="I121">
            <v>4</v>
          </cell>
          <cell r="J121" t="str">
            <v/>
          </cell>
          <cell r="K121" t="str">
            <v/>
          </cell>
          <cell r="L121" t="str">
            <v/>
          </cell>
          <cell r="M121" t="str">
            <v/>
          </cell>
          <cell r="N121" t="str">
            <v/>
          </cell>
          <cell r="O121">
            <v>1.3592</v>
          </cell>
        </row>
        <row r="122">
          <cell r="A122" t="str">
            <v>A05114</v>
          </cell>
          <cell r="B122" t="str">
            <v>135/11/25</v>
          </cell>
          <cell r="C122">
            <v>2</v>
          </cell>
          <cell r="D122">
            <v>18.41</v>
          </cell>
          <cell r="E122">
            <v>22.73</v>
          </cell>
          <cell r="F122" t="str">
            <v/>
          </cell>
          <cell r="G122" t="str">
            <v/>
          </cell>
          <cell r="H122" t="str">
            <v/>
          </cell>
          <cell r="I122" t="str">
            <v/>
          </cell>
          <cell r="J122" t="str">
            <v/>
          </cell>
          <cell r="K122" t="str">
            <v/>
          </cell>
          <cell r="L122" t="str">
            <v/>
          </cell>
          <cell r="M122" t="str">
            <v/>
          </cell>
          <cell r="N122" t="str">
            <v/>
          </cell>
          <cell r="O122">
            <v>1.3963000000000001</v>
          </cell>
        </row>
        <row r="123">
          <cell r="A123" t="str">
            <v>A05107</v>
          </cell>
          <cell r="B123" t="str">
            <v>135/05/20</v>
          </cell>
          <cell r="C123">
            <v>1.625</v>
          </cell>
          <cell r="D123">
            <v>18.420000000000002</v>
          </cell>
          <cell r="E123">
            <v>22.22</v>
          </cell>
          <cell r="F123" t="str">
            <v/>
          </cell>
          <cell r="G123" t="str">
            <v/>
          </cell>
          <cell r="H123" t="str">
            <v/>
          </cell>
          <cell r="I123" t="str">
            <v/>
          </cell>
          <cell r="J123" t="str">
            <v/>
          </cell>
          <cell r="K123" t="str">
            <v/>
          </cell>
          <cell r="L123" t="str">
            <v/>
          </cell>
          <cell r="M123" t="str">
            <v/>
          </cell>
          <cell r="N123" t="str">
            <v/>
          </cell>
          <cell r="O123">
            <v>1.3915999999999999</v>
          </cell>
        </row>
        <row r="124">
          <cell r="A124" t="str">
            <v>A06106</v>
          </cell>
          <cell r="B124" t="str">
            <v>136/05/26</v>
          </cell>
          <cell r="C124">
            <v>1.875</v>
          </cell>
          <cell r="D124">
            <v>18.739999999999998</v>
          </cell>
          <cell r="E124">
            <v>23.23</v>
          </cell>
          <cell r="F124" t="str">
            <v/>
          </cell>
          <cell r="G124" t="str">
            <v/>
          </cell>
          <cell r="H124" t="str">
            <v/>
          </cell>
          <cell r="I124" t="str">
            <v/>
          </cell>
          <cell r="J124" t="str">
            <v/>
          </cell>
          <cell r="K124" t="str">
            <v/>
          </cell>
          <cell r="L124" t="str">
            <v/>
          </cell>
          <cell r="M124" t="str">
            <v/>
          </cell>
          <cell r="N124" t="str">
            <v/>
          </cell>
          <cell r="O124">
            <v>1.4056999999999999</v>
          </cell>
        </row>
        <row r="125">
          <cell r="A125" t="str">
            <v>A05110</v>
          </cell>
          <cell r="B125" t="str">
            <v>135/08/05</v>
          </cell>
          <cell r="C125">
            <v>1.375</v>
          </cell>
          <cell r="D125">
            <v>19.02</v>
          </cell>
          <cell r="E125">
            <v>22.43</v>
          </cell>
          <cell r="F125" t="str">
            <v/>
          </cell>
          <cell r="G125" t="str">
            <v/>
          </cell>
          <cell r="H125" t="str">
            <v/>
          </cell>
          <cell r="I125" t="str">
            <v/>
          </cell>
          <cell r="J125" t="str">
            <v/>
          </cell>
          <cell r="K125" t="str">
            <v/>
          </cell>
          <cell r="L125" t="str">
            <v/>
          </cell>
          <cell r="M125" t="str">
            <v/>
          </cell>
          <cell r="N125" t="str">
            <v/>
          </cell>
          <cell r="O125">
            <v>1.3974</v>
          </cell>
        </row>
        <row r="126">
          <cell r="A126" t="str">
            <v>A06111</v>
          </cell>
          <cell r="B126" t="str">
            <v>136/11/24</v>
          </cell>
          <cell r="C126">
            <v>1.625</v>
          </cell>
          <cell r="D126">
            <v>19.61</v>
          </cell>
          <cell r="E126">
            <v>23.73</v>
          </cell>
          <cell r="F126" t="str">
            <v/>
          </cell>
          <cell r="G126" t="str">
            <v/>
          </cell>
          <cell r="H126" t="str">
            <v/>
          </cell>
          <cell r="I126" t="str">
            <v/>
          </cell>
          <cell r="J126" t="str">
            <v/>
          </cell>
          <cell r="K126" t="str">
            <v/>
          </cell>
          <cell r="L126" t="str">
            <v/>
          </cell>
          <cell r="M126" t="str">
            <v/>
          </cell>
          <cell r="N126" t="str">
            <v/>
          </cell>
          <cell r="O126">
            <v>1.4168000000000001</v>
          </cell>
        </row>
        <row r="127">
          <cell r="A127" t="str">
            <v>A07104</v>
          </cell>
          <cell r="B127" t="str">
            <v>137/05/18</v>
          </cell>
          <cell r="C127">
            <v>1.5</v>
          </cell>
          <cell r="D127">
            <v>19.989999999999998</v>
          </cell>
          <cell r="E127">
            <v>24.21</v>
          </cell>
          <cell r="F127" t="str">
            <v/>
          </cell>
          <cell r="G127" t="str">
            <v/>
          </cell>
          <cell r="H127" t="str">
            <v/>
          </cell>
          <cell r="I127" t="str">
            <v/>
          </cell>
          <cell r="J127" t="str">
            <v/>
          </cell>
          <cell r="K127" t="str">
            <v/>
          </cell>
          <cell r="L127" t="str">
            <v/>
          </cell>
          <cell r="M127" t="str">
            <v/>
          </cell>
          <cell r="N127" t="str">
            <v/>
          </cell>
          <cell r="O127">
            <v>1.4269000000000001</v>
          </cell>
        </row>
        <row r="128">
          <cell r="A128" t="str">
            <v>A07110</v>
          </cell>
          <cell r="B128" t="str">
            <v>137/11/09</v>
          </cell>
          <cell r="C128">
            <v>1.375</v>
          </cell>
          <cell r="D128">
            <v>20.68</v>
          </cell>
          <cell r="E128">
            <v>24.69</v>
          </cell>
          <cell r="F128" t="str">
            <v/>
          </cell>
          <cell r="G128" t="str">
            <v/>
          </cell>
          <cell r="H128" t="str">
            <v/>
          </cell>
          <cell r="I128" t="str">
            <v/>
          </cell>
          <cell r="J128" t="str">
            <v/>
          </cell>
          <cell r="K128" t="str">
            <v/>
          </cell>
          <cell r="L128" t="str">
            <v/>
          </cell>
          <cell r="M128" t="str">
            <v/>
          </cell>
          <cell r="N128" t="str">
            <v/>
          </cell>
          <cell r="O128">
            <v>1.4375</v>
          </cell>
        </row>
        <row r="129">
          <cell r="A129" t="str">
            <v>A08105</v>
          </cell>
          <cell r="B129" t="str">
            <v>138/05/17</v>
          </cell>
          <cell r="C129">
            <v>1.125</v>
          </cell>
          <cell r="D129">
            <v>21.42</v>
          </cell>
          <cell r="E129">
            <v>25.21</v>
          </cell>
          <cell r="F129" t="str">
            <v/>
          </cell>
          <cell r="G129" t="str">
            <v/>
          </cell>
          <cell r="H129" t="str">
            <v/>
          </cell>
          <cell r="I129" t="str">
            <v/>
          </cell>
          <cell r="J129" t="str">
            <v/>
          </cell>
          <cell r="K129" t="str">
            <v/>
          </cell>
          <cell r="L129" t="str">
            <v/>
          </cell>
          <cell r="M129" t="str">
            <v/>
          </cell>
          <cell r="N129" t="str">
            <v/>
          </cell>
          <cell r="O129">
            <v>1.4513</v>
          </cell>
        </row>
        <row r="130">
          <cell r="A130" t="str">
            <v>A11111</v>
          </cell>
          <cell r="B130" t="str">
            <v>141/11/11</v>
          </cell>
          <cell r="C130">
            <v>2.375</v>
          </cell>
          <cell r="D130">
            <v>21.43</v>
          </cell>
          <cell r="E130">
            <v>28.7</v>
          </cell>
          <cell r="F130" t="str">
            <v/>
          </cell>
          <cell r="G130" t="str">
            <v/>
          </cell>
          <cell r="H130" t="str">
            <v/>
          </cell>
          <cell r="I130" t="str">
            <v/>
          </cell>
          <cell r="J130" t="str">
            <v/>
          </cell>
          <cell r="K130" t="str">
            <v/>
          </cell>
          <cell r="L130" t="str">
            <v/>
          </cell>
          <cell r="M130" t="str">
            <v/>
          </cell>
          <cell r="N130" t="str">
            <v/>
          </cell>
          <cell r="O130">
            <v>1.5066999999999999</v>
          </cell>
        </row>
        <row r="131">
          <cell r="A131" t="str">
            <v>A11105</v>
          </cell>
          <cell r="B131" t="str">
            <v>141/05/20</v>
          </cell>
          <cell r="C131">
            <v>2</v>
          </cell>
          <cell r="D131">
            <v>21.59</v>
          </cell>
          <cell r="E131">
            <v>28.22</v>
          </cell>
          <cell r="F131" t="str">
            <v/>
          </cell>
          <cell r="G131" t="str">
            <v/>
          </cell>
          <cell r="H131" t="str">
            <v/>
          </cell>
          <cell r="I131" t="str">
            <v/>
          </cell>
          <cell r="J131" t="str">
            <v/>
          </cell>
          <cell r="K131" t="str">
            <v/>
          </cell>
          <cell r="L131" t="str">
            <v/>
          </cell>
          <cell r="M131" t="str">
            <v/>
          </cell>
          <cell r="N131" t="str">
            <v/>
          </cell>
          <cell r="O131">
            <v>1.5021</v>
          </cell>
        </row>
        <row r="132">
          <cell r="A132" t="str">
            <v>A08110</v>
          </cell>
          <cell r="B132" t="str">
            <v>138/11/08</v>
          </cell>
          <cell r="C132">
            <v>1</v>
          </cell>
          <cell r="D132">
            <v>22.18</v>
          </cell>
          <cell r="E132">
            <v>25.69</v>
          </cell>
          <cell r="F132" t="str">
            <v/>
          </cell>
          <cell r="G132" t="str">
            <v/>
          </cell>
          <cell r="H132" t="str">
            <v/>
          </cell>
          <cell r="I132" t="str">
            <v/>
          </cell>
          <cell r="J132" t="str">
            <v/>
          </cell>
          <cell r="K132" t="str">
            <v/>
          </cell>
          <cell r="L132" t="str">
            <v/>
          </cell>
          <cell r="M132" t="str">
            <v/>
          </cell>
          <cell r="N132" t="str">
            <v/>
          </cell>
          <cell r="O132">
            <v>1.4633</v>
          </cell>
        </row>
        <row r="133">
          <cell r="A133" t="str">
            <v>A09105</v>
          </cell>
          <cell r="B133" t="str">
            <v>139/05/12</v>
          </cell>
          <cell r="C133">
            <v>0.75</v>
          </cell>
          <cell r="D133">
            <v>23.1</v>
          </cell>
          <cell r="E133">
            <v>26.19</v>
          </cell>
          <cell r="F133" t="str">
            <v/>
          </cell>
          <cell r="G133" t="str">
            <v/>
          </cell>
          <cell r="H133" t="str">
            <v/>
          </cell>
          <cell r="I133" t="str">
            <v/>
          </cell>
          <cell r="J133" t="str">
            <v/>
          </cell>
          <cell r="K133" t="str">
            <v/>
          </cell>
          <cell r="L133" t="str">
            <v/>
          </cell>
          <cell r="M133" t="str">
            <v/>
          </cell>
          <cell r="N133" t="str">
            <v/>
          </cell>
          <cell r="O133">
            <v>1.4789000000000001</v>
          </cell>
        </row>
        <row r="134">
          <cell r="A134" t="str">
            <v>A12111</v>
          </cell>
          <cell r="B134" t="str">
            <v>142/11/22</v>
          </cell>
          <cell r="C134">
            <v>1.75</v>
          </cell>
          <cell r="D134">
            <v>23.13</v>
          </cell>
          <cell r="E134">
            <v>29.73</v>
          </cell>
          <cell r="F134" t="str">
            <v/>
          </cell>
          <cell r="G134" t="str">
            <v/>
          </cell>
          <cell r="H134" t="str">
            <v/>
          </cell>
          <cell r="I134" t="str">
            <v/>
          </cell>
          <cell r="J134" t="str">
            <v/>
          </cell>
          <cell r="K134" t="str">
            <v/>
          </cell>
          <cell r="L134" t="str">
            <v/>
          </cell>
          <cell r="M134" t="str">
            <v/>
          </cell>
          <cell r="N134" t="str">
            <v/>
          </cell>
          <cell r="O134">
            <v>1.5441</v>
          </cell>
        </row>
        <row r="135">
          <cell r="A135" t="str">
            <v>A12105</v>
          </cell>
          <cell r="B135" t="str">
            <v>142/05/12</v>
          </cell>
          <cell r="C135">
            <v>1.5</v>
          </cell>
          <cell r="D135">
            <v>23.18</v>
          </cell>
          <cell r="E135">
            <v>29.19</v>
          </cell>
          <cell r="F135">
            <v>1.5249999999999999</v>
          </cell>
          <cell r="G135">
            <v>1.5249999999999999</v>
          </cell>
          <cell r="H135">
            <v>1.5249999999999999</v>
          </cell>
          <cell r="I135">
            <v>0.5</v>
          </cell>
          <cell r="J135">
            <v>1.526</v>
          </cell>
          <cell r="K135">
            <v>1.5250999999999999</v>
          </cell>
          <cell r="L135">
            <v>1.5255000000000001</v>
          </cell>
          <cell r="M135">
            <v>3</v>
          </cell>
          <cell r="N135">
            <v>5.5</v>
          </cell>
          <cell r="O135">
            <v>1.536</v>
          </cell>
        </row>
        <row r="136">
          <cell r="A136" t="str">
            <v>A10113</v>
          </cell>
          <cell r="B136" t="str">
            <v>140/12/23</v>
          </cell>
          <cell r="C136">
            <v>1.125</v>
          </cell>
          <cell r="D136">
            <v>23.4</v>
          </cell>
          <cell r="E136">
            <v>27.81</v>
          </cell>
          <cell r="F136" t="str">
            <v/>
          </cell>
          <cell r="G136" t="str">
            <v/>
          </cell>
          <cell r="H136" t="str">
            <v/>
          </cell>
          <cell r="I136" t="str">
            <v/>
          </cell>
          <cell r="J136" t="str">
            <v/>
          </cell>
          <cell r="K136" t="str">
            <v/>
          </cell>
          <cell r="L136" t="str">
            <v/>
          </cell>
          <cell r="M136" t="str">
            <v/>
          </cell>
          <cell r="N136" t="str">
            <v/>
          </cell>
          <cell r="O136">
            <v>1.5093000000000001</v>
          </cell>
        </row>
        <row r="137">
          <cell r="A137" t="str">
            <v>A10104</v>
          </cell>
          <cell r="B137" t="str">
            <v>140/02/25</v>
          </cell>
          <cell r="C137">
            <v>0.625</v>
          </cell>
          <cell r="D137">
            <v>24.24</v>
          </cell>
          <cell r="E137">
            <v>26.98</v>
          </cell>
          <cell r="F137" t="str">
            <v/>
          </cell>
          <cell r="G137" t="str">
            <v/>
          </cell>
          <cell r="H137" t="str">
            <v/>
          </cell>
          <cell r="I137" t="str">
            <v/>
          </cell>
          <cell r="J137" t="str">
            <v/>
          </cell>
          <cell r="K137" t="str">
            <v/>
          </cell>
          <cell r="L137" t="str">
            <v/>
          </cell>
          <cell r="M137" t="str">
            <v/>
          </cell>
          <cell r="N137" t="str">
            <v/>
          </cell>
          <cell r="O137">
            <v>1.5</v>
          </cell>
        </row>
        <row r="138">
          <cell r="A138" t="str">
            <v>A09111</v>
          </cell>
          <cell r="B138" t="str">
            <v>139/11/27</v>
          </cell>
          <cell r="C138">
            <v>0.375</v>
          </cell>
          <cell r="D138">
            <v>24.83</v>
          </cell>
          <cell r="E138">
            <v>26.74</v>
          </cell>
          <cell r="F138" t="str">
            <v/>
          </cell>
          <cell r="G138" t="str">
            <v/>
          </cell>
          <cell r="H138" t="str">
            <v/>
          </cell>
          <cell r="I138" t="str">
            <v/>
          </cell>
          <cell r="J138" t="str">
            <v/>
          </cell>
          <cell r="K138" t="str">
            <v/>
          </cell>
          <cell r="L138" t="str">
            <v/>
          </cell>
          <cell r="M138" t="str">
            <v/>
          </cell>
          <cell r="N138" t="str">
            <v/>
          </cell>
          <cell r="O138">
            <v>1.4996</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226"/>
    </sheetNames>
    <sheetDataSet>
      <sheetData sheetId="0">
        <row r="4">
          <cell r="A4" t="str">
            <v>A03106</v>
          </cell>
          <cell r="B4" t="str">
            <v>113/03/03</v>
          </cell>
          <cell r="C4">
            <v>1.5</v>
          </cell>
          <cell r="D4">
            <v>0.01</v>
          </cell>
          <cell r="E4">
            <v>0.01</v>
          </cell>
          <cell r="F4" t="str">
            <v/>
          </cell>
          <cell r="G4" t="str">
            <v/>
          </cell>
          <cell r="H4" t="str">
            <v/>
          </cell>
          <cell r="I4" t="str">
            <v/>
          </cell>
          <cell r="J4" t="str">
            <v/>
          </cell>
          <cell r="K4" t="str">
            <v/>
          </cell>
          <cell r="L4" t="str">
            <v/>
          </cell>
          <cell r="M4" t="str">
            <v/>
          </cell>
          <cell r="N4" t="str">
            <v/>
          </cell>
          <cell r="O4">
            <v>1.1261000000000001</v>
          </cell>
        </row>
        <row r="5">
          <cell r="A5" t="str">
            <v>A11202</v>
          </cell>
          <cell r="B5" t="str">
            <v>113/03/31</v>
          </cell>
          <cell r="C5">
            <v>0.75</v>
          </cell>
          <cell r="D5">
            <v>0.08</v>
          </cell>
          <cell r="E5">
            <v>0.09</v>
          </cell>
          <cell r="F5" t="str">
            <v/>
          </cell>
          <cell r="G5" t="str">
            <v/>
          </cell>
          <cell r="H5" t="str">
            <v/>
          </cell>
          <cell r="I5" t="str">
            <v/>
          </cell>
          <cell r="J5" t="str">
            <v/>
          </cell>
          <cell r="K5" t="str">
            <v/>
          </cell>
          <cell r="L5" t="str">
            <v/>
          </cell>
          <cell r="M5" t="str">
            <v/>
          </cell>
          <cell r="N5" t="str">
            <v/>
          </cell>
          <cell r="O5">
            <v>1.0212000000000001</v>
          </cell>
        </row>
        <row r="6">
          <cell r="A6" t="str">
            <v>A08107</v>
          </cell>
          <cell r="B6" t="str">
            <v>113/07/17</v>
          </cell>
          <cell r="C6">
            <v>0.5</v>
          </cell>
          <cell r="D6">
            <v>0.38</v>
          </cell>
          <cell r="E6">
            <v>0.38</v>
          </cell>
          <cell r="F6" t="str">
            <v/>
          </cell>
          <cell r="G6" t="str">
            <v/>
          </cell>
          <cell r="H6" t="str">
            <v/>
          </cell>
          <cell r="I6" t="str">
            <v/>
          </cell>
          <cell r="J6" t="str">
            <v/>
          </cell>
          <cell r="K6" t="str">
            <v/>
          </cell>
          <cell r="L6" t="str">
            <v/>
          </cell>
          <cell r="M6" t="str">
            <v/>
          </cell>
          <cell r="N6" t="str">
            <v/>
          </cell>
          <cell r="O6">
            <v>1.0264</v>
          </cell>
        </row>
        <row r="7">
          <cell r="A7" t="str">
            <v>A03113</v>
          </cell>
          <cell r="B7" t="str">
            <v>113/09/26</v>
          </cell>
          <cell r="C7">
            <v>1.625</v>
          </cell>
          <cell r="D7">
            <v>0.56999999999999995</v>
          </cell>
          <cell r="E7">
            <v>0.57999999999999996</v>
          </cell>
          <cell r="F7" t="str">
            <v/>
          </cell>
          <cell r="G7" t="str">
            <v/>
          </cell>
          <cell r="H7" t="str">
            <v/>
          </cell>
          <cell r="I7" t="str">
            <v/>
          </cell>
          <cell r="J7" t="str">
            <v/>
          </cell>
          <cell r="K7" t="str">
            <v/>
          </cell>
          <cell r="L7" t="str">
            <v/>
          </cell>
          <cell r="M7" t="str">
            <v/>
          </cell>
          <cell r="N7" t="str">
            <v/>
          </cell>
          <cell r="O7">
            <v>1.0347</v>
          </cell>
        </row>
        <row r="8">
          <cell r="A8" t="str">
            <v>A93109</v>
          </cell>
          <cell r="B8" t="str">
            <v>113/11/18</v>
          </cell>
          <cell r="C8">
            <v>3</v>
          </cell>
          <cell r="D8">
            <v>0.71</v>
          </cell>
          <cell r="E8">
            <v>0.72</v>
          </cell>
          <cell r="F8" t="str">
            <v/>
          </cell>
          <cell r="G8" t="str">
            <v/>
          </cell>
          <cell r="H8" t="str">
            <v/>
          </cell>
          <cell r="I8" t="str">
            <v/>
          </cell>
          <cell r="J8" t="str">
            <v/>
          </cell>
          <cell r="K8" t="str">
            <v/>
          </cell>
          <cell r="L8" t="str">
            <v/>
          </cell>
          <cell r="M8" t="str">
            <v/>
          </cell>
          <cell r="N8" t="str">
            <v/>
          </cell>
          <cell r="O8">
            <v>1.0408999999999999</v>
          </cell>
        </row>
        <row r="9">
          <cell r="A9" t="str">
            <v>A09101</v>
          </cell>
          <cell r="B9" t="str">
            <v>114/01/10</v>
          </cell>
          <cell r="C9">
            <v>0.5</v>
          </cell>
          <cell r="D9">
            <v>0.85</v>
          </cell>
          <cell r="E9">
            <v>0.87</v>
          </cell>
          <cell r="F9" t="str">
            <v/>
          </cell>
          <cell r="G9" t="str">
            <v/>
          </cell>
          <cell r="H9" t="str">
            <v/>
          </cell>
          <cell r="I9" t="str">
            <v/>
          </cell>
          <cell r="J9" t="str">
            <v/>
          </cell>
          <cell r="K9" t="str">
            <v/>
          </cell>
          <cell r="L9" t="str">
            <v/>
          </cell>
          <cell r="M9" t="str">
            <v/>
          </cell>
          <cell r="N9" t="str">
            <v/>
          </cell>
          <cell r="O9">
            <v>1.0468999999999999</v>
          </cell>
        </row>
        <row r="10">
          <cell r="A10" t="str">
            <v>A94103</v>
          </cell>
          <cell r="B10" t="str">
            <v>114/02/25</v>
          </cell>
          <cell r="C10">
            <v>2.375</v>
          </cell>
          <cell r="D10">
            <v>0.98</v>
          </cell>
          <cell r="E10">
            <v>0.99</v>
          </cell>
          <cell r="F10" t="str">
            <v/>
          </cell>
          <cell r="G10" t="str">
            <v/>
          </cell>
          <cell r="H10" t="str">
            <v/>
          </cell>
          <cell r="I10" t="str">
            <v/>
          </cell>
          <cell r="J10" t="str">
            <v/>
          </cell>
          <cell r="K10" t="str">
            <v/>
          </cell>
          <cell r="L10" t="str">
            <v/>
          </cell>
          <cell r="M10" t="str">
            <v/>
          </cell>
          <cell r="N10" t="str">
            <v/>
          </cell>
          <cell r="O10">
            <v>1.052</v>
          </cell>
        </row>
        <row r="11">
          <cell r="A11" t="str">
            <v>A12103</v>
          </cell>
          <cell r="B11" t="str">
            <v>114/02/23</v>
          </cell>
          <cell r="C11">
            <v>1</v>
          </cell>
          <cell r="D11">
            <v>0.97</v>
          </cell>
          <cell r="E11">
            <v>0.99</v>
          </cell>
          <cell r="F11" t="str">
            <v/>
          </cell>
          <cell r="G11" t="str">
            <v/>
          </cell>
          <cell r="H11" t="str">
            <v/>
          </cell>
          <cell r="I11" t="str">
            <v/>
          </cell>
          <cell r="J11" t="str">
            <v/>
          </cell>
          <cell r="K11" t="str">
            <v/>
          </cell>
          <cell r="L11" t="str">
            <v/>
          </cell>
          <cell r="M11" t="str">
            <v/>
          </cell>
          <cell r="N11" t="str">
            <v/>
          </cell>
          <cell r="O11">
            <v>1.0518000000000001</v>
          </cell>
        </row>
        <row r="12">
          <cell r="A12" t="str">
            <v>A04105</v>
          </cell>
          <cell r="B12" t="str">
            <v>114/03/13</v>
          </cell>
          <cell r="C12">
            <v>1.625</v>
          </cell>
          <cell r="D12">
            <v>1.01</v>
          </cell>
          <cell r="E12">
            <v>1.04</v>
          </cell>
          <cell r="F12" t="str">
            <v/>
          </cell>
          <cell r="G12" t="str">
            <v/>
          </cell>
          <cell r="H12" t="str">
            <v/>
          </cell>
          <cell r="I12" t="str">
            <v/>
          </cell>
          <cell r="J12" t="str">
            <v/>
          </cell>
          <cell r="K12" t="str">
            <v/>
          </cell>
          <cell r="L12" t="str">
            <v/>
          </cell>
          <cell r="M12" t="str">
            <v/>
          </cell>
          <cell r="N12" t="str">
            <v/>
          </cell>
          <cell r="O12">
            <v>1.0538000000000001</v>
          </cell>
        </row>
        <row r="13">
          <cell r="A13" t="str">
            <v>A09107</v>
          </cell>
          <cell r="B13" t="str">
            <v>114/07/17</v>
          </cell>
          <cell r="C13">
            <v>0.25</v>
          </cell>
          <cell r="D13">
            <v>1.36</v>
          </cell>
          <cell r="E13">
            <v>1.38</v>
          </cell>
          <cell r="F13" t="str">
            <v/>
          </cell>
          <cell r="G13" t="str">
            <v/>
          </cell>
          <cell r="H13" t="str">
            <v/>
          </cell>
          <cell r="I13" t="str">
            <v/>
          </cell>
          <cell r="J13" t="str">
            <v/>
          </cell>
          <cell r="K13" t="str">
            <v/>
          </cell>
          <cell r="L13" t="str">
            <v/>
          </cell>
          <cell r="M13" t="str">
            <v/>
          </cell>
          <cell r="N13" t="str">
            <v/>
          </cell>
          <cell r="O13">
            <v>1.0668</v>
          </cell>
        </row>
        <row r="14">
          <cell r="A14" t="str">
            <v>A04112</v>
          </cell>
          <cell r="B14" t="str">
            <v>114/09/11</v>
          </cell>
          <cell r="C14">
            <v>1.125</v>
          </cell>
          <cell r="D14">
            <v>1.51</v>
          </cell>
          <cell r="E14">
            <v>1.54</v>
          </cell>
          <cell r="F14" t="str">
            <v/>
          </cell>
          <cell r="G14" t="str">
            <v/>
          </cell>
          <cell r="H14" t="str">
            <v/>
          </cell>
          <cell r="I14" t="str">
            <v/>
          </cell>
          <cell r="J14" t="str">
            <v/>
          </cell>
          <cell r="K14" t="str">
            <v/>
          </cell>
          <cell r="L14" t="str">
            <v/>
          </cell>
          <cell r="M14" t="str">
            <v/>
          </cell>
          <cell r="N14" t="str">
            <v/>
          </cell>
          <cell r="O14">
            <v>1.0722</v>
          </cell>
        </row>
        <row r="15">
          <cell r="A15" t="str">
            <v>A09112</v>
          </cell>
          <cell r="B15" t="str">
            <v>114/12/08</v>
          </cell>
          <cell r="C15">
            <v>0.125</v>
          </cell>
          <cell r="D15">
            <v>1.75</v>
          </cell>
          <cell r="E15">
            <v>1.78</v>
          </cell>
          <cell r="F15" t="str">
            <v/>
          </cell>
          <cell r="G15" t="str">
            <v/>
          </cell>
          <cell r="H15" t="str">
            <v/>
          </cell>
          <cell r="I15" t="str">
            <v/>
          </cell>
          <cell r="J15" t="str">
            <v/>
          </cell>
          <cell r="K15" t="str">
            <v/>
          </cell>
          <cell r="L15" t="str">
            <v/>
          </cell>
          <cell r="M15" t="str">
            <v/>
          </cell>
          <cell r="N15" t="str">
            <v/>
          </cell>
          <cell r="O15">
            <v>1.0812999999999999</v>
          </cell>
        </row>
        <row r="16">
          <cell r="A16" t="str">
            <v>A13101</v>
          </cell>
          <cell r="B16" t="str">
            <v>115/01/05</v>
          </cell>
          <cell r="C16">
            <v>1.125</v>
          </cell>
          <cell r="D16">
            <v>1.82</v>
          </cell>
          <cell r="E16">
            <v>1.85</v>
          </cell>
          <cell r="F16" t="str">
            <v/>
          </cell>
          <cell r="G16" t="str">
            <v/>
          </cell>
          <cell r="H16" t="str">
            <v/>
          </cell>
          <cell r="I16" t="str">
            <v/>
          </cell>
          <cell r="J16" t="str">
            <v/>
          </cell>
          <cell r="K16" t="str">
            <v/>
          </cell>
          <cell r="L16" t="str">
            <v/>
          </cell>
          <cell r="M16" t="str">
            <v/>
          </cell>
          <cell r="N16" t="str">
            <v/>
          </cell>
          <cell r="O16">
            <v>1.0839000000000001</v>
          </cell>
        </row>
        <row r="17">
          <cell r="A17" t="str">
            <v>A13201</v>
          </cell>
          <cell r="B17" t="str">
            <v>115/03/15</v>
          </cell>
          <cell r="C17">
            <v>1</v>
          </cell>
          <cell r="D17">
            <v>1.97</v>
          </cell>
          <cell r="E17">
            <v>2</v>
          </cell>
          <cell r="F17" t="str">
            <v/>
          </cell>
          <cell r="G17" t="str">
            <v/>
          </cell>
          <cell r="H17" t="str">
            <v/>
          </cell>
          <cell r="I17" t="str">
            <v/>
          </cell>
          <cell r="J17" t="str">
            <v/>
          </cell>
          <cell r="K17" t="str">
            <v/>
          </cell>
          <cell r="L17" t="str">
            <v/>
          </cell>
          <cell r="M17" t="str">
            <v/>
          </cell>
          <cell r="N17" t="str">
            <v/>
          </cell>
          <cell r="O17">
            <v>1.0894999999999999</v>
          </cell>
        </row>
        <row r="18">
          <cell r="A18" t="str">
            <v>A10101</v>
          </cell>
          <cell r="B18" t="str">
            <v>115/01/13</v>
          </cell>
          <cell r="C18">
            <v>0.25</v>
          </cell>
          <cell r="D18">
            <v>1.85</v>
          </cell>
          <cell r="E18">
            <v>1.88</v>
          </cell>
          <cell r="F18" t="str">
            <v/>
          </cell>
          <cell r="G18" t="str">
            <v/>
          </cell>
          <cell r="H18" t="str">
            <v/>
          </cell>
          <cell r="I18" t="str">
            <v/>
          </cell>
          <cell r="J18" t="str">
            <v/>
          </cell>
          <cell r="K18" t="str">
            <v/>
          </cell>
          <cell r="L18" t="str">
            <v/>
          </cell>
          <cell r="M18" t="str">
            <v/>
          </cell>
          <cell r="N18" t="str">
            <v/>
          </cell>
          <cell r="O18">
            <v>1.0849</v>
          </cell>
        </row>
        <row r="19">
          <cell r="A19" t="str">
            <v>A95102</v>
          </cell>
          <cell r="B19" t="str">
            <v>115/02/24</v>
          </cell>
          <cell r="C19">
            <v>1.875</v>
          </cell>
          <cell r="D19">
            <v>1.95</v>
          </cell>
          <cell r="E19">
            <v>1.99</v>
          </cell>
          <cell r="F19" t="str">
            <v/>
          </cell>
          <cell r="G19" t="str">
            <v/>
          </cell>
          <cell r="H19" t="str">
            <v/>
          </cell>
          <cell r="I19" t="str">
            <v/>
          </cell>
          <cell r="J19" t="str">
            <v/>
          </cell>
          <cell r="K19" t="str">
            <v/>
          </cell>
          <cell r="L19" t="str">
            <v/>
          </cell>
          <cell r="M19" t="str">
            <v/>
          </cell>
          <cell r="N19" t="str">
            <v/>
          </cell>
          <cell r="O19">
            <v>1.0888</v>
          </cell>
        </row>
        <row r="20">
          <cell r="A20" t="str">
            <v>A05104</v>
          </cell>
          <cell r="B20" t="str">
            <v>115/03/04</v>
          </cell>
          <cell r="C20">
            <v>0.75</v>
          </cell>
          <cell r="D20">
            <v>1.97</v>
          </cell>
          <cell r="E20">
            <v>2.0099999999999998</v>
          </cell>
          <cell r="F20" t="str">
            <v/>
          </cell>
          <cell r="G20" t="str">
            <v/>
          </cell>
          <cell r="H20" t="str">
            <v/>
          </cell>
          <cell r="I20" t="str">
            <v/>
          </cell>
          <cell r="J20" t="str">
            <v/>
          </cell>
          <cell r="K20" t="str">
            <v/>
          </cell>
          <cell r="L20" t="str">
            <v/>
          </cell>
          <cell r="M20" t="str">
            <v/>
          </cell>
          <cell r="N20" t="str">
            <v/>
          </cell>
          <cell r="O20">
            <v>1.0900000000000001</v>
          </cell>
        </row>
        <row r="21">
          <cell r="A21" t="str">
            <v>A10108</v>
          </cell>
          <cell r="B21" t="str">
            <v>115/07/29</v>
          </cell>
          <cell r="C21">
            <v>0.25</v>
          </cell>
          <cell r="D21">
            <v>2.38</v>
          </cell>
          <cell r="E21">
            <v>2.42</v>
          </cell>
          <cell r="F21" t="str">
            <v/>
          </cell>
          <cell r="G21" t="str">
            <v/>
          </cell>
          <cell r="H21" t="str">
            <v/>
          </cell>
          <cell r="I21" t="str">
            <v/>
          </cell>
          <cell r="J21" t="str">
            <v/>
          </cell>
          <cell r="K21" t="str">
            <v/>
          </cell>
          <cell r="L21" t="str">
            <v/>
          </cell>
          <cell r="M21" t="str">
            <v/>
          </cell>
          <cell r="N21" t="str">
            <v/>
          </cell>
          <cell r="O21">
            <v>1.1051</v>
          </cell>
        </row>
        <row r="22">
          <cell r="A22" t="str">
            <v>A05111</v>
          </cell>
          <cell r="B22" t="str">
            <v>115/09/07</v>
          </cell>
          <cell r="C22">
            <v>0.625</v>
          </cell>
          <cell r="D22">
            <v>2.48</v>
          </cell>
          <cell r="E22">
            <v>2.52</v>
          </cell>
          <cell r="F22" t="str">
            <v/>
          </cell>
          <cell r="G22" t="str">
            <v/>
          </cell>
          <cell r="H22" t="str">
            <v/>
          </cell>
          <cell r="I22" t="str">
            <v/>
          </cell>
          <cell r="J22" t="str">
            <v/>
          </cell>
          <cell r="K22" t="str">
            <v/>
          </cell>
          <cell r="L22" t="str">
            <v/>
          </cell>
          <cell r="M22" t="str">
            <v/>
          </cell>
          <cell r="N22" t="str">
            <v/>
          </cell>
          <cell r="O22">
            <v>1.1092</v>
          </cell>
        </row>
        <row r="23">
          <cell r="A23" t="str">
            <v>A95107</v>
          </cell>
          <cell r="B23" t="str">
            <v>115/11/10</v>
          </cell>
          <cell r="C23">
            <v>2.125</v>
          </cell>
          <cell r="D23">
            <v>2.61</v>
          </cell>
          <cell r="E23">
            <v>2.7</v>
          </cell>
          <cell r="F23" t="str">
            <v/>
          </cell>
          <cell r="G23" t="str">
            <v/>
          </cell>
          <cell r="H23" t="str">
            <v/>
          </cell>
          <cell r="I23" t="str">
            <v/>
          </cell>
          <cell r="J23" t="str">
            <v/>
          </cell>
          <cell r="K23" t="str">
            <v/>
          </cell>
          <cell r="L23" t="str">
            <v/>
          </cell>
          <cell r="M23" t="str">
            <v/>
          </cell>
          <cell r="N23" t="str">
            <v/>
          </cell>
          <cell r="O23">
            <v>1.1152</v>
          </cell>
        </row>
        <row r="24">
          <cell r="A24" t="str">
            <v>A96102</v>
          </cell>
          <cell r="B24" t="str">
            <v>116/02/14</v>
          </cell>
          <cell r="C24">
            <v>2</v>
          </cell>
          <cell r="D24">
            <v>2.87</v>
          </cell>
          <cell r="E24">
            <v>2.96</v>
          </cell>
          <cell r="F24" t="str">
            <v/>
          </cell>
          <cell r="G24" t="str">
            <v/>
          </cell>
          <cell r="H24" t="str">
            <v/>
          </cell>
          <cell r="I24" t="str">
            <v/>
          </cell>
          <cell r="J24" t="str">
            <v/>
          </cell>
          <cell r="K24" t="str">
            <v/>
          </cell>
          <cell r="L24" t="str">
            <v/>
          </cell>
          <cell r="M24" t="str">
            <v/>
          </cell>
          <cell r="N24" t="str">
            <v/>
          </cell>
          <cell r="O24">
            <v>1.1252</v>
          </cell>
        </row>
        <row r="25">
          <cell r="A25" t="str">
            <v>A06104</v>
          </cell>
          <cell r="B25" t="str">
            <v>116/03/01</v>
          </cell>
          <cell r="C25">
            <v>1.125</v>
          </cell>
          <cell r="D25">
            <v>2.9</v>
          </cell>
          <cell r="E25">
            <v>3</v>
          </cell>
          <cell r="F25" t="str">
            <v/>
          </cell>
          <cell r="G25" t="str">
            <v/>
          </cell>
          <cell r="H25" t="str">
            <v/>
          </cell>
          <cell r="I25" t="str">
            <v/>
          </cell>
          <cell r="J25" t="str">
            <v/>
          </cell>
          <cell r="K25" t="str">
            <v/>
          </cell>
          <cell r="L25" t="str">
            <v/>
          </cell>
          <cell r="M25" t="str">
            <v/>
          </cell>
          <cell r="N25" t="str">
            <v/>
          </cell>
          <cell r="O25">
            <v>1.1273</v>
          </cell>
        </row>
        <row r="26">
          <cell r="A26" t="str">
            <v>A11103</v>
          </cell>
          <cell r="B26" t="str">
            <v>116/02/24</v>
          </cell>
          <cell r="C26">
            <v>0.5</v>
          </cell>
          <cell r="D26">
            <v>2.94</v>
          </cell>
          <cell r="E26">
            <v>2.99</v>
          </cell>
          <cell r="F26" t="str">
            <v/>
          </cell>
          <cell r="G26" t="str">
            <v/>
          </cell>
          <cell r="H26" t="str">
            <v/>
          </cell>
          <cell r="I26" t="str">
            <v/>
          </cell>
          <cell r="J26" t="str">
            <v/>
          </cell>
          <cell r="K26" t="str">
            <v/>
          </cell>
          <cell r="L26" t="str">
            <v/>
          </cell>
          <cell r="M26" t="str">
            <v/>
          </cell>
          <cell r="N26" t="str">
            <v/>
          </cell>
          <cell r="O26">
            <v>1.1269</v>
          </cell>
        </row>
        <row r="27">
          <cell r="A27" t="str">
            <v>A11106</v>
          </cell>
          <cell r="B27" t="str">
            <v>116/06/23</v>
          </cell>
          <cell r="C27">
            <v>1</v>
          </cell>
          <cell r="D27">
            <v>3.22</v>
          </cell>
          <cell r="E27">
            <v>3.32</v>
          </cell>
          <cell r="F27" t="str">
            <v/>
          </cell>
          <cell r="G27" t="str">
            <v/>
          </cell>
          <cell r="H27" t="str">
            <v/>
          </cell>
          <cell r="I27" t="str">
            <v/>
          </cell>
          <cell r="J27" t="str">
            <v/>
          </cell>
          <cell r="K27" t="str">
            <v/>
          </cell>
          <cell r="L27" t="str">
            <v/>
          </cell>
          <cell r="M27" t="str">
            <v/>
          </cell>
          <cell r="N27" t="str">
            <v/>
          </cell>
          <cell r="O27">
            <v>1.1384000000000001</v>
          </cell>
        </row>
        <row r="28">
          <cell r="A28" t="str">
            <v>A11108</v>
          </cell>
          <cell r="B28" t="str">
            <v>116/09/23</v>
          </cell>
          <cell r="C28">
            <v>1.25</v>
          </cell>
          <cell r="D28">
            <v>3.45</v>
          </cell>
          <cell r="E28">
            <v>3.57</v>
          </cell>
          <cell r="F28" t="str">
            <v/>
          </cell>
          <cell r="G28" t="str">
            <v/>
          </cell>
          <cell r="H28" t="str">
            <v/>
          </cell>
          <cell r="I28" t="str">
            <v/>
          </cell>
          <cell r="J28" t="str">
            <v/>
          </cell>
          <cell r="K28" t="str">
            <v/>
          </cell>
          <cell r="L28" t="str">
            <v/>
          </cell>
          <cell r="M28" t="str">
            <v/>
          </cell>
          <cell r="N28" t="str">
            <v/>
          </cell>
          <cell r="O28">
            <v>1.1465000000000001</v>
          </cell>
        </row>
        <row r="29">
          <cell r="A29" t="str">
            <v>A06109</v>
          </cell>
          <cell r="B29" t="str">
            <v>116/09/20</v>
          </cell>
          <cell r="C29">
            <v>1</v>
          </cell>
          <cell r="D29">
            <v>3.46</v>
          </cell>
          <cell r="E29">
            <v>3.56</v>
          </cell>
          <cell r="F29" t="str">
            <v/>
          </cell>
          <cell r="G29" t="str">
            <v/>
          </cell>
          <cell r="H29" t="str">
            <v/>
          </cell>
          <cell r="I29" t="str">
            <v/>
          </cell>
          <cell r="J29" t="str">
            <v/>
          </cell>
          <cell r="K29" t="str">
            <v/>
          </cell>
          <cell r="L29" t="str">
            <v/>
          </cell>
          <cell r="M29" t="str">
            <v/>
          </cell>
          <cell r="N29" t="str">
            <v/>
          </cell>
          <cell r="O29">
            <v>1.1463000000000001</v>
          </cell>
        </row>
        <row r="30">
          <cell r="A30" t="str">
            <v>A96107</v>
          </cell>
          <cell r="B30" t="str">
            <v>116/11/16</v>
          </cell>
          <cell r="C30">
            <v>3</v>
          </cell>
          <cell r="D30">
            <v>3.51</v>
          </cell>
          <cell r="E30">
            <v>3.72</v>
          </cell>
          <cell r="F30" t="str">
            <v/>
          </cell>
          <cell r="G30" t="str">
            <v/>
          </cell>
          <cell r="H30" t="str">
            <v/>
          </cell>
          <cell r="I30" t="str">
            <v/>
          </cell>
          <cell r="J30" t="str">
            <v/>
          </cell>
          <cell r="K30" t="str">
            <v/>
          </cell>
          <cell r="L30" t="str">
            <v/>
          </cell>
          <cell r="M30" t="str">
            <v/>
          </cell>
          <cell r="N30" t="str">
            <v/>
          </cell>
          <cell r="O30">
            <v>1.1495</v>
          </cell>
        </row>
        <row r="31">
          <cell r="A31" t="str">
            <v>A02101</v>
          </cell>
          <cell r="B31" t="str">
            <v>117/01/09</v>
          </cell>
          <cell r="C31">
            <v>1.375</v>
          </cell>
          <cell r="D31">
            <v>3.74</v>
          </cell>
          <cell r="E31">
            <v>3.86</v>
          </cell>
          <cell r="F31" t="str">
            <v/>
          </cell>
          <cell r="G31" t="str">
            <v/>
          </cell>
          <cell r="H31" t="str">
            <v/>
          </cell>
          <cell r="I31" t="str">
            <v/>
          </cell>
          <cell r="J31" t="str">
            <v/>
          </cell>
          <cell r="K31" t="str">
            <v/>
          </cell>
          <cell r="L31" t="str">
            <v/>
          </cell>
          <cell r="M31" t="str">
            <v/>
          </cell>
          <cell r="N31" t="str">
            <v/>
          </cell>
          <cell r="O31">
            <v>1.1548</v>
          </cell>
        </row>
        <row r="32">
          <cell r="A32" t="str">
            <v>A97102</v>
          </cell>
          <cell r="B32" t="str">
            <v>117/02/14</v>
          </cell>
          <cell r="C32">
            <v>2.5</v>
          </cell>
          <cell r="D32">
            <v>3.78</v>
          </cell>
          <cell r="E32">
            <v>3.96</v>
          </cell>
          <cell r="F32" t="str">
            <v/>
          </cell>
          <cell r="G32" t="str">
            <v/>
          </cell>
          <cell r="H32" t="str">
            <v/>
          </cell>
          <cell r="I32" t="str">
            <v/>
          </cell>
          <cell r="J32" t="str">
            <v/>
          </cell>
          <cell r="K32" t="str">
            <v/>
          </cell>
          <cell r="L32" t="str">
            <v/>
          </cell>
          <cell r="M32" t="str">
            <v/>
          </cell>
          <cell r="N32" t="str">
            <v/>
          </cell>
          <cell r="O32">
            <v>1.1564000000000001</v>
          </cell>
        </row>
        <row r="33">
          <cell r="A33" t="str">
            <v>A12101</v>
          </cell>
          <cell r="B33" t="str">
            <v>117/01/17</v>
          </cell>
          <cell r="C33">
            <v>1</v>
          </cell>
          <cell r="D33">
            <v>3.78</v>
          </cell>
          <cell r="E33">
            <v>3.89</v>
          </cell>
          <cell r="F33" t="str">
            <v/>
          </cell>
          <cell r="G33" t="str">
            <v/>
          </cell>
          <cell r="H33" t="str">
            <v/>
          </cell>
          <cell r="I33" t="str">
            <v/>
          </cell>
          <cell r="J33" t="str">
            <v/>
          </cell>
          <cell r="K33" t="str">
            <v/>
          </cell>
          <cell r="L33" t="str">
            <v/>
          </cell>
          <cell r="M33" t="str">
            <v/>
          </cell>
          <cell r="N33" t="str">
            <v/>
          </cell>
          <cell r="O33">
            <v>1.1556999999999999</v>
          </cell>
        </row>
        <row r="34">
          <cell r="A34" t="str">
            <v>A07102</v>
          </cell>
          <cell r="B34" t="str">
            <v>117/02/08</v>
          </cell>
          <cell r="C34">
            <v>1</v>
          </cell>
          <cell r="D34">
            <v>3.84</v>
          </cell>
          <cell r="E34">
            <v>3.95</v>
          </cell>
          <cell r="F34" t="str">
            <v/>
          </cell>
          <cell r="G34" t="str">
            <v/>
          </cell>
          <cell r="H34" t="str">
            <v/>
          </cell>
          <cell r="I34" t="str">
            <v/>
          </cell>
          <cell r="J34" t="str">
            <v/>
          </cell>
          <cell r="K34" t="str">
            <v/>
          </cell>
          <cell r="L34" t="str">
            <v/>
          </cell>
          <cell r="M34" t="str">
            <v/>
          </cell>
          <cell r="N34" t="str">
            <v/>
          </cell>
          <cell r="O34">
            <v>1.1573</v>
          </cell>
        </row>
        <row r="35">
          <cell r="A35" t="str">
            <v>A12106</v>
          </cell>
          <cell r="B35" t="str">
            <v>117/05/26</v>
          </cell>
          <cell r="C35">
            <v>1</v>
          </cell>
          <cell r="D35">
            <v>4.09</v>
          </cell>
          <cell r="E35">
            <v>4.24</v>
          </cell>
          <cell r="F35">
            <v>1.181</v>
          </cell>
          <cell r="G35">
            <v>1.18</v>
          </cell>
          <cell r="H35">
            <v>1.1805000000000001</v>
          </cell>
          <cell r="I35">
            <v>4</v>
          </cell>
          <cell r="J35" t="str">
            <v/>
          </cell>
          <cell r="K35" t="str">
            <v/>
          </cell>
          <cell r="L35" t="str">
            <v/>
          </cell>
          <cell r="M35" t="str">
            <v/>
          </cell>
          <cell r="N35" t="str">
            <v/>
          </cell>
          <cell r="O35">
            <v>1.1639999999999999</v>
          </cell>
        </row>
        <row r="36">
          <cell r="A36" t="str">
            <v>A07105</v>
          </cell>
          <cell r="B36" t="str">
            <v>117/06/08</v>
          </cell>
          <cell r="C36">
            <v>0.875</v>
          </cell>
          <cell r="D36">
            <v>4.1399999999999997</v>
          </cell>
          <cell r="E36">
            <v>4.28</v>
          </cell>
          <cell r="F36" t="str">
            <v/>
          </cell>
          <cell r="G36" t="str">
            <v/>
          </cell>
          <cell r="H36" t="str">
            <v/>
          </cell>
          <cell r="I36" t="str">
            <v/>
          </cell>
          <cell r="J36" t="str">
            <v/>
          </cell>
          <cell r="K36" t="str">
            <v/>
          </cell>
          <cell r="L36" t="str">
            <v/>
          </cell>
          <cell r="M36" t="str">
            <v/>
          </cell>
          <cell r="N36" t="str">
            <v/>
          </cell>
          <cell r="O36">
            <v>1.1648000000000001</v>
          </cell>
        </row>
        <row r="37">
          <cell r="A37" t="str">
            <v>A97105</v>
          </cell>
          <cell r="B37" t="str">
            <v>117/08/14</v>
          </cell>
          <cell r="C37">
            <v>2.625</v>
          </cell>
          <cell r="D37">
            <v>4.17</v>
          </cell>
          <cell r="E37">
            <v>4.46</v>
          </cell>
          <cell r="F37" t="str">
            <v/>
          </cell>
          <cell r="G37" t="str">
            <v/>
          </cell>
          <cell r="H37" t="str">
            <v/>
          </cell>
          <cell r="I37" t="str">
            <v/>
          </cell>
          <cell r="J37" t="str">
            <v/>
          </cell>
          <cell r="K37" t="str">
            <v/>
          </cell>
          <cell r="L37" t="str">
            <v/>
          </cell>
          <cell r="M37" t="str">
            <v/>
          </cell>
          <cell r="N37" t="str">
            <v/>
          </cell>
          <cell r="O37">
            <v>1.1669</v>
          </cell>
        </row>
        <row r="38">
          <cell r="A38" t="str">
            <v>A12108</v>
          </cell>
          <cell r="B38" t="str">
            <v>117/09/15</v>
          </cell>
          <cell r="C38">
            <v>1.125</v>
          </cell>
          <cell r="D38">
            <v>4.38</v>
          </cell>
          <cell r="E38">
            <v>4.55</v>
          </cell>
          <cell r="F38" t="str">
            <v/>
          </cell>
          <cell r="G38" t="str">
            <v/>
          </cell>
          <cell r="H38" t="str">
            <v/>
          </cell>
          <cell r="I38" t="str">
            <v/>
          </cell>
          <cell r="J38" t="str">
            <v/>
          </cell>
          <cell r="K38" t="str">
            <v/>
          </cell>
          <cell r="L38" t="str">
            <v/>
          </cell>
          <cell r="M38" t="str">
            <v/>
          </cell>
          <cell r="N38" t="str">
            <v/>
          </cell>
          <cell r="O38">
            <v>1.1698999999999999</v>
          </cell>
        </row>
        <row r="39">
          <cell r="A39" t="str">
            <v>A10202</v>
          </cell>
          <cell r="B39" t="str">
            <v>117/08/20</v>
          </cell>
          <cell r="C39">
            <v>0.25</v>
          </cell>
          <cell r="D39">
            <v>4.4000000000000004</v>
          </cell>
          <cell r="E39">
            <v>4.4800000000000004</v>
          </cell>
          <cell r="F39" t="str">
            <v/>
          </cell>
          <cell r="G39" t="str">
            <v/>
          </cell>
          <cell r="H39" t="str">
            <v/>
          </cell>
          <cell r="I39" t="str">
            <v/>
          </cell>
          <cell r="J39" t="str">
            <v/>
          </cell>
          <cell r="K39" t="str">
            <v/>
          </cell>
          <cell r="L39" t="str">
            <v/>
          </cell>
          <cell r="M39" t="str">
            <v/>
          </cell>
          <cell r="N39" t="str">
            <v/>
          </cell>
          <cell r="O39">
            <v>1.1694</v>
          </cell>
        </row>
        <row r="40">
          <cell r="A40" t="str">
            <v>A07109</v>
          </cell>
          <cell r="B40" t="str">
            <v>117/10/17</v>
          </cell>
          <cell r="C40">
            <v>0.875</v>
          </cell>
          <cell r="D40">
            <v>4.49</v>
          </cell>
          <cell r="E40">
            <v>4.6399999999999997</v>
          </cell>
          <cell r="F40" t="str">
            <v/>
          </cell>
          <cell r="G40" t="str">
            <v/>
          </cell>
          <cell r="H40" t="str">
            <v/>
          </cell>
          <cell r="I40" t="str">
            <v/>
          </cell>
          <cell r="J40" t="str">
            <v/>
          </cell>
          <cell r="K40" t="str">
            <v/>
          </cell>
          <cell r="L40" t="str">
            <v/>
          </cell>
          <cell r="M40" t="str">
            <v/>
          </cell>
          <cell r="N40" t="str">
            <v/>
          </cell>
          <cell r="O40">
            <v>1.1718999999999999</v>
          </cell>
        </row>
        <row r="41">
          <cell r="A41" t="str">
            <v>A13103R</v>
          </cell>
          <cell r="B41" t="str">
            <v>118/01/29</v>
          </cell>
          <cell r="C41">
            <v>1.125</v>
          </cell>
          <cell r="D41">
            <v>4.75</v>
          </cell>
          <cell r="E41">
            <v>4.92</v>
          </cell>
          <cell r="F41">
            <v>1.1779999999999999</v>
          </cell>
          <cell r="G41">
            <v>1.1739999999999999</v>
          </cell>
          <cell r="H41">
            <v>1.1766000000000001</v>
          </cell>
          <cell r="I41">
            <v>9.5</v>
          </cell>
          <cell r="J41">
            <v>1.1769000000000001</v>
          </cell>
          <cell r="K41">
            <v>1.1769000000000001</v>
          </cell>
          <cell r="L41">
            <v>1.1769000000000001</v>
          </cell>
          <cell r="M41">
            <v>2</v>
          </cell>
          <cell r="N41">
            <v>16.5</v>
          </cell>
          <cell r="O41">
            <v>1.1771</v>
          </cell>
        </row>
        <row r="42">
          <cell r="A42" t="str">
            <v>A98102</v>
          </cell>
          <cell r="B42" t="str">
            <v>118/02/16</v>
          </cell>
          <cell r="C42">
            <v>2.125</v>
          </cell>
          <cell r="D42">
            <v>4.71</v>
          </cell>
          <cell r="E42">
            <v>4.97</v>
          </cell>
          <cell r="F42" t="str">
            <v/>
          </cell>
          <cell r="G42" t="str">
            <v/>
          </cell>
          <cell r="H42" t="str">
            <v/>
          </cell>
          <cell r="I42" t="str">
            <v/>
          </cell>
          <cell r="J42" t="str">
            <v/>
          </cell>
          <cell r="K42" t="str">
            <v/>
          </cell>
          <cell r="L42" t="str">
            <v/>
          </cell>
          <cell r="M42" t="str">
            <v/>
          </cell>
          <cell r="N42" t="str">
            <v/>
          </cell>
          <cell r="O42">
            <v>1.1771</v>
          </cell>
        </row>
        <row r="43">
          <cell r="A43" t="str">
            <v>A13103</v>
          </cell>
          <cell r="B43" t="str">
            <v>118/01/29</v>
          </cell>
          <cell r="C43">
            <v>1.125</v>
          </cell>
          <cell r="D43">
            <v>4.75</v>
          </cell>
          <cell r="E43">
            <v>4.92</v>
          </cell>
          <cell r="F43" t="str">
            <v/>
          </cell>
          <cell r="G43" t="str">
            <v/>
          </cell>
          <cell r="H43" t="str">
            <v/>
          </cell>
          <cell r="I43" t="str">
            <v/>
          </cell>
          <cell r="J43" t="str">
            <v/>
          </cell>
          <cell r="K43" t="str">
            <v/>
          </cell>
          <cell r="L43" t="str">
            <v/>
          </cell>
          <cell r="M43" t="str">
            <v/>
          </cell>
          <cell r="N43" t="str">
            <v/>
          </cell>
          <cell r="O43">
            <v>1.1771</v>
          </cell>
        </row>
        <row r="44">
          <cell r="A44" t="str">
            <v>A08103</v>
          </cell>
          <cell r="B44" t="str">
            <v>118/02/13</v>
          </cell>
          <cell r="C44">
            <v>0.75</v>
          </cell>
          <cell r="D44">
            <v>4.82</v>
          </cell>
          <cell r="E44">
            <v>4.96</v>
          </cell>
          <cell r="F44" t="str">
            <v/>
          </cell>
          <cell r="G44" t="str">
            <v/>
          </cell>
          <cell r="H44" t="str">
            <v/>
          </cell>
          <cell r="I44" t="str">
            <v/>
          </cell>
          <cell r="J44" t="str">
            <v/>
          </cell>
          <cell r="K44" t="str">
            <v/>
          </cell>
          <cell r="L44" t="str">
            <v/>
          </cell>
          <cell r="M44" t="str">
            <v/>
          </cell>
          <cell r="N44" t="str">
            <v/>
          </cell>
          <cell r="O44">
            <v>1.1782999999999999</v>
          </cell>
        </row>
        <row r="45">
          <cell r="A45" t="str">
            <v>A98105</v>
          </cell>
          <cell r="B45" t="str">
            <v>118/08/13</v>
          </cell>
          <cell r="C45">
            <v>2.125</v>
          </cell>
          <cell r="D45">
            <v>5.0999999999999996</v>
          </cell>
          <cell r="E45">
            <v>5.46</v>
          </cell>
          <cell r="F45" t="str">
            <v/>
          </cell>
          <cell r="G45" t="str">
            <v/>
          </cell>
          <cell r="H45" t="str">
            <v/>
          </cell>
          <cell r="I45" t="str">
            <v/>
          </cell>
          <cell r="J45" t="str">
            <v/>
          </cell>
          <cell r="K45" t="str">
            <v/>
          </cell>
          <cell r="L45" t="str">
            <v/>
          </cell>
          <cell r="M45" t="str">
            <v/>
          </cell>
          <cell r="N45" t="str">
            <v/>
          </cell>
          <cell r="O45">
            <v>1.1867000000000001</v>
          </cell>
        </row>
        <row r="46">
          <cell r="A46" t="str">
            <v>A08106</v>
          </cell>
          <cell r="B46" t="str">
            <v>118/06/26</v>
          </cell>
          <cell r="C46">
            <v>0.625</v>
          </cell>
          <cell r="D46">
            <v>5.17</v>
          </cell>
          <cell r="E46">
            <v>5.33</v>
          </cell>
          <cell r="F46" t="str">
            <v/>
          </cell>
          <cell r="G46" t="str">
            <v/>
          </cell>
          <cell r="H46" t="str">
            <v/>
          </cell>
          <cell r="I46" t="str">
            <v/>
          </cell>
          <cell r="J46" t="str">
            <v/>
          </cell>
          <cell r="K46" t="str">
            <v/>
          </cell>
          <cell r="L46" t="str">
            <v/>
          </cell>
          <cell r="M46" t="str">
            <v/>
          </cell>
          <cell r="N46" t="str">
            <v/>
          </cell>
          <cell r="O46">
            <v>1.1857</v>
          </cell>
        </row>
        <row r="47">
          <cell r="A47" t="str">
            <v>A08109</v>
          </cell>
          <cell r="B47" t="str">
            <v>118/10/14</v>
          </cell>
          <cell r="C47">
            <v>0.625</v>
          </cell>
          <cell r="D47">
            <v>5.46</v>
          </cell>
          <cell r="E47">
            <v>5.63</v>
          </cell>
          <cell r="F47" t="str">
            <v/>
          </cell>
          <cell r="G47" t="str">
            <v/>
          </cell>
          <cell r="H47" t="str">
            <v/>
          </cell>
          <cell r="I47" t="str">
            <v/>
          </cell>
          <cell r="J47" t="str">
            <v/>
          </cell>
          <cell r="K47" t="str">
            <v/>
          </cell>
          <cell r="L47" t="str">
            <v/>
          </cell>
          <cell r="M47" t="str">
            <v/>
          </cell>
          <cell r="N47" t="str">
            <v/>
          </cell>
          <cell r="O47">
            <v>1.1921999999999999</v>
          </cell>
        </row>
        <row r="48">
          <cell r="A48" t="str">
            <v>A99104</v>
          </cell>
          <cell r="B48" t="str">
            <v>119/02/22</v>
          </cell>
          <cell r="C48">
            <v>1.875</v>
          </cell>
          <cell r="D48">
            <v>5.65</v>
          </cell>
          <cell r="E48">
            <v>5.99</v>
          </cell>
          <cell r="F48" t="str">
            <v/>
          </cell>
          <cell r="G48" t="str">
            <v/>
          </cell>
          <cell r="H48" t="str">
            <v/>
          </cell>
          <cell r="I48" t="str">
            <v/>
          </cell>
          <cell r="J48" t="str">
            <v/>
          </cell>
          <cell r="K48" t="str">
            <v/>
          </cell>
          <cell r="L48" t="str">
            <v/>
          </cell>
          <cell r="M48" t="str">
            <v/>
          </cell>
          <cell r="N48" t="str">
            <v/>
          </cell>
          <cell r="O48">
            <v>1.1977</v>
          </cell>
        </row>
        <row r="49">
          <cell r="A49" t="str">
            <v>A09103</v>
          </cell>
          <cell r="B49" t="str">
            <v>119/02/21</v>
          </cell>
          <cell r="C49">
            <v>0.5</v>
          </cell>
          <cell r="D49">
            <v>5.83</v>
          </cell>
          <cell r="E49">
            <v>5.98</v>
          </cell>
          <cell r="F49" t="str">
            <v/>
          </cell>
          <cell r="G49" t="str">
            <v/>
          </cell>
          <cell r="H49" t="str">
            <v/>
          </cell>
          <cell r="I49" t="str">
            <v/>
          </cell>
          <cell r="J49" t="str">
            <v/>
          </cell>
          <cell r="K49" t="str">
            <v/>
          </cell>
          <cell r="L49" t="str">
            <v/>
          </cell>
          <cell r="M49" t="str">
            <v/>
          </cell>
          <cell r="N49" t="str">
            <v/>
          </cell>
          <cell r="O49">
            <v>1.1995</v>
          </cell>
        </row>
        <row r="50">
          <cell r="A50" t="str">
            <v>A99107</v>
          </cell>
          <cell r="B50" t="str">
            <v>119/08/12</v>
          </cell>
          <cell r="C50">
            <v>1.75</v>
          </cell>
          <cell r="D50">
            <v>6.03</v>
          </cell>
          <cell r="E50">
            <v>6.45</v>
          </cell>
          <cell r="F50" t="str">
            <v/>
          </cell>
          <cell r="G50" t="str">
            <v/>
          </cell>
          <cell r="H50" t="str">
            <v/>
          </cell>
          <cell r="I50" t="str">
            <v/>
          </cell>
          <cell r="J50" t="str">
            <v/>
          </cell>
          <cell r="K50" t="str">
            <v/>
          </cell>
          <cell r="L50" t="str">
            <v/>
          </cell>
          <cell r="M50" t="str">
            <v/>
          </cell>
          <cell r="N50" t="str">
            <v/>
          </cell>
          <cell r="O50">
            <v>1.2054</v>
          </cell>
        </row>
        <row r="51">
          <cell r="A51" t="str">
            <v>A09106</v>
          </cell>
          <cell r="B51" t="str">
            <v>119/06/11</v>
          </cell>
          <cell r="C51">
            <v>0.375</v>
          </cell>
          <cell r="D51">
            <v>6.13</v>
          </cell>
          <cell r="E51">
            <v>6.28</v>
          </cell>
          <cell r="F51" t="str">
            <v/>
          </cell>
          <cell r="G51" t="str">
            <v/>
          </cell>
          <cell r="H51" t="str">
            <v/>
          </cell>
          <cell r="I51" t="str">
            <v/>
          </cell>
          <cell r="J51" t="str">
            <v/>
          </cell>
          <cell r="K51" t="str">
            <v/>
          </cell>
          <cell r="L51" t="str">
            <v/>
          </cell>
          <cell r="M51" t="str">
            <v/>
          </cell>
          <cell r="N51" t="str">
            <v/>
          </cell>
          <cell r="O51">
            <v>1.2050000000000001</v>
          </cell>
        </row>
        <row r="52">
          <cell r="A52" t="str">
            <v>A00102</v>
          </cell>
          <cell r="B52" t="str">
            <v>120/01/13</v>
          </cell>
          <cell r="C52">
            <v>2.125</v>
          </cell>
          <cell r="D52">
            <v>6.39</v>
          </cell>
          <cell r="E52">
            <v>6.88</v>
          </cell>
          <cell r="F52" t="str">
            <v/>
          </cell>
          <cell r="G52" t="str">
            <v/>
          </cell>
          <cell r="H52" t="str">
            <v/>
          </cell>
          <cell r="I52" t="str">
            <v/>
          </cell>
          <cell r="J52" t="str">
            <v/>
          </cell>
          <cell r="K52" t="str">
            <v/>
          </cell>
          <cell r="L52" t="str">
            <v/>
          </cell>
          <cell r="M52" t="str">
            <v/>
          </cell>
          <cell r="N52" t="str">
            <v/>
          </cell>
          <cell r="O52">
            <v>1.2088000000000001</v>
          </cell>
        </row>
        <row r="53">
          <cell r="A53" t="str">
            <v>A90105</v>
          </cell>
          <cell r="B53" t="str">
            <v>120/07/17</v>
          </cell>
          <cell r="C53">
            <v>3.625</v>
          </cell>
          <cell r="D53">
            <v>6.47</v>
          </cell>
          <cell r="E53">
            <v>7.38</v>
          </cell>
          <cell r="F53" t="str">
            <v/>
          </cell>
          <cell r="G53" t="str">
            <v/>
          </cell>
          <cell r="H53" t="str">
            <v/>
          </cell>
          <cell r="I53" t="str">
            <v/>
          </cell>
          <cell r="J53" t="str">
            <v/>
          </cell>
          <cell r="K53" t="str">
            <v/>
          </cell>
          <cell r="L53" t="str">
            <v/>
          </cell>
          <cell r="M53" t="str">
            <v/>
          </cell>
          <cell r="N53" t="str">
            <v/>
          </cell>
          <cell r="O53">
            <v>1.2074</v>
          </cell>
        </row>
        <row r="54">
          <cell r="A54" t="str">
            <v>A09109</v>
          </cell>
          <cell r="B54" t="str">
            <v>119/10/14</v>
          </cell>
          <cell r="C54">
            <v>0.25</v>
          </cell>
          <cell r="D54">
            <v>6.49</v>
          </cell>
          <cell r="E54">
            <v>6.63</v>
          </cell>
          <cell r="F54" t="str">
            <v/>
          </cell>
          <cell r="G54" t="str">
            <v/>
          </cell>
          <cell r="H54" t="str">
            <v/>
          </cell>
          <cell r="I54" t="str">
            <v/>
          </cell>
          <cell r="J54" t="str">
            <v/>
          </cell>
          <cell r="K54" t="str">
            <v/>
          </cell>
          <cell r="L54" t="str">
            <v/>
          </cell>
          <cell r="M54" t="str">
            <v/>
          </cell>
          <cell r="N54" t="str">
            <v/>
          </cell>
          <cell r="O54">
            <v>1.2097</v>
          </cell>
        </row>
        <row r="55">
          <cell r="A55" t="str">
            <v>A00201</v>
          </cell>
          <cell r="B55" t="str">
            <v>120/05/26</v>
          </cell>
          <cell r="C55">
            <v>1.75</v>
          </cell>
          <cell r="D55">
            <v>6.7</v>
          </cell>
          <cell r="E55">
            <v>7.24</v>
          </cell>
          <cell r="F55" t="str">
            <v/>
          </cell>
          <cell r="G55" t="str">
            <v/>
          </cell>
          <cell r="H55" t="str">
            <v/>
          </cell>
          <cell r="I55" t="str">
            <v/>
          </cell>
          <cell r="J55" t="str">
            <v/>
          </cell>
          <cell r="K55" t="str">
            <v/>
          </cell>
          <cell r="L55" t="str">
            <v/>
          </cell>
          <cell r="M55" t="str">
            <v/>
          </cell>
          <cell r="N55" t="str">
            <v/>
          </cell>
          <cell r="O55">
            <v>1.2101</v>
          </cell>
        </row>
        <row r="56">
          <cell r="A56" t="str">
            <v>A10103</v>
          </cell>
          <cell r="B56" t="str">
            <v>120/02/22</v>
          </cell>
          <cell r="C56">
            <v>0.25</v>
          </cell>
          <cell r="D56">
            <v>6.84</v>
          </cell>
          <cell r="E56">
            <v>6.98</v>
          </cell>
          <cell r="F56" t="str">
            <v/>
          </cell>
          <cell r="G56" t="str">
            <v/>
          </cell>
          <cell r="H56" t="str">
            <v/>
          </cell>
          <cell r="I56" t="str">
            <v/>
          </cell>
          <cell r="J56" t="str">
            <v/>
          </cell>
          <cell r="K56" t="str">
            <v/>
          </cell>
          <cell r="L56" t="str">
            <v/>
          </cell>
          <cell r="M56" t="str">
            <v/>
          </cell>
          <cell r="N56" t="str">
            <v/>
          </cell>
          <cell r="O56">
            <v>1.2121999999999999</v>
          </cell>
        </row>
        <row r="57">
          <cell r="A57" t="str">
            <v>A00107</v>
          </cell>
          <cell r="B57" t="str">
            <v>120/08/02</v>
          </cell>
          <cell r="C57">
            <v>1.875</v>
          </cell>
          <cell r="D57">
            <v>6.86</v>
          </cell>
          <cell r="E57">
            <v>7.43</v>
          </cell>
          <cell r="F57" t="str">
            <v/>
          </cell>
          <cell r="G57" t="str">
            <v/>
          </cell>
          <cell r="H57" t="str">
            <v/>
          </cell>
          <cell r="I57" t="str">
            <v/>
          </cell>
          <cell r="J57" t="str">
            <v/>
          </cell>
          <cell r="K57" t="str">
            <v/>
          </cell>
          <cell r="L57" t="str">
            <v/>
          </cell>
          <cell r="M57" t="str">
            <v/>
          </cell>
          <cell r="N57" t="str">
            <v/>
          </cell>
          <cell r="O57">
            <v>1.2096</v>
          </cell>
        </row>
        <row r="58">
          <cell r="A58" t="str">
            <v>A10201</v>
          </cell>
          <cell r="B58" t="str">
            <v>120/05/07</v>
          </cell>
          <cell r="C58">
            <v>0.375</v>
          </cell>
          <cell r="D58">
            <v>6.99</v>
          </cell>
          <cell r="E58">
            <v>7.19</v>
          </cell>
          <cell r="F58" t="str">
            <v/>
          </cell>
          <cell r="G58" t="str">
            <v/>
          </cell>
          <cell r="H58" t="str">
            <v/>
          </cell>
          <cell r="I58" t="str">
            <v/>
          </cell>
          <cell r="J58" t="str">
            <v/>
          </cell>
          <cell r="K58" t="str">
            <v/>
          </cell>
          <cell r="L58" t="str">
            <v/>
          </cell>
          <cell r="M58" t="str">
            <v/>
          </cell>
          <cell r="N58" t="str">
            <v/>
          </cell>
          <cell r="O58">
            <v>1.2122999999999999</v>
          </cell>
        </row>
        <row r="59">
          <cell r="A59" t="str">
            <v>A10107</v>
          </cell>
          <cell r="B59" t="str">
            <v>120/06/23</v>
          </cell>
          <cell r="C59">
            <v>0.375</v>
          </cell>
          <cell r="D59">
            <v>7.12</v>
          </cell>
          <cell r="E59">
            <v>7.32</v>
          </cell>
          <cell r="F59" t="str">
            <v/>
          </cell>
          <cell r="G59" t="str">
            <v/>
          </cell>
          <cell r="H59" t="str">
            <v/>
          </cell>
          <cell r="I59" t="str">
            <v/>
          </cell>
          <cell r="J59" t="str">
            <v/>
          </cell>
          <cell r="K59" t="str">
            <v/>
          </cell>
          <cell r="L59" t="str">
            <v/>
          </cell>
          <cell r="M59" t="str">
            <v/>
          </cell>
          <cell r="N59" t="str">
            <v/>
          </cell>
          <cell r="O59">
            <v>1.2121</v>
          </cell>
        </row>
        <row r="60">
          <cell r="A60" t="str">
            <v>A01102</v>
          </cell>
          <cell r="B60" t="str">
            <v>121/01/20</v>
          </cell>
          <cell r="C60">
            <v>1.625</v>
          </cell>
          <cell r="D60">
            <v>7.38</v>
          </cell>
          <cell r="E60">
            <v>7.89</v>
          </cell>
          <cell r="F60" t="str">
            <v/>
          </cell>
          <cell r="G60" t="str">
            <v/>
          </cell>
          <cell r="H60" t="str">
            <v/>
          </cell>
          <cell r="I60" t="str">
            <v/>
          </cell>
          <cell r="J60" t="str">
            <v/>
          </cell>
          <cell r="K60" t="str">
            <v/>
          </cell>
          <cell r="L60" t="str">
            <v/>
          </cell>
          <cell r="M60" t="str">
            <v/>
          </cell>
          <cell r="N60" t="str">
            <v/>
          </cell>
          <cell r="O60">
            <v>1.2090000000000001</v>
          </cell>
        </row>
        <row r="61">
          <cell r="A61" t="str">
            <v>A10111</v>
          </cell>
          <cell r="B61" t="str">
            <v>120/10/22</v>
          </cell>
          <cell r="C61">
            <v>0.5</v>
          </cell>
          <cell r="D61">
            <v>7.41</v>
          </cell>
          <cell r="E61">
            <v>7.65</v>
          </cell>
          <cell r="F61" t="str">
            <v/>
          </cell>
          <cell r="G61" t="str">
            <v/>
          </cell>
          <cell r="H61" t="str">
            <v/>
          </cell>
          <cell r="I61" t="str">
            <v/>
          </cell>
          <cell r="J61" t="str">
            <v/>
          </cell>
          <cell r="K61" t="str">
            <v/>
          </cell>
          <cell r="L61" t="str">
            <v/>
          </cell>
          <cell r="M61" t="str">
            <v/>
          </cell>
          <cell r="N61" t="str">
            <v/>
          </cell>
          <cell r="O61">
            <v>1.2109000000000001</v>
          </cell>
        </row>
        <row r="62">
          <cell r="A62" t="str">
            <v>A01201</v>
          </cell>
          <cell r="B62" t="str">
            <v>121/03/16</v>
          </cell>
          <cell r="C62">
            <v>1.625</v>
          </cell>
          <cell r="D62">
            <v>7.41</v>
          </cell>
          <cell r="E62">
            <v>8.0500000000000007</v>
          </cell>
          <cell r="F62" t="str">
            <v/>
          </cell>
          <cell r="G62" t="str">
            <v/>
          </cell>
          <cell r="H62" t="str">
            <v/>
          </cell>
          <cell r="I62" t="str">
            <v/>
          </cell>
          <cell r="J62" t="str">
            <v/>
          </cell>
          <cell r="K62" t="str">
            <v/>
          </cell>
          <cell r="L62" t="str">
            <v/>
          </cell>
          <cell r="M62" t="str">
            <v/>
          </cell>
          <cell r="N62" t="str">
            <v/>
          </cell>
          <cell r="O62">
            <v>1.2091000000000001</v>
          </cell>
        </row>
        <row r="63">
          <cell r="A63" t="str">
            <v>A11201</v>
          </cell>
          <cell r="B63" t="str">
            <v>121/01/10</v>
          </cell>
          <cell r="C63">
            <v>0.75</v>
          </cell>
          <cell r="D63">
            <v>7.56</v>
          </cell>
          <cell r="E63">
            <v>7.87</v>
          </cell>
          <cell r="F63" t="str">
            <v/>
          </cell>
          <cell r="G63" t="str">
            <v/>
          </cell>
          <cell r="H63" t="str">
            <v/>
          </cell>
          <cell r="I63" t="str">
            <v/>
          </cell>
          <cell r="J63" t="str">
            <v/>
          </cell>
          <cell r="K63" t="str">
            <v/>
          </cell>
          <cell r="L63" t="str">
            <v/>
          </cell>
          <cell r="M63" t="str">
            <v/>
          </cell>
          <cell r="N63" t="str">
            <v/>
          </cell>
          <cell r="O63">
            <v>1.2101</v>
          </cell>
        </row>
        <row r="64">
          <cell r="A64" t="str">
            <v>A11102</v>
          </cell>
          <cell r="B64" t="str">
            <v>121/02/18</v>
          </cell>
          <cell r="C64">
            <v>0.625</v>
          </cell>
          <cell r="D64">
            <v>7.7</v>
          </cell>
          <cell r="E64">
            <v>7.97</v>
          </cell>
          <cell r="F64" t="str">
            <v/>
          </cell>
          <cell r="G64" t="str">
            <v/>
          </cell>
          <cell r="H64" t="str">
            <v/>
          </cell>
          <cell r="I64" t="str">
            <v/>
          </cell>
          <cell r="J64" t="str">
            <v/>
          </cell>
          <cell r="K64" t="str">
            <v/>
          </cell>
          <cell r="L64" t="str">
            <v/>
          </cell>
          <cell r="M64" t="str">
            <v/>
          </cell>
          <cell r="N64" t="str">
            <v/>
          </cell>
          <cell r="O64">
            <v>1.2101999999999999</v>
          </cell>
        </row>
        <row r="65">
          <cell r="A65" t="str">
            <v>A11107</v>
          </cell>
          <cell r="B65" t="str">
            <v>121/06/30</v>
          </cell>
          <cell r="C65">
            <v>1.25</v>
          </cell>
          <cell r="D65">
            <v>7.81</v>
          </cell>
          <cell r="E65">
            <v>8.34</v>
          </cell>
          <cell r="F65" t="str">
            <v/>
          </cell>
          <cell r="G65" t="str">
            <v/>
          </cell>
          <cell r="H65" t="str">
            <v/>
          </cell>
          <cell r="I65" t="str">
            <v/>
          </cell>
          <cell r="J65" t="str">
            <v/>
          </cell>
          <cell r="K65" t="str">
            <v/>
          </cell>
          <cell r="L65" t="str">
            <v/>
          </cell>
          <cell r="M65" t="str">
            <v/>
          </cell>
          <cell r="N65" t="str">
            <v/>
          </cell>
          <cell r="O65">
            <v>1.2107000000000001</v>
          </cell>
        </row>
        <row r="66">
          <cell r="A66" t="str">
            <v>A01107</v>
          </cell>
          <cell r="B66" t="str">
            <v>121/08/10</v>
          </cell>
          <cell r="C66">
            <v>1.5</v>
          </cell>
          <cell r="D66">
            <v>7.84</v>
          </cell>
          <cell r="E66">
            <v>8.4499999999999993</v>
          </cell>
          <cell r="F66" t="str">
            <v/>
          </cell>
          <cell r="G66" t="str">
            <v/>
          </cell>
          <cell r="H66" t="str">
            <v/>
          </cell>
          <cell r="I66" t="str">
            <v/>
          </cell>
          <cell r="J66" t="str">
            <v/>
          </cell>
          <cell r="K66" t="str">
            <v/>
          </cell>
          <cell r="L66" t="str">
            <v/>
          </cell>
          <cell r="M66" t="str">
            <v/>
          </cell>
          <cell r="N66" t="str">
            <v/>
          </cell>
          <cell r="O66">
            <v>1.2112000000000001</v>
          </cell>
        </row>
        <row r="67">
          <cell r="A67" t="str">
            <v>A11110</v>
          </cell>
          <cell r="B67" t="str">
            <v>121/10/17</v>
          </cell>
          <cell r="C67">
            <v>1.75</v>
          </cell>
          <cell r="D67">
            <v>7.96</v>
          </cell>
          <cell r="E67">
            <v>8.64</v>
          </cell>
          <cell r="F67" t="str">
            <v/>
          </cell>
          <cell r="G67" t="str">
            <v/>
          </cell>
          <cell r="H67" t="str">
            <v/>
          </cell>
          <cell r="I67" t="str">
            <v/>
          </cell>
          <cell r="J67" t="str">
            <v/>
          </cell>
          <cell r="K67" t="str">
            <v/>
          </cell>
          <cell r="L67" t="str">
            <v/>
          </cell>
          <cell r="M67" t="str">
            <v/>
          </cell>
          <cell r="N67" t="str">
            <v/>
          </cell>
          <cell r="O67">
            <v>1.2129000000000001</v>
          </cell>
        </row>
        <row r="68">
          <cell r="A68" t="str">
            <v>A02103</v>
          </cell>
          <cell r="B68" t="str">
            <v>122/01/28</v>
          </cell>
          <cell r="C68">
            <v>1.5</v>
          </cell>
          <cell r="D68">
            <v>8.3000000000000007</v>
          </cell>
          <cell r="E68">
            <v>8.92</v>
          </cell>
          <cell r="F68" t="str">
            <v/>
          </cell>
          <cell r="G68" t="str">
            <v/>
          </cell>
          <cell r="H68" t="str">
            <v/>
          </cell>
          <cell r="I68" t="str">
            <v/>
          </cell>
          <cell r="J68" t="str">
            <v/>
          </cell>
          <cell r="K68" t="str">
            <v/>
          </cell>
          <cell r="L68" t="str">
            <v/>
          </cell>
          <cell r="M68" t="str">
            <v/>
          </cell>
          <cell r="N68" t="str">
            <v/>
          </cell>
          <cell r="O68">
            <v>1.2168000000000001</v>
          </cell>
        </row>
        <row r="69">
          <cell r="A69" t="str">
            <v>A12201</v>
          </cell>
          <cell r="B69" t="str">
            <v>122/01/10</v>
          </cell>
          <cell r="C69">
            <v>1.25</v>
          </cell>
          <cell r="D69">
            <v>8.33</v>
          </cell>
          <cell r="E69">
            <v>8.8699999999999992</v>
          </cell>
          <cell r="F69" t="str">
            <v/>
          </cell>
          <cell r="G69" t="str">
            <v/>
          </cell>
          <cell r="H69" t="str">
            <v/>
          </cell>
          <cell r="I69" t="str">
            <v/>
          </cell>
          <cell r="J69" t="str">
            <v/>
          </cell>
          <cell r="K69" t="str">
            <v/>
          </cell>
          <cell r="L69" t="str">
            <v/>
          </cell>
          <cell r="M69" t="str">
            <v/>
          </cell>
          <cell r="N69" t="str">
            <v/>
          </cell>
          <cell r="O69">
            <v>1.2163999999999999</v>
          </cell>
        </row>
        <row r="70">
          <cell r="A70" t="str">
            <v>A02201</v>
          </cell>
          <cell r="B70" t="str">
            <v>122/03/21</v>
          </cell>
          <cell r="C70">
            <v>1.75</v>
          </cell>
          <cell r="D70">
            <v>8.24</v>
          </cell>
          <cell r="E70">
            <v>9.06</v>
          </cell>
          <cell r="F70" t="str">
            <v/>
          </cell>
          <cell r="G70" t="str">
            <v/>
          </cell>
          <cell r="H70" t="str">
            <v/>
          </cell>
          <cell r="I70" t="str">
            <v/>
          </cell>
          <cell r="J70" t="str">
            <v/>
          </cell>
          <cell r="K70" t="str">
            <v/>
          </cell>
          <cell r="L70" t="str">
            <v/>
          </cell>
          <cell r="M70" t="str">
            <v/>
          </cell>
          <cell r="N70" t="str">
            <v/>
          </cell>
          <cell r="O70">
            <v>1.2185999999999999</v>
          </cell>
        </row>
        <row r="71">
          <cell r="A71" t="str">
            <v>A12102</v>
          </cell>
          <cell r="B71" t="str">
            <v>122/02/17</v>
          </cell>
          <cell r="C71">
            <v>1.125</v>
          </cell>
          <cell r="D71">
            <v>8.4700000000000006</v>
          </cell>
          <cell r="E71">
            <v>8.9700000000000006</v>
          </cell>
          <cell r="F71" t="str">
            <v/>
          </cell>
          <cell r="G71" t="str">
            <v/>
          </cell>
          <cell r="H71" t="str">
            <v/>
          </cell>
          <cell r="I71" t="str">
            <v/>
          </cell>
          <cell r="J71" t="str">
            <v/>
          </cell>
          <cell r="K71" t="str">
            <v/>
          </cell>
          <cell r="L71" t="str">
            <v/>
          </cell>
          <cell r="M71" t="str">
            <v/>
          </cell>
          <cell r="N71" t="str">
            <v/>
          </cell>
          <cell r="O71">
            <v>1.2181</v>
          </cell>
        </row>
        <row r="72">
          <cell r="A72" t="str">
            <v>A02108</v>
          </cell>
          <cell r="B72" t="str">
            <v>122/07/26</v>
          </cell>
          <cell r="C72">
            <v>2</v>
          </cell>
          <cell r="D72">
            <v>8.5</v>
          </cell>
          <cell r="E72">
            <v>9.41</v>
          </cell>
          <cell r="F72" t="str">
            <v/>
          </cell>
          <cell r="G72" t="str">
            <v/>
          </cell>
          <cell r="H72" t="str">
            <v/>
          </cell>
          <cell r="I72" t="str">
            <v/>
          </cell>
          <cell r="J72" t="str">
            <v/>
          </cell>
          <cell r="K72" t="str">
            <v/>
          </cell>
          <cell r="L72" t="str">
            <v/>
          </cell>
          <cell r="M72" t="str">
            <v/>
          </cell>
          <cell r="N72" t="str">
            <v/>
          </cell>
          <cell r="O72">
            <v>1.2237</v>
          </cell>
        </row>
        <row r="73">
          <cell r="A73" t="str">
            <v>A93106</v>
          </cell>
          <cell r="B73" t="str">
            <v>123/05/27</v>
          </cell>
          <cell r="C73">
            <v>3.875</v>
          </cell>
          <cell r="D73">
            <v>8.5399999999999991</v>
          </cell>
          <cell r="E73">
            <v>10.24</v>
          </cell>
          <cell r="F73" t="str">
            <v/>
          </cell>
          <cell r="G73" t="str">
            <v/>
          </cell>
          <cell r="H73" t="str">
            <v/>
          </cell>
          <cell r="I73" t="str">
            <v/>
          </cell>
          <cell r="J73" t="str">
            <v/>
          </cell>
          <cell r="K73" t="str">
            <v/>
          </cell>
          <cell r="L73" t="str">
            <v/>
          </cell>
          <cell r="M73" t="str">
            <v/>
          </cell>
          <cell r="N73" t="str">
            <v/>
          </cell>
          <cell r="O73">
            <v>1.2337</v>
          </cell>
        </row>
        <row r="74">
          <cell r="A74" t="str">
            <v>A12107</v>
          </cell>
          <cell r="B74" t="str">
            <v>122/06/09</v>
          </cell>
          <cell r="C74">
            <v>1.125</v>
          </cell>
          <cell r="D74">
            <v>8.68</v>
          </cell>
          <cell r="E74">
            <v>9.2799999999999994</v>
          </cell>
          <cell r="F74" t="str">
            <v/>
          </cell>
          <cell r="G74" t="str">
            <v/>
          </cell>
          <cell r="H74" t="str">
            <v/>
          </cell>
          <cell r="I74" t="str">
            <v/>
          </cell>
          <cell r="J74" t="str">
            <v/>
          </cell>
          <cell r="K74" t="str">
            <v/>
          </cell>
          <cell r="L74" t="str">
            <v/>
          </cell>
          <cell r="M74" t="str">
            <v/>
          </cell>
          <cell r="N74" t="str">
            <v/>
          </cell>
          <cell r="O74">
            <v>1.2230000000000001</v>
          </cell>
        </row>
        <row r="75">
          <cell r="A75" t="str">
            <v>A03103</v>
          </cell>
          <cell r="B75" t="str">
            <v>123/01/29</v>
          </cell>
          <cell r="C75">
            <v>2</v>
          </cell>
          <cell r="D75">
            <v>9</v>
          </cell>
          <cell r="E75">
            <v>9.92</v>
          </cell>
          <cell r="F75" t="str">
            <v/>
          </cell>
          <cell r="G75" t="str">
            <v/>
          </cell>
          <cell r="H75" t="str">
            <v/>
          </cell>
          <cell r="I75" t="str">
            <v/>
          </cell>
          <cell r="J75" t="str">
            <v/>
          </cell>
          <cell r="K75" t="str">
            <v/>
          </cell>
          <cell r="L75" t="str">
            <v/>
          </cell>
          <cell r="M75" t="str">
            <v/>
          </cell>
          <cell r="N75" t="str">
            <v/>
          </cell>
          <cell r="O75">
            <v>1.2321</v>
          </cell>
        </row>
        <row r="76">
          <cell r="A76" t="str">
            <v>A12110</v>
          </cell>
          <cell r="B76" t="str">
            <v>122/10/05</v>
          </cell>
          <cell r="C76">
            <v>1.25</v>
          </cell>
          <cell r="D76">
            <v>8.9499999999999993</v>
          </cell>
          <cell r="E76">
            <v>9.6</v>
          </cell>
          <cell r="F76" t="str">
            <v/>
          </cell>
          <cell r="G76" t="str">
            <v/>
          </cell>
          <cell r="H76" t="str">
            <v/>
          </cell>
          <cell r="I76" t="str">
            <v/>
          </cell>
          <cell r="J76" t="str">
            <v/>
          </cell>
          <cell r="K76" t="str">
            <v/>
          </cell>
          <cell r="L76" t="str">
            <v/>
          </cell>
          <cell r="M76" t="str">
            <v/>
          </cell>
          <cell r="N76" t="str">
            <v/>
          </cell>
          <cell r="O76">
            <v>1.2282999999999999</v>
          </cell>
        </row>
        <row r="77">
          <cell r="A77" t="str">
            <v>A03107</v>
          </cell>
          <cell r="B77" t="str">
            <v>123/04/25</v>
          </cell>
          <cell r="C77">
            <v>1.875</v>
          </cell>
          <cell r="D77">
            <v>9.1199999999999992</v>
          </cell>
          <cell r="E77">
            <v>10.16</v>
          </cell>
          <cell r="F77" t="str">
            <v/>
          </cell>
          <cell r="G77" t="str">
            <v/>
          </cell>
          <cell r="H77" t="str">
            <v/>
          </cell>
          <cell r="I77" t="str">
            <v/>
          </cell>
          <cell r="J77" t="str">
            <v/>
          </cell>
          <cell r="K77" t="str">
            <v/>
          </cell>
          <cell r="L77" t="str">
            <v/>
          </cell>
          <cell r="M77" t="str">
            <v/>
          </cell>
          <cell r="N77" t="str">
            <v/>
          </cell>
          <cell r="O77">
            <v>1.2361</v>
          </cell>
        </row>
        <row r="78">
          <cell r="A78" t="str">
            <v>A13104</v>
          </cell>
          <cell r="B78" t="str">
            <v>123/02/23</v>
          </cell>
          <cell r="C78">
            <v>1.125</v>
          </cell>
          <cell r="D78">
            <v>9.3800000000000008</v>
          </cell>
          <cell r="E78">
            <v>9.99</v>
          </cell>
          <cell r="F78" t="str">
            <v/>
          </cell>
          <cell r="G78" t="str">
            <v/>
          </cell>
          <cell r="H78" t="str">
            <v/>
          </cell>
          <cell r="I78" t="str">
            <v/>
          </cell>
          <cell r="J78" t="str">
            <v/>
          </cell>
          <cell r="K78" t="str">
            <v/>
          </cell>
          <cell r="L78" t="str">
            <v/>
          </cell>
          <cell r="M78" t="str">
            <v/>
          </cell>
          <cell r="N78" t="str">
            <v/>
          </cell>
          <cell r="O78">
            <v>1.2349000000000001</v>
          </cell>
        </row>
        <row r="79">
          <cell r="A79" t="str">
            <v>A03111</v>
          </cell>
          <cell r="B79" t="str">
            <v>123/07/31</v>
          </cell>
          <cell r="C79">
            <v>2.125</v>
          </cell>
          <cell r="D79">
            <v>9.2799999999999994</v>
          </cell>
          <cell r="E79">
            <v>10.42</v>
          </cell>
          <cell r="F79" t="str">
            <v/>
          </cell>
          <cell r="G79" t="str">
            <v/>
          </cell>
          <cell r="H79" t="str">
            <v/>
          </cell>
          <cell r="I79" t="str">
            <v/>
          </cell>
          <cell r="J79" t="str">
            <v/>
          </cell>
          <cell r="K79" t="str">
            <v/>
          </cell>
          <cell r="L79" t="str">
            <v/>
          </cell>
          <cell r="M79" t="str">
            <v/>
          </cell>
          <cell r="N79" t="str">
            <v/>
          </cell>
          <cell r="O79">
            <v>1.2394000000000001</v>
          </cell>
        </row>
        <row r="80">
          <cell r="A80" t="str">
            <v>A03114</v>
          </cell>
          <cell r="B80" t="str">
            <v>123/10/02</v>
          </cell>
          <cell r="C80">
            <v>2.25</v>
          </cell>
          <cell r="D80">
            <v>9.41</v>
          </cell>
          <cell r="E80">
            <v>10.59</v>
          </cell>
          <cell r="F80" t="str">
            <v/>
          </cell>
          <cell r="G80" t="str">
            <v/>
          </cell>
          <cell r="H80" t="str">
            <v/>
          </cell>
          <cell r="I80" t="str">
            <v/>
          </cell>
          <cell r="J80" t="str">
            <v/>
          </cell>
          <cell r="K80" t="str">
            <v/>
          </cell>
          <cell r="L80" t="str">
            <v/>
          </cell>
          <cell r="M80" t="str">
            <v/>
          </cell>
          <cell r="N80" t="str">
            <v/>
          </cell>
          <cell r="O80">
            <v>1.2417</v>
          </cell>
        </row>
        <row r="81">
          <cell r="A81" t="str">
            <v>A04102</v>
          </cell>
          <cell r="B81" t="str">
            <v>124/01/23</v>
          </cell>
          <cell r="C81">
            <v>2</v>
          </cell>
          <cell r="D81">
            <v>9.8000000000000007</v>
          </cell>
          <cell r="E81">
            <v>10.9</v>
          </cell>
          <cell r="F81" t="str">
            <v/>
          </cell>
          <cell r="G81" t="str">
            <v/>
          </cell>
          <cell r="H81" t="str">
            <v/>
          </cell>
          <cell r="I81" t="str">
            <v/>
          </cell>
          <cell r="J81" t="str">
            <v/>
          </cell>
          <cell r="K81" t="str">
            <v/>
          </cell>
          <cell r="L81" t="str">
            <v/>
          </cell>
          <cell r="M81" t="str">
            <v/>
          </cell>
          <cell r="N81" t="str">
            <v/>
          </cell>
          <cell r="O81">
            <v>1.2464999999999999</v>
          </cell>
        </row>
        <row r="82">
          <cell r="A82" t="str">
            <v>A04107</v>
          </cell>
          <cell r="B82" t="str">
            <v>124/04/15</v>
          </cell>
          <cell r="C82">
            <v>2.125</v>
          </cell>
          <cell r="D82">
            <v>9.7899999999999991</v>
          </cell>
          <cell r="E82">
            <v>11.13</v>
          </cell>
          <cell r="F82" t="str">
            <v/>
          </cell>
          <cell r="G82" t="str">
            <v/>
          </cell>
          <cell r="H82" t="str">
            <v/>
          </cell>
          <cell r="I82" t="str">
            <v/>
          </cell>
          <cell r="J82" t="str">
            <v/>
          </cell>
          <cell r="K82" t="str">
            <v/>
          </cell>
          <cell r="L82" t="str">
            <v/>
          </cell>
          <cell r="M82" t="str">
            <v/>
          </cell>
          <cell r="N82" t="str">
            <v/>
          </cell>
          <cell r="O82">
            <v>1.2492000000000001</v>
          </cell>
        </row>
        <row r="83">
          <cell r="A83" t="str">
            <v>A04114</v>
          </cell>
          <cell r="B83" t="str">
            <v>124/10/26</v>
          </cell>
          <cell r="C83">
            <v>1.75</v>
          </cell>
          <cell r="D83">
            <v>10.49</v>
          </cell>
          <cell r="E83">
            <v>11.66</v>
          </cell>
          <cell r="F83" t="str">
            <v/>
          </cell>
          <cell r="G83" t="str">
            <v/>
          </cell>
          <cell r="H83" t="str">
            <v/>
          </cell>
          <cell r="I83" t="str">
            <v/>
          </cell>
          <cell r="J83" t="str">
            <v/>
          </cell>
          <cell r="K83" t="str">
            <v/>
          </cell>
          <cell r="L83" t="str">
            <v/>
          </cell>
          <cell r="M83" t="str">
            <v/>
          </cell>
          <cell r="N83" t="str">
            <v/>
          </cell>
          <cell r="O83">
            <v>1.2568999999999999</v>
          </cell>
        </row>
        <row r="84">
          <cell r="A84" t="str">
            <v>A05102</v>
          </cell>
          <cell r="B84" t="str">
            <v>125/01/22</v>
          </cell>
          <cell r="C84">
            <v>1.375</v>
          </cell>
          <cell r="D84">
            <v>10.91</v>
          </cell>
          <cell r="E84">
            <v>11.9</v>
          </cell>
          <cell r="F84" t="str">
            <v/>
          </cell>
          <cell r="G84" t="str">
            <v/>
          </cell>
          <cell r="H84" t="str">
            <v/>
          </cell>
          <cell r="I84" t="str">
            <v/>
          </cell>
          <cell r="J84" t="str">
            <v/>
          </cell>
          <cell r="K84" t="str">
            <v/>
          </cell>
          <cell r="L84" t="str">
            <v/>
          </cell>
          <cell r="M84" t="str">
            <v/>
          </cell>
          <cell r="N84" t="str">
            <v/>
          </cell>
          <cell r="O84">
            <v>1.2608999999999999</v>
          </cell>
        </row>
        <row r="85">
          <cell r="A85" t="str">
            <v>A05106</v>
          </cell>
          <cell r="B85" t="str">
            <v>125/04/08</v>
          </cell>
          <cell r="C85">
            <v>1.25</v>
          </cell>
          <cell r="D85">
            <v>11.05</v>
          </cell>
          <cell r="E85">
            <v>12.11</v>
          </cell>
          <cell r="F85" t="str">
            <v/>
          </cell>
          <cell r="G85" t="str">
            <v/>
          </cell>
          <cell r="H85" t="str">
            <v/>
          </cell>
          <cell r="I85" t="str">
            <v/>
          </cell>
          <cell r="J85" t="str">
            <v/>
          </cell>
          <cell r="K85" t="str">
            <v/>
          </cell>
          <cell r="L85" t="str">
            <v/>
          </cell>
          <cell r="M85" t="str">
            <v/>
          </cell>
          <cell r="N85" t="str">
            <v/>
          </cell>
          <cell r="O85">
            <v>1.2638</v>
          </cell>
        </row>
        <row r="86">
          <cell r="A86" t="str">
            <v>A05109</v>
          </cell>
          <cell r="B86" t="str">
            <v>125/07/19</v>
          </cell>
          <cell r="C86">
            <v>1.125</v>
          </cell>
          <cell r="D86">
            <v>11.4</v>
          </cell>
          <cell r="E86">
            <v>12.39</v>
          </cell>
          <cell r="F86" t="str">
            <v/>
          </cell>
          <cell r="G86" t="str">
            <v/>
          </cell>
          <cell r="H86" t="str">
            <v/>
          </cell>
          <cell r="I86" t="str">
            <v/>
          </cell>
          <cell r="J86" t="str">
            <v/>
          </cell>
          <cell r="K86" t="str">
            <v/>
          </cell>
          <cell r="L86" t="str">
            <v/>
          </cell>
          <cell r="M86" t="str">
            <v/>
          </cell>
          <cell r="N86" t="str">
            <v/>
          </cell>
          <cell r="O86">
            <v>1.2676000000000001</v>
          </cell>
        </row>
        <row r="87">
          <cell r="A87" t="str">
            <v>A06103</v>
          </cell>
          <cell r="B87" t="str">
            <v>126/02/20</v>
          </cell>
          <cell r="C87">
            <v>1.75</v>
          </cell>
          <cell r="D87">
            <v>11.61</v>
          </cell>
          <cell r="E87">
            <v>12.98</v>
          </cell>
          <cell r="F87" t="str">
            <v/>
          </cell>
          <cell r="G87" t="str">
            <v/>
          </cell>
          <cell r="H87" t="str">
            <v/>
          </cell>
          <cell r="I87" t="str">
            <v/>
          </cell>
          <cell r="J87" t="str">
            <v/>
          </cell>
          <cell r="K87" t="str">
            <v/>
          </cell>
          <cell r="L87" t="str">
            <v/>
          </cell>
          <cell r="M87" t="str">
            <v/>
          </cell>
          <cell r="N87" t="str">
            <v/>
          </cell>
          <cell r="O87">
            <v>1.2724</v>
          </cell>
        </row>
        <row r="88">
          <cell r="A88" t="str">
            <v>A06108</v>
          </cell>
          <cell r="B88" t="str">
            <v>126/08/18</v>
          </cell>
          <cell r="C88">
            <v>1.5</v>
          </cell>
          <cell r="D88">
            <v>12.07</v>
          </cell>
          <cell r="E88">
            <v>13.47</v>
          </cell>
          <cell r="F88" t="str">
            <v/>
          </cell>
          <cell r="G88" t="str">
            <v/>
          </cell>
          <cell r="H88" t="str">
            <v/>
          </cell>
          <cell r="I88" t="str">
            <v/>
          </cell>
          <cell r="J88" t="str">
            <v/>
          </cell>
          <cell r="K88" t="str">
            <v/>
          </cell>
          <cell r="L88" t="str">
            <v/>
          </cell>
          <cell r="M88" t="str">
            <v/>
          </cell>
          <cell r="N88" t="str">
            <v/>
          </cell>
          <cell r="O88">
            <v>1.2786</v>
          </cell>
        </row>
        <row r="89">
          <cell r="A89" t="str">
            <v>A07103</v>
          </cell>
          <cell r="B89" t="str">
            <v>127/03/13</v>
          </cell>
          <cell r="C89">
            <v>1.375</v>
          </cell>
          <cell r="D89">
            <v>12.54</v>
          </cell>
          <cell r="E89">
            <v>14.04</v>
          </cell>
          <cell r="F89" t="str">
            <v/>
          </cell>
          <cell r="G89" t="str">
            <v/>
          </cell>
          <cell r="H89" t="str">
            <v/>
          </cell>
          <cell r="I89" t="str">
            <v/>
          </cell>
          <cell r="J89" t="str">
            <v/>
          </cell>
          <cell r="K89" t="str">
            <v/>
          </cell>
          <cell r="L89" t="str">
            <v/>
          </cell>
          <cell r="M89" t="str">
            <v/>
          </cell>
          <cell r="N89" t="str">
            <v/>
          </cell>
          <cell r="O89">
            <v>1.2851999999999999</v>
          </cell>
        </row>
        <row r="90">
          <cell r="A90" t="str">
            <v>A99102</v>
          </cell>
          <cell r="B90" t="str">
            <v>129/01/28</v>
          </cell>
          <cell r="C90">
            <v>2.25</v>
          </cell>
          <cell r="D90">
            <v>13.53</v>
          </cell>
          <cell r="E90">
            <v>15.92</v>
          </cell>
          <cell r="F90" t="str">
            <v/>
          </cell>
          <cell r="G90" t="str">
            <v/>
          </cell>
          <cell r="H90" t="str">
            <v/>
          </cell>
          <cell r="I90" t="str">
            <v/>
          </cell>
          <cell r="J90" t="str">
            <v/>
          </cell>
          <cell r="K90" t="str">
            <v/>
          </cell>
          <cell r="L90" t="str">
            <v/>
          </cell>
          <cell r="M90" t="str">
            <v/>
          </cell>
          <cell r="N90" t="str">
            <v/>
          </cell>
          <cell r="O90">
            <v>1.3015000000000001</v>
          </cell>
        </row>
        <row r="91">
          <cell r="A91" t="str">
            <v>A07108</v>
          </cell>
          <cell r="B91" t="str">
            <v>127/09/21</v>
          </cell>
          <cell r="C91">
            <v>1.125</v>
          </cell>
          <cell r="D91">
            <v>13.26</v>
          </cell>
          <cell r="E91">
            <v>14.56</v>
          </cell>
          <cell r="F91" t="str">
            <v/>
          </cell>
          <cell r="G91" t="str">
            <v/>
          </cell>
          <cell r="H91" t="str">
            <v/>
          </cell>
          <cell r="I91" t="str">
            <v/>
          </cell>
          <cell r="J91" t="str">
            <v/>
          </cell>
          <cell r="K91" t="str">
            <v/>
          </cell>
          <cell r="L91" t="str">
            <v/>
          </cell>
          <cell r="M91" t="str">
            <v/>
          </cell>
          <cell r="N91" t="str">
            <v/>
          </cell>
          <cell r="O91">
            <v>1.2918000000000001</v>
          </cell>
        </row>
        <row r="92">
          <cell r="A92" t="str">
            <v>A08102</v>
          </cell>
          <cell r="B92" t="str">
            <v>128/01/28</v>
          </cell>
          <cell r="C92">
            <v>1.125</v>
          </cell>
          <cell r="D92">
            <v>13.61</v>
          </cell>
          <cell r="E92">
            <v>14.92</v>
          </cell>
          <cell r="F92" t="str">
            <v/>
          </cell>
          <cell r="G92" t="str">
            <v/>
          </cell>
          <cell r="H92" t="str">
            <v/>
          </cell>
          <cell r="I92" t="str">
            <v/>
          </cell>
          <cell r="J92" t="str">
            <v/>
          </cell>
          <cell r="K92" t="str">
            <v/>
          </cell>
          <cell r="L92" t="str">
            <v/>
          </cell>
          <cell r="M92" t="str">
            <v/>
          </cell>
          <cell r="N92" t="str">
            <v/>
          </cell>
          <cell r="O92">
            <v>1.2956000000000001</v>
          </cell>
        </row>
        <row r="93">
          <cell r="A93" t="str">
            <v>A08104</v>
          </cell>
          <cell r="B93" t="str">
            <v>128/03/04</v>
          </cell>
          <cell r="C93">
            <v>1.125</v>
          </cell>
          <cell r="D93">
            <v>13.55</v>
          </cell>
          <cell r="E93">
            <v>15.01</v>
          </cell>
          <cell r="F93" t="str">
            <v/>
          </cell>
          <cell r="G93" t="str">
            <v/>
          </cell>
          <cell r="H93" t="str">
            <v/>
          </cell>
          <cell r="I93" t="str">
            <v/>
          </cell>
          <cell r="J93" t="str">
            <v/>
          </cell>
          <cell r="K93" t="str">
            <v/>
          </cell>
          <cell r="L93" t="str">
            <v/>
          </cell>
          <cell r="M93" t="str">
            <v/>
          </cell>
          <cell r="N93" t="str">
            <v/>
          </cell>
          <cell r="O93">
            <v>1.2967</v>
          </cell>
        </row>
        <row r="94">
          <cell r="A94" t="str">
            <v>A00104</v>
          </cell>
          <cell r="B94" t="str">
            <v>130/02/22</v>
          </cell>
          <cell r="C94">
            <v>2</v>
          </cell>
          <cell r="D94">
            <v>14.51</v>
          </cell>
          <cell r="E94">
            <v>16.989999999999998</v>
          </cell>
          <cell r="F94" t="str">
            <v/>
          </cell>
          <cell r="G94" t="str">
            <v/>
          </cell>
          <cell r="H94" t="str">
            <v/>
          </cell>
          <cell r="I94" t="str">
            <v/>
          </cell>
          <cell r="J94" t="str">
            <v/>
          </cell>
          <cell r="K94" t="str">
            <v/>
          </cell>
          <cell r="L94" t="str">
            <v/>
          </cell>
          <cell r="M94" t="str">
            <v/>
          </cell>
          <cell r="N94" t="str">
            <v/>
          </cell>
          <cell r="O94">
            <v>1.3139000000000001</v>
          </cell>
        </row>
        <row r="95">
          <cell r="A95" t="str">
            <v>A99109</v>
          </cell>
          <cell r="B95" t="str">
            <v>129/12/28</v>
          </cell>
          <cell r="C95">
            <v>2.125</v>
          </cell>
          <cell r="D95">
            <v>14.26</v>
          </cell>
          <cell r="E95">
            <v>16.829999999999998</v>
          </cell>
          <cell r="F95" t="str">
            <v/>
          </cell>
          <cell r="G95" t="str">
            <v/>
          </cell>
          <cell r="H95" t="str">
            <v/>
          </cell>
          <cell r="I95" t="str">
            <v/>
          </cell>
          <cell r="J95" t="str">
            <v/>
          </cell>
          <cell r="K95" t="str">
            <v/>
          </cell>
          <cell r="L95" t="str">
            <v/>
          </cell>
          <cell r="M95" t="str">
            <v/>
          </cell>
          <cell r="N95" t="str">
            <v/>
          </cell>
          <cell r="O95">
            <v>1.3116000000000001</v>
          </cell>
        </row>
        <row r="96">
          <cell r="A96" t="str">
            <v>A08108</v>
          </cell>
          <cell r="B96" t="str">
            <v>128/09/06</v>
          </cell>
          <cell r="C96">
            <v>0.75</v>
          </cell>
          <cell r="D96">
            <v>14.42</v>
          </cell>
          <cell r="E96">
            <v>15.52</v>
          </cell>
          <cell r="F96" t="str">
            <v/>
          </cell>
          <cell r="G96" t="str">
            <v/>
          </cell>
          <cell r="H96" t="str">
            <v/>
          </cell>
          <cell r="I96" t="str">
            <v/>
          </cell>
          <cell r="J96" t="str">
            <v/>
          </cell>
          <cell r="K96" t="str">
            <v/>
          </cell>
          <cell r="L96" t="str">
            <v/>
          </cell>
          <cell r="M96" t="str">
            <v/>
          </cell>
          <cell r="N96" t="str">
            <v/>
          </cell>
          <cell r="O96">
            <v>1.3039000000000001</v>
          </cell>
        </row>
        <row r="97">
          <cell r="A97" t="str">
            <v>A09102</v>
          </cell>
          <cell r="B97" t="str">
            <v>129/01/17</v>
          </cell>
          <cell r="C97">
            <v>0.75</v>
          </cell>
          <cell r="D97">
            <v>14.78</v>
          </cell>
          <cell r="E97">
            <v>15.89</v>
          </cell>
          <cell r="F97" t="str">
            <v/>
          </cell>
          <cell r="G97" t="str">
            <v/>
          </cell>
          <cell r="H97" t="str">
            <v/>
          </cell>
          <cell r="I97" t="str">
            <v/>
          </cell>
          <cell r="J97" t="str">
            <v/>
          </cell>
          <cell r="K97" t="str">
            <v/>
          </cell>
          <cell r="L97" t="str">
            <v/>
          </cell>
          <cell r="M97" t="str">
            <v/>
          </cell>
          <cell r="N97" t="str">
            <v/>
          </cell>
          <cell r="O97">
            <v>1.3080000000000001</v>
          </cell>
        </row>
        <row r="98">
          <cell r="A98" t="str">
            <v>A00108</v>
          </cell>
          <cell r="B98" t="str">
            <v>130/08/22</v>
          </cell>
          <cell r="C98">
            <v>1.875</v>
          </cell>
          <cell r="D98">
            <v>14.85</v>
          </cell>
          <cell r="E98">
            <v>17.48</v>
          </cell>
          <cell r="F98" t="str">
            <v/>
          </cell>
          <cell r="G98" t="str">
            <v/>
          </cell>
          <cell r="H98" t="str">
            <v/>
          </cell>
          <cell r="I98" t="str">
            <v/>
          </cell>
          <cell r="J98" t="str">
            <v/>
          </cell>
          <cell r="K98" t="str">
            <v/>
          </cell>
          <cell r="L98" t="str">
            <v/>
          </cell>
          <cell r="M98" t="str">
            <v/>
          </cell>
          <cell r="N98" t="str">
            <v/>
          </cell>
          <cell r="O98">
            <v>1.3198000000000001</v>
          </cell>
        </row>
        <row r="99">
          <cell r="A99" t="str">
            <v>A09104</v>
          </cell>
          <cell r="B99" t="str">
            <v>129/03/09</v>
          </cell>
          <cell r="C99">
            <v>0.5</v>
          </cell>
          <cell r="D99">
            <v>15.11</v>
          </cell>
          <cell r="E99">
            <v>16.03</v>
          </cell>
          <cell r="F99" t="str">
            <v/>
          </cell>
          <cell r="G99" t="str">
            <v/>
          </cell>
          <cell r="H99" t="str">
            <v/>
          </cell>
          <cell r="I99" t="str">
            <v/>
          </cell>
          <cell r="J99" t="str">
            <v/>
          </cell>
          <cell r="K99" t="str">
            <v/>
          </cell>
          <cell r="L99" t="str">
            <v/>
          </cell>
          <cell r="M99" t="str">
            <v/>
          </cell>
          <cell r="N99" t="str">
            <v/>
          </cell>
          <cell r="O99">
            <v>1.3109</v>
          </cell>
        </row>
        <row r="100">
          <cell r="A100" t="str">
            <v>A01104</v>
          </cell>
          <cell r="B100" t="str">
            <v>131/02/13</v>
          </cell>
          <cell r="C100">
            <v>1.75</v>
          </cell>
          <cell r="D100">
            <v>15.44</v>
          </cell>
          <cell r="E100">
            <v>17.96</v>
          </cell>
          <cell r="F100" t="str">
            <v/>
          </cell>
          <cell r="G100" t="str">
            <v/>
          </cell>
          <cell r="H100" t="str">
            <v/>
          </cell>
          <cell r="I100" t="str">
            <v/>
          </cell>
          <cell r="J100" t="str">
            <v/>
          </cell>
          <cell r="K100" t="str">
            <v/>
          </cell>
          <cell r="L100" t="str">
            <v/>
          </cell>
          <cell r="M100" t="str">
            <v/>
          </cell>
          <cell r="N100" t="str">
            <v/>
          </cell>
          <cell r="O100">
            <v>1.3259000000000001</v>
          </cell>
        </row>
        <row r="101">
          <cell r="A101" t="str">
            <v>A02109</v>
          </cell>
          <cell r="B101" t="str">
            <v>132/08/02</v>
          </cell>
          <cell r="C101">
            <v>2.5</v>
          </cell>
          <cell r="D101">
            <v>15.61</v>
          </cell>
          <cell r="E101">
            <v>19.43</v>
          </cell>
          <cell r="F101" t="str">
            <v/>
          </cell>
          <cell r="G101" t="str">
            <v/>
          </cell>
          <cell r="H101" t="str">
            <v/>
          </cell>
          <cell r="I101" t="str">
            <v/>
          </cell>
          <cell r="J101" t="str">
            <v/>
          </cell>
          <cell r="K101" t="str">
            <v/>
          </cell>
          <cell r="L101" t="str">
            <v/>
          </cell>
          <cell r="M101" t="str">
            <v/>
          </cell>
          <cell r="N101" t="str">
            <v/>
          </cell>
          <cell r="O101">
            <v>1.3388</v>
          </cell>
        </row>
        <row r="102">
          <cell r="A102" t="str">
            <v>A09108</v>
          </cell>
          <cell r="B102" t="str">
            <v>129/09/18</v>
          </cell>
          <cell r="C102">
            <v>0.5</v>
          </cell>
          <cell r="D102">
            <v>15.63</v>
          </cell>
          <cell r="E102">
            <v>16.559999999999999</v>
          </cell>
          <cell r="F102" t="str">
            <v/>
          </cell>
          <cell r="G102" t="str">
            <v/>
          </cell>
          <cell r="H102" t="str">
            <v/>
          </cell>
          <cell r="I102" t="str">
            <v/>
          </cell>
          <cell r="J102" t="str">
            <v/>
          </cell>
          <cell r="K102" t="str">
            <v/>
          </cell>
          <cell r="L102" t="str">
            <v/>
          </cell>
          <cell r="M102" t="str">
            <v/>
          </cell>
          <cell r="N102" t="str">
            <v/>
          </cell>
          <cell r="O102">
            <v>1.3169</v>
          </cell>
        </row>
        <row r="103">
          <cell r="A103" t="str">
            <v>A11109</v>
          </cell>
          <cell r="B103" t="str">
            <v>131/09/30</v>
          </cell>
          <cell r="C103">
            <v>1.875</v>
          </cell>
          <cell r="D103">
            <v>15.68</v>
          </cell>
          <cell r="E103">
            <v>18.59</v>
          </cell>
          <cell r="F103" t="str">
            <v/>
          </cell>
          <cell r="G103" t="str">
            <v/>
          </cell>
          <cell r="H103" t="str">
            <v/>
          </cell>
          <cell r="I103" t="str">
            <v/>
          </cell>
          <cell r="J103" t="str">
            <v/>
          </cell>
          <cell r="K103" t="str">
            <v/>
          </cell>
          <cell r="L103" t="str">
            <v/>
          </cell>
          <cell r="M103" t="str">
            <v/>
          </cell>
          <cell r="N103" t="str">
            <v/>
          </cell>
          <cell r="O103">
            <v>1.3324</v>
          </cell>
        </row>
        <row r="104">
          <cell r="A104" t="str">
            <v>A01108</v>
          </cell>
          <cell r="B104" t="str">
            <v>131/08/24</v>
          </cell>
          <cell r="C104">
            <v>1.625</v>
          </cell>
          <cell r="D104">
            <v>15.84</v>
          </cell>
          <cell r="E104">
            <v>18.489999999999998</v>
          </cell>
          <cell r="F104" t="str">
            <v/>
          </cell>
          <cell r="G104" t="str">
            <v/>
          </cell>
          <cell r="H104" t="str">
            <v/>
          </cell>
          <cell r="I104" t="str">
            <v/>
          </cell>
          <cell r="J104" t="str">
            <v/>
          </cell>
          <cell r="K104" t="str">
            <v/>
          </cell>
          <cell r="L104" t="str">
            <v/>
          </cell>
          <cell r="M104" t="str">
            <v/>
          </cell>
          <cell r="N104" t="str">
            <v/>
          </cell>
          <cell r="O104">
            <v>1.3327</v>
          </cell>
        </row>
        <row r="105">
          <cell r="A105" t="str">
            <v>A10102</v>
          </cell>
          <cell r="B105" t="str">
            <v>130/01/29</v>
          </cell>
          <cell r="C105">
            <v>0.5</v>
          </cell>
          <cell r="D105">
            <v>15.99</v>
          </cell>
          <cell r="E105">
            <v>16.920000000000002</v>
          </cell>
          <cell r="F105" t="str">
            <v/>
          </cell>
          <cell r="G105" t="str">
            <v/>
          </cell>
          <cell r="H105" t="str">
            <v/>
          </cell>
          <cell r="I105" t="str">
            <v/>
          </cell>
          <cell r="J105" t="str">
            <v/>
          </cell>
          <cell r="K105" t="str">
            <v/>
          </cell>
          <cell r="L105" t="str">
            <v/>
          </cell>
          <cell r="M105" t="str">
            <v/>
          </cell>
          <cell r="N105" t="str">
            <v/>
          </cell>
          <cell r="O105">
            <v>1.3210999999999999</v>
          </cell>
        </row>
        <row r="106">
          <cell r="A106" t="str">
            <v>A02105</v>
          </cell>
          <cell r="B106" t="str">
            <v>132/02/26</v>
          </cell>
          <cell r="C106">
            <v>1.75</v>
          </cell>
          <cell r="D106">
            <v>16.21</v>
          </cell>
          <cell r="E106">
            <v>19</v>
          </cell>
          <cell r="F106" t="str">
            <v/>
          </cell>
          <cell r="G106" t="str">
            <v/>
          </cell>
          <cell r="H106" t="str">
            <v/>
          </cell>
          <cell r="I106" t="str">
            <v/>
          </cell>
          <cell r="J106" t="str">
            <v/>
          </cell>
          <cell r="K106" t="str">
            <v/>
          </cell>
          <cell r="L106" t="str">
            <v/>
          </cell>
          <cell r="M106" t="str">
            <v/>
          </cell>
          <cell r="N106" t="str">
            <v/>
          </cell>
          <cell r="O106">
            <v>1.3381000000000001</v>
          </cell>
        </row>
        <row r="107">
          <cell r="A107" t="str">
            <v>A09113</v>
          </cell>
          <cell r="B107" t="str">
            <v>129/12/29</v>
          </cell>
          <cell r="C107">
            <v>0.375</v>
          </cell>
          <cell r="D107">
            <v>16.07</v>
          </cell>
          <cell r="E107">
            <v>16.84</v>
          </cell>
          <cell r="F107" t="str">
            <v/>
          </cell>
          <cell r="G107" t="str">
            <v/>
          </cell>
          <cell r="H107" t="str">
            <v/>
          </cell>
          <cell r="I107" t="str">
            <v/>
          </cell>
          <cell r="J107" t="str">
            <v/>
          </cell>
          <cell r="K107" t="str">
            <v/>
          </cell>
          <cell r="L107" t="str">
            <v/>
          </cell>
          <cell r="M107" t="str">
            <v/>
          </cell>
          <cell r="N107" t="str">
            <v/>
          </cell>
          <cell r="O107">
            <v>1.3209</v>
          </cell>
        </row>
        <row r="108">
          <cell r="A108" t="str">
            <v>A11101</v>
          </cell>
          <cell r="B108" t="str">
            <v>131/01/18</v>
          </cell>
          <cell r="C108">
            <v>1</v>
          </cell>
          <cell r="D108">
            <v>16.18</v>
          </cell>
          <cell r="E108">
            <v>17.89</v>
          </cell>
          <cell r="F108" t="str">
            <v/>
          </cell>
          <cell r="G108" t="str">
            <v/>
          </cell>
          <cell r="H108" t="str">
            <v/>
          </cell>
          <cell r="I108" t="str">
            <v/>
          </cell>
          <cell r="J108" t="str">
            <v/>
          </cell>
          <cell r="K108" t="str">
            <v/>
          </cell>
          <cell r="L108" t="str">
            <v/>
          </cell>
          <cell r="M108" t="str">
            <v/>
          </cell>
          <cell r="N108" t="str">
            <v/>
          </cell>
          <cell r="O108">
            <v>1.3293999999999999</v>
          </cell>
        </row>
        <row r="109">
          <cell r="A109" t="str">
            <v>A10105</v>
          </cell>
          <cell r="B109" t="str">
            <v>130/05/21</v>
          </cell>
          <cell r="C109">
            <v>0.625</v>
          </cell>
          <cell r="D109">
            <v>16.02</v>
          </cell>
          <cell r="E109">
            <v>17.23</v>
          </cell>
          <cell r="F109" t="str">
            <v/>
          </cell>
          <cell r="G109" t="str">
            <v/>
          </cell>
          <cell r="H109" t="str">
            <v/>
          </cell>
          <cell r="I109" t="str">
            <v/>
          </cell>
          <cell r="J109" t="str">
            <v/>
          </cell>
          <cell r="K109" t="str">
            <v/>
          </cell>
          <cell r="L109" t="str">
            <v/>
          </cell>
          <cell r="M109" t="str">
            <v/>
          </cell>
          <cell r="N109" t="str">
            <v/>
          </cell>
          <cell r="O109">
            <v>1.3239000000000001</v>
          </cell>
        </row>
        <row r="110">
          <cell r="A110" t="str">
            <v>A03105</v>
          </cell>
          <cell r="B110" t="str">
            <v>133/02/26</v>
          </cell>
          <cell r="C110">
            <v>2.125</v>
          </cell>
          <cell r="D110">
            <v>16.53</v>
          </cell>
          <cell r="E110">
            <v>20</v>
          </cell>
          <cell r="F110" t="str">
            <v/>
          </cell>
          <cell r="G110" t="str">
            <v/>
          </cell>
          <cell r="H110" t="str">
            <v/>
          </cell>
          <cell r="I110" t="str">
            <v/>
          </cell>
          <cell r="J110" t="str">
            <v/>
          </cell>
          <cell r="K110" t="str">
            <v/>
          </cell>
          <cell r="L110" t="str">
            <v/>
          </cell>
          <cell r="M110" t="str">
            <v/>
          </cell>
          <cell r="N110" t="str">
            <v/>
          </cell>
          <cell r="O110">
            <v>1.3481000000000001</v>
          </cell>
        </row>
        <row r="111">
          <cell r="A111" t="str">
            <v>A11104</v>
          </cell>
          <cell r="B111" t="str">
            <v>131/03/04</v>
          </cell>
          <cell r="C111">
            <v>0.875</v>
          </cell>
          <cell r="D111">
            <v>16.309999999999999</v>
          </cell>
          <cell r="E111">
            <v>18.010000000000002</v>
          </cell>
          <cell r="F111" t="str">
            <v/>
          </cell>
          <cell r="G111" t="str">
            <v/>
          </cell>
          <cell r="H111" t="str">
            <v/>
          </cell>
          <cell r="I111" t="str">
            <v/>
          </cell>
          <cell r="J111" t="str">
            <v/>
          </cell>
          <cell r="K111" t="str">
            <v/>
          </cell>
          <cell r="L111" t="str">
            <v/>
          </cell>
          <cell r="M111" t="str">
            <v/>
          </cell>
          <cell r="N111" t="str">
            <v/>
          </cell>
          <cell r="O111">
            <v>1.3317000000000001</v>
          </cell>
        </row>
        <row r="112">
          <cell r="A112" t="str">
            <v>A12104</v>
          </cell>
          <cell r="B112" t="str">
            <v>132/03/03</v>
          </cell>
          <cell r="C112">
            <v>1.375</v>
          </cell>
          <cell r="D112">
            <v>16.420000000000002</v>
          </cell>
          <cell r="E112">
            <v>19.010000000000002</v>
          </cell>
          <cell r="F112" t="str">
            <v/>
          </cell>
          <cell r="G112" t="str">
            <v/>
          </cell>
          <cell r="H112" t="str">
            <v/>
          </cell>
          <cell r="I112" t="str">
            <v/>
          </cell>
          <cell r="J112" t="str">
            <v/>
          </cell>
          <cell r="K112" t="str">
            <v/>
          </cell>
          <cell r="L112" t="str">
            <v/>
          </cell>
          <cell r="M112" t="str">
            <v/>
          </cell>
          <cell r="N112" t="str">
            <v/>
          </cell>
          <cell r="O112">
            <v>1.3406</v>
          </cell>
        </row>
        <row r="113">
          <cell r="A113" t="str">
            <v>A10112</v>
          </cell>
          <cell r="B113" t="str">
            <v>130/11/12</v>
          </cell>
          <cell r="C113">
            <v>0.625</v>
          </cell>
          <cell r="D113">
            <v>16.489999999999998</v>
          </cell>
          <cell r="E113">
            <v>17.71</v>
          </cell>
          <cell r="F113" t="str">
            <v/>
          </cell>
          <cell r="G113" t="str">
            <v/>
          </cell>
          <cell r="H113" t="str">
            <v/>
          </cell>
          <cell r="I113" t="str">
            <v/>
          </cell>
          <cell r="J113" t="str">
            <v/>
          </cell>
          <cell r="K113" t="str">
            <v/>
          </cell>
          <cell r="L113" t="str">
            <v/>
          </cell>
          <cell r="M113" t="str">
            <v/>
          </cell>
          <cell r="N113" t="str">
            <v/>
          </cell>
          <cell r="O113">
            <v>1.3295999999999999</v>
          </cell>
        </row>
        <row r="114">
          <cell r="A114" t="str">
            <v>A03112</v>
          </cell>
          <cell r="B114" t="str">
            <v>133/08/04</v>
          </cell>
          <cell r="C114">
            <v>2.25</v>
          </cell>
          <cell r="D114">
            <v>16.52</v>
          </cell>
          <cell r="E114">
            <v>20.43</v>
          </cell>
          <cell r="F114" t="str">
            <v/>
          </cell>
          <cell r="G114" t="str">
            <v/>
          </cell>
          <cell r="H114" t="str">
            <v/>
          </cell>
          <cell r="I114" t="str">
            <v/>
          </cell>
          <cell r="J114" t="str">
            <v/>
          </cell>
          <cell r="K114" t="str">
            <v/>
          </cell>
          <cell r="L114" t="str">
            <v/>
          </cell>
          <cell r="M114" t="str">
            <v/>
          </cell>
          <cell r="N114" t="str">
            <v/>
          </cell>
          <cell r="O114">
            <v>1.3528</v>
          </cell>
        </row>
        <row r="115">
          <cell r="A115" t="str">
            <v>A10110</v>
          </cell>
          <cell r="B115" t="str">
            <v>130/09/29</v>
          </cell>
          <cell r="C115">
            <v>0.5</v>
          </cell>
          <cell r="D115">
            <v>16.55</v>
          </cell>
          <cell r="E115">
            <v>17.59</v>
          </cell>
          <cell r="F115" t="str">
            <v/>
          </cell>
          <cell r="G115" t="str">
            <v/>
          </cell>
          <cell r="H115" t="str">
            <v/>
          </cell>
          <cell r="I115" t="str">
            <v/>
          </cell>
          <cell r="J115" t="str">
            <v/>
          </cell>
          <cell r="K115" t="str">
            <v/>
          </cell>
          <cell r="L115" t="str">
            <v/>
          </cell>
          <cell r="M115" t="str">
            <v/>
          </cell>
          <cell r="N115" t="str">
            <v/>
          </cell>
          <cell r="O115">
            <v>1.329</v>
          </cell>
        </row>
        <row r="116">
          <cell r="A116" t="str">
            <v>A04104</v>
          </cell>
          <cell r="B116" t="str">
            <v>134/02/13</v>
          </cell>
          <cell r="C116">
            <v>2.375</v>
          </cell>
          <cell r="D116">
            <v>16.91</v>
          </cell>
          <cell r="E116">
            <v>20.96</v>
          </cell>
          <cell r="F116">
            <v>1.3634999999999999</v>
          </cell>
          <cell r="G116">
            <v>1.3634999999999999</v>
          </cell>
          <cell r="H116">
            <v>1.3634999999999999</v>
          </cell>
          <cell r="I116">
            <v>1.5</v>
          </cell>
          <cell r="J116">
            <v>1.3625</v>
          </cell>
          <cell r="K116">
            <v>1.3625</v>
          </cell>
          <cell r="L116">
            <v>1.3625</v>
          </cell>
          <cell r="M116">
            <v>1</v>
          </cell>
          <cell r="N116">
            <v>1.5</v>
          </cell>
          <cell r="O116">
            <v>1.3589</v>
          </cell>
        </row>
        <row r="117">
          <cell r="A117" t="str">
            <v>A03108</v>
          </cell>
          <cell r="B117" t="str">
            <v>133/05/28</v>
          </cell>
          <cell r="C117">
            <v>2</v>
          </cell>
          <cell r="D117">
            <v>16.61</v>
          </cell>
          <cell r="E117">
            <v>20.25</v>
          </cell>
          <cell r="F117" t="str">
            <v/>
          </cell>
          <cell r="G117" t="str">
            <v/>
          </cell>
          <cell r="H117" t="str">
            <v/>
          </cell>
          <cell r="I117" t="str">
            <v/>
          </cell>
          <cell r="J117" t="str">
            <v/>
          </cell>
          <cell r="K117" t="str">
            <v/>
          </cell>
          <cell r="L117" t="str">
            <v/>
          </cell>
          <cell r="M117" t="str">
            <v/>
          </cell>
          <cell r="N117" t="str">
            <v/>
          </cell>
          <cell r="O117">
            <v>1.3521000000000001</v>
          </cell>
        </row>
        <row r="118">
          <cell r="A118" t="str">
            <v>A04108</v>
          </cell>
          <cell r="B118" t="str">
            <v>134/05/15</v>
          </cell>
          <cell r="C118">
            <v>2.375</v>
          </cell>
          <cell r="D118">
            <v>16.82</v>
          </cell>
          <cell r="E118">
            <v>21.21</v>
          </cell>
          <cell r="F118" t="str">
            <v/>
          </cell>
          <cell r="G118" t="str">
            <v/>
          </cell>
          <cell r="H118" t="str">
            <v/>
          </cell>
          <cell r="I118" t="str">
            <v/>
          </cell>
          <cell r="J118" t="str">
            <v/>
          </cell>
          <cell r="K118" t="str">
            <v/>
          </cell>
          <cell r="L118" t="str">
            <v/>
          </cell>
          <cell r="M118" t="str">
            <v/>
          </cell>
          <cell r="N118" t="str">
            <v/>
          </cell>
          <cell r="O118">
            <v>1.3622000000000001</v>
          </cell>
        </row>
        <row r="119">
          <cell r="A119" t="str">
            <v>A03116</v>
          </cell>
          <cell r="B119" t="str">
            <v>133/11/26</v>
          </cell>
          <cell r="C119">
            <v>2.25</v>
          </cell>
          <cell r="D119">
            <v>16.82</v>
          </cell>
          <cell r="E119">
            <v>20.75</v>
          </cell>
          <cell r="F119" t="str">
            <v/>
          </cell>
          <cell r="G119" t="str">
            <v/>
          </cell>
          <cell r="H119" t="str">
            <v/>
          </cell>
          <cell r="I119" t="str">
            <v/>
          </cell>
          <cell r="J119" t="str">
            <v/>
          </cell>
          <cell r="K119" t="str">
            <v/>
          </cell>
          <cell r="L119" t="str">
            <v/>
          </cell>
          <cell r="M119" t="str">
            <v/>
          </cell>
          <cell r="N119" t="str">
            <v/>
          </cell>
          <cell r="O119">
            <v>1.3569</v>
          </cell>
        </row>
        <row r="120">
          <cell r="A120" t="str">
            <v>A12109</v>
          </cell>
          <cell r="B120" t="str">
            <v>132/09/22</v>
          </cell>
          <cell r="C120">
            <v>1.375</v>
          </cell>
          <cell r="D120">
            <v>16.96</v>
          </cell>
          <cell r="E120">
            <v>19.57</v>
          </cell>
          <cell r="F120" t="str">
            <v/>
          </cell>
          <cell r="G120" t="str">
            <v/>
          </cell>
          <cell r="H120" t="str">
            <v/>
          </cell>
          <cell r="I120" t="str">
            <v/>
          </cell>
          <cell r="J120" t="str">
            <v/>
          </cell>
          <cell r="K120" t="str">
            <v/>
          </cell>
          <cell r="L120" t="str">
            <v/>
          </cell>
          <cell r="M120" t="str">
            <v/>
          </cell>
          <cell r="N120" t="str">
            <v/>
          </cell>
          <cell r="O120">
            <v>1.3475999999999999</v>
          </cell>
        </row>
        <row r="121">
          <cell r="A121" t="str">
            <v>A04111</v>
          </cell>
          <cell r="B121" t="str">
            <v>134/08/10</v>
          </cell>
          <cell r="C121">
            <v>2.25</v>
          </cell>
          <cell r="D121">
            <v>17.190000000000001</v>
          </cell>
          <cell r="E121">
            <v>21.45</v>
          </cell>
          <cell r="F121" t="str">
            <v/>
          </cell>
          <cell r="G121" t="str">
            <v/>
          </cell>
          <cell r="H121" t="str">
            <v/>
          </cell>
          <cell r="I121" t="str">
            <v/>
          </cell>
          <cell r="J121" t="str">
            <v/>
          </cell>
          <cell r="K121" t="str">
            <v/>
          </cell>
          <cell r="L121" t="str">
            <v/>
          </cell>
          <cell r="M121" t="str">
            <v/>
          </cell>
          <cell r="N121" t="str">
            <v/>
          </cell>
          <cell r="O121">
            <v>1.3664000000000001</v>
          </cell>
        </row>
        <row r="122">
          <cell r="A122" t="str">
            <v>A13102</v>
          </cell>
          <cell r="B122" t="str">
            <v>133/01/18</v>
          </cell>
          <cell r="C122">
            <v>1.375</v>
          </cell>
          <cell r="D122">
            <v>17.28</v>
          </cell>
          <cell r="E122">
            <v>19.89</v>
          </cell>
          <cell r="F122" t="str">
            <v/>
          </cell>
          <cell r="G122" t="str">
            <v/>
          </cell>
          <cell r="H122" t="str">
            <v/>
          </cell>
          <cell r="I122" t="str">
            <v/>
          </cell>
          <cell r="J122" t="str">
            <v/>
          </cell>
          <cell r="K122" t="str">
            <v/>
          </cell>
          <cell r="L122" t="str">
            <v/>
          </cell>
          <cell r="M122" t="str">
            <v/>
          </cell>
          <cell r="N122" t="str">
            <v/>
          </cell>
          <cell r="O122">
            <v>1.3517999999999999</v>
          </cell>
        </row>
        <row r="123">
          <cell r="A123" t="str">
            <v>A05114</v>
          </cell>
          <cell r="B123" t="str">
            <v>135/11/25</v>
          </cell>
          <cell r="C123">
            <v>2</v>
          </cell>
          <cell r="D123">
            <v>18.43</v>
          </cell>
          <cell r="E123">
            <v>22.74</v>
          </cell>
          <cell r="F123" t="str">
            <v/>
          </cell>
          <cell r="G123" t="str">
            <v/>
          </cell>
          <cell r="H123" t="str">
            <v/>
          </cell>
          <cell r="I123" t="str">
            <v/>
          </cell>
          <cell r="J123" t="str">
            <v/>
          </cell>
          <cell r="K123" t="str">
            <v/>
          </cell>
          <cell r="L123" t="str">
            <v/>
          </cell>
          <cell r="M123" t="str">
            <v/>
          </cell>
          <cell r="N123" t="str">
            <v/>
          </cell>
          <cell r="O123">
            <v>1.3871</v>
          </cell>
        </row>
        <row r="124">
          <cell r="A124" t="str">
            <v>A05107</v>
          </cell>
          <cell r="B124" t="str">
            <v>135/05/20</v>
          </cell>
          <cell r="C124">
            <v>1.625</v>
          </cell>
          <cell r="D124">
            <v>18.440000000000001</v>
          </cell>
          <cell r="E124">
            <v>22.22</v>
          </cell>
          <cell r="F124" t="str">
            <v/>
          </cell>
          <cell r="G124" t="str">
            <v/>
          </cell>
          <cell r="H124" t="str">
            <v/>
          </cell>
          <cell r="I124" t="str">
            <v/>
          </cell>
          <cell r="J124" t="str">
            <v/>
          </cell>
          <cell r="K124" t="str">
            <v/>
          </cell>
          <cell r="L124" t="str">
            <v/>
          </cell>
          <cell r="M124" t="str">
            <v/>
          </cell>
          <cell r="N124" t="str">
            <v/>
          </cell>
          <cell r="O124">
            <v>1.3825000000000001</v>
          </cell>
        </row>
        <row r="125">
          <cell r="A125" t="str">
            <v>A06106</v>
          </cell>
          <cell r="B125" t="str">
            <v>136/05/26</v>
          </cell>
          <cell r="C125">
            <v>1.875</v>
          </cell>
          <cell r="D125">
            <v>18.760000000000002</v>
          </cell>
          <cell r="E125">
            <v>23.24</v>
          </cell>
          <cell r="F125" t="str">
            <v/>
          </cell>
          <cell r="G125" t="str">
            <v/>
          </cell>
          <cell r="H125" t="str">
            <v/>
          </cell>
          <cell r="I125" t="str">
            <v/>
          </cell>
          <cell r="J125" t="str">
            <v/>
          </cell>
          <cell r="K125" t="str">
            <v/>
          </cell>
          <cell r="L125" t="str">
            <v/>
          </cell>
          <cell r="M125" t="str">
            <v/>
          </cell>
          <cell r="N125" t="str">
            <v/>
          </cell>
          <cell r="O125">
            <v>1.3960999999999999</v>
          </cell>
        </row>
        <row r="126">
          <cell r="A126" t="str">
            <v>A05110</v>
          </cell>
          <cell r="B126" t="str">
            <v>135/08/05</v>
          </cell>
          <cell r="C126">
            <v>1.375</v>
          </cell>
          <cell r="D126">
            <v>19.04</v>
          </cell>
          <cell r="E126">
            <v>22.43</v>
          </cell>
          <cell r="F126" t="str">
            <v/>
          </cell>
          <cell r="G126" t="str">
            <v/>
          </cell>
          <cell r="H126" t="str">
            <v/>
          </cell>
          <cell r="I126" t="str">
            <v/>
          </cell>
          <cell r="J126" t="str">
            <v/>
          </cell>
          <cell r="K126" t="str">
            <v/>
          </cell>
          <cell r="L126" t="str">
            <v/>
          </cell>
          <cell r="M126" t="str">
            <v/>
          </cell>
          <cell r="N126" t="str">
            <v/>
          </cell>
          <cell r="O126">
            <v>1.3880999999999999</v>
          </cell>
        </row>
        <row r="127">
          <cell r="A127" t="str">
            <v>A06111</v>
          </cell>
          <cell r="B127" t="str">
            <v>136/11/24</v>
          </cell>
          <cell r="C127">
            <v>1.625</v>
          </cell>
          <cell r="D127">
            <v>19.62</v>
          </cell>
          <cell r="E127">
            <v>23.74</v>
          </cell>
          <cell r="F127" t="str">
            <v/>
          </cell>
          <cell r="G127" t="str">
            <v/>
          </cell>
          <cell r="H127" t="str">
            <v/>
          </cell>
          <cell r="I127" t="str">
            <v/>
          </cell>
          <cell r="J127" t="str">
            <v/>
          </cell>
          <cell r="K127" t="str">
            <v/>
          </cell>
          <cell r="L127" t="str">
            <v/>
          </cell>
          <cell r="M127" t="str">
            <v/>
          </cell>
          <cell r="N127" t="str">
            <v/>
          </cell>
          <cell r="O127">
            <v>1.4068000000000001</v>
          </cell>
        </row>
        <row r="128">
          <cell r="A128" t="str">
            <v>A07104</v>
          </cell>
          <cell r="B128" t="str">
            <v>137/05/18</v>
          </cell>
          <cell r="C128">
            <v>1.5</v>
          </cell>
          <cell r="D128">
            <v>20</v>
          </cell>
          <cell r="E128">
            <v>24.22</v>
          </cell>
          <cell r="F128" t="str">
            <v/>
          </cell>
          <cell r="G128" t="str">
            <v/>
          </cell>
          <cell r="H128" t="str">
            <v/>
          </cell>
          <cell r="I128" t="str">
            <v/>
          </cell>
          <cell r="J128" t="str">
            <v/>
          </cell>
          <cell r="K128" t="str">
            <v/>
          </cell>
          <cell r="L128" t="str">
            <v/>
          </cell>
          <cell r="M128" t="str">
            <v/>
          </cell>
          <cell r="N128" t="str">
            <v/>
          </cell>
          <cell r="O128">
            <v>1.4165000000000001</v>
          </cell>
        </row>
        <row r="129">
          <cell r="A129" t="str">
            <v>A07110</v>
          </cell>
          <cell r="B129" t="str">
            <v>137/11/09</v>
          </cell>
          <cell r="C129">
            <v>1.375</v>
          </cell>
          <cell r="D129">
            <v>20.7</v>
          </cell>
          <cell r="E129">
            <v>24.7</v>
          </cell>
          <cell r="F129" t="str">
            <v/>
          </cell>
          <cell r="G129" t="str">
            <v/>
          </cell>
          <cell r="H129" t="str">
            <v/>
          </cell>
          <cell r="I129" t="str">
            <v/>
          </cell>
          <cell r="J129" t="str">
            <v/>
          </cell>
          <cell r="K129" t="str">
            <v/>
          </cell>
          <cell r="L129" t="str">
            <v/>
          </cell>
          <cell r="M129" t="str">
            <v/>
          </cell>
          <cell r="N129" t="str">
            <v/>
          </cell>
          <cell r="O129">
            <v>1.4267000000000001</v>
          </cell>
        </row>
        <row r="130">
          <cell r="A130" t="str">
            <v>A08105</v>
          </cell>
          <cell r="B130" t="str">
            <v>138/05/17</v>
          </cell>
          <cell r="C130">
            <v>1.125</v>
          </cell>
          <cell r="D130">
            <v>21.44</v>
          </cell>
          <cell r="E130">
            <v>25.22</v>
          </cell>
          <cell r="F130" t="str">
            <v/>
          </cell>
          <cell r="G130" t="str">
            <v/>
          </cell>
          <cell r="H130" t="str">
            <v/>
          </cell>
          <cell r="I130" t="str">
            <v/>
          </cell>
          <cell r="J130" t="str">
            <v/>
          </cell>
          <cell r="K130" t="str">
            <v/>
          </cell>
          <cell r="L130" t="str">
            <v/>
          </cell>
          <cell r="M130" t="str">
            <v/>
          </cell>
          <cell r="N130" t="str">
            <v/>
          </cell>
          <cell r="O130">
            <v>1.44</v>
          </cell>
        </row>
        <row r="131">
          <cell r="A131" t="str">
            <v>A11111</v>
          </cell>
          <cell r="B131" t="str">
            <v>141/11/11</v>
          </cell>
          <cell r="C131">
            <v>2.375</v>
          </cell>
          <cell r="D131">
            <v>21.45</v>
          </cell>
          <cell r="E131">
            <v>28.7</v>
          </cell>
          <cell r="F131" t="str">
            <v/>
          </cell>
          <cell r="G131" t="str">
            <v/>
          </cell>
          <cell r="H131" t="str">
            <v/>
          </cell>
          <cell r="I131" t="str">
            <v/>
          </cell>
          <cell r="J131" t="str">
            <v/>
          </cell>
          <cell r="K131" t="str">
            <v/>
          </cell>
          <cell r="L131" t="str">
            <v/>
          </cell>
          <cell r="M131" t="str">
            <v/>
          </cell>
          <cell r="N131" t="str">
            <v/>
          </cell>
          <cell r="O131">
            <v>1.4944999999999999</v>
          </cell>
        </row>
        <row r="132">
          <cell r="A132" t="str">
            <v>A11105</v>
          </cell>
          <cell r="B132" t="str">
            <v>141/05/20</v>
          </cell>
          <cell r="C132">
            <v>2</v>
          </cell>
          <cell r="D132">
            <v>21.61</v>
          </cell>
          <cell r="E132">
            <v>28.22</v>
          </cell>
          <cell r="F132" t="str">
            <v/>
          </cell>
          <cell r="G132" t="str">
            <v/>
          </cell>
          <cell r="H132" t="str">
            <v/>
          </cell>
          <cell r="I132" t="str">
            <v/>
          </cell>
          <cell r="J132" t="str">
            <v/>
          </cell>
          <cell r="K132" t="str">
            <v/>
          </cell>
          <cell r="L132" t="str">
            <v/>
          </cell>
          <cell r="M132" t="str">
            <v/>
          </cell>
          <cell r="N132" t="str">
            <v/>
          </cell>
          <cell r="O132">
            <v>1.4899</v>
          </cell>
        </row>
        <row r="133">
          <cell r="A133" t="str">
            <v>A08110</v>
          </cell>
          <cell r="B133" t="str">
            <v>138/11/08</v>
          </cell>
          <cell r="C133">
            <v>1</v>
          </cell>
          <cell r="D133">
            <v>22.2</v>
          </cell>
          <cell r="E133">
            <v>25.7</v>
          </cell>
          <cell r="F133" t="str">
            <v/>
          </cell>
          <cell r="G133" t="str">
            <v/>
          </cell>
          <cell r="H133" t="str">
            <v/>
          </cell>
          <cell r="I133" t="str">
            <v/>
          </cell>
          <cell r="J133" t="str">
            <v/>
          </cell>
          <cell r="K133" t="str">
            <v/>
          </cell>
          <cell r="L133" t="str">
            <v/>
          </cell>
          <cell r="M133" t="str">
            <v/>
          </cell>
          <cell r="N133" t="str">
            <v/>
          </cell>
          <cell r="O133">
            <v>1.4515</v>
          </cell>
        </row>
        <row r="134">
          <cell r="A134" t="str">
            <v>A09105</v>
          </cell>
          <cell r="B134" t="str">
            <v>139/05/12</v>
          </cell>
          <cell r="C134">
            <v>0.75</v>
          </cell>
          <cell r="D134">
            <v>23.12</v>
          </cell>
          <cell r="E134">
            <v>26.2</v>
          </cell>
          <cell r="F134" t="str">
            <v/>
          </cell>
          <cell r="G134" t="str">
            <v/>
          </cell>
          <cell r="H134" t="str">
            <v/>
          </cell>
          <cell r="I134" t="str">
            <v/>
          </cell>
          <cell r="J134" t="str">
            <v/>
          </cell>
          <cell r="K134" t="str">
            <v/>
          </cell>
          <cell r="L134" t="str">
            <v/>
          </cell>
          <cell r="M134" t="str">
            <v/>
          </cell>
          <cell r="N134" t="str">
            <v/>
          </cell>
          <cell r="O134">
            <v>1.4666999999999999</v>
          </cell>
        </row>
        <row r="135">
          <cell r="A135" t="str">
            <v>A12111</v>
          </cell>
          <cell r="B135" t="str">
            <v>142/11/22</v>
          </cell>
          <cell r="C135">
            <v>1.75</v>
          </cell>
          <cell r="D135">
            <v>23.16</v>
          </cell>
          <cell r="E135">
            <v>29.73</v>
          </cell>
          <cell r="F135" t="str">
            <v/>
          </cell>
          <cell r="G135" t="str">
            <v/>
          </cell>
          <cell r="H135" t="str">
            <v/>
          </cell>
          <cell r="I135" t="str">
            <v/>
          </cell>
          <cell r="J135" t="str">
            <v/>
          </cell>
          <cell r="K135" t="str">
            <v/>
          </cell>
          <cell r="L135" t="str">
            <v/>
          </cell>
          <cell r="M135" t="str">
            <v/>
          </cell>
          <cell r="N135" t="str">
            <v/>
          </cell>
          <cell r="O135">
            <v>1.5310999999999999</v>
          </cell>
        </row>
        <row r="136">
          <cell r="A136" t="str">
            <v>A12105</v>
          </cell>
          <cell r="B136" t="str">
            <v>142/05/12</v>
          </cell>
          <cell r="C136">
            <v>1.5</v>
          </cell>
          <cell r="D136">
            <v>23.2</v>
          </cell>
          <cell r="E136">
            <v>29.2</v>
          </cell>
          <cell r="F136" t="str">
            <v/>
          </cell>
          <cell r="G136" t="str">
            <v/>
          </cell>
          <cell r="H136" t="str">
            <v/>
          </cell>
          <cell r="I136" t="str">
            <v/>
          </cell>
          <cell r="J136" t="str">
            <v/>
          </cell>
          <cell r="K136" t="str">
            <v/>
          </cell>
          <cell r="L136" t="str">
            <v/>
          </cell>
          <cell r="M136" t="str">
            <v/>
          </cell>
          <cell r="N136" t="str">
            <v/>
          </cell>
          <cell r="O136">
            <v>1.5228999999999999</v>
          </cell>
        </row>
        <row r="137">
          <cell r="A137" t="str">
            <v>A10113</v>
          </cell>
          <cell r="B137" t="str">
            <v>140/12/23</v>
          </cell>
          <cell r="C137">
            <v>1.125</v>
          </cell>
          <cell r="D137">
            <v>23.42</v>
          </cell>
          <cell r="E137">
            <v>27.82</v>
          </cell>
          <cell r="F137" t="str">
            <v/>
          </cell>
          <cell r="G137" t="str">
            <v/>
          </cell>
          <cell r="H137" t="str">
            <v/>
          </cell>
          <cell r="I137" t="str">
            <v/>
          </cell>
          <cell r="J137" t="str">
            <v/>
          </cell>
          <cell r="K137" t="str">
            <v/>
          </cell>
          <cell r="L137" t="str">
            <v/>
          </cell>
          <cell r="M137" t="str">
            <v/>
          </cell>
          <cell r="N137" t="str">
            <v/>
          </cell>
          <cell r="O137">
            <v>1.4965999999999999</v>
          </cell>
        </row>
        <row r="138">
          <cell r="A138" t="str">
            <v>A10104</v>
          </cell>
          <cell r="B138" t="str">
            <v>140/02/25</v>
          </cell>
          <cell r="C138">
            <v>0.625</v>
          </cell>
          <cell r="D138">
            <v>24.26</v>
          </cell>
          <cell r="E138">
            <v>26.99</v>
          </cell>
          <cell r="F138" t="str">
            <v/>
          </cell>
          <cell r="G138" t="str">
            <v/>
          </cell>
          <cell r="H138" t="str">
            <v/>
          </cell>
          <cell r="I138" t="str">
            <v/>
          </cell>
          <cell r="J138" t="str">
            <v/>
          </cell>
          <cell r="K138" t="str">
            <v/>
          </cell>
          <cell r="L138" t="str">
            <v/>
          </cell>
          <cell r="M138" t="str">
            <v/>
          </cell>
          <cell r="N138" t="str">
            <v/>
          </cell>
          <cell r="O138">
            <v>1.4872000000000001</v>
          </cell>
        </row>
        <row r="139">
          <cell r="A139" t="str">
            <v>A09111</v>
          </cell>
          <cell r="B139" t="str">
            <v>139/11/27</v>
          </cell>
          <cell r="C139">
            <v>0.375</v>
          </cell>
          <cell r="D139">
            <v>24.85</v>
          </cell>
          <cell r="E139">
            <v>26.75</v>
          </cell>
          <cell r="F139" t="str">
            <v/>
          </cell>
          <cell r="G139" t="str">
            <v/>
          </cell>
          <cell r="H139" t="str">
            <v/>
          </cell>
          <cell r="I139" t="str">
            <v/>
          </cell>
          <cell r="J139" t="str">
            <v/>
          </cell>
          <cell r="K139" t="str">
            <v/>
          </cell>
          <cell r="L139" t="str">
            <v/>
          </cell>
          <cell r="M139" t="str">
            <v/>
          </cell>
          <cell r="N139" t="str">
            <v/>
          </cell>
          <cell r="O139">
            <v>1.4866999999999999</v>
          </cell>
        </row>
        <row r="140">
          <cell r="A140" t="str">
            <v>G107C5</v>
          </cell>
          <cell r="B140" t="str">
            <v>P10北富銀4</v>
          </cell>
          <cell r="C140">
            <v>2.5299999999999998</v>
          </cell>
          <cell r="D140">
            <v>2.58</v>
          </cell>
          <cell r="E140"/>
          <cell r="F140">
            <v>1.53</v>
          </cell>
          <cell r="G140">
            <v>1.53</v>
          </cell>
          <cell r="H140">
            <v>1.53</v>
          </cell>
          <cell r="I140">
            <v>2</v>
          </cell>
          <cell r="J140" t="str">
            <v/>
          </cell>
          <cell r="K140" t="str">
            <v/>
          </cell>
          <cell r="L140" t="str">
            <v/>
          </cell>
          <cell r="M140" t="str">
            <v/>
          </cell>
          <cell r="N140" t="str">
            <v/>
          </cell>
          <cell r="O140" t="e">
            <v>#N/A</v>
          </cell>
        </row>
        <row r="141">
          <cell r="A141" t="str">
            <v>B86906</v>
          </cell>
          <cell r="B141" t="str">
            <v>P11和潤1</v>
          </cell>
          <cell r="C141" t="str">
            <v>TWD</v>
          </cell>
          <cell r="D141">
            <v>0.87</v>
          </cell>
          <cell r="E141">
            <v>0.88</v>
          </cell>
          <cell r="F141" t="str">
            <v/>
          </cell>
          <cell r="G141" t="str">
            <v/>
          </cell>
          <cell r="H141" t="str">
            <v/>
          </cell>
          <cell r="I141" t="str">
            <v/>
          </cell>
          <cell r="J141">
            <v>1.5349999999999999</v>
          </cell>
          <cell r="K141">
            <v>1.5349999999999999</v>
          </cell>
          <cell r="L141">
            <v>1.5349999999999999</v>
          </cell>
          <cell r="M141">
            <v>2</v>
          </cell>
          <cell r="N141">
            <v>7</v>
          </cell>
          <cell r="O141" t="e">
            <v>#N/A</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223"/>
    </sheetNames>
    <sheetDataSet>
      <sheetData sheetId="0">
        <row r="4">
          <cell r="A4" t="str">
            <v>A03106</v>
          </cell>
          <cell r="B4" t="str">
            <v>113/03/03</v>
          </cell>
          <cell r="C4">
            <v>1.5</v>
          </cell>
          <cell r="D4">
            <v>0.01</v>
          </cell>
          <cell r="E4">
            <v>0.02</v>
          </cell>
          <cell r="F4" t="str">
            <v/>
          </cell>
          <cell r="G4" t="str">
            <v/>
          </cell>
          <cell r="H4" t="str">
            <v/>
          </cell>
          <cell r="I4" t="str">
            <v/>
          </cell>
          <cell r="J4" t="str">
            <v/>
          </cell>
          <cell r="K4" t="str">
            <v/>
          </cell>
          <cell r="L4" t="str">
            <v/>
          </cell>
          <cell r="M4" t="str">
            <v/>
          </cell>
          <cell r="N4" t="str">
            <v/>
          </cell>
          <cell r="O4">
            <v>1.0348999999999999</v>
          </cell>
        </row>
        <row r="5">
          <cell r="A5" t="str">
            <v>A11202</v>
          </cell>
          <cell r="B5" t="str">
            <v>113/03/31</v>
          </cell>
          <cell r="C5">
            <v>0.75</v>
          </cell>
          <cell r="D5">
            <v>0.09</v>
          </cell>
          <cell r="E5">
            <v>0.1</v>
          </cell>
          <cell r="F5" t="str">
            <v/>
          </cell>
          <cell r="G5" t="str">
            <v/>
          </cell>
          <cell r="H5" t="str">
            <v/>
          </cell>
          <cell r="I5" t="str">
            <v/>
          </cell>
          <cell r="J5" t="str">
            <v/>
          </cell>
          <cell r="K5" t="str">
            <v/>
          </cell>
          <cell r="L5" t="str">
            <v/>
          </cell>
          <cell r="M5" t="str">
            <v/>
          </cell>
          <cell r="N5" t="str">
            <v/>
          </cell>
          <cell r="O5">
            <v>0.94710000000000005</v>
          </cell>
        </row>
        <row r="6">
          <cell r="A6" t="str">
            <v>A08107</v>
          </cell>
          <cell r="B6" t="str">
            <v>113/07/17</v>
          </cell>
          <cell r="C6">
            <v>0.5</v>
          </cell>
          <cell r="D6">
            <v>0.38</v>
          </cell>
          <cell r="E6">
            <v>0.39</v>
          </cell>
          <cell r="F6" t="str">
            <v/>
          </cell>
          <cell r="G6" t="str">
            <v/>
          </cell>
          <cell r="H6" t="str">
            <v/>
          </cell>
          <cell r="I6" t="str">
            <v/>
          </cell>
          <cell r="J6" t="str">
            <v/>
          </cell>
          <cell r="K6" t="str">
            <v/>
          </cell>
          <cell r="L6" t="str">
            <v/>
          </cell>
          <cell r="M6" t="str">
            <v/>
          </cell>
          <cell r="N6" t="str">
            <v/>
          </cell>
          <cell r="O6">
            <v>0.95940000000000003</v>
          </cell>
        </row>
        <row r="7">
          <cell r="A7" t="str">
            <v>A03113</v>
          </cell>
          <cell r="B7" t="str">
            <v>113/09/26</v>
          </cell>
          <cell r="C7">
            <v>1.625</v>
          </cell>
          <cell r="D7">
            <v>0.56999999999999995</v>
          </cell>
          <cell r="E7">
            <v>0.59</v>
          </cell>
          <cell r="F7" t="str">
            <v/>
          </cell>
          <cell r="G7" t="str">
            <v/>
          </cell>
          <cell r="H7" t="str">
            <v/>
          </cell>
          <cell r="I7" t="str">
            <v/>
          </cell>
          <cell r="J7" t="str">
            <v/>
          </cell>
          <cell r="K7" t="str">
            <v/>
          </cell>
          <cell r="L7" t="str">
            <v/>
          </cell>
          <cell r="M7" t="str">
            <v/>
          </cell>
          <cell r="N7" t="str">
            <v/>
          </cell>
          <cell r="O7">
            <v>0.97529999999999994</v>
          </cell>
        </row>
        <row r="8">
          <cell r="A8" t="str">
            <v>A93109</v>
          </cell>
          <cell r="B8" t="str">
            <v>113/11/18</v>
          </cell>
          <cell r="C8">
            <v>3</v>
          </cell>
          <cell r="D8">
            <v>0.72</v>
          </cell>
          <cell r="E8">
            <v>0.73</v>
          </cell>
          <cell r="F8" t="str">
            <v/>
          </cell>
          <cell r="G8" t="str">
            <v/>
          </cell>
          <cell r="H8" t="str">
            <v/>
          </cell>
          <cell r="I8" t="str">
            <v/>
          </cell>
          <cell r="J8" t="str">
            <v/>
          </cell>
          <cell r="K8" t="str">
            <v/>
          </cell>
          <cell r="L8" t="str">
            <v/>
          </cell>
          <cell r="M8" t="str">
            <v/>
          </cell>
          <cell r="N8" t="str">
            <v/>
          </cell>
          <cell r="O8">
            <v>0.98770000000000002</v>
          </cell>
        </row>
        <row r="9">
          <cell r="A9" t="str">
            <v>A09101</v>
          </cell>
          <cell r="B9" t="str">
            <v>114/01/10</v>
          </cell>
          <cell r="C9">
            <v>0.5</v>
          </cell>
          <cell r="D9">
            <v>0.86</v>
          </cell>
          <cell r="E9">
            <v>0.88</v>
          </cell>
          <cell r="F9" t="str">
            <v/>
          </cell>
          <cell r="G9" t="str">
            <v/>
          </cell>
          <cell r="H9" t="str">
            <v/>
          </cell>
          <cell r="I9" t="str">
            <v/>
          </cell>
          <cell r="J9" t="str">
            <v/>
          </cell>
          <cell r="K9" t="str">
            <v/>
          </cell>
          <cell r="L9" t="str">
            <v/>
          </cell>
          <cell r="M9" t="str">
            <v/>
          </cell>
          <cell r="N9" t="str">
            <v/>
          </cell>
          <cell r="O9">
            <v>1.0003</v>
          </cell>
        </row>
        <row r="10">
          <cell r="A10" t="str">
            <v>A12103</v>
          </cell>
          <cell r="B10" t="str">
            <v>114/02/23</v>
          </cell>
          <cell r="C10">
            <v>1</v>
          </cell>
          <cell r="D10">
            <v>0.98</v>
          </cell>
          <cell r="E10">
            <v>1</v>
          </cell>
          <cell r="F10" t="str">
            <v/>
          </cell>
          <cell r="G10" t="str">
            <v/>
          </cell>
          <cell r="H10" t="str">
            <v/>
          </cell>
          <cell r="I10" t="str">
            <v/>
          </cell>
          <cell r="J10" t="str">
            <v/>
          </cell>
          <cell r="K10" t="str">
            <v/>
          </cell>
          <cell r="L10" t="str">
            <v/>
          </cell>
          <cell r="M10" t="str">
            <v/>
          </cell>
          <cell r="N10" t="str">
            <v/>
          </cell>
          <cell r="O10">
            <v>1.0107999999999999</v>
          </cell>
        </row>
        <row r="11">
          <cell r="A11" t="str">
            <v>A94103</v>
          </cell>
          <cell r="B11" t="str">
            <v>114/02/25</v>
          </cell>
          <cell r="C11">
            <v>2.375</v>
          </cell>
          <cell r="D11">
            <v>0.98</v>
          </cell>
          <cell r="E11">
            <v>1</v>
          </cell>
          <cell r="F11" t="str">
            <v/>
          </cell>
          <cell r="G11" t="str">
            <v/>
          </cell>
          <cell r="H11" t="str">
            <v/>
          </cell>
          <cell r="I11" t="str">
            <v/>
          </cell>
          <cell r="J11" t="str">
            <v/>
          </cell>
          <cell r="K11" t="str">
            <v/>
          </cell>
          <cell r="L11" t="str">
            <v/>
          </cell>
          <cell r="M11" t="str">
            <v/>
          </cell>
          <cell r="N11" t="str">
            <v/>
          </cell>
          <cell r="O11">
            <v>1.0113000000000001</v>
          </cell>
        </row>
        <row r="12">
          <cell r="A12" t="str">
            <v>A04105</v>
          </cell>
          <cell r="B12" t="str">
            <v>114/03/13</v>
          </cell>
          <cell r="C12">
            <v>1.625</v>
          </cell>
          <cell r="D12">
            <v>1.01</v>
          </cell>
          <cell r="E12">
            <v>1.05</v>
          </cell>
          <cell r="F12" t="str">
            <v/>
          </cell>
          <cell r="G12" t="str">
            <v/>
          </cell>
          <cell r="H12" t="str">
            <v/>
          </cell>
          <cell r="I12" t="str">
            <v/>
          </cell>
          <cell r="J12" t="str">
            <v/>
          </cell>
          <cell r="K12" t="str">
            <v/>
          </cell>
          <cell r="L12" t="str">
            <v/>
          </cell>
          <cell r="M12" t="str">
            <v/>
          </cell>
          <cell r="N12" t="str">
            <v/>
          </cell>
          <cell r="O12">
            <v>1.0153000000000001</v>
          </cell>
        </row>
        <row r="13">
          <cell r="A13" t="str">
            <v>A09107</v>
          </cell>
          <cell r="B13" t="str">
            <v>114/07/17</v>
          </cell>
          <cell r="C13">
            <v>0.25</v>
          </cell>
          <cell r="D13">
            <v>1.37</v>
          </cell>
          <cell r="E13">
            <v>1.39</v>
          </cell>
          <cell r="F13">
            <v>1.069</v>
          </cell>
          <cell r="G13">
            <v>1.0649999999999999</v>
          </cell>
          <cell r="H13">
            <v>1.0665</v>
          </cell>
          <cell r="I13">
            <v>30</v>
          </cell>
          <cell r="J13" t="str">
            <v/>
          </cell>
          <cell r="K13" t="str">
            <v/>
          </cell>
          <cell r="L13" t="str">
            <v/>
          </cell>
          <cell r="M13" t="str">
            <v/>
          </cell>
          <cell r="N13" t="str">
            <v/>
          </cell>
          <cell r="O13">
            <v>1.0445</v>
          </cell>
        </row>
        <row r="14">
          <cell r="A14" t="str">
            <v>A04112</v>
          </cell>
          <cell r="B14" t="str">
            <v>114/09/11</v>
          </cell>
          <cell r="C14">
            <v>1.125</v>
          </cell>
          <cell r="D14">
            <v>1.51</v>
          </cell>
          <cell r="E14">
            <v>1.54</v>
          </cell>
          <cell r="F14" t="str">
            <v/>
          </cell>
          <cell r="G14" t="str">
            <v/>
          </cell>
          <cell r="H14" t="str">
            <v/>
          </cell>
          <cell r="I14" t="str">
            <v/>
          </cell>
          <cell r="J14" t="str">
            <v/>
          </cell>
          <cell r="K14" t="str">
            <v/>
          </cell>
          <cell r="L14" t="str">
            <v/>
          </cell>
          <cell r="M14" t="str">
            <v/>
          </cell>
          <cell r="N14" t="str">
            <v/>
          </cell>
          <cell r="O14">
            <v>1.0565</v>
          </cell>
        </row>
        <row r="15">
          <cell r="A15" t="str">
            <v>A09112</v>
          </cell>
          <cell r="B15" t="str">
            <v>114/12/08</v>
          </cell>
          <cell r="C15">
            <v>0.125</v>
          </cell>
          <cell r="D15">
            <v>1.76</v>
          </cell>
          <cell r="E15">
            <v>1.79</v>
          </cell>
          <cell r="F15" t="str">
            <v/>
          </cell>
          <cell r="G15" t="str">
            <v/>
          </cell>
          <cell r="H15" t="str">
            <v/>
          </cell>
          <cell r="I15" t="str">
            <v/>
          </cell>
          <cell r="J15" t="str">
            <v/>
          </cell>
          <cell r="K15" t="str">
            <v/>
          </cell>
          <cell r="L15" t="str">
            <v/>
          </cell>
          <cell r="M15" t="str">
            <v/>
          </cell>
          <cell r="N15" t="str">
            <v/>
          </cell>
          <cell r="O15">
            <v>1.0748</v>
          </cell>
        </row>
        <row r="16">
          <cell r="A16" t="str">
            <v>A13101</v>
          </cell>
          <cell r="B16" t="str">
            <v>115/01/05</v>
          </cell>
          <cell r="C16">
            <v>1</v>
          </cell>
          <cell r="D16">
            <v>1.82</v>
          </cell>
          <cell r="E16">
            <v>1.86</v>
          </cell>
          <cell r="F16">
            <v>1.0900000000000001</v>
          </cell>
          <cell r="G16">
            <v>1.0880000000000001</v>
          </cell>
          <cell r="H16">
            <v>1.089</v>
          </cell>
          <cell r="I16">
            <v>2</v>
          </cell>
          <cell r="J16" t="str">
            <v/>
          </cell>
          <cell r="K16" t="str">
            <v/>
          </cell>
          <cell r="L16" t="str">
            <v/>
          </cell>
          <cell r="M16" t="str">
            <v/>
          </cell>
          <cell r="N16" t="str">
            <v xml:space="preserve">  </v>
          </cell>
          <cell r="O16">
            <v>1.0795999999999999</v>
          </cell>
        </row>
        <row r="17">
          <cell r="A17" t="str">
            <v>A13201</v>
          </cell>
          <cell r="B17" t="str">
            <v>115/03/15</v>
          </cell>
          <cell r="C17">
            <v>1</v>
          </cell>
          <cell r="D17">
            <v>1.97</v>
          </cell>
          <cell r="E17">
            <v>2</v>
          </cell>
          <cell r="F17" t="str">
            <v/>
          </cell>
          <cell r="G17" t="str">
            <v/>
          </cell>
          <cell r="H17" t="str">
            <v/>
          </cell>
          <cell r="I17" t="str">
            <v/>
          </cell>
          <cell r="J17" t="str">
            <v/>
          </cell>
          <cell r="K17" t="str">
            <v/>
          </cell>
          <cell r="L17" t="str">
            <v/>
          </cell>
          <cell r="M17" t="str">
            <v/>
          </cell>
          <cell r="N17" t="str">
            <v/>
          </cell>
          <cell r="O17">
            <v>1.0891999999999999</v>
          </cell>
        </row>
        <row r="18">
          <cell r="A18" t="str">
            <v>A10101</v>
          </cell>
          <cell r="B18" t="str">
            <v>115/01/13</v>
          </cell>
          <cell r="C18">
            <v>0.25</v>
          </cell>
          <cell r="D18">
            <v>1.85</v>
          </cell>
          <cell r="E18">
            <v>1.88</v>
          </cell>
          <cell r="F18" t="str">
            <v/>
          </cell>
          <cell r="G18" t="str">
            <v/>
          </cell>
          <cell r="H18" t="str">
            <v/>
          </cell>
          <cell r="I18" t="str">
            <v/>
          </cell>
          <cell r="J18" t="str">
            <v/>
          </cell>
          <cell r="K18" t="str">
            <v/>
          </cell>
          <cell r="L18" t="str">
            <v/>
          </cell>
          <cell r="M18" t="str">
            <v/>
          </cell>
          <cell r="N18" t="str">
            <v/>
          </cell>
          <cell r="O18">
            <v>1.0813999999999999</v>
          </cell>
        </row>
        <row r="19">
          <cell r="A19" t="str">
            <v>A95102</v>
          </cell>
          <cell r="B19" t="str">
            <v>115/02/24</v>
          </cell>
          <cell r="C19">
            <v>1.875</v>
          </cell>
          <cell r="D19">
            <v>1.95</v>
          </cell>
          <cell r="E19">
            <v>2</v>
          </cell>
          <cell r="F19" t="str">
            <v/>
          </cell>
          <cell r="G19" t="str">
            <v/>
          </cell>
          <cell r="H19" t="str">
            <v/>
          </cell>
          <cell r="I19" t="str">
            <v/>
          </cell>
          <cell r="J19" t="str">
            <v/>
          </cell>
          <cell r="K19" t="str">
            <v/>
          </cell>
          <cell r="L19" t="str">
            <v/>
          </cell>
          <cell r="M19" t="str">
            <v/>
          </cell>
          <cell r="N19" t="str">
            <v/>
          </cell>
          <cell r="O19">
            <v>1.0884</v>
          </cell>
        </row>
        <row r="20">
          <cell r="A20" t="str">
            <v>A05104</v>
          </cell>
          <cell r="B20" t="str">
            <v>115/03/04</v>
          </cell>
          <cell r="C20">
            <v>0.75</v>
          </cell>
          <cell r="D20">
            <v>1.97</v>
          </cell>
          <cell r="E20">
            <v>2.02</v>
          </cell>
          <cell r="F20" t="str">
            <v/>
          </cell>
          <cell r="G20" t="str">
            <v/>
          </cell>
          <cell r="H20" t="str">
            <v/>
          </cell>
          <cell r="I20" t="str">
            <v/>
          </cell>
          <cell r="J20" t="str">
            <v/>
          </cell>
          <cell r="K20" t="str">
            <v/>
          </cell>
          <cell r="L20" t="str">
            <v/>
          </cell>
          <cell r="M20" t="str">
            <v/>
          </cell>
          <cell r="N20" t="str">
            <v/>
          </cell>
          <cell r="O20">
            <v>1.0903</v>
          </cell>
        </row>
        <row r="21">
          <cell r="A21" t="str">
            <v>A10108</v>
          </cell>
          <cell r="B21" t="str">
            <v>115/07/29</v>
          </cell>
          <cell r="C21">
            <v>0.25</v>
          </cell>
          <cell r="D21">
            <v>2.38</v>
          </cell>
          <cell r="E21">
            <v>2.42</v>
          </cell>
          <cell r="F21" t="str">
            <v/>
          </cell>
          <cell r="G21" t="str">
            <v/>
          </cell>
          <cell r="H21" t="str">
            <v/>
          </cell>
          <cell r="I21" t="str">
            <v/>
          </cell>
          <cell r="J21" t="str">
            <v/>
          </cell>
          <cell r="K21" t="str">
            <v/>
          </cell>
          <cell r="L21" t="str">
            <v/>
          </cell>
          <cell r="M21" t="str">
            <v/>
          </cell>
          <cell r="N21" t="str">
            <v/>
          </cell>
          <cell r="O21">
            <v>1.1127</v>
          </cell>
        </row>
        <row r="22">
          <cell r="A22" t="str">
            <v>A05111</v>
          </cell>
          <cell r="B22" t="str">
            <v>115/09/07</v>
          </cell>
          <cell r="C22">
            <v>0.625</v>
          </cell>
          <cell r="D22">
            <v>2.48</v>
          </cell>
          <cell r="E22">
            <v>2.5299999999999998</v>
          </cell>
          <cell r="F22" t="str">
            <v/>
          </cell>
          <cell r="G22" t="str">
            <v/>
          </cell>
          <cell r="H22" t="str">
            <v/>
          </cell>
          <cell r="I22" t="str">
            <v/>
          </cell>
          <cell r="J22" t="str">
            <v/>
          </cell>
          <cell r="K22" t="str">
            <v/>
          </cell>
          <cell r="L22" t="str">
            <v/>
          </cell>
          <cell r="M22" t="str">
            <v/>
          </cell>
          <cell r="N22" t="str">
            <v/>
          </cell>
          <cell r="O22">
            <v>1.1174999999999999</v>
          </cell>
        </row>
        <row r="23">
          <cell r="A23" t="str">
            <v>A95107</v>
          </cell>
          <cell r="B23" t="str">
            <v>115/11/10</v>
          </cell>
          <cell r="C23">
            <v>2.125</v>
          </cell>
          <cell r="D23">
            <v>2.61</v>
          </cell>
          <cell r="E23">
            <v>2.71</v>
          </cell>
          <cell r="F23" t="str">
            <v/>
          </cell>
          <cell r="G23" t="str">
            <v/>
          </cell>
          <cell r="H23" t="str">
            <v/>
          </cell>
          <cell r="I23" t="str">
            <v/>
          </cell>
          <cell r="J23" t="str">
            <v/>
          </cell>
          <cell r="K23" t="str">
            <v/>
          </cell>
          <cell r="L23" t="str">
            <v/>
          </cell>
          <cell r="M23" t="str">
            <v/>
          </cell>
          <cell r="N23" t="str">
            <v/>
          </cell>
          <cell r="O23">
            <v>1.1235999999999999</v>
          </cell>
        </row>
        <row r="24">
          <cell r="A24" t="str">
            <v>A96102</v>
          </cell>
          <cell r="B24" t="str">
            <v>116/02/14</v>
          </cell>
          <cell r="C24">
            <v>2</v>
          </cell>
          <cell r="D24">
            <v>2.87</v>
          </cell>
          <cell r="E24">
            <v>2.97</v>
          </cell>
          <cell r="F24" t="str">
            <v/>
          </cell>
          <cell r="G24" t="str">
            <v/>
          </cell>
          <cell r="H24" t="str">
            <v/>
          </cell>
          <cell r="I24" t="str">
            <v/>
          </cell>
          <cell r="J24" t="str">
            <v/>
          </cell>
          <cell r="K24" t="str">
            <v/>
          </cell>
          <cell r="L24" t="str">
            <v/>
          </cell>
          <cell r="M24" t="str">
            <v/>
          </cell>
          <cell r="N24" t="str">
            <v/>
          </cell>
          <cell r="O24">
            <v>1.1332</v>
          </cell>
        </row>
        <row r="25">
          <cell r="A25" t="str">
            <v>A06104</v>
          </cell>
          <cell r="B25" t="str">
            <v>116/03/01</v>
          </cell>
          <cell r="C25">
            <v>1.125</v>
          </cell>
          <cell r="D25">
            <v>2.91</v>
          </cell>
          <cell r="E25">
            <v>3.01</v>
          </cell>
          <cell r="F25" t="str">
            <v/>
          </cell>
          <cell r="G25" t="str">
            <v/>
          </cell>
          <cell r="H25" t="str">
            <v/>
          </cell>
          <cell r="I25" t="str">
            <v/>
          </cell>
          <cell r="J25" t="str">
            <v/>
          </cell>
          <cell r="K25" t="str">
            <v/>
          </cell>
          <cell r="L25" t="str">
            <v/>
          </cell>
          <cell r="M25" t="str">
            <v/>
          </cell>
          <cell r="N25" t="str">
            <v/>
          </cell>
          <cell r="O25">
            <v>1.1352</v>
          </cell>
        </row>
        <row r="26">
          <cell r="A26" t="str">
            <v>A11103</v>
          </cell>
          <cell r="B26" t="str">
            <v>116/02/24</v>
          </cell>
          <cell r="C26">
            <v>0.5</v>
          </cell>
          <cell r="D26">
            <v>2.94</v>
          </cell>
          <cell r="E26">
            <v>3</v>
          </cell>
          <cell r="F26" t="str">
            <v/>
          </cell>
          <cell r="G26" t="str">
            <v/>
          </cell>
          <cell r="H26" t="str">
            <v/>
          </cell>
          <cell r="I26" t="str">
            <v/>
          </cell>
          <cell r="J26" t="str">
            <v/>
          </cell>
          <cell r="K26" t="str">
            <v/>
          </cell>
          <cell r="L26" t="str">
            <v/>
          </cell>
          <cell r="M26" t="str">
            <v/>
          </cell>
          <cell r="N26" t="str">
            <v/>
          </cell>
          <cell r="O26">
            <v>1.1351</v>
          </cell>
        </row>
        <row r="27">
          <cell r="A27" t="str">
            <v>A11106</v>
          </cell>
          <cell r="B27" t="str">
            <v>116/06/23</v>
          </cell>
          <cell r="C27">
            <v>1</v>
          </cell>
          <cell r="D27">
            <v>3.22</v>
          </cell>
          <cell r="E27">
            <v>3.32</v>
          </cell>
          <cell r="F27" t="str">
            <v/>
          </cell>
          <cell r="G27" t="str">
            <v/>
          </cell>
          <cell r="H27" t="str">
            <v/>
          </cell>
          <cell r="I27" t="str">
            <v/>
          </cell>
          <cell r="J27" t="str">
            <v/>
          </cell>
          <cell r="K27" t="str">
            <v/>
          </cell>
          <cell r="L27" t="str">
            <v/>
          </cell>
          <cell r="M27" t="str">
            <v/>
          </cell>
          <cell r="N27" t="str">
            <v/>
          </cell>
          <cell r="O27">
            <v>1.1448</v>
          </cell>
        </row>
        <row r="28">
          <cell r="A28" t="str">
            <v>A11108</v>
          </cell>
          <cell r="B28" t="str">
            <v>116/09/23</v>
          </cell>
          <cell r="C28">
            <v>1.25</v>
          </cell>
          <cell r="D28">
            <v>3.46</v>
          </cell>
          <cell r="E28">
            <v>3.58</v>
          </cell>
          <cell r="F28" t="str">
            <v/>
          </cell>
          <cell r="G28" t="str">
            <v/>
          </cell>
          <cell r="H28" t="str">
            <v/>
          </cell>
          <cell r="I28" t="str">
            <v/>
          </cell>
          <cell r="J28" t="str">
            <v/>
          </cell>
          <cell r="K28" t="str">
            <v/>
          </cell>
          <cell r="L28" t="str">
            <v/>
          </cell>
          <cell r="M28" t="str">
            <v/>
          </cell>
          <cell r="N28" t="str">
            <v/>
          </cell>
          <cell r="O28">
            <v>1.1516</v>
          </cell>
        </row>
        <row r="29">
          <cell r="A29" t="str">
            <v>A06109</v>
          </cell>
          <cell r="B29" t="str">
            <v>116/09/20</v>
          </cell>
          <cell r="C29">
            <v>1</v>
          </cell>
          <cell r="D29">
            <v>3.46</v>
          </cell>
          <cell r="E29">
            <v>3.57</v>
          </cell>
          <cell r="F29" t="str">
            <v/>
          </cell>
          <cell r="G29" t="str">
            <v/>
          </cell>
          <cell r="H29" t="str">
            <v/>
          </cell>
          <cell r="I29" t="str">
            <v/>
          </cell>
          <cell r="J29" t="str">
            <v/>
          </cell>
          <cell r="K29" t="str">
            <v/>
          </cell>
          <cell r="L29" t="str">
            <v/>
          </cell>
          <cell r="M29" t="str">
            <v/>
          </cell>
          <cell r="N29" t="str">
            <v/>
          </cell>
          <cell r="O29">
            <v>1.1516999999999999</v>
          </cell>
        </row>
        <row r="30">
          <cell r="A30" t="str">
            <v>A96107</v>
          </cell>
          <cell r="B30" t="str">
            <v>116/11/16</v>
          </cell>
          <cell r="C30">
            <v>3</v>
          </cell>
          <cell r="D30">
            <v>3.51</v>
          </cell>
          <cell r="E30">
            <v>3.72</v>
          </cell>
          <cell r="F30" t="str">
            <v/>
          </cell>
          <cell r="G30" t="str">
            <v/>
          </cell>
          <cell r="H30" t="str">
            <v/>
          </cell>
          <cell r="I30" t="str">
            <v/>
          </cell>
          <cell r="J30" t="str">
            <v/>
          </cell>
          <cell r="K30" t="str">
            <v/>
          </cell>
          <cell r="L30" t="str">
            <v/>
          </cell>
          <cell r="M30" t="str">
            <v/>
          </cell>
          <cell r="N30" t="str">
            <v/>
          </cell>
          <cell r="O30">
            <v>1.1541999999999999</v>
          </cell>
        </row>
        <row r="31">
          <cell r="A31" t="str">
            <v>A02101</v>
          </cell>
          <cell r="B31" t="str">
            <v>117/01/09</v>
          </cell>
          <cell r="C31">
            <v>1.375</v>
          </cell>
          <cell r="D31">
            <v>3.74</v>
          </cell>
          <cell r="E31">
            <v>3.87</v>
          </cell>
          <cell r="F31" t="str">
            <v/>
          </cell>
          <cell r="G31" t="str">
            <v/>
          </cell>
          <cell r="H31" t="str">
            <v/>
          </cell>
          <cell r="I31" t="str">
            <v/>
          </cell>
          <cell r="J31" t="str">
            <v/>
          </cell>
          <cell r="K31" t="str">
            <v/>
          </cell>
          <cell r="L31" t="str">
            <v/>
          </cell>
          <cell r="M31" t="str">
            <v/>
          </cell>
          <cell r="N31" t="str">
            <v/>
          </cell>
          <cell r="O31">
            <v>1.1596</v>
          </cell>
        </row>
        <row r="32">
          <cell r="A32" t="str">
            <v>A97102</v>
          </cell>
          <cell r="B32" t="str">
            <v>117/02/14</v>
          </cell>
          <cell r="C32">
            <v>2.5</v>
          </cell>
          <cell r="D32">
            <v>3.78</v>
          </cell>
          <cell r="E32">
            <v>3.97</v>
          </cell>
          <cell r="F32" t="str">
            <v/>
          </cell>
          <cell r="G32" t="str">
            <v/>
          </cell>
          <cell r="H32" t="str">
            <v/>
          </cell>
          <cell r="I32" t="str">
            <v/>
          </cell>
          <cell r="J32" t="str">
            <v/>
          </cell>
          <cell r="K32" t="str">
            <v/>
          </cell>
          <cell r="L32" t="str">
            <v/>
          </cell>
          <cell r="M32" t="str">
            <v/>
          </cell>
          <cell r="N32" t="str">
            <v/>
          </cell>
          <cell r="O32">
            <v>1.1612</v>
          </cell>
        </row>
        <row r="33">
          <cell r="A33" t="str">
            <v>A12101</v>
          </cell>
          <cell r="B33" t="str">
            <v>117/01/17</v>
          </cell>
          <cell r="C33">
            <v>1</v>
          </cell>
          <cell r="D33">
            <v>3.78</v>
          </cell>
          <cell r="E33">
            <v>3.89</v>
          </cell>
          <cell r="F33" t="str">
            <v/>
          </cell>
          <cell r="G33" t="str">
            <v/>
          </cell>
          <cell r="H33" t="str">
            <v/>
          </cell>
          <cell r="I33" t="str">
            <v/>
          </cell>
          <cell r="J33" t="str">
            <v/>
          </cell>
          <cell r="K33" t="str">
            <v/>
          </cell>
          <cell r="L33" t="str">
            <v/>
          </cell>
          <cell r="M33" t="str">
            <v/>
          </cell>
          <cell r="N33" t="str">
            <v/>
          </cell>
          <cell r="O33">
            <v>1.1605000000000001</v>
          </cell>
        </row>
        <row r="34">
          <cell r="A34" t="str">
            <v>A07102</v>
          </cell>
          <cell r="B34" t="str">
            <v>117/02/08</v>
          </cell>
          <cell r="C34">
            <v>1</v>
          </cell>
          <cell r="D34">
            <v>3.84</v>
          </cell>
          <cell r="E34">
            <v>3.95</v>
          </cell>
          <cell r="F34" t="str">
            <v/>
          </cell>
          <cell r="G34" t="str">
            <v/>
          </cell>
          <cell r="H34" t="str">
            <v/>
          </cell>
          <cell r="I34" t="str">
            <v/>
          </cell>
          <cell r="J34" t="str">
            <v/>
          </cell>
          <cell r="K34" t="str">
            <v/>
          </cell>
          <cell r="L34" t="str">
            <v/>
          </cell>
          <cell r="M34" t="str">
            <v/>
          </cell>
          <cell r="N34" t="str">
            <v/>
          </cell>
          <cell r="O34">
            <v>1.1620999999999999</v>
          </cell>
        </row>
        <row r="35">
          <cell r="A35" t="str">
            <v>A12106</v>
          </cell>
          <cell r="B35" t="str">
            <v>117/05/26</v>
          </cell>
          <cell r="C35">
            <v>1</v>
          </cell>
          <cell r="D35">
            <v>4.0999999999999996</v>
          </cell>
          <cell r="E35">
            <v>4.25</v>
          </cell>
          <cell r="F35">
            <v>1.171</v>
          </cell>
          <cell r="G35">
            <v>1.17</v>
          </cell>
          <cell r="H35">
            <v>1.1705000000000001</v>
          </cell>
          <cell r="I35">
            <v>2</v>
          </cell>
          <cell r="J35" t="str">
            <v/>
          </cell>
          <cell r="K35" t="str">
            <v/>
          </cell>
          <cell r="L35" t="str">
            <v/>
          </cell>
          <cell r="M35" t="str">
            <v/>
          </cell>
          <cell r="N35" t="str">
            <v/>
          </cell>
          <cell r="O35">
            <v>1.1698999999999999</v>
          </cell>
        </row>
        <row r="36">
          <cell r="A36" t="str">
            <v>A07105</v>
          </cell>
          <cell r="B36" t="str">
            <v>117/06/08</v>
          </cell>
          <cell r="C36">
            <v>0.875</v>
          </cell>
          <cell r="D36">
            <v>4.1399999999999997</v>
          </cell>
          <cell r="E36">
            <v>4.29</v>
          </cell>
          <cell r="F36" t="str">
            <v/>
          </cell>
          <cell r="G36" t="str">
            <v/>
          </cell>
          <cell r="H36" t="str">
            <v/>
          </cell>
          <cell r="I36" t="str">
            <v/>
          </cell>
          <cell r="J36" t="str">
            <v/>
          </cell>
          <cell r="K36" t="str">
            <v/>
          </cell>
          <cell r="L36" t="str">
            <v/>
          </cell>
          <cell r="M36" t="str">
            <v/>
          </cell>
          <cell r="N36" t="str">
            <v/>
          </cell>
          <cell r="O36">
            <v>1.171</v>
          </cell>
        </row>
        <row r="37">
          <cell r="A37" t="str">
            <v>A97105</v>
          </cell>
          <cell r="B37" t="str">
            <v>117/08/14</v>
          </cell>
          <cell r="C37">
            <v>2.625</v>
          </cell>
          <cell r="D37">
            <v>4.17</v>
          </cell>
          <cell r="E37">
            <v>4.47</v>
          </cell>
          <cell r="F37" t="str">
            <v/>
          </cell>
          <cell r="G37" t="str">
            <v/>
          </cell>
          <cell r="H37" t="str">
            <v/>
          </cell>
          <cell r="I37" t="str">
            <v/>
          </cell>
          <cell r="J37" t="str">
            <v/>
          </cell>
          <cell r="K37" t="str">
            <v/>
          </cell>
          <cell r="L37" t="str">
            <v/>
          </cell>
          <cell r="M37" t="str">
            <v/>
          </cell>
          <cell r="N37" t="str">
            <v/>
          </cell>
          <cell r="O37">
            <v>1.1738</v>
          </cell>
        </row>
        <row r="38">
          <cell r="A38" t="str">
            <v>A12108</v>
          </cell>
          <cell r="B38" t="str">
            <v>117/09/15</v>
          </cell>
          <cell r="C38">
            <v>1.125</v>
          </cell>
          <cell r="D38">
            <v>4.3899999999999997</v>
          </cell>
          <cell r="E38">
            <v>4.5599999999999996</v>
          </cell>
          <cell r="F38" t="str">
            <v/>
          </cell>
          <cell r="G38" t="str">
            <v/>
          </cell>
          <cell r="H38" t="str">
            <v/>
          </cell>
          <cell r="I38" t="str">
            <v/>
          </cell>
          <cell r="J38" t="str">
            <v/>
          </cell>
          <cell r="K38" t="str">
            <v/>
          </cell>
          <cell r="L38" t="str">
            <v/>
          </cell>
          <cell r="M38" t="str">
            <v/>
          </cell>
          <cell r="N38" t="str">
            <v/>
          </cell>
          <cell r="O38">
            <v>1.1777</v>
          </cell>
        </row>
        <row r="39">
          <cell r="A39" t="str">
            <v>A10202</v>
          </cell>
          <cell r="B39" t="str">
            <v>117/08/20</v>
          </cell>
          <cell r="C39">
            <v>0.25</v>
          </cell>
          <cell r="D39">
            <v>4.4000000000000004</v>
          </cell>
          <cell r="E39">
            <v>4.49</v>
          </cell>
          <cell r="F39" t="str">
            <v/>
          </cell>
          <cell r="G39" t="str">
            <v/>
          </cell>
          <cell r="H39" t="str">
            <v/>
          </cell>
          <cell r="I39" t="str">
            <v/>
          </cell>
          <cell r="J39" t="str">
            <v/>
          </cell>
          <cell r="K39" t="str">
            <v/>
          </cell>
          <cell r="L39" t="str">
            <v/>
          </cell>
          <cell r="M39" t="str">
            <v/>
          </cell>
          <cell r="N39" t="str">
            <v/>
          </cell>
          <cell r="O39">
            <v>1.1769000000000001</v>
          </cell>
        </row>
        <row r="40">
          <cell r="A40" t="str">
            <v>A07109</v>
          </cell>
          <cell r="B40" t="str">
            <v>117/10/17</v>
          </cell>
          <cell r="C40">
            <v>0.875</v>
          </cell>
          <cell r="D40">
            <v>4.5</v>
          </cell>
          <cell r="E40">
            <v>4.6399999999999997</v>
          </cell>
          <cell r="F40" t="str">
            <v/>
          </cell>
          <cell r="G40" t="str">
            <v/>
          </cell>
          <cell r="H40" t="str">
            <v/>
          </cell>
          <cell r="I40" t="str">
            <v/>
          </cell>
          <cell r="J40" t="str">
            <v/>
          </cell>
          <cell r="K40" t="str">
            <v/>
          </cell>
          <cell r="L40" t="str">
            <v/>
          </cell>
          <cell r="M40" t="str">
            <v/>
          </cell>
          <cell r="N40" t="str">
            <v/>
          </cell>
          <cell r="O40">
            <v>1.1802999999999999</v>
          </cell>
        </row>
        <row r="41">
          <cell r="A41" t="str">
            <v>A13103R</v>
          </cell>
          <cell r="B41" t="str">
            <v>118/01/29</v>
          </cell>
          <cell r="C41">
            <v>1.125</v>
          </cell>
          <cell r="D41">
            <v>4.75</v>
          </cell>
          <cell r="E41">
            <v>4.93</v>
          </cell>
          <cell r="F41">
            <v>1.1879999999999999</v>
          </cell>
          <cell r="G41">
            <v>1.1830000000000001</v>
          </cell>
          <cell r="H41">
            <v>1.1859999999999999</v>
          </cell>
          <cell r="I41">
            <v>2</v>
          </cell>
          <cell r="J41" t="str">
            <v/>
          </cell>
          <cell r="K41" t="str">
            <v/>
          </cell>
          <cell r="L41" t="str">
            <v/>
          </cell>
          <cell r="M41" t="str">
            <v/>
          </cell>
          <cell r="N41" t="str">
            <v/>
          </cell>
          <cell r="O41">
            <v>1.1871</v>
          </cell>
        </row>
        <row r="42">
          <cell r="A42" t="str">
            <v>A98102</v>
          </cell>
          <cell r="B42" t="str">
            <v>118/02/16</v>
          </cell>
          <cell r="C42">
            <v>2.125</v>
          </cell>
          <cell r="D42">
            <v>4.72</v>
          </cell>
          <cell r="E42">
            <v>4.9800000000000004</v>
          </cell>
          <cell r="F42" t="str">
            <v/>
          </cell>
          <cell r="G42" t="str">
            <v/>
          </cell>
          <cell r="H42" t="str">
            <v/>
          </cell>
          <cell r="I42" t="str">
            <v/>
          </cell>
          <cell r="J42" t="str">
            <v/>
          </cell>
          <cell r="K42" t="str">
            <v/>
          </cell>
          <cell r="L42" t="str">
            <v/>
          </cell>
          <cell r="M42" t="str">
            <v/>
          </cell>
          <cell r="N42" t="str">
            <v/>
          </cell>
          <cell r="O42">
            <v>1.1873</v>
          </cell>
        </row>
        <row r="43">
          <cell r="A43" t="str">
            <v>A13103</v>
          </cell>
          <cell r="B43" t="str">
            <v>118/01/29</v>
          </cell>
          <cell r="C43">
            <v>1.125</v>
          </cell>
          <cell r="D43">
            <v>4.75</v>
          </cell>
          <cell r="E43">
            <v>4.93</v>
          </cell>
          <cell r="F43" t="str">
            <v/>
          </cell>
          <cell r="G43" t="str">
            <v/>
          </cell>
          <cell r="H43" t="str">
            <v/>
          </cell>
          <cell r="I43" t="str">
            <v/>
          </cell>
          <cell r="J43" t="str">
            <v/>
          </cell>
          <cell r="K43" t="str">
            <v/>
          </cell>
          <cell r="L43" t="str">
            <v/>
          </cell>
          <cell r="M43" t="str">
            <v/>
          </cell>
          <cell r="N43" t="str">
            <v/>
          </cell>
          <cell r="O43">
            <v>1.1873</v>
          </cell>
        </row>
        <row r="44">
          <cell r="A44" t="str">
            <v>A08103</v>
          </cell>
          <cell r="B44" t="str">
            <v>118/02/13</v>
          </cell>
          <cell r="C44">
            <v>0.75</v>
          </cell>
          <cell r="D44">
            <v>4.83</v>
          </cell>
          <cell r="E44">
            <v>4.97</v>
          </cell>
          <cell r="F44" t="str">
            <v/>
          </cell>
          <cell r="G44" t="str">
            <v/>
          </cell>
          <cell r="H44" t="str">
            <v/>
          </cell>
          <cell r="I44" t="str">
            <v/>
          </cell>
          <cell r="J44" t="str">
            <v/>
          </cell>
          <cell r="K44" t="str">
            <v/>
          </cell>
          <cell r="L44" t="str">
            <v/>
          </cell>
          <cell r="M44" t="str">
            <v/>
          </cell>
          <cell r="N44" t="str">
            <v/>
          </cell>
          <cell r="O44">
            <v>1.1888000000000001</v>
          </cell>
        </row>
        <row r="45">
          <cell r="A45" t="str">
            <v>A98105</v>
          </cell>
          <cell r="B45" t="str">
            <v>118/08/13</v>
          </cell>
          <cell r="C45">
            <v>2.125</v>
          </cell>
          <cell r="D45">
            <v>5.0999999999999996</v>
          </cell>
          <cell r="E45">
            <v>5.47</v>
          </cell>
          <cell r="F45" t="str">
            <v/>
          </cell>
          <cell r="G45" t="str">
            <v/>
          </cell>
          <cell r="H45" t="str">
            <v/>
          </cell>
          <cell r="I45" t="str">
            <v/>
          </cell>
          <cell r="J45" t="str">
            <v/>
          </cell>
          <cell r="K45" t="str">
            <v/>
          </cell>
          <cell r="L45" t="str">
            <v/>
          </cell>
          <cell r="M45" t="str">
            <v/>
          </cell>
          <cell r="N45" t="str">
            <v/>
          </cell>
          <cell r="O45">
            <v>1.1987000000000001</v>
          </cell>
        </row>
        <row r="46">
          <cell r="A46" t="str">
            <v>A08106</v>
          </cell>
          <cell r="B46" t="str">
            <v>118/06/26</v>
          </cell>
          <cell r="C46">
            <v>0.625</v>
          </cell>
          <cell r="D46">
            <v>5.17</v>
          </cell>
          <cell r="E46">
            <v>5.33</v>
          </cell>
          <cell r="F46" t="str">
            <v/>
          </cell>
          <cell r="G46" t="str">
            <v/>
          </cell>
          <cell r="H46" t="str">
            <v/>
          </cell>
          <cell r="I46" t="str">
            <v/>
          </cell>
          <cell r="J46" t="str">
            <v/>
          </cell>
          <cell r="K46" t="str">
            <v/>
          </cell>
          <cell r="L46" t="str">
            <v/>
          </cell>
          <cell r="M46" t="str">
            <v/>
          </cell>
          <cell r="N46" t="str">
            <v/>
          </cell>
          <cell r="O46">
            <v>1.198</v>
          </cell>
        </row>
        <row r="47">
          <cell r="A47" t="str">
            <v>A08109</v>
          </cell>
          <cell r="B47" t="str">
            <v>118/10/14</v>
          </cell>
          <cell r="C47">
            <v>0.625</v>
          </cell>
          <cell r="D47">
            <v>5.47</v>
          </cell>
          <cell r="E47">
            <v>5.63</v>
          </cell>
          <cell r="F47" t="str">
            <v/>
          </cell>
          <cell r="G47" t="str">
            <v/>
          </cell>
          <cell r="H47" t="str">
            <v/>
          </cell>
          <cell r="I47" t="str">
            <v/>
          </cell>
          <cell r="J47" t="str">
            <v/>
          </cell>
          <cell r="K47" t="str">
            <v/>
          </cell>
          <cell r="L47" t="str">
            <v/>
          </cell>
          <cell r="M47" t="str">
            <v/>
          </cell>
          <cell r="N47" t="str">
            <v/>
          </cell>
          <cell r="O47">
            <v>1.2045999999999999</v>
          </cell>
        </row>
        <row r="48">
          <cell r="A48" t="str">
            <v>A99104</v>
          </cell>
          <cell r="B48" t="str">
            <v>119/02/22</v>
          </cell>
          <cell r="C48">
            <v>1.875</v>
          </cell>
          <cell r="D48">
            <v>5.65</v>
          </cell>
          <cell r="E48">
            <v>5.99</v>
          </cell>
          <cell r="F48" t="str">
            <v/>
          </cell>
          <cell r="G48" t="str">
            <v/>
          </cell>
          <cell r="H48" t="str">
            <v/>
          </cell>
          <cell r="I48" t="str">
            <v/>
          </cell>
          <cell r="J48" t="str">
            <v/>
          </cell>
          <cell r="K48" t="str">
            <v/>
          </cell>
          <cell r="L48" t="str">
            <v/>
          </cell>
          <cell r="M48" t="str">
            <v/>
          </cell>
          <cell r="N48" t="str">
            <v/>
          </cell>
          <cell r="O48">
            <v>1.2093</v>
          </cell>
        </row>
        <row r="49">
          <cell r="A49" t="str">
            <v>A09103</v>
          </cell>
          <cell r="B49" t="str">
            <v>119/02/21</v>
          </cell>
          <cell r="C49">
            <v>0.5</v>
          </cell>
          <cell r="D49">
            <v>5.84</v>
          </cell>
          <cell r="E49">
            <v>5.99</v>
          </cell>
          <cell r="F49" t="str">
            <v/>
          </cell>
          <cell r="G49" t="str">
            <v/>
          </cell>
          <cell r="H49" t="str">
            <v/>
          </cell>
          <cell r="I49" t="str">
            <v/>
          </cell>
          <cell r="J49" t="str">
            <v/>
          </cell>
          <cell r="K49" t="str">
            <v/>
          </cell>
          <cell r="L49" t="str">
            <v/>
          </cell>
          <cell r="M49" t="str">
            <v/>
          </cell>
          <cell r="N49" t="str">
            <v/>
          </cell>
          <cell r="O49">
            <v>1.2115</v>
          </cell>
        </row>
        <row r="50">
          <cell r="A50" t="str">
            <v>A99107</v>
          </cell>
          <cell r="B50" t="str">
            <v>119/08/12</v>
          </cell>
          <cell r="C50">
            <v>1.75</v>
          </cell>
          <cell r="D50">
            <v>6.04</v>
          </cell>
          <cell r="E50">
            <v>6.46</v>
          </cell>
          <cell r="F50" t="str">
            <v/>
          </cell>
          <cell r="G50" t="str">
            <v/>
          </cell>
          <cell r="H50" t="str">
            <v/>
          </cell>
          <cell r="I50" t="str">
            <v/>
          </cell>
          <cell r="J50" t="str">
            <v/>
          </cell>
          <cell r="K50" t="str">
            <v/>
          </cell>
          <cell r="L50" t="str">
            <v/>
          </cell>
          <cell r="M50" t="str">
            <v/>
          </cell>
          <cell r="N50" t="str">
            <v/>
          </cell>
          <cell r="O50">
            <v>1.2151000000000001</v>
          </cell>
        </row>
        <row r="51">
          <cell r="A51" t="str">
            <v>A09106</v>
          </cell>
          <cell r="B51" t="str">
            <v>119/06/11</v>
          </cell>
          <cell r="C51">
            <v>0.375</v>
          </cell>
          <cell r="D51">
            <v>6.13</v>
          </cell>
          <cell r="E51">
            <v>6.29</v>
          </cell>
          <cell r="F51" t="str">
            <v/>
          </cell>
          <cell r="G51" t="str">
            <v/>
          </cell>
          <cell r="H51" t="str">
            <v/>
          </cell>
          <cell r="I51" t="str">
            <v/>
          </cell>
          <cell r="J51" t="str">
            <v/>
          </cell>
          <cell r="K51" t="str">
            <v/>
          </cell>
          <cell r="L51" t="str">
            <v/>
          </cell>
          <cell r="M51" t="str">
            <v/>
          </cell>
          <cell r="N51" t="str">
            <v/>
          </cell>
          <cell r="O51">
            <v>1.2158</v>
          </cell>
        </row>
        <row r="52">
          <cell r="A52" t="str">
            <v>A00102</v>
          </cell>
          <cell r="B52" t="str">
            <v>120/01/13</v>
          </cell>
          <cell r="C52">
            <v>2.125</v>
          </cell>
          <cell r="D52">
            <v>6.39</v>
          </cell>
          <cell r="E52">
            <v>6.88</v>
          </cell>
          <cell r="F52" t="str">
            <v/>
          </cell>
          <cell r="G52" t="str">
            <v/>
          </cell>
          <cell r="H52" t="str">
            <v/>
          </cell>
          <cell r="I52" t="str">
            <v/>
          </cell>
          <cell r="J52" t="str">
            <v/>
          </cell>
          <cell r="K52" t="str">
            <v/>
          </cell>
          <cell r="L52" t="str">
            <v/>
          </cell>
          <cell r="M52" t="str">
            <v/>
          </cell>
          <cell r="N52" t="str">
            <v/>
          </cell>
          <cell r="O52">
            <v>1.2164999999999999</v>
          </cell>
        </row>
        <row r="53">
          <cell r="A53" t="str">
            <v>A90105</v>
          </cell>
          <cell r="B53" t="str">
            <v>120/07/17</v>
          </cell>
          <cell r="C53">
            <v>3.625</v>
          </cell>
          <cell r="D53">
            <v>6.48</v>
          </cell>
          <cell r="E53">
            <v>7.39</v>
          </cell>
          <cell r="F53" t="str">
            <v/>
          </cell>
          <cell r="G53" t="str">
            <v/>
          </cell>
          <cell r="H53" t="str">
            <v/>
          </cell>
          <cell r="I53" t="str">
            <v/>
          </cell>
          <cell r="J53" t="str">
            <v/>
          </cell>
          <cell r="K53" t="str">
            <v/>
          </cell>
          <cell r="L53" t="str">
            <v/>
          </cell>
          <cell r="M53" t="str">
            <v/>
          </cell>
          <cell r="N53" t="str">
            <v/>
          </cell>
          <cell r="O53">
            <v>1.2128000000000001</v>
          </cell>
        </row>
        <row r="54">
          <cell r="A54" t="str">
            <v>A09109</v>
          </cell>
          <cell r="B54" t="str">
            <v>119/10/14</v>
          </cell>
          <cell r="C54">
            <v>0.25</v>
          </cell>
          <cell r="D54">
            <v>6.49</v>
          </cell>
          <cell r="E54">
            <v>6.63</v>
          </cell>
          <cell r="F54" t="str">
            <v/>
          </cell>
          <cell r="G54" t="str">
            <v/>
          </cell>
          <cell r="H54" t="str">
            <v/>
          </cell>
          <cell r="I54" t="str">
            <v/>
          </cell>
          <cell r="J54" t="str">
            <v/>
          </cell>
          <cell r="K54" t="str">
            <v/>
          </cell>
          <cell r="L54" t="str">
            <v/>
          </cell>
          <cell r="M54" t="str">
            <v/>
          </cell>
          <cell r="N54" t="str">
            <v/>
          </cell>
          <cell r="O54">
            <v>1.2188000000000001</v>
          </cell>
        </row>
        <row r="55">
          <cell r="A55" t="str">
            <v>A00201</v>
          </cell>
          <cell r="B55" t="str">
            <v>120/05/26</v>
          </cell>
          <cell r="C55">
            <v>1.75</v>
          </cell>
          <cell r="D55">
            <v>6.71</v>
          </cell>
          <cell r="E55">
            <v>7.25</v>
          </cell>
          <cell r="F55" t="str">
            <v/>
          </cell>
          <cell r="G55" t="str">
            <v/>
          </cell>
          <cell r="H55" t="str">
            <v/>
          </cell>
          <cell r="I55" t="str">
            <v/>
          </cell>
          <cell r="J55" t="str">
            <v/>
          </cell>
          <cell r="K55" t="str">
            <v/>
          </cell>
          <cell r="L55" t="str">
            <v/>
          </cell>
          <cell r="M55" t="str">
            <v/>
          </cell>
          <cell r="N55" t="str">
            <v/>
          </cell>
          <cell r="O55">
            <v>1.2159</v>
          </cell>
        </row>
        <row r="56">
          <cell r="A56" t="str">
            <v>A10103</v>
          </cell>
          <cell r="B56" t="str">
            <v>120/02/22</v>
          </cell>
          <cell r="C56">
            <v>0.25</v>
          </cell>
          <cell r="D56">
            <v>6.85</v>
          </cell>
          <cell r="E56">
            <v>6.99</v>
          </cell>
          <cell r="F56" t="str">
            <v/>
          </cell>
          <cell r="G56" t="str">
            <v/>
          </cell>
          <cell r="H56" t="str">
            <v/>
          </cell>
          <cell r="I56" t="str">
            <v/>
          </cell>
          <cell r="J56" t="str">
            <v/>
          </cell>
          <cell r="K56" t="str">
            <v/>
          </cell>
          <cell r="L56" t="str">
            <v/>
          </cell>
          <cell r="M56" t="str">
            <v/>
          </cell>
          <cell r="N56" t="str">
            <v/>
          </cell>
          <cell r="O56">
            <v>1.2193000000000001</v>
          </cell>
        </row>
        <row r="57">
          <cell r="A57" t="str">
            <v>A00107</v>
          </cell>
          <cell r="B57" t="str">
            <v>120/08/02</v>
          </cell>
          <cell r="C57">
            <v>1.875</v>
          </cell>
          <cell r="D57">
            <v>6.86</v>
          </cell>
          <cell r="E57">
            <v>7.43</v>
          </cell>
          <cell r="F57" t="str">
            <v/>
          </cell>
          <cell r="G57" t="str">
            <v/>
          </cell>
          <cell r="H57" t="str">
            <v/>
          </cell>
          <cell r="I57" t="str">
            <v/>
          </cell>
          <cell r="J57" t="str">
            <v/>
          </cell>
          <cell r="K57" t="str">
            <v/>
          </cell>
          <cell r="L57" t="str">
            <v/>
          </cell>
          <cell r="M57" t="str">
            <v/>
          </cell>
          <cell r="N57" t="str">
            <v/>
          </cell>
          <cell r="O57">
            <v>1.2148000000000001</v>
          </cell>
        </row>
        <row r="58">
          <cell r="A58" t="str">
            <v>A10201</v>
          </cell>
          <cell r="B58" t="str">
            <v>120/05/07</v>
          </cell>
          <cell r="C58">
            <v>0.375</v>
          </cell>
          <cell r="D58">
            <v>7</v>
          </cell>
          <cell r="E58">
            <v>7.2</v>
          </cell>
          <cell r="F58" t="str">
            <v/>
          </cell>
          <cell r="G58" t="str">
            <v/>
          </cell>
          <cell r="H58" t="str">
            <v/>
          </cell>
          <cell r="I58" t="str">
            <v/>
          </cell>
          <cell r="J58" t="str">
            <v/>
          </cell>
          <cell r="K58" t="str">
            <v/>
          </cell>
          <cell r="L58" t="str">
            <v/>
          </cell>
          <cell r="M58" t="str">
            <v/>
          </cell>
          <cell r="N58" t="str">
            <v/>
          </cell>
          <cell r="O58">
            <v>1.2182999999999999</v>
          </cell>
        </row>
        <row r="59">
          <cell r="A59" t="str">
            <v>A10107</v>
          </cell>
          <cell r="B59" t="str">
            <v>120/06/23</v>
          </cell>
          <cell r="C59">
            <v>0.375</v>
          </cell>
          <cell r="D59">
            <v>7.12</v>
          </cell>
          <cell r="E59">
            <v>7.32</v>
          </cell>
          <cell r="F59" t="str">
            <v/>
          </cell>
          <cell r="G59" t="str">
            <v/>
          </cell>
          <cell r="H59" t="str">
            <v/>
          </cell>
          <cell r="I59" t="str">
            <v/>
          </cell>
          <cell r="J59" t="str">
            <v/>
          </cell>
          <cell r="K59" t="str">
            <v/>
          </cell>
          <cell r="L59" t="str">
            <v/>
          </cell>
          <cell r="M59" t="str">
            <v/>
          </cell>
          <cell r="N59" t="str">
            <v/>
          </cell>
          <cell r="O59">
            <v>1.2176</v>
          </cell>
        </row>
        <row r="60">
          <cell r="A60" t="str">
            <v>A01102</v>
          </cell>
          <cell r="B60" t="str">
            <v>121/01/20</v>
          </cell>
          <cell r="C60">
            <v>1.625</v>
          </cell>
          <cell r="D60">
            <v>7.38</v>
          </cell>
          <cell r="E60">
            <v>7.9</v>
          </cell>
          <cell r="F60" t="str">
            <v/>
          </cell>
          <cell r="G60" t="str">
            <v/>
          </cell>
          <cell r="H60" t="str">
            <v/>
          </cell>
          <cell r="I60" t="str">
            <v/>
          </cell>
          <cell r="J60" t="str">
            <v/>
          </cell>
          <cell r="K60" t="str">
            <v/>
          </cell>
          <cell r="L60" t="str">
            <v/>
          </cell>
          <cell r="M60" t="str">
            <v/>
          </cell>
          <cell r="N60" t="str">
            <v/>
          </cell>
          <cell r="O60">
            <v>1.2138</v>
          </cell>
        </row>
        <row r="61">
          <cell r="A61" t="str">
            <v>A01201</v>
          </cell>
          <cell r="B61" t="str">
            <v>121/03/16</v>
          </cell>
          <cell r="C61">
            <v>1.625</v>
          </cell>
          <cell r="D61">
            <v>7.42</v>
          </cell>
          <cell r="E61">
            <v>8.06</v>
          </cell>
          <cell r="F61" t="str">
            <v/>
          </cell>
          <cell r="G61" t="str">
            <v/>
          </cell>
          <cell r="H61" t="str">
            <v/>
          </cell>
          <cell r="I61" t="str">
            <v/>
          </cell>
          <cell r="J61" t="str">
            <v/>
          </cell>
          <cell r="K61" t="str">
            <v/>
          </cell>
          <cell r="L61" t="str">
            <v/>
          </cell>
          <cell r="M61" t="str">
            <v/>
          </cell>
          <cell r="N61" t="str">
            <v/>
          </cell>
          <cell r="O61">
            <v>1.214</v>
          </cell>
        </row>
        <row r="62">
          <cell r="A62" t="str">
            <v>A10111</v>
          </cell>
          <cell r="B62" t="str">
            <v>120/10/22</v>
          </cell>
          <cell r="C62">
            <v>0.5</v>
          </cell>
          <cell r="D62">
            <v>7.42</v>
          </cell>
          <cell r="E62">
            <v>7.66</v>
          </cell>
          <cell r="F62" t="str">
            <v/>
          </cell>
          <cell r="G62" t="str">
            <v/>
          </cell>
          <cell r="H62" t="str">
            <v/>
          </cell>
          <cell r="I62" t="str">
            <v/>
          </cell>
          <cell r="J62" t="str">
            <v/>
          </cell>
          <cell r="K62" t="str">
            <v/>
          </cell>
          <cell r="L62" t="str">
            <v/>
          </cell>
          <cell r="M62" t="str">
            <v/>
          </cell>
          <cell r="N62" t="str">
            <v/>
          </cell>
          <cell r="O62">
            <v>1.2157</v>
          </cell>
        </row>
        <row r="63">
          <cell r="A63" t="str">
            <v>A11201</v>
          </cell>
          <cell r="B63" t="str">
            <v>121/01/10</v>
          </cell>
          <cell r="C63">
            <v>0.75</v>
          </cell>
          <cell r="D63">
            <v>7.57</v>
          </cell>
          <cell r="E63">
            <v>7.87</v>
          </cell>
          <cell r="F63" t="str">
            <v/>
          </cell>
          <cell r="G63" t="str">
            <v/>
          </cell>
          <cell r="H63" t="str">
            <v/>
          </cell>
          <cell r="I63" t="str">
            <v/>
          </cell>
          <cell r="J63" t="str">
            <v/>
          </cell>
          <cell r="K63" t="str">
            <v/>
          </cell>
          <cell r="L63" t="str">
            <v/>
          </cell>
          <cell r="M63" t="str">
            <v/>
          </cell>
          <cell r="N63" t="str">
            <v/>
          </cell>
          <cell r="O63">
            <v>1.2149000000000001</v>
          </cell>
        </row>
        <row r="64">
          <cell r="A64" t="str">
            <v>A11102</v>
          </cell>
          <cell r="B64" t="str">
            <v>121/02/18</v>
          </cell>
          <cell r="C64">
            <v>0.625</v>
          </cell>
          <cell r="D64">
            <v>7.71</v>
          </cell>
          <cell r="E64">
            <v>7.98</v>
          </cell>
          <cell r="F64" t="str">
            <v/>
          </cell>
          <cell r="G64" t="str">
            <v/>
          </cell>
          <cell r="H64" t="str">
            <v/>
          </cell>
          <cell r="I64" t="str">
            <v/>
          </cell>
          <cell r="J64" t="str">
            <v/>
          </cell>
          <cell r="K64" t="str">
            <v/>
          </cell>
          <cell r="L64" t="str">
            <v/>
          </cell>
          <cell r="M64" t="str">
            <v/>
          </cell>
          <cell r="N64" t="str">
            <v/>
          </cell>
          <cell r="O64">
            <v>1.2151000000000001</v>
          </cell>
        </row>
        <row r="65">
          <cell r="A65" t="str">
            <v>A11107</v>
          </cell>
          <cell r="B65" t="str">
            <v>121/06/30</v>
          </cell>
          <cell r="C65">
            <v>1.25</v>
          </cell>
          <cell r="D65">
            <v>7.81</v>
          </cell>
          <cell r="E65">
            <v>8.35</v>
          </cell>
          <cell r="F65" t="str">
            <v/>
          </cell>
          <cell r="G65" t="str">
            <v/>
          </cell>
          <cell r="H65" t="str">
            <v/>
          </cell>
          <cell r="I65" t="str">
            <v/>
          </cell>
          <cell r="J65" t="str">
            <v/>
          </cell>
          <cell r="K65" t="str">
            <v/>
          </cell>
          <cell r="L65" t="str">
            <v/>
          </cell>
          <cell r="M65" t="str">
            <v/>
          </cell>
          <cell r="N65" t="str">
            <v/>
          </cell>
          <cell r="O65">
            <v>1.2162999999999999</v>
          </cell>
        </row>
        <row r="66">
          <cell r="A66" t="str">
            <v>A01107</v>
          </cell>
          <cell r="B66" t="str">
            <v>121/08/10</v>
          </cell>
          <cell r="C66">
            <v>1.5</v>
          </cell>
          <cell r="D66">
            <v>7.85</v>
          </cell>
          <cell r="E66">
            <v>8.4600000000000009</v>
          </cell>
          <cell r="F66" t="str">
            <v/>
          </cell>
          <cell r="G66" t="str">
            <v/>
          </cell>
          <cell r="H66" t="str">
            <v/>
          </cell>
          <cell r="I66" t="str">
            <v/>
          </cell>
          <cell r="J66" t="str">
            <v/>
          </cell>
          <cell r="K66" t="str">
            <v/>
          </cell>
          <cell r="L66" t="str">
            <v/>
          </cell>
          <cell r="M66" t="str">
            <v/>
          </cell>
          <cell r="N66" t="str">
            <v/>
          </cell>
          <cell r="O66">
            <v>1.2171000000000001</v>
          </cell>
        </row>
        <row r="67">
          <cell r="A67" t="str">
            <v>A11110</v>
          </cell>
          <cell r="B67" t="str">
            <v>121/10/17</v>
          </cell>
          <cell r="C67">
            <v>1.75</v>
          </cell>
          <cell r="D67">
            <v>7.96</v>
          </cell>
          <cell r="E67">
            <v>8.64</v>
          </cell>
          <cell r="F67" t="str">
            <v/>
          </cell>
          <cell r="G67" t="str">
            <v/>
          </cell>
          <cell r="H67" t="str">
            <v/>
          </cell>
          <cell r="I67" t="str">
            <v/>
          </cell>
          <cell r="J67" t="str">
            <v/>
          </cell>
          <cell r="K67" t="str">
            <v/>
          </cell>
          <cell r="L67" t="str">
            <v/>
          </cell>
          <cell r="M67" t="str">
            <v/>
          </cell>
          <cell r="N67" t="str">
            <v/>
          </cell>
          <cell r="O67">
            <v>1.2190000000000001</v>
          </cell>
        </row>
        <row r="68">
          <cell r="A68" t="str">
            <v>A02103</v>
          </cell>
          <cell r="B68" t="str">
            <v>122/01/28</v>
          </cell>
          <cell r="C68">
            <v>1.5</v>
          </cell>
          <cell r="D68">
            <v>8.31</v>
          </cell>
          <cell r="E68">
            <v>8.93</v>
          </cell>
          <cell r="F68" t="str">
            <v/>
          </cell>
          <cell r="G68" t="str">
            <v/>
          </cell>
          <cell r="H68" t="str">
            <v/>
          </cell>
          <cell r="I68" t="str">
            <v/>
          </cell>
          <cell r="J68" t="str">
            <v/>
          </cell>
          <cell r="K68" t="str">
            <v/>
          </cell>
          <cell r="L68" t="str">
            <v/>
          </cell>
          <cell r="M68" t="str">
            <v/>
          </cell>
          <cell r="N68" t="str">
            <v/>
          </cell>
          <cell r="O68">
            <v>1.2235</v>
          </cell>
        </row>
        <row r="69">
          <cell r="A69" t="str">
            <v>A12201</v>
          </cell>
          <cell r="B69" t="str">
            <v>122/01/10</v>
          </cell>
          <cell r="C69">
            <v>1.25</v>
          </cell>
          <cell r="D69">
            <v>8.34</v>
          </cell>
          <cell r="E69">
            <v>8.8800000000000008</v>
          </cell>
          <cell r="F69" t="str">
            <v/>
          </cell>
          <cell r="G69" t="str">
            <v/>
          </cell>
          <cell r="H69" t="str">
            <v/>
          </cell>
          <cell r="I69" t="str">
            <v/>
          </cell>
          <cell r="J69" t="str">
            <v/>
          </cell>
          <cell r="K69" t="str">
            <v/>
          </cell>
          <cell r="L69" t="str">
            <v/>
          </cell>
          <cell r="M69" t="str">
            <v/>
          </cell>
          <cell r="N69" t="str">
            <v/>
          </cell>
          <cell r="O69">
            <v>1.2231000000000001</v>
          </cell>
        </row>
        <row r="70">
          <cell r="A70" t="str">
            <v>A02201</v>
          </cell>
          <cell r="B70" t="str">
            <v>122/03/21</v>
          </cell>
          <cell r="C70">
            <v>1.75</v>
          </cell>
          <cell r="D70">
            <v>8.24</v>
          </cell>
          <cell r="E70">
            <v>9.07</v>
          </cell>
          <cell r="F70" t="str">
            <v/>
          </cell>
          <cell r="G70" t="str">
            <v/>
          </cell>
          <cell r="H70" t="str">
            <v/>
          </cell>
          <cell r="I70" t="str">
            <v/>
          </cell>
          <cell r="J70" t="str">
            <v/>
          </cell>
          <cell r="K70" t="str">
            <v/>
          </cell>
          <cell r="L70" t="str">
            <v/>
          </cell>
          <cell r="M70" t="str">
            <v/>
          </cell>
          <cell r="N70" t="str">
            <v/>
          </cell>
          <cell r="O70">
            <v>1.2255</v>
          </cell>
        </row>
        <row r="71">
          <cell r="A71" t="str">
            <v>A12102</v>
          </cell>
          <cell r="B71" t="str">
            <v>122/02/17</v>
          </cell>
          <cell r="C71">
            <v>1.125</v>
          </cell>
          <cell r="D71">
            <v>8.48</v>
          </cell>
          <cell r="E71">
            <v>8.98</v>
          </cell>
          <cell r="F71" t="str">
            <v/>
          </cell>
          <cell r="G71" t="str">
            <v/>
          </cell>
          <cell r="H71" t="str">
            <v/>
          </cell>
          <cell r="I71" t="str">
            <v/>
          </cell>
          <cell r="J71" t="str">
            <v/>
          </cell>
          <cell r="K71" t="str">
            <v/>
          </cell>
          <cell r="L71" t="str">
            <v/>
          </cell>
          <cell r="M71" t="str">
            <v/>
          </cell>
          <cell r="N71" t="str">
            <v/>
          </cell>
          <cell r="O71">
            <v>1.2249000000000001</v>
          </cell>
        </row>
        <row r="72">
          <cell r="A72" t="str">
            <v>A02108</v>
          </cell>
          <cell r="B72" t="str">
            <v>122/07/26</v>
          </cell>
          <cell r="C72">
            <v>2</v>
          </cell>
          <cell r="D72">
            <v>8.5</v>
          </cell>
          <cell r="E72">
            <v>9.42</v>
          </cell>
          <cell r="F72" t="str">
            <v/>
          </cell>
          <cell r="G72" t="str">
            <v/>
          </cell>
          <cell r="H72" t="str">
            <v/>
          </cell>
          <cell r="I72" t="str">
            <v/>
          </cell>
          <cell r="J72" t="str">
            <v/>
          </cell>
          <cell r="K72" t="str">
            <v/>
          </cell>
          <cell r="L72" t="str">
            <v/>
          </cell>
          <cell r="M72" t="str">
            <v/>
          </cell>
          <cell r="N72" t="str">
            <v/>
          </cell>
          <cell r="O72">
            <v>1.2309000000000001</v>
          </cell>
        </row>
        <row r="73">
          <cell r="A73" t="str">
            <v>A93106</v>
          </cell>
          <cell r="B73" t="str">
            <v>123/05/27</v>
          </cell>
          <cell r="C73">
            <v>3.875</v>
          </cell>
          <cell r="D73">
            <v>8.5399999999999991</v>
          </cell>
          <cell r="E73">
            <v>10.25</v>
          </cell>
          <cell r="F73" t="str">
            <v/>
          </cell>
          <cell r="G73" t="str">
            <v/>
          </cell>
          <cell r="H73" t="str">
            <v/>
          </cell>
          <cell r="I73" t="str">
            <v/>
          </cell>
          <cell r="J73" t="str">
            <v/>
          </cell>
          <cell r="K73" t="str">
            <v/>
          </cell>
          <cell r="L73" t="str">
            <v/>
          </cell>
          <cell r="M73" t="str">
            <v/>
          </cell>
          <cell r="N73" t="str">
            <v/>
          </cell>
          <cell r="O73">
            <v>1.2403999999999999</v>
          </cell>
        </row>
        <row r="74">
          <cell r="A74" t="str">
            <v>A12107</v>
          </cell>
          <cell r="B74" t="str">
            <v>122/06/09</v>
          </cell>
          <cell r="C74">
            <v>1.125</v>
          </cell>
          <cell r="D74">
            <v>8.69</v>
          </cell>
          <cell r="E74">
            <v>9.2899999999999991</v>
          </cell>
          <cell r="F74" t="str">
            <v/>
          </cell>
          <cell r="G74" t="str">
            <v/>
          </cell>
          <cell r="H74" t="str">
            <v/>
          </cell>
          <cell r="I74" t="str">
            <v/>
          </cell>
          <cell r="J74" t="str">
            <v/>
          </cell>
          <cell r="K74" t="str">
            <v/>
          </cell>
          <cell r="L74" t="str">
            <v/>
          </cell>
          <cell r="M74" t="str">
            <v/>
          </cell>
          <cell r="N74" t="str">
            <v/>
          </cell>
          <cell r="O74">
            <v>1.2301</v>
          </cell>
        </row>
        <row r="75">
          <cell r="A75" t="str">
            <v>A03103</v>
          </cell>
          <cell r="B75" t="str">
            <v>123/01/29</v>
          </cell>
          <cell r="C75">
            <v>2</v>
          </cell>
          <cell r="D75">
            <v>9.01</v>
          </cell>
          <cell r="E75">
            <v>9.93</v>
          </cell>
          <cell r="F75" t="str">
            <v/>
          </cell>
          <cell r="G75" t="str">
            <v/>
          </cell>
          <cell r="H75" t="str">
            <v/>
          </cell>
          <cell r="I75" t="str">
            <v/>
          </cell>
          <cell r="J75" t="str">
            <v/>
          </cell>
          <cell r="K75" t="str">
            <v/>
          </cell>
          <cell r="L75" t="str">
            <v/>
          </cell>
          <cell r="M75" t="str">
            <v/>
          </cell>
          <cell r="N75" t="str">
            <v/>
          </cell>
          <cell r="O75">
            <v>1.2391000000000001</v>
          </cell>
        </row>
        <row r="76">
          <cell r="A76" t="str">
            <v>A12110</v>
          </cell>
          <cell r="B76" t="str">
            <v>122/10/05</v>
          </cell>
          <cell r="C76">
            <v>1.25</v>
          </cell>
          <cell r="D76">
            <v>8.9600000000000009</v>
          </cell>
          <cell r="E76">
            <v>9.61</v>
          </cell>
          <cell r="F76" t="str">
            <v/>
          </cell>
          <cell r="G76" t="str">
            <v/>
          </cell>
          <cell r="H76" t="str">
            <v/>
          </cell>
          <cell r="I76" t="str">
            <v/>
          </cell>
          <cell r="J76" t="str">
            <v/>
          </cell>
          <cell r="K76" t="str">
            <v/>
          </cell>
          <cell r="L76" t="str">
            <v/>
          </cell>
          <cell r="M76" t="str">
            <v/>
          </cell>
          <cell r="N76" t="str">
            <v/>
          </cell>
          <cell r="O76">
            <v>1.2354000000000001</v>
          </cell>
        </row>
        <row r="77">
          <cell r="A77" t="str">
            <v>A03107</v>
          </cell>
          <cell r="B77" t="str">
            <v>123/04/25</v>
          </cell>
          <cell r="C77">
            <v>1.875</v>
          </cell>
          <cell r="D77">
            <v>9.1199999999999992</v>
          </cell>
          <cell r="E77">
            <v>10.16</v>
          </cell>
          <cell r="F77" t="str">
            <v/>
          </cell>
          <cell r="G77" t="str">
            <v/>
          </cell>
          <cell r="H77" t="str">
            <v/>
          </cell>
          <cell r="I77" t="str">
            <v/>
          </cell>
          <cell r="J77" t="str">
            <v/>
          </cell>
          <cell r="K77" t="str">
            <v/>
          </cell>
          <cell r="L77" t="str">
            <v/>
          </cell>
          <cell r="M77" t="str">
            <v/>
          </cell>
          <cell r="N77" t="str">
            <v/>
          </cell>
          <cell r="O77">
            <v>1.2428999999999999</v>
          </cell>
        </row>
        <row r="78">
          <cell r="A78" t="str">
            <v>A13104</v>
          </cell>
          <cell r="B78" t="str">
            <v>123/02/23</v>
          </cell>
          <cell r="C78">
            <v>1.125</v>
          </cell>
          <cell r="D78">
            <v>9.3800000000000008</v>
          </cell>
          <cell r="E78">
            <v>10</v>
          </cell>
          <cell r="F78" t="str">
            <v/>
          </cell>
          <cell r="G78" t="str">
            <v/>
          </cell>
          <cell r="H78" t="str">
            <v/>
          </cell>
          <cell r="I78" t="str">
            <v/>
          </cell>
          <cell r="J78" t="str">
            <v/>
          </cell>
          <cell r="K78" t="str">
            <v/>
          </cell>
          <cell r="L78" t="str">
            <v/>
          </cell>
          <cell r="M78" t="str">
            <v/>
          </cell>
          <cell r="N78" t="str">
            <v/>
          </cell>
          <cell r="O78">
            <v>1.2419</v>
          </cell>
        </row>
        <row r="79">
          <cell r="A79" t="str">
            <v>A03111</v>
          </cell>
          <cell r="B79" t="str">
            <v>123/07/31</v>
          </cell>
          <cell r="C79">
            <v>2.125</v>
          </cell>
          <cell r="D79">
            <v>9.2899999999999991</v>
          </cell>
          <cell r="E79">
            <v>10.43</v>
          </cell>
          <cell r="F79" t="str">
            <v/>
          </cell>
          <cell r="G79" t="str">
            <v/>
          </cell>
          <cell r="H79" t="str">
            <v/>
          </cell>
          <cell r="I79" t="str">
            <v/>
          </cell>
          <cell r="J79" t="str">
            <v/>
          </cell>
          <cell r="K79" t="str">
            <v/>
          </cell>
          <cell r="L79" t="str">
            <v/>
          </cell>
          <cell r="M79" t="str">
            <v/>
          </cell>
          <cell r="N79" t="str">
            <v/>
          </cell>
          <cell r="O79">
            <v>1.2462</v>
          </cell>
        </row>
        <row r="80">
          <cell r="A80" t="str">
            <v>A03114</v>
          </cell>
          <cell r="B80" t="str">
            <v>123/10/02</v>
          </cell>
          <cell r="C80">
            <v>2.25</v>
          </cell>
          <cell r="D80">
            <v>9.41</v>
          </cell>
          <cell r="E80">
            <v>10.6</v>
          </cell>
          <cell r="F80" t="str">
            <v/>
          </cell>
          <cell r="G80" t="str">
            <v/>
          </cell>
          <cell r="H80" t="str">
            <v/>
          </cell>
          <cell r="I80" t="str">
            <v/>
          </cell>
          <cell r="J80" t="str">
            <v/>
          </cell>
          <cell r="K80" t="str">
            <v/>
          </cell>
          <cell r="L80" t="str">
            <v/>
          </cell>
          <cell r="M80" t="str">
            <v/>
          </cell>
          <cell r="N80" t="str">
            <v/>
          </cell>
          <cell r="O80">
            <v>1.2483</v>
          </cell>
        </row>
        <row r="81">
          <cell r="A81" t="str">
            <v>A04102</v>
          </cell>
          <cell r="B81" t="str">
            <v>124/01/23</v>
          </cell>
          <cell r="C81">
            <v>2</v>
          </cell>
          <cell r="D81">
            <v>9.81</v>
          </cell>
          <cell r="E81">
            <v>10.91</v>
          </cell>
          <cell r="F81" t="str">
            <v/>
          </cell>
          <cell r="G81" t="str">
            <v/>
          </cell>
          <cell r="H81" t="str">
            <v/>
          </cell>
          <cell r="I81" t="str">
            <v/>
          </cell>
          <cell r="J81" t="str">
            <v/>
          </cell>
          <cell r="K81" t="str">
            <v/>
          </cell>
          <cell r="L81" t="str">
            <v/>
          </cell>
          <cell r="M81" t="str">
            <v/>
          </cell>
          <cell r="N81" t="str">
            <v/>
          </cell>
          <cell r="O81">
            <v>1.2529999999999999</v>
          </cell>
        </row>
        <row r="82">
          <cell r="A82" t="str">
            <v>A04107</v>
          </cell>
          <cell r="B82" t="str">
            <v>124/04/15</v>
          </cell>
          <cell r="C82">
            <v>2.125</v>
          </cell>
          <cell r="D82">
            <v>9.8000000000000007</v>
          </cell>
          <cell r="E82">
            <v>11.14</v>
          </cell>
          <cell r="F82" t="str">
            <v/>
          </cell>
          <cell r="G82" t="str">
            <v/>
          </cell>
          <cell r="H82" t="str">
            <v/>
          </cell>
          <cell r="I82" t="str">
            <v/>
          </cell>
          <cell r="J82" t="str">
            <v/>
          </cell>
          <cell r="K82" t="str">
            <v/>
          </cell>
          <cell r="L82" t="str">
            <v/>
          </cell>
          <cell r="M82" t="str">
            <v/>
          </cell>
          <cell r="N82" t="str">
            <v/>
          </cell>
          <cell r="O82">
            <v>1.2556</v>
          </cell>
        </row>
        <row r="83">
          <cell r="A83" t="str">
            <v>A04114</v>
          </cell>
          <cell r="B83" t="str">
            <v>124/10/26</v>
          </cell>
          <cell r="C83">
            <v>1.75</v>
          </cell>
          <cell r="D83">
            <v>10.49</v>
          </cell>
          <cell r="E83">
            <v>11.67</v>
          </cell>
          <cell r="F83" t="str">
            <v/>
          </cell>
          <cell r="G83" t="str">
            <v/>
          </cell>
          <cell r="H83" t="str">
            <v/>
          </cell>
          <cell r="I83" t="str">
            <v/>
          </cell>
          <cell r="J83" t="str">
            <v/>
          </cell>
          <cell r="K83" t="str">
            <v/>
          </cell>
          <cell r="L83" t="str">
            <v/>
          </cell>
          <cell r="M83" t="str">
            <v/>
          </cell>
          <cell r="N83" t="str">
            <v/>
          </cell>
          <cell r="O83">
            <v>1.2628999999999999</v>
          </cell>
        </row>
        <row r="84">
          <cell r="A84" t="str">
            <v>A05102</v>
          </cell>
          <cell r="B84" t="str">
            <v>125/01/22</v>
          </cell>
          <cell r="C84">
            <v>1.375</v>
          </cell>
          <cell r="D84">
            <v>10.91</v>
          </cell>
          <cell r="E84">
            <v>11.91</v>
          </cell>
          <cell r="F84" t="str">
            <v/>
          </cell>
          <cell r="G84" t="str">
            <v/>
          </cell>
          <cell r="H84" t="str">
            <v/>
          </cell>
          <cell r="I84" t="str">
            <v/>
          </cell>
          <cell r="J84" t="str">
            <v/>
          </cell>
          <cell r="K84" t="str">
            <v/>
          </cell>
          <cell r="L84" t="str">
            <v/>
          </cell>
          <cell r="M84" t="str">
            <v/>
          </cell>
          <cell r="N84" t="str">
            <v/>
          </cell>
          <cell r="O84">
            <v>1.2666999999999999</v>
          </cell>
        </row>
        <row r="85">
          <cell r="A85" t="str">
            <v>A05106</v>
          </cell>
          <cell r="B85" t="str">
            <v>125/04/08</v>
          </cell>
          <cell r="C85">
            <v>1.25</v>
          </cell>
          <cell r="D85">
            <v>11.05</v>
          </cell>
          <cell r="E85">
            <v>12.12</v>
          </cell>
          <cell r="F85" t="str">
            <v/>
          </cell>
          <cell r="G85" t="str">
            <v/>
          </cell>
          <cell r="H85" t="str">
            <v/>
          </cell>
          <cell r="I85" t="str">
            <v/>
          </cell>
          <cell r="J85" t="str">
            <v/>
          </cell>
          <cell r="K85" t="str">
            <v/>
          </cell>
          <cell r="L85" t="str">
            <v/>
          </cell>
          <cell r="M85" t="str">
            <v/>
          </cell>
          <cell r="N85" t="str">
            <v/>
          </cell>
          <cell r="O85">
            <v>1.2696000000000001</v>
          </cell>
        </row>
        <row r="86">
          <cell r="A86" t="str">
            <v>A05109</v>
          </cell>
          <cell r="B86" t="str">
            <v>125/07/19</v>
          </cell>
          <cell r="C86">
            <v>1.125</v>
          </cell>
          <cell r="D86">
            <v>11.4</v>
          </cell>
          <cell r="E86">
            <v>12.4</v>
          </cell>
          <cell r="F86" t="str">
            <v/>
          </cell>
          <cell r="G86" t="str">
            <v/>
          </cell>
          <cell r="H86" t="str">
            <v/>
          </cell>
          <cell r="I86" t="str">
            <v/>
          </cell>
          <cell r="J86" t="str">
            <v/>
          </cell>
          <cell r="K86" t="str">
            <v/>
          </cell>
          <cell r="L86" t="str">
            <v/>
          </cell>
          <cell r="M86" t="str">
            <v/>
          </cell>
          <cell r="N86" t="str">
            <v/>
          </cell>
          <cell r="O86">
            <v>1.2730999999999999</v>
          </cell>
        </row>
        <row r="87">
          <cell r="A87" t="str">
            <v>A06103</v>
          </cell>
          <cell r="B87" t="str">
            <v>126/02/20</v>
          </cell>
          <cell r="C87">
            <v>1.75</v>
          </cell>
          <cell r="D87">
            <v>11.61</v>
          </cell>
          <cell r="E87">
            <v>12.99</v>
          </cell>
          <cell r="F87" t="str">
            <v/>
          </cell>
          <cell r="G87" t="str">
            <v/>
          </cell>
          <cell r="H87" t="str">
            <v/>
          </cell>
          <cell r="I87" t="str">
            <v/>
          </cell>
          <cell r="J87" t="str">
            <v/>
          </cell>
          <cell r="K87" t="str">
            <v/>
          </cell>
          <cell r="L87" t="str">
            <v/>
          </cell>
          <cell r="M87" t="str">
            <v/>
          </cell>
          <cell r="N87" t="str">
            <v/>
          </cell>
          <cell r="O87">
            <v>1.2775000000000001</v>
          </cell>
        </row>
        <row r="88">
          <cell r="A88" t="str">
            <v>A06108</v>
          </cell>
          <cell r="B88" t="str">
            <v>126/08/18</v>
          </cell>
          <cell r="C88">
            <v>1.5</v>
          </cell>
          <cell r="D88">
            <v>12.07</v>
          </cell>
          <cell r="E88">
            <v>13.48</v>
          </cell>
          <cell r="F88" t="str">
            <v/>
          </cell>
          <cell r="G88" t="str">
            <v/>
          </cell>
          <cell r="H88" t="str">
            <v/>
          </cell>
          <cell r="I88" t="str">
            <v/>
          </cell>
          <cell r="J88" t="str">
            <v/>
          </cell>
          <cell r="K88" t="str">
            <v/>
          </cell>
          <cell r="L88" t="str">
            <v/>
          </cell>
          <cell r="M88" t="str">
            <v/>
          </cell>
          <cell r="N88" t="str">
            <v/>
          </cell>
          <cell r="O88">
            <v>1.2833000000000001</v>
          </cell>
        </row>
        <row r="89">
          <cell r="A89" t="str">
            <v>A07103</v>
          </cell>
          <cell r="B89" t="str">
            <v>127/03/13</v>
          </cell>
          <cell r="C89">
            <v>1.375</v>
          </cell>
          <cell r="D89">
            <v>12.55</v>
          </cell>
          <cell r="E89">
            <v>14.05</v>
          </cell>
          <cell r="F89" t="str">
            <v/>
          </cell>
          <cell r="G89" t="str">
            <v/>
          </cell>
          <cell r="H89" t="str">
            <v/>
          </cell>
          <cell r="I89" t="str">
            <v/>
          </cell>
          <cell r="J89" t="str">
            <v/>
          </cell>
          <cell r="K89" t="str">
            <v/>
          </cell>
          <cell r="L89" t="str">
            <v/>
          </cell>
          <cell r="M89" t="str">
            <v/>
          </cell>
          <cell r="N89" t="str">
            <v/>
          </cell>
          <cell r="O89">
            <v>1.2896000000000001</v>
          </cell>
        </row>
        <row r="90">
          <cell r="A90" t="str">
            <v>A07108</v>
          </cell>
          <cell r="B90" t="str">
            <v>127/09/21</v>
          </cell>
          <cell r="C90">
            <v>1.125</v>
          </cell>
          <cell r="D90">
            <v>13.26</v>
          </cell>
          <cell r="E90">
            <v>14.57</v>
          </cell>
          <cell r="F90" t="str">
            <v/>
          </cell>
          <cell r="G90" t="str">
            <v/>
          </cell>
          <cell r="H90" t="str">
            <v/>
          </cell>
          <cell r="I90" t="str">
            <v/>
          </cell>
          <cell r="J90" t="str">
            <v/>
          </cell>
          <cell r="K90" t="str">
            <v/>
          </cell>
          <cell r="L90" t="str">
            <v/>
          </cell>
          <cell r="M90" t="str">
            <v/>
          </cell>
          <cell r="N90" t="str">
            <v/>
          </cell>
          <cell r="O90">
            <v>1.2959000000000001</v>
          </cell>
        </row>
        <row r="91">
          <cell r="A91" t="str">
            <v>A99102</v>
          </cell>
          <cell r="B91" t="str">
            <v>129/01/28</v>
          </cell>
          <cell r="C91">
            <v>2.25</v>
          </cell>
          <cell r="D91">
            <v>13.53</v>
          </cell>
          <cell r="E91">
            <v>15.92</v>
          </cell>
          <cell r="F91" t="str">
            <v/>
          </cell>
          <cell r="G91" t="str">
            <v/>
          </cell>
          <cell r="H91" t="str">
            <v/>
          </cell>
          <cell r="I91" t="str">
            <v/>
          </cell>
          <cell r="J91" t="str">
            <v/>
          </cell>
          <cell r="K91" t="str">
            <v/>
          </cell>
          <cell r="L91" t="str">
            <v/>
          </cell>
          <cell r="M91" t="str">
            <v/>
          </cell>
          <cell r="N91" t="str">
            <v/>
          </cell>
          <cell r="O91">
            <v>1.3048999999999999</v>
          </cell>
        </row>
        <row r="92">
          <cell r="A92" t="str">
            <v>A08102</v>
          </cell>
          <cell r="B92" t="str">
            <v>128/01/28</v>
          </cell>
          <cell r="C92">
            <v>1.125</v>
          </cell>
          <cell r="D92">
            <v>13.61</v>
          </cell>
          <cell r="E92">
            <v>14.92</v>
          </cell>
          <cell r="F92" t="str">
            <v/>
          </cell>
          <cell r="G92" t="str">
            <v/>
          </cell>
          <cell r="H92" t="str">
            <v/>
          </cell>
          <cell r="I92" t="str">
            <v/>
          </cell>
          <cell r="J92" t="str">
            <v/>
          </cell>
          <cell r="K92" t="str">
            <v/>
          </cell>
          <cell r="L92" t="str">
            <v/>
          </cell>
          <cell r="M92" t="str">
            <v/>
          </cell>
          <cell r="N92" t="str">
            <v/>
          </cell>
          <cell r="O92">
            <v>1.2995000000000001</v>
          </cell>
        </row>
        <row r="93">
          <cell r="A93" t="str">
            <v>A08104</v>
          </cell>
          <cell r="B93" t="str">
            <v>128/03/04</v>
          </cell>
          <cell r="C93">
            <v>1.125</v>
          </cell>
          <cell r="D93">
            <v>13.55</v>
          </cell>
          <cell r="E93">
            <v>15.02</v>
          </cell>
          <cell r="F93" t="str">
            <v/>
          </cell>
          <cell r="G93" t="str">
            <v/>
          </cell>
          <cell r="H93" t="str">
            <v/>
          </cell>
          <cell r="I93" t="str">
            <v/>
          </cell>
          <cell r="J93" t="str">
            <v/>
          </cell>
          <cell r="K93" t="str">
            <v/>
          </cell>
          <cell r="L93" t="str">
            <v/>
          </cell>
          <cell r="M93" t="str">
            <v/>
          </cell>
          <cell r="N93" t="str">
            <v/>
          </cell>
          <cell r="O93">
            <v>1.3004</v>
          </cell>
        </row>
        <row r="94">
          <cell r="A94" t="str">
            <v>A00104</v>
          </cell>
          <cell r="B94" t="str">
            <v>130/02/22</v>
          </cell>
          <cell r="C94">
            <v>2</v>
          </cell>
          <cell r="D94">
            <v>14.51</v>
          </cell>
          <cell r="E94">
            <v>16.989999999999998</v>
          </cell>
          <cell r="F94" t="str">
            <v/>
          </cell>
          <cell r="G94" t="str">
            <v/>
          </cell>
          <cell r="H94" t="str">
            <v/>
          </cell>
          <cell r="I94" t="str">
            <v/>
          </cell>
          <cell r="J94" t="str">
            <v/>
          </cell>
          <cell r="K94" t="str">
            <v/>
          </cell>
          <cell r="L94" t="str">
            <v/>
          </cell>
          <cell r="M94" t="str">
            <v/>
          </cell>
          <cell r="N94" t="str">
            <v/>
          </cell>
          <cell r="O94">
            <v>1.3166</v>
          </cell>
        </row>
        <row r="95">
          <cell r="A95" t="str">
            <v>A99109</v>
          </cell>
          <cell r="B95" t="str">
            <v>129/12/28</v>
          </cell>
          <cell r="C95">
            <v>2.125</v>
          </cell>
          <cell r="D95">
            <v>14.26</v>
          </cell>
          <cell r="E95">
            <v>16.84</v>
          </cell>
          <cell r="F95" t="str">
            <v/>
          </cell>
          <cell r="G95" t="str">
            <v/>
          </cell>
          <cell r="H95" t="str">
            <v/>
          </cell>
          <cell r="I95" t="str">
            <v/>
          </cell>
          <cell r="J95" t="str">
            <v/>
          </cell>
          <cell r="K95" t="str">
            <v/>
          </cell>
          <cell r="L95" t="str">
            <v/>
          </cell>
          <cell r="M95" t="str">
            <v/>
          </cell>
          <cell r="N95" t="str">
            <v/>
          </cell>
          <cell r="O95">
            <v>1.3145</v>
          </cell>
        </row>
        <row r="96">
          <cell r="A96" t="str">
            <v>A08108</v>
          </cell>
          <cell r="B96" t="str">
            <v>128/09/06</v>
          </cell>
          <cell r="C96">
            <v>0.75</v>
          </cell>
          <cell r="D96">
            <v>14.43</v>
          </cell>
          <cell r="E96">
            <v>15.53</v>
          </cell>
          <cell r="F96" t="str">
            <v/>
          </cell>
          <cell r="G96" t="str">
            <v/>
          </cell>
          <cell r="H96" t="str">
            <v/>
          </cell>
          <cell r="I96" t="str">
            <v/>
          </cell>
          <cell r="J96" t="str">
            <v/>
          </cell>
          <cell r="K96" t="str">
            <v/>
          </cell>
          <cell r="L96" t="str">
            <v/>
          </cell>
          <cell r="M96" t="str">
            <v/>
          </cell>
          <cell r="N96" t="str">
            <v/>
          </cell>
          <cell r="O96">
            <v>1.3073999999999999</v>
          </cell>
        </row>
        <row r="97">
          <cell r="A97" t="str">
            <v>A09102</v>
          </cell>
          <cell r="B97" t="str">
            <v>129/01/17</v>
          </cell>
          <cell r="C97">
            <v>0.75</v>
          </cell>
          <cell r="D97">
            <v>14.78</v>
          </cell>
          <cell r="E97">
            <v>15.89</v>
          </cell>
          <cell r="F97" t="str">
            <v/>
          </cell>
          <cell r="G97" t="str">
            <v/>
          </cell>
          <cell r="H97" t="str">
            <v/>
          </cell>
          <cell r="I97" t="str">
            <v/>
          </cell>
          <cell r="J97" t="str">
            <v/>
          </cell>
          <cell r="K97" t="str">
            <v/>
          </cell>
          <cell r="L97" t="str">
            <v/>
          </cell>
          <cell r="M97" t="str">
            <v/>
          </cell>
          <cell r="N97" t="str">
            <v/>
          </cell>
          <cell r="O97">
            <v>1.3110999999999999</v>
          </cell>
        </row>
        <row r="98">
          <cell r="A98" t="str">
            <v>A00108</v>
          </cell>
          <cell r="B98" t="str">
            <v>130/08/22</v>
          </cell>
          <cell r="C98">
            <v>1.875</v>
          </cell>
          <cell r="D98">
            <v>14.86</v>
          </cell>
          <cell r="E98">
            <v>17.489999999999998</v>
          </cell>
          <cell r="F98" t="str">
            <v/>
          </cell>
          <cell r="G98" t="str">
            <v/>
          </cell>
          <cell r="H98" t="str">
            <v/>
          </cell>
          <cell r="I98" t="str">
            <v/>
          </cell>
          <cell r="J98" t="str">
            <v/>
          </cell>
          <cell r="K98" t="str">
            <v/>
          </cell>
          <cell r="L98" t="str">
            <v/>
          </cell>
          <cell r="M98" t="str">
            <v/>
          </cell>
          <cell r="N98" t="str">
            <v/>
          </cell>
          <cell r="O98">
            <v>1.3224</v>
          </cell>
        </row>
        <row r="99">
          <cell r="A99" t="str">
            <v>A09104</v>
          </cell>
          <cell r="B99" t="str">
            <v>129/03/09</v>
          </cell>
          <cell r="C99">
            <v>0.5</v>
          </cell>
          <cell r="D99">
            <v>15.11</v>
          </cell>
          <cell r="E99">
            <v>16.04</v>
          </cell>
          <cell r="F99" t="str">
            <v/>
          </cell>
          <cell r="G99" t="str">
            <v/>
          </cell>
          <cell r="H99" t="str">
            <v/>
          </cell>
          <cell r="I99" t="str">
            <v/>
          </cell>
          <cell r="J99" t="str">
            <v/>
          </cell>
          <cell r="K99" t="str">
            <v/>
          </cell>
          <cell r="L99" t="str">
            <v/>
          </cell>
          <cell r="M99" t="str">
            <v/>
          </cell>
          <cell r="N99" t="str">
            <v/>
          </cell>
          <cell r="O99">
            <v>1.3139000000000001</v>
          </cell>
        </row>
        <row r="100">
          <cell r="A100" t="str">
            <v>A01104</v>
          </cell>
          <cell r="B100" t="str">
            <v>131/02/13</v>
          </cell>
          <cell r="C100">
            <v>1.75</v>
          </cell>
          <cell r="D100">
            <v>15.45</v>
          </cell>
          <cell r="E100">
            <v>17.97</v>
          </cell>
          <cell r="F100" t="str">
            <v/>
          </cell>
          <cell r="G100" t="str">
            <v/>
          </cell>
          <cell r="H100" t="str">
            <v/>
          </cell>
          <cell r="I100" t="str">
            <v/>
          </cell>
          <cell r="J100" t="str">
            <v/>
          </cell>
          <cell r="K100" t="str">
            <v/>
          </cell>
          <cell r="L100" t="str">
            <v/>
          </cell>
          <cell r="M100" t="str">
            <v/>
          </cell>
          <cell r="N100" t="str">
            <v/>
          </cell>
          <cell r="O100">
            <v>1.3282</v>
          </cell>
        </row>
        <row r="101">
          <cell r="A101" t="str">
            <v>A02109</v>
          </cell>
          <cell r="B101" t="str">
            <v>132/08/02</v>
          </cell>
          <cell r="C101">
            <v>2.5</v>
          </cell>
          <cell r="D101">
            <v>15.61</v>
          </cell>
          <cell r="E101">
            <v>19.43</v>
          </cell>
          <cell r="F101">
            <v>1.343</v>
          </cell>
          <cell r="G101">
            <v>1.343</v>
          </cell>
          <cell r="H101">
            <v>1.343</v>
          </cell>
          <cell r="I101">
            <v>2</v>
          </cell>
          <cell r="J101" t="str">
            <v/>
          </cell>
          <cell r="K101" t="str">
            <v/>
          </cell>
          <cell r="L101" t="str">
            <v/>
          </cell>
          <cell r="M101" t="str">
            <v/>
          </cell>
          <cell r="N101" t="str">
            <v/>
          </cell>
          <cell r="O101">
            <v>1.3408</v>
          </cell>
        </row>
        <row r="102">
          <cell r="A102" t="str">
            <v>A09108</v>
          </cell>
          <cell r="B102" t="str">
            <v>129/09/18</v>
          </cell>
          <cell r="C102">
            <v>0.5</v>
          </cell>
          <cell r="D102">
            <v>15.63</v>
          </cell>
          <cell r="E102">
            <v>16.559999999999999</v>
          </cell>
          <cell r="F102" t="str">
            <v/>
          </cell>
          <cell r="G102" t="str">
            <v/>
          </cell>
          <cell r="H102" t="str">
            <v/>
          </cell>
          <cell r="I102" t="str">
            <v/>
          </cell>
          <cell r="J102" t="str">
            <v/>
          </cell>
          <cell r="K102" t="str">
            <v/>
          </cell>
          <cell r="L102" t="str">
            <v/>
          </cell>
          <cell r="M102" t="str">
            <v/>
          </cell>
          <cell r="N102" t="str">
            <v/>
          </cell>
          <cell r="O102">
            <v>1.3197000000000001</v>
          </cell>
        </row>
        <row r="103">
          <cell r="A103" t="str">
            <v>A11109</v>
          </cell>
          <cell r="B103" t="str">
            <v>131/09/30</v>
          </cell>
          <cell r="C103">
            <v>1.875</v>
          </cell>
          <cell r="D103">
            <v>15.68</v>
          </cell>
          <cell r="E103">
            <v>18.600000000000001</v>
          </cell>
          <cell r="F103" t="str">
            <v/>
          </cell>
          <cell r="G103" t="str">
            <v/>
          </cell>
          <cell r="H103" t="str">
            <v/>
          </cell>
          <cell r="I103" t="str">
            <v/>
          </cell>
          <cell r="J103" t="str">
            <v/>
          </cell>
          <cell r="K103" t="str">
            <v/>
          </cell>
          <cell r="L103" t="str">
            <v/>
          </cell>
          <cell r="M103" t="str">
            <v/>
          </cell>
          <cell r="N103" t="str">
            <v/>
          </cell>
          <cell r="O103">
            <v>1.3346</v>
          </cell>
        </row>
        <row r="104">
          <cell r="A104" t="str">
            <v>A01108</v>
          </cell>
          <cell r="B104" t="str">
            <v>131/08/24</v>
          </cell>
          <cell r="C104">
            <v>1.625</v>
          </cell>
          <cell r="D104">
            <v>15.85</v>
          </cell>
          <cell r="E104">
            <v>18.489999999999998</v>
          </cell>
          <cell r="F104" t="str">
            <v/>
          </cell>
          <cell r="G104" t="str">
            <v/>
          </cell>
          <cell r="H104" t="str">
            <v/>
          </cell>
          <cell r="I104" t="str">
            <v/>
          </cell>
          <cell r="J104" t="str">
            <v/>
          </cell>
          <cell r="K104" t="str">
            <v/>
          </cell>
          <cell r="L104" t="str">
            <v/>
          </cell>
          <cell r="M104" t="str">
            <v/>
          </cell>
          <cell r="N104" t="str">
            <v/>
          </cell>
          <cell r="O104">
            <v>1.3348</v>
          </cell>
        </row>
        <row r="105">
          <cell r="A105" t="str">
            <v>A10102</v>
          </cell>
          <cell r="B105" t="str">
            <v>130/01/29</v>
          </cell>
          <cell r="C105">
            <v>0.5</v>
          </cell>
          <cell r="D105">
            <v>15.99</v>
          </cell>
          <cell r="E105">
            <v>16.93</v>
          </cell>
          <cell r="F105" t="str">
            <v/>
          </cell>
          <cell r="G105" t="str">
            <v/>
          </cell>
          <cell r="H105" t="str">
            <v/>
          </cell>
          <cell r="I105" t="str">
            <v/>
          </cell>
          <cell r="J105" t="str">
            <v/>
          </cell>
          <cell r="K105" t="str">
            <v/>
          </cell>
          <cell r="L105" t="str">
            <v/>
          </cell>
          <cell r="M105" t="str">
            <v/>
          </cell>
          <cell r="N105" t="str">
            <v/>
          </cell>
          <cell r="O105">
            <v>1.3236000000000001</v>
          </cell>
        </row>
        <row r="106">
          <cell r="A106" t="str">
            <v>A02105</v>
          </cell>
          <cell r="B106" t="str">
            <v>132/02/26</v>
          </cell>
          <cell r="C106">
            <v>1.75</v>
          </cell>
          <cell r="D106">
            <v>16.21</v>
          </cell>
          <cell r="E106">
            <v>19</v>
          </cell>
          <cell r="F106" t="str">
            <v/>
          </cell>
          <cell r="G106" t="str">
            <v/>
          </cell>
          <cell r="H106" t="str">
            <v/>
          </cell>
          <cell r="I106" t="str">
            <v/>
          </cell>
          <cell r="J106" t="str">
            <v/>
          </cell>
          <cell r="K106" t="str">
            <v/>
          </cell>
          <cell r="L106" t="str">
            <v/>
          </cell>
          <cell r="M106" t="str">
            <v/>
          </cell>
          <cell r="N106" t="str">
            <v/>
          </cell>
          <cell r="O106">
            <v>1.34</v>
          </cell>
        </row>
        <row r="107">
          <cell r="A107" t="str">
            <v>A09113</v>
          </cell>
          <cell r="B107" t="str">
            <v>129/12/29</v>
          </cell>
          <cell r="C107">
            <v>0.375</v>
          </cell>
          <cell r="D107">
            <v>16.07</v>
          </cell>
          <cell r="E107">
            <v>16.84</v>
          </cell>
          <cell r="F107" t="str">
            <v/>
          </cell>
          <cell r="G107" t="str">
            <v/>
          </cell>
          <cell r="H107" t="str">
            <v/>
          </cell>
          <cell r="I107" t="str">
            <v/>
          </cell>
          <cell r="J107" t="str">
            <v/>
          </cell>
          <cell r="K107" t="str">
            <v/>
          </cell>
          <cell r="L107" t="str">
            <v/>
          </cell>
          <cell r="M107" t="str">
            <v/>
          </cell>
          <cell r="N107" t="str">
            <v/>
          </cell>
          <cell r="O107">
            <v>1.3233999999999999</v>
          </cell>
        </row>
        <row r="108">
          <cell r="A108" t="str">
            <v>A11101</v>
          </cell>
          <cell r="B108" t="str">
            <v>131/01/18</v>
          </cell>
          <cell r="C108">
            <v>1</v>
          </cell>
          <cell r="D108">
            <v>16.190000000000001</v>
          </cell>
          <cell r="E108">
            <v>17.899999999999999</v>
          </cell>
          <cell r="F108" t="str">
            <v/>
          </cell>
          <cell r="G108" t="str">
            <v/>
          </cell>
          <cell r="H108" t="str">
            <v/>
          </cell>
          <cell r="I108" t="str">
            <v/>
          </cell>
          <cell r="J108" t="str">
            <v/>
          </cell>
          <cell r="K108" t="str">
            <v/>
          </cell>
          <cell r="L108" t="str">
            <v/>
          </cell>
          <cell r="M108" t="str">
            <v/>
          </cell>
          <cell r="N108" t="str">
            <v/>
          </cell>
          <cell r="O108">
            <v>1.3315999999999999</v>
          </cell>
        </row>
        <row r="109">
          <cell r="A109" t="str">
            <v>A10105</v>
          </cell>
          <cell r="B109" t="str">
            <v>130/05/21</v>
          </cell>
          <cell r="C109">
            <v>0.625</v>
          </cell>
          <cell r="D109">
            <v>16.03</v>
          </cell>
          <cell r="E109">
            <v>17.239999999999998</v>
          </cell>
          <cell r="F109" t="str">
            <v/>
          </cell>
          <cell r="G109" t="str">
            <v/>
          </cell>
          <cell r="H109" t="str">
            <v/>
          </cell>
          <cell r="I109" t="str">
            <v/>
          </cell>
          <cell r="J109" t="str">
            <v/>
          </cell>
          <cell r="K109" t="str">
            <v/>
          </cell>
          <cell r="L109" t="str">
            <v/>
          </cell>
          <cell r="M109" t="str">
            <v/>
          </cell>
          <cell r="N109" t="str">
            <v/>
          </cell>
          <cell r="O109">
            <v>1.3264</v>
          </cell>
        </row>
        <row r="110">
          <cell r="A110" t="str">
            <v>A03105</v>
          </cell>
          <cell r="B110" t="str">
            <v>133/02/26</v>
          </cell>
          <cell r="C110">
            <v>2.125</v>
          </cell>
          <cell r="D110">
            <v>16.53</v>
          </cell>
          <cell r="E110">
            <v>20</v>
          </cell>
          <cell r="F110" t="str">
            <v/>
          </cell>
          <cell r="G110" t="str">
            <v/>
          </cell>
          <cell r="H110" t="str">
            <v/>
          </cell>
          <cell r="I110" t="str">
            <v/>
          </cell>
          <cell r="J110" t="str">
            <v/>
          </cell>
          <cell r="K110" t="str">
            <v/>
          </cell>
          <cell r="L110" t="str">
            <v/>
          </cell>
          <cell r="M110" t="str">
            <v/>
          </cell>
          <cell r="N110" t="str">
            <v/>
          </cell>
          <cell r="O110">
            <v>1.3499000000000001</v>
          </cell>
        </row>
        <row r="111">
          <cell r="A111" t="str">
            <v>A11104</v>
          </cell>
          <cell r="B111" t="str">
            <v>131/03/04</v>
          </cell>
          <cell r="C111">
            <v>0.875</v>
          </cell>
          <cell r="D111">
            <v>16.309999999999999</v>
          </cell>
          <cell r="E111">
            <v>18.02</v>
          </cell>
          <cell r="F111" t="str">
            <v/>
          </cell>
          <cell r="G111" t="str">
            <v/>
          </cell>
          <cell r="H111" t="str">
            <v/>
          </cell>
          <cell r="I111" t="str">
            <v/>
          </cell>
          <cell r="J111" t="str">
            <v/>
          </cell>
          <cell r="K111" t="str">
            <v/>
          </cell>
          <cell r="L111" t="str">
            <v/>
          </cell>
          <cell r="M111" t="str">
            <v/>
          </cell>
          <cell r="N111" t="str">
            <v/>
          </cell>
          <cell r="O111">
            <v>1.3338000000000001</v>
          </cell>
        </row>
        <row r="112">
          <cell r="A112" t="str">
            <v>A12104</v>
          </cell>
          <cell r="B112" t="str">
            <v>132/03/03</v>
          </cell>
          <cell r="C112">
            <v>1.375</v>
          </cell>
          <cell r="D112">
            <v>16.420000000000002</v>
          </cell>
          <cell r="E112">
            <v>19.02</v>
          </cell>
          <cell r="F112" t="str">
            <v/>
          </cell>
          <cell r="G112" t="str">
            <v/>
          </cell>
          <cell r="H112" t="str">
            <v/>
          </cell>
          <cell r="I112" t="str">
            <v/>
          </cell>
          <cell r="J112" t="str">
            <v/>
          </cell>
          <cell r="K112" t="str">
            <v/>
          </cell>
          <cell r="L112" t="str">
            <v/>
          </cell>
          <cell r="M112" t="str">
            <v/>
          </cell>
          <cell r="N112" t="str">
            <v/>
          </cell>
          <cell r="O112">
            <v>1.3425</v>
          </cell>
        </row>
        <row r="113">
          <cell r="A113" t="str">
            <v>A10112</v>
          </cell>
          <cell r="B113" t="str">
            <v>130/11/12</v>
          </cell>
          <cell r="C113">
            <v>0.625</v>
          </cell>
          <cell r="D113">
            <v>16.5</v>
          </cell>
          <cell r="E113">
            <v>17.71</v>
          </cell>
          <cell r="F113" t="str">
            <v/>
          </cell>
          <cell r="G113" t="str">
            <v/>
          </cell>
          <cell r="H113" t="str">
            <v/>
          </cell>
          <cell r="I113" t="str">
            <v/>
          </cell>
          <cell r="J113" t="str">
            <v/>
          </cell>
          <cell r="K113" t="str">
            <v/>
          </cell>
          <cell r="L113" t="str">
            <v/>
          </cell>
          <cell r="M113" t="str">
            <v/>
          </cell>
          <cell r="N113" t="str">
            <v/>
          </cell>
          <cell r="O113">
            <v>1.3318000000000001</v>
          </cell>
        </row>
        <row r="114">
          <cell r="A114" t="str">
            <v>A03112</v>
          </cell>
          <cell r="B114" t="str">
            <v>133/08/04</v>
          </cell>
          <cell r="C114">
            <v>2.25</v>
          </cell>
          <cell r="D114">
            <v>16.52</v>
          </cell>
          <cell r="E114">
            <v>20.440000000000001</v>
          </cell>
          <cell r="F114" t="str">
            <v/>
          </cell>
          <cell r="G114" t="str">
            <v/>
          </cell>
          <cell r="H114" t="str">
            <v/>
          </cell>
          <cell r="I114" t="str">
            <v/>
          </cell>
          <cell r="J114" t="str">
            <v/>
          </cell>
          <cell r="K114" t="str">
            <v/>
          </cell>
          <cell r="L114" t="str">
            <v/>
          </cell>
          <cell r="M114" t="str">
            <v/>
          </cell>
          <cell r="N114" t="str">
            <v/>
          </cell>
          <cell r="O114">
            <v>1.3545</v>
          </cell>
        </row>
        <row r="115">
          <cell r="A115" t="str">
            <v>A10110</v>
          </cell>
          <cell r="B115" t="str">
            <v>130/09/29</v>
          </cell>
          <cell r="C115">
            <v>0.5</v>
          </cell>
          <cell r="D115">
            <v>16.559999999999999</v>
          </cell>
          <cell r="E115">
            <v>17.59</v>
          </cell>
          <cell r="F115" t="str">
            <v/>
          </cell>
          <cell r="G115" t="str">
            <v/>
          </cell>
          <cell r="H115" t="str">
            <v/>
          </cell>
          <cell r="I115" t="str">
            <v/>
          </cell>
          <cell r="J115" t="str">
            <v/>
          </cell>
          <cell r="K115" t="str">
            <v/>
          </cell>
          <cell r="L115" t="str">
            <v/>
          </cell>
          <cell r="M115" t="str">
            <v/>
          </cell>
          <cell r="N115" t="str">
            <v/>
          </cell>
          <cell r="O115">
            <v>1.3311999999999999</v>
          </cell>
        </row>
        <row r="116">
          <cell r="A116" t="str">
            <v>A04104</v>
          </cell>
          <cell r="B116" t="str">
            <v>134/02/13</v>
          </cell>
          <cell r="C116">
            <v>2.375</v>
          </cell>
          <cell r="D116">
            <v>16.91</v>
          </cell>
          <cell r="E116">
            <v>20.97</v>
          </cell>
          <cell r="F116" t="str">
            <v/>
          </cell>
          <cell r="G116" t="str">
            <v/>
          </cell>
          <cell r="H116" t="str">
            <v/>
          </cell>
          <cell r="I116" t="str">
            <v/>
          </cell>
          <cell r="J116" t="str">
            <v/>
          </cell>
          <cell r="K116" t="str">
            <v/>
          </cell>
          <cell r="L116" t="str">
            <v/>
          </cell>
          <cell r="M116" t="str">
            <v/>
          </cell>
          <cell r="N116" t="str">
            <v/>
          </cell>
          <cell r="O116">
            <v>1.3606</v>
          </cell>
        </row>
        <row r="117">
          <cell r="A117" t="str">
            <v>A03108</v>
          </cell>
          <cell r="B117" t="str">
            <v>133/05/28</v>
          </cell>
          <cell r="C117">
            <v>2</v>
          </cell>
          <cell r="D117">
            <v>16.61</v>
          </cell>
          <cell r="E117">
            <v>20.260000000000002</v>
          </cell>
          <cell r="F117" t="str">
            <v/>
          </cell>
          <cell r="G117" t="str">
            <v/>
          </cell>
          <cell r="H117" t="str">
            <v/>
          </cell>
          <cell r="I117" t="str">
            <v/>
          </cell>
          <cell r="J117" t="str">
            <v/>
          </cell>
          <cell r="K117" t="str">
            <v/>
          </cell>
          <cell r="L117" t="str">
            <v/>
          </cell>
          <cell r="M117" t="str">
            <v/>
          </cell>
          <cell r="N117" t="str">
            <v/>
          </cell>
          <cell r="O117">
            <v>1.3537999999999999</v>
          </cell>
        </row>
        <row r="118">
          <cell r="A118" t="str">
            <v>A04108</v>
          </cell>
          <cell r="B118" t="str">
            <v>134/05/15</v>
          </cell>
          <cell r="C118">
            <v>2.375</v>
          </cell>
          <cell r="D118">
            <v>16.82</v>
          </cell>
          <cell r="E118">
            <v>21.22</v>
          </cell>
          <cell r="F118" t="str">
            <v/>
          </cell>
          <cell r="G118" t="str">
            <v/>
          </cell>
          <cell r="H118" t="str">
            <v/>
          </cell>
          <cell r="I118" t="str">
            <v/>
          </cell>
          <cell r="J118" t="str">
            <v/>
          </cell>
          <cell r="K118" t="str">
            <v/>
          </cell>
          <cell r="L118" t="str">
            <v/>
          </cell>
          <cell r="M118" t="str">
            <v/>
          </cell>
          <cell r="N118" t="str">
            <v/>
          </cell>
          <cell r="O118">
            <v>1.3637999999999999</v>
          </cell>
        </row>
        <row r="119">
          <cell r="A119" t="str">
            <v>A03116</v>
          </cell>
          <cell r="B119" t="str">
            <v>133/11/26</v>
          </cell>
          <cell r="C119">
            <v>2.25</v>
          </cell>
          <cell r="D119">
            <v>16.829999999999998</v>
          </cell>
          <cell r="E119">
            <v>20.75</v>
          </cell>
          <cell r="F119" t="str">
            <v/>
          </cell>
          <cell r="G119" t="str">
            <v/>
          </cell>
          <cell r="H119" t="str">
            <v/>
          </cell>
          <cell r="I119" t="str">
            <v/>
          </cell>
          <cell r="J119" t="str">
            <v/>
          </cell>
          <cell r="K119" t="str">
            <v/>
          </cell>
          <cell r="L119" t="str">
            <v/>
          </cell>
          <cell r="M119" t="str">
            <v/>
          </cell>
          <cell r="N119" t="str">
            <v/>
          </cell>
          <cell r="O119">
            <v>1.3586</v>
          </cell>
        </row>
        <row r="120">
          <cell r="A120" t="str">
            <v>A12109</v>
          </cell>
          <cell r="B120" t="str">
            <v>132/09/22</v>
          </cell>
          <cell r="C120">
            <v>1.375</v>
          </cell>
          <cell r="D120">
            <v>16.97</v>
          </cell>
          <cell r="E120">
            <v>19.57</v>
          </cell>
          <cell r="F120" t="str">
            <v/>
          </cell>
          <cell r="G120" t="str">
            <v/>
          </cell>
          <cell r="H120" t="str">
            <v/>
          </cell>
          <cell r="I120" t="str">
            <v/>
          </cell>
          <cell r="J120" t="str">
            <v/>
          </cell>
          <cell r="K120" t="str">
            <v/>
          </cell>
          <cell r="L120" t="str">
            <v/>
          </cell>
          <cell r="M120" t="str">
            <v/>
          </cell>
          <cell r="N120" t="str">
            <v/>
          </cell>
          <cell r="O120">
            <v>1.3492999999999999</v>
          </cell>
        </row>
        <row r="121">
          <cell r="A121" t="str">
            <v>A04111</v>
          </cell>
          <cell r="B121" t="str">
            <v>134/08/10</v>
          </cell>
          <cell r="C121">
            <v>2.25</v>
          </cell>
          <cell r="D121">
            <v>17.190000000000001</v>
          </cell>
          <cell r="E121">
            <v>21.46</v>
          </cell>
          <cell r="F121" t="str">
            <v/>
          </cell>
          <cell r="G121" t="str">
            <v/>
          </cell>
          <cell r="H121" t="str">
            <v/>
          </cell>
          <cell r="I121" t="str">
            <v/>
          </cell>
          <cell r="J121" t="str">
            <v/>
          </cell>
          <cell r="K121" t="str">
            <v/>
          </cell>
          <cell r="L121" t="str">
            <v/>
          </cell>
          <cell r="M121" t="str">
            <v/>
          </cell>
          <cell r="N121" t="str">
            <v/>
          </cell>
          <cell r="O121">
            <v>1.3678999999999999</v>
          </cell>
        </row>
        <row r="122">
          <cell r="A122" t="str">
            <v>A13102</v>
          </cell>
          <cell r="B122" t="str">
            <v>133/01/18</v>
          </cell>
          <cell r="C122">
            <v>1.375</v>
          </cell>
          <cell r="D122">
            <v>17.28</v>
          </cell>
          <cell r="E122">
            <v>19.899999999999999</v>
          </cell>
          <cell r="F122" t="str">
            <v/>
          </cell>
          <cell r="G122" t="str">
            <v/>
          </cell>
          <cell r="H122" t="str">
            <v/>
          </cell>
          <cell r="I122" t="str">
            <v/>
          </cell>
          <cell r="J122" t="str">
            <v/>
          </cell>
          <cell r="K122" t="str">
            <v/>
          </cell>
          <cell r="L122" t="str">
            <v/>
          </cell>
          <cell r="M122" t="str">
            <v/>
          </cell>
          <cell r="N122" t="str">
            <v/>
          </cell>
          <cell r="O122">
            <v>1.3532999999999999</v>
          </cell>
        </row>
        <row r="123">
          <cell r="A123" t="str">
            <v>A05114</v>
          </cell>
          <cell r="B123" t="str">
            <v>135/11/25</v>
          </cell>
          <cell r="C123">
            <v>2</v>
          </cell>
          <cell r="D123">
            <v>18.43</v>
          </cell>
          <cell r="E123">
            <v>22.75</v>
          </cell>
          <cell r="F123" t="str">
            <v/>
          </cell>
          <cell r="G123" t="str">
            <v/>
          </cell>
          <cell r="H123" t="str">
            <v/>
          </cell>
          <cell r="I123" t="str">
            <v/>
          </cell>
          <cell r="J123" t="str">
            <v/>
          </cell>
          <cell r="K123" t="str">
            <v/>
          </cell>
          <cell r="L123" t="str">
            <v/>
          </cell>
          <cell r="M123" t="str">
            <v/>
          </cell>
          <cell r="N123" t="str">
            <v/>
          </cell>
          <cell r="O123">
            <v>1.3887</v>
          </cell>
        </row>
        <row r="124">
          <cell r="A124" t="str">
            <v>A05107</v>
          </cell>
          <cell r="B124" t="str">
            <v>135/05/20</v>
          </cell>
          <cell r="C124">
            <v>1.625</v>
          </cell>
          <cell r="D124">
            <v>18.45</v>
          </cell>
          <cell r="E124">
            <v>22.23</v>
          </cell>
          <cell r="F124" t="str">
            <v/>
          </cell>
          <cell r="G124" t="str">
            <v/>
          </cell>
          <cell r="H124" t="str">
            <v/>
          </cell>
          <cell r="I124" t="str">
            <v/>
          </cell>
          <cell r="J124" t="str">
            <v/>
          </cell>
          <cell r="K124" t="str">
            <v/>
          </cell>
          <cell r="L124" t="str">
            <v/>
          </cell>
          <cell r="M124" t="str">
            <v/>
          </cell>
          <cell r="N124" t="str">
            <v/>
          </cell>
          <cell r="O124">
            <v>1.3841000000000001</v>
          </cell>
        </row>
        <row r="125">
          <cell r="A125" t="str">
            <v>A06106</v>
          </cell>
          <cell r="B125" t="str">
            <v>136/05/26</v>
          </cell>
          <cell r="C125">
            <v>1.875</v>
          </cell>
          <cell r="D125">
            <v>18.77</v>
          </cell>
          <cell r="E125">
            <v>23.25</v>
          </cell>
          <cell r="F125" t="str">
            <v/>
          </cell>
          <cell r="G125" t="str">
            <v/>
          </cell>
          <cell r="H125" t="str">
            <v/>
          </cell>
          <cell r="I125" t="str">
            <v/>
          </cell>
          <cell r="J125" t="str">
            <v/>
          </cell>
          <cell r="K125" t="str">
            <v/>
          </cell>
          <cell r="L125" t="str">
            <v/>
          </cell>
          <cell r="M125" t="str">
            <v/>
          </cell>
          <cell r="N125" t="str">
            <v/>
          </cell>
          <cell r="O125">
            <v>1.3976999999999999</v>
          </cell>
        </row>
        <row r="126">
          <cell r="A126" t="str">
            <v>A05110</v>
          </cell>
          <cell r="B126" t="str">
            <v>135/08/05</v>
          </cell>
          <cell r="C126">
            <v>1.375</v>
          </cell>
          <cell r="D126">
            <v>19.04</v>
          </cell>
          <cell r="E126">
            <v>22.44</v>
          </cell>
          <cell r="F126" t="str">
            <v/>
          </cell>
          <cell r="G126" t="str">
            <v/>
          </cell>
          <cell r="H126" t="str">
            <v/>
          </cell>
          <cell r="I126" t="str">
            <v/>
          </cell>
          <cell r="J126" t="str">
            <v/>
          </cell>
          <cell r="K126" t="str">
            <v/>
          </cell>
          <cell r="L126" t="str">
            <v/>
          </cell>
          <cell r="M126" t="str">
            <v/>
          </cell>
          <cell r="N126" t="str">
            <v/>
          </cell>
          <cell r="O126">
            <v>1.3895999999999999</v>
          </cell>
        </row>
        <row r="127">
          <cell r="A127" t="str">
            <v>A06111</v>
          </cell>
          <cell r="B127" t="str">
            <v>136/11/24</v>
          </cell>
          <cell r="C127">
            <v>1.625</v>
          </cell>
          <cell r="D127">
            <v>19.63</v>
          </cell>
          <cell r="E127">
            <v>23.75</v>
          </cell>
          <cell r="F127" t="str">
            <v/>
          </cell>
          <cell r="G127" t="str">
            <v/>
          </cell>
          <cell r="H127" t="str">
            <v/>
          </cell>
          <cell r="I127" t="str">
            <v/>
          </cell>
          <cell r="J127" t="str">
            <v/>
          </cell>
          <cell r="K127" t="str">
            <v/>
          </cell>
          <cell r="L127" t="str">
            <v/>
          </cell>
          <cell r="M127" t="str">
            <v/>
          </cell>
          <cell r="N127" t="str">
            <v/>
          </cell>
          <cell r="O127">
            <v>1.4084000000000001</v>
          </cell>
        </row>
        <row r="128">
          <cell r="A128" t="str">
            <v>A07104</v>
          </cell>
          <cell r="B128" t="str">
            <v>137/05/18</v>
          </cell>
          <cell r="C128">
            <v>1.5</v>
          </cell>
          <cell r="D128">
            <v>20.010000000000002</v>
          </cell>
          <cell r="E128">
            <v>24.23</v>
          </cell>
          <cell r="F128" t="str">
            <v/>
          </cell>
          <cell r="G128" t="str">
            <v/>
          </cell>
          <cell r="H128" t="str">
            <v/>
          </cell>
          <cell r="I128" t="str">
            <v/>
          </cell>
          <cell r="J128" t="str">
            <v/>
          </cell>
          <cell r="K128" t="str">
            <v/>
          </cell>
          <cell r="L128" t="str">
            <v/>
          </cell>
          <cell r="M128" t="str">
            <v/>
          </cell>
          <cell r="N128" t="str">
            <v/>
          </cell>
          <cell r="O128">
            <v>1.4181999999999999</v>
          </cell>
        </row>
        <row r="129">
          <cell r="A129" t="str">
            <v>A07110</v>
          </cell>
          <cell r="B129" t="str">
            <v>137/11/09</v>
          </cell>
          <cell r="C129">
            <v>1.375</v>
          </cell>
          <cell r="D129">
            <v>20.7</v>
          </cell>
          <cell r="E129">
            <v>24.71</v>
          </cell>
          <cell r="F129" t="str">
            <v/>
          </cell>
          <cell r="G129" t="str">
            <v/>
          </cell>
          <cell r="H129" t="str">
            <v/>
          </cell>
          <cell r="I129" t="str">
            <v/>
          </cell>
          <cell r="J129" t="str">
            <v/>
          </cell>
          <cell r="K129" t="str">
            <v/>
          </cell>
          <cell r="L129" t="str">
            <v/>
          </cell>
          <cell r="M129" t="str">
            <v/>
          </cell>
          <cell r="N129" t="str">
            <v/>
          </cell>
          <cell r="O129">
            <v>1.4286000000000001</v>
          </cell>
        </row>
        <row r="130">
          <cell r="A130" t="str">
            <v>A08105</v>
          </cell>
          <cell r="B130" t="str">
            <v>138/05/17</v>
          </cell>
          <cell r="C130">
            <v>1.125</v>
          </cell>
          <cell r="D130">
            <v>21.45</v>
          </cell>
          <cell r="E130">
            <v>25.22</v>
          </cell>
          <cell r="F130" t="str">
            <v/>
          </cell>
          <cell r="G130" t="str">
            <v/>
          </cell>
          <cell r="H130" t="str">
            <v/>
          </cell>
          <cell r="I130" t="str">
            <v/>
          </cell>
          <cell r="J130" t="str">
            <v/>
          </cell>
          <cell r="K130" t="str">
            <v/>
          </cell>
          <cell r="L130" t="str">
            <v/>
          </cell>
          <cell r="M130" t="str">
            <v/>
          </cell>
          <cell r="N130" t="str">
            <v/>
          </cell>
          <cell r="O130">
            <v>1.4420999999999999</v>
          </cell>
        </row>
        <row r="131">
          <cell r="A131" t="str">
            <v>A11111</v>
          </cell>
          <cell r="B131" t="str">
            <v>141/11/11</v>
          </cell>
          <cell r="C131">
            <v>2.375</v>
          </cell>
          <cell r="D131">
            <v>21.45</v>
          </cell>
          <cell r="E131">
            <v>28.71</v>
          </cell>
          <cell r="F131" t="str">
            <v/>
          </cell>
          <cell r="G131" t="str">
            <v/>
          </cell>
          <cell r="H131" t="str">
            <v/>
          </cell>
          <cell r="I131" t="str">
            <v/>
          </cell>
          <cell r="J131" t="str">
            <v/>
          </cell>
          <cell r="K131" t="str">
            <v/>
          </cell>
          <cell r="L131" t="str">
            <v/>
          </cell>
          <cell r="M131" t="str">
            <v/>
          </cell>
          <cell r="N131" t="str">
            <v/>
          </cell>
          <cell r="O131">
            <v>1.4991000000000001</v>
          </cell>
        </row>
        <row r="132">
          <cell r="A132" t="str">
            <v>A11105</v>
          </cell>
          <cell r="B132" t="str">
            <v>141/05/20</v>
          </cell>
          <cell r="C132">
            <v>2</v>
          </cell>
          <cell r="D132">
            <v>21.61</v>
          </cell>
          <cell r="E132">
            <v>28.23</v>
          </cell>
          <cell r="F132" t="str">
            <v/>
          </cell>
          <cell r="G132" t="str">
            <v/>
          </cell>
          <cell r="H132" t="str">
            <v/>
          </cell>
          <cell r="I132" t="str">
            <v/>
          </cell>
          <cell r="J132" t="str">
            <v/>
          </cell>
          <cell r="K132" t="str">
            <v/>
          </cell>
          <cell r="L132" t="str">
            <v/>
          </cell>
          <cell r="M132" t="str">
            <v/>
          </cell>
          <cell r="N132" t="str">
            <v/>
          </cell>
          <cell r="O132">
            <v>1.494</v>
          </cell>
        </row>
        <row r="133">
          <cell r="A133" t="str">
            <v>A08110</v>
          </cell>
          <cell r="B133" t="str">
            <v>138/11/08</v>
          </cell>
          <cell r="C133">
            <v>1</v>
          </cell>
          <cell r="D133">
            <v>22.2</v>
          </cell>
          <cell r="E133">
            <v>25.7</v>
          </cell>
          <cell r="F133" t="str">
            <v/>
          </cell>
          <cell r="G133" t="str">
            <v/>
          </cell>
          <cell r="H133" t="str">
            <v/>
          </cell>
          <cell r="I133" t="str">
            <v/>
          </cell>
          <cell r="J133" t="str">
            <v/>
          </cell>
          <cell r="K133" t="str">
            <v/>
          </cell>
          <cell r="L133" t="str">
            <v/>
          </cell>
          <cell r="M133" t="str">
            <v/>
          </cell>
          <cell r="N133" t="str">
            <v/>
          </cell>
          <cell r="O133">
            <v>1.4539</v>
          </cell>
        </row>
        <row r="134">
          <cell r="A134" t="str">
            <v>A09105</v>
          </cell>
          <cell r="B134" t="str">
            <v>139/05/12</v>
          </cell>
          <cell r="C134">
            <v>0.75</v>
          </cell>
          <cell r="D134">
            <v>23.12</v>
          </cell>
          <cell r="E134">
            <v>26.21</v>
          </cell>
          <cell r="F134" t="str">
            <v/>
          </cell>
          <cell r="G134" t="str">
            <v/>
          </cell>
          <cell r="H134" t="str">
            <v/>
          </cell>
          <cell r="I134" t="str">
            <v/>
          </cell>
          <cell r="J134" t="str">
            <v/>
          </cell>
          <cell r="K134" t="str">
            <v/>
          </cell>
          <cell r="L134" t="str">
            <v/>
          </cell>
          <cell r="M134" t="str">
            <v/>
          </cell>
          <cell r="N134" t="str">
            <v/>
          </cell>
          <cell r="O134">
            <v>1.4693000000000001</v>
          </cell>
        </row>
        <row r="135">
          <cell r="A135" t="str">
            <v>A12111</v>
          </cell>
          <cell r="B135" t="str">
            <v>142/11/22</v>
          </cell>
          <cell r="C135">
            <v>1.75</v>
          </cell>
          <cell r="D135">
            <v>23.16</v>
          </cell>
          <cell r="E135">
            <v>29.74</v>
          </cell>
          <cell r="F135" t="str">
            <v/>
          </cell>
          <cell r="G135" t="str">
            <v/>
          </cell>
          <cell r="H135" t="str">
            <v/>
          </cell>
          <cell r="I135" t="str">
            <v/>
          </cell>
          <cell r="J135" t="str">
            <v/>
          </cell>
          <cell r="K135" t="str">
            <v/>
          </cell>
          <cell r="L135" t="str">
            <v/>
          </cell>
          <cell r="M135" t="str">
            <v/>
          </cell>
          <cell r="N135" t="str">
            <v/>
          </cell>
          <cell r="O135">
            <v>1.5367999999999999</v>
          </cell>
        </row>
        <row r="136">
          <cell r="A136" t="str">
            <v>A12105</v>
          </cell>
          <cell r="B136" t="str">
            <v>142/05/12</v>
          </cell>
          <cell r="C136">
            <v>1.5</v>
          </cell>
          <cell r="D136">
            <v>23.2</v>
          </cell>
          <cell r="E136">
            <v>29.21</v>
          </cell>
          <cell r="F136" t="str">
            <v/>
          </cell>
          <cell r="G136" t="str">
            <v/>
          </cell>
          <cell r="H136" t="str">
            <v/>
          </cell>
          <cell r="I136" t="str">
            <v/>
          </cell>
          <cell r="J136" t="str">
            <v/>
          </cell>
          <cell r="K136" t="str">
            <v/>
          </cell>
          <cell r="L136" t="str">
            <v/>
          </cell>
          <cell r="M136" t="str">
            <v/>
          </cell>
          <cell r="N136" t="str">
            <v/>
          </cell>
          <cell r="O136">
            <v>1.5281</v>
          </cell>
        </row>
        <row r="137">
          <cell r="A137" t="str">
            <v>A10113</v>
          </cell>
          <cell r="B137" t="str">
            <v>140/12/23</v>
          </cell>
          <cell r="C137">
            <v>1.125</v>
          </cell>
          <cell r="D137">
            <v>23.42</v>
          </cell>
          <cell r="E137">
            <v>27.83</v>
          </cell>
          <cell r="F137" t="str">
            <v/>
          </cell>
          <cell r="G137" t="str">
            <v/>
          </cell>
          <cell r="H137" t="str">
            <v/>
          </cell>
          <cell r="I137" t="str">
            <v/>
          </cell>
          <cell r="J137" t="str">
            <v/>
          </cell>
          <cell r="K137" t="str">
            <v/>
          </cell>
          <cell r="L137" t="str">
            <v/>
          </cell>
          <cell r="M137" t="str">
            <v/>
          </cell>
          <cell r="N137" t="str">
            <v/>
          </cell>
          <cell r="O137">
            <v>1.5004</v>
          </cell>
        </row>
        <row r="138">
          <cell r="A138" t="str">
            <v>A10104</v>
          </cell>
          <cell r="B138" t="str">
            <v>140/02/25</v>
          </cell>
          <cell r="C138">
            <v>0.625</v>
          </cell>
          <cell r="D138">
            <v>24.26</v>
          </cell>
          <cell r="E138">
            <v>27</v>
          </cell>
          <cell r="F138" t="str">
            <v/>
          </cell>
          <cell r="G138" t="str">
            <v/>
          </cell>
          <cell r="H138" t="str">
            <v/>
          </cell>
          <cell r="I138" t="str">
            <v/>
          </cell>
          <cell r="J138" t="str">
            <v/>
          </cell>
          <cell r="K138" t="str">
            <v/>
          </cell>
          <cell r="L138" t="str">
            <v/>
          </cell>
          <cell r="M138" t="str">
            <v/>
          </cell>
          <cell r="N138" t="str">
            <v/>
          </cell>
          <cell r="O138">
            <v>1.4903999999999999</v>
          </cell>
        </row>
        <row r="139">
          <cell r="A139" t="str">
            <v>A09111</v>
          </cell>
          <cell r="B139" t="str">
            <v>139/11/27</v>
          </cell>
          <cell r="C139">
            <v>0.375</v>
          </cell>
          <cell r="D139">
            <v>24.85</v>
          </cell>
          <cell r="E139">
            <v>26.75</v>
          </cell>
          <cell r="F139" t="str">
            <v/>
          </cell>
          <cell r="G139" t="str">
            <v/>
          </cell>
          <cell r="H139" t="str">
            <v/>
          </cell>
          <cell r="I139" t="str">
            <v/>
          </cell>
          <cell r="J139" t="str">
            <v/>
          </cell>
          <cell r="K139" t="str">
            <v/>
          </cell>
          <cell r="L139" t="str">
            <v/>
          </cell>
          <cell r="M139" t="str">
            <v/>
          </cell>
          <cell r="N139" t="str">
            <v/>
          </cell>
          <cell r="O139">
            <v>1.4897</v>
          </cell>
        </row>
        <row r="140">
          <cell r="A140" t="str">
            <v>G107C5</v>
          </cell>
          <cell r="B140" t="str">
            <v>P10北富銀4</v>
          </cell>
          <cell r="C140">
            <v>2.5299999999999998</v>
          </cell>
          <cell r="D140">
            <v>2.59</v>
          </cell>
          <cell r="E140"/>
          <cell r="F140">
            <v>1.5329999999999999</v>
          </cell>
          <cell r="G140">
            <v>1.532</v>
          </cell>
          <cell r="H140">
            <v>1.5325</v>
          </cell>
          <cell r="I140">
            <v>4</v>
          </cell>
          <cell r="J140" t="str">
            <v/>
          </cell>
          <cell r="K140" t="str">
            <v/>
          </cell>
          <cell r="L140" t="str">
            <v/>
          </cell>
          <cell r="M140" t="str">
            <v/>
          </cell>
          <cell r="N140" t="str">
            <v/>
          </cell>
          <cell r="O140" t="e">
            <v>#N/A</v>
          </cell>
        </row>
        <row r="141">
          <cell r="M141"/>
        </row>
        <row r="142">
          <cell r="M142"/>
        </row>
        <row r="143">
          <cell r="M143"/>
        </row>
        <row r="144">
          <cell r="M144"/>
        </row>
        <row r="145">
          <cell r="M145"/>
        </row>
        <row r="146">
          <cell r="M146"/>
        </row>
        <row r="147">
          <cell r="M147"/>
        </row>
        <row r="148">
          <cell r="M148"/>
        </row>
        <row r="149">
          <cell r="M149"/>
        </row>
        <row r="150">
          <cell r="M150"/>
        </row>
      </sheetData>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221"/>
    </sheetNames>
    <sheetDataSet>
      <sheetData sheetId="0">
        <row r="4">
          <cell r="A4" t="str">
            <v>A03106</v>
          </cell>
          <cell r="B4" t="str">
            <v>113/03/03</v>
          </cell>
          <cell r="C4">
            <v>1.5</v>
          </cell>
          <cell r="D4">
            <v>0.02</v>
          </cell>
          <cell r="E4">
            <v>0.03</v>
          </cell>
          <cell r="F4">
            <v>0.55500000000000005</v>
          </cell>
          <cell r="G4">
            <v>0.55000000000000004</v>
          </cell>
          <cell r="H4">
            <v>0.55220000000000002</v>
          </cell>
          <cell r="I4">
            <v>8</v>
          </cell>
          <cell r="J4">
            <v>0.6</v>
          </cell>
          <cell r="K4">
            <v>0.6</v>
          </cell>
          <cell r="L4">
            <v>0.6</v>
          </cell>
          <cell r="M4">
            <v>1</v>
          </cell>
          <cell r="N4">
            <v>6</v>
          </cell>
          <cell r="O4">
            <v>1.079</v>
          </cell>
        </row>
        <row r="5">
          <cell r="A5" t="str">
            <v>A11202</v>
          </cell>
          <cell r="B5" t="str">
            <v>113/03/31</v>
          </cell>
          <cell r="C5">
            <v>0.75</v>
          </cell>
          <cell r="D5">
            <v>0.1</v>
          </cell>
          <cell r="E5">
            <v>0.1</v>
          </cell>
          <cell r="F5" t="str">
            <v/>
          </cell>
          <cell r="G5" t="str">
            <v/>
          </cell>
          <cell r="H5" t="str">
            <v/>
          </cell>
          <cell r="I5" t="str">
            <v/>
          </cell>
          <cell r="J5" t="str">
            <v/>
          </cell>
          <cell r="K5" t="str">
            <v/>
          </cell>
          <cell r="L5" t="str">
            <v/>
          </cell>
          <cell r="M5" t="str">
            <v/>
          </cell>
          <cell r="N5" t="str">
            <v/>
          </cell>
          <cell r="O5">
            <v>1.0378000000000001</v>
          </cell>
        </row>
        <row r="6">
          <cell r="A6" t="str">
            <v>A08107</v>
          </cell>
          <cell r="B6" t="str">
            <v>113/07/17</v>
          </cell>
          <cell r="C6">
            <v>0.5</v>
          </cell>
          <cell r="D6">
            <v>0.39</v>
          </cell>
          <cell r="E6">
            <v>0.4</v>
          </cell>
          <cell r="F6" t="str">
            <v/>
          </cell>
          <cell r="G6" t="str">
            <v/>
          </cell>
          <cell r="H6" t="str">
            <v/>
          </cell>
          <cell r="I6" t="str">
            <v/>
          </cell>
          <cell r="J6" t="str">
            <v/>
          </cell>
          <cell r="K6" t="str">
            <v/>
          </cell>
          <cell r="L6" t="str">
            <v/>
          </cell>
          <cell r="M6" t="str">
            <v/>
          </cell>
          <cell r="N6" t="str">
            <v/>
          </cell>
          <cell r="O6">
            <v>1.0389999999999999</v>
          </cell>
        </row>
        <row r="7">
          <cell r="A7" t="str">
            <v>A03113</v>
          </cell>
          <cell r="B7" t="str">
            <v>113/09/26</v>
          </cell>
          <cell r="C7">
            <v>1.625</v>
          </cell>
          <cell r="D7">
            <v>0.57999999999999996</v>
          </cell>
          <cell r="E7">
            <v>0.59</v>
          </cell>
          <cell r="F7" t="str">
            <v/>
          </cell>
          <cell r="G7" t="str">
            <v/>
          </cell>
          <cell r="H7" t="str">
            <v/>
          </cell>
          <cell r="I7" t="str">
            <v/>
          </cell>
          <cell r="J7" t="str">
            <v/>
          </cell>
          <cell r="K7" t="str">
            <v/>
          </cell>
          <cell r="L7" t="str">
            <v/>
          </cell>
          <cell r="M7" t="str">
            <v/>
          </cell>
          <cell r="N7" t="str">
            <v/>
          </cell>
          <cell r="O7">
            <v>1.0449999999999999</v>
          </cell>
        </row>
        <row r="8">
          <cell r="A8" t="str">
            <v>A93109</v>
          </cell>
          <cell r="B8" t="str">
            <v>113/11/18</v>
          </cell>
          <cell r="C8">
            <v>3</v>
          </cell>
          <cell r="D8">
            <v>0.73</v>
          </cell>
          <cell r="E8">
            <v>0.74</v>
          </cell>
          <cell r="F8" t="str">
            <v/>
          </cell>
          <cell r="G8" t="str">
            <v/>
          </cell>
          <cell r="H8" t="str">
            <v/>
          </cell>
          <cell r="I8" t="str">
            <v/>
          </cell>
          <cell r="J8" t="str">
            <v/>
          </cell>
          <cell r="K8" t="str">
            <v/>
          </cell>
          <cell r="L8" t="str">
            <v/>
          </cell>
          <cell r="M8" t="str">
            <v/>
          </cell>
          <cell r="N8" t="str">
            <v/>
          </cell>
          <cell r="O8">
            <v>1.0496000000000001</v>
          </cell>
        </row>
        <row r="9">
          <cell r="A9" t="str">
            <v>A09101</v>
          </cell>
          <cell r="B9" t="str">
            <v>114/01/10</v>
          </cell>
          <cell r="C9">
            <v>0.5</v>
          </cell>
          <cell r="D9">
            <v>0.87</v>
          </cell>
          <cell r="E9">
            <v>0.88</v>
          </cell>
          <cell r="F9" t="str">
            <v/>
          </cell>
          <cell r="G9" t="str">
            <v/>
          </cell>
          <cell r="H9" t="str">
            <v/>
          </cell>
          <cell r="I9" t="str">
            <v/>
          </cell>
          <cell r="J9" t="str">
            <v/>
          </cell>
          <cell r="K9" t="str">
            <v/>
          </cell>
          <cell r="L9" t="str">
            <v/>
          </cell>
          <cell r="M9" t="str">
            <v/>
          </cell>
          <cell r="N9" t="str">
            <v/>
          </cell>
          <cell r="O9">
            <v>1.054</v>
          </cell>
        </row>
        <row r="10">
          <cell r="A10" t="str">
            <v>A12103</v>
          </cell>
          <cell r="B10" t="str">
            <v>114/02/23</v>
          </cell>
          <cell r="C10">
            <v>1</v>
          </cell>
          <cell r="D10">
            <v>0.99</v>
          </cell>
          <cell r="E10">
            <v>1</v>
          </cell>
          <cell r="F10" t="str">
            <v/>
          </cell>
          <cell r="G10" t="str">
            <v/>
          </cell>
          <cell r="H10" t="str">
            <v/>
          </cell>
          <cell r="I10" t="str">
            <v/>
          </cell>
          <cell r="J10" t="str">
            <v/>
          </cell>
          <cell r="K10" t="str">
            <v/>
          </cell>
          <cell r="L10" t="str">
            <v/>
          </cell>
          <cell r="M10" t="str">
            <v/>
          </cell>
          <cell r="N10" t="str">
            <v/>
          </cell>
          <cell r="O10">
            <v>1.0573999999999999</v>
          </cell>
        </row>
        <row r="11">
          <cell r="A11" t="str">
            <v>A94103</v>
          </cell>
          <cell r="B11" t="str">
            <v>114/02/25</v>
          </cell>
          <cell r="C11">
            <v>2.375</v>
          </cell>
          <cell r="D11">
            <v>0.97</v>
          </cell>
          <cell r="E11">
            <v>1.01</v>
          </cell>
          <cell r="F11" t="str">
            <v/>
          </cell>
          <cell r="G11" t="str">
            <v/>
          </cell>
          <cell r="H11" t="str">
            <v/>
          </cell>
          <cell r="I11" t="str">
            <v/>
          </cell>
          <cell r="J11" t="str">
            <v/>
          </cell>
          <cell r="K11" t="str">
            <v/>
          </cell>
          <cell r="L11" t="str">
            <v/>
          </cell>
          <cell r="M11" t="str">
            <v/>
          </cell>
          <cell r="N11" t="str">
            <v/>
          </cell>
          <cell r="O11">
            <v>1.0575000000000001</v>
          </cell>
        </row>
        <row r="12">
          <cell r="A12" t="str">
            <v>A04105</v>
          </cell>
          <cell r="B12" t="str">
            <v>114/03/13</v>
          </cell>
          <cell r="C12">
            <v>1.625</v>
          </cell>
          <cell r="D12">
            <v>1.03</v>
          </cell>
          <cell r="E12">
            <v>1.05</v>
          </cell>
          <cell r="F12" t="str">
            <v/>
          </cell>
          <cell r="G12" t="str">
            <v/>
          </cell>
          <cell r="H12" t="str">
            <v/>
          </cell>
          <cell r="I12" t="str">
            <v/>
          </cell>
          <cell r="J12" t="str">
            <v/>
          </cell>
          <cell r="K12" t="str">
            <v/>
          </cell>
          <cell r="L12" t="str">
            <v/>
          </cell>
          <cell r="M12" t="str">
            <v/>
          </cell>
          <cell r="N12" t="str">
            <v/>
          </cell>
          <cell r="O12">
            <v>1.0588</v>
          </cell>
        </row>
        <row r="13">
          <cell r="A13" t="str">
            <v>A09107</v>
          </cell>
          <cell r="B13" t="str">
            <v>114/07/17</v>
          </cell>
          <cell r="C13">
            <v>0.25</v>
          </cell>
          <cell r="D13">
            <v>1.38</v>
          </cell>
          <cell r="E13">
            <v>1.4</v>
          </cell>
          <cell r="F13" t="str">
            <v/>
          </cell>
          <cell r="G13" t="str">
            <v/>
          </cell>
          <cell r="H13" t="str">
            <v/>
          </cell>
          <cell r="I13" t="str">
            <v/>
          </cell>
          <cell r="J13" t="str">
            <v/>
          </cell>
          <cell r="K13" t="str">
            <v/>
          </cell>
          <cell r="L13" t="str">
            <v/>
          </cell>
          <cell r="M13" t="str">
            <v/>
          </cell>
          <cell r="N13" t="str">
            <v/>
          </cell>
          <cell r="O13">
            <v>1.0681</v>
          </cell>
        </row>
        <row r="14">
          <cell r="A14" t="str">
            <v>A04112</v>
          </cell>
          <cell r="B14" t="str">
            <v>114/09/11</v>
          </cell>
          <cell r="C14">
            <v>1.125</v>
          </cell>
          <cell r="D14">
            <v>1.52</v>
          </cell>
          <cell r="E14">
            <v>1.55</v>
          </cell>
          <cell r="F14" t="str">
            <v/>
          </cell>
          <cell r="G14" t="str">
            <v/>
          </cell>
          <cell r="H14" t="str">
            <v/>
          </cell>
          <cell r="I14" t="str">
            <v/>
          </cell>
          <cell r="J14" t="str">
            <v/>
          </cell>
          <cell r="K14" t="str">
            <v/>
          </cell>
          <cell r="L14" t="str">
            <v/>
          </cell>
          <cell r="M14" t="str">
            <v/>
          </cell>
          <cell r="N14" t="str">
            <v/>
          </cell>
          <cell r="O14">
            <v>1.0723</v>
          </cell>
        </row>
        <row r="15">
          <cell r="A15" t="str">
            <v>A09112</v>
          </cell>
          <cell r="B15" t="str">
            <v>114/12/08</v>
          </cell>
          <cell r="C15">
            <v>0.125</v>
          </cell>
          <cell r="D15">
            <v>1.77</v>
          </cell>
          <cell r="E15">
            <v>1.79</v>
          </cell>
          <cell r="F15" t="str">
            <v/>
          </cell>
          <cell r="G15" t="str">
            <v/>
          </cell>
          <cell r="H15" t="str">
            <v/>
          </cell>
          <cell r="I15" t="str">
            <v/>
          </cell>
          <cell r="J15" t="str">
            <v/>
          </cell>
          <cell r="K15" t="str">
            <v/>
          </cell>
          <cell r="L15" t="str">
            <v/>
          </cell>
          <cell r="M15" t="str">
            <v/>
          </cell>
          <cell r="N15" t="str">
            <v/>
          </cell>
          <cell r="O15">
            <v>1.0795999999999999</v>
          </cell>
        </row>
        <row r="16">
          <cell r="A16" t="str">
            <v>A13101</v>
          </cell>
          <cell r="B16" t="str">
            <v>115/01/05</v>
          </cell>
          <cell r="C16">
            <v>1</v>
          </cell>
          <cell r="D16">
            <v>1.84</v>
          </cell>
          <cell r="E16">
            <v>1.87</v>
          </cell>
          <cell r="F16">
            <v>1.0900000000000001</v>
          </cell>
          <cell r="G16">
            <v>1.0900000000000001</v>
          </cell>
          <cell r="H16">
            <v>1.0900000000000001</v>
          </cell>
          <cell r="I16">
            <v>4</v>
          </cell>
          <cell r="J16">
            <v>1.07</v>
          </cell>
          <cell r="K16">
            <v>1.07</v>
          </cell>
          <cell r="L16">
            <v>1.07</v>
          </cell>
          <cell r="M16">
            <v>1</v>
          </cell>
          <cell r="N16" t="str">
            <v xml:space="preserve">  </v>
          </cell>
          <cell r="O16">
            <v>1.0819000000000001</v>
          </cell>
        </row>
        <row r="17">
          <cell r="A17" t="str">
            <v>A13201</v>
          </cell>
          <cell r="B17" t="str">
            <v>115/03/15</v>
          </cell>
          <cell r="C17">
            <v>1</v>
          </cell>
          <cell r="D17">
            <v>1.97</v>
          </cell>
          <cell r="E17">
            <v>2</v>
          </cell>
          <cell r="F17" t="str">
            <v/>
          </cell>
          <cell r="G17" t="str">
            <v/>
          </cell>
          <cell r="H17" t="str">
            <v/>
          </cell>
          <cell r="I17" t="str">
            <v/>
          </cell>
          <cell r="J17" t="str">
            <v/>
          </cell>
          <cell r="K17" t="str">
            <v/>
          </cell>
          <cell r="L17" t="str">
            <v/>
          </cell>
          <cell r="M17" t="str">
            <v/>
          </cell>
          <cell r="N17" t="str">
            <v/>
          </cell>
          <cell r="O17">
            <v>1.0865</v>
          </cell>
        </row>
        <row r="18">
          <cell r="A18" t="str">
            <v>A10101</v>
          </cell>
          <cell r="B18" t="str">
            <v>115/01/13</v>
          </cell>
          <cell r="C18">
            <v>0.25</v>
          </cell>
          <cell r="D18">
            <v>1.87</v>
          </cell>
          <cell r="E18">
            <v>1.89</v>
          </cell>
          <cell r="F18" t="str">
            <v/>
          </cell>
          <cell r="G18" t="str">
            <v/>
          </cell>
          <cell r="H18" t="str">
            <v/>
          </cell>
          <cell r="I18" t="str">
            <v/>
          </cell>
          <cell r="J18" t="str">
            <v/>
          </cell>
          <cell r="K18" t="str">
            <v/>
          </cell>
          <cell r="L18" t="str">
            <v/>
          </cell>
          <cell r="M18" t="str">
            <v/>
          </cell>
          <cell r="N18" t="str">
            <v/>
          </cell>
          <cell r="O18">
            <v>1.0828</v>
          </cell>
        </row>
        <row r="19">
          <cell r="A19" t="str">
            <v>A95102</v>
          </cell>
          <cell r="B19" t="str">
            <v>115/02/24</v>
          </cell>
          <cell r="C19">
            <v>1.875</v>
          </cell>
          <cell r="D19">
            <v>1.93</v>
          </cell>
          <cell r="E19">
            <v>2</v>
          </cell>
          <cell r="F19" t="str">
            <v/>
          </cell>
          <cell r="G19" t="str">
            <v/>
          </cell>
          <cell r="H19" t="str">
            <v/>
          </cell>
          <cell r="I19" t="str">
            <v/>
          </cell>
          <cell r="J19" t="str">
            <v/>
          </cell>
          <cell r="K19" t="str">
            <v/>
          </cell>
          <cell r="L19" t="str">
            <v/>
          </cell>
          <cell r="M19" t="str">
            <v/>
          </cell>
          <cell r="N19" t="str">
            <v/>
          </cell>
          <cell r="O19">
            <v>1.0864</v>
          </cell>
        </row>
        <row r="20">
          <cell r="A20" t="str">
            <v>A05104</v>
          </cell>
          <cell r="B20" t="str">
            <v>115/03/04</v>
          </cell>
          <cell r="C20">
            <v>0.75</v>
          </cell>
          <cell r="D20">
            <v>1.98</v>
          </cell>
          <cell r="E20">
            <v>2.0299999999999998</v>
          </cell>
          <cell r="F20">
            <v>1.0900000000000001</v>
          </cell>
          <cell r="G20">
            <v>1.08</v>
          </cell>
          <cell r="H20">
            <v>1.083</v>
          </cell>
          <cell r="I20">
            <v>9</v>
          </cell>
          <cell r="J20">
            <v>1.06</v>
          </cell>
          <cell r="K20">
            <v>1.06</v>
          </cell>
          <cell r="L20">
            <v>1.06</v>
          </cell>
          <cell r="M20">
            <v>1</v>
          </cell>
          <cell r="N20">
            <v>4.5</v>
          </cell>
          <cell r="O20">
            <v>1.0874999999999999</v>
          </cell>
        </row>
        <row r="21">
          <cell r="A21" t="str">
            <v>A10108</v>
          </cell>
          <cell r="B21" t="str">
            <v>115/07/29</v>
          </cell>
          <cell r="C21">
            <v>0.25</v>
          </cell>
          <cell r="D21">
            <v>2.4</v>
          </cell>
          <cell r="E21">
            <v>2.4300000000000002</v>
          </cell>
          <cell r="F21" t="str">
            <v/>
          </cell>
          <cell r="G21" t="str">
            <v/>
          </cell>
          <cell r="H21" t="str">
            <v/>
          </cell>
          <cell r="I21" t="str">
            <v/>
          </cell>
          <cell r="J21" t="str">
            <v/>
          </cell>
          <cell r="K21" t="str">
            <v/>
          </cell>
          <cell r="L21" t="str">
            <v/>
          </cell>
          <cell r="M21" t="str">
            <v/>
          </cell>
          <cell r="N21" t="str">
            <v/>
          </cell>
          <cell r="O21">
            <v>1.1028</v>
          </cell>
        </row>
        <row r="22">
          <cell r="A22" t="str">
            <v>A05111</v>
          </cell>
          <cell r="B22" t="str">
            <v>115/09/07</v>
          </cell>
          <cell r="C22">
            <v>0.625</v>
          </cell>
          <cell r="D22">
            <v>2.4900000000000002</v>
          </cell>
          <cell r="E22">
            <v>2.54</v>
          </cell>
          <cell r="F22" t="str">
            <v/>
          </cell>
          <cell r="G22" t="str">
            <v/>
          </cell>
          <cell r="H22" t="str">
            <v/>
          </cell>
          <cell r="I22" t="str">
            <v/>
          </cell>
          <cell r="J22" t="str">
            <v/>
          </cell>
          <cell r="K22" t="str">
            <v/>
          </cell>
          <cell r="L22" t="str">
            <v/>
          </cell>
          <cell r="M22" t="str">
            <v/>
          </cell>
          <cell r="N22" t="str">
            <v/>
          </cell>
          <cell r="O22">
            <v>1.107</v>
          </cell>
        </row>
        <row r="23">
          <cell r="A23" t="str">
            <v>A95107</v>
          </cell>
          <cell r="B23" t="str">
            <v>115/11/10</v>
          </cell>
          <cell r="C23">
            <v>2.125</v>
          </cell>
          <cell r="D23">
            <v>2.62</v>
          </cell>
          <cell r="E23">
            <v>2.71</v>
          </cell>
          <cell r="F23" t="str">
            <v/>
          </cell>
          <cell r="G23" t="str">
            <v/>
          </cell>
          <cell r="H23" t="str">
            <v/>
          </cell>
          <cell r="I23" t="str">
            <v/>
          </cell>
          <cell r="J23" t="str">
            <v/>
          </cell>
          <cell r="K23" t="str">
            <v/>
          </cell>
          <cell r="L23" t="str">
            <v/>
          </cell>
          <cell r="M23" t="str">
            <v/>
          </cell>
          <cell r="N23" t="str">
            <v/>
          </cell>
          <cell r="O23">
            <v>1.1133999999999999</v>
          </cell>
        </row>
        <row r="24">
          <cell r="A24" t="str">
            <v>A96102</v>
          </cell>
          <cell r="B24" t="str">
            <v>116/02/14</v>
          </cell>
          <cell r="C24">
            <v>2</v>
          </cell>
          <cell r="D24">
            <v>2.89</v>
          </cell>
          <cell r="E24">
            <v>2.98</v>
          </cell>
          <cell r="F24" t="str">
            <v/>
          </cell>
          <cell r="G24" t="str">
            <v/>
          </cell>
          <cell r="H24" t="str">
            <v/>
          </cell>
          <cell r="I24" t="str">
            <v/>
          </cell>
          <cell r="J24" t="str">
            <v/>
          </cell>
          <cell r="K24" t="str">
            <v/>
          </cell>
          <cell r="L24" t="str">
            <v/>
          </cell>
          <cell r="M24" t="str">
            <v/>
          </cell>
          <cell r="N24" t="str">
            <v/>
          </cell>
          <cell r="O24">
            <v>1.1234</v>
          </cell>
        </row>
        <row r="25">
          <cell r="A25" t="str">
            <v>A06104</v>
          </cell>
          <cell r="B25" t="str">
            <v>116/03/01</v>
          </cell>
          <cell r="C25">
            <v>1.125</v>
          </cell>
          <cell r="D25">
            <v>2.92</v>
          </cell>
          <cell r="E25">
            <v>3.02</v>
          </cell>
          <cell r="F25" t="str">
            <v/>
          </cell>
          <cell r="G25" t="str">
            <v/>
          </cell>
          <cell r="H25" t="str">
            <v/>
          </cell>
          <cell r="I25" t="str">
            <v/>
          </cell>
          <cell r="J25" t="str">
            <v/>
          </cell>
          <cell r="K25" t="str">
            <v/>
          </cell>
          <cell r="L25" t="str">
            <v/>
          </cell>
          <cell r="M25" t="str">
            <v/>
          </cell>
          <cell r="N25" t="str">
            <v/>
          </cell>
          <cell r="O25">
            <v>1.1254</v>
          </cell>
        </row>
        <row r="26">
          <cell r="A26" t="str">
            <v>A11103</v>
          </cell>
          <cell r="B26" t="str">
            <v>116/02/24</v>
          </cell>
          <cell r="C26">
            <v>0.5</v>
          </cell>
          <cell r="D26">
            <v>2.94</v>
          </cell>
          <cell r="E26">
            <v>3</v>
          </cell>
          <cell r="F26" t="str">
            <v/>
          </cell>
          <cell r="G26" t="str">
            <v/>
          </cell>
          <cell r="H26" t="str">
            <v/>
          </cell>
          <cell r="I26" t="str">
            <v/>
          </cell>
          <cell r="J26" t="str">
            <v/>
          </cell>
          <cell r="K26" t="str">
            <v/>
          </cell>
          <cell r="L26" t="str">
            <v/>
          </cell>
          <cell r="M26" t="str">
            <v/>
          </cell>
          <cell r="N26" t="str">
            <v/>
          </cell>
          <cell r="O26">
            <v>1.1252</v>
          </cell>
        </row>
        <row r="27">
          <cell r="A27" t="str">
            <v>A11106</v>
          </cell>
          <cell r="B27" t="str">
            <v>116/06/23</v>
          </cell>
          <cell r="C27">
            <v>1</v>
          </cell>
          <cell r="D27">
            <v>3.23</v>
          </cell>
          <cell r="E27">
            <v>3.33</v>
          </cell>
          <cell r="F27" t="str">
            <v/>
          </cell>
          <cell r="G27" t="str">
            <v/>
          </cell>
          <cell r="H27" t="str">
            <v/>
          </cell>
          <cell r="I27" t="str">
            <v/>
          </cell>
          <cell r="J27" t="str">
            <v/>
          </cell>
          <cell r="K27" t="str">
            <v/>
          </cell>
          <cell r="L27" t="str">
            <v/>
          </cell>
          <cell r="M27" t="str">
            <v/>
          </cell>
          <cell r="N27" t="str">
            <v/>
          </cell>
          <cell r="O27">
            <v>1.1362000000000001</v>
          </cell>
        </row>
        <row r="28">
          <cell r="A28" t="str">
            <v>A11108</v>
          </cell>
          <cell r="B28" t="str">
            <v>116/09/23</v>
          </cell>
          <cell r="C28">
            <v>1.25</v>
          </cell>
          <cell r="D28">
            <v>3.47</v>
          </cell>
          <cell r="E28">
            <v>3.58</v>
          </cell>
          <cell r="F28" t="str">
            <v/>
          </cell>
          <cell r="G28" t="str">
            <v/>
          </cell>
          <cell r="H28" t="str">
            <v/>
          </cell>
          <cell r="I28" t="str">
            <v/>
          </cell>
          <cell r="J28" t="str">
            <v/>
          </cell>
          <cell r="K28" t="str">
            <v/>
          </cell>
          <cell r="L28" t="str">
            <v/>
          </cell>
          <cell r="M28" t="str">
            <v/>
          </cell>
          <cell r="N28" t="str">
            <v/>
          </cell>
          <cell r="O28">
            <v>1.1435</v>
          </cell>
        </row>
        <row r="29">
          <cell r="A29" t="str">
            <v>A06109</v>
          </cell>
          <cell r="B29" t="str">
            <v>116/09/20</v>
          </cell>
          <cell r="C29">
            <v>1</v>
          </cell>
          <cell r="D29">
            <v>3.47</v>
          </cell>
          <cell r="E29">
            <v>3.57</v>
          </cell>
          <cell r="F29" t="str">
            <v/>
          </cell>
          <cell r="G29" t="str">
            <v/>
          </cell>
          <cell r="H29" t="str">
            <v/>
          </cell>
          <cell r="I29" t="str">
            <v/>
          </cell>
          <cell r="J29" t="str">
            <v/>
          </cell>
          <cell r="K29" t="str">
            <v/>
          </cell>
          <cell r="L29" t="str">
            <v/>
          </cell>
          <cell r="M29" t="str">
            <v/>
          </cell>
          <cell r="N29" t="str">
            <v/>
          </cell>
          <cell r="O29">
            <v>1.1434</v>
          </cell>
        </row>
        <row r="30">
          <cell r="A30" t="str">
            <v>A96107</v>
          </cell>
          <cell r="B30" t="str">
            <v>116/11/16</v>
          </cell>
          <cell r="C30">
            <v>3</v>
          </cell>
          <cell r="D30">
            <v>3.52</v>
          </cell>
          <cell r="E30">
            <v>3.73</v>
          </cell>
          <cell r="F30" t="str">
            <v/>
          </cell>
          <cell r="G30" t="str">
            <v/>
          </cell>
          <cell r="H30" t="str">
            <v/>
          </cell>
          <cell r="I30" t="str">
            <v/>
          </cell>
          <cell r="J30" t="str">
            <v/>
          </cell>
          <cell r="K30" t="str">
            <v/>
          </cell>
          <cell r="L30" t="str">
            <v/>
          </cell>
          <cell r="M30" t="str">
            <v/>
          </cell>
          <cell r="N30" t="str">
            <v/>
          </cell>
          <cell r="O30">
            <v>1.1460999999999999</v>
          </cell>
        </row>
        <row r="31">
          <cell r="A31" t="str">
            <v>A02101</v>
          </cell>
          <cell r="B31" t="str">
            <v>117/01/09</v>
          </cell>
          <cell r="C31">
            <v>1.375</v>
          </cell>
          <cell r="D31">
            <v>3.75</v>
          </cell>
          <cell r="E31">
            <v>3.88</v>
          </cell>
          <cell r="F31" t="str">
            <v/>
          </cell>
          <cell r="G31" t="str">
            <v/>
          </cell>
          <cell r="H31" t="str">
            <v/>
          </cell>
          <cell r="I31" t="str">
            <v/>
          </cell>
          <cell r="J31" t="str">
            <v/>
          </cell>
          <cell r="K31" t="str">
            <v/>
          </cell>
          <cell r="L31" t="str">
            <v/>
          </cell>
          <cell r="M31" t="str">
            <v/>
          </cell>
          <cell r="N31" t="str">
            <v/>
          </cell>
          <cell r="O31">
            <v>1.1506000000000001</v>
          </cell>
        </row>
        <row r="32">
          <cell r="A32" t="str">
            <v>A97102</v>
          </cell>
          <cell r="B32" t="str">
            <v>117/02/14</v>
          </cell>
          <cell r="C32">
            <v>2.5</v>
          </cell>
          <cell r="D32">
            <v>3.79</v>
          </cell>
          <cell r="E32">
            <v>3.98</v>
          </cell>
          <cell r="F32" t="str">
            <v/>
          </cell>
          <cell r="G32" t="str">
            <v/>
          </cell>
          <cell r="H32" t="str">
            <v/>
          </cell>
          <cell r="I32" t="str">
            <v/>
          </cell>
          <cell r="J32" t="str">
            <v/>
          </cell>
          <cell r="K32" t="str">
            <v/>
          </cell>
          <cell r="L32" t="str">
            <v/>
          </cell>
          <cell r="M32" t="str">
            <v/>
          </cell>
          <cell r="N32" t="str">
            <v/>
          </cell>
          <cell r="O32">
            <v>1.1518999999999999</v>
          </cell>
        </row>
        <row r="33">
          <cell r="A33" t="str">
            <v>A12101</v>
          </cell>
          <cell r="B33" t="str">
            <v>117/01/17</v>
          </cell>
          <cell r="C33">
            <v>1</v>
          </cell>
          <cell r="D33">
            <v>3.8</v>
          </cell>
          <cell r="E33">
            <v>3.9</v>
          </cell>
          <cell r="F33" t="str">
            <v/>
          </cell>
          <cell r="G33" t="str">
            <v/>
          </cell>
          <cell r="H33" t="str">
            <v/>
          </cell>
          <cell r="I33" t="str">
            <v/>
          </cell>
          <cell r="J33" t="str">
            <v/>
          </cell>
          <cell r="K33" t="str">
            <v/>
          </cell>
          <cell r="L33" t="str">
            <v/>
          </cell>
          <cell r="M33" t="str">
            <v/>
          </cell>
          <cell r="N33" t="str">
            <v/>
          </cell>
          <cell r="O33">
            <v>1.1514</v>
          </cell>
        </row>
        <row r="34">
          <cell r="A34" t="str">
            <v>A07102</v>
          </cell>
          <cell r="B34" t="str">
            <v>117/02/08</v>
          </cell>
          <cell r="C34">
            <v>1</v>
          </cell>
          <cell r="D34">
            <v>3.86</v>
          </cell>
          <cell r="E34">
            <v>3.96</v>
          </cell>
          <cell r="F34" t="str">
            <v/>
          </cell>
          <cell r="G34" t="str">
            <v/>
          </cell>
          <cell r="H34" t="str">
            <v/>
          </cell>
          <cell r="I34" t="str">
            <v/>
          </cell>
          <cell r="J34" t="str">
            <v/>
          </cell>
          <cell r="K34" t="str">
            <v/>
          </cell>
          <cell r="L34" t="str">
            <v/>
          </cell>
          <cell r="M34" t="str">
            <v/>
          </cell>
          <cell r="N34" t="str">
            <v/>
          </cell>
          <cell r="O34">
            <v>1.1527000000000001</v>
          </cell>
        </row>
        <row r="35">
          <cell r="A35" t="str">
            <v>A12106</v>
          </cell>
          <cell r="B35" t="str">
            <v>117/05/26</v>
          </cell>
          <cell r="C35">
            <v>1</v>
          </cell>
          <cell r="D35">
            <v>4.1100000000000003</v>
          </cell>
          <cell r="E35">
            <v>4.26</v>
          </cell>
          <cell r="F35">
            <v>1.17</v>
          </cell>
          <cell r="G35">
            <v>1.17</v>
          </cell>
          <cell r="H35">
            <v>1.17</v>
          </cell>
          <cell r="I35">
            <v>0.5</v>
          </cell>
          <cell r="J35">
            <v>1.171</v>
          </cell>
          <cell r="K35">
            <v>1.171</v>
          </cell>
          <cell r="L35">
            <v>1.171</v>
          </cell>
          <cell r="M35">
            <v>1</v>
          </cell>
          <cell r="N35">
            <v>0.5</v>
          </cell>
          <cell r="O35">
            <v>1.1581999999999999</v>
          </cell>
        </row>
        <row r="36">
          <cell r="A36" t="str">
            <v>A07105</v>
          </cell>
          <cell r="B36" t="str">
            <v>117/06/08</v>
          </cell>
          <cell r="C36">
            <v>0.875</v>
          </cell>
          <cell r="D36">
            <v>4.1500000000000004</v>
          </cell>
          <cell r="E36">
            <v>4.29</v>
          </cell>
          <cell r="F36" t="str">
            <v/>
          </cell>
          <cell r="G36" t="str">
            <v/>
          </cell>
          <cell r="H36" t="str">
            <v/>
          </cell>
          <cell r="I36" t="str">
            <v/>
          </cell>
          <cell r="J36" t="str">
            <v/>
          </cell>
          <cell r="K36" t="str">
            <v/>
          </cell>
          <cell r="L36" t="str">
            <v/>
          </cell>
          <cell r="M36" t="str">
            <v/>
          </cell>
          <cell r="N36" t="str">
            <v/>
          </cell>
          <cell r="O36">
            <v>1.1589</v>
          </cell>
        </row>
        <row r="37">
          <cell r="A37" t="str">
            <v>A97105</v>
          </cell>
          <cell r="B37" t="str">
            <v>117/08/14</v>
          </cell>
          <cell r="C37">
            <v>2.625</v>
          </cell>
          <cell r="D37">
            <v>4.18</v>
          </cell>
          <cell r="E37">
            <v>4.47</v>
          </cell>
          <cell r="F37" t="str">
            <v/>
          </cell>
          <cell r="G37" t="str">
            <v/>
          </cell>
          <cell r="H37" t="str">
            <v/>
          </cell>
          <cell r="I37" t="str">
            <v/>
          </cell>
          <cell r="J37" t="str">
            <v/>
          </cell>
          <cell r="K37" t="str">
            <v/>
          </cell>
          <cell r="L37" t="str">
            <v/>
          </cell>
          <cell r="M37" t="str">
            <v/>
          </cell>
          <cell r="N37" t="str">
            <v/>
          </cell>
          <cell r="O37">
            <v>1.1607000000000001</v>
          </cell>
        </row>
        <row r="38">
          <cell r="A38" t="str">
            <v>A12108</v>
          </cell>
          <cell r="B38" t="str">
            <v>117/09/15</v>
          </cell>
          <cell r="C38">
            <v>1.125</v>
          </cell>
          <cell r="D38">
            <v>4.4000000000000004</v>
          </cell>
          <cell r="E38">
            <v>4.5599999999999996</v>
          </cell>
          <cell r="F38">
            <v>1.17</v>
          </cell>
          <cell r="G38">
            <v>1.17</v>
          </cell>
          <cell r="H38">
            <v>1.17</v>
          </cell>
          <cell r="I38">
            <v>1</v>
          </cell>
          <cell r="J38">
            <v>1.171</v>
          </cell>
          <cell r="K38">
            <v>1.171</v>
          </cell>
          <cell r="L38">
            <v>1.171</v>
          </cell>
          <cell r="M38">
            <v>1</v>
          </cell>
          <cell r="N38">
            <v>1</v>
          </cell>
          <cell r="O38">
            <v>1.1635</v>
          </cell>
        </row>
        <row r="39">
          <cell r="A39" t="str">
            <v>A10202</v>
          </cell>
          <cell r="B39" t="str">
            <v>117/08/20</v>
          </cell>
          <cell r="C39">
            <v>0.25</v>
          </cell>
          <cell r="D39">
            <v>4.41</v>
          </cell>
          <cell r="E39">
            <v>4.49</v>
          </cell>
          <cell r="F39" t="str">
            <v/>
          </cell>
          <cell r="G39" t="str">
            <v/>
          </cell>
          <cell r="H39" t="str">
            <v/>
          </cell>
          <cell r="I39" t="str">
            <v/>
          </cell>
          <cell r="J39" t="str">
            <v/>
          </cell>
          <cell r="K39" t="str">
            <v/>
          </cell>
          <cell r="L39" t="str">
            <v/>
          </cell>
          <cell r="M39" t="str">
            <v/>
          </cell>
          <cell r="N39" t="str">
            <v/>
          </cell>
          <cell r="O39">
            <v>1.1631</v>
          </cell>
        </row>
        <row r="40">
          <cell r="A40" t="str">
            <v>A07109</v>
          </cell>
          <cell r="B40" t="str">
            <v>117/10/17</v>
          </cell>
          <cell r="C40">
            <v>0.875</v>
          </cell>
          <cell r="D40">
            <v>4.51</v>
          </cell>
          <cell r="E40">
            <v>4.6500000000000004</v>
          </cell>
          <cell r="F40" t="str">
            <v/>
          </cell>
          <cell r="G40" t="str">
            <v/>
          </cell>
          <cell r="H40" t="str">
            <v/>
          </cell>
          <cell r="I40" t="str">
            <v/>
          </cell>
          <cell r="J40" t="str">
            <v/>
          </cell>
          <cell r="K40" t="str">
            <v/>
          </cell>
          <cell r="L40" t="str">
            <v/>
          </cell>
          <cell r="M40" t="str">
            <v/>
          </cell>
          <cell r="N40" t="str">
            <v/>
          </cell>
          <cell r="O40">
            <v>1.1654</v>
          </cell>
        </row>
        <row r="41">
          <cell r="A41" t="str">
            <v>A13103R</v>
          </cell>
          <cell r="B41" t="str">
            <v>118/01/29</v>
          </cell>
          <cell r="C41">
            <v>1.125</v>
          </cell>
          <cell r="D41">
            <v>4.75</v>
          </cell>
          <cell r="E41">
            <v>4.93</v>
          </cell>
          <cell r="F41">
            <v>1.173</v>
          </cell>
          <cell r="G41">
            <v>1.1715</v>
          </cell>
          <cell r="H41">
            <v>1.1721999999999999</v>
          </cell>
          <cell r="I41">
            <v>1</v>
          </cell>
          <cell r="J41" t="str">
            <v/>
          </cell>
          <cell r="K41" t="str">
            <v/>
          </cell>
          <cell r="L41" t="str">
            <v/>
          </cell>
          <cell r="M41" t="str">
            <v/>
          </cell>
          <cell r="N41" t="str">
            <v/>
          </cell>
          <cell r="O41">
            <v>1.1704000000000001</v>
          </cell>
        </row>
        <row r="42">
          <cell r="A42" t="str">
            <v>A98102</v>
          </cell>
          <cell r="B42" t="str">
            <v>118/02/16</v>
          </cell>
          <cell r="C42">
            <v>2.125</v>
          </cell>
          <cell r="D42">
            <v>4.7300000000000004</v>
          </cell>
          <cell r="E42">
            <v>4.9800000000000004</v>
          </cell>
          <cell r="F42" t="str">
            <v/>
          </cell>
          <cell r="G42" t="str">
            <v/>
          </cell>
          <cell r="H42" t="str">
            <v/>
          </cell>
          <cell r="I42" t="str">
            <v/>
          </cell>
          <cell r="J42" t="str">
            <v/>
          </cell>
          <cell r="K42" t="str">
            <v/>
          </cell>
          <cell r="L42" t="str">
            <v/>
          </cell>
          <cell r="M42" t="str">
            <v/>
          </cell>
          <cell r="N42" t="str">
            <v/>
          </cell>
          <cell r="O42">
            <v>1.1709000000000001</v>
          </cell>
        </row>
        <row r="43">
          <cell r="A43" t="str">
            <v>A13103</v>
          </cell>
          <cell r="B43" t="str">
            <v>118/01/29</v>
          </cell>
          <cell r="C43">
            <v>1.125</v>
          </cell>
          <cell r="D43">
            <v>4.7699999999999996</v>
          </cell>
          <cell r="E43">
            <v>4.93</v>
          </cell>
          <cell r="F43">
            <v>1.1739999999999999</v>
          </cell>
          <cell r="G43">
            <v>1.17</v>
          </cell>
          <cell r="H43">
            <v>1.1720999999999999</v>
          </cell>
          <cell r="I43">
            <v>8</v>
          </cell>
          <cell r="J43" t="str">
            <v/>
          </cell>
          <cell r="K43" t="str">
            <v/>
          </cell>
          <cell r="L43" t="str">
            <v/>
          </cell>
          <cell r="M43" t="str">
            <v/>
          </cell>
          <cell r="N43" t="str">
            <v/>
          </cell>
          <cell r="O43">
            <v>1.1709000000000001</v>
          </cell>
        </row>
        <row r="44">
          <cell r="A44" t="str">
            <v>A08103</v>
          </cell>
          <cell r="B44" t="str">
            <v>118/02/13</v>
          </cell>
          <cell r="C44">
            <v>0.75</v>
          </cell>
          <cell r="D44">
            <v>4.84</v>
          </cell>
          <cell r="E44">
            <v>4.9800000000000004</v>
          </cell>
          <cell r="F44" t="str">
            <v/>
          </cell>
          <cell r="G44" t="str">
            <v/>
          </cell>
          <cell r="H44" t="str">
            <v/>
          </cell>
          <cell r="I44" t="str">
            <v/>
          </cell>
          <cell r="J44" t="str">
            <v/>
          </cell>
          <cell r="K44" t="str">
            <v/>
          </cell>
          <cell r="L44" t="str">
            <v/>
          </cell>
          <cell r="M44" t="str">
            <v/>
          </cell>
          <cell r="N44" t="str">
            <v/>
          </cell>
          <cell r="O44">
            <v>1.1720999999999999</v>
          </cell>
        </row>
        <row r="45">
          <cell r="A45" t="str">
            <v>A98105</v>
          </cell>
          <cell r="B45" t="str">
            <v>118/08/13</v>
          </cell>
          <cell r="C45">
            <v>2.125</v>
          </cell>
          <cell r="D45">
            <v>5.12</v>
          </cell>
          <cell r="E45">
            <v>5.47</v>
          </cell>
          <cell r="F45" t="str">
            <v/>
          </cell>
          <cell r="G45" t="str">
            <v/>
          </cell>
          <cell r="H45" t="str">
            <v/>
          </cell>
          <cell r="I45" t="str">
            <v/>
          </cell>
          <cell r="J45" t="str">
            <v/>
          </cell>
          <cell r="K45" t="str">
            <v/>
          </cell>
          <cell r="L45" t="str">
            <v/>
          </cell>
          <cell r="M45" t="str">
            <v/>
          </cell>
          <cell r="N45" t="str">
            <v/>
          </cell>
          <cell r="O45">
            <v>1.1822999999999999</v>
          </cell>
        </row>
        <row r="46">
          <cell r="A46" t="str">
            <v>A08106</v>
          </cell>
          <cell r="B46" t="str">
            <v>118/06/26</v>
          </cell>
          <cell r="C46">
            <v>0.625</v>
          </cell>
          <cell r="D46">
            <v>5.18</v>
          </cell>
          <cell r="E46">
            <v>5.34</v>
          </cell>
          <cell r="F46" t="str">
            <v/>
          </cell>
          <cell r="G46" t="str">
            <v/>
          </cell>
          <cell r="H46" t="str">
            <v/>
          </cell>
          <cell r="I46" t="str">
            <v/>
          </cell>
          <cell r="J46" t="str">
            <v/>
          </cell>
          <cell r="K46" t="str">
            <v/>
          </cell>
          <cell r="L46" t="str">
            <v/>
          </cell>
          <cell r="M46" t="str">
            <v/>
          </cell>
          <cell r="N46" t="str">
            <v/>
          </cell>
          <cell r="O46">
            <v>1.1809000000000001</v>
          </cell>
        </row>
        <row r="47">
          <cell r="A47" t="str">
            <v>A08109</v>
          </cell>
          <cell r="B47" t="str">
            <v>118/10/14</v>
          </cell>
          <cell r="C47">
            <v>0.625</v>
          </cell>
          <cell r="D47">
            <v>5.48</v>
          </cell>
          <cell r="E47">
            <v>5.64</v>
          </cell>
          <cell r="F47" t="str">
            <v/>
          </cell>
          <cell r="G47" t="str">
            <v/>
          </cell>
          <cell r="H47" t="str">
            <v/>
          </cell>
          <cell r="I47" t="str">
            <v/>
          </cell>
          <cell r="J47" t="str">
            <v/>
          </cell>
          <cell r="K47" t="str">
            <v/>
          </cell>
          <cell r="L47" t="str">
            <v/>
          </cell>
          <cell r="M47" t="str">
            <v/>
          </cell>
          <cell r="N47" t="str">
            <v/>
          </cell>
          <cell r="O47">
            <v>1.1882999999999999</v>
          </cell>
        </row>
        <row r="48">
          <cell r="A48" t="str">
            <v>A99104</v>
          </cell>
          <cell r="B48" t="str">
            <v>119/02/22</v>
          </cell>
          <cell r="C48">
            <v>1.875</v>
          </cell>
          <cell r="D48">
            <v>5.67</v>
          </cell>
          <cell r="E48">
            <v>6</v>
          </cell>
          <cell r="F48" t="str">
            <v/>
          </cell>
          <cell r="G48" t="str">
            <v/>
          </cell>
          <cell r="H48" t="str">
            <v/>
          </cell>
          <cell r="I48" t="str">
            <v/>
          </cell>
          <cell r="J48" t="str">
            <v/>
          </cell>
          <cell r="K48" t="str">
            <v/>
          </cell>
          <cell r="L48" t="str">
            <v/>
          </cell>
          <cell r="M48" t="str">
            <v/>
          </cell>
          <cell r="N48" t="str">
            <v/>
          </cell>
          <cell r="O48">
            <v>1.1944999999999999</v>
          </cell>
        </row>
        <row r="49">
          <cell r="A49" t="str">
            <v>A09103</v>
          </cell>
          <cell r="B49" t="str">
            <v>119/02/21</v>
          </cell>
          <cell r="C49">
            <v>0.5</v>
          </cell>
          <cell r="D49">
            <v>5.85</v>
          </cell>
          <cell r="E49">
            <v>6</v>
          </cell>
          <cell r="F49" t="str">
            <v/>
          </cell>
          <cell r="G49" t="str">
            <v/>
          </cell>
          <cell r="H49" t="str">
            <v/>
          </cell>
          <cell r="I49" t="str">
            <v/>
          </cell>
          <cell r="J49" t="str">
            <v/>
          </cell>
          <cell r="K49" t="str">
            <v/>
          </cell>
          <cell r="L49" t="str">
            <v/>
          </cell>
          <cell r="M49" t="str">
            <v/>
          </cell>
          <cell r="N49" t="str">
            <v/>
          </cell>
          <cell r="O49">
            <v>1.1962999999999999</v>
          </cell>
        </row>
        <row r="50">
          <cell r="A50" t="str">
            <v>A99107</v>
          </cell>
          <cell r="B50" t="str">
            <v>119/08/12</v>
          </cell>
          <cell r="C50">
            <v>1.75</v>
          </cell>
          <cell r="D50">
            <v>6.05</v>
          </cell>
          <cell r="E50">
            <v>6.47</v>
          </cell>
          <cell r="F50" t="str">
            <v/>
          </cell>
          <cell r="G50" t="str">
            <v/>
          </cell>
          <cell r="H50" t="str">
            <v/>
          </cell>
          <cell r="I50" t="str">
            <v/>
          </cell>
          <cell r="J50" t="str">
            <v/>
          </cell>
          <cell r="K50" t="str">
            <v/>
          </cell>
          <cell r="L50" t="str">
            <v/>
          </cell>
          <cell r="M50" t="str">
            <v/>
          </cell>
          <cell r="N50" t="str">
            <v/>
          </cell>
          <cell r="O50">
            <v>1.202</v>
          </cell>
        </row>
        <row r="51">
          <cell r="A51" t="str">
            <v>A09106</v>
          </cell>
          <cell r="B51" t="str">
            <v>119/06/11</v>
          </cell>
          <cell r="C51">
            <v>0.375</v>
          </cell>
          <cell r="D51">
            <v>6.14</v>
          </cell>
          <cell r="E51">
            <v>6.3</v>
          </cell>
          <cell r="F51" t="str">
            <v/>
          </cell>
          <cell r="G51" t="str">
            <v/>
          </cell>
          <cell r="H51" t="str">
            <v/>
          </cell>
          <cell r="I51" t="str">
            <v/>
          </cell>
          <cell r="J51" t="str">
            <v/>
          </cell>
          <cell r="K51" t="str">
            <v/>
          </cell>
          <cell r="L51" t="str">
            <v/>
          </cell>
          <cell r="M51" t="str">
            <v/>
          </cell>
          <cell r="N51" t="str">
            <v/>
          </cell>
          <cell r="O51">
            <v>1.2019</v>
          </cell>
        </row>
        <row r="52">
          <cell r="A52" t="str">
            <v>A00102</v>
          </cell>
          <cell r="B52" t="str">
            <v>120/01/13</v>
          </cell>
          <cell r="C52">
            <v>2.125</v>
          </cell>
          <cell r="D52">
            <v>6.4</v>
          </cell>
          <cell r="E52">
            <v>6.89</v>
          </cell>
          <cell r="F52" t="str">
            <v/>
          </cell>
          <cell r="G52" t="str">
            <v/>
          </cell>
          <cell r="H52" t="str">
            <v/>
          </cell>
          <cell r="I52" t="str">
            <v/>
          </cell>
          <cell r="J52" t="str">
            <v/>
          </cell>
          <cell r="K52" t="str">
            <v/>
          </cell>
          <cell r="L52" t="str">
            <v/>
          </cell>
          <cell r="M52" t="str">
            <v/>
          </cell>
          <cell r="N52" t="str">
            <v/>
          </cell>
          <cell r="O52">
            <v>1.2044999999999999</v>
          </cell>
        </row>
        <row r="53">
          <cell r="A53" t="str">
            <v>A90105</v>
          </cell>
          <cell r="B53" t="str">
            <v>120/07/17</v>
          </cell>
          <cell r="C53">
            <v>3.625</v>
          </cell>
          <cell r="D53">
            <v>6.49</v>
          </cell>
          <cell r="E53">
            <v>7.4</v>
          </cell>
          <cell r="F53" t="str">
            <v/>
          </cell>
          <cell r="G53" t="str">
            <v/>
          </cell>
          <cell r="H53" t="str">
            <v/>
          </cell>
          <cell r="I53" t="str">
            <v/>
          </cell>
          <cell r="J53" t="str">
            <v/>
          </cell>
          <cell r="K53" t="str">
            <v/>
          </cell>
          <cell r="L53" t="str">
            <v/>
          </cell>
          <cell r="M53" t="str">
            <v/>
          </cell>
          <cell r="N53" t="str">
            <v/>
          </cell>
          <cell r="O53">
            <v>1.2027000000000001</v>
          </cell>
        </row>
        <row r="54">
          <cell r="A54" t="str">
            <v>A09109</v>
          </cell>
          <cell r="B54" t="str">
            <v>119/10/14</v>
          </cell>
          <cell r="C54">
            <v>0.25</v>
          </cell>
          <cell r="D54">
            <v>6.51</v>
          </cell>
          <cell r="E54">
            <v>6.64</v>
          </cell>
          <cell r="F54" t="str">
            <v/>
          </cell>
          <cell r="G54" t="str">
            <v/>
          </cell>
          <cell r="H54" t="str">
            <v/>
          </cell>
          <cell r="I54" t="str">
            <v/>
          </cell>
          <cell r="J54" t="str">
            <v/>
          </cell>
          <cell r="K54" t="str">
            <v/>
          </cell>
          <cell r="L54" t="str">
            <v/>
          </cell>
          <cell r="M54" t="str">
            <v/>
          </cell>
          <cell r="N54" t="str">
            <v/>
          </cell>
          <cell r="O54">
            <v>1.2060999999999999</v>
          </cell>
        </row>
        <row r="55">
          <cell r="A55" t="str">
            <v>A00201</v>
          </cell>
          <cell r="B55" t="str">
            <v>120/05/26</v>
          </cell>
          <cell r="C55">
            <v>1.75</v>
          </cell>
          <cell r="D55">
            <v>6.72</v>
          </cell>
          <cell r="E55">
            <v>7.25</v>
          </cell>
          <cell r="F55" t="str">
            <v/>
          </cell>
          <cell r="G55" t="str">
            <v/>
          </cell>
          <cell r="H55" t="str">
            <v/>
          </cell>
          <cell r="I55" t="str">
            <v/>
          </cell>
          <cell r="J55" t="str">
            <v/>
          </cell>
          <cell r="K55" t="str">
            <v/>
          </cell>
          <cell r="L55" t="str">
            <v/>
          </cell>
          <cell r="M55" t="str">
            <v/>
          </cell>
          <cell r="N55" t="str">
            <v/>
          </cell>
          <cell r="O55">
            <v>1.2053</v>
          </cell>
        </row>
        <row r="56">
          <cell r="A56" t="str">
            <v>A10103</v>
          </cell>
          <cell r="B56" t="str">
            <v>120/02/22</v>
          </cell>
          <cell r="C56">
            <v>0.25</v>
          </cell>
          <cell r="D56">
            <v>6.86</v>
          </cell>
          <cell r="E56">
            <v>7</v>
          </cell>
          <cell r="F56" t="str">
            <v/>
          </cell>
          <cell r="G56" t="str">
            <v/>
          </cell>
          <cell r="H56" t="str">
            <v/>
          </cell>
          <cell r="I56" t="str">
            <v/>
          </cell>
          <cell r="J56" t="str">
            <v/>
          </cell>
          <cell r="K56" t="str">
            <v/>
          </cell>
          <cell r="L56" t="str">
            <v/>
          </cell>
          <cell r="M56" t="str">
            <v/>
          </cell>
          <cell r="N56" t="str">
            <v/>
          </cell>
          <cell r="O56">
            <v>1.2075</v>
          </cell>
        </row>
        <row r="57">
          <cell r="A57" t="str">
            <v>A00107</v>
          </cell>
          <cell r="B57" t="str">
            <v>120/08/02</v>
          </cell>
          <cell r="C57">
            <v>1.875</v>
          </cell>
          <cell r="D57">
            <v>6.88</v>
          </cell>
          <cell r="E57">
            <v>7.44</v>
          </cell>
          <cell r="F57" t="str">
            <v/>
          </cell>
          <cell r="G57" t="str">
            <v/>
          </cell>
          <cell r="H57" t="str">
            <v/>
          </cell>
          <cell r="I57" t="str">
            <v/>
          </cell>
          <cell r="J57" t="str">
            <v/>
          </cell>
          <cell r="K57" t="str">
            <v/>
          </cell>
          <cell r="L57" t="str">
            <v/>
          </cell>
          <cell r="M57" t="str">
            <v/>
          </cell>
          <cell r="N57" t="str">
            <v/>
          </cell>
          <cell r="O57">
            <v>1.2050000000000001</v>
          </cell>
        </row>
        <row r="58">
          <cell r="A58" t="str">
            <v>A10201</v>
          </cell>
          <cell r="B58" t="str">
            <v>120/05/07</v>
          </cell>
          <cell r="C58">
            <v>0.375</v>
          </cell>
          <cell r="D58">
            <v>7.01</v>
          </cell>
          <cell r="E58">
            <v>7.2</v>
          </cell>
          <cell r="F58" t="str">
            <v/>
          </cell>
          <cell r="G58" t="str">
            <v/>
          </cell>
          <cell r="H58" t="str">
            <v/>
          </cell>
          <cell r="I58" t="str">
            <v/>
          </cell>
          <cell r="J58" t="str">
            <v/>
          </cell>
          <cell r="K58" t="str">
            <v/>
          </cell>
          <cell r="L58" t="str">
            <v/>
          </cell>
          <cell r="M58" t="str">
            <v/>
          </cell>
          <cell r="N58" t="str">
            <v/>
          </cell>
          <cell r="O58">
            <v>1.2073</v>
          </cell>
        </row>
        <row r="59">
          <cell r="A59" t="str">
            <v>A10107</v>
          </cell>
          <cell r="B59" t="str">
            <v>120/06/23</v>
          </cell>
          <cell r="C59">
            <v>0.375</v>
          </cell>
          <cell r="D59">
            <v>7.14</v>
          </cell>
          <cell r="E59">
            <v>7.33</v>
          </cell>
          <cell r="F59" t="str">
            <v/>
          </cell>
          <cell r="G59" t="str">
            <v/>
          </cell>
          <cell r="H59" t="str">
            <v/>
          </cell>
          <cell r="I59" t="str">
            <v/>
          </cell>
          <cell r="J59" t="str">
            <v/>
          </cell>
          <cell r="K59" t="str">
            <v/>
          </cell>
          <cell r="L59" t="str">
            <v/>
          </cell>
          <cell r="M59" t="str">
            <v/>
          </cell>
          <cell r="N59" t="str">
            <v/>
          </cell>
          <cell r="O59">
            <v>1.2072000000000001</v>
          </cell>
        </row>
        <row r="60">
          <cell r="A60" t="str">
            <v>A01102</v>
          </cell>
          <cell r="B60" t="str">
            <v>121/01/20</v>
          </cell>
          <cell r="C60">
            <v>1.625</v>
          </cell>
          <cell r="D60">
            <v>7.39</v>
          </cell>
          <cell r="E60">
            <v>7.91</v>
          </cell>
          <cell r="F60" t="str">
            <v/>
          </cell>
          <cell r="G60" t="str">
            <v/>
          </cell>
          <cell r="H60" t="str">
            <v/>
          </cell>
          <cell r="I60" t="str">
            <v/>
          </cell>
          <cell r="J60" t="str">
            <v/>
          </cell>
          <cell r="K60" t="str">
            <v/>
          </cell>
          <cell r="L60" t="str">
            <v/>
          </cell>
          <cell r="M60" t="str">
            <v/>
          </cell>
          <cell r="N60" t="str">
            <v/>
          </cell>
          <cell r="O60">
            <v>1.2061999999999999</v>
          </cell>
        </row>
        <row r="61">
          <cell r="A61" t="str">
            <v>A01201</v>
          </cell>
          <cell r="B61" t="str">
            <v>121/03/16</v>
          </cell>
          <cell r="C61">
            <v>1.625</v>
          </cell>
          <cell r="D61">
            <v>7.43</v>
          </cell>
          <cell r="E61">
            <v>8.06</v>
          </cell>
          <cell r="F61" t="str">
            <v/>
          </cell>
          <cell r="G61" t="str">
            <v/>
          </cell>
          <cell r="H61" t="str">
            <v/>
          </cell>
          <cell r="I61" t="str">
            <v/>
          </cell>
          <cell r="J61" t="str">
            <v/>
          </cell>
          <cell r="K61" t="str">
            <v/>
          </cell>
          <cell r="L61" t="str">
            <v/>
          </cell>
          <cell r="M61" t="str">
            <v/>
          </cell>
          <cell r="N61" t="str">
            <v/>
          </cell>
          <cell r="O61">
            <v>1.2073</v>
          </cell>
        </row>
        <row r="62">
          <cell r="A62" t="str">
            <v>A10111</v>
          </cell>
          <cell r="B62" t="str">
            <v>120/10/22</v>
          </cell>
          <cell r="C62">
            <v>0.5</v>
          </cell>
          <cell r="D62">
            <v>7.43</v>
          </cell>
          <cell r="E62">
            <v>7.66</v>
          </cell>
          <cell r="F62" t="str">
            <v/>
          </cell>
          <cell r="G62" t="str">
            <v/>
          </cell>
          <cell r="H62" t="str">
            <v/>
          </cell>
          <cell r="I62" t="str">
            <v/>
          </cell>
          <cell r="J62" t="str">
            <v/>
          </cell>
          <cell r="K62" t="str">
            <v/>
          </cell>
          <cell r="L62" t="str">
            <v/>
          </cell>
          <cell r="M62" t="str">
            <v/>
          </cell>
          <cell r="N62" t="str">
            <v/>
          </cell>
          <cell r="O62">
            <v>1.2070000000000001</v>
          </cell>
        </row>
        <row r="63">
          <cell r="A63" t="str">
            <v>A11201</v>
          </cell>
          <cell r="B63" t="str">
            <v>121/01/10</v>
          </cell>
          <cell r="C63">
            <v>0.75</v>
          </cell>
          <cell r="D63">
            <v>7.58</v>
          </cell>
          <cell r="E63">
            <v>7.88</v>
          </cell>
          <cell r="F63" t="str">
            <v/>
          </cell>
          <cell r="G63" t="str">
            <v/>
          </cell>
          <cell r="H63" t="str">
            <v/>
          </cell>
          <cell r="I63" t="str">
            <v/>
          </cell>
          <cell r="J63" t="str">
            <v/>
          </cell>
          <cell r="K63" t="str">
            <v/>
          </cell>
          <cell r="L63" t="str">
            <v/>
          </cell>
          <cell r="M63" t="str">
            <v/>
          </cell>
          <cell r="N63" t="str">
            <v/>
          </cell>
          <cell r="O63">
            <v>1.2073</v>
          </cell>
        </row>
        <row r="64">
          <cell r="A64" t="str">
            <v>A11102</v>
          </cell>
          <cell r="B64" t="str">
            <v>121/02/18</v>
          </cell>
          <cell r="C64">
            <v>0.625</v>
          </cell>
          <cell r="D64">
            <v>7.72</v>
          </cell>
          <cell r="E64">
            <v>7.99</v>
          </cell>
          <cell r="F64" t="str">
            <v/>
          </cell>
          <cell r="G64" t="str">
            <v/>
          </cell>
          <cell r="H64" t="str">
            <v/>
          </cell>
          <cell r="I64" t="str">
            <v/>
          </cell>
          <cell r="J64" t="str">
            <v/>
          </cell>
          <cell r="K64" t="str">
            <v/>
          </cell>
          <cell r="L64" t="str">
            <v/>
          </cell>
          <cell r="M64" t="str">
            <v/>
          </cell>
          <cell r="N64" t="str">
            <v/>
          </cell>
          <cell r="O64">
            <v>1.2081</v>
          </cell>
        </row>
        <row r="65">
          <cell r="A65" t="str">
            <v>A11107</v>
          </cell>
          <cell r="B65" t="str">
            <v>121/06/30</v>
          </cell>
          <cell r="C65">
            <v>1.25</v>
          </cell>
          <cell r="D65">
            <v>7.82</v>
          </cell>
          <cell r="E65">
            <v>8.35</v>
          </cell>
          <cell r="F65" t="str">
            <v/>
          </cell>
          <cell r="G65" t="str">
            <v/>
          </cell>
          <cell r="H65" t="str">
            <v/>
          </cell>
          <cell r="I65" t="str">
            <v/>
          </cell>
          <cell r="J65" t="str">
            <v/>
          </cell>
          <cell r="K65" t="str">
            <v/>
          </cell>
          <cell r="L65" t="str">
            <v/>
          </cell>
          <cell r="M65" t="str">
            <v/>
          </cell>
          <cell r="N65" t="str">
            <v/>
          </cell>
          <cell r="O65">
            <v>1.2109000000000001</v>
          </cell>
        </row>
        <row r="66">
          <cell r="A66" t="str">
            <v>A01107</v>
          </cell>
          <cell r="B66" t="str">
            <v>121/08/10</v>
          </cell>
          <cell r="C66">
            <v>1.5</v>
          </cell>
          <cell r="D66">
            <v>7.86</v>
          </cell>
          <cell r="E66">
            <v>8.4600000000000009</v>
          </cell>
          <cell r="F66" t="str">
            <v/>
          </cell>
          <cell r="G66" t="str">
            <v/>
          </cell>
          <cell r="H66" t="str">
            <v/>
          </cell>
          <cell r="I66" t="str">
            <v/>
          </cell>
          <cell r="J66" t="str">
            <v/>
          </cell>
          <cell r="K66" t="str">
            <v/>
          </cell>
          <cell r="L66" t="str">
            <v/>
          </cell>
          <cell r="M66" t="str">
            <v/>
          </cell>
          <cell r="N66" t="str">
            <v/>
          </cell>
          <cell r="O66">
            <v>1.2121</v>
          </cell>
        </row>
        <row r="67">
          <cell r="A67" t="str">
            <v>A11110</v>
          </cell>
          <cell r="B67" t="str">
            <v>121/10/17</v>
          </cell>
          <cell r="C67">
            <v>1.75</v>
          </cell>
          <cell r="D67">
            <v>7.97</v>
          </cell>
          <cell r="E67">
            <v>8.65</v>
          </cell>
          <cell r="F67" t="str">
            <v/>
          </cell>
          <cell r="G67" t="str">
            <v/>
          </cell>
          <cell r="H67" t="str">
            <v/>
          </cell>
          <cell r="I67" t="str">
            <v/>
          </cell>
          <cell r="J67" t="str">
            <v/>
          </cell>
          <cell r="K67" t="str">
            <v/>
          </cell>
          <cell r="L67" t="str">
            <v/>
          </cell>
          <cell r="M67" t="str">
            <v/>
          </cell>
          <cell r="N67" t="str">
            <v/>
          </cell>
          <cell r="O67">
            <v>1.2144999999999999</v>
          </cell>
        </row>
        <row r="68">
          <cell r="A68" t="str">
            <v>A02103</v>
          </cell>
          <cell r="B68" t="str">
            <v>122/01/28</v>
          </cell>
          <cell r="C68">
            <v>1.5</v>
          </cell>
          <cell r="D68">
            <v>8.32</v>
          </cell>
          <cell r="E68">
            <v>8.93</v>
          </cell>
          <cell r="F68" t="str">
            <v/>
          </cell>
          <cell r="G68" t="str">
            <v/>
          </cell>
          <cell r="H68" t="str">
            <v/>
          </cell>
          <cell r="I68" t="str">
            <v/>
          </cell>
          <cell r="J68" t="str">
            <v/>
          </cell>
          <cell r="K68" t="str">
            <v/>
          </cell>
          <cell r="L68" t="str">
            <v/>
          </cell>
          <cell r="M68" t="str">
            <v/>
          </cell>
          <cell r="N68" t="str">
            <v/>
          </cell>
          <cell r="O68">
            <v>1.2195</v>
          </cell>
        </row>
        <row r="69">
          <cell r="A69" t="str">
            <v>A12201</v>
          </cell>
          <cell r="B69" t="str">
            <v>122/01/10</v>
          </cell>
          <cell r="C69">
            <v>1.25</v>
          </cell>
          <cell r="D69">
            <v>8.35</v>
          </cell>
          <cell r="E69">
            <v>8.8800000000000008</v>
          </cell>
          <cell r="F69" t="str">
            <v/>
          </cell>
          <cell r="G69" t="str">
            <v/>
          </cell>
          <cell r="H69" t="str">
            <v/>
          </cell>
          <cell r="I69" t="str">
            <v/>
          </cell>
          <cell r="J69" t="str">
            <v/>
          </cell>
          <cell r="K69" t="str">
            <v/>
          </cell>
          <cell r="L69" t="str">
            <v/>
          </cell>
          <cell r="M69" t="str">
            <v/>
          </cell>
          <cell r="N69" t="str">
            <v/>
          </cell>
          <cell r="O69">
            <v>1.2191000000000001</v>
          </cell>
        </row>
        <row r="70">
          <cell r="A70" t="str">
            <v>A02201</v>
          </cell>
          <cell r="B70" t="str">
            <v>122/03/21</v>
          </cell>
          <cell r="C70">
            <v>1.75</v>
          </cell>
          <cell r="D70">
            <v>8.26</v>
          </cell>
          <cell r="E70">
            <v>9.07</v>
          </cell>
          <cell r="F70" t="str">
            <v/>
          </cell>
          <cell r="G70" t="str">
            <v/>
          </cell>
          <cell r="H70" t="str">
            <v/>
          </cell>
          <cell r="I70" t="str">
            <v/>
          </cell>
          <cell r="J70" t="str">
            <v/>
          </cell>
          <cell r="K70" t="str">
            <v/>
          </cell>
          <cell r="L70" t="str">
            <v/>
          </cell>
          <cell r="M70" t="str">
            <v/>
          </cell>
          <cell r="N70" t="str">
            <v/>
          </cell>
          <cell r="O70">
            <v>1.2216</v>
          </cell>
        </row>
        <row r="71">
          <cell r="A71" t="str">
            <v>A12102</v>
          </cell>
          <cell r="B71" t="str">
            <v>122/02/17</v>
          </cell>
          <cell r="C71">
            <v>1.125</v>
          </cell>
          <cell r="D71">
            <v>8.49</v>
          </cell>
          <cell r="E71">
            <v>8.99</v>
          </cell>
          <cell r="F71" t="str">
            <v/>
          </cell>
          <cell r="G71" t="str">
            <v/>
          </cell>
          <cell r="H71" t="str">
            <v/>
          </cell>
          <cell r="I71" t="str">
            <v/>
          </cell>
          <cell r="J71" t="str">
            <v/>
          </cell>
          <cell r="K71" t="str">
            <v/>
          </cell>
          <cell r="L71" t="str">
            <v/>
          </cell>
          <cell r="M71" t="str">
            <v/>
          </cell>
          <cell r="N71" t="str">
            <v/>
          </cell>
          <cell r="O71">
            <v>1.2210000000000001</v>
          </cell>
        </row>
        <row r="72">
          <cell r="A72" t="str">
            <v>A02108</v>
          </cell>
          <cell r="B72" t="str">
            <v>122/07/26</v>
          </cell>
          <cell r="C72">
            <v>2</v>
          </cell>
          <cell r="D72">
            <v>8.51</v>
          </cell>
          <cell r="E72">
            <v>9.42</v>
          </cell>
          <cell r="F72" t="str">
            <v/>
          </cell>
          <cell r="G72" t="str">
            <v/>
          </cell>
          <cell r="H72" t="str">
            <v/>
          </cell>
          <cell r="I72" t="str">
            <v/>
          </cell>
          <cell r="J72" t="str">
            <v/>
          </cell>
          <cell r="K72" t="str">
            <v/>
          </cell>
          <cell r="L72" t="str">
            <v/>
          </cell>
          <cell r="M72" t="str">
            <v/>
          </cell>
          <cell r="N72" t="str">
            <v/>
          </cell>
          <cell r="O72">
            <v>1.2270000000000001</v>
          </cell>
        </row>
        <row r="73">
          <cell r="A73" t="str">
            <v>A93106</v>
          </cell>
          <cell r="B73" t="str">
            <v>123/05/27</v>
          </cell>
          <cell r="C73">
            <v>3.875</v>
          </cell>
          <cell r="D73">
            <v>8.5500000000000007</v>
          </cell>
          <cell r="E73">
            <v>10.26</v>
          </cell>
          <cell r="F73" t="str">
            <v/>
          </cell>
          <cell r="G73" t="str">
            <v/>
          </cell>
          <cell r="H73" t="str">
            <v/>
          </cell>
          <cell r="I73" t="str">
            <v/>
          </cell>
          <cell r="J73" t="str">
            <v/>
          </cell>
          <cell r="K73" t="str">
            <v/>
          </cell>
          <cell r="L73" t="str">
            <v/>
          </cell>
          <cell r="M73" t="str">
            <v/>
          </cell>
          <cell r="N73" t="str">
            <v/>
          </cell>
          <cell r="O73">
            <v>1.2359</v>
          </cell>
        </row>
        <row r="74">
          <cell r="A74" t="str">
            <v>A12107</v>
          </cell>
          <cell r="B74" t="str">
            <v>122/06/09</v>
          </cell>
          <cell r="C74">
            <v>1.125</v>
          </cell>
          <cell r="D74">
            <v>8.6999999999999993</v>
          </cell>
          <cell r="E74">
            <v>9.2899999999999991</v>
          </cell>
          <cell r="F74" t="str">
            <v/>
          </cell>
          <cell r="G74" t="str">
            <v/>
          </cell>
          <cell r="H74" t="str">
            <v/>
          </cell>
          <cell r="I74" t="str">
            <v/>
          </cell>
          <cell r="J74" t="str">
            <v/>
          </cell>
          <cell r="K74" t="str">
            <v/>
          </cell>
          <cell r="L74" t="str">
            <v/>
          </cell>
          <cell r="M74" t="str">
            <v/>
          </cell>
          <cell r="N74" t="str">
            <v/>
          </cell>
          <cell r="O74">
            <v>1.2263999999999999</v>
          </cell>
        </row>
        <row r="75">
          <cell r="A75" t="str">
            <v>A03103</v>
          </cell>
          <cell r="B75" t="str">
            <v>123/01/29</v>
          </cell>
          <cell r="C75">
            <v>2</v>
          </cell>
          <cell r="D75">
            <v>9.02</v>
          </cell>
          <cell r="E75">
            <v>9.93</v>
          </cell>
          <cell r="F75" t="str">
            <v/>
          </cell>
          <cell r="G75" t="str">
            <v/>
          </cell>
          <cell r="H75" t="str">
            <v/>
          </cell>
          <cell r="I75" t="str">
            <v/>
          </cell>
          <cell r="J75" t="str">
            <v/>
          </cell>
          <cell r="K75" t="str">
            <v/>
          </cell>
          <cell r="L75" t="str">
            <v/>
          </cell>
          <cell r="M75" t="str">
            <v/>
          </cell>
          <cell r="N75" t="str">
            <v/>
          </cell>
          <cell r="O75">
            <v>1.2350000000000001</v>
          </cell>
        </row>
        <row r="76">
          <cell r="A76" t="str">
            <v>A12110</v>
          </cell>
          <cell r="B76" t="str">
            <v>122/10/05</v>
          </cell>
          <cell r="C76">
            <v>1.25</v>
          </cell>
          <cell r="D76">
            <v>8.9700000000000006</v>
          </cell>
          <cell r="E76">
            <v>9.6199999999999992</v>
          </cell>
          <cell r="F76" t="str">
            <v/>
          </cell>
          <cell r="G76" t="str">
            <v/>
          </cell>
          <cell r="H76" t="str">
            <v/>
          </cell>
          <cell r="I76" t="str">
            <v/>
          </cell>
          <cell r="J76" t="str">
            <v/>
          </cell>
          <cell r="K76" t="str">
            <v/>
          </cell>
          <cell r="L76" t="str">
            <v/>
          </cell>
          <cell r="M76" t="str">
            <v/>
          </cell>
          <cell r="N76" t="str">
            <v/>
          </cell>
          <cell r="O76">
            <v>1.2316</v>
          </cell>
        </row>
        <row r="77">
          <cell r="A77" t="str">
            <v>A03107</v>
          </cell>
          <cell r="B77" t="str">
            <v>123/04/25</v>
          </cell>
          <cell r="C77">
            <v>1.875</v>
          </cell>
          <cell r="D77">
            <v>9.1300000000000008</v>
          </cell>
          <cell r="E77">
            <v>10.17</v>
          </cell>
          <cell r="F77" t="str">
            <v/>
          </cell>
          <cell r="G77" t="str">
            <v/>
          </cell>
          <cell r="H77" t="str">
            <v/>
          </cell>
          <cell r="I77" t="str">
            <v/>
          </cell>
          <cell r="J77" t="str">
            <v/>
          </cell>
          <cell r="K77" t="str">
            <v/>
          </cell>
          <cell r="L77" t="str">
            <v/>
          </cell>
          <cell r="M77" t="str">
            <v/>
          </cell>
          <cell r="N77" t="str">
            <v/>
          </cell>
          <cell r="O77">
            <v>1.2386999999999999</v>
          </cell>
        </row>
        <row r="78">
          <cell r="A78" t="str">
            <v>A13104</v>
          </cell>
          <cell r="B78" t="str">
            <v>123/02/23</v>
          </cell>
          <cell r="C78">
            <v>1.125</v>
          </cell>
          <cell r="D78">
            <v>9.39</v>
          </cell>
          <cell r="E78">
            <v>10</v>
          </cell>
          <cell r="F78">
            <v>1.2250000000000001</v>
          </cell>
          <cell r="G78">
            <v>1.222</v>
          </cell>
          <cell r="H78">
            <v>1.2244999999999999</v>
          </cell>
          <cell r="I78">
            <v>3</v>
          </cell>
          <cell r="J78" t="str">
            <v/>
          </cell>
          <cell r="K78" t="str">
            <v/>
          </cell>
          <cell r="L78" t="str">
            <v/>
          </cell>
          <cell r="M78" t="str">
            <v/>
          </cell>
          <cell r="N78" t="str">
            <v/>
          </cell>
          <cell r="O78">
            <v>1.238</v>
          </cell>
        </row>
        <row r="79">
          <cell r="A79" t="str">
            <v>A03111</v>
          </cell>
          <cell r="B79" t="str">
            <v>123/07/31</v>
          </cell>
          <cell r="C79">
            <v>2.125</v>
          </cell>
          <cell r="D79">
            <v>9.3000000000000007</v>
          </cell>
          <cell r="E79">
            <v>10.43</v>
          </cell>
          <cell r="F79" t="str">
            <v/>
          </cell>
          <cell r="G79" t="str">
            <v/>
          </cell>
          <cell r="H79" t="str">
            <v/>
          </cell>
          <cell r="I79" t="str">
            <v/>
          </cell>
          <cell r="J79" t="str">
            <v/>
          </cell>
          <cell r="K79" t="str">
            <v/>
          </cell>
          <cell r="L79" t="str">
            <v/>
          </cell>
          <cell r="M79" t="str">
            <v/>
          </cell>
          <cell r="N79" t="str">
            <v/>
          </cell>
          <cell r="O79">
            <v>1.2418</v>
          </cell>
        </row>
        <row r="80">
          <cell r="A80" t="str">
            <v>A03114</v>
          </cell>
          <cell r="B80" t="str">
            <v>123/10/02</v>
          </cell>
          <cell r="C80">
            <v>2.25</v>
          </cell>
          <cell r="D80">
            <v>9.42</v>
          </cell>
          <cell r="E80">
            <v>10.61</v>
          </cell>
          <cell r="F80" t="str">
            <v/>
          </cell>
          <cell r="G80" t="str">
            <v/>
          </cell>
          <cell r="H80" t="str">
            <v/>
          </cell>
          <cell r="I80" t="str">
            <v/>
          </cell>
          <cell r="J80" t="str">
            <v/>
          </cell>
          <cell r="K80" t="str">
            <v/>
          </cell>
          <cell r="L80" t="str">
            <v/>
          </cell>
          <cell r="M80" t="str">
            <v/>
          </cell>
          <cell r="N80" t="str">
            <v/>
          </cell>
          <cell r="O80">
            <v>1.2438</v>
          </cell>
        </row>
        <row r="81">
          <cell r="A81" t="str">
            <v>A04102</v>
          </cell>
          <cell r="B81" t="str">
            <v>124/01/23</v>
          </cell>
          <cell r="C81">
            <v>2</v>
          </cell>
          <cell r="D81">
            <v>9.82</v>
          </cell>
          <cell r="E81">
            <v>10.92</v>
          </cell>
          <cell r="F81" t="str">
            <v/>
          </cell>
          <cell r="G81" t="str">
            <v/>
          </cell>
          <cell r="H81" t="str">
            <v/>
          </cell>
          <cell r="I81" t="str">
            <v/>
          </cell>
          <cell r="J81" t="str">
            <v/>
          </cell>
          <cell r="K81" t="str">
            <v/>
          </cell>
          <cell r="L81" t="str">
            <v/>
          </cell>
          <cell r="M81" t="str">
            <v/>
          </cell>
          <cell r="N81" t="str">
            <v/>
          </cell>
          <cell r="O81">
            <v>1.2483</v>
          </cell>
        </row>
        <row r="82">
          <cell r="A82" t="str">
            <v>A04107</v>
          </cell>
          <cell r="B82" t="str">
            <v>124/04/15</v>
          </cell>
          <cell r="C82">
            <v>2.125</v>
          </cell>
          <cell r="D82">
            <v>9.81</v>
          </cell>
          <cell r="E82">
            <v>11.14</v>
          </cell>
          <cell r="F82" t="str">
            <v/>
          </cell>
          <cell r="G82" t="str">
            <v/>
          </cell>
          <cell r="H82" t="str">
            <v/>
          </cell>
          <cell r="I82" t="str">
            <v/>
          </cell>
          <cell r="J82" t="str">
            <v/>
          </cell>
          <cell r="K82" t="str">
            <v/>
          </cell>
          <cell r="L82" t="str">
            <v/>
          </cell>
          <cell r="M82" t="str">
            <v/>
          </cell>
          <cell r="N82" t="str">
            <v/>
          </cell>
          <cell r="O82">
            <v>1.2506999999999999</v>
          </cell>
        </row>
        <row r="83">
          <cell r="A83" t="str">
            <v>A04114</v>
          </cell>
          <cell r="B83" t="str">
            <v>124/10/26</v>
          </cell>
          <cell r="C83">
            <v>1.75</v>
          </cell>
          <cell r="D83">
            <v>10.5</v>
          </cell>
          <cell r="E83">
            <v>11.67</v>
          </cell>
          <cell r="F83" t="str">
            <v/>
          </cell>
          <cell r="G83" t="str">
            <v/>
          </cell>
          <cell r="H83" t="str">
            <v/>
          </cell>
          <cell r="I83" t="str">
            <v/>
          </cell>
          <cell r="J83" t="str">
            <v/>
          </cell>
          <cell r="K83" t="str">
            <v/>
          </cell>
          <cell r="L83" t="str">
            <v/>
          </cell>
          <cell r="M83" t="str">
            <v/>
          </cell>
          <cell r="N83" t="str">
            <v/>
          </cell>
          <cell r="O83">
            <v>1.2576000000000001</v>
          </cell>
        </row>
        <row r="84">
          <cell r="A84" t="str">
            <v>A05102</v>
          </cell>
          <cell r="B84" t="str">
            <v>125/01/22</v>
          </cell>
          <cell r="C84">
            <v>1.375</v>
          </cell>
          <cell r="D84">
            <v>10.93</v>
          </cell>
          <cell r="E84">
            <v>11.91</v>
          </cell>
          <cell r="F84" t="str">
            <v/>
          </cell>
          <cell r="G84" t="str">
            <v/>
          </cell>
          <cell r="H84" t="str">
            <v/>
          </cell>
          <cell r="I84" t="str">
            <v/>
          </cell>
          <cell r="J84" t="str">
            <v/>
          </cell>
          <cell r="K84" t="str">
            <v/>
          </cell>
          <cell r="L84" t="str">
            <v/>
          </cell>
          <cell r="M84" t="str">
            <v/>
          </cell>
          <cell r="N84" t="str">
            <v/>
          </cell>
          <cell r="O84">
            <v>1.2614000000000001</v>
          </cell>
        </row>
        <row r="85">
          <cell r="A85" t="str">
            <v>A05106</v>
          </cell>
          <cell r="B85" t="str">
            <v>125/04/08</v>
          </cell>
          <cell r="C85">
            <v>1.25</v>
          </cell>
          <cell r="D85">
            <v>11.06</v>
          </cell>
          <cell r="E85">
            <v>12.12</v>
          </cell>
          <cell r="F85" t="str">
            <v/>
          </cell>
          <cell r="G85" t="str">
            <v/>
          </cell>
          <cell r="H85" t="str">
            <v/>
          </cell>
          <cell r="I85" t="str">
            <v/>
          </cell>
          <cell r="J85" t="str">
            <v/>
          </cell>
          <cell r="K85" t="str">
            <v/>
          </cell>
          <cell r="L85" t="str">
            <v/>
          </cell>
          <cell r="M85" t="str">
            <v/>
          </cell>
          <cell r="N85" t="str">
            <v/>
          </cell>
          <cell r="O85">
            <v>1.2641</v>
          </cell>
        </row>
        <row r="86">
          <cell r="A86" t="str">
            <v>A05109</v>
          </cell>
          <cell r="B86" t="str">
            <v>125/07/19</v>
          </cell>
          <cell r="C86">
            <v>1.125</v>
          </cell>
          <cell r="D86">
            <v>11.41</v>
          </cell>
          <cell r="E86">
            <v>12.4</v>
          </cell>
          <cell r="F86" t="str">
            <v/>
          </cell>
          <cell r="G86" t="str">
            <v/>
          </cell>
          <cell r="H86" t="str">
            <v/>
          </cell>
          <cell r="I86" t="str">
            <v/>
          </cell>
          <cell r="J86" t="str">
            <v/>
          </cell>
          <cell r="K86" t="str">
            <v/>
          </cell>
          <cell r="L86" t="str">
            <v/>
          </cell>
          <cell r="M86" t="str">
            <v/>
          </cell>
          <cell r="N86" t="str">
            <v/>
          </cell>
          <cell r="O86">
            <v>1.2673000000000001</v>
          </cell>
        </row>
        <row r="87">
          <cell r="A87" t="str">
            <v>A06103</v>
          </cell>
          <cell r="B87" t="str">
            <v>126/02/20</v>
          </cell>
          <cell r="C87">
            <v>1.75</v>
          </cell>
          <cell r="D87">
            <v>11.63</v>
          </cell>
          <cell r="E87">
            <v>12.99</v>
          </cell>
          <cell r="F87" t="str">
            <v/>
          </cell>
          <cell r="G87" t="str">
            <v/>
          </cell>
          <cell r="H87" t="str">
            <v/>
          </cell>
          <cell r="I87" t="str">
            <v/>
          </cell>
          <cell r="J87" t="str">
            <v/>
          </cell>
          <cell r="K87" t="str">
            <v/>
          </cell>
          <cell r="L87" t="str">
            <v/>
          </cell>
          <cell r="M87" t="str">
            <v/>
          </cell>
          <cell r="N87" t="str">
            <v/>
          </cell>
          <cell r="O87">
            <v>1.2712000000000001</v>
          </cell>
        </row>
        <row r="88">
          <cell r="A88" t="str">
            <v>A06108</v>
          </cell>
          <cell r="B88" t="str">
            <v>126/08/18</v>
          </cell>
          <cell r="C88">
            <v>1.5</v>
          </cell>
          <cell r="D88">
            <v>12.08</v>
          </cell>
          <cell r="E88">
            <v>13.48</v>
          </cell>
          <cell r="F88" t="str">
            <v/>
          </cell>
          <cell r="G88" t="str">
            <v/>
          </cell>
          <cell r="H88" t="str">
            <v/>
          </cell>
          <cell r="I88" t="str">
            <v/>
          </cell>
          <cell r="J88" t="str">
            <v/>
          </cell>
          <cell r="K88" t="str">
            <v/>
          </cell>
          <cell r="L88" t="str">
            <v/>
          </cell>
          <cell r="M88" t="str">
            <v/>
          </cell>
          <cell r="N88" t="str">
            <v/>
          </cell>
          <cell r="O88">
            <v>1.2766</v>
          </cell>
        </row>
        <row r="89">
          <cell r="A89" t="str">
            <v>A07103</v>
          </cell>
          <cell r="B89" t="str">
            <v>127/03/13</v>
          </cell>
          <cell r="C89">
            <v>1.375</v>
          </cell>
          <cell r="D89">
            <v>12.56</v>
          </cell>
          <cell r="E89">
            <v>14.05</v>
          </cell>
          <cell r="F89" t="str">
            <v/>
          </cell>
          <cell r="G89" t="str">
            <v/>
          </cell>
          <cell r="H89" t="str">
            <v/>
          </cell>
          <cell r="I89" t="str">
            <v/>
          </cell>
          <cell r="J89" t="str">
            <v/>
          </cell>
          <cell r="K89" t="str">
            <v/>
          </cell>
          <cell r="L89" t="str">
            <v/>
          </cell>
          <cell r="M89" t="str">
            <v/>
          </cell>
          <cell r="N89" t="str">
            <v/>
          </cell>
          <cell r="O89">
            <v>1.2824</v>
          </cell>
        </row>
        <row r="90">
          <cell r="A90" t="str">
            <v>A07108</v>
          </cell>
          <cell r="B90" t="str">
            <v>127/09/21</v>
          </cell>
          <cell r="C90">
            <v>1.125</v>
          </cell>
          <cell r="D90">
            <v>13.28</v>
          </cell>
          <cell r="E90">
            <v>14.58</v>
          </cell>
          <cell r="F90" t="str">
            <v/>
          </cell>
          <cell r="G90" t="str">
            <v/>
          </cell>
          <cell r="H90" t="str">
            <v/>
          </cell>
          <cell r="I90" t="str">
            <v/>
          </cell>
          <cell r="J90" t="str">
            <v/>
          </cell>
          <cell r="K90" t="str">
            <v/>
          </cell>
          <cell r="L90" t="str">
            <v/>
          </cell>
          <cell r="M90" t="str">
            <v/>
          </cell>
          <cell r="N90" t="str">
            <v/>
          </cell>
          <cell r="O90">
            <v>1.2881</v>
          </cell>
        </row>
        <row r="91">
          <cell r="A91" t="str">
            <v>A99102</v>
          </cell>
          <cell r="B91" t="str">
            <v>129/01/28</v>
          </cell>
          <cell r="C91">
            <v>2.25</v>
          </cell>
          <cell r="D91">
            <v>13.54</v>
          </cell>
          <cell r="E91">
            <v>15.93</v>
          </cell>
          <cell r="F91" t="str">
            <v/>
          </cell>
          <cell r="G91" t="str">
            <v/>
          </cell>
          <cell r="H91" t="str">
            <v/>
          </cell>
          <cell r="I91" t="str">
            <v/>
          </cell>
          <cell r="J91" t="str">
            <v/>
          </cell>
          <cell r="K91" t="str">
            <v/>
          </cell>
          <cell r="L91" t="str">
            <v/>
          </cell>
          <cell r="M91" t="str">
            <v/>
          </cell>
          <cell r="N91" t="str">
            <v/>
          </cell>
          <cell r="O91">
            <v>1.2957000000000001</v>
          </cell>
        </row>
        <row r="92">
          <cell r="A92" t="str">
            <v>A08102</v>
          </cell>
          <cell r="B92" t="str">
            <v>128/01/28</v>
          </cell>
          <cell r="C92">
            <v>1.125</v>
          </cell>
          <cell r="D92">
            <v>13.62</v>
          </cell>
          <cell r="E92">
            <v>14.93</v>
          </cell>
          <cell r="F92" t="str">
            <v/>
          </cell>
          <cell r="G92" t="str">
            <v/>
          </cell>
          <cell r="H92" t="str">
            <v/>
          </cell>
          <cell r="I92" t="str">
            <v/>
          </cell>
          <cell r="J92" t="str">
            <v/>
          </cell>
          <cell r="K92" t="str">
            <v/>
          </cell>
          <cell r="L92" t="str">
            <v/>
          </cell>
          <cell r="M92" t="str">
            <v/>
          </cell>
          <cell r="N92" t="str">
            <v/>
          </cell>
          <cell r="O92">
            <v>1.2912999999999999</v>
          </cell>
        </row>
        <row r="93">
          <cell r="A93" t="str">
            <v>A08104</v>
          </cell>
          <cell r="B93" t="str">
            <v>128/03/04</v>
          </cell>
          <cell r="C93">
            <v>1.125</v>
          </cell>
          <cell r="D93">
            <v>13.56</v>
          </cell>
          <cell r="E93">
            <v>15.03</v>
          </cell>
          <cell r="F93" t="str">
            <v/>
          </cell>
          <cell r="G93" t="str">
            <v/>
          </cell>
          <cell r="H93" t="str">
            <v/>
          </cell>
          <cell r="I93" t="str">
            <v/>
          </cell>
          <cell r="J93" t="str">
            <v/>
          </cell>
          <cell r="K93" t="str">
            <v/>
          </cell>
          <cell r="L93" t="str">
            <v/>
          </cell>
          <cell r="M93" t="str">
            <v/>
          </cell>
          <cell r="N93" t="str">
            <v/>
          </cell>
          <cell r="O93">
            <v>1.2922</v>
          </cell>
        </row>
        <row r="94">
          <cell r="A94" t="str">
            <v>A00104</v>
          </cell>
          <cell r="B94" t="str">
            <v>130/02/22</v>
          </cell>
          <cell r="C94">
            <v>2</v>
          </cell>
          <cell r="D94">
            <v>14.53</v>
          </cell>
          <cell r="E94">
            <v>17</v>
          </cell>
          <cell r="F94" t="str">
            <v/>
          </cell>
          <cell r="G94" t="str">
            <v/>
          </cell>
          <cell r="H94" t="str">
            <v/>
          </cell>
          <cell r="I94" t="str">
            <v/>
          </cell>
          <cell r="J94" t="str">
            <v/>
          </cell>
          <cell r="K94" t="str">
            <v/>
          </cell>
          <cell r="L94" t="str">
            <v/>
          </cell>
          <cell r="M94" t="str">
            <v/>
          </cell>
          <cell r="N94" t="str">
            <v/>
          </cell>
          <cell r="O94">
            <v>1.3063</v>
          </cell>
        </row>
        <row r="95">
          <cell r="A95" t="str">
            <v>A99109</v>
          </cell>
          <cell r="B95" t="str">
            <v>129/12/28</v>
          </cell>
          <cell r="C95">
            <v>2.125</v>
          </cell>
          <cell r="D95">
            <v>14.28</v>
          </cell>
          <cell r="E95">
            <v>16.850000000000001</v>
          </cell>
          <cell r="F95" t="str">
            <v/>
          </cell>
          <cell r="G95" t="str">
            <v/>
          </cell>
          <cell r="H95" t="str">
            <v/>
          </cell>
          <cell r="I95" t="str">
            <v/>
          </cell>
          <cell r="J95" t="str">
            <v/>
          </cell>
          <cell r="K95" t="str">
            <v/>
          </cell>
          <cell r="L95" t="str">
            <v/>
          </cell>
          <cell r="M95" t="str">
            <v/>
          </cell>
          <cell r="N95" t="str">
            <v/>
          </cell>
          <cell r="O95">
            <v>1.3043</v>
          </cell>
        </row>
        <row r="96">
          <cell r="A96" t="str">
            <v>A08108</v>
          </cell>
          <cell r="B96" t="str">
            <v>128/09/06</v>
          </cell>
          <cell r="C96">
            <v>0.75</v>
          </cell>
          <cell r="D96">
            <v>14.44</v>
          </cell>
          <cell r="E96">
            <v>15.54</v>
          </cell>
          <cell r="F96" t="str">
            <v/>
          </cell>
          <cell r="G96" t="str">
            <v/>
          </cell>
          <cell r="H96" t="str">
            <v/>
          </cell>
          <cell r="I96" t="str">
            <v/>
          </cell>
          <cell r="J96" t="str">
            <v/>
          </cell>
          <cell r="K96" t="str">
            <v/>
          </cell>
          <cell r="L96" t="str">
            <v/>
          </cell>
          <cell r="M96" t="str">
            <v/>
          </cell>
          <cell r="N96" t="str">
            <v/>
          </cell>
          <cell r="O96">
            <v>1.2985</v>
          </cell>
        </row>
        <row r="97">
          <cell r="A97" t="str">
            <v>A09102</v>
          </cell>
          <cell r="B97" t="str">
            <v>129/01/17</v>
          </cell>
          <cell r="C97">
            <v>0.75</v>
          </cell>
          <cell r="D97">
            <v>14.8</v>
          </cell>
          <cell r="E97">
            <v>15.9</v>
          </cell>
          <cell r="F97" t="str">
            <v/>
          </cell>
          <cell r="G97" t="str">
            <v/>
          </cell>
          <cell r="H97" t="str">
            <v/>
          </cell>
          <cell r="I97" t="str">
            <v/>
          </cell>
          <cell r="J97" t="str">
            <v/>
          </cell>
          <cell r="K97" t="str">
            <v/>
          </cell>
          <cell r="L97" t="str">
            <v/>
          </cell>
          <cell r="M97" t="str">
            <v/>
          </cell>
          <cell r="N97" t="str">
            <v/>
          </cell>
          <cell r="O97">
            <v>1.3019000000000001</v>
          </cell>
        </row>
        <row r="98">
          <cell r="A98" t="str">
            <v>A00108</v>
          </cell>
          <cell r="B98" t="str">
            <v>130/08/22</v>
          </cell>
          <cell r="C98">
            <v>1.875</v>
          </cell>
          <cell r="D98">
            <v>14.87</v>
          </cell>
          <cell r="E98">
            <v>17.5</v>
          </cell>
          <cell r="F98" t="str">
            <v/>
          </cell>
          <cell r="G98" t="str">
            <v/>
          </cell>
          <cell r="H98" t="str">
            <v/>
          </cell>
          <cell r="I98" t="str">
            <v/>
          </cell>
          <cell r="J98" t="str">
            <v/>
          </cell>
          <cell r="K98" t="str">
            <v/>
          </cell>
          <cell r="L98" t="str">
            <v/>
          </cell>
          <cell r="M98" t="str">
            <v/>
          </cell>
          <cell r="N98" t="str">
            <v/>
          </cell>
          <cell r="O98">
            <v>1.3113999999999999</v>
          </cell>
        </row>
        <row r="99">
          <cell r="A99" t="str">
            <v>A09104</v>
          </cell>
          <cell r="B99" t="str">
            <v>129/03/09</v>
          </cell>
          <cell r="C99">
            <v>0.5</v>
          </cell>
          <cell r="D99">
            <v>15.13</v>
          </cell>
          <cell r="E99">
            <v>16.04</v>
          </cell>
          <cell r="F99" t="str">
            <v/>
          </cell>
          <cell r="G99" t="str">
            <v/>
          </cell>
          <cell r="H99" t="str">
            <v/>
          </cell>
          <cell r="I99" t="str">
            <v/>
          </cell>
          <cell r="J99" t="str">
            <v/>
          </cell>
          <cell r="K99" t="str">
            <v/>
          </cell>
          <cell r="L99" t="str">
            <v/>
          </cell>
          <cell r="M99" t="str">
            <v/>
          </cell>
          <cell r="N99" t="str">
            <v/>
          </cell>
          <cell r="O99">
            <v>1.3044</v>
          </cell>
        </row>
        <row r="100">
          <cell r="A100" t="str">
            <v>A01104</v>
          </cell>
          <cell r="B100" t="str">
            <v>131/02/13</v>
          </cell>
          <cell r="C100">
            <v>1.75</v>
          </cell>
          <cell r="D100">
            <v>15.46</v>
          </cell>
          <cell r="E100">
            <v>17.97</v>
          </cell>
          <cell r="F100" t="str">
            <v/>
          </cell>
          <cell r="G100" t="str">
            <v/>
          </cell>
          <cell r="H100" t="str">
            <v/>
          </cell>
          <cell r="I100" t="str">
            <v/>
          </cell>
          <cell r="J100" t="str">
            <v/>
          </cell>
          <cell r="K100" t="str">
            <v/>
          </cell>
          <cell r="L100" t="str">
            <v/>
          </cell>
          <cell r="M100" t="str">
            <v/>
          </cell>
          <cell r="N100" t="str">
            <v/>
          </cell>
          <cell r="O100">
            <v>1.3167</v>
          </cell>
        </row>
        <row r="101">
          <cell r="A101" t="str">
            <v>A02109</v>
          </cell>
          <cell r="B101" t="str">
            <v>132/08/02</v>
          </cell>
          <cell r="C101">
            <v>2.5</v>
          </cell>
          <cell r="D101">
            <v>15.63</v>
          </cell>
          <cell r="E101">
            <v>19.440000000000001</v>
          </cell>
          <cell r="F101" t="str">
            <v/>
          </cell>
          <cell r="G101" t="str">
            <v/>
          </cell>
          <cell r="H101" t="str">
            <v/>
          </cell>
          <cell r="I101" t="str">
            <v/>
          </cell>
          <cell r="J101" t="str">
            <v/>
          </cell>
          <cell r="K101" t="str">
            <v/>
          </cell>
          <cell r="L101" t="str">
            <v/>
          </cell>
          <cell r="M101" t="str">
            <v/>
          </cell>
          <cell r="N101" t="str">
            <v/>
          </cell>
          <cell r="O101">
            <v>1.3277000000000001</v>
          </cell>
        </row>
        <row r="102">
          <cell r="A102" t="str">
            <v>A09108</v>
          </cell>
          <cell r="B102" t="str">
            <v>129/09/18</v>
          </cell>
          <cell r="C102">
            <v>0.5</v>
          </cell>
          <cell r="D102">
            <v>15.65</v>
          </cell>
          <cell r="E102">
            <v>16.57</v>
          </cell>
          <cell r="F102" t="str">
            <v/>
          </cell>
          <cell r="G102" t="str">
            <v/>
          </cell>
          <cell r="H102" t="str">
            <v/>
          </cell>
          <cell r="I102" t="str">
            <v/>
          </cell>
          <cell r="J102" t="str">
            <v/>
          </cell>
          <cell r="K102" t="str">
            <v/>
          </cell>
          <cell r="L102" t="str">
            <v/>
          </cell>
          <cell r="M102" t="str">
            <v/>
          </cell>
          <cell r="N102" t="str">
            <v/>
          </cell>
          <cell r="O102">
            <v>1.3095000000000001</v>
          </cell>
        </row>
        <row r="103">
          <cell r="A103" t="str">
            <v>A11109</v>
          </cell>
          <cell r="B103" t="str">
            <v>131/09/30</v>
          </cell>
          <cell r="C103">
            <v>1.875</v>
          </cell>
          <cell r="D103">
            <v>15.7</v>
          </cell>
          <cell r="E103">
            <v>18.600000000000001</v>
          </cell>
          <cell r="F103" t="str">
            <v/>
          </cell>
          <cell r="G103" t="str">
            <v/>
          </cell>
          <cell r="H103" t="str">
            <v/>
          </cell>
          <cell r="I103" t="str">
            <v/>
          </cell>
          <cell r="J103" t="str">
            <v/>
          </cell>
          <cell r="K103" t="str">
            <v/>
          </cell>
          <cell r="L103" t="str">
            <v/>
          </cell>
          <cell r="M103" t="str">
            <v/>
          </cell>
          <cell r="N103" t="str">
            <v/>
          </cell>
          <cell r="O103">
            <v>1.3223</v>
          </cell>
        </row>
        <row r="104">
          <cell r="A104" t="str">
            <v>A01108</v>
          </cell>
          <cell r="B104" t="str">
            <v>131/08/24</v>
          </cell>
          <cell r="C104">
            <v>1.625</v>
          </cell>
          <cell r="D104">
            <v>15.86</v>
          </cell>
          <cell r="E104">
            <v>18.5</v>
          </cell>
          <cell r="F104" t="str">
            <v/>
          </cell>
          <cell r="G104" t="str">
            <v/>
          </cell>
          <cell r="H104" t="str">
            <v/>
          </cell>
          <cell r="I104" t="str">
            <v/>
          </cell>
          <cell r="J104" t="str">
            <v/>
          </cell>
          <cell r="K104" t="str">
            <v/>
          </cell>
          <cell r="L104" t="str">
            <v/>
          </cell>
          <cell r="M104" t="str">
            <v/>
          </cell>
          <cell r="N104" t="str">
            <v/>
          </cell>
          <cell r="O104">
            <v>1.3225</v>
          </cell>
        </row>
        <row r="105">
          <cell r="A105" t="str">
            <v>A10102</v>
          </cell>
          <cell r="B105" t="str">
            <v>130/01/29</v>
          </cell>
          <cell r="C105">
            <v>0.5</v>
          </cell>
          <cell r="D105">
            <v>16</v>
          </cell>
          <cell r="E105">
            <v>16.93</v>
          </cell>
          <cell r="F105" t="str">
            <v/>
          </cell>
          <cell r="G105" t="str">
            <v/>
          </cell>
          <cell r="H105" t="str">
            <v/>
          </cell>
          <cell r="I105" t="str">
            <v/>
          </cell>
          <cell r="J105" t="str">
            <v/>
          </cell>
          <cell r="K105" t="str">
            <v/>
          </cell>
          <cell r="L105" t="str">
            <v/>
          </cell>
          <cell r="M105" t="str">
            <v/>
          </cell>
          <cell r="N105" t="str">
            <v/>
          </cell>
          <cell r="O105">
            <v>1.3129999999999999</v>
          </cell>
        </row>
        <row r="106">
          <cell r="A106" t="str">
            <v>A02105</v>
          </cell>
          <cell r="B106" t="str">
            <v>132/02/26</v>
          </cell>
          <cell r="C106">
            <v>1.75</v>
          </cell>
          <cell r="D106">
            <v>15.97</v>
          </cell>
          <cell r="E106">
            <v>19.010000000000002</v>
          </cell>
          <cell r="F106" t="str">
            <v/>
          </cell>
          <cell r="G106" t="str">
            <v/>
          </cell>
          <cell r="H106" t="str">
            <v/>
          </cell>
          <cell r="I106" t="str">
            <v/>
          </cell>
          <cell r="J106" t="str">
            <v/>
          </cell>
          <cell r="K106" t="str">
            <v/>
          </cell>
          <cell r="L106" t="str">
            <v/>
          </cell>
          <cell r="M106" t="str">
            <v/>
          </cell>
          <cell r="N106" t="str">
            <v/>
          </cell>
          <cell r="O106">
            <v>1.3271999999999999</v>
          </cell>
        </row>
        <row r="107">
          <cell r="A107" t="str">
            <v>A09113</v>
          </cell>
          <cell r="B107" t="str">
            <v>129/12/29</v>
          </cell>
          <cell r="C107">
            <v>0.375</v>
          </cell>
          <cell r="D107">
            <v>16.09</v>
          </cell>
          <cell r="E107">
            <v>16.850000000000001</v>
          </cell>
          <cell r="F107" t="str">
            <v/>
          </cell>
          <cell r="G107" t="str">
            <v/>
          </cell>
          <cell r="H107" t="str">
            <v/>
          </cell>
          <cell r="I107" t="str">
            <v/>
          </cell>
          <cell r="J107" t="str">
            <v/>
          </cell>
          <cell r="K107" t="str">
            <v/>
          </cell>
          <cell r="L107" t="str">
            <v/>
          </cell>
          <cell r="M107" t="str">
            <v/>
          </cell>
          <cell r="N107" t="str">
            <v/>
          </cell>
          <cell r="O107">
            <v>1.3129</v>
          </cell>
        </row>
        <row r="108">
          <cell r="A108" t="str">
            <v>A11101</v>
          </cell>
          <cell r="B108" t="str">
            <v>131/01/18</v>
          </cell>
          <cell r="C108">
            <v>1</v>
          </cell>
          <cell r="D108">
            <v>16.2</v>
          </cell>
          <cell r="E108">
            <v>17.899999999999999</v>
          </cell>
          <cell r="F108" t="str">
            <v/>
          </cell>
          <cell r="G108" t="str">
            <v/>
          </cell>
          <cell r="H108" t="str">
            <v/>
          </cell>
          <cell r="I108" t="str">
            <v/>
          </cell>
          <cell r="J108" t="str">
            <v/>
          </cell>
          <cell r="K108" t="str">
            <v/>
          </cell>
          <cell r="L108" t="str">
            <v/>
          </cell>
          <cell r="M108" t="str">
            <v/>
          </cell>
          <cell r="N108" t="str">
            <v/>
          </cell>
          <cell r="O108">
            <v>1.3199000000000001</v>
          </cell>
        </row>
        <row r="109">
          <cell r="A109" t="str">
            <v>A10105</v>
          </cell>
          <cell r="B109" t="str">
            <v>130/05/21</v>
          </cell>
          <cell r="C109">
            <v>0.625</v>
          </cell>
          <cell r="D109">
            <v>16.04</v>
          </cell>
          <cell r="E109">
            <v>17.239999999999998</v>
          </cell>
          <cell r="F109" t="str">
            <v/>
          </cell>
          <cell r="G109" t="str">
            <v/>
          </cell>
          <cell r="H109" t="str">
            <v/>
          </cell>
          <cell r="I109" t="str">
            <v/>
          </cell>
          <cell r="J109" t="str">
            <v/>
          </cell>
          <cell r="K109" t="str">
            <v/>
          </cell>
          <cell r="L109" t="str">
            <v/>
          </cell>
          <cell r="M109" t="str">
            <v/>
          </cell>
          <cell r="N109" t="str">
            <v/>
          </cell>
          <cell r="O109">
            <v>1.3153999999999999</v>
          </cell>
        </row>
        <row r="110">
          <cell r="A110" t="str">
            <v>A03105</v>
          </cell>
          <cell r="B110" t="str">
            <v>133/02/26</v>
          </cell>
          <cell r="C110">
            <v>2.125</v>
          </cell>
          <cell r="D110">
            <v>16.239999999999998</v>
          </cell>
          <cell r="E110">
            <v>20.010000000000002</v>
          </cell>
          <cell r="F110" t="str">
            <v/>
          </cell>
          <cell r="G110" t="str">
            <v/>
          </cell>
          <cell r="H110" t="str">
            <v/>
          </cell>
          <cell r="I110" t="str">
            <v/>
          </cell>
          <cell r="J110" t="str">
            <v/>
          </cell>
          <cell r="K110" t="str">
            <v/>
          </cell>
          <cell r="L110" t="str">
            <v/>
          </cell>
          <cell r="M110" t="str">
            <v/>
          </cell>
          <cell r="N110" t="str">
            <v/>
          </cell>
          <cell r="O110">
            <v>1.3357000000000001</v>
          </cell>
        </row>
        <row r="111">
          <cell r="A111" t="str">
            <v>A11104</v>
          </cell>
          <cell r="B111" t="str">
            <v>131/03/04</v>
          </cell>
          <cell r="C111">
            <v>0.875</v>
          </cell>
          <cell r="D111">
            <v>16.329999999999998</v>
          </cell>
          <cell r="E111">
            <v>18.03</v>
          </cell>
          <cell r="F111" t="str">
            <v/>
          </cell>
          <cell r="G111" t="str">
            <v/>
          </cell>
          <cell r="H111" t="str">
            <v/>
          </cell>
          <cell r="I111" t="str">
            <v/>
          </cell>
          <cell r="J111" t="str">
            <v/>
          </cell>
          <cell r="K111" t="str">
            <v/>
          </cell>
          <cell r="L111" t="str">
            <v/>
          </cell>
          <cell r="M111" t="str">
            <v/>
          </cell>
          <cell r="N111" t="str">
            <v/>
          </cell>
          <cell r="O111">
            <v>1.3219000000000001</v>
          </cell>
        </row>
        <row r="112">
          <cell r="A112" t="str">
            <v>A12104</v>
          </cell>
          <cell r="B112" t="str">
            <v>132/03/03</v>
          </cell>
          <cell r="C112">
            <v>1.375</v>
          </cell>
          <cell r="D112">
            <v>16.440000000000001</v>
          </cell>
          <cell r="E112">
            <v>19.02</v>
          </cell>
          <cell r="F112" t="str">
            <v/>
          </cell>
          <cell r="G112" t="str">
            <v/>
          </cell>
          <cell r="H112" t="str">
            <v/>
          </cell>
          <cell r="I112" t="str">
            <v/>
          </cell>
          <cell r="J112" t="str">
            <v/>
          </cell>
          <cell r="K112" t="str">
            <v/>
          </cell>
          <cell r="L112" t="str">
            <v/>
          </cell>
          <cell r="M112" t="str">
            <v/>
          </cell>
          <cell r="N112" t="str">
            <v/>
          </cell>
          <cell r="O112">
            <v>1.3294999999999999</v>
          </cell>
        </row>
        <row r="113">
          <cell r="A113" t="str">
            <v>A10112</v>
          </cell>
          <cell r="B113" t="str">
            <v>130/11/12</v>
          </cell>
          <cell r="C113">
            <v>0.625</v>
          </cell>
          <cell r="D113">
            <v>16.510000000000002</v>
          </cell>
          <cell r="E113">
            <v>17.72</v>
          </cell>
          <cell r="F113" t="str">
            <v/>
          </cell>
          <cell r="G113" t="str">
            <v/>
          </cell>
          <cell r="H113" t="str">
            <v/>
          </cell>
          <cell r="I113" t="str">
            <v/>
          </cell>
          <cell r="J113" t="str">
            <v/>
          </cell>
          <cell r="K113" t="str">
            <v/>
          </cell>
          <cell r="L113" t="str">
            <v/>
          </cell>
          <cell r="M113" t="str">
            <v/>
          </cell>
          <cell r="N113" t="str">
            <v/>
          </cell>
          <cell r="O113">
            <v>1.3202</v>
          </cell>
        </row>
        <row r="114">
          <cell r="A114" t="str">
            <v>A03112</v>
          </cell>
          <cell r="B114" t="str">
            <v>133/08/04</v>
          </cell>
          <cell r="C114">
            <v>2.25</v>
          </cell>
          <cell r="D114">
            <v>16.54</v>
          </cell>
          <cell r="E114">
            <v>20.45</v>
          </cell>
          <cell r="F114" t="str">
            <v/>
          </cell>
          <cell r="G114" t="str">
            <v/>
          </cell>
          <cell r="H114" t="str">
            <v/>
          </cell>
          <cell r="I114" t="str">
            <v/>
          </cell>
          <cell r="J114" t="str">
            <v/>
          </cell>
          <cell r="K114" t="str">
            <v/>
          </cell>
          <cell r="L114" t="str">
            <v/>
          </cell>
          <cell r="M114" t="str">
            <v/>
          </cell>
          <cell r="N114" t="str">
            <v/>
          </cell>
          <cell r="O114">
            <v>1.3399000000000001</v>
          </cell>
        </row>
        <row r="115">
          <cell r="A115" t="str">
            <v>A10110</v>
          </cell>
          <cell r="B115" t="str">
            <v>130/09/29</v>
          </cell>
          <cell r="C115">
            <v>0.5</v>
          </cell>
          <cell r="D115">
            <v>16.57</v>
          </cell>
          <cell r="E115">
            <v>17.600000000000001</v>
          </cell>
          <cell r="F115" t="str">
            <v/>
          </cell>
          <cell r="G115" t="str">
            <v/>
          </cell>
          <cell r="H115" t="str">
            <v/>
          </cell>
          <cell r="I115" t="str">
            <v/>
          </cell>
          <cell r="J115" t="str">
            <v/>
          </cell>
          <cell r="K115" t="str">
            <v/>
          </cell>
          <cell r="L115" t="str">
            <v/>
          </cell>
          <cell r="M115" t="str">
            <v/>
          </cell>
          <cell r="N115" t="str">
            <v/>
          </cell>
          <cell r="O115">
            <v>1.3197000000000001</v>
          </cell>
        </row>
        <row r="116">
          <cell r="A116" t="str">
            <v>A04104</v>
          </cell>
          <cell r="B116" t="str">
            <v>134/02/13</v>
          </cell>
          <cell r="C116">
            <v>2.375</v>
          </cell>
          <cell r="D116">
            <v>16.93</v>
          </cell>
          <cell r="E116">
            <v>20.98</v>
          </cell>
          <cell r="F116" t="str">
            <v/>
          </cell>
          <cell r="G116" t="str">
            <v/>
          </cell>
          <cell r="H116" t="str">
            <v/>
          </cell>
          <cell r="I116" t="str">
            <v/>
          </cell>
          <cell r="J116" t="str">
            <v/>
          </cell>
          <cell r="K116" t="str">
            <v/>
          </cell>
          <cell r="L116" t="str">
            <v/>
          </cell>
          <cell r="M116" t="str">
            <v/>
          </cell>
          <cell r="N116" t="str">
            <v/>
          </cell>
          <cell r="O116">
            <v>1.3452999999999999</v>
          </cell>
        </row>
        <row r="117">
          <cell r="A117" t="str">
            <v>A03108</v>
          </cell>
          <cell r="B117" t="str">
            <v>133/05/28</v>
          </cell>
          <cell r="C117">
            <v>2</v>
          </cell>
          <cell r="D117">
            <v>16.63</v>
          </cell>
          <cell r="E117">
            <v>20.260000000000002</v>
          </cell>
          <cell r="F117" t="str">
            <v/>
          </cell>
          <cell r="G117" t="str">
            <v/>
          </cell>
          <cell r="H117" t="str">
            <v/>
          </cell>
          <cell r="I117" t="str">
            <v/>
          </cell>
          <cell r="J117" t="str">
            <v/>
          </cell>
          <cell r="K117" t="str">
            <v/>
          </cell>
          <cell r="L117" t="str">
            <v/>
          </cell>
          <cell r="M117" t="str">
            <v/>
          </cell>
          <cell r="N117" t="str">
            <v/>
          </cell>
          <cell r="O117">
            <v>1.3392999999999999</v>
          </cell>
        </row>
        <row r="118">
          <cell r="A118" t="str">
            <v>A04108</v>
          </cell>
          <cell r="B118" t="str">
            <v>134/05/15</v>
          </cell>
          <cell r="C118">
            <v>2.375</v>
          </cell>
          <cell r="D118">
            <v>16.84</v>
          </cell>
          <cell r="E118">
            <v>21.22</v>
          </cell>
          <cell r="F118" t="str">
            <v/>
          </cell>
          <cell r="G118" t="str">
            <v/>
          </cell>
          <cell r="H118" t="str">
            <v/>
          </cell>
          <cell r="I118" t="str">
            <v/>
          </cell>
          <cell r="J118" t="str">
            <v/>
          </cell>
          <cell r="K118" t="str">
            <v/>
          </cell>
          <cell r="L118" t="str">
            <v/>
          </cell>
          <cell r="M118" t="str">
            <v/>
          </cell>
          <cell r="N118" t="str">
            <v/>
          </cell>
          <cell r="O118">
            <v>1.3482000000000001</v>
          </cell>
        </row>
        <row r="119">
          <cell r="A119" t="str">
            <v>A03116</v>
          </cell>
          <cell r="B119" t="str">
            <v>133/11/26</v>
          </cell>
          <cell r="C119">
            <v>2.25</v>
          </cell>
          <cell r="D119">
            <v>16.850000000000001</v>
          </cell>
          <cell r="E119">
            <v>20.76</v>
          </cell>
          <cell r="F119">
            <v>1.369</v>
          </cell>
          <cell r="G119">
            <v>1.369</v>
          </cell>
          <cell r="H119">
            <v>1.369</v>
          </cell>
          <cell r="I119">
            <v>0.5</v>
          </cell>
          <cell r="J119">
            <v>1.37</v>
          </cell>
          <cell r="K119">
            <v>1.37</v>
          </cell>
          <cell r="L119">
            <v>1.37</v>
          </cell>
          <cell r="M119">
            <v>1</v>
          </cell>
          <cell r="N119">
            <v>0.5</v>
          </cell>
          <cell r="O119">
            <v>1.3434999999999999</v>
          </cell>
        </row>
        <row r="120">
          <cell r="A120" t="str">
            <v>A12109</v>
          </cell>
          <cell r="B120" t="str">
            <v>132/09/22</v>
          </cell>
          <cell r="C120">
            <v>1.375</v>
          </cell>
          <cell r="D120">
            <v>16.98</v>
          </cell>
          <cell r="E120">
            <v>19.579999999999998</v>
          </cell>
          <cell r="F120" t="str">
            <v/>
          </cell>
          <cell r="G120" t="str">
            <v/>
          </cell>
          <cell r="H120" t="str">
            <v/>
          </cell>
          <cell r="I120" t="str">
            <v/>
          </cell>
          <cell r="J120" t="str">
            <v/>
          </cell>
          <cell r="K120" t="str">
            <v/>
          </cell>
          <cell r="L120" t="str">
            <v/>
          </cell>
          <cell r="M120" t="str">
            <v/>
          </cell>
          <cell r="N120" t="str">
            <v/>
          </cell>
          <cell r="O120">
            <v>1.3353999999999999</v>
          </cell>
        </row>
        <row r="121">
          <cell r="A121" t="str">
            <v>A04111</v>
          </cell>
          <cell r="B121" t="str">
            <v>134/08/10</v>
          </cell>
          <cell r="C121">
            <v>2.25</v>
          </cell>
          <cell r="D121">
            <v>17.21</v>
          </cell>
          <cell r="E121">
            <v>21.46</v>
          </cell>
          <cell r="F121" t="str">
            <v/>
          </cell>
          <cell r="G121" t="str">
            <v/>
          </cell>
          <cell r="H121" t="str">
            <v/>
          </cell>
          <cell r="I121" t="str">
            <v/>
          </cell>
          <cell r="J121" t="str">
            <v/>
          </cell>
          <cell r="K121" t="str">
            <v/>
          </cell>
          <cell r="L121" t="str">
            <v/>
          </cell>
          <cell r="M121" t="str">
            <v/>
          </cell>
          <cell r="N121" t="str">
            <v/>
          </cell>
          <cell r="O121">
            <v>1.3519000000000001</v>
          </cell>
        </row>
        <row r="122">
          <cell r="A122" t="str">
            <v>A13102</v>
          </cell>
          <cell r="B122" t="str">
            <v>133/01/18</v>
          </cell>
          <cell r="C122">
            <v>1.375</v>
          </cell>
          <cell r="D122">
            <v>17.3</v>
          </cell>
          <cell r="E122">
            <v>19.899999999999999</v>
          </cell>
          <cell r="F122">
            <v>1.347</v>
          </cell>
          <cell r="G122">
            <v>1.3461000000000001</v>
          </cell>
          <cell r="H122">
            <v>1.3464</v>
          </cell>
          <cell r="I122">
            <v>3.5</v>
          </cell>
          <cell r="J122">
            <v>1.3460000000000001</v>
          </cell>
          <cell r="K122">
            <v>1.3460000000000001</v>
          </cell>
          <cell r="L122">
            <v>1.3460000000000001</v>
          </cell>
          <cell r="M122">
            <v>1</v>
          </cell>
          <cell r="N122">
            <v>2</v>
          </cell>
          <cell r="O122">
            <v>1.3391</v>
          </cell>
        </row>
        <row r="123">
          <cell r="A123" t="str">
            <v>A05114</v>
          </cell>
          <cell r="B123" t="str">
            <v>135/11/25</v>
          </cell>
          <cell r="C123">
            <v>2</v>
          </cell>
          <cell r="D123">
            <v>18.45</v>
          </cell>
          <cell r="E123">
            <v>22.75</v>
          </cell>
          <cell r="F123" t="str">
            <v/>
          </cell>
          <cell r="G123" t="str">
            <v/>
          </cell>
          <cell r="H123" t="str">
            <v/>
          </cell>
          <cell r="I123" t="str">
            <v/>
          </cell>
          <cell r="J123" t="str">
            <v/>
          </cell>
          <cell r="K123" t="str">
            <v/>
          </cell>
          <cell r="L123" t="str">
            <v/>
          </cell>
          <cell r="M123" t="str">
            <v/>
          </cell>
          <cell r="N123" t="str">
            <v/>
          </cell>
          <cell r="O123">
            <v>1.3704000000000001</v>
          </cell>
        </row>
        <row r="124">
          <cell r="A124" t="str">
            <v>A05107</v>
          </cell>
          <cell r="B124" t="str">
            <v>135/05/20</v>
          </cell>
          <cell r="C124">
            <v>1.625</v>
          </cell>
          <cell r="D124">
            <v>18.47</v>
          </cell>
          <cell r="E124">
            <v>22.24</v>
          </cell>
          <cell r="F124" t="str">
            <v/>
          </cell>
          <cell r="G124" t="str">
            <v/>
          </cell>
          <cell r="H124" t="str">
            <v/>
          </cell>
          <cell r="I124" t="str">
            <v/>
          </cell>
          <cell r="J124" t="str">
            <v/>
          </cell>
          <cell r="K124" t="str">
            <v/>
          </cell>
          <cell r="L124" t="str">
            <v/>
          </cell>
          <cell r="M124" t="str">
            <v/>
          </cell>
          <cell r="N124" t="str">
            <v/>
          </cell>
          <cell r="O124">
            <v>1.3663000000000001</v>
          </cell>
        </row>
        <row r="125">
          <cell r="A125" t="str">
            <v>A06106</v>
          </cell>
          <cell r="B125" t="str">
            <v>136/05/26</v>
          </cell>
          <cell r="C125">
            <v>1.875</v>
          </cell>
          <cell r="D125">
            <v>18.79</v>
          </cell>
          <cell r="E125">
            <v>23.25</v>
          </cell>
          <cell r="F125" t="str">
            <v/>
          </cell>
          <cell r="G125" t="str">
            <v/>
          </cell>
          <cell r="H125" t="str">
            <v/>
          </cell>
          <cell r="I125" t="str">
            <v/>
          </cell>
          <cell r="J125" t="str">
            <v/>
          </cell>
          <cell r="K125" t="str">
            <v/>
          </cell>
          <cell r="L125" t="str">
            <v/>
          </cell>
          <cell r="M125" t="str">
            <v/>
          </cell>
          <cell r="N125" t="str">
            <v/>
          </cell>
          <cell r="O125">
            <v>1.3785000000000001</v>
          </cell>
        </row>
        <row r="126">
          <cell r="A126" t="str">
            <v>A05110</v>
          </cell>
          <cell r="B126" t="str">
            <v>135/08/05</v>
          </cell>
          <cell r="C126">
            <v>1.375</v>
          </cell>
          <cell r="D126">
            <v>19.059999999999999</v>
          </cell>
          <cell r="E126">
            <v>22.45</v>
          </cell>
          <cell r="F126" t="str">
            <v/>
          </cell>
          <cell r="G126" t="str">
            <v/>
          </cell>
          <cell r="H126" t="str">
            <v/>
          </cell>
          <cell r="I126" t="str">
            <v/>
          </cell>
          <cell r="J126" t="str">
            <v/>
          </cell>
          <cell r="K126" t="str">
            <v/>
          </cell>
          <cell r="L126" t="str">
            <v/>
          </cell>
          <cell r="M126" t="str">
            <v/>
          </cell>
          <cell r="N126" t="str">
            <v/>
          </cell>
          <cell r="O126">
            <v>1.3713</v>
          </cell>
        </row>
        <row r="127">
          <cell r="A127" t="str">
            <v>A06111</v>
          </cell>
          <cell r="B127" t="str">
            <v>136/11/24</v>
          </cell>
          <cell r="C127">
            <v>1.625</v>
          </cell>
          <cell r="D127">
            <v>19.649999999999999</v>
          </cell>
          <cell r="E127">
            <v>23.75</v>
          </cell>
          <cell r="F127" t="str">
            <v/>
          </cell>
          <cell r="G127" t="str">
            <v/>
          </cell>
          <cell r="H127" t="str">
            <v/>
          </cell>
          <cell r="I127" t="str">
            <v/>
          </cell>
          <cell r="J127" t="str">
            <v/>
          </cell>
          <cell r="K127" t="str">
            <v/>
          </cell>
          <cell r="L127" t="str">
            <v/>
          </cell>
          <cell r="M127" t="str">
            <v/>
          </cell>
          <cell r="N127" t="str">
            <v/>
          </cell>
          <cell r="O127">
            <v>1.3882000000000001</v>
          </cell>
        </row>
        <row r="128">
          <cell r="A128" t="str">
            <v>A07104</v>
          </cell>
          <cell r="B128" t="str">
            <v>137/05/18</v>
          </cell>
          <cell r="C128">
            <v>1.5</v>
          </cell>
          <cell r="D128">
            <v>20.03</v>
          </cell>
          <cell r="E128">
            <v>24.23</v>
          </cell>
          <cell r="F128" t="str">
            <v/>
          </cell>
          <cell r="G128" t="str">
            <v/>
          </cell>
          <cell r="H128" t="str">
            <v/>
          </cell>
          <cell r="I128" t="str">
            <v/>
          </cell>
          <cell r="J128" t="str">
            <v/>
          </cell>
          <cell r="K128" t="str">
            <v/>
          </cell>
          <cell r="L128" t="str">
            <v/>
          </cell>
          <cell r="M128" t="str">
            <v/>
          </cell>
          <cell r="N128" t="str">
            <v/>
          </cell>
          <cell r="O128">
            <v>1.397</v>
          </cell>
        </row>
        <row r="129">
          <cell r="A129" t="str">
            <v>A07110</v>
          </cell>
          <cell r="B129" t="str">
            <v>137/11/09</v>
          </cell>
          <cell r="C129">
            <v>1.375</v>
          </cell>
          <cell r="D129">
            <v>20.73</v>
          </cell>
          <cell r="E129">
            <v>24.71</v>
          </cell>
          <cell r="F129" t="str">
            <v/>
          </cell>
          <cell r="G129" t="str">
            <v/>
          </cell>
          <cell r="H129" t="str">
            <v/>
          </cell>
          <cell r="I129" t="str">
            <v/>
          </cell>
          <cell r="J129" t="str">
            <v/>
          </cell>
          <cell r="K129" t="str">
            <v/>
          </cell>
          <cell r="L129" t="str">
            <v/>
          </cell>
          <cell r="M129" t="str">
            <v/>
          </cell>
          <cell r="N129" t="str">
            <v/>
          </cell>
          <cell r="O129">
            <v>1.4063000000000001</v>
          </cell>
        </row>
        <row r="130">
          <cell r="A130" t="str">
            <v>A08105</v>
          </cell>
          <cell r="B130" t="str">
            <v>138/05/17</v>
          </cell>
          <cell r="C130">
            <v>1.125</v>
          </cell>
          <cell r="D130">
            <v>21.47</v>
          </cell>
          <cell r="E130">
            <v>25.23</v>
          </cell>
          <cell r="F130" t="str">
            <v/>
          </cell>
          <cell r="G130" t="str">
            <v/>
          </cell>
          <cell r="H130" t="str">
            <v/>
          </cell>
          <cell r="I130" t="str">
            <v/>
          </cell>
          <cell r="J130" t="str">
            <v/>
          </cell>
          <cell r="K130" t="str">
            <v/>
          </cell>
          <cell r="L130" t="str">
            <v/>
          </cell>
          <cell r="M130" t="str">
            <v/>
          </cell>
          <cell r="N130" t="str">
            <v/>
          </cell>
          <cell r="O130">
            <v>1.4184000000000001</v>
          </cell>
        </row>
        <row r="131">
          <cell r="A131" t="str">
            <v>A11111</v>
          </cell>
          <cell r="B131" t="str">
            <v>141/11/11</v>
          </cell>
          <cell r="C131">
            <v>2.375</v>
          </cell>
          <cell r="D131">
            <v>21.49</v>
          </cell>
          <cell r="E131">
            <v>28.72</v>
          </cell>
          <cell r="F131" t="str">
            <v/>
          </cell>
          <cell r="G131" t="str">
            <v/>
          </cell>
          <cell r="H131" t="str">
            <v/>
          </cell>
          <cell r="I131" t="str">
            <v/>
          </cell>
          <cell r="J131" t="str">
            <v/>
          </cell>
          <cell r="K131" t="str">
            <v/>
          </cell>
          <cell r="L131" t="str">
            <v/>
          </cell>
          <cell r="M131" t="str">
            <v/>
          </cell>
          <cell r="N131" t="str">
            <v/>
          </cell>
          <cell r="O131">
            <v>1.47</v>
          </cell>
        </row>
        <row r="132">
          <cell r="A132" t="str">
            <v>A11105</v>
          </cell>
          <cell r="B132" t="str">
            <v>141/05/20</v>
          </cell>
          <cell r="C132">
            <v>2</v>
          </cell>
          <cell r="D132">
            <v>21.65</v>
          </cell>
          <cell r="E132">
            <v>28.24</v>
          </cell>
          <cell r="F132" t="str">
            <v/>
          </cell>
          <cell r="G132" t="str">
            <v/>
          </cell>
          <cell r="H132" t="str">
            <v/>
          </cell>
          <cell r="I132" t="str">
            <v/>
          </cell>
          <cell r="J132">
            <v>1.5209999999999999</v>
          </cell>
          <cell r="K132">
            <v>1.52</v>
          </cell>
          <cell r="L132">
            <v>1.5205</v>
          </cell>
          <cell r="M132">
            <v>2</v>
          </cell>
          <cell r="N132">
            <v>6</v>
          </cell>
          <cell r="O132">
            <v>1.4653</v>
          </cell>
        </row>
        <row r="133">
          <cell r="A133" t="str">
            <v>A08110</v>
          </cell>
          <cell r="B133" t="str">
            <v>138/11/08</v>
          </cell>
          <cell r="C133">
            <v>1</v>
          </cell>
          <cell r="D133">
            <v>22.23</v>
          </cell>
          <cell r="E133">
            <v>25.71</v>
          </cell>
          <cell r="F133" t="str">
            <v/>
          </cell>
          <cell r="G133" t="str">
            <v/>
          </cell>
          <cell r="H133" t="str">
            <v/>
          </cell>
          <cell r="I133" t="str">
            <v/>
          </cell>
          <cell r="J133" t="str">
            <v/>
          </cell>
          <cell r="K133" t="str">
            <v/>
          </cell>
          <cell r="L133" t="str">
            <v/>
          </cell>
          <cell r="M133" t="str">
            <v/>
          </cell>
          <cell r="N133" t="str">
            <v/>
          </cell>
          <cell r="O133">
            <v>1.429</v>
          </cell>
        </row>
        <row r="134">
          <cell r="A134" t="str">
            <v>A09105</v>
          </cell>
          <cell r="B134" t="str">
            <v>139/05/12</v>
          </cell>
          <cell r="C134">
            <v>0.75</v>
          </cell>
          <cell r="D134">
            <v>23.15</v>
          </cell>
          <cell r="E134">
            <v>26.22</v>
          </cell>
          <cell r="F134" t="str">
            <v/>
          </cell>
          <cell r="G134" t="str">
            <v/>
          </cell>
          <cell r="H134" t="str">
            <v/>
          </cell>
          <cell r="I134" t="str">
            <v/>
          </cell>
          <cell r="J134" t="str">
            <v/>
          </cell>
          <cell r="K134" t="str">
            <v/>
          </cell>
          <cell r="L134" t="str">
            <v/>
          </cell>
          <cell r="M134" t="str">
            <v/>
          </cell>
          <cell r="N134" t="str">
            <v/>
          </cell>
          <cell r="O134">
            <v>1.4430000000000001</v>
          </cell>
        </row>
        <row r="135">
          <cell r="A135" t="str">
            <v>A12111</v>
          </cell>
          <cell r="B135" t="str">
            <v>142/11/22</v>
          </cell>
          <cell r="C135">
            <v>1.75</v>
          </cell>
          <cell r="D135">
            <v>23.2</v>
          </cell>
          <cell r="E135">
            <v>29.75</v>
          </cell>
          <cell r="F135" t="str">
            <v/>
          </cell>
          <cell r="G135" t="str">
            <v/>
          </cell>
          <cell r="H135" t="str">
            <v/>
          </cell>
          <cell r="I135" t="str">
            <v/>
          </cell>
          <cell r="J135" t="str">
            <v/>
          </cell>
          <cell r="K135" t="str">
            <v/>
          </cell>
          <cell r="L135" t="str">
            <v/>
          </cell>
          <cell r="M135" t="str">
            <v/>
          </cell>
          <cell r="N135" t="str">
            <v/>
          </cell>
          <cell r="O135">
            <v>1.5042</v>
          </cell>
        </row>
        <row r="136">
          <cell r="A136" t="str">
            <v>A12105</v>
          </cell>
          <cell r="B136" t="str">
            <v>142/05/12</v>
          </cell>
          <cell r="C136">
            <v>1.5</v>
          </cell>
          <cell r="D136">
            <v>23.25</v>
          </cell>
          <cell r="E136">
            <v>29.22</v>
          </cell>
          <cell r="F136" t="str">
            <v/>
          </cell>
          <cell r="G136" t="str">
            <v/>
          </cell>
          <cell r="H136" t="str">
            <v/>
          </cell>
          <cell r="I136" t="str">
            <v/>
          </cell>
          <cell r="J136" t="str">
            <v/>
          </cell>
          <cell r="K136" t="str">
            <v/>
          </cell>
          <cell r="L136" t="str">
            <v/>
          </cell>
          <cell r="M136" t="str">
            <v/>
          </cell>
          <cell r="N136" t="str">
            <v/>
          </cell>
          <cell r="O136">
            <v>1.4963</v>
          </cell>
        </row>
        <row r="137">
          <cell r="A137" t="str">
            <v>A10113</v>
          </cell>
          <cell r="B137" t="str">
            <v>140/12/23</v>
          </cell>
          <cell r="C137">
            <v>1.125</v>
          </cell>
          <cell r="D137">
            <v>23.46</v>
          </cell>
          <cell r="E137">
            <v>27.83</v>
          </cell>
          <cell r="F137" t="str">
            <v/>
          </cell>
          <cell r="G137" t="str">
            <v/>
          </cell>
          <cell r="H137" t="str">
            <v/>
          </cell>
          <cell r="I137" t="str">
            <v/>
          </cell>
          <cell r="J137" t="str">
            <v/>
          </cell>
          <cell r="K137" t="str">
            <v/>
          </cell>
          <cell r="L137" t="str">
            <v/>
          </cell>
          <cell r="M137" t="str">
            <v/>
          </cell>
          <cell r="N137" t="str">
            <v/>
          </cell>
          <cell r="O137">
            <v>1.4711000000000001</v>
          </cell>
        </row>
        <row r="138">
          <cell r="A138" t="str">
            <v>A10104</v>
          </cell>
          <cell r="B138" t="str">
            <v>140/02/25</v>
          </cell>
          <cell r="C138">
            <v>0.625</v>
          </cell>
          <cell r="D138">
            <v>24.1</v>
          </cell>
          <cell r="E138">
            <v>27.01</v>
          </cell>
          <cell r="F138" t="str">
            <v/>
          </cell>
          <cell r="G138" t="str">
            <v/>
          </cell>
          <cell r="H138" t="str">
            <v/>
          </cell>
          <cell r="I138" t="str">
            <v/>
          </cell>
          <cell r="J138" t="str">
            <v/>
          </cell>
          <cell r="K138" t="str">
            <v/>
          </cell>
          <cell r="L138" t="str">
            <v/>
          </cell>
          <cell r="M138" t="str">
            <v/>
          </cell>
          <cell r="N138" t="str">
            <v/>
          </cell>
          <cell r="O138">
            <v>1.462</v>
          </cell>
        </row>
        <row r="139">
          <cell r="A139" t="str">
            <v>A09111</v>
          </cell>
          <cell r="B139" t="str">
            <v>139/11/27</v>
          </cell>
          <cell r="C139">
            <v>0.375</v>
          </cell>
          <cell r="D139">
            <v>24.88</v>
          </cell>
          <cell r="E139">
            <v>26.76</v>
          </cell>
          <cell r="F139" t="str">
            <v/>
          </cell>
          <cell r="G139" t="str">
            <v/>
          </cell>
          <cell r="H139" t="str">
            <v/>
          </cell>
          <cell r="I139" t="str">
            <v/>
          </cell>
          <cell r="J139" t="str">
            <v/>
          </cell>
          <cell r="K139" t="str">
            <v/>
          </cell>
          <cell r="L139" t="str">
            <v/>
          </cell>
          <cell r="M139" t="str">
            <v/>
          </cell>
          <cell r="N139" t="str">
            <v/>
          </cell>
          <cell r="O139">
            <v>1.4614</v>
          </cell>
        </row>
        <row r="140">
          <cell r="A140" t="str">
            <v>B702AK</v>
          </cell>
          <cell r="B140" t="str">
            <v>P08台化1A</v>
          </cell>
          <cell r="C140">
            <v>0.22</v>
          </cell>
          <cell r="D140">
            <v>0.22</v>
          </cell>
          <cell r="E140"/>
          <cell r="F140">
            <v>1.49</v>
          </cell>
          <cell r="G140">
            <v>1.49</v>
          </cell>
          <cell r="H140">
            <v>1.49</v>
          </cell>
          <cell r="I140">
            <v>1</v>
          </cell>
          <cell r="J140">
            <v>1.5</v>
          </cell>
          <cell r="K140">
            <v>1.5</v>
          </cell>
          <cell r="L140">
            <v>1.5</v>
          </cell>
          <cell r="M140">
            <v>1</v>
          </cell>
          <cell r="N140">
            <v>1</v>
          </cell>
          <cell r="O140" t="e">
            <v>#N/A</v>
          </cell>
        </row>
        <row r="141">
          <cell r="A141" t="str">
            <v>B71891</v>
          </cell>
          <cell r="B141" t="str">
            <v>P08中油1A</v>
          </cell>
          <cell r="C141">
            <v>0.54</v>
          </cell>
          <cell r="D141">
            <v>0.55000000000000004</v>
          </cell>
          <cell r="E141"/>
          <cell r="F141">
            <v>1.49</v>
          </cell>
          <cell r="G141">
            <v>1.49</v>
          </cell>
          <cell r="H141">
            <v>1.49</v>
          </cell>
          <cell r="I141">
            <v>1</v>
          </cell>
          <cell r="J141">
            <v>1.5</v>
          </cell>
          <cell r="K141">
            <v>1.5</v>
          </cell>
          <cell r="L141">
            <v>1.5</v>
          </cell>
          <cell r="M141">
            <v>1</v>
          </cell>
          <cell r="N141">
            <v>1</v>
          </cell>
          <cell r="O141" t="e">
            <v>#N/A</v>
          </cell>
        </row>
        <row r="142">
          <cell r="A142" t="str">
            <v>F02222</v>
          </cell>
          <cell r="B142" t="str">
            <v>16SG6</v>
          </cell>
          <cell r="C142" t="str">
            <v>NZD</v>
          </cell>
          <cell r="D142">
            <v>0</v>
          </cell>
          <cell r="E142">
            <v>0.33</v>
          </cell>
          <cell r="F142" t="str">
            <v/>
          </cell>
          <cell r="G142" t="str">
            <v/>
          </cell>
          <cell r="H142" t="str">
            <v/>
          </cell>
          <cell r="I142" t="str">
            <v/>
          </cell>
          <cell r="J142" t="str">
            <v>-</v>
          </cell>
          <cell r="K142" t="str">
            <v>-</v>
          </cell>
          <cell r="L142" t="str">
            <v>-</v>
          </cell>
          <cell r="M142">
            <v>2</v>
          </cell>
          <cell r="N142">
            <v>2.0000000000000001E-4</v>
          </cell>
          <cell r="O142" t="e">
            <v>#N/A</v>
          </cell>
        </row>
        <row r="143">
          <cell r="M143"/>
        </row>
        <row r="144">
          <cell r="M144"/>
        </row>
        <row r="145">
          <cell r="M145"/>
        </row>
        <row r="146">
          <cell r="M146"/>
        </row>
        <row r="147">
          <cell r="M147"/>
        </row>
        <row r="148">
          <cell r="M148"/>
        </row>
        <row r="149">
          <cell r="M149"/>
        </row>
        <row r="150">
          <cell r="M150"/>
        </row>
      </sheetData>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220"/>
    </sheetNames>
    <sheetDataSet>
      <sheetData sheetId="0">
        <row r="4">
          <cell r="A4" t="str">
            <v>A03106</v>
          </cell>
          <cell r="B4" t="str">
            <v>113/03/03</v>
          </cell>
          <cell r="C4">
            <v>1.5</v>
          </cell>
          <cell r="D4">
            <v>0.03</v>
          </cell>
          <cell r="E4">
            <v>0.03</v>
          </cell>
          <cell r="F4">
            <v>0.6</v>
          </cell>
          <cell r="G4">
            <v>0.57999999999999996</v>
          </cell>
          <cell r="H4">
            <v>0.59</v>
          </cell>
          <cell r="I4">
            <v>44</v>
          </cell>
          <cell r="J4">
            <v>0.65</v>
          </cell>
          <cell r="K4">
            <v>0.65</v>
          </cell>
          <cell r="L4">
            <v>0.65</v>
          </cell>
          <cell r="M4">
            <v>2</v>
          </cell>
          <cell r="N4">
            <v>16</v>
          </cell>
          <cell r="O4">
            <v>1.0591999999999999</v>
          </cell>
        </row>
        <row r="5">
          <cell r="A5" t="str">
            <v>A11202</v>
          </cell>
          <cell r="B5" t="str">
            <v>113/03/31</v>
          </cell>
          <cell r="C5">
            <v>0.75</v>
          </cell>
          <cell r="D5">
            <v>0.1</v>
          </cell>
          <cell r="E5">
            <v>0.1</v>
          </cell>
          <cell r="F5" t="str">
            <v/>
          </cell>
          <cell r="G5" t="str">
            <v/>
          </cell>
          <cell r="H5" t="str">
            <v/>
          </cell>
          <cell r="I5" t="str">
            <v/>
          </cell>
          <cell r="J5" t="str">
            <v/>
          </cell>
          <cell r="K5" t="str">
            <v/>
          </cell>
          <cell r="L5" t="str">
            <v/>
          </cell>
          <cell r="M5" t="str">
            <v/>
          </cell>
          <cell r="N5" t="str">
            <v/>
          </cell>
          <cell r="O5">
            <v>1.014</v>
          </cell>
        </row>
        <row r="6">
          <cell r="A6" t="str">
            <v>A08107</v>
          </cell>
          <cell r="B6" t="str">
            <v>113/07/17</v>
          </cell>
          <cell r="C6">
            <v>0.5</v>
          </cell>
          <cell r="D6">
            <v>0.39</v>
          </cell>
          <cell r="E6">
            <v>0.4</v>
          </cell>
          <cell r="F6" t="str">
            <v/>
          </cell>
          <cell r="G6" t="str">
            <v/>
          </cell>
          <cell r="H6" t="str">
            <v/>
          </cell>
          <cell r="I6" t="str">
            <v/>
          </cell>
          <cell r="J6" t="str">
            <v/>
          </cell>
          <cell r="K6" t="str">
            <v/>
          </cell>
          <cell r="L6" t="str">
            <v/>
          </cell>
          <cell r="M6" t="str">
            <v/>
          </cell>
          <cell r="N6" t="str">
            <v/>
          </cell>
          <cell r="O6">
            <v>1.018</v>
          </cell>
        </row>
        <row r="7">
          <cell r="A7" t="str">
            <v>A03113</v>
          </cell>
          <cell r="B7" t="str">
            <v>113/09/26</v>
          </cell>
          <cell r="C7">
            <v>1.625</v>
          </cell>
          <cell r="D7">
            <v>0.59</v>
          </cell>
          <cell r="E7">
            <v>0.59</v>
          </cell>
          <cell r="F7" t="str">
            <v/>
          </cell>
          <cell r="G7" t="str">
            <v/>
          </cell>
          <cell r="H7" t="str">
            <v/>
          </cell>
          <cell r="I7" t="str">
            <v/>
          </cell>
          <cell r="J7" t="str">
            <v/>
          </cell>
          <cell r="K7" t="str">
            <v/>
          </cell>
          <cell r="L7" t="str">
            <v/>
          </cell>
          <cell r="M7" t="str">
            <v/>
          </cell>
          <cell r="N7" t="str">
            <v/>
          </cell>
          <cell r="O7">
            <v>1.0274000000000001</v>
          </cell>
        </row>
        <row r="8">
          <cell r="A8" t="str">
            <v>A93109</v>
          </cell>
          <cell r="B8" t="str">
            <v>113/11/18</v>
          </cell>
          <cell r="C8">
            <v>3</v>
          </cell>
          <cell r="D8">
            <v>0.73</v>
          </cell>
          <cell r="E8">
            <v>0.74</v>
          </cell>
          <cell r="F8" t="str">
            <v/>
          </cell>
          <cell r="G8" t="str">
            <v/>
          </cell>
          <cell r="H8" t="str">
            <v/>
          </cell>
          <cell r="I8" t="str">
            <v/>
          </cell>
          <cell r="J8" t="str">
            <v/>
          </cell>
          <cell r="K8" t="str">
            <v/>
          </cell>
          <cell r="L8" t="str">
            <v/>
          </cell>
          <cell r="M8" t="str">
            <v/>
          </cell>
          <cell r="N8" t="str">
            <v/>
          </cell>
          <cell r="O8">
            <v>1.0346</v>
          </cell>
        </row>
        <row r="9">
          <cell r="A9" t="str">
            <v>A09101</v>
          </cell>
          <cell r="B9" t="str">
            <v>114/01/10</v>
          </cell>
          <cell r="C9">
            <v>0.5</v>
          </cell>
          <cell r="D9">
            <v>0.87</v>
          </cell>
          <cell r="E9">
            <v>0.88</v>
          </cell>
          <cell r="F9">
            <v>1.0449999999999999</v>
          </cell>
          <cell r="G9">
            <v>1.04</v>
          </cell>
          <cell r="H9">
            <v>1.0425</v>
          </cell>
          <cell r="I9">
            <v>20</v>
          </cell>
          <cell r="J9" t="str">
            <v/>
          </cell>
          <cell r="K9" t="str">
            <v/>
          </cell>
          <cell r="L9" t="str">
            <v/>
          </cell>
          <cell r="M9" t="str">
            <v/>
          </cell>
          <cell r="N9" t="str">
            <v/>
          </cell>
          <cell r="O9">
            <v>1.0418000000000001</v>
          </cell>
        </row>
        <row r="10">
          <cell r="A10" t="str">
            <v>A12103</v>
          </cell>
          <cell r="B10" t="str">
            <v>114/02/23</v>
          </cell>
          <cell r="C10">
            <v>1</v>
          </cell>
          <cell r="D10">
            <v>0.98</v>
          </cell>
          <cell r="E10">
            <v>1.01</v>
          </cell>
          <cell r="F10">
            <v>1.0620000000000001</v>
          </cell>
          <cell r="G10">
            <v>1.06</v>
          </cell>
          <cell r="H10">
            <v>1.0609999999999999</v>
          </cell>
          <cell r="I10">
            <v>4</v>
          </cell>
          <cell r="J10" t="str">
            <v/>
          </cell>
          <cell r="K10" t="str">
            <v/>
          </cell>
          <cell r="L10" t="str">
            <v/>
          </cell>
          <cell r="M10" t="str">
            <v/>
          </cell>
          <cell r="N10" t="str">
            <v/>
          </cell>
          <cell r="O10">
            <v>1.0477000000000001</v>
          </cell>
        </row>
        <row r="11">
          <cell r="A11" t="str">
            <v>A94103</v>
          </cell>
          <cell r="B11" t="str">
            <v>114/02/25</v>
          </cell>
          <cell r="C11">
            <v>2.375</v>
          </cell>
          <cell r="D11">
            <v>0.98</v>
          </cell>
          <cell r="E11">
            <v>1.01</v>
          </cell>
          <cell r="F11" t="str">
            <v/>
          </cell>
          <cell r="G11" t="str">
            <v/>
          </cell>
          <cell r="H11" t="str">
            <v/>
          </cell>
          <cell r="I11" t="str">
            <v/>
          </cell>
          <cell r="J11" t="str">
            <v/>
          </cell>
          <cell r="K11" t="str">
            <v/>
          </cell>
          <cell r="L11" t="str">
            <v/>
          </cell>
          <cell r="M11" t="str">
            <v/>
          </cell>
          <cell r="N11" t="str">
            <v/>
          </cell>
          <cell r="O11">
            <v>1.0479000000000001</v>
          </cell>
        </row>
        <row r="12">
          <cell r="A12" t="str">
            <v>A04105</v>
          </cell>
          <cell r="B12" t="str">
            <v>114/03/13</v>
          </cell>
          <cell r="C12">
            <v>1.625</v>
          </cell>
          <cell r="D12">
            <v>1.03</v>
          </cell>
          <cell r="E12">
            <v>1.05</v>
          </cell>
          <cell r="F12" t="str">
            <v/>
          </cell>
          <cell r="G12" t="str">
            <v/>
          </cell>
          <cell r="H12" t="str">
            <v/>
          </cell>
          <cell r="I12" t="str">
            <v/>
          </cell>
          <cell r="J12" t="str">
            <v/>
          </cell>
          <cell r="K12" t="str">
            <v/>
          </cell>
          <cell r="L12" t="str">
            <v/>
          </cell>
          <cell r="M12" t="str">
            <v/>
          </cell>
          <cell r="N12" t="str">
            <v/>
          </cell>
          <cell r="O12">
            <v>1.0502</v>
          </cell>
        </row>
        <row r="13">
          <cell r="A13" t="str">
            <v>A09107</v>
          </cell>
          <cell r="B13" t="str">
            <v>114/07/17</v>
          </cell>
          <cell r="C13">
            <v>0.25</v>
          </cell>
          <cell r="D13">
            <v>1.38</v>
          </cell>
          <cell r="E13">
            <v>1.4</v>
          </cell>
          <cell r="F13" t="str">
            <v/>
          </cell>
          <cell r="G13" t="str">
            <v/>
          </cell>
          <cell r="H13" t="str">
            <v/>
          </cell>
          <cell r="I13" t="str">
            <v/>
          </cell>
          <cell r="J13">
            <v>1.02</v>
          </cell>
          <cell r="K13">
            <v>1.02</v>
          </cell>
          <cell r="L13">
            <v>1.02</v>
          </cell>
          <cell r="M13">
            <v>1</v>
          </cell>
          <cell r="N13">
            <v>1</v>
          </cell>
          <cell r="O13">
            <v>1.0665</v>
          </cell>
        </row>
        <row r="14">
          <cell r="A14" t="str">
            <v>A04112</v>
          </cell>
          <cell r="B14" t="str">
            <v>114/09/11</v>
          </cell>
          <cell r="C14">
            <v>1.125</v>
          </cell>
          <cell r="D14">
            <v>1.52</v>
          </cell>
          <cell r="E14">
            <v>1.55</v>
          </cell>
          <cell r="F14" t="str">
            <v/>
          </cell>
          <cell r="G14" t="str">
            <v/>
          </cell>
          <cell r="H14" t="str">
            <v/>
          </cell>
          <cell r="I14" t="str">
            <v/>
          </cell>
          <cell r="J14" t="str">
            <v/>
          </cell>
          <cell r="K14" t="str">
            <v/>
          </cell>
          <cell r="L14" t="str">
            <v/>
          </cell>
          <cell r="M14" t="str">
            <v/>
          </cell>
          <cell r="N14" t="str">
            <v/>
          </cell>
          <cell r="O14">
            <v>1.0734999999999999</v>
          </cell>
        </row>
        <row r="15">
          <cell r="A15" t="str">
            <v>A09112</v>
          </cell>
          <cell r="B15" t="str">
            <v>114/12/08</v>
          </cell>
          <cell r="C15">
            <v>0.125</v>
          </cell>
          <cell r="D15">
            <v>1.77</v>
          </cell>
          <cell r="E15">
            <v>1.79</v>
          </cell>
          <cell r="F15">
            <v>1.08</v>
          </cell>
          <cell r="G15">
            <v>1.077</v>
          </cell>
          <cell r="H15">
            <v>1.0785</v>
          </cell>
          <cell r="I15">
            <v>4</v>
          </cell>
          <cell r="J15">
            <v>1.06</v>
          </cell>
          <cell r="K15">
            <v>1.06</v>
          </cell>
          <cell r="L15">
            <v>1.06</v>
          </cell>
          <cell r="M15">
            <v>1</v>
          </cell>
          <cell r="N15">
            <v>8</v>
          </cell>
          <cell r="O15">
            <v>1.0851</v>
          </cell>
        </row>
        <row r="16">
          <cell r="A16" t="str">
            <v>A13101</v>
          </cell>
          <cell r="B16" t="str">
            <v>115/01/05</v>
          </cell>
          <cell r="C16">
            <v>1</v>
          </cell>
          <cell r="D16">
            <v>1.84</v>
          </cell>
          <cell r="E16">
            <v>1.87</v>
          </cell>
          <cell r="F16">
            <v>1.097</v>
          </cell>
          <cell r="G16">
            <v>1.0900000000000001</v>
          </cell>
          <cell r="H16">
            <v>1.0941000000000001</v>
          </cell>
          <cell r="I16">
            <v>8</v>
          </cell>
          <cell r="J16">
            <v>1.07</v>
          </cell>
          <cell r="K16">
            <v>1.07</v>
          </cell>
          <cell r="L16">
            <v>1.07</v>
          </cell>
          <cell r="M16">
            <v>1</v>
          </cell>
          <cell r="N16" t="str">
            <v xml:space="preserve">  </v>
          </cell>
          <cell r="O16">
            <v>1.0885</v>
          </cell>
        </row>
        <row r="17">
          <cell r="A17" t="str">
            <v>A13201</v>
          </cell>
          <cell r="B17" t="str">
            <v>115/03/15</v>
          </cell>
          <cell r="C17">
            <v>1</v>
          </cell>
          <cell r="D17">
            <v>1.97</v>
          </cell>
          <cell r="E17">
            <v>2</v>
          </cell>
          <cell r="F17" t="str">
            <v/>
          </cell>
          <cell r="G17" t="str">
            <v/>
          </cell>
          <cell r="H17" t="str">
            <v/>
          </cell>
          <cell r="I17" t="str">
            <v/>
          </cell>
          <cell r="J17" t="str">
            <v/>
          </cell>
          <cell r="K17" t="str">
            <v/>
          </cell>
          <cell r="L17" t="str">
            <v/>
          </cell>
          <cell r="M17" t="str">
            <v/>
          </cell>
          <cell r="N17" t="str">
            <v/>
          </cell>
          <cell r="O17">
            <v>1.0948</v>
          </cell>
        </row>
        <row r="18">
          <cell r="A18" t="str">
            <v>A10101</v>
          </cell>
          <cell r="B18" t="str">
            <v>115/01/13</v>
          </cell>
          <cell r="C18">
            <v>0.25</v>
          </cell>
          <cell r="D18">
            <v>1.87</v>
          </cell>
          <cell r="E18">
            <v>1.89</v>
          </cell>
          <cell r="F18" t="str">
            <v/>
          </cell>
          <cell r="G18" t="str">
            <v/>
          </cell>
          <cell r="H18" t="str">
            <v/>
          </cell>
          <cell r="I18" t="str">
            <v/>
          </cell>
          <cell r="J18" t="str">
            <v/>
          </cell>
          <cell r="K18" t="str">
            <v/>
          </cell>
          <cell r="L18" t="str">
            <v/>
          </cell>
          <cell r="M18" t="str">
            <v/>
          </cell>
          <cell r="N18" t="str">
            <v/>
          </cell>
          <cell r="O18">
            <v>1.0896999999999999</v>
          </cell>
        </row>
        <row r="19">
          <cell r="A19" t="str">
            <v>A95102</v>
          </cell>
          <cell r="B19" t="str">
            <v>115/02/24</v>
          </cell>
          <cell r="C19">
            <v>1.875</v>
          </cell>
          <cell r="D19">
            <v>1.93</v>
          </cell>
          <cell r="E19">
            <v>2.0099999999999998</v>
          </cell>
          <cell r="F19" t="str">
            <v/>
          </cell>
          <cell r="G19" t="str">
            <v/>
          </cell>
          <cell r="H19" t="str">
            <v/>
          </cell>
          <cell r="I19" t="str">
            <v/>
          </cell>
          <cell r="J19" t="str">
            <v/>
          </cell>
          <cell r="K19" t="str">
            <v/>
          </cell>
          <cell r="L19" t="str">
            <v/>
          </cell>
          <cell r="M19" t="str">
            <v/>
          </cell>
          <cell r="N19" t="str">
            <v/>
          </cell>
          <cell r="O19">
            <v>1.0948</v>
          </cell>
        </row>
        <row r="20">
          <cell r="A20" t="str">
            <v>A05104</v>
          </cell>
          <cell r="B20" t="str">
            <v>115/03/04</v>
          </cell>
          <cell r="C20">
            <v>0.75</v>
          </cell>
          <cell r="D20">
            <v>1.99</v>
          </cell>
          <cell r="E20">
            <v>2.0299999999999998</v>
          </cell>
          <cell r="F20" t="str">
            <v/>
          </cell>
          <cell r="G20" t="str">
            <v/>
          </cell>
          <cell r="H20" t="str">
            <v/>
          </cell>
          <cell r="I20" t="str">
            <v/>
          </cell>
          <cell r="J20" t="str">
            <v/>
          </cell>
          <cell r="K20" t="str">
            <v/>
          </cell>
          <cell r="L20" t="str">
            <v/>
          </cell>
          <cell r="M20" t="str">
            <v/>
          </cell>
          <cell r="N20" t="str">
            <v/>
          </cell>
          <cell r="O20">
            <v>1.0962000000000001</v>
          </cell>
        </row>
        <row r="21">
          <cell r="A21" t="str">
            <v>A10108</v>
          </cell>
          <cell r="B21" t="str">
            <v>115/07/29</v>
          </cell>
          <cell r="C21">
            <v>0.25</v>
          </cell>
          <cell r="D21">
            <v>2.4</v>
          </cell>
          <cell r="E21">
            <v>2.4300000000000002</v>
          </cell>
          <cell r="F21" t="str">
            <v/>
          </cell>
          <cell r="G21" t="str">
            <v/>
          </cell>
          <cell r="H21" t="str">
            <v/>
          </cell>
          <cell r="I21" t="str">
            <v/>
          </cell>
          <cell r="J21" t="str">
            <v/>
          </cell>
          <cell r="K21" t="str">
            <v/>
          </cell>
          <cell r="L21" t="str">
            <v/>
          </cell>
          <cell r="M21" t="str">
            <v/>
          </cell>
          <cell r="N21" t="str">
            <v/>
          </cell>
          <cell r="O21">
            <v>1.1157999999999999</v>
          </cell>
        </row>
        <row r="22">
          <cell r="A22" t="str">
            <v>A05111</v>
          </cell>
          <cell r="B22" t="str">
            <v>115/09/07</v>
          </cell>
          <cell r="C22">
            <v>0.625</v>
          </cell>
          <cell r="D22">
            <v>2.4900000000000002</v>
          </cell>
          <cell r="E22">
            <v>2.54</v>
          </cell>
          <cell r="F22" t="str">
            <v/>
          </cell>
          <cell r="G22" t="str">
            <v/>
          </cell>
          <cell r="H22" t="str">
            <v/>
          </cell>
          <cell r="I22" t="str">
            <v/>
          </cell>
          <cell r="J22" t="str">
            <v/>
          </cell>
          <cell r="K22" t="str">
            <v/>
          </cell>
          <cell r="L22" t="str">
            <v/>
          </cell>
          <cell r="M22" t="str">
            <v/>
          </cell>
          <cell r="N22" t="str">
            <v/>
          </cell>
          <cell r="O22">
            <v>1.1208</v>
          </cell>
        </row>
        <row r="23">
          <cell r="A23" t="str">
            <v>A95107</v>
          </cell>
          <cell r="B23" t="str">
            <v>115/11/10</v>
          </cell>
          <cell r="C23">
            <v>2.125</v>
          </cell>
          <cell r="D23">
            <v>2.63</v>
          </cell>
          <cell r="E23">
            <v>2.72</v>
          </cell>
          <cell r="F23" t="str">
            <v/>
          </cell>
          <cell r="G23" t="str">
            <v/>
          </cell>
          <cell r="H23" t="str">
            <v/>
          </cell>
          <cell r="I23" t="str">
            <v/>
          </cell>
          <cell r="J23" t="str">
            <v/>
          </cell>
          <cell r="K23" t="str">
            <v/>
          </cell>
          <cell r="L23" t="str">
            <v/>
          </cell>
          <cell r="M23" t="str">
            <v/>
          </cell>
          <cell r="N23" t="str">
            <v/>
          </cell>
          <cell r="O23">
            <v>1.1281000000000001</v>
          </cell>
        </row>
        <row r="24">
          <cell r="A24" t="str">
            <v>A96102</v>
          </cell>
          <cell r="B24" t="str">
            <v>116/02/14</v>
          </cell>
          <cell r="C24">
            <v>2</v>
          </cell>
          <cell r="D24">
            <v>2.89</v>
          </cell>
          <cell r="E24">
            <v>2.98</v>
          </cell>
          <cell r="F24" t="str">
            <v/>
          </cell>
          <cell r="G24" t="str">
            <v/>
          </cell>
          <cell r="H24" t="str">
            <v/>
          </cell>
          <cell r="I24" t="str">
            <v/>
          </cell>
          <cell r="J24" t="str">
            <v/>
          </cell>
          <cell r="K24" t="str">
            <v/>
          </cell>
          <cell r="L24" t="str">
            <v/>
          </cell>
          <cell r="M24" t="str">
            <v/>
          </cell>
          <cell r="N24" t="str">
            <v/>
          </cell>
          <cell r="O24">
            <v>1.1397999999999999</v>
          </cell>
        </row>
        <row r="25">
          <cell r="A25" t="str">
            <v>A06104</v>
          </cell>
          <cell r="B25" t="str">
            <v>116/03/01</v>
          </cell>
          <cell r="C25">
            <v>1.125</v>
          </cell>
          <cell r="D25">
            <v>2.92</v>
          </cell>
          <cell r="E25">
            <v>3.02</v>
          </cell>
          <cell r="F25" t="str">
            <v/>
          </cell>
          <cell r="G25" t="str">
            <v/>
          </cell>
          <cell r="H25" t="str">
            <v/>
          </cell>
          <cell r="I25" t="str">
            <v/>
          </cell>
          <cell r="J25" t="str">
            <v/>
          </cell>
          <cell r="K25" t="str">
            <v/>
          </cell>
          <cell r="L25" t="str">
            <v/>
          </cell>
          <cell r="M25" t="str">
            <v/>
          </cell>
          <cell r="N25" t="str">
            <v/>
          </cell>
          <cell r="O25">
            <v>1.1422000000000001</v>
          </cell>
        </row>
        <row r="26">
          <cell r="A26" t="str">
            <v>A11103</v>
          </cell>
          <cell r="B26" t="str">
            <v>116/02/24</v>
          </cell>
          <cell r="C26">
            <v>0.5</v>
          </cell>
          <cell r="D26">
            <v>2.94</v>
          </cell>
          <cell r="E26">
            <v>3.01</v>
          </cell>
          <cell r="F26" t="str">
            <v/>
          </cell>
          <cell r="G26" t="str">
            <v/>
          </cell>
          <cell r="H26" t="str">
            <v/>
          </cell>
          <cell r="I26" t="str">
            <v/>
          </cell>
          <cell r="J26" t="str">
            <v/>
          </cell>
          <cell r="K26" t="str">
            <v/>
          </cell>
          <cell r="L26" t="str">
            <v/>
          </cell>
          <cell r="M26" t="str">
            <v/>
          </cell>
          <cell r="N26" t="str">
            <v/>
          </cell>
          <cell r="O26">
            <v>1.1417999999999999</v>
          </cell>
        </row>
        <row r="27">
          <cell r="A27" t="str">
            <v>A11106</v>
          </cell>
          <cell r="B27" t="str">
            <v>116/06/23</v>
          </cell>
          <cell r="C27">
            <v>1</v>
          </cell>
          <cell r="D27">
            <v>3.24</v>
          </cell>
          <cell r="E27">
            <v>3.33</v>
          </cell>
          <cell r="F27" t="str">
            <v/>
          </cell>
          <cell r="G27" t="str">
            <v/>
          </cell>
          <cell r="H27" t="str">
            <v/>
          </cell>
          <cell r="I27" t="str">
            <v/>
          </cell>
          <cell r="J27" t="str">
            <v/>
          </cell>
          <cell r="K27" t="str">
            <v/>
          </cell>
          <cell r="L27" t="str">
            <v/>
          </cell>
          <cell r="M27" t="str">
            <v/>
          </cell>
          <cell r="N27" t="str">
            <v/>
          </cell>
          <cell r="O27">
            <v>1.1546000000000001</v>
          </cell>
        </row>
        <row r="28">
          <cell r="A28" t="str">
            <v>A11108</v>
          </cell>
          <cell r="B28" t="str">
            <v>116/09/23</v>
          </cell>
          <cell r="C28">
            <v>1.25</v>
          </cell>
          <cell r="D28">
            <v>3.47</v>
          </cell>
          <cell r="E28">
            <v>3.58</v>
          </cell>
          <cell r="F28" t="str">
            <v/>
          </cell>
          <cell r="G28" t="str">
            <v/>
          </cell>
          <cell r="H28" t="str">
            <v/>
          </cell>
          <cell r="I28" t="str">
            <v/>
          </cell>
          <cell r="J28" t="str">
            <v/>
          </cell>
          <cell r="K28" t="str">
            <v/>
          </cell>
          <cell r="L28" t="str">
            <v/>
          </cell>
          <cell r="M28" t="str">
            <v/>
          </cell>
          <cell r="N28" t="str">
            <v/>
          </cell>
          <cell r="O28">
            <v>1.1634</v>
          </cell>
        </row>
        <row r="29">
          <cell r="A29" t="str">
            <v>A06109</v>
          </cell>
          <cell r="B29" t="str">
            <v>116/09/20</v>
          </cell>
          <cell r="C29">
            <v>1</v>
          </cell>
          <cell r="D29">
            <v>3.48</v>
          </cell>
          <cell r="E29">
            <v>3.58</v>
          </cell>
          <cell r="F29" t="str">
            <v/>
          </cell>
          <cell r="G29" t="str">
            <v/>
          </cell>
          <cell r="H29" t="str">
            <v/>
          </cell>
          <cell r="I29" t="str">
            <v/>
          </cell>
          <cell r="J29" t="str">
            <v/>
          </cell>
          <cell r="K29" t="str">
            <v/>
          </cell>
          <cell r="L29" t="str">
            <v/>
          </cell>
          <cell r="M29" t="str">
            <v/>
          </cell>
          <cell r="N29" t="str">
            <v/>
          </cell>
          <cell r="O29">
            <v>1.1634</v>
          </cell>
        </row>
        <row r="30">
          <cell r="A30" t="str">
            <v>A96107</v>
          </cell>
          <cell r="B30" t="str">
            <v>116/11/16</v>
          </cell>
          <cell r="C30">
            <v>3</v>
          </cell>
          <cell r="D30">
            <v>3.53</v>
          </cell>
          <cell r="E30">
            <v>3.73</v>
          </cell>
          <cell r="F30" t="str">
            <v/>
          </cell>
          <cell r="G30" t="str">
            <v/>
          </cell>
          <cell r="H30" t="str">
            <v/>
          </cell>
          <cell r="I30" t="str">
            <v/>
          </cell>
          <cell r="J30" t="str">
            <v/>
          </cell>
          <cell r="K30" t="str">
            <v/>
          </cell>
          <cell r="L30" t="str">
            <v/>
          </cell>
          <cell r="M30" t="str">
            <v/>
          </cell>
          <cell r="N30" t="str">
            <v/>
          </cell>
          <cell r="O30">
            <v>1.1667000000000001</v>
          </cell>
        </row>
        <row r="31">
          <cell r="A31" t="str">
            <v>A02101</v>
          </cell>
          <cell r="B31" t="str">
            <v>117/01/09</v>
          </cell>
          <cell r="C31">
            <v>1.375</v>
          </cell>
          <cell r="D31">
            <v>3.76</v>
          </cell>
          <cell r="E31">
            <v>3.88</v>
          </cell>
          <cell r="F31" t="str">
            <v/>
          </cell>
          <cell r="G31" t="str">
            <v/>
          </cell>
          <cell r="H31" t="str">
            <v/>
          </cell>
          <cell r="I31" t="str">
            <v/>
          </cell>
          <cell r="J31" t="str">
            <v/>
          </cell>
          <cell r="K31" t="str">
            <v/>
          </cell>
          <cell r="L31" t="str">
            <v/>
          </cell>
          <cell r="M31" t="str">
            <v/>
          </cell>
          <cell r="N31" t="str">
            <v/>
          </cell>
          <cell r="O31">
            <v>1.1725000000000001</v>
          </cell>
        </row>
        <row r="32">
          <cell r="A32" t="str">
            <v>A97102</v>
          </cell>
          <cell r="B32" t="str">
            <v>117/02/14</v>
          </cell>
          <cell r="C32">
            <v>2.5</v>
          </cell>
          <cell r="D32">
            <v>3.79</v>
          </cell>
          <cell r="E32">
            <v>3.98</v>
          </cell>
          <cell r="F32" t="str">
            <v/>
          </cell>
          <cell r="G32" t="str">
            <v/>
          </cell>
          <cell r="H32" t="str">
            <v/>
          </cell>
          <cell r="I32" t="str">
            <v/>
          </cell>
          <cell r="J32" t="str">
            <v/>
          </cell>
          <cell r="K32" t="str">
            <v/>
          </cell>
          <cell r="L32" t="str">
            <v/>
          </cell>
          <cell r="M32" t="str">
            <v/>
          </cell>
          <cell r="N32" t="str">
            <v/>
          </cell>
          <cell r="O32">
            <v>1.1741999999999999</v>
          </cell>
        </row>
        <row r="33">
          <cell r="A33" t="str">
            <v>A12101</v>
          </cell>
          <cell r="B33" t="str">
            <v>117/01/17</v>
          </cell>
          <cell r="C33">
            <v>1</v>
          </cell>
          <cell r="D33">
            <v>3.8</v>
          </cell>
          <cell r="E33">
            <v>3.9</v>
          </cell>
          <cell r="F33" t="str">
            <v/>
          </cell>
          <cell r="G33" t="str">
            <v/>
          </cell>
          <cell r="H33" t="str">
            <v/>
          </cell>
          <cell r="I33" t="str">
            <v/>
          </cell>
          <cell r="J33" t="str">
            <v/>
          </cell>
          <cell r="K33" t="str">
            <v/>
          </cell>
          <cell r="L33" t="str">
            <v/>
          </cell>
          <cell r="M33" t="str">
            <v/>
          </cell>
          <cell r="N33" t="str">
            <v/>
          </cell>
          <cell r="O33">
            <v>1.1734</v>
          </cell>
        </row>
        <row r="34">
          <cell r="A34" t="str">
            <v>A07102</v>
          </cell>
          <cell r="B34" t="str">
            <v>117/02/08</v>
          </cell>
          <cell r="C34">
            <v>1</v>
          </cell>
          <cell r="D34">
            <v>3.86</v>
          </cell>
          <cell r="E34">
            <v>3.96</v>
          </cell>
          <cell r="F34" t="str">
            <v/>
          </cell>
          <cell r="G34" t="str">
            <v/>
          </cell>
          <cell r="H34" t="str">
            <v/>
          </cell>
          <cell r="I34" t="str">
            <v/>
          </cell>
          <cell r="J34" t="str">
            <v/>
          </cell>
          <cell r="K34" t="str">
            <v/>
          </cell>
          <cell r="L34" t="str">
            <v/>
          </cell>
          <cell r="M34" t="str">
            <v/>
          </cell>
          <cell r="N34" t="str">
            <v/>
          </cell>
          <cell r="O34">
            <v>1.1751</v>
          </cell>
        </row>
        <row r="35">
          <cell r="A35" t="str">
            <v>A12106</v>
          </cell>
          <cell r="B35" t="str">
            <v>117/05/26</v>
          </cell>
          <cell r="C35">
            <v>1</v>
          </cell>
          <cell r="D35">
            <v>4.1100000000000003</v>
          </cell>
          <cell r="E35">
            <v>4.26</v>
          </cell>
          <cell r="F35" t="str">
            <v/>
          </cell>
          <cell r="G35" t="str">
            <v/>
          </cell>
          <cell r="H35" t="str">
            <v/>
          </cell>
          <cell r="I35" t="str">
            <v/>
          </cell>
          <cell r="J35">
            <v>1.17</v>
          </cell>
          <cell r="K35">
            <v>1.17</v>
          </cell>
          <cell r="L35">
            <v>1.17</v>
          </cell>
          <cell r="M35">
            <v>2</v>
          </cell>
          <cell r="N35">
            <v>3</v>
          </cell>
          <cell r="O35">
            <v>1.1827000000000001</v>
          </cell>
        </row>
        <row r="36">
          <cell r="A36" t="str">
            <v>A07105</v>
          </cell>
          <cell r="B36" t="str">
            <v>117/06/08</v>
          </cell>
          <cell r="C36">
            <v>0.875</v>
          </cell>
          <cell r="D36">
            <v>4.16</v>
          </cell>
          <cell r="E36">
            <v>4.29</v>
          </cell>
          <cell r="F36" t="str">
            <v/>
          </cell>
          <cell r="G36" t="str">
            <v/>
          </cell>
          <cell r="H36" t="str">
            <v/>
          </cell>
          <cell r="I36" t="str">
            <v/>
          </cell>
          <cell r="J36" t="str">
            <v/>
          </cell>
          <cell r="K36" t="str">
            <v/>
          </cell>
          <cell r="L36" t="str">
            <v/>
          </cell>
          <cell r="M36" t="str">
            <v/>
          </cell>
          <cell r="N36" t="str">
            <v/>
          </cell>
          <cell r="O36">
            <v>1.1836</v>
          </cell>
        </row>
        <row r="37">
          <cell r="A37" t="str">
            <v>A97105</v>
          </cell>
          <cell r="B37" t="str">
            <v>117/08/14</v>
          </cell>
          <cell r="C37">
            <v>2.625</v>
          </cell>
          <cell r="D37">
            <v>4.1900000000000004</v>
          </cell>
          <cell r="E37">
            <v>4.4800000000000004</v>
          </cell>
          <cell r="F37" t="str">
            <v/>
          </cell>
          <cell r="G37" t="str">
            <v/>
          </cell>
          <cell r="H37" t="str">
            <v/>
          </cell>
          <cell r="I37" t="str">
            <v/>
          </cell>
          <cell r="J37" t="str">
            <v/>
          </cell>
          <cell r="K37" t="str">
            <v/>
          </cell>
          <cell r="L37" t="str">
            <v/>
          </cell>
          <cell r="M37" t="str">
            <v/>
          </cell>
          <cell r="N37" t="str">
            <v/>
          </cell>
          <cell r="O37">
            <v>1.1860999999999999</v>
          </cell>
        </row>
        <row r="38">
          <cell r="A38" t="str">
            <v>A12108</v>
          </cell>
          <cell r="B38" t="str">
            <v>117/09/15</v>
          </cell>
          <cell r="C38">
            <v>1.125</v>
          </cell>
          <cell r="D38">
            <v>4.4000000000000004</v>
          </cell>
          <cell r="E38">
            <v>4.5599999999999996</v>
          </cell>
          <cell r="F38" t="str">
            <v/>
          </cell>
          <cell r="G38" t="str">
            <v/>
          </cell>
          <cell r="H38" t="str">
            <v/>
          </cell>
          <cell r="I38" t="str">
            <v/>
          </cell>
          <cell r="J38" t="str">
            <v/>
          </cell>
          <cell r="K38" t="str">
            <v/>
          </cell>
          <cell r="L38" t="str">
            <v/>
          </cell>
          <cell r="M38" t="str">
            <v/>
          </cell>
          <cell r="N38" t="str">
            <v/>
          </cell>
          <cell r="O38">
            <v>1.1898</v>
          </cell>
        </row>
        <row r="39">
          <cell r="A39" t="str">
            <v>A10202</v>
          </cell>
          <cell r="B39" t="str">
            <v>117/08/20</v>
          </cell>
          <cell r="C39">
            <v>0.25</v>
          </cell>
          <cell r="D39">
            <v>4.41</v>
          </cell>
          <cell r="E39">
            <v>4.49</v>
          </cell>
          <cell r="F39" t="str">
            <v/>
          </cell>
          <cell r="G39" t="str">
            <v/>
          </cell>
          <cell r="H39" t="str">
            <v/>
          </cell>
          <cell r="I39" t="str">
            <v/>
          </cell>
          <cell r="J39" t="str">
            <v/>
          </cell>
          <cell r="K39" t="str">
            <v/>
          </cell>
          <cell r="L39" t="str">
            <v/>
          </cell>
          <cell r="M39" t="str">
            <v/>
          </cell>
          <cell r="N39" t="str">
            <v/>
          </cell>
          <cell r="O39">
            <v>1.1892</v>
          </cell>
        </row>
        <row r="40">
          <cell r="A40" t="str">
            <v>A07109</v>
          </cell>
          <cell r="B40" t="str">
            <v>117/10/17</v>
          </cell>
          <cell r="C40">
            <v>0.875</v>
          </cell>
          <cell r="D40">
            <v>4.51</v>
          </cell>
          <cell r="E40">
            <v>4.6500000000000004</v>
          </cell>
          <cell r="F40" t="str">
            <v/>
          </cell>
          <cell r="G40" t="str">
            <v/>
          </cell>
          <cell r="H40" t="str">
            <v/>
          </cell>
          <cell r="I40" t="str">
            <v/>
          </cell>
          <cell r="J40" t="str">
            <v/>
          </cell>
          <cell r="K40" t="str">
            <v/>
          </cell>
          <cell r="L40" t="str">
            <v/>
          </cell>
          <cell r="M40" t="str">
            <v/>
          </cell>
          <cell r="N40" t="str">
            <v/>
          </cell>
          <cell r="O40">
            <v>1.1921999999999999</v>
          </cell>
        </row>
        <row r="41">
          <cell r="A41" t="str">
            <v>A13103R</v>
          </cell>
          <cell r="B41" t="str">
            <v>118/01/29</v>
          </cell>
          <cell r="C41">
            <v>1.125</v>
          </cell>
          <cell r="D41">
            <v>4.75</v>
          </cell>
          <cell r="E41">
            <v>4.9400000000000004</v>
          </cell>
          <cell r="F41">
            <v>1.2050000000000001</v>
          </cell>
          <cell r="G41">
            <v>1.2</v>
          </cell>
          <cell r="H41">
            <v>1.2024999999999999</v>
          </cell>
          <cell r="I41">
            <v>1</v>
          </cell>
          <cell r="J41" t="str">
            <v/>
          </cell>
          <cell r="K41" t="str">
            <v/>
          </cell>
          <cell r="L41" t="str">
            <v/>
          </cell>
          <cell r="M41" t="str">
            <v/>
          </cell>
          <cell r="N41" t="str">
            <v/>
          </cell>
          <cell r="O41">
            <v>1.1982999999999999</v>
          </cell>
        </row>
        <row r="42">
          <cell r="A42" t="str">
            <v>A98102</v>
          </cell>
          <cell r="B42" t="str">
            <v>118/02/16</v>
          </cell>
          <cell r="C42">
            <v>2.125</v>
          </cell>
          <cell r="D42">
            <v>4.7300000000000004</v>
          </cell>
          <cell r="E42">
            <v>4.99</v>
          </cell>
          <cell r="F42" t="str">
            <v/>
          </cell>
          <cell r="G42" t="str">
            <v/>
          </cell>
          <cell r="H42" t="str">
            <v/>
          </cell>
          <cell r="I42" t="str">
            <v/>
          </cell>
          <cell r="J42" t="str">
            <v/>
          </cell>
          <cell r="K42" t="str">
            <v/>
          </cell>
          <cell r="L42" t="str">
            <v/>
          </cell>
          <cell r="M42" t="str">
            <v/>
          </cell>
          <cell r="N42" t="str">
            <v/>
          </cell>
          <cell r="O42">
            <v>1.1988000000000001</v>
          </cell>
        </row>
        <row r="43">
          <cell r="A43" t="str">
            <v>A13103</v>
          </cell>
          <cell r="B43" t="str">
            <v>118/01/29</v>
          </cell>
          <cell r="C43">
            <v>1.125</v>
          </cell>
          <cell r="D43">
            <v>4.7699999999999996</v>
          </cell>
          <cell r="E43">
            <v>4.9400000000000004</v>
          </cell>
          <cell r="F43">
            <v>1.1952</v>
          </cell>
          <cell r="G43">
            <v>1.175</v>
          </cell>
          <cell r="H43">
            <v>1.1817</v>
          </cell>
          <cell r="I43">
            <v>1.5</v>
          </cell>
          <cell r="J43">
            <v>1.1950000000000001</v>
          </cell>
          <cell r="K43">
            <v>1.1950000000000001</v>
          </cell>
          <cell r="L43">
            <v>1.1950000000000001</v>
          </cell>
          <cell r="M43">
            <v>1</v>
          </cell>
          <cell r="N43">
            <v>0.5</v>
          </cell>
          <cell r="O43">
            <v>1.1988000000000001</v>
          </cell>
        </row>
        <row r="44">
          <cell r="A44" t="str">
            <v>A08103</v>
          </cell>
          <cell r="B44" t="str">
            <v>118/02/13</v>
          </cell>
          <cell r="C44">
            <v>0.75</v>
          </cell>
          <cell r="D44">
            <v>4.84</v>
          </cell>
          <cell r="E44">
            <v>4.9800000000000004</v>
          </cell>
          <cell r="F44" t="str">
            <v/>
          </cell>
          <cell r="G44" t="str">
            <v/>
          </cell>
          <cell r="H44" t="str">
            <v/>
          </cell>
          <cell r="I44" t="str">
            <v/>
          </cell>
          <cell r="J44" t="str">
            <v/>
          </cell>
          <cell r="K44" t="str">
            <v/>
          </cell>
          <cell r="L44" t="str">
            <v/>
          </cell>
          <cell r="M44" t="str">
            <v/>
          </cell>
          <cell r="N44" t="str">
            <v/>
          </cell>
          <cell r="O44">
            <v>1.2002999999999999</v>
          </cell>
        </row>
        <row r="45">
          <cell r="A45" t="str">
            <v>A98105</v>
          </cell>
          <cell r="B45" t="str">
            <v>118/08/13</v>
          </cell>
          <cell r="C45">
            <v>2.125</v>
          </cell>
          <cell r="D45">
            <v>5.12</v>
          </cell>
          <cell r="E45">
            <v>5.47</v>
          </cell>
          <cell r="F45" t="str">
            <v/>
          </cell>
          <cell r="G45" t="str">
            <v/>
          </cell>
          <cell r="H45" t="str">
            <v/>
          </cell>
          <cell r="I45" t="str">
            <v/>
          </cell>
          <cell r="J45" t="str">
            <v/>
          </cell>
          <cell r="K45" t="str">
            <v/>
          </cell>
          <cell r="L45" t="str">
            <v/>
          </cell>
          <cell r="M45" t="str">
            <v/>
          </cell>
          <cell r="N45" t="str">
            <v/>
          </cell>
          <cell r="O45">
            <v>1.2109000000000001</v>
          </cell>
        </row>
        <row r="46">
          <cell r="A46" t="str">
            <v>A08106</v>
          </cell>
          <cell r="B46" t="str">
            <v>118/06/26</v>
          </cell>
          <cell r="C46">
            <v>0.625</v>
          </cell>
          <cell r="D46">
            <v>5.18</v>
          </cell>
          <cell r="E46">
            <v>5.34</v>
          </cell>
          <cell r="F46" t="str">
            <v/>
          </cell>
          <cell r="G46" t="str">
            <v/>
          </cell>
          <cell r="H46" t="str">
            <v/>
          </cell>
          <cell r="I46" t="str">
            <v/>
          </cell>
          <cell r="J46" t="str">
            <v/>
          </cell>
          <cell r="K46" t="str">
            <v/>
          </cell>
          <cell r="L46" t="str">
            <v/>
          </cell>
          <cell r="M46" t="str">
            <v/>
          </cell>
          <cell r="N46" t="str">
            <v/>
          </cell>
          <cell r="O46">
            <v>1.2099</v>
          </cell>
        </row>
        <row r="47">
          <cell r="A47" t="str">
            <v>A08109</v>
          </cell>
          <cell r="B47" t="str">
            <v>118/10/14</v>
          </cell>
          <cell r="C47">
            <v>0.625</v>
          </cell>
          <cell r="D47">
            <v>5.48</v>
          </cell>
          <cell r="E47">
            <v>5.64</v>
          </cell>
          <cell r="F47" t="str">
            <v/>
          </cell>
          <cell r="G47" t="str">
            <v/>
          </cell>
          <cell r="H47" t="str">
            <v/>
          </cell>
          <cell r="I47" t="str">
            <v/>
          </cell>
          <cell r="J47" t="str">
            <v/>
          </cell>
          <cell r="K47" t="str">
            <v/>
          </cell>
          <cell r="L47" t="str">
            <v/>
          </cell>
          <cell r="M47" t="str">
            <v/>
          </cell>
          <cell r="N47" t="str">
            <v/>
          </cell>
          <cell r="O47">
            <v>1.2171000000000001</v>
          </cell>
        </row>
        <row r="48">
          <cell r="A48" t="str">
            <v>A99104</v>
          </cell>
          <cell r="B48" t="str">
            <v>119/02/22</v>
          </cell>
          <cell r="C48">
            <v>1.875</v>
          </cell>
          <cell r="D48">
            <v>5.67</v>
          </cell>
          <cell r="E48">
            <v>6</v>
          </cell>
          <cell r="F48" t="str">
            <v/>
          </cell>
          <cell r="G48" t="str">
            <v/>
          </cell>
          <cell r="H48" t="str">
            <v/>
          </cell>
          <cell r="I48" t="str">
            <v/>
          </cell>
          <cell r="J48" t="str">
            <v/>
          </cell>
          <cell r="K48" t="str">
            <v/>
          </cell>
          <cell r="L48" t="str">
            <v/>
          </cell>
          <cell r="M48" t="str">
            <v/>
          </cell>
          <cell r="N48" t="str">
            <v/>
          </cell>
          <cell r="O48">
            <v>1.2222999999999999</v>
          </cell>
        </row>
        <row r="49">
          <cell r="A49" t="str">
            <v>A09103</v>
          </cell>
          <cell r="B49" t="str">
            <v>119/02/21</v>
          </cell>
          <cell r="C49">
            <v>0.5</v>
          </cell>
          <cell r="D49">
            <v>5.85</v>
          </cell>
          <cell r="E49">
            <v>6</v>
          </cell>
          <cell r="F49" t="str">
            <v/>
          </cell>
          <cell r="G49" t="str">
            <v/>
          </cell>
          <cell r="H49" t="str">
            <v/>
          </cell>
          <cell r="I49" t="str">
            <v/>
          </cell>
          <cell r="J49" t="str">
            <v/>
          </cell>
          <cell r="K49" t="str">
            <v/>
          </cell>
          <cell r="L49" t="str">
            <v/>
          </cell>
          <cell r="M49" t="str">
            <v/>
          </cell>
          <cell r="N49" t="str">
            <v/>
          </cell>
          <cell r="O49">
            <v>1.2243999999999999</v>
          </cell>
        </row>
        <row r="50">
          <cell r="A50" t="str">
            <v>A99107</v>
          </cell>
          <cell r="B50" t="str">
            <v>119/08/12</v>
          </cell>
          <cell r="C50">
            <v>1.75</v>
          </cell>
          <cell r="D50">
            <v>6.05</v>
          </cell>
          <cell r="E50">
            <v>6.47</v>
          </cell>
          <cell r="F50" t="str">
            <v/>
          </cell>
          <cell r="G50" t="str">
            <v/>
          </cell>
          <cell r="H50" t="str">
            <v/>
          </cell>
          <cell r="I50" t="str">
            <v/>
          </cell>
          <cell r="J50" t="str">
            <v/>
          </cell>
          <cell r="K50" t="str">
            <v/>
          </cell>
          <cell r="L50" t="str">
            <v/>
          </cell>
          <cell r="M50" t="str">
            <v/>
          </cell>
          <cell r="N50" t="str">
            <v/>
          </cell>
          <cell r="O50">
            <v>1.228</v>
          </cell>
        </row>
        <row r="51">
          <cell r="A51" t="str">
            <v>A09106</v>
          </cell>
          <cell r="B51" t="str">
            <v>119/06/11</v>
          </cell>
          <cell r="C51">
            <v>0.375</v>
          </cell>
          <cell r="D51">
            <v>6.14</v>
          </cell>
          <cell r="E51">
            <v>6.3</v>
          </cell>
          <cell r="F51" t="str">
            <v/>
          </cell>
          <cell r="G51" t="str">
            <v/>
          </cell>
          <cell r="H51" t="str">
            <v/>
          </cell>
          <cell r="I51" t="str">
            <v/>
          </cell>
          <cell r="J51" t="str">
            <v/>
          </cell>
          <cell r="K51" t="str">
            <v/>
          </cell>
          <cell r="L51" t="str">
            <v/>
          </cell>
          <cell r="M51" t="str">
            <v/>
          </cell>
          <cell r="N51" t="str">
            <v/>
          </cell>
          <cell r="O51">
            <v>1.2289000000000001</v>
          </cell>
        </row>
        <row r="52">
          <cell r="A52" t="str">
            <v>A00102</v>
          </cell>
          <cell r="B52" t="str">
            <v>120/01/13</v>
          </cell>
          <cell r="C52">
            <v>2.125</v>
          </cell>
          <cell r="D52">
            <v>6.4</v>
          </cell>
          <cell r="E52">
            <v>6.89</v>
          </cell>
          <cell r="F52" t="str">
            <v/>
          </cell>
          <cell r="G52" t="str">
            <v/>
          </cell>
          <cell r="H52" t="str">
            <v/>
          </cell>
          <cell r="I52" t="str">
            <v/>
          </cell>
          <cell r="J52" t="str">
            <v/>
          </cell>
          <cell r="K52" t="str">
            <v/>
          </cell>
          <cell r="L52" t="str">
            <v/>
          </cell>
          <cell r="M52" t="str">
            <v/>
          </cell>
          <cell r="N52" t="str">
            <v/>
          </cell>
          <cell r="O52">
            <v>1.228</v>
          </cell>
        </row>
        <row r="53">
          <cell r="A53" t="str">
            <v>A90105</v>
          </cell>
          <cell r="B53" t="str">
            <v>120/07/17</v>
          </cell>
          <cell r="C53">
            <v>3.625</v>
          </cell>
          <cell r="D53">
            <v>6.49</v>
          </cell>
          <cell r="E53">
            <v>7.4</v>
          </cell>
          <cell r="F53" t="str">
            <v/>
          </cell>
          <cell r="G53" t="str">
            <v/>
          </cell>
          <cell r="H53" t="str">
            <v/>
          </cell>
          <cell r="I53" t="str">
            <v/>
          </cell>
          <cell r="J53">
            <v>1.37</v>
          </cell>
          <cell r="K53">
            <v>1.37</v>
          </cell>
          <cell r="L53">
            <v>1.37</v>
          </cell>
          <cell r="M53">
            <v>1</v>
          </cell>
          <cell r="N53">
            <v>0.01</v>
          </cell>
          <cell r="O53">
            <v>1.2228000000000001</v>
          </cell>
        </row>
        <row r="54">
          <cell r="A54" t="str">
            <v>A09109</v>
          </cell>
          <cell r="B54" t="str">
            <v>119/10/14</v>
          </cell>
          <cell r="C54">
            <v>0.25</v>
          </cell>
          <cell r="D54">
            <v>6.51</v>
          </cell>
          <cell r="E54">
            <v>6.64</v>
          </cell>
          <cell r="F54" t="str">
            <v/>
          </cell>
          <cell r="G54" t="str">
            <v/>
          </cell>
          <cell r="H54" t="str">
            <v/>
          </cell>
          <cell r="I54" t="str">
            <v/>
          </cell>
          <cell r="J54" t="str">
            <v/>
          </cell>
          <cell r="K54" t="str">
            <v/>
          </cell>
          <cell r="L54" t="str">
            <v/>
          </cell>
          <cell r="M54" t="str">
            <v/>
          </cell>
          <cell r="N54" t="str">
            <v/>
          </cell>
          <cell r="O54">
            <v>1.2313000000000001</v>
          </cell>
        </row>
        <row r="55">
          <cell r="A55" t="str">
            <v>A00201</v>
          </cell>
          <cell r="B55" t="str">
            <v>120/05/26</v>
          </cell>
          <cell r="C55">
            <v>1.75</v>
          </cell>
          <cell r="D55">
            <v>6.72</v>
          </cell>
          <cell r="E55">
            <v>7.26</v>
          </cell>
          <cell r="F55" t="str">
            <v/>
          </cell>
          <cell r="G55" t="str">
            <v/>
          </cell>
          <cell r="H55" t="str">
            <v/>
          </cell>
          <cell r="I55" t="str">
            <v/>
          </cell>
          <cell r="J55" t="str">
            <v/>
          </cell>
          <cell r="K55" t="str">
            <v/>
          </cell>
          <cell r="L55" t="str">
            <v/>
          </cell>
          <cell r="M55" t="str">
            <v/>
          </cell>
          <cell r="N55" t="str">
            <v/>
          </cell>
          <cell r="O55">
            <v>1.2261</v>
          </cell>
        </row>
        <row r="56">
          <cell r="A56" t="str">
            <v>A10103</v>
          </cell>
          <cell r="B56" t="str">
            <v>120/02/22</v>
          </cell>
          <cell r="C56">
            <v>0.25</v>
          </cell>
          <cell r="D56">
            <v>6.86</v>
          </cell>
          <cell r="E56">
            <v>7</v>
          </cell>
          <cell r="F56" t="str">
            <v/>
          </cell>
          <cell r="G56" t="str">
            <v/>
          </cell>
          <cell r="H56" t="str">
            <v/>
          </cell>
          <cell r="I56" t="str">
            <v/>
          </cell>
          <cell r="J56" t="str">
            <v/>
          </cell>
          <cell r="K56" t="str">
            <v/>
          </cell>
          <cell r="L56" t="str">
            <v/>
          </cell>
          <cell r="M56" t="str">
            <v/>
          </cell>
          <cell r="N56" t="str">
            <v/>
          </cell>
          <cell r="O56">
            <v>1.2302999999999999</v>
          </cell>
        </row>
        <row r="57">
          <cell r="A57" t="str">
            <v>A00107</v>
          </cell>
          <cell r="B57" t="str">
            <v>120/08/02</v>
          </cell>
          <cell r="C57">
            <v>1.875</v>
          </cell>
          <cell r="D57">
            <v>6.88</v>
          </cell>
          <cell r="E57">
            <v>7.44</v>
          </cell>
          <cell r="F57" t="str">
            <v/>
          </cell>
          <cell r="G57" t="str">
            <v/>
          </cell>
          <cell r="H57" t="str">
            <v/>
          </cell>
          <cell r="I57" t="str">
            <v/>
          </cell>
          <cell r="J57" t="str">
            <v/>
          </cell>
          <cell r="K57" t="str">
            <v/>
          </cell>
          <cell r="L57" t="str">
            <v/>
          </cell>
          <cell r="M57" t="str">
            <v/>
          </cell>
          <cell r="N57" t="str">
            <v/>
          </cell>
          <cell r="O57">
            <v>1.2244999999999999</v>
          </cell>
        </row>
        <row r="58">
          <cell r="A58" t="str">
            <v>A10201</v>
          </cell>
          <cell r="B58" t="str">
            <v>120/05/07</v>
          </cell>
          <cell r="C58">
            <v>0.375</v>
          </cell>
          <cell r="D58">
            <v>7.01</v>
          </cell>
          <cell r="E58">
            <v>7.2</v>
          </cell>
          <cell r="F58" t="str">
            <v/>
          </cell>
          <cell r="G58" t="str">
            <v/>
          </cell>
          <cell r="H58" t="str">
            <v/>
          </cell>
          <cell r="I58" t="str">
            <v/>
          </cell>
          <cell r="J58" t="str">
            <v/>
          </cell>
          <cell r="K58" t="str">
            <v/>
          </cell>
          <cell r="L58" t="str">
            <v/>
          </cell>
          <cell r="M58" t="str">
            <v/>
          </cell>
          <cell r="N58" t="str">
            <v/>
          </cell>
          <cell r="O58">
            <v>1.2284999999999999</v>
          </cell>
        </row>
        <row r="59">
          <cell r="A59" t="str">
            <v>A10107</v>
          </cell>
          <cell r="B59" t="str">
            <v>120/06/23</v>
          </cell>
          <cell r="C59">
            <v>0.375</v>
          </cell>
          <cell r="D59">
            <v>7.14</v>
          </cell>
          <cell r="E59">
            <v>7.33</v>
          </cell>
          <cell r="F59" t="str">
            <v/>
          </cell>
          <cell r="G59" t="str">
            <v/>
          </cell>
          <cell r="H59" t="str">
            <v/>
          </cell>
          <cell r="I59" t="str">
            <v/>
          </cell>
          <cell r="J59" t="str">
            <v/>
          </cell>
          <cell r="K59" t="str">
            <v/>
          </cell>
          <cell r="L59" t="str">
            <v/>
          </cell>
          <cell r="M59" t="str">
            <v/>
          </cell>
          <cell r="N59" t="str">
            <v/>
          </cell>
          <cell r="O59">
            <v>1.2274</v>
          </cell>
        </row>
        <row r="60">
          <cell r="A60" t="str">
            <v>A01102</v>
          </cell>
          <cell r="B60" t="str">
            <v>121/01/20</v>
          </cell>
          <cell r="C60">
            <v>1.625</v>
          </cell>
          <cell r="D60">
            <v>7.39</v>
          </cell>
          <cell r="E60">
            <v>7.91</v>
          </cell>
          <cell r="F60" t="str">
            <v/>
          </cell>
          <cell r="G60" t="str">
            <v/>
          </cell>
          <cell r="H60" t="str">
            <v/>
          </cell>
          <cell r="I60" t="str">
            <v/>
          </cell>
          <cell r="J60" t="str">
            <v/>
          </cell>
          <cell r="K60" t="str">
            <v/>
          </cell>
          <cell r="L60" t="str">
            <v/>
          </cell>
          <cell r="M60" t="str">
            <v/>
          </cell>
          <cell r="N60" t="str">
            <v/>
          </cell>
          <cell r="O60">
            <v>1.2225999999999999</v>
          </cell>
        </row>
        <row r="61">
          <cell r="A61" t="str">
            <v>A01201</v>
          </cell>
          <cell r="B61" t="str">
            <v>121/03/16</v>
          </cell>
          <cell r="C61">
            <v>1.625</v>
          </cell>
          <cell r="D61">
            <v>7.43</v>
          </cell>
          <cell r="E61">
            <v>8.06</v>
          </cell>
          <cell r="F61" t="str">
            <v/>
          </cell>
          <cell r="G61" t="str">
            <v/>
          </cell>
          <cell r="H61" t="str">
            <v/>
          </cell>
          <cell r="I61" t="str">
            <v/>
          </cell>
          <cell r="J61" t="str">
            <v/>
          </cell>
          <cell r="K61" t="str">
            <v/>
          </cell>
          <cell r="L61" t="str">
            <v/>
          </cell>
          <cell r="M61" t="str">
            <v/>
          </cell>
          <cell r="N61" t="str">
            <v/>
          </cell>
          <cell r="O61">
            <v>1.2226999999999999</v>
          </cell>
        </row>
        <row r="62">
          <cell r="A62" t="str">
            <v>A10111</v>
          </cell>
          <cell r="B62" t="str">
            <v>120/10/22</v>
          </cell>
          <cell r="C62">
            <v>0.5</v>
          </cell>
          <cell r="D62">
            <v>7.43</v>
          </cell>
          <cell r="E62">
            <v>7.66</v>
          </cell>
          <cell r="F62" t="str">
            <v/>
          </cell>
          <cell r="G62" t="str">
            <v/>
          </cell>
          <cell r="H62" t="str">
            <v/>
          </cell>
          <cell r="I62" t="str">
            <v/>
          </cell>
          <cell r="J62" t="str">
            <v/>
          </cell>
          <cell r="K62" t="str">
            <v/>
          </cell>
          <cell r="L62" t="str">
            <v/>
          </cell>
          <cell r="M62" t="str">
            <v/>
          </cell>
          <cell r="N62" t="str">
            <v/>
          </cell>
          <cell r="O62">
            <v>1.2248000000000001</v>
          </cell>
        </row>
        <row r="63">
          <cell r="A63" t="str">
            <v>A11201</v>
          </cell>
          <cell r="B63" t="str">
            <v>121/01/10</v>
          </cell>
          <cell r="C63">
            <v>0.75</v>
          </cell>
          <cell r="D63">
            <v>7.58</v>
          </cell>
          <cell r="E63">
            <v>7.88</v>
          </cell>
          <cell r="F63" t="str">
            <v/>
          </cell>
          <cell r="G63" t="str">
            <v/>
          </cell>
          <cell r="H63" t="str">
            <v/>
          </cell>
          <cell r="I63" t="str">
            <v/>
          </cell>
          <cell r="J63" t="str">
            <v/>
          </cell>
          <cell r="K63" t="str">
            <v/>
          </cell>
          <cell r="L63" t="str">
            <v/>
          </cell>
          <cell r="M63" t="str">
            <v/>
          </cell>
          <cell r="N63" t="str">
            <v/>
          </cell>
          <cell r="O63">
            <v>1.2237</v>
          </cell>
        </row>
        <row r="64">
          <cell r="A64" t="str">
            <v>A11102</v>
          </cell>
          <cell r="B64" t="str">
            <v>121/02/18</v>
          </cell>
          <cell r="C64">
            <v>0.625</v>
          </cell>
          <cell r="D64">
            <v>7.72</v>
          </cell>
          <cell r="E64">
            <v>7.99</v>
          </cell>
          <cell r="F64" t="str">
            <v/>
          </cell>
          <cell r="G64" t="str">
            <v/>
          </cell>
          <cell r="H64" t="str">
            <v/>
          </cell>
          <cell r="I64" t="str">
            <v/>
          </cell>
          <cell r="J64" t="str">
            <v/>
          </cell>
          <cell r="K64" t="str">
            <v/>
          </cell>
          <cell r="L64" t="str">
            <v/>
          </cell>
          <cell r="M64" t="str">
            <v/>
          </cell>
          <cell r="N64" t="str">
            <v/>
          </cell>
          <cell r="O64">
            <v>1.2237</v>
          </cell>
        </row>
        <row r="65">
          <cell r="A65" t="str">
            <v>A11107</v>
          </cell>
          <cell r="B65" t="str">
            <v>121/06/30</v>
          </cell>
          <cell r="C65">
            <v>1.25</v>
          </cell>
          <cell r="D65">
            <v>7.83</v>
          </cell>
          <cell r="E65">
            <v>8.35</v>
          </cell>
          <cell r="F65" t="str">
            <v/>
          </cell>
          <cell r="G65" t="str">
            <v/>
          </cell>
          <cell r="H65" t="str">
            <v/>
          </cell>
          <cell r="I65" t="str">
            <v/>
          </cell>
          <cell r="J65" t="str">
            <v/>
          </cell>
          <cell r="K65" t="str">
            <v/>
          </cell>
          <cell r="L65" t="str">
            <v/>
          </cell>
          <cell r="M65" t="str">
            <v/>
          </cell>
          <cell r="N65" t="str">
            <v/>
          </cell>
          <cell r="O65">
            <v>1.2246999999999999</v>
          </cell>
        </row>
        <row r="66">
          <cell r="A66" t="str">
            <v>A01107</v>
          </cell>
          <cell r="B66" t="str">
            <v>121/08/10</v>
          </cell>
          <cell r="C66">
            <v>1.5</v>
          </cell>
          <cell r="D66">
            <v>7.86</v>
          </cell>
          <cell r="E66">
            <v>8.4700000000000006</v>
          </cell>
          <cell r="F66" t="str">
            <v/>
          </cell>
          <cell r="G66" t="str">
            <v/>
          </cell>
          <cell r="H66" t="str">
            <v/>
          </cell>
          <cell r="I66" t="str">
            <v/>
          </cell>
          <cell r="J66" t="str">
            <v/>
          </cell>
          <cell r="K66" t="str">
            <v/>
          </cell>
          <cell r="L66" t="str">
            <v/>
          </cell>
          <cell r="M66" t="str">
            <v/>
          </cell>
          <cell r="N66" t="str">
            <v/>
          </cell>
          <cell r="O66">
            <v>1.2253000000000001</v>
          </cell>
        </row>
        <row r="67">
          <cell r="A67" t="str">
            <v>A11110</v>
          </cell>
          <cell r="B67" t="str">
            <v>121/10/17</v>
          </cell>
          <cell r="C67">
            <v>1.75</v>
          </cell>
          <cell r="D67">
            <v>7.97</v>
          </cell>
          <cell r="E67">
            <v>8.65</v>
          </cell>
          <cell r="F67" t="str">
            <v/>
          </cell>
          <cell r="G67" t="str">
            <v/>
          </cell>
          <cell r="H67" t="str">
            <v/>
          </cell>
          <cell r="I67" t="str">
            <v/>
          </cell>
          <cell r="J67" t="str">
            <v/>
          </cell>
          <cell r="K67" t="str">
            <v/>
          </cell>
          <cell r="L67" t="str">
            <v/>
          </cell>
          <cell r="M67" t="str">
            <v/>
          </cell>
          <cell r="N67" t="str">
            <v/>
          </cell>
          <cell r="O67">
            <v>1.2271000000000001</v>
          </cell>
        </row>
        <row r="68">
          <cell r="A68" t="str">
            <v>A02103</v>
          </cell>
          <cell r="B68" t="str">
            <v>122/01/28</v>
          </cell>
          <cell r="C68">
            <v>1.5</v>
          </cell>
          <cell r="D68">
            <v>8.32</v>
          </cell>
          <cell r="E68">
            <v>8.93</v>
          </cell>
          <cell r="F68" t="str">
            <v/>
          </cell>
          <cell r="G68" t="str">
            <v/>
          </cell>
          <cell r="H68" t="str">
            <v/>
          </cell>
          <cell r="I68" t="str">
            <v/>
          </cell>
          <cell r="J68" t="str">
            <v/>
          </cell>
          <cell r="K68" t="str">
            <v/>
          </cell>
          <cell r="L68" t="str">
            <v/>
          </cell>
          <cell r="M68" t="str">
            <v/>
          </cell>
          <cell r="N68" t="str">
            <v/>
          </cell>
          <cell r="O68">
            <v>1.2310000000000001</v>
          </cell>
        </row>
        <row r="69">
          <cell r="A69" t="str">
            <v>A12201</v>
          </cell>
          <cell r="B69" t="str">
            <v>122/01/10</v>
          </cell>
          <cell r="C69">
            <v>1.25</v>
          </cell>
          <cell r="D69">
            <v>8.35</v>
          </cell>
          <cell r="E69">
            <v>8.8800000000000008</v>
          </cell>
          <cell r="F69" t="str">
            <v/>
          </cell>
          <cell r="G69" t="str">
            <v/>
          </cell>
          <cell r="H69" t="str">
            <v/>
          </cell>
          <cell r="I69" t="str">
            <v/>
          </cell>
          <cell r="J69" t="str">
            <v/>
          </cell>
          <cell r="K69" t="str">
            <v/>
          </cell>
          <cell r="L69" t="str">
            <v/>
          </cell>
          <cell r="M69" t="str">
            <v/>
          </cell>
          <cell r="N69" t="str">
            <v/>
          </cell>
          <cell r="O69">
            <v>1.2306999999999999</v>
          </cell>
        </row>
        <row r="70">
          <cell r="A70" t="str">
            <v>A02201</v>
          </cell>
          <cell r="B70" t="str">
            <v>122/03/21</v>
          </cell>
          <cell r="C70">
            <v>1.75</v>
          </cell>
          <cell r="D70">
            <v>8.26</v>
          </cell>
          <cell r="E70">
            <v>9.08</v>
          </cell>
          <cell r="F70" t="str">
            <v/>
          </cell>
          <cell r="G70" t="str">
            <v/>
          </cell>
          <cell r="H70" t="str">
            <v/>
          </cell>
          <cell r="I70" t="str">
            <v/>
          </cell>
          <cell r="J70" t="str">
            <v/>
          </cell>
          <cell r="K70" t="str">
            <v/>
          </cell>
          <cell r="L70" t="str">
            <v/>
          </cell>
          <cell r="M70" t="str">
            <v/>
          </cell>
          <cell r="N70" t="str">
            <v/>
          </cell>
          <cell r="O70">
            <v>1.2327999999999999</v>
          </cell>
        </row>
        <row r="71">
          <cell r="A71" t="str">
            <v>A12102</v>
          </cell>
          <cell r="B71" t="str">
            <v>122/02/17</v>
          </cell>
          <cell r="C71">
            <v>1.125</v>
          </cell>
          <cell r="D71">
            <v>8.49</v>
          </cell>
          <cell r="E71">
            <v>8.99</v>
          </cell>
          <cell r="F71" t="str">
            <v/>
          </cell>
          <cell r="G71" t="str">
            <v/>
          </cell>
          <cell r="H71" t="str">
            <v/>
          </cell>
          <cell r="I71" t="str">
            <v/>
          </cell>
          <cell r="J71" t="str">
            <v/>
          </cell>
          <cell r="K71" t="str">
            <v/>
          </cell>
          <cell r="L71" t="str">
            <v/>
          </cell>
          <cell r="M71" t="str">
            <v/>
          </cell>
          <cell r="N71" t="str">
            <v/>
          </cell>
          <cell r="O71">
            <v>1.2323</v>
          </cell>
        </row>
        <row r="72">
          <cell r="A72" t="str">
            <v>A02108</v>
          </cell>
          <cell r="B72" t="str">
            <v>122/07/26</v>
          </cell>
          <cell r="C72">
            <v>2</v>
          </cell>
          <cell r="D72">
            <v>8.51</v>
          </cell>
          <cell r="E72">
            <v>9.42</v>
          </cell>
          <cell r="F72" t="str">
            <v/>
          </cell>
          <cell r="G72" t="str">
            <v/>
          </cell>
          <cell r="H72" t="str">
            <v/>
          </cell>
          <cell r="I72" t="str">
            <v/>
          </cell>
          <cell r="J72" t="str">
            <v/>
          </cell>
          <cell r="K72" t="str">
            <v/>
          </cell>
          <cell r="L72" t="str">
            <v/>
          </cell>
          <cell r="M72" t="str">
            <v/>
          </cell>
          <cell r="N72" t="str">
            <v/>
          </cell>
          <cell r="O72">
            <v>1.2373000000000001</v>
          </cell>
        </row>
        <row r="73">
          <cell r="A73" t="str">
            <v>A93106</v>
          </cell>
          <cell r="B73" t="str">
            <v>123/05/27</v>
          </cell>
          <cell r="C73">
            <v>3.875</v>
          </cell>
          <cell r="D73">
            <v>8.5500000000000007</v>
          </cell>
          <cell r="E73">
            <v>10.26</v>
          </cell>
          <cell r="F73" t="str">
            <v/>
          </cell>
          <cell r="G73" t="str">
            <v/>
          </cell>
          <cell r="H73" t="str">
            <v/>
          </cell>
          <cell r="I73" t="str">
            <v/>
          </cell>
          <cell r="J73" t="str">
            <v/>
          </cell>
          <cell r="K73" t="str">
            <v/>
          </cell>
          <cell r="L73" t="str">
            <v/>
          </cell>
          <cell r="M73" t="str">
            <v/>
          </cell>
          <cell r="N73" t="str">
            <v/>
          </cell>
          <cell r="O73">
            <v>1.2456</v>
          </cell>
        </row>
        <row r="74">
          <cell r="A74" t="str">
            <v>A12107</v>
          </cell>
          <cell r="B74" t="str">
            <v>122/06/09</v>
          </cell>
          <cell r="C74">
            <v>1.125</v>
          </cell>
          <cell r="D74">
            <v>8.6999999999999993</v>
          </cell>
          <cell r="E74">
            <v>9.3000000000000007</v>
          </cell>
          <cell r="F74" t="str">
            <v/>
          </cell>
          <cell r="G74" t="str">
            <v/>
          </cell>
          <cell r="H74" t="str">
            <v/>
          </cell>
          <cell r="I74" t="str">
            <v/>
          </cell>
          <cell r="J74" t="str">
            <v/>
          </cell>
          <cell r="K74" t="str">
            <v/>
          </cell>
          <cell r="L74" t="str">
            <v/>
          </cell>
          <cell r="M74" t="str">
            <v/>
          </cell>
          <cell r="N74" t="str">
            <v/>
          </cell>
          <cell r="O74">
            <v>1.2367999999999999</v>
          </cell>
        </row>
        <row r="75">
          <cell r="A75" t="str">
            <v>A03103</v>
          </cell>
          <cell r="B75" t="str">
            <v>123/01/29</v>
          </cell>
          <cell r="C75">
            <v>2</v>
          </cell>
          <cell r="D75">
            <v>9.02</v>
          </cell>
          <cell r="E75">
            <v>9.94</v>
          </cell>
          <cell r="F75" t="str">
            <v/>
          </cell>
          <cell r="G75" t="str">
            <v/>
          </cell>
          <cell r="H75" t="str">
            <v/>
          </cell>
          <cell r="I75" t="str">
            <v/>
          </cell>
          <cell r="J75" t="str">
            <v/>
          </cell>
          <cell r="K75" t="str">
            <v/>
          </cell>
          <cell r="L75" t="str">
            <v/>
          </cell>
          <cell r="M75" t="str">
            <v/>
          </cell>
          <cell r="N75" t="str">
            <v/>
          </cell>
          <cell r="O75">
            <v>1.2444999999999999</v>
          </cell>
        </row>
        <row r="76">
          <cell r="A76" t="str">
            <v>A12110</v>
          </cell>
          <cell r="B76" t="str">
            <v>122/10/05</v>
          </cell>
          <cell r="C76">
            <v>1.25</v>
          </cell>
          <cell r="D76">
            <v>8.9700000000000006</v>
          </cell>
          <cell r="E76">
            <v>9.6199999999999992</v>
          </cell>
          <cell r="F76" t="str">
            <v/>
          </cell>
          <cell r="G76" t="str">
            <v/>
          </cell>
          <cell r="H76" t="str">
            <v/>
          </cell>
          <cell r="I76" t="str">
            <v/>
          </cell>
          <cell r="J76" t="str">
            <v/>
          </cell>
          <cell r="K76" t="str">
            <v/>
          </cell>
          <cell r="L76" t="str">
            <v/>
          </cell>
          <cell r="M76" t="str">
            <v/>
          </cell>
          <cell r="N76" t="str">
            <v/>
          </cell>
          <cell r="O76">
            <v>1.2414000000000001</v>
          </cell>
        </row>
        <row r="77">
          <cell r="A77" t="str">
            <v>A03107</v>
          </cell>
          <cell r="B77" t="str">
            <v>123/04/25</v>
          </cell>
          <cell r="C77">
            <v>1.875</v>
          </cell>
          <cell r="D77">
            <v>9.14</v>
          </cell>
          <cell r="E77">
            <v>10.17</v>
          </cell>
          <cell r="F77" t="str">
            <v/>
          </cell>
          <cell r="G77" t="str">
            <v/>
          </cell>
          <cell r="H77" t="str">
            <v/>
          </cell>
          <cell r="I77" t="str">
            <v/>
          </cell>
          <cell r="J77" t="str">
            <v/>
          </cell>
          <cell r="K77" t="str">
            <v/>
          </cell>
          <cell r="L77" t="str">
            <v/>
          </cell>
          <cell r="M77" t="str">
            <v/>
          </cell>
          <cell r="N77" t="str">
            <v/>
          </cell>
          <cell r="O77">
            <v>1.2478</v>
          </cell>
        </row>
        <row r="78">
          <cell r="A78" t="str">
            <v>A13104</v>
          </cell>
          <cell r="B78" t="str">
            <v>123/02/23</v>
          </cell>
          <cell r="C78">
            <v>1.125</v>
          </cell>
          <cell r="D78">
            <v>9.39</v>
          </cell>
          <cell r="E78">
            <v>10</v>
          </cell>
          <cell r="F78">
            <v>1.26</v>
          </cell>
          <cell r="G78">
            <v>1.2284999999999999</v>
          </cell>
          <cell r="H78">
            <v>1.2423</v>
          </cell>
          <cell r="I78">
            <v>10.5</v>
          </cell>
          <cell r="J78">
            <v>1.2390000000000001</v>
          </cell>
          <cell r="K78">
            <v>1.2390000000000001</v>
          </cell>
          <cell r="L78">
            <v>1.2390000000000001</v>
          </cell>
          <cell r="M78">
            <v>2</v>
          </cell>
          <cell r="N78">
            <v>21</v>
          </cell>
          <cell r="O78">
            <v>1.2470000000000001</v>
          </cell>
        </row>
        <row r="79">
          <cell r="A79" t="str">
            <v>A03111</v>
          </cell>
          <cell r="B79" t="str">
            <v>123/07/31</v>
          </cell>
          <cell r="C79">
            <v>2.125</v>
          </cell>
          <cell r="D79">
            <v>9.3000000000000007</v>
          </cell>
          <cell r="E79">
            <v>10.44</v>
          </cell>
          <cell r="F79" t="str">
            <v/>
          </cell>
          <cell r="G79" t="str">
            <v/>
          </cell>
          <cell r="H79" t="str">
            <v/>
          </cell>
          <cell r="I79" t="str">
            <v/>
          </cell>
          <cell r="J79" t="str">
            <v/>
          </cell>
          <cell r="K79" t="str">
            <v/>
          </cell>
          <cell r="L79" t="str">
            <v/>
          </cell>
          <cell r="M79" t="str">
            <v/>
          </cell>
          <cell r="N79" t="str">
            <v/>
          </cell>
          <cell r="O79">
            <v>1.2506999999999999</v>
          </cell>
        </row>
        <row r="80">
          <cell r="A80" t="str">
            <v>A03114</v>
          </cell>
          <cell r="B80" t="str">
            <v>123/10/02</v>
          </cell>
          <cell r="C80">
            <v>2.25</v>
          </cell>
          <cell r="D80">
            <v>9.42</v>
          </cell>
          <cell r="E80">
            <v>10.61</v>
          </cell>
          <cell r="F80" t="str">
            <v/>
          </cell>
          <cell r="G80" t="str">
            <v/>
          </cell>
          <cell r="H80" t="str">
            <v/>
          </cell>
          <cell r="I80" t="str">
            <v/>
          </cell>
          <cell r="J80" t="str">
            <v/>
          </cell>
          <cell r="K80" t="str">
            <v/>
          </cell>
          <cell r="L80" t="str">
            <v/>
          </cell>
          <cell r="M80" t="str">
            <v/>
          </cell>
          <cell r="N80" t="str">
            <v/>
          </cell>
          <cell r="O80">
            <v>1.2526999999999999</v>
          </cell>
        </row>
        <row r="81">
          <cell r="A81" t="str">
            <v>A04102</v>
          </cell>
          <cell r="B81" t="str">
            <v>124/01/23</v>
          </cell>
          <cell r="C81">
            <v>2</v>
          </cell>
          <cell r="D81">
            <v>9.82</v>
          </cell>
          <cell r="E81">
            <v>10.92</v>
          </cell>
          <cell r="F81" t="str">
            <v/>
          </cell>
          <cell r="G81" t="str">
            <v/>
          </cell>
          <cell r="H81" t="str">
            <v/>
          </cell>
          <cell r="I81" t="str">
            <v/>
          </cell>
          <cell r="J81" t="str">
            <v/>
          </cell>
          <cell r="K81" t="str">
            <v/>
          </cell>
          <cell r="L81" t="str">
            <v/>
          </cell>
          <cell r="M81" t="str">
            <v/>
          </cell>
          <cell r="N81" t="str">
            <v/>
          </cell>
          <cell r="O81">
            <v>1.2568999999999999</v>
          </cell>
        </row>
        <row r="82">
          <cell r="A82" t="str">
            <v>A04107</v>
          </cell>
          <cell r="B82" t="str">
            <v>124/04/15</v>
          </cell>
          <cell r="C82">
            <v>2.125</v>
          </cell>
          <cell r="D82">
            <v>9.81</v>
          </cell>
          <cell r="E82">
            <v>11.14</v>
          </cell>
          <cell r="F82" t="str">
            <v/>
          </cell>
          <cell r="G82" t="str">
            <v/>
          </cell>
          <cell r="H82" t="str">
            <v/>
          </cell>
          <cell r="I82" t="str">
            <v/>
          </cell>
          <cell r="J82" t="str">
            <v/>
          </cell>
          <cell r="K82" t="str">
            <v/>
          </cell>
          <cell r="L82" t="str">
            <v/>
          </cell>
          <cell r="M82" t="str">
            <v/>
          </cell>
          <cell r="N82" t="str">
            <v/>
          </cell>
          <cell r="O82">
            <v>1.2594000000000001</v>
          </cell>
        </row>
        <row r="83">
          <cell r="A83" t="str">
            <v>A04114</v>
          </cell>
          <cell r="B83" t="str">
            <v>124/10/26</v>
          </cell>
          <cell r="C83">
            <v>1.75</v>
          </cell>
          <cell r="D83">
            <v>10.5</v>
          </cell>
          <cell r="E83">
            <v>11.67</v>
          </cell>
          <cell r="F83" t="str">
            <v/>
          </cell>
          <cell r="G83" t="str">
            <v/>
          </cell>
          <cell r="H83" t="str">
            <v/>
          </cell>
          <cell r="I83" t="str">
            <v/>
          </cell>
          <cell r="J83" t="str">
            <v/>
          </cell>
          <cell r="K83" t="str">
            <v/>
          </cell>
          <cell r="L83" t="str">
            <v/>
          </cell>
          <cell r="M83" t="str">
            <v/>
          </cell>
          <cell r="N83" t="str">
            <v/>
          </cell>
          <cell r="O83">
            <v>1.2664</v>
          </cell>
        </row>
        <row r="84">
          <cell r="A84" t="str">
            <v>A05102</v>
          </cell>
          <cell r="B84" t="str">
            <v>125/01/22</v>
          </cell>
          <cell r="C84">
            <v>1.375</v>
          </cell>
          <cell r="D84">
            <v>10.93</v>
          </cell>
          <cell r="E84">
            <v>11.92</v>
          </cell>
          <cell r="F84" t="str">
            <v/>
          </cell>
          <cell r="G84" t="str">
            <v/>
          </cell>
          <cell r="H84" t="str">
            <v/>
          </cell>
          <cell r="I84" t="str">
            <v/>
          </cell>
          <cell r="J84" t="str">
            <v/>
          </cell>
          <cell r="K84" t="str">
            <v/>
          </cell>
          <cell r="L84" t="str">
            <v/>
          </cell>
          <cell r="M84" t="str">
            <v/>
          </cell>
          <cell r="N84" t="str">
            <v/>
          </cell>
          <cell r="O84">
            <v>1.2701</v>
          </cell>
        </row>
        <row r="85">
          <cell r="A85" t="str">
            <v>A05106</v>
          </cell>
          <cell r="B85" t="str">
            <v>125/04/08</v>
          </cell>
          <cell r="C85">
            <v>1.25</v>
          </cell>
          <cell r="D85">
            <v>11.06</v>
          </cell>
          <cell r="E85">
            <v>12.13</v>
          </cell>
          <cell r="F85" t="str">
            <v/>
          </cell>
          <cell r="G85" t="str">
            <v/>
          </cell>
          <cell r="H85" t="str">
            <v/>
          </cell>
          <cell r="I85" t="str">
            <v/>
          </cell>
          <cell r="J85" t="str">
            <v/>
          </cell>
          <cell r="K85" t="str">
            <v/>
          </cell>
          <cell r="L85" t="str">
            <v/>
          </cell>
          <cell r="M85" t="str">
            <v/>
          </cell>
          <cell r="N85" t="str">
            <v/>
          </cell>
          <cell r="O85">
            <v>1.2727999999999999</v>
          </cell>
        </row>
        <row r="86">
          <cell r="A86" t="str">
            <v>A05109</v>
          </cell>
          <cell r="B86" t="str">
            <v>125/07/19</v>
          </cell>
          <cell r="C86">
            <v>1.125</v>
          </cell>
          <cell r="D86">
            <v>11.42</v>
          </cell>
          <cell r="E86">
            <v>12.41</v>
          </cell>
          <cell r="F86" t="str">
            <v/>
          </cell>
          <cell r="G86" t="str">
            <v/>
          </cell>
          <cell r="H86" t="str">
            <v/>
          </cell>
          <cell r="I86" t="str">
            <v/>
          </cell>
          <cell r="J86" t="str">
            <v/>
          </cell>
          <cell r="K86" t="str">
            <v/>
          </cell>
          <cell r="L86" t="str">
            <v/>
          </cell>
          <cell r="M86" t="str">
            <v/>
          </cell>
          <cell r="N86" t="str">
            <v/>
          </cell>
          <cell r="O86">
            <v>1.2764</v>
          </cell>
        </row>
        <row r="87">
          <cell r="A87" t="str">
            <v>A06103</v>
          </cell>
          <cell r="B87" t="str">
            <v>126/02/20</v>
          </cell>
          <cell r="C87">
            <v>1.75</v>
          </cell>
          <cell r="D87">
            <v>11.63</v>
          </cell>
          <cell r="E87">
            <v>13</v>
          </cell>
          <cell r="F87" t="str">
            <v/>
          </cell>
          <cell r="G87" t="str">
            <v/>
          </cell>
          <cell r="H87" t="str">
            <v/>
          </cell>
          <cell r="I87" t="str">
            <v/>
          </cell>
          <cell r="J87" t="str">
            <v/>
          </cell>
          <cell r="K87" t="str">
            <v/>
          </cell>
          <cell r="L87" t="str">
            <v/>
          </cell>
          <cell r="M87" t="str">
            <v/>
          </cell>
          <cell r="N87" t="str">
            <v/>
          </cell>
          <cell r="O87">
            <v>1.2810999999999999</v>
          </cell>
        </row>
        <row r="88">
          <cell r="A88" t="str">
            <v>A06108</v>
          </cell>
          <cell r="B88" t="str">
            <v>126/08/18</v>
          </cell>
          <cell r="C88">
            <v>1.5</v>
          </cell>
          <cell r="D88">
            <v>12.08</v>
          </cell>
          <cell r="E88">
            <v>13.49</v>
          </cell>
          <cell r="F88" t="str">
            <v/>
          </cell>
          <cell r="G88" t="str">
            <v/>
          </cell>
          <cell r="H88" t="str">
            <v/>
          </cell>
          <cell r="I88" t="str">
            <v/>
          </cell>
          <cell r="J88" t="str">
            <v/>
          </cell>
          <cell r="K88" t="str">
            <v/>
          </cell>
          <cell r="L88" t="str">
            <v/>
          </cell>
          <cell r="M88" t="str">
            <v/>
          </cell>
          <cell r="N88" t="str">
            <v/>
          </cell>
          <cell r="O88">
            <v>1.2870999999999999</v>
          </cell>
        </row>
        <row r="89">
          <cell r="A89" t="str">
            <v>A07103</v>
          </cell>
          <cell r="B89" t="str">
            <v>127/03/13</v>
          </cell>
          <cell r="C89">
            <v>1.375</v>
          </cell>
          <cell r="D89">
            <v>12.56</v>
          </cell>
          <cell r="E89">
            <v>14.05</v>
          </cell>
          <cell r="F89" t="str">
            <v/>
          </cell>
          <cell r="G89" t="str">
            <v/>
          </cell>
          <cell r="H89" t="str">
            <v/>
          </cell>
          <cell r="I89" t="str">
            <v/>
          </cell>
          <cell r="J89" t="str">
            <v/>
          </cell>
          <cell r="K89" t="str">
            <v/>
          </cell>
          <cell r="L89" t="str">
            <v/>
          </cell>
          <cell r="M89" t="str">
            <v/>
          </cell>
          <cell r="N89" t="str">
            <v/>
          </cell>
          <cell r="O89">
            <v>1.2938000000000001</v>
          </cell>
        </row>
        <row r="90">
          <cell r="A90" t="str">
            <v>A07108</v>
          </cell>
          <cell r="B90" t="str">
            <v>127/09/21</v>
          </cell>
          <cell r="C90">
            <v>1.125</v>
          </cell>
          <cell r="D90">
            <v>13.28</v>
          </cell>
          <cell r="E90">
            <v>14.58</v>
          </cell>
          <cell r="F90" t="str">
            <v/>
          </cell>
          <cell r="G90" t="str">
            <v/>
          </cell>
          <cell r="H90" t="str">
            <v/>
          </cell>
          <cell r="I90" t="str">
            <v/>
          </cell>
          <cell r="J90" t="str">
            <v/>
          </cell>
          <cell r="K90" t="str">
            <v/>
          </cell>
          <cell r="L90" t="str">
            <v/>
          </cell>
          <cell r="M90" t="str">
            <v/>
          </cell>
          <cell r="N90" t="str">
            <v/>
          </cell>
          <cell r="O90">
            <v>1.3004</v>
          </cell>
        </row>
        <row r="91">
          <cell r="A91" t="str">
            <v>A99102</v>
          </cell>
          <cell r="B91" t="str">
            <v>129/01/28</v>
          </cell>
          <cell r="C91">
            <v>2.25</v>
          </cell>
          <cell r="D91">
            <v>13.54</v>
          </cell>
          <cell r="E91">
            <v>15.93</v>
          </cell>
          <cell r="F91" t="str">
            <v/>
          </cell>
          <cell r="G91" t="str">
            <v/>
          </cell>
          <cell r="H91" t="str">
            <v/>
          </cell>
          <cell r="I91" t="str">
            <v/>
          </cell>
          <cell r="J91" t="str">
            <v/>
          </cell>
          <cell r="K91" t="str">
            <v/>
          </cell>
          <cell r="L91" t="str">
            <v/>
          </cell>
          <cell r="M91" t="str">
            <v/>
          </cell>
          <cell r="N91" t="str">
            <v/>
          </cell>
          <cell r="O91">
            <v>1.3107</v>
          </cell>
        </row>
        <row r="92">
          <cell r="A92" t="str">
            <v>A08102</v>
          </cell>
          <cell r="B92" t="str">
            <v>128/01/28</v>
          </cell>
          <cell r="C92">
            <v>1.125</v>
          </cell>
          <cell r="D92">
            <v>13.62</v>
          </cell>
          <cell r="E92">
            <v>14.93</v>
          </cell>
          <cell r="F92">
            <v>1.296</v>
          </cell>
          <cell r="G92">
            <v>1.2949999999999999</v>
          </cell>
          <cell r="H92">
            <v>1.2955000000000001</v>
          </cell>
          <cell r="I92">
            <v>6</v>
          </cell>
          <cell r="J92" t="str">
            <v/>
          </cell>
          <cell r="K92" t="str">
            <v/>
          </cell>
          <cell r="L92" t="str">
            <v/>
          </cell>
          <cell r="M92" t="str">
            <v/>
          </cell>
          <cell r="N92" t="str">
            <v/>
          </cell>
          <cell r="O92">
            <v>1.3043</v>
          </cell>
        </row>
        <row r="93">
          <cell r="A93" t="str">
            <v>A08104</v>
          </cell>
          <cell r="B93" t="str">
            <v>128/03/04</v>
          </cell>
          <cell r="C93">
            <v>1.125</v>
          </cell>
          <cell r="D93">
            <v>13.56</v>
          </cell>
          <cell r="E93">
            <v>15.03</v>
          </cell>
          <cell r="F93" t="str">
            <v/>
          </cell>
          <cell r="G93" t="str">
            <v/>
          </cell>
          <cell r="H93" t="str">
            <v/>
          </cell>
          <cell r="I93" t="str">
            <v/>
          </cell>
          <cell r="J93" t="str">
            <v/>
          </cell>
          <cell r="K93" t="str">
            <v/>
          </cell>
          <cell r="L93" t="str">
            <v/>
          </cell>
          <cell r="M93" t="str">
            <v/>
          </cell>
          <cell r="N93" t="str">
            <v/>
          </cell>
          <cell r="O93">
            <v>1.3055000000000001</v>
          </cell>
        </row>
        <row r="94">
          <cell r="A94" t="str">
            <v>A00104</v>
          </cell>
          <cell r="B94" t="str">
            <v>130/02/22</v>
          </cell>
          <cell r="C94">
            <v>2</v>
          </cell>
          <cell r="D94">
            <v>14.52</v>
          </cell>
          <cell r="E94">
            <v>17</v>
          </cell>
          <cell r="F94" t="str">
            <v/>
          </cell>
          <cell r="G94" t="str">
            <v/>
          </cell>
          <cell r="H94" t="str">
            <v/>
          </cell>
          <cell r="I94" t="str">
            <v/>
          </cell>
          <cell r="J94" t="str">
            <v/>
          </cell>
          <cell r="K94" t="str">
            <v/>
          </cell>
          <cell r="L94" t="str">
            <v/>
          </cell>
          <cell r="M94" t="str">
            <v/>
          </cell>
          <cell r="N94" t="str">
            <v/>
          </cell>
          <cell r="O94">
            <v>1.3234999999999999</v>
          </cell>
        </row>
        <row r="95">
          <cell r="A95" t="str">
            <v>A99109</v>
          </cell>
          <cell r="B95" t="str">
            <v>129/12/28</v>
          </cell>
          <cell r="C95">
            <v>2.125</v>
          </cell>
          <cell r="D95">
            <v>14.27</v>
          </cell>
          <cell r="E95">
            <v>16.850000000000001</v>
          </cell>
          <cell r="F95" t="str">
            <v/>
          </cell>
          <cell r="G95" t="str">
            <v/>
          </cell>
          <cell r="H95" t="str">
            <v/>
          </cell>
          <cell r="I95" t="str">
            <v/>
          </cell>
          <cell r="J95" t="str">
            <v/>
          </cell>
          <cell r="K95" t="str">
            <v/>
          </cell>
          <cell r="L95" t="str">
            <v/>
          </cell>
          <cell r="M95" t="str">
            <v/>
          </cell>
          <cell r="N95" t="str">
            <v/>
          </cell>
          <cell r="O95">
            <v>1.3211999999999999</v>
          </cell>
        </row>
        <row r="96">
          <cell r="A96" t="str">
            <v>A08108</v>
          </cell>
          <cell r="B96" t="str">
            <v>128/09/06</v>
          </cell>
          <cell r="C96">
            <v>0.75</v>
          </cell>
          <cell r="D96">
            <v>14.44</v>
          </cell>
          <cell r="E96">
            <v>15.54</v>
          </cell>
          <cell r="F96" t="str">
            <v/>
          </cell>
          <cell r="G96" t="str">
            <v/>
          </cell>
          <cell r="H96" t="str">
            <v/>
          </cell>
          <cell r="I96" t="str">
            <v/>
          </cell>
          <cell r="J96" t="str">
            <v/>
          </cell>
          <cell r="K96" t="str">
            <v/>
          </cell>
          <cell r="L96" t="str">
            <v/>
          </cell>
          <cell r="M96" t="str">
            <v/>
          </cell>
          <cell r="N96" t="str">
            <v/>
          </cell>
          <cell r="O96">
            <v>1.3128</v>
          </cell>
        </row>
        <row r="97">
          <cell r="A97" t="str">
            <v>A09102</v>
          </cell>
          <cell r="B97" t="str">
            <v>129/01/17</v>
          </cell>
          <cell r="C97">
            <v>0.75</v>
          </cell>
          <cell r="D97">
            <v>14.8</v>
          </cell>
          <cell r="E97">
            <v>15.9</v>
          </cell>
          <cell r="F97" t="str">
            <v/>
          </cell>
          <cell r="G97" t="str">
            <v/>
          </cell>
          <cell r="H97" t="str">
            <v/>
          </cell>
          <cell r="I97" t="str">
            <v/>
          </cell>
          <cell r="J97" t="str">
            <v/>
          </cell>
          <cell r="K97" t="str">
            <v/>
          </cell>
          <cell r="L97" t="str">
            <v/>
          </cell>
          <cell r="M97" t="str">
            <v/>
          </cell>
          <cell r="N97" t="str">
            <v/>
          </cell>
          <cell r="O97">
            <v>1.3169</v>
          </cell>
        </row>
        <row r="98">
          <cell r="A98" t="str">
            <v>A00108</v>
          </cell>
          <cell r="B98" t="str">
            <v>130/08/22</v>
          </cell>
          <cell r="C98">
            <v>1.875</v>
          </cell>
          <cell r="D98">
            <v>14.87</v>
          </cell>
          <cell r="E98">
            <v>17.5</v>
          </cell>
          <cell r="F98" t="str">
            <v/>
          </cell>
          <cell r="G98" t="str">
            <v/>
          </cell>
          <cell r="H98" t="str">
            <v/>
          </cell>
          <cell r="I98" t="str">
            <v/>
          </cell>
          <cell r="J98" t="str">
            <v/>
          </cell>
          <cell r="K98" t="str">
            <v/>
          </cell>
          <cell r="L98" t="str">
            <v/>
          </cell>
          <cell r="M98" t="str">
            <v/>
          </cell>
          <cell r="N98" t="str">
            <v/>
          </cell>
          <cell r="O98">
            <v>1.3297000000000001</v>
          </cell>
        </row>
        <row r="99">
          <cell r="A99" t="str">
            <v>A09104</v>
          </cell>
          <cell r="B99" t="str">
            <v>129/03/09</v>
          </cell>
          <cell r="C99">
            <v>0.5</v>
          </cell>
          <cell r="D99">
            <v>15.13</v>
          </cell>
          <cell r="E99">
            <v>16.04</v>
          </cell>
          <cell r="F99" t="str">
            <v/>
          </cell>
          <cell r="G99" t="str">
            <v/>
          </cell>
          <cell r="H99" t="str">
            <v/>
          </cell>
          <cell r="I99" t="str">
            <v/>
          </cell>
          <cell r="J99" t="str">
            <v/>
          </cell>
          <cell r="K99" t="str">
            <v/>
          </cell>
          <cell r="L99" t="str">
            <v/>
          </cell>
          <cell r="M99" t="str">
            <v/>
          </cell>
          <cell r="N99" t="str">
            <v/>
          </cell>
          <cell r="O99">
            <v>1.3199000000000001</v>
          </cell>
        </row>
        <row r="100">
          <cell r="A100" t="str">
            <v>A01104</v>
          </cell>
          <cell r="B100" t="str">
            <v>131/02/13</v>
          </cell>
          <cell r="C100">
            <v>1.75</v>
          </cell>
          <cell r="D100">
            <v>15.46</v>
          </cell>
          <cell r="E100">
            <v>17.98</v>
          </cell>
          <cell r="F100" t="str">
            <v/>
          </cell>
          <cell r="G100" t="str">
            <v/>
          </cell>
          <cell r="H100" t="str">
            <v/>
          </cell>
          <cell r="I100" t="str">
            <v/>
          </cell>
          <cell r="J100" t="str">
            <v/>
          </cell>
          <cell r="K100" t="str">
            <v/>
          </cell>
          <cell r="L100" t="str">
            <v/>
          </cell>
          <cell r="M100" t="str">
            <v/>
          </cell>
          <cell r="N100" t="str">
            <v/>
          </cell>
          <cell r="O100">
            <v>1.3360000000000001</v>
          </cell>
        </row>
        <row r="101">
          <cell r="A101" t="str">
            <v>A02109</v>
          </cell>
          <cell r="B101" t="str">
            <v>132/08/02</v>
          </cell>
          <cell r="C101">
            <v>2.5</v>
          </cell>
          <cell r="D101">
            <v>15.62</v>
          </cell>
          <cell r="E101">
            <v>19.440000000000001</v>
          </cell>
          <cell r="F101" t="str">
            <v/>
          </cell>
          <cell r="G101" t="str">
            <v/>
          </cell>
          <cell r="H101" t="str">
            <v/>
          </cell>
          <cell r="I101" t="str">
            <v/>
          </cell>
          <cell r="J101" t="str">
            <v/>
          </cell>
          <cell r="K101" t="str">
            <v/>
          </cell>
          <cell r="L101" t="str">
            <v/>
          </cell>
          <cell r="M101" t="str">
            <v/>
          </cell>
          <cell r="N101" t="str">
            <v/>
          </cell>
          <cell r="O101">
            <v>1.3494999999999999</v>
          </cell>
        </row>
        <row r="102">
          <cell r="A102" t="str">
            <v>A09108</v>
          </cell>
          <cell r="B102" t="str">
            <v>129/09/18</v>
          </cell>
          <cell r="C102">
            <v>0.5</v>
          </cell>
          <cell r="D102">
            <v>15.64</v>
          </cell>
          <cell r="E102">
            <v>16.57</v>
          </cell>
          <cell r="F102" t="str">
            <v/>
          </cell>
          <cell r="G102" t="str">
            <v/>
          </cell>
          <cell r="H102" t="str">
            <v/>
          </cell>
          <cell r="I102" t="str">
            <v/>
          </cell>
          <cell r="J102" t="str">
            <v/>
          </cell>
          <cell r="K102" t="str">
            <v/>
          </cell>
          <cell r="L102" t="str">
            <v/>
          </cell>
          <cell r="M102" t="str">
            <v/>
          </cell>
          <cell r="N102" t="str">
            <v/>
          </cell>
          <cell r="O102">
            <v>1.3261000000000001</v>
          </cell>
        </row>
        <row r="103">
          <cell r="A103" t="str">
            <v>A11109</v>
          </cell>
          <cell r="B103" t="str">
            <v>131/09/30</v>
          </cell>
          <cell r="C103">
            <v>1.875</v>
          </cell>
          <cell r="D103">
            <v>15.69</v>
          </cell>
          <cell r="E103">
            <v>18.600000000000001</v>
          </cell>
          <cell r="F103" t="str">
            <v/>
          </cell>
          <cell r="G103" t="str">
            <v/>
          </cell>
          <cell r="H103" t="str">
            <v/>
          </cell>
          <cell r="I103" t="str">
            <v/>
          </cell>
          <cell r="J103" t="str">
            <v/>
          </cell>
          <cell r="K103" t="str">
            <v/>
          </cell>
          <cell r="L103" t="str">
            <v/>
          </cell>
          <cell r="M103" t="str">
            <v/>
          </cell>
          <cell r="N103" t="str">
            <v/>
          </cell>
          <cell r="O103">
            <v>1.3428</v>
          </cell>
        </row>
        <row r="104">
          <cell r="A104" t="str">
            <v>A01108</v>
          </cell>
          <cell r="B104" t="str">
            <v>131/08/24</v>
          </cell>
          <cell r="C104">
            <v>1.625</v>
          </cell>
          <cell r="D104">
            <v>15.86</v>
          </cell>
          <cell r="E104">
            <v>18.5</v>
          </cell>
          <cell r="F104" t="str">
            <v/>
          </cell>
          <cell r="G104" t="str">
            <v/>
          </cell>
          <cell r="H104" t="str">
            <v/>
          </cell>
          <cell r="I104" t="str">
            <v/>
          </cell>
          <cell r="J104" t="str">
            <v/>
          </cell>
          <cell r="K104" t="str">
            <v/>
          </cell>
          <cell r="L104" t="str">
            <v/>
          </cell>
          <cell r="M104" t="str">
            <v/>
          </cell>
          <cell r="N104" t="str">
            <v/>
          </cell>
          <cell r="O104">
            <v>1.3429</v>
          </cell>
        </row>
        <row r="105">
          <cell r="A105" t="str">
            <v>A10102</v>
          </cell>
          <cell r="B105" t="str">
            <v>130/01/29</v>
          </cell>
          <cell r="C105">
            <v>0.5</v>
          </cell>
          <cell r="D105">
            <v>16</v>
          </cell>
          <cell r="E105">
            <v>16.940000000000001</v>
          </cell>
          <cell r="F105" t="str">
            <v/>
          </cell>
          <cell r="G105" t="str">
            <v/>
          </cell>
          <cell r="H105" t="str">
            <v/>
          </cell>
          <cell r="I105" t="str">
            <v/>
          </cell>
          <cell r="J105" t="str">
            <v/>
          </cell>
          <cell r="K105" t="str">
            <v/>
          </cell>
          <cell r="L105" t="str">
            <v/>
          </cell>
          <cell r="M105" t="str">
            <v/>
          </cell>
          <cell r="N105" t="str">
            <v/>
          </cell>
          <cell r="O105">
            <v>1.3305</v>
          </cell>
        </row>
        <row r="106">
          <cell r="A106" t="str">
            <v>A02105</v>
          </cell>
          <cell r="B106" t="str">
            <v>132/02/26</v>
          </cell>
          <cell r="C106">
            <v>1.75</v>
          </cell>
          <cell r="D106">
            <v>15.96</v>
          </cell>
          <cell r="E106">
            <v>19.010000000000002</v>
          </cell>
          <cell r="F106" t="str">
            <v/>
          </cell>
          <cell r="G106" t="str">
            <v/>
          </cell>
          <cell r="H106" t="str">
            <v/>
          </cell>
          <cell r="I106" t="str">
            <v/>
          </cell>
          <cell r="J106" t="str">
            <v/>
          </cell>
          <cell r="K106" t="str">
            <v/>
          </cell>
          <cell r="L106" t="str">
            <v/>
          </cell>
          <cell r="M106" t="str">
            <v/>
          </cell>
          <cell r="N106" t="str">
            <v/>
          </cell>
          <cell r="O106">
            <v>1.3485</v>
          </cell>
        </row>
        <row r="107">
          <cell r="A107" t="str">
            <v>A09113</v>
          </cell>
          <cell r="B107" t="str">
            <v>129/12/29</v>
          </cell>
          <cell r="C107">
            <v>0.375</v>
          </cell>
          <cell r="D107">
            <v>16.079999999999998</v>
          </cell>
          <cell r="E107">
            <v>16.850000000000001</v>
          </cell>
          <cell r="F107" t="str">
            <v/>
          </cell>
          <cell r="G107" t="str">
            <v/>
          </cell>
          <cell r="H107" t="str">
            <v/>
          </cell>
          <cell r="I107" t="str">
            <v/>
          </cell>
          <cell r="J107" t="str">
            <v/>
          </cell>
          <cell r="K107" t="str">
            <v/>
          </cell>
          <cell r="L107" t="str">
            <v/>
          </cell>
          <cell r="M107" t="str">
            <v/>
          </cell>
          <cell r="N107" t="str">
            <v/>
          </cell>
          <cell r="O107">
            <v>1.3302</v>
          </cell>
        </row>
        <row r="108">
          <cell r="A108" t="str">
            <v>A11101</v>
          </cell>
          <cell r="B108" t="str">
            <v>131/01/18</v>
          </cell>
          <cell r="C108">
            <v>1</v>
          </cell>
          <cell r="D108">
            <v>16.2</v>
          </cell>
          <cell r="E108">
            <v>17.91</v>
          </cell>
          <cell r="F108" t="str">
            <v/>
          </cell>
          <cell r="G108" t="str">
            <v/>
          </cell>
          <cell r="H108" t="str">
            <v/>
          </cell>
          <cell r="I108" t="str">
            <v/>
          </cell>
          <cell r="J108" t="str">
            <v/>
          </cell>
          <cell r="K108" t="str">
            <v/>
          </cell>
          <cell r="L108" t="str">
            <v/>
          </cell>
          <cell r="M108" t="str">
            <v/>
          </cell>
          <cell r="N108" t="str">
            <v/>
          </cell>
          <cell r="O108">
            <v>1.3392999999999999</v>
          </cell>
        </row>
        <row r="109">
          <cell r="A109" t="str">
            <v>A10105</v>
          </cell>
          <cell r="B109" t="str">
            <v>130/05/21</v>
          </cell>
          <cell r="C109">
            <v>0.625</v>
          </cell>
          <cell r="D109">
            <v>16.04</v>
          </cell>
          <cell r="E109">
            <v>17.239999999999998</v>
          </cell>
          <cell r="F109" t="str">
            <v/>
          </cell>
          <cell r="G109" t="str">
            <v/>
          </cell>
          <cell r="H109" t="str">
            <v/>
          </cell>
          <cell r="I109" t="str">
            <v/>
          </cell>
          <cell r="J109" t="str">
            <v/>
          </cell>
          <cell r="K109" t="str">
            <v/>
          </cell>
          <cell r="L109" t="str">
            <v/>
          </cell>
          <cell r="M109" t="str">
            <v/>
          </cell>
          <cell r="N109" t="str">
            <v/>
          </cell>
          <cell r="O109">
            <v>1.3334999999999999</v>
          </cell>
        </row>
        <row r="110">
          <cell r="A110" t="str">
            <v>A03105</v>
          </cell>
          <cell r="B110" t="str">
            <v>133/02/26</v>
          </cell>
          <cell r="C110">
            <v>2.125</v>
          </cell>
          <cell r="D110">
            <v>16.23</v>
          </cell>
          <cell r="E110">
            <v>20.010000000000002</v>
          </cell>
          <cell r="F110">
            <v>1.361</v>
          </cell>
          <cell r="G110">
            <v>1.36</v>
          </cell>
          <cell r="H110">
            <v>1.3605</v>
          </cell>
          <cell r="I110">
            <v>4</v>
          </cell>
          <cell r="J110" t="str">
            <v/>
          </cell>
          <cell r="K110" t="str">
            <v/>
          </cell>
          <cell r="L110" t="str">
            <v/>
          </cell>
          <cell r="M110" t="str">
            <v/>
          </cell>
          <cell r="N110" t="str">
            <v/>
          </cell>
          <cell r="O110">
            <v>1.3589</v>
          </cell>
        </row>
        <row r="111">
          <cell r="A111" t="str">
            <v>A11104</v>
          </cell>
          <cell r="B111" t="str">
            <v>131/03/04</v>
          </cell>
          <cell r="C111">
            <v>0.875</v>
          </cell>
          <cell r="D111">
            <v>16.32</v>
          </cell>
          <cell r="E111">
            <v>18.03</v>
          </cell>
          <cell r="F111" t="str">
            <v/>
          </cell>
          <cell r="G111" t="str">
            <v/>
          </cell>
          <cell r="H111" t="str">
            <v/>
          </cell>
          <cell r="I111" t="str">
            <v/>
          </cell>
          <cell r="J111" t="str">
            <v/>
          </cell>
          <cell r="K111" t="str">
            <v/>
          </cell>
          <cell r="L111" t="str">
            <v/>
          </cell>
          <cell r="M111" t="str">
            <v/>
          </cell>
          <cell r="N111" t="str">
            <v/>
          </cell>
          <cell r="O111">
            <v>1.3416999999999999</v>
          </cell>
        </row>
        <row r="112">
          <cell r="A112" t="str">
            <v>A12104</v>
          </cell>
          <cell r="B112" t="str">
            <v>132/03/03</v>
          </cell>
          <cell r="C112">
            <v>1.375</v>
          </cell>
          <cell r="D112">
            <v>16.43</v>
          </cell>
          <cell r="E112">
            <v>19.03</v>
          </cell>
          <cell r="F112" t="str">
            <v/>
          </cell>
          <cell r="G112" t="str">
            <v/>
          </cell>
          <cell r="H112" t="str">
            <v/>
          </cell>
          <cell r="I112" t="str">
            <v/>
          </cell>
          <cell r="J112" t="str">
            <v/>
          </cell>
          <cell r="K112" t="str">
            <v/>
          </cell>
          <cell r="L112" t="str">
            <v/>
          </cell>
          <cell r="M112" t="str">
            <v/>
          </cell>
          <cell r="N112" t="str">
            <v/>
          </cell>
          <cell r="O112">
            <v>1.3511</v>
          </cell>
        </row>
        <row r="113">
          <cell r="A113" t="str">
            <v>A10112</v>
          </cell>
          <cell r="B113" t="str">
            <v>130/11/12</v>
          </cell>
          <cell r="C113">
            <v>0.625</v>
          </cell>
          <cell r="D113">
            <v>16.510000000000002</v>
          </cell>
          <cell r="E113">
            <v>17.72</v>
          </cell>
          <cell r="F113" t="str">
            <v/>
          </cell>
          <cell r="G113" t="str">
            <v/>
          </cell>
          <cell r="H113" t="str">
            <v/>
          </cell>
          <cell r="I113" t="str">
            <v/>
          </cell>
          <cell r="J113" t="str">
            <v/>
          </cell>
          <cell r="K113" t="str">
            <v/>
          </cell>
          <cell r="L113" t="str">
            <v/>
          </cell>
          <cell r="M113" t="str">
            <v/>
          </cell>
          <cell r="N113" t="str">
            <v/>
          </cell>
          <cell r="O113">
            <v>1.3393999999999999</v>
          </cell>
        </row>
        <row r="114">
          <cell r="A114" t="str">
            <v>A03112</v>
          </cell>
          <cell r="B114" t="str">
            <v>133/08/04</v>
          </cell>
          <cell r="C114">
            <v>2.25</v>
          </cell>
          <cell r="D114">
            <v>16.53</v>
          </cell>
          <cell r="E114">
            <v>20.45</v>
          </cell>
          <cell r="F114" t="str">
            <v/>
          </cell>
          <cell r="G114" t="str">
            <v/>
          </cell>
          <cell r="H114" t="str">
            <v/>
          </cell>
          <cell r="I114" t="str">
            <v/>
          </cell>
          <cell r="J114" t="str">
            <v/>
          </cell>
          <cell r="K114" t="str">
            <v/>
          </cell>
          <cell r="L114" t="str">
            <v/>
          </cell>
          <cell r="M114" t="str">
            <v/>
          </cell>
          <cell r="N114" t="str">
            <v/>
          </cell>
          <cell r="O114">
            <v>1.3635999999999999</v>
          </cell>
        </row>
        <row r="115">
          <cell r="A115" t="str">
            <v>A10110</v>
          </cell>
          <cell r="B115" t="str">
            <v>130/09/29</v>
          </cell>
          <cell r="C115">
            <v>0.5</v>
          </cell>
          <cell r="D115">
            <v>16.57</v>
          </cell>
          <cell r="E115">
            <v>17.600000000000001</v>
          </cell>
          <cell r="F115" t="str">
            <v/>
          </cell>
          <cell r="G115" t="str">
            <v/>
          </cell>
          <cell r="H115" t="str">
            <v/>
          </cell>
          <cell r="I115" t="str">
            <v/>
          </cell>
          <cell r="J115" t="str">
            <v/>
          </cell>
          <cell r="K115" t="str">
            <v/>
          </cell>
          <cell r="L115" t="str">
            <v/>
          </cell>
          <cell r="M115" t="str">
            <v/>
          </cell>
          <cell r="N115" t="str">
            <v/>
          </cell>
          <cell r="O115">
            <v>1.3387</v>
          </cell>
        </row>
        <row r="116">
          <cell r="A116" t="str">
            <v>A04104</v>
          </cell>
          <cell r="B116" t="str">
            <v>134/02/13</v>
          </cell>
          <cell r="C116">
            <v>2.375</v>
          </cell>
          <cell r="D116">
            <v>16.920000000000002</v>
          </cell>
          <cell r="E116">
            <v>20.98</v>
          </cell>
          <cell r="F116" t="str">
            <v/>
          </cell>
          <cell r="G116" t="str">
            <v/>
          </cell>
          <cell r="H116" t="str">
            <v/>
          </cell>
          <cell r="I116" t="str">
            <v/>
          </cell>
          <cell r="J116" t="str">
            <v/>
          </cell>
          <cell r="K116" t="str">
            <v/>
          </cell>
          <cell r="L116" t="str">
            <v/>
          </cell>
          <cell r="M116" t="str">
            <v/>
          </cell>
          <cell r="N116" t="str">
            <v/>
          </cell>
          <cell r="O116">
            <v>1.3697999999999999</v>
          </cell>
        </row>
        <row r="117">
          <cell r="A117" t="str">
            <v>A03108</v>
          </cell>
          <cell r="B117" t="str">
            <v>133/05/28</v>
          </cell>
          <cell r="C117">
            <v>2</v>
          </cell>
          <cell r="D117">
            <v>16.62</v>
          </cell>
          <cell r="E117">
            <v>20.260000000000002</v>
          </cell>
          <cell r="F117" t="str">
            <v/>
          </cell>
          <cell r="G117" t="str">
            <v/>
          </cell>
          <cell r="H117" t="str">
            <v/>
          </cell>
          <cell r="I117" t="str">
            <v/>
          </cell>
          <cell r="J117" t="str">
            <v/>
          </cell>
          <cell r="K117" t="str">
            <v/>
          </cell>
          <cell r="L117" t="str">
            <v/>
          </cell>
          <cell r="M117" t="str">
            <v/>
          </cell>
          <cell r="N117" t="str">
            <v/>
          </cell>
          <cell r="O117">
            <v>1.3628</v>
          </cell>
        </row>
        <row r="118">
          <cell r="A118" t="str">
            <v>A04108</v>
          </cell>
          <cell r="B118" t="str">
            <v>134/05/15</v>
          </cell>
          <cell r="C118">
            <v>2.375</v>
          </cell>
          <cell r="D118">
            <v>16.829999999999998</v>
          </cell>
          <cell r="E118">
            <v>21.23</v>
          </cell>
          <cell r="F118" t="str">
            <v/>
          </cell>
          <cell r="G118" t="str">
            <v/>
          </cell>
          <cell r="H118" t="str">
            <v/>
          </cell>
          <cell r="I118" t="str">
            <v/>
          </cell>
          <cell r="J118" t="str">
            <v/>
          </cell>
          <cell r="K118" t="str">
            <v/>
          </cell>
          <cell r="L118" t="str">
            <v/>
          </cell>
          <cell r="M118" t="str">
            <v/>
          </cell>
          <cell r="N118" t="str">
            <v/>
          </cell>
          <cell r="O118">
            <v>1.3732</v>
          </cell>
        </row>
        <row r="119">
          <cell r="A119" t="str">
            <v>A03116</v>
          </cell>
          <cell r="B119" t="str">
            <v>133/11/26</v>
          </cell>
          <cell r="C119">
            <v>2.25</v>
          </cell>
          <cell r="D119">
            <v>16.829999999999998</v>
          </cell>
          <cell r="E119">
            <v>20.76</v>
          </cell>
          <cell r="F119" t="str">
            <v/>
          </cell>
          <cell r="G119" t="str">
            <v/>
          </cell>
          <cell r="H119" t="str">
            <v/>
          </cell>
          <cell r="I119" t="str">
            <v/>
          </cell>
          <cell r="J119" t="str">
            <v/>
          </cell>
          <cell r="K119" t="str">
            <v/>
          </cell>
          <cell r="L119" t="str">
            <v/>
          </cell>
          <cell r="M119" t="str">
            <v/>
          </cell>
          <cell r="N119" t="str">
            <v/>
          </cell>
          <cell r="O119">
            <v>1.3677999999999999</v>
          </cell>
        </row>
        <row r="120">
          <cell r="A120" t="str">
            <v>A12109</v>
          </cell>
          <cell r="B120" t="str">
            <v>132/09/22</v>
          </cell>
          <cell r="C120">
            <v>1.375</v>
          </cell>
          <cell r="D120">
            <v>16.98</v>
          </cell>
          <cell r="E120">
            <v>19.579999999999998</v>
          </cell>
          <cell r="F120" t="str">
            <v/>
          </cell>
          <cell r="G120" t="str">
            <v/>
          </cell>
          <cell r="H120" t="str">
            <v/>
          </cell>
          <cell r="I120" t="str">
            <v/>
          </cell>
          <cell r="J120" t="str">
            <v/>
          </cell>
          <cell r="K120" t="str">
            <v/>
          </cell>
          <cell r="L120" t="str">
            <v/>
          </cell>
          <cell r="M120" t="str">
            <v/>
          </cell>
          <cell r="N120" t="str">
            <v/>
          </cell>
          <cell r="O120">
            <v>1.3582000000000001</v>
          </cell>
        </row>
        <row r="121">
          <cell r="A121" t="str">
            <v>A04111</v>
          </cell>
          <cell r="B121" t="str">
            <v>134/08/10</v>
          </cell>
          <cell r="C121">
            <v>2.25</v>
          </cell>
          <cell r="D121">
            <v>17.2</v>
          </cell>
          <cell r="E121">
            <v>21.47</v>
          </cell>
          <cell r="F121" t="str">
            <v/>
          </cell>
          <cell r="G121" t="str">
            <v/>
          </cell>
          <cell r="H121" t="str">
            <v/>
          </cell>
          <cell r="I121" t="str">
            <v/>
          </cell>
          <cell r="J121" t="str">
            <v/>
          </cell>
          <cell r="K121" t="str">
            <v/>
          </cell>
          <cell r="L121" t="str">
            <v/>
          </cell>
          <cell r="M121" t="str">
            <v/>
          </cell>
          <cell r="N121" t="str">
            <v/>
          </cell>
          <cell r="O121">
            <v>1.3773</v>
          </cell>
        </row>
        <row r="122">
          <cell r="A122" t="str">
            <v>A13102</v>
          </cell>
          <cell r="B122" t="str">
            <v>133/01/18</v>
          </cell>
          <cell r="C122">
            <v>1.375</v>
          </cell>
          <cell r="D122">
            <v>17.29</v>
          </cell>
          <cell r="E122">
            <v>19.899999999999999</v>
          </cell>
          <cell r="F122" t="str">
            <v/>
          </cell>
          <cell r="G122" t="str">
            <v/>
          </cell>
          <cell r="H122" t="str">
            <v/>
          </cell>
          <cell r="I122" t="str">
            <v/>
          </cell>
          <cell r="J122" t="str">
            <v/>
          </cell>
          <cell r="K122" t="str">
            <v/>
          </cell>
          <cell r="L122" t="str">
            <v/>
          </cell>
          <cell r="M122" t="str">
            <v/>
          </cell>
          <cell r="N122" t="str">
            <v/>
          </cell>
          <cell r="O122">
            <v>1.3625</v>
          </cell>
        </row>
        <row r="123">
          <cell r="A123" t="str">
            <v>A05114</v>
          </cell>
          <cell r="B123" t="str">
            <v>135/11/25</v>
          </cell>
          <cell r="C123">
            <v>2</v>
          </cell>
          <cell r="D123">
            <v>18.440000000000001</v>
          </cell>
          <cell r="E123">
            <v>22.76</v>
          </cell>
          <cell r="F123" t="str">
            <v/>
          </cell>
          <cell r="G123" t="str">
            <v/>
          </cell>
          <cell r="H123" t="str">
            <v/>
          </cell>
          <cell r="I123" t="str">
            <v/>
          </cell>
          <cell r="J123" t="str">
            <v/>
          </cell>
          <cell r="K123" t="str">
            <v/>
          </cell>
          <cell r="L123" t="str">
            <v/>
          </cell>
          <cell r="M123" t="str">
            <v/>
          </cell>
          <cell r="N123" t="str">
            <v/>
          </cell>
          <cell r="O123">
            <v>1.3977999999999999</v>
          </cell>
        </row>
        <row r="124">
          <cell r="A124" t="str">
            <v>A05107</v>
          </cell>
          <cell r="B124" t="str">
            <v>135/05/20</v>
          </cell>
          <cell r="C124">
            <v>1.625</v>
          </cell>
          <cell r="D124">
            <v>18.45</v>
          </cell>
          <cell r="E124">
            <v>22.24</v>
          </cell>
          <cell r="F124" t="str">
            <v/>
          </cell>
          <cell r="G124" t="str">
            <v/>
          </cell>
          <cell r="H124" t="str">
            <v/>
          </cell>
          <cell r="I124" t="str">
            <v/>
          </cell>
          <cell r="J124" t="str">
            <v/>
          </cell>
          <cell r="K124" t="str">
            <v/>
          </cell>
          <cell r="L124" t="str">
            <v/>
          </cell>
          <cell r="M124" t="str">
            <v/>
          </cell>
          <cell r="N124" t="str">
            <v/>
          </cell>
          <cell r="O124">
            <v>1.3934</v>
          </cell>
        </row>
        <row r="125">
          <cell r="A125" t="str">
            <v>A06106</v>
          </cell>
          <cell r="B125" t="str">
            <v>136/05/26</v>
          </cell>
          <cell r="C125">
            <v>1.875</v>
          </cell>
          <cell r="D125">
            <v>18.77</v>
          </cell>
          <cell r="E125">
            <v>23.26</v>
          </cell>
          <cell r="F125" t="str">
            <v/>
          </cell>
          <cell r="G125" t="str">
            <v/>
          </cell>
          <cell r="H125" t="str">
            <v/>
          </cell>
          <cell r="I125" t="str">
            <v/>
          </cell>
          <cell r="J125" t="str">
            <v/>
          </cell>
          <cell r="K125" t="str">
            <v/>
          </cell>
          <cell r="L125" t="str">
            <v/>
          </cell>
          <cell r="M125" t="str">
            <v/>
          </cell>
          <cell r="N125" t="str">
            <v/>
          </cell>
          <cell r="O125">
            <v>1.4067000000000001</v>
          </cell>
        </row>
        <row r="126">
          <cell r="A126" t="str">
            <v>A05110</v>
          </cell>
          <cell r="B126" t="str">
            <v>135/08/05</v>
          </cell>
          <cell r="C126">
            <v>1.375</v>
          </cell>
          <cell r="D126">
            <v>19.05</v>
          </cell>
          <cell r="E126">
            <v>22.45</v>
          </cell>
          <cell r="F126" t="str">
            <v/>
          </cell>
          <cell r="G126" t="str">
            <v/>
          </cell>
          <cell r="H126" t="str">
            <v/>
          </cell>
          <cell r="I126" t="str">
            <v/>
          </cell>
          <cell r="J126" t="str">
            <v/>
          </cell>
          <cell r="K126" t="str">
            <v/>
          </cell>
          <cell r="L126" t="str">
            <v/>
          </cell>
          <cell r="M126" t="str">
            <v/>
          </cell>
          <cell r="N126" t="str">
            <v/>
          </cell>
          <cell r="O126">
            <v>1.399</v>
          </cell>
        </row>
        <row r="127">
          <cell r="A127" t="str">
            <v>A06111</v>
          </cell>
          <cell r="B127" t="str">
            <v>136/11/24</v>
          </cell>
          <cell r="C127">
            <v>1.625</v>
          </cell>
          <cell r="D127">
            <v>19.64</v>
          </cell>
          <cell r="E127">
            <v>23.75</v>
          </cell>
          <cell r="F127" t="str">
            <v/>
          </cell>
          <cell r="G127" t="str">
            <v/>
          </cell>
          <cell r="H127" t="str">
            <v/>
          </cell>
          <cell r="I127" t="str">
            <v/>
          </cell>
          <cell r="J127" t="str">
            <v/>
          </cell>
          <cell r="K127" t="str">
            <v/>
          </cell>
          <cell r="L127" t="str">
            <v/>
          </cell>
          <cell r="M127" t="str">
            <v/>
          </cell>
          <cell r="N127" t="str">
            <v/>
          </cell>
          <cell r="O127">
            <v>1.4171</v>
          </cell>
        </row>
        <row r="128">
          <cell r="A128" t="str">
            <v>A07104</v>
          </cell>
          <cell r="B128" t="str">
            <v>137/05/18</v>
          </cell>
          <cell r="C128">
            <v>1.5</v>
          </cell>
          <cell r="D128">
            <v>20.02</v>
          </cell>
          <cell r="E128">
            <v>24.24</v>
          </cell>
          <cell r="F128" t="str">
            <v/>
          </cell>
          <cell r="G128" t="str">
            <v/>
          </cell>
          <cell r="H128" t="str">
            <v/>
          </cell>
          <cell r="I128" t="str">
            <v/>
          </cell>
          <cell r="J128" t="str">
            <v/>
          </cell>
          <cell r="K128" t="str">
            <v/>
          </cell>
          <cell r="L128" t="str">
            <v/>
          </cell>
          <cell r="M128" t="str">
            <v/>
          </cell>
          <cell r="N128" t="str">
            <v/>
          </cell>
          <cell r="O128">
            <v>1.4266000000000001</v>
          </cell>
        </row>
        <row r="129">
          <cell r="A129" t="str">
            <v>A07110</v>
          </cell>
          <cell r="B129" t="str">
            <v>137/11/09</v>
          </cell>
          <cell r="C129">
            <v>1.375</v>
          </cell>
          <cell r="D129">
            <v>20.71</v>
          </cell>
          <cell r="E129">
            <v>24.72</v>
          </cell>
          <cell r="F129" t="str">
            <v/>
          </cell>
          <cell r="G129" t="str">
            <v/>
          </cell>
          <cell r="H129" t="str">
            <v/>
          </cell>
          <cell r="I129" t="str">
            <v/>
          </cell>
          <cell r="J129" t="str">
            <v/>
          </cell>
          <cell r="K129" t="str">
            <v/>
          </cell>
          <cell r="L129" t="str">
            <v/>
          </cell>
          <cell r="M129" t="str">
            <v/>
          </cell>
          <cell r="N129" t="str">
            <v/>
          </cell>
          <cell r="O129">
            <v>1.4363999999999999</v>
          </cell>
        </row>
        <row r="130">
          <cell r="A130" t="str">
            <v>A08105</v>
          </cell>
          <cell r="B130" t="str">
            <v>138/05/17</v>
          </cell>
          <cell r="C130">
            <v>1.125</v>
          </cell>
          <cell r="D130">
            <v>21.46</v>
          </cell>
          <cell r="E130">
            <v>25.23</v>
          </cell>
          <cell r="F130" t="str">
            <v/>
          </cell>
          <cell r="G130" t="str">
            <v/>
          </cell>
          <cell r="H130" t="str">
            <v/>
          </cell>
          <cell r="I130" t="str">
            <v/>
          </cell>
          <cell r="J130" t="str">
            <v/>
          </cell>
          <cell r="K130" t="str">
            <v/>
          </cell>
          <cell r="L130" t="str">
            <v/>
          </cell>
          <cell r="M130" t="str">
            <v/>
          </cell>
          <cell r="N130" t="str">
            <v/>
          </cell>
          <cell r="O130">
            <v>1.4493</v>
          </cell>
        </row>
        <row r="131">
          <cell r="A131" t="str">
            <v>A11111</v>
          </cell>
          <cell r="B131" t="str">
            <v>141/11/11</v>
          </cell>
          <cell r="C131">
            <v>2.375</v>
          </cell>
          <cell r="D131">
            <v>21.47</v>
          </cell>
          <cell r="E131">
            <v>28.72</v>
          </cell>
          <cell r="F131" t="str">
            <v/>
          </cell>
          <cell r="G131" t="str">
            <v/>
          </cell>
          <cell r="H131" t="str">
            <v/>
          </cell>
          <cell r="I131" t="str">
            <v/>
          </cell>
          <cell r="J131" t="str">
            <v/>
          </cell>
          <cell r="K131" t="str">
            <v/>
          </cell>
          <cell r="L131" t="str">
            <v/>
          </cell>
          <cell r="M131" t="str">
            <v/>
          </cell>
          <cell r="N131" t="str">
            <v/>
          </cell>
          <cell r="O131">
            <v>1.4993000000000001</v>
          </cell>
        </row>
        <row r="132">
          <cell r="A132" t="str">
            <v>A11105</v>
          </cell>
          <cell r="B132" t="str">
            <v>141/05/20</v>
          </cell>
          <cell r="C132">
            <v>2</v>
          </cell>
          <cell r="D132">
            <v>21.63</v>
          </cell>
          <cell r="E132">
            <v>28.24</v>
          </cell>
          <cell r="F132" t="str">
            <v/>
          </cell>
          <cell r="G132" t="str">
            <v/>
          </cell>
          <cell r="H132" t="str">
            <v/>
          </cell>
          <cell r="I132" t="str">
            <v/>
          </cell>
          <cell r="J132" t="str">
            <v/>
          </cell>
          <cell r="K132" t="str">
            <v/>
          </cell>
          <cell r="L132" t="str">
            <v/>
          </cell>
          <cell r="M132" t="str">
            <v/>
          </cell>
          <cell r="N132" t="str">
            <v/>
          </cell>
          <cell r="O132">
            <v>1.4953000000000001</v>
          </cell>
        </row>
        <row r="133">
          <cell r="A133" t="str">
            <v>A08110</v>
          </cell>
          <cell r="B133" t="str">
            <v>138/11/08</v>
          </cell>
          <cell r="C133">
            <v>1</v>
          </cell>
          <cell r="D133">
            <v>22.21</v>
          </cell>
          <cell r="E133">
            <v>25.71</v>
          </cell>
          <cell r="F133" t="str">
            <v/>
          </cell>
          <cell r="G133" t="str">
            <v/>
          </cell>
          <cell r="H133" t="str">
            <v/>
          </cell>
          <cell r="I133" t="str">
            <v/>
          </cell>
          <cell r="J133" t="str">
            <v/>
          </cell>
          <cell r="K133" t="str">
            <v/>
          </cell>
          <cell r="L133" t="str">
            <v/>
          </cell>
          <cell r="M133" t="str">
            <v/>
          </cell>
          <cell r="N133" t="str">
            <v/>
          </cell>
          <cell r="O133">
            <v>1.4602999999999999</v>
          </cell>
        </row>
        <row r="134">
          <cell r="A134" t="str">
            <v>A09105</v>
          </cell>
          <cell r="B134" t="str">
            <v>139/05/12</v>
          </cell>
          <cell r="C134">
            <v>0.75</v>
          </cell>
          <cell r="D134">
            <v>23.13</v>
          </cell>
          <cell r="E134">
            <v>26.22</v>
          </cell>
          <cell r="F134" t="str">
            <v/>
          </cell>
          <cell r="G134" t="str">
            <v/>
          </cell>
          <cell r="H134" t="str">
            <v/>
          </cell>
          <cell r="I134" t="str">
            <v/>
          </cell>
          <cell r="J134" t="str">
            <v/>
          </cell>
          <cell r="K134" t="str">
            <v/>
          </cell>
          <cell r="L134" t="str">
            <v/>
          </cell>
          <cell r="M134" t="str">
            <v/>
          </cell>
          <cell r="N134" t="str">
            <v/>
          </cell>
          <cell r="O134">
            <v>1.4746999999999999</v>
          </cell>
        </row>
        <row r="135">
          <cell r="A135" t="str">
            <v>A12111</v>
          </cell>
          <cell r="B135" t="str">
            <v>142/11/22</v>
          </cell>
          <cell r="C135">
            <v>1.75</v>
          </cell>
          <cell r="D135">
            <v>23.18</v>
          </cell>
          <cell r="E135">
            <v>29.75</v>
          </cell>
          <cell r="F135">
            <v>1.5409999999999999</v>
          </cell>
          <cell r="G135">
            <v>1.5407</v>
          </cell>
          <cell r="H135">
            <v>1.5407</v>
          </cell>
          <cell r="I135">
            <v>3.5</v>
          </cell>
          <cell r="J135">
            <v>1.5409999999999999</v>
          </cell>
          <cell r="K135">
            <v>1.54</v>
          </cell>
          <cell r="L135">
            <v>1.5404</v>
          </cell>
          <cell r="M135">
            <v>2</v>
          </cell>
          <cell r="N135">
            <v>6</v>
          </cell>
          <cell r="O135">
            <v>1.5330999999999999</v>
          </cell>
        </row>
        <row r="136">
          <cell r="A136" t="str">
            <v>A12105</v>
          </cell>
          <cell r="B136" t="str">
            <v>142/05/12</v>
          </cell>
          <cell r="C136">
            <v>1.5</v>
          </cell>
          <cell r="D136">
            <v>23.22</v>
          </cell>
          <cell r="E136">
            <v>29.22</v>
          </cell>
          <cell r="F136" t="str">
            <v/>
          </cell>
          <cell r="G136" t="str">
            <v/>
          </cell>
          <cell r="H136" t="str">
            <v/>
          </cell>
          <cell r="I136" t="str">
            <v/>
          </cell>
          <cell r="J136" t="str">
            <v/>
          </cell>
          <cell r="K136" t="str">
            <v/>
          </cell>
          <cell r="L136" t="str">
            <v/>
          </cell>
          <cell r="M136" t="str">
            <v/>
          </cell>
          <cell r="N136" t="str">
            <v/>
          </cell>
          <cell r="O136">
            <v>1.526</v>
          </cell>
        </row>
        <row r="137">
          <cell r="A137" t="str">
            <v>A10113</v>
          </cell>
          <cell r="B137" t="str">
            <v>140/12/23</v>
          </cell>
          <cell r="C137">
            <v>1.125</v>
          </cell>
          <cell r="D137">
            <v>23.44</v>
          </cell>
          <cell r="E137">
            <v>27.83</v>
          </cell>
          <cell r="F137" t="str">
            <v/>
          </cell>
          <cell r="G137" t="str">
            <v/>
          </cell>
          <cell r="H137" t="str">
            <v/>
          </cell>
          <cell r="I137" t="str">
            <v/>
          </cell>
          <cell r="J137" t="str">
            <v/>
          </cell>
          <cell r="K137" t="str">
            <v/>
          </cell>
          <cell r="L137" t="str">
            <v/>
          </cell>
          <cell r="M137" t="str">
            <v/>
          </cell>
          <cell r="N137" t="str">
            <v/>
          </cell>
          <cell r="O137">
            <v>1.5022</v>
          </cell>
        </row>
        <row r="138">
          <cell r="A138" t="str">
            <v>A10104</v>
          </cell>
          <cell r="B138" t="str">
            <v>140/02/25</v>
          </cell>
          <cell r="C138">
            <v>0.625</v>
          </cell>
          <cell r="D138">
            <v>24.09</v>
          </cell>
          <cell r="E138">
            <v>27.01</v>
          </cell>
          <cell r="F138" t="str">
            <v/>
          </cell>
          <cell r="G138" t="str">
            <v/>
          </cell>
          <cell r="H138" t="str">
            <v/>
          </cell>
          <cell r="I138" t="str">
            <v/>
          </cell>
          <cell r="J138" t="str">
            <v/>
          </cell>
          <cell r="K138" t="str">
            <v/>
          </cell>
          <cell r="L138" t="str">
            <v/>
          </cell>
          <cell r="M138" t="str">
            <v/>
          </cell>
          <cell r="N138" t="str">
            <v/>
          </cell>
          <cell r="O138">
            <v>1.4941</v>
          </cell>
        </row>
        <row r="139">
          <cell r="A139" t="str">
            <v>A09111</v>
          </cell>
          <cell r="B139" t="str">
            <v>139/11/27</v>
          </cell>
          <cell r="C139">
            <v>0.375</v>
          </cell>
          <cell r="D139">
            <v>24.86</v>
          </cell>
          <cell r="E139">
            <v>26.76</v>
          </cell>
          <cell r="F139" t="str">
            <v/>
          </cell>
          <cell r="G139" t="str">
            <v/>
          </cell>
          <cell r="H139" t="str">
            <v/>
          </cell>
          <cell r="I139" t="str">
            <v/>
          </cell>
          <cell r="J139" t="str">
            <v/>
          </cell>
          <cell r="K139" t="str">
            <v/>
          </cell>
          <cell r="L139" t="str">
            <v/>
          </cell>
          <cell r="M139" t="str">
            <v/>
          </cell>
          <cell r="N139" t="str">
            <v/>
          </cell>
          <cell r="O139">
            <v>1.4939</v>
          </cell>
        </row>
        <row r="140">
          <cell r="A140" t="str">
            <v>B618CP</v>
          </cell>
          <cell r="B140" t="str">
            <v>P10台積5B</v>
          </cell>
          <cell r="C140">
            <v>2.56</v>
          </cell>
          <cell r="D140">
            <v>2.62</v>
          </cell>
          <cell r="E140"/>
          <cell r="F140">
            <v>1.573</v>
          </cell>
          <cell r="G140">
            <v>1.57</v>
          </cell>
          <cell r="H140">
            <v>1.5714999999999999</v>
          </cell>
          <cell r="I140">
            <v>2</v>
          </cell>
          <cell r="J140" t="str">
            <v/>
          </cell>
          <cell r="K140" t="str">
            <v/>
          </cell>
          <cell r="L140" t="str">
            <v/>
          </cell>
          <cell r="M140" t="str">
            <v/>
          </cell>
          <cell r="N140" t="str">
            <v/>
          </cell>
          <cell r="O140" t="e">
            <v>#N/A</v>
          </cell>
        </row>
        <row r="141">
          <cell r="A141" t="str">
            <v>B903WX</v>
          </cell>
          <cell r="B141" t="str">
            <v>P08台電1A</v>
          </cell>
          <cell r="C141" t="str">
            <v>TWD</v>
          </cell>
          <cell r="D141">
            <v>0.18</v>
          </cell>
          <cell r="E141">
            <v>0.17</v>
          </cell>
          <cell r="F141">
            <v>1.35</v>
          </cell>
          <cell r="G141">
            <v>1.35</v>
          </cell>
          <cell r="H141">
            <v>1.35</v>
          </cell>
          <cell r="I141">
            <v>2</v>
          </cell>
          <cell r="J141">
            <v>1.4</v>
          </cell>
          <cell r="K141">
            <v>1.4</v>
          </cell>
          <cell r="L141">
            <v>1.4</v>
          </cell>
          <cell r="M141">
            <v>1</v>
          </cell>
          <cell r="N141">
            <v>2</v>
          </cell>
          <cell r="O141" t="e">
            <v>#N/A</v>
          </cell>
        </row>
        <row r="142">
          <cell r="A142" t="str">
            <v>B94168</v>
          </cell>
          <cell r="B142" t="str">
            <v>P09台灣大1</v>
          </cell>
          <cell r="C142" t="str">
            <v>TWD</v>
          </cell>
          <cell r="D142">
            <v>1.07</v>
          </cell>
          <cell r="E142">
            <v>1.08</v>
          </cell>
          <cell r="F142" t="str">
            <v/>
          </cell>
          <cell r="G142" t="str">
            <v/>
          </cell>
          <cell r="H142" t="str">
            <v/>
          </cell>
          <cell r="I142" t="str">
            <v/>
          </cell>
          <cell r="J142">
            <v>1.5249999999999999</v>
          </cell>
          <cell r="K142">
            <v>1.5249999999999999</v>
          </cell>
          <cell r="L142">
            <v>1.5249999999999999</v>
          </cell>
          <cell r="M142">
            <v>2</v>
          </cell>
          <cell r="N142">
            <v>4</v>
          </cell>
          <cell r="O142" t="e">
            <v>#N/A</v>
          </cell>
        </row>
        <row r="143">
          <cell r="M143"/>
        </row>
        <row r="144">
          <cell r="M144"/>
        </row>
        <row r="145">
          <cell r="M145"/>
        </row>
        <row r="146">
          <cell r="M146"/>
        </row>
        <row r="147">
          <cell r="M147"/>
        </row>
        <row r="148">
          <cell r="M148"/>
        </row>
        <row r="149">
          <cell r="M149"/>
        </row>
        <row r="150">
          <cell r="M150"/>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219"/>
    </sheetNames>
    <sheetDataSet>
      <sheetData sheetId="0">
        <row r="4">
          <cell r="A4" t="str">
            <v>A03106</v>
          </cell>
          <cell r="B4" t="str">
            <v>113/03/03</v>
          </cell>
          <cell r="C4">
            <v>1.5</v>
          </cell>
          <cell r="D4">
            <v>0.03</v>
          </cell>
          <cell r="E4">
            <v>0.03</v>
          </cell>
          <cell r="F4">
            <v>0.63500000000000001</v>
          </cell>
          <cell r="G4">
            <v>0.6</v>
          </cell>
          <cell r="H4">
            <v>0.62519999999999998</v>
          </cell>
          <cell r="I4">
            <v>20</v>
          </cell>
          <cell r="J4" t="str">
            <v/>
          </cell>
          <cell r="K4" t="str">
            <v/>
          </cell>
          <cell r="L4" t="str">
            <v/>
          </cell>
          <cell r="M4" t="str">
            <v/>
          </cell>
          <cell r="N4" t="str">
            <v/>
          </cell>
          <cell r="O4">
            <v>1.0448</v>
          </cell>
        </row>
        <row r="5">
          <cell r="A5" t="str">
            <v>A11202</v>
          </cell>
          <cell r="B5" t="str">
            <v>113/03/31</v>
          </cell>
          <cell r="C5">
            <v>0.75</v>
          </cell>
          <cell r="D5">
            <v>0.11</v>
          </cell>
          <cell r="E5">
            <v>0.11</v>
          </cell>
          <cell r="F5" t="str">
            <v/>
          </cell>
          <cell r="G5" t="str">
            <v/>
          </cell>
          <cell r="H5" t="str">
            <v/>
          </cell>
          <cell r="I5" t="str">
            <v/>
          </cell>
          <cell r="J5" t="str">
            <v/>
          </cell>
          <cell r="K5" t="str">
            <v/>
          </cell>
          <cell r="L5" t="str">
            <v/>
          </cell>
          <cell r="M5" t="str">
            <v/>
          </cell>
          <cell r="N5" t="str">
            <v/>
          </cell>
          <cell r="O5">
            <v>1.0242</v>
          </cell>
        </row>
        <row r="6">
          <cell r="A6" t="str">
            <v>A08107</v>
          </cell>
          <cell r="B6" t="str">
            <v>113/07/17</v>
          </cell>
          <cell r="C6">
            <v>0.5</v>
          </cell>
          <cell r="D6">
            <v>0.4</v>
          </cell>
          <cell r="E6">
            <v>0.4</v>
          </cell>
          <cell r="F6">
            <v>0.90500000000000003</v>
          </cell>
          <cell r="G6">
            <v>0.9</v>
          </cell>
          <cell r="H6">
            <v>0.90249999999999997</v>
          </cell>
          <cell r="I6">
            <v>1</v>
          </cell>
          <cell r="J6" t="str">
            <v/>
          </cell>
          <cell r="K6" t="str">
            <v/>
          </cell>
          <cell r="L6" t="str">
            <v/>
          </cell>
          <cell r="M6" t="str">
            <v/>
          </cell>
          <cell r="N6" t="str">
            <v/>
          </cell>
          <cell r="O6">
            <v>1.0343</v>
          </cell>
        </row>
        <row r="7">
          <cell r="A7" t="str">
            <v>A03113</v>
          </cell>
          <cell r="B7" t="str">
            <v>113/09/26</v>
          </cell>
          <cell r="C7">
            <v>1.625</v>
          </cell>
          <cell r="D7">
            <v>0.59</v>
          </cell>
          <cell r="E7">
            <v>0.6</v>
          </cell>
          <cell r="F7" t="str">
            <v/>
          </cell>
          <cell r="G7" t="str">
            <v/>
          </cell>
          <cell r="H7" t="str">
            <v/>
          </cell>
          <cell r="I7" t="str">
            <v/>
          </cell>
          <cell r="J7" t="str">
            <v/>
          </cell>
          <cell r="K7" t="str">
            <v/>
          </cell>
          <cell r="L7" t="str">
            <v/>
          </cell>
          <cell r="M7" t="str">
            <v/>
          </cell>
          <cell r="N7" t="str">
            <v/>
          </cell>
          <cell r="O7">
            <v>1.0445</v>
          </cell>
        </row>
        <row r="8">
          <cell r="A8" t="str">
            <v>A93109</v>
          </cell>
          <cell r="B8" t="str">
            <v>113/11/18</v>
          </cell>
          <cell r="C8">
            <v>3</v>
          </cell>
          <cell r="D8">
            <v>0.73</v>
          </cell>
          <cell r="E8">
            <v>0.74</v>
          </cell>
          <cell r="F8" t="str">
            <v/>
          </cell>
          <cell r="G8" t="str">
            <v/>
          </cell>
          <cell r="H8" t="str">
            <v/>
          </cell>
          <cell r="I8" t="str">
            <v/>
          </cell>
          <cell r="J8" t="str">
            <v/>
          </cell>
          <cell r="K8" t="str">
            <v/>
          </cell>
          <cell r="L8" t="str">
            <v/>
          </cell>
          <cell r="M8" t="str">
            <v/>
          </cell>
          <cell r="N8" t="str">
            <v/>
          </cell>
          <cell r="O8">
            <v>1.0521</v>
          </cell>
        </row>
        <row r="9">
          <cell r="A9" t="str">
            <v>A09101</v>
          </cell>
          <cell r="B9" t="str">
            <v>114/01/10</v>
          </cell>
          <cell r="C9">
            <v>0.5</v>
          </cell>
          <cell r="D9">
            <v>0.88</v>
          </cell>
          <cell r="E9">
            <v>0.89</v>
          </cell>
          <cell r="F9">
            <v>1.0549999999999999</v>
          </cell>
          <cell r="G9">
            <v>1.05</v>
          </cell>
          <cell r="H9">
            <v>1.052</v>
          </cell>
          <cell r="I9">
            <v>28</v>
          </cell>
          <cell r="J9" t="str">
            <v/>
          </cell>
          <cell r="K9" t="str">
            <v/>
          </cell>
          <cell r="L9" t="str">
            <v/>
          </cell>
          <cell r="M9" t="str">
            <v/>
          </cell>
          <cell r="N9" t="str">
            <v/>
          </cell>
          <cell r="O9">
            <v>1.0596000000000001</v>
          </cell>
        </row>
        <row r="10">
          <cell r="A10" t="str">
            <v>A12103</v>
          </cell>
          <cell r="B10" t="str">
            <v>114/02/23</v>
          </cell>
          <cell r="C10">
            <v>1</v>
          </cell>
          <cell r="D10">
            <v>0.99</v>
          </cell>
          <cell r="E10">
            <v>1.01</v>
          </cell>
          <cell r="F10" t="str">
            <v/>
          </cell>
          <cell r="G10" t="str">
            <v/>
          </cell>
          <cell r="H10" t="str">
            <v/>
          </cell>
          <cell r="I10" t="str">
            <v/>
          </cell>
          <cell r="J10" t="str">
            <v/>
          </cell>
          <cell r="K10" t="str">
            <v/>
          </cell>
          <cell r="L10" t="str">
            <v/>
          </cell>
          <cell r="M10" t="str">
            <v/>
          </cell>
          <cell r="N10" t="str">
            <v/>
          </cell>
          <cell r="O10">
            <v>1.0657000000000001</v>
          </cell>
        </row>
        <row r="11">
          <cell r="A11" t="str">
            <v>A94103</v>
          </cell>
          <cell r="B11" t="str">
            <v>114/02/25</v>
          </cell>
          <cell r="C11">
            <v>2.375</v>
          </cell>
          <cell r="D11">
            <v>0.98</v>
          </cell>
          <cell r="E11">
            <v>1.01</v>
          </cell>
          <cell r="F11" t="str">
            <v/>
          </cell>
          <cell r="G11" t="str">
            <v/>
          </cell>
          <cell r="H11" t="str">
            <v/>
          </cell>
          <cell r="I11" t="str">
            <v/>
          </cell>
          <cell r="J11" t="str">
            <v/>
          </cell>
          <cell r="K11" t="str">
            <v/>
          </cell>
          <cell r="L11" t="str">
            <v/>
          </cell>
          <cell r="M11" t="str">
            <v/>
          </cell>
          <cell r="N11" t="str">
            <v/>
          </cell>
          <cell r="O11">
            <v>1.0660000000000001</v>
          </cell>
        </row>
        <row r="12">
          <cell r="A12" t="str">
            <v>A04105</v>
          </cell>
          <cell r="B12" t="str">
            <v>114/03/13</v>
          </cell>
          <cell r="C12">
            <v>1.625</v>
          </cell>
          <cell r="D12">
            <v>1.03</v>
          </cell>
          <cell r="E12">
            <v>1.06</v>
          </cell>
          <cell r="F12" t="str">
            <v/>
          </cell>
          <cell r="G12" t="str">
            <v/>
          </cell>
          <cell r="H12" t="str">
            <v/>
          </cell>
          <cell r="I12" t="str">
            <v/>
          </cell>
          <cell r="J12" t="str">
            <v/>
          </cell>
          <cell r="K12" t="str">
            <v/>
          </cell>
          <cell r="L12" t="str">
            <v/>
          </cell>
          <cell r="M12" t="str">
            <v/>
          </cell>
          <cell r="N12" t="str">
            <v/>
          </cell>
          <cell r="O12">
            <v>1.0683</v>
          </cell>
        </row>
        <row r="13">
          <cell r="A13" t="str">
            <v>A09107</v>
          </cell>
          <cell r="B13" t="str">
            <v>114/07/17</v>
          </cell>
          <cell r="C13">
            <v>0.25</v>
          </cell>
          <cell r="D13">
            <v>1.38</v>
          </cell>
          <cell r="E13">
            <v>1.4</v>
          </cell>
          <cell r="F13" t="str">
            <v/>
          </cell>
          <cell r="G13" t="str">
            <v/>
          </cell>
          <cell r="H13" t="str">
            <v/>
          </cell>
          <cell r="I13" t="str">
            <v/>
          </cell>
          <cell r="J13" t="str">
            <v/>
          </cell>
          <cell r="K13" t="str">
            <v/>
          </cell>
          <cell r="L13" t="str">
            <v/>
          </cell>
          <cell r="M13" t="str">
            <v/>
          </cell>
          <cell r="N13" t="str">
            <v/>
          </cell>
          <cell r="O13">
            <v>1.0848</v>
          </cell>
        </row>
        <row r="14">
          <cell r="A14" t="str">
            <v>A04112</v>
          </cell>
          <cell r="B14" t="str">
            <v>114/09/11</v>
          </cell>
          <cell r="C14">
            <v>1.125</v>
          </cell>
          <cell r="D14">
            <v>1.53</v>
          </cell>
          <cell r="E14">
            <v>1.56</v>
          </cell>
          <cell r="F14" t="str">
            <v/>
          </cell>
          <cell r="G14" t="str">
            <v/>
          </cell>
          <cell r="H14" t="str">
            <v/>
          </cell>
          <cell r="I14" t="str">
            <v/>
          </cell>
          <cell r="J14" t="str">
            <v/>
          </cell>
          <cell r="K14" t="str">
            <v/>
          </cell>
          <cell r="L14" t="str">
            <v/>
          </cell>
          <cell r="M14" t="str">
            <v/>
          </cell>
          <cell r="N14" t="str">
            <v/>
          </cell>
          <cell r="O14">
            <v>1.0914999999999999</v>
          </cell>
        </row>
        <row r="15">
          <cell r="A15" t="str">
            <v>A09112</v>
          </cell>
          <cell r="B15" t="str">
            <v>114/12/08</v>
          </cell>
          <cell r="C15">
            <v>0.125</v>
          </cell>
          <cell r="D15">
            <v>1.77</v>
          </cell>
          <cell r="E15">
            <v>1.8</v>
          </cell>
          <cell r="F15" t="str">
            <v/>
          </cell>
          <cell r="G15" t="str">
            <v/>
          </cell>
          <cell r="H15" t="str">
            <v/>
          </cell>
          <cell r="I15" t="str">
            <v/>
          </cell>
          <cell r="J15" t="str">
            <v/>
          </cell>
          <cell r="K15" t="str">
            <v/>
          </cell>
          <cell r="L15" t="str">
            <v/>
          </cell>
          <cell r="M15" t="str">
            <v/>
          </cell>
          <cell r="N15" t="str">
            <v/>
          </cell>
          <cell r="O15">
            <v>1.1020000000000001</v>
          </cell>
        </row>
        <row r="16">
          <cell r="A16" t="str">
            <v>A13101</v>
          </cell>
          <cell r="B16" t="str">
            <v>115/01/05</v>
          </cell>
          <cell r="C16">
            <v>1</v>
          </cell>
          <cell r="D16">
            <v>1.84</v>
          </cell>
          <cell r="E16">
            <v>1.87</v>
          </cell>
          <cell r="F16" t="str">
            <v/>
          </cell>
          <cell r="G16" t="str">
            <v/>
          </cell>
          <cell r="H16" t="str">
            <v/>
          </cell>
          <cell r="I16" t="str">
            <v/>
          </cell>
          <cell r="J16" t="str">
            <v/>
          </cell>
          <cell r="K16" t="str">
            <v/>
          </cell>
          <cell r="L16" t="str">
            <v/>
          </cell>
          <cell r="M16" t="str">
            <v/>
          </cell>
          <cell r="N16" t="str">
            <v xml:space="preserve">  </v>
          </cell>
          <cell r="O16">
            <v>1.1049</v>
          </cell>
        </row>
        <row r="17">
          <cell r="A17" t="str">
            <v>A13201</v>
          </cell>
          <cell r="B17" t="str">
            <v>115/03/15</v>
          </cell>
          <cell r="C17">
            <v>1</v>
          </cell>
          <cell r="D17">
            <v>1.97</v>
          </cell>
          <cell r="E17">
            <v>2</v>
          </cell>
          <cell r="F17" t="str">
            <v/>
          </cell>
          <cell r="G17" t="str">
            <v/>
          </cell>
          <cell r="H17" t="str">
            <v/>
          </cell>
          <cell r="I17" t="str">
            <v/>
          </cell>
          <cell r="J17" t="str">
            <v/>
          </cell>
          <cell r="K17" t="str">
            <v/>
          </cell>
          <cell r="L17" t="str">
            <v/>
          </cell>
          <cell r="M17" t="str">
            <v/>
          </cell>
          <cell r="N17" t="str">
            <v/>
          </cell>
          <cell r="O17">
            <v>1.1100000000000001</v>
          </cell>
        </row>
        <row r="18">
          <cell r="A18" t="str">
            <v>A10101</v>
          </cell>
          <cell r="B18" t="str">
            <v>115/01/13</v>
          </cell>
          <cell r="C18">
            <v>0.25</v>
          </cell>
          <cell r="D18">
            <v>1.87</v>
          </cell>
          <cell r="E18">
            <v>1.9</v>
          </cell>
          <cell r="F18" t="str">
            <v/>
          </cell>
          <cell r="G18" t="str">
            <v/>
          </cell>
          <cell r="H18" t="str">
            <v/>
          </cell>
          <cell r="I18" t="str">
            <v/>
          </cell>
          <cell r="J18" t="str">
            <v/>
          </cell>
          <cell r="K18" t="str">
            <v/>
          </cell>
          <cell r="L18" t="str">
            <v/>
          </cell>
          <cell r="M18" t="str">
            <v/>
          </cell>
          <cell r="N18" t="str">
            <v/>
          </cell>
          <cell r="O18">
            <v>1.1059000000000001</v>
          </cell>
        </row>
        <row r="19">
          <cell r="A19" t="str">
            <v>A95102</v>
          </cell>
          <cell r="B19" t="str">
            <v>115/02/24</v>
          </cell>
          <cell r="C19">
            <v>1.875</v>
          </cell>
          <cell r="D19">
            <v>1.93</v>
          </cell>
          <cell r="E19">
            <v>2.0099999999999998</v>
          </cell>
          <cell r="F19" t="str">
            <v/>
          </cell>
          <cell r="G19" t="str">
            <v/>
          </cell>
          <cell r="H19" t="str">
            <v/>
          </cell>
          <cell r="I19" t="str">
            <v/>
          </cell>
          <cell r="J19" t="str">
            <v/>
          </cell>
          <cell r="K19" t="str">
            <v/>
          </cell>
          <cell r="L19" t="str">
            <v/>
          </cell>
          <cell r="M19" t="str">
            <v/>
          </cell>
          <cell r="N19" t="str">
            <v/>
          </cell>
          <cell r="O19">
            <v>1.1102000000000001</v>
          </cell>
        </row>
        <row r="20">
          <cell r="A20" t="str">
            <v>A05104</v>
          </cell>
          <cell r="B20" t="str">
            <v>115/03/04</v>
          </cell>
          <cell r="C20">
            <v>0.75</v>
          </cell>
          <cell r="D20">
            <v>1.99</v>
          </cell>
          <cell r="E20">
            <v>2.0299999999999998</v>
          </cell>
          <cell r="F20" t="str">
            <v/>
          </cell>
          <cell r="G20" t="str">
            <v/>
          </cell>
          <cell r="H20" t="str">
            <v/>
          </cell>
          <cell r="I20" t="str">
            <v/>
          </cell>
          <cell r="J20" t="str">
            <v/>
          </cell>
          <cell r="K20" t="str">
            <v/>
          </cell>
          <cell r="L20" t="str">
            <v/>
          </cell>
          <cell r="M20" t="str">
            <v/>
          </cell>
          <cell r="N20" t="str">
            <v/>
          </cell>
          <cell r="O20">
            <v>1.1113</v>
          </cell>
        </row>
        <row r="21">
          <cell r="A21" t="str">
            <v>A10108</v>
          </cell>
          <cell r="B21" t="str">
            <v>115/07/29</v>
          </cell>
          <cell r="C21">
            <v>0.25</v>
          </cell>
          <cell r="D21">
            <v>2.4</v>
          </cell>
          <cell r="E21">
            <v>2.4300000000000002</v>
          </cell>
          <cell r="F21" t="str">
            <v/>
          </cell>
          <cell r="G21" t="str">
            <v/>
          </cell>
          <cell r="H21" t="str">
            <v/>
          </cell>
          <cell r="I21" t="str">
            <v/>
          </cell>
          <cell r="J21" t="str">
            <v/>
          </cell>
          <cell r="K21" t="str">
            <v/>
          </cell>
          <cell r="L21" t="str">
            <v/>
          </cell>
          <cell r="M21" t="str">
            <v/>
          </cell>
          <cell r="N21" t="str">
            <v/>
          </cell>
          <cell r="O21">
            <v>1.1261000000000001</v>
          </cell>
        </row>
        <row r="22">
          <cell r="A22" t="str">
            <v>A05111</v>
          </cell>
          <cell r="B22" t="str">
            <v>115/09/07</v>
          </cell>
          <cell r="C22">
            <v>0.625</v>
          </cell>
          <cell r="D22">
            <v>2.5</v>
          </cell>
          <cell r="E22">
            <v>2.54</v>
          </cell>
          <cell r="F22" t="str">
            <v/>
          </cell>
          <cell r="G22" t="str">
            <v/>
          </cell>
          <cell r="H22" t="str">
            <v/>
          </cell>
          <cell r="I22" t="str">
            <v/>
          </cell>
          <cell r="J22" t="str">
            <v/>
          </cell>
          <cell r="K22" t="str">
            <v/>
          </cell>
          <cell r="L22" t="str">
            <v/>
          </cell>
          <cell r="M22" t="str">
            <v/>
          </cell>
          <cell r="N22" t="str">
            <v/>
          </cell>
          <cell r="O22">
            <v>1.1295999999999999</v>
          </cell>
        </row>
        <row r="23">
          <cell r="A23" t="str">
            <v>A95107</v>
          </cell>
          <cell r="B23" t="str">
            <v>115/11/10</v>
          </cell>
          <cell r="C23">
            <v>2.125</v>
          </cell>
          <cell r="D23">
            <v>2.63</v>
          </cell>
          <cell r="E23">
            <v>2.72</v>
          </cell>
          <cell r="F23" t="str">
            <v/>
          </cell>
          <cell r="G23" t="str">
            <v/>
          </cell>
          <cell r="H23" t="str">
            <v/>
          </cell>
          <cell r="I23" t="str">
            <v/>
          </cell>
          <cell r="J23" t="str">
            <v/>
          </cell>
          <cell r="K23" t="str">
            <v/>
          </cell>
          <cell r="L23" t="str">
            <v/>
          </cell>
          <cell r="M23" t="str">
            <v/>
          </cell>
          <cell r="N23" t="str">
            <v/>
          </cell>
          <cell r="O23">
            <v>1.1347</v>
          </cell>
        </row>
        <row r="24">
          <cell r="A24" t="str">
            <v>A96102</v>
          </cell>
          <cell r="B24" t="str">
            <v>116/02/14</v>
          </cell>
          <cell r="C24">
            <v>2</v>
          </cell>
          <cell r="D24">
            <v>2.89</v>
          </cell>
          <cell r="E24">
            <v>2.98</v>
          </cell>
          <cell r="F24" t="str">
            <v/>
          </cell>
          <cell r="G24" t="str">
            <v/>
          </cell>
          <cell r="H24" t="str">
            <v/>
          </cell>
          <cell r="I24" t="str">
            <v/>
          </cell>
          <cell r="J24" t="str">
            <v/>
          </cell>
          <cell r="K24" t="str">
            <v/>
          </cell>
          <cell r="L24" t="str">
            <v/>
          </cell>
          <cell r="M24" t="str">
            <v/>
          </cell>
          <cell r="N24" t="str">
            <v/>
          </cell>
          <cell r="O24">
            <v>1.1425000000000001</v>
          </cell>
        </row>
        <row r="25">
          <cell r="A25" t="str">
            <v>A06104</v>
          </cell>
          <cell r="B25" t="str">
            <v>116/03/01</v>
          </cell>
          <cell r="C25">
            <v>1.125</v>
          </cell>
          <cell r="D25">
            <v>2.92</v>
          </cell>
          <cell r="E25">
            <v>3.02</v>
          </cell>
          <cell r="F25" t="str">
            <v/>
          </cell>
          <cell r="G25" t="str">
            <v/>
          </cell>
          <cell r="H25" t="str">
            <v/>
          </cell>
          <cell r="I25" t="str">
            <v/>
          </cell>
          <cell r="J25" t="str">
            <v/>
          </cell>
          <cell r="K25" t="str">
            <v/>
          </cell>
          <cell r="L25" t="str">
            <v/>
          </cell>
          <cell r="M25" t="str">
            <v/>
          </cell>
          <cell r="N25" t="str">
            <v/>
          </cell>
          <cell r="O25">
            <v>1.1442000000000001</v>
          </cell>
        </row>
        <row r="26">
          <cell r="A26" t="str">
            <v>A11103</v>
          </cell>
          <cell r="B26" t="str">
            <v>116/02/24</v>
          </cell>
          <cell r="C26">
            <v>0.5</v>
          </cell>
          <cell r="D26">
            <v>2.94</v>
          </cell>
          <cell r="E26">
            <v>3.01</v>
          </cell>
          <cell r="F26" t="str">
            <v/>
          </cell>
          <cell r="G26" t="str">
            <v/>
          </cell>
          <cell r="H26" t="str">
            <v/>
          </cell>
          <cell r="I26" t="str">
            <v/>
          </cell>
          <cell r="J26" t="str">
            <v/>
          </cell>
          <cell r="K26" t="str">
            <v/>
          </cell>
          <cell r="L26" t="str">
            <v/>
          </cell>
          <cell r="M26" t="str">
            <v/>
          </cell>
          <cell r="N26" t="str">
            <v/>
          </cell>
          <cell r="O26">
            <v>1.1440999999999999</v>
          </cell>
        </row>
        <row r="27">
          <cell r="A27" t="str">
            <v>A11106</v>
          </cell>
          <cell r="B27" t="str">
            <v>116/06/23</v>
          </cell>
          <cell r="C27">
            <v>1</v>
          </cell>
          <cell r="D27">
            <v>3.24</v>
          </cell>
          <cell r="E27">
            <v>3.34</v>
          </cell>
          <cell r="F27" t="str">
            <v/>
          </cell>
          <cell r="G27" t="str">
            <v/>
          </cell>
          <cell r="H27" t="str">
            <v/>
          </cell>
          <cell r="I27" t="str">
            <v/>
          </cell>
          <cell r="J27" t="str">
            <v/>
          </cell>
          <cell r="K27" t="str">
            <v/>
          </cell>
          <cell r="L27" t="str">
            <v/>
          </cell>
          <cell r="M27" t="str">
            <v/>
          </cell>
          <cell r="N27" t="str">
            <v/>
          </cell>
          <cell r="O27">
            <v>1.1527000000000001</v>
          </cell>
        </row>
        <row r="28">
          <cell r="A28" t="str">
            <v>A11108</v>
          </cell>
          <cell r="B28" t="str">
            <v>116/09/23</v>
          </cell>
          <cell r="C28">
            <v>1.25</v>
          </cell>
          <cell r="D28">
            <v>3.47</v>
          </cell>
          <cell r="E28">
            <v>3.59</v>
          </cell>
          <cell r="F28" t="str">
            <v/>
          </cell>
          <cell r="G28" t="str">
            <v/>
          </cell>
          <cell r="H28" t="str">
            <v/>
          </cell>
          <cell r="I28" t="str">
            <v/>
          </cell>
          <cell r="J28" t="str">
            <v/>
          </cell>
          <cell r="K28" t="str">
            <v/>
          </cell>
          <cell r="L28" t="str">
            <v/>
          </cell>
          <cell r="M28" t="str">
            <v/>
          </cell>
          <cell r="N28" t="str">
            <v/>
          </cell>
          <cell r="O28">
            <v>1.1587000000000001</v>
          </cell>
        </row>
        <row r="29">
          <cell r="A29" t="str">
            <v>A06109</v>
          </cell>
          <cell r="B29" t="str">
            <v>116/09/20</v>
          </cell>
          <cell r="C29">
            <v>1</v>
          </cell>
          <cell r="D29">
            <v>3.48</v>
          </cell>
          <cell r="E29">
            <v>3.58</v>
          </cell>
          <cell r="F29" t="str">
            <v/>
          </cell>
          <cell r="G29" t="str">
            <v/>
          </cell>
          <cell r="H29" t="str">
            <v/>
          </cell>
          <cell r="I29" t="str">
            <v/>
          </cell>
          <cell r="J29" t="str">
            <v/>
          </cell>
          <cell r="K29" t="str">
            <v/>
          </cell>
          <cell r="L29" t="str">
            <v/>
          </cell>
          <cell r="M29" t="str">
            <v/>
          </cell>
          <cell r="N29" t="str">
            <v/>
          </cell>
          <cell r="O29">
            <v>1.1587000000000001</v>
          </cell>
        </row>
        <row r="30">
          <cell r="A30" t="str">
            <v>A96107</v>
          </cell>
          <cell r="B30" t="str">
            <v>116/11/16</v>
          </cell>
          <cell r="C30">
            <v>3</v>
          </cell>
          <cell r="D30">
            <v>3.53</v>
          </cell>
          <cell r="E30">
            <v>3.73</v>
          </cell>
          <cell r="F30" t="str">
            <v/>
          </cell>
          <cell r="G30" t="str">
            <v/>
          </cell>
          <cell r="H30" t="str">
            <v/>
          </cell>
          <cell r="I30" t="str">
            <v/>
          </cell>
          <cell r="J30" t="str">
            <v/>
          </cell>
          <cell r="K30" t="str">
            <v/>
          </cell>
          <cell r="L30" t="str">
            <v/>
          </cell>
          <cell r="M30" t="str">
            <v/>
          </cell>
          <cell r="N30" t="str">
            <v/>
          </cell>
          <cell r="O30">
            <v>1.161</v>
          </cell>
        </row>
        <row r="31">
          <cell r="A31" t="str">
            <v>A02101</v>
          </cell>
          <cell r="B31" t="str">
            <v>117/01/09</v>
          </cell>
          <cell r="C31">
            <v>1.375</v>
          </cell>
          <cell r="D31">
            <v>3.76</v>
          </cell>
          <cell r="E31">
            <v>3.88</v>
          </cell>
          <cell r="F31" t="str">
            <v/>
          </cell>
          <cell r="G31" t="str">
            <v/>
          </cell>
          <cell r="H31" t="str">
            <v/>
          </cell>
          <cell r="I31" t="str">
            <v/>
          </cell>
          <cell r="J31" t="str">
            <v/>
          </cell>
          <cell r="K31" t="str">
            <v/>
          </cell>
          <cell r="L31" t="str">
            <v/>
          </cell>
          <cell r="M31" t="str">
            <v/>
          </cell>
          <cell r="N31" t="str">
            <v/>
          </cell>
          <cell r="O31">
            <v>1.1653</v>
          </cell>
        </row>
        <row r="32">
          <cell r="A32" t="str">
            <v>A97102</v>
          </cell>
          <cell r="B32" t="str">
            <v>117/02/14</v>
          </cell>
          <cell r="C32">
            <v>2.5</v>
          </cell>
          <cell r="D32">
            <v>3.8</v>
          </cell>
          <cell r="E32">
            <v>3.98</v>
          </cell>
          <cell r="F32" t="str">
            <v/>
          </cell>
          <cell r="G32" t="str">
            <v/>
          </cell>
          <cell r="H32" t="str">
            <v/>
          </cell>
          <cell r="I32" t="str">
            <v/>
          </cell>
          <cell r="J32" t="str">
            <v/>
          </cell>
          <cell r="K32" t="str">
            <v/>
          </cell>
          <cell r="L32" t="str">
            <v/>
          </cell>
          <cell r="M32" t="str">
            <v/>
          </cell>
          <cell r="N32" t="str">
            <v/>
          </cell>
          <cell r="O32">
            <v>1.1666000000000001</v>
          </cell>
        </row>
        <row r="33">
          <cell r="A33" t="str">
            <v>A12101</v>
          </cell>
          <cell r="B33" t="str">
            <v>117/01/17</v>
          </cell>
          <cell r="C33">
            <v>1</v>
          </cell>
          <cell r="D33">
            <v>3.8</v>
          </cell>
          <cell r="E33">
            <v>3.9</v>
          </cell>
          <cell r="F33" t="str">
            <v/>
          </cell>
          <cell r="G33" t="str">
            <v/>
          </cell>
          <cell r="H33" t="str">
            <v/>
          </cell>
          <cell r="I33" t="str">
            <v/>
          </cell>
          <cell r="J33" t="str">
            <v/>
          </cell>
          <cell r="K33" t="str">
            <v/>
          </cell>
          <cell r="L33" t="str">
            <v/>
          </cell>
          <cell r="M33" t="str">
            <v/>
          </cell>
          <cell r="N33" t="str">
            <v/>
          </cell>
          <cell r="O33">
            <v>1.1660999999999999</v>
          </cell>
        </row>
        <row r="34">
          <cell r="A34" t="str">
            <v>A07102</v>
          </cell>
          <cell r="B34" t="str">
            <v>117/02/08</v>
          </cell>
          <cell r="C34">
            <v>1</v>
          </cell>
          <cell r="D34">
            <v>3.86</v>
          </cell>
          <cell r="E34">
            <v>3.96</v>
          </cell>
          <cell r="F34" t="str">
            <v/>
          </cell>
          <cell r="G34" t="str">
            <v/>
          </cell>
          <cell r="H34" t="str">
            <v/>
          </cell>
          <cell r="I34" t="str">
            <v/>
          </cell>
          <cell r="J34" t="str">
            <v/>
          </cell>
          <cell r="K34" t="str">
            <v/>
          </cell>
          <cell r="L34" t="str">
            <v/>
          </cell>
          <cell r="M34" t="str">
            <v/>
          </cell>
          <cell r="N34" t="str">
            <v/>
          </cell>
          <cell r="O34">
            <v>1.1673</v>
          </cell>
        </row>
        <row r="35">
          <cell r="A35" t="str">
            <v>A12106</v>
          </cell>
          <cell r="B35" t="str">
            <v>117/05/26</v>
          </cell>
          <cell r="C35">
            <v>1</v>
          </cell>
          <cell r="D35">
            <v>4.1100000000000003</v>
          </cell>
          <cell r="E35">
            <v>4.26</v>
          </cell>
          <cell r="F35" t="str">
            <v/>
          </cell>
          <cell r="G35" t="str">
            <v/>
          </cell>
          <cell r="H35" t="str">
            <v/>
          </cell>
          <cell r="I35" t="str">
            <v/>
          </cell>
          <cell r="J35" t="str">
            <v/>
          </cell>
          <cell r="K35" t="str">
            <v/>
          </cell>
          <cell r="L35" t="str">
            <v/>
          </cell>
          <cell r="M35" t="str">
            <v/>
          </cell>
          <cell r="N35" t="str">
            <v/>
          </cell>
          <cell r="O35">
            <v>1.1733</v>
          </cell>
        </row>
        <row r="36">
          <cell r="A36" t="str">
            <v>A07105</v>
          </cell>
          <cell r="B36" t="str">
            <v>117/06/08</v>
          </cell>
          <cell r="C36">
            <v>0.875</v>
          </cell>
          <cell r="D36">
            <v>4.16</v>
          </cell>
          <cell r="E36">
            <v>4.3</v>
          </cell>
          <cell r="F36" t="str">
            <v/>
          </cell>
          <cell r="G36" t="str">
            <v/>
          </cell>
          <cell r="H36" t="str">
            <v/>
          </cell>
          <cell r="I36" t="str">
            <v/>
          </cell>
          <cell r="J36" t="str">
            <v/>
          </cell>
          <cell r="K36" t="str">
            <v/>
          </cell>
          <cell r="L36" t="str">
            <v/>
          </cell>
          <cell r="M36" t="str">
            <v/>
          </cell>
          <cell r="N36" t="str">
            <v/>
          </cell>
          <cell r="O36">
            <v>1.1740999999999999</v>
          </cell>
        </row>
        <row r="37">
          <cell r="A37" t="str">
            <v>A97105</v>
          </cell>
          <cell r="B37" t="str">
            <v>117/08/14</v>
          </cell>
          <cell r="C37">
            <v>2.625</v>
          </cell>
          <cell r="D37">
            <v>4.1900000000000004</v>
          </cell>
          <cell r="E37">
            <v>4.4800000000000004</v>
          </cell>
          <cell r="F37" t="str">
            <v/>
          </cell>
          <cell r="G37" t="str">
            <v/>
          </cell>
          <cell r="H37" t="str">
            <v/>
          </cell>
          <cell r="I37" t="str">
            <v/>
          </cell>
          <cell r="J37" t="str">
            <v/>
          </cell>
          <cell r="K37" t="str">
            <v/>
          </cell>
          <cell r="L37" t="str">
            <v/>
          </cell>
          <cell r="M37" t="str">
            <v/>
          </cell>
          <cell r="N37" t="str">
            <v/>
          </cell>
          <cell r="O37">
            <v>1.1761999999999999</v>
          </cell>
        </row>
        <row r="38">
          <cell r="A38" t="str">
            <v>A12108</v>
          </cell>
          <cell r="B38" t="str">
            <v>117/09/15</v>
          </cell>
          <cell r="C38">
            <v>1.125</v>
          </cell>
          <cell r="D38">
            <v>4.4000000000000004</v>
          </cell>
          <cell r="E38">
            <v>4.57</v>
          </cell>
          <cell r="F38" t="str">
            <v/>
          </cell>
          <cell r="G38" t="str">
            <v/>
          </cell>
          <cell r="H38" t="str">
            <v/>
          </cell>
          <cell r="I38" t="str">
            <v/>
          </cell>
          <cell r="J38" t="str">
            <v/>
          </cell>
          <cell r="K38" t="str">
            <v/>
          </cell>
          <cell r="L38" t="str">
            <v/>
          </cell>
          <cell r="M38" t="str">
            <v/>
          </cell>
          <cell r="N38" t="str">
            <v/>
          </cell>
          <cell r="O38">
            <v>1.1794</v>
          </cell>
        </row>
        <row r="39">
          <cell r="A39" t="str">
            <v>A10202</v>
          </cell>
          <cell r="B39" t="str">
            <v>117/08/20</v>
          </cell>
          <cell r="C39">
            <v>0.25</v>
          </cell>
          <cell r="D39">
            <v>4.42</v>
          </cell>
          <cell r="E39">
            <v>4.5</v>
          </cell>
          <cell r="F39" t="str">
            <v/>
          </cell>
          <cell r="G39" t="str">
            <v/>
          </cell>
          <cell r="H39" t="str">
            <v/>
          </cell>
          <cell r="I39" t="str">
            <v/>
          </cell>
          <cell r="J39" t="str">
            <v/>
          </cell>
          <cell r="K39" t="str">
            <v/>
          </cell>
          <cell r="L39" t="str">
            <v/>
          </cell>
          <cell r="M39" t="str">
            <v/>
          </cell>
          <cell r="N39" t="str">
            <v/>
          </cell>
          <cell r="O39">
            <v>1.1787000000000001</v>
          </cell>
        </row>
        <row r="40">
          <cell r="A40" t="str">
            <v>A07109</v>
          </cell>
          <cell r="B40" t="str">
            <v>117/10/17</v>
          </cell>
          <cell r="C40">
            <v>0.875</v>
          </cell>
          <cell r="D40">
            <v>4.51</v>
          </cell>
          <cell r="E40">
            <v>4.6500000000000004</v>
          </cell>
          <cell r="F40" t="str">
            <v/>
          </cell>
          <cell r="G40" t="str">
            <v/>
          </cell>
          <cell r="H40" t="str">
            <v/>
          </cell>
          <cell r="I40" t="str">
            <v/>
          </cell>
          <cell r="J40" t="str">
            <v/>
          </cell>
          <cell r="K40" t="str">
            <v/>
          </cell>
          <cell r="L40" t="str">
            <v/>
          </cell>
          <cell r="M40" t="str">
            <v/>
          </cell>
          <cell r="N40" t="str">
            <v/>
          </cell>
          <cell r="O40">
            <v>1.1814</v>
          </cell>
        </row>
        <row r="41">
          <cell r="A41" t="str">
            <v>A13103R</v>
          </cell>
          <cell r="B41" t="str">
            <v>118/01/29</v>
          </cell>
          <cell r="C41">
            <v>1.125</v>
          </cell>
          <cell r="D41">
            <v>4.75</v>
          </cell>
          <cell r="E41">
            <v>4.9400000000000004</v>
          </cell>
          <cell r="F41" t="str">
            <v/>
          </cell>
          <cell r="G41" t="str">
            <v/>
          </cell>
          <cell r="H41" t="str">
            <v/>
          </cell>
          <cell r="I41" t="str">
            <v/>
          </cell>
          <cell r="J41" t="str">
            <v/>
          </cell>
          <cell r="K41" t="str">
            <v/>
          </cell>
          <cell r="L41" t="str">
            <v/>
          </cell>
          <cell r="M41" t="str">
            <v/>
          </cell>
          <cell r="N41" t="str">
            <v/>
          </cell>
          <cell r="O41">
            <v>1.1868000000000001</v>
          </cell>
        </row>
        <row r="42">
          <cell r="A42" t="str">
            <v>A98102</v>
          </cell>
          <cell r="B42" t="str">
            <v>118/02/16</v>
          </cell>
          <cell r="C42">
            <v>2.125</v>
          </cell>
          <cell r="D42">
            <v>4.7300000000000004</v>
          </cell>
          <cell r="E42">
            <v>4.99</v>
          </cell>
          <cell r="F42" t="str">
            <v/>
          </cell>
          <cell r="G42" t="str">
            <v/>
          </cell>
          <cell r="H42" t="str">
            <v/>
          </cell>
          <cell r="I42" t="str">
            <v/>
          </cell>
          <cell r="J42" t="str">
            <v/>
          </cell>
          <cell r="K42" t="str">
            <v/>
          </cell>
          <cell r="L42" t="str">
            <v/>
          </cell>
          <cell r="M42" t="str">
            <v/>
          </cell>
          <cell r="N42" t="str">
            <v/>
          </cell>
          <cell r="O42">
            <v>1.1875</v>
          </cell>
        </row>
        <row r="43">
          <cell r="A43" t="str">
            <v>A13103</v>
          </cell>
          <cell r="B43" t="str">
            <v>118/01/29</v>
          </cell>
          <cell r="C43">
            <v>1.125</v>
          </cell>
          <cell r="D43">
            <v>4.7699999999999996</v>
          </cell>
          <cell r="E43">
            <v>4.9400000000000004</v>
          </cell>
          <cell r="F43">
            <v>1.177</v>
          </cell>
          <cell r="G43">
            <v>1.177</v>
          </cell>
          <cell r="H43">
            <v>1.177</v>
          </cell>
          <cell r="I43">
            <v>0.5</v>
          </cell>
          <cell r="J43">
            <v>1.1759999999999999</v>
          </cell>
          <cell r="K43">
            <v>1.1759999999999999</v>
          </cell>
          <cell r="L43">
            <v>1.1759999999999999</v>
          </cell>
          <cell r="M43">
            <v>1</v>
          </cell>
          <cell r="N43">
            <v>0.5</v>
          </cell>
          <cell r="O43">
            <v>1.1874</v>
          </cell>
        </row>
        <row r="44">
          <cell r="A44" t="str">
            <v>A08103</v>
          </cell>
          <cell r="B44" t="str">
            <v>118/02/13</v>
          </cell>
          <cell r="C44">
            <v>0.75</v>
          </cell>
          <cell r="D44">
            <v>4.8499999999999996</v>
          </cell>
          <cell r="E44">
            <v>4.9800000000000004</v>
          </cell>
          <cell r="F44" t="str">
            <v/>
          </cell>
          <cell r="G44" t="str">
            <v/>
          </cell>
          <cell r="H44" t="str">
            <v/>
          </cell>
          <cell r="I44" t="str">
            <v/>
          </cell>
          <cell r="J44" t="str">
            <v/>
          </cell>
          <cell r="K44" t="str">
            <v/>
          </cell>
          <cell r="L44" t="str">
            <v/>
          </cell>
          <cell r="M44" t="str">
            <v/>
          </cell>
          <cell r="N44" t="str">
            <v/>
          </cell>
          <cell r="O44">
            <v>1.1886000000000001</v>
          </cell>
        </row>
        <row r="45">
          <cell r="A45" t="str">
            <v>A98105</v>
          </cell>
          <cell r="B45" t="str">
            <v>118/08/13</v>
          </cell>
          <cell r="C45">
            <v>2.125</v>
          </cell>
          <cell r="D45">
            <v>5.12</v>
          </cell>
          <cell r="E45">
            <v>5.48</v>
          </cell>
          <cell r="F45" t="str">
            <v/>
          </cell>
          <cell r="G45" t="str">
            <v/>
          </cell>
          <cell r="H45" t="str">
            <v/>
          </cell>
          <cell r="I45" t="str">
            <v/>
          </cell>
          <cell r="J45" t="str">
            <v/>
          </cell>
          <cell r="K45" t="str">
            <v/>
          </cell>
          <cell r="L45" t="str">
            <v/>
          </cell>
          <cell r="M45" t="str">
            <v/>
          </cell>
          <cell r="N45" t="str">
            <v/>
          </cell>
          <cell r="O45">
            <v>1.1987000000000001</v>
          </cell>
        </row>
        <row r="46">
          <cell r="A46" t="str">
            <v>A08106</v>
          </cell>
          <cell r="B46" t="str">
            <v>118/06/26</v>
          </cell>
          <cell r="C46">
            <v>0.625</v>
          </cell>
          <cell r="D46">
            <v>5.19</v>
          </cell>
          <cell r="E46">
            <v>5.34</v>
          </cell>
          <cell r="F46" t="str">
            <v/>
          </cell>
          <cell r="G46" t="str">
            <v/>
          </cell>
          <cell r="H46" t="str">
            <v/>
          </cell>
          <cell r="I46" t="str">
            <v/>
          </cell>
          <cell r="J46" t="str">
            <v/>
          </cell>
          <cell r="K46" t="str">
            <v/>
          </cell>
          <cell r="L46" t="str">
            <v/>
          </cell>
          <cell r="M46" t="str">
            <v/>
          </cell>
          <cell r="N46" t="str">
            <v/>
          </cell>
          <cell r="O46">
            <v>1.1974</v>
          </cell>
        </row>
        <row r="47">
          <cell r="A47" t="str">
            <v>A08109</v>
          </cell>
          <cell r="B47" t="str">
            <v>118/10/14</v>
          </cell>
          <cell r="C47">
            <v>0.625</v>
          </cell>
          <cell r="D47">
            <v>5.48</v>
          </cell>
          <cell r="E47">
            <v>5.65</v>
          </cell>
          <cell r="F47" t="str">
            <v/>
          </cell>
          <cell r="G47" t="str">
            <v/>
          </cell>
          <cell r="H47" t="str">
            <v/>
          </cell>
          <cell r="I47" t="str">
            <v/>
          </cell>
          <cell r="J47" t="str">
            <v/>
          </cell>
          <cell r="K47" t="str">
            <v/>
          </cell>
          <cell r="L47" t="str">
            <v/>
          </cell>
          <cell r="M47" t="str">
            <v/>
          </cell>
          <cell r="N47" t="str">
            <v/>
          </cell>
          <cell r="O47">
            <v>1.2044999999999999</v>
          </cell>
        </row>
        <row r="48">
          <cell r="A48" t="str">
            <v>A99104</v>
          </cell>
          <cell r="B48" t="str">
            <v>119/02/22</v>
          </cell>
          <cell r="C48">
            <v>1.875</v>
          </cell>
          <cell r="D48">
            <v>5.57</v>
          </cell>
          <cell r="E48">
            <v>6</v>
          </cell>
          <cell r="F48" t="str">
            <v/>
          </cell>
          <cell r="G48" t="str">
            <v/>
          </cell>
          <cell r="H48" t="str">
            <v/>
          </cell>
          <cell r="I48" t="str">
            <v/>
          </cell>
          <cell r="J48" t="str">
            <v/>
          </cell>
          <cell r="K48" t="str">
            <v/>
          </cell>
          <cell r="L48" t="str">
            <v/>
          </cell>
          <cell r="M48" t="str">
            <v/>
          </cell>
          <cell r="N48" t="str">
            <v/>
          </cell>
          <cell r="O48">
            <v>1.2101</v>
          </cell>
        </row>
        <row r="49">
          <cell r="A49" t="str">
            <v>A09103</v>
          </cell>
          <cell r="B49" t="str">
            <v>119/02/21</v>
          </cell>
          <cell r="C49">
            <v>0.5</v>
          </cell>
          <cell r="D49">
            <v>5.85</v>
          </cell>
          <cell r="E49">
            <v>6</v>
          </cell>
          <cell r="F49" t="str">
            <v/>
          </cell>
          <cell r="G49" t="str">
            <v/>
          </cell>
          <cell r="H49" t="str">
            <v/>
          </cell>
          <cell r="I49" t="str">
            <v/>
          </cell>
          <cell r="J49" t="str">
            <v/>
          </cell>
          <cell r="K49" t="str">
            <v/>
          </cell>
          <cell r="L49" t="str">
            <v/>
          </cell>
          <cell r="M49" t="str">
            <v/>
          </cell>
          <cell r="N49" t="str">
            <v/>
          </cell>
          <cell r="O49">
            <v>1.212</v>
          </cell>
        </row>
        <row r="50">
          <cell r="A50" t="str">
            <v>A99107</v>
          </cell>
          <cell r="B50" t="str">
            <v>119/08/12</v>
          </cell>
          <cell r="C50">
            <v>1.75</v>
          </cell>
          <cell r="D50">
            <v>6.06</v>
          </cell>
          <cell r="E50">
            <v>6.47</v>
          </cell>
          <cell r="F50" t="str">
            <v/>
          </cell>
          <cell r="G50" t="str">
            <v/>
          </cell>
          <cell r="H50" t="str">
            <v/>
          </cell>
          <cell r="I50" t="str">
            <v/>
          </cell>
          <cell r="J50" t="str">
            <v/>
          </cell>
          <cell r="K50" t="str">
            <v/>
          </cell>
          <cell r="L50" t="str">
            <v/>
          </cell>
          <cell r="M50" t="str">
            <v/>
          </cell>
          <cell r="N50" t="str">
            <v/>
          </cell>
          <cell r="O50">
            <v>1.2171000000000001</v>
          </cell>
        </row>
        <row r="51">
          <cell r="A51" t="str">
            <v>A09106</v>
          </cell>
          <cell r="B51" t="str">
            <v>119/06/11</v>
          </cell>
          <cell r="C51">
            <v>0.375</v>
          </cell>
          <cell r="D51">
            <v>6.15</v>
          </cell>
          <cell r="E51">
            <v>6.3</v>
          </cell>
          <cell r="F51" t="str">
            <v/>
          </cell>
          <cell r="G51" t="str">
            <v/>
          </cell>
          <cell r="H51" t="str">
            <v/>
          </cell>
          <cell r="I51" t="str">
            <v/>
          </cell>
          <cell r="J51" t="str">
            <v/>
          </cell>
          <cell r="K51" t="str">
            <v/>
          </cell>
          <cell r="L51" t="str">
            <v/>
          </cell>
          <cell r="M51" t="str">
            <v/>
          </cell>
          <cell r="N51" t="str">
            <v/>
          </cell>
          <cell r="O51">
            <v>1.2171000000000001</v>
          </cell>
        </row>
        <row r="52">
          <cell r="A52" t="str">
            <v>A00102</v>
          </cell>
          <cell r="B52" t="str">
            <v>120/01/13</v>
          </cell>
          <cell r="C52">
            <v>2.125</v>
          </cell>
          <cell r="D52">
            <v>6.41</v>
          </cell>
          <cell r="E52">
            <v>6.89</v>
          </cell>
          <cell r="F52" t="str">
            <v/>
          </cell>
          <cell r="G52" t="str">
            <v/>
          </cell>
          <cell r="H52" t="str">
            <v/>
          </cell>
          <cell r="I52" t="str">
            <v/>
          </cell>
          <cell r="J52" t="str">
            <v/>
          </cell>
          <cell r="K52" t="str">
            <v/>
          </cell>
          <cell r="L52" t="str">
            <v/>
          </cell>
          <cell r="M52" t="str">
            <v/>
          </cell>
          <cell r="N52" t="str">
            <v/>
          </cell>
          <cell r="O52">
            <v>1.2194</v>
          </cell>
        </row>
        <row r="53">
          <cell r="A53" t="str">
            <v>A90105</v>
          </cell>
          <cell r="B53" t="str">
            <v>120/07/17</v>
          </cell>
          <cell r="C53">
            <v>3.625</v>
          </cell>
          <cell r="D53">
            <v>6.49</v>
          </cell>
          <cell r="E53">
            <v>7.4</v>
          </cell>
          <cell r="F53" t="str">
            <v/>
          </cell>
          <cell r="G53" t="str">
            <v/>
          </cell>
          <cell r="H53" t="str">
            <v/>
          </cell>
          <cell r="I53" t="str">
            <v/>
          </cell>
          <cell r="J53" t="str">
            <v/>
          </cell>
          <cell r="K53" t="str">
            <v/>
          </cell>
          <cell r="L53" t="str">
            <v/>
          </cell>
          <cell r="M53" t="str">
            <v/>
          </cell>
          <cell r="N53" t="str">
            <v/>
          </cell>
          <cell r="O53">
            <v>1.2179</v>
          </cell>
        </row>
        <row r="54">
          <cell r="A54" t="str">
            <v>A09109</v>
          </cell>
          <cell r="B54" t="str">
            <v>119/10/14</v>
          </cell>
          <cell r="C54">
            <v>0.25</v>
          </cell>
          <cell r="D54">
            <v>6.51</v>
          </cell>
          <cell r="E54">
            <v>6.65</v>
          </cell>
          <cell r="F54" t="str">
            <v/>
          </cell>
          <cell r="G54" t="str">
            <v/>
          </cell>
          <cell r="H54" t="str">
            <v/>
          </cell>
          <cell r="I54" t="str">
            <v/>
          </cell>
          <cell r="J54" t="str">
            <v/>
          </cell>
          <cell r="K54" t="str">
            <v/>
          </cell>
          <cell r="L54" t="str">
            <v/>
          </cell>
          <cell r="M54" t="str">
            <v/>
          </cell>
          <cell r="N54" t="str">
            <v/>
          </cell>
          <cell r="O54">
            <v>1.2210000000000001</v>
          </cell>
        </row>
        <row r="55">
          <cell r="A55" t="str">
            <v>A00201</v>
          </cell>
          <cell r="B55" t="str">
            <v>120/05/26</v>
          </cell>
          <cell r="C55">
            <v>1.75</v>
          </cell>
          <cell r="D55">
            <v>6.72</v>
          </cell>
          <cell r="E55">
            <v>7.26</v>
          </cell>
          <cell r="F55" t="str">
            <v/>
          </cell>
          <cell r="G55" t="str">
            <v/>
          </cell>
          <cell r="H55" t="str">
            <v/>
          </cell>
          <cell r="I55" t="str">
            <v/>
          </cell>
          <cell r="J55" t="str">
            <v/>
          </cell>
          <cell r="K55" t="str">
            <v/>
          </cell>
          <cell r="L55" t="str">
            <v/>
          </cell>
          <cell r="M55" t="str">
            <v/>
          </cell>
          <cell r="N55" t="str">
            <v/>
          </cell>
          <cell r="O55">
            <v>1.2202</v>
          </cell>
        </row>
        <row r="56">
          <cell r="A56" t="str">
            <v>A10103</v>
          </cell>
          <cell r="B56" t="str">
            <v>120/02/22</v>
          </cell>
          <cell r="C56">
            <v>0.25</v>
          </cell>
          <cell r="D56">
            <v>6.85</v>
          </cell>
          <cell r="E56">
            <v>7</v>
          </cell>
          <cell r="F56" t="str">
            <v/>
          </cell>
          <cell r="G56" t="str">
            <v/>
          </cell>
          <cell r="H56" t="str">
            <v/>
          </cell>
          <cell r="I56" t="str">
            <v/>
          </cell>
          <cell r="J56" t="str">
            <v/>
          </cell>
          <cell r="K56" t="str">
            <v/>
          </cell>
          <cell r="L56" t="str">
            <v/>
          </cell>
          <cell r="M56" t="str">
            <v/>
          </cell>
          <cell r="N56" t="str">
            <v/>
          </cell>
          <cell r="O56">
            <v>1.2223999999999999</v>
          </cell>
        </row>
        <row r="57">
          <cell r="A57" t="str">
            <v>A00107</v>
          </cell>
          <cell r="B57" t="str">
            <v>120/08/02</v>
          </cell>
          <cell r="C57">
            <v>1.875</v>
          </cell>
          <cell r="D57">
            <v>6.88</v>
          </cell>
          <cell r="E57">
            <v>7.44</v>
          </cell>
          <cell r="F57" t="str">
            <v/>
          </cell>
          <cell r="G57" t="str">
            <v/>
          </cell>
          <cell r="H57" t="str">
            <v/>
          </cell>
          <cell r="I57" t="str">
            <v/>
          </cell>
          <cell r="J57" t="str">
            <v/>
          </cell>
          <cell r="K57" t="str">
            <v/>
          </cell>
          <cell r="L57" t="str">
            <v/>
          </cell>
          <cell r="M57" t="str">
            <v/>
          </cell>
          <cell r="N57" t="str">
            <v/>
          </cell>
          <cell r="O57">
            <v>1.22</v>
          </cell>
        </row>
        <row r="58">
          <cell r="A58" t="str">
            <v>A10201</v>
          </cell>
          <cell r="B58" t="str">
            <v>120/05/07</v>
          </cell>
          <cell r="C58">
            <v>0.375</v>
          </cell>
          <cell r="D58">
            <v>7.01</v>
          </cell>
          <cell r="E58">
            <v>7.21</v>
          </cell>
          <cell r="F58" t="str">
            <v/>
          </cell>
          <cell r="G58" t="str">
            <v/>
          </cell>
          <cell r="H58" t="str">
            <v/>
          </cell>
          <cell r="I58" t="str">
            <v/>
          </cell>
          <cell r="J58" t="str">
            <v/>
          </cell>
          <cell r="K58" t="str">
            <v/>
          </cell>
          <cell r="L58" t="str">
            <v/>
          </cell>
          <cell r="M58" t="str">
            <v/>
          </cell>
          <cell r="N58" t="str">
            <v/>
          </cell>
          <cell r="O58">
            <v>1.2222</v>
          </cell>
        </row>
        <row r="59">
          <cell r="A59" t="str">
            <v>A10107</v>
          </cell>
          <cell r="B59" t="str">
            <v>120/06/23</v>
          </cell>
          <cell r="C59">
            <v>0.375</v>
          </cell>
          <cell r="D59">
            <v>7.14</v>
          </cell>
          <cell r="E59">
            <v>7.34</v>
          </cell>
          <cell r="F59" t="str">
            <v/>
          </cell>
          <cell r="G59" t="str">
            <v/>
          </cell>
          <cell r="H59" t="str">
            <v/>
          </cell>
          <cell r="I59" t="str">
            <v/>
          </cell>
          <cell r="J59" t="str">
            <v/>
          </cell>
          <cell r="K59" t="str">
            <v/>
          </cell>
          <cell r="L59" t="str">
            <v/>
          </cell>
          <cell r="M59" t="str">
            <v/>
          </cell>
          <cell r="N59" t="str">
            <v/>
          </cell>
          <cell r="O59">
            <v>1.2221</v>
          </cell>
        </row>
        <row r="60">
          <cell r="A60" t="str">
            <v>A01102</v>
          </cell>
          <cell r="B60" t="str">
            <v>121/01/20</v>
          </cell>
          <cell r="C60">
            <v>1.625</v>
          </cell>
          <cell r="D60">
            <v>7.4</v>
          </cell>
          <cell r="E60">
            <v>7.91</v>
          </cell>
          <cell r="F60" t="str">
            <v/>
          </cell>
          <cell r="G60" t="str">
            <v/>
          </cell>
          <cell r="H60" t="str">
            <v/>
          </cell>
          <cell r="I60" t="str">
            <v/>
          </cell>
          <cell r="J60" t="str">
            <v/>
          </cell>
          <cell r="K60" t="str">
            <v/>
          </cell>
          <cell r="L60" t="str">
            <v/>
          </cell>
          <cell r="M60" t="str">
            <v/>
          </cell>
          <cell r="N60" t="str">
            <v/>
          </cell>
          <cell r="O60">
            <v>1.2215</v>
          </cell>
        </row>
        <row r="61">
          <cell r="A61" t="str">
            <v>A01201</v>
          </cell>
          <cell r="B61" t="str">
            <v>121/03/16</v>
          </cell>
          <cell r="C61">
            <v>1.625</v>
          </cell>
          <cell r="D61">
            <v>7.43</v>
          </cell>
          <cell r="E61">
            <v>8.07</v>
          </cell>
          <cell r="F61" t="str">
            <v/>
          </cell>
          <cell r="G61" t="str">
            <v/>
          </cell>
          <cell r="H61" t="str">
            <v/>
          </cell>
          <cell r="I61" t="str">
            <v/>
          </cell>
          <cell r="J61" t="str">
            <v/>
          </cell>
          <cell r="K61" t="str">
            <v/>
          </cell>
          <cell r="L61" t="str">
            <v/>
          </cell>
          <cell r="M61" t="str">
            <v/>
          </cell>
          <cell r="N61" t="str">
            <v/>
          </cell>
          <cell r="O61">
            <v>1.2225999999999999</v>
          </cell>
        </row>
        <row r="62">
          <cell r="A62" t="str">
            <v>A10111</v>
          </cell>
          <cell r="B62" t="str">
            <v>120/10/22</v>
          </cell>
          <cell r="C62">
            <v>0.5</v>
          </cell>
          <cell r="D62">
            <v>7.43</v>
          </cell>
          <cell r="E62">
            <v>7.67</v>
          </cell>
          <cell r="F62" t="str">
            <v/>
          </cell>
          <cell r="G62" t="str">
            <v/>
          </cell>
          <cell r="H62" t="str">
            <v/>
          </cell>
          <cell r="I62" t="str">
            <v/>
          </cell>
          <cell r="J62" t="str">
            <v/>
          </cell>
          <cell r="K62" t="str">
            <v/>
          </cell>
          <cell r="L62" t="str">
            <v/>
          </cell>
          <cell r="M62" t="str">
            <v/>
          </cell>
          <cell r="N62" t="str">
            <v/>
          </cell>
          <cell r="O62">
            <v>1.2222</v>
          </cell>
        </row>
        <row r="63">
          <cell r="A63" t="str">
            <v>A11201</v>
          </cell>
          <cell r="B63" t="str">
            <v>121/01/10</v>
          </cell>
          <cell r="C63">
            <v>0.75</v>
          </cell>
          <cell r="D63">
            <v>7.58</v>
          </cell>
          <cell r="E63">
            <v>7.89</v>
          </cell>
          <cell r="F63" t="str">
            <v/>
          </cell>
          <cell r="G63" t="str">
            <v/>
          </cell>
          <cell r="H63" t="str">
            <v/>
          </cell>
          <cell r="I63" t="str">
            <v/>
          </cell>
          <cell r="J63" t="str">
            <v/>
          </cell>
          <cell r="K63" t="str">
            <v/>
          </cell>
          <cell r="L63" t="str">
            <v/>
          </cell>
          <cell r="M63" t="str">
            <v/>
          </cell>
          <cell r="N63" t="str">
            <v/>
          </cell>
          <cell r="O63">
            <v>1.2224999999999999</v>
          </cell>
        </row>
        <row r="64">
          <cell r="A64" t="str">
            <v>A11102</v>
          </cell>
          <cell r="B64" t="str">
            <v>121/02/18</v>
          </cell>
          <cell r="C64">
            <v>0.625</v>
          </cell>
          <cell r="D64">
            <v>7.72</v>
          </cell>
          <cell r="E64">
            <v>7.99</v>
          </cell>
          <cell r="F64" t="str">
            <v/>
          </cell>
          <cell r="G64" t="str">
            <v/>
          </cell>
          <cell r="H64" t="str">
            <v/>
          </cell>
          <cell r="I64" t="str">
            <v/>
          </cell>
          <cell r="J64" t="str">
            <v/>
          </cell>
          <cell r="K64" t="str">
            <v/>
          </cell>
          <cell r="L64" t="str">
            <v/>
          </cell>
          <cell r="M64" t="str">
            <v/>
          </cell>
          <cell r="N64" t="str">
            <v/>
          </cell>
          <cell r="O64">
            <v>1.2234</v>
          </cell>
        </row>
        <row r="65">
          <cell r="A65" t="str">
            <v>A11107</v>
          </cell>
          <cell r="B65" t="str">
            <v>121/06/30</v>
          </cell>
          <cell r="C65">
            <v>1.25</v>
          </cell>
          <cell r="D65">
            <v>7.83</v>
          </cell>
          <cell r="E65">
            <v>8.36</v>
          </cell>
          <cell r="F65" t="str">
            <v/>
          </cell>
          <cell r="G65" t="str">
            <v/>
          </cell>
          <cell r="H65" t="str">
            <v/>
          </cell>
          <cell r="I65" t="str">
            <v/>
          </cell>
          <cell r="J65" t="str">
            <v/>
          </cell>
          <cell r="K65" t="str">
            <v/>
          </cell>
          <cell r="L65" t="str">
            <v/>
          </cell>
          <cell r="M65" t="str">
            <v/>
          </cell>
          <cell r="N65" t="str">
            <v/>
          </cell>
          <cell r="O65">
            <v>1.2261</v>
          </cell>
        </row>
        <row r="66">
          <cell r="A66" t="str">
            <v>A01107</v>
          </cell>
          <cell r="B66" t="str">
            <v>121/08/10</v>
          </cell>
          <cell r="C66">
            <v>1.5</v>
          </cell>
          <cell r="D66">
            <v>7.86</v>
          </cell>
          <cell r="E66">
            <v>8.4700000000000006</v>
          </cell>
          <cell r="F66" t="str">
            <v/>
          </cell>
          <cell r="G66" t="str">
            <v/>
          </cell>
          <cell r="H66" t="str">
            <v/>
          </cell>
          <cell r="I66" t="str">
            <v/>
          </cell>
          <cell r="J66" t="str">
            <v/>
          </cell>
          <cell r="K66" t="str">
            <v/>
          </cell>
          <cell r="L66" t="str">
            <v/>
          </cell>
          <cell r="M66" t="str">
            <v/>
          </cell>
          <cell r="N66" t="str">
            <v/>
          </cell>
          <cell r="O66">
            <v>1.2272000000000001</v>
          </cell>
        </row>
        <row r="67">
          <cell r="A67" t="str">
            <v>A11110</v>
          </cell>
          <cell r="B67" t="str">
            <v>121/10/17</v>
          </cell>
          <cell r="C67">
            <v>1.75</v>
          </cell>
          <cell r="D67">
            <v>7.98</v>
          </cell>
          <cell r="E67">
            <v>8.65</v>
          </cell>
          <cell r="F67" t="str">
            <v/>
          </cell>
          <cell r="G67" t="str">
            <v/>
          </cell>
          <cell r="H67" t="str">
            <v/>
          </cell>
          <cell r="I67" t="str">
            <v/>
          </cell>
          <cell r="J67" t="str">
            <v/>
          </cell>
          <cell r="K67" t="str">
            <v/>
          </cell>
          <cell r="L67" t="str">
            <v/>
          </cell>
          <cell r="M67" t="str">
            <v/>
          </cell>
          <cell r="N67" t="str">
            <v/>
          </cell>
          <cell r="O67">
            <v>1.2296</v>
          </cell>
        </row>
        <row r="68">
          <cell r="A68" t="str">
            <v>A02103</v>
          </cell>
          <cell r="B68" t="str">
            <v>122/01/28</v>
          </cell>
          <cell r="C68">
            <v>1.5</v>
          </cell>
          <cell r="D68">
            <v>8.32</v>
          </cell>
          <cell r="E68">
            <v>8.94</v>
          </cell>
          <cell r="F68" t="str">
            <v/>
          </cell>
          <cell r="G68" t="str">
            <v/>
          </cell>
          <cell r="H68" t="str">
            <v/>
          </cell>
          <cell r="I68" t="str">
            <v/>
          </cell>
          <cell r="J68" t="str">
            <v/>
          </cell>
          <cell r="K68" t="str">
            <v/>
          </cell>
          <cell r="L68" t="str">
            <v/>
          </cell>
          <cell r="M68" t="str">
            <v/>
          </cell>
          <cell r="N68" t="str">
            <v/>
          </cell>
          <cell r="O68">
            <v>1.2344999999999999</v>
          </cell>
        </row>
        <row r="69">
          <cell r="A69" t="str">
            <v>A12201</v>
          </cell>
          <cell r="B69" t="str">
            <v>122/01/10</v>
          </cell>
          <cell r="C69">
            <v>1.25</v>
          </cell>
          <cell r="D69">
            <v>8.35</v>
          </cell>
          <cell r="E69">
            <v>8.89</v>
          </cell>
          <cell r="F69" t="str">
            <v/>
          </cell>
          <cell r="G69" t="str">
            <v/>
          </cell>
          <cell r="H69" t="str">
            <v/>
          </cell>
          <cell r="I69" t="str">
            <v/>
          </cell>
          <cell r="J69" t="str">
            <v/>
          </cell>
          <cell r="K69" t="str">
            <v/>
          </cell>
          <cell r="L69" t="str">
            <v/>
          </cell>
          <cell r="M69" t="str">
            <v/>
          </cell>
          <cell r="N69" t="str">
            <v/>
          </cell>
          <cell r="O69">
            <v>1.2341</v>
          </cell>
        </row>
        <row r="70">
          <cell r="A70" t="str">
            <v>A02201</v>
          </cell>
          <cell r="B70" t="str">
            <v>122/03/21</v>
          </cell>
          <cell r="C70">
            <v>1.75</v>
          </cell>
          <cell r="D70">
            <v>8.26</v>
          </cell>
          <cell r="E70">
            <v>9.08</v>
          </cell>
          <cell r="F70" t="str">
            <v/>
          </cell>
          <cell r="G70" t="str">
            <v/>
          </cell>
          <cell r="H70" t="str">
            <v/>
          </cell>
          <cell r="I70" t="str">
            <v/>
          </cell>
          <cell r="J70" t="str">
            <v/>
          </cell>
          <cell r="K70" t="str">
            <v/>
          </cell>
          <cell r="L70" t="str">
            <v/>
          </cell>
          <cell r="M70" t="str">
            <v/>
          </cell>
          <cell r="N70" t="str">
            <v/>
          </cell>
          <cell r="O70">
            <v>1.2365999999999999</v>
          </cell>
        </row>
        <row r="71">
          <cell r="A71" t="str">
            <v>A12102</v>
          </cell>
          <cell r="B71" t="str">
            <v>122/02/17</v>
          </cell>
          <cell r="C71">
            <v>1.125</v>
          </cell>
          <cell r="D71">
            <v>8.49</v>
          </cell>
          <cell r="E71">
            <v>8.99</v>
          </cell>
          <cell r="F71" t="str">
            <v/>
          </cell>
          <cell r="G71" t="str">
            <v/>
          </cell>
          <cell r="H71" t="str">
            <v/>
          </cell>
          <cell r="I71" t="str">
            <v/>
          </cell>
          <cell r="J71" t="str">
            <v/>
          </cell>
          <cell r="K71" t="str">
            <v/>
          </cell>
          <cell r="L71" t="str">
            <v/>
          </cell>
          <cell r="M71" t="str">
            <v/>
          </cell>
          <cell r="N71" t="str">
            <v/>
          </cell>
          <cell r="O71">
            <v>1.2361</v>
          </cell>
        </row>
        <row r="72">
          <cell r="A72" t="str">
            <v>A02108</v>
          </cell>
          <cell r="B72" t="str">
            <v>122/07/26</v>
          </cell>
          <cell r="C72">
            <v>2</v>
          </cell>
          <cell r="D72">
            <v>8.52</v>
          </cell>
          <cell r="E72">
            <v>9.43</v>
          </cell>
          <cell r="F72" t="str">
            <v/>
          </cell>
          <cell r="G72" t="str">
            <v/>
          </cell>
          <cell r="H72" t="str">
            <v/>
          </cell>
          <cell r="I72" t="str">
            <v/>
          </cell>
          <cell r="J72" t="str">
            <v/>
          </cell>
          <cell r="K72" t="str">
            <v/>
          </cell>
          <cell r="L72" t="str">
            <v/>
          </cell>
          <cell r="M72" t="str">
            <v/>
          </cell>
          <cell r="N72" t="str">
            <v/>
          </cell>
          <cell r="O72">
            <v>1.2418</v>
          </cell>
        </row>
        <row r="73">
          <cell r="A73" t="str">
            <v>A93106</v>
          </cell>
          <cell r="B73" t="str">
            <v>123/05/27</v>
          </cell>
          <cell r="C73">
            <v>3.875</v>
          </cell>
          <cell r="D73">
            <v>8.56</v>
          </cell>
          <cell r="E73">
            <v>10.26</v>
          </cell>
          <cell r="F73" t="str">
            <v/>
          </cell>
          <cell r="G73" t="str">
            <v/>
          </cell>
          <cell r="H73" t="str">
            <v/>
          </cell>
          <cell r="I73" t="str">
            <v/>
          </cell>
          <cell r="J73" t="str">
            <v/>
          </cell>
          <cell r="K73" t="str">
            <v/>
          </cell>
          <cell r="L73" t="str">
            <v/>
          </cell>
          <cell r="M73" t="str">
            <v/>
          </cell>
          <cell r="N73" t="str">
            <v/>
          </cell>
          <cell r="O73">
            <v>1.2507999999999999</v>
          </cell>
        </row>
        <row r="74">
          <cell r="A74" t="str">
            <v>A12107</v>
          </cell>
          <cell r="B74" t="str">
            <v>122/06/09</v>
          </cell>
          <cell r="C74">
            <v>1.125</v>
          </cell>
          <cell r="D74">
            <v>8.6999999999999993</v>
          </cell>
          <cell r="E74">
            <v>9.3000000000000007</v>
          </cell>
          <cell r="F74" t="str">
            <v/>
          </cell>
          <cell r="G74" t="str">
            <v/>
          </cell>
          <cell r="H74" t="str">
            <v/>
          </cell>
          <cell r="I74" t="str">
            <v/>
          </cell>
          <cell r="J74" t="str">
            <v/>
          </cell>
          <cell r="K74" t="str">
            <v/>
          </cell>
          <cell r="L74" t="str">
            <v/>
          </cell>
          <cell r="M74" t="str">
            <v/>
          </cell>
          <cell r="N74" t="str">
            <v/>
          </cell>
          <cell r="O74">
            <v>1.2413000000000001</v>
          </cell>
        </row>
        <row r="75">
          <cell r="A75" t="str">
            <v>A03103</v>
          </cell>
          <cell r="B75" t="str">
            <v>123/01/29</v>
          </cell>
          <cell r="C75">
            <v>2</v>
          </cell>
          <cell r="D75">
            <v>9.02</v>
          </cell>
          <cell r="E75">
            <v>9.94</v>
          </cell>
          <cell r="F75" t="str">
            <v/>
          </cell>
          <cell r="G75" t="str">
            <v/>
          </cell>
          <cell r="H75" t="str">
            <v/>
          </cell>
          <cell r="I75" t="str">
            <v/>
          </cell>
          <cell r="J75" t="str">
            <v/>
          </cell>
          <cell r="K75" t="str">
            <v/>
          </cell>
          <cell r="L75" t="str">
            <v/>
          </cell>
          <cell r="M75" t="str">
            <v/>
          </cell>
          <cell r="N75" t="str">
            <v/>
          </cell>
          <cell r="O75">
            <v>1.2498</v>
          </cell>
        </row>
        <row r="76">
          <cell r="A76" t="str">
            <v>A12110</v>
          </cell>
          <cell r="B76" t="str">
            <v>122/10/05</v>
          </cell>
          <cell r="C76">
            <v>1.25</v>
          </cell>
          <cell r="D76">
            <v>8.9700000000000006</v>
          </cell>
          <cell r="E76">
            <v>9.6199999999999992</v>
          </cell>
          <cell r="F76" t="str">
            <v/>
          </cell>
          <cell r="G76" t="str">
            <v/>
          </cell>
          <cell r="H76" t="str">
            <v/>
          </cell>
          <cell r="I76" t="str">
            <v/>
          </cell>
          <cell r="J76" t="str">
            <v/>
          </cell>
          <cell r="K76" t="str">
            <v/>
          </cell>
          <cell r="L76" t="str">
            <v/>
          </cell>
          <cell r="M76" t="str">
            <v/>
          </cell>
          <cell r="N76" t="str">
            <v/>
          </cell>
          <cell r="O76">
            <v>1.2464999999999999</v>
          </cell>
        </row>
        <row r="77">
          <cell r="A77" t="str">
            <v>A03107</v>
          </cell>
          <cell r="B77" t="str">
            <v>123/04/25</v>
          </cell>
          <cell r="C77">
            <v>1.875</v>
          </cell>
          <cell r="D77">
            <v>9.14</v>
          </cell>
          <cell r="E77">
            <v>10.17</v>
          </cell>
          <cell r="F77" t="str">
            <v/>
          </cell>
          <cell r="G77" t="str">
            <v/>
          </cell>
          <cell r="H77" t="str">
            <v/>
          </cell>
          <cell r="I77" t="str">
            <v/>
          </cell>
          <cell r="J77" t="str">
            <v/>
          </cell>
          <cell r="K77" t="str">
            <v/>
          </cell>
          <cell r="L77" t="str">
            <v/>
          </cell>
          <cell r="M77" t="str">
            <v/>
          </cell>
          <cell r="N77" t="str">
            <v/>
          </cell>
          <cell r="O77">
            <v>1.2535000000000001</v>
          </cell>
        </row>
        <row r="78">
          <cell r="A78" t="str">
            <v>A13104</v>
          </cell>
          <cell r="B78" t="str">
            <v>123/02/23</v>
          </cell>
          <cell r="C78">
            <v>1.125</v>
          </cell>
          <cell r="D78">
            <v>9.39</v>
          </cell>
          <cell r="E78">
            <v>10</v>
          </cell>
          <cell r="F78">
            <v>1.2364999999999999</v>
          </cell>
          <cell r="G78">
            <v>1.2350000000000001</v>
          </cell>
          <cell r="H78">
            <v>1.2355</v>
          </cell>
          <cell r="I78">
            <v>1.5</v>
          </cell>
          <cell r="J78" t="str">
            <v/>
          </cell>
          <cell r="K78" t="str">
            <v/>
          </cell>
          <cell r="L78" t="str">
            <v/>
          </cell>
          <cell r="M78" t="str">
            <v/>
          </cell>
          <cell r="N78" t="str">
            <v/>
          </cell>
          <cell r="O78">
            <v>1.2525999999999999</v>
          </cell>
        </row>
        <row r="79">
          <cell r="A79" t="str">
            <v>A03111</v>
          </cell>
          <cell r="B79" t="str">
            <v>123/07/31</v>
          </cell>
          <cell r="C79">
            <v>2.125</v>
          </cell>
          <cell r="D79">
            <v>9.3000000000000007</v>
          </cell>
          <cell r="E79">
            <v>10.44</v>
          </cell>
          <cell r="F79" t="str">
            <v/>
          </cell>
          <cell r="G79" t="str">
            <v/>
          </cell>
          <cell r="H79" t="str">
            <v/>
          </cell>
          <cell r="I79" t="str">
            <v/>
          </cell>
          <cell r="J79" t="str">
            <v/>
          </cell>
          <cell r="K79" t="str">
            <v/>
          </cell>
          <cell r="L79" t="str">
            <v/>
          </cell>
          <cell r="M79" t="str">
            <v/>
          </cell>
          <cell r="N79" t="str">
            <v/>
          </cell>
          <cell r="O79">
            <v>1.2566999999999999</v>
          </cell>
        </row>
        <row r="80">
          <cell r="A80" t="str">
            <v>A03114</v>
          </cell>
          <cell r="B80" t="str">
            <v>123/10/02</v>
          </cell>
          <cell r="C80">
            <v>2.25</v>
          </cell>
          <cell r="D80">
            <v>9.42</v>
          </cell>
          <cell r="E80">
            <v>10.61</v>
          </cell>
          <cell r="F80" t="str">
            <v/>
          </cell>
          <cell r="G80" t="str">
            <v/>
          </cell>
          <cell r="H80" t="str">
            <v/>
          </cell>
          <cell r="I80" t="str">
            <v/>
          </cell>
          <cell r="J80" t="str">
            <v/>
          </cell>
          <cell r="K80" t="str">
            <v/>
          </cell>
          <cell r="L80" t="str">
            <v/>
          </cell>
          <cell r="M80" t="str">
            <v/>
          </cell>
          <cell r="N80" t="str">
            <v/>
          </cell>
          <cell r="O80">
            <v>1.2586999999999999</v>
          </cell>
        </row>
        <row r="81">
          <cell r="A81" t="str">
            <v>A04102</v>
          </cell>
          <cell r="B81" t="str">
            <v>124/01/23</v>
          </cell>
          <cell r="C81">
            <v>2</v>
          </cell>
          <cell r="D81">
            <v>9.82</v>
          </cell>
          <cell r="E81">
            <v>10.92</v>
          </cell>
          <cell r="F81" t="str">
            <v/>
          </cell>
          <cell r="G81" t="str">
            <v/>
          </cell>
          <cell r="H81" t="str">
            <v/>
          </cell>
          <cell r="I81" t="str">
            <v/>
          </cell>
          <cell r="J81" t="str">
            <v/>
          </cell>
          <cell r="K81" t="str">
            <v/>
          </cell>
          <cell r="L81" t="str">
            <v/>
          </cell>
          <cell r="M81" t="str">
            <v/>
          </cell>
          <cell r="N81" t="str">
            <v/>
          </cell>
          <cell r="O81">
            <v>1.2633000000000001</v>
          </cell>
        </row>
        <row r="82">
          <cell r="A82" t="str">
            <v>A04107</v>
          </cell>
          <cell r="B82" t="str">
            <v>124/04/15</v>
          </cell>
          <cell r="C82">
            <v>2.125</v>
          </cell>
          <cell r="D82">
            <v>9.81</v>
          </cell>
          <cell r="E82">
            <v>11.15</v>
          </cell>
          <cell r="F82" t="str">
            <v/>
          </cell>
          <cell r="G82" t="str">
            <v/>
          </cell>
          <cell r="H82" t="str">
            <v/>
          </cell>
          <cell r="I82" t="str">
            <v/>
          </cell>
          <cell r="J82" t="str">
            <v/>
          </cell>
          <cell r="K82" t="str">
            <v/>
          </cell>
          <cell r="L82" t="str">
            <v/>
          </cell>
          <cell r="M82" t="str">
            <v/>
          </cell>
          <cell r="N82" t="str">
            <v/>
          </cell>
          <cell r="O82">
            <v>1.2658</v>
          </cell>
        </row>
        <row r="83">
          <cell r="A83" t="str">
            <v>A04114</v>
          </cell>
          <cell r="B83" t="str">
            <v>124/10/26</v>
          </cell>
          <cell r="C83">
            <v>1.75</v>
          </cell>
          <cell r="D83">
            <v>10.5</v>
          </cell>
          <cell r="E83">
            <v>11.68</v>
          </cell>
          <cell r="F83" t="str">
            <v/>
          </cell>
          <cell r="G83" t="str">
            <v/>
          </cell>
          <cell r="H83" t="str">
            <v/>
          </cell>
          <cell r="I83" t="str">
            <v/>
          </cell>
          <cell r="J83" t="str">
            <v/>
          </cell>
          <cell r="K83" t="str">
            <v/>
          </cell>
          <cell r="L83" t="str">
            <v/>
          </cell>
          <cell r="M83" t="str">
            <v/>
          </cell>
          <cell r="N83" t="str">
            <v/>
          </cell>
          <cell r="O83">
            <v>1.2730999999999999</v>
          </cell>
        </row>
        <row r="84">
          <cell r="A84" t="str">
            <v>A05102</v>
          </cell>
          <cell r="B84" t="str">
            <v>125/01/22</v>
          </cell>
          <cell r="C84">
            <v>1.375</v>
          </cell>
          <cell r="D84">
            <v>10.93</v>
          </cell>
          <cell r="E84">
            <v>11.92</v>
          </cell>
          <cell r="F84" t="str">
            <v/>
          </cell>
          <cell r="G84" t="str">
            <v/>
          </cell>
          <cell r="H84" t="str">
            <v/>
          </cell>
          <cell r="I84" t="str">
            <v/>
          </cell>
          <cell r="J84" t="str">
            <v/>
          </cell>
          <cell r="K84" t="str">
            <v/>
          </cell>
          <cell r="L84" t="str">
            <v/>
          </cell>
          <cell r="M84" t="str">
            <v/>
          </cell>
          <cell r="N84" t="str">
            <v/>
          </cell>
          <cell r="O84">
            <v>1.2769999999999999</v>
          </cell>
        </row>
        <row r="85">
          <cell r="A85" t="str">
            <v>A05106</v>
          </cell>
          <cell r="B85" t="str">
            <v>125/04/08</v>
          </cell>
          <cell r="C85">
            <v>1.25</v>
          </cell>
          <cell r="D85">
            <v>11.06</v>
          </cell>
          <cell r="E85">
            <v>12.13</v>
          </cell>
          <cell r="F85" t="str">
            <v/>
          </cell>
          <cell r="G85" t="str">
            <v/>
          </cell>
          <cell r="H85" t="str">
            <v/>
          </cell>
          <cell r="I85" t="str">
            <v/>
          </cell>
          <cell r="J85" t="str">
            <v/>
          </cell>
          <cell r="K85" t="str">
            <v/>
          </cell>
          <cell r="L85" t="str">
            <v/>
          </cell>
          <cell r="M85" t="str">
            <v/>
          </cell>
          <cell r="N85" t="str">
            <v/>
          </cell>
          <cell r="O85">
            <v>1.2797000000000001</v>
          </cell>
        </row>
        <row r="86">
          <cell r="A86" t="str">
            <v>A05109</v>
          </cell>
          <cell r="B86" t="str">
            <v>125/07/19</v>
          </cell>
          <cell r="C86">
            <v>1.125</v>
          </cell>
          <cell r="D86">
            <v>11.42</v>
          </cell>
          <cell r="E86">
            <v>12.41</v>
          </cell>
          <cell r="F86" t="str">
            <v/>
          </cell>
          <cell r="G86" t="str">
            <v/>
          </cell>
          <cell r="H86" t="str">
            <v/>
          </cell>
          <cell r="I86" t="str">
            <v/>
          </cell>
          <cell r="J86" t="str">
            <v/>
          </cell>
          <cell r="K86" t="str">
            <v/>
          </cell>
          <cell r="L86" t="str">
            <v/>
          </cell>
          <cell r="M86" t="str">
            <v/>
          </cell>
          <cell r="N86" t="str">
            <v/>
          </cell>
          <cell r="O86">
            <v>1.2833000000000001</v>
          </cell>
        </row>
        <row r="87">
          <cell r="A87" t="str">
            <v>A06103</v>
          </cell>
          <cell r="B87" t="str">
            <v>126/02/20</v>
          </cell>
          <cell r="C87">
            <v>1.75</v>
          </cell>
          <cell r="D87">
            <v>11.63</v>
          </cell>
          <cell r="E87">
            <v>13</v>
          </cell>
          <cell r="F87" t="str">
            <v/>
          </cell>
          <cell r="G87" t="str">
            <v/>
          </cell>
          <cell r="H87" t="str">
            <v/>
          </cell>
          <cell r="I87" t="str">
            <v/>
          </cell>
          <cell r="J87" t="str">
            <v/>
          </cell>
          <cell r="K87" t="str">
            <v/>
          </cell>
          <cell r="L87" t="str">
            <v/>
          </cell>
          <cell r="M87" t="str">
            <v/>
          </cell>
          <cell r="N87" t="str">
            <v/>
          </cell>
          <cell r="O87">
            <v>1.2876000000000001</v>
          </cell>
        </row>
        <row r="88">
          <cell r="A88" t="str">
            <v>A06108</v>
          </cell>
          <cell r="B88" t="str">
            <v>126/08/18</v>
          </cell>
          <cell r="C88">
            <v>1.5</v>
          </cell>
          <cell r="D88">
            <v>12.08</v>
          </cell>
          <cell r="E88">
            <v>13.49</v>
          </cell>
          <cell r="F88" t="str">
            <v/>
          </cell>
          <cell r="G88" t="str">
            <v/>
          </cell>
          <cell r="H88" t="str">
            <v/>
          </cell>
          <cell r="I88" t="str">
            <v/>
          </cell>
          <cell r="J88" t="str">
            <v/>
          </cell>
          <cell r="K88" t="str">
            <v/>
          </cell>
          <cell r="L88" t="str">
            <v/>
          </cell>
          <cell r="M88" t="str">
            <v/>
          </cell>
          <cell r="N88" t="str">
            <v/>
          </cell>
          <cell r="O88">
            <v>1.2935000000000001</v>
          </cell>
        </row>
        <row r="89">
          <cell r="A89" t="str">
            <v>A07103</v>
          </cell>
          <cell r="B89" t="str">
            <v>127/03/13</v>
          </cell>
          <cell r="C89">
            <v>1.375</v>
          </cell>
          <cell r="D89">
            <v>12.56</v>
          </cell>
          <cell r="E89">
            <v>14.06</v>
          </cell>
          <cell r="F89" t="str">
            <v/>
          </cell>
          <cell r="G89" t="str">
            <v/>
          </cell>
          <cell r="H89" t="str">
            <v/>
          </cell>
          <cell r="I89" t="str">
            <v/>
          </cell>
          <cell r="J89" t="str">
            <v/>
          </cell>
          <cell r="K89" t="str">
            <v/>
          </cell>
          <cell r="L89" t="str">
            <v/>
          </cell>
          <cell r="M89" t="str">
            <v/>
          </cell>
          <cell r="N89" t="str">
            <v/>
          </cell>
          <cell r="O89">
            <v>1.2998000000000001</v>
          </cell>
        </row>
        <row r="90">
          <cell r="A90" t="str">
            <v>A07108</v>
          </cell>
          <cell r="B90" t="str">
            <v>127/09/21</v>
          </cell>
          <cell r="C90">
            <v>1.125</v>
          </cell>
          <cell r="D90">
            <v>13.28</v>
          </cell>
          <cell r="E90">
            <v>14.58</v>
          </cell>
          <cell r="F90" t="str">
            <v/>
          </cell>
          <cell r="G90" t="str">
            <v/>
          </cell>
          <cell r="H90" t="str">
            <v/>
          </cell>
          <cell r="I90" t="str">
            <v/>
          </cell>
          <cell r="J90" t="str">
            <v/>
          </cell>
          <cell r="K90" t="str">
            <v/>
          </cell>
          <cell r="L90" t="str">
            <v/>
          </cell>
          <cell r="M90" t="str">
            <v/>
          </cell>
          <cell r="N90" t="str">
            <v/>
          </cell>
          <cell r="O90">
            <v>1.3061</v>
          </cell>
        </row>
        <row r="91">
          <cell r="A91" t="str">
            <v>A99102</v>
          </cell>
          <cell r="B91" t="str">
            <v>129/01/28</v>
          </cell>
          <cell r="C91">
            <v>2.25</v>
          </cell>
          <cell r="D91">
            <v>13.54</v>
          </cell>
          <cell r="E91">
            <v>15.93</v>
          </cell>
          <cell r="F91" t="str">
            <v/>
          </cell>
          <cell r="G91" t="str">
            <v/>
          </cell>
          <cell r="H91" t="str">
            <v/>
          </cell>
          <cell r="I91" t="str">
            <v/>
          </cell>
          <cell r="J91" t="str">
            <v/>
          </cell>
          <cell r="K91" t="str">
            <v/>
          </cell>
          <cell r="L91" t="str">
            <v/>
          </cell>
          <cell r="M91" t="str">
            <v/>
          </cell>
          <cell r="N91" t="str">
            <v/>
          </cell>
          <cell r="O91">
            <v>1.3149</v>
          </cell>
        </row>
        <row r="92">
          <cell r="A92" t="str">
            <v>A08102</v>
          </cell>
          <cell r="B92" t="str">
            <v>128/01/28</v>
          </cell>
          <cell r="C92">
            <v>1.125</v>
          </cell>
          <cell r="D92">
            <v>13.62</v>
          </cell>
          <cell r="E92">
            <v>14.94</v>
          </cell>
          <cell r="F92" t="str">
            <v/>
          </cell>
          <cell r="G92" t="str">
            <v/>
          </cell>
          <cell r="H92" t="str">
            <v/>
          </cell>
          <cell r="I92" t="str">
            <v/>
          </cell>
          <cell r="J92" t="str">
            <v/>
          </cell>
          <cell r="K92" t="str">
            <v/>
          </cell>
          <cell r="L92" t="str">
            <v/>
          </cell>
          <cell r="M92" t="str">
            <v/>
          </cell>
          <cell r="N92" t="str">
            <v/>
          </cell>
          <cell r="O92">
            <v>1.3096000000000001</v>
          </cell>
        </row>
        <row r="93">
          <cell r="A93" t="str">
            <v>A08104</v>
          </cell>
          <cell r="B93" t="str">
            <v>128/03/04</v>
          </cell>
          <cell r="C93">
            <v>1.125</v>
          </cell>
          <cell r="D93">
            <v>13.57</v>
          </cell>
          <cell r="E93">
            <v>15.03</v>
          </cell>
          <cell r="F93" t="str">
            <v/>
          </cell>
          <cell r="G93" t="str">
            <v/>
          </cell>
          <cell r="H93" t="str">
            <v/>
          </cell>
          <cell r="I93" t="str">
            <v/>
          </cell>
          <cell r="J93" t="str">
            <v/>
          </cell>
          <cell r="K93" t="str">
            <v/>
          </cell>
          <cell r="L93" t="str">
            <v/>
          </cell>
          <cell r="M93" t="str">
            <v/>
          </cell>
          <cell r="N93" t="str">
            <v/>
          </cell>
          <cell r="O93">
            <v>1.3106</v>
          </cell>
        </row>
        <row r="94">
          <cell r="A94" t="str">
            <v>A00104</v>
          </cell>
          <cell r="B94" t="str">
            <v>130/02/22</v>
          </cell>
          <cell r="C94">
            <v>2</v>
          </cell>
          <cell r="D94">
            <v>14.27</v>
          </cell>
          <cell r="E94">
            <v>17.010000000000002</v>
          </cell>
          <cell r="F94" t="str">
            <v/>
          </cell>
          <cell r="G94" t="str">
            <v/>
          </cell>
          <cell r="H94" t="str">
            <v/>
          </cell>
          <cell r="I94" t="str">
            <v/>
          </cell>
          <cell r="J94" t="str">
            <v/>
          </cell>
          <cell r="K94" t="str">
            <v/>
          </cell>
          <cell r="L94" t="str">
            <v/>
          </cell>
          <cell r="M94" t="str">
            <v/>
          </cell>
          <cell r="N94" t="str">
            <v/>
          </cell>
          <cell r="O94">
            <v>1.3266</v>
          </cell>
        </row>
        <row r="95">
          <cell r="A95" t="str">
            <v>A99109</v>
          </cell>
          <cell r="B95" t="str">
            <v>129/12/28</v>
          </cell>
          <cell r="C95">
            <v>2.125</v>
          </cell>
          <cell r="D95">
            <v>14.28</v>
          </cell>
          <cell r="E95">
            <v>16.850000000000001</v>
          </cell>
          <cell r="F95" t="str">
            <v/>
          </cell>
          <cell r="G95" t="str">
            <v/>
          </cell>
          <cell r="H95" t="str">
            <v/>
          </cell>
          <cell r="I95" t="str">
            <v/>
          </cell>
          <cell r="J95" t="str">
            <v/>
          </cell>
          <cell r="K95" t="str">
            <v/>
          </cell>
          <cell r="L95" t="str">
            <v/>
          </cell>
          <cell r="M95" t="str">
            <v/>
          </cell>
          <cell r="N95" t="str">
            <v/>
          </cell>
          <cell r="O95">
            <v>1.3245</v>
          </cell>
        </row>
        <row r="96">
          <cell r="A96" t="str">
            <v>A08108</v>
          </cell>
          <cell r="B96" t="str">
            <v>128/09/06</v>
          </cell>
          <cell r="C96">
            <v>0.75</v>
          </cell>
          <cell r="D96">
            <v>14.44</v>
          </cell>
          <cell r="E96">
            <v>15.54</v>
          </cell>
          <cell r="F96" t="str">
            <v/>
          </cell>
          <cell r="G96" t="str">
            <v/>
          </cell>
          <cell r="H96" t="str">
            <v/>
          </cell>
          <cell r="I96" t="str">
            <v/>
          </cell>
          <cell r="J96" t="str">
            <v/>
          </cell>
          <cell r="K96" t="str">
            <v/>
          </cell>
          <cell r="L96" t="str">
            <v/>
          </cell>
          <cell r="M96" t="str">
            <v/>
          </cell>
          <cell r="N96" t="str">
            <v/>
          </cell>
          <cell r="O96">
            <v>1.3174999999999999</v>
          </cell>
        </row>
        <row r="97">
          <cell r="A97" t="str">
            <v>A09102</v>
          </cell>
          <cell r="B97" t="str">
            <v>129/01/17</v>
          </cell>
          <cell r="C97">
            <v>0.75</v>
          </cell>
          <cell r="D97">
            <v>14.8</v>
          </cell>
          <cell r="E97">
            <v>15.9</v>
          </cell>
          <cell r="F97" t="str">
            <v/>
          </cell>
          <cell r="G97" t="str">
            <v/>
          </cell>
          <cell r="H97" t="str">
            <v/>
          </cell>
          <cell r="I97" t="str">
            <v/>
          </cell>
          <cell r="J97" t="str">
            <v/>
          </cell>
          <cell r="K97" t="str">
            <v/>
          </cell>
          <cell r="L97" t="str">
            <v/>
          </cell>
          <cell r="M97" t="str">
            <v/>
          </cell>
          <cell r="N97" t="str">
            <v/>
          </cell>
          <cell r="O97">
            <v>1.3212999999999999</v>
          </cell>
        </row>
        <row r="98">
          <cell r="A98" t="str">
            <v>A00108</v>
          </cell>
          <cell r="B98" t="str">
            <v>130/08/22</v>
          </cell>
          <cell r="C98">
            <v>1.875</v>
          </cell>
          <cell r="D98">
            <v>14.87</v>
          </cell>
          <cell r="E98">
            <v>17.5</v>
          </cell>
          <cell r="F98" t="str">
            <v/>
          </cell>
          <cell r="G98" t="str">
            <v/>
          </cell>
          <cell r="H98" t="str">
            <v/>
          </cell>
          <cell r="I98" t="str">
            <v/>
          </cell>
          <cell r="J98" t="str">
            <v/>
          </cell>
          <cell r="K98" t="str">
            <v/>
          </cell>
          <cell r="L98" t="str">
            <v/>
          </cell>
          <cell r="M98" t="str">
            <v/>
          </cell>
          <cell r="N98" t="str">
            <v/>
          </cell>
          <cell r="O98">
            <v>1.3322000000000001</v>
          </cell>
        </row>
        <row r="99">
          <cell r="A99" t="str">
            <v>A09104</v>
          </cell>
          <cell r="B99" t="str">
            <v>129/03/09</v>
          </cell>
          <cell r="C99">
            <v>0.5</v>
          </cell>
          <cell r="D99">
            <v>15.13</v>
          </cell>
          <cell r="E99">
            <v>16.05</v>
          </cell>
          <cell r="F99" t="str">
            <v/>
          </cell>
          <cell r="G99" t="str">
            <v/>
          </cell>
          <cell r="H99" t="str">
            <v/>
          </cell>
          <cell r="I99" t="str">
            <v/>
          </cell>
          <cell r="J99" t="str">
            <v/>
          </cell>
          <cell r="K99" t="str">
            <v/>
          </cell>
          <cell r="L99" t="str">
            <v/>
          </cell>
          <cell r="M99" t="str">
            <v/>
          </cell>
          <cell r="N99" t="str">
            <v/>
          </cell>
          <cell r="O99">
            <v>1.3241000000000001</v>
          </cell>
        </row>
        <row r="100">
          <cell r="A100" t="str">
            <v>A01104</v>
          </cell>
          <cell r="B100" t="str">
            <v>131/02/13</v>
          </cell>
          <cell r="C100">
            <v>1.75</v>
          </cell>
          <cell r="D100">
            <v>15.46</v>
          </cell>
          <cell r="E100">
            <v>17.98</v>
          </cell>
          <cell r="F100" t="str">
            <v/>
          </cell>
          <cell r="G100" t="str">
            <v/>
          </cell>
          <cell r="H100" t="str">
            <v/>
          </cell>
          <cell r="I100" t="str">
            <v/>
          </cell>
          <cell r="J100" t="str">
            <v/>
          </cell>
          <cell r="K100" t="str">
            <v/>
          </cell>
          <cell r="L100" t="str">
            <v/>
          </cell>
          <cell r="M100" t="str">
            <v/>
          </cell>
          <cell r="N100" t="str">
            <v/>
          </cell>
          <cell r="O100">
            <v>1.3379000000000001</v>
          </cell>
        </row>
        <row r="101">
          <cell r="A101" t="str">
            <v>A02109</v>
          </cell>
          <cell r="B101" t="str">
            <v>132/08/02</v>
          </cell>
          <cell r="C101">
            <v>2.5</v>
          </cell>
          <cell r="D101">
            <v>15.63</v>
          </cell>
          <cell r="E101">
            <v>19.440000000000001</v>
          </cell>
          <cell r="F101" t="str">
            <v/>
          </cell>
          <cell r="G101" t="str">
            <v/>
          </cell>
          <cell r="H101" t="str">
            <v/>
          </cell>
          <cell r="I101" t="str">
            <v/>
          </cell>
          <cell r="J101" t="str">
            <v/>
          </cell>
          <cell r="K101" t="str">
            <v/>
          </cell>
          <cell r="L101" t="str">
            <v/>
          </cell>
          <cell r="M101" t="str">
            <v/>
          </cell>
          <cell r="N101" t="str">
            <v/>
          </cell>
          <cell r="O101">
            <v>1.3499000000000001</v>
          </cell>
        </row>
        <row r="102">
          <cell r="A102" t="str">
            <v>A09108</v>
          </cell>
          <cell r="B102" t="str">
            <v>129/09/18</v>
          </cell>
          <cell r="C102">
            <v>0.5</v>
          </cell>
          <cell r="D102">
            <v>15.65</v>
          </cell>
          <cell r="E102">
            <v>16.579999999999998</v>
          </cell>
          <cell r="F102" t="str">
            <v/>
          </cell>
          <cell r="G102" t="str">
            <v/>
          </cell>
          <cell r="H102" t="str">
            <v/>
          </cell>
          <cell r="I102" t="str">
            <v/>
          </cell>
          <cell r="J102" t="str">
            <v/>
          </cell>
          <cell r="K102" t="str">
            <v/>
          </cell>
          <cell r="L102" t="str">
            <v/>
          </cell>
          <cell r="M102" t="str">
            <v/>
          </cell>
          <cell r="N102" t="str">
            <v/>
          </cell>
          <cell r="O102">
            <v>1.3297000000000001</v>
          </cell>
        </row>
        <row r="103">
          <cell r="A103" t="str">
            <v>A11109</v>
          </cell>
          <cell r="B103" t="str">
            <v>131/09/30</v>
          </cell>
          <cell r="C103">
            <v>1.875</v>
          </cell>
          <cell r="D103">
            <v>15.7</v>
          </cell>
          <cell r="E103">
            <v>18.61</v>
          </cell>
          <cell r="F103" t="str">
            <v/>
          </cell>
          <cell r="G103" t="str">
            <v/>
          </cell>
          <cell r="H103" t="str">
            <v/>
          </cell>
          <cell r="I103" t="str">
            <v/>
          </cell>
          <cell r="J103" t="str">
            <v/>
          </cell>
          <cell r="K103" t="str">
            <v/>
          </cell>
          <cell r="L103" t="str">
            <v/>
          </cell>
          <cell r="M103" t="str">
            <v/>
          </cell>
          <cell r="N103" t="str">
            <v/>
          </cell>
          <cell r="O103">
            <v>1.3440000000000001</v>
          </cell>
        </row>
        <row r="104">
          <cell r="A104" t="str">
            <v>A01108</v>
          </cell>
          <cell r="B104" t="str">
            <v>131/08/24</v>
          </cell>
          <cell r="C104">
            <v>1.625</v>
          </cell>
          <cell r="D104">
            <v>15.86</v>
          </cell>
          <cell r="E104">
            <v>18.510000000000002</v>
          </cell>
          <cell r="F104" t="str">
            <v/>
          </cell>
          <cell r="G104" t="str">
            <v/>
          </cell>
          <cell r="H104" t="str">
            <v/>
          </cell>
          <cell r="I104" t="str">
            <v/>
          </cell>
          <cell r="J104" t="str">
            <v/>
          </cell>
          <cell r="K104" t="str">
            <v/>
          </cell>
          <cell r="L104" t="str">
            <v/>
          </cell>
          <cell r="M104" t="str">
            <v/>
          </cell>
          <cell r="N104" t="str">
            <v/>
          </cell>
          <cell r="O104">
            <v>1.3443000000000001</v>
          </cell>
        </row>
        <row r="105">
          <cell r="A105" t="str">
            <v>A10102</v>
          </cell>
          <cell r="B105" t="str">
            <v>130/01/29</v>
          </cell>
          <cell r="C105">
            <v>0.5</v>
          </cell>
          <cell r="D105">
            <v>16</v>
          </cell>
          <cell r="E105">
            <v>16.940000000000001</v>
          </cell>
          <cell r="F105" t="str">
            <v/>
          </cell>
          <cell r="G105" t="str">
            <v/>
          </cell>
          <cell r="H105" t="str">
            <v/>
          </cell>
          <cell r="I105" t="str">
            <v/>
          </cell>
          <cell r="J105" t="str">
            <v/>
          </cell>
          <cell r="K105" t="str">
            <v/>
          </cell>
          <cell r="L105" t="str">
            <v/>
          </cell>
          <cell r="M105" t="str">
            <v/>
          </cell>
          <cell r="N105" t="str">
            <v/>
          </cell>
          <cell r="O105">
            <v>1.3335999999999999</v>
          </cell>
        </row>
        <row r="106">
          <cell r="A106" t="str">
            <v>A02105</v>
          </cell>
          <cell r="B106" t="str">
            <v>132/02/26</v>
          </cell>
          <cell r="C106">
            <v>1.75</v>
          </cell>
          <cell r="D106">
            <v>15.96</v>
          </cell>
          <cell r="E106">
            <v>19.010000000000002</v>
          </cell>
          <cell r="F106">
            <v>1.351</v>
          </cell>
          <cell r="G106">
            <v>1.35</v>
          </cell>
          <cell r="H106">
            <v>1.3506</v>
          </cell>
          <cell r="I106">
            <v>5</v>
          </cell>
          <cell r="J106">
            <v>1.35</v>
          </cell>
          <cell r="K106">
            <v>1.35</v>
          </cell>
          <cell r="L106">
            <v>1.35</v>
          </cell>
          <cell r="M106">
            <v>1</v>
          </cell>
          <cell r="N106">
            <v>1</v>
          </cell>
          <cell r="O106">
            <v>1.3492</v>
          </cell>
        </row>
        <row r="107">
          <cell r="A107" t="str">
            <v>A09113</v>
          </cell>
          <cell r="B107" t="str">
            <v>129/12/29</v>
          </cell>
          <cell r="C107">
            <v>0.375</v>
          </cell>
          <cell r="D107">
            <v>16.09</v>
          </cell>
          <cell r="E107">
            <v>16.850000000000001</v>
          </cell>
          <cell r="F107" t="str">
            <v/>
          </cell>
          <cell r="G107" t="str">
            <v/>
          </cell>
          <cell r="H107" t="str">
            <v/>
          </cell>
          <cell r="I107" t="str">
            <v/>
          </cell>
          <cell r="J107" t="str">
            <v/>
          </cell>
          <cell r="K107" t="str">
            <v/>
          </cell>
          <cell r="L107" t="str">
            <v/>
          </cell>
          <cell r="M107" t="str">
            <v/>
          </cell>
          <cell r="N107" t="str">
            <v/>
          </cell>
          <cell r="O107">
            <v>1.3334999999999999</v>
          </cell>
        </row>
        <row r="108">
          <cell r="A108" t="str">
            <v>A11101</v>
          </cell>
          <cell r="B108" t="str">
            <v>131/01/18</v>
          </cell>
          <cell r="C108">
            <v>1</v>
          </cell>
          <cell r="D108">
            <v>16.2</v>
          </cell>
          <cell r="E108">
            <v>17.91</v>
          </cell>
          <cell r="F108" t="str">
            <v/>
          </cell>
          <cell r="G108" t="str">
            <v/>
          </cell>
          <cell r="H108" t="str">
            <v/>
          </cell>
          <cell r="I108" t="str">
            <v/>
          </cell>
          <cell r="J108" t="str">
            <v/>
          </cell>
          <cell r="K108" t="str">
            <v/>
          </cell>
          <cell r="L108" t="str">
            <v/>
          </cell>
          <cell r="M108" t="str">
            <v/>
          </cell>
          <cell r="N108" t="str">
            <v/>
          </cell>
          <cell r="O108">
            <v>1.3412999999999999</v>
          </cell>
        </row>
        <row r="109">
          <cell r="A109" t="str">
            <v>A10105</v>
          </cell>
          <cell r="B109" t="str">
            <v>130/05/21</v>
          </cell>
          <cell r="C109">
            <v>0.625</v>
          </cell>
          <cell r="D109">
            <v>16.04</v>
          </cell>
          <cell r="E109">
            <v>17.25</v>
          </cell>
          <cell r="F109" t="str">
            <v/>
          </cell>
          <cell r="G109" t="str">
            <v/>
          </cell>
          <cell r="H109" t="str">
            <v/>
          </cell>
          <cell r="I109" t="str">
            <v/>
          </cell>
          <cell r="J109" t="str">
            <v/>
          </cell>
          <cell r="K109" t="str">
            <v/>
          </cell>
          <cell r="L109" t="str">
            <v/>
          </cell>
          <cell r="M109" t="str">
            <v/>
          </cell>
          <cell r="N109" t="str">
            <v/>
          </cell>
          <cell r="O109">
            <v>1.3362000000000001</v>
          </cell>
        </row>
        <row r="110">
          <cell r="A110" t="str">
            <v>A03105</v>
          </cell>
          <cell r="B110" t="str">
            <v>133/02/26</v>
          </cell>
          <cell r="C110">
            <v>2.125</v>
          </cell>
          <cell r="D110">
            <v>16.239999999999998</v>
          </cell>
          <cell r="E110">
            <v>20.010000000000002</v>
          </cell>
          <cell r="F110" t="str">
            <v/>
          </cell>
          <cell r="G110" t="str">
            <v/>
          </cell>
          <cell r="H110" t="str">
            <v/>
          </cell>
          <cell r="I110" t="str">
            <v/>
          </cell>
          <cell r="J110" t="str">
            <v/>
          </cell>
          <cell r="K110" t="str">
            <v/>
          </cell>
          <cell r="L110" t="str">
            <v/>
          </cell>
          <cell r="M110" t="str">
            <v/>
          </cell>
          <cell r="N110" t="str">
            <v/>
          </cell>
          <cell r="O110">
            <v>1.3586</v>
          </cell>
        </row>
        <row r="111">
          <cell r="A111" t="str">
            <v>A11104</v>
          </cell>
          <cell r="B111" t="str">
            <v>131/03/04</v>
          </cell>
          <cell r="C111">
            <v>0.875</v>
          </cell>
          <cell r="D111">
            <v>16.329999999999998</v>
          </cell>
          <cell r="E111">
            <v>18.03</v>
          </cell>
          <cell r="F111" t="str">
            <v/>
          </cell>
          <cell r="G111" t="str">
            <v/>
          </cell>
          <cell r="H111" t="str">
            <v/>
          </cell>
          <cell r="I111" t="str">
            <v/>
          </cell>
          <cell r="J111" t="str">
            <v/>
          </cell>
          <cell r="K111" t="str">
            <v/>
          </cell>
          <cell r="L111" t="str">
            <v/>
          </cell>
          <cell r="M111" t="str">
            <v/>
          </cell>
          <cell r="N111" t="str">
            <v/>
          </cell>
          <cell r="O111">
            <v>1.3434999999999999</v>
          </cell>
        </row>
        <row r="112">
          <cell r="A112" t="str">
            <v>A12104</v>
          </cell>
          <cell r="B112" t="str">
            <v>132/03/03</v>
          </cell>
          <cell r="C112">
            <v>1.375</v>
          </cell>
          <cell r="D112">
            <v>16.43</v>
          </cell>
          <cell r="E112">
            <v>19.03</v>
          </cell>
          <cell r="F112" t="str">
            <v/>
          </cell>
          <cell r="G112" t="str">
            <v/>
          </cell>
          <cell r="H112" t="str">
            <v/>
          </cell>
          <cell r="I112" t="str">
            <v/>
          </cell>
          <cell r="J112" t="str">
            <v/>
          </cell>
          <cell r="K112" t="str">
            <v/>
          </cell>
          <cell r="L112" t="str">
            <v/>
          </cell>
          <cell r="M112" t="str">
            <v/>
          </cell>
          <cell r="N112" t="str">
            <v/>
          </cell>
          <cell r="O112">
            <v>1.3516999999999999</v>
          </cell>
        </row>
        <row r="113">
          <cell r="A113" t="str">
            <v>A10112</v>
          </cell>
          <cell r="B113" t="str">
            <v>130/11/12</v>
          </cell>
          <cell r="C113">
            <v>0.625</v>
          </cell>
          <cell r="D113">
            <v>16.510000000000002</v>
          </cell>
          <cell r="E113">
            <v>17.73</v>
          </cell>
          <cell r="F113" t="str">
            <v/>
          </cell>
          <cell r="G113" t="str">
            <v/>
          </cell>
          <cell r="H113" t="str">
            <v/>
          </cell>
          <cell r="I113" t="str">
            <v/>
          </cell>
          <cell r="J113" t="str">
            <v/>
          </cell>
          <cell r="K113" t="str">
            <v/>
          </cell>
          <cell r="L113" t="str">
            <v/>
          </cell>
          <cell r="M113" t="str">
            <v/>
          </cell>
          <cell r="N113" t="str">
            <v/>
          </cell>
          <cell r="O113">
            <v>1.3415999999999999</v>
          </cell>
        </row>
        <row r="114">
          <cell r="A114" t="str">
            <v>A03112</v>
          </cell>
          <cell r="B114" t="str">
            <v>133/08/04</v>
          </cell>
          <cell r="C114">
            <v>2.25</v>
          </cell>
          <cell r="D114">
            <v>16.53</v>
          </cell>
          <cell r="E114">
            <v>20.45</v>
          </cell>
          <cell r="F114" t="str">
            <v/>
          </cell>
          <cell r="G114" t="str">
            <v/>
          </cell>
          <cell r="H114" t="str">
            <v/>
          </cell>
          <cell r="I114" t="str">
            <v/>
          </cell>
          <cell r="J114" t="str">
            <v/>
          </cell>
          <cell r="K114" t="str">
            <v/>
          </cell>
          <cell r="L114" t="str">
            <v/>
          </cell>
          <cell r="M114" t="str">
            <v/>
          </cell>
          <cell r="N114" t="str">
            <v/>
          </cell>
          <cell r="O114">
            <v>1.363</v>
          </cell>
        </row>
        <row r="115">
          <cell r="A115" t="str">
            <v>A10110</v>
          </cell>
          <cell r="B115" t="str">
            <v>130/09/29</v>
          </cell>
          <cell r="C115">
            <v>0.5</v>
          </cell>
          <cell r="D115">
            <v>16.57</v>
          </cell>
          <cell r="E115">
            <v>17.600000000000001</v>
          </cell>
          <cell r="F115" t="str">
            <v/>
          </cell>
          <cell r="G115" t="str">
            <v/>
          </cell>
          <cell r="H115" t="str">
            <v/>
          </cell>
          <cell r="I115" t="str">
            <v/>
          </cell>
          <cell r="J115" t="str">
            <v/>
          </cell>
          <cell r="K115" t="str">
            <v/>
          </cell>
          <cell r="L115" t="str">
            <v/>
          </cell>
          <cell r="M115" t="str">
            <v/>
          </cell>
          <cell r="N115" t="str">
            <v/>
          </cell>
          <cell r="O115">
            <v>1.3411</v>
          </cell>
        </row>
        <row r="116">
          <cell r="A116" t="str">
            <v>A04104</v>
          </cell>
          <cell r="B116" t="str">
            <v>134/02/13</v>
          </cell>
          <cell r="C116">
            <v>2.375</v>
          </cell>
          <cell r="D116">
            <v>16.920000000000002</v>
          </cell>
          <cell r="E116">
            <v>20.98</v>
          </cell>
          <cell r="F116" t="str">
            <v/>
          </cell>
          <cell r="G116" t="str">
            <v/>
          </cell>
          <cell r="H116" t="str">
            <v/>
          </cell>
          <cell r="I116" t="str">
            <v/>
          </cell>
          <cell r="J116" t="str">
            <v/>
          </cell>
          <cell r="K116" t="str">
            <v/>
          </cell>
          <cell r="L116" t="str">
            <v/>
          </cell>
          <cell r="M116" t="str">
            <v/>
          </cell>
          <cell r="N116" t="str">
            <v/>
          </cell>
          <cell r="O116">
            <v>1.3686</v>
          </cell>
        </row>
        <row r="117">
          <cell r="A117" t="str">
            <v>A03108</v>
          </cell>
          <cell r="B117" t="str">
            <v>133/05/28</v>
          </cell>
          <cell r="C117">
            <v>2</v>
          </cell>
          <cell r="D117">
            <v>16.62</v>
          </cell>
          <cell r="E117">
            <v>20.27</v>
          </cell>
          <cell r="F117" t="str">
            <v/>
          </cell>
          <cell r="G117" t="str">
            <v/>
          </cell>
          <cell r="H117" t="str">
            <v/>
          </cell>
          <cell r="I117" t="str">
            <v/>
          </cell>
          <cell r="J117" t="str">
            <v/>
          </cell>
          <cell r="K117" t="str">
            <v/>
          </cell>
          <cell r="L117" t="str">
            <v/>
          </cell>
          <cell r="M117" t="str">
            <v/>
          </cell>
          <cell r="N117" t="str">
            <v/>
          </cell>
          <cell r="O117">
            <v>1.3623000000000001</v>
          </cell>
        </row>
        <row r="118">
          <cell r="A118" t="str">
            <v>A04108</v>
          </cell>
          <cell r="B118" t="str">
            <v>134/05/15</v>
          </cell>
          <cell r="C118">
            <v>2.375</v>
          </cell>
          <cell r="D118">
            <v>16.829999999999998</v>
          </cell>
          <cell r="E118">
            <v>21.23</v>
          </cell>
          <cell r="F118" t="str">
            <v/>
          </cell>
          <cell r="G118" t="str">
            <v/>
          </cell>
          <cell r="H118" t="str">
            <v/>
          </cell>
          <cell r="I118" t="str">
            <v/>
          </cell>
          <cell r="J118" t="str">
            <v/>
          </cell>
          <cell r="K118" t="str">
            <v/>
          </cell>
          <cell r="L118" t="str">
            <v/>
          </cell>
          <cell r="M118" t="str">
            <v/>
          </cell>
          <cell r="N118" t="str">
            <v/>
          </cell>
          <cell r="O118">
            <v>1.3717999999999999</v>
          </cell>
        </row>
        <row r="119">
          <cell r="A119" t="str">
            <v>A03116</v>
          </cell>
          <cell r="B119" t="str">
            <v>133/11/26</v>
          </cell>
          <cell r="C119">
            <v>2.25</v>
          </cell>
          <cell r="D119">
            <v>16.84</v>
          </cell>
          <cell r="E119">
            <v>20.76</v>
          </cell>
          <cell r="F119" t="str">
            <v/>
          </cell>
          <cell r="G119" t="str">
            <v/>
          </cell>
          <cell r="H119" t="str">
            <v/>
          </cell>
          <cell r="I119" t="str">
            <v/>
          </cell>
          <cell r="J119" t="str">
            <v/>
          </cell>
          <cell r="K119" t="str">
            <v/>
          </cell>
          <cell r="L119" t="str">
            <v/>
          </cell>
          <cell r="M119" t="str">
            <v/>
          </cell>
          <cell r="N119" t="str">
            <v/>
          </cell>
          <cell r="O119">
            <v>1.3667</v>
          </cell>
        </row>
        <row r="120">
          <cell r="A120" t="str">
            <v>A12109</v>
          </cell>
          <cell r="B120" t="str">
            <v>132/09/22</v>
          </cell>
          <cell r="C120">
            <v>1.375</v>
          </cell>
          <cell r="D120">
            <v>16.98</v>
          </cell>
          <cell r="E120">
            <v>19.579999999999998</v>
          </cell>
          <cell r="F120" t="str">
            <v/>
          </cell>
          <cell r="G120" t="str">
            <v/>
          </cell>
          <cell r="H120" t="str">
            <v/>
          </cell>
          <cell r="I120" t="str">
            <v/>
          </cell>
          <cell r="J120" t="str">
            <v/>
          </cell>
          <cell r="K120" t="str">
            <v/>
          </cell>
          <cell r="L120" t="str">
            <v/>
          </cell>
          <cell r="M120" t="str">
            <v/>
          </cell>
          <cell r="N120" t="str">
            <v/>
          </cell>
          <cell r="O120">
            <v>1.3582000000000001</v>
          </cell>
        </row>
        <row r="121">
          <cell r="A121" t="str">
            <v>A04111</v>
          </cell>
          <cell r="B121" t="str">
            <v>134/08/10</v>
          </cell>
          <cell r="C121">
            <v>2.25</v>
          </cell>
          <cell r="D121">
            <v>17.2</v>
          </cell>
          <cell r="E121">
            <v>21.47</v>
          </cell>
          <cell r="F121" t="str">
            <v/>
          </cell>
          <cell r="G121" t="str">
            <v/>
          </cell>
          <cell r="H121" t="str">
            <v/>
          </cell>
          <cell r="I121" t="str">
            <v/>
          </cell>
          <cell r="J121" t="str">
            <v/>
          </cell>
          <cell r="K121" t="str">
            <v/>
          </cell>
          <cell r="L121" t="str">
            <v/>
          </cell>
          <cell r="M121" t="str">
            <v/>
          </cell>
          <cell r="N121" t="str">
            <v/>
          </cell>
          <cell r="O121">
            <v>1.3754999999999999</v>
          </cell>
        </row>
        <row r="122">
          <cell r="A122" t="str">
            <v>A13102</v>
          </cell>
          <cell r="B122" t="str">
            <v>133/01/18</v>
          </cell>
          <cell r="C122">
            <v>1.375</v>
          </cell>
          <cell r="D122">
            <v>17.3</v>
          </cell>
          <cell r="E122">
            <v>19.91</v>
          </cell>
          <cell r="F122" t="str">
            <v/>
          </cell>
          <cell r="G122" t="str">
            <v/>
          </cell>
          <cell r="H122" t="str">
            <v/>
          </cell>
          <cell r="I122" t="str">
            <v/>
          </cell>
          <cell r="J122" t="str">
            <v/>
          </cell>
          <cell r="K122" t="str">
            <v/>
          </cell>
          <cell r="L122" t="str">
            <v/>
          </cell>
          <cell r="M122" t="str">
            <v/>
          </cell>
          <cell r="N122" t="str">
            <v/>
          </cell>
          <cell r="O122">
            <v>1.3621000000000001</v>
          </cell>
        </row>
        <row r="123">
          <cell r="A123" t="str">
            <v>A05114</v>
          </cell>
          <cell r="B123" t="str">
            <v>135/11/25</v>
          </cell>
          <cell r="C123">
            <v>2</v>
          </cell>
          <cell r="D123">
            <v>18.440000000000001</v>
          </cell>
          <cell r="E123">
            <v>22.76</v>
          </cell>
          <cell r="F123" t="str">
            <v/>
          </cell>
          <cell r="G123" t="str">
            <v/>
          </cell>
          <cell r="H123" t="str">
            <v/>
          </cell>
          <cell r="I123" t="str">
            <v/>
          </cell>
          <cell r="J123" t="str">
            <v/>
          </cell>
          <cell r="K123" t="str">
            <v/>
          </cell>
          <cell r="L123" t="str">
            <v/>
          </cell>
          <cell r="M123" t="str">
            <v/>
          </cell>
          <cell r="N123" t="str">
            <v/>
          </cell>
          <cell r="O123">
            <v>1.3949</v>
          </cell>
        </row>
        <row r="124">
          <cell r="A124" t="str">
            <v>A05107</v>
          </cell>
          <cell r="B124" t="str">
            <v>135/05/20</v>
          </cell>
          <cell r="C124">
            <v>1.625</v>
          </cell>
          <cell r="D124">
            <v>18.46</v>
          </cell>
          <cell r="E124">
            <v>22.24</v>
          </cell>
          <cell r="F124" t="str">
            <v/>
          </cell>
          <cell r="G124" t="str">
            <v/>
          </cell>
          <cell r="H124" t="str">
            <v/>
          </cell>
          <cell r="I124" t="str">
            <v/>
          </cell>
          <cell r="J124" t="str">
            <v/>
          </cell>
          <cell r="K124" t="str">
            <v/>
          </cell>
          <cell r="L124" t="str">
            <v/>
          </cell>
          <cell r="M124" t="str">
            <v/>
          </cell>
          <cell r="N124" t="str">
            <v/>
          </cell>
          <cell r="O124">
            <v>1.3908</v>
          </cell>
        </row>
        <row r="125">
          <cell r="A125" t="str">
            <v>A06106</v>
          </cell>
          <cell r="B125" t="str">
            <v>136/05/26</v>
          </cell>
          <cell r="C125">
            <v>1.875</v>
          </cell>
          <cell r="D125">
            <v>18.78</v>
          </cell>
          <cell r="E125">
            <v>23.26</v>
          </cell>
          <cell r="F125" t="str">
            <v/>
          </cell>
          <cell r="G125" t="str">
            <v/>
          </cell>
          <cell r="H125" t="str">
            <v/>
          </cell>
          <cell r="I125" t="str">
            <v/>
          </cell>
          <cell r="J125" t="str">
            <v/>
          </cell>
          <cell r="K125" t="str">
            <v/>
          </cell>
          <cell r="L125" t="str">
            <v/>
          </cell>
          <cell r="M125" t="str">
            <v/>
          </cell>
          <cell r="N125" t="str">
            <v/>
          </cell>
          <cell r="O125">
            <v>1.4033</v>
          </cell>
        </row>
        <row r="126">
          <cell r="A126" t="str">
            <v>A05110</v>
          </cell>
          <cell r="B126" t="str">
            <v>135/08/05</v>
          </cell>
          <cell r="C126">
            <v>1.375</v>
          </cell>
          <cell r="D126">
            <v>19.05</v>
          </cell>
          <cell r="E126">
            <v>22.45</v>
          </cell>
          <cell r="F126" t="str">
            <v/>
          </cell>
          <cell r="G126" t="str">
            <v/>
          </cell>
          <cell r="H126" t="str">
            <v/>
          </cell>
          <cell r="I126" t="str">
            <v/>
          </cell>
          <cell r="J126" t="str">
            <v/>
          </cell>
          <cell r="K126" t="str">
            <v/>
          </cell>
          <cell r="L126" t="str">
            <v/>
          </cell>
          <cell r="M126" t="str">
            <v/>
          </cell>
          <cell r="N126" t="str">
            <v/>
          </cell>
          <cell r="O126">
            <v>1.3959999999999999</v>
          </cell>
        </row>
        <row r="127">
          <cell r="A127" t="str">
            <v>A06111</v>
          </cell>
          <cell r="B127" t="str">
            <v>136/11/24</v>
          </cell>
          <cell r="C127">
            <v>1.625</v>
          </cell>
          <cell r="D127">
            <v>19.64</v>
          </cell>
          <cell r="E127">
            <v>23.76</v>
          </cell>
          <cell r="F127" t="str">
            <v/>
          </cell>
          <cell r="G127" t="str">
            <v/>
          </cell>
          <cell r="H127" t="str">
            <v/>
          </cell>
          <cell r="I127" t="str">
            <v/>
          </cell>
          <cell r="J127" t="str">
            <v/>
          </cell>
          <cell r="K127" t="str">
            <v/>
          </cell>
          <cell r="L127" t="str">
            <v/>
          </cell>
          <cell r="M127" t="str">
            <v/>
          </cell>
          <cell r="N127" t="str">
            <v/>
          </cell>
          <cell r="O127">
            <v>1.4132</v>
          </cell>
        </row>
        <row r="128">
          <cell r="A128" t="str">
            <v>A07104</v>
          </cell>
          <cell r="B128" t="str">
            <v>137/05/18</v>
          </cell>
          <cell r="C128">
            <v>1.5</v>
          </cell>
          <cell r="D128">
            <v>20.02</v>
          </cell>
          <cell r="E128">
            <v>24.24</v>
          </cell>
          <cell r="F128" t="str">
            <v/>
          </cell>
          <cell r="G128" t="str">
            <v/>
          </cell>
          <cell r="H128" t="str">
            <v/>
          </cell>
          <cell r="I128" t="str">
            <v/>
          </cell>
          <cell r="J128" t="str">
            <v/>
          </cell>
          <cell r="K128" t="str">
            <v/>
          </cell>
          <cell r="L128" t="str">
            <v/>
          </cell>
          <cell r="M128" t="str">
            <v/>
          </cell>
          <cell r="N128" t="str">
            <v/>
          </cell>
          <cell r="O128">
            <v>1.4222999999999999</v>
          </cell>
        </row>
        <row r="129">
          <cell r="A129" t="str">
            <v>A07110</v>
          </cell>
          <cell r="B129" t="str">
            <v>137/11/09</v>
          </cell>
          <cell r="C129">
            <v>1.375</v>
          </cell>
          <cell r="D129">
            <v>20.72</v>
          </cell>
          <cell r="E129">
            <v>24.72</v>
          </cell>
          <cell r="F129" t="str">
            <v/>
          </cell>
          <cell r="G129" t="str">
            <v/>
          </cell>
          <cell r="H129" t="str">
            <v/>
          </cell>
          <cell r="I129" t="str">
            <v/>
          </cell>
          <cell r="J129" t="str">
            <v/>
          </cell>
          <cell r="K129" t="str">
            <v/>
          </cell>
          <cell r="L129" t="str">
            <v/>
          </cell>
          <cell r="M129" t="str">
            <v/>
          </cell>
          <cell r="N129" t="str">
            <v/>
          </cell>
          <cell r="O129">
            <v>1.4317</v>
          </cell>
        </row>
        <row r="130">
          <cell r="A130" t="str">
            <v>A08105</v>
          </cell>
          <cell r="B130" t="str">
            <v>138/05/17</v>
          </cell>
          <cell r="C130">
            <v>1.125</v>
          </cell>
          <cell r="D130">
            <v>21.46</v>
          </cell>
          <cell r="E130">
            <v>25.24</v>
          </cell>
          <cell r="F130" t="str">
            <v/>
          </cell>
          <cell r="G130" t="str">
            <v/>
          </cell>
          <cell r="H130" t="str">
            <v/>
          </cell>
          <cell r="I130" t="str">
            <v/>
          </cell>
          <cell r="J130" t="str">
            <v/>
          </cell>
          <cell r="K130" t="str">
            <v/>
          </cell>
          <cell r="L130" t="str">
            <v/>
          </cell>
          <cell r="M130" t="str">
            <v/>
          </cell>
          <cell r="N130" t="str">
            <v/>
          </cell>
          <cell r="O130">
            <v>1.4441999999999999</v>
          </cell>
        </row>
        <row r="131">
          <cell r="A131" t="str">
            <v>A11111</v>
          </cell>
          <cell r="B131" t="str">
            <v>141/11/11</v>
          </cell>
          <cell r="C131">
            <v>2.375</v>
          </cell>
          <cell r="D131">
            <v>21.47</v>
          </cell>
          <cell r="E131">
            <v>28.72</v>
          </cell>
          <cell r="F131" t="str">
            <v/>
          </cell>
          <cell r="G131" t="str">
            <v/>
          </cell>
          <cell r="H131" t="str">
            <v/>
          </cell>
          <cell r="I131" t="str">
            <v/>
          </cell>
          <cell r="J131" t="str">
            <v/>
          </cell>
          <cell r="K131" t="str">
            <v/>
          </cell>
          <cell r="L131" t="str">
            <v/>
          </cell>
          <cell r="M131" t="str">
            <v/>
          </cell>
          <cell r="N131" t="str">
            <v/>
          </cell>
          <cell r="O131">
            <v>1.4942</v>
          </cell>
        </row>
        <row r="132">
          <cell r="A132" t="str">
            <v>A11105</v>
          </cell>
          <cell r="B132" t="str">
            <v>141/05/20</v>
          </cell>
          <cell r="C132">
            <v>2</v>
          </cell>
          <cell r="D132">
            <v>21.63</v>
          </cell>
          <cell r="E132">
            <v>28.24</v>
          </cell>
          <cell r="F132" t="str">
            <v/>
          </cell>
          <cell r="G132" t="str">
            <v/>
          </cell>
          <cell r="H132" t="str">
            <v/>
          </cell>
          <cell r="I132" t="str">
            <v/>
          </cell>
          <cell r="J132" t="str">
            <v/>
          </cell>
          <cell r="K132" t="str">
            <v/>
          </cell>
          <cell r="L132" t="str">
            <v/>
          </cell>
          <cell r="M132" t="str">
            <v/>
          </cell>
          <cell r="N132" t="str">
            <v/>
          </cell>
          <cell r="O132">
            <v>1.49</v>
          </cell>
        </row>
        <row r="133">
          <cell r="A133" t="str">
            <v>A08110</v>
          </cell>
          <cell r="B133" t="str">
            <v>138/11/08</v>
          </cell>
          <cell r="C133">
            <v>1</v>
          </cell>
          <cell r="D133">
            <v>22.21</v>
          </cell>
          <cell r="E133">
            <v>25.71</v>
          </cell>
          <cell r="F133" t="str">
            <v/>
          </cell>
          <cell r="G133" t="str">
            <v/>
          </cell>
          <cell r="H133" t="str">
            <v/>
          </cell>
          <cell r="I133" t="str">
            <v/>
          </cell>
          <cell r="J133" t="str">
            <v/>
          </cell>
          <cell r="K133" t="str">
            <v/>
          </cell>
          <cell r="L133" t="str">
            <v/>
          </cell>
          <cell r="M133" t="str">
            <v/>
          </cell>
          <cell r="N133" t="str">
            <v/>
          </cell>
          <cell r="O133">
            <v>1.4549000000000001</v>
          </cell>
        </row>
        <row r="134">
          <cell r="A134" t="str">
            <v>A09105</v>
          </cell>
          <cell r="B134" t="str">
            <v>139/05/12</v>
          </cell>
          <cell r="C134">
            <v>0.75</v>
          </cell>
          <cell r="D134">
            <v>23.14</v>
          </cell>
          <cell r="E134">
            <v>26.22</v>
          </cell>
          <cell r="F134" t="str">
            <v/>
          </cell>
          <cell r="G134" t="str">
            <v/>
          </cell>
          <cell r="H134" t="str">
            <v/>
          </cell>
          <cell r="I134" t="str">
            <v/>
          </cell>
          <cell r="J134" t="str">
            <v/>
          </cell>
          <cell r="K134" t="str">
            <v/>
          </cell>
          <cell r="L134" t="str">
            <v/>
          </cell>
          <cell r="M134" t="str">
            <v/>
          </cell>
          <cell r="N134" t="str">
            <v/>
          </cell>
          <cell r="O134">
            <v>1.4689000000000001</v>
          </cell>
        </row>
        <row r="135">
          <cell r="A135" t="str">
            <v>A12111</v>
          </cell>
          <cell r="B135" t="str">
            <v>142/11/22</v>
          </cell>
          <cell r="C135">
            <v>1.75</v>
          </cell>
          <cell r="D135">
            <v>23.18</v>
          </cell>
          <cell r="E135">
            <v>29.75</v>
          </cell>
          <cell r="F135" t="str">
            <v/>
          </cell>
          <cell r="G135" t="str">
            <v/>
          </cell>
          <cell r="H135" t="str">
            <v/>
          </cell>
          <cell r="I135" t="str">
            <v/>
          </cell>
          <cell r="J135">
            <v>1.536</v>
          </cell>
          <cell r="K135">
            <v>1.5349999999999999</v>
          </cell>
          <cell r="L135">
            <v>1.5355000000000001</v>
          </cell>
          <cell r="M135">
            <v>2</v>
          </cell>
          <cell r="N135">
            <v>5</v>
          </cell>
          <cell r="O135">
            <v>1.5279</v>
          </cell>
        </row>
        <row r="136">
          <cell r="A136" t="str">
            <v>A12105</v>
          </cell>
          <cell r="B136" t="str">
            <v>142/05/12</v>
          </cell>
          <cell r="C136">
            <v>1.5</v>
          </cell>
          <cell r="D136">
            <v>23.23</v>
          </cell>
          <cell r="E136">
            <v>29.22</v>
          </cell>
          <cell r="F136" t="str">
            <v/>
          </cell>
          <cell r="G136" t="str">
            <v/>
          </cell>
          <cell r="H136" t="str">
            <v/>
          </cell>
          <cell r="I136" t="str">
            <v/>
          </cell>
          <cell r="J136" t="str">
            <v/>
          </cell>
          <cell r="K136" t="str">
            <v/>
          </cell>
          <cell r="L136" t="str">
            <v/>
          </cell>
          <cell r="M136" t="str">
            <v/>
          </cell>
          <cell r="N136" t="str">
            <v/>
          </cell>
          <cell r="O136">
            <v>1.5205</v>
          </cell>
        </row>
        <row r="137">
          <cell r="A137" t="str">
            <v>A10113</v>
          </cell>
          <cell r="B137" t="str">
            <v>140/12/23</v>
          </cell>
          <cell r="C137">
            <v>1.125</v>
          </cell>
          <cell r="D137">
            <v>23.44</v>
          </cell>
          <cell r="E137">
            <v>27.84</v>
          </cell>
          <cell r="F137" t="str">
            <v/>
          </cell>
          <cell r="G137" t="str">
            <v/>
          </cell>
          <cell r="H137" t="str">
            <v/>
          </cell>
          <cell r="I137" t="str">
            <v/>
          </cell>
          <cell r="J137" t="str">
            <v/>
          </cell>
          <cell r="K137" t="str">
            <v/>
          </cell>
          <cell r="L137" t="str">
            <v/>
          </cell>
          <cell r="M137" t="str">
            <v/>
          </cell>
          <cell r="N137" t="str">
            <v/>
          </cell>
          <cell r="O137">
            <v>1.4964</v>
          </cell>
        </row>
        <row r="138">
          <cell r="A138" t="str">
            <v>A10104</v>
          </cell>
          <cell r="B138" t="str">
            <v>140/02/25</v>
          </cell>
          <cell r="C138">
            <v>0.625</v>
          </cell>
          <cell r="D138">
            <v>24.09</v>
          </cell>
          <cell r="E138">
            <v>27.01</v>
          </cell>
          <cell r="F138" t="str">
            <v/>
          </cell>
          <cell r="G138" t="str">
            <v/>
          </cell>
          <cell r="H138" t="str">
            <v/>
          </cell>
          <cell r="I138" t="str">
            <v/>
          </cell>
          <cell r="J138" t="str">
            <v/>
          </cell>
          <cell r="K138" t="str">
            <v/>
          </cell>
          <cell r="L138" t="str">
            <v/>
          </cell>
          <cell r="M138" t="str">
            <v/>
          </cell>
          <cell r="N138" t="str">
            <v/>
          </cell>
          <cell r="O138">
            <v>1.4878</v>
          </cell>
        </row>
        <row r="139">
          <cell r="A139" t="str">
            <v>A09111</v>
          </cell>
          <cell r="B139" t="str">
            <v>139/11/27</v>
          </cell>
          <cell r="C139">
            <v>0.375</v>
          </cell>
          <cell r="D139">
            <v>24.87</v>
          </cell>
          <cell r="E139">
            <v>26.77</v>
          </cell>
          <cell r="F139" t="str">
            <v/>
          </cell>
          <cell r="G139" t="str">
            <v/>
          </cell>
          <cell r="H139" t="str">
            <v/>
          </cell>
          <cell r="I139" t="str">
            <v/>
          </cell>
          <cell r="J139" t="str">
            <v/>
          </cell>
          <cell r="K139" t="str">
            <v/>
          </cell>
          <cell r="L139" t="str">
            <v/>
          </cell>
          <cell r="M139" t="str">
            <v/>
          </cell>
          <cell r="N139" t="str">
            <v/>
          </cell>
          <cell r="O139">
            <v>1.4875</v>
          </cell>
        </row>
        <row r="140">
          <cell r="A140" t="str">
            <v>B94168</v>
          </cell>
          <cell r="B140" t="str">
            <v>P09台灣大1</v>
          </cell>
          <cell r="C140">
            <v>1.06</v>
          </cell>
          <cell r="D140">
            <v>1.0900000000000001</v>
          </cell>
          <cell r="E140"/>
          <cell r="F140">
            <v>1.5149999999999999</v>
          </cell>
          <cell r="G140">
            <v>1.5149999999999999</v>
          </cell>
          <cell r="H140">
            <v>1.5149999999999999</v>
          </cell>
          <cell r="I140">
            <v>4</v>
          </cell>
          <cell r="J140">
            <v>1.5249999999999999</v>
          </cell>
          <cell r="K140">
            <v>1.5249999999999999</v>
          </cell>
          <cell r="L140">
            <v>1.5249999999999999</v>
          </cell>
          <cell r="M140">
            <v>2</v>
          </cell>
          <cell r="N140">
            <v>8</v>
          </cell>
          <cell r="O140" t="e">
            <v>#N/A</v>
          </cell>
        </row>
        <row r="141">
          <cell r="A141" t="str">
            <v>F02222</v>
          </cell>
          <cell r="B141" t="str">
            <v>16SG6</v>
          </cell>
          <cell r="C141" t="str">
            <v>NZD</v>
          </cell>
          <cell r="D141">
            <v>0</v>
          </cell>
          <cell r="E141">
            <v>0.33</v>
          </cell>
          <cell r="F141" t="str">
            <v/>
          </cell>
          <cell r="G141" t="str">
            <v/>
          </cell>
          <cell r="H141" t="str">
            <v/>
          </cell>
          <cell r="I141" t="str">
            <v/>
          </cell>
          <cell r="J141" t="str">
            <v>-</v>
          </cell>
          <cell r="K141" t="str">
            <v>-</v>
          </cell>
          <cell r="L141" t="str">
            <v>-</v>
          </cell>
          <cell r="M141">
            <v>2</v>
          </cell>
          <cell r="N141">
            <v>4.0000000000000002E-4</v>
          </cell>
          <cell r="O141" t="e">
            <v>#N/A</v>
          </cell>
        </row>
        <row r="142">
          <cell r="M142"/>
        </row>
        <row r="143">
          <cell r="M143"/>
        </row>
        <row r="144">
          <cell r="M144"/>
        </row>
        <row r="145">
          <cell r="M145"/>
        </row>
        <row r="146">
          <cell r="M146"/>
        </row>
        <row r="147">
          <cell r="M147"/>
        </row>
        <row r="148">
          <cell r="M148"/>
        </row>
        <row r="149">
          <cell r="M149"/>
        </row>
        <row r="150">
          <cell r="M150"/>
        </row>
      </sheetData>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216"/>
    </sheetNames>
    <sheetDataSet>
      <sheetData sheetId="0">
        <row r="4">
          <cell r="A4" t="str">
            <v>A03106</v>
          </cell>
          <cell r="B4" t="str">
            <v>113/03/03</v>
          </cell>
          <cell r="C4">
            <v>1.5</v>
          </cell>
          <cell r="D4">
            <v>0.03</v>
          </cell>
          <cell r="E4">
            <v>0.04</v>
          </cell>
          <cell r="F4">
            <v>0.67300000000000004</v>
          </cell>
          <cell r="G4">
            <v>0.66</v>
          </cell>
          <cell r="H4">
            <v>0.66930000000000001</v>
          </cell>
          <cell r="I4">
            <v>9</v>
          </cell>
          <cell r="J4" t="str">
            <v/>
          </cell>
          <cell r="K4" t="str">
            <v/>
          </cell>
          <cell r="L4" t="str">
            <v/>
          </cell>
          <cell r="M4" t="str">
            <v/>
          </cell>
          <cell r="N4" t="str">
            <v/>
          </cell>
          <cell r="O4">
            <v>1.0185</v>
          </cell>
        </row>
        <row r="5">
          <cell r="A5" t="str">
            <v>A11202</v>
          </cell>
          <cell r="B5" t="str">
            <v>113/03/31</v>
          </cell>
          <cell r="C5">
            <v>0.75</v>
          </cell>
          <cell r="D5">
            <v>0.11</v>
          </cell>
          <cell r="E5">
            <v>0.12</v>
          </cell>
          <cell r="F5" t="str">
            <v/>
          </cell>
          <cell r="G5" t="str">
            <v/>
          </cell>
          <cell r="H5" t="str">
            <v/>
          </cell>
          <cell r="I5" t="str">
            <v/>
          </cell>
          <cell r="J5" t="str">
            <v/>
          </cell>
          <cell r="K5" t="str">
            <v/>
          </cell>
          <cell r="L5" t="str">
            <v/>
          </cell>
          <cell r="M5" t="str">
            <v/>
          </cell>
          <cell r="N5" t="str">
            <v/>
          </cell>
          <cell r="O5">
            <v>1.0011000000000001</v>
          </cell>
        </row>
        <row r="6">
          <cell r="A6" t="str">
            <v>A08107</v>
          </cell>
          <cell r="B6" t="str">
            <v>113/07/17</v>
          </cell>
          <cell r="C6">
            <v>0.5</v>
          </cell>
          <cell r="D6">
            <v>0.4</v>
          </cell>
          <cell r="E6">
            <v>0.41</v>
          </cell>
          <cell r="F6" t="str">
            <v/>
          </cell>
          <cell r="G6" t="str">
            <v/>
          </cell>
          <cell r="H6" t="str">
            <v/>
          </cell>
          <cell r="I6" t="str">
            <v/>
          </cell>
          <cell r="J6" t="str">
            <v/>
          </cell>
          <cell r="K6" t="str">
            <v/>
          </cell>
          <cell r="L6" t="str">
            <v/>
          </cell>
          <cell r="M6" t="str">
            <v/>
          </cell>
          <cell r="N6" t="str">
            <v/>
          </cell>
          <cell r="O6">
            <v>1.0154000000000001</v>
          </cell>
        </row>
        <row r="7">
          <cell r="A7" t="str">
            <v>A03113</v>
          </cell>
          <cell r="B7" t="str">
            <v>113/09/26</v>
          </cell>
          <cell r="C7">
            <v>1.625</v>
          </cell>
          <cell r="D7">
            <v>0.59</v>
          </cell>
          <cell r="E7">
            <v>0.61</v>
          </cell>
          <cell r="F7" t="str">
            <v/>
          </cell>
          <cell r="G7" t="str">
            <v/>
          </cell>
          <cell r="H7" t="str">
            <v/>
          </cell>
          <cell r="I7" t="str">
            <v/>
          </cell>
          <cell r="J7" t="str">
            <v/>
          </cell>
          <cell r="K7" t="str">
            <v/>
          </cell>
          <cell r="L7" t="str">
            <v/>
          </cell>
          <cell r="M7" t="str">
            <v/>
          </cell>
          <cell r="N7" t="str">
            <v/>
          </cell>
          <cell r="O7">
            <v>1.0285</v>
          </cell>
        </row>
        <row r="8">
          <cell r="A8" t="str">
            <v>A93109</v>
          </cell>
          <cell r="B8" t="str">
            <v>113/11/18</v>
          </cell>
          <cell r="C8">
            <v>3</v>
          </cell>
          <cell r="D8">
            <v>0.74</v>
          </cell>
          <cell r="E8">
            <v>0.75</v>
          </cell>
          <cell r="F8" t="str">
            <v/>
          </cell>
          <cell r="G8" t="str">
            <v/>
          </cell>
          <cell r="H8" t="str">
            <v/>
          </cell>
          <cell r="I8" t="str">
            <v/>
          </cell>
          <cell r="J8" t="str">
            <v/>
          </cell>
          <cell r="K8" t="str">
            <v/>
          </cell>
          <cell r="L8" t="str">
            <v/>
          </cell>
          <cell r="M8" t="str">
            <v/>
          </cell>
          <cell r="N8" t="str">
            <v/>
          </cell>
          <cell r="O8">
            <v>1.0384</v>
          </cell>
        </row>
        <row r="9">
          <cell r="A9" t="str">
            <v>A09101</v>
          </cell>
          <cell r="B9" t="str">
            <v>114/01/10</v>
          </cell>
          <cell r="C9">
            <v>0.5</v>
          </cell>
          <cell r="D9">
            <v>0.88</v>
          </cell>
          <cell r="E9">
            <v>0.9</v>
          </cell>
          <cell r="F9" t="str">
            <v/>
          </cell>
          <cell r="G9" t="str">
            <v/>
          </cell>
          <cell r="H9" t="str">
            <v/>
          </cell>
          <cell r="I9" t="str">
            <v/>
          </cell>
          <cell r="J9" t="str">
            <v/>
          </cell>
          <cell r="K9" t="str">
            <v/>
          </cell>
          <cell r="L9" t="str">
            <v/>
          </cell>
          <cell r="M9" t="str">
            <v/>
          </cell>
          <cell r="N9" t="str">
            <v/>
          </cell>
          <cell r="O9">
            <v>1.0482</v>
          </cell>
        </row>
        <row r="10">
          <cell r="A10" t="str">
            <v>A12103</v>
          </cell>
          <cell r="B10" t="str">
            <v>114/02/23</v>
          </cell>
          <cell r="C10">
            <v>1</v>
          </cell>
          <cell r="D10">
            <v>0.99</v>
          </cell>
          <cell r="E10">
            <v>1.02</v>
          </cell>
          <cell r="F10" t="str">
            <v/>
          </cell>
          <cell r="G10" t="str">
            <v/>
          </cell>
          <cell r="H10" t="str">
            <v/>
          </cell>
          <cell r="I10" t="str">
            <v/>
          </cell>
          <cell r="J10" t="str">
            <v/>
          </cell>
          <cell r="K10" t="str">
            <v/>
          </cell>
          <cell r="L10" t="str">
            <v/>
          </cell>
          <cell r="M10" t="str">
            <v/>
          </cell>
          <cell r="N10" t="str">
            <v/>
          </cell>
          <cell r="O10">
            <v>1.0564</v>
          </cell>
        </row>
        <row r="11">
          <cell r="A11" t="str">
            <v>A94103</v>
          </cell>
          <cell r="B11" t="str">
            <v>114/02/25</v>
          </cell>
          <cell r="C11">
            <v>2.375</v>
          </cell>
          <cell r="D11">
            <v>0.98</v>
          </cell>
          <cell r="E11">
            <v>1.02</v>
          </cell>
          <cell r="F11" t="str">
            <v/>
          </cell>
          <cell r="G11" t="str">
            <v/>
          </cell>
          <cell r="H11" t="str">
            <v/>
          </cell>
          <cell r="I11" t="str">
            <v/>
          </cell>
          <cell r="J11" t="str">
            <v/>
          </cell>
          <cell r="K11" t="str">
            <v/>
          </cell>
          <cell r="L11" t="str">
            <v/>
          </cell>
          <cell r="M11" t="str">
            <v/>
          </cell>
          <cell r="N11" t="str">
            <v/>
          </cell>
          <cell r="O11">
            <v>1.0568</v>
          </cell>
        </row>
        <row r="12">
          <cell r="A12" t="str">
            <v>A04105</v>
          </cell>
          <cell r="B12" t="str">
            <v>114/03/13</v>
          </cell>
          <cell r="C12">
            <v>1.625</v>
          </cell>
          <cell r="D12">
            <v>1.03</v>
          </cell>
          <cell r="E12">
            <v>1.07</v>
          </cell>
          <cell r="F12" t="str">
            <v/>
          </cell>
          <cell r="G12" t="str">
            <v/>
          </cell>
          <cell r="H12" t="str">
            <v/>
          </cell>
          <cell r="I12" t="str">
            <v/>
          </cell>
          <cell r="J12" t="str">
            <v/>
          </cell>
          <cell r="K12" t="str">
            <v/>
          </cell>
          <cell r="L12" t="str">
            <v/>
          </cell>
          <cell r="M12" t="str">
            <v/>
          </cell>
          <cell r="N12" t="str">
            <v/>
          </cell>
          <cell r="O12">
            <v>1.0598000000000001</v>
          </cell>
        </row>
        <row r="13">
          <cell r="A13" t="str">
            <v>A09107</v>
          </cell>
          <cell r="B13" t="str">
            <v>114/07/17</v>
          </cell>
          <cell r="C13">
            <v>0.25</v>
          </cell>
          <cell r="D13">
            <v>1.39</v>
          </cell>
          <cell r="E13">
            <v>1.41</v>
          </cell>
          <cell r="F13" t="str">
            <v/>
          </cell>
          <cell r="G13" t="str">
            <v/>
          </cell>
          <cell r="H13" t="str">
            <v/>
          </cell>
          <cell r="I13" t="str">
            <v/>
          </cell>
          <cell r="J13" t="str">
            <v/>
          </cell>
          <cell r="K13" t="str">
            <v/>
          </cell>
          <cell r="L13" t="str">
            <v/>
          </cell>
          <cell r="M13" t="str">
            <v/>
          </cell>
          <cell r="N13" t="str">
            <v/>
          </cell>
          <cell r="O13">
            <v>1.0817000000000001</v>
          </cell>
        </row>
        <row r="14">
          <cell r="A14" t="str">
            <v>A04112</v>
          </cell>
          <cell r="B14" t="str">
            <v>114/09/11</v>
          </cell>
          <cell r="C14">
            <v>1.125</v>
          </cell>
          <cell r="D14">
            <v>1.53</v>
          </cell>
          <cell r="E14">
            <v>1.56</v>
          </cell>
          <cell r="F14" t="str">
            <v/>
          </cell>
          <cell r="G14" t="str">
            <v/>
          </cell>
          <cell r="H14" t="str">
            <v/>
          </cell>
          <cell r="I14" t="str">
            <v/>
          </cell>
          <cell r="J14" t="str">
            <v/>
          </cell>
          <cell r="K14" t="str">
            <v/>
          </cell>
          <cell r="L14" t="str">
            <v/>
          </cell>
          <cell r="M14" t="str">
            <v/>
          </cell>
          <cell r="N14" t="str">
            <v/>
          </cell>
          <cell r="O14">
            <v>1.0904</v>
          </cell>
        </row>
        <row r="15">
          <cell r="A15" t="str">
            <v>A09112</v>
          </cell>
          <cell r="B15" t="str">
            <v>114/12/08</v>
          </cell>
          <cell r="C15">
            <v>0.125</v>
          </cell>
          <cell r="D15">
            <v>1.78</v>
          </cell>
          <cell r="E15">
            <v>1.8</v>
          </cell>
          <cell r="F15" t="str">
            <v/>
          </cell>
          <cell r="G15" t="str">
            <v/>
          </cell>
          <cell r="H15" t="str">
            <v/>
          </cell>
          <cell r="I15" t="str">
            <v/>
          </cell>
          <cell r="J15" t="str">
            <v/>
          </cell>
          <cell r="K15" t="str">
            <v/>
          </cell>
          <cell r="L15" t="str">
            <v/>
          </cell>
          <cell r="M15" t="str">
            <v/>
          </cell>
          <cell r="N15" t="str">
            <v/>
          </cell>
          <cell r="O15">
            <v>1.1033999999999999</v>
          </cell>
        </row>
        <row r="16">
          <cell r="A16" t="str">
            <v>A13101</v>
          </cell>
          <cell r="B16" t="str">
            <v>115/01/05</v>
          </cell>
          <cell r="C16">
            <v>1</v>
          </cell>
          <cell r="D16">
            <v>1.84</v>
          </cell>
          <cell r="E16">
            <v>1.88</v>
          </cell>
          <cell r="F16" t="str">
            <v/>
          </cell>
          <cell r="G16" t="str">
            <v/>
          </cell>
          <cell r="H16" t="str">
            <v/>
          </cell>
          <cell r="I16" t="str">
            <v/>
          </cell>
          <cell r="J16" t="str">
            <v/>
          </cell>
          <cell r="K16" t="str">
            <v/>
          </cell>
          <cell r="L16" t="str">
            <v/>
          </cell>
          <cell r="M16" t="str">
            <v/>
          </cell>
          <cell r="N16" t="str">
            <v xml:space="preserve">  </v>
          </cell>
          <cell r="O16">
            <v>1.1067</v>
          </cell>
        </row>
        <row r="17">
          <cell r="A17" t="str">
            <v>A13201</v>
          </cell>
          <cell r="B17" t="str">
            <v>115/03/15</v>
          </cell>
          <cell r="C17">
            <v>1</v>
          </cell>
          <cell r="D17">
            <v>1.97</v>
          </cell>
          <cell r="E17">
            <v>2</v>
          </cell>
          <cell r="F17" t="str">
            <v/>
          </cell>
          <cell r="G17" t="str">
            <v/>
          </cell>
          <cell r="H17" t="str">
            <v/>
          </cell>
          <cell r="I17" t="str">
            <v/>
          </cell>
          <cell r="J17" t="str">
            <v/>
          </cell>
          <cell r="K17" t="str">
            <v/>
          </cell>
          <cell r="L17" t="str">
            <v/>
          </cell>
          <cell r="M17" t="str">
            <v/>
          </cell>
          <cell r="N17" t="str">
            <v/>
          </cell>
          <cell r="O17">
            <v>1.1123000000000001</v>
          </cell>
        </row>
        <row r="18">
          <cell r="A18" t="str">
            <v>A10101</v>
          </cell>
          <cell r="B18" t="str">
            <v>115/01/13</v>
          </cell>
          <cell r="C18">
            <v>0.25</v>
          </cell>
          <cell r="D18">
            <v>1.87</v>
          </cell>
          <cell r="E18">
            <v>1.9</v>
          </cell>
          <cell r="F18" t="str">
            <v/>
          </cell>
          <cell r="G18" t="str">
            <v/>
          </cell>
          <cell r="H18" t="str">
            <v/>
          </cell>
          <cell r="I18" t="str">
            <v/>
          </cell>
          <cell r="J18" t="str">
            <v/>
          </cell>
          <cell r="K18" t="str">
            <v/>
          </cell>
          <cell r="L18" t="str">
            <v/>
          </cell>
          <cell r="M18" t="str">
            <v/>
          </cell>
          <cell r="N18" t="str">
            <v/>
          </cell>
          <cell r="O18">
            <v>1.1079000000000001</v>
          </cell>
        </row>
        <row r="19">
          <cell r="A19" t="str">
            <v>A95102</v>
          </cell>
          <cell r="B19" t="str">
            <v>115/02/24</v>
          </cell>
          <cell r="C19">
            <v>1.875</v>
          </cell>
          <cell r="D19">
            <v>1.94</v>
          </cell>
          <cell r="E19">
            <v>2.02</v>
          </cell>
          <cell r="F19" t="str">
            <v/>
          </cell>
          <cell r="G19" t="str">
            <v/>
          </cell>
          <cell r="H19" t="str">
            <v/>
          </cell>
          <cell r="I19" t="str">
            <v/>
          </cell>
          <cell r="J19" t="str">
            <v/>
          </cell>
          <cell r="K19" t="str">
            <v/>
          </cell>
          <cell r="L19" t="str">
            <v/>
          </cell>
          <cell r="M19" t="str">
            <v/>
          </cell>
          <cell r="N19" t="str">
            <v/>
          </cell>
          <cell r="O19">
            <v>1.1126</v>
          </cell>
        </row>
        <row r="20">
          <cell r="A20" t="str">
            <v>A05104</v>
          </cell>
          <cell r="B20" t="str">
            <v>115/03/04</v>
          </cell>
          <cell r="C20">
            <v>0.75</v>
          </cell>
          <cell r="D20">
            <v>1.99</v>
          </cell>
          <cell r="E20">
            <v>2.04</v>
          </cell>
          <cell r="F20" t="str">
            <v/>
          </cell>
          <cell r="G20" t="str">
            <v/>
          </cell>
          <cell r="H20" t="str">
            <v/>
          </cell>
          <cell r="I20" t="str">
            <v/>
          </cell>
          <cell r="J20" t="str">
            <v/>
          </cell>
          <cell r="K20" t="str">
            <v/>
          </cell>
          <cell r="L20" t="str">
            <v/>
          </cell>
          <cell r="M20" t="str">
            <v/>
          </cell>
          <cell r="N20" t="str">
            <v/>
          </cell>
          <cell r="O20">
            <v>1.1138999999999999</v>
          </cell>
        </row>
        <row r="21">
          <cell r="A21" t="str">
            <v>A10108</v>
          </cell>
          <cell r="B21" t="str">
            <v>115/07/29</v>
          </cell>
          <cell r="C21">
            <v>0.25</v>
          </cell>
          <cell r="D21">
            <v>2.4</v>
          </cell>
          <cell r="E21">
            <v>2.44</v>
          </cell>
          <cell r="F21" t="str">
            <v/>
          </cell>
          <cell r="G21" t="str">
            <v/>
          </cell>
          <cell r="H21" t="str">
            <v/>
          </cell>
          <cell r="I21" t="str">
            <v/>
          </cell>
          <cell r="J21" t="str">
            <v/>
          </cell>
          <cell r="K21" t="str">
            <v/>
          </cell>
          <cell r="L21" t="str">
            <v/>
          </cell>
          <cell r="M21" t="str">
            <v/>
          </cell>
          <cell r="N21" t="str">
            <v/>
          </cell>
          <cell r="O21">
            <v>1.1278999999999999</v>
          </cell>
        </row>
        <row r="22">
          <cell r="A22" t="str">
            <v>A05111</v>
          </cell>
          <cell r="B22" t="str">
            <v>115/09/07</v>
          </cell>
          <cell r="C22">
            <v>0.625</v>
          </cell>
          <cell r="D22">
            <v>2.5</v>
          </cell>
          <cell r="E22">
            <v>2.5499999999999998</v>
          </cell>
          <cell r="F22" t="str">
            <v/>
          </cell>
          <cell r="G22" t="str">
            <v/>
          </cell>
          <cell r="H22" t="str">
            <v/>
          </cell>
          <cell r="I22" t="str">
            <v/>
          </cell>
          <cell r="J22" t="str">
            <v/>
          </cell>
          <cell r="K22" t="str">
            <v/>
          </cell>
          <cell r="L22" t="str">
            <v/>
          </cell>
          <cell r="M22" t="str">
            <v/>
          </cell>
          <cell r="N22" t="str">
            <v/>
          </cell>
          <cell r="O22">
            <v>1.1307</v>
          </cell>
        </row>
        <row r="23">
          <cell r="A23" t="str">
            <v>A95107</v>
          </cell>
          <cell r="B23" t="str">
            <v>115/11/10</v>
          </cell>
          <cell r="C23">
            <v>2.125</v>
          </cell>
          <cell r="D23">
            <v>2.63</v>
          </cell>
          <cell r="E23">
            <v>2.73</v>
          </cell>
          <cell r="F23" t="str">
            <v/>
          </cell>
          <cell r="G23" t="str">
            <v/>
          </cell>
          <cell r="H23" t="str">
            <v/>
          </cell>
          <cell r="I23" t="str">
            <v/>
          </cell>
          <cell r="J23" t="str">
            <v/>
          </cell>
          <cell r="K23" t="str">
            <v/>
          </cell>
          <cell r="L23" t="str">
            <v/>
          </cell>
          <cell r="M23" t="str">
            <v/>
          </cell>
          <cell r="N23" t="str">
            <v/>
          </cell>
          <cell r="O23">
            <v>1.1345000000000001</v>
          </cell>
        </row>
        <row r="24">
          <cell r="A24" t="str">
            <v>A96102</v>
          </cell>
          <cell r="B24" t="str">
            <v>116/02/14</v>
          </cell>
          <cell r="C24">
            <v>2</v>
          </cell>
          <cell r="D24">
            <v>2.89</v>
          </cell>
          <cell r="E24">
            <v>2.99</v>
          </cell>
          <cell r="F24" t="str">
            <v/>
          </cell>
          <cell r="G24" t="str">
            <v/>
          </cell>
          <cell r="H24" t="str">
            <v/>
          </cell>
          <cell r="I24" t="str">
            <v/>
          </cell>
          <cell r="J24" t="str">
            <v/>
          </cell>
          <cell r="K24" t="str">
            <v/>
          </cell>
          <cell r="L24" t="str">
            <v/>
          </cell>
          <cell r="M24" t="str">
            <v/>
          </cell>
          <cell r="N24" t="str">
            <v/>
          </cell>
          <cell r="O24">
            <v>1.1407</v>
          </cell>
        </row>
        <row r="25">
          <cell r="A25" t="str">
            <v>A06104</v>
          </cell>
          <cell r="B25" t="str">
            <v>116/03/01</v>
          </cell>
          <cell r="C25">
            <v>1.125</v>
          </cell>
          <cell r="D25">
            <v>2.93</v>
          </cell>
          <cell r="E25">
            <v>3.03</v>
          </cell>
          <cell r="F25" t="str">
            <v/>
          </cell>
          <cell r="G25" t="str">
            <v/>
          </cell>
          <cell r="H25" t="str">
            <v/>
          </cell>
          <cell r="I25" t="str">
            <v/>
          </cell>
          <cell r="J25" t="str">
            <v/>
          </cell>
          <cell r="K25" t="str">
            <v/>
          </cell>
          <cell r="L25" t="str">
            <v/>
          </cell>
          <cell r="M25" t="str">
            <v/>
          </cell>
          <cell r="N25" t="str">
            <v/>
          </cell>
          <cell r="O25">
            <v>1.1418999999999999</v>
          </cell>
        </row>
        <row r="26">
          <cell r="A26" t="str">
            <v>A11103</v>
          </cell>
          <cell r="B26" t="str">
            <v>116/02/24</v>
          </cell>
          <cell r="C26">
            <v>0.5</v>
          </cell>
          <cell r="D26">
            <v>2.95</v>
          </cell>
          <cell r="E26">
            <v>3.02</v>
          </cell>
          <cell r="F26" t="str">
            <v/>
          </cell>
          <cell r="G26" t="str">
            <v/>
          </cell>
          <cell r="H26" t="str">
            <v/>
          </cell>
          <cell r="I26" t="str">
            <v/>
          </cell>
          <cell r="J26" t="str">
            <v/>
          </cell>
          <cell r="K26" t="str">
            <v/>
          </cell>
          <cell r="L26" t="str">
            <v/>
          </cell>
          <cell r="M26" t="str">
            <v/>
          </cell>
          <cell r="N26" t="str">
            <v/>
          </cell>
          <cell r="O26">
            <v>1.1419999999999999</v>
          </cell>
        </row>
        <row r="27">
          <cell r="A27" t="str">
            <v>A11106</v>
          </cell>
          <cell r="B27" t="str">
            <v>116/06/23</v>
          </cell>
          <cell r="C27">
            <v>1</v>
          </cell>
          <cell r="D27">
            <v>3.24</v>
          </cell>
          <cell r="E27">
            <v>3.34</v>
          </cell>
          <cell r="F27" t="str">
            <v/>
          </cell>
          <cell r="G27" t="str">
            <v/>
          </cell>
          <cell r="H27" t="str">
            <v/>
          </cell>
          <cell r="I27" t="str">
            <v/>
          </cell>
          <cell r="J27" t="str">
            <v/>
          </cell>
          <cell r="K27" t="str">
            <v/>
          </cell>
          <cell r="L27" t="str">
            <v/>
          </cell>
          <cell r="M27" t="str">
            <v/>
          </cell>
          <cell r="N27" t="str">
            <v/>
          </cell>
          <cell r="O27">
            <v>1.1485000000000001</v>
          </cell>
        </row>
        <row r="28">
          <cell r="A28" t="str">
            <v>A11108</v>
          </cell>
          <cell r="B28" t="str">
            <v>116/09/23</v>
          </cell>
          <cell r="C28">
            <v>1.25</v>
          </cell>
          <cell r="D28">
            <v>3.48</v>
          </cell>
          <cell r="E28">
            <v>3.6</v>
          </cell>
          <cell r="F28">
            <v>1.1599999999999999</v>
          </cell>
          <cell r="G28">
            <v>1.1599999999999999</v>
          </cell>
          <cell r="H28">
            <v>1.1599999999999999</v>
          </cell>
          <cell r="I28">
            <v>3</v>
          </cell>
          <cell r="J28">
            <v>1.161</v>
          </cell>
          <cell r="K28">
            <v>1.161</v>
          </cell>
          <cell r="L28">
            <v>1.161</v>
          </cell>
          <cell r="M28">
            <v>1</v>
          </cell>
          <cell r="N28">
            <v>3</v>
          </cell>
          <cell r="O28">
            <v>1.1535</v>
          </cell>
        </row>
        <row r="29">
          <cell r="A29" t="str">
            <v>A06109</v>
          </cell>
          <cell r="B29" t="str">
            <v>116/09/20</v>
          </cell>
          <cell r="C29">
            <v>1</v>
          </cell>
          <cell r="D29">
            <v>3.48</v>
          </cell>
          <cell r="E29">
            <v>3.59</v>
          </cell>
          <cell r="F29" t="str">
            <v/>
          </cell>
          <cell r="G29" t="str">
            <v/>
          </cell>
          <cell r="H29" t="str">
            <v/>
          </cell>
          <cell r="I29" t="str">
            <v/>
          </cell>
          <cell r="J29" t="str">
            <v/>
          </cell>
          <cell r="K29" t="str">
            <v/>
          </cell>
          <cell r="L29" t="str">
            <v/>
          </cell>
          <cell r="M29" t="str">
            <v/>
          </cell>
          <cell r="N29" t="str">
            <v/>
          </cell>
          <cell r="O29">
            <v>1.1535</v>
          </cell>
        </row>
        <row r="30">
          <cell r="A30" t="str">
            <v>A96107</v>
          </cell>
          <cell r="B30" t="str">
            <v>116/11/16</v>
          </cell>
          <cell r="C30">
            <v>3</v>
          </cell>
          <cell r="D30">
            <v>3.53</v>
          </cell>
          <cell r="E30">
            <v>3.74</v>
          </cell>
          <cell r="F30" t="str">
            <v/>
          </cell>
          <cell r="G30" t="str">
            <v/>
          </cell>
          <cell r="H30" t="str">
            <v/>
          </cell>
          <cell r="I30" t="str">
            <v/>
          </cell>
          <cell r="J30" t="str">
            <v/>
          </cell>
          <cell r="K30" t="str">
            <v/>
          </cell>
          <cell r="L30" t="str">
            <v/>
          </cell>
          <cell r="M30" t="str">
            <v/>
          </cell>
          <cell r="N30" t="str">
            <v/>
          </cell>
          <cell r="O30">
            <v>1.1554</v>
          </cell>
        </row>
        <row r="31">
          <cell r="A31" t="str">
            <v>A02101</v>
          </cell>
          <cell r="B31" t="str">
            <v>117/01/09</v>
          </cell>
          <cell r="C31">
            <v>1.375</v>
          </cell>
          <cell r="D31">
            <v>3.76</v>
          </cell>
          <cell r="E31">
            <v>3.89</v>
          </cell>
          <cell r="F31" t="str">
            <v/>
          </cell>
          <cell r="G31" t="str">
            <v/>
          </cell>
          <cell r="H31" t="str">
            <v/>
          </cell>
          <cell r="I31" t="str">
            <v/>
          </cell>
          <cell r="J31" t="str">
            <v/>
          </cell>
          <cell r="K31" t="str">
            <v/>
          </cell>
          <cell r="L31" t="str">
            <v/>
          </cell>
          <cell r="M31" t="str">
            <v/>
          </cell>
          <cell r="N31" t="str">
            <v/>
          </cell>
          <cell r="O31">
            <v>1.1595</v>
          </cell>
        </row>
        <row r="32">
          <cell r="A32" t="str">
            <v>A97102</v>
          </cell>
          <cell r="B32" t="str">
            <v>117/02/14</v>
          </cell>
          <cell r="C32">
            <v>2.5</v>
          </cell>
          <cell r="D32">
            <v>3.8</v>
          </cell>
          <cell r="E32">
            <v>3.99</v>
          </cell>
          <cell r="F32" t="str">
            <v/>
          </cell>
          <cell r="G32" t="str">
            <v/>
          </cell>
          <cell r="H32" t="str">
            <v/>
          </cell>
          <cell r="I32" t="str">
            <v/>
          </cell>
          <cell r="J32" t="str">
            <v/>
          </cell>
          <cell r="K32" t="str">
            <v/>
          </cell>
          <cell r="L32" t="str">
            <v/>
          </cell>
          <cell r="M32" t="str">
            <v/>
          </cell>
          <cell r="N32" t="str">
            <v/>
          </cell>
          <cell r="O32">
            <v>1.1609</v>
          </cell>
        </row>
        <row r="33">
          <cell r="A33" t="str">
            <v>A12101</v>
          </cell>
          <cell r="B33" t="str">
            <v>117/01/17</v>
          </cell>
          <cell r="C33">
            <v>1</v>
          </cell>
          <cell r="D33">
            <v>3.8</v>
          </cell>
          <cell r="E33">
            <v>3.91</v>
          </cell>
          <cell r="F33" t="str">
            <v/>
          </cell>
          <cell r="G33" t="str">
            <v/>
          </cell>
          <cell r="H33" t="str">
            <v/>
          </cell>
          <cell r="I33" t="str">
            <v/>
          </cell>
          <cell r="J33" t="str">
            <v/>
          </cell>
          <cell r="K33" t="str">
            <v/>
          </cell>
          <cell r="L33" t="str">
            <v/>
          </cell>
          <cell r="M33" t="str">
            <v/>
          </cell>
          <cell r="N33" t="str">
            <v/>
          </cell>
          <cell r="O33">
            <v>1.1600999999999999</v>
          </cell>
        </row>
        <row r="34">
          <cell r="A34" t="str">
            <v>A07102</v>
          </cell>
          <cell r="B34" t="str">
            <v>117/02/08</v>
          </cell>
          <cell r="C34">
            <v>1</v>
          </cell>
          <cell r="D34">
            <v>3.86</v>
          </cell>
          <cell r="E34">
            <v>3.97</v>
          </cell>
          <cell r="F34" t="str">
            <v/>
          </cell>
          <cell r="G34" t="str">
            <v/>
          </cell>
          <cell r="H34" t="str">
            <v/>
          </cell>
          <cell r="I34" t="str">
            <v/>
          </cell>
          <cell r="J34" t="str">
            <v/>
          </cell>
          <cell r="K34" t="str">
            <v/>
          </cell>
          <cell r="L34" t="str">
            <v/>
          </cell>
          <cell r="M34" t="str">
            <v/>
          </cell>
          <cell r="N34" t="str">
            <v/>
          </cell>
          <cell r="O34">
            <v>1.1614</v>
          </cell>
        </row>
        <row r="35">
          <cell r="A35" t="str">
            <v>A12106</v>
          </cell>
          <cell r="B35" t="str">
            <v>117/05/26</v>
          </cell>
          <cell r="C35">
            <v>1</v>
          </cell>
          <cell r="D35">
            <v>4.12</v>
          </cell>
          <cell r="E35">
            <v>4.2699999999999996</v>
          </cell>
          <cell r="F35" t="str">
            <v/>
          </cell>
          <cell r="G35" t="str">
            <v/>
          </cell>
          <cell r="H35" t="str">
            <v/>
          </cell>
          <cell r="I35" t="str">
            <v/>
          </cell>
          <cell r="J35" t="str">
            <v/>
          </cell>
          <cell r="K35" t="str">
            <v/>
          </cell>
          <cell r="L35" t="str">
            <v/>
          </cell>
          <cell r="M35" t="str">
            <v/>
          </cell>
          <cell r="N35" t="str">
            <v/>
          </cell>
          <cell r="O35">
            <v>1.1677</v>
          </cell>
        </row>
        <row r="36">
          <cell r="A36" t="str">
            <v>A07105</v>
          </cell>
          <cell r="B36" t="str">
            <v>117/06/08</v>
          </cell>
          <cell r="C36">
            <v>0.875</v>
          </cell>
          <cell r="D36">
            <v>4.16</v>
          </cell>
          <cell r="E36">
            <v>4.3</v>
          </cell>
          <cell r="F36" t="str">
            <v/>
          </cell>
          <cell r="G36" t="str">
            <v/>
          </cell>
          <cell r="H36" t="str">
            <v/>
          </cell>
          <cell r="I36" t="str">
            <v/>
          </cell>
          <cell r="J36" t="str">
            <v/>
          </cell>
          <cell r="K36" t="str">
            <v/>
          </cell>
          <cell r="L36" t="str">
            <v/>
          </cell>
          <cell r="M36" t="str">
            <v/>
          </cell>
          <cell r="N36" t="str">
            <v/>
          </cell>
          <cell r="O36">
            <v>1.1686000000000001</v>
          </cell>
        </row>
        <row r="37">
          <cell r="A37" t="str">
            <v>A97105</v>
          </cell>
          <cell r="B37" t="str">
            <v>117/08/14</v>
          </cell>
          <cell r="C37">
            <v>2.625</v>
          </cell>
          <cell r="D37">
            <v>4.1900000000000004</v>
          </cell>
          <cell r="E37">
            <v>4.49</v>
          </cell>
          <cell r="F37" t="str">
            <v/>
          </cell>
          <cell r="G37" t="str">
            <v/>
          </cell>
          <cell r="H37" t="str">
            <v/>
          </cell>
          <cell r="I37" t="str">
            <v/>
          </cell>
          <cell r="J37" t="str">
            <v/>
          </cell>
          <cell r="K37" t="str">
            <v/>
          </cell>
          <cell r="L37" t="str">
            <v/>
          </cell>
          <cell r="M37" t="str">
            <v/>
          </cell>
          <cell r="N37" t="str">
            <v/>
          </cell>
          <cell r="O37">
            <v>1.1713</v>
          </cell>
        </row>
        <row r="38">
          <cell r="A38" t="str">
            <v>A12108</v>
          </cell>
          <cell r="B38" t="str">
            <v>117/09/15</v>
          </cell>
          <cell r="C38">
            <v>1.125</v>
          </cell>
          <cell r="D38">
            <v>4.41</v>
          </cell>
          <cell r="E38">
            <v>4.58</v>
          </cell>
          <cell r="F38" t="str">
            <v/>
          </cell>
          <cell r="G38" t="str">
            <v/>
          </cell>
          <cell r="H38" t="str">
            <v/>
          </cell>
          <cell r="I38" t="str">
            <v/>
          </cell>
          <cell r="J38" t="str">
            <v/>
          </cell>
          <cell r="K38" t="str">
            <v/>
          </cell>
          <cell r="L38" t="str">
            <v/>
          </cell>
          <cell r="M38" t="str">
            <v/>
          </cell>
          <cell r="N38" t="str">
            <v/>
          </cell>
          <cell r="O38">
            <v>1.1745000000000001</v>
          </cell>
        </row>
        <row r="39">
          <cell r="A39" t="str">
            <v>A10202</v>
          </cell>
          <cell r="B39" t="str">
            <v>117/08/20</v>
          </cell>
          <cell r="C39">
            <v>0.25</v>
          </cell>
          <cell r="D39">
            <v>4.42</v>
          </cell>
          <cell r="E39">
            <v>4.5</v>
          </cell>
          <cell r="F39" t="str">
            <v/>
          </cell>
          <cell r="G39" t="str">
            <v/>
          </cell>
          <cell r="H39" t="str">
            <v/>
          </cell>
          <cell r="I39" t="str">
            <v/>
          </cell>
          <cell r="J39" t="str">
            <v/>
          </cell>
          <cell r="K39" t="str">
            <v/>
          </cell>
          <cell r="L39" t="str">
            <v/>
          </cell>
          <cell r="M39" t="str">
            <v/>
          </cell>
          <cell r="N39" t="str">
            <v/>
          </cell>
          <cell r="O39">
            <v>1.1736</v>
          </cell>
        </row>
        <row r="40">
          <cell r="A40" t="str">
            <v>A07109</v>
          </cell>
          <cell r="B40" t="str">
            <v>117/10/17</v>
          </cell>
          <cell r="C40">
            <v>0.875</v>
          </cell>
          <cell r="D40">
            <v>4.5199999999999996</v>
          </cell>
          <cell r="E40">
            <v>4.66</v>
          </cell>
          <cell r="F40" t="str">
            <v/>
          </cell>
          <cell r="G40" t="str">
            <v/>
          </cell>
          <cell r="H40" t="str">
            <v/>
          </cell>
          <cell r="I40" t="str">
            <v/>
          </cell>
          <cell r="J40" t="str">
            <v/>
          </cell>
          <cell r="K40" t="str">
            <v/>
          </cell>
          <cell r="L40" t="str">
            <v/>
          </cell>
          <cell r="M40" t="str">
            <v/>
          </cell>
          <cell r="N40" t="str">
            <v/>
          </cell>
          <cell r="O40">
            <v>1.1767000000000001</v>
          </cell>
        </row>
        <row r="41">
          <cell r="A41" t="str">
            <v>A13103R</v>
          </cell>
          <cell r="B41" t="str">
            <v>118/01/29</v>
          </cell>
          <cell r="C41">
            <v>1.125</v>
          </cell>
          <cell r="D41">
            <v>4.75</v>
          </cell>
          <cell r="E41">
            <v>4.95</v>
          </cell>
          <cell r="F41">
            <v>1.1815</v>
          </cell>
          <cell r="G41">
            <v>1.1815</v>
          </cell>
          <cell r="H41">
            <v>1.1815</v>
          </cell>
          <cell r="I41">
            <v>0.5</v>
          </cell>
          <cell r="J41" t="str">
            <v/>
          </cell>
          <cell r="K41" t="str">
            <v/>
          </cell>
          <cell r="L41" t="str">
            <v/>
          </cell>
          <cell r="M41" t="str">
            <v/>
          </cell>
          <cell r="N41" t="str">
            <v/>
          </cell>
          <cell r="O41">
            <v>1.1825000000000001</v>
          </cell>
        </row>
        <row r="42">
          <cell r="A42" t="str">
            <v>A98102</v>
          </cell>
          <cell r="B42" t="str">
            <v>118/02/16</v>
          </cell>
          <cell r="C42">
            <v>2.125</v>
          </cell>
          <cell r="D42">
            <v>4.7300000000000004</v>
          </cell>
          <cell r="E42">
            <v>5</v>
          </cell>
          <cell r="F42" t="str">
            <v/>
          </cell>
          <cell r="G42" t="str">
            <v/>
          </cell>
          <cell r="H42" t="str">
            <v/>
          </cell>
          <cell r="I42" t="str">
            <v/>
          </cell>
          <cell r="J42" t="str">
            <v/>
          </cell>
          <cell r="K42" t="str">
            <v/>
          </cell>
          <cell r="L42" t="str">
            <v/>
          </cell>
          <cell r="M42" t="str">
            <v/>
          </cell>
          <cell r="N42" t="str">
            <v/>
          </cell>
          <cell r="O42">
            <v>1.1834</v>
          </cell>
        </row>
        <row r="43">
          <cell r="A43" t="str">
            <v>A13103</v>
          </cell>
          <cell r="B43" t="str">
            <v>118/01/29</v>
          </cell>
          <cell r="C43">
            <v>1.125</v>
          </cell>
          <cell r="D43">
            <v>4.7699999999999996</v>
          </cell>
          <cell r="E43">
            <v>4.95</v>
          </cell>
          <cell r="F43" t="str">
            <v/>
          </cell>
          <cell r="G43" t="str">
            <v/>
          </cell>
          <cell r="H43" t="str">
            <v/>
          </cell>
          <cell r="I43" t="str">
            <v/>
          </cell>
          <cell r="J43" t="str">
            <v/>
          </cell>
          <cell r="K43" t="str">
            <v/>
          </cell>
          <cell r="L43" t="str">
            <v/>
          </cell>
          <cell r="M43" t="str">
            <v/>
          </cell>
          <cell r="N43" t="str">
            <v/>
          </cell>
          <cell r="O43">
            <v>1.1832</v>
          </cell>
        </row>
        <row r="44">
          <cell r="A44" t="str">
            <v>A08103</v>
          </cell>
          <cell r="B44" t="str">
            <v>118/02/13</v>
          </cell>
          <cell r="C44">
            <v>0.75</v>
          </cell>
          <cell r="D44">
            <v>4.8499999999999996</v>
          </cell>
          <cell r="E44">
            <v>4.99</v>
          </cell>
          <cell r="F44" t="str">
            <v/>
          </cell>
          <cell r="G44" t="str">
            <v/>
          </cell>
          <cell r="H44" t="str">
            <v/>
          </cell>
          <cell r="I44" t="str">
            <v/>
          </cell>
          <cell r="J44" t="str">
            <v/>
          </cell>
          <cell r="K44" t="str">
            <v/>
          </cell>
          <cell r="L44" t="str">
            <v/>
          </cell>
          <cell r="M44" t="str">
            <v/>
          </cell>
          <cell r="N44" t="str">
            <v/>
          </cell>
          <cell r="O44">
            <v>1.1845000000000001</v>
          </cell>
        </row>
        <row r="45">
          <cell r="A45" t="str">
            <v>A98105</v>
          </cell>
          <cell r="B45" t="str">
            <v>118/08/13</v>
          </cell>
          <cell r="C45">
            <v>2.125</v>
          </cell>
          <cell r="D45">
            <v>5.12</v>
          </cell>
          <cell r="E45">
            <v>5.48</v>
          </cell>
          <cell r="F45" t="str">
            <v/>
          </cell>
          <cell r="G45" t="str">
            <v/>
          </cell>
          <cell r="H45" t="str">
            <v/>
          </cell>
          <cell r="I45" t="str">
            <v/>
          </cell>
          <cell r="J45" t="str">
            <v/>
          </cell>
          <cell r="K45" t="str">
            <v/>
          </cell>
          <cell r="L45" t="str">
            <v/>
          </cell>
          <cell r="M45" t="str">
            <v/>
          </cell>
          <cell r="N45" t="str">
            <v/>
          </cell>
          <cell r="O45">
            <v>1.1947000000000001</v>
          </cell>
        </row>
        <row r="46">
          <cell r="A46" t="str">
            <v>A08106</v>
          </cell>
          <cell r="B46" t="str">
            <v>118/06/26</v>
          </cell>
          <cell r="C46">
            <v>0.625</v>
          </cell>
          <cell r="D46">
            <v>5.19</v>
          </cell>
          <cell r="E46">
            <v>5.35</v>
          </cell>
          <cell r="F46" t="str">
            <v/>
          </cell>
          <cell r="G46" t="str">
            <v/>
          </cell>
          <cell r="H46" t="str">
            <v/>
          </cell>
          <cell r="I46" t="str">
            <v/>
          </cell>
          <cell r="J46" t="str">
            <v/>
          </cell>
          <cell r="K46" t="str">
            <v/>
          </cell>
          <cell r="L46" t="str">
            <v/>
          </cell>
          <cell r="M46" t="str">
            <v/>
          </cell>
          <cell r="N46" t="str">
            <v/>
          </cell>
          <cell r="O46">
            <v>1.1934</v>
          </cell>
        </row>
        <row r="47">
          <cell r="A47" t="str">
            <v>A08109</v>
          </cell>
          <cell r="B47" t="str">
            <v>118/10/14</v>
          </cell>
          <cell r="C47">
            <v>0.625</v>
          </cell>
          <cell r="D47">
            <v>5.49</v>
          </cell>
          <cell r="E47">
            <v>5.65</v>
          </cell>
          <cell r="F47" t="str">
            <v/>
          </cell>
          <cell r="G47" t="str">
            <v/>
          </cell>
          <cell r="H47" t="str">
            <v/>
          </cell>
          <cell r="I47" t="str">
            <v/>
          </cell>
          <cell r="J47" t="str">
            <v/>
          </cell>
          <cell r="K47" t="str">
            <v/>
          </cell>
          <cell r="L47" t="str">
            <v/>
          </cell>
          <cell r="M47" t="str">
            <v/>
          </cell>
          <cell r="N47" t="str">
            <v/>
          </cell>
          <cell r="O47">
            <v>1.2002999999999999</v>
          </cell>
        </row>
        <row r="48">
          <cell r="A48" t="str">
            <v>A99104</v>
          </cell>
          <cell r="B48" t="str">
            <v>119/02/22</v>
          </cell>
          <cell r="C48">
            <v>1.875</v>
          </cell>
          <cell r="D48">
            <v>5.57</v>
          </cell>
          <cell r="E48">
            <v>6.01</v>
          </cell>
          <cell r="F48" t="str">
            <v/>
          </cell>
          <cell r="G48" t="str">
            <v/>
          </cell>
          <cell r="H48" t="str">
            <v/>
          </cell>
          <cell r="I48" t="str">
            <v/>
          </cell>
          <cell r="J48" t="str">
            <v/>
          </cell>
          <cell r="K48" t="str">
            <v/>
          </cell>
          <cell r="L48" t="str">
            <v/>
          </cell>
          <cell r="M48" t="str">
            <v/>
          </cell>
          <cell r="N48" t="str">
            <v/>
          </cell>
          <cell r="O48">
            <v>1.2058</v>
          </cell>
        </row>
        <row r="49">
          <cell r="A49" t="str">
            <v>A09103</v>
          </cell>
          <cell r="B49" t="str">
            <v>119/02/21</v>
          </cell>
          <cell r="C49">
            <v>0.5</v>
          </cell>
          <cell r="D49">
            <v>5.83</v>
          </cell>
          <cell r="E49">
            <v>6.01</v>
          </cell>
          <cell r="F49" t="str">
            <v/>
          </cell>
          <cell r="G49" t="str">
            <v/>
          </cell>
          <cell r="H49" t="str">
            <v/>
          </cell>
          <cell r="I49" t="str">
            <v/>
          </cell>
          <cell r="J49" t="str">
            <v/>
          </cell>
          <cell r="K49" t="str">
            <v/>
          </cell>
          <cell r="L49" t="str">
            <v/>
          </cell>
          <cell r="M49" t="str">
            <v/>
          </cell>
          <cell r="N49" t="str">
            <v/>
          </cell>
          <cell r="O49">
            <v>1.2076</v>
          </cell>
        </row>
        <row r="50">
          <cell r="A50" t="str">
            <v>A99107</v>
          </cell>
          <cell r="B50" t="str">
            <v>119/08/12</v>
          </cell>
          <cell r="C50">
            <v>1.75</v>
          </cell>
          <cell r="D50">
            <v>6.06</v>
          </cell>
          <cell r="E50">
            <v>6.48</v>
          </cell>
          <cell r="F50" t="str">
            <v/>
          </cell>
          <cell r="G50" t="str">
            <v/>
          </cell>
          <cell r="H50" t="str">
            <v/>
          </cell>
          <cell r="I50" t="str">
            <v/>
          </cell>
          <cell r="J50" t="str">
            <v/>
          </cell>
          <cell r="K50" t="str">
            <v/>
          </cell>
          <cell r="L50" t="str">
            <v/>
          </cell>
          <cell r="M50" t="str">
            <v/>
          </cell>
          <cell r="N50" t="str">
            <v/>
          </cell>
          <cell r="O50">
            <v>1.2124999999999999</v>
          </cell>
        </row>
        <row r="51">
          <cell r="A51" t="str">
            <v>A09106</v>
          </cell>
          <cell r="B51" t="str">
            <v>119/06/11</v>
          </cell>
          <cell r="C51">
            <v>0.375</v>
          </cell>
          <cell r="D51">
            <v>6.15</v>
          </cell>
          <cell r="E51">
            <v>6.31</v>
          </cell>
          <cell r="F51" t="str">
            <v/>
          </cell>
          <cell r="G51" t="str">
            <v/>
          </cell>
          <cell r="H51" t="str">
            <v/>
          </cell>
          <cell r="I51" t="str">
            <v/>
          </cell>
          <cell r="J51" t="str">
            <v/>
          </cell>
          <cell r="K51" t="str">
            <v/>
          </cell>
          <cell r="L51" t="str">
            <v/>
          </cell>
          <cell r="M51" t="str">
            <v/>
          </cell>
          <cell r="N51" t="str">
            <v/>
          </cell>
          <cell r="O51">
            <v>1.2124999999999999</v>
          </cell>
        </row>
        <row r="52">
          <cell r="A52" t="str">
            <v>A00102</v>
          </cell>
          <cell r="B52" t="str">
            <v>120/01/13</v>
          </cell>
          <cell r="C52">
            <v>2.125</v>
          </cell>
          <cell r="D52">
            <v>6.41</v>
          </cell>
          <cell r="E52">
            <v>6.9</v>
          </cell>
          <cell r="F52" t="str">
            <v/>
          </cell>
          <cell r="G52" t="str">
            <v/>
          </cell>
          <cell r="H52" t="str">
            <v/>
          </cell>
          <cell r="I52" t="str">
            <v/>
          </cell>
          <cell r="J52" t="str">
            <v/>
          </cell>
          <cell r="K52" t="str">
            <v/>
          </cell>
          <cell r="L52" t="str">
            <v/>
          </cell>
          <cell r="M52" t="str">
            <v/>
          </cell>
          <cell r="N52" t="str">
            <v/>
          </cell>
          <cell r="O52">
            <v>1.2152000000000001</v>
          </cell>
        </row>
        <row r="53">
          <cell r="A53" t="str">
            <v>A90105</v>
          </cell>
          <cell r="B53" t="str">
            <v>120/07/17</v>
          </cell>
          <cell r="C53">
            <v>3.625</v>
          </cell>
          <cell r="D53">
            <v>6.5</v>
          </cell>
          <cell r="E53">
            <v>7.41</v>
          </cell>
          <cell r="F53" t="str">
            <v/>
          </cell>
          <cell r="G53" t="str">
            <v/>
          </cell>
          <cell r="H53" t="str">
            <v/>
          </cell>
          <cell r="I53" t="str">
            <v/>
          </cell>
          <cell r="J53" t="str">
            <v/>
          </cell>
          <cell r="K53" t="str">
            <v/>
          </cell>
          <cell r="L53" t="str">
            <v/>
          </cell>
          <cell r="M53" t="str">
            <v/>
          </cell>
          <cell r="N53" t="str">
            <v/>
          </cell>
          <cell r="O53">
            <v>1.2144999999999999</v>
          </cell>
        </row>
        <row r="54">
          <cell r="A54" t="str">
            <v>A09109</v>
          </cell>
          <cell r="B54" t="str">
            <v>119/10/14</v>
          </cell>
          <cell r="C54">
            <v>0.25</v>
          </cell>
          <cell r="D54">
            <v>6.51</v>
          </cell>
          <cell r="E54">
            <v>6.65</v>
          </cell>
          <cell r="F54" t="str">
            <v/>
          </cell>
          <cell r="G54" t="str">
            <v/>
          </cell>
          <cell r="H54" t="str">
            <v/>
          </cell>
          <cell r="I54" t="str">
            <v/>
          </cell>
          <cell r="J54" t="str">
            <v/>
          </cell>
          <cell r="K54" t="str">
            <v/>
          </cell>
          <cell r="L54" t="str">
            <v/>
          </cell>
          <cell r="M54" t="str">
            <v/>
          </cell>
          <cell r="N54" t="str">
            <v/>
          </cell>
          <cell r="O54">
            <v>1.2164999999999999</v>
          </cell>
        </row>
        <row r="55">
          <cell r="A55" t="str">
            <v>A00201</v>
          </cell>
          <cell r="B55" t="str">
            <v>120/05/26</v>
          </cell>
          <cell r="C55">
            <v>1.75</v>
          </cell>
          <cell r="D55">
            <v>6.73</v>
          </cell>
          <cell r="E55">
            <v>7.27</v>
          </cell>
          <cell r="F55" t="str">
            <v/>
          </cell>
          <cell r="G55" t="str">
            <v/>
          </cell>
          <cell r="H55" t="str">
            <v/>
          </cell>
          <cell r="I55" t="str">
            <v/>
          </cell>
          <cell r="J55" t="str">
            <v/>
          </cell>
          <cell r="K55" t="str">
            <v/>
          </cell>
          <cell r="L55" t="str">
            <v/>
          </cell>
          <cell r="M55" t="str">
            <v/>
          </cell>
          <cell r="N55" t="str">
            <v/>
          </cell>
          <cell r="O55">
            <v>1.2165999999999999</v>
          </cell>
        </row>
        <row r="56">
          <cell r="A56" t="str">
            <v>A10103</v>
          </cell>
          <cell r="B56" t="str">
            <v>120/02/22</v>
          </cell>
          <cell r="C56">
            <v>0.25</v>
          </cell>
          <cell r="D56">
            <v>6.85</v>
          </cell>
          <cell r="E56">
            <v>7.01</v>
          </cell>
          <cell r="F56" t="str">
            <v/>
          </cell>
          <cell r="G56" t="str">
            <v/>
          </cell>
          <cell r="H56" t="str">
            <v/>
          </cell>
          <cell r="I56" t="str">
            <v/>
          </cell>
          <cell r="J56" t="str">
            <v/>
          </cell>
          <cell r="K56" t="str">
            <v/>
          </cell>
          <cell r="L56" t="str">
            <v/>
          </cell>
          <cell r="M56" t="str">
            <v/>
          </cell>
          <cell r="N56" t="str">
            <v/>
          </cell>
          <cell r="O56">
            <v>1.2182999999999999</v>
          </cell>
        </row>
        <row r="57">
          <cell r="A57" t="str">
            <v>A00107</v>
          </cell>
          <cell r="B57" t="str">
            <v>120/08/02</v>
          </cell>
          <cell r="C57">
            <v>1.875</v>
          </cell>
          <cell r="D57">
            <v>6.88</v>
          </cell>
          <cell r="E57">
            <v>7.45</v>
          </cell>
          <cell r="F57" t="str">
            <v/>
          </cell>
          <cell r="G57" t="str">
            <v/>
          </cell>
          <cell r="H57" t="str">
            <v/>
          </cell>
          <cell r="I57" t="str">
            <v/>
          </cell>
          <cell r="J57" t="str">
            <v/>
          </cell>
          <cell r="K57" t="str">
            <v/>
          </cell>
          <cell r="L57" t="str">
            <v/>
          </cell>
          <cell r="M57" t="str">
            <v/>
          </cell>
          <cell r="N57" t="str">
            <v/>
          </cell>
          <cell r="O57">
            <v>1.2168000000000001</v>
          </cell>
        </row>
        <row r="58">
          <cell r="A58" t="str">
            <v>A10201</v>
          </cell>
          <cell r="B58" t="str">
            <v>120/05/07</v>
          </cell>
          <cell r="C58">
            <v>0.375</v>
          </cell>
          <cell r="D58">
            <v>7.02</v>
          </cell>
          <cell r="E58">
            <v>7.21</v>
          </cell>
          <cell r="F58" t="str">
            <v/>
          </cell>
          <cell r="G58" t="str">
            <v/>
          </cell>
          <cell r="H58" t="str">
            <v/>
          </cell>
          <cell r="I58" t="str">
            <v/>
          </cell>
          <cell r="J58" t="str">
            <v/>
          </cell>
          <cell r="K58" t="str">
            <v/>
          </cell>
          <cell r="L58" t="str">
            <v/>
          </cell>
          <cell r="M58" t="str">
            <v/>
          </cell>
          <cell r="N58" t="str">
            <v/>
          </cell>
          <cell r="O58">
            <v>1.2184999999999999</v>
          </cell>
        </row>
        <row r="59">
          <cell r="A59" t="str">
            <v>A10107</v>
          </cell>
          <cell r="B59" t="str">
            <v>120/06/23</v>
          </cell>
          <cell r="C59">
            <v>0.375</v>
          </cell>
          <cell r="D59">
            <v>7.14</v>
          </cell>
          <cell r="E59">
            <v>7.34</v>
          </cell>
          <cell r="F59" t="str">
            <v/>
          </cell>
          <cell r="G59" t="str">
            <v/>
          </cell>
          <cell r="H59" t="str">
            <v/>
          </cell>
          <cell r="I59" t="str">
            <v/>
          </cell>
          <cell r="J59" t="str">
            <v/>
          </cell>
          <cell r="K59" t="str">
            <v/>
          </cell>
          <cell r="L59" t="str">
            <v/>
          </cell>
          <cell r="M59" t="str">
            <v/>
          </cell>
          <cell r="N59" t="str">
            <v/>
          </cell>
          <cell r="O59">
            <v>1.2186999999999999</v>
          </cell>
        </row>
        <row r="60">
          <cell r="A60" t="str">
            <v>A01102</v>
          </cell>
          <cell r="B60" t="str">
            <v>121/01/20</v>
          </cell>
          <cell r="C60">
            <v>1.625</v>
          </cell>
          <cell r="D60">
            <v>7.4</v>
          </cell>
          <cell r="E60">
            <v>7.92</v>
          </cell>
          <cell r="F60" t="str">
            <v/>
          </cell>
          <cell r="G60" t="str">
            <v/>
          </cell>
          <cell r="H60" t="str">
            <v/>
          </cell>
          <cell r="I60" t="str">
            <v/>
          </cell>
          <cell r="J60" t="str">
            <v/>
          </cell>
          <cell r="K60" t="str">
            <v/>
          </cell>
          <cell r="L60" t="str">
            <v/>
          </cell>
          <cell r="M60" t="str">
            <v/>
          </cell>
          <cell r="N60" t="str">
            <v/>
          </cell>
          <cell r="O60">
            <v>1.2191000000000001</v>
          </cell>
        </row>
        <row r="61">
          <cell r="A61" t="str">
            <v>A01201</v>
          </cell>
          <cell r="B61" t="str">
            <v>121/03/16</v>
          </cell>
          <cell r="C61">
            <v>1.625</v>
          </cell>
          <cell r="D61">
            <v>7.43</v>
          </cell>
          <cell r="E61">
            <v>8.07</v>
          </cell>
          <cell r="F61" t="str">
            <v/>
          </cell>
          <cell r="G61" t="str">
            <v/>
          </cell>
          <cell r="H61" t="str">
            <v/>
          </cell>
          <cell r="I61" t="str">
            <v/>
          </cell>
          <cell r="J61" t="str">
            <v/>
          </cell>
          <cell r="K61" t="str">
            <v/>
          </cell>
          <cell r="L61" t="str">
            <v/>
          </cell>
          <cell r="M61" t="str">
            <v/>
          </cell>
          <cell r="N61" t="str">
            <v/>
          </cell>
          <cell r="O61">
            <v>1.2204999999999999</v>
          </cell>
        </row>
        <row r="62">
          <cell r="A62" t="str">
            <v>A10111</v>
          </cell>
          <cell r="B62" t="str">
            <v>120/10/22</v>
          </cell>
          <cell r="C62">
            <v>0.5</v>
          </cell>
          <cell r="D62">
            <v>7.44</v>
          </cell>
          <cell r="E62">
            <v>7.67</v>
          </cell>
          <cell r="F62" t="str">
            <v/>
          </cell>
          <cell r="G62" t="str">
            <v/>
          </cell>
          <cell r="H62" t="str">
            <v/>
          </cell>
          <cell r="I62" t="str">
            <v/>
          </cell>
          <cell r="J62" t="str">
            <v/>
          </cell>
          <cell r="K62" t="str">
            <v/>
          </cell>
          <cell r="L62" t="str">
            <v/>
          </cell>
          <cell r="M62" t="str">
            <v/>
          </cell>
          <cell r="N62" t="str">
            <v/>
          </cell>
          <cell r="O62">
            <v>1.2193000000000001</v>
          </cell>
        </row>
        <row r="63">
          <cell r="A63" t="str">
            <v>A11201</v>
          </cell>
          <cell r="B63" t="str">
            <v>121/01/10</v>
          </cell>
          <cell r="C63">
            <v>0.75</v>
          </cell>
          <cell r="D63">
            <v>7.59</v>
          </cell>
          <cell r="E63">
            <v>7.89</v>
          </cell>
          <cell r="F63" t="str">
            <v/>
          </cell>
          <cell r="G63" t="str">
            <v/>
          </cell>
          <cell r="H63" t="str">
            <v/>
          </cell>
          <cell r="I63" t="str">
            <v/>
          </cell>
          <cell r="J63" t="str">
            <v/>
          </cell>
          <cell r="K63" t="str">
            <v/>
          </cell>
          <cell r="L63" t="str">
            <v/>
          </cell>
          <cell r="M63" t="str">
            <v/>
          </cell>
          <cell r="N63" t="str">
            <v/>
          </cell>
          <cell r="O63">
            <v>1.2201</v>
          </cell>
        </row>
        <row r="64">
          <cell r="A64" t="str">
            <v>A11102</v>
          </cell>
          <cell r="B64" t="str">
            <v>121/02/18</v>
          </cell>
          <cell r="C64">
            <v>0.625</v>
          </cell>
          <cell r="D64">
            <v>7.72</v>
          </cell>
          <cell r="E64">
            <v>8</v>
          </cell>
          <cell r="F64" t="str">
            <v/>
          </cell>
          <cell r="G64" t="str">
            <v/>
          </cell>
          <cell r="H64" t="str">
            <v/>
          </cell>
          <cell r="I64" t="str">
            <v/>
          </cell>
          <cell r="J64" t="str">
            <v/>
          </cell>
          <cell r="K64" t="str">
            <v/>
          </cell>
          <cell r="L64" t="str">
            <v/>
          </cell>
          <cell r="M64" t="str">
            <v/>
          </cell>
          <cell r="N64" t="str">
            <v/>
          </cell>
          <cell r="O64">
            <v>1.2212000000000001</v>
          </cell>
        </row>
        <row r="65">
          <cell r="A65" t="str">
            <v>A11107</v>
          </cell>
          <cell r="B65" t="str">
            <v>121/06/30</v>
          </cell>
          <cell r="C65">
            <v>1.25</v>
          </cell>
          <cell r="D65">
            <v>7.83</v>
          </cell>
          <cell r="E65">
            <v>8.36</v>
          </cell>
          <cell r="F65" t="str">
            <v/>
          </cell>
          <cell r="G65" t="str">
            <v/>
          </cell>
          <cell r="H65" t="str">
            <v/>
          </cell>
          <cell r="I65" t="str">
            <v/>
          </cell>
          <cell r="J65" t="str">
            <v/>
          </cell>
          <cell r="K65" t="str">
            <v/>
          </cell>
          <cell r="L65" t="str">
            <v/>
          </cell>
          <cell r="M65" t="str">
            <v/>
          </cell>
          <cell r="N65" t="str">
            <v/>
          </cell>
          <cell r="O65">
            <v>1.2242999999999999</v>
          </cell>
        </row>
        <row r="66">
          <cell r="A66" t="str">
            <v>A01107</v>
          </cell>
          <cell r="B66" t="str">
            <v>121/08/10</v>
          </cell>
          <cell r="C66">
            <v>1.5</v>
          </cell>
          <cell r="D66">
            <v>7.87</v>
          </cell>
          <cell r="E66">
            <v>8.48</v>
          </cell>
          <cell r="F66" t="str">
            <v/>
          </cell>
          <cell r="G66" t="str">
            <v/>
          </cell>
          <cell r="H66" t="str">
            <v/>
          </cell>
          <cell r="I66" t="str">
            <v/>
          </cell>
          <cell r="J66" t="str">
            <v/>
          </cell>
          <cell r="K66" t="str">
            <v/>
          </cell>
          <cell r="L66" t="str">
            <v/>
          </cell>
          <cell r="M66" t="str">
            <v/>
          </cell>
          <cell r="N66" t="str">
            <v/>
          </cell>
          <cell r="O66">
            <v>1.2256</v>
          </cell>
        </row>
        <row r="67">
          <cell r="A67" t="str">
            <v>A11110</v>
          </cell>
          <cell r="B67" t="str">
            <v>121/10/17</v>
          </cell>
          <cell r="C67">
            <v>1.75</v>
          </cell>
          <cell r="D67">
            <v>7.98</v>
          </cell>
          <cell r="E67">
            <v>8.66</v>
          </cell>
          <cell r="F67" t="str">
            <v/>
          </cell>
          <cell r="G67" t="str">
            <v/>
          </cell>
          <cell r="H67" t="str">
            <v/>
          </cell>
          <cell r="I67" t="str">
            <v/>
          </cell>
          <cell r="J67" t="str">
            <v/>
          </cell>
          <cell r="K67" t="str">
            <v/>
          </cell>
          <cell r="L67" t="str">
            <v/>
          </cell>
          <cell r="M67" t="str">
            <v/>
          </cell>
          <cell r="N67" t="str">
            <v/>
          </cell>
          <cell r="O67">
            <v>1.2281</v>
          </cell>
        </row>
        <row r="68">
          <cell r="A68" t="str">
            <v>A02103</v>
          </cell>
          <cell r="B68" t="str">
            <v>122/01/28</v>
          </cell>
          <cell r="C68">
            <v>1.5</v>
          </cell>
          <cell r="D68">
            <v>8.33</v>
          </cell>
          <cell r="E68">
            <v>8.9499999999999993</v>
          </cell>
          <cell r="F68" t="str">
            <v/>
          </cell>
          <cell r="G68" t="str">
            <v/>
          </cell>
          <cell r="H68" t="str">
            <v/>
          </cell>
          <cell r="I68" t="str">
            <v/>
          </cell>
          <cell r="J68" t="str">
            <v/>
          </cell>
          <cell r="K68" t="str">
            <v/>
          </cell>
          <cell r="L68" t="str">
            <v/>
          </cell>
          <cell r="M68" t="str">
            <v/>
          </cell>
          <cell r="N68" t="str">
            <v/>
          </cell>
          <cell r="O68">
            <v>1.2333000000000001</v>
          </cell>
        </row>
        <row r="69">
          <cell r="A69" t="str">
            <v>A12201</v>
          </cell>
          <cell r="B69" t="str">
            <v>122/01/10</v>
          </cell>
          <cell r="C69">
            <v>1.25</v>
          </cell>
          <cell r="D69">
            <v>8.35</v>
          </cell>
          <cell r="E69">
            <v>8.9</v>
          </cell>
          <cell r="F69" t="str">
            <v/>
          </cell>
          <cell r="G69" t="str">
            <v/>
          </cell>
          <cell r="H69" t="str">
            <v/>
          </cell>
          <cell r="I69" t="str">
            <v/>
          </cell>
          <cell r="J69" t="str">
            <v/>
          </cell>
          <cell r="K69" t="str">
            <v/>
          </cell>
          <cell r="L69" t="str">
            <v/>
          </cell>
          <cell r="M69" t="str">
            <v/>
          </cell>
          <cell r="N69" t="str">
            <v/>
          </cell>
          <cell r="O69">
            <v>1.2327999999999999</v>
          </cell>
        </row>
        <row r="70">
          <cell r="A70" t="str">
            <v>A02201</v>
          </cell>
          <cell r="B70" t="str">
            <v>122/03/21</v>
          </cell>
          <cell r="C70">
            <v>1.75</v>
          </cell>
          <cell r="D70">
            <v>8.26</v>
          </cell>
          <cell r="E70">
            <v>9.09</v>
          </cell>
          <cell r="F70" t="str">
            <v/>
          </cell>
          <cell r="G70" t="str">
            <v/>
          </cell>
          <cell r="H70" t="str">
            <v/>
          </cell>
          <cell r="I70" t="str">
            <v/>
          </cell>
          <cell r="J70" t="str">
            <v/>
          </cell>
          <cell r="K70" t="str">
            <v/>
          </cell>
          <cell r="L70" t="str">
            <v/>
          </cell>
          <cell r="M70" t="str">
            <v/>
          </cell>
          <cell r="N70" t="str">
            <v/>
          </cell>
          <cell r="O70">
            <v>1.2354000000000001</v>
          </cell>
        </row>
        <row r="71">
          <cell r="A71" t="str">
            <v>A12102</v>
          </cell>
          <cell r="B71" t="str">
            <v>122/02/17</v>
          </cell>
          <cell r="C71">
            <v>1.125</v>
          </cell>
          <cell r="D71">
            <v>8.49</v>
          </cell>
          <cell r="E71">
            <v>9</v>
          </cell>
          <cell r="F71">
            <v>1.2250000000000001</v>
          </cell>
          <cell r="G71">
            <v>1.224</v>
          </cell>
          <cell r="H71">
            <v>1.2244999999999999</v>
          </cell>
          <cell r="I71">
            <v>2</v>
          </cell>
          <cell r="J71" t="str">
            <v/>
          </cell>
          <cell r="K71" t="str">
            <v/>
          </cell>
          <cell r="L71" t="str">
            <v/>
          </cell>
          <cell r="M71" t="str">
            <v/>
          </cell>
          <cell r="N71" t="str">
            <v/>
          </cell>
          <cell r="O71">
            <v>1.2349000000000001</v>
          </cell>
        </row>
        <row r="72">
          <cell r="A72" t="str">
            <v>A02108</v>
          </cell>
          <cell r="B72" t="str">
            <v>122/07/26</v>
          </cell>
          <cell r="C72">
            <v>2</v>
          </cell>
          <cell r="D72">
            <v>8.52</v>
          </cell>
          <cell r="E72">
            <v>9.44</v>
          </cell>
          <cell r="F72" t="str">
            <v/>
          </cell>
          <cell r="G72" t="str">
            <v/>
          </cell>
          <cell r="H72" t="str">
            <v/>
          </cell>
          <cell r="I72" t="str">
            <v/>
          </cell>
          <cell r="J72" t="str">
            <v/>
          </cell>
          <cell r="K72" t="str">
            <v/>
          </cell>
          <cell r="L72" t="str">
            <v/>
          </cell>
          <cell r="M72" t="str">
            <v/>
          </cell>
          <cell r="N72" t="str">
            <v/>
          </cell>
          <cell r="O72">
            <v>1.2408999999999999</v>
          </cell>
        </row>
        <row r="73">
          <cell r="A73" t="str">
            <v>A93106</v>
          </cell>
          <cell r="B73" t="str">
            <v>123/05/27</v>
          </cell>
          <cell r="C73">
            <v>3.875</v>
          </cell>
          <cell r="D73">
            <v>8.56</v>
          </cell>
          <cell r="E73">
            <v>10.27</v>
          </cell>
          <cell r="F73" t="str">
            <v/>
          </cell>
          <cell r="G73" t="str">
            <v/>
          </cell>
          <cell r="H73" t="str">
            <v/>
          </cell>
          <cell r="I73" t="str">
            <v/>
          </cell>
          <cell r="J73" t="str">
            <v/>
          </cell>
          <cell r="K73" t="str">
            <v/>
          </cell>
          <cell r="L73" t="str">
            <v/>
          </cell>
          <cell r="M73" t="str">
            <v/>
          </cell>
          <cell r="N73" t="str">
            <v/>
          </cell>
          <cell r="O73">
            <v>1.25</v>
          </cell>
        </row>
        <row r="74">
          <cell r="A74" t="str">
            <v>A12107</v>
          </cell>
          <cell r="B74" t="str">
            <v>122/06/09</v>
          </cell>
          <cell r="C74">
            <v>1.125</v>
          </cell>
          <cell r="D74">
            <v>8.6999999999999993</v>
          </cell>
          <cell r="E74">
            <v>9.31</v>
          </cell>
          <cell r="F74" t="str">
            <v/>
          </cell>
          <cell r="G74" t="str">
            <v/>
          </cell>
          <cell r="H74" t="str">
            <v/>
          </cell>
          <cell r="I74" t="str">
            <v/>
          </cell>
          <cell r="J74" t="str">
            <v/>
          </cell>
          <cell r="K74" t="str">
            <v/>
          </cell>
          <cell r="L74" t="str">
            <v/>
          </cell>
          <cell r="M74" t="str">
            <v/>
          </cell>
          <cell r="N74" t="str">
            <v/>
          </cell>
          <cell r="O74">
            <v>1.2403</v>
          </cell>
        </row>
        <row r="75">
          <cell r="A75" t="str">
            <v>A03103</v>
          </cell>
          <cell r="B75" t="str">
            <v>123/01/29</v>
          </cell>
          <cell r="C75">
            <v>2</v>
          </cell>
          <cell r="D75">
            <v>9.02</v>
          </cell>
          <cell r="E75">
            <v>9.9499999999999993</v>
          </cell>
          <cell r="F75" t="str">
            <v/>
          </cell>
          <cell r="G75" t="str">
            <v/>
          </cell>
          <cell r="H75" t="str">
            <v/>
          </cell>
          <cell r="I75" t="str">
            <v/>
          </cell>
          <cell r="J75" t="str">
            <v/>
          </cell>
          <cell r="K75" t="str">
            <v/>
          </cell>
          <cell r="L75" t="str">
            <v/>
          </cell>
          <cell r="M75" t="str">
            <v/>
          </cell>
          <cell r="N75" t="str">
            <v/>
          </cell>
          <cell r="O75">
            <v>1.2491000000000001</v>
          </cell>
        </row>
        <row r="76">
          <cell r="A76" t="str">
            <v>A12110</v>
          </cell>
          <cell r="B76" t="str">
            <v>122/10/05</v>
          </cell>
          <cell r="C76">
            <v>1.25</v>
          </cell>
          <cell r="D76">
            <v>8.9700000000000006</v>
          </cell>
          <cell r="E76">
            <v>9.6300000000000008</v>
          </cell>
          <cell r="F76" t="str">
            <v/>
          </cell>
          <cell r="G76" t="str">
            <v/>
          </cell>
          <cell r="H76" t="str">
            <v/>
          </cell>
          <cell r="I76" t="str">
            <v/>
          </cell>
          <cell r="J76" t="str">
            <v/>
          </cell>
          <cell r="K76" t="str">
            <v/>
          </cell>
          <cell r="L76" t="str">
            <v/>
          </cell>
          <cell r="M76" t="str">
            <v/>
          </cell>
          <cell r="N76" t="str">
            <v/>
          </cell>
          <cell r="O76">
            <v>1.2456</v>
          </cell>
        </row>
        <row r="77">
          <cell r="A77" t="str">
            <v>A03107</v>
          </cell>
          <cell r="B77" t="str">
            <v>123/04/25</v>
          </cell>
          <cell r="C77">
            <v>1.875</v>
          </cell>
          <cell r="D77">
            <v>9.14</v>
          </cell>
          <cell r="E77">
            <v>10.18</v>
          </cell>
          <cell r="F77" t="str">
            <v/>
          </cell>
          <cell r="G77" t="str">
            <v/>
          </cell>
          <cell r="H77" t="str">
            <v/>
          </cell>
          <cell r="I77" t="str">
            <v/>
          </cell>
          <cell r="J77" t="str">
            <v/>
          </cell>
          <cell r="K77" t="str">
            <v/>
          </cell>
          <cell r="L77" t="str">
            <v/>
          </cell>
          <cell r="M77" t="str">
            <v/>
          </cell>
          <cell r="N77" t="str">
            <v/>
          </cell>
          <cell r="O77">
            <v>1.2528999999999999</v>
          </cell>
        </row>
        <row r="78">
          <cell r="A78" t="str">
            <v>A13104</v>
          </cell>
          <cell r="B78" t="str">
            <v>123/02/23</v>
          </cell>
          <cell r="C78">
            <v>1.125</v>
          </cell>
          <cell r="D78">
            <v>9.39</v>
          </cell>
          <cell r="E78">
            <v>10</v>
          </cell>
          <cell r="F78">
            <v>1.2350000000000001</v>
          </cell>
          <cell r="G78">
            <v>1.23</v>
          </cell>
          <cell r="H78">
            <v>1.2311000000000001</v>
          </cell>
          <cell r="I78">
            <v>4</v>
          </cell>
          <cell r="J78" t="str">
            <v/>
          </cell>
          <cell r="K78" t="str">
            <v/>
          </cell>
          <cell r="L78" t="str">
            <v/>
          </cell>
          <cell r="M78" t="str">
            <v/>
          </cell>
          <cell r="N78" t="str">
            <v/>
          </cell>
          <cell r="O78">
            <v>1.252</v>
          </cell>
        </row>
        <row r="79">
          <cell r="A79" t="str">
            <v>A03111</v>
          </cell>
          <cell r="B79" t="str">
            <v>123/07/31</v>
          </cell>
          <cell r="C79">
            <v>2.125</v>
          </cell>
          <cell r="D79">
            <v>9.3000000000000007</v>
          </cell>
          <cell r="E79">
            <v>10.45</v>
          </cell>
          <cell r="F79" t="str">
            <v/>
          </cell>
          <cell r="G79" t="str">
            <v/>
          </cell>
          <cell r="H79" t="str">
            <v/>
          </cell>
          <cell r="I79" t="str">
            <v/>
          </cell>
          <cell r="J79" t="str">
            <v/>
          </cell>
          <cell r="K79" t="str">
            <v/>
          </cell>
          <cell r="L79" t="str">
            <v/>
          </cell>
          <cell r="M79" t="str">
            <v/>
          </cell>
          <cell r="N79" t="str">
            <v/>
          </cell>
          <cell r="O79">
            <v>1.2561</v>
          </cell>
        </row>
        <row r="80">
          <cell r="A80" t="str">
            <v>A03114</v>
          </cell>
          <cell r="B80" t="str">
            <v>123/10/02</v>
          </cell>
          <cell r="C80">
            <v>2.25</v>
          </cell>
          <cell r="D80">
            <v>9.43</v>
          </cell>
          <cell r="E80">
            <v>10.62</v>
          </cell>
          <cell r="F80" t="str">
            <v/>
          </cell>
          <cell r="G80" t="str">
            <v/>
          </cell>
          <cell r="H80" t="str">
            <v/>
          </cell>
          <cell r="I80" t="str">
            <v/>
          </cell>
          <cell r="J80" t="str">
            <v/>
          </cell>
          <cell r="K80" t="str">
            <v/>
          </cell>
          <cell r="L80" t="str">
            <v/>
          </cell>
          <cell r="M80" t="str">
            <v/>
          </cell>
          <cell r="N80" t="str">
            <v/>
          </cell>
          <cell r="O80">
            <v>1.2582</v>
          </cell>
        </row>
        <row r="81">
          <cell r="A81" t="str">
            <v>A04102</v>
          </cell>
          <cell r="B81" t="str">
            <v>124/01/23</v>
          </cell>
          <cell r="C81">
            <v>2</v>
          </cell>
          <cell r="D81">
            <v>9.83</v>
          </cell>
          <cell r="E81">
            <v>10.93</v>
          </cell>
          <cell r="F81" t="str">
            <v/>
          </cell>
          <cell r="G81" t="str">
            <v/>
          </cell>
          <cell r="H81" t="str">
            <v/>
          </cell>
          <cell r="I81" t="str">
            <v/>
          </cell>
          <cell r="J81" t="str">
            <v/>
          </cell>
          <cell r="K81" t="str">
            <v/>
          </cell>
          <cell r="L81" t="str">
            <v/>
          </cell>
          <cell r="M81" t="str">
            <v/>
          </cell>
          <cell r="N81" t="str">
            <v/>
          </cell>
          <cell r="O81">
            <v>1.2628999999999999</v>
          </cell>
        </row>
        <row r="82">
          <cell r="A82" t="str">
            <v>A04107</v>
          </cell>
          <cell r="B82" t="str">
            <v>124/04/15</v>
          </cell>
          <cell r="C82">
            <v>2.125</v>
          </cell>
          <cell r="D82">
            <v>9.81</v>
          </cell>
          <cell r="E82">
            <v>11.15</v>
          </cell>
          <cell r="F82" t="str">
            <v/>
          </cell>
          <cell r="G82" t="str">
            <v/>
          </cell>
          <cell r="H82" t="str">
            <v/>
          </cell>
          <cell r="I82" t="str">
            <v/>
          </cell>
          <cell r="J82" t="str">
            <v/>
          </cell>
          <cell r="K82" t="str">
            <v/>
          </cell>
          <cell r="L82" t="str">
            <v/>
          </cell>
          <cell r="M82" t="str">
            <v/>
          </cell>
          <cell r="N82" t="str">
            <v/>
          </cell>
          <cell r="O82">
            <v>1.2655000000000001</v>
          </cell>
        </row>
        <row r="83">
          <cell r="A83" t="str">
            <v>A04114</v>
          </cell>
          <cell r="B83" t="str">
            <v>124/10/26</v>
          </cell>
          <cell r="C83">
            <v>1.75</v>
          </cell>
          <cell r="D83">
            <v>10.51</v>
          </cell>
          <cell r="E83">
            <v>11.69</v>
          </cell>
          <cell r="F83" t="str">
            <v/>
          </cell>
          <cell r="G83" t="str">
            <v/>
          </cell>
          <cell r="H83" t="str">
            <v/>
          </cell>
          <cell r="I83" t="str">
            <v/>
          </cell>
          <cell r="J83" t="str">
            <v/>
          </cell>
          <cell r="K83" t="str">
            <v/>
          </cell>
          <cell r="L83" t="str">
            <v/>
          </cell>
          <cell r="M83" t="str">
            <v/>
          </cell>
          <cell r="N83" t="str">
            <v/>
          </cell>
          <cell r="O83">
            <v>1.2729999999999999</v>
          </cell>
        </row>
        <row r="84">
          <cell r="A84" t="str">
            <v>A05102</v>
          </cell>
          <cell r="B84" t="str">
            <v>125/01/22</v>
          </cell>
          <cell r="C84">
            <v>1.375</v>
          </cell>
          <cell r="D84">
            <v>10.93</v>
          </cell>
          <cell r="E84">
            <v>11.93</v>
          </cell>
          <cell r="F84" t="str">
            <v/>
          </cell>
          <cell r="G84" t="str">
            <v/>
          </cell>
          <cell r="H84" t="str">
            <v/>
          </cell>
          <cell r="I84" t="str">
            <v/>
          </cell>
          <cell r="J84" t="str">
            <v/>
          </cell>
          <cell r="K84" t="str">
            <v/>
          </cell>
          <cell r="L84" t="str">
            <v/>
          </cell>
          <cell r="M84" t="str">
            <v/>
          </cell>
          <cell r="N84" t="str">
            <v/>
          </cell>
          <cell r="O84">
            <v>1.2769999999999999</v>
          </cell>
        </row>
        <row r="85">
          <cell r="A85" t="str">
            <v>A05106</v>
          </cell>
          <cell r="B85" t="str">
            <v>125/04/08</v>
          </cell>
          <cell r="C85">
            <v>1.25</v>
          </cell>
          <cell r="D85">
            <v>11.07</v>
          </cell>
          <cell r="E85">
            <v>12.14</v>
          </cell>
          <cell r="F85" t="str">
            <v/>
          </cell>
          <cell r="G85" t="str">
            <v/>
          </cell>
          <cell r="H85" t="str">
            <v/>
          </cell>
          <cell r="I85" t="str">
            <v/>
          </cell>
          <cell r="J85" t="str">
            <v/>
          </cell>
          <cell r="K85" t="str">
            <v/>
          </cell>
          <cell r="L85" t="str">
            <v/>
          </cell>
          <cell r="M85" t="str">
            <v/>
          </cell>
          <cell r="N85" t="str">
            <v/>
          </cell>
          <cell r="O85">
            <v>1.2798</v>
          </cell>
        </row>
        <row r="86">
          <cell r="A86" t="str">
            <v>A05109</v>
          </cell>
          <cell r="B86" t="str">
            <v>125/07/19</v>
          </cell>
          <cell r="C86">
            <v>1.125</v>
          </cell>
          <cell r="D86">
            <v>11.42</v>
          </cell>
          <cell r="E86">
            <v>12.42</v>
          </cell>
          <cell r="F86" t="str">
            <v/>
          </cell>
          <cell r="G86" t="str">
            <v/>
          </cell>
          <cell r="H86" t="str">
            <v/>
          </cell>
          <cell r="I86" t="str">
            <v/>
          </cell>
          <cell r="J86" t="str">
            <v/>
          </cell>
          <cell r="K86" t="str">
            <v/>
          </cell>
          <cell r="L86" t="str">
            <v/>
          </cell>
          <cell r="M86" t="str">
            <v/>
          </cell>
          <cell r="N86" t="str">
            <v/>
          </cell>
          <cell r="O86">
            <v>1.2834000000000001</v>
          </cell>
        </row>
        <row r="87">
          <cell r="A87" t="str">
            <v>A06103</v>
          </cell>
          <cell r="B87" t="str">
            <v>126/02/20</v>
          </cell>
          <cell r="C87">
            <v>1.75</v>
          </cell>
          <cell r="D87">
            <v>11.63</v>
          </cell>
          <cell r="E87">
            <v>13.01</v>
          </cell>
          <cell r="F87" t="str">
            <v/>
          </cell>
          <cell r="G87" t="str">
            <v/>
          </cell>
          <cell r="H87" t="str">
            <v/>
          </cell>
          <cell r="I87" t="str">
            <v/>
          </cell>
          <cell r="J87" t="str">
            <v/>
          </cell>
          <cell r="K87" t="str">
            <v/>
          </cell>
          <cell r="L87" t="str">
            <v/>
          </cell>
          <cell r="M87" t="str">
            <v/>
          </cell>
          <cell r="N87" t="str">
            <v/>
          </cell>
          <cell r="O87">
            <v>1.2878000000000001</v>
          </cell>
        </row>
        <row r="88">
          <cell r="A88" t="str">
            <v>A06108</v>
          </cell>
          <cell r="B88" t="str">
            <v>126/08/18</v>
          </cell>
          <cell r="C88">
            <v>1.5</v>
          </cell>
          <cell r="D88">
            <v>12.09</v>
          </cell>
          <cell r="E88">
            <v>13.5</v>
          </cell>
          <cell r="F88" t="str">
            <v/>
          </cell>
          <cell r="G88" t="str">
            <v/>
          </cell>
          <cell r="H88" t="str">
            <v/>
          </cell>
          <cell r="I88" t="str">
            <v/>
          </cell>
          <cell r="J88" t="str">
            <v/>
          </cell>
          <cell r="K88" t="str">
            <v/>
          </cell>
          <cell r="L88" t="str">
            <v/>
          </cell>
          <cell r="M88" t="str">
            <v/>
          </cell>
          <cell r="N88" t="str">
            <v/>
          </cell>
          <cell r="O88">
            <v>1.2938000000000001</v>
          </cell>
        </row>
        <row r="89">
          <cell r="A89" t="str">
            <v>A07103</v>
          </cell>
          <cell r="B89" t="str">
            <v>127/03/13</v>
          </cell>
          <cell r="C89">
            <v>1.375</v>
          </cell>
          <cell r="D89">
            <v>12.56</v>
          </cell>
          <cell r="E89">
            <v>14.06</v>
          </cell>
          <cell r="F89" t="str">
            <v/>
          </cell>
          <cell r="G89" t="str">
            <v/>
          </cell>
          <cell r="H89" t="str">
            <v/>
          </cell>
          <cell r="I89" t="str">
            <v/>
          </cell>
          <cell r="J89" t="str">
            <v/>
          </cell>
          <cell r="K89" t="str">
            <v/>
          </cell>
          <cell r="L89" t="str">
            <v/>
          </cell>
          <cell r="M89" t="str">
            <v/>
          </cell>
          <cell r="N89" t="str">
            <v/>
          </cell>
          <cell r="O89">
            <v>1.3</v>
          </cell>
        </row>
        <row r="90">
          <cell r="A90" t="str">
            <v>A07108</v>
          </cell>
          <cell r="B90" t="str">
            <v>127/09/21</v>
          </cell>
          <cell r="C90">
            <v>1.125</v>
          </cell>
          <cell r="D90">
            <v>13.28</v>
          </cell>
          <cell r="E90">
            <v>14.59</v>
          </cell>
          <cell r="F90" t="str">
            <v/>
          </cell>
          <cell r="G90" t="str">
            <v/>
          </cell>
          <cell r="H90" t="str">
            <v/>
          </cell>
          <cell r="I90" t="str">
            <v/>
          </cell>
          <cell r="J90" t="str">
            <v/>
          </cell>
          <cell r="K90" t="str">
            <v/>
          </cell>
          <cell r="L90" t="str">
            <v/>
          </cell>
          <cell r="M90" t="str">
            <v/>
          </cell>
          <cell r="N90" t="str">
            <v/>
          </cell>
          <cell r="O90">
            <v>1.3064</v>
          </cell>
        </row>
        <row r="91">
          <cell r="A91" t="str">
            <v>A99102</v>
          </cell>
          <cell r="B91" t="str">
            <v>129/01/28</v>
          </cell>
          <cell r="C91">
            <v>2.25</v>
          </cell>
          <cell r="D91">
            <v>13.55</v>
          </cell>
          <cell r="E91">
            <v>15.94</v>
          </cell>
          <cell r="F91" t="str">
            <v/>
          </cell>
          <cell r="G91" t="str">
            <v/>
          </cell>
          <cell r="H91" t="str">
            <v/>
          </cell>
          <cell r="I91" t="str">
            <v/>
          </cell>
          <cell r="J91" t="str">
            <v/>
          </cell>
          <cell r="K91" t="str">
            <v/>
          </cell>
          <cell r="L91" t="str">
            <v/>
          </cell>
          <cell r="M91" t="str">
            <v/>
          </cell>
          <cell r="N91" t="str">
            <v/>
          </cell>
          <cell r="O91">
            <v>1.3150999999999999</v>
          </cell>
        </row>
        <row r="92">
          <cell r="A92" t="str">
            <v>A08102</v>
          </cell>
          <cell r="B92" t="str">
            <v>128/01/28</v>
          </cell>
          <cell r="C92">
            <v>1.125</v>
          </cell>
          <cell r="D92">
            <v>13.63</v>
          </cell>
          <cell r="E92">
            <v>14.94</v>
          </cell>
          <cell r="F92" t="str">
            <v/>
          </cell>
          <cell r="G92" t="str">
            <v/>
          </cell>
          <cell r="H92" t="str">
            <v/>
          </cell>
          <cell r="I92" t="str">
            <v/>
          </cell>
          <cell r="J92" t="str">
            <v/>
          </cell>
          <cell r="K92" t="str">
            <v/>
          </cell>
          <cell r="L92" t="str">
            <v/>
          </cell>
          <cell r="M92" t="str">
            <v/>
          </cell>
          <cell r="N92" t="str">
            <v/>
          </cell>
          <cell r="O92">
            <v>1.31</v>
          </cell>
        </row>
        <row r="93">
          <cell r="A93" t="str">
            <v>A08104</v>
          </cell>
          <cell r="B93" t="str">
            <v>128/03/04</v>
          </cell>
          <cell r="C93">
            <v>1.125</v>
          </cell>
          <cell r="D93">
            <v>13.57</v>
          </cell>
          <cell r="E93">
            <v>15.04</v>
          </cell>
          <cell r="F93" t="str">
            <v/>
          </cell>
          <cell r="G93" t="str">
            <v/>
          </cell>
          <cell r="H93" t="str">
            <v/>
          </cell>
          <cell r="I93" t="str">
            <v/>
          </cell>
          <cell r="J93" t="str">
            <v/>
          </cell>
          <cell r="K93" t="str">
            <v/>
          </cell>
          <cell r="L93" t="str">
            <v/>
          </cell>
          <cell r="M93" t="str">
            <v/>
          </cell>
          <cell r="N93" t="str">
            <v/>
          </cell>
          <cell r="O93">
            <v>1.3109999999999999</v>
          </cell>
        </row>
        <row r="94">
          <cell r="A94" t="str">
            <v>A00104</v>
          </cell>
          <cell r="B94" t="str">
            <v>130/02/22</v>
          </cell>
          <cell r="C94">
            <v>2</v>
          </cell>
          <cell r="D94">
            <v>14.27</v>
          </cell>
          <cell r="E94">
            <v>17.010000000000002</v>
          </cell>
          <cell r="F94" t="str">
            <v/>
          </cell>
          <cell r="G94" t="str">
            <v/>
          </cell>
          <cell r="H94" t="str">
            <v/>
          </cell>
          <cell r="I94" t="str">
            <v/>
          </cell>
          <cell r="J94" t="str">
            <v/>
          </cell>
          <cell r="K94" t="str">
            <v/>
          </cell>
          <cell r="L94" t="str">
            <v/>
          </cell>
          <cell r="M94" t="str">
            <v/>
          </cell>
          <cell r="N94" t="str">
            <v/>
          </cell>
          <cell r="O94">
            <v>1.3269</v>
          </cell>
        </row>
        <row r="95">
          <cell r="A95" t="str">
            <v>A99109</v>
          </cell>
          <cell r="B95" t="str">
            <v>129/12/28</v>
          </cell>
          <cell r="C95">
            <v>2.125</v>
          </cell>
          <cell r="D95">
            <v>14.28</v>
          </cell>
          <cell r="E95">
            <v>16.86</v>
          </cell>
          <cell r="F95" t="str">
            <v/>
          </cell>
          <cell r="G95" t="str">
            <v/>
          </cell>
          <cell r="H95" t="str">
            <v/>
          </cell>
          <cell r="I95" t="str">
            <v/>
          </cell>
          <cell r="J95" t="str">
            <v/>
          </cell>
          <cell r="K95" t="str">
            <v/>
          </cell>
          <cell r="L95" t="str">
            <v/>
          </cell>
          <cell r="M95" t="str">
            <v/>
          </cell>
          <cell r="N95" t="str">
            <v/>
          </cell>
          <cell r="O95">
            <v>1.3247</v>
          </cell>
        </row>
        <row r="96">
          <cell r="A96" t="str">
            <v>A08108</v>
          </cell>
          <cell r="B96" t="str">
            <v>128/09/06</v>
          </cell>
          <cell r="C96">
            <v>0.75</v>
          </cell>
          <cell r="D96">
            <v>14.44</v>
          </cell>
          <cell r="E96">
            <v>15.55</v>
          </cell>
          <cell r="F96" t="str">
            <v/>
          </cell>
          <cell r="G96" t="str">
            <v/>
          </cell>
          <cell r="H96" t="str">
            <v/>
          </cell>
          <cell r="I96" t="str">
            <v/>
          </cell>
          <cell r="J96" t="str">
            <v/>
          </cell>
          <cell r="K96" t="str">
            <v/>
          </cell>
          <cell r="L96" t="str">
            <v/>
          </cell>
          <cell r="M96" t="str">
            <v/>
          </cell>
          <cell r="N96" t="str">
            <v/>
          </cell>
          <cell r="O96">
            <v>1.3180000000000001</v>
          </cell>
        </row>
        <row r="97">
          <cell r="A97" t="str">
            <v>A09102</v>
          </cell>
          <cell r="B97" t="str">
            <v>129/01/17</v>
          </cell>
          <cell r="C97">
            <v>0.75</v>
          </cell>
          <cell r="D97">
            <v>14.8</v>
          </cell>
          <cell r="E97">
            <v>15.91</v>
          </cell>
          <cell r="F97" t="str">
            <v/>
          </cell>
          <cell r="G97" t="str">
            <v/>
          </cell>
          <cell r="H97" t="str">
            <v/>
          </cell>
          <cell r="I97" t="str">
            <v/>
          </cell>
          <cell r="J97" t="str">
            <v/>
          </cell>
          <cell r="K97" t="str">
            <v/>
          </cell>
          <cell r="L97" t="str">
            <v/>
          </cell>
          <cell r="M97" t="str">
            <v/>
          </cell>
          <cell r="N97" t="str">
            <v/>
          </cell>
          <cell r="O97">
            <v>1.3218000000000001</v>
          </cell>
        </row>
        <row r="98">
          <cell r="A98" t="str">
            <v>A00108</v>
          </cell>
          <cell r="B98" t="str">
            <v>130/08/22</v>
          </cell>
          <cell r="C98">
            <v>1.875</v>
          </cell>
          <cell r="D98">
            <v>14.87</v>
          </cell>
          <cell r="E98">
            <v>17.510000000000002</v>
          </cell>
          <cell r="F98" t="str">
            <v/>
          </cell>
          <cell r="G98" t="str">
            <v/>
          </cell>
          <cell r="H98" t="str">
            <v/>
          </cell>
          <cell r="I98" t="str">
            <v/>
          </cell>
          <cell r="J98" t="str">
            <v/>
          </cell>
          <cell r="K98" t="str">
            <v/>
          </cell>
          <cell r="L98" t="str">
            <v/>
          </cell>
          <cell r="M98" t="str">
            <v/>
          </cell>
          <cell r="N98" t="str">
            <v/>
          </cell>
          <cell r="O98">
            <v>1.3325</v>
          </cell>
        </row>
        <row r="99">
          <cell r="A99" t="str">
            <v>A09104</v>
          </cell>
          <cell r="B99" t="str">
            <v>129/03/09</v>
          </cell>
          <cell r="C99">
            <v>0.5</v>
          </cell>
          <cell r="D99">
            <v>15.13</v>
          </cell>
          <cell r="E99">
            <v>16.059999999999999</v>
          </cell>
          <cell r="F99" t="str">
            <v/>
          </cell>
          <cell r="G99" t="str">
            <v/>
          </cell>
          <cell r="H99" t="str">
            <v/>
          </cell>
          <cell r="I99" t="str">
            <v/>
          </cell>
          <cell r="J99" t="str">
            <v/>
          </cell>
          <cell r="K99" t="str">
            <v/>
          </cell>
          <cell r="L99" t="str">
            <v/>
          </cell>
          <cell r="M99" t="str">
            <v/>
          </cell>
          <cell r="N99" t="str">
            <v/>
          </cell>
          <cell r="O99">
            <v>1.3245</v>
          </cell>
        </row>
        <row r="100">
          <cell r="A100" t="str">
            <v>A01104</v>
          </cell>
          <cell r="B100" t="str">
            <v>131/02/13</v>
          </cell>
          <cell r="C100">
            <v>1.75</v>
          </cell>
          <cell r="D100">
            <v>15.46</v>
          </cell>
          <cell r="E100">
            <v>17.989999999999998</v>
          </cell>
          <cell r="F100" t="str">
            <v/>
          </cell>
          <cell r="G100" t="str">
            <v/>
          </cell>
          <cell r="H100" t="str">
            <v/>
          </cell>
          <cell r="I100" t="str">
            <v/>
          </cell>
          <cell r="J100" t="str">
            <v/>
          </cell>
          <cell r="K100" t="str">
            <v/>
          </cell>
          <cell r="L100" t="str">
            <v/>
          </cell>
          <cell r="M100" t="str">
            <v/>
          </cell>
          <cell r="N100" t="str">
            <v/>
          </cell>
          <cell r="O100">
            <v>1.3383</v>
          </cell>
        </row>
        <row r="101">
          <cell r="A101" t="str">
            <v>A02109</v>
          </cell>
          <cell r="B101" t="str">
            <v>132/08/02</v>
          </cell>
          <cell r="C101">
            <v>2.5</v>
          </cell>
          <cell r="D101">
            <v>15.63</v>
          </cell>
          <cell r="E101">
            <v>19.45</v>
          </cell>
          <cell r="F101" t="str">
            <v/>
          </cell>
          <cell r="G101" t="str">
            <v/>
          </cell>
          <cell r="H101" t="str">
            <v/>
          </cell>
          <cell r="I101" t="str">
            <v/>
          </cell>
          <cell r="J101" t="str">
            <v/>
          </cell>
          <cell r="K101" t="str">
            <v/>
          </cell>
          <cell r="L101" t="str">
            <v/>
          </cell>
          <cell r="M101" t="str">
            <v/>
          </cell>
          <cell r="N101" t="str">
            <v/>
          </cell>
          <cell r="O101">
            <v>1.3502000000000001</v>
          </cell>
        </row>
        <row r="102">
          <cell r="A102" t="str">
            <v>A09108</v>
          </cell>
          <cell r="B102" t="str">
            <v>129/09/18</v>
          </cell>
          <cell r="C102">
            <v>0.5</v>
          </cell>
          <cell r="D102">
            <v>15.65</v>
          </cell>
          <cell r="E102">
            <v>16.579999999999998</v>
          </cell>
          <cell r="F102" t="str">
            <v/>
          </cell>
          <cell r="G102" t="str">
            <v/>
          </cell>
          <cell r="H102" t="str">
            <v/>
          </cell>
          <cell r="I102" t="str">
            <v/>
          </cell>
          <cell r="J102" t="str">
            <v/>
          </cell>
          <cell r="K102" t="str">
            <v/>
          </cell>
          <cell r="L102" t="str">
            <v/>
          </cell>
          <cell r="M102" t="str">
            <v/>
          </cell>
          <cell r="N102" t="str">
            <v/>
          </cell>
          <cell r="O102">
            <v>1.3302</v>
          </cell>
        </row>
        <row r="103">
          <cell r="A103" t="str">
            <v>A11109</v>
          </cell>
          <cell r="B103" t="str">
            <v>131/09/30</v>
          </cell>
          <cell r="C103">
            <v>1.875</v>
          </cell>
          <cell r="D103">
            <v>15.7</v>
          </cell>
          <cell r="E103">
            <v>18.62</v>
          </cell>
          <cell r="F103" t="str">
            <v/>
          </cell>
          <cell r="G103" t="str">
            <v/>
          </cell>
          <cell r="H103" t="str">
            <v/>
          </cell>
          <cell r="I103" t="str">
            <v/>
          </cell>
          <cell r="J103" t="str">
            <v/>
          </cell>
          <cell r="K103" t="str">
            <v/>
          </cell>
          <cell r="L103" t="str">
            <v/>
          </cell>
          <cell r="M103" t="str">
            <v/>
          </cell>
          <cell r="N103" t="str">
            <v/>
          </cell>
          <cell r="O103">
            <v>1.3444</v>
          </cell>
        </row>
        <row r="104">
          <cell r="A104" t="str">
            <v>A01108</v>
          </cell>
          <cell r="B104" t="str">
            <v>131/08/24</v>
          </cell>
          <cell r="C104">
            <v>1.625</v>
          </cell>
          <cell r="D104">
            <v>15.86</v>
          </cell>
          <cell r="E104">
            <v>18.510000000000002</v>
          </cell>
          <cell r="F104">
            <v>1.3460000000000001</v>
          </cell>
          <cell r="G104">
            <v>1.345</v>
          </cell>
          <cell r="H104">
            <v>1.3454999999999999</v>
          </cell>
          <cell r="I104">
            <v>6</v>
          </cell>
          <cell r="J104" t="str">
            <v/>
          </cell>
          <cell r="K104" t="str">
            <v/>
          </cell>
          <cell r="L104" t="str">
            <v/>
          </cell>
          <cell r="M104" t="str">
            <v/>
          </cell>
          <cell r="N104" t="str">
            <v/>
          </cell>
          <cell r="O104">
            <v>1.3446</v>
          </cell>
        </row>
        <row r="105">
          <cell r="A105" t="str">
            <v>A10102</v>
          </cell>
          <cell r="B105" t="str">
            <v>130/01/29</v>
          </cell>
          <cell r="C105">
            <v>0.5</v>
          </cell>
          <cell r="D105">
            <v>16.010000000000002</v>
          </cell>
          <cell r="E105">
            <v>16.95</v>
          </cell>
          <cell r="F105" t="str">
            <v/>
          </cell>
          <cell r="G105" t="str">
            <v/>
          </cell>
          <cell r="H105" t="str">
            <v/>
          </cell>
          <cell r="I105" t="str">
            <v/>
          </cell>
          <cell r="J105" t="str">
            <v/>
          </cell>
          <cell r="K105" t="str">
            <v/>
          </cell>
          <cell r="L105" t="str">
            <v/>
          </cell>
          <cell r="M105" t="str">
            <v/>
          </cell>
          <cell r="N105" t="str">
            <v/>
          </cell>
          <cell r="O105">
            <v>1.3341000000000001</v>
          </cell>
        </row>
        <row r="106">
          <cell r="A106" t="str">
            <v>A02105</v>
          </cell>
          <cell r="B106" t="str">
            <v>132/02/26</v>
          </cell>
          <cell r="C106">
            <v>1.75</v>
          </cell>
          <cell r="D106">
            <v>15.97</v>
          </cell>
          <cell r="E106">
            <v>19.02</v>
          </cell>
          <cell r="F106">
            <v>1.351</v>
          </cell>
          <cell r="G106">
            <v>1.35</v>
          </cell>
          <cell r="H106">
            <v>1.3503000000000001</v>
          </cell>
          <cell r="I106">
            <v>3</v>
          </cell>
          <cell r="J106">
            <v>1.351</v>
          </cell>
          <cell r="K106">
            <v>1.35</v>
          </cell>
          <cell r="L106">
            <v>1.3506</v>
          </cell>
          <cell r="M106">
            <v>3</v>
          </cell>
          <cell r="N106">
            <v>3</v>
          </cell>
          <cell r="O106">
            <v>1.3495999999999999</v>
          </cell>
        </row>
        <row r="107">
          <cell r="A107" t="str">
            <v>A09113</v>
          </cell>
          <cell r="B107" t="str">
            <v>129/12/29</v>
          </cell>
          <cell r="C107">
            <v>0.375</v>
          </cell>
          <cell r="D107">
            <v>16.09</v>
          </cell>
          <cell r="E107">
            <v>16.86</v>
          </cell>
          <cell r="F107" t="str">
            <v/>
          </cell>
          <cell r="G107" t="str">
            <v/>
          </cell>
          <cell r="H107" t="str">
            <v/>
          </cell>
          <cell r="I107" t="str">
            <v/>
          </cell>
          <cell r="J107" t="str">
            <v/>
          </cell>
          <cell r="K107" t="str">
            <v/>
          </cell>
          <cell r="L107" t="str">
            <v/>
          </cell>
          <cell r="M107" t="str">
            <v/>
          </cell>
          <cell r="N107" t="str">
            <v/>
          </cell>
          <cell r="O107">
            <v>1.3339000000000001</v>
          </cell>
        </row>
        <row r="108">
          <cell r="A108" t="str">
            <v>A11101</v>
          </cell>
          <cell r="B108" t="str">
            <v>131/01/18</v>
          </cell>
          <cell r="C108">
            <v>1</v>
          </cell>
          <cell r="D108">
            <v>16.2</v>
          </cell>
          <cell r="E108">
            <v>17.920000000000002</v>
          </cell>
          <cell r="F108" t="str">
            <v/>
          </cell>
          <cell r="G108" t="str">
            <v/>
          </cell>
          <cell r="H108" t="str">
            <v/>
          </cell>
          <cell r="I108" t="str">
            <v/>
          </cell>
          <cell r="J108" t="str">
            <v/>
          </cell>
          <cell r="K108" t="str">
            <v/>
          </cell>
          <cell r="L108" t="str">
            <v/>
          </cell>
          <cell r="M108" t="str">
            <v/>
          </cell>
          <cell r="N108" t="str">
            <v/>
          </cell>
          <cell r="O108">
            <v>1.3416999999999999</v>
          </cell>
        </row>
        <row r="109">
          <cell r="A109" t="str">
            <v>A10105</v>
          </cell>
          <cell r="B109" t="str">
            <v>130/05/21</v>
          </cell>
          <cell r="C109">
            <v>0.625</v>
          </cell>
          <cell r="D109">
            <v>16.04</v>
          </cell>
          <cell r="E109">
            <v>17.25</v>
          </cell>
          <cell r="F109" t="str">
            <v/>
          </cell>
          <cell r="G109" t="str">
            <v/>
          </cell>
          <cell r="H109" t="str">
            <v/>
          </cell>
          <cell r="I109" t="str">
            <v/>
          </cell>
          <cell r="J109" t="str">
            <v/>
          </cell>
          <cell r="K109" t="str">
            <v/>
          </cell>
          <cell r="L109" t="str">
            <v/>
          </cell>
          <cell r="M109" t="str">
            <v/>
          </cell>
          <cell r="N109" t="str">
            <v/>
          </cell>
          <cell r="O109">
            <v>1.3368</v>
          </cell>
        </row>
        <row r="110">
          <cell r="A110" t="str">
            <v>A03105</v>
          </cell>
          <cell r="B110" t="str">
            <v>133/02/26</v>
          </cell>
          <cell r="C110">
            <v>2.125</v>
          </cell>
          <cell r="D110">
            <v>16.239999999999998</v>
          </cell>
          <cell r="E110">
            <v>20.02</v>
          </cell>
          <cell r="F110" t="str">
            <v/>
          </cell>
          <cell r="G110" t="str">
            <v/>
          </cell>
          <cell r="H110" t="str">
            <v/>
          </cell>
          <cell r="I110" t="str">
            <v/>
          </cell>
          <cell r="J110" t="str">
            <v/>
          </cell>
          <cell r="K110" t="str">
            <v/>
          </cell>
          <cell r="L110" t="str">
            <v/>
          </cell>
          <cell r="M110" t="str">
            <v/>
          </cell>
          <cell r="N110" t="str">
            <v/>
          </cell>
          <cell r="O110">
            <v>1.3588</v>
          </cell>
        </row>
        <row r="111">
          <cell r="A111" t="str">
            <v>A11104</v>
          </cell>
          <cell r="B111" t="str">
            <v>131/03/04</v>
          </cell>
          <cell r="C111">
            <v>0.875</v>
          </cell>
          <cell r="D111">
            <v>16.329999999999998</v>
          </cell>
          <cell r="E111">
            <v>18.04</v>
          </cell>
          <cell r="F111" t="str">
            <v/>
          </cell>
          <cell r="G111" t="str">
            <v/>
          </cell>
          <cell r="H111" t="str">
            <v/>
          </cell>
          <cell r="I111" t="str">
            <v/>
          </cell>
          <cell r="J111" t="str">
            <v/>
          </cell>
          <cell r="K111" t="str">
            <v/>
          </cell>
          <cell r="L111" t="str">
            <v/>
          </cell>
          <cell r="M111" t="str">
            <v/>
          </cell>
          <cell r="N111" t="str">
            <v/>
          </cell>
          <cell r="O111">
            <v>1.3439000000000001</v>
          </cell>
        </row>
        <row r="112">
          <cell r="A112" t="str">
            <v>A12104</v>
          </cell>
          <cell r="B112" t="str">
            <v>132/03/03</v>
          </cell>
          <cell r="C112">
            <v>1.375</v>
          </cell>
          <cell r="D112">
            <v>16.440000000000001</v>
          </cell>
          <cell r="E112">
            <v>19.04</v>
          </cell>
          <cell r="F112" t="str">
            <v/>
          </cell>
          <cell r="G112" t="str">
            <v/>
          </cell>
          <cell r="H112" t="str">
            <v/>
          </cell>
          <cell r="I112" t="str">
            <v/>
          </cell>
          <cell r="J112" t="str">
            <v/>
          </cell>
          <cell r="K112" t="str">
            <v/>
          </cell>
          <cell r="L112" t="str">
            <v/>
          </cell>
          <cell r="M112" t="str">
            <v/>
          </cell>
          <cell r="N112" t="str">
            <v/>
          </cell>
          <cell r="O112">
            <v>1.3521000000000001</v>
          </cell>
        </row>
        <row r="113">
          <cell r="A113" t="str">
            <v>A10112</v>
          </cell>
          <cell r="B113" t="str">
            <v>130/11/12</v>
          </cell>
          <cell r="C113">
            <v>0.625</v>
          </cell>
          <cell r="D113">
            <v>16.510000000000002</v>
          </cell>
          <cell r="E113">
            <v>17.73</v>
          </cell>
          <cell r="F113" t="str">
            <v/>
          </cell>
          <cell r="G113" t="str">
            <v/>
          </cell>
          <cell r="H113" t="str">
            <v/>
          </cell>
          <cell r="I113" t="str">
            <v/>
          </cell>
          <cell r="J113" t="str">
            <v/>
          </cell>
          <cell r="K113" t="str">
            <v/>
          </cell>
          <cell r="L113" t="str">
            <v/>
          </cell>
          <cell r="M113" t="str">
            <v/>
          </cell>
          <cell r="N113" t="str">
            <v/>
          </cell>
          <cell r="O113">
            <v>1.3420000000000001</v>
          </cell>
        </row>
        <row r="114">
          <cell r="A114" t="str">
            <v>A03112</v>
          </cell>
          <cell r="B114" t="str">
            <v>133/08/04</v>
          </cell>
          <cell r="C114">
            <v>2.25</v>
          </cell>
          <cell r="D114">
            <v>16.54</v>
          </cell>
          <cell r="E114">
            <v>20.46</v>
          </cell>
          <cell r="F114" t="str">
            <v/>
          </cell>
          <cell r="G114" t="str">
            <v/>
          </cell>
          <cell r="H114" t="str">
            <v/>
          </cell>
          <cell r="I114" t="str">
            <v/>
          </cell>
          <cell r="J114" t="str">
            <v/>
          </cell>
          <cell r="K114" t="str">
            <v/>
          </cell>
          <cell r="L114" t="str">
            <v/>
          </cell>
          <cell r="M114" t="str">
            <v/>
          </cell>
          <cell r="N114" t="str">
            <v/>
          </cell>
          <cell r="O114">
            <v>1.3632</v>
          </cell>
        </row>
        <row r="115">
          <cell r="A115" t="str">
            <v>A10110</v>
          </cell>
          <cell r="B115" t="str">
            <v>130/09/29</v>
          </cell>
          <cell r="C115">
            <v>0.5</v>
          </cell>
          <cell r="D115">
            <v>16.57</v>
          </cell>
          <cell r="E115">
            <v>17.61</v>
          </cell>
          <cell r="F115" t="str">
            <v/>
          </cell>
          <cell r="G115" t="str">
            <v/>
          </cell>
          <cell r="H115" t="str">
            <v/>
          </cell>
          <cell r="I115" t="str">
            <v/>
          </cell>
          <cell r="J115" t="str">
            <v/>
          </cell>
          <cell r="K115" t="str">
            <v/>
          </cell>
          <cell r="L115" t="str">
            <v/>
          </cell>
          <cell r="M115" t="str">
            <v/>
          </cell>
          <cell r="N115" t="str">
            <v/>
          </cell>
          <cell r="O115">
            <v>1.3414999999999999</v>
          </cell>
        </row>
        <row r="116">
          <cell r="A116" t="str">
            <v>A04104</v>
          </cell>
          <cell r="B116" t="str">
            <v>134/02/13</v>
          </cell>
          <cell r="C116">
            <v>2.375</v>
          </cell>
          <cell r="D116">
            <v>16.920000000000002</v>
          </cell>
          <cell r="E116">
            <v>20.99</v>
          </cell>
          <cell r="F116" t="str">
            <v/>
          </cell>
          <cell r="G116" t="str">
            <v/>
          </cell>
          <cell r="H116" t="str">
            <v/>
          </cell>
          <cell r="I116" t="str">
            <v/>
          </cell>
          <cell r="J116" t="str">
            <v/>
          </cell>
          <cell r="K116" t="str">
            <v/>
          </cell>
          <cell r="L116" t="str">
            <v/>
          </cell>
          <cell r="M116" t="str">
            <v/>
          </cell>
          <cell r="N116" t="str">
            <v/>
          </cell>
          <cell r="O116">
            <v>1.3689</v>
          </cell>
        </row>
        <row r="117">
          <cell r="A117" t="str">
            <v>A03108</v>
          </cell>
          <cell r="B117" t="str">
            <v>133/05/28</v>
          </cell>
          <cell r="C117">
            <v>2</v>
          </cell>
          <cell r="D117">
            <v>16.63</v>
          </cell>
          <cell r="E117">
            <v>20.27</v>
          </cell>
          <cell r="F117" t="str">
            <v/>
          </cell>
          <cell r="G117" t="str">
            <v/>
          </cell>
          <cell r="H117" t="str">
            <v/>
          </cell>
          <cell r="I117" t="str">
            <v/>
          </cell>
          <cell r="J117" t="str">
            <v/>
          </cell>
          <cell r="K117" t="str">
            <v/>
          </cell>
          <cell r="L117" t="str">
            <v/>
          </cell>
          <cell r="M117" t="str">
            <v/>
          </cell>
          <cell r="N117" t="str">
            <v/>
          </cell>
          <cell r="O117">
            <v>1.3626</v>
          </cell>
        </row>
        <row r="118">
          <cell r="A118" t="str">
            <v>A04108</v>
          </cell>
          <cell r="B118" t="str">
            <v>134/05/15</v>
          </cell>
          <cell r="C118">
            <v>2.375</v>
          </cell>
          <cell r="D118">
            <v>16.84</v>
          </cell>
          <cell r="E118">
            <v>21.24</v>
          </cell>
          <cell r="F118" t="str">
            <v/>
          </cell>
          <cell r="G118" t="str">
            <v/>
          </cell>
          <cell r="H118" t="str">
            <v/>
          </cell>
          <cell r="I118" t="str">
            <v/>
          </cell>
          <cell r="J118" t="str">
            <v/>
          </cell>
          <cell r="K118" t="str">
            <v/>
          </cell>
          <cell r="L118" t="str">
            <v/>
          </cell>
          <cell r="M118" t="str">
            <v/>
          </cell>
          <cell r="N118" t="str">
            <v/>
          </cell>
          <cell r="O118">
            <v>1.3720000000000001</v>
          </cell>
        </row>
        <row r="119">
          <cell r="A119" t="str">
            <v>A03116</v>
          </cell>
          <cell r="B119" t="str">
            <v>133/11/26</v>
          </cell>
          <cell r="C119">
            <v>2.25</v>
          </cell>
          <cell r="D119">
            <v>16.84</v>
          </cell>
          <cell r="E119">
            <v>20.77</v>
          </cell>
          <cell r="F119" t="str">
            <v/>
          </cell>
          <cell r="G119" t="str">
            <v/>
          </cell>
          <cell r="H119" t="str">
            <v/>
          </cell>
          <cell r="I119" t="str">
            <v/>
          </cell>
          <cell r="J119" t="str">
            <v/>
          </cell>
          <cell r="K119" t="str">
            <v/>
          </cell>
          <cell r="L119" t="str">
            <v/>
          </cell>
          <cell r="M119" t="str">
            <v/>
          </cell>
          <cell r="N119" t="str">
            <v/>
          </cell>
          <cell r="O119">
            <v>1.367</v>
          </cell>
        </row>
        <row r="120">
          <cell r="A120" t="str">
            <v>A12109</v>
          </cell>
          <cell r="B120" t="str">
            <v>132/09/22</v>
          </cell>
          <cell r="C120">
            <v>1.375</v>
          </cell>
          <cell r="D120">
            <v>16.98</v>
          </cell>
          <cell r="E120">
            <v>19.59</v>
          </cell>
          <cell r="F120" t="str">
            <v/>
          </cell>
          <cell r="G120" t="str">
            <v/>
          </cell>
          <cell r="H120" t="str">
            <v/>
          </cell>
          <cell r="I120" t="str">
            <v/>
          </cell>
          <cell r="J120" t="str">
            <v/>
          </cell>
          <cell r="K120" t="str">
            <v/>
          </cell>
          <cell r="L120" t="str">
            <v/>
          </cell>
          <cell r="M120" t="str">
            <v/>
          </cell>
          <cell r="N120" t="str">
            <v/>
          </cell>
          <cell r="O120">
            <v>1.3586</v>
          </cell>
        </row>
        <row r="121">
          <cell r="A121" t="str">
            <v>A04111</v>
          </cell>
          <cell r="B121" t="str">
            <v>134/08/10</v>
          </cell>
          <cell r="C121">
            <v>2.25</v>
          </cell>
          <cell r="D121">
            <v>17.21</v>
          </cell>
          <cell r="E121">
            <v>21.48</v>
          </cell>
          <cell r="F121" t="str">
            <v/>
          </cell>
          <cell r="G121" t="str">
            <v/>
          </cell>
          <cell r="H121" t="str">
            <v/>
          </cell>
          <cell r="I121" t="str">
            <v/>
          </cell>
          <cell r="J121" t="str">
            <v/>
          </cell>
          <cell r="K121" t="str">
            <v/>
          </cell>
          <cell r="L121" t="str">
            <v/>
          </cell>
          <cell r="M121" t="str">
            <v/>
          </cell>
          <cell r="N121" t="str">
            <v/>
          </cell>
          <cell r="O121">
            <v>1.3757999999999999</v>
          </cell>
        </row>
        <row r="122">
          <cell r="A122" t="str">
            <v>A13102</v>
          </cell>
          <cell r="B122" t="str">
            <v>133/01/18</v>
          </cell>
          <cell r="C122">
            <v>1.375</v>
          </cell>
          <cell r="D122">
            <v>17.3</v>
          </cell>
          <cell r="E122">
            <v>19.920000000000002</v>
          </cell>
          <cell r="F122">
            <v>1.355</v>
          </cell>
          <cell r="G122">
            <v>1.3540000000000001</v>
          </cell>
          <cell r="H122">
            <v>1.3545</v>
          </cell>
          <cell r="I122">
            <v>9.5</v>
          </cell>
          <cell r="J122" t="str">
            <v/>
          </cell>
          <cell r="K122" t="str">
            <v/>
          </cell>
          <cell r="L122" t="str">
            <v/>
          </cell>
          <cell r="M122" t="str">
            <v/>
          </cell>
          <cell r="N122" t="str">
            <v/>
          </cell>
          <cell r="O122">
            <v>1.3625</v>
          </cell>
        </row>
        <row r="123">
          <cell r="A123" t="str">
            <v>A05114</v>
          </cell>
          <cell r="B123" t="str">
            <v>135/11/25</v>
          </cell>
          <cell r="C123">
            <v>2</v>
          </cell>
          <cell r="D123">
            <v>18.440000000000001</v>
          </cell>
          <cell r="E123">
            <v>22.77</v>
          </cell>
          <cell r="F123" t="str">
            <v/>
          </cell>
          <cell r="G123" t="str">
            <v/>
          </cell>
          <cell r="H123" t="str">
            <v/>
          </cell>
          <cell r="I123" t="str">
            <v/>
          </cell>
          <cell r="J123" t="str">
            <v/>
          </cell>
          <cell r="K123" t="str">
            <v/>
          </cell>
          <cell r="L123" t="str">
            <v/>
          </cell>
          <cell r="M123" t="str">
            <v/>
          </cell>
          <cell r="N123" t="str">
            <v/>
          </cell>
          <cell r="O123">
            <v>1.3952</v>
          </cell>
        </row>
        <row r="124">
          <cell r="A124" t="str">
            <v>A05107</v>
          </cell>
          <cell r="B124" t="str">
            <v>135/05/20</v>
          </cell>
          <cell r="C124">
            <v>1.625</v>
          </cell>
          <cell r="D124">
            <v>18.46</v>
          </cell>
          <cell r="E124">
            <v>22.25</v>
          </cell>
          <cell r="F124" t="str">
            <v/>
          </cell>
          <cell r="G124" t="str">
            <v/>
          </cell>
          <cell r="H124" t="str">
            <v/>
          </cell>
          <cell r="I124" t="str">
            <v/>
          </cell>
          <cell r="J124" t="str">
            <v/>
          </cell>
          <cell r="K124" t="str">
            <v/>
          </cell>
          <cell r="L124" t="str">
            <v/>
          </cell>
          <cell r="M124" t="str">
            <v/>
          </cell>
          <cell r="N124" t="str">
            <v/>
          </cell>
          <cell r="O124">
            <v>1.3911</v>
          </cell>
        </row>
        <row r="125">
          <cell r="A125" t="str">
            <v>A06106</v>
          </cell>
          <cell r="B125" t="str">
            <v>136/05/26</v>
          </cell>
          <cell r="C125">
            <v>1.875</v>
          </cell>
          <cell r="D125">
            <v>18.78</v>
          </cell>
          <cell r="E125">
            <v>23.27</v>
          </cell>
          <cell r="F125" t="str">
            <v/>
          </cell>
          <cell r="G125" t="str">
            <v/>
          </cell>
          <cell r="H125" t="str">
            <v/>
          </cell>
          <cell r="I125" t="str">
            <v/>
          </cell>
          <cell r="J125" t="str">
            <v/>
          </cell>
          <cell r="K125" t="str">
            <v/>
          </cell>
          <cell r="L125" t="str">
            <v/>
          </cell>
          <cell r="M125" t="str">
            <v/>
          </cell>
          <cell r="N125" t="str">
            <v/>
          </cell>
          <cell r="O125">
            <v>1.4036</v>
          </cell>
        </row>
        <row r="126">
          <cell r="A126" t="str">
            <v>A05110</v>
          </cell>
          <cell r="B126" t="str">
            <v>135/08/05</v>
          </cell>
          <cell r="C126">
            <v>1.375</v>
          </cell>
          <cell r="D126">
            <v>19.059999999999999</v>
          </cell>
          <cell r="E126">
            <v>22.46</v>
          </cell>
          <cell r="F126" t="str">
            <v/>
          </cell>
          <cell r="G126" t="str">
            <v/>
          </cell>
          <cell r="H126" t="str">
            <v/>
          </cell>
          <cell r="I126" t="str">
            <v/>
          </cell>
          <cell r="J126" t="str">
            <v/>
          </cell>
          <cell r="K126" t="str">
            <v/>
          </cell>
          <cell r="L126" t="str">
            <v/>
          </cell>
          <cell r="M126" t="str">
            <v/>
          </cell>
          <cell r="N126" t="str">
            <v/>
          </cell>
          <cell r="O126">
            <v>1.3963000000000001</v>
          </cell>
        </row>
        <row r="127">
          <cell r="A127" t="str">
            <v>A06111</v>
          </cell>
          <cell r="B127" t="str">
            <v>136/11/24</v>
          </cell>
          <cell r="C127">
            <v>1.625</v>
          </cell>
          <cell r="D127">
            <v>19.64</v>
          </cell>
          <cell r="E127">
            <v>23.77</v>
          </cell>
          <cell r="F127" t="str">
            <v/>
          </cell>
          <cell r="G127" t="str">
            <v/>
          </cell>
          <cell r="H127" t="str">
            <v/>
          </cell>
          <cell r="I127" t="str">
            <v/>
          </cell>
          <cell r="J127" t="str">
            <v/>
          </cell>
          <cell r="K127" t="str">
            <v/>
          </cell>
          <cell r="L127" t="str">
            <v/>
          </cell>
          <cell r="M127" t="str">
            <v/>
          </cell>
          <cell r="N127" t="str">
            <v/>
          </cell>
          <cell r="O127">
            <v>1.4136</v>
          </cell>
        </row>
        <row r="128">
          <cell r="A128" t="str">
            <v>A07104</v>
          </cell>
          <cell r="B128" t="str">
            <v>137/05/18</v>
          </cell>
          <cell r="C128">
            <v>1.5</v>
          </cell>
          <cell r="D128">
            <v>20.02</v>
          </cell>
          <cell r="E128">
            <v>24.25</v>
          </cell>
          <cell r="F128" t="str">
            <v/>
          </cell>
          <cell r="G128" t="str">
            <v/>
          </cell>
          <cell r="H128" t="str">
            <v/>
          </cell>
          <cell r="I128" t="str">
            <v/>
          </cell>
          <cell r="J128" t="str">
            <v/>
          </cell>
          <cell r="K128" t="str">
            <v/>
          </cell>
          <cell r="L128" t="str">
            <v/>
          </cell>
          <cell r="M128" t="str">
            <v/>
          </cell>
          <cell r="N128" t="str">
            <v/>
          </cell>
          <cell r="O128">
            <v>1.4226000000000001</v>
          </cell>
        </row>
        <row r="129">
          <cell r="A129" t="str">
            <v>A07110</v>
          </cell>
          <cell r="B129" t="str">
            <v>137/11/09</v>
          </cell>
          <cell r="C129">
            <v>1.375</v>
          </cell>
          <cell r="D129">
            <v>20.72</v>
          </cell>
          <cell r="E129">
            <v>24.73</v>
          </cell>
          <cell r="F129" t="str">
            <v/>
          </cell>
          <cell r="G129" t="str">
            <v/>
          </cell>
          <cell r="H129" t="str">
            <v/>
          </cell>
          <cell r="I129" t="str">
            <v/>
          </cell>
          <cell r="J129" t="str">
            <v/>
          </cell>
          <cell r="K129" t="str">
            <v/>
          </cell>
          <cell r="L129" t="str">
            <v/>
          </cell>
          <cell r="M129" t="str">
            <v/>
          </cell>
          <cell r="N129" t="str">
            <v/>
          </cell>
          <cell r="O129">
            <v>1.4319999999999999</v>
          </cell>
        </row>
        <row r="130">
          <cell r="A130" t="str">
            <v>A08105</v>
          </cell>
          <cell r="B130" t="str">
            <v>138/05/17</v>
          </cell>
          <cell r="C130">
            <v>1.125</v>
          </cell>
          <cell r="D130">
            <v>21.46</v>
          </cell>
          <cell r="E130">
            <v>25.24</v>
          </cell>
          <cell r="F130" t="str">
            <v/>
          </cell>
          <cell r="G130" t="str">
            <v/>
          </cell>
          <cell r="H130" t="str">
            <v/>
          </cell>
          <cell r="I130" t="str">
            <v/>
          </cell>
          <cell r="J130" t="str">
            <v/>
          </cell>
          <cell r="K130" t="str">
            <v/>
          </cell>
          <cell r="L130" t="str">
            <v/>
          </cell>
          <cell r="M130" t="str">
            <v/>
          </cell>
          <cell r="N130" t="str">
            <v/>
          </cell>
          <cell r="O130">
            <v>1.4444999999999999</v>
          </cell>
        </row>
        <row r="131">
          <cell r="A131" t="str">
            <v>A11111</v>
          </cell>
          <cell r="B131" t="str">
            <v>141/11/11</v>
          </cell>
          <cell r="C131">
            <v>2.375</v>
          </cell>
          <cell r="D131">
            <v>21.48</v>
          </cell>
          <cell r="E131">
            <v>28.73</v>
          </cell>
          <cell r="F131" t="str">
            <v/>
          </cell>
          <cell r="G131" t="str">
            <v/>
          </cell>
          <cell r="H131" t="str">
            <v/>
          </cell>
          <cell r="I131" t="str">
            <v/>
          </cell>
          <cell r="J131" t="str">
            <v/>
          </cell>
          <cell r="K131" t="str">
            <v/>
          </cell>
          <cell r="L131" t="str">
            <v/>
          </cell>
          <cell r="M131" t="str">
            <v/>
          </cell>
          <cell r="N131" t="str">
            <v/>
          </cell>
          <cell r="O131">
            <v>1.4946999999999999</v>
          </cell>
        </row>
        <row r="132">
          <cell r="A132" t="str">
            <v>A11105</v>
          </cell>
          <cell r="B132" t="str">
            <v>141/05/20</v>
          </cell>
          <cell r="C132">
            <v>2</v>
          </cell>
          <cell r="D132">
            <v>21.64</v>
          </cell>
          <cell r="E132">
            <v>28.25</v>
          </cell>
          <cell r="F132" t="str">
            <v/>
          </cell>
          <cell r="G132" t="str">
            <v/>
          </cell>
          <cell r="H132" t="str">
            <v/>
          </cell>
          <cell r="I132" t="str">
            <v/>
          </cell>
          <cell r="J132" t="str">
            <v/>
          </cell>
          <cell r="K132" t="str">
            <v/>
          </cell>
          <cell r="L132" t="str">
            <v/>
          </cell>
          <cell r="M132" t="str">
            <v/>
          </cell>
          <cell r="N132" t="str">
            <v/>
          </cell>
          <cell r="O132">
            <v>1.4904999999999999</v>
          </cell>
        </row>
        <row r="133">
          <cell r="A133" t="str">
            <v>A08110</v>
          </cell>
          <cell r="B133" t="str">
            <v>138/11/08</v>
          </cell>
          <cell r="C133">
            <v>1</v>
          </cell>
          <cell r="D133">
            <v>22.22</v>
          </cell>
          <cell r="E133">
            <v>25.72</v>
          </cell>
          <cell r="F133" t="str">
            <v/>
          </cell>
          <cell r="G133" t="str">
            <v/>
          </cell>
          <cell r="H133" t="str">
            <v/>
          </cell>
          <cell r="I133" t="str">
            <v/>
          </cell>
          <cell r="J133" t="str">
            <v/>
          </cell>
          <cell r="K133" t="str">
            <v/>
          </cell>
          <cell r="L133" t="str">
            <v/>
          </cell>
          <cell r="M133" t="str">
            <v/>
          </cell>
          <cell r="N133" t="str">
            <v/>
          </cell>
          <cell r="O133">
            <v>1.4552</v>
          </cell>
        </row>
        <row r="134">
          <cell r="A134" t="str">
            <v>A09105</v>
          </cell>
          <cell r="B134" t="str">
            <v>139/05/12</v>
          </cell>
          <cell r="C134">
            <v>0.75</v>
          </cell>
          <cell r="D134">
            <v>23.14</v>
          </cell>
          <cell r="E134">
            <v>26.23</v>
          </cell>
          <cell r="F134" t="str">
            <v/>
          </cell>
          <cell r="G134" t="str">
            <v/>
          </cell>
          <cell r="H134" t="str">
            <v/>
          </cell>
          <cell r="I134" t="str">
            <v/>
          </cell>
          <cell r="J134" t="str">
            <v/>
          </cell>
          <cell r="K134" t="str">
            <v/>
          </cell>
          <cell r="L134" t="str">
            <v/>
          </cell>
          <cell r="M134" t="str">
            <v/>
          </cell>
          <cell r="N134" t="str">
            <v/>
          </cell>
          <cell r="O134">
            <v>1.4693000000000001</v>
          </cell>
        </row>
        <row r="135">
          <cell r="A135" t="str">
            <v>A12111</v>
          </cell>
          <cell r="B135" t="str">
            <v>142/11/22</v>
          </cell>
          <cell r="C135">
            <v>1.75</v>
          </cell>
          <cell r="D135">
            <v>23.19</v>
          </cell>
          <cell r="E135">
            <v>29.76</v>
          </cell>
          <cell r="F135">
            <v>1.536</v>
          </cell>
          <cell r="G135">
            <v>1.536</v>
          </cell>
          <cell r="H135">
            <v>1.536</v>
          </cell>
          <cell r="I135">
            <v>1</v>
          </cell>
          <cell r="J135" t="str">
            <v/>
          </cell>
          <cell r="K135" t="str">
            <v/>
          </cell>
          <cell r="L135" t="str">
            <v/>
          </cell>
          <cell r="M135" t="str">
            <v/>
          </cell>
          <cell r="N135" t="str">
            <v/>
          </cell>
          <cell r="O135">
            <v>1.5286</v>
          </cell>
        </row>
        <row r="136">
          <cell r="A136" t="str">
            <v>A12105</v>
          </cell>
          <cell r="B136" t="str">
            <v>142/05/12</v>
          </cell>
          <cell r="C136">
            <v>1.5</v>
          </cell>
          <cell r="D136">
            <v>23.23</v>
          </cell>
          <cell r="E136">
            <v>29.23</v>
          </cell>
          <cell r="F136" t="str">
            <v/>
          </cell>
          <cell r="G136" t="str">
            <v/>
          </cell>
          <cell r="H136" t="str">
            <v/>
          </cell>
          <cell r="I136" t="str">
            <v/>
          </cell>
          <cell r="J136" t="str">
            <v/>
          </cell>
          <cell r="K136" t="str">
            <v/>
          </cell>
          <cell r="L136" t="str">
            <v/>
          </cell>
          <cell r="M136" t="str">
            <v/>
          </cell>
          <cell r="N136" t="str">
            <v/>
          </cell>
          <cell r="O136">
            <v>1.5210999999999999</v>
          </cell>
        </row>
        <row r="137">
          <cell r="A137" t="str">
            <v>A10113</v>
          </cell>
          <cell r="B137" t="str">
            <v>140/12/23</v>
          </cell>
          <cell r="C137">
            <v>1.125</v>
          </cell>
          <cell r="D137">
            <v>23.45</v>
          </cell>
          <cell r="E137">
            <v>27.84</v>
          </cell>
          <cell r="F137" t="str">
            <v/>
          </cell>
          <cell r="G137" t="str">
            <v/>
          </cell>
          <cell r="H137" t="str">
            <v/>
          </cell>
          <cell r="I137" t="str">
            <v/>
          </cell>
          <cell r="J137" t="str">
            <v/>
          </cell>
          <cell r="K137" t="str">
            <v/>
          </cell>
          <cell r="L137" t="str">
            <v/>
          </cell>
          <cell r="M137" t="str">
            <v/>
          </cell>
          <cell r="N137" t="str">
            <v/>
          </cell>
          <cell r="O137">
            <v>1.4967999999999999</v>
          </cell>
        </row>
        <row r="138">
          <cell r="A138" t="str">
            <v>A10104</v>
          </cell>
          <cell r="B138" t="str">
            <v>140/02/25</v>
          </cell>
          <cell r="C138">
            <v>0.625</v>
          </cell>
          <cell r="D138">
            <v>24.09</v>
          </cell>
          <cell r="E138">
            <v>27.02</v>
          </cell>
          <cell r="F138" t="str">
            <v/>
          </cell>
          <cell r="G138" t="str">
            <v/>
          </cell>
          <cell r="H138" t="str">
            <v/>
          </cell>
          <cell r="I138" t="str">
            <v/>
          </cell>
          <cell r="J138" t="str">
            <v/>
          </cell>
          <cell r="K138" t="str">
            <v/>
          </cell>
          <cell r="L138" t="str">
            <v/>
          </cell>
          <cell r="M138" t="str">
            <v/>
          </cell>
          <cell r="N138" t="str">
            <v/>
          </cell>
          <cell r="O138">
            <v>1.4883999999999999</v>
          </cell>
        </row>
        <row r="139">
          <cell r="A139" t="str">
            <v>A09111</v>
          </cell>
          <cell r="B139" t="str">
            <v>139/11/27</v>
          </cell>
          <cell r="C139">
            <v>0.375</v>
          </cell>
          <cell r="D139">
            <v>24.87</v>
          </cell>
          <cell r="E139">
            <v>26.77</v>
          </cell>
          <cell r="F139" t="str">
            <v/>
          </cell>
          <cell r="G139" t="str">
            <v/>
          </cell>
          <cell r="H139" t="str">
            <v/>
          </cell>
          <cell r="I139" t="str">
            <v/>
          </cell>
          <cell r="J139" t="str">
            <v/>
          </cell>
          <cell r="K139" t="str">
            <v/>
          </cell>
          <cell r="L139" t="str">
            <v/>
          </cell>
          <cell r="M139" t="str">
            <v/>
          </cell>
          <cell r="N139" t="str">
            <v/>
          </cell>
          <cell r="O139">
            <v>1.488</v>
          </cell>
        </row>
        <row r="140">
          <cell r="A140" t="str">
            <v>B618DK</v>
          </cell>
          <cell r="B140" t="str">
            <v>P12台積3A</v>
          </cell>
          <cell r="C140">
            <v>4.0599999999999996</v>
          </cell>
          <cell r="D140">
            <v>4.29</v>
          </cell>
          <cell r="E140"/>
          <cell r="F140">
            <v>1.61</v>
          </cell>
          <cell r="G140">
            <v>1.61</v>
          </cell>
          <cell r="H140">
            <v>1.61</v>
          </cell>
          <cell r="I140">
            <v>2</v>
          </cell>
          <cell r="J140" t="str">
            <v/>
          </cell>
          <cell r="K140" t="str">
            <v/>
          </cell>
          <cell r="L140" t="str">
            <v/>
          </cell>
          <cell r="M140" t="str">
            <v/>
          </cell>
          <cell r="N140" t="str">
            <v/>
          </cell>
          <cell r="O140" t="e">
            <v>#N/A</v>
          </cell>
        </row>
        <row r="141">
          <cell r="A141" t="str">
            <v>B644CG</v>
          </cell>
          <cell r="B141" t="str">
            <v>P11鴻海2A</v>
          </cell>
          <cell r="C141">
            <v>1.45</v>
          </cell>
          <cell r="D141">
            <v>1.5</v>
          </cell>
          <cell r="E141"/>
          <cell r="F141">
            <v>1.603</v>
          </cell>
          <cell r="G141">
            <v>1.6</v>
          </cell>
          <cell r="H141">
            <v>1.6014999999999999</v>
          </cell>
          <cell r="I141">
            <v>6</v>
          </cell>
          <cell r="J141" t="str">
            <v/>
          </cell>
          <cell r="K141" t="str">
            <v/>
          </cell>
          <cell r="L141" t="str">
            <v/>
          </cell>
          <cell r="M141" t="str">
            <v/>
          </cell>
          <cell r="N141" t="str">
            <v/>
          </cell>
          <cell r="O141" t="e">
            <v>#N/A</v>
          </cell>
        </row>
        <row r="142">
          <cell r="A142" t="str">
            <v>B644CL</v>
          </cell>
          <cell r="B142" t="str">
            <v>P11鴻海3A</v>
          </cell>
          <cell r="C142">
            <v>1.62</v>
          </cell>
          <cell r="D142">
            <v>1.67</v>
          </cell>
          <cell r="E142"/>
          <cell r="F142">
            <v>1.613</v>
          </cell>
          <cell r="G142">
            <v>1.61</v>
          </cell>
          <cell r="H142">
            <v>1.6114999999999999</v>
          </cell>
          <cell r="I142">
            <v>6</v>
          </cell>
          <cell r="J142" t="str">
            <v/>
          </cell>
          <cell r="K142" t="str">
            <v/>
          </cell>
          <cell r="L142" t="str">
            <v/>
          </cell>
          <cell r="M142" t="str">
            <v/>
          </cell>
          <cell r="N142" t="str">
            <v/>
          </cell>
          <cell r="O142" t="e">
            <v>#N/A</v>
          </cell>
        </row>
        <row r="143">
          <cell r="A143" t="str">
            <v>B86906</v>
          </cell>
          <cell r="B143" t="str">
            <v>P11和潤1</v>
          </cell>
          <cell r="C143">
            <v>0.88</v>
          </cell>
          <cell r="D143">
            <v>0.9</v>
          </cell>
          <cell r="E143"/>
          <cell r="F143">
            <v>1.5349999999999999</v>
          </cell>
          <cell r="G143">
            <v>1.5349999999999999</v>
          </cell>
          <cell r="H143">
            <v>1.5349999999999999</v>
          </cell>
          <cell r="I143">
            <v>1</v>
          </cell>
          <cell r="J143" t="str">
            <v/>
          </cell>
          <cell r="K143" t="str">
            <v/>
          </cell>
          <cell r="L143" t="str">
            <v/>
          </cell>
          <cell r="M143" t="str">
            <v/>
          </cell>
          <cell r="N143" t="str">
            <v/>
          </cell>
          <cell r="O143" t="e">
            <v>#N/A</v>
          </cell>
        </row>
        <row r="144">
          <cell r="A144" t="str">
            <v>B903YX</v>
          </cell>
          <cell r="B144" t="str">
            <v>P12台電2B</v>
          </cell>
          <cell r="C144">
            <v>3.95</v>
          </cell>
          <cell r="D144">
            <v>4.17</v>
          </cell>
          <cell r="E144"/>
          <cell r="F144">
            <v>1.61</v>
          </cell>
          <cell r="G144">
            <v>1.61</v>
          </cell>
          <cell r="H144">
            <v>1.61</v>
          </cell>
          <cell r="I144">
            <v>2</v>
          </cell>
          <cell r="J144">
            <v>1.6</v>
          </cell>
          <cell r="K144">
            <v>1.6</v>
          </cell>
          <cell r="L144">
            <v>1.6</v>
          </cell>
          <cell r="M144">
            <v>1</v>
          </cell>
          <cell r="N144">
            <v>1</v>
          </cell>
          <cell r="O144" t="e">
            <v>#N/A</v>
          </cell>
        </row>
        <row r="145">
          <cell r="A145" t="str">
            <v>B801AQ</v>
          </cell>
          <cell r="B145" t="str">
            <v>P12中鋼1A</v>
          </cell>
          <cell r="C145" t="str">
            <v>TWD</v>
          </cell>
          <cell r="D145">
            <v>2.2999999999999998</v>
          </cell>
          <cell r="E145">
            <v>2.38</v>
          </cell>
          <cell r="F145" t="str">
            <v/>
          </cell>
          <cell r="G145" t="str">
            <v/>
          </cell>
          <cell r="H145" t="str">
            <v/>
          </cell>
          <cell r="I145" t="str">
            <v/>
          </cell>
          <cell r="J145">
            <v>1.5049999999999999</v>
          </cell>
          <cell r="K145">
            <v>1.5049999999999999</v>
          </cell>
          <cell r="L145">
            <v>1.5049999999999999</v>
          </cell>
          <cell r="M145">
            <v>1</v>
          </cell>
          <cell r="N145">
            <v>0.5</v>
          </cell>
          <cell r="O145" t="e">
            <v>#N/A</v>
          </cell>
        </row>
        <row r="146">
          <cell r="A146" t="str">
            <v>F02281</v>
          </cell>
          <cell r="B146" t="str">
            <v>23SG4</v>
          </cell>
          <cell r="C146" t="str">
            <v>AUD</v>
          </cell>
          <cell r="D146">
            <v>6.13</v>
          </cell>
          <cell r="E146">
            <v>7.77</v>
          </cell>
          <cell r="F146" t="str">
            <v/>
          </cell>
          <cell r="G146" t="str">
            <v/>
          </cell>
          <cell r="H146" t="str">
            <v/>
          </cell>
          <cell r="I146" t="str">
            <v/>
          </cell>
          <cell r="J146">
            <v>5.9791999999999996</v>
          </cell>
          <cell r="K146">
            <v>5.9367000000000001</v>
          </cell>
          <cell r="L146">
            <v>5.9579000000000004</v>
          </cell>
          <cell r="M146">
            <v>2</v>
          </cell>
          <cell r="N146">
            <v>2E-3</v>
          </cell>
          <cell r="O146" t="e">
            <v>#N/A</v>
          </cell>
        </row>
        <row r="147">
          <cell r="M147"/>
        </row>
        <row r="148">
          <cell r="M148"/>
        </row>
        <row r="149">
          <cell r="M149"/>
        </row>
        <row r="150">
          <cell r="M150"/>
        </row>
      </sheetData>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215"/>
    </sheetNames>
    <sheetDataSet>
      <sheetData sheetId="0">
        <row r="4">
          <cell r="A4" t="str">
            <v>A03106</v>
          </cell>
          <cell r="B4" t="str">
            <v>113/03/03</v>
          </cell>
          <cell r="C4">
            <v>1.5</v>
          </cell>
          <cell r="D4">
            <v>0.04</v>
          </cell>
          <cell r="E4">
            <v>0.04</v>
          </cell>
          <cell r="F4">
            <v>0.73</v>
          </cell>
          <cell r="G4">
            <v>0.71</v>
          </cell>
          <cell r="H4">
            <v>0.72</v>
          </cell>
          <cell r="I4">
            <v>12</v>
          </cell>
          <cell r="J4" t="str">
            <v/>
          </cell>
          <cell r="K4" t="str">
            <v/>
          </cell>
          <cell r="L4" t="str">
            <v/>
          </cell>
          <cell r="M4" t="str">
            <v/>
          </cell>
          <cell r="N4" t="str">
            <v/>
          </cell>
          <cell r="O4">
            <v>1.0531999999999999</v>
          </cell>
        </row>
        <row r="5">
          <cell r="A5" t="str">
            <v>A11202</v>
          </cell>
          <cell r="B5" t="str">
            <v>113/03/31</v>
          </cell>
          <cell r="C5">
            <v>0.75</v>
          </cell>
          <cell r="D5">
            <v>0.11</v>
          </cell>
          <cell r="E5">
            <v>0.12</v>
          </cell>
          <cell r="F5" t="str">
            <v/>
          </cell>
          <cell r="G5" t="str">
            <v/>
          </cell>
          <cell r="H5" t="str">
            <v/>
          </cell>
          <cell r="I5" t="str">
            <v/>
          </cell>
          <cell r="J5" t="str">
            <v/>
          </cell>
          <cell r="K5" t="str">
            <v/>
          </cell>
          <cell r="L5" t="str">
            <v/>
          </cell>
          <cell r="M5" t="str">
            <v/>
          </cell>
          <cell r="N5" t="str">
            <v/>
          </cell>
          <cell r="O5">
            <v>1.0390999999999999</v>
          </cell>
        </row>
        <row r="6">
          <cell r="A6" t="str">
            <v>A08107</v>
          </cell>
          <cell r="B6" t="str">
            <v>113/07/17</v>
          </cell>
          <cell r="C6">
            <v>0.5</v>
          </cell>
          <cell r="D6">
            <v>0.4</v>
          </cell>
          <cell r="E6">
            <v>0.41</v>
          </cell>
          <cell r="F6" t="str">
            <v/>
          </cell>
          <cell r="G6" t="str">
            <v/>
          </cell>
          <cell r="H6" t="str">
            <v/>
          </cell>
          <cell r="I6" t="str">
            <v/>
          </cell>
          <cell r="J6" t="str">
            <v/>
          </cell>
          <cell r="K6" t="str">
            <v/>
          </cell>
          <cell r="L6" t="str">
            <v/>
          </cell>
          <cell r="M6" t="str">
            <v/>
          </cell>
          <cell r="N6" t="str">
            <v/>
          </cell>
          <cell r="O6">
            <v>1.0477000000000001</v>
          </cell>
        </row>
        <row r="7">
          <cell r="A7" t="str">
            <v>A03113</v>
          </cell>
          <cell r="B7" t="str">
            <v>113/09/26</v>
          </cell>
          <cell r="C7">
            <v>1.625</v>
          </cell>
          <cell r="D7">
            <v>0.59</v>
          </cell>
          <cell r="E7">
            <v>0.61</v>
          </cell>
          <cell r="F7" t="str">
            <v/>
          </cell>
          <cell r="G7" t="str">
            <v/>
          </cell>
          <cell r="H7" t="str">
            <v/>
          </cell>
          <cell r="I7" t="str">
            <v/>
          </cell>
          <cell r="J7" t="str">
            <v/>
          </cell>
          <cell r="K7" t="str">
            <v/>
          </cell>
          <cell r="L7" t="str">
            <v/>
          </cell>
          <cell r="M7" t="str">
            <v/>
          </cell>
          <cell r="N7" t="str">
            <v/>
          </cell>
          <cell r="O7">
            <v>1.0561</v>
          </cell>
        </row>
        <row r="8">
          <cell r="A8" t="str">
            <v>A93109</v>
          </cell>
          <cell r="B8" t="str">
            <v>113/11/18</v>
          </cell>
          <cell r="C8">
            <v>3</v>
          </cell>
          <cell r="D8">
            <v>0.74</v>
          </cell>
          <cell r="E8">
            <v>0.75</v>
          </cell>
          <cell r="F8" t="str">
            <v/>
          </cell>
          <cell r="G8" t="str">
            <v/>
          </cell>
          <cell r="H8" t="str">
            <v/>
          </cell>
          <cell r="I8" t="str">
            <v/>
          </cell>
          <cell r="J8" t="str">
            <v/>
          </cell>
          <cell r="K8" t="str">
            <v/>
          </cell>
          <cell r="L8" t="str">
            <v/>
          </cell>
          <cell r="M8" t="str">
            <v/>
          </cell>
          <cell r="N8" t="str">
            <v/>
          </cell>
          <cell r="O8">
            <v>1.0623</v>
          </cell>
        </row>
        <row r="9">
          <cell r="A9" t="str">
            <v>A09101</v>
          </cell>
          <cell r="B9" t="str">
            <v>114/01/10</v>
          </cell>
          <cell r="C9">
            <v>0.5</v>
          </cell>
          <cell r="D9">
            <v>0.88</v>
          </cell>
          <cell r="E9">
            <v>0.9</v>
          </cell>
          <cell r="F9" t="str">
            <v/>
          </cell>
          <cell r="G9" t="str">
            <v/>
          </cell>
          <cell r="H9" t="str">
            <v/>
          </cell>
          <cell r="I9" t="str">
            <v/>
          </cell>
          <cell r="J9" t="str">
            <v/>
          </cell>
          <cell r="K9" t="str">
            <v/>
          </cell>
          <cell r="L9" t="str">
            <v/>
          </cell>
          <cell r="M9" t="str">
            <v/>
          </cell>
          <cell r="N9" t="str">
            <v/>
          </cell>
          <cell r="O9">
            <v>1.0683</v>
          </cell>
        </row>
        <row r="10">
          <cell r="A10" t="str">
            <v>A12103</v>
          </cell>
          <cell r="B10" t="str">
            <v>114/02/23</v>
          </cell>
          <cell r="C10">
            <v>1</v>
          </cell>
          <cell r="D10">
            <v>0.99</v>
          </cell>
          <cell r="E10">
            <v>1.02</v>
          </cell>
          <cell r="F10" t="str">
            <v/>
          </cell>
          <cell r="G10" t="str">
            <v/>
          </cell>
          <cell r="H10" t="str">
            <v/>
          </cell>
          <cell r="I10" t="str">
            <v/>
          </cell>
          <cell r="J10" t="str">
            <v/>
          </cell>
          <cell r="K10" t="str">
            <v/>
          </cell>
          <cell r="L10" t="str">
            <v/>
          </cell>
          <cell r="M10" t="str">
            <v/>
          </cell>
          <cell r="N10" t="str">
            <v/>
          </cell>
          <cell r="O10">
            <v>1.0730999999999999</v>
          </cell>
        </row>
        <row r="11">
          <cell r="A11" t="str">
            <v>A94103</v>
          </cell>
          <cell r="B11" t="str">
            <v>114/02/25</v>
          </cell>
          <cell r="C11">
            <v>2.375</v>
          </cell>
          <cell r="D11">
            <v>0.98</v>
          </cell>
          <cell r="E11">
            <v>1.02</v>
          </cell>
          <cell r="F11" t="str">
            <v/>
          </cell>
          <cell r="G11" t="str">
            <v/>
          </cell>
          <cell r="H11" t="str">
            <v/>
          </cell>
          <cell r="I11" t="str">
            <v/>
          </cell>
          <cell r="J11" t="str">
            <v/>
          </cell>
          <cell r="K11" t="str">
            <v/>
          </cell>
          <cell r="L11" t="str">
            <v/>
          </cell>
          <cell r="M11" t="str">
            <v/>
          </cell>
          <cell r="N11" t="str">
            <v/>
          </cell>
          <cell r="O11">
            <v>1.0731999999999999</v>
          </cell>
        </row>
        <row r="12">
          <cell r="A12" t="str">
            <v>A04105</v>
          </cell>
          <cell r="B12" t="str">
            <v>114/03/13</v>
          </cell>
          <cell r="C12">
            <v>1.625</v>
          </cell>
          <cell r="D12">
            <v>1.04</v>
          </cell>
          <cell r="E12">
            <v>1.07</v>
          </cell>
          <cell r="F12" t="str">
            <v/>
          </cell>
          <cell r="G12" t="str">
            <v/>
          </cell>
          <cell r="H12" t="str">
            <v/>
          </cell>
          <cell r="I12" t="str">
            <v/>
          </cell>
          <cell r="J12" t="str">
            <v/>
          </cell>
          <cell r="K12" t="str">
            <v/>
          </cell>
          <cell r="L12" t="str">
            <v/>
          </cell>
          <cell r="M12" t="str">
            <v/>
          </cell>
          <cell r="N12" t="str">
            <v/>
          </cell>
          <cell r="O12">
            <v>1.0750999999999999</v>
          </cell>
        </row>
        <row r="13">
          <cell r="A13" t="str">
            <v>A09107</v>
          </cell>
          <cell r="B13" t="str">
            <v>114/07/17</v>
          </cell>
          <cell r="C13">
            <v>0.25</v>
          </cell>
          <cell r="D13">
            <v>1.39</v>
          </cell>
          <cell r="E13">
            <v>1.41</v>
          </cell>
          <cell r="F13" t="str">
            <v/>
          </cell>
          <cell r="G13" t="str">
            <v/>
          </cell>
          <cell r="H13" t="str">
            <v/>
          </cell>
          <cell r="I13" t="str">
            <v/>
          </cell>
          <cell r="J13" t="str">
            <v/>
          </cell>
          <cell r="K13" t="str">
            <v/>
          </cell>
          <cell r="L13" t="str">
            <v/>
          </cell>
          <cell r="M13" t="str">
            <v/>
          </cell>
          <cell r="N13" t="str">
            <v/>
          </cell>
          <cell r="O13">
            <v>1.0879000000000001</v>
          </cell>
        </row>
        <row r="14">
          <cell r="A14" t="str">
            <v>A04112</v>
          </cell>
          <cell r="B14" t="str">
            <v>114/09/11</v>
          </cell>
          <cell r="C14">
            <v>1.125</v>
          </cell>
          <cell r="D14">
            <v>1.53</v>
          </cell>
          <cell r="E14">
            <v>1.57</v>
          </cell>
          <cell r="F14" t="str">
            <v/>
          </cell>
          <cell r="G14" t="str">
            <v/>
          </cell>
          <cell r="H14" t="str">
            <v/>
          </cell>
          <cell r="I14" t="str">
            <v/>
          </cell>
          <cell r="J14" t="str">
            <v/>
          </cell>
          <cell r="K14" t="str">
            <v/>
          </cell>
          <cell r="L14" t="str">
            <v/>
          </cell>
          <cell r="M14" t="str">
            <v/>
          </cell>
          <cell r="N14" t="str">
            <v/>
          </cell>
          <cell r="O14">
            <v>1.0932999999999999</v>
          </cell>
        </row>
        <row r="15">
          <cell r="A15" t="str">
            <v>A09112</v>
          </cell>
          <cell r="B15" t="str">
            <v>114/12/08</v>
          </cell>
          <cell r="C15">
            <v>0.125</v>
          </cell>
          <cell r="D15">
            <v>1.78</v>
          </cell>
          <cell r="E15">
            <v>1.81</v>
          </cell>
          <cell r="F15" t="str">
            <v/>
          </cell>
          <cell r="G15" t="str">
            <v/>
          </cell>
          <cell r="H15" t="str">
            <v/>
          </cell>
          <cell r="I15" t="str">
            <v/>
          </cell>
          <cell r="J15" t="str">
            <v/>
          </cell>
          <cell r="K15" t="str">
            <v/>
          </cell>
          <cell r="L15" t="str">
            <v/>
          </cell>
          <cell r="M15" t="str">
            <v/>
          </cell>
          <cell r="N15" t="str">
            <v/>
          </cell>
          <cell r="O15">
            <v>1.1022000000000001</v>
          </cell>
        </row>
        <row r="16">
          <cell r="A16" t="str">
            <v>A13101</v>
          </cell>
          <cell r="B16" t="str">
            <v>115/01/05</v>
          </cell>
          <cell r="C16">
            <v>1</v>
          </cell>
          <cell r="D16">
            <v>1.85</v>
          </cell>
          <cell r="E16">
            <v>1.88</v>
          </cell>
          <cell r="F16" t="str">
            <v/>
          </cell>
          <cell r="G16" t="str">
            <v/>
          </cell>
          <cell r="H16" t="str">
            <v/>
          </cell>
          <cell r="I16" t="str">
            <v/>
          </cell>
          <cell r="J16" t="str">
            <v/>
          </cell>
          <cell r="K16" t="str">
            <v/>
          </cell>
          <cell r="L16" t="str">
            <v/>
          </cell>
          <cell r="M16" t="str">
            <v/>
          </cell>
          <cell r="N16" t="str">
            <v xml:space="preserve">  </v>
          </cell>
          <cell r="O16">
            <v>1.1048</v>
          </cell>
        </row>
        <row r="17">
          <cell r="A17" t="str">
            <v>A13201</v>
          </cell>
          <cell r="B17" t="str">
            <v>115/03/15</v>
          </cell>
          <cell r="C17">
            <v>1</v>
          </cell>
          <cell r="D17">
            <v>1.97</v>
          </cell>
          <cell r="E17">
            <v>2</v>
          </cell>
          <cell r="F17" t="str">
            <v/>
          </cell>
          <cell r="G17" t="str">
            <v/>
          </cell>
          <cell r="H17" t="str">
            <v/>
          </cell>
          <cell r="I17" t="str">
            <v/>
          </cell>
          <cell r="J17" t="str">
            <v/>
          </cell>
          <cell r="K17" t="str">
            <v/>
          </cell>
          <cell r="L17" t="str">
            <v/>
          </cell>
          <cell r="M17" t="str">
            <v/>
          </cell>
          <cell r="N17" t="str">
            <v/>
          </cell>
          <cell r="O17">
            <v>1.1092</v>
          </cell>
        </row>
        <row r="18">
          <cell r="A18" t="str">
            <v>A10101</v>
          </cell>
          <cell r="B18" t="str">
            <v>115/01/13</v>
          </cell>
          <cell r="C18">
            <v>0.25</v>
          </cell>
          <cell r="D18">
            <v>1.88</v>
          </cell>
          <cell r="E18">
            <v>1.91</v>
          </cell>
          <cell r="F18" t="str">
            <v/>
          </cell>
          <cell r="G18" t="str">
            <v/>
          </cell>
          <cell r="H18" t="str">
            <v/>
          </cell>
          <cell r="I18" t="str">
            <v/>
          </cell>
          <cell r="J18" t="str">
            <v/>
          </cell>
          <cell r="K18" t="str">
            <v/>
          </cell>
          <cell r="L18" t="str">
            <v/>
          </cell>
          <cell r="M18" t="str">
            <v/>
          </cell>
          <cell r="N18" t="str">
            <v/>
          </cell>
          <cell r="O18">
            <v>1.1057999999999999</v>
          </cell>
        </row>
        <row r="19">
          <cell r="A19" t="str">
            <v>A95102</v>
          </cell>
          <cell r="B19" t="str">
            <v>115/02/24</v>
          </cell>
          <cell r="C19">
            <v>1.875</v>
          </cell>
          <cell r="D19">
            <v>1.94</v>
          </cell>
          <cell r="E19">
            <v>2.02</v>
          </cell>
          <cell r="F19" t="str">
            <v/>
          </cell>
          <cell r="G19" t="str">
            <v/>
          </cell>
          <cell r="H19" t="str">
            <v/>
          </cell>
          <cell r="I19" t="str">
            <v/>
          </cell>
          <cell r="J19" t="str">
            <v/>
          </cell>
          <cell r="K19" t="str">
            <v/>
          </cell>
          <cell r="L19" t="str">
            <v/>
          </cell>
          <cell r="M19" t="str">
            <v/>
          </cell>
          <cell r="N19" t="str">
            <v/>
          </cell>
          <cell r="O19">
            <v>1.1095999999999999</v>
          </cell>
        </row>
        <row r="20">
          <cell r="A20" t="str">
            <v>A05104</v>
          </cell>
          <cell r="B20" t="str">
            <v>115/03/04</v>
          </cell>
          <cell r="C20">
            <v>0.75</v>
          </cell>
          <cell r="D20">
            <v>1.99</v>
          </cell>
          <cell r="E20">
            <v>2.04</v>
          </cell>
          <cell r="F20" t="str">
            <v/>
          </cell>
          <cell r="G20" t="str">
            <v/>
          </cell>
          <cell r="H20" t="str">
            <v/>
          </cell>
          <cell r="I20" t="str">
            <v/>
          </cell>
          <cell r="J20" t="str">
            <v/>
          </cell>
          <cell r="K20" t="str">
            <v/>
          </cell>
          <cell r="L20" t="str">
            <v/>
          </cell>
          <cell r="M20" t="str">
            <v/>
          </cell>
          <cell r="N20" t="str">
            <v/>
          </cell>
          <cell r="O20">
            <v>1.1106</v>
          </cell>
        </row>
        <row r="21">
          <cell r="A21" t="str">
            <v>A10108</v>
          </cell>
          <cell r="B21" t="str">
            <v>115/07/29</v>
          </cell>
          <cell r="C21">
            <v>0.25</v>
          </cell>
          <cell r="D21">
            <v>2.41</v>
          </cell>
          <cell r="E21">
            <v>2.4500000000000002</v>
          </cell>
          <cell r="F21" t="str">
            <v/>
          </cell>
          <cell r="G21" t="str">
            <v/>
          </cell>
          <cell r="H21" t="str">
            <v/>
          </cell>
          <cell r="I21" t="str">
            <v/>
          </cell>
          <cell r="J21" t="str">
            <v/>
          </cell>
          <cell r="K21" t="str">
            <v/>
          </cell>
          <cell r="L21" t="str">
            <v/>
          </cell>
          <cell r="M21" t="str">
            <v/>
          </cell>
          <cell r="N21" t="str">
            <v/>
          </cell>
          <cell r="O21">
            <v>1.1254999999999999</v>
          </cell>
        </row>
        <row r="22">
          <cell r="A22" t="str">
            <v>A05111</v>
          </cell>
          <cell r="B22" t="str">
            <v>115/09/07</v>
          </cell>
          <cell r="C22">
            <v>0.625</v>
          </cell>
          <cell r="D22">
            <v>2.5</v>
          </cell>
          <cell r="E22">
            <v>2.5499999999999998</v>
          </cell>
          <cell r="F22" t="str">
            <v/>
          </cell>
          <cell r="G22" t="str">
            <v/>
          </cell>
          <cell r="H22" t="str">
            <v/>
          </cell>
          <cell r="I22" t="str">
            <v/>
          </cell>
          <cell r="J22" t="str">
            <v/>
          </cell>
          <cell r="K22" t="str">
            <v/>
          </cell>
          <cell r="L22" t="str">
            <v/>
          </cell>
          <cell r="M22" t="str">
            <v/>
          </cell>
          <cell r="N22" t="str">
            <v/>
          </cell>
          <cell r="O22">
            <v>1.1293</v>
          </cell>
        </row>
        <row r="23">
          <cell r="A23" t="str">
            <v>A95107</v>
          </cell>
          <cell r="B23" t="str">
            <v>115/11/10</v>
          </cell>
          <cell r="C23">
            <v>2.125</v>
          </cell>
          <cell r="D23">
            <v>2.63</v>
          </cell>
          <cell r="E23">
            <v>2.73</v>
          </cell>
          <cell r="F23" t="str">
            <v/>
          </cell>
          <cell r="G23" t="str">
            <v/>
          </cell>
          <cell r="H23" t="str">
            <v/>
          </cell>
          <cell r="I23" t="str">
            <v/>
          </cell>
          <cell r="J23" t="str">
            <v/>
          </cell>
          <cell r="K23" t="str">
            <v/>
          </cell>
          <cell r="L23" t="str">
            <v/>
          </cell>
          <cell r="M23" t="str">
            <v/>
          </cell>
          <cell r="N23" t="str">
            <v/>
          </cell>
          <cell r="O23">
            <v>1.1349</v>
          </cell>
        </row>
        <row r="24">
          <cell r="A24" t="str">
            <v>A96102</v>
          </cell>
          <cell r="B24" t="str">
            <v>116/02/14</v>
          </cell>
          <cell r="C24">
            <v>2</v>
          </cell>
          <cell r="D24">
            <v>2.9</v>
          </cell>
          <cell r="E24">
            <v>2.99</v>
          </cell>
          <cell r="F24" t="str">
            <v/>
          </cell>
          <cell r="G24" t="str">
            <v/>
          </cell>
          <cell r="H24" t="str">
            <v/>
          </cell>
          <cell r="I24" t="str">
            <v/>
          </cell>
          <cell r="J24" t="str">
            <v/>
          </cell>
          <cell r="K24" t="str">
            <v/>
          </cell>
          <cell r="L24" t="str">
            <v/>
          </cell>
          <cell r="M24" t="str">
            <v/>
          </cell>
          <cell r="N24" t="str">
            <v/>
          </cell>
          <cell r="O24">
            <v>1.1437999999999999</v>
          </cell>
        </row>
        <row r="25">
          <cell r="A25" t="str">
            <v>A06104</v>
          </cell>
          <cell r="B25" t="str">
            <v>116/03/01</v>
          </cell>
          <cell r="C25">
            <v>1.125</v>
          </cell>
          <cell r="D25">
            <v>2.93</v>
          </cell>
          <cell r="E25">
            <v>3.03</v>
          </cell>
          <cell r="F25" t="str">
            <v/>
          </cell>
          <cell r="G25" t="str">
            <v/>
          </cell>
          <cell r="H25" t="str">
            <v/>
          </cell>
          <cell r="I25" t="str">
            <v/>
          </cell>
          <cell r="J25" t="str">
            <v/>
          </cell>
          <cell r="K25" t="str">
            <v/>
          </cell>
          <cell r="L25" t="str">
            <v/>
          </cell>
          <cell r="M25" t="str">
            <v/>
          </cell>
          <cell r="N25" t="str">
            <v/>
          </cell>
          <cell r="O25">
            <v>1.1456</v>
          </cell>
        </row>
        <row r="26">
          <cell r="A26" t="str">
            <v>A11103</v>
          </cell>
          <cell r="B26" t="str">
            <v>116/02/24</v>
          </cell>
          <cell r="C26">
            <v>0.5</v>
          </cell>
          <cell r="D26">
            <v>2.95</v>
          </cell>
          <cell r="E26">
            <v>3.02</v>
          </cell>
          <cell r="F26" t="str">
            <v/>
          </cell>
          <cell r="G26" t="str">
            <v/>
          </cell>
          <cell r="H26" t="str">
            <v/>
          </cell>
          <cell r="I26" t="str">
            <v/>
          </cell>
          <cell r="J26" t="str">
            <v/>
          </cell>
          <cell r="K26" t="str">
            <v/>
          </cell>
          <cell r="L26" t="str">
            <v/>
          </cell>
          <cell r="M26" t="str">
            <v/>
          </cell>
          <cell r="N26" t="str">
            <v/>
          </cell>
          <cell r="O26">
            <v>1.1455</v>
          </cell>
        </row>
        <row r="27">
          <cell r="A27" t="str">
            <v>A11106</v>
          </cell>
          <cell r="B27" t="str">
            <v>116/06/23</v>
          </cell>
          <cell r="C27">
            <v>1</v>
          </cell>
          <cell r="D27">
            <v>3.24</v>
          </cell>
          <cell r="E27">
            <v>3.35</v>
          </cell>
          <cell r="F27" t="str">
            <v/>
          </cell>
          <cell r="G27" t="str">
            <v/>
          </cell>
          <cell r="H27" t="str">
            <v/>
          </cell>
          <cell r="I27" t="str">
            <v/>
          </cell>
          <cell r="J27" t="str">
            <v/>
          </cell>
          <cell r="K27" t="str">
            <v/>
          </cell>
          <cell r="L27" t="str">
            <v/>
          </cell>
          <cell r="M27" t="str">
            <v/>
          </cell>
          <cell r="N27" t="str">
            <v/>
          </cell>
          <cell r="O27">
            <v>1.1554</v>
          </cell>
        </row>
        <row r="28">
          <cell r="A28" t="str">
            <v>A11108</v>
          </cell>
          <cell r="B28" t="str">
            <v>116/09/23</v>
          </cell>
          <cell r="C28">
            <v>1.25</v>
          </cell>
          <cell r="D28">
            <v>3.48</v>
          </cell>
          <cell r="E28">
            <v>3.6</v>
          </cell>
          <cell r="F28" t="str">
            <v/>
          </cell>
          <cell r="G28" t="str">
            <v/>
          </cell>
          <cell r="H28" t="str">
            <v/>
          </cell>
          <cell r="I28" t="str">
            <v/>
          </cell>
          <cell r="J28" t="str">
            <v/>
          </cell>
          <cell r="K28" t="str">
            <v/>
          </cell>
          <cell r="L28" t="str">
            <v/>
          </cell>
          <cell r="M28" t="str">
            <v/>
          </cell>
          <cell r="N28" t="str">
            <v/>
          </cell>
          <cell r="O28">
            <v>1.1621999999999999</v>
          </cell>
        </row>
        <row r="29">
          <cell r="A29" t="str">
            <v>A06109</v>
          </cell>
          <cell r="B29" t="str">
            <v>116/09/20</v>
          </cell>
          <cell r="C29">
            <v>1</v>
          </cell>
          <cell r="D29">
            <v>3.49</v>
          </cell>
          <cell r="E29">
            <v>3.59</v>
          </cell>
          <cell r="F29" t="str">
            <v/>
          </cell>
          <cell r="G29" t="str">
            <v/>
          </cell>
          <cell r="H29" t="str">
            <v/>
          </cell>
          <cell r="I29" t="str">
            <v/>
          </cell>
          <cell r="J29" t="str">
            <v/>
          </cell>
          <cell r="K29" t="str">
            <v/>
          </cell>
          <cell r="L29" t="str">
            <v/>
          </cell>
          <cell r="M29" t="str">
            <v/>
          </cell>
          <cell r="N29" t="str">
            <v/>
          </cell>
          <cell r="O29">
            <v>1.1621999999999999</v>
          </cell>
        </row>
        <row r="30">
          <cell r="A30" t="str">
            <v>A96107</v>
          </cell>
          <cell r="B30" t="str">
            <v>116/11/16</v>
          </cell>
          <cell r="C30">
            <v>3</v>
          </cell>
          <cell r="D30">
            <v>3.53</v>
          </cell>
          <cell r="E30">
            <v>3.75</v>
          </cell>
          <cell r="F30" t="str">
            <v/>
          </cell>
          <cell r="G30" t="str">
            <v/>
          </cell>
          <cell r="H30" t="str">
            <v/>
          </cell>
          <cell r="I30" t="str">
            <v/>
          </cell>
          <cell r="J30" t="str">
            <v/>
          </cell>
          <cell r="K30" t="str">
            <v/>
          </cell>
          <cell r="L30" t="str">
            <v/>
          </cell>
          <cell r="M30" t="str">
            <v/>
          </cell>
          <cell r="N30" t="str">
            <v/>
          </cell>
          <cell r="O30">
            <v>1.1649</v>
          </cell>
        </row>
        <row r="31">
          <cell r="A31" t="str">
            <v>A02101</v>
          </cell>
          <cell r="B31" t="str">
            <v>117/01/09</v>
          </cell>
          <cell r="C31">
            <v>1.375</v>
          </cell>
          <cell r="D31">
            <v>3.76</v>
          </cell>
          <cell r="E31">
            <v>3.89</v>
          </cell>
          <cell r="F31" t="str">
            <v/>
          </cell>
          <cell r="G31" t="str">
            <v/>
          </cell>
          <cell r="H31" t="str">
            <v/>
          </cell>
          <cell r="I31" t="str">
            <v/>
          </cell>
          <cell r="J31" t="str">
            <v/>
          </cell>
          <cell r="K31" t="str">
            <v/>
          </cell>
          <cell r="L31" t="str">
            <v/>
          </cell>
          <cell r="M31" t="str">
            <v/>
          </cell>
          <cell r="N31" t="str">
            <v/>
          </cell>
          <cell r="O31">
            <v>1.1696</v>
          </cell>
        </row>
        <row r="32">
          <cell r="A32" t="str">
            <v>A97102</v>
          </cell>
          <cell r="B32" t="str">
            <v>117/02/14</v>
          </cell>
          <cell r="C32">
            <v>2.5</v>
          </cell>
          <cell r="D32">
            <v>3.8</v>
          </cell>
          <cell r="E32">
            <v>3.99</v>
          </cell>
          <cell r="F32" t="str">
            <v/>
          </cell>
          <cell r="G32" t="str">
            <v/>
          </cell>
          <cell r="H32" t="str">
            <v/>
          </cell>
          <cell r="I32" t="str">
            <v/>
          </cell>
          <cell r="J32" t="str">
            <v/>
          </cell>
          <cell r="K32" t="str">
            <v/>
          </cell>
          <cell r="L32" t="str">
            <v/>
          </cell>
          <cell r="M32" t="str">
            <v/>
          </cell>
          <cell r="N32" t="str">
            <v/>
          </cell>
          <cell r="O32">
            <v>1.1709000000000001</v>
          </cell>
        </row>
        <row r="33">
          <cell r="A33" t="str">
            <v>A12101</v>
          </cell>
          <cell r="B33" t="str">
            <v>117/01/17</v>
          </cell>
          <cell r="C33">
            <v>1</v>
          </cell>
          <cell r="D33">
            <v>3.81</v>
          </cell>
          <cell r="E33">
            <v>3.92</v>
          </cell>
          <cell r="F33" t="str">
            <v/>
          </cell>
          <cell r="G33" t="str">
            <v/>
          </cell>
          <cell r="H33" t="str">
            <v/>
          </cell>
          <cell r="I33" t="str">
            <v/>
          </cell>
          <cell r="J33" t="str">
            <v/>
          </cell>
          <cell r="K33" t="str">
            <v/>
          </cell>
          <cell r="L33" t="str">
            <v/>
          </cell>
          <cell r="M33" t="str">
            <v/>
          </cell>
          <cell r="N33" t="str">
            <v/>
          </cell>
          <cell r="O33">
            <v>1.1702999999999999</v>
          </cell>
        </row>
        <row r="34">
          <cell r="A34" t="str">
            <v>A07102</v>
          </cell>
          <cell r="B34" t="str">
            <v>117/02/08</v>
          </cell>
          <cell r="C34">
            <v>1</v>
          </cell>
          <cell r="D34">
            <v>3.87</v>
          </cell>
          <cell r="E34">
            <v>3.98</v>
          </cell>
          <cell r="F34" t="str">
            <v/>
          </cell>
          <cell r="G34" t="str">
            <v/>
          </cell>
          <cell r="H34" t="str">
            <v/>
          </cell>
          <cell r="I34" t="str">
            <v/>
          </cell>
          <cell r="J34" t="str">
            <v/>
          </cell>
          <cell r="K34" t="str">
            <v/>
          </cell>
          <cell r="L34" t="str">
            <v/>
          </cell>
          <cell r="M34" t="str">
            <v/>
          </cell>
          <cell r="N34" t="str">
            <v/>
          </cell>
          <cell r="O34">
            <v>1.1717</v>
          </cell>
        </row>
        <row r="35">
          <cell r="A35" t="str">
            <v>A12106</v>
          </cell>
          <cell r="B35" t="str">
            <v>117/05/26</v>
          </cell>
          <cell r="C35">
            <v>1</v>
          </cell>
          <cell r="D35">
            <v>4.12</v>
          </cell>
          <cell r="E35">
            <v>4.2699999999999996</v>
          </cell>
          <cell r="F35" t="str">
            <v/>
          </cell>
          <cell r="G35" t="str">
            <v/>
          </cell>
          <cell r="H35" t="str">
            <v/>
          </cell>
          <cell r="I35" t="str">
            <v/>
          </cell>
          <cell r="J35" t="str">
            <v/>
          </cell>
          <cell r="K35" t="str">
            <v/>
          </cell>
          <cell r="L35" t="str">
            <v/>
          </cell>
          <cell r="M35" t="str">
            <v/>
          </cell>
          <cell r="N35" t="str">
            <v/>
          </cell>
          <cell r="O35">
            <v>1.1779999999999999</v>
          </cell>
        </row>
        <row r="36">
          <cell r="A36" t="str">
            <v>A07105</v>
          </cell>
          <cell r="B36" t="str">
            <v>117/06/08</v>
          </cell>
          <cell r="C36">
            <v>0.875</v>
          </cell>
          <cell r="D36">
            <v>4.16</v>
          </cell>
          <cell r="E36">
            <v>4.3099999999999996</v>
          </cell>
          <cell r="F36" t="str">
            <v/>
          </cell>
          <cell r="G36" t="str">
            <v/>
          </cell>
          <cell r="H36" t="str">
            <v/>
          </cell>
          <cell r="I36" t="str">
            <v/>
          </cell>
          <cell r="J36" t="str">
            <v/>
          </cell>
          <cell r="K36" t="str">
            <v/>
          </cell>
          <cell r="L36" t="str">
            <v/>
          </cell>
          <cell r="M36" t="str">
            <v/>
          </cell>
          <cell r="N36" t="str">
            <v/>
          </cell>
          <cell r="O36">
            <v>1.1789000000000001</v>
          </cell>
        </row>
        <row r="37">
          <cell r="A37" t="str">
            <v>A97105</v>
          </cell>
          <cell r="B37" t="str">
            <v>117/08/14</v>
          </cell>
          <cell r="C37">
            <v>2.625</v>
          </cell>
          <cell r="D37">
            <v>4.1900000000000004</v>
          </cell>
          <cell r="E37">
            <v>4.49</v>
          </cell>
          <cell r="F37" t="str">
            <v/>
          </cell>
          <cell r="G37" t="str">
            <v/>
          </cell>
          <cell r="H37" t="str">
            <v/>
          </cell>
          <cell r="I37" t="str">
            <v/>
          </cell>
          <cell r="J37" t="str">
            <v/>
          </cell>
          <cell r="K37" t="str">
            <v/>
          </cell>
          <cell r="L37" t="str">
            <v/>
          </cell>
          <cell r="M37" t="str">
            <v/>
          </cell>
          <cell r="N37" t="str">
            <v/>
          </cell>
          <cell r="O37">
            <v>1.1811</v>
          </cell>
        </row>
        <row r="38">
          <cell r="A38" t="str">
            <v>A12108</v>
          </cell>
          <cell r="B38" t="str">
            <v>117/09/15</v>
          </cell>
          <cell r="C38">
            <v>1.125</v>
          </cell>
          <cell r="D38">
            <v>4.41</v>
          </cell>
          <cell r="E38">
            <v>4.58</v>
          </cell>
          <cell r="F38" t="str">
            <v/>
          </cell>
          <cell r="G38" t="str">
            <v/>
          </cell>
          <cell r="H38" t="str">
            <v/>
          </cell>
          <cell r="I38" t="str">
            <v/>
          </cell>
          <cell r="J38" t="str">
            <v/>
          </cell>
          <cell r="K38" t="str">
            <v/>
          </cell>
          <cell r="L38" t="str">
            <v/>
          </cell>
          <cell r="M38" t="str">
            <v/>
          </cell>
          <cell r="N38" t="str">
            <v/>
          </cell>
          <cell r="O38">
            <v>1.1841999999999999</v>
          </cell>
        </row>
        <row r="39">
          <cell r="A39" t="str">
            <v>A10202</v>
          </cell>
          <cell r="B39" t="str">
            <v>117/08/20</v>
          </cell>
          <cell r="C39">
            <v>0.25</v>
          </cell>
          <cell r="D39">
            <v>4.42</v>
          </cell>
          <cell r="E39">
            <v>4.51</v>
          </cell>
          <cell r="F39" t="str">
            <v/>
          </cell>
          <cell r="G39" t="str">
            <v/>
          </cell>
          <cell r="H39" t="str">
            <v/>
          </cell>
          <cell r="I39" t="str">
            <v/>
          </cell>
          <cell r="J39" t="str">
            <v/>
          </cell>
          <cell r="K39" t="str">
            <v/>
          </cell>
          <cell r="L39" t="str">
            <v/>
          </cell>
          <cell r="M39" t="str">
            <v/>
          </cell>
          <cell r="N39" t="str">
            <v/>
          </cell>
          <cell r="O39">
            <v>1.1836</v>
          </cell>
        </row>
        <row r="40">
          <cell r="A40" t="str">
            <v>A07109</v>
          </cell>
          <cell r="B40" t="str">
            <v>117/10/17</v>
          </cell>
          <cell r="C40">
            <v>0.875</v>
          </cell>
          <cell r="D40">
            <v>4.5199999999999996</v>
          </cell>
          <cell r="E40">
            <v>4.67</v>
          </cell>
          <cell r="F40" t="str">
            <v/>
          </cell>
          <cell r="G40" t="str">
            <v/>
          </cell>
          <cell r="H40" t="str">
            <v/>
          </cell>
          <cell r="I40" t="str">
            <v/>
          </cell>
          <cell r="J40" t="str">
            <v/>
          </cell>
          <cell r="K40" t="str">
            <v/>
          </cell>
          <cell r="L40" t="str">
            <v/>
          </cell>
          <cell r="M40" t="str">
            <v/>
          </cell>
          <cell r="N40" t="str">
            <v/>
          </cell>
          <cell r="O40">
            <v>1.1862999999999999</v>
          </cell>
        </row>
        <row r="41">
          <cell r="A41" t="str">
            <v>A13103R</v>
          </cell>
          <cell r="B41" t="str">
            <v>118/01/29</v>
          </cell>
          <cell r="C41">
            <v>1.125</v>
          </cell>
          <cell r="D41">
            <v>4.75</v>
          </cell>
          <cell r="E41">
            <v>4.95</v>
          </cell>
          <cell r="F41" t="str">
            <v/>
          </cell>
          <cell r="G41" t="str">
            <v/>
          </cell>
          <cell r="H41" t="str">
            <v/>
          </cell>
          <cell r="I41" t="str">
            <v/>
          </cell>
          <cell r="J41" t="str">
            <v/>
          </cell>
          <cell r="K41" t="str">
            <v/>
          </cell>
          <cell r="L41" t="str">
            <v/>
          </cell>
          <cell r="M41" t="str">
            <v/>
          </cell>
          <cell r="N41" t="str">
            <v/>
          </cell>
          <cell r="O41">
            <v>1.1917</v>
          </cell>
        </row>
        <row r="42">
          <cell r="A42" t="str">
            <v>A98102</v>
          </cell>
          <cell r="B42" t="str">
            <v>118/02/16</v>
          </cell>
          <cell r="C42">
            <v>2.125</v>
          </cell>
          <cell r="D42">
            <v>4.74</v>
          </cell>
          <cell r="E42">
            <v>5</v>
          </cell>
          <cell r="F42" t="str">
            <v/>
          </cell>
          <cell r="G42" t="str">
            <v/>
          </cell>
          <cell r="H42" t="str">
            <v/>
          </cell>
          <cell r="I42" t="str">
            <v/>
          </cell>
          <cell r="J42" t="str">
            <v/>
          </cell>
          <cell r="K42" t="str">
            <v/>
          </cell>
          <cell r="L42" t="str">
            <v/>
          </cell>
          <cell r="M42" t="str">
            <v/>
          </cell>
          <cell r="N42" t="str">
            <v/>
          </cell>
          <cell r="O42">
            <v>1.1924999999999999</v>
          </cell>
        </row>
        <row r="43">
          <cell r="A43" t="str">
            <v>A13103</v>
          </cell>
          <cell r="B43" t="str">
            <v>118/01/29</v>
          </cell>
          <cell r="C43">
            <v>1.125</v>
          </cell>
          <cell r="D43">
            <v>4.78</v>
          </cell>
          <cell r="E43">
            <v>4.95</v>
          </cell>
          <cell r="F43">
            <v>1.1801999999999999</v>
          </cell>
          <cell r="G43">
            <v>1.1801999999999999</v>
          </cell>
          <cell r="H43">
            <v>1.1801999999999999</v>
          </cell>
          <cell r="I43">
            <v>0.5</v>
          </cell>
          <cell r="J43">
            <v>1.18</v>
          </cell>
          <cell r="K43">
            <v>1.18</v>
          </cell>
          <cell r="L43">
            <v>1.18</v>
          </cell>
          <cell r="M43">
            <v>1</v>
          </cell>
          <cell r="N43">
            <v>0.5</v>
          </cell>
          <cell r="O43">
            <v>1.1923999999999999</v>
          </cell>
        </row>
        <row r="44">
          <cell r="A44" t="str">
            <v>A08103</v>
          </cell>
          <cell r="B44" t="str">
            <v>118/02/13</v>
          </cell>
          <cell r="C44">
            <v>0.75</v>
          </cell>
          <cell r="D44">
            <v>4.8499999999999996</v>
          </cell>
          <cell r="E44">
            <v>4.99</v>
          </cell>
          <cell r="F44" t="str">
            <v/>
          </cell>
          <cell r="G44" t="str">
            <v/>
          </cell>
          <cell r="H44" t="str">
            <v/>
          </cell>
          <cell r="I44" t="str">
            <v/>
          </cell>
          <cell r="J44" t="str">
            <v/>
          </cell>
          <cell r="K44" t="str">
            <v/>
          </cell>
          <cell r="L44" t="str">
            <v/>
          </cell>
          <cell r="M44" t="str">
            <v/>
          </cell>
          <cell r="N44" t="str">
            <v/>
          </cell>
          <cell r="O44">
            <v>1.1937</v>
          </cell>
        </row>
        <row r="45">
          <cell r="A45" t="str">
            <v>A98105</v>
          </cell>
          <cell r="B45" t="str">
            <v>118/08/13</v>
          </cell>
          <cell r="C45">
            <v>2.125</v>
          </cell>
          <cell r="D45">
            <v>5.12</v>
          </cell>
          <cell r="E45">
            <v>5.49</v>
          </cell>
          <cell r="F45" t="str">
            <v/>
          </cell>
          <cell r="G45" t="str">
            <v/>
          </cell>
          <cell r="H45" t="str">
            <v/>
          </cell>
          <cell r="I45" t="str">
            <v/>
          </cell>
          <cell r="J45" t="str">
            <v/>
          </cell>
          <cell r="K45" t="str">
            <v/>
          </cell>
          <cell r="L45" t="str">
            <v/>
          </cell>
          <cell r="M45" t="str">
            <v/>
          </cell>
          <cell r="N45" t="str">
            <v/>
          </cell>
          <cell r="O45">
            <v>1.2038</v>
          </cell>
        </row>
        <row r="46">
          <cell r="A46" t="str">
            <v>A08106</v>
          </cell>
          <cell r="B46" t="str">
            <v>118/06/26</v>
          </cell>
          <cell r="C46">
            <v>0.625</v>
          </cell>
          <cell r="D46">
            <v>5.19</v>
          </cell>
          <cell r="E46">
            <v>5.36</v>
          </cell>
          <cell r="F46" t="str">
            <v/>
          </cell>
          <cell r="G46" t="str">
            <v/>
          </cell>
          <cell r="H46" t="str">
            <v/>
          </cell>
          <cell r="I46" t="str">
            <v/>
          </cell>
          <cell r="J46" t="str">
            <v/>
          </cell>
          <cell r="K46" t="str">
            <v/>
          </cell>
          <cell r="L46" t="str">
            <v/>
          </cell>
          <cell r="M46" t="str">
            <v/>
          </cell>
          <cell r="N46" t="str">
            <v/>
          </cell>
          <cell r="O46">
            <v>1.2024999999999999</v>
          </cell>
        </row>
        <row r="47">
          <cell r="A47" t="str">
            <v>A08109</v>
          </cell>
          <cell r="B47" t="str">
            <v>118/10/14</v>
          </cell>
          <cell r="C47">
            <v>0.625</v>
          </cell>
          <cell r="D47">
            <v>5.49</v>
          </cell>
          <cell r="E47">
            <v>5.66</v>
          </cell>
          <cell r="F47" t="str">
            <v/>
          </cell>
          <cell r="G47" t="str">
            <v/>
          </cell>
          <cell r="H47" t="str">
            <v/>
          </cell>
          <cell r="I47" t="str">
            <v/>
          </cell>
          <cell r="J47" t="str">
            <v/>
          </cell>
          <cell r="K47" t="str">
            <v/>
          </cell>
          <cell r="L47" t="str">
            <v/>
          </cell>
          <cell r="M47" t="str">
            <v/>
          </cell>
          <cell r="N47" t="str">
            <v/>
          </cell>
          <cell r="O47">
            <v>1.2094</v>
          </cell>
        </row>
        <row r="48">
          <cell r="A48" t="str">
            <v>A99104</v>
          </cell>
          <cell r="B48" t="str">
            <v>119/02/22</v>
          </cell>
          <cell r="C48">
            <v>1.875</v>
          </cell>
          <cell r="D48">
            <v>5.58</v>
          </cell>
          <cell r="E48">
            <v>6.02</v>
          </cell>
          <cell r="F48" t="str">
            <v/>
          </cell>
          <cell r="G48" t="str">
            <v/>
          </cell>
          <cell r="H48" t="str">
            <v/>
          </cell>
          <cell r="I48" t="str">
            <v/>
          </cell>
          <cell r="J48" t="str">
            <v/>
          </cell>
          <cell r="K48" t="str">
            <v/>
          </cell>
          <cell r="L48" t="str">
            <v/>
          </cell>
          <cell r="M48" t="str">
            <v/>
          </cell>
          <cell r="N48" t="str">
            <v/>
          </cell>
          <cell r="O48">
            <v>1.2149000000000001</v>
          </cell>
        </row>
        <row r="49">
          <cell r="A49" t="str">
            <v>A09103</v>
          </cell>
          <cell r="B49" t="str">
            <v>119/02/21</v>
          </cell>
          <cell r="C49">
            <v>0.5</v>
          </cell>
          <cell r="D49">
            <v>5.83</v>
          </cell>
          <cell r="E49">
            <v>6.01</v>
          </cell>
          <cell r="F49" t="str">
            <v/>
          </cell>
          <cell r="G49" t="str">
            <v/>
          </cell>
          <cell r="H49" t="str">
            <v/>
          </cell>
          <cell r="I49" t="str">
            <v/>
          </cell>
          <cell r="J49" t="str">
            <v/>
          </cell>
          <cell r="K49" t="str">
            <v/>
          </cell>
          <cell r="L49" t="str">
            <v/>
          </cell>
          <cell r="M49" t="str">
            <v/>
          </cell>
          <cell r="N49" t="str">
            <v/>
          </cell>
          <cell r="O49">
            <v>1.2166999999999999</v>
          </cell>
        </row>
        <row r="50">
          <cell r="A50" t="str">
            <v>A99107</v>
          </cell>
          <cell r="B50" t="str">
            <v>119/08/12</v>
          </cell>
          <cell r="C50">
            <v>1.75</v>
          </cell>
          <cell r="D50">
            <v>6.06</v>
          </cell>
          <cell r="E50">
            <v>6.48</v>
          </cell>
          <cell r="F50" t="str">
            <v/>
          </cell>
          <cell r="G50" t="str">
            <v/>
          </cell>
          <cell r="H50" t="str">
            <v/>
          </cell>
          <cell r="I50" t="str">
            <v/>
          </cell>
          <cell r="J50" t="str">
            <v/>
          </cell>
          <cell r="K50" t="str">
            <v/>
          </cell>
          <cell r="L50" t="str">
            <v/>
          </cell>
          <cell r="M50" t="str">
            <v/>
          </cell>
          <cell r="N50" t="str">
            <v/>
          </cell>
          <cell r="O50">
            <v>1.2210000000000001</v>
          </cell>
        </row>
        <row r="51">
          <cell r="A51" t="str">
            <v>A09106</v>
          </cell>
          <cell r="B51" t="str">
            <v>119/06/11</v>
          </cell>
          <cell r="C51">
            <v>0.375</v>
          </cell>
          <cell r="D51">
            <v>6.15</v>
          </cell>
          <cell r="E51">
            <v>6.31</v>
          </cell>
          <cell r="F51" t="str">
            <v/>
          </cell>
          <cell r="G51" t="str">
            <v/>
          </cell>
          <cell r="H51" t="str">
            <v/>
          </cell>
          <cell r="I51" t="str">
            <v/>
          </cell>
          <cell r="J51" t="str">
            <v/>
          </cell>
          <cell r="K51" t="str">
            <v/>
          </cell>
          <cell r="L51" t="str">
            <v/>
          </cell>
          <cell r="M51" t="str">
            <v/>
          </cell>
          <cell r="N51" t="str">
            <v/>
          </cell>
          <cell r="O51">
            <v>1.2214</v>
          </cell>
        </row>
        <row r="52">
          <cell r="A52" t="str">
            <v>A00102</v>
          </cell>
          <cell r="B52" t="str">
            <v>120/01/13</v>
          </cell>
          <cell r="C52">
            <v>2.125</v>
          </cell>
          <cell r="D52">
            <v>6.41</v>
          </cell>
          <cell r="E52">
            <v>6.91</v>
          </cell>
          <cell r="F52" t="str">
            <v/>
          </cell>
          <cell r="G52" t="str">
            <v/>
          </cell>
          <cell r="H52" t="str">
            <v/>
          </cell>
          <cell r="I52" t="str">
            <v/>
          </cell>
          <cell r="J52" t="str">
            <v/>
          </cell>
          <cell r="K52" t="str">
            <v/>
          </cell>
          <cell r="L52" t="str">
            <v/>
          </cell>
          <cell r="M52" t="str">
            <v/>
          </cell>
          <cell r="N52" t="str">
            <v/>
          </cell>
          <cell r="O52">
            <v>1.2221</v>
          </cell>
        </row>
        <row r="53">
          <cell r="A53" t="str">
            <v>A90105</v>
          </cell>
          <cell r="B53" t="str">
            <v>120/07/17</v>
          </cell>
          <cell r="C53">
            <v>3.625</v>
          </cell>
          <cell r="D53">
            <v>6.5</v>
          </cell>
          <cell r="E53">
            <v>7.41</v>
          </cell>
          <cell r="F53" t="str">
            <v/>
          </cell>
          <cell r="G53" t="str">
            <v/>
          </cell>
          <cell r="H53" t="str">
            <v/>
          </cell>
          <cell r="I53" t="str">
            <v/>
          </cell>
          <cell r="J53" t="str">
            <v/>
          </cell>
          <cell r="K53" t="str">
            <v/>
          </cell>
          <cell r="L53" t="str">
            <v/>
          </cell>
          <cell r="M53" t="str">
            <v/>
          </cell>
          <cell r="N53" t="str">
            <v/>
          </cell>
          <cell r="O53">
            <v>1.2189000000000001</v>
          </cell>
        </row>
        <row r="54">
          <cell r="A54" t="str">
            <v>A09109</v>
          </cell>
          <cell r="B54" t="str">
            <v>119/10/14</v>
          </cell>
          <cell r="C54">
            <v>0.25</v>
          </cell>
          <cell r="D54">
            <v>6.52</v>
          </cell>
          <cell r="E54">
            <v>6.66</v>
          </cell>
          <cell r="F54" t="str">
            <v/>
          </cell>
          <cell r="G54" t="str">
            <v/>
          </cell>
          <cell r="H54" t="str">
            <v/>
          </cell>
          <cell r="I54" t="str">
            <v/>
          </cell>
          <cell r="J54" t="str">
            <v/>
          </cell>
          <cell r="K54" t="str">
            <v/>
          </cell>
          <cell r="L54" t="str">
            <v/>
          </cell>
          <cell r="M54" t="str">
            <v/>
          </cell>
          <cell r="N54" t="str">
            <v/>
          </cell>
          <cell r="O54">
            <v>1.2243999999999999</v>
          </cell>
        </row>
        <row r="55">
          <cell r="A55" t="str">
            <v>A00201</v>
          </cell>
          <cell r="B55" t="str">
            <v>120/05/26</v>
          </cell>
          <cell r="C55">
            <v>1.75</v>
          </cell>
          <cell r="D55">
            <v>6.73</v>
          </cell>
          <cell r="E55">
            <v>7.27</v>
          </cell>
          <cell r="F55" t="str">
            <v/>
          </cell>
          <cell r="G55" t="str">
            <v/>
          </cell>
          <cell r="H55" t="str">
            <v/>
          </cell>
          <cell r="I55" t="str">
            <v/>
          </cell>
          <cell r="J55" t="str">
            <v/>
          </cell>
          <cell r="K55" t="str">
            <v/>
          </cell>
          <cell r="L55" t="str">
            <v/>
          </cell>
          <cell r="M55" t="str">
            <v/>
          </cell>
          <cell r="N55" t="str">
            <v/>
          </cell>
          <cell r="O55">
            <v>1.2216</v>
          </cell>
        </row>
        <row r="56">
          <cell r="A56" t="str">
            <v>A10103</v>
          </cell>
          <cell r="B56" t="str">
            <v>120/02/22</v>
          </cell>
          <cell r="C56">
            <v>0.25</v>
          </cell>
          <cell r="D56">
            <v>6.85</v>
          </cell>
          <cell r="E56">
            <v>7.01</v>
          </cell>
          <cell r="F56" t="str">
            <v/>
          </cell>
          <cell r="G56" t="str">
            <v/>
          </cell>
          <cell r="H56" t="str">
            <v/>
          </cell>
          <cell r="I56" t="str">
            <v/>
          </cell>
          <cell r="J56" t="str">
            <v/>
          </cell>
          <cell r="K56" t="str">
            <v/>
          </cell>
          <cell r="L56" t="str">
            <v/>
          </cell>
          <cell r="M56" t="str">
            <v/>
          </cell>
          <cell r="N56" t="str">
            <v/>
          </cell>
          <cell r="O56">
            <v>1.2245999999999999</v>
          </cell>
        </row>
        <row r="57">
          <cell r="A57" t="str">
            <v>A00107</v>
          </cell>
          <cell r="B57" t="str">
            <v>120/08/02</v>
          </cell>
          <cell r="C57">
            <v>1.875</v>
          </cell>
          <cell r="D57">
            <v>6.88</v>
          </cell>
          <cell r="E57">
            <v>7.46</v>
          </cell>
          <cell r="F57" t="str">
            <v/>
          </cell>
          <cell r="G57" t="str">
            <v/>
          </cell>
          <cell r="H57" t="str">
            <v/>
          </cell>
          <cell r="I57" t="str">
            <v/>
          </cell>
          <cell r="J57" t="str">
            <v/>
          </cell>
          <cell r="K57" t="str">
            <v/>
          </cell>
          <cell r="L57" t="str">
            <v/>
          </cell>
          <cell r="M57" t="str">
            <v/>
          </cell>
          <cell r="N57" t="str">
            <v/>
          </cell>
          <cell r="O57">
            <v>1.2206999999999999</v>
          </cell>
        </row>
        <row r="58">
          <cell r="A58" t="str">
            <v>A10201</v>
          </cell>
          <cell r="B58" t="str">
            <v>120/05/07</v>
          </cell>
          <cell r="C58">
            <v>0.375</v>
          </cell>
          <cell r="D58">
            <v>7.02</v>
          </cell>
          <cell r="E58">
            <v>7.22</v>
          </cell>
          <cell r="F58" t="str">
            <v/>
          </cell>
          <cell r="G58" t="str">
            <v/>
          </cell>
          <cell r="H58" t="str">
            <v/>
          </cell>
          <cell r="I58" t="str">
            <v/>
          </cell>
          <cell r="J58" t="str">
            <v/>
          </cell>
          <cell r="K58" t="str">
            <v/>
          </cell>
          <cell r="L58" t="str">
            <v/>
          </cell>
          <cell r="M58" t="str">
            <v/>
          </cell>
          <cell r="N58" t="str">
            <v/>
          </cell>
          <cell r="O58">
            <v>1.2236</v>
          </cell>
        </row>
        <row r="59">
          <cell r="A59" t="str">
            <v>A10107</v>
          </cell>
          <cell r="B59" t="str">
            <v>120/06/23</v>
          </cell>
          <cell r="C59">
            <v>0.375</v>
          </cell>
          <cell r="D59">
            <v>7.15</v>
          </cell>
          <cell r="E59">
            <v>7.35</v>
          </cell>
          <cell r="F59" t="str">
            <v/>
          </cell>
          <cell r="G59" t="str">
            <v/>
          </cell>
          <cell r="H59" t="str">
            <v/>
          </cell>
          <cell r="I59" t="str">
            <v/>
          </cell>
          <cell r="J59" t="str">
            <v/>
          </cell>
          <cell r="K59" t="str">
            <v/>
          </cell>
          <cell r="L59" t="str">
            <v/>
          </cell>
          <cell r="M59" t="str">
            <v/>
          </cell>
          <cell r="N59" t="str">
            <v/>
          </cell>
          <cell r="O59">
            <v>1.2232000000000001</v>
          </cell>
        </row>
        <row r="60">
          <cell r="A60" t="str">
            <v>A01102</v>
          </cell>
          <cell r="B60" t="str">
            <v>121/01/20</v>
          </cell>
          <cell r="C60">
            <v>1.625</v>
          </cell>
          <cell r="D60">
            <v>7.4</v>
          </cell>
          <cell r="E60">
            <v>7.92</v>
          </cell>
          <cell r="F60" t="str">
            <v/>
          </cell>
          <cell r="G60" t="str">
            <v/>
          </cell>
          <cell r="H60" t="str">
            <v/>
          </cell>
          <cell r="I60" t="str">
            <v/>
          </cell>
          <cell r="J60" t="str">
            <v/>
          </cell>
          <cell r="K60" t="str">
            <v/>
          </cell>
          <cell r="L60" t="str">
            <v/>
          </cell>
          <cell r="M60" t="str">
            <v/>
          </cell>
          <cell r="N60" t="str">
            <v/>
          </cell>
          <cell r="O60">
            <v>1.2205999999999999</v>
          </cell>
        </row>
        <row r="61">
          <cell r="A61" t="str">
            <v>A01201</v>
          </cell>
          <cell r="B61" t="str">
            <v>121/03/16</v>
          </cell>
          <cell r="C61">
            <v>1.625</v>
          </cell>
          <cell r="D61">
            <v>7.44</v>
          </cell>
          <cell r="E61">
            <v>8.08</v>
          </cell>
          <cell r="F61" t="str">
            <v/>
          </cell>
          <cell r="G61" t="str">
            <v/>
          </cell>
          <cell r="H61" t="str">
            <v/>
          </cell>
          <cell r="I61" t="str">
            <v/>
          </cell>
          <cell r="J61" t="str">
            <v/>
          </cell>
          <cell r="K61" t="str">
            <v/>
          </cell>
          <cell r="L61" t="str">
            <v/>
          </cell>
          <cell r="M61" t="str">
            <v/>
          </cell>
          <cell r="N61" t="str">
            <v/>
          </cell>
          <cell r="O61">
            <v>1.2212000000000001</v>
          </cell>
        </row>
        <row r="62">
          <cell r="A62" t="str">
            <v>A10111</v>
          </cell>
          <cell r="B62" t="str">
            <v>120/10/22</v>
          </cell>
          <cell r="C62">
            <v>0.5</v>
          </cell>
          <cell r="D62">
            <v>7.44</v>
          </cell>
          <cell r="E62">
            <v>7.68</v>
          </cell>
          <cell r="F62" t="str">
            <v/>
          </cell>
          <cell r="G62" t="str">
            <v/>
          </cell>
          <cell r="H62" t="str">
            <v/>
          </cell>
          <cell r="I62" t="str">
            <v/>
          </cell>
          <cell r="J62" t="str">
            <v/>
          </cell>
          <cell r="K62" t="str">
            <v/>
          </cell>
          <cell r="L62" t="str">
            <v/>
          </cell>
          <cell r="M62" t="str">
            <v/>
          </cell>
          <cell r="N62" t="str">
            <v/>
          </cell>
          <cell r="O62">
            <v>1.2218</v>
          </cell>
        </row>
        <row r="63">
          <cell r="A63" t="str">
            <v>A11201</v>
          </cell>
          <cell r="B63" t="str">
            <v>121/01/10</v>
          </cell>
          <cell r="C63">
            <v>0.75</v>
          </cell>
          <cell r="D63">
            <v>7.59</v>
          </cell>
          <cell r="E63">
            <v>7.9</v>
          </cell>
          <cell r="F63" t="str">
            <v/>
          </cell>
          <cell r="G63" t="str">
            <v/>
          </cell>
          <cell r="H63" t="str">
            <v/>
          </cell>
          <cell r="I63" t="str">
            <v/>
          </cell>
          <cell r="J63" t="str">
            <v/>
          </cell>
          <cell r="K63" t="str">
            <v/>
          </cell>
          <cell r="L63" t="str">
            <v/>
          </cell>
          <cell r="M63" t="str">
            <v/>
          </cell>
          <cell r="N63" t="str">
            <v/>
          </cell>
          <cell r="O63">
            <v>1.2216</v>
          </cell>
        </row>
        <row r="64">
          <cell r="A64" t="str">
            <v>A11102</v>
          </cell>
          <cell r="B64" t="str">
            <v>121/02/18</v>
          </cell>
          <cell r="C64">
            <v>0.625</v>
          </cell>
          <cell r="D64">
            <v>7.73</v>
          </cell>
          <cell r="E64">
            <v>8</v>
          </cell>
          <cell r="F64" t="str">
            <v/>
          </cell>
          <cell r="G64" t="str">
            <v/>
          </cell>
          <cell r="H64" t="str">
            <v/>
          </cell>
          <cell r="I64" t="str">
            <v/>
          </cell>
          <cell r="J64" t="str">
            <v/>
          </cell>
          <cell r="K64" t="str">
            <v/>
          </cell>
          <cell r="L64" t="str">
            <v/>
          </cell>
          <cell r="M64" t="str">
            <v/>
          </cell>
          <cell r="N64" t="str">
            <v/>
          </cell>
          <cell r="O64">
            <v>1.222</v>
          </cell>
        </row>
        <row r="65">
          <cell r="A65" t="str">
            <v>A11107</v>
          </cell>
          <cell r="B65" t="str">
            <v>121/06/30</v>
          </cell>
          <cell r="C65">
            <v>1.25</v>
          </cell>
          <cell r="D65">
            <v>7.83</v>
          </cell>
          <cell r="E65">
            <v>8.3699999999999992</v>
          </cell>
          <cell r="F65" t="str">
            <v/>
          </cell>
          <cell r="G65" t="str">
            <v/>
          </cell>
          <cell r="H65" t="str">
            <v/>
          </cell>
          <cell r="I65" t="str">
            <v/>
          </cell>
          <cell r="J65" t="str">
            <v/>
          </cell>
          <cell r="K65" t="str">
            <v/>
          </cell>
          <cell r="L65" t="str">
            <v/>
          </cell>
          <cell r="M65" t="str">
            <v/>
          </cell>
          <cell r="N65" t="str">
            <v/>
          </cell>
          <cell r="O65">
            <v>1.2241</v>
          </cell>
        </row>
        <row r="66">
          <cell r="A66" t="str">
            <v>A01107</v>
          </cell>
          <cell r="B66" t="str">
            <v>121/08/10</v>
          </cell>
          <cell r="C66">
            <v>1.5</v>
          </cell>
          <cell r="D66">
            <v>7.87</v>
          </cell>
          <cell r="E66">
            <v>8.48</v>
          </cell>
          <cell r="F66" t="str">
            <v/>
          </cell>
          <cell r="G66" t="str">
            <v/>
          </cell>
          <cell r="H66" t="str">
            <v/>
          </cell>
          <cell r="I66" t="str">
            <v/>
          </cell>
          <cell r="J66" t="str">
            <v/>
          </cell>
          <cell r="K66" t="str">
            <v/>
          </cell>
          <cell r="L66" t="str">
            <v/>
          </cell>
          <cell r="M66" t="str">
            <v/>
          </cell>
          <cell r="N66" t="str">
            <v/>
          </cell>
          <cell r="O66">
            <v>1.2250000000000001</v>
          </cell>
        </row>
        <row r="67">
          <cell r="A67" t="str">
            <v>A11110</v>
          </cell>
          <cell r="B67" t="str">
            <v>121/10/17</v>
          </cell>
          <cell r="C67">
            <v>1.75</v>
          </cell>
          <cell r="D67">
            <v>7.98</v>
          </cell>
          <cell r="E67">
            <v>8.67</v>
          </cell>
          <cell r="F67" t="str">
            <v/>
          </cell>
          <cell r="G67" t="str">
            <v/>
          </cell>
          <cell r="H67" t="str">
            <v/>
          </cell>
          <cell r="I67" t="str">
            <v/>
          </cell>
          <cell r="J67" t="str">
            <v/>
          </cell>
          <cell r="K67" t="str">
            <v/>
          </cell>
          <cell r="L67" t="str">
            <v/>
          </cell>
          <cell r="M67" t="str">
            <v/>
          </cell>
          <cell r="N67" t="str">
            <v/>
          </cell>
          <cell r="O67">
            <v>1.2271000000000001</v>
          </cell>
        </row>
        <row r="68">
          <cell r="A68" t="str">
            <v>A02103</v>
          </cell>
          <cell r="B68" t="str">
            <v>122/01/28</v>
          </cell>
          <cell r="C68">
            <v>1.5</v>
          </cell>
          <cell r="D68">
            <v>8.33</v>
          </cell>
          <cell r="E68">
            <v>8.9499999999999993</v>
          </cell>
          <cell r="F68" t="str">
            <v/>
          </cell>
          <cell r="G68" t="str">
            <v/>
          </cell>
          <cell r="H68" t="str">
            <v/>
          </cell>
          <cell r="I68" t="str">
            <v/>
          </cell>
          <cell r="J68" t="str">
            <v/>
          </cell>
          <cell r="K68" t="str">
            <v/>
          </cell>
          <cell r="L68" t="str">
            <v/>
          </cell>
          <cell r="M68" t="str">
            <v/>
          </cell>
          <cell r="N68" t="str">
            <v/>
          </cell>
          <cell r="O68">
            <v>1.2316</v>
          </cell>
        </row>
        <row r="69">
          <cell r="A69" t="str">
            <v>A12201</v>
          </cell>
          <cell r="B69" t="str">
            <v>122/01/10</v>
          </cell>
          <cell r="C69">
            <v>1.25</v>
          </cell>
          <cell r="D69">
            <v>8.36</v>
          </cell>
          <cell r="E69">
            <v>8.9</v>
          </cell>
          <cell r="F69" t="str">
            <v/>
          </cell>
          <cell r="G69" t="str">
            <v/>
          </cell>
          <cell r="H69" t="str">
            <v/>
          </cell>
          <cell r="I69" t="str">
            <v/>
          </cell>
          <cell r="J69" t="str">
            <v/>
          </cell>
          <cell r="K69" t="str">
            <v/>
          </cell>
          <cell r="L69" t="str">
            <v/>
          </cell>
          <cell r="M69" t="str">
            <v/>
          </cell>
          <cell r="N69" t="str">
            <v/>
          </cell>
          <cell r="O69">
            <v>1.2312000000000001</v>
          </cell>
        </row>
        <row r="70">
          <cell r="A70" t="str">
            <v>A02201</v>
          </cell>
          <cell r="B70" t="str">
            <v>122/03/21</v>
          </cell>
          <cell r="C70">
            <v>1.75</v>
          </cell>
          <cell r="D70">
            <v>8.26</v>
          </cell>
          <cell r="E70">
            <v>9.09</v>
          </cell>
          <cell r="F70" t="str">
            <v/>
          </cell>
          <cell r="G70" t="str">
            <v/>
          </cell>
          <cell r="H70" t="str">
            <v/>
          </cell>
          <cell r="I70" t="str">
            <v/>
          </cell>
          <cell r="J70" t="str">
            <v/>
          </cell>
          <cell r="K70" t="str">
            <v/>
          </cell>
          <cell r="L70" t="str">
            <v/>
          </cell>
          <cell r="M70" t="str">
            <v/>
          </cell>
          <cell r="N70" t="str">
            <v/>
          </cell>
          <cell r="O70">
            <v>1.2336</v>
          </cell>
        </row>
        <row r="71">
          <cell r="A71" t="str">
            <v>A12102</v>
          </cell>
          <cell r="B71" t="str">
            <v>122/02/17</v>
          </cell>
          <cell r="C71">
            <v>1.125</v>
          </cell>
          <cell r="D71">
            <v>8.5</v>
          </cell>
          <cell r="E71">
            <v>9</v>
          </cell>
          <cell r="F71" t="str">
            <v/>
          </cell>
          <cell r="G71" t="str">
            <v/>
          </cell>
          <cell r="H71" t="str">
            <v/>
          </cell>
          <cell r="I71" t="str">
            <v/>
          </cell>
          <cell r="J71" t="str">
            <v/>
          </cell>
          <cell r="K71" t="str">
            <v/>
          </cell>
          <cell r="L71" t="str">
            <v/>
          </cell>
          <cell r="M71" t="str">
            <v/>
          </cell>
          <cell r="N71" t="str">
            <v/>
          </cell>
          <cell r="O71">
            <v>1.2330000000000001</v>
          </cell>
        </row>
        <row r="72">
          <cell r="A72" t="str">
            <v>A02108</v>
          </cell>
          <cell r="B72" t="str">
            <v>122/07/26</v>
          </cell>
          <cell r="C72">
            <v>2</v>
          </cell>
          <cell r="D72">
            <v>8.52</v>
          </cell>
          <cell r="E72">
            <v>9.44</v>
          </cell>
          <cell r="F72" t="str">
            <v/>
          </cell>
          <cell r="G72" t="str">
            <v/>
          </cell>
          <cell r="H72" t="str">
            <v/>
          </cell>
          <cell r="I72" t="str">
            <v/>
          </cell>
          <cell r="J72" t="str">
            <v/>
          </cell>
          <cell r="K72" t="str">
            <v/>
          </cell>
          <cell r="L72" t="str">
            <v/>
          </cell>
          <cell r="M72" t="str">
            <v/>
          </cell>
          <cell r="N72" t="str">
            <v/>
          </cell>
          <cell r="O72">
            <v>1.2386999999999999</v>
          </cell>
        </row>
        <row r="73">
          <cell r="A73" t="str">
            <v>A93106</v>
          </cell>
          <cell r="B73" t="str">
            <v>123/05/27</v>
          </cell>
          <cell r="C73">
            <v>3.875</v>
          </cell>
          <cell r="D73">
            <v>8.56</v>
          </cell>
          <cell r="E73">
            <v>10.27</v>
          </cell>
          <cell r="F73" t="str">
            <v/>
          </cell>
          <cell r="G73" t="str">
            <v/>
          </cell>
          <cell r="H73" t="str">
            <v/>
          </cell>
          <cell r="I73" t="str">
            <v/>
          </cell>
          <cell r="J73" t="str">
            <v/>
          </cell>
          <cell r="K73" t="str">
            <v/>
          </cell>
          <cell r="L73" t="str">
            <v/>
          </cell>
          <cell r="M73" t="str">
            <v/>
          </cell>
          <cell r="N73" t="str">
            <v/>
          </cell>
          <cell r="O73">
            <v>1.2478</v>
          </cell>
        </row>
        <row r="74">
          <cell r="A74" t="str">
            <v>A12107</v>
          </cell>
          <cell r="B74" t="str">
            <v>122/06/09</v>
          </cell>
          <cell r="C74">
            <v>1.125</v>
          </cell>
          <cell r="D74">
            <v>8.7100000000000009</v>
          </cell>
          <cell r="E74">
            <v>9.31</v>
          </cell>
          <cell r="F74" t="str">
            <v/>
          </cell>
          <cell r="G74" t="str">
            <v/>
          </cell>
          <cell r="H74" t="str">
            <v/>
          </cell>
          <cell r="I74" t="str">
            <v/>
          </cell>
          <cell r="J74" t="str">
            <v/>
          </cell>
          <cell r="K74" t="str">
            <v/>
          </cell>
          <cell r="L74" t="str">
            <v/>
          </cell>
          <cell r="M74" t="str">
            <v/>
          </cell>
          <cell r="N74" t="str">
            <v/>
          </cell>
          <cell r="O74">
            <v>1.2381</v>
          </cell>
        </row>
        <row r="75">
          <cell r="A75" t="str">
            <v>A03103</v>
          </cell>
          <cell r="B75" t="str">
            <v>123/01/29</v>
          </cell>
          <cell r="C75">
            <v>2</v>
          </cell>
          <cell r="D75">
            <v>9.0299999999999994</v>
          </cell>
          <cell r="E75">
            <v>9.9499999999999993</v>
          </cell>
          <cell r="F75" t="str">
            <v/>
          </cell>
          <cell r="G75" t="str">
            <v/>
          </cell>
          <cell r="H75" t="str">
            <v/>
          </cell>
          <cell r="I75" t="str">
            <v/>
          </cell>
          <cell r="J75" t="str">
            <v/>
          </cell>
          <cell r="K75" t="str">
            <v/>
          </cell>
          <cell r="L75" t="str">
            <v/>
          </cell>
          <cell r="M75" t="str">
            <v/>
          </cell>
          <cell r="N75" t="str">
            <v/>
          </cell>
          <cell r="O75">
            <v>1.2464999999999999</v>
          </cell>
        </row>
        <row r="76">
          <cell r="A76" t="str">
            <v>A12110</v>
          </cell>
          <cell r="B76" t="str">
            <v>122/10/05</v>
          </cell>
          <cell r="C76">
            <v>1.25</v>
          </cell>
          <cell r="D76">
            <v>8.98</v>
          </cell>
          <cell r="E76">
            <v>9.6300000000000008</v>
          </cell>
          <cell r="F76" t="str">
            <v/>
          </cell>
          <cell r="G76" t="str">
            <v/>
          </cell>
          <cell r="H76" t="str">
            <v/>
          </cell>
          <cell r="I76" t="str">
            <v/>
          </cell>
          <cell r="J76" t="str">
            <v/>
          </cell>
          <cell r="K76" t="str">
            <v/>
          </cell>
          <cell r="L76" t="str">
            <v/>
          </cell>
          <cell r="M76" t="str">
            <v/>
          </cell>
          <cell r="N76" t="str">
            <v/>
          </cell>
          <cell r="O76">
            <v>1.2431000000000001</v>
          </cell>
        </row>
        <row r="77">
          <cell r="A77" t="str">
            <v>A03107</v>
          </cell>
          <cell r="B77" t="str">
            <v>123/04/25</v>
          </cell>
          <cell r="C77">
            <v>1.875</v>
          </cell>
          <cell r="D77">
            <v>9.14</v>
          </cell>
          <cell r="E77">
            <v>10.19</v>
          </cell>
          <cell r="F77" t="str">
            <v/>
          </cell>
          <cell r="G77" t="str">
            <v/>
          </cell>
          <cell r="H77" t="str">
            <v/>
          </cell>
          <cell r="I77" t="str">
            <v/>
          </cell>
          <cell r="J77" t="str">
            <v/>
          </cell>
          <cell r="K77" t="str">
            <v/>
          </cell>
          <cell r="L77" t="str">
            <v/>
          </cell>
          <cell r="M77" t="str">
            <v/>
          </cell>
          <cell r="N77" t="str">
            <v/>
          </cell>
          <cell r="O77">
            <v>1.2501</v>
          </cell>
        </row>
        <row r="78">
          <cell r="A78" t="str">
            <v>A13104</v>
          </cell>
          <cell r="B78" t="str">
            <v>123/02/23</v>
          </cell>
          <cell r="C78">
            <v>1.125</v>
          </cell>
          <cell r="D78">
            <v>9.39</v>
          </cell>
          <cell r="E78">
            <v>10</v>
          </cell>
          <cell r="F78">
            <v>1.23</v>
          </cell>
          <cell r="G78">
            <v>1.23</v>
          </cell>
          <cell r="H78">
            <v>1.23</v>
          </cell>
          <cell r="I78">
            <v>0.5</v>
          </cell>
          <cell r="J78" t="str">
            <v/>
          </cell>
          <cell r="K78" t="str">
            <v/>
          </cell>
          <cell r="L78" t="str">
            <v/>
          </cell>
          <cell r="M78" t="str">
            <v/>
          </cell>
          <cell r="N78" t="str">
            <v/>
          </cell>
          <cell r="O78">
            <v>1.2491000000000001</v>
          </cell>
        </row>
        <row r="79">
          <cell r="A79" t="str">
            <v>A03111</v>
          </cell>
          <cell r="B79" t="str">
            <v>123/07/31</v>
          </cell>
          <cell r="C79">
            <v>2.125</v>
          </cell>
          <cell r="D79">
            <v>9.31</v>
          </cell>
          <cell r="E79">
            <v>10.45</v>
          </cell>
          <cell r="F79" t="str">
            <v/>
          </cell>
          <cell r="G79" t="str">
            <v/>
          </cell>
          <cell r="H79" t="str">
            <v/>
          </cell>
          <cell r="I79" t="str">
            <v/>
          </cell>
          <cell r="J79" t="str">
            <v/>
          </cell>
          <cell r="K79" t="str">
            <v/>
          </cell>
          <cell r="L79" t="str">
            <v/>
          </cell>
          <cell r="M79" t="str">
            <v/>
          </cell>
          <cell r="N79" t="str">
            <v/>
          </cell>
          <cell r="O79">
            <v>1.2533000000000001</v>
          </cell>
        </row>
        <row r="80">
          <cell r="A80" t="str">
            <v>A03114</v>
          </cell>
          <cell r="B80" t="str">
            <v>123/10/02</v>
          </cell>
          <cell r="C80">
            <v>2.25</v>
          </cell>
          <cell r="D80">
            <v>9.43</v>
          </cell>
          <cell r="E80">
            <v>10.62</v>
          </cell>
          <cell r="F80" t="str">
            <v/>
          </cell>
          <cell r="G80" t="str">
            <v/>
          </cell>
          <cell r="H80" t="str">
            <v/>
          </cell>
          <cell r="I80" t="str">
            <v/>
          </cell>
          <cell r="J80" t="str">
            <v/>
          </cell>
          <cell r="K80" t="str">
            <v/>
          </cell>
          <cell r="L80" t="str">
            <v/>
          </cell>
          <cell r="M80" t="str">
            <v/>
          </cell>
          <cell r="N80" t="str">
            <v/>
          </cell>
          <cell r="O80">
            <v>1.2554000000000001</v>
          </cell>
        </row>
        <row r="81">
          <cell r="A81" t="str">
            <v>A04102</v>
          </cell>
          <cell r="B81" t="str">
            <v>124/01/23</v>
          </cell>
          <cell r="C81">
            <v>2</v>
          </cell>
          <cell r="D81">
            <v>9.83</v>
          </cell>
          <cell r="E81">
            <v>10.93</v>
          </cell>
          <cell r="F81" t="str">
            <v/>
          </cell>
          <cell r="G81" t="str">
            <v/>
          </cell>
          <cell r="H81" t="str">
            <v/>
          </cell>
          <cell r="I81" t="str">
            <v/>
          </cell>
          <cell r="J81" t="str">
            <v/>
          </cell>
          <cell r="K81" t="str">
            <v/>
          </cell>
          <cell r="L81" t="str">
            <v/>
          </cell>
          <cell r="M81" t="str">
            <v/>
          </cell>
          <cell r="N81" t="str">
            <v/>
          </cell>
          <cell r="O81">
            <v>1.26</v>
          </cell>
        </row>
        <row r="82">
          <cell r="A82" t="str">
            <v>A04107</v>
          </cell>
          <cell r="B82" t="str">
            <v>124/04/15</v>
          </cell>
          <cell r="C82">
            <v>2.125</v>
          </cell>
          <cell r="D82">
            <v>9.82</v>
          </cell>
          <cell r="E82">
            <v>11.16</v>
          </cell>
          <cell r="F82" t="str">
            <v/>
          </cell>
          <cell r="G82" t="str">
            <v/>
          </cell>
          <cell r="H82" t="str">
            <v/>
          </cell>
          <cell r="I82" t="str">
            <v/>
          </cell>
          <cell r="J82" t="str">
            <v/>
          </cell>
          <cell r="K82" t="str">
            <v/>
          </cell>
          <cell r="L82" t="str">
            <v/>
          </cell>
          <cell r="M82" t="str">
            <v/>
          </cell>
          <cell r="N82" t="str">
            <v/>
          </cell>
          <cell r="O82">
            <v>1.2625999999999999</v>
          </cell>
        </row>
        <row r="83">
          <cell r="A83" t="str">
            <v>A04114</v>
          </cell>
          <cell r="B83" t="str">
            <v>124/10/26</v>
          </cell>
          <cell r="C83">
            <v>1.75</v>
          </cell>
          <cell r="D83">
            <v>10.51</v>
          </cell>
          <cell r="E83">
            <v>11.69</v>
          </cell>
          <cell r="F83" t="str">
            <v/>
          </cell>
          <cell r="G83" t="str">
            <v/>
          </cell>
          <cell r="H83" t="str">
            <v/>
          </cell>
          <cell r="I83" t="str">
            <v/>
          </cell>
          <cell r="J83" t="str">
            <v/>
          </cell>
          <cell r="K83" t="str">
            <v/>
          </cell>
          <cell r="L83" t="str">
            <v/>
          </cell>
          <cell r="M83" t="str">
            <v/>
          </cell>
          <cell r="N83" t="str">
            <v/>
          </cell>
          <cell r="O83">
            <v>1.27</v>
          </cell>
        </row>
        <row r="84">
          <cell r="A84" t="str">
            <v>A05102</v>
          </cell>
          <cell r="B84" t="str">
            <v>125/01/22</v>
          </cell>
          <cell r="C84">
            <v>1.375</v>
          </cell>
          <cell r="D84">
            <v>10.93</v>
          </cell>
          <cell r="E84">
            <v>11.93</v>
          </cell>
          <cell r="F84" t="str">
            <v/>
          </cell>
          <cell r="G84" t="str">
            <v/>
          </cell>
          <cell r="H84" t="str">
            <v/>
          </cell>
          <cell r="I84" t="str">
            <v/>
          </cell>
          <cell r="J84" t="str">
            <v/>
          </cell>
          <cell r="K84" t="str">
            <v/>
          </cell>
          <cell r="L84" t="str">
            <v/>
          </cell>
          <cell r="M84" t="str">
            <v/>
          </cell>
          <cell r="N84" t="str">
            <v/>
          </cell>
          <cell r="O84">
            <v>1.274</v>
          </cell>
        </row>
        <row r="85">
          <cell r="A85" t="str">
            <v>A05106</v>
          </cell>
          <cell r="B85" t="str">
            <v>125/04/08</v>
          </cell>
          <cell r="C85">
            <v>1.25</v>
          </cell>
          <cell r="D85">
            <v>11.07</v>
          </cell>
          <cell r="E85">
            <v>12.14</v>
          </cell>
          <cell r="F85" t="str">
            <v/>
          </cell>
          <cell r="G85" t="str">
            <v/>
          </cell>
          <cell r="H85" t="str">
            <v/>
          </cell>
          <cell r="I85" t="str">
            <v/>
          </cell>
          <cell r="J85" t="str">
            <v/>
          </cell>
          <cell r="K85" t="str">
            <v/>
          </cell>
          <cell r="L85" t="str">
            <v/>
          </cell>
          <cell r="M85" t="str">
            <v/>
          </cell>
          <cell r="N85" t="str">
            <v/>
          </cell>
          <cell r="O85">
            <v>1.2768999999999999</v>
          </cell>
        </row>
        <row r="86">
          <cell r="A86" t="str">
            <v>A05109</v>
          </cell>
          <cell r="B86" t="str">
            <v>125/07/19</v>
          </cell>
          <cell r="C86">
            <v>1.125</v>
          </cell>
          <cell r="D86">
            <v>11.42</v>
          </cell>
          <cell r="E86">
            <v>12.42</v>
          </cell>
          <cell r="F86" t="str">
            <v/>
          </cell>
          <cell r="G86" t="str">
            <v/>
          </cell>
          <cell r="H86" t="str">
            <v/>
          </cell>
          <cell r="I86" t="str">
            <v/>
          </cell>
          <cell r="J86" t="str">
            <v/>
          </cell>
          <cell r="K86" t="str">
            <v/>
          </cell>
          <cell r="L86" t="str">
            <v/>
          </cell>
          <cell r="M86" t="str">
            <v/>
          </cell>
          <cell r="N86" t="str">
            <v/>
          </cell>
          <cell r="O86">
            <v>1.2806</v>
          </cell>
        </row>
        <row r="87">
          <cell r="A87" t="str">
            <v>A06103</v>
          </cell>
          <cell r="B87" t="str">
            <v>126/02/20</v>
          </cell>
          <cell r="C87">
            <v>1.75</v>
          </cell>
          <cell r="D87">
            <v>11.44</v>
          </cell>
          <cell r="E87">
            <v>13.01</v>
          </cell>
          <cell r="F87" t="str">
            <v/>
          </cell>
          <cell r="G87" t="str">
            <v/>
          </cell>
          <cell r="H87" t="str">
            <v/>
          </cell>
          <cell r="I87" t="str">
            <v/>
          </cell>
          <cell r="J87" t="str">
            <v/>
          </cell>
          <cell r="K87" t="str">
            <v/>
          </cell>
          <cell r="L87" t="str">
            <v/>
          </cell>
          <cell r="M87" t="str">
            <v/>
          </cell>
          <cell r="N87" t="str">
            <v/>
          </cell>
          <cell r="O87">
            <v>1.2856000000000001</v>
          </cell>
        </row>
        <row r="88">
          <cell r="A88" t="str">
            <v>A06108</v>
          </cell>
          <cell r="B88" t="str">
            <v>126/08/18</v>
          </cell>
          <cell r="C88">
            <v>1.5</v>
          </cell>
          <cell r="D88">
            <v>12.09</v>
          </cell>
          <cell r="E88">
            <v>13.5</v>
          </cell>
          <cell r="F88" t="str">
            <v/>
          </cell>
          <cell r="G88" t="str">
            <v/>
          </cell>
          <cell r="H88" t="str">
            <v/>
          </cell>
          <cell r="I88" t="str">
            <v/>
          </cell>
          <cell r="J88" t="str">
            <v/>
          </cell>
          <cell r="K88" t="str">
            <v/>
          </cell>
          <cell r="L88" t="str">
            <v/>
          </cell>
          <cell r="M88" t="str">
            <v/>
          </cell>
          <cell r="N88" t="str">
            <v/>
          </cell>
          <cell r="O88">
            <v>1.2919</v>
          </cell>
        </row>
        <row r="89">
          <cell r="A89" t="str">
            <v>A07103</v>
          </cell>
          <cell r="B89" t="str">
            <v>127/03/13</v>
          </cell>
          <cell r="C89">
            <v>1.375</v>
          </cell>
          <cell r="D89">
            <v>12.56</v>
          </cell>
          <cell r="E89">
            <v>14.07</v>
          </cell>
          <cell r="F89" t="str">
            <v/>
          </cell>
          <cell r="G89" t="str">
            <v/>
          </cell>
          <cell r="H89" t="str">
            <v/>
          </cell>
          <cell r="I89" t="str">
            <v/>
          </cell>
          <cell r="J89" t="str">
            <v/>
          </cell>
          <cell r="K89" t="str">
            <v/>
          </cell>
          <cell r="L89" t="str">
            <v/>
          </cell>
          <cell r="M89" t="str">
            <v/>
          </cell>
          <cell r="N89" t="str">
            <v/>
          </cell>
          <cell r="O89">
            <v>1.2987</v>
          </cell>
        </row>
        <row r="90">
          <cell r="A90" t="str">
            <v>A07108</v>
          </cell>
          <cell r="B90" t="str">
            <v>127/09/21</v>
          </cell>
          <cell r="C90">
            <v>1.125</v>
          </cell>
          <cell r="D90">
            <v>13.28</v>
          </cell>
          <cell r="E90">
            <v>14.59</v>
          </cell>
          <cell r="F90" t="str">
            <v/>
          </cell>
          <cell r="G90" t="str">
            <v/>
          </cell>
          <cell r="H90" t="str">
            <v/>
          </cell>
          <cell r="I90" t="str">
            <v/>
          </cell>
          <cell r="J90" t="str">
            <v/>
          </cell>
          <cell r="K90" t="str">
            <v/>
          </cell>
          <cell r="L90" t="str">
            <v/>
          </cell>
          <cell r="M90" t="str">
            <v/>
          </cell>
          <cell r="N90" t="str">
            <v/>
          </cell>
          <cell r="O90">
            <v>1.3055000000000001</v>
          </cell>
        </row>
        <row r="91">
          <cell r="A91" t="str">
            <v>A99102</v>
          </cell>
          <cell r="B91" t="str">
            <v>129/01/28</v>
          </cell>
          <cell r="C91">
            <v>2.25</v>
          </cell>
          <cell r="D91">
            <v>13.55</v>
          </cell>
          <cell r="E91">
            <v>15.95</v>
          </cell>
          <cell r="F91" t="str">
            <v/>
          </cell>
          <cell r="G91" t="str">
            <v/>
          </cell>
          <cell r="H91" t="str">
            <v/>
          </cell>
          <cell r="I91" t="str">
            <v/>
          </cell>
          <cell r="J91" t="str">
            <v/>
          </cell>
          <cell r="K91" t="str">
            <v/>
          </cell>
          <cell r="L91" t="str">
            <v/>
          </cell>
          <cell r="M91" t="str">
            <v/>
          </cell>
          <cell r="N91" t="str">
            <v/>
          </cell>
          <cell r="O91">
            <v>1.3159000000000001</v>
          </cell>
        </row>
        <row r="92">
          <cell r="A92" t="str">
            <v>A08102</v>
          </cell>
          <cell r="B92" t="str">
            <v>128/01/28</v>
          </cell>
          <cell r="C92">
            <v>1.125</v>
          </cell>
          <cell r="D92">
            <v>13.63</v>
          </cell>
          <cell r="E92">
            <v>14.95</v>
          </cell>
          <cell r="F92">
            <v>1.296</v>
          </cell>
          <cell r="G92">
            <v>1.2949999999999999</v>
          </cell>
          <cell r="H92">
            <v>1.2955000000000001</v>
          </cell>
          <cell r="I92">
            <v>4</v>
          </cell>
          <cell r="J92" t="str">
            <v/>
          </cell>
          <cell r="K92" t="str">
            <v/>
          </cell>
          <cell r="L92" t="str">
            <v/>
          </cell>
          <cell r="M92" t="str">
            <v/>
          </cell>
          <cell r="N92" t="str">
            <v/>
          </cell>
          <cell r="O92">
            <v>1.3095000000000001</v>
          </cell>
        </row>
        <row r="93">
          <cell r="A93" t="str">
            <v>A08104</v>
          </cell>
          <cell r="B93" t="str">
            <v>128/03/04</v>
          </cell>
          <cell r="C93">
            <v>1.125</v>
          </cell>
          <cell r="D93">
            <v>13.57</v>
          </cell>
          <cell r="E93">
            <v>15.04</v>
          </cell>
          <cell r="F93" t="str">
            <v/>
          </cell>
          <cell r="G93" t="str">
            <v/>
          </cell>
          <cell r="H93" t="str">
            <v/>
          </cell>
          <cell r="I93" t="str">
            <v/>
          </cell>
          <cell r="J93" t="str">
            <v/>
          </cell>
          <cell r="K93" t="str">
            <v/>
          </cell>
          <cell r="L93" t="str">
            <v/>
          </cell>
          <cell r="M93" t="str">
            <v/>
          </cell>
          <cell r="N93" t="str">
            <v/>
          </cell>
          <cell r="O93">
            <v>1.3107</v>
          </cell>
        </row>
        <row r="94">
          <cell r="A94" t="str">
            <v>A00104</v>
          </cell>
          <cell r="B94" t="str">
            <v>130/02/22</v>
          </cell>
          <cell r="C94">
            <v>2</v>
          </cell>
          <cell r="D94">
            <v>14.27</v>
          </cell>
          <cell r="E94">
            <v>17.02</v>
          </cell>
          <cell r="F94" t="str">
            <v/>
          </cell>
          <cell r="G94" t="str">
            <v/>
          </cell>
          <cell r="H94" t="str">
            <v/>
          </cell>
          <cell r="I94" t="str">
            <v/>
          </cell>
          <cell r="J94" t="str">
            <v/>
          </cell>
          <cell r="K94" t="str">
            <v/>
          </cell>
          <cell r="L94" t="str">
            <v/>
          </cell>
          <cell r="M94" t="str">
            <v/>
          </cell>
          <cell r="N94" t="str">
            <v/>
          </cell>
          <cell r="O94">
            <v>1.3288</v>
          </cell>
        </row>
        <row r="95">
          <cell r="A95" t="str">
            <v>A99109</v>
          </cell>
          <cell r="B95" t="str">
            <v>129/12/28</v>
          </cell>
          <cell r="C95">
            <v>2.125</v>
          </cell>
          <cell r="D95">
            <v>14.28</v>
          </cell>
          <cell r="E95">
            <v>16.86</v>
          </cell>
          <cell r="F95" t="str">
            <v/>
          </cell>
          <cell r="G95" t="str">
            <v/>
          </cell>
          <cell r="H95" t="str">
            <v/>
          </cell>
          <cell r="I95" t="str">
            <v/>
          </cell>
          <cell r="J95" t="str">
            <v/>
          </cell>
          <cell r="K95" t="str">
            <v/>
          </cell>
          <cell r="L95" t="str">
            <v/>
          </cell>
          <cell r="M95" t="str">
            <v/>
          </cell>
          <cell r="N95" t="str">
            <v/>
          </cell>
          <cell r="O95">
            <v>1.3265</v>
          </cell>
        </row>
        <row r="96">
          <cell r="A96" t="str">
            <v>A08108</v>
          </cell>
          <cell r="B96" t="str">
            <v>128/09/06</v>
          </cell>
          <cell r="C96">
            <v>0.75</v>
          </cell>
          <cell r="D96">
            <v>14.45</v>
          </cell>
          <cell r="E96">
            <v>15.55</v>
          </cell>
          <cell r="F96" t="str">
            <v/>
          </cell>
          <cell r="G96" t="str">
            <v/>
          </cell>
          <cell r="H96" t="str">
            <v/>
          </cell>
          <cell r="I96" t="str">
            <v/>
          </cell>
          <cell r="J96" t="str">
            <v/>
          </cell>
          <cell r="K96" t="str">
            <v/>
          </cell>
          <cell r="L96" t="str">
            <v/>
          </cell>
          <cell r="M96" t="str">
            <v/>
          </cell>
          <cell r="N96" t="str">
            <v/>
          </cell>
          <cell r="O96">
            <v>1.3182</v>
          </cell>
        </row>
        <row r="97">
          <cell r="A97" t="str">
            <v>A09102</v>
          </cell>
          <cell r="B97" t="str">
            <v>129/01/17</v>
          </cell>
          <cell r="C97">
            <v>0.75</v>
          </cell>
          <cell r="D97">
            <v>14.8</v>
          </cell>
          <cell r="E97">
            <v>15.92</v>
          </cell>
          <cell r="F97" t="str">
            <v/>
          </cell>
          <cell r="G97" t="str">
            <v/>
          </cell>
          <cell r="H97" t="str">
            <v/>
          </cell>
          <cell r="I97" t="str">
            <v/>
          </cell>
          <cell r="J97" t="str">
            <v/>
          </cell>
          <cell r="K97" t="str">
            <v/>
          </cell>
          <cell r="L97" t="str">
            <v/>
          </cell>
          <cell r="M97" t="str">
            <v/>
          </cell>
          <cell r="N97" t="str">
            <v/>
          </cell>
          <cell r="O97">
            <v>1.3224</v>
          </cell>
        </row>
        <row r="98">
          <cell r="A98" t="str">
            <v>A00108</v>
          </cell>
          <cell r="B98" t="str">
            <v>130/08/22</v>
          </cell>
          <cell r="C98">
            <v>1.875</v>
          </cell>
          <cell r="D98">
            <v>14.87</v>
          </cell>
          <cell r="E98">
            <v>17.510000000000002</v>
          </cell>
          <cell r="F98">
            <v>1.3360000000000001</v>
          </cell>
          <cell r="G98">
            <v>1.3360000000000001</v>
          </cell>
          <cell r="H98">
            <v>1.3360000000000001</v>
          </cell>
          <cell r="I98">
            <v>1</v>
          </cell>
          <cell r="J98">
            <v>1.335</v>
          </cell>
          <cell r="K98">
            <v>1.335</v>
          </cell>
          <cell r="L98">
            <v>1.335</v>
          </cell>
          <cell r="M98">
            <v>1</v>
          </cell>
          <cell r="N98">
            <v>1</v>
          </cell>
          <cell r="O98">
            <v>1.3351</v>
          </cell>
        </row>
        <row r="99">
          <cell r="A99" t="str">
            <v>A09104</v>
          </cell>
          <cell r="B99" t="str">
            <v>129/03/09</v>
          </cell>
          <cell r="C99">
            <v>0.5</v>
          </cell>
          <cell r="D99">
            <v>15.13</v>
          </cell>
          <cell r="E99">
            <v>16.059999999999999</v>
          </cell>
          <cell r="F99" t="str">
            <v/>
          </cell>
          <cell r="G99" t="str">
            <v/>
          </cell>
          <cell r="H99" t="str">
            <v/>
          </cell>
          <cell r="I99" t="str">
            <v/>
          </cell>
          <cell r="J99" t="str">
            <v/>
          </cell>
          <cell r="K99" t="str">
            <v/>
          </cell>
          <cell r="L99" t="str">
            <v/>
          </cell>
          <cell r="M99" t="str">
            <v/>
          </cell>
          <cell r="N99" t="str">
            <v/>
          </cell>
          <cell r="O99">
            <v>1.3253999999999999</v>
          </cell>
        </row>
        <row r="100">
          <cell r="A100" t="str">
            <v>A01104</v>
          </cell>
          <cell r="B100" t="str">
            <v>131/02/13</v>
          </cell>
          <cell r="C100">
            <v>1.75</v>
          </cell>
          <cell r="D100">
            <v>15.46</v>
          </cell>
          <cell r="E100">
            <v>17.989999999999998</v>
          </cell>
          <cell r="F100" t="str">
            <v/>
          </cell>
          <cell r="G100" t="str">
            <v/>
          </cell>
          <cell r="H100" t="str">
            <v/>
          </cell>
          <cell r="I100" t="str">
            <v/>
          </cell>
          <cell r="J100" t="str">
            <v/>
          </cell>
          <cell r="K100" t="str">
            <v/>
          </cell>
          <cell r="L100" t="str">
            <v/>
          </cell>
          <cell r="M100" t="str">
            <v/>
          </cell>
          <cell r="N100" t="str">
            <v/>
          </cell>
          <cell r="O100">
            <v>1.3413999999999999</v>
          </cell>
        </row>
        <row r="101">
          <cell r="A101" t="str">
            <v>A02109</v>
          </cell>
          <cell r="B101" t="str">
            <v>132/08/02</v>
          </cell>
          <cell r="C101">
            <v>2.5</v>
          </cell>
          <cell r="D101">
            <v>15.63</v>
          </cell>
          <cell r="E101">
            <v>19.46</v>
          </cell>
          <cell r="F101">
            <v>1.36</v>
          </cell>
          <cell r="G101">
            <v>1.36</v>
          </cell>
          <cell r="H101">
            <v>1.36</v>
          </cell>
          <cell r="I101">
            <v>1</v>
          </cell>
          <cell r="J101">
            <v>1.359</v>
          </cell>
          <cell r="K101">
            <v>1.359</v>
          </cell>
          <cell r="L101">
            <v>1.359</v>
          </cell>
          <cell r="M101">
            <v>1</v>
          </cell>
          <cell r="N101">
            <v>1</v>
          </cell>
          <cell r="O101">
            <v>1.3549</v>
          </cell>
        </row>
        <row r="102">
          <cell r="A102" t="str">
            <v>A09108</v>
          </cell>
          <cell r="B102" t="str">
            <v>129/09/18</v>
          </cell>
          <cell r="C102">
            <v>0.5</v>
          </cell>
          <cell r="D102">
            <v>15.65</v>
          </cell>
          <cell r="E102">
            <v>16.59</v>
          </cell>
          <cell r="F102" t="str">
            <v/>
          </cell>
          <cell r="G102" t="str">
            <v/>
          </cell>
          <cell r="H102" t="str">
            <v/>
          </cell>
          <cell r="I102" t="str">
            <v/>
          </cell>
          <cell r="J102" t="str">
            <v/>
          </cell>
          <cell r="K102" t="str">
            <v/>
          </cell>
          <cell r="L102" t="str">
            <v/>
          </cell>
          <cell r="M102" t="str">
            <v/>
          </cell>
          <cell r="N102" t="str">
            <v/>
          </cell>
          <cell r="O102">
            <v>1.3317000000000001</v>
          </cell>
        </row>
        <row r="103">
          <cell r="A103" t="str">
            <v>A11109</v>
          </cell>
          <cell r="B103" t="str">
            <v>131/09/30</v>
          </cell>
          <cell r="C103">
            <v>1.875</v>
          </cell>
          <cell r="D103">
            <v>15.7</v>
          </cell>
          <cell r="E103">
            <v>18.62</v>
          </cell>
          <cell r="F103" t="str">
            <v/>
          </cell>
          <cell r="G103" t="str">
            <v/>
          </cell>
          <cell r="H103" t="str">
            <v/>
          </cell>
          <cell r="I103" t="str">
            <v/>
          </cell>
          <cell r="J103" t="str">
            <v/>
          </cell>
          <cell r="K103" t="str">
            <v/>
          </cell>
          <cell r="L103" t="str">
            <v/>
          </cell>
          <cell r="M103" t="str">
            <v/>
          </cell>
          <cell r="N103" t="str">
            <v/>
          </cell>
          <cell r="O103">
            <v>1.3482000000000001</v>
          </cell>
        </row>
        <row r="104">
          <cell r="A104" t="str">
            <v>A01108</v>
          </cell>
          <cell r="B104" t="str">
            <v>131/08/24</v>
          </cell>
          <cell r="C104">
            <v>1.625</v>
          </cell>
          <cell r="D104">
            <v>15.86</v>
          </cell>
          <cell r="E104">
            <v>18.52</v>
          </cell>
          <cell r="F104" t="str">
            <v/>
          </cell>
          <cell r="G104" t="str">
            <v/>
          </cell>
          <cell r="H104" t="str">
            <v/>
          </cell>
          <cell r="I104" t="str">
            <v/>
          </cell>
          <cell r="J104" t="str">
            <v/>
          </cell>
          <cell r="K104" t="str">
            <v/>
          </cell>
          <cell r="L104" t="str">
            <v/>
          </cell>
          <cell r="M104" t="str">
            <v/>
          </cell>
          <cell r="N104" t="str">
            <v/>
          </cell>
          <cell r="O104">
            <v>1.3484</v>
          </cell>
        </row>
        <row r="105">
          <cell r="A105" t="str">
            <v>A10102</v>
          </cell>
          <cell r="B105" t="str">
            <v>130/01/29</v>
          </cell>
          <cell r="C105">
            <v>0.5</v>
          </cell>
          <cell r="D105">
            <v>16.010000000000002</v>
          </cell>
          <cell r="E105">
            <v>16.95</v>
          </cell>
          <cell r="F105" t="str">
            <v/>
          </cell>
          <cell r="G105" t="str">
            <v/>
          </cell>
          <cell r="H105" t="str">
            <v/>
          </cell>
          <cell r="I105" t="str">
            <v/>
          </cell>
          <cell r="J105" t="str">
            <v/>
          </cell>
          <cell r="K105" t="str">
            <v/>
          </cell>
          <cell r="L105" t="str">
            <v/>
          </cell>
          <cell r="M105" t="str">
            <v/>
          </cell>
          <cell r="N105" t="str">
            <v/>
          </cell>
          <cell r="O105">
            <v>1.3362000000000001</v>
          </cell>
        </row>
        <row r="106">
          <cell r="A106" t="str">
            <v>A02105</v>
          </cell>
          <cell r="B106" t="str">
            <v>132/02/26</v>
          </cell>
          <cell r="C106">
            <v>1.75</v>
          </cell>
          <cell r="D106">
            <v>15.97</v>
          </cell>
          <cell r="E106">
            <v>19.03</v>
          </cell>
          <cell r="F106" t="str">
            <v/>
          </cell>
          <cell r="G106" t="str">
            <v/>
          </cell>
          <cell r="H106" t="str">
            <v/>
          </cell>
          <cell r="I106" t="str">
            <v/>
          </cell>
          <cell r="J106" t="str">
            <v/>
          </cell>
          <cell r="K106" t="str">
            <v/>
          </cell>
          <cell r="L106" t="str">
            <v/>
          </cell>
          <cell r="M106" t="str">
            <v/>
          </cell>
          <cell r="N106" t="str">
            <v/>
          </cell>
          <cell r="O106">
            <v>1.3540000000000001</v>
          </cell>
        </row>
        <row r="107">
          <cell r="A107" t="str">
            <v>A09113</v>
          </cell>
          <cell r="B107" t="str">
            <v>129/12/29</v>
          </cell>
          <cell r="C107">
            <v>0.375</v>
          </cell>
          <cell r="D107">
            <v>16.09</v>
          </cell>
          <cell r="E107">
            <v>16.87</v>
          </cell>
          <cell r="F107" t="str">
            <v/>
          </cell>
          <cell r="G107" t="str">
            <v/>
          </cell>
          <cell r="H107" t="str">
            <v/>
          </cell>
          <cell r="I107" t="str">
            <v/>
          </cell>
          <cell r="J107" t="str">
            <v/>
          </cell>
          <cell r="K107" t="str">
            <v/>
          </cell>
          <cell r="L107" t="str">
            <v/>
          </cell>
          <cell r="M107" t="str">
            <v/>
          </cell>
          <cell r="N107" t="str">
            <v/>
          </cell>
          <cell r="O107">
            <v>1.3359000000000001</v>
          </cell>
        </row>
        <row r="108">
          <cell r="A108" t="str">
            <v>A11101</v>
          </cell>
          <cell r="B108" t="str">
            <v>131/01/18</v>
          </cell>
          <cell r="C108">
            <v>1</v>
          </cell>
          <cell r="D108">
            <v>16.21</v>
          </cell>
          <cell r="E108">
            <v>17.920000000000002</v>
          </cell>
          <cell r="F108" t="str">
            <v/>
          </cell>
          <cell r="G108" t="str">
            <v/>
          </cell>
          <cell r="H108" t="str">
            <v/>
          </cell>
          <cell r="I108" t="str">
            <v/>
          </cell>
          <cell r="J108" t="str">
            <v/>
          </cell>
          <cell r="K108" t="str">
            <v/>
          </cell>
          <cell r="L108" t="str">
            <v/>
          </cell>
          <cell r="M108" t="str">
            <v/>
          </cell>
          <cell r="N108" t="str">
            <v/>
          </cell>
          <cell r="O108">
            <v>1.345</v>
          </cell>
        </row>
        <row r="109">
          <cell r="A109" t="str">
            <v>A10105</v>
          </cell>
          <cell r="B109" t="str">
            <v>130/05/21</v>
          </cell>
          <cell r="C109">
            <v>0.625</v>
          </cell>
          <cell r="D109">
            <v>16.04</v>
          </cell>
          <cell r="E109">
            <v>17.260000000000002</v>
          </cell>
          <cell r="F109" t="str">
            <v/>
          </cell>
          <cell r="G109" t="str">
            <v/>
          </cell>
          <cell r="H109" t="str">
            <v/>
          </cell>
          <cell r="I109" t="str">
            <v/>
          </cell>
          <cell r="J109" t="str">
            <v/>
          </cell>
          <cell r="K109" t="str">
            <v/>
          </cell>
          <cell r="L109" t="str">
            <v/>
          </cell>
          <cell r="M109" t="str">
            <v/>
          </cell>
          <cell r="N109" t="str">
            <v/>
          </cell>
          <cell r="O109">
            <v>1.3391</v>
          </cell>
        </row>
        <row r="110">
          <cell r="A110" t="str">
            <v>A03105</v>
          </cell>
          <cell r="B110" t="str">
            <v>133/02/26</v>
          </cell>
          <cell r="C110">
            <v>2.125</v>
          </cell>
          <cell r="D110">
            <v>16.239999999999998</v>
          </cell>
          <cell r="E110">
            <v>20.03</v>
          </cell>
          <cell r="F110" t="str">
            <v/>
          </cell>
          <cell r="G110" t="str">
            <v/>
          </cell>
          <cell r="H110" t="str">
            <v/>
          </cell>
          <cell r="I110" t="str">
            <v/>
          </cell>
          <cell r="J110" t="str">
            <v/>
          </cell>
          <cell r="K110" t="str">
            <v/>
          </cell>
          <cell r="L110" t="str">
            <v/>
          </cell>
          <cell r="M110" t="str">
            <v/>
          </cell>
          <cell r="N110" t="str">
            <v/>
          </cell>
          <cell r="O110">
            <v>1.3643000000000001</v>
          </cell>
        </row>
        <row r="111">
          <cell r="A111" t="str">
            <v>A11104</v>
          </cell>
          <cell r="B111" t="str">
            <v>131/03/04</v>
          </cell>
          <cell r="C111">
            <v>0.875</v>
          </cell>
          <cell r="D111">
            <v>16.329999999999998</v>
          </cell>
          <cell r="E111">
            <v>18.04</v>
          </cell>
          <cell r="F111" t="str">
            <v/>
          </cell>
          <cell r="G111" t="str">
            <v/>
          </cell>
          <cell r="H111" t="str">
            <v/>
          </cell>
          <cell r="I111" t="str">
            <v/>
          </cell>
          <cell r="J111" t="str">
            <v/>
          </cell>
          <cell r="K111" t="str">
            <v/>
          </cell>
          <cell r="L111" t="str">
            <v/>
          </cell>
          <cell r="M111" t="str">
            <v/>
          </cell>
          <cell r="N111" t="str">
            <v/>
          </cell>
          <cell r="O111">
            <v>1.3473999999999999</v>
          </cell>
        </row>
        <row r="112">
          <cell r="A112" t="str">
            <v>A12104</v>
          </cell>
          <cell r="B112" t="str">
            <v>132/03/03</v>
          </cell>
          <cell r="C112">
            <v>1.375</v>
          </cell>
          <cell r="D112">
            <v>16.440000000000001</v>
          </cell>
          <cell r="E112">
            <v>19.04</v>
          </cell>
          <cell r="F112">
            <v>1.3540000000000001</v>
          </cell>
          <cell r="G112">
            <v>1.3540000000000001</v>
          </cell>
          <cell r="H112">
            <v>1.3540000000000001</v>
          </cell>
          <cell r="I112">
            <v>3</v>
          </cell>
          <cell r="J112">
            <v>1.355</v>
          </cell>
          <cell r="K112">
            <v>1.3540000000000001</v>
          </cell>
          <cell r="L112">
            <v>1.3547</v>
          </cell>
          <cell r="M112">
            <v>3</v>
          </cell>
          <cell r="N112">
            <v>7</v>
          </cell>
          <cell r="O112">
            <v>1.3566</v>
          </cell>
        </row>
        <row r="113">
          <cell r="A113" t="str">
            <v>A10112</v>
          </cell>
          <cell r="B113" t="str">
            <v>130/11/12</v>
          </cell>
          <cell r="C113">
            <v>0.625</v>
          </cell>
          <cell r="D113">
            <v>16.510000000000002</v>
          </cell>
          <cell r="E113">
            <v>17.739999999999998</v>
          </cell>
          <cell r="F113" t="str">
            <v/>
          </cell>
          <cell r="G113" t="str">
            <v/>
          </cell>
          <cell r="H113" t="str">
            <v/>
          </cell>
          <cell r="I113" t="str">
            <v/>
          </cell>
          <cell r="J113" t="str">
            <v/>
          </cell>
          <cell r="K113" t="str">
            <v/>
          </cell>
          <cell r="L113" t="str">
            <v/>
          </cell>
          <cell r="M113" t="str">
            <v/>
          </cell>
          <cell r="N113" t="str">
            <v/>
          </cell>
          <cell r="O113">
            <v>1.3451</v>
          </cell>
        </row>
        <row r="114">
          <cell r="A114" t="str">
            <v>A03112</v>
          </cell>
          <cell r="B114" t="str">
            <v>133/08/04</v>
          </cell>
          <cell r="C114">
            <v>2.25</v>
          </cell>
          <cell r="D114">
            <v>16.53</v>
          </cell>
          <cell r="E114">
            <v>20.46</v>
          </cell>
          <cell r="F114">
            <v>1.361</v>
          </cell>
          <cell r="G114">
            <v>1.3560000000000001</v>
          </cell>
          <cell r="H114">
            <v>1.3577999999999999</v>
          </cell>
          <cell r="I114">
            <v>5.5</v>
          </cell>
          <cell r="J114">
            <v>1.36</v>
          </cell>
          <cell r="K114">
            <v>1.355</v>
          </cell>
          <cell r="L114">
            <v>1.3568</v>
          </cell>
          <cell r="M114">
            <v>2</v>
          </cell>
          <cell r="N114">
            <v>5.5</v>
          </cell>
          <cell r="O114">
            <v>1.3691</v>
          </cell>
        </row>
        <row r="115">
          <cell r="A115" t="str">
            <v>A10110</v>
          </cell>
          <cell r="B115" t="str">
            <v>130/09/29</v>
          </cell>
          <cell r="C115">
            <v>0.5</v>
          </cell>
          <cell r="D115">
            <v>16.57</v>
          </cell>
          <cell r="E115">
            <v>17.62</v>
          </cell>
          <cell r="F115" t="str">
            <v/>
          </cell>
          <cell r="G115" t="str">
            <v/>
          </cell>
          <cell r="H115" t="str">
            <v/>
          </cell>
          <cell r="I115" t="str">
            <v/>
          </cell>
          <cell r="J115" t="str">
            <v/>
          </cell>
          <cell r="K115" t="str">
            <v/>
          </cell>
          <cell r="L115" t="str">
            <v/>
          </cell>
          <cell r="M115" t="str">
            <v/>
          </cell>
          <cell r="N115" t="str">
            <v/>
          </cell>
          <cell r="O115">
            <v>1.3444</v>
          </cell>
        </row>
        <row r="116">
          <cell r="A116" t="str">
            <v>A04104</v>
          </cell>
          <cell r="B116" t="str">
            <v>134/02/13</v>
          </cell>
          <cell r="C116">
            <v>2.375</v>
          </cell>
          <cell r="D116">
            <v>16.920000000000002</v>
          </cell>
          <cell r="E116">
            <v>20.99</v>
          </cell>
          <cell r="F116" t="str">
            <v/>
          </cell>
          <cell r="G116" t="str">
            <v/>
          </cell>
          <cell r="H116" t="str">
            <v/>
          </cell>
          <cell r="I116" t="str">
            <v/>
          </cell>
          <cell r="J116" t="str">
            <v/>
          </cell>
          <cell r="K116" t="str">
            <v/>
          </cell>
          <cell r="L116" t="str">
            <v/>
          </cell>
          <cell r="M116" t="str">
            <v/>
          </cell>
          <cell r="N116" t="str">
            <v/>
          </cell>
          <cell r="O116">
            <v>1.3753</v>
          </cell>
        </row>
        <row r="117">
          <cell r="A117" t="str">
            <v>A03108</v>
          </cell>
          <cell r="B117" t="str">
            <v>133/05/28</v>
          </cell>
          <cell r="C117">
            <v>2</v>
          </cell>
          <cell r="D117">
            <v>16.63</v>
          </cell>
          <cell r="E117">
            <v>20.28</v>
          </cell>
          <cell r="F117" t="str">
            <v/>
          </cell>
          <cell r="G117" t="str">
            <v/>
          </cell>
          <cell r="H117" t="str">
            <v/>
          </cell>
          <cell r="I117" t="str">
            <v/>
          </cell>
          <cell r="J117" t="str">
            <v/>
          </cell>
          <cell r="K117" t="str">
            <v/>
          </cell>
          <cell r="L117" t="str">
            <v/>
          </cell>
          <cell r="M117" t="str">
            <v/>
          </cell>
          <cell r="N117" t="str">
            <v/>
          </cell>
          <cell r="O117">
            <v>1.3684000000000001</v>
          </cell>
        </row>
        <row r="118">
          <cell r="A118" t="str">
            <v>A04108</v>
          </cell>
          <cell r="B118" t="str">
            <v>134/05/15</v>
          </cell>
          <cell r="C118">
            <v>2.375</v>
          </cell>
          <cell r="D118">
            <v>16.84</v>
          </cell>
          <cell r="E118">
            <v>21.24</v>
          </cell>
          <cell r="F118" t="str">
            <v/>
          </cell>
          <cell r="G118" t="str">
            <v/>
          </cell>
          <cell r="H118" t="str">
            <v/>
          </cell>
          <cell r="I118" t="str">
            <v/>
          </cell>
          <cell r="J118" t="str">
            <v/>
          </cell>
          <cell r="K118" t="str">
            <v/>
          </cell>
          <cell r="L118" t="str">
            <v/>
          </cell>
          <cell r="M118" t="str">
            <v/>
          </cell>
          <cell r="N118" t="str">
            <v/>
          </cell>
          <cell r="O118">
            <v>1.3786</v>
          </cell>
        </row>
        <row r="119">
          <cell r="A119" t="str">
            <v>A03116</v>
          </cell>
          <cell r="B119" t="str">
            <v>133/11/26</v>
          </cell>
          <cell r="C119">
            <v>2.25</v>
          </cell>
          <cell r="D119">
            <v>16.84</v>
          </cell>
          <cell r="E119">
            <v>20.78</v>
          </cell>
          <cell r="F119">
            <v>1.36</v>
          </cell>
          <cell r="G119">
            <v>1.36</v>
          </cell>
          <cell r="H119">
            <v>1.36</v>
          </cell>
          <cell r="I119">
            <v>4</v>
          </cell>
          <cell r="J119">
            <v>1.361</v>
          </cell>
          <cell r="K119">
            <v>1.361</v>
          </cell>
          <cell r="L119">
            <v>1.361</v>
          </cell>
          <cell r="M119">
            <v>1</v>
          </cell>
          <cell r="N119">
            <v>4</v>
          </cell>
          <cell r="O119">
            <v>1.3732</v>
          </cell>
        </row>
        <row r="120">
          <cell r="A120" t="str">
            <v>A12109</v>
          </cell>
          <cell r="B120" t="str">
            <v>132/09/22</v>
          </cell>
          <cell r="C120">
            <v>1.375</v>
          </cell>
          <cell r="D120">
            <v>16.98</v>
          </cell>
          <cell r="E120">
            <v>19.600000000000001</v>
          </cell>
          <cell r="F120" t="str">
            <v/>
          </cell>
          <cell r="G120" t="str">
            <v/>
          </cell>
          <cell r="H120" t="str">
            <v/>
          </cell>
          <cell r="I120" t="str">
            <v/>
          </cell>
          <cell r="J120" t="str">
            <v/>
          </cell>
          <cell r="K120" t="str">
            <v/>
          </cell>
          <cell r="L120" t="str">
            <v/>
          </cell>
          <cell r="M120" t="str">
            <v/>
          </cell>
          <cell r="N120" t="str">
            <v/>
          </cell>
          <cell r="O120">
            <v>1.3637999999999999</v>
          </cell>
        </row>
        <row r="121">
          <cell r="A121" t="str">
            <v>A04111</v>
          </cell>
          <cell r="B121" t="str">
            <v>134/08/10</v>
          </cell>
          <cell r="C121">
            <v>2.25</v>
          </cell>
          <cell r="D121">
            <v>17.2</v>
          </cell>
          <cell r="E121">
            <v>21.48</v>
          </cell>
          <cell r="F121" t="str">
            <v/>
          </cell>
          <cell r="G121" t="str">
            <v/>
          </cell>
          <cell r="H121" t="str">
            <v/>
          </cell>
          <cell r="I121" t="str">
            <v/>
          </cell>
          <cell r="J121" t="str">
            <v/>
          </cell>
          <cell r="K121" t="str">
            <v/>
          </cell>
          <cell r="L121" t="str">
            <v/>
          </cell>
          <cell r="M121" t="str">
            <v/>
          </cell>
          <cell r="N121" t="str">
            <v/>
          </cell>
          <cell r="O121">
            <v>1.3828</v>
          </cell>
        </row>
        <row r="122">
          <cell r="A122" t="str">
            <v>A13102</v>
          </cell>
          <cell r="B122" t="str">
            <v>133/01/18</v>
          </cell>
          <cell r="C122">
            <v>1.375</v>
          </cell>
          <cell r="D122">
            <v>17.3</v>
          </cell>
          <cell r="E122">
            <v>19.920000000000002</v>
          </cell>
          <cell r="F122">
            <v>1.357</v>
          </cell>
          <cell r="G122">
            <v>1.357</v>
          </cell>
          <cell r="H122">
            <v>1.357</v>
          </cell>
          <cell r="I122">
            <v>0.5</v>
          </cell>
          <cell r="J122" t="str">
            <v/>
          </cell>
          <cell r="K122" t="str">
            <v/>
          </cell>
          <cell r="L122" t="str">
            <v/>
          </cell>
          <cell r="M122" t="str">
            <v/>
          </cell>
          <cell r="N122" t="str">
            <v/>
          </cell>
          <cell r="O122">
            <v>1.3680000000000001</v>
          </cell>
        </row>
        <row r="123">
          <cell r="A123" t="str">
            <v>A05114</v>
          </cell>
          <cell r="B123" t="str">
            <v>135/11/25</v>
          </cell>
          <cell r="C123">
            <v>2</v>
          </cell>
          <cell r="D123">
            <v>18.440000000000001</v>
          </cell>
          <cell r="E123">
            <v>22.77</v>
          </cell>
          <cell r="F123" t="str">
            <v/>
          </cell>
          <cell r="G123" t="str">
            <v/>
          </cell>
          <cell r="H123" t="str">
            <v/>
          </cell>
          <cell r="I123" t="str">
            <v/>
          </cell>
          <cell r="J123" t="str">
            <v/>
          </cell>
          <cell r="K123" t="str">
            <v/>
          </cell>
          <cell r="L123" t="str">
            <v/>
          </cell>
          <cell r="M123" t="str">
            <v/>
          </cell>
          <cell r="N123" t="str">
            <v/>
          </cell>
          <cell r="O123">
            <v>1.4035</v>
          </cell>
        </row>
        <row r="124">
          <cell r="A124" t="str">
            <v>A05107</v>
          </cell>
          <cell r="B124" t="str">
            <v>135/05/20</v>
          </cell>
          <cell r="C124">
            <v>1.625</v>
          </cell>
          <cell r="D124">
            <v>18.46</v>
          </cell>
          <cell r="E124">
            <v>22.25</v>
          </cell>
          <cell r="F124" t="str">
            <v/>
          </cell>
          <cell r="G124" t="str">
            <v/>
          </cell>
          <cell r="H124" t="str">
            <v/>
          </cell>
          <cell r="I124" t="str">
            <v/>
          </cell>
          <cell r="J124" t="str">
            <v/>
          </cell>
          <cell r="K124" t="str">
            <v/>
          </cell>
          <cell r="L124" t="str">
            <v/>
          </cell>
          <cell r="M124" t="str">
            <v/>
          </cell>
          <cell r="N124" t="str">
            <v/>
          </cell>
          <cell r="O124">
            <v>1.3991</v>
          </cell>
        </row>
        <row r="125">
          <cell r="A125" t="str">
            <v>A06106</v>
          </cell>
          <cell r="B125" t="str">
            <v>136/05/26</v>
          </cell>
          <cell r="C125">
            <v>1.875</v>
          </cell>
          <cell r="D125">
            <v>18.78</v>
          </cell>
          <cell r="E125">
            <v>23.27</v>
          </cell>
          <cell r="F125" t="str">
            <v/>
          </cell>
          <cell r="G125" t="str">
            <v/>
          </cell>
          <cell r="H125" t="str">
            <v/>
          </cell>
          <cell r="I125" t="str">
            <v/>
          </cell>
          <cell r="J125" t="str">
            <v/>
          </cell>
          <cell r="K125" t="str">
            <v/>
          </cell>
          <cell r="L125" t="str">
            <v/>
          </cell>
          <cell r="M125" t="str">
            <v/>
          </cell>
          <cell r="N125" t="str">
            <v/>
          </cell>
          <cell r="O125">
            <v>1.4123000000000001</v>
          </cell>
        </row>
        <row r="126">
          <cell r="A126" t="str">
            <v>A05110</v>
          </cell>
          <cell r="B126" t="str">
            <v>135/08/05</v>
          </cell>
          <cell r="C126">
            <v>1.375</v>
          </cell>
          <cell r="D126">
            <v>19.05</v>
          </cell>
          <cell r="E126">
            <v>22.46</v>
          </cell>
          <cell r="F126" t="str">
            <v/>
          </cell>
          <cell r="G126" t="str">
            <v/>
          </cell>
          <cell r="H126" t="str">
            <v/>
          </cell>
          <cell r="I126" t="str">
            <v/>
          </cell>
          <cell r="J126" t="str">
            <v/>
          </cell>
          <cell r="K126" t="str">
            <v/>
          </cell>
          <cell r="L126" t="str">
            <v/>
          </cell>
          <cell r="M126" t="str">
            <v/>
          </cell>
          <cell r="N126" t="str">
            <v/>
          </cell>
          <cell r="O126">
            <v>1.4047000000000001</v>
          </cell>
        </row>
        <row r="127">
          <cell r="A127" t="str">
            <v>A06111</v>
          </cell>
          <cell r="B127" t="str">
            <v>136/11/24</v>
          </cell>
          <cell r="C127">
            <v>1.625</v>
          </cell>
          <cell r="D127">
            <v>19.64</v>
          </cell>
          <cell r="E127">
            <v>23.77</v>
          </cell>
          <cell r="F127" t="str">
            <v/>
          </cell>
          <cell r="G127" t="str">
            <v/>
          </cell>
          <cell r="H127" t="str">
            <v/>
          </cell>
          <cell r="I127" t="str">
            <v/>
          </cell>
          <cell r="J127" t="str">
            <v/>
          </cell>
          <cell r="K127" t="str">
            <v/>
          </cell>
          <cell r="L127" t="str">
            <v/>
          </cell>
          <cell r="M127" t="str">
            <v/>
          </cell>
          <cell r="N127" t="str">
            <v/>
          </cell>
          <cell r="O127">
            <v>1.4229000000000001</v>
          </cell>
        </row>
        <row r="128">
          <cell r="A128" t="str">
            <v>A07104</v>
          </cell>
          <cell r="B128" t="str">
            <v>137/05/18</v>
          </cell>
          <cell r="C128">
            <v>1.5</v>
          </cell>
          <cell r="D128">
            <v>20.02</v>
          </cell>
          <cell r="E128">
            <v>24.25</v>
          </cell>
          <cell r="F128" t="str">
            <v/>
          </cell>
          <cell r="G128" t="str">
            <v/>
          </cell>
          <cell r="H128" t="str">
            <v/>
          </cell>
          <cell r="I128" t="str">
            <v/>
          </cell>
          <cell r="J128" t="str">
            <v/>
          </cell>
          <cell r="K128" t="str">
            <v/>
          </cell>
          <cell r="L128" t="str">
            <v/>
          </cell>
          <cell r="M128" t="str">
            <v/>
          </cell>
          <cell r="N128" t="str">
            <v/>
          </cell>
          <cell r="O128">
            <v>1.4323999999999999</v>
          </cell>
        </row>
        <row r="129">
          <cell r="A129" t="str">
            <v>A07110</v>
          </cell>
          <cell r="B129" t="str">
            <v>137/11/09</v>
          </cell>
          <cell r="C129">
            <v>1.375</v>
          </cell>
          <cell r="D129">
            <v>20.71</v>
          </cell>
          <cell r="E129">
            <v>24.73</v>
          </cell>
          <cell r="F129" t="str">
            <v/>
          </cell>
          <cell r="G129" t="str">
            <v/>
          </cell>
          <cell r="H129" t="str">
            <v/>
          </cell>
          <cell r="I129" t="str">
            <v/>
          </cell>
          <cell r="J129" t="str">
            <v/>
          </cell>
          <cell r="K129" t="str">
            <v/>
          </cell>
          <cell r="L129" t="str">
            <v/>
          </cell>
          <cell r="M129" t="str">
            <v/>
          </cell>
          <cell r="N129" t="str">
            <v/>
          </cell>
          <cell r="O129">
            <v>1.4422999999999999</v>
          </cell>
        </row>
        <row r="130">
          <cell r="A130" t="str">
            <v>A08105</v>
          </cell>
          <cell r="B130" t="str">
            <v>138/05/17</v>
          </cell>
          <cell r="C130">
            <v>1.125</v>
          </cell>
          <cell r="D130">
            <v>21.46</v>
          </cell>
          <cell r="E130">
            <v>25.25</v>
          </cell>
          <cell r="F130" t="str">
            <v/>
          </cell>
          <cell r="G130" t="str">
            <v/>
          </cell>
          <cell r="H130" t="str">
            <v/>
          </cell>
          <cell r="I130" t="str">
            <v/>
          </cell>
          <cell r="J130" t="str">
            <v/>
          </cell>
          <cell r="K130" t="str">
            <v/>
          </cell>
          <cell r="L130" t="str">
            <v/>
          </cell>
          <cell r="M130" t="str">
            <v/>
          </cell>
          <cell r="N130" t="str">
            <v/>
          </cell>
          <cell r="O130">
            <v>1.4553</v>
          </cell>
        </row>
        <row r="131">
          <cell r="A131" t="str">
            <v>A11111</v>
          </cell>
          <cell r="B131" t="str">
            <v>141/11/11</v>
          </cell>
          <cell r="C131">
            <v>2.375</v>
          </cell>
          <cell r="D131">
            <v>21.47</v>
          </cell>
          <cell r="E131">
            <v>28.73</v>
          </cell>
          <cell r="F131" t="str">
            <v/>
          </cell>
          <cell r="G131" t="str">
            <v/>
          </cell>
          <cell r="H131" t="str">
            <v/>
          </cell>
          <cell r="I131" t="str">
            <v/>
          </cell>
          <cell r="J131" t="str">
            <v/>
          </cell>
          <cell r="K131" t="str">
            <v/>
          </cell>
          <cell r="L131" t="str">
            <v/>
          </cell>
          <cell r="M131" t="str">
            <v/>
          </cell>
          <cell r="N131" t="str">
            <v/>
          </cell>
          <cell r="O131">
            <v>1.5058</v>
          </cell>
        </row>
        <row r="132">
          <cell r="A132" t="str">
            <v>A11105</v>
          </cell>
          <cell r="B132" t="str">
            <v>141/05/20</v>
          </cell>
          <cell r="C132">
            <v>2</v>
          </cell>
          <cell r="D132">
            <v>21.63</v>
          </cell>
          <cell r="E132">
            <v>28.26</v>
          </cell>
          <cell r="F132" t="str">
            <v/>
          </cell>
          <cell r="G132" t="str">
            <v/>
          </cell>
          <cell r="H132" t="str">
            <v/>
          </cell>
          <cell r="I132" t="str">
            <v/>
          </cell>
          <cell r="J132" t="str">
            <v/>
          </cell>
          <cell r="K132" t="str">
            <v/>
          </cell>
          <cell r="L132" t="str">
            <v/>
          </cell>
          <cell r="M132" t="str">
            <v/>
          </cell>
          <cell r="N132" t="str">
            <v/>
          </cell>
          <cell r="O132">
            <v>1.5017</v>
          </cell>
        </row>
        <row r="133">
          <cell r="A133" t="str">
            <v>A08110</v>
          </cell>
          <cell r="B133" t="str">
            <v>138/11/08</v>
          </cell>
          <cell r="C133">
            <v>1</v>
          </cell>
          <cell r="D133">
            <v>22.21</v>
          </cell>
          <cell r="E133">
            <v>25.73</v>
          </cell>
          <cell r="F133" t="str">
            <v/>
          </cell>
          <cell r="G133" t="str">
            <v/>
          </cell>
          <cell r="H133" t="str">
            <v/>
          </cell>
          <cell r="I133" t="str">
            <v/>
          </cell>
          <cell r="J133" t="str">
            <v/>
          </cell>
          <cell r="K133" t="str">
            <v/>
          </cell>
          <cell r="L133" t="str">
            <v/>
          </cell>
          <cell r="M133" t="str">
            <v/>
          </cell>
          <cell r="N133" t="str">
            <v/>
          </cell>
          <cell r="O133">
            <v>1.4663999999999999</v>
          </cell>
        </row>
        <row r="134">
          <cell r="A134" t="str">
            <v>A09105</v>
          </cell>
          <cell r="B134" t="str">
            <v>139/05/12</v>
          </cell>
          <cell r="C134">
            <v>0.75</v>
          </cell>
          <cell r="D134">
            <v>23.14</v>
          </cell>
          <cell r="E134">
            <v>26.23</v>
          </cell>
          <cell r="F134" t="str">
            <v/>
          </cell>
          <cell r="G134" t="str">
            <v/>
          </cell>
          <cell r="H134" t="str">
            <v/>
          </cell>
          <cell r="I134" t="str">
            <v/>
          </cell>
          <cell r="J134" t="str">
            <v/>
          </cell>
          <cell r="K134" t="str">
            <v/>
          </cell>
          <cell r="L134" t="str">
            <v/>
          </cell>
          <cell r="M134" t="str">
            <v/>
          </cell>
          <cell r="N134" t="str">
            <v/>
          </cell>
          <cell r="O134">
            <v>1.4810000000000001</v>
          </cell>
        </row>
        <row r="135">
          <cell r="A135" t="str">
            <v>A12111</v>
          </cell>
          <cell r="B135" t="str">
            <v>142/11/22</v>
          </cell>
          <cell r="C135">
            <v>1.75</v>
          </cell>
          <cell r="D135">
            <v>23.18</v>
          </cell>
          <cell r="E135">
            <v>29.76</v>
          </cell>
          <cell r="F135">
            <v>1.5409999999999999</v>
          </cell>
          <cell r="G135">
            <v>1.54</v>
          </cell>
          <cell r="H135">
            <v>1.5404</v>
          </cell>
          <cell r="I135">
            <v>9.5</v>
          </cell>
          <cell r="J135">
            <v>1.5409999999999999</v>
          </cell>
          <cell r="K135">
            <v>1.54</v>
          </cell>
          <cell r="L135">
            <v>1.5406</v>
          </cell>
          <cell r="M135">
            <v>2</v>
          </cell>
          <cell r="N135">
            <v>10</v>
          </cell>
          <cell r="O135">
            <v>1.5401</v>
          </cell>
        </row>
        <row r="136">
          <cell r="A136" t="str">
            <v>A12105</v>
          </cell>
          <cell r="B136" t="str">
            <v>142/05/12</v>
          </cell>
          <cell r="C136">
            <v>1.5</v>
          </cell>
          <cell r="D136">
            <v>23.22</v>
          </cell>
          <cell r="E136">
            <v>29.23</v>
          </cell>
          <cell r="F136" t="str">
            <v/>
          </cell>
          <cell r="G136" t="str">
            <v/>
          </cell>
          <cell r="H136" t="str">
            <v/>
          </cell>
          <cell r="I136" t="str">
            <v/>
          </cell>
          <cell r="J136" t="str">
            <v/>
          </cell>
          <cell r="K136" t="str">
            <v/>
          </cell>
          <cell r="L136" t="str">
            <v/>
          </cell>
          <cell r="M136" t="str">
            <v/>
          </cell>
          <cell r="N136" t="str">
            <v/>
          </cell>
          <cell r="O136">
            <v>1.5327999999999999</v>
          </cell>
        </row>
        <row r="137">
          <cell r="A137" t="str">
            <v>A10113</v>
          </cell>
          <cell r="B137" t="str">
            <v>140/12/23</v>
          </cell>
          <cell r="C137">
            <v>1.125</v>
          </cell>
          <cell r="D137">
            <v>23.44</v>
          </cell>
          <cell r="E137">
            <v>27.85</v>
          </cell>
          <cell r="F137" t="str">
            <v/>
          </cell>
          <cell r="G137" t="str">
            <v/>
          </cell>
          <cell r="H137" t="str">
            <v/>
          </cell>
          <cell r="I137" t="str">
            <v/>
          </cell>
          <cell r="J137" t="str">
            <v/>
          </cell>
          <cell r="K137" t="str">
            <v/>
          </cell>
          <cell r="L137" t="str">
            <v/>
          </cell>
          <cell r="M137" t="str">
            <v/>
          </cell>
          <cell r="N137" t="str">
            <v/>
          </cell>
          <cell r="O137">
            <v>1.5087999999999999</v>
          </cell>
        </row>
        <row r="138">
          <cell r="A138" t="str">
            <v>A10104</v>
          </cell>
          <cell r="B138" t="str">
            <v>140/02/25</v>
          </cell>
          <cell r="C138">
            <v>0.625</v>
          </cell>
          <cell r="D138">
            <v>24.09</v>
          </cell>
          <cell r="E138">
            <v>27.02</v>
          </cell>
          <cell r="F138" t="str">
            <v/>
          </cell>
          <cell r="G138" t="str">
            <v/>
          </cell>
          <cell r="H138" t="str">
            <v/>
          </cell>
          <cell r="I138" t="str">
            <v/>
          </cell>
          <cell r="J138" t="str">
            <v/>
          </cell>
          <cell r="K138" t="str">
            <v/>
          </cell>
          <cell r="L138" t="str">
            <v/>
          </cell>
          <cell r="M138" t="str">
            <v/>
          </cell>
          <cell r="N138" t="str">
            <v/>
          </cell>
          <cell r="O138">
            <v>1.5004999999999999</v>
          </cell>
        </row>
        <row r="139">
          <cell r="A139" t="str">
            <v>A09111</v>
          </cell>
          <cell r="B139" t="str">
            <v>139/11/27</v>
          </cell>
          <cell r="C139">
            <v>0.375</v>
          </cell>
          <cell r="D139">
            <v>24.87</v>
          </cell>
          <cell r="E139">
            <v>26.78</v>
          </cell>
          <cell r="F139" t="str">
            <v/>
          </cell>
          <cell r="G139" t="str">
            <v/>
          </cell>
          <cell r="H139" t="str">
            <v/>
          </cell>
          <cell r="I139" t="str">
            <v/>
          </cell>
          <cell r="J139" t="str">
            <v/>
          </cell>
          <cell r="K139" t="str">
            <v/>
          </cell>
          <cell r="L139" t="str">
            <v/>
          </cell>
          <cell r="M139" t="str">
            <v/>
          </cell>
          <cell r="N139" t="str">
            <v/>
          </cell>
          <cell r="O139">
            <v>1.5003</v>
          </cell>
        </row>
        <row r="140">
          <cell r="A140" t="str">
            <v>F02222</v>
          </cell>
          <cell r="B140" t="str">
            <v>16SG6</v>
          </cell>
          <cell r="C140" t="str">
            <v>NZD</v>
          </cell>
          <cell r="D140">
            <v>0</v>
          </cell>
          <cell r="E140"/>
          <cell r="F140" t="str">
            <v/>
          </cell>
          <cell r="G140" t="str">
            <v/>
          </cell>
          <cell r="H140" t="str">
            <v/>
          </cell>
          <cell r="I140" t="str">
            <v/>
          </cell>
          <cell r="J140" t="str">
            <v>-</v>
          </cell>
          <cell r="K140" t="str">
            <v>-</v>
          </cell>
          <cell r="L140" t="str">
            <v>-</v>
          </cell>
          <cell r="M140">
            <v>2</v>
          </cell>
          <cell r="N140">
            <v>2.0000000000000001E-4</v>
          </cell>
          <cell r="O140" t="e">
            <v>#N/A</v>
          </cell>
        </row>
        <row r="141">
          <cell r="M141"/>
        </row>
        <row r="142">
          <cell r="M142"/>
        </row>
        <row r="143">
          <cell r="M143"/>
        </row>
        <row r="144">
          <cell r="M144"/>
        </row>
        <row r="145">
          <cell r="M145"/>
        </row>
        <row r="146">
          <cell r="M146"/>
        </row>
        <row r="147">
          <cell r="M147"/>
        </row>
        <row r="148">
          <cell r="M148"/>
        </row>
        <row r="149">
          <cell r="M149"/>
        </row>
        <row r="150">
          <cell r="M150"/>
        </row>
      </sheetData>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205"/>
    </sheetNames>
    <sheetDataSet>
      <sheetData sheetId="0">
        <row r="4">
          <cell r="A4" t="str">
            <v>A93103</v>
          </cell>
          <cell r="B4" t="str">
            <v>113/02/10</v>
          </cell>
          <cell r="C4">
            <v>3</v>
          </cell>
          <cell r="D4">
            <v>0.01</v>
          </cell>
          <cell r="E4">
            <v>0.01</v>
          </cell>
          <cell r="F4" t="str">
            <v/>
          </cell>
          <cell r="G4" t="str">
            <v/>
          </cell>
          <cell r="H4" t="str">
            <v/>
          </cell>
          <cell r="I4" t="str">
            <v/>
          </cell>
          <cell r="J4" t="str">
            <v/>
          </cell>
          <cell r="K4" t="str">
            <v/>
          </cell>
          <cell r="L4" t="str">
            <v/>
          </cell>
          <cell r="M4" t="str">
            <v/>
          </cell>
          <cell r="N4" t="str">
            <v/>
          </cell>
          <cell r="O4">
            <v>1.1043000000000001</v>
          </cell>
        </row>
        <row r="5">
          <cell r="A5" t="str">
            <v>A03106</v>
          </cell>
          <cell r="B5" t="str">
            <v>113/03/03</v>
          </cell>
          <cell r="C5">
            <v>1.5</v>
          </cell>
          <cell r="D5">
            <v>7.0000000000000007E-2</v>
          </cell>
          <cell r="E5">
            <v>7.0000000000000007E-2</v>
          </cell>
          <cell r="F5" t="str">
            <v/>
          </cell>
          <cell r="G5" t="str">
            <v/>
          </cell>
          <cell r="H5" t="str">
            <v/>
          </cell>
          <cell r="I5" t="str">
            <v/>
          </cell>
          <cell r="J5" t="str">
            <v/>
          </cell>
          <cell r="K5" t="str">
            <v/>
          </cell>
          <cell r="L5" t="str">
            <v/>
          </cell>
          <cell r="M5" t="str">
            <v/>
          </cell>
          <cell r="N5" t="str">
            <v/>
          </cell>
          <cell r="O5">
            <v>1.0135000000000001</v>
          </cell>
        </row>
        <row r="6">
          <cell r="A6" t="str">
            <v>A11202</v>
          </cell>
          <cell r="B6" t="str">
            <v>113/03/31</v>
          </cell>
          <cell r="C6">
            <v>0.75</v>
          </cell>
          <cell r="D6">
            <v>0.14000000000000001</v>
          </cell>
          <cell r="E6">
            <v>0.15</v>
          </cell>
          <cell r="F6" t="str">
            <v/>
          </cell>
          <cell r="G6" t="str">
            <v/>
          </cell>
          <cell r="H6" t="str">
            <v/>
          </cell>
          <cell r="I6" t="str">
            <v/>
          </cell>
          <cell r="J6" t="str">
            <v/>
          </cell>
          <cell r="K6" t="str">
            <v/>
          </cell>
          <cell r="L6" t="str">
            <v/>
          </cell>
          <cell r="M6" t="str">
            <v/>
          </cell>
          <cell r="N6" t="str">
            <v/>
          </cell>
          <cell r="O6">
            <v>1.0112000000000001</v>
          </cell>
        </row>
        <row r="7">
          <cell r="A7" t="str">
            <v>A08107</v>
          </cell>
          <cell r="B7" t="str">
            <v>113/07/17</v>
          </cell>
          <cell r="C7">
            <v>0.5</v>
          </cell>
          <cell r="D7">
            <v>0.44</v>
          </cell>
          <cell r="E7">
            <v>0.44</v>
          </cell>
          <cell r="F7" t="str">
            <v/>
          </cell>
          <cell r="G7" t="str">
            <v/>
          </cell>
          <cell r="H7" t="str">
            <v/>
          </cell>
          <cell r="I7" t="str">
            <v/>
          </cell>
          <cell r="J7" t="str">
            <v/>
          </cell>
          <cell r="K7" t="str">
            <v/>
          </cell>
          <cell r="L7" t="str">
            <v/>
          </cell>
          <cell r="M7" t="str">
            <v/>
          </cell>
          <cell r="N7" t="str">
            <v/>
          </cell>
          <cell r="O7">
            <v>1.0262</v>
          </cell>
        </row>
        <row r="8">
          <cell r="A8" t="str">
            <v>A03113</v>
          </cell>
          <cell r="B8" t="str">
            <v>113/09/26</v>
          </cell>
          <cell r="C8">
            <v>1.625</v>
          </cell>
          <cell r="D8">
            <v>0.63</v>
          </cell>
          <cell r="E8">
            <v>0.64</v>
          </cell>
          <cell r="F8" t="str">
            <v/>
          </cell>
          <cell r="G8" t="str">
            <v/>
          </cell>
          <cell r="H8" t="str">
            <v/>
          </cell>
          <cell r="I8" t="str">
            <v/>
          </cell>
          <cell r="J8" t="str">
            <v/>
          </cell>
          <cell r="K8" t="str">
            <v/>
          </cell>
          <cell r="L8" t="str">
            <v/>
          </cell>
          <cell r="M8" t="str">
            <v/>
          </cell>
          <cell r="N8" t="str">
            <v/>
          </cell>
          <cell r="O8">
            <v>1.0378000000000001</v>
          </cell>
        </row>
        <row r="9">
          <cell r="A9" t="str">
            <v>A93109</v>
          </cell>
          <cell r="B9" t="str">
            <v>113/11/18</v>
          </cell>
          <cell r="C9">
            <v>3</v>
          </cell>
          <cell r="D9">
            <v>0.77</v>
          </cell>
          <cell r="E9">
            <v>0.78</v>
          </cell>
          <cell r="F9" t="str">
            <v/>
          </cell>
          <cell r="G9" t="str">
            <v/>
          </cell>
          <cell r="H9" t="str">
            <v/>
          </cell>
          <cell r="I9" t="str">
            <v/>
          </cell>
          <cell r="J9" t="str">
            <v/>
          </cell>
          <cell r="K9" t="str">
            <v/>
          </cell>
          <cell r="L9" t="str">
            <v/>
          </cell>
          <cell r="M9" t="str">
            <v/>
          </cell>
          <cell r="N9" t="str">
            <v/>
          </cell>
          <cell r="O9">
            <v>1.0465</v>
          </cell>
        </row>
        <row r="10">
          <cell r="A10" t="str">
            <v>A09101</v>
          </cell>
          <cell r="B10" t="str">
            <v>114/01/10</v>
          </cell>
          <cell r="C10">
            <v>0.5</v>
          </cell>
          <cell r="D10">
            <v>0.91</v>
          </cell>
          <cell r="E10">
            <v>0.93</v>
          </cell>
          <cell r="F10" t="str">
            <v/>
          </cell>
          <cell r="G10" t="str">
            <v/>
          </cell>
          <cell r="H10" t="str">
            <v/>
          </cell>
          <cell r="I10" t="str">
            <v/>
          </cell>
          <cell r="J10" t="str">
            <v/>
          </cell>
          <cell r="K10" t="str">
            <v/>
          </cell>
          <cell r="L10" t="str">
            <v/>
          </cell>
          <cell r="M10" t="str">
            <v/>
          </cell>
          <cell r="N10" t="str">
            <v/>
          </cell>
          <cell r="O10">
            <v>1.0550999999999999</v>
          </cell>
        </row>
        <row r="11">
          <cell r="A11" t="str">
            <v>A94103</v>
          </cell>
          <cell r="B11" t="str">
            <v>114/02/25</v>
          </cell>
          <cell r="C11">
            <v>2.375</v>
          </cell>
          <cell r="D11">
            <v>1.02</v>
          </cell>
          <cell r="E11">
            <v>1.05</v>
          </cell>
          <cell r="F11" t="str">
            <v/>
          </cell>
          <cell r="G11" t="str">
            <v/>
          </cell>
          <cell r="H11" t="str">
            <v/>
          </cell>
          <cell r="I11" t="str">
            <v/>
          </cell>
          <cell r="J11" t="str">
            <v/>
          </cell>
          <cell r="K11" t="str">
            <v/>
          </cell>
          <cell r="L11" t="str">
            <v/>
          </cell>
          <cell r="M11" t="str">
            <v/>
          </cell>
          <cell r="N11" t="str">
            <v/>
          </cell>
          <cell r="O11">
            <v>1.0623</v>
          </cell>
        </row>
        <row r="12">
          <cell r="A12" t="str">
            <v>A12103</v>
          </cell>
          <cell r="B12" t="str">
            <v>114/02/23</v>
          </cell>
          <cell r="C12">
            <v>1</v>
          </cell>
          <cell r="D12">
            <v>1.02</v>
          </cell>
          <cell r="E12">
            <v>1.05</v>
          </cell>
          <cell r="F12" t="str">
            <v/>
          </cell>
          <cell r="G12" t="str">
            <v/>
          </cell>
          <cell r="H12" t="str">
            <v/>
          </cell>
          <cell r="I12" t="str">
            <v/>
          </cell>
          <cell r="J12" t="str">
            <v/>
          </cell>
          <cell r="K12" t="str">
            <v/>
          </cell>
          <cell r="L12" t="str">
            <v/>
          </cell>
          <cell r="M12" t="str">
            <v/>
          </cell>
          <cell r="N12" t="str">
            <v/>
          </cell>
          <cell r="O12">
            <v>1.0621</v>
          </cell>
        </row>
        <row r="13">
          <cell r="A13" t="str">
            <v>A04105</v>
          </cell>
          <cell r="B13" t="str">
            <v>114/03/13</v>
          </cell>
          <cell r="C13">
            <v>1.625</v>
          </cell>
          <cell r="D13">
            <v>1.07</v>
          </cell>
          <cell r="E13">
            <v>1.1000000000000001</v>
          </cell>
          <cell r="F13" t="str">
            <v/>
          </cell>
          <cell r="G13" t="str">
            <v/>
          </cell>
          <cell r="H13" t="str">
            <v/>
          </cell>
          <cell r="I13" t="str">
            <v/>
          </cell>
          <cell r="J13" t="str">
            <v/>
          </cell>
          <cell r="K13" t="str">
            <v/>
          </cell>
          <cell r="L13" t="str">
            <v/>
          </cell>
          <cell r="M13" t="str">
            <v/>
          </cell>
          <cell r="N13" t="str">
            <v/>
          </cell>
          <cell r="O13">
            <v>1.0649999999999999</v>
          </cell>
        </row>
        <row r="14">
          <cell r="A14" t="str">
            <v>A09107</v>
          </cell>
          <cell r="B14" t="str">
            <v>114/07/17</v>
          </cell>
          <cell r="C14">
            <v>0.25</v>
          </cell>
          <cell r="D14">
            <v>1.42</v>
          </cell>
          <cell r="E14">
            <v>1.44</v>
          </cell>
          <cell r="F14" t="str">
            <v/>
          </cell>
          <cell r="G14" t="str">
            <v/>
          </cell>
          <cell r="H14" t="str">
            <v/>
          </cell>
          <cell r="I14" t="str">
            <v/>
          </cell>
          <cell r="J14" t="str">
            <v/>
          </cell>
          <cell r="K14" t="str">
            <v/>
          </cell>
          <cell r="L14" t="str">
            <v/>
          </cell>
          <cell r="M14" t="str">
            <v/>
          </cell>
          <cell r="N14" t="str">
            <v/>
          </cell>
          <cell r="O14">
            <v>1.0840000000000001</v>
          </cell>
        </row>
        <row r="15">
          <cell r="A15" t="str">
            <v>A04112</v>
          </cell>
          <cell r="B15" t="str">
            <v>114/09/11</v>
          </cell>
          <cell r="C15">
            <v>1.125</v>
          </cell>
          <cell r="D15">
            <v>1.56</v>
          </cell>
          <cell r="E15">
            <v>1.59</v>
          </cell>
          <cell r="F15" t="str">
            <v/>
          </cell>
          <cell r="G15" t="str">
            <v/>
          </cell>
          <cell r="H15" t="str">
            <v/>
          </cell>
          <cell r="I15" t="str">
            <v/>
          </cell>
          <cell r="J15" t="str">
            <v/>
          </cell>
          <cell r="K15" t="str">
            <v/>
          </cell>
          <cell r="L15" t="str">
            <v/>
          </cell>
          <cell r="M15" t="str">
            <v/>
          </cell>
          <cell r="N15" t="str">
            <v/>
          </cell>
          <cell r="O15">
            <v>1.0915999999999999</v>
          </cell>
        </row>
        <row r="16">
          <cell r="A16" t="str">
            <v>A09112</v>
          </cell>
          <cell r="B16" t="str">
            <v>114/12/08</v>
          </cell>
          <cell r="C16">
            <v>0.125</v>
          </cell>
          <cell r="D16">
            <v>1.81</v>
          </cell>
          <cell r="E16">
            <v>1.83</v>
          </cell>
          <cell r="F16">
            <v>1.103</v>
          </cell>
          <cell r="G16">
            <v>1.103</v>
          </cell>
          <cell r="H16">
            <v>1.103</v>
          </cell>
          <cell r="I16">
            <v>3</v>
          </cell>
          <cell r="J16">
            <v>1.1000000000000001</v>
          </cell>
          <cell r="K16">
            <v>1.1000000000000001</v>
          </cell>
          <cell r="L16">
            <v>1.1000000000000001</v>
          </cell>
          <cell r="M16">
            <v>1</v>
          </cell>
          <cell r="N16">
            <v>3</v>
          </cell>
          <cell r="O16">
            <v>1.1032999999999999</v>
          </cell>
        </row>
        <row r="17">
          <cell r="A17" t="str">
            <v>A13101</v>
          </cell>
          <cell r="B17" t="str">
            <v>115/01/05</v>
          </cell>
          <cell r="C17">
            <v>1.125</v>
          </cell>
          <cell r="D17">
            <v>1.88</v>
          </cell>
          <cell r="E17">
            <v>1.91</v>
          </cell>
          <cell r="F17" t="str">
            <v/>
          </cell>
          <cell r="G17" t="str">
            <v/>
          </cell>
          <cell r="H17" t="str">
            <v/>
          </cell>
          <cell r="I17" t="str">
            <v/>
          </cell>
          <cell r="J17">
            <v>1.1000000000000001</v>
          </cell>
          <cell r="K17">
            <v>1.1000000000000001</v>
          </cell>
          <cell r="L17">
            <v>1.1000000000000001</v>
          </cell>
          <cell r="M17">
            <v>2</v>
          </cell>
          <cell r="N17">
            <v>4.5</v>
          </cell>
          <cell r="O17">
            <v>1.1064000000000001</v>
          </cell>
        </row>
        <row r="18">
          <cell r="A18" t="str">
            <v>A13201</v>
          </cell>
          <cell r="B18" t="str">
            <v>115/03/15</v>
          </cell>
          <cell r="C18">
            <v>1</v>
          </cell>
          <cell r="D18">
            <v>1.97</v>
          </cell>
          <cell r="E18">
            <v>2</v>
          </cell>
          <cell r="F18" t="str">
            <v/>
          </cell>
          <cell r="G18" t="str">
            <v/>
          </cell>
          <cell r="H18" t="str">
            <v/>
          </cell>
          <cell r="I18" t="str">
            <v/>
          </cell>
          <cell r="J18" t="str">
            <v/>
          </cell>
          <cell r="K18" t="str">
            <v/>
          </cell>
          <cell r="L18" t="str">
            <v/>
          </cell>
          <cell r="M18" t="str">
            <v/>
          </cell>
          <cell r="N18" t="str">
            <v/>
          </cell>
          <cell r="O18">
            <v>1.1103000000000001</v>
          </cell>
        </row>
        <row r="19">
          <cell r="A19" t="str">
            <v>A10101</v>
          </cell>
          <cell r="B19" t="str">
            <v>115/01/13</v>
          </cell>
          <cell r="C19">
            <v>0.25</v>
          </cell>
          <cell r="D19">
            <v>1.91</v>
          </cell>
          <cell r="E19">
            <v>1.93</v>
          </cell>
          <cell r="F19" t="str">
            <v/>
          </cell>
          <cell r="G19" t="str">
            <v/>
          </cell>
          <cell r="H19" t="str">
            <v/>
          </cell>
          <cell r="I19" t="str">
            <v/>
          </cell>
          <cell r="J19" t="str">
            <v/>
          </cell>
          <cell r="K19" t="str">
            <v/>
          </cell>
          <cell r="L19" t="str">
            <v/>
          </cell>
          <cell r="M19" t="str">
            <v/>
          </cell>
          <cell r="N19" t="str">
            <v/>
          </cell>
          <cell r="O19">
            <v>1.1075999999999999</v>
          </cell>
        </row>
        <row r="20">
          <cell r="A20" t="str">
            <v>A95102</v>
          </cell>
          <cell r="B20" t="str">
            <v>115/02/24</v>
          </cell>
          <cell r="C20">
            <v>1.875</v>
          </cell>
          <cell r="D20">
            <v>1.97</v>
          </cell>
          <cell r="E20">
            <v>2.0499999999999998</v>
          </cell>
          <cell r="F20" t="str">
            <v/>
          </cell>
          <cell r="G20" t="str">
            <v/>
          </cell>
          <cell r="H20" t="str">
            <v/>
          </cell>
          <cell r="I20" t="str">
            <v/>
          </cell>
          <cell r="J20" t="str">
            <v/>
          </cell>
          <cell r="K20" t="str">
            <v/>
          </cell>
          <cell r="L20" t="str">
            <v/>
          </cell>
          <cell r="M20" t="str">
            <v/>
          </cell>
          <cell r="N20" t="str">
            <v/>
          </cell>
          <cell r="O20">
            <v>1.1120000000000001</v>
          </cell>
        </row>
        <row r="21">
          <cell r="A21" t="str">
            <v>A05104</v>
          </cell>
          <cell r="B21" t="str">
            <v>115/03/04</v>
          </cell>
          <cell r="C21">
            <v>0.75</v>
          </cell>
          <cell r="D21">
            <v>2.0299999999999998</v>
          </cell>
          <cell r="E21">
            <v>2.0699999999999998</v>
          </cell>
          <cell r="F21" t="str">
            <v/>
          </cell>
          <cell r="G21" t="str">
            <v/>
          </cell>
          <cell r="H21" t="str">
            <v/>
          </cell>
          <cell r="I21" t="str">
            <v/>
          </cell>
          <cell r="J21" t="str">
            <v/>
          </cell>
          <cell r="K21" t="str">
            <v/>
          </cell>
          <cell r="L21" t="str">
            <v/>
          </cell>
          <cell r="M21" t="str">
            <v/>
          </cell>
          <cell r="N21" t="str">
            <v/>
          </cell>
          <cell r="O21">
            <v>1.1133</v>
          </cell>
        </row>
        <row r="22">
          <cell r="A22" t="str">
            <v>A10108</v>
          </cell>
          <cell r="B22" t="str">
            <v>115/07/29</v>
          </cell>
          <cell r="C22">
            <v>0.25</v>
          </cell>
          <cell r="D22">
            <v>2.44</v>
          </cell>
          <cell r="E22">
            <v>2.4700000000000002</v>
          </cell>
          <cell r="F22" t="str">
            <v/>
          </cell>
          <cell r="G22" t="str">
            <v/>
          </cell>
          <cell r="H22" t="str">
            <v/>
          </cell>
          <cell r="I22" t="str">
            <v/>
          </cell>
          <cell r="J22" t="str">
            <v/>
          </cell>
          <cell r="K22" t="str">
            <v/>
          </cell>
          <cell r="L22" t="str">
            <v/>
          </cell>
          <cell r="M22" t="str">
            <v/>
          </cell>
          <cell r="N22" t="str">
            <v/>
          </cell>
          <cell r="O22">
            <v>1.1283000000000001</v>
          </cell>
        </row>
        <row r="23">
          <cell r="A23" t="str">
            <v>A05111</v>
          </cell>
          <cell r="B23" t="str">
            <v>115/09/07</v>
          </cell>
          <cell r="C23">
            <v>0.625</v>
          </cell>
          <cell r="D23">
            <v>2.5299999999999998</v>
          </cell>
          <cell r="E23">
            <v>2.58</v>
          </cell>
          <cell r="F23" t="str">
            <v/>
          </cell>
          <cell r="G23" t="str">
            <v/>
          </cell>
          <cell r="H23" t="str">
            <v/>
          </cell>
          <cell r="I23" t="str">
            <v/>
          </cell>
          <cell r="J23" t="str">
            <v/>
          </cell>
          <cell r="K23" t="str">
            <v/>
          </cell>
          <cell r="L23" t="str">
            <v/>
          </cell>
          <cell r="M23" t="str">
            <v/>
          </cell>
          <cell r="N23" t="str">
            <v/>
          </cell>
          <cell r="O23">
            <v>1.1316999999999999</v>
          </cell>
        </row>
        <row r="24">
          <cell r="A24" t="str">
            <v>A95107</v>
          </cell>
          <cell r="B24" t="str">
            <v>115/11/10</v>
          </cell>
          <cell r="C24">
            <v>2.125</v>
          </cell>
          <cell r="D24">
            <v>2.67</v>
          </cell>
          <cell r="E24">
            <v>2.76</v>
          </cell>
          <cell r="F24" t="str">
            <v/>
          </cell>
          <cell r="G24" t="str">
            <v/>
          </cell>
          <cell r="H24" t="str">
            <v/>
          </cell>
          <cell r="I24" t="str">
            <v/>
          </cell>
          <cell r="J24" t="str">
            <v/>
          </cell>
          <cell r="K24" t="str">
            <v/>
          </cell>
          <cell r="L24" t="str">
            <v/>
          </cell>
          <cell r="M24" t="str">
            <v/>
          </cell>
          <cell r="N24" t="str">
            <v/>
          </cell>
          <cell r="O24">
            <v>1.1365000000000001</v>
          </cell>
        </row>
        <row r="25">
          <cell r="A25" t="str">
            <v>A96102</v>
          </cell>
          <cell r="B25" t="str">
            <v>116/02/14</v>
          </cell>
          <cell r="C25">
            <v>2</v>
          </cell>
          <cell r="D25">
            <v>2.87</v>
          </cell>
          <cell r="E25">
            <v>3.02</v>
          </cell>
          <cell r="F25" t="str">
            <v/>
          </cell>
          <cell r="G25" t="str">
            <v/>
          </cell>
          <cell r="H25" t="str">
            <v/>
          </cell>
          <cell r="I25" t="str">
            <v/>
          </cell>
          <cell r="J25" t="str">
            <v/>
          </cell>
          <cell r="K25" t="str">
            <v/>
          </cell>
          <cell r="L25" t="str">
            <v/>
          </cell>
          <cell r="M25" t="str">
            <v/>
          </cell>
          <cell r="N25" t="str">
            <v/>
          </cell>
          <cell r="O25">
            <v>1.1440999999999999</v>
          </cell>
        </row>
        <row r="26">
          <cell r="A26" t="str">
            <v>A06104</v>
          </cell>
          <cell r="B26" t="str">
            <v>116/03/01</v>
          </cell>
          <cell r="C26">
            <v>1.125</v>
          </cell>
          <cell r="D26">
            <v>2.96</v>
          </cell>
          <cell r="E26">
            <v>3.06</v>
          </cell>
          <cell r="F26" t="str">
            <v/>
          </cell>
          <cell r="G26" t="str">
            <v/>
          </cell>
          <cell r="H26" t="str">
            <v/>
          </cell>
          <cell r="I26" t="str">
            <v/>
          </cell>
          <cell r="J26" t="str">
            <v/>
          </cell>
          <cell r="K26" t="str">
            <v/>
          </cell>
          <cell r="L26" t="str">
            <v/>
          </cell>
          <cell r="M26" t="str">
            <v/>
          </cell>
          <cell r="N26" t="str">
            <v/>
          </cell>
          <cell r="O26">
            <v>1.1456999999999999</v>
          </cell>
        </row>
        <row r="27">
          <cell r="A27" t="str">
            <v>A11103</v>
          </cell>
          <cell r="B27" t="str">
            <v>116/02/24</v>
          </cell>
          <cell r="C27">
            <v>0.5</v>
          </cell>
          <cell r="D27">
            <v>2.98</v>
          </cell>
          <cell r="E27">
            <v>3.05</v>
          </cell>
          <cell r="F27" t="str">
            <v/>
          </cell>
          <cell r="G27" t="str">
            <v/>
          </cell>
          <cell r="H27" t="str">
            <v/>
          </cell>
          <cell r="I27" t="str">
            <v/>
          </cell>
          <cell r="J27" t="str">
            <v/>
          </cell>
          <cell r="K27" t="str">
            <v/>
          </cell>
          <cell r="L27" t="str">
            <v/>
          </cell>
          <cell r="M27" t="str">
            <v/>
          </cell>
          <cell r="N27" t="str">
            <v/>
          </cell>
          <cell r="O27">
            <v>1.1456</v>
          </cell>
        </row>
        <row r="28">
          <cell r="A28" t="str">
            <v>A11106</v>
          </cell>
          <cell r="B28" t="str">
            <v>116/06/23</v>
          </cell>
          <cell r="C28">
            <v>1</v>
          </cell>
          <cell r="D28">
            <v>3.28</v>
          </cell>
          <cell r="E28">
            <v>3.37</v>
          </cell>
          <cell r="F28" t="str">
            <v/>
          </cell>
          <cell r="G28" t="str">
            <v/>
          </cell>
          <cell r="H28" t="str">
            <v/>
          </cell>
          <cell r="I28" t="str">
            <v/>
          </cell>
          <cell r="J28" t="str">
            <v/>
          </cell>
          <cell r="K28" t="str">
            <v/>
          </cell>
          <cell r="L28" t="str">
            <v/>
          </cell>
          <cell r="M28" t="str">
            <v/>
          </cell>
          <cell r="N28" t="str">
            <v/>
          </cell>
          <cell r="O28">
            <v>1.1539999999999999</v>
          </cell>
        </row>
        <row r="29">
          <cell r="A29" t="str">
            <v>A11108</v>
          </cell>
          <cell r="B29" t="str">
            <v>116/09/23</v>
          </cell>
          <cell r="C29">
            <v>1.25</v>
          </cell>
          <cell r="D29">
            <v>3.51</v>
          </cell>
          <cell r="E29">
            <v>3.63</v>
          </cell>
          <cell r="F29" t="str">
            <v/>
          </cell>
          <cell r="G29" t="str">
            <v/>
          </cell>
          <cell r="H29" t="str">
            <v/>
          </cell>
          <cell r="I29" t="str">
            <v/>
          </cell>
          <cell r="J29" t="str">
            <v/>
          </cell>
          <cell r="K29" t="str">
            <v/>
          </cell>
          <cell r="L29" t="str">
            <v/>
          </cell>
          <cell r="M29" t="str">
            <v/>
          </cell>
          <cell r="N29" t="str">
            <v/>
          </cell>
          <cell r="O29">
            <v>1.1601999999999999</v>
          </cell>
        </row>
        <row r="30">
          <cell r="A30" t="str">
            <v>A06109</v>
          </cell>
          <cell r="B30" t="str">
            <v>116/09/20</v>
          </cell>
          <cell r="C30">
            <v>1</v>
          </cell>
          <cell r="D30">
            <v>3.52</v>
          </cell>
          <cell r="E30">
            <v>3.62</v>
          </cell>
          <cell r="F30" t="str">
            <v/>
          </cell>
          <cell r="G30" t="str">
            <v/>
          </cell>
          <cell r="H30" t="str">
            <v/>
          </cell>
          <cell r="I30" t="str">
            <v/>
          </cell>
          <cell r="J30" t="str">
            <v/>
          </cell>
          <cell r="K30" t="str">
            <v/>
          </cell>
          <cell r="L30" t="str">
            <v/>
          </cell>
          <cell r="M30" t="str">
            <v/>
          </cell>
          <cell r="N30" t="str">
            <v/>
          </cell>
          <cell r="O30">
            <v>1.1600999999999999</v>
          </cell>
        </row>
        <row r="31">
          <cell r="A31" t="str">
            <v>A96107</v>
          </cell>
          <cell r="B31" t="str">
            <v>116/11/16</v>
          </cell>
          <cell r="C31">
            <v>3</v>
          </cell>
          <cell r="D31">
            <v>3.57</v>
          </cell>
          <cell r="E31">
            <v>3.77</v>
          </cell>
          <cell r="F31" t="str">
            <v/>
          </cell>
          <cell r="G31" t="str">
            <v/>
          </cell>
          <cell r="H31" t="str">
            <v/>
          </cell>
          <cell r="I31" t="str">
            <v/>
          </cell>
          <cell r="J31" t="str">
            <v/>
          </cell>
          <cell r="K31" t="str">
            <v/>
          </cell>
          <cell r="L31" t="str">
            <v/>
          </cell>
          <cell r="M31" t="str">
            <v/>
          </cell>
          <cell r="N31" t="str">
            <v/>
          </cell>
          <cell r="O31">
            <v>1.1626000000000001</v>
          </cell>
        </row>
        <row r="32">
          <cell r="A32" t="str">
            <v>A02101</v>
          </cell>
          <cell r="B32" t="str">
            <v>117/01/09</v>
          </cell>
          <cell r="C32">
            <v>1.375</v>
          </cell>
          <cell r="D32">
            <v>3.8</v>
          </cell>
          <cell r="E32">
            <v>3.92</v>
          </cell>
          <cell r="F32" t="str">
            <v/>
          </cell>
          <cell r="G32" t="str">
            <v/>
          </cell>
          <cell r="H32" t="str">
            <v/>
          </cell>
          <cell r="I32" t="str">
            <v/>
          </cell>
          <cell r="J32" t="str">
            <v/>
          </cell>
          <cell r="K32" t="str">
            <v/>
          </cell>
          <cell r="L32" t="str">
            <v/>
          </cell>
          <cell r="M32" t="str">
            <v/>
          </cell>
          <cell r="N32" t="str">
            <v/>
          </cell>
          <cell r="O32">
            <v>1.1672</v>
          </cell>
        </row>
        <row r="33">
          <cell r="A33" t="str">
            <v>A97102</v>
          </cell>
          <cell r="B33" t="str">
            <v>117/02/14</v>
          </cell>
          <cell r="C33">
            <v>2.5</v>
          </cell>
          <cell r="D33">
            <v>3.75</v>
          </cell>
          <cell r="E33">
            <v>4.0199999999999996</v>
          </cell>
          <cell r="F33" t="str">
            <v/>
          </cell>
          <cell r="G33" t="str">
            <v/>
          </cell>
          <cell r="H33" t="str">
            <v/>
          </cell>
          <cell r="I33" t="str">
            <v/>
          </cell>
          <cell r="J33" t="str">
            <v/>
          </cell>
          <cell r="K33" t="str">
            <v/>
          </cell>
          <cell r="L33" t="str">
            <v/>
          </cell>
          <cell r="M33" t="str">
            <v/>
          </cell>
          <cell r="N33" t="str">
            <v/>
          </cell>
          <cell r="O33">
            <v>1.1686000000000001</v>
          </cell>
        </row>
        <row r="34">
          <cell r="A34" t="str">
            <v>A12101</v>
          </cell>
          <cell r="B34" t="str">
            <v>117/01/17</v>
          </cell>
          <cell r="C34">
            <v>1</v>
          </cell>
          <cell r="D34">
            <v>3.84</v>
          </cell>
          <cell r="E34">
            <v>3.94</v>
          </cell>
          <cell r="F34" t="str">
            <v/>
          </cell>
          <cell r="G34" t="str">
            <v/>
          </cell>
          <cell r="H34" t="str">
            <v/>
          </cell>
          <cell r="I34" t="str">
            <v/>
          </cell>
          <cell r="J34" t="str">
            <v/>
          </cell>
          <cell r="K34" t="str">
            <v/>
          </cell>
          <cell r="L34" t="str">
            <v/>
          </cell>
          <cell r="M34" t="str">
            <v/>
          </cell>
          <cell r="N34" t="str">
            <v/>
          </cell>
          <cell r="O34">
            <v>1.1678999999999999</v>
          </cell>
        </row>
        <row r="35">
          <cell r="A35" t="str">
            <v>A07102</v>
          </cell>
          <cell r="B35" t="str">
            <v>117/02/08</v>
          </cell>
          <cell r="C35">
            <v>1</v>
          </cell>
          <cell r="D35">
            <v>3.86</v>
          </cell>
          <cell r="E35">
            <v>4</v>
          </cell>
          <cell r="F35" t="str">
            <v/>
          </cell>
          <cell r="G35" t="str">
            <v/>
          </cell>
          <cell r="H35" t="str">
            <v/>
          </cell>
          <cell r="I35" t="str">
            <v/>
          </cell>
          <cell r="J35" t="str">
            <v/>
          </cell>
          <cell r="K35" t="str">
            <v/>
          </cell>
          <cell r="L35" t="str">
            <v/>
          </cell>
          <cell r="M35" t="str">
            <v/>
          </cell>
          <cell r="N35" t="str">
            <v/>
          </cell>
          <cell r="O35">
            <v>1.1694</v>
          </cell>
        </row>
        <row r="36">
          <cell r="A36" t="str">
            <v>A12106</v>
          </cell>
          <cell r="B36" t="str">
            <v>117/05/26</v>
          </cell>
          <cell r="C36">
            <v>1</v>
          </cell>
          <cell r="D36">
            <v>4.1500000000000004</v>
          </cell>
          <cell r="E36">
            <v>4.3</v>
          </cell>
          <cell r="F36" t="str">
            <v/>
          </cell>
          <cell r="G36" t="str">
            <v/>
          </cell>
          <cell r="H36" t="str">
            <v/>
          </cell>
          <cell r="I36" t="str">
            <v/>
          </cell>
          <cell r="J36" t="str">
            <v/>
          </cell>
          <cell r="K36" t="str">
            <v/>
          </cell>
          <cell r="L36" t="str">
            <v/>
          </cell>
          <cell r="M36" t="str">
            <v/>
          </cell>
          <cell r="N36" t="str">
            <v/>
          </cell>
          <cell r="O36">
            <v>1.1761999999999999</v>
          </cell>
        </row>
        <row r="37">
          <cell r="A37" t="str">
            <v>A07105</v>
          </cell>
          <cell r="B37" t="str">
            <v>117/06/08</v>
          </cell>
          <cell r="C37">
            <v>0.875</v>
          </cell>
          <cell r="D37">
            <v>4.2</v>
          </cell>
          <cell r="E37">
            <v>4.33</v>
          </cell>
          <cell r="F37" t="str">
            <v/>
          </cell>
          <cell r="G37" t="str">
            <v/>
          </cell>
          <cell r="H37" t="str">
            <v/>
          </cell>
          <cell r="I37" t="str">
            <v/>
          </cell>
          <cell r="J37" t="str">
            <v/>
          </cell>
          <cell r="K37" t="str">
            <v/>
          </cell>
          <cell r="L37" t="str">
            <v/>
          </cell>
          <cell r="M37" t="str">
            <v/>
          </cell>
          <cell r="N37" t="str">
            <v/>
          </cell>
          <cell r="O37">
            <v>1.1771</v>
          </cell>
        </row>
        <row r="38">
          <cell r="A38" t="str">
            <v>A97105</v>
          </cell>
          <cell r="B38" t="str">
            <v>117/08/14</v>
          </cell>
          <cell r="C38">
            <v>2.625</v>
          </cell>
          <cell r="D38">
            <v>4.2300000000000004</v>
          </cell>
          <cell r="E38">
            <v>4.5199999999999996</v>
          </cell>
          <cell r="F38" t="str">
            <v/>
          </cell>
          <cell r="G38" t="str">
            <v/>
          </cell>
          <cell r="H38" t="str">
            <v/>
          </cell>
          <cell r="I38" t="str">
            <v/>
          </cell>
          <cell r="J38" t="str">
            <v/>
          </cell>
          <cell r="K38" t="str">
            <v/>
          </cell>
          <cell r="L38" t="str">
            <v/>
          </cell>
          <cell r="M38" t="str">
            <v/>
          </cell>
          <cell r="N38" t="str">
            <v/>
          </cell>
          <cell r="O38">
            <v>1.1797</v>
          </cell>
        </row>
        <row r="39">
          <cell r="A39" t="str">
            <v>A12108</v>
          </cell>
          <cell r="B39" t="str">
            <v>117/09/15</v>
          </cell>
          <cell r="C39">
            <v>1.125</v>
          </cell>
          <cell r="D39">
            <v>4.4400000000000004</v>
          </cell>
          <cell r="E39">
            <v>4.6100000000000003</v>
          </cell>
          <cell r="F39" t="str">
            <v/>
          </cell>
          <cell r="G39" t="str">
            <v/>
          </cell>
          <cell r="H39" t="str">
            <v/>
          </cell>
          <cell r="I39" t="str">
            <v/>
          </cell>
          <cell r="J39" t="str">
            <v/>
          </cell>
          <cell r="K39" t="str">
            <v/>
          </cell>
          <cell r="L39" t="str">
            <v/>
          </cell>
          <cell r="M39" t="str">
            <v/>
          </cell>
          <cell r="N39" t="str">
            <v/>
          </cell>
          <cell r="O39">
            <v>1.1831</v>
          </cell>
        </row>
        <row r="40">
          <cell r="A40" t="str">
            <v>A10202</v>
          </cell>
          <cell r="B40" t="str">
            <v>117/08/20</v>
          </cell>
          <cell r="C40">
            <v>0.25</v>
          </cell>
          <cell r="D40">
            <v>4.45</v>
          </cell>
          <cell r="E40">
            <v>4.53</v>
          </cell>
          <cell r="F40" t="str">
            <v/>
          </cell>
          <cell r="G40" t="str">
            <v/>
          </cell>
          <cell r="H40" t="str">
            <v/>
          </cell>
          <cell r="I40" t="str">
            <v/>
          </cell>
          <cell r="J40" t="str">
            <v/>
          </cell>
          <cell r="K40" t="str">
            <v/>
          </cell>
          <cell r="L40" t="str">
            <v/>
          </cell>
          <cell r="M40" t="str">
            <v/>
          </cell>
          <cell r="N40" t="str">
            <v/>
          </cell>
          <cell r="O40">
            <v>1.1822999999999999</v>
          </cell>
        </row>
        <row r="41">
          <cell r="A41" t="str">
            <v>A07109</v>
          </cell>
          <cell r="B41" t="str">
            <v>117/10/17</v>
          </cell>
          <cell r="C41">
            <v>0.875</v>
          </cell>
          <cell r="D41">
            <v>4.55</v>
          </cell>
          <cell r="E41">
            <v>4.6900000000000004</v>
          </cell>
          <cell r="F41" t="str">
            <v/>
          </cell>
          <cell r="G41" t="str">
            <v/>
          </cell>
          <cell r="H41" t="str">
            <v/>
          </cell>
          <cell r="I41" t="str">
            <v/>
          </cell>
          <cell r="J41" t="str">
            <v/>
          </cell>
          <cell r="K41" t="str">
            <v/>
          </cell>
          <cell r="L41" t="str">
            <v/>
          </cell>
          <cell r="M41" t="str">
            <v/>
          </cell>
          <cell r="N41" t="str">
            <v/>
          </cell>
          <cell r="O41">
            <v>1.1853</v>
          </cell>
        </row>
        <row r="42">
          <cell r="A42" t="str">
            <v>A13103R</v>
          </cell>
          <cell r="B42" t="str">
            <v>118/01/29</v>
          </cell>
          <cell r="C42">
            <v>1.125</v>
          </cell>
          <cell r="D42">
            <v>4.75</v>
          </cell>
          <cell r="E42">
            <v>4.9800000000000004</v>
          </cell>
          <cell r="F42" t="str">
            <v/>
          </cell>
          <cell r="G42" t="str">
            <v/>
          </cell>
          <cell r="H42" t="str">
            <v/>
          </cell>
          <cell r="I42" t="str">
            <v/>
          </cell>
          <cell r="J42" t="str">
            <v/>
          </cell>
          <cell r="K42" t="str">
            <v/>
          </cell>
          <cell r="L42" t="str">
            <v/>
          </cell>
          <cell r="M42" t="str">
            <v/>
          </cell>
          <cell r="N42" t="str">
            <v/>
          </cell>
          <cell r="O42">
            <v>1.1902999999999999</v>
          </cell>
        </row>
        <row r="43">
          <cell r="A43" t="str">
            <v>A98102</v>
          </cell>
          <cell r="B43" t="str">
            <v>118/02/16</v>
          </cell>
          <cell r="C43">
            <v>2.125</v>
          </cell>
          <cell r="D43">
            <v>4.67</v>
          </cell>
          <cell r="E43">
            <v>5.03</v>
          </cell>
          <cell r="F43" t="str">
            <v/>
          </cell>
          <cell r="G43" t="str">
            <v/>
          </cell>
          <cell r="H43" t="str">
            <v/>
          </cell>
          <cell r="I43" t="str">
            <v/>
          </cell>
          <cell r="J43" t="str">
            <v/>
          </cell>
          <cell r="K43" t="str">
            <v/>
          </cell>
          <cell r="L43" t="str">
            <v/>
          </cell>
          <cell r="M43" t="str">
            <v/>
          </cell>
          <cell r="N43" t="str">
            <v/>
          </cell>
          <cell r="O43">
            <v>1.1919</v>
          </cell>
        </row>
        <row r="44">
          <cell r="A44" t="str">
            <v>A13103</v>
          </cell>
          <cell r="B44" t="str">
            <v>118/01/29</v>
          </cell>
          <cell r="C44">
            <v>1.125</v>
          </cell>
          <cell r="D44">
            <v>4.8099999999999996</v>
          </cell>
          <cell r="E44">
            <v>4.9800000000000004</v>
          </cell>
          <cell r="F44" t="str">
            <v/>
          </cell>
          <cell r="G44" t="str">
            <v/>
          </cell>
          <cell r="H44" t="str">
            <v/>
          </cell>
          <cell r="I44" t="str">
            <v/>
          </cell>
          <cell r="J44" t="str">
            <v/>
          </cell>
          <cell r="K44" t="str">
            <v/>
          </cell>
          <cell r="L44" t="str">
            <v/>
          </cell>
          <cell r="M44" t="str">
            <v/>
          </cell>
          <cell r="N44" t="str">
            <v/>
          </cell>
          <cell r="O44">
            <v>1.1918</v>
          </cell>
        </row>
        <row r="45">
          <cell r="A45" t="str">
            <v>A08103</v>
          </cell>
          <cell r="B45" t="str">
            <v>118/02/13</v>
          </cell>
          <cell r="C45">
            <v>0.75</v>
          </cell>
          <cell r="D45">
            <v>4.8499999999999996</v>
          </cell>
          <cell r="E45">
            <v>5.0199999999999996</v>
          </cell>
          <cell r="F45" t="str">
            <v/>
          </cell>
          <cell r="G45" t="str">
            <v/>
          </cell>
          <cell r="H45" t="str">
            <v/>
          </cell>
          <cell r="I45" t="str">
            <v/>
          </cell>
          <cell r="J45" t="str">
            <v/>
          </cell>
          <cell r="K45" t="str">
            <v/>
          </cell>
          <cell r="L45" t="str">
            <v/>
          </cell>
          <cell r="M45" t="str">
            <v/>
          </cell>
          <cell r="N45" t="str">
            <v/>
          </cell>
          <cell r="O45">
            <v>1.1932</v>
          </cell>
        </row>
        <row r="46">
          <cell r="A46" t="str">
            <v>A98105</v>
          </cell>
          <cell r="B46" t="str">
            <v>118/08/13</v>
          </cell>
          <cell r="C46">
            <v>2.125</v>
          </cell>
          <cell r="D46">
            <v>5.16</v>
          </cell>
          <cell r="E46">
            <v>5.51</v>
          </cell>
          <cell r="F46" t="str">
            <v/>
          </cell>
          <cell r="G46" t="str">
            <v/>
          </cell>
          <cell r="H46" t="str">
            <v/>
          </cell>
          <cell r="I46" t="str">
            <v/>
          </cell>
          <cell r="J46" t="str">
            <v/>
          </cell>
          <cell r="K46" t="str">
            <v/>
          </cell>
          <cell r="L46" t="str">
            <v/>
          </cell>
          <cell r="M46" t="str">
            <v/>
          </cell>
          <cell r="N46" t="str">
            <v/>
          </cell>
          <cell r="O46">
            <v>1.2030000000000001</v>
          </cell>
        </row>
        <row r="47">
          <cell r="A47" t="str">
            <v>A08106</v>
          </cell>
          <cell r="B47" t="str">
            <v>118/06/26</v>
          </cell>
          <cell r="C47">
            <v>0.625</v>
          </cell>
          <cell r="D47">
            <v>5.23</v>
          </cell>
          <cell r="E47">
            <v>5.38</v>
          </cell>
          <cell r="F47" t="str">
            <v/>
          </cell>
          <cell r="G47" t="str">
            <v/>
          </cell>
          <cell r="H47" t="str">
            <v/>
          </cell>
          <cell r="I47" t="str">
            <v/>
          </cell>
          <cell r="J47" t="str">
            <v/>
          </cell>
          <cell r="K47" t="str">
            <v/>
          </cell>
          <cell r="L47" t="str">
            <v/>
          </cell>
          <cell r="M47" t="str">
            <v/>
          </cell>
          <cell r="N47" t="str">
            <v/>
          </cell>
          <cell r="O47">
            <v>1.2019</v>
          </cell>
        </row>
        <row r="48">
          <cell r="A48" t="str">
            <v>A08109</v>
          </cell>
          <cell r="B48" t="str">
            <v>118/10/14</v>
          </cell>
          <cell r="C48">
            <v>0.625</v>
          </cell>
          <cell r="D48">
            <v>5.52</v>
          </cell>
          <cell r="E48">
            <v>5.68</v>
          </cell>
          <cell r="F48" t="str">
            <v/>
          </cell>
          <cell r="G48" t="str">
            <v/>
          </cell>
          <cell r="H48" t="str">
            <v/>
          </cell>
          <cell r="I48" t="str">
            <v/>
          </cell>
          <cell r="J48" t="str">
            <v/>
          </cell>
          <cell r="K48" t="str">
            <v/>
          </cell>
          <cell r="L48" t="str">
            <v/>
          </cell>
          <cell r="M48" t="str">
            <v/>
          </cell>
          <cell r="N48" t="str">
            <v/>
          </cell>
          <cell r="O48">
            <v>1.2083999999999999</v>
          </cell>
        </row>
        <row r="49">
          <cell r="A49" t="str">
            <v>A99104</v>
          </cell>
          <cell r="B49" t="str">
            <v>119/02/22</v>
          </cell>
          <cell r="C49">
            <v>1.875</v>
          </cell>
          <cell r="D49">
            <v>5.61</v>
          </cell>
          <cell r="E49">
            <v>6.04</v>
          </cell>
          <cell r="F49" t="str">
            <v/>
          </cell>
          <cell r="G49" t="str">
            <v/>
          </cell>
          <cell r="H49" t="str">
            <v/>
          </cell>
          <cell r="I49" t="str">
            <v/>
          </cell>
          <cell r="J49" t="str">
            <v/>
          </cell>
          <cell r="K49" t="str">
            <v/>
          </cell>
          <cell r="L49" t="str">
            <v/>
          </cell>
          <cell r="M49" t="str">
            <v/>
          </cell>
          <cell r="N49" t="str">
            <v/>
          </cell>
          <cell r="O49">
            <v>1.2131000000000001</v>
          </cell>
        </row>
        <row r="50">
          <cell r="A50" t="str">
            <v>A09103</v>
          </cell>
          <cell r="B50" t="str">
            <v>119/02/21</v>
          </cell>
          <cell r="C50">
            <v>0.5</v>
          </cell>
          <cell r="D50">
            <v>5.86</v>
          </cell>
          <cell r="E50">
            <v>6.04</v>
          </cell>
          <cell r="F50" t="str">
            <v/>
          </cell>
          <cell r="G50" t="str">
            <v/>
          </cell>
          <cell r="H50" t="str">
            <v/>
          </cell>
          <cell r="I50" t="str">
            <v/>
          </cell>
          <cell r="J50" t="str">
            <v/>
          </cell>
          <cell r="K50" t="str">
            <v/>
          </cell>
          <cell r="L50" t="str">
            <v/>
          </cell>
          <cell r="M50" t="str">
            <v/>
          </cell>
          <cell r="N50" t="str">
            <v/>
          </cell>
          <cell r="O50">
            <v>1.2151000000000001</v>
          </cell>
        </row>
        <row r="51">
          <cell r="A51" t="str">
            <v>A99107</v>
          </cell>
          <cell r="B51" t="str">
            <v>119/08/12</v>
          </cell>
          <cell r="C51">
            <v>1.75</v>
          </cell>
          <cell r="D51">
            <v>6.09</v>
          </cell>
          <cell r="E51">
            <v>6.51</v>
          </cell>
          <cell r="F51" t="str">
            <v/>
          </cell>
          <cell r="G51" t="str">
            <v/>
          </cell>
          <cell r="H51" t="str">
            <v/>
          </cell>
          <cell r="I51" t="str">
            <v/>
          </cell>
          <cell r="J51" t="str">
            <v/>
          </cell>
          <cell r="K51" t="str">
            <v/>
          </cell>
          <cell r="L51" t="str">
            <v/>
          </cell>
          <cell r="M51" t="str">
            <v/>
          </cell>
          <cell r="N51" t="str">
            <v/>
          </cell>
          <cell r="O51">
            <v>1.2182999999999999</v>
          </cell>
        </row>
        <row r="52">
          <cell r="A52" t="str">
            <v>A09106</v>
          </cell>
          <cell r="B52" t="str">
            <v>119/06/11</v>
          </cell>
          <cell r="C52">
            <v>0.375</v>
          </cell>
          <cell r="D52">
            <v>6.19</v>
          </cell>
          <cell r="E52">
            <v>6.34</v>
          </cell>
          <cell r="F52" t="str">
            <v/>
          </cell>
          <cell r="G52" t="str">
            <v/>
          </cell>
          <cell r="H52" t="str">
            <v/>
          </cell>
          <cell r="I52" t="str">
            <v/>
          </cell>
          <cell r="J52" t="str">
            <v/>
          </cell>
          <cell r="K52" t="str">
            <v/>
          </cell>
          <cell r="L52" t="str">
            <v/>
          </cell>
          <cell r="M52" t="str">
            <v/>
          </cell>
          <cell r="N52" t="str">
            <v/>
          </cell>
          <cell r="O52">
            <v>1.2191000000000001</v>
          </cell>
        </row>
        <row r="53">
          <cell r="A53" t="str">
            <v>A00102</v>
          </cell>
          <cell r="B53" t="str">
            <v>120/01/13</v>
          </cell>
          <cell r="C53">
            <v>2.125</v>
          </cell>
          <cell r="D53">
            <v>6.45</v>
          </cell>
          <cell r="E53">
            <v>6.93</v>
          </cell>
          <cell r="F53" t="str">
            <v/>
          </cell>
          <cell r="G53" t="str">
            <v/>
          </cell>
          <cell r="H53" t="str">
            <v/>
          </cell>
          <cell r="I53" t="str">
            <v/>
          </cell>
          <cell r="J53" t="str">
            <v/>
          </cell>
          <cell r="K53" t="str">
            <v/>
          </cell>
          <cell r="L53" t="str">
            <v/>
          </cell>
          <cell r="M53" t="str">
            <v/>
          </cell>
          <cell r="N53" t="str">
            <v/>
          </cell>
          <cell r="O53">
            <v>1.2186999999999999</v>
          </cell>
        </row>
        <row r="54">
          <cell r="A54" t="str">
            <v>A90105</v>
          </cell>
          <cell r="B54" t="str">
            <v>120/07/17</v>
          </cell>
          <cell r="C54">
            <v>3.625</v>
          </cell>
          <cell r="D54">
            <v>6.53</v>
          </cell>
          <cell r="E54">
            <v>7.44</v>
          </cell>
          <cell r="F54" t="str">
            <v/>
          </cell>
          <cell r="G54" t="str">
            <v/>
          </cell>
          <cell r="H54" t="str">
            <v/>
          </cell>
          <cell r="I54" t="str">
            <v/>
          </cell>
          <cell r="J54" t="str">
            <v/>
          </cell>
          <cell r="K54" t="str">
            <v/>
          </cell>
          <cell r="L54" t="str">
            <v/>
          </cell>
          <cell r="M54" t="str">
            <v/>
          </cell>
          <cell r="N54" t="str">
            <v/>
          </cell>
          <cell r="O54">
            <v>1.2146999999999999</v>
          </cell>
        </row>
        <row r="55">
          <cell r="A55" t="str">
            <v>A09109</v>
          </cell>
          <cell r="B55" t="str">
            <v>119/10/14</v>
          </cell>
          <cell r="C55">
            <v>0.25</v>
          </cell>
          <cell r="D55">
            <v>6.55</v>
          </cell>
          <cell r="E55">
            <v>6.68</v>
          </cell>
          <cell r="F55" t="str">
            <v/>
          </cell>
          <cell r="G55" t="str">
            <v/>
          </cell>
          <cell r="H55" t="str">
            <v/>
          </cell>
          <cell r="I55" t="str">
            <v/>
          </cell>
          <cell r="J55" t="str">
            <v/>
          </cell>
          <cell r="K55" t="str">
            <v/>
          </cell>
          <cell r="L55" t="str">
            <v/>
          </cell>
          <cell r="M55" t="str">
            <v/>
          </cell>
          <cell r="N55" t="str">
            <v/>
          </cell>
          <cell r="O55">
            <v>1.2214</v>
          </cell>
        </row>
        <row r="56">
          <cell r="A56" t="str">
            <v>A00201</v>
          </cell>
          <cell r="B56" t="str">
            <v>120/05/26</v>
          </cell>
          <cell r="C56">
            <v>1.75</v>
          </cell>
          <cell r="D56">
            <v>6.76</v>
          </cell>
          <cell r="E56">
            <v>7.3</v>
          </cell>
          <cell r="F56" t="str">
            <v/>
          </cell>
          <cell r="G56" t="str">
            <v/>
          </cell>
          <cell r="H56" t="str">
            <v/>
          </cell>
          <cell r="I56" t="str">
            <v/>
          </cell>
          <cell r="J56" t="str">
            <v/>
          </cell>
          <cell r="K56" t="str">
            <v/>
          </cell>
          <cell r="L56" t="str">
            <v/>
          </cell>
          <cell r="M56" t="str">
            <v/>
          </cell>
          <cell r="N56" t="str">
            <v/>
          </cell>
          <cell r="O56">
            <v>1.2176</v>
          </cell>
        </row>
        <row r="57">
          <cell r="A57" t="str">
            <v>A10103</v>
          </cell>
          <cell r="B57" t="str">
            <v>120/02/22</v>
          </cell>
          <cell r="C57">
            <v>0.25</v>
          </cell>
          <cell r="D57">
            <v>6.88</v>
          </cell>
          <cell r="E57">
            <v>7.04</v>
          </cell>
          <cell r="F57" t="str">
            <v/>
          </cell>
          <cell r="G57" t="str">
            <v/>
          </cell>
          <cell r="H57" t="str">
            <v/>
          </cell>
          <cell r="I57" t="str">
            <v/>
          </cell>
          <cell r="J57" t="str">
            <v/>
          </cell>
          <cell r="K57" t="str">
            <v/>
          </cell>
          <cell r="L57" t="str">
            <v/>
          </cell>
          <cell r="M57" t="str">
            <v/>
          </cell>
          <cell r="N57" t="str">
            <v/>
          </cell>
          <cell r="O57">
            <v>1.2209000000000001</v>
          </cell>
        </row>
        <row r="58">
          <cell r="A58" t="str">
            <v>A00107</v>
          </cell>
          <cell r="B58" t="str">
            <v>120/08/02</v>
          </cell>
          <cell r="C58">
            <v>1.875</v>
          </cell>
          <cell r="D58">
            <v>6.92</v>
          </cell>
          <cell r="E58">
            <v>7.48</v>
          </cell>
          <cell r="F58" t="str">
            <v/>
          </cell>
          <cell r="G58" t="str">
            <v/>
          </cell>
          <cell r="H58" t="str">
            <v/>
          </cell>
          <cell r="I58" t="str">
            <v/>
          </cell>
          <cell r="J58" t="str">
            <v/>
          </cell>
          <cell r="K58" t="str">
            <v/>
          </cell>
          <cell r="L58" t="str">
            <v/>
          </cell>
          <cell r="M58" t="str">
            <v/>
          </cell>
          <cell r="N58" t="str">
            <v/>
          </cell>
          <cell r="O58">
            <v>1.2164999999999999</v>
          </cell>
        </row>
        <row r="59">
          <cell r="A59" t="str">
            <v>A10201</v>
          </cell>
          <cell r="B59" t="str">
            <v>120/05/07</v>
          </cell>
          <cell r="C59">
            <v>0.375</v>
          </cell>
          <cell r="D59">
            <v>7.05</v>
          </cell>
          <cell r="E59">
            <v>7.24</v>
          </cell>
          <cell r="F59" t="str">
            <v/>
          </cell>
          <cell r="G59" t="str">
            <v/>
          </cell>
          <cell r="H59" t="str">
            <v/>
          </cell>
          <cell r="I59" t="str">
            <v/>
          </cell>
          <cell r="J59" t="str">
            <v/>
          </cell>
          <cell r="K59" t="str">
            <v/>
          </cell>
          <cell r="L59" t="str">
            <v/>
          </cell>
          <cell r="M59" t="str">
            <v/>
          </cell>
          <cell r="N59" t="str">
            <v/>
          </cell>
          <cell r="O59">
            <v>1.2197</v>
          </cell>
        </row>
        <row r="60">
          <cell r="A60" t="str">
            <v>A10107</v>
          </cell>
          <cell r="B60" t="str">
            <v>120/06/23</v>
          </cell>
          <cell r="C60">
            <v>0.375</v>
          </cell>
          <cell r="D60">
            <v>7.18</v>
          </cell>
          <cell r="E60">
            <v>7.37</v>
          </cell>
          <cell r="F60" t="str">
            <v/>
          </cell>
          <cell r="G60" t="str">
            <v/>
          </cell>
          <cell r="H60" t="str">
            <v/>
          </cell>
          <cell r="I60" t="str">
            <v/>
          </cell>
          <cell r="J60" t="str">
            <v/>
          </cell>
          <cell r="K60" t="str">
            <v/>
          </cell>
          <cell r="L60" t="str">
            <v/>
          </cell>
          <cell r="M60" t="str">
            <v/>
          </cell>
          <cell r="N60" t="str">
            <v/>
          </cell>
          <cell r="O60">
            <v>1.2189000000000001</v>
          </cell>
        </row>
        <row r="61">
          <cell r="A61" t="str">
            <v>A01102</v>
          </cell>
          <cell r="B61" t="str">
            <v>121/01/20</v>
          </cell>
          <cell r="C61">
            <v>1.625</v>
          </cell>
          <cell r="D61">
            <v>7.43</v>
          </cell>
          <cell r="E61">
            <v>7.95</v>
          </cell>
          <cell r="F61" t="str">
            <v/>
          </cell>
          <cell r="G61" t="str">
            <v/>
          </cell>
          <cell r="H61" t="str">
            <v/>
          </cell>
          <cell r="I61" t="str">
            <v/>
          </cell>
          <cell r="J61" t="str">
            <v/>
          </cell>
          <cell r="K61" t="str">
            <v/>
          </cell>
          <cell r="L61" t="str">
            <v/>
          </cell>
          <cell r="M61" t="str">
            <v/>
          </cell>
          <cell r="N61" t="str">
            <v/>
          </cell>
          <cell r="O61">
            <v>1.2158</v>
          </cell>
        </row>
        <row r="62">
          <cell r="A62" t="str">
            <v>A10111</v>
          </cell>
          <cell r="B62" t="str">
            <v>120/10/22</v>
          </cell>
          <cell r="C62">
            <v>0.5</v>
          </cell>
          <cell r="D62">
            <v>7.47</v>
          </cell>
          <cell r="E62">
            <v>7.7</v>
          </cell>
          <cell r="F62" t="str">
            <v/>
          </cell>
          <cell r="G62" t="str">
            <v/>
          </cell>
          <cell r="H62" t="str">
            <v/>
          </cell>
          <cell r="I62" t="str">
            <v/>
          </cell>
          <cell r="J62" t="str">
            <v/>
          </cell>
          <cell r="K62" t="str">
            <v/>
          </cell>
          <cell r="L62" t="str">
            <v/>
          </cell>
          <cell r="M62" t="str">
            <v/>
          </cell>
          <cell r="N62" t="str">
            <v/>
          </cell>
          <cell r="O62">
            <v>1.2172000000000001</v>
          </cell>
        </row>
        <row r="63">
          <cell r="A63" t="str">
            <v>A01201</v>
          </cell>
          <cell r="B63" t="str">
            <v>121/03/16</v>
          </cell>
          <cell r="C63">
            <v>1.625</v>
          </cell>
          <cell r="D63">
            <v>7.47</v>
          </cell>
          <cell r="E63">
            <v>8.1</v>
          </cell>
          <cell r="F63" t="str">
            <v/>
          </cell>
          <cell r="G63" t="str">
            <v/>
          </cell>
          <cell r="H63" t="str">
            <v/>
          </cell>
          <cell r="I63" t="str">
            <v/>
          </cell>
          <cell r="J63" t="str">
            <v/>
          </cell>
          <cell r="K63" t="str">
            <v/>
          </cell>
          <cell r="L63" t="str">
            <v/>
          </cell>
          <cell r="M63" t="str">
            <v/>
          </cell>
          <cell r="N63" t="str">
            <v/>
          </cell>
          <cell r="O63">
            <v>1.2162999999999999</v>
          </cell>
        </row>
        <row r="64">
          <cell r="A64" t="str">
            <v>A11201</v>
          </cell>
          <cell r="B64" t="str">
            <v>121/01/10</v>
          </cell>
          <cell r="C64">
            <v>0.75</v>
          </cell>
          <cell r="D64">
            <v>7.62</v>
          </cell>
          <cell r="E64">
            <v>7.92</v>
          </cell>
          <cell r="F64" t="str">
            <v/>
          </cell>
          <cell r="G64" t="str">
            <v/>
          </cell>
          <cell r="H64" t="str">
            <v/>
          </cell>
          <cell r="I64" t="str">
            <v/>
          </cell>
          <cell r="J64" t="str">
            <v/>
          </cell>
          <cell r="K64" t="str">
            <v/>
          </cell>
          <cell r="L64" t="str">
            <v/>
          </cell>
          <cell r="M64" t="str">
            <v/>
          </cell>
          <cell r="N64" t="str">
            <v/>
          </cell>
          <cell r="O64">
            <v>1.2165999999999999</v>
          </cell>
        </row>
        <row r="65">
          <cell r="A65" t="str">
            <v>A11102</v>
          </cell>
          <cell r="B65" t="str">
            <v>121/02/18</v>
          </cell>
          <cell r="C65">
            <v>0.625</v>
          </cell>
          <cell r="D65">
            <v>7.71</v>
          </cell>
          <cell r="E65">
            <v>8.0299999999999994</v>
          </cell>
          <cell r="F65" t="str">
            <v/>
          </cell>
          <cell r="G65" t="str">
            <v/>
          </cell>
          <cell r="H65" t="str">
            <v/>
          </cell>
          <cell r="I65" t="str">
            <v/>
          </cell>
          <cell r="J65" t="str">
            <v/>
          </cell>
          <cell r="K65" t="str">
            <v/>
          </cell>
          <cell r="L65" t="str">
            <v/>
          </cell>
          <cell r="M65" t="str">
            <v/>
          </cell>
          <cell r="N65" t="str">
            <v/>
          </cell>
          <cell r="O65">
            <v>1.2171000000000001</v>
          </cell>
        </row>
        <row r="66">
          <cell r="A66" t="str">
            <v>A11107</v>
          </cell>
          <cell r="B66" t="str">
            <v>121/06/30</v>
          </cell>
          <cell r="C66">
            <v>1.25</v>
          </cell>
          <cell r="D66">
            <v>7.87</v>
          </cell>
          <cell r="E66">
            <v>8.39</v>
          </cell>
          <cell r="F66" t="str">
            <v/>
          </cell>
          <cell r="G66" t="str">
            <v/>
          </cell>
          <cell r="H66" t="str">
            <v/>
          </cell>
          <cell r="I66" t="str">
            <v/>
          </cell>
          <cell r="J66" t="str">
            <v/>
          </cell>
          <cell r="K66" t="str">
            <v/>
          </cell>
          <cell r="L66" t="str">
            <v/>
          </cell>
          <cell r="M66" t="str">
            <v/>
          </cell>
          <cell r="N66" t="str">
            <v/>
          </cell>
          <cell r="O66">
            <v>1.2188000000000001</v>
          </cell>
        </row>
        <row r="67">
          <cell r="A67" t="str">
            <v>A01107</v>
          </cell>
          <cell r="B67" t="str">
            <v>121/08/10</v>
          </cell>
          <cell r="C67">
            <v>1.5</v>
          </cell>
          <cell r="D67">
            <v>7.9</v>
          </cell>
          <cell r="E67">
            <v>8.51</v>
          </cell>
          <cell r="F67" t="str">
            <v/>
          </cell>
          <cell r="G67" t="str">
            <v/>
          </cell>
          <cell r="H67" t="str">
            <v/>
          </cell>
          <cell r="I67" t="str">
            <v/>
          </cell>
          <cell r="J67" t="str">
            <v/>
          </cell>
          <cell r="K67" t="str">
            <v/>
          </cell>
          <cell r="L67" t="str">
            <v/>
          </cell>
          <cell r="M67" t="str">
            <v/>
          </cell>
          <cell r="N67" t="str">
            <v/>
          </cell>
          <cell r="O67">
            <v>1.2197</v>
          </cell>
        </row>
        <row r="68">
          <cell r="A68" t="str">
            <v>A11110</v>
          </cell>
          <cell r="B68" t="str">
            <v>121/10/17</v>
          </cell>
          <cell r="C68">
            <v>1.75</v>
          </cell>
          <cell r="D68">
            <v>8.01</v>
          </cell>
          <cell r="E68">
            <v>8.69</v>
          </cell>
          <cell r="F68" t="str">
            <v/>
          </cell>
          <cell r="G68" t="str">
            <v/>
          </cell>
          <cell r="H68" t="str">
            <v/>
          </cell>
          <cell r="I68" t="str">
            <v/>
          </cell>
          <cell r="J68" t="str">
            <v/>
          </cell>
          <cell r="K68" t="str">
            <v/>
          </cell>
          <cell r="L68" t="str">
            <v/>
          </cell>
          <cell r="M68" t="str">
            <v/>
          </cell>
          <cell r="N68" t="str">
            <v/>
          </cell>
          <cell r="O68">
            <v>1.2218</v>
          </cell>
        </row>
        <row r="69">
          <cell r="A69" t="str">
            <v>A02103</v>
          </cell>
          <cell r="B69" t="str">
            <v>122/01/28</v>
          </cell>
          <cell r="C69">
            <v>1.5</v>
          </cell>
          <cell r="D69">
            <v>8.36</v>
          </cell>
          <cell r="E69">
            <v>8.98</v>
          </cell>
          <cell r="F69" t="str">
            <v/>
          </cell>
          <cell r="G69" t="str">
            <v/>
          </cell>
          <cell r="H69" t="str">
            <v/>
          </cell>
          <cell r="I69" t="str">
            <v/>
          </cell>
          <cell r="J69" t="str">
            <v/>
          </cell>
          <cell r="K69" t="str">
            <v/>
          </cell>
          <cell r="L69" t="str">
            <v/>
          </cell>
          <cell r="M69" t="str">
            <v/>
          </cell>
          <cell r="N69" t="str">
            <v/>
          </cell>
          <cell r="O69">
            <v>1.2261</v>
          </cell>
        </row>
        <row r="70">
          <cell r="A70" t="str">
            <v>A12201</v>
          </cell>
          <cell r="B70" t="str">
            <v>122/01/10</v>
          </cell>
          <cell r="C70">
            <v>1.25</v>
          </cell>
          <cell r="D70">
            <v>8.39</v>
          </cell>
          <cell r="E70">
            <v>8.93</v>
          </cell>
          <cell r="F70" t="str">
            <v/>
          </cell>
          <cell r="G70" t="str">
            <v/>
          </cell>
          <cell r="H70" t="str">
            <v/>
          </cell>
          <cell r="I70" t="str">
            <v/>
          </cell>
          <cell r="J70" t="str">
            <v/>
          </cell>
          <cell r="K70" t="str">
            <v/>
          </cell>
          <cell r="L70" t="str">
            <v/>
          </cell>
          <cell r="M70" t="str">
            <v/>
          </cell>
          <cell r="N70" t="str">
            <v/>
          </cell>
          <cell r="O70">
            <v>1.2256</v>
          </cell>
        </row>
        <row r="71">
          <cell r="A71" t="str">
            <v>A02201</v>
          </cell>
          <cell r="B71" t="str">
            <v>122/03/21</v>
          </cell>
          <cell r="C71">
            <v>1.75</v>
          </cell>
          <cell r="D71">
            <v>8.3000000000000007</v>
          </cell>
          <cell r="E71">
            <v>9.1199999999999992</v>
          </cell>
          <cell r="F71" t="str">
            <v/>
          </cell>
          <cell r="G71" t="str">
            <v/>
          </cell>
          <cell r="H71" t="str">
            <v/>
          </cell>
          <cell r="I71" t="str">
            <v/>
          </cell>
          <cell r="J71" t="str">
            <v/>
          </cell>
          <cell r="K71" t="str">
            <v/>
          </cell>
          <cell r="L71" t="str">
            <v/>
          </cell>
          <cell r="M71" t="str">
            <v/>
          </cell>
          <cell r="N71" t="str">
            <v/>
          </cell>
          <cell r="O71">
            <v>1.2279</v>
          </cell>
        </row>
        <row r="72">
          <cell r="A72" t="str">
            <v>A12102</v>
          </cell>
          <cell r="B72" t="str">
            <v>122/02/17</v>
          </cell>
          <cell r="C72">
            <v>1.125</v>
          </cell>
          <cell r="D72">
            <v>8.43</v>
          </cell>
          <cell r="E72">
            <v>9.0299999999999994</v>
          </cell>
          <cell r="F72" t="str">
            <v/>
          </cell>
          <cell r="G72" t="str">
            <v/>
          </cell>
          <cell r="H72" t="str">
            <v/>
          </cell>
          <cell r="I72" t="str">
            <v/>
          </cell>
          <cell r="J72" t="str">
            <v/>
          </cell>
          <cell r="K72" t="str">
            <v/>
          </cell>
          <cell r="L72" t="str">
            <v/>
          </cell>
          <cell r="M72" t="str">
            <v/>
          </cell>
          <cell r="N72" t="str">
            <v/>
          </cell>
          <cell r="O72">
            <v>1.2274</v>
          </cell>
        </row>
        <row r="73">
          <cell r="A73" t="str">
            <v>A02108</v>
          </cell>
          <cell r="B73" t="str">
            <v>122/07/26</v>
          </cell>
          <cell r="C73">
            <v>2</v>
          </cell>
          <cell r="D73">
            <v>8.56</v>
          </cell>
          <cell r="E73">
            <v>9.4700000000000006</v>
          </cell>
          <cell r="F73" t="str">
            <v/>
          </cell>
          <cell r="G73" t="str">
            <v/>
          </cell>
          <cell r="H73" t="str">
            <v/>
          </cell>
          <cell r="I73" t="str">
            <v/>
          </cell>
          <cell r="J73" t="str">
            <v/>
          </cell>
          <cell r="K73" t="str">
            <v/>
          </cell>
          <cell r="L73" t="str">
            <v/>
          </cell>
          <cell r="M73" t="str">
            <v/>
          </cell>
          <cell r="N73" t="str">
            <v/>
          </cell>
          <cell r="O73">
            <v>1.2329000000000001</v>
          </cell>
        </row>
        <row r="74">
          <cell r="A74" t="str">
            <v>A93106</v>
          </cell>
          <cell r="B74" t="str">
            <v>123/05/27</v>
          </cell>
          <cell r="C74">
            <v>3.875</v>
          </cell>
          <cell r="D74">
            <v>8.59</v>
          </cell>
          <cell r="E74">
            <v>10.3</v>
          </cell>
          <cell r="F74" t="str">
            <v/>
          </cell>
          <cell r="G74" t="str">
            <v/>
          </cell>
          <cell r="H74" t="str">
            <v/>
          </cell>
          <cell r="I74" t="str">
            <v/>
          </cell>
          <cell r="J74" t="str">
            <v/>
          </cell>
          <cell r="K74" t="str">
            <v/>
          </cell>
          <cell r="L74" t="str">
            <v/>
          </cell>
          <cell r="M74" t="str">
            <v/>
          </cell>
          <cell r="N74" t="str">
            <v/>
          </cell>
          <cell r="O74">
            <v>1.2415</v>
          </cell>
        </row>
        <row r="75">
          <cell r="A75" t="str">
            <v>A12107</v>
          </cell>
          <cell r="B75" t="str">
            <v>122/06/09</v>
          </cell>
          <cell r="C75">
            <v>1.125</v>
          </cell>
          <cell r="D75">
            <v>8.74</v>
          </cell>
          <cell r="E75">
            <v>9.34</v>
          </cell>
          <cell r="F75" t="str">
            <v/>
          </cell>
          <cell r="G75" t="str">
            <v/>
          </cell>
          <cell r="H75" t="str">
            <v/>
          </cell>
          <cell r="I75" t="str">
            <v/>
          </cell>
          <cell r="J75" t="str">
            <v/>
          </cell>
          <cell r="K75" t="str">
            <v/>
          </cell>
          <cell r="L75" t="str">
            <v/>
          </cell>
          <cell r="M75" t="str">
            <v/>
          </cell>
          <cell r="N75" t="str">
            <v/>
          </cell>
          <cell r="O75">
            <v>1.2322</v>
          </cell>
        </row>
        <row r="76">
          <cell r="A76" t="str">
            <v>A03103</v>
          </cell>
          <cell r="B76" t="str">
            <v>123/01/29</v>
          </cell>
          <cell r="C76">
            <v>2</v>
          </cell>
          <cell r="D76">
            <v>9.06</v>
          </cell>
          <cell r="E76">
            <v>9.98</v>
          </cell>
          <cell r="F76" t="str">
            <v/>
          </cell>
          <cell r="G76" t="str">
            <v/>
          </cell>
          <cell r="H76" t="str">
            <v/>
          </cell>
          <cell r="I76" t="str">
            <v/>
          </cell>
          <cell r="J76" t="str">
            <v/>
          </cell>
          <cell r="K76" t="str">
            <v/>
          </cell>
          <cell r="L76" t="str">
            <v/>
          </cell>
          <cell r="M76" t="str">
            <v/>
          </cell>
          <cell r="N76" t="str">
            <v/>
          </cell>
          <cell r="O76">
            <v>1.2403999999999999</v>
          </cell>
        </row>
        <row r="77">
          <cell r="A77" t="str">
            <v>A12110</v>
          </cell>
          <cell r="B77" t="str">
            <v>122/10/05</v>
          </cell>
          <cell r="C77">
            <v>1.25</v>
          </cell>
          <cell r="D77">
            <v>9.01</v>
          </cell>
          <cell r="E77">
            <v>9.66</v>
          </cell>
          <cell r="F77" t="str">
            <v/>
          </cell>
          <cell r="G77" t="str">
            <v/>
          </cell>
          <cell r="H77" t="str">
            <v/>
          </cell>
          <cell r="I77" t="str">
            <v/>
          </cell>
          <cell r="J77" t="str">
            <v/>
          </cell>
          <cell r="K77" t="str">
            <v/>
          </cell>
          <cell r="L77" t="str">
            <v/>
          </cell>
          <cell r="M77" t="str">
            <v/>
          </cell>
          <cell r="N77" t="str">
            <v/>
          </cell>
          <cell r="O77">
            <v>1.2370000000000001</v>
          </cell>
        </row>
        <row r="78">
          <cell r="A78" t="str">
            <v>A03107</v>
          </cell>
          <cell r="B78" t="str">
            <v>123/04/25</v>
          </cell>
          <cell r="C78">
            <v>1.875</v>
          </cell>
          <cell r="D78">
            <v>9.18</v>
          </cell>
          <cell r="E78">
            <v>10.210000000000001</v>
          </cell>
          <cell r="F78" t="str">
            <v/>
          </cell>
          <cell r="G78" t="str">
            <v/>
          </cell>
          <cell r="H78" t="str">
            <v/>
          </cell>
          <cell r="I78" t="str">
            <v/>
          </cell>
          <cell r="J78" t="str">
            <v/>
          </cell>
          <cell r="K78" t="str">
            <v/>
          </cell>
          <cell r="L78" t="str">
            <v/>
          </cell>
          <cell r="M78" t="str">
            <v/>
          </cell>
          <cell r="N78" t="str">
            <v/>
          </cell>
          <cell r="O78">
            <v>1.2438</v>
          </cell>
        </row>
        <row r="79">
          <cell r="A79" t="str">
            <v>A13104</v>
          </cell>
          <cell r="B79" t="str">
            <v>123/02/23</v>
          </cell>
          <cell r="C79">
            <v>1.125</v>
          </cell>
          <cell r="D79">
            <v>9.39</v>
          </cell>
          <cell r="E79">
            <v>10</v>
          </cell>
          <cell r="F79">
            <v>1.2224999999999999</v>
          </cell>
          <cell r="G79">
            <v>1.2155</v>
          </cell>
          <cell r="H79">
            <v>1.2198</v>
          </cell>
          <cell r="I79">
            <v>3</v>
          </cell>
          <cell r="J79" t="str">
            <v/>
          </cell>
          <cell r="K79" t="str">
            <v/>
          </cell>
          <cell r="L79" t="str">
            <v/>
          </cell>
          <cell r="M79" t="str">
            <v/>
          </cell>
          <cell r="N79" t="str">
            <v/>
          </cell>
          <cell r="O79">
            <v>1.2423</v>
          </cell>
        </row>
        <row r="80">
          <cell r="A80" t="str">
            <v>A03111</v>
          </cell>
          <cell r="B80" t="str">
            <v>123/07/31</v>
          </cell>
          <cell r="C80">
            <v>2.125</v>
          </cell>
          <cell r="D80">
            <v>9.34</v>
          </cell>
          <cell r="E80">
            <v>10.48</v>
          </cell>
          <cell r="F80" t="str">
            <v/>
          </cell>
          <cell r="G80" t="str">
            <v/>
          </cell>
          <cell r="H80" t="str">
            <v/>
          </cell>
          <cell r="I80" t="str">
            <v/>
          </cell>
          <cell r="J80" t="str">
            <v/>
          </cell>
          <cell r="K80" t="str">
            <v/>
          </cell>
          <cell r="L80" t="str">
            <v/>
          </cell>
          <cell r="M80" t="str">
            <v/>
          </cell>
          <cell r="N80" t="str">
            <v/>
          </cell>
          <cell r="O80">
            <v>1.2467999999999999</v>
          </cell>
        </row>
        <row r="81">
          <cell r="A81" t="str">
            <v>A03114</v>
          </cell>
          <cell r="B81" t="str">
            <v>123/10/02</v>
          </cell>
          <cell r="C81">
            <v>2.25</v>
          </cell>
          <cell r="D81">
            <v>9.4600000000000009</v>
          </cell>
          <cell r="E81">
            <v>10.65</v>
          </cell>
          <cell r="F81" t="str">
            <v/>
          </cell>
          <cell r="G81" t="str">
            <v/>
          </cell>
          <cell r="H81" t="str">
            <v/>
          </cell>
          <cell r="I81" t="str">
            <v/>
          </cell>
          <cell r="J81" t="str">
            <v/>
          </cell>
          <cell r="K81" t="str">
            <v/>
          </cell>
          <cell r="L81" t="str">
            <v/>
          </cell>
          <cell r="M81" t="str">
            <v/>
          </cell>
          <cell r="N81" t="str">
            <v/>
          </cell>
          <cell r="O81">
            <v>1.2487999999999999</v>
          </cell>
        </row>
        <row r="82">
          <cell r="A82" t="str">
            <v>A04102</v>
          </cell>
          <cell r="B82" t="str">
            <v>124/01/23</v>
          </cell>
          <cell r="C82">
            <v>2</v>
          </cell>
          <cell r="D82">
            <v>9.86</v>
          </cell>
          <cell r="E82">
            <v>10.96</v>
          </cell>
          <cell r="F82" t="str">
            <v/>
          </cell>
          <cell r="G82" t="str">
            <v/>
          </cell>
          <cell r="H82" t="str">
            <v/>
          </cell>
          <cell r="I82" t="str">
            <v/>
          </cell>
          <cell r="J82" t="str">
            <v/>
          </cell>
          <cell r="K82" t="str">
            <v/>
          </cell>
          <cell r="L82" t="str">
            <v/>
          </cell>
          <cell r="M82" t="str">
            <v/>
          </cell>
          <cell r="N82" t="str">
            <v/>
          </cell>
          <cell r="O82">
            <v>1.2531000000000001</v>
          </cell>
        </row>
        <row r="83">
          <cell r="A83" t="str">
            <v>A04107</v>
          </cell>
          <cell r="B83" t="str">
            <v>124/04/15</v>
          </cell>
          <cell r="C83">
            <v>2.125</v>
          </cell>
          <cell r="D83">
            <v>9.85</v>
          </cell>
          <cell r="E83">
            <v>11.18</v>
          </cell>
          <cell r="F83" t="str">
            <v/>
          </cell>
          <cell r="G83" t="str">
            <v/>
          </cell>
          <cell r="H83" t="str">
            <v/>
          </cell>
          <cell r="I83" t="str">
            <v/>
          </cell>
          <cell r="J83" t="str">
            <v/>
          </cell>
          <cell r="K83" t="str">
            <v/>
          </cell>
          <cell r="L83" t="str">
            <v/>
          </cell>
          <cell r="M83" t="str">
            <v/>
          </cell>
          <cell r="N83" t="str">
            <v/>
          </cell>
          <cell r="O83">
            <v>1.2555000000000001</v>
          </cell>
        </row>
        <row r="84">
          <cell r="A84" t="str">
            <v>A04114</v>
          </cell>
          <cell r="B84" t="str">
            <v>124/10/26</v>
          </cell>
          <cell r="C84">
            <v>1.75</v>
          </cell>
          <cell r="D84">
            <v>10.54</v>
          </cell>
          <cell r="E84">
            <v>11.72</v>
          </cell>
          <cell r="F84" t="str">
            <v/>
          </cell>
          <cell r="G84" t="str">
            <v/>
          </cell>
          <cell r="H84" t="str">
            <v/>
          </cell>
          <cell r="I84" t="str">
            <v/>
          </cell>
          <cell r="J84" t="str">
            <v/>
          </cell>
          <cell r="K84" t="str">
            <v/>
          </cell>
          <cell r="L84" t="str">
            <v/>
          </cell>
          <cell r="M84" t="str">
            <v/>
          </cell>
          <cell r="N84" t="str">
            <v/>
          </cell>
          <cell r="O84">
            <v>1.2624</v>
          </cell>
        </row>
        <row r="85">
          <cell r="A85" t="str">
            <v>A05102</v>
          </cell>
          <cell r="B85" t="str">
            <v>125/01/22</v>
          </cell>
          <cell r="C85">
            <v>1.375</v>
          </cell>
          <cell r="D85">
            <v>10.97</v>
          </cell>
          <cell r="E85">
            <v>11.96</v>
          </cell>
          <cell r="F85" t="str">
            <v/>
          </cell>
          <cell r="G85" t="str">
            <v/>
          </cell>
          <cell r="H85" t="str">
            <v/>
          </cell>
          <cell r="I85" t="str">
            <v/>
          </cell>
          <cell r="J85" t="str">
            <v/>
          </cell>
          <cell r="K85" t="str">
            <v/>
          </cell>
          <cell r="L85" t="str">
            <v/>
          </cell>
          <cell r="M85" t="str">
            <v/>
          </cell>
          <cell r="N85" t="str">
            <v/>
          </cell>
          <cell r="O85">
            <v>1.2661</v>
          </cell>
        </row>
        <row r="86">
          <cell r="A86" t="str">
            <v>A05106</v>
          </cell>
          <cell r="B86" t="str">
            <v>125/04/08</v>
          </cell>
          <cell r="C86">
            <v>1.25</v>
          </cell>
          <cell r="D86">
            <v>11.1</v>
          </cell>
          <cell r="E86">
            <v>12.17</v>
          </cell>
          <cell r="F86" t="str">
            <v/>
          </cell>
          <cell r="G86" t="str">
            <v/>
          </cell>
          <cell r="H86" t="str">
            <v/>
          </cell>
          <cell r="I86" t="str">
            <v/>
          </cell>
          <cell r="J86" t="str">
            <v/>
          </cell>
          <cell r="K86" t="str">
            <v/>
          </cell>
          <cell r="L86" t="str">
            <v/>
          </cell>
          <cell r="M86" t="str">
            <v/>
          </cell>
          <cell r="N86" t="str">
            <v/>
          </cell>
          <cell r="O86">
            <v>1.2687999999999999</v>
          </cell>
        </row>
        <row r="87">
          <cell r="A87" t="str">
            <v>A05109</v>
          </cell>
          <cell r="B87" t="str">
            <v>125/07/19</v>
          </cell>
          <cell r="C87">
            <v>1.125</v>
          </cell>
          <cell r="D87">
            <v>11.46</v>
          </cell>
          <cell r="E87">
            <v>12.45</v>
          </cell>
          <cell r="F87" t="str">
            <v/>
          </cell>
          <cell r="G87" t="str">
            <v/>
          </cell>
          <cell r="H87" t="str">
            <v/>
          </cell>
          <cell r="I87" t="str">
            <v/>
          </cell>
          <cell r="J87" t="str">
            <v/>
          </cell>
          <cell r="K87" t="str">
            <v/>
          </cell>
          <cell r="L87" t="str">
            <v/>
          </cell>
          <cell r="M87" t="str">
            <v/>
          </cell>
          <cell r="N87" t="str">
            <v/>
          </cell>
          <cell r="O87">
            <v>1.2722</v>
          </cell>
        </row>
        <row r="88">
          <cell r="A88" t="str">
            <v>A06103</v>
          </cell>
          <cell r="B88" t="str">
            <v>126/02/20</v>
          </cell>
          <cell r="C88">
            <v>1.75</v>
          </cell>
          <cell r="D88">
            <v>11.48</v>
          </cell>
          <cell r="E88">
            <v>13.04</v>
          </cell>
          <cell r="F88" t="str">
            <v/>
          </cell>
          <cell r="G88" t="str">
            <v/>
          </cell>
          <cell r="H88" t="str">
            <v/>
          </cell>
          <cell r="I88" t="str">
            <v/>
          </cell>
          <cell r="J88" t="str">
            <v/>
          </cell>
          <cell r="K88" t="str">
            <v/>
          </cell>
          <cell r="L88" t="str">
            <v/>
          </cell>
          <cell r="M88" t="str">
            <v/>
          </cell>
          <cell r="N88" t="str">
            <v/>
          </cell>
          <cell r="O88">
            <v>1.2765</v>
          </cell>
        </row>
        <row r="89">
          <cell r="A89" t="str">
            <v>A06108</v>
          </cell>
          <cell r="B89" t="str">
            <v>126/08/18</v>
          </cell>
          <cell r="C89">
            <v>1.5</v>
          </cell>
          <cell r="D89">
            <v>12.12</v>
          </cell>
          <cell r="E89">
            <v>13.53</v>
          </cell>
          <cell r="F89" t="str">
            <v/>
          </cell>
          <cell r="G89" t="str">
            <v/>
          </cell>
          <cell r="H89" t="str">
            <v/>
          </cell>
          <cell r="I89" t="str">
            <v/>
          </cell>
          <cell r="J89" t="str">
            <v/>
          </cell>
          <cell r="K89" t="str">
            <v/>
          </cell>
          <cell r="L89" t="str">
            <v/>
          </cell>
          <cell r="M89" t="str">
            <v/>
          </cell>
          <cell r="N89" t="str">
            <v/>
          </cell>
          <cell r="O89">
            <v>1.2822</v>
          </cell>
        </row>
        <row r="90">
          <cell r="A90" t="str">
            <v>A07103</v>
          </cell>
          <cell r="B90" t="str">
            <v>127/03/13</v>
          </cell>
          <cell r="C90">
            <v>1.375</v>
          </cell>
          <cell r="D90">
            <v>12.6</v>
          </cell>
          <cell r="E90">
            <v>14.09</v>
          </cell>
          <cell r="F90" t="str">
            <v/>
          </cell>
          <cell r="G90" t="str">
            <v/>
          </cell>
          <cell r="H90" t="str">
            <v/>
          </cell>
          <cell r="I90" t="str">
            <v/>
          </cell>
          <cell r="J90" t="str">
            <v/>
          </cell>
          <cell r="K90" t="str">
            <v/>
          </cell>
          <cell r="L90" t="str">
            <v/>
          </cell>
          <cell r="M90" t="str">
            <v/>
          </cell>
          <cell r="N90" t="str">
            <v/>
          </cell>
          <cell r="O90">
            <v>1.2883</v>
          </cell>
        </row>
        <row r="91">
          <cell r="A91" t="str">
            <v>A99102</v>
          </cell>
          <cell r="B91" t="str">
            <v>129/01/28</v>
          </cell>
          <cell r="C91">
            <v>2.25</v>
          </cell>
          <cell r="D91">
            <v>13.58</v>
          </cell>
          <cell r="E91">
            <v>15.97</v>
          </cell>
          <cell r="F91" t="str">
            <v/>
          </cell>
          <cell r="G91" t="str">
            <v/>
          </cell>
          <cell r="H91" t="str">
            <v/>
          </cell>
          <cell r="I91" t="str">
            <v/>
          </cell>
          <cell r="J91" t="str">
            <v/>
          </cell>
          <cell r="K91" t="str">
            <v/>
          </cell>
          <cell r="L91" t="str">
            <v/>
          </cell>
          <cell r="M91" t="str">
            <v/>
          </cell>
          <cell r="N91" t="str">
            <v/>
          </cell>
          <cell r="O91">
            <v>1.3035000000000001</v>
          </cell>
        </row>
        <row r="92">
          <cell r="A92" t="str">
            <v>A07108</v>
          </cell>
          <cell r="B92" t="str">
            <v>127/09/21</v>
          </cell>
          <cell r="C92">
            <v>1.125</v>
          </cell>
          <cell r="D92">
            <v>13.32</v>
          </cell>
          <cell r="E92">
            <v>14.62</v>
          </cell>
          <cell r="F92" t="str">
            <v/>
          </cell>
          <cell r="G92" t="str">
            <v/>
          </cell>
          <cell r="H92" t="str">
            <v/>
          </cell>
          <cell r="I92" t="str">
            <v/>
          </cell>
          <cell r="J92" t="str">
            <v/>
          </cell>
          <cell r="K92" t="str">
            <v/>
          </cell>
          <cell r="L92" t="str">
            <v/>
          </cell>
          <cell r="M92" t="str">
            <v/>
          </cell>
          <cell r="N92" t="str">
            <v/>
          </cell>
          <cell r="O92">
            <v>1.2945</v>
          </cell>
        </row>
        <row r="93">
          <cell r="A93" t="str">
            <v>A08102</v>
          </cell>
          <cell r="B93" t="str">
            <v>128/01/28</v>
          </cell>
          <cell r="C93">
            <v>1.125</v>
          </cell>
          <cell r="D93">
            <v>13.67</v>
          </cell>
          <cell r="E93">
            <v>14.97</v>
          </cell>
          <cell r="F93" t="str">
            <v/>
          </cell>
          <cell r="G93" t="str">
            <v/>
          </cell>
          <cell r="H93" t="str">
            <v/>
          </cell>
          <cell r="I93" t="str">
            <v/>
          </cell>
          <cell r="J93" t="str">
            <v/>
          </cell>
          <cell r="K93" t="str">
            <v/>
          </cell>
          <cell r="L93" t="str">
            <v/>
          </cell>
          <cell r="M93" t="str">
            <v/>
          </cell>
          <cell r="N93" t="str">
            <v/>
          </cell>
          <cell r="O93">
            <v>1.298</v>
          </cell>
        </row>
        <row r="94">
          <cell r="A94" t="str">
            <v>A08104</v>
          </cell>
          <cell r="B94" t="str">
            <v>128/03/04</v>
          </cell>
          <cell r="C94">
            <v>1.125</v>
          </cell>
          <cell r="D94">
            <v>13.61</v>
          </cell>
          <cell r="E94">
            <v>15.07</v>
          </cell>
          <cell r="F94" t="str">
            <v/>
          </cell>
          <cell r="G94" t="str">
            <v/>
          </cell>
          <cell r="H94" t="str">
            <v/>
          </cell>
          <cell r="I94" t="str">
            <v/>
          </cell>
          <cell r="J94" t="str">
            <v/>
          </cell>
          <cell r="K94" t="str">
            <v/>
          </cell>
          <cell r="L94" t="str">
            <v/>
          </cell>
          <cell r="M94" t="str">
            <v/>
          </cell>
          <cell r="N94" t="str">
            <v/>
          </cell>
          <cell r="O94">
            <v>1.2989999999999999</v>
          </cell>
        </row>
        <row r="95">
          <cell r="A95" t="str">
            <v>A00104</v>
          </cell>
          <cell r="B95" t="str">
            <v>130/02/22</v>
          </cell>
          <cell r="C95">
            <v>2</v>
          </cell>
          <cell r="D95">
            <v>14.31</v>
          </cell>
          <cell r="E95">
            <v>17.04</v>
          </cell>
          <cell r="F95" t="str">
            <v/>
          </cell>
          <cell r="G95" t="str">
            <v/>
          </cell>
          <cell r="H95" t="str">
            <v/>
          </cell>
          <cell r="I95" t="str">
            <v/>
          </cell>
          <cell r="J95" t="str">
            <v/>
          </cell>
          <cell r="K95" t="str">
            <v/>
          </cell>
          <cell r="L95" t="str">
            <v/>
          </cell>
          <cell r="M95" t="str">
            <v/>
          </cell>
          <cell r="N95" t="str">
            <v/>
          </cell>
          <cell r="O95">
            <v>1.3149999999999999</v>
          </cell>
        </row>
        <row r="96">
          <cell r="A96" t="str">
            <v>A99109</v>
          </cell>
          <cell r="B96" t="str">
            <v>129/12/28</v>
          </cell>
          <cell r="C96">
            <v>2.125</v>
          </cell>
          <cell r="D96">
            <v>14.32</v>
          </cell>
          <cell r="E96">
            <v>16.89</v>
          </cell>
          <cell r="F96" t="str">
            <v/>
          </cell>
          <cell r="G96" t="str">
            <v/>
          </cell>
          <cell r="H96" t="str">
            <v/>
          </cell>
          <cell r="I96" t="str">
            <v/>
          </cell>
          <cell r="J96" t="str">
            <v/>
          </cell>
          <cell r="K96" t="str">
            <v/>
          </cell>
          <cell r="L96" t="str">
            <v/>
          </cell>
          <cell r="M96" t="str">
            <v/>
          </cell>
          <cell r="N96" t="str">
            <v/>
          </cell>
          <cell r="O96">
            <v>1.3129</v>
          </cell>
        </row>
        <row r="97">
          <cell r="A97" t="str">
            <v>A08108</v>
          </cell>
          <cell r="B97" t="str">
            <v>128/09/06</v>
          </cell>
          <cell r="C97">
            <v>0.75</v>
          </cell>
          <cell r="D97">
            <v>14.48</v>
          </cell>
          <cell r="E97">
            <v>15.58</v>
          </cell>
          <cell r="F97" t="str">
            <v/>
          </cell>
          <cell r="G97" t="str">
            <v/>
          </cell>
          <cell r="H97" t="str">
            <v/>
          </cell>
          <cell r="I97" t="str">
            <v/>
          </cell>
          <cell r="J97" t="str">
            <v/>
          </cell>
          <cell r="K97" t="str">
            <v/>
          </cell>
          <cell r="L97" t="str">
            <v/>
          </cell>
          <cell r="M97" t="str">
            <v/>
          </cell>
          <cell r="N97" t="str">
            <v/>
          </cell>
          <cell r="O97">
            <v>1.3057000000000001</v>
          </cell>
        </row>
        <row r="98">
          <cell r="A98" t="str">
            <v>A09102</v>
          </cell>
          <cell r="B98" t="str">
            <v>129/01/17</v>
          </cell>
          <cell r="C98">
            <v>0.75</v>
          </cell>
          <cell r="D98">
            <v>14.84</v>
          </cell>
          <cell r="E98">
            <v>15.94</v>
          </cell>
          <cell r="F98" t="str">
            <v/>
          </cell>
          <cell r="G98" t="str">
            <v/>
          </cell>
          <cell r="H98" t="str">
            <v/>
          </cell>
          <cell r="I98" t="str">
            <v/>
          </cell>
          <cell r="J98" t="str">
            <v/>
          </cell>
          <cell r="K98" t="str">
            <v/>
          </cell>
          <cell r="L98" t="str">
            <v/>
          </cell>
          <cell r="M98" t="str">
            <v/>
          </cell>
          <cell r="N98" t="str">
            <v/>
          </cell>
          <cell r="O98">
            <v>1.3095000000000001</v>
          </cell>
        </row>
        <row r="99">
          <cell r="A99" t="str">
            <v>A00108</v>
          </cell>
          <cell r="B99" t="str">
            <v>130/08/22</v>
          </cell>
          <cell r="C99">
            <v>1.875</v>
          </cell>
          <cell r="D99">
            <v>14.91</v>
          </cell>
          <cell r="E99">
            <v>17.54</v>
          </cell>
          <cell r="F99" t="str">
            <v/>
          </cell>
          <cell r="G99" t="str">
            <v/>
          </cell>
          <cell r="H99" t="str">
            <v/>
          </cell>
          <cell r="I99" t="str">
            <v/>
          </cell>
          <cell r="J99" t="str">
            <v/>
          </cell>
          <cell r="K99" t="str">
            <v/>
          </cell>
          <cell r="L99" t="str">
            <v/>
          </cell>
          <cell r="M99" t="str">
            <v/>
          </cell>
          <cell r="N99" t="str">
            <v/>
          </cell>
          <cell r="O99">
            <v>1.3205</v>
          </cell>
        </row>
        <row r="100">
          <cell r="A100" t="str">
            <v>A09104</v>
          </cell>
          <cell r="B100" t="str">
            <v>129/03/09</v>
          </cell>
          <cell r="C100">
            <v>0.5</v>
          </cell>
          <cell r="D100">
            <v>15.17</v>
          </cell>
          <cell r="E100">
            <v>16.09</v>
          </cell>
          <cell r="F100" t="str">
            <v/>
          </cell>
          <cell r="G100" t="str">
            <v/>
          </cell>
          <cell r="H100" t="str">
            <v/>
          </cell>
          <cell r="I100" t="str">
            <v/>
          </cell>
          <cell r="J100" t="str">
            <v/>
          </cell>
          <cell r="K100" t="str">
            <v/>
          </cell>
          <cell r="L100" t="str">
            <v/>
          </cell>
          <cell r="M100" t="str">
            <v/>
          </cell>
          <cell r="N100" t="str">
            <v/>
          </cell>
          <cell r="O100">
            <v>1.3123</v>
          </cell>
        </row>
        <row r="101">
          <cell r="A101" t="str">
            <v>A01104</v>
          </cell>
          <cell r="B101" t="str">
            <v>131/02/13</v>
          </cell>
          <cell r="C101">
            <v>1.75</v>
          </cell>
          <cell r="D101">
            <v>15.25</v>
          </cell>
          <cell r="E101">
            <v>18.02</v>
          </cell>
          <cell r="F101" t="str">
            <v/>
          </cell>
          <cell r="G101" t="str">
            <v/>
          </cell>
          <cell r="H101" t="str">
            <v/>
          </cell>
          <cell r="I101" t="str">
            <v/>
          </cell>
          <cell r="J101" t="str">
            <v/>
          </cell>
          <cell r="K101" t="str">
            <v/>
          </cell>
          <cell r="L101" t="str">
            <v/>
          </cell>
          <cell r="M101" t="str">
            <v/>
          </cell>
          <cell r="N101" t="str">
            <v/>
          </cell>
          <cell r="O101">
            <v>1.3261000000000001</v>
          </cell>
        </row>
        <row r="102">
          <cell r="A102" t="str">
            <v>A02109</v>
          </cell>
          <cell r="B102" t="str">
            <v>132/08/02</v>
          </cell>
          <cell r="C102">
            <v>2.5</v>
          </cell>
          <cell r="D102">
            <v>15.67</v>
          </cell>
          <cell r="E102">
            <v>19.48</v>
          </cell>
          <cell r="F102" t="str">
            <v/>
          </cell>
          <cell r="G102" t="str">
            <v/>
          </cell>
          <cell r="H102" t="str">
            <v/>
          </cell>
          <cell r="I102" t="str">
            <v/>
          </cell>
          <cell r="J102" t="str">
            <v/>
          </cell>
          <cell r="K102" t="str">
            <v/>
          </cell>
          <cell r="L102" t="str">
            <v/>
          </cell>
          <cell r="M102" t="str">
            <v/>
          </cell>
          <cell r="N102" t="str">
            <v/>
          </cell>
          <cell r="O102">
            <v>1.3381000000000001</v>
          </cell>
        </row>
        <row r="103">
          <cell r="A103" t="str">
            <v>A09108</v>
          </cell>
          <cell r="B103" t="str">
            <v>129/09/18</v>
          </cell>
          <cell r="C103">
            <v>0.5</v>
          </cell>
          <cell r="D103">
            <v>15.69</v>
          </cell>
          <cell r="E103">
            <v>16.61</v>
          </cell>
          <cell r="F103" t="str">
            <v/>
          </cell>
          <cell r="G103" t="str">
            <v/>
          </cell>
          <cell r="H103" t="str">
            <v/>
          </cell>
          <cell r="I103" t="str">
            <v/>
          </cell>
          <cell r="J103" t="str">
            <v/>
          </cell>
          <cell r="K103" t="str">
            <v/>
          </cell>
          <cell r="L103" t="str">
            <v/>
          </cell>
          <cell r="M103" t="str">
            <v/>
          </cell>
          <cell r="N103" t="str">
            <v/>
          </cell>
          <cell r="O103">
            <v>1.3178000000000001</v>
          </cell>
        </row>
        <row r="104">
          <cell r="A104" t="str">
            <v>A11109</v>
          </cell>
          <cell r="B104" t="str">
            <v>131/09/30</v>
          </cell>
          <cell r="C104">
            <v>1.875</v>
          </cell>
          <cell r="D104">
            <v>15.74</v>
          </cell>
          <cell r="E104">
            <v>18.649999999999999</v>
          </cell>
          <cell r="F104" t="str">
            <v/>
          </cell>
          <cell r="G104" t="str">
            <v/>
          </cell>
          <cell r="H104" t="str">
            <v/>
          </cell>
          <cell r="I104" t="str">
            <v/>
          </cell>
          <cell r="J104" t="str">
            <v/>
          </cell>
          <cell r="K104" t="str">
            <v/>
          </cell>
          <cell r="L104" t="str">
            <v/>
          </cell>
          <cell r="M104" t="str">
            <v/>
          </cell>
          <cell r="N104" t="str">
            <v/>
          </cell>
          <cell r="O104">
            <v>1.3322000000000001</v>
          </cell>
        </row>
        <row r="105">
          <cell r="A105" t="str">
            <v>A01108</v>
          </cell>
          <cell r="B105" t="str">
            <v>131/08/24</v>
          </cell>
          <cell r="C105">
            <v>1.625</v>
          </cell>
          <cell r="D105">
            <v>15.9</v>
          </cell>
          <cell r="E105">
            <v>18.54</v>
          </cell>
          <cell r="F105" t="str">
            <v/>
          </cell>
          <cell r="G105" t="str">
            <v/>
          </cell>
          <cell r="H105" t="str">
            <v/>
          </cell>
          <cell r="I105" t="str">
            <v/>
          </cell>
          <cell r="J105" t="str">
            <v/>
          </cell>
          <cell r="K105" t="str">
            <v/>
          </cell>
          <cell r="L105" t="str">
            <v/>
          </cell>
          <cell r="M105" t="str">
            <v/>
          </cell>
          <cell r="N105" t="str">
            <v/>
          </cell>
          <cell r="O105">
            <v>1.3324</v>
          </cell>
        </row>
        <row r="106">
          <cell r="A106" t="str">
            <v>A10102</v>
          </cell>
          <cell r="B106" t="str">
            <v>130/01/29</v>
          </cell>
          <cell r="C106">
            <v>0.5</v>
          </cell>
          <cell r="D106">
            <v>16.04</v>
          </cell>
          <cell r="E106">
            <v>16.98</v>
          </cell>
          <cell r="F106" t="str">
            <v/>
          </cell>
          <cell r="G106" t="str">
            <v/>
          </cell>
          <cell r="H106" t="str">
            <v/>
          </cell>
          <cell r="I106" t="str">
            <v/>
          </cell>
          <cell r="J106" t="str">
            <v/>
          </cell>
          <cell r="K106" t="str">
            <v/>
          </cell>
          <cell r="L106" t="str">
            <v/>
          </cell>
          <cell r="M106" t="str">
            <v/>
          </cell>
          <cell r="N106" t="str">
            <v/>
          </cell>
          <cell r="O106">
            <v>1.3217000000000001</v>
          </cell>
        </row>
        <row r="107">
          <cell r="A107" t="str">
            <v>A02105</v>
          </cell>
          <cell r="B107" t="str">
            <v>132/02/26</v>
          </cell>
          <cell r="C107">
            <v>1.75</v>
          </cell>
          <cell r="D107">
            <v>16.010000000000002</v>
          </cell>
          <cell r="E107">
            <v>19.05</v>
          </cell>
          <cell r="F107" t="str">
            <v/>
          </cell>
          <cell r="G107" t="str">
            <v/>
          </cell>
          <cell r="H107" t="str">
            <v/>
          </cell>
          <cell r="I107" t="str">
            <v/>
          </cell>
          <cell r="J107" t="str">
            <v/>
          </cell>
          <cell r="K107" t="str">
            <v/>
          </cell>
          <cell r="L107" t="str">
            <v/>
          </cell>
          <cell r="M107" t="str">
            <v/>
          </cell>
          <cell r="N107" t="str">
            <v/>
          </cell>
          <cell r="O107">
            <v>1.3373999999999999</v>
          </cell>
        </row>
        <row r="108">
          <cell r="A108" t="str">
            <v>A09113</v>
          </cell>
          <cell r="B108" t="str">
            <v>129/12/29</v>
          </cell>
          <cell r="C108">
            <v>0.375</v>
          </cell>
          <cell r="D108">
            <v>16.13</v>
          </cell>
          <cell r="E108">
            <v>16.89</v>
          </cell>
          <cell r="F108" t="str">
            <v/>
          </cell>
          <cell r="G108" t="str">
            <v/>
          </cell>
          <cell r="H108" t="str">
            <v/>
          </cell>
          <cell r="I108" t="str">
            <v/>
          </cell>
          <cell r="J108" t="str">
            <v/>
          </cell>
          <cell r="K108" t="str">
            <v/>
          </cell>
          <cell r="L108" t="str">
            <v/>
          </cell>
          <cell r="M108" t="str">
            <v/>
          </cell>
          <cell r="N108" t="str">
            <v/>
          </cell>
          <cell r="O108">
            <v>1.3214999999999999</v>
          </cell>
        </row>
        <row r="109">
          <cell r="A109" t="str">
            <v>A11101</v>
          </cell>
          <cell r="B109" t="str">
            <v>131/01/18</v>
          </cell>
          <cell r="C109">
            <v>1</v>
          </cell>
          <cell r="D109">
            <v>16.239999999999998</v>
          </cell>
          <cell r="E109">
            <v>17.95</v>
          </cell>
          <cell r="F109" t="str">
            <v/>
          </cell>
          <cell r="G109" t="str">
            <v/>
          </cell>
          <cell r="H109" t="str">
            <v/>
          </cell>
          <cell r="I109" t="str">
            <v/>
          </cell>
          <cell r="J109" t="str">
            <v/>
          </cell>
          <cell r="K109" t="str">
            <v/>
          </cell>
          <cell r="L109" t="str">
            <v/>
          </cell>
          <cell r="M109" t="str">
            <v/>
          </cell>
          <cell r="N109" t="str">
            <v/>
          </cell>
          <cell r="O109">
            <v>1.3293999999999999</v>
          </cell>
        </row>
        <row r="110">
          <cell r="A110" t="str">
            <v>A10105</v>
          </cell>
          <cell r="B110" t="str">
            <v>130/05/21</v>
          </cell>
          <cell r="C110">
            <v>0.625</v>
          </cell>
          <cell r="D110">
            <v>16.079999999999998</v>
          </cell>
          <cell r="E110">
            <v>17.28</v>
          </cell>
          <cell r="F110" t="str">
            <v/>
          </cell>
          <cell r="G110" t="str">
            <v/>
          </cell>
          <cell r="H110" t="str">
            <v/>
          </cell>
          <cell r="I110" t="str">
            <v/>
          </cell>
          <cell r="J110" t="str">
            <v/>
          </cell>
          <cell r="K110" t="str">
            <v/>
          </cell>
          <cell r="L110" t="str">
            <v/>
          </cell>
          <cell r="M110" t="str">
            <v/>
          </cell>
          <cell r="N110" t="str">
            <v/>
          </cell>
          <cell r="O110">
            <v>1.3243</v>
          </cell>
        </row>
        <row r="111">
          <cell r="A111" t="str">
            <v>A03105</v>
          </cell>
          <cell r="B111" t="str">
            <v>133/02/26</v>
          </cell>
          <cell r="C111">
            <v>2.125</v>
          </cell>
          <cell r="D111">
            <v>16.28</v>
          </cell>
          <cell r="E111">
            <v>20.05</v>
          </cell>
          <cell r="F111" t="str">
            <v/>
          </cell>
          <cell r="G111" t="str">
            <v/>
          </cell>
          <cell r="H111" t="str">
            <v/>
          </cell>
          <cell r="I111" t="str">
            <v/>
          </cell>
          <cell r="J111" t="str">
            <v/>
          </cell>
          <cell r="K111" t="str">
            <v/>
          </cell>
          <cell r="L111" t="str">
            <v/>
          </cell>
          <cell r="M111" t="str">
            <v/>
          </cell>
          <cell r="N111" t="str">
            <v/>
          </cell>
          <cell r="O111">
            <v>1.3466</v>
          </cell>
        </row>
        <row r="112">
          <cell r="A112" t="str">
            <v>A11104</v>
          </cell>
          <cell r="B112" t="str">
            <v>131/03/04</v>
          </cell>
          <cell r="C112">
            <v>0.875</v>
          </cell>
          <cell r="D112">
            <v>16.37</v>
          </cell>
          <cell r="E112">
            <v>18.07</v>
          </cell>
          <cell r="F112" t="str">
            <v/>
          </cell>
          <cell r="G112" t="str">
            <v/>
          </cell>
          <cell r="H112" t="str">
            <v/>
          </cell>
          <cell r="I112" t="str">
            <v/>
          </cell>
          <cell r="J112" t="str">
            <v/>
          </cell>
          <cell r="K112" t="str">
            <v/>
          </cell>
          <cell r="L112" t="str">
            <v/>
          </cell>
          <cell r="M112" t="str">
            <v/>
          </cell>
          <cell r="N112" t="str">
            <v/>
          </cell>
          <cell r="O112">
            <v>1.3314999999999999</v>
          </cell>
        </row>
        <row r="113">
          <cell r="A113" t="str">
            <v>A12104</v>
          </cell>
          <cell r="B113" t="str">
            <v>132/03/03</v>
          </cell>
          <cell r="C113">
            <v>1.375</v>
          </cell>
          <cell r="D113">
            <v>16.48</v>
          </cell>
          <cell r="E113">
            <v>19.07</v>
          </cell>
          <cell r="F113" t="str">
            <v/>
          </cell>
          <cell r="G113" t="str">
            <v/>
          </cell>
          <cell r="H113" t="str">
            <v/>
          </cell>
          <cell r="I113" t="str">
            <v/>
          </cell>
          <cell r="J113">
            <v>1.35</v>
          </cell>
          <cell r="K113">
            <v>1.35</v>
          </cell>
          <cell r="L113">
            <v>1.35</v>
          </cell>
          <cell r="M113">
            <v>1</v>
          </cell>
          <cell r="N113">
            <v>3</v>
          </cell>
          <cell r="O113">
            <v>1.3398000000000001</v>
          </cell>
        </row>
        <row r="114">
          <cell r="A114" t="str">
            <v>A10112</v>
          </cell>
          <cell r="B114" t="str">
            <v>130/11/12</v>
          </cell>
          <cell r="C114">
            <v>0.625</v>
          </cell>
          <cell r="D114">
            <v>16.55</v>
          </cell>
          <cell r="E114">
            <v>17.760000000000002</v>
          </cell>
          <cell r="F114" t="str">
            <v/>
          </cell>
          <cell r="G114" t="str">
            <v/>
          </cell>
          <cell r="H114" t="str">
            <v/>
          </cell>
          <cell r="I114" t="str">
            <v/>
          </cell>
          <cell r="J114" t="str">
            <v/>
          </cell>
          <cell r="K114" t="str">
            <v/>
          </cell>
          <cell r="L114" t="str">
            <v/>
          </cell>
          <cell r="M114" t="str">
            <v/>
          </cell>
          <cell r="N114" t="str">
            <v/>
          </cell>
          <cell r="O114">
            <v>1.3295999999999999</v>
          </cell>
        </row>
        <row r="115">
          <cell r="A115" t="str">
            <v>A03112</v>
          </cell>
          <cell r="B115" t="str">
            <v>133/08/04</v>
          </cell>
          <cell r="C115">
            <v>2.25</v>
          </cell>
          <cell r="D115">
            <v>16.579999999999998</v>
          </cell>
          <cell r="E115">
            <v>20.49</v>
          </cell>
          <cell r="F115" t="str">
            <v/>
          </cell>
          <cell r="G115" t="str">
            <v/>
          </cell>
          <cell r="H115" t="str">
            <v/>
          </cell>
          <cell r="I115" t="str">
            <v/>
          </cell>
          <cell r="J115" t="str">
            <v/>
          </cell>
          <cell r="K115" t="str">
            <v/>
          </cell>
          <cell r="L115" t="str">
            <v/>
          </cell>
          <cell r="M115" t="str">
            <v/>
          </cell>
          <cell r="N115" t="str">
            <v/>
          </cell>
          <cell r="O115">
            <v>1.3509</v>
          </cell>
        </row>
        <row r="116">
          <cell r="A116" t="str">
            <v>A10110</v>
          </cell>
          <cell r="B116" t="str">
            <v>130/09/29</v>
          </cell>
          <cell r="C116">
            <v>0.5</v>
          </cell>
          <cell r="D116">
            <v>16.61</v>
          </cell>
          <cell r="E116">
            <v>17.64</v>
          </cell>
          <cell r="F116" t="str">
            <v/>
          </cell>
          <cell r="G116" t="str">
            <v/>
          </cell>
          <cell r="H116" t="str">
            <v/>
          </cell>
          <cell r="I116" t="str">
            <v/>
          </cell>
          <cell r="J116" t="str">
            <v/>
          </cell>
          <cell r="K116" t="str">
            <v/>
          </cell>
          <cell r="L116" t="str">
            <v/>
          </cell>
          <cell r="M116" t="str">
            <v/>
          </cell>
          <cell r="N116" t="str">
            <v/>
          </cell>
          <cell r="O116">
            <v>1.329</v>
          </cell>
        </row>
        <row r="117">
          <cell r="A117" t="str">
            <v>A04104</v>
          </cell>
          <cell r="B117" t="str">
            <v>134/02/13</v>
          </cell>
          <cell r="C117">
            <v>2.375</v>
          </cell>
          <cell r="D117">
            <v>16.63</v>
          </cell>
          <cell r="E117">
            <v>21.02</v>
          </cell>
          <cell r="F117" t="str">
            <v/>
          </cell>
          <cell r="G117" t="str">
            <v/>
          </cell>
          <cell r="H117" t="str">
            <v/>
          </cell>
          <cell r="I117" t="str">
            <v/>
          </cell>
          <cell r="J117" t="str">
            <v/>
          </cell>
          <cell r="K117" t="str">
            <v/>
          </cell>
          <cell r="L117" t="str">
            <v/>
          </cell>
          <cell r="M117" t="str">
            <v/>
          </cell>
          <cell r="N117" t="str">
            <v/>
          </cell>
          <cell r="O117">
            <v>1.3564000000000001</v>
          </cell>
        </row>
        <row r="118">
          <cell r="A118" t="str">
            <v>A03108</v>
          </cell>
          <cell r="B118" t="str">
            <v>133/05/28</v>
          </cell>
          <cell r="C118">
            <v>2</v>
          </cell>
          <cell r="D118">
            <v>16.670000000000002</v>
          </cell>
          <cell r="E118">
            <v>20.3</v>
          </cell>
          <cell r="F118" t="str">
            <v/>
          </cell>
          <cell r="G118" t="str">
            <v/>
          </cell>
          <cell r="H118" t="str">
            <v/>
          </cell>
          <cell r="I118" t="str">
            <v/>
          </cell>
          <cell r="J118" t="str">
            <v/>
          </cell>
          <cell r="K118" t="str">
            <v/>
          </cell>
          <cell r="L118" t="str">
            <v/>
          </cell>
          <cell r="M118" t="str">
            <v/>
          </cell>
          <cell r="N118" t="str">
            <v/>
          </cell>
          <cell r="O118">
            <v>1.3502000000000001</v>
          </cell>
        </row>
        <row r="119">
          <cell r="A119" t="str">
            <v>A04108</v>
          </cell>
          <cell r="B119" t="str">
            <v>134/05/15</v>
          </cell>
          <cell r="C119">
            <v>2.375</v>
          </cell>
          <cell r="D119">
            <v>16.88</v>
          </cell>
          <cell r="E119">
            <v>21.27</v>
          </cell>
          <cell r="F119" t="str">
            <v/>
          </cell>
          <cell r="G119" t="str">
            <v/>
          </cell>
          <cell r="H119" t="str">
            <v/>
          </cell>
          <cell r="I119" t="str">
            <v/>
          </cell>
          <cell r="J119" t="str">
            <v/>
          </cell>
          <cell r="K119" t="str">
            <v/>
          </cell>
          <cell r="L119" t="str">
            <v/>
          </cell>
          <cell r="M119" t="str">
            <v/>
          </cell>
          <cell r="N119" t="str">
            <v/>
          </cell>
          <cell r="O119">
            <v>1.3593999999999999</v>
          </cell>
        </row>
        <row r="120">
          <cell r="A120" t="str">
            <v>A03116</v>
          </cell>
          <cell r="B120" t="str">
            <v>133/11/26</v>
          </cell>
          <cell r="C120">
            <v>2.25</v>
          </cell>
          <cell r="D120">
            <v>16.88</v>
          </cell>
          <cell r="E120">
            <v>20.8</v>
          </cell>
          <cell r="F120" t="str">
            <v/>
          </cell>
          <cell r="G120" t="str">
            <v/>
          </cell>
          <cell r="H120" t="str">
            <v/>
          </cell>
          <cell r="I120" t="str">
            <v/>
          </cell>
          <cell r="J120" t="str">
            <v/>
          </cell>
          <cell r="K120" t="str">
            <v/>
          </cell>
          <cell r="L120" t="str">
            <v/>
          </cell>
          <cell r="M120" t="str">
            <v/>
          </cell>
          <cell r="N120" t="str">
            <v/>
          </cell>
          <cell r="O120">
            <v>1.3545</v>
          </cell>
        </row>
        <row r="121">
          <cell r="A121" t="str">
            <v>A12109</v>
          </cell>
          <cell r="B121" t="str">
            <v>132/09/22</v>
          </cell>
          <cell r="C121">
            <v>1.375</v>
          </cell>
          <cell r="D121">
            <v>17.02</v>
          </cell>
          <cell r="E121">
            <v>19.62</v>
          </cell>
          <cell r="F121" t="str">
            <v/>
          </cell>
          <cell r="G121" t="str">
            <v/>
          </cell>
          <cell r="H121" t="str">
            <v/>
          </cell>
          <cell r="I121" t="str">
            <v/>
          </cell>
          <cell r="J121" t="str">
            <v/>
          </cell>
          <cell r="K121" t="str">
            <v/>
          </cell>
          <cell r="L121" t="str">
            <v/>
          </cell>
          <cell r="M121" t="str">
            <v/>
          </cell>
          <cell r="N121" t="str">
            <v/>
          </cell>
          <cell r="O121">
            <v>1.3461000000000001</v>
          </cell>
        </row>
        <row r="122">
          <cell r="A122" t="str">
            <v>A04111</v>
          </cell>
          <cell r="B122" t="str">
            <v>134/08/10</v>
          </cell>
          <cell r="C122">
            <v>2.25</v>
          </cell>
          <cell r="D122">
            <v>17.25</v>
          </cell>
          <cell r="E122">
            <v>21.51</v>
          </cell>
          <cell r="F122" t="str">
            <v/>
          </cell>
          <cell r="G122" t="str">
            <v/>
          </cell>
          <cell r="H122" t="str">
            <v/>
          </cell>
          <cell r="I122" t="str">
            <v/>
          </cell>
          <cell r="J122" t="str">
            <v/>
          </cell>
          <cell r="K122" t="str">
            <v/>
          </cell>
          <cell r="L122" t="str">
            <v/>
          </cell>
          <cell r="M122" t="str">
            <v/>
          </cell>
          <cell r="N122" t="str">
            <v/>
          </cell>
          <cell r="O122">
            <v>1.3632</v>
          </cell>
        </row>
        <row r="123">
          <cell r="A123" t="str">
            <v>A13102</v>
          </cell>
          <cell r="B123" t="str">
            <v>133/01/18</v>
          </cell>
          <cell r="C123">
            <v>1.375</v>
          </cell>
          <cell r="D123">
            <v>17.34</v>
          </cell>
          <cell r="E123">
            <v>19.95</v>
          </cell>
          <cell r="F123" t="str">
            <v/>
          </cell>
          <cell r="G123" t="str">
            <v/>
          </cell>
          <cell r="H123" t="str">
            <v/>
          </cell>
          <cell r="I123" t="str">
            <v/>
          </cell>
          <cell r="J123" t="str">
            <v/>
          </cell>
          <cell r="K123" t="str">
            <v/>
          </cell>
          <cell r="L123" t="str">
            <v/>
          </cell>
          <cell r="M123" t="str">
            <v/>
          </cell>
          <cell r="N123" t="str">
            <v/>
          </cell>
          <cell r="O123">
            <v>1.35</v>
          </cell>
        </row>
        <row r="124">
          <cell r="A124" t="str">
            <v>A05114</v>
          </cell>
          <cell r="B124" t="str">
            <v>135/11/25</v>
          </cell>
          <cell r="C124">
            <v>2</v>
          </cell>
          <cell r="D124">
            <v>18.489999999999998</v>
          </cell>
          <cell r="E124">
            <v>22.8</v>
          </cell>
          <cell r="F124" t="str">
            <v/>
          </cell>
          <cell r="G124" t="str">
            <v/>
          </cell>
          <cell r="H124" t="str">
            <v/>
          </cell>
          <cell r="I124" t="str">
            <v/>
          </cell>
          <cell r="J124" t="str">
            <v/>
          </cell>
          <cell r="K124" t="str">
            <v/>
          </cell>
          <cell r="L124" t="str">
            <v/>
          </cell>
          <cell r="M124" t="str">
            <v/>
          </cell>
          <cell r="N124" t="str">
            <v/>
          </cell>
          <cell r="O124">
            <v>1.3818999999999999</v>
          </cell>
        </row>
        <row r="125">
          <cell r="A125" t="str">
            <v>A05107</v>
          </cell>
          <cell r="B125" t="str">
            <v>135/05/20</v>
          </cell>
          <cell r="C125">
            <v>1.625</v>
          </cell>
          <cell r="D125">
            <v>18.5</v>
          </cell>
          <cell r="E125">
            <v>22.28</v>
          </cell>
          <cell r="F125" t="str">
            <v/>
          </cell>
          <cell r="G125" t="str">
            <v/>
          </cell>
          <cell r="H125" t="str">
            <v/>
          </cell>
          <cell r="I125" t="str">
            <v/>
          </cell>
          <cell r="J125" t="str">
            <v/>
          </cell>
          <cell r="K125" t="str">
            <v/>
          </cell>
          <cell r="L125" t="str">
            <v/>
          </cell>
          <cell r="M125" t="str">
            <v/>
          </cell>
          <cell r="N125" t="str">
            <v/>
          </cell>
          <cell r="O125">
            <v>1.3778999999999999</v>
          </cell>
        </row>
        <row r="126">
          <cell r="A126" t="str">
            <v>A06106</v>
          </cell>
          <cell r="B126" t="str">
            <v>136/05/26</v>
          </cell>
          <cell r="C126">
            <v>1.875</v>
          </cell>
          <cell r="D126">
            <v>18.82</v>
          </cell>
          <cell r="E126">
            <v>23.3</v>
          </cell>
          <cell r="F126" t="str">
            <v/>
          </cell>
          <cell r="G126" t="str">
            <v/>
          </cell>
          <cell r="H126" t="str">
            <v/>
          </cell>
          <cell r="I126" t="str">
            <v/>
          </cell>
          <cell r="J126" t="str">
            <v/>
          </cell>
          <cell r="K126" t="str">
            <v/>
          </cell>
          <cell r="L126" t="str">
            <v/>
          </cell>
          <cell r="M126" t="str">
            <v/>
          </cell>
          <cell r="N126" t="str">
            <v/>
          </cell>
          <cell r="O126">
            <v>1.39</v>
          </cell>
        </row>
        <row r="127">
          <cell r="A127" t="str">
            <v>A05110</v>
          </cell>
          <cell r="B127" t="str">
            <v>135/08/05</v>
          </cell>
          <cell r="C127">
            <v>1.375</v>
          </cell>
          <cell r="D127">
            <v>19.100000000000001</v>
          </cell>
          <cell r="E127">
            <v>22.49</v>
          </cell>
          <cell r="F127" t="str">
            <v/>
          </cell>
          <cell r="G127" t="str">
            <v/>
          </cell>
          <cell r="H127" t="str">
            <v/>
          </cell>
          <cell r="I127" t="str">
            <v/>
          </cell>
          <cell r="J127" t="str">
            <v/>
          </cell>
          <cell r="K127" t="str">
            <v/>
          </cell>
          <cell r="L127" t="str">
            <v/>
          </cell>
          <cell r="M127" t="str">
            <v/>
          </cell>
          <cell r="N127" t="str">
            <v/>
          </cell>
          <cell r="O127">
            <v>1.383</v>
          </cell>
        </row>
        <row r="128">
          <cell r="A128" t="str">
            <v>A06111</v>
          </cell>
          <cell r="B128" t="str">
            <v>136/11/24</v>
          </cell>
          <cell r="C128">
            <v>1.625</v>
          </cell>
          <cell r="D128">
            <v>19.690000000000001</v>
          </cell>
          <cell r="E128">
            <v>23.8</v>
          </cell>
          <cell r="F128" t="str">
            <v/>
          </cell>
          <cell r="G128" t="str">
            <v/>
          </cell>
          <cell r="H128" t="str">
            <v/>
          </cell>
          <cell r="I128" t="str">
            <v/>
          </cell>
          <cell r="J128" t="str">
            <v/>
          </cell>
          <cell r="K128" t="str">
            <v/>
          </cell>
          <cell r="L128" t="str">
            <v/>
          </cell>
          <cell r="M128" t="str">
            <v/>
          </cell>
          <cell r="N128" t="str">
            <v/>
          </cell>
          <cell r="O128">
            <v>1.3996</v>
          </cell>
        </row>
        <row r="129">
          <cell r="A129" t="str">
            <v>A07104</v>
          </cell>
          <cell r="B129" t="str">
            <v>137/05/18</v>
          </cell>
          <cell r="C129">
            <v>1.5</v>
          </cell>
          <cell r="D129">
            <v>20.07</v>
          </cell>
          <cell r="E129">
            <v>24.28</v>
          </cell>
          <cell r="F129" t="str">
            <v/>
          </cell>
          <cell r="G129" t="str">
            <v/>
          </cell>
          <cell r="H129" t="str">
            <v/>
          </cell>
          <cell r="I129" t="str">
            <v/>
          </cell>
          <cell r="J129" t="str">
            <v/>
          </cell>
          <cell r="K129" t="str">
            <v/>
          </cell>
          <cell r="L129" t="str">
            <v/>
          </cell>
          <cell r="M129" t="str">
            <v/>
          </cell>
          <cell r="N129" t="str">
            <v/>
          </cell>
          <cell r="O129">
            <v>1.4083000000000001</v>
          </cell>
        </row>
        <row r="130">
          <cell r="A130" t="str">
            <v>A07110</v>
          </cell>
          <cell r="B130" t="str">
            <v>137/11/09</v>
          </cell>
          <cell r="C130">
            <v>1.375</v>
          </cell>
          <cell r="D130">
            <v>20.76</v>
          </cell>
          <cell r="E130">
            <v>24.76</v>
          </cell>
          <cell r="F130" t="str">
            <v/>
          </cell>
          <cell r="G130" t="str">
            <v/>
          </cell>
          <cell r="H130" t="str">
            <v/>
          </cell>
          <cell r="I130" t="str">
            <v/>
          </cell>
          <cell r="J130" t="str">
            <v/>
          </cell>
          <cell r="K130" t="str">
            <v/>
          </cell>
          <cell r="L130" t="str">
            <v/>
          </cell>
          <cell r="M130" t="str">
            <v/>
          </cell>
          <cell r="N130" t="str">
            <v/>
          </cell>
          <cell r="O130">
            <v>1.4174</v>
          </cell>
        </row>
        <row r="131">
          <cell r="A131" t="str">
            <v>A08105</v>
          </cell>
          <cell r="B131" t="str">
            <v>138/05/17</v>
          </cell>
          <cell r="C131">
            <v>1.125</v>
          </cell>
          <cell r="D131">
            <v>21.51</v>
          </cell>
          <cell r="E131">
            <v>25.27</v>
          </cell>
          <cell r="F131" t="str">
            <v/>
          </cell>
          <cell r="G131" t="str">
            <v/>
          </cell>
          <cell r="H131" t="str">
            <v/>
          </cell>
          <cell r="I131" t="str">
            <v/>
          </cell>
          <cell r="J131" t="str">
            <v/>
          </cell>
          <cell r="K131" t="str">
            <v/>
          </cell>
          <cell r="L131" t="str">
            <v/>
          </cell>
          <cell r="M131" t="str">
            <v/>
          </cell>
          <cell r="N131" t="str">
            <v/>
          </cell>
          <cell r="O131">
            <v>1.4292</v>
          </cell>
        </row>
        <row r="132">
          <cell r="A132" t="str">
            <v>A11111</v>
          </cell>
          <cell r="B132" t="str">
            <v>141/11/11</v>
          </cell>
          <cell r="C132">
            <v>2.375</v>
          </cell>
          <cell r="D132">
            <v>21.53</v>
          </cell>
          <cell r="E132">
            <v>28.76</v>
          </cell>
          <cell r="F132" t="str">
            <v/>
          </cell>
          <cell r="G132" t="str">
            <v/>
          </cell>
          <cell r="H132" t="str">
            <v/>
          </cell>
          <cell r="I132" t="str">
            <v/>
          </cell>
          <cell r="J132" t="str">
            <v/>
          </cell>
          <cell r="K132" t="str">
            <v/>
          </cell>
          <cell r="L132" t="str">
            <v/>
          </cell>
          <cell r="M132" t="str">
            <v/>
          </cell>
          <cell r="N132" t="str">
            <v/>
          </cell>
          <cell r="O132">
            <v>1.4763999999999999</v>
          </cell>
        </row>
        <row r="133">
          <cell r="A133" t="str">
            <v>A11105</v>
          </cell>
          <cell r="B133" t="str">
            <v>141/05/20</v>
          </cell>
          <cell r="C133">
            <v>2</v>
          </cell>
          <cell r="D133">
            <v>21.69</v>
          </cell>
          <cell r="E133">
            <v>28.28</v>
          </cell>
          <cell r="F133" t="str">
            <v/>
          </cell>
          <cell r="G133" t="str">
            <v/>
          </cell>
          <cell r="H133" t="str">
            <v/>
          </cell>
          <cell r="I133" t="str">
            <v/>
          </cell>
          <cell r="J133" t="str">
            <v/>
          </cell>
          <cell r="K133" t="str">
            <v/>
          </cell>
          <cell r="L133" t="str">
            <v/>
          </cell>
          <cell r="M133" t="str">
            <v/>
          </cell>
          <cell r="N133" t="str">
            <v/>
          </cell>
          <cell r="O133">
            <v>1.4725999999999999</v>
          </cell>
        </row>
        <row r="134">
          <cell r="A134" t="str">
            <v>A08110</v>
          </cell>
          <cell r="B134" t="str">
            <v>138/11/08</v>
          </cell>
          <cell r="C134">
            <v>1</v>
          </cell>
          <cell r="D134">
            <v>22.26</v>
          </cell>
          <cell r="E134">
            <v>25.75</v>
          </cell>
          <cell r="F134" t="str">
            <v/>
          </cell>
          <cell r="G134" t="str">
            <v/>
          </cell>
          <cell r="H134" t="str">
            <v/>
          </cell>
          <cell r="I134" t="str">
            <v/>
          </cell>
          <cell r="J134" t="str">
            <v/>
          </cell>
          <cell r="K134" t="str">
            <v/>
          </cell>
          <cell r="L134" t="str">
            <v/>
          </cell>
          <cell r="M134" t="str">
            <v/>
          </cell>
          <cell r="N134" t="str">
            <v/>
          </cell>
          <cell r="O134">
            <v>1.4395</v>
          </cell>
        </row>
        <row r="135">
          <cell r="A135" t="str">
            <v>A09105</v>
          </cell>
          <cell r="B135" t="str">
            <v>139/05/12</v>
          </cell>
          <cell r="C135">
            <v>0.75</v>
          </cell>
          <cell r="D135">
            <v>23.19</v>
          </cell>
          <cell r="E135">
            <v>26.26</v>
          </cell>
          <cell r="F135" t="str">
            <v/>
          </cell>
          <cell r="G135" t="str">
            <v/>
          </cell>
          <cell r="H135" t="str">
            <v/>
          </cell>
          <cell r="I135" t="str">
            <v/>
          </cell>
          <cell r="J135" t="str">
            <v/>
          </cell>
          <cell r="K135" t="str">
            <v/>
          </cell>
          <cell r="L135" t="str">
            <v/>
          </cell>
          <cell r="M135" t="str">
            <v/>
          </cell>
          <cell r="N135" t="str">
            <v/>
          </cell>
          <cell r="O135">
            <v>1.4528000000000001</v>
          </cell>
        </row>
        <row r="136">
          <cell r="A136" t="str">
            <v>A12111</v>
          </cell>
          <cell r="B136" t="str">
            <v>142/11/22</v>
          </cell>
          <cell r="C136">
            <v>1.75</v>
          </cell>
          <cell r="D136">
            <v>23.24</v>
          </cell>
          <cell r="E136">
            <v>29.79</v>
          </cell>
          <cell r="F136" t="str">
            <v/>
          </cell>
          <cell r="G136" t="str">
            <v/>
          </cell>
          <cell r="H136" t="str">
            <v/>
          </cell>
          <cell r="I136" t="str">
            <v/>
          </cell>
          <cell r="J136">
            <v>1.5249999999999999</v>
          </cell>
          <cell r="K136">
            <v>1.5249999999999999</v>
          </cell>
          <cell r="L136">
            <v>1.5249999999999999</v>
          </cell>
          <cell r="M136">
            <v>3</v>
          </cell>
          <cell r="N136">
            <v>3.5</v>
          </cell>
          <cell r="O136">
            <v>1.5084</v>
          </cell>
        </row>
        <row r="137">
          <cell r="A137" t="str">
            <v>A12105</v>
          </cell>
          <cell r="B137" t="str">
            <v>142/05/12</v>
          </cell>
          <cell r="C137">
            <v>1.5</v>
          </cell>
          <cell r="D137">
            <v>23.28</v>
          </cell>
          <cell r="E137">
            <v>29.26</v>
          </cell>
          <cell r="F137" t="str">
            <v/>
          </cell>
          <cell r="G137" t="str">
            <v/>
          </cell>
          <cell r="H137" t="str">
            <v/>
          </cell>
          <cell r="I137" t="str">
            <v/>
          </cell>
          <cell r="J137">
            <v>1.5225</v>
          </cell>
          <cell r="K137">
            <v>1.5225</v>
          </cell>
          <cell r="L137">
            <v>1.5225</v>
          </cell>
          <cell r="M137">
            <v>2</v>
          </cell>
          <cell r="N137">
            <v>3</v>
          </cell>
          <cell r="O137">
            <v>1.5014000000000001</v>
          </cell>
        </row>
        <row r="138">
          <cell r="A138" t="str">
            <v>A10113</v>
          </cell>
          <cell r="B138" t="str">
            <v>140/12/23</v>
          </cell>
          <cell r="C138">
            <v>1.125</v>
          </cell>
          <cell r="D138">
            <v>23.5</v>
          </cell>
          <cell r="E138">
            <v>27.87</v>
          </cell>
          <cell r="F138" t="str">
            <v/>
          </cell>
          <cell r="G138" t="str">
            <v/>
          </cell>
          <cell r="H138" t="str">
            <v/>
          </cell>
          <cell r="I138" t="str">
            <v/>
          </cell>
          <cell r="J138" t="str">
            <v/>
          </cell>
          <cell r="K138" t="str">
            <v/>
          </cell>
          <cell r="L138" t="str">
            <v/>
          </cell>
          <cell r="M138" t="str">
            <v/>
          </cell>
          <cell r="N138" t="str">
            <v/>
          </cell>
          <cell r="O138">
            <v>1.4787999999999999</v>
          </cell>
        </row>
        <row r="139">
          <cell r="A139" t="str">
            <v>A10104</v>
          </cell>
          <cell r="B139" t="str">
            <v>140/02/25</v>
          </cell>
          <cell r="C139">
            <v>0.625</v>
          </cell>
          <cell r="D139">
            <v>24.14</v>
          </cell>
          <cell r="E139">
            <v>27.05</v>
          </cell>
          <cell r="F139" t="str">
            <v/>
          </cell>
          <cell r="G139" t="str">
            <v/>
          </cell>
          <cell r="H139" t="str">
            <v/>
          </cell>
          <cell r="I139" t="str">
            <v/>
          </cell>
          <cell r="J139" t="str">
            <v/>
          </cell>
          <cell r="K139" t="str">
            <v/>
          </cell>
          <cell r="L139" t="str">
            <v/>
          </cell>
          <cell r="M139" t="str">
            <v/>
          </cell>
          <cell r="N139" t="str">
            <v/>
          </cell>
          <cell r="O139">
            <v>1.4710000000000001</v>
          </cell>
        </row>
        <row r="140">
          <cell r="A140" t="str">
            <v>A09111</v>
          </cell>
          <cell r="B140" t="str">
            <v>139/11/27</v>
          </cell>
          <cell r="C140">
            <v>0.375</v>
          </cell>
          <cell r="D140">
            <v>24.91</v>
          </cell>
          <cell r="E140">
            <v>26.8</v>
          </cell>
          <cell r="F140" t="str">
            <v/>
          </cell>
          <cell r="G140" t="str">
            <v/>
          </cell>
          <cell r="H140" t="str">
            <v/>
          </cell>
          <cell r="I140" t="str">
            <v/>
          </cell>
          <cell r="J140" t="str">
            <v/>
          </cell>
          <cell r="K140" t="str">
            <v/>
          </cell>
          <cell r="L140" t="str">
            <v/>
          </cell>
          <cell r="M140" t="str">
            <v/>
          </cell>
          <cell r="N140" t="str">
            <v/>
          </cell>
          <cell r="O140">
            <v>1.4705999999999999</v>
          </cell>
        </row>
        <row r="141">
          <cell r="A141" t="str">
            <v>G14941</v>
          </cell>
          <cell r="B141" t="str">
            <v>P13彰銀1</v>
          </cell>
          <cell r="C141" t="str">
            <v>TWD</v>
          </cell>
          <cell r="D141">
            <v>4.78</v>
          </cell>
          <cell r="E141">
            <v>5</v>
          </cell>
          <cell r="F141" t="str">
            <v/>
          </cell>
          <cell r="G141" t="str">
            <v/>
          </cell>
          <cell r="H141" t="str">
            <v/>
          </cell>
          <cell r="I141" t="str">
            <v/>
          </cell>
          <cell r="J141">
            <v>1.5</v>
          </cell>
          <cell r="K141">
            <v>1.5</v>
          </cell>
          <cell r="L141">
            <v>1.5</v>
          </cell>
          <cell r="M141">
            <v>11</v>
          </cell>
          <cell r="N141">
            <v>16</v>
          </cell>
          <cell r="O141" t="e">
            <v>#N/A</v>
          </cell>
        </row>
        <row r="142">
          <cell r="A142" t="str">
            <v>G159A9</v>
          </cell>
          <cell r="B142" t="str">
            <v>P13一銀1</v>
          </cell>
          <cell r="C142" t="str">
            <v>TWD</v>
          </cell>
          <cell r="D142">
            <v>2.92</v>
          </cell>
          <cell r="E142">
            <v>3</v>
          </cell>
          <cell r="F142" t="str">
            <v/>
          </cell>
          <cell r="G142" t="str">
            <v/>
          </cell>
          <cell r="H142" t="str">
            <v/>
          </cell>
          <cell r="I142" t="str">
            <v/>
          </cell>
          <cell r="J142">
            <v>1.45</v>
          </cell>
          <cell r="K142">
            <v>1.45</v>
          </cell>
          <cell r="L142">
            <v>1.45</v>
          </cell>
          <cell r="M142">
            <v>7</v>
          </cell>
          <cell r="N142">
            <v>23</v>
          </cell>
          <cell r="O142" t="e">
            <v>#N/A</v>
          </cell>
        </row>
        <row r="143">
          <cell r="A143" t="str">
            <v>B644D6</v>
          </cell>
          <cell r="B143" t="str">
            <v>P13鴻海1B</v>
          </cell>
          <cell r="C143" t="str">
            <v>TWD</v>
          </cell>
          <cell r="D143">
            <v>4.68</v>
          </cell>
          <cell r="E143">
            <v>4.93</v>
          </cell>
          <cell r="F143" t="str">
            <v/>
          </cell>
          <cell r="G143" t="str">
            <v/>
          </cell>
          <cell r="H143" t="str">
            <v/>
          </cell>
          <cell r="I143" t="str">
            <v/>
          </cell>
          <cell r="J143">
            <v>1.7250000000000001</v>
          </cell>
          <cell r="K143">
            <v>1.722</v>
          </cell>
          <cell r="L143">
            <v>1.7235</v>
          </cell>
          <cell r="M143">
            <v>4</v>
          </cell>
          <cell r="N143">
            <v>12</v>
          </cell>
          <cell r="O143" t="e">
            <v>#N/A</v>
          </cell>
        </row>
        <row r="144">
          <cell r="A144"/>
          <cell r="B144"/>
          <cell r="C144"/>
          <cell r="D144"/>
          <cell r="E144"/>
          <cell r="F144" t="str">
            <v/>
          </cell>
          <cell r="G144" t="str">
            <v/>
          </cell>
          <cell r="H144" t="str">
            <v/>
          </cell>
          <cell r="I144" t="str">
            <v/>
          </cell>
          <cell r="J144" t="str">
            <v/>
          </cell>
          <cell r="K144" t="str">
            <v/>
          </cell>
          <cell r="L144" t="str">
            <v/>
          </cell>
          <cell r="M144" t="str">
            <v/>
          </cell>
          <cell r="N144" t="str">
            <v/>
          </cell>
          <cell r="O144" t="e">
            <v>#N/A</v>
          </cell>
        </row>
        <row r="145">
          <cell r="A145"/>
          <cell r="B145"/>
          <cell r="C145"/>
          <cell r="D145"/>
          <cell r="E145"/>
          <cell r="F145" t="str">
            <v/>
          </cell>
          <cell r="G145" t="str">
            <v/>
          </cell>
          <cell r="H145" t="str">
            <v/>
          </cell>
          <cell r="I145" t="str">
            <v/>
          </cell>
          <cell r="J145" t="str">
            <v/>
          </cell>
          <cell r="K145" t="str">
            <v/>
          </cell>
          <cell r="L145" t="str">
            <v/>
          </cell>
          <cell r="M145" t="str">
            <v/>
          </cell>
          <cell r="N145" t="str">
            <v/>
          </cell>
          <cell r="O145" t="e">
            <v>#N/A</v>
          </cell>
        </row>
        <row r="146">
          <cell r="A146"/>
          <cell r="B146"/>
          <cell r="C146"/>
          <cell r="D146"/>
          <cell r="E146"/>
          <cell r="F146" t="str">
            <v/>
          </cell>
          <cell r="G146" t="str">
            <v/>
          </cell>
          <cell r="H146" t="str">
            <v/>
          </cell>
          <cell r="I146" t="str">
            <v/>
          </cell>
          <cell r="J146" t="str">
            <v/>
          </cell>
          <cell r="K146" t="str">
            <v/>
          </cell>
          <cell r="L146" t="str">
            <v/>
          </cell>
          <cell r="M146" t="str">
            <v/>
          </cell>
          <cell r="N146" t="str">
            <v/>
          </cell>
          <cell r="O146" t="e">
            <v>#N/A</v>
          </cell>
        </row>
        <row r="147">
          <cell r="A147"/>
          <cell r="B147"/>
          <cell r="C147"/>
          <cell r="D147"/>
          <cell r="E147"/>
          <cell r="F147" t="str">
            <v/>
          </cell>
          <cell r="G147" t="str">
            <v/>
          </cell>
          <cell r="H147" t="str">
            <v/>
          </cell>
          <cell r="I147" t="str">
            <v/>
          </cell>
          <cell r="J147" t="str">
            <v/>
          </cell>
          <cell r="K147" t="str">
            <v/>
          </cell>
          <cell r="L147" t="str">
            <v/>
          </cell>
          <cell r="M147" t="str">
            <v/>
          </cell>
          <cell r="N147" t="str">
            <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202"/>
    </sheetNames>
    <sheetDataSet>
      <sheetData sheetId="0">
        <row r="4">
          <cell r="A4" t="str">
            <v>A93103</v>
          </cell>
          <cell r="B4" t="str">
            <v>113/02/10</v>
          </cell>
          <cell r="C4">
            <v>3</v>
          </cell>
          <cell r="D4">
            <v>0.01</v>
          </cell>
          <cell r="E4">
            <v>0.02</v>
          </cell>
          <cell r="F4" t="str">
            <v/>
          </cell>
          <cell r="G4" t="str">
            <v/>
          </cell>
          <cell r="H4" t="str">
            <v/>
          </cell>
          <cell r="I4" t="str">
            <v/>
          </cell>
          <cell r="J4" t="str">
            <v/>
          </cell>
          <cell r="K4" t="str">
            <v/>
          </cell>
          <cell r="L4" t="str">
            <v/>
          </cell>
          <cell r="M4" t="str">
            <v/>
          </cell>
          <cell r="N4" t="str">
            <v/>
          </cell>
          <cell r="O4">
            <v>1.1478999999999999</v>
          </cell>
        </row>
        <row r="5">
          <cell r="A5" t="str">
            <v>A03106</v>
          </cell>
          <cell r="B5" t="str">
            <v>113/03/03</v>
          </cell>
          <cell r="C5">
            <v>1.5</v>
          </cell>
          <cell r="D5">
            <v>7.0000000000000007E-2</v>
          </cell>
          <cell r="E5">
            <v>0.08</v>
          </cell>
          <cell r="F5" t="str">
            <v/>
          </cell>
          <cell r="G5" t="str">
            <v/>
          </cell>
          <cell r="H5" t="str">
            <v/>
          </cell>
          <cell r="I5" t="str">
            <v/>
          </cell>
          <cell r="J5" t="str">
            <v/>
          </cell>
          <cell r="K5" t="str">
            <v/>
          </cell>
          <cell r="L5" t="str">
            <v/>
          </cell>
          <cell r="M5" t="str">
            <v/>
          </cell>
          <cell r="N5" t="str">
            <v/>
          </cell>
          <cell r="O5">
            <v>1.0703</v>
          </cell>
        </row>
        <row r="6">
          <cell r="A6" t="str">
            <v>A11202</v>
          </cell>
          <cell r="B6" t="str">
            <v>113/03/31</v>
          </cell>
          <cell r="C6">
            <v>0.75</v>
          </cell>
          <cell r="D6">
            <v>0.15</v>
          </cell>
          <cell r="E6">
            <v>0.15</v>
          </cell>
          <cell r="F6" t="str">
            <v/>
          </cell>
          <cell r="G6" t="str">
            <v/>
          </cell>
          <cell r="H6" t="str">
            <v/>
          </cell>
          <cell r="I6" t="str">
            <v/>
          </cell>
          <cell r="J6" t="str">
            <v/>
          </cell>
          <cell r="K6" t="str">
            <v/>
          </cell>
          <cell r="L6" t="str">
            <v/>
          </cell>
          <cell r="M6" t="str">
            <v/>
          </cell>
          <cell r="N6" t="str">
            <v/>
          </cell>
          <cell r="O6">
            <v>1.0649</v>
          </cell>
        </row>
        <row r="7">
          <cell r="A7" t="str">
            <v>A08107</v>
          </cell>
          <cell r="B7" t="str">
            <v>113/07/17</v>
          </cell>
          <cell r="C7">
            <v>0.5</v>
          </cell>
          <cell r="D7">
            <v>0.44</v>
          </cell>
          <cell r="E7">
            <v>0.45</v>
          </cell>
          <cell r="F7" t="str">
            <v/>
          </cell>
          <cell r="G7" t="str">
            <v/>
          </cell>
          <cell r="H7" t="str">
            <v/>
          </cell>
          <cell r="I7" t="str">
            <v/>
          </cell>
          <cell r="J7" t="str">
            <v/>
          </cell>
          <cell r="K7" t="str">
            <v/>
          </cell>
          <cell r="L7" t="str">
            <v/>
          </cell>
          <cell r="M7" t="str">
            <v/>
          </cell>
          <cell r="N7" t="str">
            <v/>
          </cell>
          <cell r="O7">
            <v>1.0687</v>
          </cell>
        </row>
        <row r="8">
          <cell r="A8" t="str">
            <v>A03113</v>
          </cell>
          <cell r="B8" t="str">
            <v>113/09/26</v>
          </cell>
          <cell r="C8">
            <v>1.625</v>
          </cell>
          <cell r="D8">
            <v>0.63</v>
          </cell>
          <cell r="E8">
            <v>0.64</v>
          </cell>
          <cell r="F8" t="str">
            <v/>
          </cell>
          <cell r="G8" t="str">
            <v/>
          </cell>
          <cell r="H8" t="str">
            <v/>
          </cell>
          <cell r="I8" t="str">
            <v/>
          </cell>
          <cell r="J8" t="str">
            <v/>
          </cell>
          <cell r="K8" t="str">
            <v/>
          </cell>
          <cell r="L8" t="str">
            <v/>
          </cell>
          <cell r="M8" t="str">
            <v/>
          </cell>
          <cell r="N8" t="str">
            <v/>
          </cell>
          <cell r="O8">
            <v>1.0729</v>
          </cell>
        </row>
        <row r="9">
          <cell r="A9" t="str">
            <v>A93109</v>
          </cell>
          <cell r="B9" t="str">
            <v>113/11/18</v>
          </cell>
          <cell r="C9">
            <v>3</v>
          </cell>
          <cell r="D9">
            <v>0.77</v>
          </cell>
          <cell r="E9">
            <v>0.79</v>
          </cell>
          <cell r="F9" t="str">
            <v/>
          </cell>
          <cell r="G9" t="str">
            <v/>
          </cell>
          <cell r="H9" t="str">
            <v/>
          </cell>
          <cell r="I9" t="str">
            <v/>
          </cell>
          <cell r="J9" t="str">
            <v/>
          </cell>
          <cell r="K9" t="str">
            <v/>
          </cell>
          <cell r="L9" t="str">
            <v/>
          </cell>
          <cell r="M9" t="str">
            <v/>
          </cell>
          <cell r="N9" t="str">
            <v/>
          </cell>
          <cell r="O9">
            <v>1.0757000000000001</v>
          </cell>
        </row>
        <row r="10">
          <cell r="A10" t="str">
            <v>A09101</v>
          </cell>
          <cell r="B10" t="str">
            <v>114/01/10</v>
          </cell>
          <cell r="C10">
            <v>0.5</v>
          </cell>
          <cell r="D10">
            <v>0.92</v>
          </cell>
          <cell r="E10">
            <v>0.93</v>
          </cell>
          <cell r="F10" t="str">
            <v/>
          </cell>
          <cell r="G10" t="str">
            <v/>
          </cell>
          <cell r="H10" t="str">
            <v/>
          </cell>
          <cell r="I10" t="str">
            <v/>
          </cell>
          <cell r="J10" t="str">
            <v/>
          </cell>
          <cell r="K10" t="str">
            <v/>
          </cell>
          <cell r="L10" t="str">
            <v/>
          </cell>
          <cell r="M10" t="str">
            <v/>
          </cell>
          <cell r="N10" t="str">
            <v/>
          </cell>
          <cell r="O10">
            <v>1.0782</v>
          </cell>
        </row>
        <row r="11">
          <cell r="A11" t="str">
            <v>A94103</v>
          </cell>
          <cell r="B11" t="str">
            <v>114/02/25</v>
          </cell>
          <cell r="C11">
            <v>2.375</v>
          </cell>
          <cell r="D11">
            <v>1.02</v>
          </cell>
          <cell r="E11">
            <v>1.06</v>
          </cell>
          <cell r="F11" t="str">
            <v/>
          </cell>
          <cell r="G11" t="str">
            <v/>
          </cell>
          <cell r="H11" t="str">
            <v/>
          </cell>
          <cell r="I11" t="str">
            <v/>
          </cell>
          <cell r="J11" t="str">
            <v/>
          </cell>
          <cell r="K11" t="str">
            <v/>
          </cell>
          <cell r="L11" t="str">
            <v/>
          </cell>
          <cell r="M11" t="str">
            <v/>
          </cell>
          <cell r="N11" t="str">
            <v/>
          </cell>
          <cell r="O11">
            <v>1.0801000000000001</v>
          </cell>
        </row>
        <row r="12">
          <cell r="A12" t="str">
            <v>A12103</v>
          </cell>
          <cell r="B12" t="str">
            <v>114/02/23</v>
          </cell>
          <cell r="C12">
            <v>1</v>
          </cell>
          <cell r="D12">
            <v>1.03</v>
          </cell>
          <cell r="E12">
            <v>1.05</v>
          </cell>
          <cell r="F12">
            <v>1.071</v>
          </cell>
          <cell r="G12">
            <v>1.07</v>
          </cell>
          <cell r="H12">
            <v>1.0705</v>
          </cell>
          <cell r="I12">
            <v>20</v>
          </cell>
          <cell r="J12" t="str">
            <v/>
          </cell>
          <cell r="K12" t="str">
            <v/>
          </cell>
          <cell r="L12" t="str">
            <v/>
          </cell>
          <cell r="M12" t="str">
            <v/>
          </cell>
          <cell r="N12" t="str">
            <v/>
          </cell>
          <cell r="O12">
            <v>1.08</v>
          </cell>
        </row>
        <row r="13">
          <cell r="A13" t="str">
            <v>A04105</v>
          </cell>
          <cell r="B13" t="str">
            <v>114/03/13</v>
          </cell>
          <cell r="C13">
            <v>1.625</v>
          </cell>
          <cell r="D13">
            <v>1.07</v>
          </cell>
          <cell r="E13">
            <v>1.1000000000000001</v>
          </cell>
          <cell r="F13" t="str">
            <v/>
          </cell>
          <cell r="G13" t="str">
            <v/>
          </cell>
          <cell r="H13" t="str">
            <v/>
          </cell>
          <cell r="I13" t="str">
            <v/>
          </cell>
          <cell r="J13" t="str">
            <v/>
          </cell>
          <cell r="K13" t="str">
            <v/>
          </cell>
          <cell r="L13" t="str">
            <v/>
          </cell>
          <cell r="M13" t="str">
            <v/>
          </cell>
          <cell r="N13" t="str">
            <v/>
          </cell>
          <cell r="O13">
            <v>1.0807</v>
          </cell>
        </row>
        <row r="14">
          <cell r="A14" t="str">
            <v>A09107</v>
          </cell>
          <cell r="B14" t="str">
            <v>114/07/17</v>
          </cell>
          <cell r="C14">
            <v>0.25</v>
          </cell>
          <cell r="D14">
            <v>1.42</v>
          </cell>
          <cell r="E14">
            <v>1.45</v>
          </cell>
          <cell r="F14" t="str">
            <v/>
          </cell>
          <cell r="G14" t="str">
            <v/>
          </cell>
          <cell r="H14" t="str">
            <v/>
          </cell>
          <cell r="I14" t="str">
            <v/>
          </cell>
          <cell r="J14" t="str">
            <v/>
          </cell>
          <cell r="K14" t="str">
            <v/>
          </cell>
          <cell r="L14" t="str">
            <v/>
          </cell>
          <cell r="M14" t="str">
            <v/>
          </cell>
          <cell r="N14" t="str">
            <v/>
          </cell>
          <cell r="O14">
            <v>1.0853999999999999</v>
          </cell>
        </row>
        <row r="15">
          <cell r="A15" t="str">
            <v>A04112</v>
          </cell>
          <cell r="B15" t="str">
            <v>114/09/11</v>
          </cell>
          <cell r="C15">
            <v>1.125</v>
          </cell>
          <cell r="D15">
            <v>1.57</v>
          </cell>
          <cell r="E15">
            <v>1.6</v>
          </cell>
          <cell r="F15" t="str">
            <v/>
          </cell>
          <cell r="G15" t="str">
            <v/>
          </cell>
          <cell r="H15" t="str">
            <v/>
          </cell>
          <cell r="I15" t="str">
            <v/>
          </cell>
          <cell r="J15" t="str">
            <v/>
          </cell>
          <cell r="K15" t="str">
            <v/>
          </cell>
          <cell r="L15" t="str">
            <v/>
          </cell>
          <cell r="M15" t="str">
            <v/>
          </cell>
          <cell r="N15" t="str">
            <v/>
          </cell>
          <cell r="O15">
            <v>1.0876999999999999</v>
          </cell>
        </row>
        <row r="16">
          <cell r="A16" t="str">
            <v>A09112</v>
          </cell>
          <cell r="B16" t="str">
            <v>114/12/08</v>
          </cell>
          <cell r="C16">
            <v>0.125</v>
          </cell>
          <cell r="D16">
            <v>1.82</v>
          </cell>
          <cell r="E16">
            <v>1.84</v>
          </cell>
          <cell r="F16" t="str">
            <v/>
          </cell>
          <cell r="G16" t="str">
            <v/>
          </cell>
          <cell r="H16" t="str">
            <v/>
          </cell>
          <cell r="I16" t="str">
            <v/>
          </cell>
          <cell r="J16" t="str">
            <v/>
          </cell>
          <cell r="K16" t="str">
            <v/>
          </cell>
          <cell r="L16" t="str">
            <v/>
          </cell>
          <cell r="M16" t="str">
            <v/>
          </cell>
          <cell r="N16" t="str">
            <v/>
          </cell>
          <cell r="O16">
            <v>1.0923</v>
          </cell>
        </row>
        <row r="17">
          <cell r="A17" t="str">
            <v>A13101</v>
          </cell>
          <cell r="B17" t="str">
            <v>115/01/05</v>
          </cell>
          <cell r="C17">
            <v>1.125</v>
          </cell>
          <cell r="D17">
            <v>1.88</v>
          </cell>
          <cell r="E17">
            <v>1.92</v>
          </cell>
          <cell r="F17">
            <v>1.101</v>
          </cell>
          <cell r="G17">
            <v>1.095</v>
          </cell>
          <cell r="H17">
            <v>1.1006</v>
          </cell>
          <cell r="I17">
            <v>14.5</v>
          </cell>
          <cell r="J17">
            <v>1.1000000000000001</v>
          </cell>
          <cell r="K17">
            <v>1.1000000000000001</v>
          </cell>
          <cell r="L17">
            <v>1.1000000000000001</v>
          </cell>
          <cell r="M17">
            <v>2</v>
          </cell>
          <cell r="N17">
            <v>16</v>
          </cell>
          <cell r="O17">
            <v>1.0939000000000001</v>
          </cell>
        </row>
        <row r="18">
          <cell r="A18" t="str">
            <v>A13201</v>
          </cell>
          <cell r="B18" t="str">
            <v>115/03/15</v>
          </cell>
          <cell r="C18">
            <v>1</v>
          </cell>
          <cell r="D18">
            <v>1.97</v>
          </cell>
          <cell r="E18">
            <v>2</v>
          </cell>
          <cell r="F18" t="str">
            <v/>
          </cell>
          <cell r="G18" t="str">
            <v/>
          </cell>
          <cell r="H18" t="str">
            <v/>
          </cell>
          <cell r="I18" t="str">
            <v/>
          </cell>
          <cell r="J18" t="str">
            <v/>
          </cell>
          <cell r="K18" t="str">
            <v/>
          </cell>
          <cell r="L18" t="str">
            <v/>
          </cell>
          <cell r="M18" t="str">
            <v/>
          </cell>
          <cell r="N18" t="str">
            <v/>
          </cell>
          <cell r="O18">
            <v>1.0959000000000001</v>
          </cell>
        </row>
        <row r="19">
          <cell r="A19" t="str">
            <v>A10101</v>
          </cell>
          <cell r="B19" t="str">
            <v>115/01/13</v>
          </cell>
          <cell r="C19">
            <v>0.25</v>
          </cell>
          <cell r="D19">
            <v>1.91</v>
          </cell>
          <cell r="E19">
            <v>1.94</v>
          </cell>
          <cell r="F19" t="str">
            <v/>
          </cell>
          <cell r="G19" t="str">
            <v/>
          </cell>
          <cell r="H19" t="str">
            <v/>
          </cell>
          <cell r="I19" t="str">
            <v/>
          </cell>
          <cell r="J19" t="str">
            <v/>
          </cell>
          <cell r="K19" t="str">
            <v/>
          </cell>
          <cell r="L19" t="str">
            <v/>
          </cell>
          <cell r="M19" t="str">
            <v/>
          </cell>
          <cell r="N19" t="str">
            <v/>
          </cell>
          <cell r="O19">
            <v>1.0944</v>
          </cell>
        </row>
        <row r="20">
          <cell r="A20" t="str">
            <v>A95102</v>
          </cell>
          <cell r="B20" t="str">
            <v>115/02/24</v>
          </cell>
          <cell r="C20">
            <v>1.875</v>
          </cell>
          <cell r="D20">
            <v>1.97</v>
          </cell>
          <cell r="E20">
            <v>2.06</v>
          </cell>
          <cell r="F20" t="str">
            <v/>
          </cell>
          <cell r="G20" t="str">
            <v/>
          </cell>
          <cell r="H20" t="str">
            <v/>
          </cell>
          <cell r="I20" t="str">
            <v/>
          </cell>
          <cell r="J20" t="str">
            <v/>
          </cell>
          <cell r="K20" t="str">
            <v/>
          </cell>
          <cell r="L20" t="str">
            <v/>
          </cell>
          <cell r="M20" t="str">
            <v/>
          </cell>
          <cell r="N20" t="str">
            <v/>
          </cell>
          <cell r="O20">
            <v>1.097</v>
          </cell>
        </row>
        <row r="21">
          <cell r="A21" t="str">
            <v>A05104</v>
          </cell>
          <cell r="B21" t="str">
            <v>115/03/04</v>
          </cell>
          <cell r="C21">
            <v>0.75</v>
          </cell>
          <cell r="D21">
            <v>2.0299999999999998</v>
          </cell>
          <cell r="E21">
            <v>2.08</v>
          </cell>
          <cell r="F21" t="str">
            <v/>
          </cell>
          <cell r="G21" t="str">
            <v/>
          </cell>
          <cell r="H21" t="str">
            <v/>
          </cell>
          <cell r="I21" t="str">
            <v/>
          </cell>
          <cell r="J21" t="str">
            <v/>
          </cell>
          <cell r="K21" t="str">
            <v/>
          </cell>
          <cell r="L21" t="str">
            <v/>
          </cell>
          <cell r="M21" t="str">
            <v/>
          </cell>
          <cell r="N21" t="str">
            <v/>
          </cell>
          <cell r="O21">
            <v>1.0976999999999999</v>
          </cell>
        </row>
        <row r="22">
          <cell r="A22" t="str">
            <v>A10108</v>
          </cell>
          <cell r="B22" t="str">
            <v>115/07/29</v>
          </cell>
          <cell r="C22">
            <v>0.25</v>
          </cell>
          <cell r="D22">
            <v>2.44</v>
          </cell>
          <cell r="E22">
            <v>2.48</v>
          </cell>
          <cell r="F22" t="str">
            <v/>
          </cell>
          <cell r="G22" t="str">
            <v/>
          </cell>
          <cell r="H22" t="str">
            <v/>
          </cell>
          <cell r="I22" t="str">
            <v/>
          </cell>
          <cell r="J22" t="str">
            <v/>
          </cell>
          <cell r="K22" t="str">
            <v/>
          </cell>
          <cell r="L22" t="str">
            <v/>
          </cell>
          <cell r="M22" t="str">
            <v/>
          </cell>
          <cell r="N22" t="str">
            <v/>
          </cell>
          <cell r="O22">
            <v>1.1095999999999999</v>
          </cell>
        </row>
        <row r="23">
          <cell r="A23" t="str">
            <v>A05111</v>
          </cell>
          <cell r="B23" t="str">
            <v>115/09/07</v>
          </cell>
          <cell r="C23">
            <v>0.625</v>
          </cell>
          <cell r="D23">
            <v>2.54</v>
          </cell>
          <cell r="E23">
            <v>2.59</v>
          </cell>
          <cell r="F23" t="str">
            <v/>
          </cell>
          <cell r="G23" t="str">
            <v/>
          </cell>
          <cell r="H23" t="str">
            <v/>
          </cell>
          <cell r="I23" t="str">
            <v/>
          </cell>
          <cell r="J23" t="str">
            <v/>
          </cell>
          <cell r="K23" t="str">
            <v/>
          </cell>
          <cell r="L23" t="str">
            <v/>
          </cell>
          <cell r="M23" t="str">
            <v/>
          </cell>
          <cell r="N23" t="str">
            <v/>
          </cell>
          <cell r="O23">
            <v>1.1131</v>
          </cell>
        </row>
        <row r="24">
          <cell r="A24" t="str">
            <v>A95107</v>
          </cell>
          <cell r="B24" t="str">
            <v>115/11/10</v>
          </cell>
          <cell r="C24">
            <v>2.125</v>
          </cell>
          <cell r="D24">
            <v>2.67</v>
          </cell>
          <cell r="E24">
            <v>2.77</v>
          </cell>
          <cell r="F24" t="str">
            <v/>
          </cell>
          <cell r="G24" t="str">
            <v/>
          </cell>
          <cell r="H24" t="str">
            <v/>
          </cell>
          <cell r="I24" t="str">
            <v/>
          </cell>
          <cell r="J24" t="str">
            <v/>
          </cell>
          <cell r="K24" t="str">
            <v/>
          </cell>
          <cell r="L24" t="str">
            <v/>
          </cell>
          <cell r="M24" t="str">
            <v/>
          </cell>
          <cell r="N24" t="str">
            <v/>
          </cell>
          <cell r="O24">
            <v>1.1185</v>
          </cell>
        </row>
        <row r="25">
          <cell r="A25" t="str">
            <v>A96102</v>
          </cell>
          <cell r="B25" t="str">
            <v>116/02/14</v>
          </cell>
          <cell r="C25">
            <v>2</v>
          </cell>
          <cell r="D25">
            <v>2.88</v>
          </cell>
          <cell r="E25">
            <v>3.03</v>
          </cell>
          <cell r="F25" t="str">
            <v/>
          </cell>
          <cell r="G25" t="str">
            <v/>
          </cell>
          <cell r="H25" t="str">
            <v/>
          </cell>
          <cell r="I25" t="str">
            <v/>
          </cell>
          <cell r="J25" t="str">
            <v/>
          </cell>
          <cell r="K25" t="str">
            <v/>
          </cell>
          <cell r="L25" t="str">
            <v/>
          </cell>
          <cell r="M25" t="str">
            <v/>
          </cell>
          <cell r="N25" t="str">
            <v/>
          </cell>
          <cell r="O25">
            <v>1.1268</v>
          </cell>
        </row>
        <row r="26">
          <cell r="A26" t="str">
            <v>A06104</v>
          </cell>
          <cell r="B26" t="str">
            <v>116/03/01</v>
          </cell>
          <cell r="C26">
            <v>1.125</v>
          </cell>
          <cell r="D26">
            <v>2.97</v>
          </cell>
          <cell r="E26">
            <v>3.07</v>
          </cell>
          <cell r="F26" t="str">
            <v/>
          </cell>
          <cell r="G26" t="str">
            <v/>
          </cell>
          <cell r="H26" t="str">
            <v/>
          </cell>
          <cell r="I26" t="str">
            <v/>
          </cell>
          <cell r="J26" t="str">
            <v/>
          </cell>
          <cell r="K26" t="str">
            <v/>
          </cell>
          <cell r="L26" t="str">
            <v/>
          </cell>
          <cell r="M26" t="str">
            <v/>
          </cell>
          <cell r="N26" t="str">
            <v/>
          </cell>
          <cell r="O26">
            <v>1.1285000000000001</v>
          </cell>
        </row>
        <row r="27">
          <cell r="A27" t="str">
            <v>A11103</v>
          </cell>
          <cell r="B27" t="str">
            <v>116/02/24</v>
          </cell>
          <cell r="C27">
            <v>0.5</v>
          </cell>
          <cell r="D27">
            <v>2.99</v>
          </cell>
          <cell r="E27">
            <v>3.06</v>
          </cell>
          <cell r="F27" t="str">
            <v/>
          </cell>
          <cell r="G27" t="str">
            <v/>
          </cell>
          <cell r="H27" t="str">
            <v/>
          </cell>
          <cell r="I27" t="str">
            <v/>
          </cell>
          <cell r="J27" t="str">
            <v/>
          </cell>
          <cell r="K27" t="str">
            <v/>
          </cell>
          <cell r="L27" t="str">
            <v/>
          </cell>
          <cell r="M27" t="str">
            <v/>
          </cell>
          <cell r="N27" t="str">
            <v/>
          </cell>
          <cell r="O27">
            <v>1.1282000000000001</v>
          </cell>
        </row>
        <row r="28">
          <cell r="A28" t="str">
            <v>A11106</v>
          </cell>
          <cell r="B28" t="str">
            <v>116/06/23</v>
          </cell>
          <cell r="C28">
            <v>1</v>
          </cell>
          <cell r="D28">
            <v>3.28</v>
          </cell>
          <cell r="E28">
            <v>3.38</v>
          </cell>
          <cell r="F28" t="str">
            <v/>
          </cell>
          <cell r="G28" t="str">
            <v/>
          </cell>
          <cell r="H28" t="str">
            <v/>
          </cell>
          <cell r="I28" t="str">
            <v/>
          </cell>
          <cell r="J28" t="str">
            <v/>
          </cell>
          <cell r="K28" t="str">
            <v/>
          </cell>
          <cell r="L28" t="str">
            <v/>
          </cell>
          <cell r="M28" t="str">
            <v/>
          </cell>
          <cell r="N28" t="str">
            <v/>
          </cell>
          <cell r="O28">
            <v>1.1375</v>
          </cell>
        </row>
        <row r="29">
          <cell r="A29" t="str">
            <v>A11108</v>
          </cell>
          <cell r="B29" t="str">
            <v>116/09/23</v>
          </cell>
          <cell r="C29">
            <v>1.25</v>
          </cell>
          <cell r="D29">
            <v>3.51</v>
          </cell>
          <cell r="E29">
            <v>3.63</v>
          </cell>
          <cell r="F29" t="str">
            <v/>
          </cell>
          <cell r="G29" t="str">
            <v/>
          </cell>
          <cell r="H29" t="str">
            <v/>
          </cell>
          <cell r="I29" t="str">
            <v/>
          </cell>
          <cell r="J29" t="str">
            <v/>
          </cell>
          <cell r="K29" t="str">
            <v/>
          </cell>
          <cell r="L29" t="str">
            <v/>
          </cell>
          <cell r="M29" t="str">
            <v/>
          </cell>
          <cell r="N29" t="str">
            <v/>
          </cell>
          <cell r="O29">
            <v>1.1435999999999999</v>
          </cell>
        </row>
        <row r="30">
          <cell r="A30" t="str">
            <v>A06109</v>
          </cell>
          <cell r="B30" t="str">
            <v>116/09/20</v>
          </cell>
          <cell r="C30">
            <v>1</v>
          </cell>
          <cell r="D30">
            <v>3.52</v>
          </cell>
          <cell r="E30">
            <v>3.63</v>
          </cell>
          <cell r="F30" t="str">
            <v/>
          </cell>
          <cell r="G30" t="str">
            <v/>
          </cell>
          <cell r="H30" t="str">
            <v/>
          </cell>
          <cell r="I30" t="str">
            <v/>
          </cell>
          <cell r="J30" t="str">
            <v/>
          </cell>
          <cell r="K30" t="str">
            <v/>
          </cell>
          <cell r="L30" t="str">
            <v/>
          </cell>
          <cell r="M30" t="str">
            <v/>
          </cell>
          <cell r="N30" t="str">
            <v/>
          </cell>
          <cell r="O30">
            <v>1.1435</v>
          </cell>
        </row>
        <row r="31">
          <cell r="A31" t="str">
            <v>A96107</v>
          </cell>
          <cell r="B31" t="str">
            <v>116/11/16</v>
          </cell>
          <cell r="C31">
            <v>3</v>
          </cell>
          <cell r="D31">
            <v>3.57</v>
          </cell>
          <cell r="E31">
            <v>3.78</v>
          </cell>
          <cell r="F31" t="str">
            <v/>
          </cell>
          <cell r="G31" t="str">
            <v/>
          </cell>
          <cell r="H31" t="str">
            <v/>
          </cell>
          <cell r="I31" t="str">
            <v/>
          </cell>
          <cell r="J31" t="str">
            <v/>
          </cell>
          <cell r="K31" t="str">
            <v/>
          </cell>
          <cell r="L31" t="str">
            <v/>
          </cell>
          <cell r="M31" t="str">
            <v/>
          </cell>
          <cell r="N31" t="str">
            <v/>
          </cell>
          <cell r="O31">
            <v>1.1456999999999999</v>
          </cell>
        </row>
        <row r="32">
          <cell r="A32" t="str">
            <v>A02101</v>
          </cell>
          <cell r="B32" t="str">
            <v>117/01/09</v>
          </cell>
          <cell r="C32">
            <v>1.375</v>
          </cell>
          <cell r="D32">
            <v>3.8</v>
          </cell>
          <cell r="E32">
            <v>3.93</v>
          </cell>
          <cell r="F32" t="str">
            <v/>
          </cell>
          <cell r="G32" t="str">
            <v/>
          </cell>
          <cell r="H32" t="str">
            <v/>
          </cell>
          <cell r="I32" t="str">
            <v/>
          </cell>
          <cell r="J32" t="str">
            <v/>
          </cell>
          <cell r="K32" t="str">
            <v/>
          </cell>
          <cell r="L32" t="str">
            <v/>
          </cell>
          <cell r="M32" t="str">
            <v/>
          </cell>
          <cell r="N32" t="str">
            <v/>
          </cell>
          <cell r="O32">
            <v>1.1494</v>
          </cell>
        </row>
        <row r="33">
          <cell r="A33" t="str">
            <v>A97102</v>
          </cell>
          <cell r="B33" t="str">
            <v>117/02/14</v>
          </cell>
          <cell r="C33">
            <v>2.5</v>
          </cell>
          <cell r="D33">
            <v>3.75</v>
          </cell>
          <cell r="E33">
            <v>4.03</v>
          </cell>
          <cell r="F33" t="str">
            <v/>
          </cell>
          <cell r="G33" t="str">
            <v/>
          </cell>
          <cell r="H33" t="str">
            <v/>
          </cell>
          <cell r="I33" t="str">
            <v/>
          </cell>
          <cell r="J33" t="str">
            <v/>
          </cell>
          <cell r="K33" t="str">
            <v/>
          </cell>
          <cell r="L33" t="str">
            <v/>
          </cell>
          <cell r="M33" t="str">
            <v/>
          </cell>
          <cell r="N33" t="str">
            <v/>
          </cell>
          <cell r="O33">
            <v>1.1503000000000001</v>
          </cell>
        </row>
        <row r="34">
          <cell r="A34" t="str">
            <v>A12101</v>
          </cell>
          <cell r="B34" t="str">
            <v>117/01/17</v>
          </cell>
          <cell r="C34">
            <v>1</v>
          </cell>
          <cell r="D34">
            <v>3.84</v>
          </cell>
          <cell r="E34">
            <v>3.95</v>
          </cell>
          <cell r="F34" t="str">
            <v/>
          </cell>
          <cell r="G34" t="str">
            <v/>
          </cell>
          <cell r="H34" t="str">
            <v/>
          </cell>
          <cell r="I34" t="str">
            <v/>
          </cell>
          <cell r="J34" t="str">
            <v/>
          </cell>
          <cell r="K34" t="str">
            <v/>
          </cell>
          <cell r="L34" t="str">
            <v/>
          </cell>
          <cell r="M34" t="str">
            <v/>
          </cell>
          <cell r="N34" t="str">
            <v/>
          </cell>
          <cell r="O34">
            <v>1.1499999999999999</v>
          </cell>
        </row>
        <row r="35">
          <cell r="A35" t="str">
            <v>A07102</v>
          </cell>
          <cell r="B35" t="str">
            <v>117/02/08</v>
          </cell>
          <cell r="C35">
            <v>1</v>
          </cell>
          <cell r="D35">
            <v>3.86</v>
          </cell>
          <cell r="E35">
            <v>4.01</v>
          </cell>
          <cell r="F35" t="str">
            <v/>
          </cell>
          <cell r="G35" t="str">
            <v/>
          </cell>
          <cell r="H35" t="str">
            <v/>
          </cell>
          <cell r="I35" t="str">
            <v/>
          </cell>
          <cell r="J35" t="str">
            <v/>
          </cell>
          <cell r="K35" t="str">
            <v/>
          </cell>
          <cell r="L35" t="str">
            <v/>
          </cell>
          <cell r="M35" t="str">
            <v/>
          </cell>
          <cell r="N35" t="str">
            <v/>
          </cell>
          <cell r="O35">
            <v>1.151</v>
          </cell>
        </row>
        <row r="36">
          <cell r="A36" t="str">
            <v>A12106</v>
          </cell>
          <cell r="B36" t="str">
            <v>117/05/26</v>
          </cell>
          <cell r="C36">
            <v>1</v>
          </cell>
          <cell r="D36">
            <v>4.1500000000000004</v>
          </cell>
          <cell r="E36">
            <v>4.3099999999999996</v>
          </cell>
          <cell r="F36">
            <v>1.151</v>
          </cell>
          <cell r="G36">
            <v>1.151</v>
          </cell>
          <cell r="H36">
            <v>1.151</v>
          </cell>
          <cell r="I36">
            <v>1.5</v>
          </cell>
          <cell r="J36">
            <v>1.1499999999999999</v>
          </cell>
          <cell r="K36">
            <v>1.1499999999999999</v>
          </cell>
          <cell r="L36">
            <v>1.1499999999999999</v>
          </cell>
          <cell r="M36">
            <v>1</v>
          </cell>
          <cell r="N36">
            <v>1.5</v>
          </cell>
          <cell r="O36">
            <v>1.1552</v>
          </cell>
        </row>
        <row r="37">
          <cell r="A37" t="str">
            <v>A07105</v>
          </cell>
          <cell r="B37" t="str">
            <v>117/06/08</v>
          </cell>
          <cell r="C37">
            <v>0.875</v>
          </cell>
          <cell r="D37">
            <v>4.2</v>
          </cell>
          <cell r="E37">
            <v>4.34</v>
          </cell>
          <cell r="F37" t="str">
            <v/>
          </cell>
          <cell r="G37" t="str">
            <v/>
          </cell>
          <cell r="H37" t="str">
            <v/>
          </cell>
          <cell r="I37" t="str">
            <v/>
          </cell>
          <cell r="J37" t="str">
            <v/>
          </cell>
          <cell r="K37" t="str">
            <v/>
          </cell>
          <cell r="L37" t="str">
            <v/>
          </cell>
          <cell r="M37" t="str">
            <v/>
          </cell>
          <cell r="N37" t="str">
            <v/>
          </cell>
          <cell r="O37">
            <v>1.1557999999999999</v>
          </cell>
        </row>
        <row r="38">
          <cell r="A38" t="str">
            <v>A97105</v>
          </cell>
          <cell r="B38" t="str">
            <v>117/08/14</v>
          </cell>
          <cell r="C38">
            <v>2.625</v>
          </cell>
          <cell r="D38">
            <v>4.2300000000000004</v>
          </cell>
          <cell r="E38">
            <v>4.53</v>
          </cell>
          <cell r="F38" t="str">
            <v/>
          </cell>
          <cell r="G38" t="str">
            <v/>
          </cell>
          <cell r="H38" t="str">
            <v/>
          </cell>
          <cell r="I38" t="str">
            <v/>
          </cell>
          <cell r="J38" t="str">
            <v/>
          </cell>
          <cell r="K38" t="str">
            <v/>
          </cell>
          <cell r="L38" t="str">
            <v/>
          </cell>
          <cell r="M38" t="str">
            <v/>
          </cell>
          <cell r="N38" t="str">
            <v/>
          </cell>
          <cell r="O38">
            <v>1.157</v>
          </cell>
        </row>
        <row r="39">
          <cell r="A39" t="str">
            <v>A12108</v>
          </cell>
          <cell r="B39" t="str">
            <v>117/09/15</v>
          </cell>
          <cell r="C39">
            <v>1.125</v>
          </cell>
          <cell r="D39">
            <v>4.4400000000000004</v>
          </cell>
          <cell r="E39">
            <v>4.6100000000000003</v>
          </cell>
          <cell r="F39" t="str">
            <v/>
          </cell>
          <cell r="G39" t="str">
            <v/>
          </cell>
          <cell r="H39" t="str">
            <v/>
          </cell>
          <cell r="I39" t="str">
            <v/>
          </cell>
          <cell r="J39" t="str">
            <v/>
          </cell>
          <cell r="K39" t="str">
            <v/>
          </cell>
          <cell r="L39" t="str">
            <v/>
          </cell>
          <cell r="M39" t="str">
            <v/>
          </cell>
          <cell r="N39" t="str">
            <v/>
          </cell>
          <cell r="O39">
            <v>1.1593</v>
          </cell>
        </row>
        <row r="40">
          <cell r="A40" t="str">
            <v>A10202</v>
          </cell>
          <cell r="B40" t="str">
            <v>117/08/20</v>
          </cell>
          <cell r="C40">
            <v>0.25</v>
          </cell>
          <cell r="D40">
            <v>4.46</v>
          </cell>
          <cell r="E40">
            <v>4.54</v>
          </cell>
          <cell r="F40" t="str">
            <v/>
          </cell>
          <cell r="G40" t="str">
            <v/>
          </cell>
          <cell r="H40" t="str">
            <v/>
          </cell>
          <cell r="I40" t="str">
            <v/>
          </cell>
          <cell r="J40" t="str">
            <v/>
          </cell>
          <cell r="K40" t="str">
            <v/>
          </cell>
          <cell r="L40" t="str">
            <v/>
          </cell>
          <cell r="M40" t="str">
            <v/>
          </cell>
          <cell r="N40" t="str">
            <v/>
          </cell>
          <cell r="O40">
            <v>1.159</v>
          </cell>
        </row>
        <row r="41">
          <cell r="A41" t="str">
            <v>A07109</v>
          </cell>
          <cell r="B41" t="str">
            <v>117/10/17</v>
          </cell>
          <cell r="C41">
            <v>0.875</v>
          </cell>
          <cell r="D41">
            <v>4.55</v>
          </cell>
          <cell r="E41">
            <v>4.7</v>
          </cell>
          <cell r="F41" t="str">
            <v/>
          </cell>
          <cell r="G41" t="str">
            <v/>
          </cell>
          <cell r="H41" t="str">
            <v/>
          </cell>
          <cell r="I41" t="str">
            <v/>
          </cell>
          <cell r="J41" t="str">
            <v/>
          </cell>
          <cell r="K41" t="str">
            <v/>
          </cell>
          <cell r="L41" t="str">
            <v/>
          </cell>
          <cell r="M41" t="str">
            <v/>
          </cell>
          <cell r="N41" t="str">
            <v/>
          </cell>
          <cell r="O41">
            <v>1.1607000000000001</v>
          </cell>
        </row>
        <row r="42">
          <cell r="A42" t="str">
            <v>A13103R</v>
          </cell>
          <cell r="B42" t="str">
            <v>118/01/29</v>
          </cell>
          <cell r="C42">
            <v>1.125</v>
          </cell>
          <cell r="D42">
            <v>4.75</v>
          </cell>
          <cell r="E42">
            <v>4.99</v>
          </cell>
          <cell r="F42" t="str">
            <v/>
          </cell>
          <cell r="G42" t="str">
            <v/>
          </cell>
          <cell r="H42" t="str">
            <v/>
          </cell>
          <cell r="I42" t="str">
            <v/>
          </cell>
          <cell r="J42" t="str">
            <v/>
          </cell>
          <cell r="K42" t="str">
            <v/>
          </cell>
          <cell r="L42" t="str">
            <v/>
          </cell>
          <cell r="M42" t="str">
            <v/>
          </cell>
          <cell r="N42" t="str">
            <v/>
          </cell>
          <cell r="O42">
            <v>1.1640999999999999</v>
          </cell>
        </row>
        <row r="43">
          <cell r="A43" t="str">
            <v>A98102</v>
          </cell>
          <cell r="B43" t="str">
            <v>118/02/16</v>
          </cell>
          <cell r="C43">
            <v>2.125</v>
          </cell>
          <cell r="D43">
            <v>4.68</v>
          </cell>
          <cell r="E43">
            <v>5.04</v>
          </cell>
          <cell r="F43" t="str">
            <v/>
          </cell>
          <cell r="G43" t="str">
            <v/>
          </cell>
          <cell r="H43" t="str">
            <v/>
          </cell>
          <cell r="I43" t="str">
            <v/>
          </cell>
          <cell r="J43">
            <v>1.27</v>
          </cell>
          <cell r="K43">
            <v>1.27</v>
          </cell>
          <cell r="L43">
            <v>1.27</v>
          </cell>
          <cell r="M43">
            <v>1</v>
          </cell>
          <cell r="N43">
            <v>2E-3</v>
          </cell>
          <cell r="O43">
            <v>1.1654</v>
          </cell>
        </row>
        <row r="44">
          <cell r="A44" t="str">
            <v>A13103</v>
          </cell>
          <cell r="B44" t="str">
            <v>118/01/29</v>
          </cell>
          <cell r="C44">
            <v>1.125</v>
          </cell>
          <cell r="D44">
            <v>4.8099999999999996</v>
          </cell>
          <cell r="E44">
            <v>4.99</v>
          </cell>
          <cell r="F44">
            <v>1.1599999999999999</v>
          </cell>
          <cell r="G44">
            <v>1.1599999999999999</v>
          </cell>
          <cell r="H44">
            <v>1.1599999999999999</v>
          </cell>
          <cell r="I44">
            <v>1.5</v>
          </cell>
          <cell r="J44" t="str">
            <v/>
          </cell>
          <cell r="K44" t="str">
            <v/>
          </cell>
          <cell r="L44" t="str">
            <v/>
          </cell>
          <cell r="M44" t="str">
            <v/>
          </cell>
          <cell r="N44" t="str">
            <v/>
          </cell>
          <cell r="O44">
            <v>1.1653</v>
          </cell>
        </row>
        <row r="45">
          <cell r="A45" t="str">
            <v>A08103</v>
          </cell>
          <cell r="B45" t="str">
            <v>118/02/13</v>
          </cell>
          <cell r="C45">
            <v>0.75</v>
          </cell>
          <cell r="D45">
            <v>4.8499999999999996</v>
          </cell>
          <cell r="E45">
            <v>5.03</v>
          </cell>
          <cell r="F45" t="str">
            <v/>
          </cell>
          <cell r="G45" t="str">
            <v/>
          </cell>
          <cell r="H45" t="str">
            <v/>
          </cell>
          <cell r="I45" t="str">
            <v/>
          </cell>
          <cell r="J45" t="str">
            <v/>
          </cell>
          <cell r="K45" t="str">
            <v/>
          </cell>
          <cell r="L45" t="str">
            <v/>
          </cell>
          <cell r="M45" t="str">
            <v/>
          </cell>
          <cell r="N45" t="str">
            <v/>
          </cell>
          <cell r="O45">
            <v>1.1664000000000001</v>
          </cell>
        </row>
        <row r="46">
          <cell r="A46" t="str">
            <v>A98105</v>
          </cell>
          <cell r="B46" t="str">
            <v>118/08/13</v>
          </cell>
          <cell r="C46">
            <v>2.125</v>
          </cell>
          <cell r="D46">
            <v>5.16</v>
          </cell>
          <cell r="E46">
            <v>5.52</v>
          </cell>
          <cell r="F46" t="str">
            <v/>
          </cell>
          <cell r="G46" t="str">
            <v/>
          </cell>
          <cell r="H46" t="str">
            <v/>
          </cell>
          <cell r="I46" t="str">
            <v/>
          </cell>
          <cell r="J46" t="str">
            <v/>
          </cell>
          <cell r="K46" t="str">
            <v/>
          </cell>
          <cell r="L46" t="str">
            <v/>
          </cell>
          <cell r="M46" t="str">
            <v/>
          </cell>
          <cell r="N46" t="str">
            <v/>
          </cell>
          <cell r="O46">
            <v>1.1754</v>
          </cell>
        </row>
        <row r="47">
          <cell r="A47" t="str">
            <v>A08106</v>
          </cell>
          <cell r="B47" t="str">
            <v>118/06/26</v>
          </cell>
          <cell r="C47">
            <v>0.625</v>
          </cell>
          <cell r="D47">
            <v>5.23</v>
          </cell>
          <cell r="E47">
            <v>5.39</v>
          </cell>
          <cell r="F47" t="str">
            <v/>
          </cell>
          <cell r="G47" t="str">
            <v/>
          </cell>
          <cell r="H47" t="str">
            <v/>
          </cell>
          <cell r="I47" t="str">
            <v/>
          </cell>
          <cell r="J47" t="str">
            <v/>
          </cell>
          <cell r="K47" t="str">
            <v/>
          </cell>
          <cell r="L47" t="str">
            <v/>
          </cell>
          <cell r="M47" t="str">
            <v/>
          </cell>
          <cell r="N47" t="str">
            <v/>
          </cell>
          <cell r="O47">
            <v>1.1739999999999999</v>
          </cell>
        </row>
        <row r="48">
          <cell r="A48" t="str">
            <v>A08109</v>
          </cell>
          <cell r="B48" t="str">
            <v>118/10/14</v>
          </cell>
          <cell r="C48">
            <v>0.625</v>
          </cell>
          <cell r="D48">
            <v>5.53</v>
          </cell>
          <cell r="E48">
            <v>5.69</v>
          </cell>
          <cell r="F48" t="str">
            <v/>
          </cell>
          <cell r="G48" t="str">
            <v/>
          </cell>
          <cell r="H48" t="str">
            <v/>
          </cell>
          <cell r="I48" t="str">
            <v/>
          </cell>
          <cell r="J48" t="str">
            <v/>
          </cell>
          <cell r="K48" t="str">
            <v/>
          </cell>
          <cell r="L48" t="str">
            <v/>
          </cell>
          <cell r="M48" t="str">
            <v/>
          </cell>
          <cell r="N48" t="str">
            <v/>
          </cell>
          <cell r="O48">
            <v>1.1803999999999999</v>
          </cell>
        </row>
        <row r="49">
          <cell r="A49" t="str">
            <v>A99104</v>
          </cell>
          <cell r="B49" t="str">
            <v>119/02/22</v>
          </cell>
          <cell r="C49">
            <v>1.875</v>
          </cell>
          <cell r="D49">
            <v>5.61</v>
          </cell>
          <cell r="E49">
            <v>6.05</v>
          </cell>
          <cell r="F49" t="str">
            <v/>
          </cell>
          <cell r="G49" t="str">
            <v/>
          </cell>
          <cell r="H49" t="str">
            <v/>
          </cell>
          <cell r="I49" t="str">
            <v/>
          </cell>
          <cell r="J49" t="str">
            <v/>
          </cell>
          <cell r="K49" t="str">
            <v/>
          </cell>
          <cell r="L49" t="str">
            <v/>
          </cell>
          <cell r="M49" t="str">
            <v/>
          </cell>
          <cell r="N49" t="str">
            <v/>
          </cell>
          <cell r="O49">
            <v>1.1858</v>
          </cell>
        </row>
        <row r="50">
          <cell r="A50" t="str">
            <v>A09103</v>
          </cell>
          <cell r="B50" t="str">
            <v>119/02/21</v>
          </cell>
          <cell r="C50">
            <v>0.5</v>
          </cell>
          <cell r="D50">
            <v>5.86</v>
          </cell>
          <cell r="E50">
            <v>6.05</v>
          </cell>
          <cell r="F50" t="str">
            <v/>
          </cell>
          <cell r="G50" t="str">
            <v/>
          </cell>
          <cell r="H50" t="str">
            <v/>
          </cell>
          <cell r="I50" t="str">
            <v/>
          </cell>
          <cell r="J50" t="str">
            <v/>
          </cell>
          <cell r="K50" t="str">
            <v/>
          </cell>
          <cell r="L50" t="str">
            <v/>
          </cell>
          <cell r="M50" t="str">
            <v/>
          </cell>
          <cell r="N50" t="str">
            <v/>
          </cell>
          <cell r="O50">
            <v>1.1873</v>
          </cell>
        </row>
        <row r="51">
          <cell r="A51" t="str">
            <v>A99107</v>
          </cell>
          <cell r="B51" t="str">
            <v>119/08/12</v>
          </cell>
          <cell r="C51">
            <v>1.75</v>
          </cell>
          <cell r="D51">
            <v>6.1</v>
          </cell>
          <cell r="E51">
            <v>6.52</v>
          </cell>
          <cell r="F51" t="str">
            <v/>
          </cell>
          <cell r="G51" t="str">
            <v/>
          </cell>
          <cell r="H51" t="str">
            <v/>
          </cell>
          <cell r="I51" t="str">
            <v/>
          </cell>
          <cell r="J51" t="str">
            <v/>
          </cell>
          <cell r="K51" t="str">
            <v/>
          </cell>
          <cell r="L51" t="str">
            <v/>
          </cell>
          <cell r="M51" t="str">
            <v/>
          </cell>
          <cell r="N51" t="str">
            <v/>
          </cell>
          <cell r="O51">
            <v>1.1917</v>
          </cell>
        </row>
        <row r="52">
          <cell r="A52" t="str">
            <v>A09106</v>
          </cell>
          <cell r="B52" t="str">
            <v>119/06/11</v>
          </cell>
          <cell r="C52">
            <v>0.375</v>
          </cell>
          <cell r="D52">
            <v>6.19</v>
          </cell>
          <cell r="E52">
            <v>6.35</v>
          </cell>
          <cell r="F52" t="str">
            <v/>
          </cell>
          <cell r="G52" t="str">
            <v/>
          </cell>
          <cell r="H52" t="str">
            <v/>
          </cell>
          <cell r="I52" t="str">
            <v/>
          </cell>
          <cell r="J52" t="str">
            <v/>
          </cell>
          <cell r="K52" t="str">
            <v/>
          </cell>
          <cell r="L52" t="str">
            <v/>
          </cell>
          <cell r="M52" t="str">
            <v/>
          </cell>
          <cell r="N52" t="str">
            <v/>
          </cell>
          <cell r="O52">
            <v>1.1918</v>
          </cell>
        </row>
        <row r="53">
          <cell r="A53" t="str">
            <v>A00102</v>
          </cell>
          <cell r="B53" t="str">
            <v>120/01/13</v>
          </cell>
          <cell r="C53">
            <v>2.125</v>
          </cell>
          <cell r="D53">
            <v>6.45</v>
          </cell>
          <cell r="E53">
            <v>6.94</v>
          </cell>
          <cell r="F53" t="str">
            <v/>
          </cell>
          <cell r="G53" t="str">
            <v/>
          </cell>
          <cell r="H53" t="str">
            <v/>
          </cell>
          <cell r="I53" t="str">
            <v/>
          </cell>
          <cell r="J53" t="str">
            <v/>
          </cell>
          <cell r="K53" t="str">
            <v/>
          </cell>
          <cell r="L53" t="str">
            <v/>
          </cell>
          <cell r="M53" t="str">
            <v/>
          </cell>
          <cell r="N53" t="str">
            <v/>
          </cell>
          <cell r="O53">
            <v>1.1927000000000001</v>
          </cell>
        </row>
        <row r="54">
          <cell r="A54" t="str">
            <v>A90105</v>
          </cell>
          <cell r="B54" t="str">
            <v>120/07/17</v>
          </cell>
          <cell r="C54">
            <v>3.625</v>
          </cell>
          <cell r="D54">
            <v>6.54</v>
          </cell>
          <cell r="E54">
            <v>7.45</v>
          </cell>
          <cell r="F54" t="str">
            <v/>
          </cell>
          <cell r="G54" t="str">
            <v/>
          </cell>
          <cell r="H54" t="str">
            <v/>
          </cell>
          <cell r="I54" t="str">
            <v/>
          </cell>
          <cell r="J54" t="str">
            <v/>
          </cell>
          <cell r="K54" t="str">
            <v/>
          </cell>
          <cell r="L54" t="str">
            <v/>
          </cell>
          <cell r="M54" t="str">
            <v/>
          </cell>
          <cell r="N54" t="str">
            <v/>
          </cell>
          <cell r="O54">
            <v>1.1892</v>
          </cell>
        </row>
        <row r="55">
          <cell r="A55" t="str">
            <v>A09109</v>
          </cell>
          <cell r="B55" t="str">
            <v>119/10/14</v>
          </cell>
          <cell r="C55">
            <v>0.25</v>
          </cell>
          <cell r="D55">
            <v>6.55</v>
          </cell>
          <cell r="E55">
            <v>6.69</v>
          </cell>
          <cell r="F55" t="str">
            <v/>
          </cell>
          <cell r="G55" t="str">
            <v/>
          </cell>
          <cell r="H55" t="str">
            <v/>
          </cell>
          <cell r="I55" t="str">
            <v/>
          </cell>
          <cell r="J55" t="str">
            <v/>
          </cell>
          <cell r="K55" t="str">
            <v/>
          </cell>
          <cell r="L55" t="str">
            <v/>
          </cell>
          <cell r="M55" t="str">
            <v/>
          </cell>
          <cell r="N55" t="str">
            <v/>
          </cell>
          <cell r="O55">
            <v>1.1948000000000001</v>
          </cell>
        </row>
        <row r="56">
          <cell r="A56" t="str">
            <v>A00201</v>
          </cell>
          <cell r="B56" t="str">
            <v>120/05/26</v>
          </cell>
          <cell r="C56">
            <v>1.75</v>
          </cell>
          <cell r="D56">
            <v>6.77</v>
          </cell>
          <cell r="E56">
            <v>7.31</v>
          </cell>
          <cell r="F56" t="str">
            <v/>
          </cell>
          <cell r="G56" t="str">
            <v/>
          </cell>
          <cell r="H56" t="str">
            <v/>
          </cell>
          <cell r="I56" t="str">
            <v/>
          </cell>
          <cell r="J56" t="str">
            <v/>
          </cell>
          <cell r="K56" t="str">
            <v/>
          </cell>
          <cell r="L56" t="str">
            <v/>
          </cell>
          <cell r="M56" t="str">
            <v/>
          </cell>
          <cell r="N56" t="str">
            <v/>
          </cell>
          <cell r="O56">
            <v>1.1917</v>
          </cell>
        </row>
        <row r="57">
          <cell r="A57" t="str">
            <v>A10103</v>
          </cell>
          <cell r="B57" t="str">
            <v>120/02/22</v>
          </cell>
          <cell r="C57">
            <v>0.25</v>
          </cell>
          <cell r="D57">
            <v>6.89</v>
          </cell>
          <cell r="E57">
            <v>7.05</v>
          </cell>
          <cell r="F57" t="str">
            <v/>
          </cell>
          <cell r="G57" t="str">
            <v/>
          </cell>
          <cell r="H57" t="str">
            <v/>
          </cell>
          <cell r="I57" t="str">
            <v/>
          </cell>
          <cell r="J57" t="str">
            <v/>
          </cell>
          <cell r="K57" t="str">
            <v/>
          </cell>
          <cell r="L57" t="str">
            <v/>
          </cell>
          <cell r="M57" t="str">
            <v/>
          </cell>
          <cell r="N57" t="str">
            <v/>
          </cell>
          <cell r="O57">
            <v>1.1947000000000001</v>
          </cell>
        </row>
        <row r="58">
          <cell r="A58" t="str">
            <v>A00107</v>
          </cell>
          <cell r="B58" t="str">
            <v>120/08/02</v>
          </cell>
          <cell r="C58">
            <v>1.875</v>
          </cell>
          <cell r="D58">
            <v>6.92</v>
          </cell>
          <cell r="E58">
            <v>7.49</v>
          </cell>
          <cell r="F58" t="str">
            <v/>
          </cell>
          <cell r="G58" t="str">
            <v/>
          </cell>
          <cell r="H58" t="str">
            <v/>
          </cell>
          <cell r="I58" t="str">
            <v/>
          </cell>
          <cell r="J58" t="str">
            <v/>
          </cell>
          <cell r="K58" t="str">
            <v/>
          </cell>
          <cell r="L58" t="str">
            <v/>
          </cell>
          <cell r="M58" t="str">
            <v/>
          </cell>
          <cell r="N58" t="str">
            <v/>
          </cell>
          <cell r="O58">
            <v>1.1906000000000001</v>
          </cell>
        </row>
        <row r="59">
          <cell r="A59" t="str">
            <v>A10201</v>
          </cell>
          <cell r="B59" t="str">
            <v>120/05/07</v>
          </cell>
          <cell r="C59">
            <v>0.375</v>
          </cell>
          <cell r="D59">
            <v>7.06</v>
          </cell>
          <cell r="E59">
            <v>7.25</v>
          </cell>
          <cell r="F59" t="str">
            <v/>
          </cell>
          <cell r="G59" t="str">
            <v/>
          </cell>
          <cell r="H59" t="str">
            <v/>
          </cell>
          <cell r="I59" t="str">
            <v/>
          </cell>
          <cell r="J59" t="str">
            <v/>
          </cell>
          <cell r="K59" t="str">
            <v/>
          </cell>
          <cell r="L59" t="str">
            <v/>
          </cell>
          <cell r="M59" t="str">
            <v/>
          </cell>
          <cell r="N59" t="str">
            <v/>
          </cell>
          <cell r="O59">
            <v>1.1935</v>
          </cell>
        </row>
        <row r="60">
          <cell r="A60" t="str">
            <v>A10107</v>
          </cell>
          <cell r="B60" t="str">
            <v>120/06/23</v>
          </cell>
          <cell r="C60">
            <v>0.375</v>
          </cell>
          <cell r="D60">
            <v>7.18</v>
          </cell>
          <cell r="E60">
            <v>7.38</v>
          </cell>
          <cell r="F60" t="str">
            <v/>
          </cell>
          <cell r="G60" t="str">
            <v/>
          </cell>
          <cell r="H60" t="str">
            <v/>
          </cell>
          <cell r="I60" t="str">
            <v/>
          </cell>
          <cell r="J60" t="str">
            <v/>
          </cell>
          <cell r="K60" t="str">
            <v/>
          </cell>
          <cell r="L60" t="str">
            <v/>
          </cell>
          <cell r="M60" t="str">
            <v/>
          </cell>
          <cell r="N60" t="str">
            <v/>
          </cell>
          <cell r="O60">
            <v>1.1928000000000001</v>
          </cell>
        </row>
        <row r="61">
          <cell r="A61" t="str">
            <v>A01102</v>
          </cell>
          <cell r="B61" t="str">
            <v>121/01/20</v>
          </cell>
          <cell r="C61">
            <v>1.625</v>
          </cell>
          <cell r="D61">
            <v>7.44</v>
          </cell>
          <cell r="E61">
            <v>7.96</v>
          </cell>
          <cell r="F61" t="str">
            <v/>
          </cell>
          <cell r="G61" t="str">
            <v/>
          </cell>
          <cell r="H61" t="str">
            <v/>
          </cell>
          <cell r="I61" t="str">
            <v/>
          </cell>
          <cell r="J61" t="str">
            <v/>
          </cell>
          <cell r="K61" t="str">
            <v/>
          </cell>
          <cell r="L61" t="str">
            <v/>
          </cell>
          <cell r="M61" t="str">
            <v/>
          </cell>
          <cell r="N61" t="str">
            <v/>
          </cell>
          <cell r="O61">
            <v>1.1898</v>
          </cell>
        </row>
        <row r="62">
          <cell r="A62" t="str">
            <v>A10111</v>
          </cell>
          <cell r="B62" t="str">
            <v>120/10/22</v>
          </cell>
          <cell r="C62">
            <v>0.5</v>
          </cell>
          <cell r="D62">
            <v>7.48</v>
          </cell>
          <cell r="E62">
            <v>7.71</v>
          </cell>
          <cell r="F62" t="str">
            <v/>
          </cell>
          <cell r="G62" t="str">
            <v/>
          </cell>
          <cell r="H62" t="str">
            <v/>
          </cell>
          <cell r="I62" t="str">
            <v/>
          </cell>
          <cell r="J62" t="str">
            <v/>
          </cell>
          <cell r="K62" t="str">
            <v/>
          </cell>
          <cell r="L62" t="str">
            <v/>
          </cell>
          <cell r="M62" t="str">
            <v/>
          </cell>
          <cell r="N62" t="str">
            <v/>
          </cell>
          <cell r="O62">
            <v>1.1912</v>
          </cell>
        </row>
        <row r="63">
          <cell r="A63" t="str">
            <v>A01201</v>
          </cell>
          <cell r="B63" t="str">
            <v>121/03/16</v>
          </cell>
          <cell r="C63">
            <v>1.625</v>
          </cell>
          <cell r="D63">
            <v>7.48</v>
          </cell>
          <cell r="E63">
            <v>8.11</v>
          </cell>
          <cell r="F63" t="str">
            <v/>
          </cell>
          <cell r="G63" t="str">
            <v/>
          </cell>
          <cell r="H63" t="str">
            <v/>
          </cell>
          <cell r="I63" t="str">
            <v/>
          </cell>
          <cell r="J63" t="str">
            <v/>
          </cell>
          <cell r="K63" t="str">
            <v/>
          </cell>
          <cell r="L63" t="str">
            <v/>
          </cell>
          <cell r="M63" t="str">
            <v/>
          </cell>
          <cell r="N63" t="str">
            <v/>
          </cell>
          <cell r="O63">
            <v>1.1901999999999999</v>
          </cell>
        </row>
        <row r="64">
          <cell r="A64" t="str">
            <v>A11201</v>
          </cell>
          <cell r="B64" t="str">
            <v>121/01/10</v>
          </cell>
          <cell r="C64">
            <v>0.75</v>
          </cell>
          <cell r="D64">
            <v>7.63</v>
          </cell>
          <cell r="E64">
            <v>7.93</v>
          </cell>
          <cell r="F64" t="str">
            <v/>
          </cell>
          <cell r="G64" t="str">
            <v/>
          </cell>
          <cell r="H64" t="str">
            <v/>
          </cell>
          <cell r="I64" t="str">
            <v/>
          </cell>
          <cell r="J64" t="str">
            <v/>
          </cell>
          <cell r="K64" t="str">
            <v/>
          </cell>
          <cell r="L64" t="str">
            <v/>
          </cell>
          <cell r="M64" t="str">
            <v/>
          </cell>
          <cell r="N64" t="str">
            <v/>
          </cell>
          <cell r="O64">
            <v>1.1904999999999999</v>
          </cell>
        </row>
        <row r="65">
          <cell r="A65" t="str">
            <v>A11102</v>
          </cell>
          <cell r="B65" t="str">
            <v>121/02/18</v>
          </cell>
          <cell r="C65">
            <v>0.625</v>
          </cell>
          <cell r="D65">
            <v>7.71</v>
          </cell>
          <cell r="E65">
            <v>8.0399999999999991</v>
          </cell>
          <cell r="F65" t="str">
            <v/>
          </cell>
          <cell r="G65" t="str">
            <v/>
          </cell>
          <cell r="H65" t="str">
            <v/>
          </cell>
          <cell r="I65" t="str">
            <v/>
          </cell>
          <cell r="J65" t="str">
            <v/>
          </cell>
          <cell r="K65" t="str">
            <v/>
          </cell>
          <cell r="L65" t="str">
            <v/>
          </cell>
          <cell r="M65" t="str">
            <v/>
          </cell>
          <cell r="N65" t="str">
            <v/>
          </cell>
          <cell r="O65">
            <v>1.1909000000000001</v>
          </cell>
        </row>
        <row r="66">
          <cell r="A66" t="str">
            <v>A11107</v>
          </cell>
          <cell r="B66" t="str">
            <v>121/06/30</v>
          </cell>
          <cell r="C66">
            <v>1.25</v>
          </cell>
          <cell r="D66">
            <v>7.87</v>
          </cell>
          <cell r="E66">
            <v>8.4</v>
          </cell>
          <cell r="F66" t="str">
            <v/>
          </cell>
          <cell r="G66" t="str">
            <v/>
          </cell>
          <cell r="H66" t="str">
            <v/>
          </cell>
          <cell r="I66" t="str">
            <v/>
          </cell>
          <cell r="J66" t="str">
            <v/>
          </cell>
          <cell r="K66" t="str">
            <v/>
          </cell>
          <cell r="L66" t="str">
            <v/>
          </cell>
          <cell r="M66" t="str">
            <v/>
          </cell>
          <cell r="N66" t="str">
            <v/>
          </cell>
          <cell r="O66">
            <v>1.1926000000000001</v>
          </cell>
        </row>
        <row r="67">
          <cell r="A67" t="str">
            <v>A01107</v>
          </cell>
          <cell r="B67" t="str">
            <v>121/08/10</v>
          </cell>
          <cell r="C67">
            <v>1.5</v>
          </cell>
          <cell r="D67">
            <v>7.91</v>
          </cell>
          <cell r="E67">
            <v>8.52</v>
          </cell>
          <cell r="F67" t="str">
            <v/>
          </cell>
          <cell r="G67" t="str">
            <v/>
          </cell>
          <cell r="H67" t="str">
            <v/>
          </cell>
          <cell r="I67" t="str">
            <v/>
          </cell>
          <cell r="J67" t="str">
            <v/>
          </cell>
          <cell r="K67" t="str">
            <v/>
          </cell>
          <cell r="L67" t="str">
            <v/>
          </cell>
          <cell r="M67" t="str">
            <v/>
          </cell>
          <cell r="N67" t="str">
            <v/>
          </cell>
          <cell r="O67">
            <v>1.1935</v>
          </cell>
        </row>
        <row r="68">
          <cell r="A68" t="str">
            <v>A11110</v>
          </cell>
          <cell r="B68" t="str">
            <v>121/10/17</v>
          </cell>
          <cell r="C68">
            <v>1.75</v>
          </cell>
          <cell r="D68">
            <v>8.02</v>
          </cell>
          <cell r="E68">
            <v>8.6999999999999993</v>
          </cell>
          <cell r="F68" t="str">
            <v/>
          </cell>
          <cell r="G68" t="str">
            <v/>
          </cell>
          <cell r="H68" t="str">
            <v/>
          </cell>
          <cell r="I68" t="str">
            <v/>
          </cell>
          <cell r="J68" t="str">
            <v/>
          </cell>
          <cell r="K68" t="str">
            <v/>
          </cell>
          <cell r="L68" t="str">
            <v/>
          </cell>
          <cell r="M68" t="str">
            <v/>
          </cell>
          <cell r="N68" t="str">
            <v/>
          </cell>
          <cell r="O68">
            <v>1.1955</v>
          </cell>
        </row>
        <row r="69">
          <cell r="A69" t="str">
            <v>A02103</v>
          </cell>
          <cell r="B69" t="str">
            <v>122/01/28</v>
          </cell>
          <cell r="C69">
            <v>1.5</v>
          </cell>
          <cell r="D69">
            <v>8.3699999999999992</v>
          </cell>
          <cell r="E69">
            <v>8.98</v>
          </cell>
          <cell r="F69" t="str">
            <v/>
          </cell>
          <cell r="G69" t="str">
            <v/>
          </cell>
          <cell r="H69" t="str">
            <v/>
          </cell>
          <cell r="I69" t="str">
            <v/>
          </cell>
          <cell r="J69" t="str">
            <v/>
          </cell>
          <cell r="K69" t="str">
            <v/>
          </cell>
          <cell r="L69" t="str">
            <v/>
          </cell>
          <cell r="M69" t="str">
            <v/>
          </cell>
          <cell r="N69" t="str">
            <v/>
          </cell>
          <cell r="O69">
            <v>1.1997</v>
          </cell>
        </row>
        <row r="70">
          <cell r="A70" t="str">
            <v>A12201</v>
          </cell>
          <cell r="B70" t="str">
            <v>122/01/10</v>
          </cell>
          <cell r="C70">
            <v>1.25</v>
          </cell>
          <cell r="D70">
            <v>8.39</v>
          </cell>
          <cell r="E70">
            <v>8.93</v>
          </cell>
          <cell r="F70" t="str">
            <v/>
          </cell>
          <cell r="G70" t="str">
            <v/>
          </cell>
          <cell r="H70" t="str">
            <v/>
          </cell>
          <cell r="I70" t="str">
            <v/>
          </cell>
          <cell r="J70" t="str">
            <v/>
          </cell>
          <cell r="K70" t="str">
            <v/>
          </cell>
          <cell r="L70" t="str">
            <v/>
          </cell>
          <cell r="M70" t="str">
            <v/>
          </cell>
          <cell r="N70" t="str">
            <v/>
          </cell>
          <cell r="O70">
            <v>1.1992</v>
          </cell>
        </row>
        <row r="71">
          <cell r="A71" t="str">
            <v>A02201</v>
          </cell>
          <cell r="B71" t="str">
            <v>122/03/21</v>
          </cell>
          <cell r="C71">
            <v>1.75</v>
          </cell>
          <cell r="D71">
            <v>8.3000000000000007</v>
          </cell>
          <cell r="E71">
            <v>9.1300000000000008</v>
          </cell>
          <cell r="F71" t="str">
            <v/>
          </cell>
          <cell r="G71" t="str">
            <v/>
          </cell>
          <cell r="H71" t="str">
            <v/>
          </cell>
          <cell r="I71" t="str">
            <v/>
          </cell>
          <cell r="J71" t="str">
            <v/>
          </cell>
          <cell r="K71" t="str">
            <v/>
          </cell>
          <cell r="L71" t="str">
            <v/>
          </cell>
          <cell r="M71" t="str">
            <v/>
          </cell>
          <cell r="N71" t="str">
            <v/>
          </cell>
          <cell r="O71">
            <v>1.2016</v>
          </cell>
        </row>
        <row r="72">
          <cell r="A72" t="str">
            <v>A12102</v>
          </cell>
          <cell r="B72" t="str">
            <v>122/02/17</v>
          </cell>
          <cell r="C72">
            <v>1.125</v>
          </cell>
          <cell r="D72">
            <v>8.44</v>
          </cell>
          <cell r="E72">
            <v>9.0399999999999991</v>
          </cell>
          <cell r="F72">
            <v>1.2</v>
          </cell>
          <cell r="G72">
            <v>1.2</v>
          </cell>
          <cell r="H72">
            <v>1.2</v>
          </cell>
          <cell r="I72">
            <v>1</v>
          </cell>
          <cell r="J72" t="str">
            <v/>
          </cell>
          <cell r="K72" t="str">
            <v/>
          </cell>
          <cell r="L72" t="str">
            <v/>
          </cell>
          <cell r="M72" t="str">
            <v/>
          </cell>
          <cell r="N72" t="str">
            <v/>
          </cell>
          <cell r="O72">
            <v>1.2010000000000001</v>
          </cell>
        </row>
        <row r="73">
          <cell r="A73" t="str">
            <v>A02108</v>
          </cell>
          <cell r="B73" t="str">
            <v>122/07/26</v>
          </cell>
          <cell r="C73">
            <v>2</v>
          </cell>
          <cell r="D73">
            <v>8.56</v>
          </cell>
          <cell r="E73">
            <v>9.4700000000000006</v>
          </cell>
          <cell r="F73" t="str">
            <v/>
          </cell>
          <cell r="G73" t="str">
            <v/>
          </cell>
          <cell r="H73" t="str">
            <v/>
          </cell>
          <cell r="I73" t="str">
            <v/>
          </cell>
          <cell r="J73" t="str">
            <v/>
          </cell>
          <cell r="K73" t="str">
            <v/>
          </cell>
          <cell r="L73" t="str">
            <v/>
          </cell>
          <cell r="M73" t="str">
            <v/>
          </cell>
          <cell r="N73" t="str">
            <v/>
          </cell>
          <cell r="O73">
            <v>1.2065999999999999</v>
          </cell>
        </row>
        <row r="74">
          <cell r="A74" t="str">
            <v>A93106</v>
          </cell>
          <cell r="B74" t="str">
            <v>123/05/27</v>
          </cell>
          <cell r="C74">
            <v>3.875</v>
          </cell>
          <cell r="D74">
            <v>8.6</v>
          </cell>
          <cell r="E74">
            <v>10.31</v>
          </cell>
          <cell r="F74" t="str">
            <v/>
          </cell>
          <cell r="G74" t="str">
            <v/>
          </cell>
          <cell r="H74" t="str">
            <v/>
          </cell>
          <cell r="I74" t="str">
            <v/>
          </cell>
          <cell r="J74" t="str">
            <v/>
          </cell>
          <cell r="K74" t="str">
            <v/>
          </cell>
          <cell r="L74" t="str">
            <v/>
          </cell>
          <cell r="M74" t="str">
            <v/>
          </cell>
          <cell r="N74" t="str">
            <v/>
          </cell>
          <cell r="O74">
            <v>1.2159</v>
          </cell>
        </row>
        <row r="75">
          <cell r="A75" t="str">
            <v>A12107</v>
          </cell>
          <cell r="B75" t="str">
            <v>122/06/09</v>
          </cell>
          <cell r="C75">
            <v>1.125</v>
          </cell>
          <cell r="D75">
            <v>8.75</v>
          </cell>
          <cell r="E75">
            <v>9.34</v>
          </cell>
          <cell r="F75" t="str">
            <v/>
          </cell>
          <cell r="G75" t="str">
            <v/>
          </cell>
          <cell r="H75" t="str">
            <v/>
          </cell>
          <cell r="I75" t="str">
            <v/>
          </cell>
          <cell r="J75" t="str">
            <v/>
          </cell>
          <cell r="K75" t="str">
            <v/>
          </cell>
          <cell r="L75" t="str">
            <v/>
          </cell>
          <cell r="M75" t="str">
            <v/>
          </cell>
          <cell r="N75" t="str">
            <v/>
          </cell>
          <cell r="O75">
            <v>1.2058</v>
          </cell>
        </row>
        <row r="76">
          <cell r="A76" t="str">
            <v>A03103</v>
          </cell>
          <cell r="B76" t="str">
            <v>123/01/29</v>
          </cell>
          <cell r="C76">
            <v>2</v>
          </cell>
          <cell r="D76">
            <v>9.07</v>
          </cell>
          <cell r="E76">
            <v>9.99</v>
          </cell>
          <cell r="F76" t="str">
            <v/>
          </cell>
          <cell r="G76" t="str">
            <v/>
          </cell>
          <cell r="H76" t="str">
            <v/>
          </cell>
          <cell r="I76" t="str">
            <v/>
          </cell>
          <cell r="J76" t="str">
            <v/>
          </cell>
          <cell r="K76" t="str">
            <v/>
          </cell>
          <cell r="L76" t="str">
            <v/>
          </cell>
          <cell r="M76" t="str">
            <v/>
          </cell>
          <cell r="N76" t="str">
            <v/>
          </cell>
          <cell r="O76">
            <v>1.2142999999999999</v>
          </cell>
        </row>
        <row r="77">
          <cell r="A77" t="str">
            <v>A12110</v>
          </cell>
          <cell r="B77" t="str">
            <v>122/10/05</v>
          </cell>
          <cell r="C77">
            <v>1.25</v>
          </cell>
          <cell r="D77">
            <v>9.02</v>
          </cell>
          <cell r="E77">
            <v>9.67</v>
          </cell>
          <cell r="F77">
            <v>1.2004999999999999</v>
          </cell>
          <cell r="G77">
            <v>1.2</v>
          </cell>
          <cell r="H77">
            <v>1.2001999999999999</v>
          </cell>
          <cell r="I77">
            <v>4.5</v>
          </cell>
          <cell r="J77" t="str">
            <v/>
          </cell>
          <cell r="K77" t="str">
            <v/>
          </cell>
          <cell r="L77" t="str">
            <v/>
          </cell>
          <cell r="M77" t="str">
            <v/>
          </cell>
          <cell r="N77" t="str">
            <v/>
          </cell>
          <cell r="O77">
            <v>1.2107000000000001</v>
          </cell>
        </row>
        <row r="78">
          <cell r="A78" t="str">
            <v>A03107</v>
          </cell>
          <cell r="B78" t="str">
            <v>123/04/25</v>
          </cell>
          <cell r="C78">
            <v>1.875</v>
          </cell>
          <cell r="D78">
            <v>9.18</v>
          </cell>
          <cell r="E78">
            <v>10.220000000000001</v>
          </cell>
          <cell r="F78" t="str">
            <v/>
          </cell>
          <cell r="G78" t="str">
            <v/>
          </cell>
          <cell r="H78" t="str">
            <v/>
          </cell>
          <cell r="I78" t="str">
            <v/>
          </cell>
          <cell r="J78" t="str">
            <v/>
          </cell>
          <cell r="K78" t="str">
            <v/>
          </cell>
          <cell r="L78" t="str">
            <v/>
          </cell>
          <cell r="M78" t="str">
            <v/>
          </cell>
          <cell r="N78" t="str">
            <v/>
          </cell>
          <cell r="O78">
            <v>1.2179</v>
          </cell>
        </row>
        <row r="79">
          <cell r="A79" t="str">
            <v>A13104</v>
          </cell>
          <cell r="B79" t="str">
            <v>123/02/23</v>
          </cell>
          <cell r="C79">
            <v>1.125</v>
          </cell>
          <cell r="D79">
            <v>9.4</v>
          </cell>
          <cell r="E79">
            <v>10</v>
          </cell>
          <cell r="F79">
            <v>1.1950000000000001</v>
          </cell>
          <cell r="G79">
            <v>1.19</v>
          </cell>
          <cell r="H79">
            <v>1.1916</v>
          </cell>
          <cell r="I79">
            <v>1.5</v>
          </cell>
          <cell r="J79" t="str">
            <v/>
          </cell>
          <cell r="K79" t="str">
            <v/>
          </cell>
          <cell r="L79" t="str">
            <v/>
          </cell>
          <cell r="M79" t="str">
            <v/>
          </cell>
          <cell r="N79" t="str">
            <v/>
          </cell>
          <cell r="O79">
            <v>1.2161</v>
          </cell>
        </row>
        <row r="80">
          <cell r="A80" t="str">
            <v>A03111</v>
          </cell>
          <cell r="B80" t="str">
            <v>123/07/31</v>
          </cell>
          <cell r="C80">
            <v>2.125</v>
          </cell>
          <cell r="D80">
            <v>9.35</v>
          </cell>
          <cell r="E80">
            <v>10.49</v>
          </cell>
          <cell r="F80" t="str">
            <v/>
          </cell>
          <cell r="G80" t="str">
            <v/>
          </cell>
          <cell r="H80" t="str">
            <v/>
          </cell>
          <cell r="I80" t="str">
            <v/>
          </cell>
          <cell r="J80" t="str">
            <v/>
          </cell>
          <cell r="K80" t="str">
            <v/>
          </cell>
          <cell r="L80" t="str">
            <v/>
          </cell>
          <cell r="M80" t="str">
            <v/>
          </cell>
          <cell r="N80" t="str">
            <v/>
          </cell>
          <cell r="O80">
            <v>1.2212000000000001</v>
          </cell>
        </row>
        <row r="81">
          <cell r="A81" t="str">
            <v>A03114</v>
          </cell>
          <cell r="B81" t="str">
            <v>123/10/02</v>
          </cell>
          <cell r="C81">
            <v>2.25</v>
          </cell>
          <cell r="D81">
            <v>9.4700000000000006</v>
          </cell>
          <cell r="E81">
            <v>10.66</v>
          </cell>
          <cell r="F81" t="str">
            <v/>
          </cell>
          <cell r="G81" t="str">
            <v/>
          </cell>
          <cell r="H81" t="str">
            <v/>
          </cell>
          <cell r="I81" t="str">
            <v/>
          </cell>
          <cell r="J81" t="str">
            <v/>
          </cell>
          <cell r="K81" t="str">
            <v/>
          </cell>
          <cell r="L81" t="str">
            <v/>
          </cell>
          <cell r="M81" t="str">
            <v/>
          </cell>
          <cell r="N81" t="str">
            <v/>
          </cell>
          <cell r="O81">
            <v>1.2233000000000001</v>
          </cell>
        </row>
        <row r="82">
          <cell r="A82" t="str">
            <v>A04102</v>
          </cell>
          <cell r="B82" t="str">
            <v>124/01/23</v>
          </cell>
          <cell r="C82">
            <v>2</v>
          </cell>
          <cell r="D82">
            <v>9.8699999999999992</v>
          </cell>
          <cell r="E82">
            <v>10.97</v>
          </cell>
          <cell r="F82" t="str">
            <v/>
          </cell>
          <cell r="G82" t="str">
            <v/>
          </cell>
          <cell r="H82" t="str">
            <v/>
          </cell>
          <cell r="I82" t="str">
            <v/>
          </cell>
          <cell r="J82" t="str">
            <v/>
          </cell>
          <cell r="K82" t="str">
            <v/>
          </cell>
          <cell r="L82" t="str">
            <v/>
          </cell>
          <cell r="M82" t="str">
            <v/>
          </cell>
          <cell r="N82" t="str">
            <v/>
          </cell>
          <cell r="O82">
            <v>1.228</v>
          </cell>
        </row>
        <row r="83">
          <cell r="A83" t="str">
            <v>A04107</v>
          </cell>
          <cell r="B83" t="str">
            <v>124/04/15</v>
          </cell>
          <cell r="C83">
            <v>2.125</v>
          </cell>
          <cell r="D83">
            <v>9.86</v>
          </cell>
          <cell r="E83">
            <v>11.19</v>
          </cell>
          <cell r="F83" t="str">
            <v/>
          </cell>
          <cell r="G83" t="str">
            <v/>
          </cell>
          <cell r="H83" t="str">
            <v/>
          </cell>
          <cell r="I83" t="str">
            <v/>
          </cell>
          <cell r="J83" t="str">
            <v/>
          </cell>
          <cell r="K83" t="str">
            <v/>
          </cell>
          <cell r="L83" t="str">
            <v/>
          </cell>
          <cell r="M83" t="str">
            <v/>
          </cell>
          <cell r="N83" t="str">
            <v/>
          </cell>
          <cell r="O83">
            <v>1.2307999999999999</v>
          </cell>
        </row>
        <row r="84">
          <cell r="A84" t="str">
            <v>A04114</v>
          </cell>
          <cell r="B84" t="str">
            <v>124/10/26</v>
          </cell>
          <cell r="C84">
            <v>1.75</v>
          </cell>
          <cell r="D84">
            <v>10.55</v>
          </cell>
          <cell r="E84">
            <v>11.72</v>
          </cell>
          <cell r="F84" t="str">
            <v/>
          </cell>
          <cell r="G84" t="str">
            <v/>
          </cell>
          <cell r="H84" t="str">
            <v/>
          </cell>
          <cell r="I84" t="str">
            <v/>
          </cell>
          <cell r="J84" t="str">
            <v/>
          </cell>
          <cell r="K84" t="str">
            <v/>
          </cell>
          <cell r="L84" t="str">
            <v/>
          </cell>
          <cell r="M84" t="str">
            <v/>
          </cell>
          <cell r="N84" t="str">
            <v/>
          </cell>
          <cell r="O84">
            <v>1.2385999999999999</v>
          </cell>
        </row>
        <row r="85">
          <cell r="A85" t="str">
            <v>A05102</v>
          </cell>
          <cell r="B85" t="str">
            <v>125/01/22</v>
          </cell>
          <cell r="C85">
            <v>1.375</v>
          </cell>
          <cell r="D85">
            <v>10.97</v>
          </cell>
          <cell r="E85">
            <v>11.96</v>
          </cell>
          <cell r="F85" t="str">
            <v/>
          </cell>
          <cell r="G85" t="str">
            <v/>
          </cell>
          <cell r="H85" t="str">
            <v/>
          </cell>
          <cell r="I85" t="str">
            <v/>
          </cell>
          <cell r="J85" t="str">
            <v/>
          </cell>
          <cell r="K85" t="str">
            <v/>
          </cell>
          <cell r="L85" t="str">
            <v/>
          </cell>
          <cell r="M85" t="str">
            <v/>
          </cell>
          <cell r="N85" t="str">
            <v/>
          </cell>
          <cell r="O85">
            <v>1.2426999999999999</v>
          </cell>
        </row>
        <row r="86">
          <cell r="A86" t="str">
            <v>A05106</v>
          </cell>
          <cell r="B86" t="str">
            <v>125/04/08</v>
          </cell>
          <cell r="C86">
            <v>1.25</v>
          </cell>
          <cell r="D86">
            <v>11.11</v>
          </cell>
          <cell r="E86">
            <v>12.18</v>
          </cell>
          <cell r="F86" t="str">
            <v/>
          </cell>
          <cell r="G86" t="str">
            <v/>
          </cell>
          <cell r="H86" t="str">
            <v/>
          </cell>
          <cell r="I86" t="str">
            <v/>
          </cell>
          <cell r="J86" t="str">
            <v/>
          </cell>
          <cell r="K86" t="str">
            <v/>
          </cell>
          <cell r="L86" t="str">
            <v/>
          </cell>
          <cell r="M86" t="str">
            <v/>
          </cell>
          <cell r="N86" t="str">
            <v/>
          </cell>
          <cell r="O86">
            <v>1.2458</v>
          </cell>
        </row>
        <row r="87">
          <cell r="A87" t="str">
            <v>A05109</v>
          </cell>
          <cell r="B87" t="str">
            <v>125/07/19</v>
          </cell>
          <cell r="C87">
            <v>1.125</v>
          </cell>
          <cell r="D87">
            <v>11.46</v>
          </cell>
          <cell r="E87">
            <v>12.45</v>
          </cell>
          <cell r="F87" t="str">
            <v/>
          </cell>
          <cell r="G87" t="str">
            <v/>
          </cell>
          <cell r="H87" t="str">
            <v/>
          </cell>
          <cell r="I87" t="str">
            <v/>
          </cell>
          <cell r="J87" t="str">
            <v/>
          </cell>
          <cell r="K87" t="str">
            <v/>
          </cell>
          <cell r="L87" t="str">
            <v/>
          </cell>
          <cell r="M87" t="str">
            <v/>
          </cell>
          <cell r="N87" t="str">
            <v/>
          </cell>
          <cell r="O87">
            <v>1.2498</v>
          </cell>
        </row>
        <row r="88">
          <cell r="A88" t="str">
            <v>A06103</v>
          </cell>
          <cell r="B88" t="str">
            <v>126/02/20</v>
          </cell>
          <cell r="C88">
            <v>1.75</v>
          </cell>
          <cell r="D88">
            <v>11.49</v>
          </cell>
          <cell r="E88">
            <v>13.05</v>
          </cell>
          <cell r="F88" t="str">
            <v/>
          </cell>
          <cell r="G88" t="str">
            <v/>
          </cell>
          <cell r="H88" t="str">
            <v/>
          </cell>
          <cell r="I88" t="str">
            <v/>
          </cell>
          <cell r="J88" t="str">
            <v/>
          </cell>
          <cell r="K88" t="str">
            <v/>
          </cell>
          <cell r="L88" t="str">
            <v/>
          </cell>
          <cell r="M88" t="str">
            <v/>
          </cell>
          <cell r="N88" t="str">
            <v/>
          </cell>
          <cell r="O88">
            <v>1.2553000000000001</v>
          </cell>
        </row>
        <row r="89">
          <cell r="A89" t="str">
            <v>A06108</v>
          </cell>
          <cell r="B89" t="str">
            <v>126/08/18</v>
          </cell>
          <cell r="C89">
            <v>1.5</v>
          </cell>
          <cell r="D89">
            <v>12.13</v>
          </cell>
          <cell r="E89">
            <v>13.54</v>
          </cell>
          <cell r="F89" t="str">
            <v/>
          </cell>
          <cell r="G89" t="str">
            <v/>
          </cell>
          <cell r="H89" t="str">
            <v/>
          </cell>
          <cell r="I89" t="str">
            <v/>
          </cell>
          <cell r="J89" t="str">
            <v/>
          </cell>
          <cell r="K89" t="str">
            <v/>
          </cell>
          <cell r="L89" t="str">
            <v/>
          </cell>
          <cell r="M89" t="str">
            <v/>
          </cell>
          <cell r="N89" t="str">
            <v/>
          </cell>
          <cell r="O89">
            <v>1.2623</v>
          </cell>
        </row>
        <row r="90">
          <cell r="A90" t="str">
            <v>A07103</v>
          </cell>
          <cell r="B90" t="str">
            <v>127/03/13</v>
          </cell>
          <cell r="C90">
            <v>1.375</v>
          </cell>
          <cell r="D90">
            <v>12.61</v>
          </cell>
          <cell r="E90">
            <v>14.1</v>
          </cell>
          <cell r="F90" t="str">
            <v/>
          </cell>
          <cell r="G90" t="str">
            <v/>
          </cell>
          <cell r="H90" t="str">
            <v/>
          </cell>
          <cell r="I90" t="str">
            <v/>
          </cell>
          <cell r="J90" t="str">
            <v/>
          </cell>
          <cell r="K90" t="str">
            <v/>
          </cell>
          <cell r="L90" t="str">
            <v/>
          </cell>
          <cell r="M90" t="str">
            <v/>
          </cell>
          <cell r="N90" t="str">
            <v/>
          </cell>
          <cell r="O90">
            <v>1.2698</v>
          </cell>
        </row>
        <row r="91">
          <cell r="A91" t="str">
            <v>A99102</v>
          </cell>
          <cell r="B91" t="str">
            <v>129/01/28</v>
          </cell>
          <cell r="C91">
            <v>2.25</v>
          </cell>
          <cell r="D91">
            <v>13.59</v>
          </cell>
          <cell r="E91">
            <v>15.98</v>
          </cell>
          <cell r="F91" t="str">
            <v/>
          </cell>
          <cell r="G91" t="str">
            <v/>
          </cell>
          <cell r="H91" t="str">
            <v/>
          </cell>
          <cell r="I91" t="str">
            <v/>
          </cell>
          <cell r="J91" t="str">
            <v/>
          </cell>
          <cell r="K91" t="str">
            <v/>
          </cell>
          <cell r="L91" t="str">
            <v/>
          </cell>
          <cell r="M91" t="str">
            <v/>
          </cell>
          <cell r="N91" t="str">
            <v/>
          </cell>
          <cell r="O91">
            <v>1.2891999999999999</v>
          </cell>
        </row>
        <row r="92">
          <cell r="A92" t="str">
            <v>A07108</v>
          </cell>
          <cell r="B92" t="str">
            <v>127/09/21</v>
          </cell>
          <cell r="C92">
            <v>1.125</v>
          </cell>
          <cell r="D92">
            <v>13.32</v>
          </cell>
          <cell r="E92">
            <v>14.63</v>
          </cell>
          <cell r="F92" t="str">
            <v/>
          </cell>
          <cell r="G92" t="str">
            <v/>
          </cell>
          <cell r="H92" t="str">
            <v/>
          </cell>
          <cell r="I92" t="str">
            <v/>
          </cell>
          <cell r="J92" t="str">
            <v/>
          </cell>
          <cell r="K92" t="str">
            <v/>
          </cell>
          <cell r="L92" t="str">
            <v/>
          </cell>
          <cell r="M92" t="str">
            <v/>
          </cell>
          <cell r="N92" t="str">
            <v/>
          </cell>
          <cell r="O92">
            <v>1.2773000000000001</v>
          </cell>
        </row>
        <row r="93">
          <cell r="A93" t="str">
            <v>A08102</v>
          </cell>
          <cell r="B93" t="str">
            <v>128/01/28</v>
          </cell>
          <cell r="C93">
            <v>1.125</v>
          </cell>
          <cell r="D93">
            <v>13.67</v>
          </cell>
          <cell r="E93">
            <v>14.98</v>
          </cell>
          <cell r="F93" t="str">
            <v/>
          </cell>
          <cell r="G93" t="str">
            <v/>
          </cell>
          <cell r="H93" t="str">
            <v/>
          </cell>
          <cell r="I93" t="str">
            <v/>
          </cell>
          <cell r="J93" t="str">
            <v/>
          </cell>
          <cell r="K93" t="str">
            <v/>
          </cell>
          <cell r="L93" t="str">
            <v/>
          </cell>
          <cell r="M93" t="str">
            <v/>
          </cell>
          <cell r="N93" t="str">
            <v/>
          </cell>
          <cell r="O93">
            <v>1.2818000000000001</v>
          </cell>
        </row>
        <row r="94">
          <cell r="A94" t="str">
            <v>A08104</v>
          </cell>
          <cell r="B94" t="str">
            <v>128/03/04</v>
          </cell>
          <cell r="C94">
            <v>1.125</v>
          </cell>
          <cell r="D94">
            <v>13.61</v>
          </cell>
          <cell r="E94">
            <v>15.08</v>
          </cell>
          <cell r="F94" t="str">
            <v/>
          </cell>
          <cell r="G94" t="str">
            <v/>
          </cell>
          <cell r="H94" t="str">
            <v/>
          </cell>
          <cell r="I94" t="str">
            <v/>
          </cell>
          <cell r="J94" t="str">
            <v/>
          </cell>
          <cell r="K94" t="str">
            <v/>
          </cell>
          <cell r="L94" t="str">
            <v/>
          </cell>
          <cell r="M94" t="str">
            <v/>
          </cell>
          <cell r="N94" t="str">
            <v/>
          </cell>
          <cell r="O94">
            <v>1.2829999999999999</v>
          </cell>
        </row>
        <row r="95">
          <cell r="A95" t="str">
            <v>A00104</v>
          </cell>
          <cell r="B95" t="str">
            <v>130/02/22</v>
          </cell>
          <cell r="C95">
            <v>2</v>
          </cell>
          <cell r="D95">
            <v>14.32</v>
          </cell>
          <cell r="E95">
            <v>17.05</v>
          </cell>
          <cell r="F95" t="str">
            <v/>
          </cell>
          <cell r="G95" t="str">
            <v/>
          </cell>
          <cell r="H95" t="str">
            <v/>
          </cell>
          <cell r="I95" t="str">
            <v/>
          </cell>
          <cell r="J95" t="str">
            <v/>
          </cell>
          <cell r="K95" t="str">
            <v/>
          </cell>
          <cell r="L95" t="str">
            <v/>
          </cell>
          <cell r="M95" t="str">
            <v/>
          </cell>
          <cell r="N95" t="str">
            <v/>
          </cell>
          <cell r="O95">
            <v>1.3035000000000001</v>
          </cell>
        </row>
        <row r="96">
          <cell r="A96" t="str">
            <v>A99109</v>
          </cell>
          <cell r="B96" t="str">
            <v>129/12/28</v>
          </cell>
          <cell r="C96">
            <v>2.125</v>
          </cell>
          <cell r="D96">
            <v>14.32</v>
          </cell>
          <cell r="E96">
            <v>16.899999999999999</v>
          </cell>
          <cell r="F96" t="str">
            <v/>
          </cell>
          <cell r="G96" t="str">
            <v/>
          </cell>
          <cell r="H96" t="str">
            <v/>
          </cell>
          <cell r="I96" t="str">
            <v/>
          </cell>
          <cell r="J96" t="str">
            <v/>
          </cell>
          <cell r="K96" t="str">
            <v/>
          </cell>
          <cell r="L96" t="str">
            <v/>
          </cell>
          <cell r="M96" t="str">
            <v/>
          </cell>
          <cell r="N96" t="str">
            <v/>
          </cell>
          <cell r="O96">
            <v>1.3009999999999999</v>
          </cell>
        </row>
        <row r="97">
          <cell r="A97" t="str">
            <v>A08108</v>
          </cell>
          <cell r="B97" t="str">
            <v>128/09/06</v>
          </cell>
          <cell r="C97">
            <v>0.75</v>
          </cell>
          <cell r="D97">
            <v>14.49</v>
          </cell>
          <cell r="E97">
            <v>15.59</v>
          </cell>
          <cell r="F97" t="str">
            <v/>
          </cell>
          <cell r="G97" t="str">
            <v/>
          </cell>
          <cell r="H97" t="str">
            <v/>
          </cell>
          <cell r="I97" t="str">
            <v/>
          </cell>
          <cell r="J97" t="str">
            <v/>
          </cell>
          <cell r="K97" t="str">
            <v/>
          </cell>
          <cell r="L97" t="str">
            <v/>
          </cell>
          <cell r="M97" t="str">
            <v/>
          </cell>
          <cell r="N97" t="str">
            <v/>
          </cell>
          <cell r="O97">
            <v>1.2914000000000001</v>
          </cell>
        </row>
        <row r="98">
          <cell r="A98" t="str">
            <v>A09102</v>
          </cell>
          <cell r="B98" t="str">
            <v>129/01/17</v>
          </cell>
          <cell r="C98">
            <v>0.75</v>
          </cell>
          <cell r="D98">
            <v>14.84</v>
          </cell>
          <cell r="E98">
            <v>15.95</v>
          </cell>
          <cell r="F98" t="str">
            <v/>
          </cell>
          <cell r="G98" t="str">
            <v/>
          </cell>
          <cell r="H98" t="str">
            <v/>
          </cell>
          <cell r="I98" t="str">
            <v/>
          </cell>
          <cell r="J98" t="str">
            <v/>
          </cell>
          <cell r="K98" t="str">
            <v/>
          </cell>
          <cell r="L98" t="str">
            <v/>
          </cell>
          <cell r="M98" t="str">
            <v/>
          </cell>
          <cell r="N98" t="str">
            <v/>
          </cell>
          <cell r="O98">
            <v>1.2961</v>
          </cell>
        </row>
        <row r="99">
          <cell r="A99" t="str">
            <v>A00108</v>
          </cell>
          <cell r="B99" t="str">
            <v>130/08/22</v>
          </cell>
          <cell r="C99">
            <v>1.875</v>
          </cell>
          <cell r="D99">
            <v>14.92</v>
          </cell>
          <cell r="E99">
            <v>17.55</v>
          </cell>
          <cell r="F99" t="str">
            <v/>
          </cell>
          <cell r="G99" t="str">
            <v/>
          </cell>
          <cell r="H99" t="str">
            <v/>
          </cell>
          <cell r="I99" t="str">
            <v/>
          </cell>
          <cell r="J99" t="str">
            <v/>
          </cell>
          <cell r="K99" t="str">
            <v/>
          </cell>
          <cell r="L99" t="str">
            <v/>
          </cell>
          <cell r="M99" t="str">
            <v/>
          </cell>
          <cell r="N99" t="str">
            <v/>
          </cell>
          <cell r="O99">
            <v>1.3103</v>
          </cell>
        </row>
        <row r="100">
          <cell r="A100" t="str">
            <v>A09104</v>
          </cell>
          <cell r="B100" t="str">
            <v>129/03/09</v>
          </cell>
          <cell r="C100">
            <v>0.5</v>
          </cell>
          <cell r="D100">
            <v>15.17</v>
          </cell>
          <cell r="E100">
            <v>16.09</v>
          </cell>
          <cell r="F100" t="str">
            <v/>
          </cell>
          <cell r="G100" t="str">
            <v/>
          </cell>
          <cell r="H100" t="str">
            <v/>
          </cell>
          <cell r="I100" t="str">
            <v/>
          </cell>
          <cell r="J100" t="str">
            <v/>
          </cell>
          <cell r="K100" t="str">
            <v/>
          </cell>
          <cell r="L100" t="str">
            <v/>
          </cell>
          <cell r="M100" t="str">
            <v/>
          </cell>
          <cell r="N100" t="str">
            <v/>
          </cell>
          <cell r="O100">
            <v>1.2992999999999999</v>
          </cell>
        </row>
        <row r="101">
          <cell r="A101" t="str">
            <v>A01104</v>
          </cell>
          <cell r="B101" t="str">
            <v>131/02/13</v>
          </cell>
          <cell r="C101">
            <v>1.75</v>
          </cell>
          <cell r="D101">
            <v>15.26</v>
          </cell>
          <cell r="E101">
            <v>18.03</v>
          </cell>
          <cell r="F101" t="str">
            <v/>
          </cell>
          <cell r="G101" t="str">
            <v/>
          </cell>
          <cell r="H101" t="str">
            <v/>
          </cell>
          <cell r="I101" t="str">
            <v/>
          </cell>
          <cell r="J101" t="str">
            <v/>
          </cell>
          <cell r="K101" t="str">
            <v/>
          </cell>
          <cell r="L101" t="str">
            <v/>
          </cell>
          <cell r="M101" t="str">
            <v/>
          </cell>
          <cell r="N101" t="str">
            <v/>
          </cell>
          <cell r="O101">
            <v>1.3172999999999999</v>
          </cell>
        </row>
        <row r="102">
          <cell r="A102" t="str">
            <v>A02109</v>
          </cell>
          <cell r="B102" t="str">
            <v>132/08/02</v>
          </cell>
          <cell r="C102">
            <v>2.5</v>
          </cell>
          <cell r="D102">
            <v>15.67</v>
          </cell>
          <cell r="E102">
            <v>19.489999999999998</v>
          </cell>
          <cell r="F102" t="str">
            <v/>
          </cell>
          <cell r="G102" t="str">
            <v/>
          </cell>
          <cell r="H102" t="str">
            <v/>
          </cell>
          <cell r="I102" t="str">
            <v/>
          </cell>
          <cell r="J102" t="str">
            <v/>
          </cell>
          <cell r="K102" t="str">
            <v/>
          </cell>
          <cell r="L102" t="str">
            <v/>
          </cell>
          <cell r="M102" t="str">
            <v/>
          </cell>
          <cell r="N102" t="str">
            <v/>
          </cell>
          <cell r="O102">
            <v>1.3319000000000001</v>
          </cell>
        </row>
        <row r="103">
          <cell r="A103" t="str">
            <v>A09108</v>
          </cell>
          <cell r="B103" t="str">
            <v>129/09/18</v>
          </cell>
          <cell r="C103">
            <v>0.5</v>
          </cell>
          <cell r="D103">
            <v>15.69</v>
          </cell>
          <cell r="E103">
            <v>16.62</v>
          </cell>
          <cell r="F103" t="str">
            <v/>
          </cell>
          <cell r="G103" t="str">
            <v/>
          </cell>
          <cell r="H103" t="str">
            <v/>
          </cell>
          <cell r="I103" t="str">
            <v/>
          </cell>
          <cell r="J103" t="str">
            <v/>
          </cell>
          <cell r="K103" t="str">
            <v/>
          </cell>
          <cell r="L103" t="str">
            <v/>
          </cell>
          <cell r="M103" t="str">
            <v/>
          </cell>
          <cell r="N103" t="str">
            <v/>
          </cell>
          <cell r="O103">
            <v>1.3064</v>
          </cell>
        </row>
        <row r="104">
          <cell r="A104" t="str">
            <v>A11109</v>
          </cell>
          <cell r="B104" t="str">
            <v>131/09/30</v>
          </cell>
          <cell r="C104">
            <v>1.875</v>
          </cell>
          <cell r="D104">
            <v>15.74</v>
          </cell>
          <cell r="E104">
            <v>18.649999999999999</v>
          </cell>
          <cell r="F104" t="str">
            <v/>
          </cell>
          <cell r="G104" t="str">
            <v/>
          </cell>
          <cell r="H104" t="str">
            <v/>
          </cell>
          <cell r="I104" t="str">
            <v/>
          </cell>
          <cell r="J104" t="str">
            <v/>
          </cell>
          <cell r="K104" t="str">
            <v/>
          </cell>
          <cell r="L104" t="str">
            <v/>
          </cell>
          <cell r="M104" t="str">
            <v/>
          </cell>
          <cell r="N104" t="str">
            <v/>
          </cell>
          <cell r="O104">
            <v>1.3247</v>
          </cell>
        </row>
        <row r="105">
          <cell r="A105" t="str">
            <v>A01108</v>
          </cell>
          <cell r="B105" t="str">
            <v>131/08/24</v>
          </cell>
          <cell r="C105">
            <v>1.625</v>
          </cell>
          <cell r="D105">
            <v>15.91</v>
          </cell>
          <cell r="E105">
            <v>18.55</v>
          </cell>
          <cell r="F105" t="str">
            <v/>
          </cell>
          <cell r="G105" t="str">
            <v/>
          </cell>
          <cell r="H105" t="str">
            <v/>
          </cell>
          <cell r="I105" t="str">
            <v/>
          </cell>
          <cell r="J105" t="str">
            <v/>
          </cell>
          <cell r="K105" t="str">
            <v/>
          </cell>
          <cell r="L105" t="str">
            <v/>
          </cell>
          <cell r="M105" t="str">
            <v/>
          </cell>
          <cell r="N105" t="str">
            <v/>
          </cell>
          <cell r="O105">
            <v>1.3249</v>
          </cell>
        </row>
        <row r="106">
          <cell r="A106" t="str">
            <v>A10102</v>
          </cell>
          <cell r="B106" t="str">
            <v>130/01/29</v>
          </cell>
          <cell r="C106">
            <v>0.5</v>
          </cell>
          <cell r="D106">
            <v>16.05</v>
          </cell>
          <cell r="E106">
            <v>16.989999999999998</v>
          </cell>
          <cell r="F106" t="str">
            <v/>
          </cell>
          <cell r="G106" t="str">
            <v/>
          </cell>
          <cell r="H106" t="str">
            <v/>
          </cell>
          <cell r="I106" t="str">
            <v/>
          </cell>
          <cell r="J106" t="str">
            <v/>
          </cell>
          <cell r="K106" t="str">
            <v/>
          </cell>
          <cell r="L106" t="str">
            <v/>
          </cell>
          <cell r="M106" t="str">
            <v/>
          </cell>
          <cell r="N106" t="str">
            <v/>
          </cell>
          <cell r="O106">
            <v>1.3111999999999999</v>
          </cell>
        </row>
        <row r="107">
          <cell r="A107" t="str">
            <v>A02105</v>
          </cell>
          <cell r="B107" t="str">
            <v>132/02/26</v>
          </cell>
          <cell r="C107">
            <v>1.75</v>
          </cell>
          <cell r="D107">
            <v>16.010000000000002</v>
          </cell>
          <cell r="E107">
            <v>19.059999999999999</v>
          </cell>
          <cell r="F107">
            <v>1.3285</v>
          </cell>
          <cell r="G107">
            <v>1.3274999999999999</v>
          </cell>
          <cell r="H107">
            <v>1.3278000000000001</v>
          </cell>
          <cell r="I107">
            <v>3</v>
          </cell>
          <cell r="J107">
            <v>1.3285</v>
          </cell>
          <cell r="K107">
            <v>1.3285</v>
          </cell>
          <cell r="L107">
            <v>1.3285</v>
          </cell>
          <cell r="M107">
            <v>1</v>
          </cell>
          <cell r="N107">
            <v>1</v>
          </cell>
          <cell r="O107">
            <v>1.3309</v>
          </cell>
        </row>
        <row r="108">
          <cell r="A108" t="str">
            <v>A09113</v>
          </cell>
          <cell r="B108" t="str">
            <v>129/12/29</v>
          </cell>
          <cell r="C108">
            <v>0.375</v>
          </cell>
          <cell r="D108">
            <v>16.13</v>
          </cell>
          <cell r="E108">
            <v>16.899999999999999</v>
          </cell>
          <cell r="F108" t="str">
            <v/>
          </cell>
          <cell r="G108" t="str">
            <v/>
          </cell>
          <cell r="H108" t="str">
            <v/>
          </cell>
          <cell r="I108" t="str">
            <v/>
          </cell>
          <cell r="J108" t="str">
            <v/>
          </cell>
          <cell r="K108" t="str">
            <v/>
          </cell>
          <cell r="L108" t="str">
            <v/>
          </cell>
          <cell r="M108" t="str">
            <v/>
          </cell>
          <cell r="N108" t="str">
            <v/>
          </cell>
          <cell r="O108">
            <v>1.3109</v>
          </cell>
        </row>
        <row r="109">
          <cell r="A109" t="str">
            <v>A11101</v>
          </cell>
          <cell r="B109" t="str">
            <v>131/01/18</v>
          </cell>
          <cell r="C109">
            <v>1</v>
          </cell>
          <cell r="D109">
            <v>16.25</v>
          </cell>
          <cell r="E109">
            <v>17.96</v>
          </cell>
          <cell r="F109" t="str">
            <v/>
          </cell>
          <cell r="G109" t="str">
            <v/>
          </cell>
          <cell r="H109" t="str">
            <v/>
          </cell>
          <cell r="I109" t="str">
            <v/>
          </cell>
          <cell r="J109" t="str">
            <v/>
          </cell>
          <cell r="K109" t="str">
            <v/>
          </cell>
          <cell r="L109" t="str">
            <v/>
          </cell>
          <cell r="M109" t="str">
            <v/>
          </cell>
          <cell r="N109" t="str">
            <v/>
          </cell>
          <cell r="O109">
            <v>1.321</v>
          </cell>
        </row>
        <row r="110">
          <cell r="A110" t="str">
            <v>A10105</v>
          </cell>
          <cell r="B110" t="str">
            <v>130/05/21</v>
          </cell>
          <cell r="C110">
            <v>0.625</v>
          </cell>
          <cell r="D110">
            <v>16.09</v>
          </cell>
          <cell r="E110">
            <v>17.29</v>
          </cell>
          <cell r="F110" t="str">
            <v/>
          </cell>
          <cell r="G110" t="str">
            <v/>
          </cell>
          <cell r="H110" t="str">
            <v/>
          </cell>
          <cell r="I110" t="str">
            <v/>
          </cell>
          <cell r="J110" t="str">
            <v/>
          </cell>
          <cell r="K110" t="str">
            <v/>
          </cell>
          <cell r="L110" t="str">
            <v/>
          </cell>
          <cell r="M110" t="str">
            <v/>
          </cell>
          <cell r="N110" t="str">
            <v/>
          </cell>
          <cell r="O110">
            <v>1.3145</v>
          </cell>
        </row>
        <row r="111">
          <cell r="A111" t="str">
            <v>A03105</v>
          </cell>
          <cell r="B111" t="str">
            <v>133/02/26</v>
          </cell>
          <cell r="C111">
            <v>2.125</v>
          </cell>
          <cell r="D111">
            <v>16.29</v>
          </cell>
          <cell r="E111">
            <v>20.059999999999999</v>
          </cell>
          <cell r="F111" t="str">
            <v/>
          </cell>
          <cell r="G111" t="str">
            <v/>
          </cell>
          <cell r="H111" t="str">
            <v/>
          </cell>
          <cell r="I111" t="str">
            <v/>
          </cell>
          <cell r="J111" t="str">
            <v/>
          </cell>
          <cell r="K111" t="str">
            <v/>
          </cell>
          <cell r="L111" t="str">
            <v/>
          </cell>
          <cell r="M111" t="str">
            <v/>
          </cell>
          <cell r="N111" t="str">
            <v/>
          </cell>
          <cell r="O111">
            <v>1.3419000000000001</v>
          </cell>
        </row>
        <row r="112">
          <cell r="A112" t="str">
            <v>A11104</v>
          </cell>
          <cell r="B112" t="str">
            <v>131/03/04</v>
          </cell>
          <cell r="C112">
            <v>0.875</v>
          </cell>
          <cell r="D112">
            <v>16.37</v>
          </cell>
          <cell r="E112">
            <v>18.079999999999998</v>
          </cell>
          <cell r="F112" t="str">
            <v/>
          </cell>
          <cell r="G112" t="str">
            <v/>
          </cell>
          <cell r="H112" t="str">
            <v/>
          </cell>
          <cell r="I112" t="str">
            <v/>
          </cell>
          <cell r="J112" t="str">
            <v/>
          </cell>
          <cell r="K112" t="str">
            <v/>
          </cell>
          <cell r="L112" t="str">
            <v/>
          </cell>
          <cell r="M112" t="str">
            <v/>
          </cell>
          <cell r="N112" t="str">
            <v/>
          </cell>
          <cell r="O112">
            <v>1.3236000000000001</v>
          </cell>
        </row>
        <row r="113">
          <cell r="A113" t="str">
            <v>A12104</v>
          </cell>
          <cell r="B113" t="str">
            <v>132/03/03</v>
          </cell>
          <cell r="C113">
            <v>1.375</v>
          </cell>
          <cell r="D113">
            <v>16.48</v>
          </cell>
          <cell r="E113">
            <v>19.079999999999998</v>
          </cell>
          <cell r="F113" t="str">
            <v/>
          </cell>
          <cell r="G113" t="str">
            <v/>
          </cell>
          <cell r="H113" t="str">
            <v/>
          </cell>
          <cell r="I113" t="str">
            <v/>
          </cell>
          <cell r="J113">
            <v>1.2</v>
          </cell>
          <cell r="K113">
            <v>1.2</v>
          </cell>
          <cell r="L113">
            <v>1.2</v>
          </cell>
          <cell r="M113">
            <v>3</v>
          </cell>
          <cell r="N113">
            <v>0.01</v>
          </cell>
          <cell r="O113">
            <v>1.3337000000000001</v>
          </cell>
        </row>
        <row r="114">
          <cell r="A114" t="str">
            <v>A10112</v>
          </cell>
          <cell r="B114" t="str">
            <v>130/11/12</v>
          </cell>
          <cell r="C114">
            <v>0.625</v>
          </cell>
          <cell r="D114">
            <v>16.559999999999999</v>
          </cell>
          <cell r="E114">
            <v>17.77</v>
          </cell>
          <cell r="F114" t="str">
            <v/>
          </cell>
          <cell r="G114" t="str">
            <v/>
          </cell>
          <cell r="H114" t="str">
            <v/>
          </cell>
          <cell r="I114" t="str">
            <v/>
          </cell>
          <cell r="J114" t="str">
            <v/>
          </cell>
          <cell r="K114" t="str">
            <v/>
          </cell>
          <cell r="L114" t="str">
            <v/>
          </cell>
          <cell r="M114" t="str">
            <v/>
          </cell>
          <cell r="N114" t="str">
            <v/>
          </cell>
          <cell r="O114">
            <v>1.321</v>
          </cell>
        </row>
        <row r="115">
          <cell r="A115" t="str">
            <v>A03112</v>
          </cell>
          <cell r="B115" t="str">
            <v>133/08/04</v>
          </cell>
          <cell r="C115">
            <v>2.25</v>
          </cell>
          <cell r="D115">
            <v>16.579999999999998</v>
          </cell>
          <cell r="E115">
            <v>20.5</v>
          </cell>
          <cell r="F115">
            <v>1.339</v>
          </cell>
          <cell r="G115">
            <v>1.339</v>
          </cell>
          <cell r="H115">
            <v>1.339</v>
          </cell>
          <cell r="I115">
            <v>2</v>
          </cell>
          <cell r="J115">
            <v>1.34</v>
          </cell>
          <cell r="K115">
            <v>1.34</v>
          </cell>
          <cell r="L115">
            <v>1.34</v>
          </cell>
          <cell r="M115">
            <v>2</v>
          </cell>
          <cell r="N115">
            <v>5</v>
          </cell>
          <cell r="O115">
            <v>1.347</v>
          </cell>
        </row>
        <row r="116">
          <cell r="A116" t="str">
            <v>A10110</v>
          </cell>
          <cell r="B116" t="str">
            <v>130/09/29</v>
          </cell>
          <cell r="C116">
            <v>0.5</v>
          </cell>
          <cell r="D116">
            <v>16.61</v>
          </cell>
          <cell r="E116">
            <v>17.649999999999999</v>
          </cell>
          <cell r="F116" t="str">
            <v/>
          </cell>
          <cell r="G116" t="str">
            <v/>
          </cell>
          <cell r="H116" t="str">
            <v/>
          </cell>
          <cell r="I116" t="str">
            <v/>
          </cell>
          <cell r="J116" t="str">
            <v/>
          </cell>
          <cell r="K116" t="str">
            <v/>
          </cell>
          <cell r="L116" t="str">
            <v/>
          </cell>
          <cell r="M116" t="str">
            <v/>
          </cell>
          <cell r="N116" t="str">
            <v/>
          </cell>
          <cell r="O116">
            <v>1.3203</v>
          </cell>
        </row>
        <row r="117">
          <cell r="A117" t="str">
            <v>A04104</v>
          </cell>
          <cell r="B117" t="str">
            <v>134/02/13</v>
          </cell>
          <cell r="C117">
            <v>2.375</v>
          </cell>
          <cell r="D117">
            <v>16.64</v>
          </cell>
          <cell r="E117">
            <v>21.03</v>
          </cell>
          <cell r="F117" t="str">
            <v/>
          </cell>
          <cell r="G117" t="str">
            <v/>
          </cell>
          <cell r="H117" t="str">
            <v/>
          </cell>
          <cell r="I117" t="str">
            <v/>
          </cell>
          <cell r="J117" t="str">
            <v/>
          </cell>
          <cell r="K117" t="str">
            <v/>
          </cell>
          <cell r="L117" t="str">
            <v/>
          </cell>
          <cell r="M117" t="str">
            <v/>
          </cell>
          <cell r="N117" t="str">
            <v/>
          </cell>
          <cell r="O117">
            <v>1.3532999999999999</v>
          </cell>
        </row>
        <row r="118">
          <cell r="A118" t="str">
            <v>A03108</v>
          </cell>
          <cell r="B118" t="str">
            <v>133/05/28</v>
          </cell>
          <cell r="C118">
            <v>2</v>
          </cell>
          <cell r="D118">
            <v>16.670000000000002</v>
          </cell>
          <cell r="E118">
            <v>20.309999999999999</v>
          </cell>
          <cell r="F118" t="str">
            <v/>
          </cell>
          <cell r="G118" t="str">
            <v/>
          </cell>
          <cell r="H118" t="str">
            <v/>
          </cell>
          <cell r="I118" t="str">
            <v/>
          </cell>
          <cell r="J118" t="str">
            <v/>
          </cell>
          <cell r="K118" t="str">
            <v/>
          </cell>
          <cell r="L118" t="str">
            <v/>
          </cell>
          <cell r="M118" t="str">
            <v/>
          </cell>
          <cell r="N118" t="str">
            <v/>
          </cell>
          <cell r="O118">
            <v>1.3462000000000001</v>
          </cell>
        </row>
        <row r="119">
          <cell r="A119" t="str">
            <v>A04108</v>
          </cell>
          <cell r="B119" t="str">
            <v>134/05/15</v>
          </cell>
          <cell r="C119">
            <v>2.375</v>
          </cell>
          <cell r="D119">
            <v>16.88</v>
          </cell>
          <cell r="E119">
            <v>21.28</v>
          </cell>
          <cell r="F119" t="str">
            <v/>
          </cell>
          <cell r="G119" t="str">
            <v/>
          </cell>
          <cell r="H119" t="str">
            <v/>
          </cell>
          <cell r="I119" t="str">
            <v/>
          </cell>
          <cell r="J119" t="str">
            <v/>
          </cell>
          <cell r="K119" t="str">
            <v/>
          </cell>
          <cell r="L119" t="str">
            <v/>
          </cell>
          <cell r="M119" t="str">
            <v/>
          </cell>
          <cell r="N119" t="str">
            <v/>
          </cell>
          <cell r="O119">
            <v>1.3568</v>
          </cell>
        </row>
        <row r="120">
          <cell r="A120" t="str">
            <v>A03116</v>
          </cell>
          <cell r="B120" t="str">
            <v>133/11/26</v>
          </cell>
          <cell r="C120">
            <v>2.25</v>
          </cell>
          <cell r="D120">
            <v>16.89</v>
          </cell>
          <cell r="E120">
            <v>20.81</v>
          </cell>
          <cell r="F120">
            <v>1.3420000000000001</v>
          </cell>
          <cell r="G120">
            <v>1.3414999999999999</v>
          </cell>
          <cell r="H120">
            <v>1.3416999999999999</v>
          </cell>
          <cell r="I120">
            <v>4</v>
          </cell>
          <cell r="J120">
            <v>1.3425</v>
          </cell>
          <cell r="K120">
            <v>1.3425</v>
          </cell>
          <cell r="L120">
            <v>1.3425</v>
          </cell>
          <cell r="M120">
            <v>1</v>
          </cell>
          <cell r="N120">
            <v>2</v>
          </cell>
          <cell r="O120">
            <v>1.3512999999999999</v>
          </cell>
        </row>
        <row r="121">
          <cell r="A121" t="str">
            <v>A12109</v>
          </cell>
          <cell r="B121" t="str">
            <v>132/09/22</v>
          </cell>
          <cell r="C121">
            <v>1.375</v>
          </cell>
          <cell r="D121">
            <v>17.03</v>
          </cell>
          <cell r="E121">
            <v>19.63</v>
          </cell>
          <cell r="F121" t="str">
            <v/>
          </cell>
          <cell r="G121" t="str">
            <v/>
          </cell>
          <cell r="H121" t="str">
            <v/>
          </cell>
          <cell r="I121" t="str">
            <v/>
          </cell>
          <cell r="J121" t="str">
            <v/>
          </cell>
          <cell r="K121" t="str">
            <v/>
          </cell>
          <cell r="L121" t="str">
            <v/>
          </cell>
          <cell r="M121" t="str">
            <v/>
          </cell>
          <cell r="N121" t="str">
            <v/>
          </cell>
          <cell r="O121">
            <v>1.3412999999999999</v>
          </cell>
        </row>
        <row r="122">
          <cell r="A122" t="str">
            <v>A04111</v>
          </cell>
          <cell r="B122" t="str">
            <v>134/08/10</v>
          </cell>
          <cell r="C122">
            <v>2.25</v>
          </cell>
          <cell r="D122">
            <v>17.25</v>
          </cell>
          <cell r="E122">
            <v>21.51</v>
          </cell>
          <cell r="F122" t="str">
            <v/>
          </cell>
          <cell r="G122" t="str">
            <v/>
          </cell>
          <cell r="H122" t="str">
            <v/>
          </cell>
          <cell r="I122" t="str">
            <v/>
          </cell>
          <cell r="J122">
            <v>1.351</v>
          </cell>
          <cell r="K122">
            <v>1.35</v>
          </cell>
          <cell r="L122">
            <v>1.3505</v>
          </cell>
          <cell r="M122">
            <v>4</v>
          </cell>
          <cell r="N122">
            <v>10</v>
          </cell>
          <cell r="O122">
            <v>1.3612</v>
          </cell>
        </row>
        <row r="123">
          <cell r="A123" t="str">
            <v>A13102</v>
          </cell>
          <cell r="B123" t="str">
            <v>133/01/18</v>
          </cell>
          <cell r="C123">
            <v>1.375</v>
          </cell>
          <cell r="D123">
            <v>17.34</v>
          </cell>
          <cell r="E123">
            <v>19.95</v>
          </cell>
          <cell r="F123">
            <v>1.33</v>
          </cell>
          <cell r="G123">
            <v>1.33</v>
          </cell>
          <cell r="H123">
            <v>1.33</v>
          </cell>
          <cell r="I123">
            <v>0.5</v>
          </cell>
          <cell r="J123" t="str">
            <v/>
          </cell>
          <cell r="K123" t="str">
            <v/>
          </cell>
          <cell r="L123" t="str">
            <v/>
          </cell>
          <cell r="M123" t="str">
            <v/>
          </cell>
          <cell r="N123" t="str">
            <v/>
          </cell>
          <cell r="O123">
            <v>1.3459000000000001</v>
          </cell>
        </row>
        <row r="124">
          <cell r="A124" t="str">
            <v>A05114</v>
          </cell>
          <cell r="B124" t="str">
            <v>135/11/25</v>
          </cell>
          <cell r="C124">
            <v>2</v>
          </cell>
          <cell r="D124">
            <v>18.489999999999998</v>
          </cell>
          <cell r="E124">
            <v>22.81</v>
          </cell>
          <cell r="F124" t="str">
            <v/>
          </cell>
          <cell r="G124" t="str">
            <v/>
          </cell>
          <cell r="H124" t="str">
            <v/>
          </cell>
          <cell r="I124" t="str">
            <v/>
          </cell>
          <cell r="J124" t="str">
            <v/>
          </cell>
          <cell r="K124" t="str">
            <v/>
          </cell>
          <cell r="L124" t="str">
            <v/>
          </cell>
          <cell r="M124" t="str">
            <v/>
          </cell>
          <cell r="N124" t="str">
            <v/>
          </cell>
          <cell r="O124">
            <v>1.3825000000000001</v>
          </cell>
        </row>
        <row r="125">
          <cell r="A125" t="str">
            <v>A05107</v>
          </cell>
          <cell r="B125" t="str">
            <v>135/05/20</v>
          </cell>
          <cell r="C125">
            <v>1.625</v>
          </cell>
          <cell r="D125">
            <v>18.510000000000002</v>
          </cell>
          <cell r="E125">
            <v>22.29</v>
          </cell>
          <cell r="F125" t="str">
            <v/>
          </cell>
          <cell r="G125" t="str">
            <v/>
          </cell>
          <cell r="H125" t="str">
            <v/>
          </cell>
          <cell r="I125" t="str">
            <v/>
          </cell>
          <cell r="J125" t="str">
            <v/>
          </cell>
          <cell r="K125" t="str">
            <v/>
          </cell>
          <cell r="L125" t="str">
            <v/>
          </cell>
          <cell r="M125" t="str">
            <v/>
          </cell>
          <cell r="N125" t="str">
            <v/>
          </cell>
          <cell r="O125">
            <v>1.3781000000000001</v>
          </cell>
        </row>
        <row r="126">
          <cell r="A126" t="str">
            <v>A06106</v>
          </cell>
          <cell r="B126" t="str">
            <v>136/05/26</v>
          </cell>
          <cell r="C126">
            <v>1.875</v>
          </cell>
          <cell r="D126">
            <v>18.829999999999998</v>
          </cell>
          <cell r="E126">
            <v>23.31</v>
          </cell>
          <cell r="F126" t="str">
            <v/>
          </cell>
          <cell r="G126" t="str">
            <v/>
          </cell>
          <cell r="H126" t="str">
            <v/>
          </cell>
          <cell r="I126" t="str">
            <v/>
          </cell>
          <cell r="J126" t="str">
            <v/>
          </cell>
          <cell r="K126" t="str">
            <v/>
          </cell>
          <cell r="L126" t="str">
            <v/>
          </cell>
          <cell r="M126" t="str">
            <v/>
          </cell>
          <cell r="N126" t="str">
            <v/>
          </cell>
          <cell r="O126">
            <v>1.3914</v>
          </cell>
        </row>
        <row r="127">
          <cell r="A127" t="str">
            <v>A05110</v>
          </cell>
          <cell r="B127" t="str">
            <v>135/08/05</v>
          </cell>
          <cell r="C127">
            <v>1.375</v>
          </cell>
          <cell r="D127">
            <v>19.100000000000001</v>
          </cell>
          <cell r="E127">
            <v>22.5</v>
          </cell>
          <cell r="F127" t="str">
            <v/>
          </cell>
          <cell r="G127" t="str">
            <v/>
          </cell>
          <cell r="H127" t="str">
            <v/>
          </cell>
          <cell r="I127" t="str">
            <v/>
          </cell>
          <cell r="J127" t="str">
            <v/>
          </cell>
          <cell r="K127" t="str">
            <v/>
          </cell>
          <cell r="L127" t="str">
            <v/>
          </cell>
          <cell r="M127" t="str">
            <v/>
          </cell>
          <cell r="N127" t="str">
            <v/>
          </cell>
          <cell r="O127">
            <v>1.3838999999999999</v>
          </cell>
        </row>
        <row r="128">
          <cell r="A128" t="str">
            <v>A06111</v>
          </cell>
          <cell r="B128" t="str">
            <v>136/11/24</v>
          </cell>
          <cell r="C128">
            <v>1.625</v>
          </cell>
          <cell r="D128">
            <v>19.690000000000001</v>
          </cell>
          <cell r="E128">
            <v>23.8</v>
          </cell>
          <cell r="F128" t="str">
            <v/>
          </cell>
          <cell r="G128" t="str">
            <v/>
          </cell>
          <cell r="H128" t="str">
            <v/>
          </cell>
          <cell r="I128" t="str">
            <v/>
          </cell>
          <cell r="J128" t="str">
            <v/>
          </cell>
          <cell r="K128" t="str">
            <v/>
          </cell>
          <cell r="L128" t="str">
            <v/>
          </cell>
          <cell r="M128" t="str">
            <v/>
          </cell>
          <cell r="N128" t="str">
            <v/>
          </cell>
          <cell r="O128">
            <v>1.4020999999999999</v>
          </cell>
        </row>
        <row r="129">
          <cell r="A129" t="str">
            <v>A07104</v>
          </cell>
          <cell r="B129" t="str">
            <v>137/05/18</v>
          </cell>
          <cell r="C129">
            <v>1.5</v>
          </cell>
          <cell r="D129">
            <v>20.07</v>
          </cell>
          <cell r="E129">
            <v>24.29</v>
          </cell>
          <cell r="F129" t="str">
            <v/>
          </cell>
          <cell r="G129" t="str">
            <v/>
          </cell>
          <cell r="H129" t="str">
            <v/>
          </cell>
          <cell r="I129" t="str">
            <v/>
          </cell>
          <cell r="J129" t="str">
            <v/>
          </cell>
          <cell r="K129" t="str">
            <v/>
          </cell>
          <cell r="L129" t="str">
            <v/>
          </cell>
          <cell r="M129" t="str">
            <v/>
          </cell>
          <cell r="N129" t="str">
            <v/>
          </cell>
          <cell r="O129">
            <v>1.4116</v>
          </cell>
        </row>
        <row r="130">
          <cell r="A130" t="str">
            <v>A07110</v>
          </cell>
          <cell r="B130" t="str">
            <v>137/11/09</v>
          </cell>
          <cell r="C130">
            <v>1.375</v>
          </cell>
          <cell r="D130">
            <v>20.76</v>
          </cell>
          <cell r="E130">
            <v>24.76</v>
          </cell>
          <cell r="F130" t="str">
            <v/>
          </cell>
          <cell r="G130" t="str">
            <v/>
          </cell>
          <cell r="H130" t="str">
            <v/>
          </cell>
          <cell r="I130" t="str">
            <v/>
          </cell>
          <cell r="J130" t="str">
            <v/>
          </cell>
          <cell r="K130" t="str">
            <v/>
          </cell>
          <cell r="L130" t="str">
            <v/>
          </cell>
          <cell r="M130" t="str">
            <v/>
          </cell>
          <cell r="N130" t="str">
            <v/>
          </cell>
          <cell r="O130">
            <v>1.4214</v>
          </cell>
        </row>
        <row r="131">
          <cell r="A131" t="str">
            <v>A08105</v>
          </cell>
          <cell r="B131" t="str">
            <v>138/05/17</v>
          </cell>
          <cell r="C131">
            <v>1.125</v>
          </cell>
          <cell r="D131">
            <v>21.51</v>
          </cell>
          <cell r="E131">
            <v>25.28</v>
          </cell>
          <cell r="F131" t="str">
            <v/>
          </cell>
          <cell r="G131" t="str">
            <v/>
          </cell>
          <cell r="H131" t="str">
            <v/>
          </cell>
          <cell r="I131" t="str">
            <v/>
          </cell>
          <cell r="J131" t="str">
            <v/>
          </cell>
          <cell r="K131" t="str">
            <v/>
          </cell>
          <cell r="L131" t="str">
            <v/>
          </cell>
          <cell r="M131" t="str">
            <v/>
          </cell>
          <cell r="N131" t="str">
            <v/>
          </cell>
          <cell r="O131">
            <v>1.4341999999999999</v>
          </cell>
        </row>
        <row r="132">
          <cell r="A132" t="str">
            <v>A11111</v>
          </cell>
          <cell r="B132" t="str">
            <v>141/11/11</v>
          </cell>
          <cell r="C132">
            <v>2.375</v>
          </cell>
          <cell r="D132">
            <v>21.53</v>
          </cell>
          <cell r="E132">
            <v>28.77</v>
          </cell>
          <cell r="F132" t="str">
            <v/>
          </cell>
          <cell r="G132" t="str">
            <v/>
          </cell>
          <cell r="H132" t="str">
            <v/>
          </cell>
          <cell r="I132" t="str">
            <v/>
          </cell>
          <cell r="J132" t="str">
            <v/>
          </cell>
          <cell r="K132" t="str">
            <v/>
          </cell>
          <cell r="L132" t="str">
            <v/>
          </cell>
          <cell r="M132" t="str">
            <v/>
          </cell>
          <cell r="N132" t="str">
            <v/>
          </cell>
          <cell r="O132">
            <v>1.4806999999999999</v>
          </cell>
        </row>
        <row r="133">
          <cell r="A133" t="str">
            <v>A11105</v>
          </cell>
          <cell r="B133" t="str">
            <v>141/05/20</v>
          </cell>
          <cell r="C133">
            <v>2</v>
          </cell>
          <cell r="D133">
            <v>21.69</v>
          </cell>
          <cell r="E133">
            <v>28.29</v>
          </cell>
          <cell r="F133" t="str">
            <v/>
          </cell>
          <cell r="G133" t="str">
            <v/>
          </cell>
          <cell r="H133" t="str">
            <v/>
          </cell>
          <cell r="I133" t="str">
            <v/>
          </cell>
          <cell r="J133" t="str">
            <v/>
          </cell>
          <cell r="K133" t="str">
            <v/>
          </cell>
          <cell r="L133" t="str">
            <v/>
          </cell>
          <cell r="M133" t="str">
            <v/>
          </cell>
          <cell r="N133" t="str">
            <v/>
          </cell>
          <cell r="O133">
            <v>1.4774</v>
          </cell>
        </row>
        <row r="134">
          <cell r="A134" t="str">
            <v>A08110</v>
          </cell>
          <cell r="B134" t="str">
            <v>138/11/08</v>
          </cell>
          <cell r="C134">
            <v>1</v>
          </cell>
          <cell r="D134">
            <v>22.26</v>
          </cell>
          <cell r="E134">
            <v>25.76</v>
          </cell>
          <cell r="F134" t="str">
            <v/>
          </cell>
          <cell r="G134" t="str">
            <v/>
          </cell>
          <cell r="H134" t="str">
            <v/>
          </cell>
          <cell r="I134" t="str">
            <v/>
          </cell>
          <cell r="J134" t="str">
            <v/>
          </cell>
          <cell r="K134" t="str">
            <v/>
          </cell>
          <cell r="L134" t="str">
            <v/>
          </cell>
          <cell r="M134" t="str">
            <v/>
          </cell>
          <cell r="N134" t="str">
            <v/>
          </cell>
          <cell r="O134">
            <v>1.4451000000000001</v>
          </cell>
        </row>
        <row r="135">
          <cell r="A135" t="str">
            <v>A09105</v>
          </cell>
          <cell r="B135" t="str">
            <v>139/05/12</v>
          </cell>
          <cell r="C135">
            <v>0.75</v>
          </cell>
          <cell r="D135">
            <v>23.18</v>
          </cell>
          <cell r="E135">
            <v>26.27</v>
          </cell>
          <cell r="F135" t="str">
            <v/>
          </cell>
          <cell r="G135" t="str">
            <v/>
          </cell>
          <cell r="H135" t="str">
            <v/>
          </cell>
          <cell r="I135" t="str">
            <v/>
          </cell>
          <cell r="J135" t="str">
            <v/>
          </cell>
          <cell r="K135" t="str">
            <v/>
          </cell>
          <cell r="L135" t="str">
            <v/>
          </cell>
          <cell r="M135" t="str">
            <v/>
          </cell>
          <cell r="N135" t="str">
            <v/>
          </cell>
          <cell r="O135">
            <v>1.4594</v>
          </cell>
        </row>
        <row r="136">
          <cell r="A136" t="str">
            <v>A12111</v>
          </cell>
          <cell r="B136" t="str">
            <v>142/11/22</v>
          </cell>
          <cell r="C136">
            <v>1.75</v>
          </cell>
          <cell r="D136">
            <v>23.24</v>
          </cell>
          <cell r="E136">
            <v>29.8</v>
          </cell>
          <cell r="F136" t="str">
            <v/>
          </cell>
          <cell r="G136" t="str">
            <v/>
          </cell>
          <cell r="H136" t="str">
            <v/>
          </cell>
          <cell r="I136" t="str">
            <v/>
          </cell>
          <cell r="J136" t="str">
            <v/>
          </cell>
          <cell r="K136" t="str">
            <v/>
          </cell>
          <cell r="L136" t="str">
            <v/>
          </cell>
          <cell r="M136" t="str">
            <v/>
          </cell>
          <cell r="N136" t="str">
            <v/>
          </cell>
          <cell r="O136">
            <v>1.5130999999999999</v>
          </cell>
        </row>
        <row r="137">
          <cell r="A137" t="str">
            <v>A12105</v>
          </cell>
          <cell r="B137" t="str">
            <v>142/05/12</v>
          </cell>
          <cell r="C137">
            <v>1.5</v>
          </cell>
          <cell r="D137">
            <v>23.28</v>
          </cell>
          <cell r="E137">
            <v>29.27</v>
          </cell>
          <cell r="F137" t="str">
            <v/>
          </cell>
          <cell r="G137" t="str">
            <v/>
          </cell>
          <cell r="H137" t="str">
            <v/>
          </cell>
          <cell r="I137" t="str">
            <v/>
          </cell>
          <cell r="J137" t="str">
            <v/>
          </cell>
          <cell r="K137" t="str">
            <v/>
          </cell>
          <cell r="L137" t="str">
            <v/>
          </cell>
          <cell r="M137" t="str">
            <v/>
          </cell>
          <cell r="N137" t="str">
            <v/>
          </cell>
          <cell r="O137">
            <v>1.5067999999999999</v>
          </cell>
        </row>
        <row r="138">
          <cell r="A138" t="str">
            <v>A10113</v>
          </cell>
          <cell r="B138" t="str">
            <v>140/12/23</v>
          </cell>
          <cell r="C138">
            <v>1.125</v>
          </cell>
          <cell r="D138">
            <v>23.49</v>
          </cell>
          <cell r="E138">
            <v>27.88</v>
          </cell>
          <cell r="F138" t="str">
            <v/>
          </cell>
          <cell r="G138" t="str">
            <v/>
          </cell>
          <cell r="H138" t="str">
            <v/>
          </cell>
          <cell r="I138" t="str">
            <v/>
          </cell>
          <cell r="J138" t="str">
            <v/>
          </cell>
          <cell r="K138" t="str">
            <v/>
          </cell>
          <cell r="L138" t="str">
            <v/>
          </cell>
          <cell r="M138" t="str">
            <v/>
          </cell>
          <cell r="N138" t="str">
            <v/>
          </cell>
          <cell r="O138">
            <v>1.4851000000000001</v>
          </cell>
        </row>
        <row r="139">
          <cell r="A139" t="str">
            <v>A10104</v>
          </cell>
          <cell r="B139" t="str">
            <v>140/02/25</v>
          </cell>
          <cell r="C139">
            <v>0.625</v>
          </cell>
          <cell r="D139">
            <v>24.14</v>
          </cell>
          <cell r="E139">
            <v>27.06</v>
          </cell>
          <cell r="F139" t="str">
            <v/>
          </cell>
          <cell r="G139" t="str">
            <v/>
          </cell>
          <cell r="H139" t="str">
            <v/>
          </cell>
          <cell r="I139" t="str">
            <v/>
          </cell>
          <cell r="J139" t="str">
            <v/>
          </cell>
          <cell r="K139" t="str">
            <v/>
          </cell>
          <cell r="L139" t="str">
            <v/>
          </cell>
          <cell r="M139" t="str">
            <v/>
          </cell>
          <cell r="N139" t="str">
            <v/>
          </cell>
          <cell r="O139">
            <v>1.4781</v>
          </cell>
        </row>
        <row r="140">
          <cell r="A140" t="str">
            <v>A09111</v>
          </cell>
          <cell r="B140" t="str">
            <v>139/11/27</v>
          </cell>
          <cell r="C140">
            <v>0.375</v>
          </cell>
          <cell r="D140">
            <v>24.91</v>
          </cell>
          <cell r="E140">
            <v>26.81</v>
          </cell>
          <cell r="F140" t="str">
            <v/>
          </cell>
          <cell r="G140" t="str">
            <v/>
          </cell>
          <cell r="H140" t="str">
            <v/>
          </cell>
          <cell r="I140" t="str">
            <v/>
          </cell>
          <cell r="J140" t="str">
            <v/>
          </cell>
          <cell r="K140" t="str">
            <v/>
          </cell>
          <cell r="L140" t="str">
            <v/>
          </cell>
          <cell r="M140" t="str">
            <v/>
          </cell>
          <cell r="N140" t="str">
            <v/>
          </cell>
          <cell r="O140">
            <v>1.4782999999999999</v>
          </cell>
        </row>
        <row r="141">
          <cell r="A141" t="str">
            <v>B618CP</v>
          </cell>
          <cell r="B141" t="str">
            <v>P10台積5B</v>
          </cell>
          <cell r="C141">
            <v>2.61</v>
          </cell>
          <cell r="D141">
            <v>2.67</v>
          </cell>
          <cell r="E141"/>
          <cell r="F141">
            <v>1.51</v>
          </cell>
          <cell r="G141">
            <v>1.51</v>
          </cell>
          <cell r="H141">
            <v>1.51</v>
          </cell>
          <cell r="I141">
            <v>3.5</v>
          </cell>
          <cell r="J141" t="str">
            <v/>
          </cell>
          <cell r="K141" t="str">
            <v/>
          </cell>
          <cell r="L141" t="str">
            <v/>
          </cell>
          <cell r="M141" t="str">
            <v/>
          </cell>
          <cell r="N141" t="str">
            <v/>
          </cell>
          <cell r="O141" t="e">
            <v>#N/A</v>
          </cell>
        </row>
      </sheetData>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201"/>
      <sheetName val="0131"/>
    </sheetNames>
    <sheetDataSet>
      <sheetData sheetId="0">
        <row r="4">
          <cell r="A4" t="str">
            <v>A08101</v>
          </cell>
          <cell r="B4" t="e">
            <v>#N/A</v>
          </cell>
          <cell r="C4" t="e">
            <v>#N/A</v>
          </cell>
          <cell r="D4" t="e">
            <v>#N/A</v>
          </cell>
          <cell r="E4" t="e">
            <v>#N/A</v>
          </cell>
          <cell r="F4" t="str">
            <v/>
          </cell>
          <cell r="G4" t="str">
            <v/>
          </cell>
          <cell r="H4" t="str">
            <v/>
          </cell>
          <cell r="I4" t="str">
            <v/>
          </cell>
          <cell r="J4" t="str">
            <v/>
          </cell>
          <cell r="K4" t="str">
            <v/>
          </cell>
          <cell r="L4" t="str">
            <v/>
          </cell>
          <cell r="M4" t="str">
            <v/>
          </cell>
          <cell r="N4" t="str">
            <v/>
          </cell>
          <cell r="O4" t="e">
            <v>#N/A</v>
          </cell>
        </row>
        <row r="5">
          <cell r="A5" t="str">
            <v>A93103</v>
          </cell>
          <cell r="B5" t="str">
            <v>113/02/10</v>
          </cell>
          <cell r="C5">
            <v>3</v>
          </cell>
          <cell r="D5">
            <v>0.01</v>
          </cell>
          <cell r="E5">
            <v>0.02</v>
          </cell>
          <cell r="F5" t="str">
            <v/>
          </cell>
          <cell r="G5" t="str">
            <v/>
          </cell>
          <cell r="H5" t="str">
            <v/>
          </cell>
          <cell r="I5" t="str">
            <v/>
          </cell>
          <cell r="J5" t="str">
            <v/>
          </cell>
          <cell r="K5" t="str">
            <v/>
          </cell>
          <cell r="L5" t="str">
            <v/>
          </cell>
          <cell r="M5" t="str">
            <v/>
          </cell>
          <cell r="N5" t="str">
            <v/>
          </cell>
          <cell r="O5">
            <v>1.0814999999999999</v>
          </cell>
        </row>
        <row r="6">
          <cell r="A6" t="str">
            <v>A03106</v>
          </cell>
          <cell r="B6" t="str">
            <v>113/03/03</v>
          </cell>
          <cell r="C6">
            <v>1.5</v>
          </cell>
          <cell r="D6">
            <v>7.0000000000000007E-2</v>
          </cell>
          <cell r="E6">
            <v>0.08</v>
          </cell>
          <cell r="F6" t="str">
            <v/>
          </cell>
          <cell r="G6" t="str">
            <v/>
          </cell>
          <cell r="H6" t="str">
            <v/>
          </cell>
          <cell r="I6" t="str">
            <v/>
          </cell>
          <cell r="J6" t="str">
            <v/>
          </cell>
          <cell r="K6" t="str">
            <v/>
          </cell>
          <cell r="L6" t="str">
            <v/>
          </cell>
          <cell r="M6" t="str">
            <v/>
          </cell>
          <cell r="N6" t="str">
            <v/>
          </cell>
          <cell r="O6">
            <v>1.0277000000000001</v>
          </cell>
        </row>
        <row r="7">
          <cell r="A7" t="str">
            <v>A11202</v>
          </cell>
          <cell r="B7" t="str">
            <v>113/03/31</v>
          </cell>
          <cell r="C7">
            <v>0.75</v>
          </cell>
          <cell r="D7">
            <v>0.15</v>
          </cell>
          <cell r="E7">
            <v>0.16</v>
          </cell>
          <cell r="F7" t="str">
            <v/>
          </cell>
          <cell r="G7" t="str">
            <v/>
          </cell>
          <cell r="H7" t="str">
            <v/>
          </cell>
          <cell r="I7" t="str">
            <v/>
          </cell>
          <cell r="J7" t="str">
            <v/>
          </cell>
          <cell r="K7" t="str">
            <v/>
          </cell>
          <cell r="L7" t="str">
            <v/>
          </cell>
          <cell r="M7" t="str">
            <v/>
          </cell>
          <cell r="N7" t="str">
            <v/>
          </cell>
          <cell r="O7">
            <v>1.0248999999999999</v>
          </cell>
        </row>
        <row r="8">
          <cell r="A8" t="str">
            <v>A08107</v>
          </cell>
          <cell r="B8" t="str">
            <v>113/07/17</v>
          </cell>
          <cell r="C8">
            <v>0.5</v>
          </cell>
          <cell r="D8">
            <v>0.44</v>
          </cell>
          <cell r="E8">
            <v>0.45</v>
          </cell>
          <cell r="F8" t="str">
            <v/>
          </cell>
          <cell r="G8" t="str">
            <v/>
          </cell>
          <cell r="H8" t="str">
            <v/>
          </cell>
          <cell r="I8" t="str">
            <v/>
          </cell>
          <cell r="J8" t="str">
            <v/>
          </cell>
          <cell r="K8" t="str">
            <v/>
          </cell>
          <cell r="L8" t="str">
            <v/>
          </cell>
          <cell r="M8" t="str">
            <v/>
          </cell>
          <cell r="N8" t="str">
            <v/>
          </cell>
          <cell r="O8">
            <v>1.0367</v>
          </cell>
        </row>
        <row r="9">
          <cell r="A9" t="str">
            <v>A03113</v>
          </cell>
          <cell r="B9" t="str">
            <v>113/09/26</v>
          </cell>
          <cell r="C9">
            <v>1.625</v>
          </cell>
          <cell r="D9">
            <v>0.63</v>
          </cell>
          <cell r="E9">
            <v>0.65</v>
          </cell>
          <cell r="F9" t="str">
            <v/>
          </cell>
          <cell r="G9" t="str">
            <v/>
          </cell>
          <cell r="H9" t="str">
            <v/>
          </cell>
          <cell r="I9" t="str">
            <v/>
          </cell>
          <cell r="J9" t="str">
            <v/>
          </cell>
          <cell r="K9" t="str">
            <v/>
          </cell>
          <cell r="L9" t="str">
            <v/>
          </cell>
          <cell r="M9" t="str">
            <v/>
          </cell>
          <cell r="N9" t="str">
            <v/>
          </cell>
          <cell r="O9">
            <v>1.0462</v>
          </cell>
        </row>
        <row r="10">
          <cell r="A10" t="str">
            <v>A93109</v>
          </cell>
          <cell r="B10" t="str">
            <v>113/11/18</v>
          </cell>
          <cell r="C10">
            <v>3</v>
          </cell>
          <cell r="D10">
            <v>0.78</v>
          </cell>
          <cell r="E10">
            <v>0.79</v>
          </cell>
          <cell r="F10" t="str">
            <v/>
          </cell>
          <cell r="G10" t="str">
            <v/>
          </cell>
          <cell r="H10" t="str">
            <v/>
          </cell>
          <cell r="I10" t="str">
            <v/>
          </cell>
          <cell r="J10" t="str">
            <v/>
          </cell>
          <cell r="K10" t="str">
            <v/>
          </cell>
          <cell r="L10" t="str">
            <v/>
          </cell>
          <cell r="M10" t="str">
            <v/>
          </cell>
          <cell r="N10" t="str">
            <v/>
          </cell>
          <cell r="O10">
            <v>1.0531999999999999</v>
          </cell>
        </row>
        <row r="11">
          <cell r="A11" t="str">
            <v>A09101</v>
          </cell>
          <cell r="B11" t="str">
            <v>114/01/10</v>
          </cell>
          <cell r="C11">
            <v>0.5</v>
          </cell>
          <cell r="D11">
            <v>0.92</v>
          </cell>
          <cell r="E11">
            <v>0.94</v>
          </cell>
          <cell r="F11" t="str">
            <v/>
          </cell>
          <cell r="G11" t="str">
            <v/>
          </cell>
          <cell r="H11" t="str">
            <v/>
          </cell>
          <cell r="I11" t="str">
            <v/>
          </cell>
          <cell r="J11" t="str">
            <v/>
          </cell>
          <cell r="K11" t="str">
            <v/>
          </cell>
          <cell r="L11" t="str">
            <v/>
          </cell>
          <cell r="M11" t="str">
            <v/>
          </cell>
          <cell r="N11" t="str">
            <v/>
          </cell>
          <cell r="O11">
            <v>1.0601</v>
          </cell>
        </row>
        <row r="12">
          <cell r="A12" t="str">
            <v>A94103</v>
          </cell>
          <cell r="B12" t="str">
            <v>114/02/25</v>
          </cell>
          <cell r="C12">
            <v>2.375</v>
          </cell>
          <cell r="D12">
            <v>1.02</v>
          </cell>
          <cell r="E12">
            <v>1.06</v>
          </cell>
          <cell r="F12" t="str">
            <v/>
          </cell>
          <cell r="G12" t="str">
            <v/>
          </cell>
          <cell r="H12" t="str">
            <v/>
          </cell>
          <cell r="I12" t="str">
            <v/>
          </cell>
          <cell r="J12" t="str">
            <v/>
          </cell>
          <cell r="K12" t="str">
            <v/>
          </cell>
          <cell r="L12" t="str">
            <v/>
          </cell>
          <cell r="M12" t="str">
            <v/>
          </cell>
          <cell r="N12" t="str">
            <v/>
          </cell>
          <cell r="O12">
            <v>1.0658000000000001</v>
          </cell>
        </row>
        <row r="13">
          <cell r="A13" t="str">
            <v>A12103</v>
          </cell>
          <cell r="B13" t="str">
            <v>114/02/23</v>
          </cell>
          <cell r="C13">
            <v>1</v>
          </cell>
          <cell r="D13">
            <v>1.03</v>
          </cell>
          <cell r="E13">
            <v>1.06</v>
          </cell>
          <cell r="F13" t="str">
            <v/>
          </cell>
          <cell r="G13" t="str">
            <v/>
          </cell>
          <cell r="H13" t="str">
            <v/>
          </cell>
          <cell r="I13" t="str">
            <v/>
          </cell>
          <cell r="J13" t="str">
            <v/>
          </cell>
          <cell r="K13" t="str">
            <v/>
          </cell>
          <cell r="L13" t="str">
            <v/>
          </cell>
          <cell r="M13" t="str">
            <v/>
          </cell>
          <cell r="N13" t="str">
            <v/>
          </cell>
          <cell r="O13">
            <v>1.0656000000000001</v>
          </cell>
        </row>
        <row r="14">
          <cell r="A14" t="str">
            <v>A04105</v>
          </cell>
          <cell r="B14" t="str">
            <v>114/03/13</v>
          </cell>
          <cell r="C14">
            <v>1.625</v>
          </cell>
          <cell r="D14">
            <v>1.07</v>
          </cell>
          <cell r="E14">
            <v>1.1100000000000001</v>
          </cell>
          <cell r="F14" t="str">
            <v/>
          </cell>
          <cell r="G14" t="str">
            <v/>
          </cell>
          <cell r="H14" t="str">
            <v/>
          </cell>
          <cell r="I14" t="str">
            <v/>
          </cell>
          <cell r="J14" t="str">
            <v/>
          </cell>
          <cell r="K14" t="str">
            <v/>
          </cell>
          <cell r="L14" t="str">
            <v/>
          </cell>
          <cell r="M14" t="str">
            <v/>
          </cell>
          <cell r="N14" t="str">
            <v/>
          </cell>
          <cell r="O14">
            <v>1.0678000000000001</v>
          </cell>
        </row>
        <row r="15">
          <cell r="A15" t="str">
            <v>A09107</v>
          </cell>
          <cell r="B15" t="str">
            <v>114/07/17</v>
          </cell>
          <cell r="C15">
            <v>0.25</v>
          </cell>
          <cell r="D15">
            <v>1.43</v>
          </cell>
          <cell r="E15">
            <v>1.45</v>
          </cell>
          <cell r="F15">
            <v>1.1000000000000001</v>
          </cell>
          <cell r="G15">
            <v>1.097</v>
          </cell>
          <cell r="H15">
            <v>1.0985</v>
          </cell>
          <cell r="I15">
            <v>2</v>
          </cell>
          <cell r="J15" t="str">
            <v/>
          </cell>
          <cell r="K15" t="str">
            <v/>
          </cell>
          <cell r="L15" t="str">
            <v/>
          </cell>
          <cell r="M15" t="str">
            <v/>
          </cell>
          <cell r="N15" t="str">
            <v/>
          </cell>
          <cell r="O15">
            <v>1.0825</v>
          </cell>
        </row>
        <row r="16">
          <cell r="A16" t="str">
            <v>A04112</v>
          </cell>
          <cell r="B16" t="str">
            <v>114/09/11</v>
          </cell>
          <cell r="C16">
            <v>1.125</v>
          </cell>
          <cell r="D16">
            <v>1.57</v>
          </cell>
          <cell r="E16">
            <v>1.6</v>
          </cell>
          <cell r="F16" t="str">
            <v/>
          </cell>
          <cell r="G16" t="str">
            <v/>
          </cell>
          <cell r="H16" t="str">
            <v/>
          </cell>
          <cell r="I16" t="str">
            <v/>
          </cell>
          <cell r="J16" t="str">
            <v/>
          </cell>
          <cell r="K16" t="str">
            <v/>
          </cell>
          <cell r="L16" t="str">
            <v/>
          </cell>
          <cell r="M16" t="str">
            <v/>
          </cell>
          <cell r="N16" t="str">
            <v/>
          </cell>
          <cell r="O16">
            <v>1.0883</v>
          </cell>
        </row>
        <row r="17">
          <cell r="A17" t="str">
            <v>A09112</v>
          </cell>
          <cell r="B17" t="str">
            <v>114/12/08</v>
          </cell>
          <cell r="C17">
            <v>0.125</v>
          </cell>
          <cell r="D17">
            <v>1.82</v>
          </cell>
          <cell r="E17">
            <v>1.85</v>
          </cell>
          <cell r="F17" t="str">
            <v/>
          </cell>
          <cell r="G17" t="str">
            <v/>
          </cell>
          <cell r="H17" t="str">
            <v/>
          </cell>
          <cell r="I17" t="str">
            <v/>
          </cell>
          <cell r="J17" t="str">
            <v/>
          </cell>
          <cell r="K17" t="str">
            <v/>
          </cell>
          <cell r="L17" t="str">
            <v/>
          </cell>
          <cell r="M17" t="str">
            <v/>
          </cell>
          <cell r="N17" t="str">
            <v/>
          </cell>
          <cell r="O17">
            <v>1.0972999999999999</v>
          </cell>
        </row>
        <row r="18">
          <cell r="A18" t="str">
            <v>A13101</v>
          </cell>
          <cell r="B18" t="str">
            <v>115/01/05</v>
          </cell>
          <cell r="C18">
            <v>1.125</v>
          </cell>
          <cell r="D18">
            <v>1.88</v>
          </cell>
          <cell r="E18">
            <v>1.92</v>
          </cell>
          <cell r="F18">
            <v>1.1040000000000001</v>
          </cell>
          <cell r="G18">
            <v>1.1040000000000001</v>
          </cell>
          <cell r="H18">
            <v>1.1040000000000001</v>
          </cell>
          <cell r="I18">
            <v>0.5</v>
          </cell>
          <cell r="J18" t="str">
            <v/>
          </cell>
          <cell r="K18" t="str">
            <v/>
          </cell>
          <cell r="L18" t="str">
            <v/>
          </cell>
          <cell r="M18" t="str">
            <v/>
          </cell>
          <cell r="N18" t="str">
            <v/>
          </cell>
          <cell r="O18">
            <v>1.0996999999999999</v>
          </cell>
        </row>
        <row r="19">
          <cell r="A19" t="str">
            <v>A13201</v>
          </cell>
          <cell r="B19" t="str">
            <v>115/03/15</v>
          </cell>
          <cell r="C19">
            <v>1</v>
          </cell>
          <cell r="D19">
            <v>1.97</v>
          </cell>
          <cell r="E19">
            <v>2</v>
          </cell>
          <cell r="F19" t="str">
            <v/>
          </cell>
          <cell r="G19" t="str">
            <v/>
          </cell>
          <cell r="H19" t="str">
            <v/>
          </cell>
          <cell r="I19" t="str">
            <v/>
          </cell>
          <cell r="J19" t="str">
            <v/>
          </cell>
          <cell r="K19" t="str">
            <v/>
          </cell>
          <cell r="L19" t="str">
            <v/>
          </cell>
          <cell r="M19" t="str">
            <v/>
          </cell>
          <cell r="N19" t="str">
            <v/>
          </cell>
          <cell r="O19">
            <v>1.1025</v>
          </cell>
        </row>
        <row r="20">
          <cell r="A20" t="str">
            <v>A10101</v>
          </cell>
          <cell r="B20" t="str">
            <v>115/01/13</v>
          </cell>
          <cell r="C20">
            <v>0.25</v>
          </cell>
          <cell r="D20">
            <v>1.91</v>
          </cell>
          <cell r="E20">
            <v>1.94</v>
          </cell>
          <cell r="F20" t="str">
            <v/>
          </cell>
          <cell r="G20" t="str">
            <v/>
          </cell>
          <cell r="H20" t="str">
            <v/>
          </cell>
          <cell r="I20" t="str">
            <v/>
          </cell>
          <cell r="J20" t="str">
            <v/>
          </cell>
          <cell r="K20" t="str">
            <v/>
          </cell>
          <cell r="L20" t="str">
            <v/>
          </cell>
          <cell r="M20" t="str">
            <v/>
          </cell>
          <cell r="N20" t="str">
            <v/>
          </cell>
          <cell r="O20">
            <v>1.1007</v>
          </cell>
        </row>
        <row r="21">
          <cell r="A21" t="str">
            <v>A95102</v>
          </cell>
          <cell r="B21" t="str">
            <v>115/02/24</v>
          </cell>
          <cell r="C21">
            <v>1.875</v>
          </cell>
          <cell r="D21">
            <v>1.98</v>
          </cell>
          <cell r="E21">
            <v>2.06</v>
          </cell>
          <cell r="F21" t="str">
            <v/>
          </cell>
          <cell r="G21" t="str">
            <v/>
          </cell>
          <cell r="H21" t="str">
            <v/>
          </cell>
          <cell r="I21" t="str">
            <v/>
          </cell>
          <cell r="J21" t="str">
            <v/>
          </cell>
          <cell r="K21" t="str">
            <v/>
          </cell>
          <cell r="L21" t="str">
            <v/>
          </cell>
          <cell r="M21" t="str">
            <v/>
          </cell>
          <cell r="N21" t="str">
            <v/>
          </cell>
          <cell r="O21">
            <v>1.1040000000000001</v>
          </cell>
        </row>
        <row r="22">
          <cell r="A22" t="str">
            <v>A05104</v>
          </cell>
          <cell r="B22" t="str">
            <v>115/03/04</v>
          </cell>
          <cell r="C22">
            <v>0.75</v>
          </cell>
          <cell r="D22">
            <v>2.0299999999999998</v>
          </cell>
          <cell r="E22">
            <v>2.08</v>
          </cell>
          <cell r="F22" t="str">
            <v/>
          </cell>
          <cell r="G22" t="str">
            <v/>
          </cell>
          <cell r="H22" t="str">
            <v/>
          </cell>
          <cell r="I22" t="str">
            <v/>
          </cell>
          <cell r="J22" t="str">
            <v/>
          </cell>
          <cell r="K22" t="str">
            <v/>
          </cell>
          <cell r="L22" t="str">
            <v/>
          </cell>
          <cell r="M22" t="str">
            <v/>
          </cell>
          <cell r="N22" t="str">
            <v/>
          </cell>
          <cell r="O22">
            <v>1.105</v>
          </cell>
        </row>
        <row r="23">
          <cell r="A23" t="str">
            <v>A10108</v>
          </cell>
          <cell r="B23" t="str">
            <v>115/07/29</v>
          </cell>
          <cell r="C23">
            <v>0.25</v>
          </cell>
          <cell r="D23">
            <v>2.44</v>
          </cell>
          <cell r="E23">
            <v>2.48</v>
          </cell>
          <cell r="F23" t="str">
            <v/>
          </cell>
          <cell r="G23" t="str">
            <v/>
          </cell>
          <cell r="H23" t="str">
            <v/>
          </cell>
          <cell r="I23" t="str">
            <v/>
          </cell>
          <cell r="J23" t="str">
            <v/>
          </cell>
          <cell r="K23" t="str">
            <v/>
          </cell>
          <cell r="L23" t="str">
            <v/>
          </cell>
          <cell r="M23" t="str">
            <v/>
          </cell>
          <cell r="N23" t="str">
            <v/>
          </cell>
          <cell r="O23">
            <v>1.1166</v>
          </cell>
        </row>
        <row r="24">
          <cell r="A24" t="str">
            <v>A05111</v>
          </cell>
          <cell r="B24" t="str">
            <v>115/09/07</v>
          </cell>
          <cell r="C24">
            <v>0.625</v>
          </cell>
          <cell r="D24">
            <v>2.54</v>
          </cell>
          <cell r="E24">
            <v>2.59</v>
          </cell>
          <cell r="F24" t="str">
            <v/>
          </cell>
          <cell r="G24" t="str">
            <v/>
          </cell>
          <cell r="H24" t="str">
            <v/>
          </cell>
          <cell r="I24" t="str">
            <v/>
          </cell>
          <cell r="J24" t="str">
            <v/>
          </cell>
          <cell r="K24" t="str">
            <v/>
          </cell>
          <cell r="L24" t="str">
            <v/>
          </cell>
          <cell r="M24" t="str">
            <v/>
          </cell>
          <cell r="N24" t="str">
            <v/>
          </cell>
          <cell r="O24">
            <v>1.1192</v>
          </cell>
        </row>
        <row r="25">
          <cell r="A25" t="str">
            <v>A95107</v>
          </cell>
          <cell r="B25" t="str">
            <v>115/11/10</v>
          </cell>
          <cell r="C25">
            <v>2.125</v>
          </cell>
          <cell r="D25">
            <v>2.67</v>
          </cell>
          <cell r="E25">
            <v>2.77</v>
          </cell>
          <cell r="F25" t="str">
            <v/>
          </cell>
          <cell r="G25" t="str">
            <v/>
          </cell>
          <cell r="H25" t="str">
            <v/>
          </cell>
          <cell r="I25" t="str">
            <v/>
          </cell>
          <cell r="J25" t="str">
            <v/>
          </cell>
          <cell r="K25" t="str">
            <v/>
          </cell>
          <cell r="L25" t="str">
            <v/>
          </cell>
          <cell r="M25" t="str">
            <v/>
          </cell>
          <cell r="N25" t="str">
            <v/>
          </cell>
          <cell r="O25">
            <v>1.1228</v>
          </cell>
        </row>
        <row r="26">
          <cell r="A26" t="str">
            <v>A96102</v>
          </cell>
          <cell r="B26" t="str">
            <v>116/02/14</v>
          </cell>
          <cell r="C26">
            <v>2</v>
          </cell>
          <cell r="D26">
            <v>2.88</v>
          </cell>
          <cell r="E26">
            <v>3.03</v>
          </cell>
          <cell r="F26" t="str">
            <v/>
          </cell>
          <cell r="G26" t="str">
            <v/>
          </cell>
          <cell r="H26" t="str">
            <v/>
          </cell>
          <cell r="I26" t="str">
            <v/>
          </cell>
          <cell r="J26" t="str">
            <v/>
          </cell>
          <cell r="K26" t="str">
            <v/>
          </cell>
          <cell r="L26" t="str">
            <v/>
          </cell>
          <cell r="M26" t="str">
            <v/>
          </cell>
          <cell r="N26" t="str">
            <v/>
          </cell>
          <cell r="O26">
            <v>1.1286</v>
          </cell>
        </row>
        <row r="27">
          <cell r="A27" t="str">
            <v>A06104</v>
          </cell>
          <cell r="B27" t="str">
            <v>116/03/01</v>
          </cell>
          <cell r="C27">
            <v>1.125</v>
          </cell>
          <cell r="D27">
            <v>2.97</v>
          </cell>
          <cell r="E27">
            <v>3.07</v>
          </cell>
          <cell r="F27" t="str">
            <v/>
          </cell>
          <cell r="G27" t="str">
            <v/>
          </cell>
          <cell r="H27" t="str">
            <v/>
          </cell>
          <cell r="I27" t="str">
            <v/>
          </cell>
          <cell r="J27" t="str">
            <v/>
          </cell>
          <cell r="K27" t="str">
            <v/>
          </cell>
          <cell r="L27" t="str">
            <v/>
          </cell>
          <cell r="M27" t="str">
            <v/>
          </cell>
          <cell r="N27" t="str">
            <v/>
          </cell>
          <cell r="O27">
            <v>1.1297999999999999</v>
          </cell>
        </row>
        <row r="28">
          <cell r="A28" t="str">
            <v>A11103</v>
          </cell>
          <cell r="B28" t="str">
            <v>116/02/24</v>
          </cell>
          <cell r="C28">
            <v>0.5</v>
          </cell>
          <cell r="D28">
            <v>2.99</v>
          </cell>
          <cell r="E28">
            <v>3.06</v>
          </cell>
          <cell r="F28" t="str">
            <v/>
          </cell>
          <cell r="G28" t="str">
            <v/>
          </cell>
          <cell r="H28" t="str">
            <v/>
          </cell>
          <cell r="I28" t="str">
            <v/>
          </cell>
          <cell r="J28" t="str">
            <v/>
          </cell>
          <cell r="K28" t="str">
            <v/>
          </cell>
          <cell r="L28" t="str">
            <v/>
          </cell>
          <cell r="M28" t="str">
            <v/>
          </cell>
          <cell r="N28" t="str">
            <v/>
          </cell>
          <cell r="O28">
            <v>1.1296999999999999</v>
          </cell>
        </row>
        <row r="29">
          <cell r="A29" t="str">
            <v>A11106</v>
          </cell>
          <cell r="B29" t="str">
            <v>116/06/23</v>
          </cell>
          <cell r="C29">
            <v>1</v>
          </cell>
          <cell r="D29">
            <v>3.28</v>
          </cell>
          <cell r="E29">
            <v>3.38</v>
          </cell>
          <cell r="F29" t="str">
            <v/>
          </cell>
          <cell r="G29" t="str">
            <v/>
          </cell>
          <cell r="H29" t="str">
            <v/>
          </cell>
          <cell r="I29" t="str">
            <v/>
          </cell>
          <cell r="J29" t="str">
            <v/>
          </cell>
          <cell r="K29" t="str">
            <v/>
          </cell>
          <cell r="L29" t="str">
            <v/>
          </cell>
          <cell r="M29" t="str">
            <v/>
          </cell>
          <cell r="N29" t="str">
            <v/>
          </cell>
          <cell r="O29">
            <v>1.1357999999999999</v>
          </cell>
        </row>
        <row r="30">
          <cell r="A30" t="str">
            <v>A11108</v>
          </cell>
          <cell r="B30" t="str">
            <v>116/09/23</v>
          </cell>
          <cell r="C30">
            <v>1.25</v>
          </cell>
          <cell r="D30">
            <v>3.52</v>
          </cell>
          <cell r="E30">
            <v>3.64</v>
          </cell>
          <cell r="F30" t="str">
            <v/>
          </cell>
          <cell r="G30" t="str">
            <v/>
          </cell>
          <cell r="H30" t="str">
            <v/>
          </cell>
          <cell r="I30" t="str">
            <v/>
          </cell>
          <cell r="J30" t="str">
            <v/>
          </cell>
          <cell r="K30" t="str">
            <v/>
          </cell>
          <cell r="L30" t="str">
            <v/>
          </cell>
          <cell r="M30" t="str">
            <v/>
          </cell>
          <cell r="N30" t="str">
            <v/>
          </cell>
          <cell r="O30">
            <v>1.1399999999999999</v>
          </cell>
        </row>
        <row r="31">
          <cell r="A31" t="str">
            <v>A06109</v>
          </cell>
          <cell r="B31" t="str">
            <v>116/09/20</v>
          </cell>
          <cell r="C31">
            <v>1</v>
          </cell>
          <cell r="D31">
            <v>3.52</v>
          </cell>
          <cell r="E31">
            <v>3.63</v>
          </cell>
          <cell r="F31" t="str">
            <v/>
          </cell>
          <cell r="G31" t="str">
            <v/>
          </cell>
          <cell r="H31" t="str">
            <v/>
          </cell>
          <cell r="I31" t="str">
            <v/>
          </cell>
          <cell r="J31" t="str">
            <v/>
          </cell>
          <cell r="K31" t="str">
            <v/>
          </cell>
          <cell r="L31" t="str">
            <v/>
          </cell>
          <cell r="M31" t="str">
            <v/>
          </cell>
          <cell r="N31" t="str">
            <v/>
          </cell>
          <cell r="O31">
            <v>1.1400999999999999</v>
          </cell>
        </row>
        <row r="32">
          <cell r="A32" t="str">
            <v>A96107</v>
          </cell>
          <cell r="B32" t="str">
            <v>116/11/16</v>
          </cell>
          <cell r="C32">
            <v>3</v>
          </cell>
          <cell r="D32">
            <v>3.57</v>
          </cell>
          <cell r="E32">
            <v>3.78</v>
          </cell>
          <cell r="F32" t="str">
            <v/>
          </cell>
          <cell r="G32" t="str">
            <v/>
          </cell>
          <cell r="H32" t="str">
            <v/>
          </cell>
          <cell r="I32" t="str">
            <v/>
          </cell>
          <cell r="J32" t="str">
            <v/>
          </cell>
          <cell r="K32" t="str">
            <v/>
          </cell>
          <cell r="L32" t="str">
            <v/>
          </cell>
          <cell r="M32" t="str">
            <v/>
          </cell>
          <cell r="N32" t="str">
            <v/>
          </cell>
          <cell r="O32">
            <v>1.1415999999999999</v>
          </cell>
        </row>
        <row r="33">
          <cell r="A33" t="str">
            <v>A02101</v>
          </cell>
          <cell r="B33" t="str">
            <v>117/01/09</v>
          </cell>
          <cell r="C33">
            <v>1.375</v>
          </cell>
          <cell r="D33">
            <v>3.8</v>
          </cell>
          <cell r="E33">
            <v>3.93</v>
          </cell>
          <cell r="F33" t="str">
            <v/>
          </cell>
          <cell r="G33" t="str">
            <v/>
          </cell>
          <cell r="H33" t="str">
            <v/>
          </cell>
          <cell r="I33" t="str">
            <v/>
          </cell>
          <cell r="J33" t="str">
            <v/>
          </cell>
          <cell r="K33" t="str">
            <v/>
          </cell>
          <cell r="L33" t="str">
            <v/>
          </cell>
          <cell r="M33" t="str">
            <v/>
          </cell>
          <cell r="N33" t="str">
            <v/>
          </cell>
          <cell r="O33">
            <v>1.1446000000000001</v>
          </cell>
        </row>
        <row r="34">
          <cell r="A34" t="str">
            <v>A97102</v>
          </cell>
          <cell r="B34" t="str">
            <v>117/02/14</v>
          </cell>
          <cell r="C34">
            <v>2.5</v>
          </cell>
          <cell r="D34">
            <v>3.75</v>
          </cell>
          <cell r="E34">
            <v>4.03</v>
          </cell>
          <cell r="F34" t="str">
            <v/>
          </cell>
          <cell r="G34" t="str">
            <v/>
          </cell>
          <cell r="H34" t="str">
            <v/>
          </cell>
          <cell r="I34" t="str">
            <v/>
          </cell>
          <cell r="J34" t="str">
            <v/>
          </cell>
          <cell r="K34" t="str">
            <v/>
          </cell>
          <cell r="L34" t="str">
            <v/>
          </cell>
          <cell r="M34" t="str">
            <v/>
          </cell>
          <cell r="N34" t="str">
            <v/>
          </cell>
          <cell r="O34">
            <v>1.1455</v>
          </cell>
        </row>
        <row r="35">
          <cell r="A35" t="str">
            <v>A12101</v>
          </cell>
          <cell r="B35" t="str">
            <v>117/01/17</v>
          </cell>
          <cell r="C35">
            <v>1</v>
          </cell>
          <cell r="D35">
            <v>3.84</v>
          </cell>
          <cell r="E35">
            <v>3.95</v>
          </cell>
          <cell r="F35" t="str">
            <v/>
          </cell>
          <cell r="G35" t="str">
            <v/>
          </cell>
          <cell r="H35" t="str">
            <v/>
          </cell>
          <cell r="I35" t="str">
            <v/>
          </cell>
          <cell r="J35" t="str">
            <v/>
          </cell>
          <cell r="K35" t="str">
            <v/>
          </cell>
          <cell r="L35" t="str">
            <v/>
          </cell>
          <cell r="M35" t="str">
            <v/>
          </cell>
          <cell r="N35" t="str">
            <v/>
          </cell>
          <cell r="O35">
            <v>1.1452</v>
          </cell>
        </row>
        <row r="36">
          <cell r="A36" t="str">
            <v>A07102</v>
          </cell>
          <cell r="B36" t="str">
            <v>117/02/08</v>
          </cell>
          <cell r="C36">
            <v>1</v>
          </cell>
          <cell r="D36">
            <v>3.87</v>
          </cell>
          <cell r="E36">
            <v>4.01</v>
          </cell>
          <cell r="F36" t="str">
            <v/>
          </cell>
          <cell r="G36" t="str">
            <v/>
          </cell>
          <cell r="H36" t="str">
            <v/>
          </cell>
          <cell r="I36" t="str">
            <v/>
          </cell>
          <cell r="J36" t="str">
            <v/>
          </cell>
          <cell r="K36" t="str">
            <v/>
          </cell>
          <cell r="L36" t="str">
            <v/>
          </cell>
          <cell r="M36" t="str">
            <v/>
          </cell>
          <cell r="N36" t="str">
            <v/>
          </cell>
          <cell r="O36">
            <v>1.1460999999999999</v>
          </cell>
        </row>
        <row r="37">
          <cell r="A37" t="str">
            <v>A12106</v>
          </cell>
          <cell r="B37" t="str">
            <v>117/05/26</v>
          </cell>
          <cell r="C37">
            <v>1</v>
          </cell>
          <cell r="D37">
            <v>4.16</v>
          </cell>
          <cell r="E37">
            <v>4.3099999999999996</v>
          </cell>
          <cell r="F37">
            <v>1.1601999999999999</v>
          </cell>
          <cell r="G37">
            <v>1.1601999999999999</v>
          </cell>
          <cell r="H37">
            <v>1.1601999999999999</v>
          </cell>
          <cell r="I37">
            <v>0.5</v>
          </cell>
          <cell r="J37">
            <v>1.1604000000000001</v>
          </cell>
          <cell r="K37">
            <v>1.1599999999999999</v>
          </cell>
          <cell r="L37">
            <v>1.1601999999999999</v>
          </cell>
          <cell r="M37">
            <v>2</v>
          </cell>
          <cell r="N37">
            <v>1</v>
          </cell>
          <cell r="O37">
            <v>1.1504000000000001</v>
          </cell>
        </row>
        <row r="38">
          <cell r="A38" t="str">
            <v>A07105</v>
          </cell>
          <cell r="B38" t="str">
            <v>117/06/08</v>
          </cell>
          <cell r="C38">
            <v>0.875</v>
          </cell>
          <cell r="D38">
            <v>4.2</v>
          </cell>
          <cell r="E38">
            <v>4.3499999999999996</v>
          </cell>
          <cell r="F38" t="str">
            <v/>
          </cell>
          <cell r="G38" t="str">
            <v/>
          </cell>
          <cell r="H38" t="str">
            <v/>
          </cell>
          <cell r="I38" t="str">
            <v/>
          </cell>
          <cell r="J38" t="str">
            <v/>
          </cell>
          <cell r="K38" t="str">
            <v/>
          </cell>
          <cell r="L38" t="str">
            <v/>
          </cell>
          <cell r="M38" t="str">
            <v/>
          </cell>
          <cell r="N38" t="str">
            <v/>
          </cell>
          <cell r="O38">
            <v>1.1509</v>
          </cell>
        </row>
        <row r="39">
          <cell r="A39" t="str">
            <v>A97105</v>
          </cell>
          <cell r="B39" t="str">
            <v>117/08/14</v>
          </cell>
          <cell r="C39">
            <v>2.625</v>
          </cell>
          <cell r="D39">
            <v>4.2300000000000004</v>
          </cell>
          <cell r="E39">
            <v>4.53</v>
          </cell>
          <cell r="F39" t="str">
            <v/>
          </cell>
          <cell r="G39" t="str">
            <v/>
          </cell>
          <cell r="H39" t="str">
            <v/>
          </cell>
          <cell r="I39" t="str">
            <v/>
          </cell>
          <cell r="J39" t="str">
            <v/>
          </cell>
          <cell r="K39" t="str">
            <v/>
          </cell>
          <cell r="L39" t="str">
            <v/>
          </cell>
          <cell r="M39" t="str">
            <v/>
          </cell>
          <cell r="N39" t="str">
            <v/>
          </cell>
          <cell r="O39">
            <v>1.1526000000000001</v>
          </cell>
        </row>
        <row r="40">
          <cell r="A40" t="str">
            <v>A12108</v>
          </cell>
          <cell r="B40" t="str">
            <v>117/09/15</v>
          </cell>
          <cell r="C40">
            <v>1.125</v>
          </cell>
          <cell r="D40">
            <v>4.45</v>
          </cell>
          <cell r="E40">
            <v>4.62</v>
          </cell>
          <cell r="F40" t="str">
            <v/>
          </cell>
          <cell r="G40" t="str">
            <v/>
          </cell>
          <cell r="H40" t="str">
            <v/>
          </cell>
          <cell r="I40" t="str">
            <v/>
          </cell>
          <cell r="J40" t="str">
            <v/>
          </cell>
          <cell r="K40" t="str">
            <v/>
          </cell>
          <cell r="L40" t="str">
            <v/>
          </cell>
          <cell r="M40" t="str">
            <v/>
          </cell>
          <cell r="N40" t="str">
            <v/>
          </cell>
          <cell r="O40">
            <v>1.1548</v>
          </cell>
        </row>
        <row r="41">
          <cell r="A41" t="str">
            <v>A10202</v>
          </cell>
          <cell r="B41" t="str">
            <v>117/08/20</v>
          </cell>
          <cell r="C41">
            <v>0.25</v>
          </cell>
          <cell r="D41">
            <v>4.46</v>
          </cell>
          <cell r="E41">
            <v>4.55</v>
          </cell>
          <cell r="F41" t="str">
            <v/>
          </cell>
          <cell r="G41" t="str">
            <v/>
          </cell>
          <cell r="H41" t="str">
            <v/>
          </cell>
          <cell r="I41" t="str">
            <v/>
          </cell>
          <cell r="J41" t="str">
            <v/>
          </cell>
          <cell r="K41" t="str">
            <v/>
          </cell>
          <cell r="L41" t="str">
            <v/>
          </cell>
          <cell r="M41" t="str">
            <v/>
          </cell>
          <cell r="N41" t="str">
            <v/>
          </cell>
          <cell r="O41">
            <v>1.1543000000000001</v>
          </cell>
        </row>
        <row r="42">
          <cell r="A42" t="str">
            <v>A07109</v>
          </cell>
          <cell r="B42" t="str">
            <v>117/10/17</v>
          </cell>
          <cell r="C42">
            <v>0.875</v>
          </cell>
          <cell r="D42">
            <v>4.5599999999999996</v>
          </cell>
          <cell r="E42">
            <v>4.7</v>
          </cell>
          <cell r="F42" t="str">
            <v/>
          </cell>
          <cell r="G42" t="str">
            <v/>
          </cell>
          <cell r="H42" t="str">
            <v/>
          </cell>
          <cell r="I42" t="str">
            <v/>
          </cell>
          <cell r="J42" t="str">
            <v/>
          </cell>
          <cell r="K42" t="str">
            <v/>
          </cell>
          <cell r="L42" t="str">
            <v/>
          </cell>
          <cell r="M42" t="str">
            <v/>
          </cell>
          <cell r="N42" t="str">
            <v/>
          </cell>
          <cell r="O42">
            <v>1.1565000000000001</v>
          </cell>
        </row>
        <row r="43">
          <cell r="A43" t="str">
            <v>A13103R</v>
          </cell>
          <cell r="B43" t="str">
            <v>118/01/29</v>
          </cell>
          <cell r="C43">
            <v>1.125</v>
          </cell>
          <cell r="D43">
            <v>4.75</v>
          </cell>
          <cell r="E43">
            <v>4.99</v>
          </cell>
          <cell r="F43">
            <v>1.1615</v>
          </cell>
          <cell r="G43">
            <v>1.157</v>
          </cell>
          <cell r="H43">
            <v>1.1595</v>
          </cell>
          <cell r="I43">
            <v>2.5</v>
          </cell>
          <cell r="J43" t="str">
            <v/>
          </cell>
          <cell r="K43" t="str">
            <v/>
          </cell>
          <cell r="L43" t="str">
            <v/>
          </cell>
          <cell r="M43" t="str">
            <v/>
          </cell>
          <cell r="N43" t="str">
            <v/>
          </cell>
          <cell r="O43">
            <v>1.1599999999999999</v>
          </cell>
        </row>
        <row r="44">
          <cell r="A44" t="str">
            <v>A98102</v>
          </cell>
          <cell r="B44" t="str">
            <v>118/02/16</v>
          </cell>
          <cell r="C44">
            <v>2.125</v>
          </cell>
          <cell r="D44">
            <v>4.68</v>
          </cell>
          <cell r="E44">
            <v>5.04</v>
          </cell>
          <cell r="F44" t="str">
            <v/>
          </cell>
          <cell r="G44" t="str">
            <v/>
          </cell>
          <cell r="H44" t="str">
            <v/>
          </cell>
          <cell r="I44" t="str">
            <v/>
          </cell>
          <cell r="J44" t="str">
            <v/>
          </cell>
          <cell r="K44" t="str">
            <v/>
          </cell>
          <cell r="L44" t="str">
            <v/>
          </cell>
          <cell r="M44" t="str">
            <v/>
          </cell>
          <cell r="N44" t="str">
            <v/>
          </cell>
          <cell r="O44">
            <v>1.1614</v>
          </cell>
        </row>
        <row r="45">
          <cell r="A45" t="str">
            <v>A13103</v>
          </cell>
          <cell r="B45" t="str">
            <v>118/01/29</v>
          </cell>
          <cell r="C45">
            <v>1.125</v>
          </cell>
          <cell r="D45">
            <v>4.8099999999999996</v>
          </cell>
          <cell r="E45">
            <v>4.99</v>
          </cell>
          <cell r="F45">
            <v>1.1619999999999999</v>
          </cell>
          <cell r="G45">
            <v>1.1579999999999999</v>
          </cell>
          <cell r="H45">
            <v>1.1596</v>
          </cell>
          <cell r="I45">
            <v>1.5</v>
          </cell>
          <cell r="J45" t="str">
            <v/>
          </cell>
          <cell r="K45" t="str">
            <v/>
          </cell>
          <cell r="L45" t="str">
            <v/>
          </cell>
          <cell r="M45" t="str">
            <v/>
          </cell>
          <cell r="N45" t="str">
            <v/>
          </cell>
          <cell r="O45">
            <v>1.1612</v>
          </cell>
        </row>
        <row r="46">
          <cell r="A46" t="str">
            <v>A08103</v>
          </cell>
          <cell r="B46" t="str">
            <v>118/02/13</v>
          </cell>
          <cell r="C46">
            <v>0.75</v>
          </cell>
          <cell r="D46">
            <v>4.8499999999999996</v>
          </cell>
          <cell r="E46">
            <v>5.03</v>
          </cell>
          <cell r="F46" t="str">
            <v/>
          </cell>
          <cell r="G46" t="str">
            <v/>
          </cell>
          <cell r="H46" t="str">
            <v/>
          </cell>
          <cell r="I46" t="str">
            <v/>
          </cell>
          <cell r="J46" t="str">
            <v/>
          </cell>
          <cell r="K46" t="str">
            <v/>
          </cell>
          <cell r="L46" t="str">
            <v/>
          </cell>
          <cell r="M46" t="str">
            <v/>
          </cell>
          <cell r="N46" t="str">
            <v/>
          </cell>
          <cell r="O46">
            <v>1.1623000000000001</v>
          </cell>
        </row>
        <row r="47">
          <cell r="A47" t="str">
            <v>A98105</v>
          </cell>
          <cell r="B47" t="str">
            <v>118/08/13</v>
          </cell>
          <cell r="C47">
            <v>2.125</v>
          </cell>
          <cell r="D47">
            <v>5.16</v>
          </cell>
          <cell r="E47">
            <v>5.53</v>
          </cell>
          <cell r="F47" t="str">
            <v/>
          </cell>
          <cell r="G47" t="str">
            <v/>
          </cell>
          <cell r="H47" t="str">
            <v/>
          </cell>
          <cell r="I47" t="str">
            <v/>
          </cell>
          <cell r="J47" t="str">
            <v/>
          </cell>
          <cell r="K47" t="str">
            <v/>
          </cell>
          <cell r="L47" t="str">
            <v/>
          </cell>
          <cell r="M47" t="str">
            <v/>
          </cell>
          <cell r="N47" t="str">
            <v/>
          </cell>
          <cell r="O47">
            <v>1.171</v>
          </cell>
        </row>
        <row r="48">
          <cell r="A48" t="str">
            <v>A08106</v>
          </cell>
          <cell r="B48" t="str">
            <v>118/06/26</v>
          </cell>
          <cell r="C48">
            <v>0.625</v>
          </cell>
          <cell r="D48">
            <v>5.23</v>
          </cell>
          <cell r="E48">
            <v>5.39</v>
          </cell>
          <cell r="F48" t="str">
            <v/>
          </cell>
          <cell r="G48" t="str">
            <v/>
          </cell>
          <cell r="H48" t="str">
            <v/>
          </cell>
          <cell r="I48" t="str">
            <v/>
          </cell>
          <cell r="J48" t="str">
            <v/>
          </cell>
          <cell r="K48" t="str">
            <v/>
          </cell>
          <cell r="L48" t="str">
            <v/>
          </cell>
          <cell r="M48" t="str">
            <v/>
          </cell>
          <cell r="N48" t="str">
            <v/>
          </cell>
          <cell r="O48">
            <v>1.1697</v>
          </cell>
        </row>
        <row r="49">
          <cell r="A49" t="str">
            <v>A08109</v>
          </cell>
          <cell r="B49" t="str">
            <v>118/10/14</v>
          </cell>
          <cell r="C49">
            <v>0.625</v>
          </cell>
          <cell r="D49">
            <v>5.53</v>
          </cell>
          <cell r="E49">
            <v>5.7</v>
          </cell>
          <cell r="F49" t="str">
            <v/>
          </cell>
          <cell r="G49" t="str">
            <v/>
          </cell>
          <cell r="H49" t="str">
            <v/>
          </cell>
          <cell r="I49" t="str">
            <v/>
          </cell>
          <cell r="J49" t="str">
            <v/>
          </cell>
          <cell r="K49" t="str">
            <v/>
          </cell>
          <cell r="L49" t="str">
            <v/>
          </cell>
          <cell r="M49" t="str">
            <v/>
          </cell>
          <cell r="N49" t="str">
            <v/>
          </cell>
          <cell r="O49">
            <v>1.1757</v>
          </cell>
        </row>
        <row r="50">
          <cell r="A50" t="str">
            <v>A99104</v>
          </cell>
          <cell r="B50" t="str">
            <v>119/02/22</v>
          </cell>
          <cell r="C50">
            <v>1.875</v>
          </cell>
          <cell r="D50">
            <v>5.62</v>
          </cell>
          <cell r="E50">
            <v>6.05</v>
          </cell>
          <cell r="F50" t="str">
            <v/>
          </cell>
          <cell r="G50" t="str">
            <v/>
          </cell>
          <cell r="H50" t="str">
            <v/>
          </cell>
          <cell r="I50" t="str">
            <v/>
          </cell>
          <cell r="J50" t="str">
            <v/>
          </cell>
          <cell r="K50" t="str">
            <v/>
          </cell>
          <cell r="L50" t="str">
            <v/>
          </cell>
          <cell r="M50" t="str">
            <v/>
          </cell>
          <cell r="N50" t="str">
            <v/>
          </cell>
          <cell r="O50">
            <v>1.1806000000000001</v>
          </cell>
        </row>
        <row r="51">
          <cell r="A51" t="str">
            <v>A09103</v>
          </cell>
          <cell r="B51" t="str">
            <v>119/02/21</v>
          </cell>
          <cell r="C51">
            <v>0.5</v>
          </cell>
          <cell r="D51">
            <v>5.87</v>
          </cell>
          <cell r="E51">
            <v>6.05</v>
          </cell>
          <cell r="F51" t="str">
            <v/>
          </cell>
          <cell r="G51" t="str">
            <v/>
          </cell>
          <cell r="H51" t="str">
            <v/>
          </cell>
          <cell r="I51" t="str">
            <v/>
          </cell>
          <cell r="J51" t="str">
            <v/>
          </cell>
          <cell r="K51" t="str">
            <v/>
          </cell>
          <cell r="L51" t="str">
            <v/>
          </cell>
          <cell r="M51" t="str">
            <v/>
          </cell>
          <cell r="N51" t="str">
            <v/>
          </cell>
          <cell r="O51">
            <v>1.1820999999999999</v>
          </cell>
        </row>
        <row r="52">
          <cell r="A52" t="str">
            <v>A99107</v>
          </cell>
          <cell r="B52" t="str">
            <v>119/08/12</v>
          </cell>
          <cell r="C52">
            <v>1.75</v>
          </cell>
          <cell r="D52">
            <v>6.1</v>
          </cell>
          <cell r="E52">
            <v>6.52</v>
          </cell>
          <cell r="F52" t="str">
            <v/>
          </cell>
          <cell r="G52" t="str">
            <v/>
          </cell>
          <cell r="H52" t="str">
            <v/>
          </cell>
          <cell r="I52" t="str">
            <v/>
          </cell>
          <cell r="J52" t="str">
            <v/>
          </cell>
          <cell r="K52" t="str">
            <v/>
          </cell>
          <cell r="L52" t="str">
            <v/>
          </cell>
          <cell r="M52" t="str">
            <v/>
          </cell>
          <cell r="N52" t="str">
            <v/>
          </cell>
          <cell r="O52">
            <v>1.1861999999999999</v>
          </cell>
        </row>
        <row r="53">
          <cell r="A53" t="str">
            <v>A09106</v>
          </cell>
          <cell r="B53" t="str">
            <v>119/06/11</v>
          </cell>
          <cell r="C53">
            <v>0.375</v>
          </cell>
          <cell r="D53">
            <v>6.19</v>
          </cell>
          <cell r="E53">
            <v>6.35</v>
          </cell>
          <cell r="F53" t="str">
            <v/>
          </cell>
          <cell r="G53" t="str">
            <v/>
          </cell>
          <cell r="H53" t="str">
            <v/>
          </cell>
          <cell r="I53" t="str">
            <v/>
          </cell>
          <cell r="J53" t="str">
            <v/>
          </cell>
          <cell r="K53" t="str">
            <v/>
          </cell>
          <cell r="L53" t="str">
            <v/>
          </cell>
          <cell r="M53" t="str">
            <v/>
          </cell>
          <cell r="N53" t="str">
            <v/>
          </cell>
          <cell r="O53">
            <v>1.1862999999999999</v>
          </cell>
        </row>
        <row r="54">
          <cell r="A54" t="str">
            <v>A00102</v>
          </cell>
          <cell r="B54" t="str">
            <v>120/01/13</v>
          </cell>
          <cell r="C54">
            <v>2.125</v>
          </cell>
          <cell r="D54">
            <v>6.45</v>
          </cell>
          <cell r="E54">
            <v>6.94</v>
          </cell>
          <cell r="F54" t="str">
            <v/>
          </cell>
          <cell r="G54" t="str">
            <v/>
          </cell>
          <cell r="H54" t="str">
            <v/>
          </cell>
          <cell r="I54" t="str">
            <v/>
          </cell>
          <cell r="J54" t="str">
            <v/>
          </cell>
          <cell r="K54" t="str">
            <v/>
          </cell>
          <cell r="L54" t="str">
            <v/>
          </cell>
          <cell r="M54" t="str">
            <v/>
          </cell>
          <cell r="N54" t="str">
            <v/>
          </cell>
          <cell r="O54">
            <v>1.1875</v>
          </cell>
        </row>
        <row r="55">
          <cell r="A55" t="str">
            <v>A90105</v>
          </cell>
          <cell r="B55" t="str">
            <v>120/07/17</v>
          </cell>
          <cell r="C55">
            <v>3.625</v>
          </cell>
          <cell r="D55">
            <v>6.54</v>
          </cell>
          <cell r="E55">
            <v>7.45</v>
          </cell>
          <cell r="F55" t="str">
            <v/>
          </cell>
          <cell r="G55" t="str">
            <v/>
          </cell>
          <cell r="H55" t="str">
            <v/>
          </cell>
          <cell r="I55" t="str">
            <v/>
          </cell>
          <cell r="J55" t="str">
            <v/>
          </cell>
          <cell r="K55" t="str">
            <v/>
          </cell>
          <cell r="L55" t="str">
            <v/>
          </cell>
          <cell r="M55" t="str">
            <v/>
          </cell>
          <cell r="N55" t="str">
            <v/>
          </cell>
          <cell r="O55">
            <v>1.1850000000000001</v>
          </cell>
        </row>
        <row r="56">
          <cell r="A56" t="str">
            <v>A09109</v>
          </cell>
          <cell r="B56" t="str">
            <v>119/10/14</v>
          </cell>
          <cell r="C56">
            <v>0.25</v>
          </cell>
          <cell r="D56">
            <v>6.56</v>
          </cell>
          <cell r="E56">
            <v>6.69</v>
          </cell>
          <cell r="F56" t="str">
            <v/>
          </cell>
          <cell r="G56" t="str">
            <v/>
          </cell>
          <cell r="H56" t="str">
            <v/>
          </cell>
          <cell r="I56" t="str">
            <v/>
          </cell>
          <cell r="J56" t="str">
            <v/>
          </cell>
          <cell r="K56" t="str">
            <v/>
          </cell>
          <cell r="L56" t="str">
            <v/>
          </cell>
          <cell r="M56" t="str">
            <v/>
          </cell>
          <cell r="N56" t="str">
            <v/>
          </cell>
          <cell r="O56">
            <v>1.1892</v>
          </cell>
        </row>
        <row r="57">
          <cell r="A57" t="str">
            <v>A00201</v>
          </cell>
          <cell r="B57" t="str">
            <v>120/05/26</v>
          </cell>
          <cell r="C57">
            <v>1.75</v>
          </cell>
          <cell r="D57">
            <v>6.77</v>
          </cell>
          <cell r="E57">
            <v>7.31</v>
          </cell>
          <cell r="F57" t="str">
            <v/>
          </cell>
          <cell r="G57" t="str">
            <v/>
          </cell>
          <cell r="H57" t="str">
            <v/>
          </cell>
          <cell r="I57" t="str">
            <v/>
          </cell>
          <cell r="J57" t="str">
            <v/>
          </cell>
          <cell r="K57" t="str">
            <v/>
          </cell>
          <cell r="L57" t="str">
            <v/>
          </cell>
          <cell r="M57" t="str">
            <v/>
          </cell>
          <cell r="N57" t="str">
            <v/>
          </cell>
          <cell r="O57">
            <v>1.1871</v>
          </cell>
        </row>
        <row r="58">
          <cell r="A58" t="str">
            <v>A10103</v>
          </cell>
          <cell r="B58" t="str">
            <v>120/02/22</v>
          </cell>
          <cell r="C58">
            <v>0.25</v>
          </cell>
          <cell r="D58">
            <v>6.89</v>
          </cell>
          <cell r="E58">
            <v>7.05</v>
          </cell>
          <cell r="F58" t="str">
            <v/>
          </cell>
          <cell r="G58" t="str">
            <v/>
          </cell>
          <cell r="H58" t="str">
            <v/>
          </cell>
          <cell r="I58" t="str">
            <v/>
          </cell>
          <cell r="J58" t="str">
            <v/>
          </cell>
          <cell r="K58" t="str">
            <v/>
          </cell>
          <cell r="L58" t="str">
            <v/>
          </cell>
          <cell r="M58" t="str">
            <v/>
          </cell>
          <cell r="N58" t="str">
            <v/>
          </cell>
          <cell r="O58">
            <v>1.1895</v>
          </cell>
        </row>
        <row r="59">
          <cell r="A59" t="str">
            <v>A00107</v>
          </cell>
          <cell r="B59" t="str">
            <v>120/08/02</v>
          </cell>
          <cell r="C59">
            <v>1.875</v>
          </cell>
          <cell r="D59">
            <v>6.93</v>
          </cell>
          <cell r="E59">
            <v>7.49</v>
          </cell>
          <cell r="F59" t="str">
            <v/>
          </cell>
          <cell r="G59" t="str">
            <v/>
          </cell>
          <cell r="H59" t="str">
            <v/>
          </cell>
          <cell r="I59" t="str">
            <v/>
          </cell>
          <cell r="J59" t="str">
            <v/>
          </cell>
          <cell r="K59" t="str">
            <v/>
          </cell>
          <cell r="L59" t="str">
            <v/>
          </cell>
          <cell r="M59" t="str">
            <v/>
          </cell>
          <cell r="N59" t="str">
            <v/>
          </cell>
          <cell r="O59">
            <v>1.1866000000000001</v>
          </cell>
        </row>
        <row r="60">
          <cell r="A60" t="str">
            <v>A10201</v>
          </cell>
          <cell r="B60" t="str">
            <v>120/05/07</v>
          </cell>
          <cell r="C60">
            <v>0.375</v>
          </cell>
          <cell r="D60">
            <v>7.06</v>
          </cell>
          <cell r="E60">
            <v>7.26</v>
          </cell>
          <cell r="F60" t="str">
            <v/>
          </cell>
          <cell r="G60" t="str">
            <v/>
          </cell>
          <cell r="H60" t="str">
            <v/>
          </cell>
          <cell r="I60" t="str">
            <v/>
          </cell>
          <cell r="J60" t="str">
            <v/>
          </cell>
          <cell r="K60" t="str">
            <v/>
          </cell>
          <cell r="L60" t="str">
            <v/>
          </cell>
          <cell r="M60" t="str">
            <v/>
          </cell>
          <cell r="N60" t="str">
            <v/>
          </cell>
          <cell r="O60">
            <v>1.1888000000000001</v>
          </cell>
        </row>
        <row r="61">
          <cell r="A61" t="str">
            <v>A10107</v>
          </cell>
          <cell r="B61" t="str">
            <v>120/06/23</v>
          </cell>
          <cell r="C61">
            <v>0.375</v>
          </cell>
          <cell r="D61">
            <v>7.19</v>
          </cell>
          <cell r="E61">
            <v>7.38</v>
          </cell>
          <cell r="F61" t="str">
            <v/>
          </cell>
          <cell r="G61" t="str">
            <v/>
          </cell>
          <cell r="H61" t="str">
            <v/>
          </cell>
          <cell r="I61" t="str">
            <v/>
          </cell>
          <cell r="J61" t="str">
            <v/>
          </cell>
          <cell r="K61" t="str">
            <v/>
          </cell>
          <cell r="L61" t="str">
            <v/>
          </cell>
          <cell r="M61" t="str">
            <v/>
          </cell>
          <cell r="N61" t="str">
            <v/>
          </cell>
          <cell r="O61">
            <v>1.1884999999999999</v>
          </cell>
        </row>
        <row r="62">
          <cell r="A62" t="str">
            <v>A01102</v>
          </cell>
          <cell r="B62" t="str">
            <v>121/01/20</v>
          </cell>
          <cell r="C62">
            <v>1.625</v>
          </cell>
          <cell r="D62">
            <v>7.44</v>
          </cell>
          <cell r="E62">
            <v>7.96</v>
          </cell>
          <cell r="F62" t="str">
            <v/>
          </cell>
          <cell r="G62" t="str">
            <v/>
          </cell>
          <cell r="H62" t="str">
            <v/>
          </cell>
          <cell r="I62" t="str">
            <v/>
          </cell>
          <cell r="J62" t="str">
            <v/>
          </cell>
          <cell r="K62" t="str">
            <v/>
          </cell>
          <cell r="L62" t="str">
            <v/>
          </cell>
          <cell r="M62" t="str">
            <v/>
          </cell>
          <cell r="N62" t="str">
            <v/>
          </cell>
          <cell r="O62">
            <v>1.1870000000000001</v>
          </cell>
        </row>
        <row r="63">
          <cell r="A63" t="str">
            <v>A10111</v>
          </cell>
          <cell r="B63" t="str">
            <v>120/10/22</v>
          </cell>
          <cell r="C63">
            <v>0.5</v>
          </cell>
          <cell r="D63">
            <v>7.48</v>
          </cell>
          <cell r="E63">
            <v>7.72</v>
          </cell>
          <cell r="F63" t="str">
            <v/>
          </cell>
          <cell r="G63" t="str">
            <v/>
          </cell>
          <cell r="H63" t="str">
            <v/>
          </cell>
          <cell r="I63" t="str">
            <v/>
          </cell>
          <cell r="J63" t="str">
            <v/>
          </cell>
          <cell r="K63" t="str">
            <v/>
          </cell>
          <cell r="L63" t="str">
            <v/>
          </cell>
          <cell r="M63" t="str">
            <v/>
          </cell>
          <cell r="N63" t="str">
            <v/>
          </cell>
          <cell r="O63">
            <v>1.1877</v>
          </cell>
        </row>
        <row r="64">
          <cell r="A64" t="str">
            <v>A01201</v>
          </cell>
          <cell r="B64" t="str">
            <v>121/03/16</v>
          </cell>
          <cell r="C64">
            <v>1.625</v>
          </cell>
          <cell r="D64">
            <v>7.48</v>
          </cell>
          <cell r="E64">
            <v>8.1199999999999992</v>
          </cell>
          <cell r="F64" t="str">
            <v/>
          </cell>
          <cell r="G64" t="str">
            <v/>
          </cell>
          <cell r="H64" t="str">
            <v/>
          </cell>
          <cell r="I64" t="str">
            <v/>
          </cell>
          <cell r="J64" t="str">
            <v/>
          </cell>
          <cell r="K64" t="str">
            <v/>
          </cell>
          <cell r="L64" t="str">
            <v/>
          </cell>
          <cell r="M64" t="str">
            <v/>
          </cell>
          <cell r="N64" t="str">
            <v/>
          </cell>
          <cell r="O64">
            <v>1.1877</v>
          </cell>
        </row>
        <row r="65">
          <cell r="A65" t="str">
            <v>A11201</v>
          </cell>
          <cell r="B65" t="str">
            <v>121/01/10</v>
          </cell>
          <cell r="C65">
            <v>0.75</v>
          </cell>
          <cell r="D65">
            <v>7.63</v>
          </cell>
          <cell r="E65">
            <v>7.93</v>
          </cell>
          <cell r="F65" t="str">
            <v/>
          </cell>
          <cell r="G65" t="str">
            <v/>
          </cell>
          <cell r="H65" t="str">
            <v/>
          </cell>
          <cell r="I65" t="str">
            <v/>
          </cell>
          <cell r="J65" t="str">
            <v/>
          </cell>
          <cell r="K65" t="str">
            <v/>
          </cell>
          <cell r="L65" t="str">
            <v/>
          </cell>
          <cell r="M65" t="str">
            <v/>
          </cell>
          <cell r="N65" t="str">
            <v/>
          </cell>
          <cell r="O65">
            <v>1.1877</v>
          </cell>
        </row>
        <row r="66">
          <cell r="A66" t="str">
            <v>A11102</v>
          </cell>
          <cell r="B66" t="str">
            <v>121/02/18</v>
          </cell>
          <cell r="C66">
            <v>0.625</v>
          </cell>
          <cell r="D66">
            <v>7.72</v>
          </cell>
          <cell r="E66">
            <v>8.0399999999999991</v>
          </cell>
          <cell r="F66" t="str">
            <v/>
          </cell>
          <cell r="G66" t="str">
            <v/>
          </cell>
          <cell r="H66" t="str">
            <v/>
          </cell>
          <cell r="I66" t="str">
            <v/>
          </cell>
          <cell r="J66" t="str">
            <v/>
          </cell>
          <cell r="K66" t="str">
            <v/>
          </cell>
          <cell r="L66" t="str">
            <v/>
          </cell>
          <cell r="M66" t="str">
            <v/>
          </cell>
          <cell r="N66" t="str">
            <v/>
          </cell>
          <cell r="O66">
            <v>1.1881999999999999</v>
          </cell>
        </row>
        <row r="67">
          <cell r="A67" t="str">
            <v>A11107</v>
          </cell>
          <cell r="B67" t="str">
            <v>121/06/30</v>
          </cell>
          <cell r="C67">
            <v>1.25</v>
          </cell>
          <cell r="D67">
            <v>7.87</v>
          </cell>
          <cell r="E67">
            <v>8.41</v>
          </cell>
          <cell r="F67" t="str">
            <v/>
          </cell>
          <cell r="G67" t="str">
            <v/>
          </cell>
          <cell r="H67" t="str">
            <v/>
          </cell>
          <cell r="I67" t="str">
            <v/>
          </cell>
          <cell r="J67" t="str">
            <v/>
          </cell>
          <cell r="K67" t="str">
            <v/>
          </cell>
          <cell r="L67" t="str">
            <v/>
          </cell>
          <cell r="M67" t="str">
            <v/>
          </cell>
          <cell r="N67" t="str">
            <v/>
          </cell>
          <cell r="O67">
            <v>1.1907000000000001</v>
          </cell>
        </row>
        <row r="68">
          <cell r="A68" t="str">
            <v>A01107</v>
          </cell>
          <cell r="B68" t="str">
            <v>121/08/10</v>
          </cell>
          <cell r="C68">
            <v>1.5</v>
          </cell>
          <cell r="D68">
            <v>7.91</v>
          </cell>
          <cell r="E68">
            <v>8.52</v>
          </cell>
          <cell r="F68" t="str">
            <v/>
          </cell>
          <cell r="G68" t="str">
            <v/>
          </cell>
          <cell r="H68" t="str">
            <v/>
          </cell>
          <cell r="I68" t="str">
            <v/>
          </cell>
          <cell r="J68" t="str">
            <v/>
          </cell>
          <cell r="K68" t="str">
            <v/>
          </cell>
          <cell r="L68" t="str">
            <v/>
          </cell>
          <cell r="M68" t="str">
            <v/>
          </cell>
          <cell r="N68" t="str">
            <v/>
          </cell>
          <cell r="O68">
            <v>1.1918</v>
          </cell>
        </row>
        <row r="69">
          <cell r="A69" t="str">
            <v>A11110</v>
          </cell>
          <cell r="B69" t="str">
            <v>121/10/17</v>
          </cell>
          <cell r="C69">
            <v>1.75</v>
          </cell>
          <cell r="D69">
            <v>8.02</v>
          </cell>
          <cell r="E69">
            <v>8.6999999999999993</v>
          </cell>
          <cell r="F69" t="str">
            <v/>
          </cell>
          <cell r="G69" t="str">
            <v/>
          </cell>
          <cell r="H69" t="str">
            <v/>
          </cell>
          <cell r="I69" t="str">
            <v/>
          </cell>
          <cell r="J69" t="str">
            <v/>
          </cell>
          <cell r="K69" t="str">
            <v/>
          </cell>
          <cell r="L69" t="str">
            <v/>
          </cell>
          <cell r="M69" t="str">
            <v/>
          </cell>
          <cell r="N69" t="str">
            <v/>
          </cell>
          <cell r="O69">
            <v>1.194</v>
          </cell>
        </row>
        <row r="70">
          <cell r="A70" t="str">
            <v>A02103</v>
          </cell>
          <cell r="B70" t="str">
            <v>122/01/28</v>
          </cell>
          <cell r="C70">
            <v>1.5</v>
          </cell>
          <cell r="D70">
            <v>8.3699999999999992</v>
          </cell>
          <cell r="E70">
            <v>8.99</v>
          </cell>
          <cell r="F70" t="str">
            <v/>
          </cell>
          <cell r="G70" t="str">
            <v/>
          </cell>
          <cell r="H70" t="str">
            <v/>
          </cell>
          <cell r="I70" t="str">
            <v/>
          </cell>
          <cell r="J70" t="str">
            <v/>
          </cell>
          <cell r="K70" t="str">
            <v/>
          </cell>
          <cell r="L70" t="str">
            <v/>
          </cell>
          <cell r="M70" t="str">
            <v/>
          </cell>
          <cell r="N70" t="str">
            <v/>
          </cell>
          <cell r="O70">
            <v>1.1987000000000001</v>
          </cell>
        </row>
        <row r="71">
          <cell r="A71" t="str">
            <v>A12201</v>
          </cell>
          <cell r="B71" t="str">
            <v>122/01/10</v>
          </cell>
          <cell r="C71">
            <v>1.25</v>
          </cell>
          <cell r="D71">
            <v>8.4</v>
          </cell>
          <cell r="E71">
            <v>8.94</v>
          </cell>
          <cell r="F71" t="str">
            <v/>
          </cell>
          <cell r="G71" t="str">
            <v/>
          </cell>
          <cell r="H71" t="str">
            <v/>
          </cell>
          <cell r="I71" t="str">
            <v/>
          </cell>
          <cell r="J71" t="str">
            <v/>
          </cell>
          <cell r="K71" t="str">
            <v/>
          </cell>
          <cell r="L71" t="str">
            <v/>
          </cell>
          <cell r="M71" t="str">
            <v/>
          </cell>
          <cell r="N71" t="str">
            <v/>
          </cell>
          <cell r="O71">
            <v>1.1981999999999999</v>
          </cell>
        </row>
        <row r="72">
          <cell r="A72" t="str">
            <v>A02201</v>
          </cell>
          <cell r="B72" t="str">
            <v>122/03/21</v>
          </cell>
          <cell r="C72">
            <v>1.75</v>
          </cell>
          <cell r="D72">
            <v>8.31</v>
          </cell>
          <cell r="E72">
            <v>9.1300000000000008</v>
          </cell>
          <cell r="F72" t="str">
            <v/>
          </cell>
          <cell r="G72" t="str">
            <v/>
          </cell>
          <cell r="H72" t="str">
            <v/>
          </cell>
          <cell r="I72" t="str">
            <v/>
          </cell>
          <cell r="J72" t="str">
            <v/>
          </cell>
          <cell r="K72" t="str">
            <v/>
          </cell>
          <cell r="L72" t="str">
            <v/>
          </cell>
          <cell r="M72" t="str">
            <v/>
          </cell>
          <cell r="N72" t="str">
            <v/>
          </cell>
          <cell r="O72">
            <v>1.2007000000000001</v>
          </cell>
        </row>
        <row r="73">
          <cell r="A73" t="str">
            <v>A12102</v>
          </cell>
          <cell r="B73" t="str">
            <v>122/02/17</v>
          </cell>
          <cell r="C73">
            <v>1.125</v>
          </cell>
          <cell r="D73">
            <v>8.44</v>
          </cell>
          <cell r="E73">
            <v>9.0399999999999991</v>
          </cell>
          <cell r="F73">
            <v>1.196</v>
          </cell>
          <cell r="G73">
            <v>1.1919999999999999</v>
          </cell>
          <cell r="H73">
            <v>1.1943999999999999</v>
          </cell>
          <cell r="I73">
            <v>15</v>
          </cell>
          <cell r="J73">
            <v>1.1930000000000001</v>
          </cell>
          <cell r="K73">
            <v>1.1930000000000001</v>
          </cell>
          <cell r="L73">
            <v>1.1930000000000001</v>
          </cell>
          <cell r="M73">
            <v>1</v>
          </cell>
          <cell r="N73">
            <v>1</v>
          </cell>
          <cell r="O73">
            <v>1.2</v>
          </cell>
        </row>
        <row r="74">
          <cell r="A74" t="str">
            <v>A02108</v>
          </cell>
          <cell r="B74" t="str">
            <v>122/07/26</v>
          </cell>
          <cell r="C74">
            <v>2</v>
          </cell>
          <cell r="D74">
            <v>8.56</v>
          </cell>
          <cell r="E74">
            <v>9.48</v>
          </cell>
          <cell r="F74" t="str">
            <v/>
          </cell>
          <cell r="G74" t="str">
            <v/>
          </cell>
          <cell r="H74" t="str">
            <v/>
          </cell>
          <cell r="I74" t="str">
            <v/>
          </cell>
          <cell r="J74" t="str">
            <v/>
          </cell>
          <cell r="K74" t="str">
            <v/>
          </cell>
          <cell r="L74" t="str">
            <v/>
          </cell>
          <cell r="M74" t="str">
            <v/>
          </cell>
          <cell r="N74" t="str">
            <v/>
          </cell>
          <cell r="O74">
            <v>1.206</v>
          </cell>
        </row>
        <row r="75">
          <cell r="A75" t="str">
            <v>A93106</v>
          </cell>
          <cell r="B75" t="str">
            <v>123/05/27</v>
          </cell>
          <cell r="C75">
            <v>3.875</v>
          </cell>
          <cell r="D75">
            <v>8.6</v>
          </cell>
          <cell r="E75">
            <v>10.31</v>
          </cell>
          <cell r="F75" t="str">
            <v/>
          </cell>
          <cell r="G75" t="str">
            <v/>
          </cell>
          <cell r="H75" t="str">
            <v/>
          </cell>
          <cell r="I75" t="str">
            <v/>
          </cell>
          <cell r="J75" t="str">
            <v/>
          </cell>
          <cell r="K75" t="str">
            <v/>
          </cell>
          <cell r="L75" t="str">
            <v/>
          </cell>
          <cell r="M75" t="str">
            <v/>
          </cell>
          <cell r="N75" t="str">
            <v/>
          </cell>
          <cell r="O75">
            <v>1.2156</v>
          </cell>
        </row>
        <row r="76">
          <cell r="A76" t="str">
            <v>A12107</v>
          </cell>
          <cell r="B76" t="str">
            <v>122/06/09</v>
          </cell>
          <cell r="C76">
            <v>1.125</v>
          </cell>
          <cell r="D76">
            <v>8.75</v>
          </cell>
          <cell r="E76">
            <v>9.35</v>
          </cell>
          <cell r="F76" t="str">
            <v/>
          </cell>
          <cell r="G76" t="str">
            <v/>
          </cell>
          <cell r="H76" t="str">
            <v/>
          </cell>
          <cell r="I76" t="str">
            <v/>
          </cell>
          <cell r="J76" t="str">
            <v/>
          </cell>
          <cell r="K76" t="str">
            <v/>
          </cell>
          <cell r="L76" t="str">
            <v/>
          </cell>
          <cell r="M76" t="str">
            <v/>
          </cell>
          <cell r="N76" t="str">
            <v/>
          </cell>
          <cell r="O76">
            <v>1.2052</v>
          </cell>
        </row>
        <row r="77">
          <cell r="A77" t="str">
            <v>A03103</v>
          </cell>
          <cell r="B77" t="str">
            <v>123/01/29</v>
          </cell>
          <cell r="C77">
            <v>2</v>
          </cell>
          <cell r="D77">
            <v>9.07</v>
          </cell>
          <cell r="E77">
            <v>9.99</v>
          </cell>
          <cell r="F77" t="str">
            <v/>
          </cell>
          <cell r="G77" t="str">
            <v/>
          </cell>
          <cell r="H77" t="str">
            <v/>
          </cell>
          <cell r="I77" t="str">
            <v/>
          </cell>
          <cell r="J77" t="str">
            <v/>
          </cell>
          <cell r="K77" t="str">
            <v/>
          </cell>
          <cell r="L77" t="str">
            <v/>
          </cell>
          <cell r="M77" t="str">
            <v/>
          </cell>
          <cell r="N77" t="str">
            <v/>
          </cell>
          <cell r="O77">
            <v>1.214</v>
          </cell>
        </row>
        <row r="78">
          <cell r="A78" t="str">
            <v>A12110</v>
          </cell>
          <cell r="B78" t="str">
            <v>122/10/05</v>
          </cell>
          <cell r="C78">
            <v>1.25</v>
          </cell>
          <cell r="D78">
            <v>9.02</v>
          </cell>
          <cell r="E78">
            <v>9.67</v>
          </cell>
          <cell r="F78">
            <v>1.206</v>
          </cell>
          <cell r="G78">
            <v>1.2</v>
          </cell>
          <cell r="H78">
            <v>1.2010000000000001</v>
          </cell>
          <cell r="I78">
            <v>17.5</v>
          </cell>
          <cell r="J78">
            <v>1.2</v>
          </cell>
          <cell r="K78">
            <v>1.2</v>
          </cell>
          <cell r="L78">
            <v>1.2</v>
          </cell>
          <cell r="M78">
            <v>1</v>
          </cell>
          <cell r="N78">
            <v>2</v>
          </cell>
          <cell r="O78">
            <v>1.2102999999999999</v>
          </cell>
        </row>
        <row r="79">
          <cell r="A79" t="str">
            <v>A03107</v>
          </cell>
          <cell r="B79" t="str">
            <v>123/04/25</v>
          </cell>
          <cell r="C79">
            <v>1.875</v>
          </cell>
          <cell r="D79">
            <v>9.19</v>
          </cell>
          <cell r="E79">
            <v>10.220000000000001</v>
          </cell>
          <cell r="F79" t="str">
            <v/>
          </cell>
          <cell r="G79" t="str">
            <v/>
          </cell>
          <cell r="H79" t="str">
            <v/>
          </cell>
          <cell r="I79" t="str">
            <v/>
          </cell>
          <cell r="J79" t="str">
            <v/>
          </cell>
          <cell r="K79" t="str">
            <v/>
          </cell>
          <cell r="L79" t="str">
            <v/>
          </cell>
          <cell r="M79" t="str">
            <v/>
          </cell>
          <cell r="N79" t="str">
            <v/>
          </cell>
          <cell r="O79">
            <v>1.2178</v>
          </cell>
        </row>
        <row r="80">
          <cell r="A80" t="str">
            <v>A13104</v>
          </cell>
          <cell r="B80" t="str">
            <v>123/02/23</v>
          </cell>
          <cell r="C80">
            <v>1.125</v>
          </cell>
          <cell r="D80">
            <v>9.4</v>
          </cell>
          <cell r="E80">
            <v>10</v>
          </cell>
          <cell r="F80">
            <v>1.2</v>
          </cell>
          <cell r="G80">
            <v>1.1955</v>
          </cell>
          <cell r="H80">
            <v>1.1972</v>
          </cell>
          <cell r="I80">
            <v>6.5</v>
          </cell>
          <cell r="J80" t="str">
            <v/>
          </cell>
          <cell r="K80" t="str">
            <v/>
          </cell>
          <cell r="L80" t="str">
            <v/>
          </cell>
          <cell r="M80" t="str">
            <v/>
          </cell>
          <cell r="N80" t="str">
            <v/>
          </cell>
          <cell r="O80">
            <v>1.2159</v>
          </cell>
        </row>
        <row r="81">
          <cell r="A81" t="str">
            <v>A03111</v>
          </cell>
          <cell r="B81" t="str">
            <v>123/07/31</v>
          </cell>
          <cell r="C81">
            <v>2.125</v>
          </cell>
          <cell r="D81">
            <v>9.35</v>
          </cell>
          <cell r="E81">
            <v>10.49</v>
          </cell>
          <cell r="F81" t="str">
            <v/>
          </cell>
          <cell r="G81" t="str">
            <v/>
          </cell>
          <cell r="H81" t="str">
            <v/>
          </cell>
          <cell r="I81" t="str">
            <v/>
          </cell>
          <cell r="J81" t="str">
            <v/>
          </cell>
          <cell r="K81" t="str">
            <v/>
          </cell>
          <cell r="L81" t="str">
            <v/>
          </cell>
          <cell r="M81" t="str">
            <v/>
          </cell>
          <cell r="N81" t="str">
            <v/>
          </cell>
          <cell r="O81">
            <v>1.2211000000000001</v>
          </cell>
        </row>
        <row r="82">
          <cell r="A82" t="str">
            <v>A03114</v>
          </cell>
          <cell r="B82" t="str">
            <v>123/10/02</v>
          </cell>
          <cell r="C82">
            <v>2.25</v>
          </cell>
          <cell r="D82">
            <v>9.4700000000000006</v>
          </cell>
          <cell r="E82">
            <v>10.66</v>
          </cell>
          <cell r="F82" t="str">
            <v/>
          </cell>
          <cell r="G82" t="str">
            <v/>
          </cell>
          <cell r="H82" t="str">
            <v/>
          </cell>
          <cell r="I82" t="str">
            <v/>
          </cell>
          <cell r="J82" t="str">
            <v/>
          </cell>
          <cell r="K82" t="str">
            <v/>
          </cell>
          <cell r="L82" t="str">
            <v/>
          </cell>
          <cell r="M82" t="str">
            <v/>
          </cell>
          <cell r="N82" t="str">
            <v/>
          </cell>
          <cell r="O82">
            <v>1.2233000000000001</v>
          </cell>
        </row>
        <row r="83">
          <cell r="A83" t="str">
            <v>A04102</v>
          </cell>
          <cell r="B83" t="str">
            <v>124/01/23</v>
          </cell>
          <cell r="C83">
            <v>2</v>
          </cell>
          <cell r="D83">
            <v>9.8699999999999992</v>
          </cell>
          <cell r="E83">
            <v>10.97</v>
          </cell>
          <cell r="F83" t="str">
            <v/>
          </cell>
          <cell r="G83" t="str">
            <v/>
          </cell>
          <cell r="H83" t="str">
            <v/>
          </cell>
          <cell r="I83" t="str">
            <v/>
          </cell>
          <cell r="J83" t="str">
            <v/>
          </cell>
          <cell r="K83" t="str">
            <v/>
          </cell>
          <cell r="L83" t="str">
            <v/>
          </cell>
          <cell r="M83" t="str">
            <v/>
          </cell>
          <cell r="N83" t="str">
            <v/>
          </cell>
          <cell r="O83">
            <v>1.2282</v>
          </cell>
        </row>
        <row r="84">
          <cell r="A84" t="str">
            <v>A04107</v>
          </cell>
          <cell r="B84" t="str">
            <v>124/04/15</v>
          </cell>
          <cell r="C84">
            <v>2.125</v>
          </cell>
          <cell r="D84">
            <v>9.86</v>
          </cell>
          <cell r="E84">
            <v>11.2</v>
          </cell>
          <cell r="F84" t="str">
            <v/>
          </cell>
          <cell r="G84" t="str">
            <v/>
          </cell>
          <cell r="H84" t="str">
            <v/>
          </cell>
          <cell r="I84" t="str">
            <v/>
          </cell>
          <cell r="J84" t="str">
            <v/>
          </cell>
          <cell r="K84" t="str">
            <v/>
          </cell>
          <cell r="L84" t="str">
            <v/>
          </cell>
          <cell r="M84" t="str">
            <v/>
          </cell>
          <cell r="N84" t="str">
            <v/>
          </cell>
          <cell r="O84">
            <v>1.2309000000000001</v>
          </cell>
        </row>
        <row r="85">
          <cell r="A85" t="str">
            <v>A04114</v>
          </cell>
          <cell r="B85" t="str">
            <v>124/10/26</v>
          </cell>
          <cell r="C85">
            <v>1.75</v>
          </cell>
          <cell r="D85">
            <v>10.55</v>
          </cell>
          <cell r="E85">
            <v>11.73</v>
          </cell>
          <cell r="F85" t="str">
            <v/>
          </cell>
          <cell r="G85"/>
          <cell r="H85" t="str">
            <v/>
          </cell>
          <cell r="I85" t="str">
            <v/>
          </cell>
          <cell r="J85" t="str">
            <v/>
          </cell>
          <cell r="K85" t="str">
            <v/>
          </cell>
          <cell r="L85" t="str">
            <v/>
          </cell>
          <cell r="M85" t="str">
            <v/>
          </cell>
          <cell r="N85" t="str">
            <v/>
          </cell>
          <cell r="O85">
            <v>1.2387999999999999</v>
          </cell>
        </row>
        <row r="86">
          <cell r="A86" t="str">
            <v>A05102</v>
          </cell>
          <cell r="B86" t="str">
            <v>125/01/22</v>
          </cell>
          <cell r="C86">
            <v>1.375</v>
          </cell>
          <cell r="D86">
            <v>10.98</v>
          </cell>
          <cell r="E86">
            <v>11.97</v>
          </cell>
          <cell r="F86" t="str">
            <v/>
          </cell>
          <cell r="G86" t="str">
            <v/>
          </cell>
          <cell r="H86" t="str">
            <v/>
          </cell>
          <cell r="I86" t="str">
            <v/>
          </cell>
          <cell r="J86" t="str">
            <v/>
          </cell>
          <cell r="K86" t="str">
            <v/>
          </cell>
          <cell r="L86" t="str">
            <v/>
          </cell>
          <cell r="M86" t="str">
            <v/>
          </cell>
          <cell r="N86" t="str">
            <v/>
          </cell>
          <cell r="O86">
            <v>1.2428999999999999</v>
          </cell>
        </row>
        <row r="87">
          <cell r="A87" t="str">
            <v>A05106</v>
          </cell>
          <cell r="B87" t="str">
            <v>125/04/08</v>
          </cell>
          <cell r="C87">
            <v>1.25</v>
          </cell>
          <cell r="D87">
            <v>11.11</v>
          </cell>
          <cell r="E87">
            <v>12.18</v>
          </cell>
          <cell r="F87" t="str">
            <v/>
          </cell>
          <cell r="G87" t="str">
            <v/>
          </cell>
          <cell r="H87" t="str">
            <v/>
          </cell>
          <cell r="I87" t="str">
            <v/>
          </cell>
          <cell r="J87" t="str">
            <v/>
          </cell>
          <cell r="K87" t="str">
            <v/>
          </cell>
          <cell r="L87" t="str">
            <v/>
          </cell>
          <cell r="M87" t="str">
            <v/>
          </cell>
          <cell r="N87" t="str">
            <v/>
          </cell>
          <cell r="O87">
            <v>1.246</v>
          </cell>
        </row>
        <row r="88">
          <cell r="A88" t="str">
            <v>A05109</v>
          </cell>
          <cell r="B88" t="str">
            <v>125/07/19</v>
          </cell>
          <cell r="C88">
            <v>1.125</v>
          </cell>
          <cell r="D88">
            <v>11.47</v>
          </cell>
          <cell r="E88">
            <v>12.46</v>
          </cell>
          <cell r="F88" t="str">
            <v/>
          </cell>
          <cell r="G88" t="str">
            <v/>
          </cell>
          <cell r="H88" t="str">
            <v/>
          </cell>
          <cell r="I88" t="str">
            <v/>
          </cell>
          <cell r="J88" t="str">
            <v/>
          </cell>
          <cell r="K88" t="str">
            <v/>
          </cell>
          <cell r="L88" t="str">
            <v/>
          </cell>
          <cell r="M88" t="str">
            <v/>
          </cell>
          <cell r="N88" t="str">
            <v/>
          </cell>
          <cell r="O88">
            <v>1.2499</v>
          </cell>
        </row>
        <row r="89">
          <cell r="A89" t="str">
            <v>A06103</v>
          </cell>
          <cell r="B89" t="str">
            <v>126/02/20</v>
          </cell>
          <cell r="C89">
            <v>1.75</v>
          </cell>
          <cell r="D89">
            <v>11.49</v>
          </cell>
          <cell r="E89">
            <v>13.05</v>
          </cell>
          <cell r="F89" t="str">
            <v/>
          </cell>
          <cell r="G89" t="str">
            <v/>
          </cell>
          <cell r="H89" t="str">
            <v/>
          </cell>
          <cell r="I89" t="str">
            <v/>
          </cell>
          <cell r="J89" t="str">
            <v/>
          </cell>
          <cell r="K89" t="str">
            <v/>
          </cell>
          <cell r="L89" t="str">
            <v/>
          </cell>
          <cell r="M89" t="str">
            <v/>
          </cell>
          <cell r="N89" t="str">
            <v/>
          </cell>
          <cell r="O89">
            <v>1.2553000000000001</v>
          </cell>
        </row>
        <row r="90">
          <cell r="A90" t="str">
            <v>A06108</v>
          </cell>
          <cell r="B90" t="str">
            <v>126/08/18</v>
          </cell>
          <cell r="C90">
            <v>1.5</v>
          </cell>
          <cell r="D90">
            <v>12.13</v>
          </cell>
          <cell r="E90">
            <v>13.54</v>
          </cell>
          <cell r="F90" t="str">
            <v/>
          </cell>
          <cell r="G90" t="str">
            <v/>
          </cell>
          <cell r="H90" t="str">
            <v/>
          </cell>
          <cell r="I90" t="str">
            <v/>
          </cell>
          <cell r="J90" t="str">
            <v/>
          </cell>
          <cell r="K90" t="str">
            <v/>
          </cell>
          <cell r="L90" t="str">
            <v/>
          </cell>
          <cell r="M90" t="str">
            <v/>
          </cell>
          <cell r="N90" t="str">
            <v/>
          </cell>
          <cell r="O90">
            <v>1.262</v>
          </cell>
        </row>
        <row r="91">
          <cell r="A91" t="str">
            <v>A07103</v>
          </cell>
          <cell r="B91" t="str">
            <v>127/03/13</v>
          </cell>
          <cell r="C91">
            <v>1.375</v>
          </cell>
          <cell r="D91">
            <v>12.61</v>
          </cell>
          <cell r="E91">
            <v>14.11</v>
          </cell>
          <cell r="F91" t="str">
            <v/>
          </cell>
          <cell r="G91" t="str">
            <v/>
          </cell>
          <cell r="H91" t="str">
            <v/>
          </cell>
          <cell r="I91" t="str">
            <v/>
          </cell>
          <cell r="J91" t="str">
            <v/>
          </cell>
          <cell r="K91" t="str">
            <v/>
          </cell>
          <cell r="L91" t="str">
            <v/>
          </cell>
          <cell r="M91" t="str">
            <v/>
          </cell>
          <cell r="N91" t="str">
            <v/>
          </cell>
          <cell r="O91">
            <v>1.2694000000000001</v>
          </cell>
        </row>
        <row r="92">
          <cell r="A92" t="str">
            <v>A99102</v>
          </cell>
          <cell r="B92" t="str">
            <v>129/01/28</v>
          </cell>
          <cell r="C92">
            <v>2.25</v>
          </cell>
          <cell r="D92">
            <v>13.59</v>
          </cell>
          <cell r="E92">
            <v>15.98</v>
          </cell>
          <cell r="F92" t="str">
            <v/>
          </cell>
          <cell r="G92" t="str">
            <v/>
          </cell>
          <cell r="H92" t="str">
            <v/>
          </cell>
          <cell r="I92" t="str">
            <v/>
          </cell>
          <cell r="J92" t="str">
            <v/>
          </cell>
          <cell r="K92" t="str">
            <v/>
          </cell>
          <cell r="L92" t="str">
            <v/>
          </cell>
          <cell r="M92" t="str">
            <v/>
          </cell>
          <cell r="N92" t="str">
            <v/>
          </cell>
          <cell r="O92">
            <v>1.2878000000000001</v>
          </cell>
        </row>
        <row r="93">
          <cell r="A93" t="str">
            <v>A07108</v>
          </cell>
          <cell r="B93" t="str">
            <v>127/09/21</v>
          </cell>
          <cell r="C93">
            <v>1.125</v>
          </cell>
          <cell r="D93">
            <v>13.33</v>
          </cell>
          <cell r="E93">
            <v>14.63</v>
          </cell>
          <cell r="F93" t="str">
            <v/>
          </cell>
          <cell r="G93" t="str">
            <v/>
          </cell>
          <cell r="H93" t="str">
            <v/>
          </cell>
          <cell r="I93" t="str">
            <v/>
          </cell>
          <cell r="J93" t="str">
            <v/>
          </cell>
          <cell r="K93" t="str">
            <v/>
          </cell>
          <cell r="L93" t="str">
            <v/>
          </cell>
          <cell r="M93" t="str">
            <v/>
          </cell>
          <cell r="N93" t="str">
            <v/>
          </cell>
          <cell r="O93">
            <v>1.2766999999999999</v>
          </cell>
        </row>
        <row r="94">
          <cell r="A94" t="str">
            <v>A08102</v>
          </cell>
          <cell r="B94" t="str">
            <v>128/01/28</v>
          </cell>
          <cell r="C94">
            <v>1.125</v>
          </cell>
          <cell r="D94">
            <v>13.67</v>
          </cell>
          <cell r="E94">
            <v>14.98</v>
          </cell>
          <cell r="F94" t="str">
            <v/>
          </cell>
          <cell r="G94" t="str">
            <v/>
          </cell>
          <cell r="H94" t="str">
            <v/>
          </cell>
          <cell r="I94" t="str">
            <v/>
          </cell>
          <cell r="J94" t="str">
            <v/>
          </cell>
          <cell r="K94" t="str">
            <v/>
          </cell>
          <cell r="L94" t="str">
            <v/>
          </cell>
          <cell r="M94" t="str">
            <v/>
          </cell>
          <cell r="N94" t="str">
            <v/>
          </cell>
          <cell r="O94">
            <v>1.2808999999999999</v>
          </cell>
        </row>
        <row r="95">
          <cell r="A95" t="str">
            <v>A08104</v>
          </cell>
          <cell r="B95" t="str">
            <v>128/03/04</v>
          </cell>
          <cell r="C95">
            <v>1.125</v>
          </cell>
          <cell r="D95">
            <v>13.62</v>
          </cell>
          <cell r="E95">
            <v>15.08</v>
          </cell>
          <cell r="F95" t="str">
            <v/>
          </cell>
          <cell r="G95" t="str">
            <v/>
          </cell>
          <cell r="H95" t="str">
            <v/>
          </cell>
          <cell r="I95" t="str">
            <v/>
          </cell>
          <cell r="J95" t="str">
            <v/>
          </cell>
          <cell r="K95" t="str">
            <v/>
          </cell>
          <cell r="L95" t="str">
            <v/>
          </cell>
          <cell r="M95" t="str">
            <v/>
          </cell>
          <cell r="N95" t="str">
            <v/>
          </cell>
          <cell r="O95">
            <v>1.2822</v>
          </cell>
        </row>
        <row r="96">
          <cell r="A96" t="str">
            <v>A00104</v>
          </cell>
          <cell r="B96" t="str">
            <v>130/02/22</v>
          </cell>
          <cell r="C96">
            <v>2</v>
          </cell>
          <cell r="D96">
            <v>14.32</v>
          </cell>
          <cell r="E96">
            <v>17.05</v>
          </cell>
          <cell r="F96" t="str">
            <v/>
          </cell>
          <cell r="G96" t="str">
            <v/>
          </cell>
          <cell r="H96" t="str">
            <v/>
          </cell>
          <cell r="I96" t="str">
            <v/>
          </cell>
          <cell r="J96" t="str">
            <v/>
          </cell>
          <cell r="K96" t="str">
            <v/>
          </cell>
          <cell r="L96" t="str">
            <v/>
          </cell>
          <cell r="M96" t="str">
            <v/>
          </cell>
          <cell r="N96" t="str">
            <v/>
          </cell>
          <cell r="O96">
            <v>1.3016000000000001</v>
          </cell>
        </row>
        <row r="97">
          <cell r="A97" t="str">
            <v>A99109</v>
          </cell>
          <cell r="B97" t="str">
            <v>129/12/28</v>
          </cell>
          <cell r="C97">
            <v>2.125</v>
          </cell>
          <cell r="D97">
            <v>14.33</v>
          </cell>
          <cell r="E97">
            <v>16.899999999999999</v>
          </cell>
          <cell r="F97" t="str">
            <v/>
          </cell>
          <cell r="G97" t="str">
            <v/>
          </cell>
          <cell r="H97" t="str">
            <v/>
          </cell>
          <cell r="I97" t="str">
            <v/>
          </cell>
          <cell r="J97" t="str">
            <v/>
          </cell>
          <cell r="K97" t="str">
            <v/>
          </cell>
          <cell r="L97" t="str">
            <v/>
          </cell>
          <cell r="M97" t="str">
            <v/>
          </cell>
          <cell r="N97" t="str">
            <v/>
          </cell>
          <cell r="O97">
            <v>1.2990999999999999</v>
          </cell>
        </row>
        <row r="98">
          <cell r="A98" t="str">
            <v>A08108</v>
          </cell>
          <cell r="B98" t="str">
            <v>128/09/06</v>
          </cell>
          <cell r="C98">
            <v>0.75</v>
          </cell>
          <cell r="D98">
            <v>14.49</v>
          </cell>
          <cell r="E98">
            <v>15.59</v>
          </cell>
          <cell r="F98" t="str">
            <v/>
          </cell>
          <cell r="G98" t="str">
            <v/>
          </cell>
          <cell r="H98" t="str">
            <v/>
          </cell>
          <cell r="I98" t="str">
            <v/>
          </cell>
          <cell r="J98" t="str">
            <v/>
          </cell>
          <cell r="K98" t="str">
            <v/>
          </cell>
          <cell r="L98" t="str">
            <v/>
          </cell>
          <cell r="M98" t="str">
            <v/>
          </cell>
          <cell r="N98" t="str">
            <v/>
          </cell>
          <cell r="O98">
            <v>1.2902</v>
          </cell>
        </row>
        <row r="99">
          <cell r="A99" t="str">
            <v>A09102</v>
          </cell>
          <cell r="B99" t="str">
            <v>129/01/17</v>
          </cell>
          <cell r="C99">
            <v>0.75</v>
          </cell>
          <cell r="D99">
            <v>14.85</v>
          </cell>
          <cell r="E99">
            <v>15.95</v>
          </cell>
          <cell r="F99" t="str">
            <v/>
          </cell>
          <cell r="G99" t="str">
            <v/>
          </cell>
          <cell r="H99" t="str">
            <v/>
          </cell>
          <cell r="I99" t="str">
            <v/>
          </cell>
          <cell r="J99" t="str">
            <v/>
          </cell>
          <cell r="K99" t="str">
            <v/>
          </cell>
          <cell r="L99" t="str">
            <v/>
          </cell>
          <cell r="M99" t="str">
            <v/>
          </cell>
          <cell r="N99" t="str">
            <v/>
          </cell>
          <cell r="O99">
            <v>1.2947</v>
          </cell>
        </row>
        <row r="100">
          <cell r="A100" t="str">
            <v>A00108</v>
          </cell>
          <cell r="B100" t="str">
            <v>130/08/22</v>
          </cell>
          <cell r="C100">
            <v>1.875</v>
          </cell>
          <cell r="D100">
            <v>14.92</v>
          </cell>
          <cell r="E100">
            <v>17.55</v>
          </cell>
          <cell r="F100">
            <v>1.3274999999999999</v>
          </cell>
          <cell r="G100">
            <v>1.3274999999999999</v>
          </cell>
          <cell r="H100">
            <v>1.3274999999999999</v>
          </cell>
          <cell r="I100">
            <v>6</v>
          </cell>
          <cell r="J100" t="str">
            <v/>
          </cell>
          <cell r="K100" t="str">
            <v/>
          </cell>
          <cell r="L100" t="str">
            <v/>
          </cell>
          <cell r="M100" t="str">
            <v/>
          </cell>
          <cell r="N100" t="str">
            <v/>
          </cell>
          <cell r="O100">
            <v>1.3082</v>
          </cell>
        </row>
        <row r="101">
          <cell r="A101" t="str">
            <v>A09104</v>
          </cell>
          <cell r="B101" t="str">
            <v>129/03/09</v>
          </cell>
          <cell r="C101">
            <v>0.5</v>
          </cell>
          <cell r="D101">
            <v>15.18</v>
          </cell>
          <cell r="E101">
            <v>16.100000000000001</v>
          </cell>
          <cell r="F101" t="str">
            <v/>
          </cell>
          <cell r="G101" t="str">
            <v/>
          </cell>
          <cell r="H101" t="str">
            <v/>
          </cell>
          <cell r="I101" t="str">
            <v/>
          </cell>
          <cell r="J101" t="str">
            <v/>
          </cell>
          <cell r="K101" t="str">
            <v/>
          </cell>
          <cell r="L101" t="str">
            <v/>
          </cell>
          <cell r="M101" t="str">
            <v/>
          </cell>
          <cell r="N101" t="str">
            <v/>
          </cell>
          <cell r="O101">
            <v>1.2978000000000001</v>
          </cell>
        </row>
        <row r="102">
          <cell r="A102" t="str">
            <v>A01104</v>
          </cell>
          <cell r="B102" t="str">
            <v>131/02/13</v>
          </cell>
          <cell r="C102">
            <v>1.75</v>
          </cell>
          <cell r="D102">
            <v>15.26</v>
          </cell>
          <cell r="E102">
            <v>18.03</v>
          </cell>
          <cell r="F102">
            <v>1.329</v>
          </cell>
          <cell r="G102">
            <v>1.3280000000000001</v>
          </cell>
          <cell r="H102">
            <v>1.3286</v>
          </cell>
          <cell r="I102">
            <v>5</v>
          </cell>
          <cell r="J102">
            <v>1.33</v>
          </cell>
          <cell r="K102">
            <v>1.33</v>
          </cell>
          <cell r="L102">
            <v>1.33</v>
          </cell>
          <cell r="M102">
            <v>1</v>
          </cell>
          <cell r="N102">
            <v>3</v>
          </cell>
          <cell r="O102">
            <v>1.3147</v>
          </cell>
        </row>
        <row r="103">
          <cell r="A103" t="str">
            <v>A02109</v>
          </cell>
          <cell r="B103" t="str">
            <v>132/08/02</v>
          </cell>
          <cell r="C103">
            <v>2.5</v>
          </cell>
          <cell r="D103">
            <v>15.68</v>
          </cell>
          <cell r="E103">
            <v>19.489999999999998</v>
          </cell>
          <cell r="F103" t="str">
            <v/>
          </cell>
          <cell r="G103" t="str">
            <v/>
          </cell>
          <cell r="H103" t="str">
            <v/>
          </cell>
          <cell r="I103" t="str">
            <v/>
          </cell>
          <cell r="J103" t="str">
            <v/>
          </cell>
          <cell r="K103" t="str">
            <v/>
          </cell>
          <cell r="L103" t="str">
            <v/>
          </cell>
          <cell r="M103" t="str">
            <v/>
          </cell>
          <cell r="N103" t="str">
            <v/>
          </cell>
          <cell r="O103">
            <v>1.3287</v>
          </cell>
        </row>
        <row r="104">
          <cell r="A104" t="str">
            <v>A09108</v>
          </cell>
          <cell r="B104" t="str">
            <v>129/09/18</v>
          </cell>
          <cell r="C104">
            <v>0.5</v>
          </cell>
          <cell r="D104">
            <v>15.7</v>
          </cell>
          <cell r="E104">
            <v>16.62</v>
          </cell>
          <cell r="F104" t="str">
            <v/>
          </cell>
          <cell r="G104" t="str">
            <v/>
          </cell>
          <cell r="H104" t="str">
            <v/>
          </cell>
          <cell r="I104" t="str">
            <v/>
          </cell>
          <cell r="J104" t="str">
            <v/>
          </cell>
          <cell r="K104" t="str">
            <v/>
          </cell>
          <cell r="L104" t="str">
            <v/>
          </cell>
          <cell r="M104" t="str">
            <v/>
          </cell>
          <cell r="N104" t="str">
            <v/>
          </cell>
          <cell r="O104">
            <v>1.3046</v>
          </cell>
        </row>
        <row r="105">
          <cell r="A105" t="str">
            <v>A11109</v>
          </cell>
          <cell r="B105" t="str">
            <v>131/09/30</v>
          </cell>
          <cell r="C105">
            <v>1.875</v>
          </cell>
          <cell r="D105">
            <v>15.75</v>
          </cell>
          <cell r="E105">
            <v>18.66</v>
          </cell>
          <cell r="F105" t="str">
            <v/>
          </cell>
          <cell r="G105" t="str">
            <v/>
          </cell>
          <cell r="H105" t="str">
            <v/>
          </cell>
          <cell r="I105" t="str">
            <v/>
          </cell>
          <cell r="J105" t="str">
            <v/>
          </cell>
          <cell r="K105" t="str">
            <v/>
          </cell>
          <cell r="L105" t="str">
            <v/>
          </cell>
          <cell r="M105" t="str">
            <v/>
          </cell>
          <cell r="N105" t="str">
            <v/>
          </cell>
          <cell r="O105">
            <v>1.3218000000000001</v>
          </cell>
        </row>
        <row r="106">
          <cell r="A106" t="str">
            <v>A01108</v>
          </cell>
          <cell r="B106" t="str">
            <v>131/08/24</v>
          </cell>
          <cell r="C106">
            <v>1.625</v>
          </cell>
          <cell r="D106">
            <v>15.91</v>
          </cell>
          <cell r="E106">
            <v>18.55</v>
          </cell>
          <cell r="F106" t="str">
            <v/>
          </cell>
          <cell r="G106" t="str">
            <v/>
          </cell>
          <cell r="H106" t="str">
            <v/>
          </cell>
          <cell r="I106" t="str">
            <v/>
          </cell>
          <cell r="J106" t="str">
            <v/>
          </cell>
          <cell r="K106" t="str">
            <v/>
          </cell>
          <cell r="L106" t="str">
            <v/>
          </cell>
          <cell r="M106" t="str">
            <v/>
          </cell>
          <cell r="N106" t="str">
            <v/>
          </cell>
          <cell r="O106">
            <v>1.3221000000000001</v>
          </cell>
        </row>
        <row r="107">
          <cell r="A107" t="str">
            <v>A10102</v>
          </cell>
          <cell r="B107" t="str">
            <v>130/01/29</v>
          </cell>
          <cell r="C107">
            <v>0.5</v>
          </cell>
          <cell r="D107">
            <v>16.05</v>
          </cell>
          <cell r="E107">
            <v>16.989999999999998</v>
          </cell>
          <cell r="F107" t="str">
            <v/>
          </cell>
          <cell r="G107" t="str">
            <v/>
          </cell>
          <cell r="H107" t="str">
            <v/>
          </cell>
          <cell r="I107" t="str">
            <v/>
          </cell>
          <cell r="J107" t="str">
            <v/>
          </cell>
          <cell r="K107" t="str">
            <v/>
          </cell>
          <cell r="L107" t="str">
            <v/>
          </cell>
          <cell r="M107" t="str">
            <v/>
          </cell>
          <cell r="N107" t="str">
            <v/>
          </cell>
          <cell r="O107">
            <v>1.3091999999999999</v>
          </cell>
        </row>
        <row r="108">
          <cell r="A108" t="str">
            <v>A02105</v>
          </cell>
          <cell r="B108" t="str">
            <v>132/02/26</v>
          </cell>
          <cell r="C108">
            <v>1.75</v>
          </cell>
          <cell r="D108">
            <v>16.02</v>
          </cell>
          <cell r="E108">
            <v>19.059999999999999</v>
          </cell>
          <cell r="F108" t="str">
            <v/>
          </cell>
          <cell r="G108" t="str">
            <v/>
          </cell>
          <cell r="H108" t="str">
            <v/>
          </cell>
          <cell r="I108" t="str">
            <v/>
          </cell>
          <cell r="J108" t="str">
            <v/>
          </cell>
          <cell r="K108" t="str">
            <v/>
          </cell>
          <cell r="L108" t="str">
            <v/>
          </cell>
          <cell r="M108" t="str">
            <v/>
          </cell>
          <cell r="N108" t="str">
            <v/>
          </cell>
          <cell r="O108">
            <v>1.3279000000000001</v>
          </cell>
        </row>
        <row r="109">
          <cell r="A109" t="str">
            <v>A09113</v>
          </cell>
          <cell r="B109" t="str">
            <v>129/12/29</v>
          </cell>
          <cell r="C109">
            <v>0.375</v>
          </cell>
          <cell r="D109">
            <v>16.13</v>
          </cell>
          <cell r="E109">
            <v>16.899999999999999</v>
          </cell>
          <cell r="F109" t="str">
            <v/>
          </cell>
          <cell r="G109" t="str">
            <v/>
          </cell>
          <cell r="H109" t="str">
            <v/>
          </cell>
          <cell r="I109" t="str">
            <v/>
          </cell>
          <cell r="J109" t="str">
            <v/>
          </cell>
          <cell r="K109" t="str">
            <v/>
          </cell>
          <cell r="L109" t="str">
            <v/>
          </cell>
          <cell r="M109" t="str">
            <v/>
          </cell>
          <cell r="N109" t="str">
            <v/>
          </cell>
          <cell r="O109">
            <v>1.3089</v>
          </cell>
        </row>
        <row r="110">
          <cell r="A110" t="str">
            <v>A11101</v>
          </cell>
          <cell r="B110" t="str">
            <v>131/01/18</v>
          </cell>
          <cell r="C110">
            <v>1</v>
          </cell>
          <cell r="D110">
            <v>16.25</v>
          </cell>
          <cell r="E110">
            <v>17.96</v>
          </cell>
          <cell r="F110" t="str">
            <v/>
          </cell>
          <cell r="G110" t="str">
            <v/>
          </cell>
          <cell r="H110" t="str">
            <v/>
          </cell>
          <cell r="I110" t="str">
            <v/>
          </cell>
          <cell r="J110" t="str">
            <v/>
          </cell>
          <cell r="K110" t="str">
            <v/>
          </cell>
          <cell r="L110" t="str">
            <v/>
          </cell>
          <cell r="M110" t="str">
            <v/>
          </cell>
          <cell r="N110" t="str">
            <v/>
          </cell>
          <cell r="O110">
            <v>1.3185</v>
          </cell>
        </row>
        <row r="111">
          <cell r="A111" t="str">
            <v>A10105</v>
          </cell>
          <cell r="B111" t="str">
            <v>130/05/21</v>
          </cell>
          <cell r="C111">
            <v>0.625</v>
          </cell>
          <cell r="D111">
            <v>16.09</v>
          </cell>
          <cell r="E111">
            <v>17.3</v>
          </cell>
          <cell r="F111" t="str">
            <v/>
          </cell>
          <cell r="G111" t="str">
            <v/>
          </cell>
          <cell r="H111" t="str">
            <v/>
          </cell>
          <cell r="I111" t="str">
            <v/>
          </cell>
          <cell r="J111" t="str">
            <v/>
          </cell>
          <cell r="K111" t="str">
            <v/>
          </cell>
          <cell r="L111" t="str">
            <v/>
          </cell>
          <cell r="M111" t="str">
            <v/>
          </cell>
          <cell r="N111" t="str">
            <v/>
          </cell>
          <cell r="O111">
            <v>1.3124</v>
          </cell>
        </row>
        <row r="112">
          <cell r="A112" t="str">
            <v>A03105</v>
          </cell>
          <cell r="B112" t="str">
            <v>133/02/26</v>
          </cell>
          <cell r="C112">
            <v>2.125</v>
          </cell>
          <cell r="D112">
            <v>16.29</v>
          </cell>
          <cell r="E112">
            <v>20.059999999999999</v>
          </cell>
          <cell r="F112" t="str">
            <v/>
          </cell>
          <cell r="G112" t="str">
            <v/>
          </cell>
          <cell r="H112" t="str">
            <v/>
          </cell>
          <cell r="I112" t="str">
            <v/>
          </cell>
          <cell r="J112" t="str">
            <v/>
          </cell>
          <cell r="K112" t="str">
            <v/>
          </cell>
          <cell r="L112" t="str">
            <v/>
          </cell>
          <cell r="M112" t="str">
            <v/>
          </cell>
          <cell r="N112" t="str">
            <v/>
          </cell>
          <cell r="O112">
            <v>1.3385</v>
          </cell>
        </row>
        <row r="113">
          <cell r="A113" t="str">
            <v>A11104</v>
          </cell>
          <cell r="B113" t="str">
            <v>131/03/04</v>
          </cell>
          <cell r="C113">
            <v>0.875</v>
          </cell>
          <cell r="D113">
            <v>16.38</v>
          </cell>
          <cell r="E113">
            <v>18.079999999999998</v>
          </cell>
          <cell r="F113" t="str">
            <v/>
          </cell>
          <cell r="G113" t="str">
            <v/>
          </cell>
          <cell r="H113" t="str">
            <v/>
          </cell>
          <cell r="I113" t="str">
            <v/>
          </cell>
          <cell r="J113" t="str">
            <v/>
          </cell>
          <cell r="K113" t="str">
            <v/>
          </cell>
          <cell r="L113" t="str">
            <v/>
          </cell>
          <cell r="M113" t="str">
            <v/>
          </cell>
          <cell r="N113" t="str">
            <v/>
          </cell>
          <cell r="O113">
            <v>1.321</v>
          </cell>
        </row>
        <row r="114">
          <cell r="A114" t="str">
            <v>A12104</v>
          </cell>
          <cell r="B114" t="str">
            <v>132/03/03</v>
          </cell>
          <cell r="C114">
            <v>1.375</v>
          </cell>
          <cell r="D114">
            <v>16.489999999999998</v>
          </cell>
          <cell r="E114">
            <v>19.079999999999998</v>
          </cell>
          <cell r="F114">
            <v>1.3340000000000001</v>
          </cell>
          <cell r="G114">
            <v>1.3</v>
          </cell>
          <cell r="H114">
            <v>1.3335999999999999</v>
          </cell>
          <cell r="I114">
            <v>1.01</v>
          </cell>
          <cell r="J114" t="str">
            <v/>
          </cell>
          <cell r="K114" t="str">
            <v/>
          </cell>
          <cell r="L114" t="str">
            <v/>
          </cell>
          <cell r="M114" t="str">
            <v/>
          </cell>
          <cell r="N114" t="str">
            <v/>
          </cell>
          <cell r="O114">
            <v>1.3306</v>
          </cell>
        </row>
        <row r="115">
          <cell r="A115" t="str">
            <v>A10112</v>
          </cell>
          <cell r="B115" t="str">
            <v>130/11/12</v>
          </cell>
          <cell r="C115">
            <v>0.625</v>
          </cell>
          <cell r="D115">
            <v>16.559999999999999</v>
          </cell>
          <cell r="E115">
            <v>17.77</v>
          </cell>
          <cell r="F115" t="str">
            <v/>
          </cell>
          <cell r="G115" t="str">
            <v/>
          </cell>
          <cell r="H115" t="str">
            <v/>
          </cell>
          <cell r="I115" t="str">
            <v/>
          </cell>
          <cell r="J115" t="str">
            <v/>
          </cell>
          <cell r="K115" t="str">
            <v/>
          </cell>
          <cell r="L115" t="str">
            <v/>
          </cell>
          <cell r="M115" t="str">
            <v/>
          </cell>
          <cell r="N115" t="str">
            <v/>
          </cell>
          <cell r="O115">
            <v>1.3186</v>
          </cell>
        </row>
        <row r="116">
          <cell r="A116" t="str">
            <v>A03112</v>
          </cell>
          <cell r="B116" t="str">
            <v>133/08/04</v>
          </cell>
          <cell r="C116">
            <v>2.25</v>
          </cell>
          <cell r="D116">
            <v>16.59</v>
          </cell>
          <cell r="E116">
            <v>20.5</v>
          </cell>
          <cell r="F116" t="str">
            <v/>
          </cell>
          <cell r="G116" t="str">
            <v/>
          </cell>
          <cell r="H116" t="str">
            <v/>
          </cell>
          <cell r="I116" t="str">
            <v/>
          </cell>
          <cell r="J116" t="str">
            <v/>
          </cell>
          <cell r="K116" t="str">
            <v/>
          </cell>
          <cell r="L116" t="str">
            <v/>
          </cell>
          <cell r="M116" t="str">
            <v/>
          </cell>
          <cell r="N116" t="str">
            <v/>
          </cell>
          <cell r="O116">
            <v>1.3432999999999999</v>
          </cell>
        </row>
        <row r="117">
          <cell r="A117" t="str">
            <v>A10110</v>
          </cell>
          <cell r="B117" t="str">
            <v>130/09/29</v>
          </cell>
          <cell r="C117">
            <v>0.5</v>
          </cell>
          <cell r="D117">
            <v>16.62</v>
          </cell>
          <cell r="E117">
            <v>17.649999999999999</v>
          </cell>
          <cell r="F117" t="str">
            <v/>
          </cell>
          <cell r="G117" t="str">
            <v/>
          </cell>
          <cell r="H117" t="str">
            <v/>
          </cell>
          <cell r="I117" t="str">
            <v/>
          </cell>
          <cell r="J117" t="str">
            <v/>
          </cell>
          <cell r="K117" t="str">
            <v/>
          </cell>
          <cell r="L117" t="str">
            <v/>
          </cell>
          <cell r="M117" t="str">
            <v/>
          </cell>
          <cell r="N117" t="str">
            <v/>
          </cell>
          <cell r="O117">
            <v>1.3179000000000001</v>
          </cell>
        </row>
        <row r="118">
          <cell r="A118" t="str">
            <v>A04104</v>
          </cell>
          <cell r="B118" t="str">
            <v>134/02/13</v>
          </cell>
          <cell r="C118">
            <v>2.375</v>
          </cell>
          <cell r="D118">
            <v>16.64</v>
          </cell>
          <cell r="E118">
            <v>21.03</v>
          </cell>
          <cell r="F118" t="str">
            <v/>
          </cell>
          <cell r="G118" t="str">
            <v/>
          </cell>
          <cell r="H118" t="str">
            <v/>
          </cell>
          <cell r="I118" t="str">
            <v/>
          </cell>
          <cell r="J118" t="str">
            <v/>
          </cell>
          <cell r="K118" t="str">
            <v/>
          </cell>
          <cell r="L118" t="str">
            <v/>
          </cell>
          <cell r="M118" t="str">
            <v/>
          </cell>
          <cell r="N118" t="str">
            <v/>
          </cell>
          <cell r="O118">
            <v>1.3495999999999999</v>
          </cell>
        </row>
        <row r="119">
          <cell r="A119" t="str">
            <v>A03108</v>
          </cell>
          <cell r="B119" t="str">
            <v>133/05/28</v>
          </cell>
          <cell r="C119">
            <v>2</v>
          </cell>
          <cell r="D119">
            <v>16.68</v>
          </cell>
          <cell r="E119">
            <v>20.32</v>
          </cell>
          <cell r="F119" t="str">
            <v/>
          </cell>
          <cell r="G119" t="str">
            <v/>
          </cell>
          <cell r="H119" t="str">
            <v/>
          </cell>
          <cell r="I119" t="str">
            <v/>
          </cell>
          <cell r="J119" t="str">
            <v/>
          </cell>
          <cell r="K119" t="str">
            <v/>
          </cell>
          <cell r="L119" t="str">
            <v/>
          </cell>
          <cell r="M119" t="str">
            <v/>
          </cell>
          <cell r="N119" t="str">
            <v/>
          </cell>
          <cell r="O119">
            <v>1.3426</v>
          </cell>
        </row>
        <row r="120">
          <cell r="A120" t="str">
            <v>A04108</v>
          </cell>
          <cell r="B120" t="str">
            <v>134/05/15</v>
          </cell>
          <cell r="C120">
            <v>2.375</v>
          </cell>
          <cell r="D120">
            <v>16.89</v>
          </cell>
          <cell r="E120">
            <v>21.28</v>
          </cell>
          <cell r="F120" t="str">
            <v/>
          </cell>
          <cell r="G120" t="str">
            <v/>
          </cell>
          <cell r="H120" t="str">
            <v/>
          </cell>
          <cell r="I120" t="str">
            <v/>
          </cell>
          <cell r="J120">
            <v>1.3560000000000001</v>
          </cell>
          <cell r="K120">
            <v>1.355</v>
          </cell>
          <cell r="L120">
            <v>1.3554999999999999</v>
          </cell>
          <cell r="M120">
            <v>2</v>
          </cell>
          <cell r="N120">
            <v>8</v>
          </cell>
          <cell r="O120">
            <v>1.353</v>
          </cell>
        </row>
        <row r="121">
          <cell r="A121" t="str">
            <v>A03116</v>
          </cell>
          <cell r="B121" t="str">
            <v>133/11/26</v>
          </cell>
          <cell r="C121">
            <v>2.25</v>
          </cell>
          <cell r="D121">
            <v>16.89</v>
          </cell>
          <cell r="E121">
            <v>20.81</v>
          </cell>
          <cell r="F121" t="str">
            <v/>
          </cell>
          <cell r="G121" t="str">
            <v/>
          </cell>
          <cell r="H121" t="str">
            <v/>
          </cell>
          <cell r="I121" t="str">
            <v/>
          </cell>
          <cell r="J121">
            <v>1.351</v>
          </cell>
          <cell r="K121">
            <v>1.35</v>
          </cell>
          <cell r="L121">
            <v>1.3506</v>
          </cell>
          <cell r="M121">
            <v>2</v>
          </cell>
          <cell r="N121">
            <v>8</v>
          </cell>
          <cell r="O121">
            <v>1.3474999999999999</v>
          </cell>
        </row>
        <row r="122">
          <cell r="A122" t="str">
            <v>A12109</v>
          </cell>
          <cell r="B122" t="str">
            <v>132/09/22</v>
          </cell>
          <cell r="C122">
            <v>1.375</v>
          </cell>
          <cell r="D122">
            <v>17.03</v>
          </cell>
          <cell r="E122">
            <v>19.63</v>
          </cell>
          <cell r="F122" t="str">
            <v/>
          </cell>
          <cell r="G122" t="str">
            <v/>
          </cell>
          <cell r="H122" t="str">
            <v/>
          </cell>
          <cell r="I122" t="str">
            <v/>
          </cell>
          <cell r="J122" t="str">
            <v/>
          </cell>
          <cell r="K122" t="str">
            <v/>
          </cell>
          <cell r="L122" t="str">
            <v/>
          </cell>
          <cell r="M122" t="str">
            <v/>
          </cell>
          <cell r="N122" t="str">
            <v/>
          </cell>
          <cell r="O122">
            <v>1.3380000000000001</v>
          </cell>
        </row>
        <row r="123">
          <cell r="A123" t="str">
            <v>A04111</v>
          </cell>
          <cell r="B123" t="str">
            <v>134/08/10</v>
          </cell>
          <cell r="C123">
            <v>2.25</v>
          </cell>
          <cell r="D123">
            <v>17.260000000000002</v>
          </cell>
          <cell r="E123">
            <v>21.52</v>
          </cell>
          <cell r="F123" t="str">
            <v/>
          </cell>
          <cell r="G123" t="str">
            <v/>
          </cell>
          <cell r="H123" t="str">
            <v/>
          </cell>
          <cell r="I123" t="str">
            <v/>
          </cell>
          <cell r="J123" t="str">
            <v/>
          </cell>
          <cell r="K123" t="str">
            <v/>
          </cell>
          <cell r="L123" t="str">
            <v/>
          </cell>
          <cell r="M123" t="str">
            <v/>
          </cell>
          <cell r="N123" t="str">
            <v/>
          </cell>
          <cell r="O123">
            <v>1.3572</v>
          </cell>
        </row>
        <row r="124">
          <cell r="A124" t="str">
            <v>A13102</v>
          </cell>
          <cell r="B124" t="str">
            <v>133/01/18</v>
          </cell>
          <cell r="C124">
            <v>1.375</v>
          </cell>
          <cell r="D124">
            <v>17.350000000000001</v>
          </cell>
          <cell r="E124">
            <v>19.96</v>
          </cell>
          <cell r="F124">
            <v>1.3360000000000001</v>
          </cell>
          <cell r="G124">
            <v>1.33</v>
          </cell>
          <cell r="H124">
            <v>1.3329</v>
          </cell>
          <cell r="I124">
            <v>18</v>
          </cell>
          <cell r="J124">
            <v>1.3325</v>
          </cell>
          <cell r="K124">
            <v>1.3325</v>
          </cell>
          <cell r="L124">
            <v>1.3325</v>
          </cell>
          <cell r="M124">
            <v>1</v>
          </cell>
          <cell r="N124">
            <v>1</v>
          </cell>
          <cell r="O124">
            <v>1.3424</v>
          </cell>
        </row>
        <row r="125">
          <cell r="A125" t="str">
            <v>A05114</v>
          </cell>
          <cell r="B125" t="str">
            <v>135/11/25</v>
          </cell>
          <cell r="C125">
            <v>2</v>
          </cell>
          <cell r="D125">
            <v>18.5</v>
          </cell>
          <cell r="E125">
            <v>22.81</v>
          </cell>
          <cell r="F125" t="str">
            <v/>
          </cell>
          <cell r="G125" t="str">
            <v/>
          </cell>
          <cell r="H125" t="str">
            <v/>
          </cell>
          <cell r="I125" t="str">
            <v/>
          </cell>
          <cell r="J125" t="str">
            <v/>
          </cell>
          <cell r="K125" t="str">
            <v/>
          </cell>
          <cell r="L125" t="str">
            <v/>
          </cell>
          <cell r="M125" t="str">
            <v/>
          </cell>
          <cell r="N125" t="str">
            <v/>
          </cell>
          <cell r="O125">
            <v>1.3779999999999999</v>
          </cell>
        </row>
        <row r="126">
          <cell r="A126" t="str">
            <v>A05107</v>
          </cell>
          <cell r="B126" t="str">
            <v>135/05/20</v>
          </cell>
          <cell r="C126">
            <v>1.625</v>
          </cell>
          <cell r="D126">
            <v>18.510000000000002</v>
          </cell>
          <cell r="E126">
            <v>22.29</v>
          </cell>
          <cell r="F126" t="str">
            <v/>
          </cell>
          <cell r="G126" t="str">
            <v/>
          </cell>
          <cell r="H126" t="str">
            <v/>
          </cell>
          <cell r="I126" t="str">
            <v/>
          </cell>
          <cell r="J126" t="str">
            <v/>
          </cell>
          <cell r="K126" t="str">
            <v/>
          </cell>
          <cell r="L126" t="str">
            <v/>
          </cell>
          <cell r="M126" t="str">
            <v/>
          </cell>
          <cell r="N126" t="str">
            <v/>
          </cell>
          <cell r="O126">
            <v>1.3737999999999999</v>
          </cell>
        </row>
        <row r="127">
          <cell r="A127" t="str">
            <v>A06106</v>
          </cell>
          <cell r="B127" t="str">
            <v>136/05/26</v>
          </cell>
          <cell r="C127">
            <v>1.875</v>
          </cell>
          <cell r="D127">
            <v>18.829999999999998</v>
          </cell>
          <cell r="E127">
            <v>23.31</v>
          </cell>
          <cell r="F127" t="str">
            <v/>
          </cell>
          <cell r="G127" t="str">
            <v/>
          </cell>
          <cell r="H127" t="str">
            <v/>
          </cell>
          <cell r="I127" t="str">
            <v/>
          </cell>
          <cell r="J127" t="str">
            <v/>
          </cell>
          <cell r="K127" t="str">
            <v/>
          </cell>
          <cell r="L127" t="str">
            <v/>
          </cell>
          <cell r="M127" t="str">
            <v/>
          </cell>
          <cell r="N127" t="str">
            <v/>
          </cell>
          <cell r="O127">
            <v>1.3868</v>
          </cell>
        </row>
        <row r="128">
          <cell r="A128" t="str">
            <v>A05110</v>
          </cell>
          <cell r="B128" t="str">
            <v>135/08/05</v>
          </cell>
          <cell r="C128">
            <v>1.375</v>
          </cell>
          <cell r="D128">
            <v>19.11</v>
          </cell>
          <cell r="E128">
            <v>22.5</v>
          </cell>
          <cell r="F128" t="str">
            <v/>
          </cell>
          <cell r="G128" t="str">
            <v/>
          </cell>
          <cell r="H128" t="str">
            <v/>
          </cell>
          <cell r="I128" t="str">
            <v/>
          </cell>
          <cell r="J128" t="str">
            <v/>
          </cell>
          <cell r="K128" t="str">
            <v/>
          </cell>
          <cell r="L128" t="str">
            <v/>
          </cell>
          <cell r="M128" t="str">
            <v/>
          </cell>
          <cell r="N128" t="str">
            <v/>
          </cell>
          <cell r="O128">
            <v>1.3794</v>
          </cell>
        </row>
        <row r="129">
          <cell r="A129" t="str">
            <v>A06111</v>
          </cell>
          <cell r="B129" t="str">
            <v>136/11/24</v>
          </cell>
          <cell r="C129">
            <v>1.625</v>
          </cell>
          <cell r="D129">
            <v>19.7</v>
          </cell>
          <cell r="E129">
            <v>23.81</v>
          </cell>
          <cell r="F129" t="str">
            <v/>
          </cell>
          <cell r="G129" t="str">
            <v/>
          </cell>
          <cell r="H129" t="str">
            <v/>
          </cell>
          <cell r="I129" t="str">
            <v/>
          </cell>
          <cell r="J129" t="str">
            <v/>
          </cell>
          <cell r="K129" t="str">
            <v/>
          </cell>
          <cell r="L129" t="str">
            <v/>
          </cell>
          <cell r="M129" t="str">
            <v/>
          </cell>
          <cell r="N129" t="str">
            <v/>
          </cell>
          <cell r="O129">
            <v>1.3975</v>
          </cell>
        </row>
        <row r="130">
          <cell r="A130" t="str">
            <v>A07104</v>
          </cell>
          <cell r="B130" t="str">
            <v>137/05/18</v>
          </cell>
          <cell r="C130">
            <v>1.5</v>
          </cell>
          <cell r="D130">
            <v>20.079999999999998</v>
          </cell>
          <cell r="E130">
            <v>24.29</v>
          </cell>
          <cell r="F130" t="str">
            <v/>
          </cell>
          <cell r="G130" t="str">
            <v/>
          </cell>
          <cell r="H130" t="str">
            <v/>
          </cell>
          <cell r="I130" t="str">
            <v/>
          </cell>
          <cell r="J130" t="str">
            <v/>
          </cell>
          <cell r="K130" t="str">
            <v/>
          </cell>
          <cell r="L130" t="str">
            <v/>
          </cell>
          <cell r="M130" t="str">
            <v/>
          </cell>
          <cell r="N130" t="str">
            <v/>
          </cell>
          <cell r="O130">
            <v>1.4068000000000001</v>
          </cell>
        </row>
        <row r="131">
          <cell r="A131" t="str">
            <v>A07110</v>
          </cell>
          <cell r="B131" t="str">
            <v>137/11/09</v>
          </cell>
          <cell r="C131">
            <v>1.375</v>
          </cell>
          <cell r="D131">
            <v>20.77</v>
          </cell>
          <cell r="E131">
            <v>24.77</v>
          </cell>
          <cell r="F131" t="str">
            <v/>
          </cell>
          <cell r="G131" t="str">
            <v/>
          </cell>
          <cell r="H131" t="str">
            <v/>
          </cell>
          <cell r="I131" t="str">
            <v/>
          </cell>
          <cell r="J131" t="str">
            <v/>
          </cell>
          <cell r="K131" t="str">
            <v/>
          </cell>
          <cell r="L131" t="str">
            <v/>
          </cell>
          <cell r="M131" t="str">
            <v/>
          </cell>
          <cell r="N131" t="str">
            <v/>
          </cell>
          <cell r="O131">
            <v>1.4167000000000001</v>
          </cell>
        </row>
        <row r="132">
          <cell r="A132" t="str">
            <v>A08105</v>
          </cell>
          <cell r="B132" t="str">
            <v>138/05/17</v>
          </cell>
          <cell r="C132">
            <v>1.125</v>
          </cell>
          <cell r="D132">
            <v>21.51</v>
          </cell>
          <cell r="E132">
            <v>25.28</v>
          </cell>
          <cell r="F132" t="str">
            <v/>
          </cell>
          <cell r="G132" t="str">
            <v/>
          </cell>
          <cell r="H132" t="str">
            <v/>
          </cell>
          <cell r="I132" t="str">
            <v/>
          </cell>
          <cell r="J132" t="str">
            <v/>
          </cell>
          <cell r="K132" t="str">
            <v/>
          </cell>
          <cell r="L132" t="str">
            <v/>
          </cell>
          <cell r="M132" t="str">
            <v/>
          </cell>
          <cell r="N132" t="str">
            <v/>
          </cell>
          <cell r="O132">
            <v>1.4294</v>
          </cell>
        </row>
        <row r="133">
          <cell r="A133" t="str">
            <v>A11111</v>
          </cell>
          <cell r="B133" t="str">
            <v>141/11/11</v>
          </cell>
          <cell r="C133">
            <v>2.375</v>
          </cell>
          <cell r="D133">
            <v>21.54</v>
          </cell>
          <cell r="E133">
            <v>28.77</v>
          </cell>
          <cell r="F133" t="str">
            <v/>
          </cell>
          <cell r="G133" t="str">
            <v/>
          </cell>
          <cell r="H133" t="str">
            <v/>
          </cell>
          <cell r="I133" t="str">
            <v/>
          </cell>
          <cell r="J133">
            <v>1.516</v>
          </cell>
          <cell r="K133">
            <v>1.512</v>
          </cell>
          <cell r="L133">
            <v>1.514</v>
          </cell>
          <cell r="M133">
            <v>4</v>
          </cell>
          <cell r="N133">
            <v>12</v>
          </cell>
          <cell r="O133">
            <v>1.4771000000000001</v>
          </cell>
        </row>
        <row r="134">
          <cell r="A134" t="str">
            <v>A11105</v>
          </cell>
          <cell r="B134" t="str">
            <v>141/05/20</v>
          </cell>
          <cell r="C134">
            <v>2</v>
          </cell>
          <cell r="D134">
            <v>21.69</v>
          </cell>
          <cell r="E134">
            <v>28.29</v>
          </cell>
          <cell r="F134" t="str">
            <v/>
          </cell>
          <cell r="G134" t="str">
            <v/>
          </cell>
          <cell r="H134" t="str">
            <v/>
          </cell>
          <cell r="I134" t="str">
            <v/>
          </cell>
          <cell r="J134" t="str">
            <v/>
          </cell>
          <cell r="K134" t="str">
            <v/>
          </cell>
          <cell r="L134" t="str">
            <v/>
          </cell>
          <cell r="M134" t="str">
            <v/>
          </cell>
          <cell r="N134" t="str">
            <v/>
          </cell>
          <cell r="O134">
            <v>1.4735</v>
          </cell>
        </row>
        <row r="135">
          <cell r="A135" t="str">
            <v>A08110</v>
          </cell>
          <cell r="B135" t="str">
            <v>138/11/08</v>
          </cell>
          <cell r="C135">
            <v>1</v>
          </cell>
          <cell r="D135">
            <v>22.27</v>
          </cell>
          <cell r="E135">
            <v>25.76</v>
          </cell>
          <cell r="F135" t="str">
            <v/>
          </cell>
          <cell r="G135" t="str">
            <v/>
          </cell>
          <cell r="H135" t="str">
            <v/>
          </cell>
          <cell r="I135" t="str">
            <v/>
          </cell>
          <cell r="J135" t="str">
            <v/>
          </cell>
          <cell r="K135" t="str">
            <v/>
          </cell>
          <cell r="L135" t="str">
            <v/>
          </cell>
          <cell r="M135" t="str">
            <v/>
          </cell>
          <cell r="N135" t="str">
            <v/>
          </cell>
          <cell r="O135">
            <v>1.4402999999999999</v>
          </cell>
        </row>
        <row r="136">
          <cell r="A136" t="str">
            <v>A09105</v>
          </cell>
          <cell r="B136" t="str">
            <v>139/05/12</v>
          </cell>
          <cell r="C136">
            <v>0.75</v>
          </cell>
          <cell r="D136">
            <v>23.19</v>
          </cell>
          <cell r="E136">
            <v>26.27</v>
          </cell>
          <cell r="F136" t="str">
            <v/>
          </cell>
          <cell r="G136" t="str">
            <v/>
          </cell>
          <cell r="H136" t="str">
            <v/>
          </cell>
          <cell r="I136" t="str">
            <v/>
          </cell>
          <cell r="J136" t="str">
            <v/>
          </cell>
          <cell r="K136" t="str">
            <v/>
          </cell>
          <cell r="L136" t="str">
            <v/>
          </cell>
          <cell r="M136" t="str">
            <v/>
          </cell>
          <cell r="N136" t="str">
            <v/>
          </cell>
          <cell r="O136">
            <v>1.4545999999999999</v>
          </cell>
        </row>
        <row r="137">
          <cell r="A137" t="str">
            <v>A12111</v>
          </cell>
          <cell r="B137" t="str">
            <v>142/11/22</v>
          </cell>
          <cell r="C137">
            <v>1.75</v>
          </cell>
          <cell r="D137">
            <v>23.25</v>
          </cell>
          <cell r="E137">
            <v>29.8</v>
          </cell>
          <cell r="F137">
            <v>1.51</v>
          </cell>
          <cell r="G137">
            <v>1.51</v>
          </cell>
          <cell r="H137">
            <v>1.51</v>
          </cell>
          <cell r="I137">
            <v>0.5</v>
          </cell>
          <cell r="J137" t="str">
            <v/>
          </cell>
          <cell r="K137" t="str">
            <v/>
          </cell>
          <cell r="L137" t="str">
            <v/>
          </cell>
          <cell r="M137" t="str">
            <v/>
          </cell>
          <cell r="N137" t="str">
            <v/>
          </cell>
          <cell r="O137">
            <v>1.51</v>
          </cell>
        </row>
        <row r="138">
          <cell r="A138" t="str">
            <v>A12105</v>
          </cell>
          <cell r="B138" t="str">
            <v>142/05/12</v>
          </cell>
          <cell r="C138">
            <v>1.5</v>
          </cell>
          <cell r="D138">
            <v>23.29</v>
          </cell>
          <cell r="E138">
            <v>29.27</v>
          </cell>
          <cell r="F138" t="str">
            <v/>
          </cell>
          <cell r="G138" t="str">
            <v/>
          </cell>
          <cell r="H138" t="str">
            <v/>
          </cell>
          <cell r="I138" t="str">
            <v/>
          </cell>
          <cell r="J138" t="str">
            <v/>
          </cell>
          <cell r="K138" t="str">
            <v/>
          </cell>
          <cell r="L138" t="str">
            <v/>
          </cell>
          <cell r="M138" t="str">
            <v/>
          </cell>
          <cell r="N138" t="str">
            <v/>
          </cell>
          <cell r="O138">
            <v>1.5033000000000001</v>
          </cell>
        </row>
        <row r="139">
          <cell r="A139" t="str">
            <v>A10113</v>
          </cell>
          <cell r="B139" t="str">
            <v>140/12/23</v>
          </cell>
          <cell r="C139">
            <v>1.125</v>
          </cell>
          <cell r="D139">
            <v>23.5</v>
          </cell>
          <cell r="E139">
            <v>27.89</v>
          </cell>
          <cell r="F139" t="str">
            <v/>
          </cell>
          <cell r="G139" t="str">
            <v/>
          </cell>
          <cell r="H139" t="str">
            <v/>
          </cell>
          <cell r="I139" t="str">
            <v/>
          </cell>
          <cell r="J139" t="str">
            <v/>
          </cell>
          <cell r="K139" t="str">
            <v/>
          </cell>
          <cell r="L139" t="str">
            <v/>
          </cell>
          <cell r="M139" t="str">
            <v/>
          </cell>
          <cell r="N139" t="str">
            <v/>
          </cell>
          <cell r="O139">
            <v>1.4807999999999999</v>
          </cell>
        </row>
        <row r="140">
          <cell r="A140" t="str">
            <v>A10104</v>
          </cell>
          <cell r="B140" t="str">
            <v>140/02/25</v>
          </cell>
          <cell r="C140">
            <v>0.625</v>
          </cell>
          <cell r="D140">
            <v>24.14</v>
          </cell>
          <cell r="E140">
            <v>27.06</v>
          </cell>
          <cell r="F140" t="str">
            <v/>
          </cell>
          <cell r="G140" t="str">
            <v/>
          </cell>
          <cell r="H140" t="str">
            <v/>
          </cell>
          <cell r="I140" t="str">
            <v/>
          </cell>
          <cell r="J140" t="str">
            <v/>
          </cell>
          <cell r="K140" t="str">
            <v/>
          </cell>
          <cell r="L140" t="str">
            <v/>
          </cell>
          <cell r="M140" t="str">
            <v/>
          </cell>
          <cell r="N140" t="str">
            <v/>
          </cell>
          <cell r="O140">
            <v>1.4734</v>
          </cell>
        </row>
        <row r="141">
          <cell r="A141" t="str">
            <v>A09111</v>
          </cell>
          <cell r="B141" t="str">
            <v>139/11/27</v>
          </cell>
          <cell r="C141">
            <v>0.375</v>
          </cell>
          <cell r="D141">
            <v>24.92</v>
          </cell>
          <cell r="E141">
            <v>26.81</v>
          </cell>
          <cell r="F141" t="str">
            <v/>
          </cell>
          <cell r="G141" t="str">
            <v/>
          </cell>
          <cell r="H141" t="str">
            <v/>
          </cell>
          <cell r="I141" t="str">
            <v/>
          </cell>
          <cell r="J141" t="str">
            <v/>
          </cell>
          <cell r="K141" t="str">
            <v/>
          </cell>
          <cell r="L141" t="str">
            <v/>
          </cell>
          <cell r="M141" t="str">
            <v/>
          </cell>
          <cell r="N141" t="str">
            <v/>
          </cell>
          <cell r="O141">
            <v>1.4735</v>
          </cell>
        </row>
        <row r="142">
          <cell r="A142" t="str">
            <v>B6A301</v>
          </cell>
          <cell r="B142" t="str">
            <v>P11台達電1</v>
          </cell>
          <cell r="C142" t="str">
            <v>TWD</v>
          </cell>
          <cell r="D142">
            <v>3.08</v>
          </cell>
          <cell r="E142">
            <v>3.17</v>
          </cell>
          <cell r="F142">
            <v>1.56</v>
          </cell>
          <cell r="G142">
            <v>1.56</v>
          </cell>
          <cell r="H142">
            <v>1.56</v>
          </cell>
          <cell r="I142">
            <v>1</v>
          </cell>
          <cell r="J142">
            <v>1.55</v>
          </cell>
          <cell r="K142">
            <v>1.55</v>
          </cell>
          <cell r="L142">
            <v>1.55</v>
          </cell>
          <cell r="M142">
            <v>2</v>
          </cell>
          <cell r="N142">
            <v>2</v>
          </cell>
          <cell r="O142" t="e">
            <v>#N/A</v>
          </cell>
        </row>
        <row r="143">
          <cell r="A143" t="str">
            <v>B94655</v>
          </cell>
          <cell r="B143" t="str">
            <v>P11遠傳2</v>
          </cell>
          <cell r="C143" t="str">
            <v>TWD</v>
          </cell>
          <cell r="D143">
            <v>3.45</v>
          </cell>
          <cell r="E143">
            <v>3.6</v>
          </cell>
          <cell r="F143" t="str">
            <v/>
          </cell>
          <cell r="G143" t="str">
            <v/>
          </cell>
          <cell r="H143" t="str">
            <v/>
          </cell>
          <cell r="I143" t="str">
            <v/>
          </cell>
          <cell r="J143">
            <v>1.625</v>
          </cell>
          <cell r="K143">
            <v>1.625</v>
          </cell>
          <cell r="L143">
            <v>1.625</v>
          </cell>
          <cell r="M143">
            <v>2</v>
          </cell>
          <cell r="N143">
            <v>4</v>
          </cell>
          <cell r="O143" t="e">
            <v>#N/A</v>
          </cell>
        </row>
        <row r="144">
          <cell r="A144" t="str">
            <v>B97868</v>
          </cell>
          <cell r="B144" t="str">
            <v>P12富邦金2</v>
          </cell>
          <cell r="C144" t="str">
            <v>TWD</v>
          </cell>
          <cell r="D144">
            <v>3.76</v>
          </cell>
          <cell r="E144">
            <v>3.94</v>
          </cell>
          <cell r="F144">
            <v>1.623</v>
          </cell>
          <cell r="G144">
            <v>1.623</v>
          </cell>
          <cell r="H144">
            <v>1.623</v>
          </cell>
          <cell r="I144">
            <v>1</v>
          </cell>
          <cell r="J144">
            <v>1.62</v>
          </cell>
          <cell r="K144">
            <v>1.62</v>
          </cell>
          <cell r="L144">
            <v>1.62</v>
          </cell>
          <cell r="M144">
            <v>1</v>
          </cell>
          <cell r="N144">
            <v>1</v>
          </cell>
          <cell r="O144" t="e">
            <v>#N/A</v>
          </cell>
        </row>
        <row r="145">
          <cell r="A145"/>
          <cell r="B145"/>
          <cell r="C145"/>
          <cell r="D145"/>
          <cell r="E145"/>
          <cell r="F145" t="str">
            <v/>
          </cell>
          <cell r="G145" t="str">
            <v/>
          </cell>
          <cell r="H145" t="str">
            <v/>
          </cell>
          <cell r="I145" t="str">
            <v/>
          </cell>
          <cell r="J145" t="str">
            <v/>
          </cell>
          <cell r="K145" t="str">
            <v/>
          </cell>
          <cell r="L145" t="str">
            <v/>
          </cell>
          <cell r="M145" t="str">
            <v/>
          </cell>
          <cell r="N145" t="str">
            <v/>
          </cell>
          <cell r="O145" t="e">
            <v>#N/A</v>
          </cell>
        </row>
        <row r="146">
          <cell r="A146"/>
          <cell r="B146"/>
          <cell r="C146"/>
          <cell r="D146"/>
          <cell r="E146"/>
          <cell r="F146" t="str">
            <v/>
          </cell>
          <cell r="G146" t="str">
            <v/>
          </cell>
          <cell r="H146" t="str">
            <v/>
          </cell>
          <cell r="I146" t="str">
            <v/>
          </cell>
          <cell r="J146" t="str">
            <v/>
          </cell>
          <cell r="K146" t="str">
            <v/>
          </cell>
          <cell r="L146" t="str">
            <v/>
          </cell>
          <cell r="M146" t="str">
            <v/>
          </cell>
          <cell r="N146" t="str">
            <v/>
          </cell>
          <cell r="O146" t="e">
            <v>#N/A</v>
          </cell>
        </row>
        <row r="147">
          <cell r="A147"/>
          <cell r="B147"/>
          <cell r="C147"/>
          <cell r="D147"/>
          <cell r="E147"/>
          <cell r="F147" t="str">
            <v/>
          </cell>
          <cell r="G147" t="str">
            <v/>
          </cell>
          <cell r="H147" t="str">
            <v/>
          </cell>
          <cell r="I147" t="str">
            <v/>
          </cell>
          <cell r="J147" t="str">
            <v/>
          </cell>
          <cell r="K147" t="str">
            <v/>
          </cell>
          <cell r="L147" t="str">
            <v/>
          </cell>
          <cell r="M147" t="str">
            <v/>
          </cell>
          <cell r="N147" t="str">
            <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 sheetId="1"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31"/>
    </sheetNames>
    <sheetDataSet>
      <sheetData sheetId="0">
        <row r="4">
          <cell r="A4" t="str">
            <v>A93103</v>
          </cell>
          <cell r="B4" t="str">
            <v>113/02/10</v>
          </cell>
          <cell r="C4">
            <v>3</v>
          </cell>
          <cell r="D4">
            <v>0.02</v>
          </cell>
          <cell r="E4">
            <v>0.02</v>
          </cell>
          <cell r="F4" t="str">
            <v/>
          </cell>
          <cell r="G4" t="str">
            <v/>
          </cell>
          <cell r="H4" t="str">
            <v/>
          </cell>
          <cell r="I4" t="str">
            <v/>
          </cell>
          <cell r="J4" t="str">
            <v/>
          </cell>
          <cell r="K4" t="str">
            <v/>
          </cell>
          <cell r="L4" t="str">
            <v/>
          </cell>
          <cell r="M4" t="str">
            <v/>
          </cell>
          <cell r="N4" t="str">
            <v/>
          </cell>
          <cell r="O4">
            <v>1.1052999999999999</v>
          </cell>
        </row>
        <row r="5">
          <cell r="A5" t="str">
            <v>A03106</v>
          </cell>
          <cell r="B5" t="str">
            <v>113/03/03</v>
          </cell>
          <cell r="C5">
            <v>1.5</v>
          </cell>
          <cell r="D5">
            <v>0.08</v>
          </cell>
          <cell r="E5">
            <v>0.08</v>
          </cell>
          <cell r="F5" t="str">
            <v/>
          </cell>
          <cell r="G5" t="str">
            <v/>
          </cell>
          <cell r="H5" t="str">
            <v/>
          </cell>
          <cell r="I5" t="str">
            <v/>
          </cell>
          <cell r="J5" t="str">
            <v/>
          </cell>
          <cell r="K5" t="str">
            <v/>
          </cell>
          <cell r="L5" t="str">
            <v/>
          </cell>
          <cell r="M5" t="str">
            <v/>
          </cell>
          <cell r="N5" t="str">
            <v/>
          </cell>
          <cell r="O5">
            <v>1.0698000000000001</v>
          </cell>
        </row>
        <row r="6">
          <cell r="A6" t="str">
            <v>A11202</v>
          </cell>
          <cell r="B6" t="str">
            <v>113/03/31</v>
          </cell>
          <cell r="C6">
            <v>0.75</v>
          </cell>
          <cell r="D6">
            <v>0.16</v>
          </cell>
          <cell r="E6">
            <v>0.16</v>
          </cell>
          <cell r="F6" t="str">
            <v/>
          </cell>
          <cell r="G6" t="str">
            <v/>
          </cell>
          <cell r="H6" t="str">
            <v/>
          </cell>
          <cell r="I6" t="str">
            <v/>
          </cell>
          <cell r="J6" t="str">
            <v/>
          </cell>
          <cell r="K6" t="str">
            <v/>
          </cell>
          <cell r="L6" t="str">
            <v/>
          </cell>
          <cell r="M6" t="str">
            <v/>
          </cell>
          <cell r="N6" t="str">
            <v/>
          </cell>
          <cell r="O6">
            <v>1.0660000000000001</v>
          </cell>
        </row>
        <row r="7">
          <cell r="A7" t="str">
            <v>A08107</v>
          </cell>
          <cell r="B7" t="str">
            <v>113/07/17</v>
          </cell>
          <cell r="C7">
            <v>0.5</v>
          </cell>
          <cell r="D7">
            <v>0.45</v>
          </cell>
          <cell r="E7">
            <v>0.45</v>
          </cell>
          <cell r="F7" t="str">
            <v/>
          </cell>
          <cell r="G7" t="str">
            <v/>
          </cell>
          <cell r="H7" t="str">
            <v/>
          </cell>
          <cell r="I7" t="str">
            <v/>
          </cell>
          <cell r="J7" t="str">
            <v/>
          </cell>
          <cell r="K7" t="str">
            <v/>
          </cell>
          <cell r="L7" t="str">
            <v/>
          </cell>
          <cell r="M7" t="str">
            <v/>
          </cell>
          <cell r="N7" t="str">
            <v/>
          </cell>
          <cell r="O7">
            <v>1.0713999999999999</v>
          </cell>
        </row>
        <row r="8">
          <cell r="A8" t="str">
            <v>A03113</v>
          </cell>
          <cell r="B8" t="str">
            <v>113/09/26</v>
          </cell>
          <cell r="C8">
            <v>1.625</v>
          </cell>
          <cell r="D8">
            <v>0.64</v>
          </cell>
          <cell r="E8">
            <v>0.65</v>
          </cell>
          <cell r="F8" t="str">
            <v/>
          </cell>
          <cell r="G8" t="str">
            <v/>
          </cell>
          <cell r="H8" t="str">
            <v/>
          </cell>
          <cell r="I8" t="str">
            <v/>
          </cell>
          <cell r="J8" t="str">
            <v/>
          </cell>
          <cell r="K8" t="str">
            <v/>
          </cell>
          <cell r="L8" t="str">
            <v/>
          </cell>
          <cell r="M8" t="str">
            <v/>
          </cell>
          <cell r="N8" t="str">
            <v/>
          </cell>
          <cell r="O8">
            <v>1.0766</v>
          </cell>
        </row>
        <row r="9">
          <cell r="A9" t="str">
            <v>A93109</v>
          </cell>
          <cell r="B9" t="str">
            <v>113/11/18</v>
          </cell>
          <cell r="C9">
            <v>3</v>
          </cell>
          <cell r="D9">
            <v>0.78</v>
          </cell>
          <cell r="E9">
            <v>0.79</v>
          </cell>
          <cell r="F9" t="str">
            <v/>
          </cell>
          <cell r="G9" t="str">
            <v/>
          </cell>
          <cell r="H9" t="str">
            <v/>
          </cell>
          <cell r="I9" t="str">
            <v/>
          </cell>
          <cell r="J9" t="str">
            <v/>
          </cell>
          <cell r="K9" t="str">
            <v/>
          </cell>
          <cell r="L9" t="str">
            <v/>
          </cell>
          <cell r="M9" t="str">
            <v/>
          </cell>
          <cell r="N9" t="str">
            <v/>
          </cell>
          <cell r="O9">
            <v>1.0801000000000001</v>
          </cell>
        </row>
        <row r="10">
          <cell r="A10" t="str">
            <v>A09101</v>
          </cell>
          <cell r="B10" t="str">
            <v>114/01/10</v>
          </cell>
          <cell r="C10">
            <v>0.5</v>
          </cell>
          <cell r="D10">
            <v>0.93</v>
          </cell>
          <cell r="E10">
            <v>0.94</v>
          </cell>
          <cell r="F10" t="str">
            <v/>
          </cell>
          <cell r="G10" t="str">
            <v/>
          </cell>
          <cell r="H10" t="str">
            <v/>
          </cell>
          <cell r="I10" t="str">
            <v/>
          </cell>
          <cell r="J10" t="str">
            <v/>
          </cell>
          <cell r="K10" t="str">
            <v/>
          </cell>
          <cell r="L10" t="str">
            <v/>
          </cell>
          <cell r="M10" t="str">
            <v/>
          </cell>
          <cell r="N10" t="str">
            <v/>
          </cell>
          <cell r="O10">
            <v>1.0833999999999999</v>
          </cell>
        </row>
        <row r="11">
          <cell r="A11" t="str">
            <v>A94103</v>
          </cell>
          <cell r="B11" t="str">
            <v>114/02/25</v>
          </cell>
          <cell r="C11">
            <v>2.375</v>
          </cell>
          <cell r="D11">
            <v>1.03</v>
          </cell>
          <cell r="E11">
            <v>1.07</v>
          </cell>
          <cell r="F11" t="str">
            <v/>
          </cell>
          <cell r="G11" t="str">
            <v/>
          </cell>
          <cell r="H11" t="str">
            <v/>
          </cell>
          <cell r="I11" t="str">
            <v/>
          </cell>
          <cell r="J11" t="str">
            <v/>
          </cell>
          <cell r="K11" t="str">
            <v/>
          </cell>
          <cell r="L11" t="str">
            <v/>
          </cell>
          <cell r="M11" t="str">
            <v/>
          </cell>
          <cell r="N11" t="str">
            <v/>
          </cell>
          <cell r="O11">
            <v>1.0860000000000001</v>
          </cell>
        </row>
        <row r="12">
          <cell r="A12" t="str">
            <v>A12103</v>
          </cell>
          <cell r="B12" t="str">
            <v>114/02/23</v>
          </cell>
          <cell r="C12">
            <v>1</v>
          </cell>
          <cell r="D12">
            <v>1.04</v>
          </cell>
          <cell r="E12">
            <v>1.06</v>
          </cell>
          <cell r="F12">
            <v>1.08</v>
          </cell>
          <cell r="G12">
            <v>1.079</v>
          </cell>
          <cell r="H12">
            <v>1.0792999999999999</v>
          </cell>
          <cell r="I12">
            <v>6</v>
          </cell>
          <cell r="J12" t="str">
            <v/>
          </cell>
          <cell r="K12" t="str">
            <v/>
          </cell>
          <cell r="L12" t="str">
            <v/>
          </cell>
          <cell r="M12" t="str">
            <v/>
          </cell>
          <cell r="N12" t="str">
            <v/>
          </cell>
          <cell r="O12">
            <v>1.0859000000000001</v>
          </cell>
        </row>
        <row r="13">
          <cell r="A13" t="str">
            <v>A04105</v>
          </cell>
          <cell r="B13" t="str">
            <v>114/03/13</v>
          </cell>
          <cell r="C13">
            <v>1.625</v>
          </cell>
          <cell r="D13">
            <v>1.08</v>
          </cell>
          <cell r="E13">
            <v>1.1100000000000001</v>
          </cell>
          <cell r="F13" t="str">
            <v/>
          </cell>
          <cell r="G13" t="str">
            <v/>
          </cell>
          <cell r="H13" t="str">
            <v/>
          </cell>
          <cell r="I13" t="str">
            <v/>
          </cell>
          <cell r="J13" t="str">
            <v/>
          </cell>
          <cell r="K13" t="str">
            <v/>
          </cell>
          <cell r="L13" t="str">
            <v/>
          </cell>
          <cell r="M13" t="str">
            <v/>
          </cell>
          <cell r="N13" t="str">
            <v/>
          </cell>
          <cell r="O13">
            <v>1.0869</v>
          </cell>
        </row>
        <row r="14">
          <cell r="A14" t="str">
            <v>A09107</v>
          </cell>
          <cell r="B14" t="str">
            <v>114/07/17</v>
          </cell>
          <cell r="C14">
            <v>0.25</v>
          </cell>
          <cell r="D14">
            <v>1.44</v>
          </cell>
          <cell r="E14">
            <v>1.45</v>
          </cell>
          <cell r="F14" t="str">
            <v/>
          </cell>
          <cell r="G14" t="str">
            <v/>
          </cell>
          <cell r="H14" t="str">
            <v/>
          </cell>
          <cell r="I14" t="str">
            <v/>
          </cell>
          <cell r="J14" t="str">
            <v/>
          </cell>
          <cell r="K14" t="str">
            <v/>
          </cell>
          <cell r="L14" t="str">
            <v/>
          </cell>
          <cell r="M14" t="str">
            <v/>
          </cell>
          <cell r="N14" t="str">
            <v/>
          </cell>
          <cell r="O14">
            <v>1.0934999999999999</v>
          </cell>
        </row>
        <row r="15">
          <cell r="A15" t="str">
            <v>A04112</v>
          </cell>
          <cell r="B15" t="str">
            <v>114/09/11</v>
          </cell>
          <cell r="C15">
            <v>1.125</v>
          </cell>
          <cell r="D15">
            <v>1.58</v>
          </cell>
          <cell r="E15">
            <v>1.61</v>
          </cell>
          <cell r="F15" t="str">
            <v/>
          </cell>
          <cell r="G15" t="str">
            <v/>
          </cell>
          <cell r="H15" t="str">
            <v/>
          </cell>
          <cell r="I15" t="str">
            <v/>
          </cell>
          <cell r="J15" t="str">
            <v/>
          </cell>
          <cell r="K15" t="str">
            <v/>
          </cell>
          <cell r="L15" t="str">
            <v/>
          </cell>
          <cell r="M15" t="str">
            <v/>
          </cell>
          <cell r="N15" t="str">
            <v/>
          </cell>
          <cell r="O15">
            <v>1.0965</v>
          </cell>
        </row>
        <row r="16">
          <cell r="A16" t="str">
            <v>A09112</v>
          </cell>
          <cell r="B16" t="str">
            <v>114/12/08</v>
          </cell>
          <cell r="C16">
            <v>0.125</v>
          </cell>
          <cell r="D16">
            <v>1.83</v>
          </cell>
          <cell r="E16">
            <v>1.85</v>
          </cell>
          <cell r="F16" t="str">
            <v/>
          </cell>
          <cell r="G16" t="str">
            <v/>
          </cell>
          <cell r="H16" t="str">
            <v/>
          </cell>
          <cell r="I16" t="str">
            <v/>
          </cell>
          <cell r="J16" t="str">
            <v/>
          </cell>
          <cell r="K16" t="str">
            <v/>
          </cell>
          <cell r="L16" t="str">
            <v/>
          </cell>
          <cell r="M16" t="str">
            <v/>
          </cell>
          <cell r="N16" t="str">
            <v/>
          </cell>
          <cell r="O16">
            <v>1.1017999999999999</v>
          </cell>
        </row>
        <row r="17">
          <cell r="A17" t="str">
            <v>A13101</v>
          </cell>
          <cell r="B17" t="str">
            <v>115/01/05</v>
          </cell>
          <cell r="C17">
            <v>1.125</v>
          </cell>
          <cell r="D17">
            <v>1.89</v>
          </cell>
          <cell r="E17">
            <v>1.93</v>
          </cell>
          <cell r="F17">
            <v>1.1100000000000001</v>
          </cell>
          <cell r="G17">
            <v>1.1100000000000001</v>
          </cell>
          <cell r="H17">
            <v>1.1100000000000001</v>
          </cell>
          <cell r="I17">
            <v>0.5</v>
          </cell>
          <cell r="J17" t="str">
            <v/>
          </cell>
          <cell r="K17" t="str">
            <v/>
          </cell>
          <cell r="L17" t="str">
            <v/>
          </cell>
          <cell r="M17" t="str">
            <v/>
          </cell>
          <cell r="N17" t="str">
            <v/>
          </cell>
          <cell r="O17">
            <v>1.1035999999999999</v>
          </cell>
        </row>
        <row r="18">
          <cell r="A18" t="str">
            <v>A13201</v>
          </cell>
          <cell r="B18" t="str">
            <v>115/03/15</v>
          </cell>
          <cell r="C18">
            <v>1</v>
          </cell>
          <cell r="D18">
            <v>1.97</v>
          </cell>
          <cell r="E18">
            <v>2</v>
          </cell>
          <cell r="F18" t="str">
            <v/>
          </cell>
          <cell r="G18" t="str">
            <v/>
          </cell>
          <cell r="H18" t="str">
            <v/>
          </cell>
          <cell r="I18" t="str">
            <v/>
          </cell>
          <cell r="J18" t="str">
            <v/>
          </cell>
          <cell r="K18" t="str">
            <v/>
          </cell>
          <cell r="L18" t="str">
            <v/>
          </cell>
          <cell r="M18" t="str">
            <v/>
          </cell>
          <cell r="N18" t="str">
            <v/>
          </cell>
          <cell r="O18">
            <v>1.1054999999999999</v>
          </cell>
        </row>
        <row r="19">
          <cell r="A19" t="str">
            <v>A10101</v>
          </cell>
          <cell r="B19" t="str">
            <v>115/01/13</v>
          </cell>
          <cell r="C19">
            <v>0.25</v>
          </cell>
          <cell r="D19">
            <v>1.92</v>
          </cell>
          <cell r="E19">
            <v>1.95</v>
          </cell>
          <cell r="F19" t="str">
            <v/>
          </cell>
          <cell r="G19" t="str">
            <v/>
          </cell>
          <cell r="H19" t="str">
            <v/>
          </cell>
          <cell r="I19" t="str">
            <v/>
          </cell>
          <cell r="J19" t="str">
            <v/>
          </cell>
          <cell r="K19" t="str">
            <v/>
          </cell>
          <cell r="L19" t="str">
            <v/>
          </cell>
          <cell r="M19" t="str">
            <v/>
          </cell>
          <cell r="N19" t="str">
            <v/>
          </cell>
          <cell r="O19">
            <v>1.1042000000000001</v>
          </cell>
        </row>
        <row r="20">
          <cell r="A20" t="str">
            <v>A95102</v>
          </cell>
          <cell r="B20" t="str">
            <v>115/02/24</v>
          </cell>
          <cell r="C20">
            <v>1.875</v>
          </cell>
          <cell r="D20">
            <v>1.98</v>
          </cell>
          <cell r="E20">
            <v>2.06</v>
          </cell>
          <cell r="F20" t="str">
            <v/>
          </cell>
          <cell r="G20" t="str">
            <v/>
          </cell>
          <cell r="H20" t="str">
            <v/>
          </cell>
          <cell r="I20" t="str">
            <v/>
          </cell>
          <cell r="J20" t="str">
            <v/>
          </cell>
          <cell r="K20" t="str">
            <v/>
          </cell>
          <cell r="L20" t="str">
            <v/>
          </cell>
          <cell r="M20" t="str">
            <v/>
          </cell>
          <cell r="N20" t="str">
            <v/>
          </cell>
          <cell r="O20">
            <v>1.1069</v>
          </cell>
        </row>
        <row r="21">
          <cell r="A21" t="str">
            <v>A05104</v>
          </cell>
          <cell r="B21" t="str">
            <v>115/03/04</v>
          </cell>
          <cell r="C21">
            <v>0.75</v>
          </cell>
          <cell r="D21">
            <v>2.04</v>
          </cell>
          <cell r="E21">
            <v>2.08</v>
          </cell>
          <cell r="F21" t="str">
            <v/>
          </cell>
          <cell r="G21" t="str">
            <v/>
          </cell>
          <cell r="H21" t="str">
            <v/>
          </cell>
          <cell r="I21" t="str">
            <v/>
          </cell>
          <cell r="J21" t="str">
            <v/>
          </cell>
          <cell r="K21" t="str">
            <v/>
          </cell>
          <cell r="L21" t="str">
            <v/>
          </cell>
          <cell r="M21" t="str">
            <v/>
          </cell>
          <cell r="N21" t="str">
            <v/>
          </cell>
          <cell r="O21">
            <v>1.1076999999999999</v>
          </cell>
        </row>
        <row r="22">
          <cell r="A22" t="str">
            <v>A10108</v>
          </cell>
          <cell r="B22" t="str">
            <v>115/07/29</v>
          </cell>
          <cell r="C22">
            <v>0.25</v>
          </cell>
          <cell r="D22">
            <v>2.4500000000000002</v>
          </cell>
          <cell r="E22">
            <v>2.4900000000000002</v>
          </cell>
          <cell r="F22" t="str">
            <v/>
          </cell>
          <cell r="G22" t="str">
            <v/>
          </cell>
          <cell r="H22" t="str">
            <v/>
          </cell>
          <cell r="I22" t="str">
            <v/>
          </cell>
          <cell r="J22" t="str">
            <v/>
          </cell>
          <cell r="K22" t="str">
            <v/>
          </cell>
          <cell r="L22" t="str">
            <v/>
          </cell>
          <cell r="M22" t="str">
            <v/>
          </cell>
          <cell r="N22" t="str">
            <v/>
          </cell>
          <cell r="O22">
            <v>1.1194999999999999</v>
          </cell>
        </row>
        <row r="23">
          <cell r="A23" t="str">
            <v>A05111</v>
          </cell>
          <cell r="B23" t="str">
            <v>115/09/07</v>
          </cell>
          <cell r="C23">
            <v>0.625</v>
          </cell>
          <cell r="D23">
            <v>2.5499999999999998</v>
          </cell>
          <cell r="E23">
            <v>2.6</v>
          </cell>
          <cell r="F23" t="str">
            <v/>
          </cell>
          <cell r="G23" t="str">
            <v/>
          </cell>
          <cell r="H23" t="str">
            <v/>
          </cell>
          <cell r="I23" t="str">
            <v/>
          </cell>
          <cell r="J23" t="str">
            <v/>
          </cell>
          <cell r="K23" t="str">
            <v/>
          </cell>
          <cell r="L23" t="str">
            <v/>
          </cell>
          <cell r="M23" t="str">
            <v/>
          </cell>
          <cell r="N23" t="str">
            <v/>
          </cell>
          <cell r="O23">
            <v>1.1228</v>
          </cell>
        </row>
        <row r="24">
          <cell r="A24" t="str">
            <v>A95107</v>
          </cell>
          <cell r="B24" t="str">
            <v>115/11/10</v>
          </cell>
          <cell r="C24">
            <v>2.125</v>
          </cell>
          <cell r="D24">
            <v>2.68</v>
          </cell>
          <cell r="E24">
            <v>2.77</v>
          </cell>
          <cell r="F24" t="str">
            <v/>
          </cell>
          <cell r="G24" t="str">
            <v/>
          </cell>
          <cell r="H24" t="str">
            <v/>
          </cell>
          <cell r="I24" t="str">
            <v/>
          </cell>
          <cell r="J24" t="str">
            <v/>
          </cell>
          <cell r="K24" t="str">
            <v/>
          </cell>
          <cell r="L24" t="str">
            <v/>
          </cell>
          <cell r="M24" t="str">
            <v/>
          </cell>
          <cell r="N24" t="str">
            <v/>
          </cell>
          <cell r="O24">
            <v>1.1276999999999999</v>
          </cell>
        </row>
        <row r="25">
          <cell r="A25" t="str">
            <v>A96102</v>
          </cell>
          <cell r="B25" t="str">
            <v>116/02/14</v>
          </cell>
          <cell r="C25">
            <v>2</v>
          </cell>
          <cell r="D25">
            <v>2.89</v>
          </cell>
          <cell r="E25">
            <v>3.03</v>
          </cell>
          <cell r="F25" t="str">
            <v/>
          </cell>
          <cell r="G25" t="str">
            <v/>
          </cell>
          <cell r="H25" t="str">
            <v/>
          </cell>
          <cell r="I25" t="str">
            <v/>
          </cell>
          <cell r="J25" t="str">
            <v/>
          </cell>
          <cell r="K25" t="str">
            <v/>
          </cell>
          <cell r="L25" t="str">
            <v/>
          </cell>
          <cell r="M25" t="str">
            <v/>
          </cell>
          <cell r="N25" t="str">
            <v/>
          </cell>
          <cell r="O25">
            <v>1.1355999999999999</v>
          </cell>
        </row>
        <row r="26">
          <cell r="A26" t="str">
            <v>A06104</v>
          </cell>
          <cell r="B26" t="str">
            <v>116/03/01</v>
          </cell>
          <cell r="C26">
            <v>1.125</v>
          </cell>
          <cell r="D26">
            <v>2.98</v>
          </cell>
          <cell r="E26">
            <v>3.08</v>
          </cell>
          <cell r="F26" t="str">
            <v/>
          </cell>
          <cell r="G26" t="str">
            <v/>
          </cell>
          <cell r="H26" t="str">
            <v/>
          </cell>
          <cell r="I26" t="str">
            <v/>
          </cell>
          <cell r="J26" t="str">
            <v/>
          </cell>
          <cell r="K26" t="str">
            <v/>
          </cell>
          <cell r="L26" t="str">
            <v/>
          </cell>
          <cell r="M26" t="str">
            <v/>
          </cell>
          <cell r="N26" t="str">
            <v/>
          </cell>
          <cell r="O26">
            <v>1.1372</v>
          </cell>
        </row>
        <row r="27">
          <cell r="A27" t="str">
            <v>A11103</v>
          </cell>
          <cell r="B27" t="str">
            <v>116/02/24</v>
          </cell>
          <cell r="C27">
            <v>0.5</v>
          </cell>
          <cell r="D27">
            <v>3</v>
          </cell>
          <cell r="E27">
            <v>3.06</v>
          </cell>
          <cell r="F27" t="str">
            <v/>
          </cell>
          <cell r="G27" t="str">
            <v/>
          </cell>
          <cell r="H27" t="str">
            <v/>
          </cell>
          <cell r="I27" t="str">
            <v/>
          </cell>
          <cell r="J27" t="str">
            <v/>
          </cell>
          <cell r="K27" t="str">
            <v/>
          </cell>
          <cell r="L27" t="str">
            <v/>
          </cell>
          <cell r="M27" t="str">
            <v/>
          </cell>
          <cell r="N27" t="str">
            <v/>
          </cell>
          <cell r="O27">
            <v>1.1369</v>
          </cell>
        </row>
        <row r="28">
          <cell r="A28" t="str">
            <v>A11106</v>
          </cell>
          <cell r="B28" t="str">
            <v>116/06/23</v>
          </cell>
          <cell r="C28">
            <v>1</v>
          </cell>
          <cell r="D28">
            <v>3.29</v>
          </cell>
          <cell r="E28">
            <v>3.39</v>
          </cell>
          <cell r="F28" t="str">
            <v/>
          </cell>
          <cell r="G28" t="str">
            <v/>
          </cell>
          <cell r="H28" t="str">
            <v/>
          </cell>
          <cell r="I28" t="str">
            <v/>
          </cell>
          <cell r="J28" t="str">
            <v/>
          </cell>
          <cell r="K28" t="str">
            <v/>
          </cell>
          <cell r="L28" t="str">
            <v/>
          </cell>
          <cell r="M28" t="str">
            <v/>
          </cell>
          <cell r="N28" t="str">
            <v/>
          </cell>
          <cell r="O28">
            <v>1.1455</v>
          </cell>
        </row>
        <row r="29">
          <cell r="A29" t="str">
            <v>A11108</v>
          </cell>
          <cell r="B29" t="str">
            <v>116/09/23</v>
          </cell>
          <cell r="C29">
            <v>1.25</v>
          </cell>
          <cell r="D29">
            <v>3.53</v>
          </cell>
          <cell r="E29">
            <v>3.64</v>
          </cell>
          <cell r="F29" t="str">
            <v/>
          </cell>
          <cell r="G29" t="str">
            <v/>
          </cell>
          <cell r="H29" t="str">
            <v/>
          </cell>
          <cell r="I29" t="str">
            <v/>
          </cell>
          <cell r="J29" t="str">
            <v/>
          </cell>
          <cell r="K29" t="str">
            <v/>
          </cell>
          <cell r="L29" t="str">
            <v/>
          </cell>
          <cell r="M29" t="str">
            <v/>
          </cell>
          <cell r="N29" t="str">
            <v/>
          </cell>
          <cell r="O29">
            <v>1.1511</v>
          </cell>
        </row>
        <row r="30">
          <cell r="A30" t="str">
            <v>A06109</v>
          </cell>
          <cell r="B30" t="str">
            <v>116/09/20</v>
          </cell>
          <cell r="C30">
            <v>1</v>
          </cell>
          <cell r="D30">
            <v>3.53</v>
          </cell>
          <cell r="E30">
            <v>3.63</v>
          </cell>
          <cell r="F30" t="str">
            <v/>
          </cell>
          <cell r="G30" t="str">
            <v/>
          </cell>
          <cell r="H30" t="str">
            <v/>
          </cell>
          <cell r="I30" t="str">
            <v/>
          </cell>
          <cell r="J30" t="str">
            <v/>
          </cell>
          <cell r="K30" t="str">
            <v/>
          </cell>
          <cell r="L30" t="str">
            <v/>
          </cell>
          <cell r="M30" t="str">
            <v/>
          </cell>
          <cell r="N30" t="str">
            <v/>
          </cell>
          <cell r="O30">
            <v>1.151</v>
          </cell>
        </row>
        <row r="31">
          <cell r="A31" t="str">
            <v>A96107</v>
          </cell>
          <cell r="B31" t="str">
            <v>116/11/16</v>
          </cell>
          <cell r="C31">
            <v>3</v>
          </cell>
          <cell r="D31">
            <v>3.58</v>
          </cell>
          <cell r="E31">
            <v>3.79</v>
          </cell>
          <cell r="F31" t="str">
            <v/>
          </cell>
          <cell r="G31" t="str">
            <v/>
          </cell>
          <cell r="H31" t="str">
            <v/>
          </cell>
          <cell r="I31" t="str">
            <v/>
          </cell>
          <cell r="J31" t="str">
            <v/>
          </cell>
          <cell r="K31" t="str">
            <v/>
          </cell>
          <cell r="L31" t="str">
            <v/>
          </cell>
          <cell r="M31" t="str">
            <v/>
          </cell>
          <cell r="N31" t="str">
            <v/>
          </cell>
          <cell r="O31">
            <v>1.153</v>
          </cell>
        </row>
        <row r="32">
          <cell r="A32" t="str">
            <v>A02101</v>
          </cell>
          <cell r="B32" t="str">
            <v>117/01/09</v>
          </cell>
          <cell r="C32">
            <v>1.375</v>
          </cell>
          <cell r="D32">
            <v>3.81</v>
          </cell>
          <cell r="E32">
            <v>3.93</v>
          </cell>
          <cell r="F32" t="str">
            <v/>
          </cell>
          <cell r="G32" t="str">
            <v/>
          </cell>
          <cell r="H32" t="str">
            <v/>
          </cell>
          <cell r="I32" t="str">
            <v/>
          </cell>
          <cell r="J32" t="str">
            <v/>
          </cell>
          <cell r="K32" t="str">
            <v/>
          </cell>
          <cell r="L32" t="str">
            <v/>
          </cell>
          <cell r="M32" t="str">
            <v/>
          </cell>
          <cell r="N32" t="str">
            <v/>
          </cell>
          <cell r="O32">
            <v>1.1565000000000001</v>
          </cell>
        </row>
        <row r="33">
          <cell r="A33" t="str">
            <v>A97102</v>
          </cell>
          <cell r="B33" t="str">
            <v>117/02/14</v>
          </cell>
          <cell r="C33">
            <v>2.5</v>
          </cell>
          <cell r="D33">
            <v>3.76</v>
          </cell>
          <cell r="E33">
            <v>4.03</v>
          </cell>
          <cell r="F33" t="str">
            <v/>
          </cell>
          <cell r="G33" t="str">
            <v/>
          </cell>
          <cell r="H33" t="str">
            <v/>
          </cell>
          <cell r="I33" t="str">
            <v/>
          </cell>
          <cell r="J33" t="str">
            <v/>
          </cell>
          <cell r="K33" t="str">
            <v/>
          </cell>
          <cell r="L33" t="str">
            <v/>
          </cell>
          <cell r="M33" t="str">
            <v/>
          </cell>
          <cell r="N33" t="str">
            <v/>
          </cell>
          <cell r="O33">
            <v>1.1573</v>
          </cell>
        </row>
        <row r="34">
          <cell r="A34" t="str">
            <v>A12101</v>
          </cell>
          <cell r="B34" t="str">
            <v>117/01/17</v>
          </cell>
          <cell r="C34">
            <v>1</v>
          </cell>
          <cell r="D34">
            <v>3.85</v>
          </cell>
          <cell r="E34">
            <v>3.96</v>
          </cell>
          <cell r="F34" t="str">
            <v/>
          </cell>
          <cell r="G34" t="str">
            <v/>
          </cell>
          <cell r="H34" t="str">
            <v/>
          </cell>
          <cell r="I34" t="str">
            <v/>
          </cell>
          <cell r="J34" t="str">
            <v/>
          </cell>
          <cell r="K34" t="str">
            <v/>
          </cell>
          <cell r="L34" t="str">
            <v/>
          </cell>
          <cell r="M34" t="str">
            <v/>
          </cell>
          <cell r="N34" t="str">
            <v/>
          </cell>
          <cell r="O34">
            <v>1.157</v>
          </cell>
        </row>
        <row r="35">
          <cell r="A35" t="str">
            <v>A07102</v>
          </cell>
          <cell r="B35" t="str">
            <v>117/02/08</v>
          </cell>
          <cell r="C35">
            <v>1</v>
          </cell>
          <cell r="D35">
            <v>3.87</v>
          </cell>
          <cell r="E35">
            <v>4.0199999999999996</v>
          </cell>
          <cell r="F35" t="str">
            <v/>
          </cell>
          <cell r="G35" t="str">
            <v/>
          </cell>
          <cell r="H35" t="str">
            <v/>
          </cell>
          <cell r="I35" t="str">
            <v/>
          </cell>
          <cell r="J35" t="str">
            <v/>
          </cell>
          <cell r="K35" t="str">
            <v/>
          </cell>
          <cell r="L35" t="str">
            <v/>
          </cell>
          <cell r="M35" t="str">
            <v/>
          </cell>
          <cell r="N35" t="str">
            <v/>
          </cell>
          <cell r="O35">
            <v>1.1579999999999999</v>
          </cell>
        </row>
        <row r="36">
          <cell r="A36" t="str">
            <v>A12106</v>
          </cell>
          <cell r="B36" t="str">
            <v>117/05/26</v>
          </cell>
          <cell r="C36">
            <v>1</v>
          </cell>
          <cell r="D36">
            <v>4.16</v>
          </cell>
          <cell r="E36">
            <v>4.3099999999999996</v>
          </cell>
          <cell r="F36" t="str">
            <v/>
          </cell>
          <cell r="G36" t="str">
            <v/>
          </cell>
          <cell r="H36" t="str">
            <v/>
          </cell>
          <cell r="I36" t="str">
            <v/>
          </cell>
          <cell r="J36" t="str">
            <v/>
          </cell>
          <cell r="K36" t="str">
            <v/>
          </cell>
          <cell r="L36" t="str">
            <v/>
          </cell>
          <cell r="M36" t="str">
            <v/>
          </cell>
          <cell r="N36" t="str">
            <v/>
          </cell>
          <cell r="O36">
            <v>1.1618999999999999</v>
          </cell>
        </row>
        <row r="37">
          <cell r="A37" t="str">
            <v>A07105</v>
          </cell>
          <cell r="B37" t="str">
            <v>117/06/08</v>
          </cell>
          <cell r="C37">
            <v>0.875</v>
          </cell>
          <cell r="D37">
            <v>4.21</v>
          </cell>
          <cell r="E37">
            <v>4.3499999999999996</v>
          </cell>
          <cell r="F37" t="str">
            <v/>
          </cell>
          <cell r="G37" t="str">
            <v/>
          </cell>
          <cell r="H37" t="str">
            <v/>
          </cell>
          <cell r="I37" t="str">
            <v/>
          </cell>
          <cell r="J37" t="str">
            <v/>
          </cell>
          <cell r="K37" t="str">
            <v/>
          </cell>
          <cell r="L37" t="str">
            <v/>
          </cell>
          <cell r="M37" t="str">
            <v/>
          </cell>
          <cell r="N37" t="str">
            <v/>
          </cell>
          <cell r="O37">
            <v>1.1624000000000001</v>
          </cell>
        </row>
        <row r="38">
          <cell r="A38" t="str">
            <v>A97105</v>
          </cell>
          <cell r="B38" t="str">
            <v>117/08/14</v>
          </cell>
          <cell r="C38">
            <v>2.625</v>
          </cell>
          <cell r="D38">
            <v>4.24</v>
          </cell>
          <cell r="E38">
            <v>4.53</v>
          </cell>
          <cell r="F38" t="str">
            <v/>
          </cell>
          <cell r="G38" t="str">
            <v/>
          </cell>
          <cell r="H38" t="str">
            <v/>
          </cell>
          <cell r="I38" t="str">
            <v/>
          </cell>
          <cell r="J38" t="str">
            <v/>
          </cell>
          <cell r="K38" t="str">
            <v/>
          </cell>
          <cell r="L38" t="str">
            <v/>
          </cell>
          <cell r="M38" t="str">
            <v/>
          </cell>
          <cell r="N38" t="str">
            <v/>
          </cell>
          <cell r="O38">
            <v>1.1637</v>
          </cell>
        </row>
        <row r="39">
          <cell r="A39" t="str">
            <v>A12108</v>
          </cell>
          <cell r="B39" t="str">
            <v>117/09/15</v>
          </cell>
          <cell r="C39">
            <v>1.125</v>
          </cell>
          <cell r="D39">
            <v>4.46</v>
          </cell>
          <cell r="E39">
            <v>4.62</v>
          </cell>
          <cell r="F39" t="str">
            <v/>
          </cell>
          <cell r="G39" t="str">
            <v/>
          </cell>
          <cell r="H39" t="str">
            <v/>
          </cell>
          <cell r="I39" t="str">
            <v/>
          </cell>
          <cell r="J39" t="str">
            <v/>
          </cell>
          <cell r="K39" t="str">
            <v/>
          </cell>
          <cell r="L39" t="str">
            <v/>
          </cell>
          <cell r="M39" t="str">
            <v/>
          </cell>
          <cell r="N39" t="str">
            <v/>
          </cell>
          <cell r="O39">
            <v>1.1658999999999999</v>
          </cell>
        </row>
        <row r="40">
          <cell r="A40" t="str">
            <v>A10202</v>
          </cell>
          <cell r="B40" t="str">
            <v>117/08/20</v>
          </cell>
          <cell r="C40">
            <v>0.25</v>
          </cell>
          <cell r="D40">
            <v>4.47</v>
          </cell>
          <cell r="E40">
            <v>4.55</v>
          </cell>
          <cell r="F40" t="str">
            <v/>
          </cell>
          <cell r="G40" t="str">
            <v/>
          </cell>
          <cell r="H40" t="str">
            <v/>
          </cell>
          <cell r="I40" t="str">
            <v/>
          </cell>
          <cell r="J40" t="str">
            <v/>
          </cell>
          <cell r="K40" t="str">
            <v/>
          </cell>
          <cell r="L40" t="str">
            <v/>
          </cell>
          <cell r="M40" t="str">
            <v/>
          </cell>
          <cell r="N40" t="str">
            <v/>
          </cell>
          <cell r="O40">
            <v>1.1655</v>
          </cell>
        </row>
        <row r="41">
          <cell r="A41" t="str">
            <v>A07109</v>
          </cell>
          <cell r="B41" t="str">
            <v>117/10/17</v>
          </cell>
          <cell r="C41">
            <v>0.875</v>
          </cell>
          <cell r="D41">
            <v>4.5599999999999996</v>
          </cell>
          <cell r="E41">
            <v>4.71</v>
          </cell>
          <cell r="F41" t="str">
            <v/>
          </cell>
          <cell r="G41" t="str">
            <v/>
          </cell>
          <cell r="H41" t="str">
            <v/>
          </cell>
          <cell r="I41" t="str">
            <v/>
          </cell>
          <cell r="J41" t="str">
            <v/>
          </cell>
          <cell r="K41" t="str">
            <v/>
          </cell>
          <cell r="L41" t="str">
            <v/>
          </cell>
          <cell r="M41" t="str">
            <v/>
          </cell>
          <cell r="N41" t="str">
            <v/>
          </cell>
          <cell r="O41">
            <v>1.1672</v>
          </cell>
        </row>
        <row r="42">
          <cell r="A42" t="str">
            <v>A13103R</v>
          </cell>
          <cell r="B42" t="str">
            <v>118/01/29</v>
          </cell>
          <cell r="C42">
            <v>1.125</v>
          </cell>
          <cell r="D42">
            <v>4.75</v>
          </cell>
          <cell r="E42">
            <v>4.99</v>
          </cell>
          <cell r="F42">
            <v>1.173</v>
          </cell>
          <cell r="G42">
            <v>1.17</v>
          </cell>
          <cell r="H42">
            <v>1.1716</v>
          </cell>
          <cell r="I42">
            <v>3</v>
          </cell>
          <cell r="J42" t="str">
            <v/>
          </cell>
          <cell r="K42" t="str">
            <v/>
          </cell>
          <cell r="L42" t="str">
            <v/>
          </cell>
          <cell r="M42" t="str">
            <v/>
          </cell>
          <cell r="N42" t="str">
            <v/>
          </cell>
          <cell r="O42">
            <v>1.1704000000000001</v>
          </cell>
        </row>
        <row r="43">
          <cell r="A43" t="str">
            <v>A98102</v>
          </cell>
          <cell r="B43" t="str">
            <v>118/02/16</v>
          </cell>
          <cell r="C43">
            <v>2.125</v>
          </cell>
          <cell r="D43">
            <v>4.6900000000000004</v>
          </cell>
          <cell r="E43">
            <v>5.04</v>
          </cell>
          <cell r="F43" t="str">
            <v/>
          </cell>
          <cell r="G43" t="str">
            <v/>
          </cell>
          <cell r="H43" t="str">
            <v/>
          </cell>
          <cell r="I43" t="str">
            <v/>
          </cell>
          <cell r="J43" t="str">
            <v/>
          </cell>
          <cell r="K43" t="str">
            <v/>
          </cell>
          <cell r="L43" t="str">
            <v/>
          </cell>
          <cell r="M43" t="str">
            <v/>
          </cell>
          <cell r="N43" t="str">
            <v/>
          </cell>
          <cell r="O43">
            <v>1.1718999999999999</v>
          </cell>
        </row>
        <row r="44">
          <cell r="A44" t="str">
            <v>A13103</v>
          </cell>
          <cell r="B44" t="str">
            <v>118/01/29</v>
          </cell>
          <cell r="C44">
            <v>1.125</v>
          </cell>
          <cell r="D44">
            <v>4.82</v>
          </cell>
          <cell r="E44">
            <v>4.99</v>
          </cell>
          <cell r="F44">
            <v>1.177</v>
          </cell>
          <cell r="G44">
            <v>1.1619999999999999</v>
          </cell>
          <cell r="H44">
            <v>1.1717</v>
          </cell>
          <cell r="I44">
            <v>5.5</v>
          </cell>
          <cell r="J44" t="str">
            <v/>
          </cell>
          <cell r="K44" t="str">
            <v/>
          </cell>
          <cell r="L44" t="str">
            <v/>
          </cell>
          <cell r="M44" t="str">
            <v/>
          </cell>
          <cell r="N44" t="str">
            <v/>
          </cell>
          <cell r="O44">
            <v>1.1717</v>
          </cell>
        </row>
        <row r="45">
          <cell r="A45" t="str">
            <v>A08103</v>
          </cell>
          <cell r="B45" t="str">
            <v>118/02/13</v>
          </cell>
          <cell r="C45">
            <v>0.75</v>
          </cell>
          <cell r="D45">
            <v>4.8600000000000003</v>
          </cell>
          <cell r="E45">
            <v>5.03</v>
          </cell>
          <cell r="F45" t="str">
            <v/>
          </cell>
          <cell r="G45" t="str">
            <v/>
          </cell>
          <cell r="H45" t="str">
            <v/>
          </cell>
          <cell r="I45" t="str">
            <v/>
          </cell>
          <cell r="J45" t="str">
            <v/>
          </cell>
          <cell r="K45" t="str">
            <v/>
          </cell>
          <cell r="L45" t="str">
            <v/>
          </cell>
          <cell r="M45" t="str">
            <v/>
          </cell>
          <cell r="N45" t="str">
            <v/>
          </cell>
          <cell r="O45">
            <v>1.1728000000000001</v>
          </cell>
        </row>
        <row r="46">
          <cell r="A46" t="str">
            <v>A98105</v>
          </cell>
          <cell r="B46" t="str">
            <v>118/08/13</v>
          </cell>
          <cell r="C46">
            <v>2.125</v>
          </cell>
          <cell r="D46">
            <v>5.17</v>
          </cell>
          <cell r="E46">
            <v>5.53</v>
          </cell>
          <cell r="F46" t="str">
            <v/>
          </cell>
          <cell r="G46" t="str">
            <v/>
          </cell>
          <cell r="H46" t="str">
            <v/>
          </cell>
          <cell r="I46" t="str">
            <v/>
          </cell>
          <cell r="J46" t="str">
            <v/>
          </cell>
          <cell r="K46" t="str">
            <v/>
          </cell>
          <cell r="L46" t="str">
            <v/>
          </cell>
          <cell r="M46" t="str">
            <v/>
          </cell>
          <cell r="N46" t="str">
            <v/>
          </cell>
          <cell r="O46">
            <v>1.1819</v>
          </cell>
        </row>
        <row r="47">
          <cell r="A47" t="str">
            <v>A08106</v>
          </cell>
          <cell r="B47" t="str">
            <v>118/06/26</v>
          </cell>
          <cell r="C47">
            <v>0.625</v>
          </cell>
          <cell r="D47">
            <v>5.24</v>
          </cell>
          <cell r="E47">
            <v>5.4</v>
          </cell>
          <cell r="F47" t="str">
            <v/>
          </cell>
          <cell r="G47" t="str">
            <v/>
          </cell>
          <cell r="H47" t="str">
            <v/>
          </cell>
          <cell r="I47" t="str">
            <v/>
          </cell>
          <cell r="J47" t="str">
            <v/>
          </cell>
          <cell r="K47" t="str">
            <v/>
          </cell>
          <cell r="L47" t="str">
            <v/>
          </cell>
          <cell r="M47" t="str">
            <v/>
          </cell>
          <cell r="N47" t="str">
            <v/>
          </cell>
          <cell r="O47">
            <v>1.1805000000000001</v>
          </cell>
        </row>
        <row r="48">
          <cell r="A48" t="str">
            <v>A08109</v>
          </cell>
          <cell r="B48" t="str">
            <v>118/10/14</v>
          </cell>
          <cell r="C48">
            <v>0.625</v>
          </cell>
          <cell r="D48">
            <v>5.54</v>
          </cell>
          <cell r="E48">
            <v>5.7</v>
          </cell>
          <cell r="F48" t="str">
            <v/>
          </cell>
          <cell r="G48" t="str">
            <v/>
          </cell>
          <cell r="H48" t="str">
            <v/>
          </cell>
          <cell r="I48" t="str">
            <v/>
          </cell>
          <cell r="J48" t="str">
            <v/>
          </cell>
          <cell r="K48" t="str">
            <v/>
          </cell>
          <cell r="L48" t="str">
            <v/>
          </cell>
          <cell r="M48" t="str">
            <v/>
          </cell>
          <cell r="N48" t="str">
            <v/>
          </cell>
          <cell r="O48">
            <v>1.1870000000000001</v>
          </cell>
        </row>
        <row r="49">
          <cell r="A49" t="str">
            <v>A99104</v>
          </cell>
          <cell r="B49" t="str">
            <v>119/02/22</v>
          </cell>
          <cell r="C49">
            <v>1.875</v>
          </cell>
          <cell r="D49">
            <v>5.62</v>
          </cell>
          <cell r="E49">
            <v>6.06</v>
          </cell>
          <cell r="F49" t="str">
            <v/>
          </cell>
          <cell r="G49" t="str">
            <v/>
          </cell>
          <cell r="H49" t="str">
            <v/>
          </cell>
          <cell r="I49" t="str">
            <v/>
          </cell>
          <cell r="J49" t="str">
            <v/>
          </cell>
          <cell r="K49" t="str">
            <v/>
          </cell>
          <cell r="L49" t="str">
            <v/>
          </cell>
          <cell r="M49" t="str">
            <v/>
          </cell>
          <cell r="N49" t="str">
            <v/>
          </cell>
          <cell r="O49">
            <v>1.1927000000000001</v>
          </cell>
        </row>
        <row r="50">
          <cell r="A50" t="str">
            <v>A09103</v>
          </cell>
          <cell r="B50" t="str">
            <v>119/02/21</v>
          </cell>
          <cell r="C50">
            <v>0.5</v>
          </cell>
          <cell r="D50">
            <v>5.88</v>
          </cell>
          <cell r="E50">
            <v>6.05</v>
          </cell>
          <cell r="F50" t="str">
            <v/>
          </cell>
          <cell r="G50" t="str">
            <v/>
          </cell>
          <cell r="H50" t="str">
            <v/>
          </cell>
          <cell r="I50" t="str">
            <v/>
          </cell>
          <cell r="J50" t="str">
            <v/>
          </cell>
          <cell r="K50" t="str">
            <v/>
          </cell>
          <cell r="L50" t="str">
            <v/>
          </cell>
          <cell r="M50" t="str">
            <v/>
          </cell>
          <cell r="N50" t="str">
            <v/>
          </cell>
          <cell r="O50">
            <v>1.1941999999999999</v>
          </cell>
        </row>
        <row r="51">
          <cell r="A51" t="str">
            <v>A99107</v>
          </cell>
          <cell r="B51" t="str">
            <v>119/08/12</v>
          </cell>
          <cell r="C51">
            <v>1.75</v>
          </cell>
          <cell r="D51">
            <v>6.11</v>
          </cell>
          <cell r="E51">
            <v>6.52</v>
          </cell>
          <cell r="F51" t="str">
            <v/>
          </cell>
          <cell r="G51" t="str">
            <v/>
          </cell>
          <cell r="H51" t="str">
            <v/>
          </cell>
          <cell r="I51" t="str">
            <v/>
          </cell>
          <cell r="J51" t="str">
            <v/>
          </cell>
          <cell r="K51" t="str">
            <v/>
          </cell>
          <cell r="L51" t="str">
            <v/>
          </cell>
          <cell r="M51" t="str">
            <v/>
          </cell>
          <cell r="N51" t="str">
            <v/>
          </cell>
          <cell r="O51">
            <v>1.1992</v>
          </cell>
        </row>
        <row r="52">
          <cell r="A52" t="str">
            <v>A09106</v>
          </cell>
          <cell r="B52" t="str">
            <v>119/06/11</v>
          </cell>
          <cell r="C52">
            <v>0.375</v>
          </cell>
          <cell r="D52">
            <v>6.2</v>
          </cell>
          <cell r="E52">
            <v>6.36</v>
          </cell>
          <cell r="F52" t="str">
            <v/>
          </cell>
          <cell r="G52" t="str">
            <v/>
          </cell>
          <cell r="H52" t="str">
            <v/>
          </cell>
          <cell r="I52" t="str">
            <v/>
          </cell>
          <cell r="J52" t="str">
            <v/>
          </cell>
          <cell r="K52" t="str">
            <v/>
          </cell>
          <cell r="L52" t="str">
            <v/>
          </cell>
          <cell r="M52" t="str">
            <v/>
          </cell>
          <cell r="N52" t="str">
            <v/>
          </cell>
          <cell r="O52">
            <v>1.1990000000000001</v>
          </cell>
        </row>
        <row r="53">
          <cell r="A53" t="str">
            <v>A00102</v>
          </cell>
          <cell r="B53" t="str">
            <v>120/01/13</v>
          </cell>
          <cell r="C53">
            <v>2.125</v>
          </cell>
          <cell r="D53">
            <v>6.46</v>
          </cell>
          <cell r="E53">
            <v>6.95</v>
          </cell>
          <cell r="F53" t="str">
            <v/>
          </cell>
          <cell r="G53" t="str">
            <v/>
          </cell>
          <cell r="H53" t="str">
            <v/>
          </cell>
          <cell r="I53" t="str">
            <v/>
          </cell>
          <cell r="J53" t="str">
            <v/>
          </cell>
          <cell r="K53" t="str">
            <v/>
          </cell>
          <cell r="L53" t="str">
            <v/>
          </cell>
          <cell r="M53" t="str">
            <v/>
          </cell>
          <cell r="N53" t="str">
            <v/>
          </cell>
          <cell r="O53">
            <v>1.2007000000000001</v>
          </cell>
        </row>
        <row r="54">
          <cell r="A54" t="str">
            <v>A90105</v>
          </cell>
          <cell r="B54" t="str">
            <v>120/07/17</v>
          </cell>
          <cell r="C54">
            <v>3.625</v>
          </cell>
          <cell r="D54">
            <v>6.55</v>
          </cell>
          <cell r="E54">
            <v>7.45</v>
          </cell>
          <cell r="F54" t="str">
            <v/>
          </cell>
          <cell r="G54" t="str">
            <v/>
          </cell>
          <cell r="H54" t="str">
            <v/>
          </cell>
          <cell r="I54" t="str">
            <v/>
          </cell>
          <cell r="J54" t="str">
            <v/>
          </cell>
          <cell r="K54" t="str">
            <v/>
          </cell>
          <cell r="L54" t="str">
            <v/>
          </cell>
          <cell r="M54" t="str">
            <v/>
          </cell>
          <cell r="N54" t="str">
            <v/>
          </cell>
          <cell r="O54">
            <v>1.198</v>
          </cell>
        </row>
        <row r="55">
          <cell r="A55" t="str">
            <v>A09109</v>
          </cell>
          <cell r="B55" t="str">
            <v>119/10/14</v>
          </cell>
          <cell r="C55">
            <v>0.25</v>
          </cell>
          <cell r="D55">
            <v>6.56</v>
          </cell>
          <cell r="E55">
            <v>6.7</v>
          </cell>
          <cell r="F55" t="str">
            <v/>
          </cell>
          <cell r="G55" t="str">
            <v/>
          </cell>
          <cell r="H55" t="str">
            <v/>
          </cell>
          <cell r="I55" t="str">
            <v/>
          </cell>
          <cell r="J55" t="str">
            <v/>
          </cell>
          <cell r="K55" t="str">
            <v/>
          </cell>
          <cell r="L55" t="str">
            <v/>
          </cell>
          <cell r="M55" t="str">
            <v/>
          </cell>
          <cell r="N55" t="str">
            <v/>
          </cell>
          <cell r="O55">
            <v>1.2023999999999999</v>
          </cell>
        </row>
        <row r="56">
          <cell r="A56" t="str">
            <v>A00201</v>
          </cell>
          <cell r="B56" t="str">
            <v>120/05/26</v>
          </cell>
          <cell r="C56">
            <v>1.75</v>
          </cell>
          <cell r="D56">
            <v>6.78</v>
          </cell>
          <cell r="E56">
            <v>7.31</v>
          </cell>
          <cell r="F56" t="str">
            <v/>
          </cell>
          <cell r="G56" t="str">
            <v/>
          </cell>
          <cell r="H56" t="str">
            <v/>
          </cell>
          <cell r="I56" t="str">
            <v/>
          </cell>
          <cell r="J56" t="str">
            <v/>
          </cell>
          <cell r="K56" t="str">
            <v/>
          </cell>
          <cell r="L56" t="str">
            <v/>
          </cell>
          <cell r="M56" t="str">
            <v/>
          </cell>
          <cell r="N56" t="str">
            <v/>
          </cell>
          <cell r="O56">
            <v>1.2002999999999999</v>
          </cell>
        </row>
        <row r="57">
          <cell r="A57" t="str">
            <v>A10103</v>
          </cell>
          <cell r="B57" t="str">
            <v>120/02/22</v>
          </cell>
          <cell r="C57">
            <v>0.25</v>
          </cell>
          <cell r="D57">
            <v>6.9</v>
          </cell>
          <cell r="E57">
            <v>7.06</v>
          </cell>
          <cell r="F57" t="str">
            <v/>
          </cell>
          <cell r="G57" t="str">
            <v/>
          </cell>
          <cell r="H57" t="str">
            <v/>
          </cell>
          <cell r="I57" t="str">
            <v/>
          </cell>
          <cell r="J57" t="str">
            <v/>
          </cell>
          <cell r="K57" t="str">
            <v/>
          </cell>
          <cell r="L57" t="str">
            <v/>
          </cell>
          <cell r="M57" t="str">
            <v/>
          </cell>
          <cell r="N57" t="str">
            <v/>
          </cell>
          <cell r="O57">
            <v>1.2029000000000001</v>
          </cell>
        </row>
        <row r="58">
          <cell r="A58" t="str">
            <v>A00107</v>
          </cell>
          <cell r="B58" t="str">
            <v>120/08/02</v>
          </cell>
          <cell r="C58">
            <v>1.875</v>
          </cell>
          <cell r="D58">
            <v>6.93</v>
          </cell>
          <cell r="E58">
            <v>7.5</v>
          </cell>
          <cell r="F58" t="str">
            <v/>
          </cell>
          <cell r="G58" t="str">
            <v/>
          </cell>
          <cell r="H58" t="str">
            <v/>
          </cell>
          <cell r="I58" t="str">
            <v/>
          </cell>
          <cell r="J58" t="str">
            <v/>
          </cell>
          <cell r="K58" t="str">
            <v/>
          </cell>
          <cell r="L58" t="str">
            <v/>
          </cell>
          <cell r="M58" t="str">
            <v/>
          </cell>
          <cell r="N58" t="str">
            <v/>
          </cell>
          <cell r="O58">
            <v>1.1996</v>
          </cell>
        </row>
        <row r="59">
          <cell r="A59" t="str">
            <v>A10201</v>
          </cell>
          <cell r="B59" t="str">
            <v>120/05/07</v>
          </cell>
          <cell r="C59">
            <v>0.375</v>
          </cell>
          <cell r="D59">
            <v>7.07</v>
          </cell>
          <cell r="E59">
            <v>7.26</v>
          </cell>
          <cell r="F59" t="str">
            <v/>
          </cell>
          <cell r="G59" t="str">
            <v/>
          </cell>
          <cell r="H59" t="str">
            <v/>
          </cell>
          <cell r="I59" t="str">
            <v/>
          </cell>
          <cell r="J59" t="str">
            <v/>
          </cell>
          <cell r="K59" t="str">
            <v/>
          </cell>
          <cell r="L59" t="str">
            <v/>
          </cell>
          <cell r="M59" t="str">
            <v/>
          </cell>
          <cell r="N59" t="str">
            <v/>
          </cell>
          <cell r="O59">
            <v>1.2020999999999999</v>
          </cell>
        </row>
        <row r="60">
          <cell r="A60" t="str">
            <v>A10107</v>
          </cell>
          <cell r="B60" t="str">
            <v>120/06/23</v>
          </cell>
          <cell r="C60">
            <v>0.375</v>
          </cell>
          <cell r="D60">
            <v>7.19</v>
          </cell>
          <cell r="E60">
            <v>7.39</v>
          </cell>
          <cell r="F60" t="str">
            <v/>
          </cell>
          <cell r="G60" t="str">
            <v/>
          </cell>
          <cell r="H60" t="str">
            <v/>
          </cell>
          <cell r="I60" t="str">
            <v/>
          </cell>
          <cell r="J60" t="str">
            <v/>
          </cell>
          <cell r="K60" t="str">
            <v/>
          </cell>
          <cell r="L60" t="str">
            <v/>
          </cell>
          <cell r="M60" t="str">
            <v/>
          </cell>
          <cell r="N60" t="str">
            <v/>
          </cell>
          <cell r="O60">
            <v>1.2016</v>
          </cell>
        </row>
        <row r="61">
          <cell r="A61" t="str">
            <v>A01102</v>
          </cell>
          <cell r="B61" t="str">
            <v>121/01/20</v>
          </cell>
          <cell r="C61">
            <v>1.625</v>
          </cell>
          <cell r="D61">
            <v>7.45</v>
          </cell>
          <cell r="E61">
            <v>7.96</v>
          </cell>
          <cell r="F61" t="str">
            <v/>
          </cell>
          <cell r="G61" t="str">
            <v/>
          </cell>
          <cell r="H61" t="str">
            <v/>
          </cell>
          <cell r="I61" t="str">
            <v/>
          </cell>
          <cell r="J61" t="str">
            <v/>
          </cell>
          <cell r="K61" t="str">
            <v/>
          </cell>
          <cell r="L61" t="str">
            <v/>
          </cell>
          <cell r="M61" t="str">
            <v/>
          </cell>
          <cell r="N61" t="str">
            <v/>
          </cell>
          <cell r="O61">
            <v>1.1996</v>
          </cell>
        </row>
        <row r="62">
          <cell r="A62" t="str">
            <v>A10111</v>
          </cell>
          <cell r="B62" t="str">
            <v>120/10/22</v>
          </cell>
          <cell r="C62">
            <v>0.5</v>
          </cell>
          <cell r="D62">
            <v>7.49</v>
          </cell>
          <cell r="E62">
            <v>7.72</v>
          </cell>
          <cell r="F62" t="str">
            <v/>
          </cell>
          <cell r="G62" t="str">
            <v/>
          </cell>
          <cell r="H62" t="str">
            <v/>
          </cell>
          <cell r="I62" t="str">
            <v/>
          </cell>
          <cell r="J62" t="str">
            <v/>
          </cell>
          <cell r="K62" t="str">
            <v/>
          </cell>
          <cell r="L62" t="str">
            <v/>
          </cell>
          <cell r="M62" t="str">
            <v/>
          </cell>
          <cell r="N62" t="str">
            <v/>
          </cell>
          <cell r="O62">
            <v>1.2005999999999999</v>
          </cell>
        </row>
        <row r="63">
          <cell r="A63" t="str">
            <v>A01201</v>
          </cell>
          <cell r="B63" t="str">
            <v>121/03/16</v>
          </cell>
          <cell r="C63">
            <v>1.625</v>
          </cell>
          <cell r="D63">
            <v>7.48</v>
          </cell>
          <cell r="E63">
            <v>8.1199999999999992</v>
          </cell>
          <cell r="F63" t="str">
            <v/>
          </cell>
          <cell r="G63" t="str">
            <v/>
          </cell>
          <cell r="H63" t="str">
            <v/>
          </cell>
          <cell r="I63" t="str">
            <v/>
          </cell>
          <cell r="J63" t="str">
            <v/>
          </cell>
          <cell r="K63" t="str">
            <v/>
          </cell>
          <cell r="L63" t="str">
            <v/>
          </cell>
          <cell r="M63" t="str">
            <v/>
          </cell>
          <cell r="N63" t="str">
            <v/>
          </cell>
          <cell r="O63">
            <v>1.2002999999999999</v>
          </cell>
        </row>
        <row r="64">
          <cell r="A64" t="str">
            <v>A11201</v>
          </cell>
          <cell r="B64" t="str">
            <v>121/01/10</v>
          </cell>
          <cell r="C64">
            <v>0.75</v>
          </cell>
          <cell r="D64">
            <v>7.64</v>
          </cell>
          <cell r="E64">
            <v>7.94</v>
          </cell>
          <cell r="F64" t="str">
            <v/>
          </cell>
          <cell r="G64" t="str">
            <v/>
          </cell>
          <cell r="H64" t="str">
            <v/>
          </cell>
          <cell r="I64" t="str">
            <v/>
          </cell>
          <cell r="J64" t="str">
            <v/>
          </cell>
          <cell r="K64" t="str">
            <v/>
          </cell>
          <cell r="L64" t="str">
            <v/>
          </cell>
          <cell r="M64" t="str">
            <v/>
          </cell>
          <cell r="N64" t="str">
            <v/>
          </cell>
          <cell r="O64">
            <v>1.2004999999999999</v>
          </cell>
        </row>
        <row r="65">
          <cell r="A65" t="str">
            <v>A11102</v>
          </cell>
          <cell r="B65" t="str">
            <v>121/02/18</v>
          </cell>
          <cell r="C65">
            <v>0.625</v>
          </cell>
          <cell r="D65">
            <v>7.72</v>
          </cell>
          <cell r="E65">
            <v>8.0399999999999991</v>
          </cell>
          <cell r="F65" t="str">
            <v/>
          </cell>
          <cell r="G65" t="str">
            <v/>
          </cell>
          <cell r="H65" t="str">
            <v/>
          </cell>
          <cell r="I65" t="str">
            <v/>
          </cell>
          <cell r="J65" t="str">
            <v/>
          </cell>
          <cell r="K65" t="str">
            <v/>
          </cell>
          <cell r="L65" t="str">
            <v/>
          </cell>
          <cell r="M65" t="str">
            <v/>
          </cell>
          <cell r="N65" t="str">
            <v/>
          </cell>
          <cell r="O65">
            <v>1.2009000000000001</v>
          </cell>
        </row>
        <row r="66">
          <cell r="A66" t="str">
            <v>A11107</v>
          </cell>
          <cell r="B66" t="str">
            <v>121/06/30</v>
          </cell>
          <cell r="C66">
            <v>1.25</v>
          </cell>
          <cell r="D66">
            <v>7.88</v>
          </cell>
          <cell r="E66">
            <v>8.41</v>
          </cell>
          <cell r="F66">
            <v>1.206</v>
          </cell>
          <cell r="G66">
            <v>1.206</v>
          </cell>
          <cell r="H66">
            <v>1.206</v>
          </cell>
          <cell r="I66">
            <v>3</v>
          </cell>
          <cell r="J66">
            <v>1.2050000000000001</v>
          </cell>
          <cell r="K66">
            <v>1.2050000000000001</v>
          </cell>
          <cell r="L66">
            <v>1.2050000000000001</v>
          </cell>
          <cell r="M66">
            <v>1</v>
          </cell>
          <cell r="N66">
            <v>3</v>
          </cell>
          <cell r="O66">
            <v>1.2031000000000001</v>
          </cell>
        </row>
        <row r="67">
          <cell r="A67" t="str">
            <v>A01107</v>
          </cell>
          <cell r="B67" t="str">
            <v>121/08/10</v>
          </cell>
          <cell r="C67">
            <v>1.5</v>
          </cell>
          <cell r="D67">
            <v>7.92</v>
          </cell>
          <cell r="E67">
            <v>8.52</v>
          </cell>
          <cell r="F67" t="str">
            <v/>
          </cell>
          <cell r="G67" t="str">
            <v/>
          </cell>
          <cell r="H67" t="str">
            <v/>
          </cell>
          <cell r="I67" t="str">
            <v/>
          </cell>
          <cell r="J67" t="str">
            <v/>
          </cell>
          <cell r="K67" t="str">
            <v/>
          </cell>
          <cell r="L67" t="str">
            <v/>
          </cell>
          <cell r="M67" t="str">
            <v/>
          </cell>
          <cell r="N67" t="str">
            <v/>
          </cell>
          <cell r="O67">
            <v>1.2041999999999999</v>
          </cell>
        </row>
        <row r="68">
          <cell r="A68" t="str">
            <v>A11110</v>
          </cell>
          <cell r="B68" t="str">
            <v>121/10/17</v>
          </cell>
          <cell r="C68">
            <v>1.75</v>
          </cell>
          <cell r="D68">
            <v>8.0299999999999994</v>
          </cell>
          <cell r="E68">
            <v>8.7100000000000009</v>
          </cell>
          <cell r="F68" t="str">
            <v/>
          </cell>
          <cell r="G68" t="str">
            <v/>
          </cell>
          <cell r="H68" t="str">
            <v/>
          </cell>
          <cell r="I68" t="str">
            <v/>
          </cell>
          <cell r="J68" t="str">
            <v/>
          </cell>
          <cell r="K68" t="str">
            <v/>
          </cell>
          <cell r="L68" t="str">
            <v/>
          </cell>
          <cell r="M68" t="str">
            <v/>
          </cell>
          <cell r="N68" t="str">
            <v/>
          </cell>
          <cell r="O68">
            <v>1.2063999999999999</v>
          </cell>
        </row>
        <row r="69">
          <cell r="A69" t="str">
            <v>A02103</v>
          </cell>
          <cell r="B69" t="str">
            <v>122/01/28</v>
          </cell>
          <cell r="C69">
            <v>1.5</v>
          </cell>
          <cell r="D69">
            <v>8.3800000000000008</v>
          </cell>
          <cell r="E69">
            <v>8.99</v>
          </cell>
          <cell r="F69" t="str">
            <v/>
          </cell>
          <cell r="G69" t="str">
            <v/>
          </cell>
          <cell r="H69" t="str">
            <v/>
          </cell>
          <cell r="I69" t="str">
            <v/>
          </cell>
          <cell r="J69" t="str">
            <v/>
          </cell>
          <cell r="K69" t="str">
            <v/>
          </cell>
          <cell r="L69" t="str">
            <v/>
          </cell>
          <cell r="M69" t="str">
            <v/>
          </cell>
          <cell r="N69" t="str">
            <v/>
          </cell>
          <cell r="O69">
            <v>1.2109000000000001</v>
          </cell>
        </row>
        <row r="70">
          <cell r="A70" t="str">
            <v>A12201</v>
          </cell>
          <cell r="B70" t="str">
            <v>122/01/10</v>
          </cell>
          <cell r="C70">
            <v>1.25</v>
          </cell>
          <cell r="D70">
            <v>8.4</v>
          </cell>
          <cell r="E70">
            <v>8.94</v>
          </cell>
          <cell r="F70" t="str">
            <v/>
          </cell>
          <cell r="G70" t="str">
            <v/>
          </cell>
          <cell r="H70" t="str">
            <v/>
          </cell>
          <cell r="I70" t="str">
            <v/>
          </cell>
          <cell r="J70" t="str">
            <v/>
          </cell>
          <cell r="K70" t="str">
            <v/>
          </cell>
          <cell r="L70" t="str">
            <v/>
          </cell>
          <cell r="M70" t="str">
            <v/>
          </cell>
          <cell r="N70" t="str">
            <v/>
          </cell>
          <cell r="O70">
            <v>1.2104999999999999</v>
          </cell>
        </row>
        <row r="71">
          <cell r="A71" t="str">
            <v>A02201</v>
          </cell>
          <cell r="B71" t="str">
            <v>122/03/21</v>
          </cell>
          <cell r="C71">
            <v>1.75</v>
          </cell>
          <cell r="D71">
            <v>8.31</v>
          </cell>
          <cell r="E71">
            <v>9.1300000000000008</v>
          </cell>
          <cell r="F71" t="str">
            <v/>
          </cell>
          <cell r="G71" t="str">
            <v/>
          </cell>
          <cell r="H71" t="str">
            <v/>
          </cell>
          <cell r="I71" t="str">
            <v/>
          </cell>
          <cell r="J71" t="str">
            <v/>
          </cell>
          <cell r="K71" t="str">
            <v/>
          </cell>
          <cell r="L71" t="str">
            <v/>
          </cell>
          <cell r="M71" t="str">
            <v/>
          </cell>
          <cell r="N71" t="str">
            <v/>
          </cell>
          <cell r="O71">
            <v>1.2129000000000001</v>
          </cell>
        </row>
        <row r="72">
          <cell r="A72" t="str">
            <v>A12102</v>
          </cell>
          <cell r="B72" t="str">
            <v>122/02/17</v>
          </cell>
          <cell r="C72">
            <v>1.125</v>
          </cell>
          <cell r="D72">
            <v>8.4499999999999993</v>
          </cell>
          <cell r="E72">
            <v>9.0399999999999991</v>
          </cell>
          <cell r="F72" t="str">
            <v/>
          </cell>
          <cell r="G72" t="str">
            <v/>
          </cell>
          <cell r="H72" t="str">
            <v/>
          </cell>
          <cell r="I72" t="str">
            <v/>
          </cell>
          <cell r="J72" t="str">
            <v/>
          </cell>
          <cell r="K72" t="str">
            <v/>
          </cell>
          <cell r="L72" t="str">
            <v/>
          </cell>
          <cell r="M72" t="str">
            <v/>
          </cell>
          <cell r="N72" t="str">
            <v/>
          </cell>
          <cell r="O72">
            <v>1.2122999999999999</v>
          </cell>
        </row>
        <row r="73">
          <cell r="A73" t="str">
            <v>A02108</v>
          </cell>
          <cell r="B73" t="str">
            <v>122/07/26</v>
          </cell>
          <cell r="C73">
            <v>2</v>
          </cell>
          <cell r="D73">
            <v>8.57</v>
          </cell>
          <cell r="E73">
            <v>9.48</v>
          </cell>
          <cell r="F73" t="str">
            <v/>
          </cell>
          <cell r="G73" t="str">
            <v/>
          </cell>
          <cell r="H73" t="str">
            <v/>
          </cell>
          <cell r="I73" t="str">
            <v/>
          </cell>
          <cell r="J73" t="str">
            <v/>
          </cell>
          <cell r="K73" t="str">
            <v/>
          </cell>
          <cell r="L73" t="str">
            <v/>
          </cell>
          <cell r="M73" t="str">
            <v/>
          </cell>
          <cell r="N73" t="str">
            <v/>
          </cell>
          <cell r="O73">
            <v>1.2181999999999999</v>
          </cell>
        </row>
        <row r="74">
          <cell r="A74" t="str">
            <v>A93106</v>
          </cell>
          <cell r="B74" t="str">
            <v>123/05/27</v>
          </cell>
          <cell r="C74">
            <v>3.875</v>
          </cell>
          <cell r="D74">
            <v>8.61</v>
          </cell>
          <cell r="E74">
            <v>10.31</v>
          </cell>
          <cell r="F74" t="str">
            <v/>
          </cell>
          <cell r="G74" t="str">
            <v/>
          </cell>
          <cell r="H74" t="str">
            <v/>
          </cell>
          <cell r="I74" t="str">
            <v/>
          </cell>
          <cell r="J74" t="str">
            <v/>
          </cell>
          <cell r="K74" t="str">
            <v/>
          </cell>
          <cell r="L74" t="str">
            <v/>
          </cell>
          <cell r="M74" t="str">
            <v/>
          </cell>
          <cell r="N74" t="str">
            <v/>
          </cell>
          <cell r="O74">
            <v>1.2276</v>
          </cell>
        </row>
        <row r="75">
          <cell r="A75" t="str">
            <v>A12107</v>
          </cell>
          <cell r="B75" t="str">
            <v>122/06/09</v>
          </cell>
          <cell r="C75">
            <v>1.125</v>
          </cell>
          <cell r="D75">
            <v>8.75</v>
          </cell>
          <cell r="E75">
            <v>9.35</v>
          </cell>
          <cell r="F75" t="str">
            <v/>
          </cell>
          <cell r="G75" t="str">
            <v/>
          </cell>
          <cell r="H75" t="str">
            <v/>
          </cell>
          <cell r="I75" t="str">
            <v/>
          </cell>
          <cell r="J75" t="str">
            <v/>
          </cell>
          <cell r="K75" t="str">
            <v/>
          </cell>
          <cell r="L75" t="str">
            <v/>
          </cell>
          <cell r="M75" t="str">
            <v/>
          </cell>
          <cell r="N75" t="str">
            <v/>
          </cell>
          <cell r="O75">
            <v>1.2174</v>
          </cell>
        </row>
        <row r="76">
          <cell r="A76" t="str">
            <v>A03103</v>
          </cell>
          <cell r="B76" t="str">
            <v>123/01/29</v>
          </cell>
          <cell r="C76">
            <v>2</v>
          </cell>
          <cell r="D76">
            <v>9.07</v>
          </cell>
          <cell r="E76">
            <v>9.99</v>
          </cell>
          <cell r="F76" t="str">
            <v/>
          </cell>
          <cell r="G76" t="str">
            <v/>
          </cell>
          <cell r="H76" t="str">
            <v/>
          </cell>
          <cell r="I76" t="str">
            <v/>
          </cell>
          <cell r="J76" t="str">
            <v/>
          </cell>
          <cell r="K76" t="str">
            <v/>
          </cell>
          <cell r="L76" t="str">
            <v/>
          </cell>
          <cell r="M76" t="str">
            <v/>
          </cell>
          <cell r="N76" t="str">
            <v/>
          </cell>
          <cell r="O76">
            <v>1.2262</v>
          </cell>
        </row>
        <row r="77">
          <cell r="A77" t="str">
            <v>A12110</v>
          </cell>
          <cell r="B77" t="str">
            <v>122/10/05</v>
          </cell>
          <cell r="C77">
            <v>1.25</v>
          </cell>
          <cell r="D77">
            <v>9.0299999999999994</v>
          </cell>
          <cell r="E77">
            <v>9.67</v>
          </cell>
          <cell r="F77">
            <v>1.2130000000000001</v>
          </cell>
          <cell r="G77">
            <v>1.212</v>
          </cell>
          <cell r="H77">
            <v>1.2124999999999999</v>
          </cell>
          <cell r="I77">
            <v>1</v>
          </cell>
          <cell r="J77" t="str">
            <v/>
          </cell>
          <cell r="K77" t="str">
            <v/>
          </cell>
          <cell r="L77" t="str">
            <v/>
          </cell>
          <cell r="M77" t="str">
            <v/>
          </cell>
          <cell r="N77" t="str">
            <v/>
          </cell>
          <cell r="O77">
            <v>1.2224999999999999</v>
          </cell>
        </row>
        <row r="78">
          <cell r="A78" t="str">
            <v>A03107</v>
          </cell>
          <cell r="B78" t="str">
            <v>123/04/25</v>
          </cell>
          <cell r="C78">
            <v>1.875</v>
          </cell>
          <cell r="D78">
            <v>9.19</v>
          </cell>
          <cell r="E78">
            <v>10.23</v>
          </cell>
          <cell r="F78" t="str">
            <v/>
          </cell>
          <cell r="G78" t="str">
            <v/>
          </cell>
          <cell r="H78" t="str">
            <v/>
          </cell>
          <cell r="I78" t="str">
            <v/>
          </cell>
          <cell r="J78" t="str">
            <v/>
          </cell>
          <cell r="K78" t="str">
            <v/>
          </cell>
          <cell r="L78" t="str">
            <v/>
          </cell>
          <cell r="M78" t="str">
            <v/>
          </cell>
          <cell r="N78" t="str">
            <v/>
          </cell>
          <cell r="O78">
            <v>1.2299</v>
          </cell>
        </row>
        <row r="79">
          <cell r="A79" t="str">
            <v>A13104</v>
          </cell>
          <cell r="B79" t="str">
            <v>123/02/23</v>
          </cell>
          <cell r="C79">
            <v>1.125</v>
          </cell>
          <cell r="D79">
            <v>9.4</v>
          </cell>
          <cell r="E79">
            <v>10</v>
          </cell>
          <cell r="F79">
            <v>1.2110000000000001</v>
          </cell>
          <cell r="G79">
            <v>1.2088000000000001</v>
          </cell>
          <cell r="H79">
            <v>1.2099</v>
          </cell>
          <cell r="I79">
            <v>2.5</v>
          </cell>
          <cell r="J79" t="str">
            <v/>
          </cell>
          <cell r="K79" t="str">
            <v/>
          </cell>
          <cell r="L79" t="str">
            <v/>
          </cell>
          <cell r="M79" t="str">
            <v/>
          </cell>
          <cell r="N79" t="str">
            <v/>
          </cell>
          <cell r="O79">
            <v>1.228</v>
          </cell>
        </row>
        <row r="80">
          <cell r="A80" t="str">
            <v>A03111</v>
          </cell>
          <cell r="B80" t="str">
            <v>123/07/31</v>
          </cell>
          <cell r="C80">
            <v>2.125</v>
          </cell>
          <cell r="D80">
            <v>9.36</v>
          </cell>
          <cell r="E80">
            <v>10.49</v>
          </cell>
          <cell r="F80" t="str">
            <v/>
          </cell>
          <cell r="G80" t="str">
            <v/>
          </cell>
          <cell r="H80" t="str">
            <v/>
          </cell>
          <cell r="I80" t="str">
            <v/>
          </cell>
          <cell r="J80" t="str">
            <v/>
          </cell>
          <cell r="K80" t="str">
            <v/>
          </cell>
          <cell r="L80" t="str">
            <v/>
          </cell>
          <cell r="M80" t="str">
            <v/>
          </cell>
          <cell r="N80" t="str">
            <v/>
          </cell>
          <cell r="O80">
            <v>1.2332000000000001</v>
          </cell>
        </row>
        <row r="81">
          <cell r="A81" t="str">
            <v>A03114</v>
          </cell>
          <cell r="B81" t="str">
            <v>123/10/02</v>
          </cell>
          <cell r="C81">
            <v>2.25</v>
          </cell>
          <cell r="D81">
            <v>9.48</v>
          </cell>
          <cell r="E81">
            <v>10.66</v>
          </cell>
          <cell r="F81" t="str">
            <v/>
          </cell>
          <cell r="G81" t="str">
            <v/>
          </cell>
          <cell r="H81" t="str">
            <v/>
          </cell>
          <cell r="I81" t="str">
            <v/>
          </cell>
          <cell r="J81" t="str">
            <v/>
          </cell>
          <cell r="K81" t="str">
            <v/>
          </cell>
          <cell r="L81" t="str">
            <v/>
          </cell>
          <cell r="M81" t="str">
            <v/>
          </cell>
          <cell r="N81" t="str">
            <v/>
          </cell>
          <cell r="O81">
            <v>1.2354000000000001</v>
          </cell>
        </row>
        <row r="82">
          <cell r="A82" t="str">
            <v>A04102</v>
          </cell>
          <cell r="B82" t="str">
            <v>124/01/23</v>
          </cell>
          <cell r="C82">
            <v>2</v>
          </cell>
          <cell r="D82">
            <v>9.8800000000000008</v>
          </cell>
          <cell r="E82">
            <v>10.97</v>
          </cell>
          <cell r="F82" t="str">
            <v/>
          </cell>
          <cell r="G82" t="str">
            <v/>
          </cell>
          <cell r="H82" t="str">
            <v/>
          </cell>
          <cell r="I82" t="str">
            <v/>
          </cell>
          <cell r="J82" t="str">
            <v/>
          </cell>
          <cell r="K82" t="str">
            <v/>
          </cell>
          <cell r="L82" t="str">
            <v/>
          </cell>
          <cell r="M82" t="str">
            <v/>
          </cell>
          <cell r="N82" t="str">
            <v/>
          </cell>
          <cell r="O82">
            <v>1.2402</v>
          </cell>
        </row>
        <row r="83">
          <cell r="A83" t="str">
            <v>A04107</v>
          </cell>
          <cell r="B83" t="str">
            <v>124/04/15</v>
          </cell>
          <cell r="C83">
            <v>2.125</v>
          </cell>
          <cell r="D83">
            <v>9.8699999999999992</v>
          </cell>
          <cell r="E83">
            <v>11.2</v>
          </cell>
          <cell r="F83" t="str">
            <v/>
          </cell>
          <cell r="G83" t="str">
            <v/>
          </cell>
          <cell r="H83" t="str">
            <v/>
          </cell>
          <cell r="I83" t="str">
            <v/>
          </cell>
          <cell r="J83" t="str">
            <v/>
          </cell>
          <cell r="K83" t="str">
            <v/>
          </cell>
          <cell r="L83" t="str">
            <v/>
          </cell>
          <cell r="M83" t="str">
            <v/>
          </cell>
          <cell r="N83" t="str">
            <v/>
          </cell>
          <cell r="O83">
            <v>1.2428999999999999</v>
          </cell>
        </row>
        <row r="84">
          <cell r="A84" t="str">
            <v>A04114</v>
          </cell>
          <cell r="B84" t="str">
            <v>124/10/26</v>
          </cell>
          <cell r="C84">
            <v>1.75</v>
          </cell>
          <cell r="D84">
            <v>10.56</v>
          </cell>
          <cell r="E84">
            <v>11.73</v>
          </cell>
          <cell r="F84" t="str">
            <v/>
          </cell>
          <cell r="G84" t="str">
            <v/>
          </cell>
          <cell r="H84" t="str">
            <v/>
          </cell>
          <cell r="I84" t="str">
            <v/>
          </cell>
          <cell r="J84" t="str">
            <v/>
          </cell>
          <cell r="K84" t="str">
            <v/>
          </cell>
          <cell r="L84" t="str">
            <v/>
          </cell>
          <cell r="M84" t="str">
            <v/>
          </cell>
          <cell r="N84" t="str">
            <v/>
          </cell>
          <cell r="O84">
            <v>1.2507999999999999</v>
          </cell>
        </row>
        <row r="85">
          <cell r="A85" t="str">
            <v>A05102</v>
          </cell>
          <cell r="B85" t="str">
            <v>125/01/22</v>
          </cell>
          <cell r="C85">
            <v>1.375</v>
          </cell>
          <cell r="D85">
            <v>10.98</v>
          </cell>
          <cell r="E85">
            <v>11.97</v>
          </cell>
          <cell r="F85" t="str">
            <v/>
          </cell>
          <cell r="G85" t="str">
            <v/>
          </cell>
          <cell r="H85" t="str">
            <v/>
          </cell>
          <cell r="I85" t="str">
            <v/>
          </cell>
          <cell r="J85" t="str">
            <v/>
          </cell>
          <cell r="K85" t="str">
            <v/>
          </cell>
          <cell r="L85" t="str">
            <v/>
          </cell>
          <cell r="M85" t="str">
            <v/>
          </cell>
          <cell r="N85" t="str">
            <v/>
          </cell>
          <cell r="O85">
            <v>1.2548999999999999</v>
          </cell>
        </row>
        <row r="86">
          <cell r="A86" t="str">
            <v>A05106</v>
          </cell>
          <cell r="B86" t="str">
            <v>125/04/08</v>
          </cell>
          <cell r="C86">
            <v>1.25</v>
          </cell>
          <cell r="D86">
            <v>11.12</v>
          </cell>
          <cell r="E86">
            <v>12.18</v>
          </cell>
          <cell r="F86" t="str">
            <v/>
          </cell>
          <cell r="G86" t="str">
            <v/>
          </cell>
          <cell r="H86" t="str">
            <v/>
          </cell>
          <cell r="I86" t="str">
            <v/>
          </cell>
          <cell r="J86" t="str">
            <v/>
          </cell>
          <cell r="K86" t="str">
            <v/>
          </cell>
          <cell r="L86" t="str">
            <v/>
          </cell>
          <cell r="M86" t="str">
            <v/>
          </cell>
          <cell r="N86" t="str">
            <v/>
          </cell>
          <cell r="O86">
            <v>1.2579</v>
          </cell>
        </row>
        <row r="87">
          <cell r="A87" t="str">
            <v>A05109</v>
          </cell>
          <cell r="B87" t="str">
            <v>125/07/19</v>
          </cell>
          <cell r="C87">
            <v>1.125</v>
          </cell>
          <cell r="D87">
            <v>11.47</v>
          </cell>
          <cell r="E87">
            <v>12.46</v>
          </cell>
          <cell r="F87" t="str">
            <v/>
          </cell>
          <cell r="G87" t="str">
            <v/>
          </cell>
          <cell r="H87" t="str">
            <v/>
          </cell>
          <cell r="I87" t="str">
            <v/>
          </cell>
          <cell r="J87" t="str">
            <v/>
          </cell>
          <cell r="K87" t="str">
            <v/>
          </cell>
          <cell r="L87" t="str">
            <v/>
          </cell>
          <cell r="M87" t="str">
            <v/>
          </cell>
          <cell r="N87" t="str">
            <v/>
          </cell>
          <cell r="O87">
            <v>1.2618</v>
          </cell>
        </row>
        <row r="88">
          <cell r="A88" t="str">
            <v>A06103</v>
          </cell>
          <cell r="B88" t="str">
            <v>126/02/20</v>
          </cell>
          <cell r="C88">
            <v>1.75</v>
          </cell>
          <cell r="D88">
            <v>11.49</v>
          </cell>
          <cell r="E88">
            <v>13.05</v>
          </cell>
          <cell r="F88" t="str">
            <v/>
          </cell>
          <cell r="G88" t="str">
            <v/>
          </cell>
          <cell r="H88" t="str">
            <v/>
          </cell>
          <cell r="I88" t="str">
            <v/>
          </cell>
          <cell r="J88" t="str">
            <v/>
          </cell>
          <cell r="K88" t="str">
            <v/>
          </cell>
          <cell r="L88" t="str">
            <v/>
          </cell>
          <cell r="M88" t="str">
            <v/>
          </cell>
          <cell r="N88" t="str">
            <v/>
          </cell>
          <cell r="O88">
            <v>1.2672000000000001</v>
          </cell>
        </row>
        <row r="89">
          <cell r="A89" t="str">
            <v>A06108</v>
          </cell>
          <cell r="B89" t="str">
            <v>126/08/18</v>
          </cell>
          <cell r="C89">
            <v>1.5</v>
          </cell>
          <cell r="D89">
            <v>12.14</v>
          </cell>
          <cell r="E89">
            <v>13.54</v>
          </cell>
          <cell r="F89" t="str">
            <v/>
          </cell>
          <cell r="G89" t="str">
            <v/>
          </cell>
          <cell r="H89" t="str">
            <v/>
          </cell>
          <cell r="I89" t="str">
            <v/>
          </cell>
          <cell r="J89" t="str">
            <v/>
          </cell>
          <cell r="K89" t="str">
            <v/>
          </cell>
          <cell r="L89" t="str">
            <v/>
          </cell>
          <cell r="M89" t="str">
            <v/>
          </cell>
          <cell r="N89" t="str">
            <v/>
          </cell>
          <cell r="O89">
            <v>1.2738</v>
          </cell>
        </row>
        <row r="90">
          <cell r="A90" t="str">
            <v>A07103</v>
          </cell>
          <cell r="B90" t="str">
            <v>127/03/13</v>
          </cell>
          <cell r="C90">
            <v>1.375</v>
          </cell>
          <cell r="D90">
            <v>12.61</v>
          </cell>
          <cell r="E90">
            <v>14.11</v>
          </cell>
          <cell r="F90" t="str">
            <v/>
          </cell>
          <cell r="G90" t="str">
            <v/>
          </cell>
          <cell r="H90" t="str">
            <v/>
          </cell>
          <cell r="I90" t="str">
            <v/>
          </cell>
          <cell r="J90" t="str">
            <v/>
          </cell>
          <cell r="K90" t="str">
            <v/>
          </cell>
          <cell r="L90" t="str">
            <v/>
          </cell>
          <cell r="M90" t="str">
            <v/>
          </cell>
          <cell r="N90" t="str">
            <v/>
          </cell>
          <cell r="O90">
            <v>1.2811999999999999</v>
          </cell>
        </row>
        <row r="91">
          <cell r="A91" t="str">
            <v>A99102</v>
          </cell>
          <cell r="B91" t="str">
            <v>129/01/28</v>
          </cell>
          <cell r="C91">
            <v>2.25</v>
          </cell>
          <cell r="D91">
            <v>13.6</v>
          </cell>
          <cell r="E91">
            <v>15.99</v>
          </cell>
          <cell r="F91" t="str">
            <v/>
          </cell>
          <cell r="G91" t="str">
            <v/>
          </cell>
          <cell r="H91" t="str">
            <v/>
          </cell>
          <cell r="I91" t="str">
            <v/>
          </cell>
          <cell r="J91" t="str">
            <v/>
          </cell>
          <cell r="K91" t="str">
            <v/>
          </cell>
          <cell r="L91" t="str">
            <v/>
          </cell>
          <cell r="M91" t="str">
            <v/>
          </cell>
          <cell r="N91" t="str">
            <v/>
          </cell>
          <cell r="O91">
            <v>1.2995000000000001</v>
          </cell>
        </row>
        <row r="92">
          <cell r="A92" t="str">
            <v>A07108</v>
          </cell>
          <cell r="B92" t="str">
            <v>127/09/21</v>
          </cell>
          <cell r="C92">
            <v>1.125</v>
          </cell>
          <cell r="D92">
            <v>13.33</v>
          </cell>
          <cell r="E92">
            <v>14.63</v>
          </cell>
          <cell r="F92" t="str">
            <v/>
          </cell>
          <cell r="G92" t="str">
            <v/>
          </cell>
          <cell r="H92" t="str">
            <v/>
          </cell>
          <cell r="I92" t="str">
            <v/>
          </cell>
          <cell r="J92" t="str">
            <v/>
          </cell>
          <cell r="K92" t="str">
            <v/>
          </cell>
          <cell r="L92" t="str">
            <v/>
          </cell>
          <cell r="M92" t="str">
            <v/>
          </cell>
          <cell r="N92" t="str">
            <v/>
          </cell>
          <cell r="O92">
            <v>1.2885</v>
          </cell>
        </row>
        <row r="93">
          <cell r="A93" t="str">
            <v>A08102</v>
          </cell>
          <cell r="B93" t="str">
            <v>128/01/28</v>
          </cell>
          <cell r="C93">
            <v>1.125</v>
          </cell>
          <cell r="D93">
            <v>13.68</v>
          </cell>
          <cell r="E93">
            <v>14.99</v>
          </cell>
          <cell r="F93" t="str">
            <v/>
          </cell>
          <cell r="G93" t="str">
            <v/>
          </cell>
          <cell r="H93" t="str">
            <v/>
          </cell>
          <cell r="I93" t="str">
            <v/>
          </cell>
          <cell r="J93" t="str">
            <v/>
          </cell>
          <cell r="K93" t="str">
            <v/>
          </cell>
          <cell r="L93" t="str">
            <v/>
          </cell>
          <cell r="M93" t="str">
            <v/>
          </cell>
          <cell r="N93" t="str">
            <v/>
          </cell>
          <cell r="O93">
            <v>1.2926</v>
          </cell>
        </row>
        <row r="94">
          <cell r="A94" t="str">
            <v>A08104</v>
          </cell>
          <cell r="B94" t="str">
            <v>128/03/04</v>
          </cell>
          <cell r="C94">
            <v>1.125</v>
          </cell>
          <cell r="D94">
            <v>13.62</v>
          </cell>
          <cell r="E94">
            <v>15.08</v>
          </cell>
          <cell r="F94" t="str">
            <v/>
          </cell>
          <cell r="G94" t="str">
            <v/>
          </cell>
          <cell r="H94" t="str">
            <v/>
          </cell>
          <cell r="I94" t="str">
            <v/>
          </cell>
          <cell r="J94" t="str">
            <v/>
          </cell>
          <cell r="K94" t="str">
            <v/>
          </cell>
          <cell r="L94" t="str">
            <v/>
          </cell>
          <cell r="M94" t="str">
            <v/>
          </cell>
          <cell r="N94" t="str">
            <v/>
          </cell>
          <cell r="O94">
            <v>1.2939000000000001</v>
          </cell>
        </row>
        <row r="95">
          <cell r="A95" t="str">
            <v>A00104</v>
          </cell>
          <cell r="B95" t="str">
            <v>130/02/22</v>
          </cell>
          <cell r="C95">
            <v>2</v>
          </cell>
          <cell r="D95">
            <v>14.32</v>
          </cell>
          <cell r="E95">
            <v>17.059999999999999</v>
          </cell>
          <cell r="F95" t="str">
            <v/>
          </cell>
          <cell r="G95" t="str">
            <v/>
          </cell>
          <cell r="H95" t="str">
            <v/>
          </cell>
          <cell r="I95" t="str">
            <v/>
          </cell>
          <cell r="J95" t="str">
            <v/>
          </cell>
          <cell r="K95" t="str">
            <v/>
          </cell>
          <cell r="L95" t="str">
            <v/>
          </cell>
          <cell r="M95" t="str">
            <v/>
          </cell>
          <cell r="N95" t="str">
            <v/>
          </cell>
          <cell r="O95">
            <v>1.3131999999999999</v>
          </cell>
        </row>
        <row r="96">
          <cell r="A96" t="str">
            <v>A99109</v>
          </cell>
          <cell r="B96" t="str">
            <v>129/12/28</v>
          </cell>
          <cell r="C96">
            <v>2.125</v>
          </cell>
          <cell r="D96">
            <v>14.33</v>
          </cell>
          <cell r="E96">
            <v>16.899999999999999</v>
          </cell>
          <cell r="F96" t="str">
            <v/>
          </cell>
          <cell r="G96" t="str">
            <v/>
          </cell>
          <cell r="H96" t="str">
            <v/>
          </cell>
          <cell r="I96" t="str">
            <v/>
          </cell>
          <cell r="J96" t="str">
            <v/>
          </cell>
          <cell r="K96" t="str">
            <v/>
          </cell>
          <cell r="L96" t="str">
            <v/>
          </cell>
          <cell r="M96" t="str">
            <v/>
          </cell>
          <cell r="N96" t="str">
            <v/>
          </cell>
          <cell r="O96">
            <v>1.3108</v>
          </cell>
        </row>
        <row r="97">
          <cell r="A97" t="str">
            <v>A08108</v>
          </cell>
          <cell r="B97" t="str">
            <v>128/09/06</v>
          </cell>
          <cell r="C97">
            <v>0.75</v>
          </cell>
          <cell r="D97">
            <v>14.49</v>
          </cell>
          <cell r="E97">
            <v>15.59</v>
          </cell>
          <cell r="F97" t="str">
            <v/>
          </cell>
          <cell r="G97" t="str">
            <v/>
          </cell>
          <cell r="H97" t="str">
            <v/>
          </cell>
          <cell r="I97" t="str">
            <v/>
          </cell>
          <cell r="J97" t="str">
            <v/>
          </cell>
          <cell r="K97" t="str">
            <v/>
          </cell>
          <cell r="L97" t="str">
            <v/>
          </cell>
          <cell r="M97" t="str">
            <v/>
          </cell>
          <cell r="N97" t="str">
            <v/>
          </cell>
          <cell r="O97">
            <v>1.3019000000000001</v>
          </cell>
        </row>
        <row r="98">
          <cell r="A98" t="str">
            <v>A09102</v>
          </cell>
          <cell r="B98" t="str">
            <v>129/01/17</v>
          </cell>
          <cell r="C98">
            <v>0.75</v>
          </cell>
          <cell r="D98">
            <v>14.85</v>
          </cell>
          <cell r="E98">
            <v>15.96</v>
          </cell>
          <cell r="F98" t="str">
            <v/>
          </cell>
          <cell r="G98" t="str">
            <v/>
          </cell>
          <cell r="H98" t="str">
            <v/>
          </cell>
          <cell r="I98" t="str">
            <v/>
          </cell>
          <cell r="J98" t="str">
            <v/>
          </cell>
          <cell r="K98" t="str">
            <v/>
          </cell>
          <cell r="L98" t="str">
            <v/>
          </cell>
          <cell r="M98" t="str">
            <v/>
          </cell>
          <cell r="N98" t="str">
            <v/>
          </cell>
          <cell r="O98">
            <v>1.3064</v>
          </cell>
        </row>
        <row r="99">
          <cell r="A99" t="str">
            <v>A00108</v>
          </cell>
          <cell r="B99" t="str">
            <v>130/08/22</v>
          </cell>
          <cell r="C99">
            <v>1.875</v>
          </cell>
          <cell r="D99">
            <v>14.93</v>
          </cell>
          <cell r="E99">
            <v>17.55</v>
          </cell>
          <cell r="F99" t="str">
            <v/>
          </cell>
          <cell r="G99" t="str">
            <v/>
          </cell>
          <cell r="H99" t="str">
            <v/>
          </cell>
          <cell r="I99" t="str">
            <v/>
          </cell>
          <cell r="J99">
            <v>1.3325</v>
          </cell>
          <cell r="K99">
            <v>1.3325</v>
          </cell>
          <cell r="L99">
            <v>1.3325</v>
          </cell>
          <cell r="M99">
            <v>1</v>
          </cell>
          <cell r="N99">
            <v>1</v>
          </cell>
          <cell r="O99">
            <v>1.3198000000000001</v>
          </cell>
        </row>
        <row r="100">
          <cell r="A100" t="str">
            <v>A09104</v>
          </cell>
          <cell r="B100" t="str">
            <v>129/03/09</v>
          </cell>
          <cell r="C100">
            <v>0.5</v>
          </cell>
          <cell r="D100">
            <v>15.18</v>
          </cell>
          <cell r="E100">
            <v>16.100000000000001</v>
          </cell>
          <cell r="F100" t="str">
            <v/>
          </cell>
          <cell r="G100" t="str">
            <v/>
          </cell>
          <cell r="H100" t="str">
            <v/>
          </cell>
          <cell r="I100" t="str">
            <v/>
          </cell>
          <cell r="J100" t="str">
            <v/>
          </cell>
          <cell r="K100" t="str">
            <v/>
          </cell>
          <cell r="L100" t="str">
            <v/>
          </cell>
          <cell r="M100" t="str">
            <v/>
          </cell>
          <cell r="N100" t="str">
            <v/>
          </cell>
          <cell r="O100">
            <v>1.3095000000000001</v>
          </cell>
        </row>
        <row r="101">
          <cell r="A101" t="str">
            <v>A01104</v>
          </cell>
          <cell r="B101" t="str">
            <v>131/02/13</v>
          </cell>
          <cell r="C101">
            <v>1.75</v>
          </cell>
          <cell r="D101">
            <v>15.26</v>
          </cell>
          <cell r="E101">
            <v>18.03</v>
          </cell>
          <cell r="F101">
            <v>1.335</v>
          </cell>
          <cell r="G101">
            <v>1.3340000000000001</v>
          </cell>
          <cell r="H101">
            <v>1.3345</v>
          </cell>
          <cell r="I101">
            <v>2</v>
          </cell>
          <cell r="J101" t="str">
            <v/>
          </cell>
          <cell r="K101" t="str">
            <v/>
          </cell>
          <cell r="L101" t="str">
            <v/>
          </cell>
          <cell r="M101" t="str">
            <v/>
          </cell>
          <cell r="N101" t="str">
            <v/>
          </cell>
          <cell r="O101">
            <v>1.3264</v>
          </cell>
        </row>
        <row r="102">
          <cell r="A102" t="str">
            <v>A02109</v>
          </cell>
          <cell r="B102" t="str">
            <v>132/08/02</v>
          </cell>
          <cell r="C102">
            <v>2.5</v>
          </cell>
          <cell r="D102">
            <v>15.68</v>
          </cell>
          <cell r="E102">
            <v>19.5</v>
          </cell>
          <cell r="F102" t="str">
            <v/>
          </cell>
          <cell r="G102" t="str">
            <v/>
          </cell>
          <cell r="H102" t="str">
            <v/>
          </cell>
          <cell r="I102" t="str">
            <v/>
          </cell>
          <cell r="J102" t="str">
            <v/>
          </cell>
          <cell r="K102" t="str">
            <v/>
          </cell>
          <cell r="L102" t="str">
            <v/>
          </cell>
          <cell r="M102" t="str">
            <v/>
          </cell>
          <cell r="N102" t="str">
            <v/>
          </cell>
          <cell r="O102">
            <v>1.3403</v>
          </cell>
        </row>
        <row r="103">
          <cell r="A103" t="str">
            <v>A09108</v>
          </cell>
          <cell r="B103" t="str">
            <v>129/09/18</v>
          </cell>
          <cell r="C103">
            <v>0.5</v>
          </cell>
          <cell r="D103">
            <v>15.7</v>
          </cell>
          <cell r="E103">
            <v>16.63</v>
          </cell>
          <cell r="F103" t="str">
            <v/>
          </cell>
          <cell r="G103" t="str">
            <v/>
          </cell>
          <cell r="H103" t="str">
            <v/>
          </cell>
          <cell r="I103" t="str">
            <v/>
          </cell>
          <cell r="J103" t="str">
            <v/>
          </cell>
          <cell r="K103" t="str">
            <v/>
          </cell>
          <cell r="L103" t="str">
            <v/>
          </cell>
          <cell r="M103" t="str">
            <v/>
          </cell>
          <cell r="N103" t="str">
            <v/>
          </cell>
          <cell r="O103">
            <v>1.3162</v>
          </cell>
        </row>
        <row r="104">
          <cell r="A104" t="str">
            <v>A11109</v>
          </cell>
          <cell r="B104" t="str">
            <v>131/09/30</v>
          </cell>
          <cell r="C104">
            <v>1.875</v>
          </cell>
          <cell r="D104">
            <v>15.75</v>
          </cell>
          <cell r="E104">
            <v>18.66</v>
          </cell>
          <cell r="F104">
            <v>1.3480000000000001</v>
          </cell>
          <cell r="G104">
            <v>1.3480000000000001</v>
          </cell>
          <cell r="H104">
            <v>1.3480000000000001</v>
          </cell>
          <cell r="I104">
            <v>1</v>
          </cell>
          <cell r="J104" t="str">
            <v/>
          </cell>
          <cell r="K104" t="str">
            <v/>
          </cell>
          <cell r="L104" t="str">
            <v/>
          </cell>
          <cell r="M104" t="str">
            <v/>
          </cell>
          <cell r="N104" t="str">
            <v/>
          </cell>
          <cell r="O104">
            <v>1.3333999999999999</v>
          </cell>
        </row>
        <row r="105">
          <cell r="A105" t="str">
            <v>A01108</v>
          </cell>
          <cell r="B105" t="str">
            <v>131/08/24</v>
          </cell>
          <cell r="C105">
            <v>1.625</v>
          </cell>
          <cell r="D105">
            <v>15.92</v>
          </cell>
          <cell r="E105">
            <v>18.559999999999999</v>
          </cell>
          <cell r="F105" t="str">
            <v/>
          </cell>
          <cell r="G105" t="str">
            <v/>
          </cell>
          <cell r="H105" t="str">
            <v/>
          </cell>
          <cell r="I105" t="str">
            <v/>
          </cell>
          <cell r="J105" t="str">
            <v/>
          </cell>
          <cell r="K105" t="str">
            <v/>
          </cell>
          <cell r="L105" t="str">
            <v/>
          </cell>
          <cell r="M105" t="str">
            <v/>
          </cell>
          <cell r="N105" t="str">
            <v/>
          </cell>
          <cell r="O105">
            <v>1.3337000000000001</v>
          </cell>
        </row>
        <row r="106">
          <cell r="A106" t="str">
            <v>A10102</v>
          </cell>
          <cell r="B106" t="str">
            <v>130/01/29</v>
          </cell>
          <cell r="C106">
            <v>0.5</v>
          </cell>
          <cell r="D106">
            <v>16.059999999999999</v>
          </cell>
          <cell r="E106">
            <v>16.989999999999998</v>
          </cell>
          <cell r="F106" t="str">
            <v/>
          </cell>
          <cell r="G106" t="str">
            <v/>
          </cell>
          <cell r="H106" t="str">
            <v/>
          </cell>
          <cell r="I106" t="str">
            <v/>
          </cell>
          <cell r="J106" t="str">
            <v/>
          </cell>
          <cell r="K106" t="str">
            <v/>
          </cell>
          <cell r="L106" t="str">
            <v/>
          </cell>
          <cell r="M106" t="str">
            <v/>
          </cell>
          <cell r="N106" t="str">
            <v/>
          </cell>
          <cell r="O106">
            <v>1.3208</v>
          </cell>
        </row>
        <row r="107">
          <cell r="A107" t="str">
            <v>A02105</v>
          </cell>
          <cell r="B107" t="str">
            <v>132/02/26</v>
          </cell>
          <cell r="C107">
            <v>1.75</v>
          </cell>
          <cell r="D107">
            <v>16.02</v>
          </cell>
          <cell r="E107">
            <v>19.07</v>
          </cell>
          <cell r="F107" t="str">
            <v/>
          </cell>
          <cell r="G107" t="str">
            <v/>
          </cell>
          <cell r="H107" t="str">
            <v/>
          </cell>
          <cell r="I107" t="str">
            <v/>
          </cell>
          <cell r="J107">
            <v>1.341</v>
          </cell>
          <cell r="K107">
            <v>1.341</v>
          </cell>
          <cell r="L107">
            <v>1.341</v>
          </cell>
          <cell r="M107">
            <v>1</v>
          </cell>
          <cell r="N107">
            <v>1</v>
          </cell>
          <cell r="O107">
            <v>1.3394999999999999</v>
          </cell>
        </row>
        <row r="108">
          <cell r="A108" t="str">
            <v>A09113</v>
          </cell>
          <cell r="B108" t="str">
            <v>129/12/29</v>
          </cell>
          <cell r="C108">
            <v>0.375</v>
          </cell>
          <cell r="D108">
            <v>16.14</v>
          </cell>
          <cell r="E108">
            <v>16.91</v>
          </cell>
          <cell r="F108" t="str">
            <v/>
          </cell>
          <cell r="G108" t="str">
            <v/>
          </cell>
          <cell r="H108" t="str">
            <v/>
          </cell>
          <cell r="I108" t="str">
            <v/>
          </cell>
          <cell r="J108" t="str">
            <v/>
          </cell>
          <cell r="K108" t="str">
            <v/>
          </cell>
          <cell r="L108" t="str">
            <v/>
          </cell>
          <cell r="M108" t="str">
            <v/>
          </cell>
          <cell r="N108" t="str">
            <v/>
          </cell>
          <cell r="O108">
            <v>1.3206</v>
          </cell>
        </row>
        <row r="109">
          <cell r="A109" t="str">
            <v>A11101</v>
          </cell>
          <cell r="B109" t="str">
            <v>131/01/18</v>
          </cell>
          <cell r="C109">
            <v>1</v>
          </cell>
          <cell r="D109">
            <v>16.260000000000002</v>
          </cell>
          <cell r="E109">
            <v>17.96</v>
          </cell>
          <cell r="F109">
            <v>1.3360000000000001</v>
          </cell>
          <cell r="G109">
            <v>1.335</v>
          </cell>
          <cell r="H109">
            <v>1.3354999999999999</v>
          </cell>
          <cell r="I109">
            <v>4</v>
          </cell>
          <cell r="J109" t="str">
            <v/>
          </cell>
          <cell r="K109" t="str">
            <v/>
          </cell>
          <cell r="L109" t="str">
            <v/>
          </cell>
          <cell r="M109" t="str">
            <v/>
          </cell>
          <cell r="N109" t="str">
            <v/>
          </cell>
          <cell r="O109">
            <v>1.3301000000000001</v>
          </cell>
        </row>
        <row r="110">
          <cell r="A110" t="str">
            <v>A10105</v>
          </cell>
          <cell r="B110" t="str">
            <v>130/05/21</v>
          </cell>
          <cell r="C110">
            <v>0.625</v>
          </cell>
          <cell r="D110">
            <v>16.09</v>
          </cell>
          <cell r="E110">
            <v>17.3</v>
          </cell>
          <cell r="F110" t="str">
            <v/>
          </cell>
          <cell r="G110" t="str">
            <v/>
          </cell>
          <cell r="H110" t="str">
            <v/>
          </cell>
          <cell r="I110" t="str">
            <v/>
          </cell>
          <cell r="J110" t="str">
            <v/>
          </cell>
          <cell r="K110" t="str">
            <v/>
          </cell>
          <cell r="L110" t="str">
            <v/>
          </cell>
          <cell r="M110" t="str">
            <v/>
          </cell>
          <cell r="N110" t="str">
            <v/>
          </cell>
          <cell r="O110">
            <v>1.3240000000000001</v>
          </cell>
        </row>
        <row r="111">
          <cell r="A111" t="str">
            <v>A03105</v>
          </cell>
          <cell r="B111" t="str">
            <v>133/02/26</v>
          </cell>
          <cell r="C111">
            <v>2.125</v>
          </cell>
          <cell r="D111">
            <v>16.29</v>
          </cell>
          <cell r="E111">
            <v>20.07</v>
          </cell>
          <cell r="F111" t="str">
            <v/>
          </cell>
          <cell r="G111" t="str">
            <v/>
          </cell>
          <cell r="H111" t="str">
            <v/>
          </cell>
          <cell r="I111" t="str">
            <v/>
          </cell>
          <cell r="J111" t="str">
            <v/>
          </cell>
          <cell r="K111" t="str">
            <v/>
          </cell>
          <cell r="L111" t="str">
            <v/>
          </cell>
          <cell r="M111" t="str">
            <v/>
          </cell>
          <cell r="N111" t="str">
            <v/>
          </cell>
          <cell r="O111">
            <v>1.35</v>
          </cell>
        </row>
        <row r="112">
          <cell r="A112" t="str">
            <v>A11104</v>
          </cell>
          <cell r="B112" t="str">
            <v>131/03/04</v>
          </cell>
          <cell r="C112">
            <v>0.875</v>
          </cell>
          <cell r="D112">
            <v>16.38</v>
          </cell>
          <cell r="E112">
            <v>18.079999999999998</v>
          </cell>
          <cell r="F112" t="str">
            <v/>
          </cell>
          <cell r="G112" t="str">
            <v/>
          </cell>
          <cell r="H112" t="str">
            <v/>
          </cell>
          <cell r="I112" t="str">
            <v/>
          </cell>
          <cell r="J112" t="str">
            <v/>
          </cell>
          <cell r="K112" t="str">
            <v/>
          </cell>
          <cell r="L112" t="str">
            <v/>
          </cell>
          <cell r="M112" t="str">
            <v/>
          </cell>
          <cell r="N112" t="str">
            <v/>
          </cell>
          <cell r="O112">
            <v>1.3326</v>
          </cell>
        </row>
        <row r="113">
          <cell r="A113" t="str">
            <v>A12104</v>
          </cell>
          <cell r="B113" t="str">
            <v>132/03/03</v>
          </cell>
          <cell r="C113">
            <v>1.375</v>
          </cell>
          <cell r="D113">
            <v>16.489999999999998</v>
          </cell>
          <cell r="E113">
            <v>19.079999999999998</v>
          </cell>
          <cell r="F113">
            <v>1.341</v>
          </cell>
          <cell r="G113">
            <v>1.34</v>
          </cell>
          <cell r="H113">
            <v>1.3405</v>
          </cell>
          <cell r="I113">
            <v>2</v>
          </cell>
          <cell r="J113" t="str">
            <v/>
          </cell>
          <cell r="K113" t="str">
            <v/>
          </cell>
          <cell r="L113" t="str">
            <v/>
          </cell>
          <cell r="M113" t="str">
            <v/>
          </cell>
          <cell r="N113" t="str">
            <v/>
          </cell>
          <cell r="O113">
            <v>1.3422000000000001</v>
          </cell>
        </row>
        <row r="114">
          <cell r="A114" t="str">
            <v>A10112</v>
          </cell>
          <cell r="B114" t="str">
            <v>130/11/12</v>
          </cell>
          <cell r="C114">
            <v>0.625</v>
          </cell>
          <cell r="D114">
            <v>16.559999999999999</v>
          </cell>
          <cell r="E114">
            <v>17.78</v>
          </cell>
          <cell r="F114" t="str">
            <v/>
          </cell>
          <cell r="G114" t="str">
            <v/>
          </cell>
          <cell r="H114" t="str">
            <v/>
          </cell>
          <cell r="I114" t="str">
            <v/>
          </cell>
          <cell r="J114" t="str">
            <v/>
          </cell>
          <cell r="K114" t="str">
            <v/>
          </cell>
          <cell r="L114" t="str">
            <v/>
          </cell>
          <cell r="M114" t="str">
            <v/>
          </cell>
          <cell r="N114" t="str">
            <v/>
          </cell>
          <cell r="O114">
            <v>1.3302</v>
          </cell>
        </row>
        <row r="115">
          <cell r="A115" t="str">
            <v>A03112</v>
          </cell>
          <cell r="B115" t="str">
            <v>133/08/04</v>
          </cell>
          <cell r="C115">
            <v>2.25</v>
          </cell>
          <cell r="D115">
            <v>16.59</v>
          </cell>
          <cell r="E115">
            <v>20.5</v>
          </cell>
          <cell r="F115" t="str">
            <v/>
          </cell>
          <cell r="G115" t="str">
            <v/>
          </cell>
          <cell r="H115" t="str">
            <v/>
          </cell>
          <cell r="I115" t="str">
            <v/>
          </cell>
          <cell r="J115" t="str">
            <v/>
          </cell>
          <cell r="K115" t="str">
            <v/>
          </cell>
          <cell r="L115" t="str">
            <v/>
          </cell>
          <cell r="M115" t="str">
            <v/>
          </cell>
          <cell r="N115" t="str">
            <v/>
          </cell>
          <cell r="O115">
            <v>1.3549</v>
          </cell>
        </row>
        <row r="116">
          <cell r="A116" t="str">
            <v>A10110</v>
          </cell>
          <cell r="B116" t="str">
            <v>130/09/29</v>
          </cell>
          <cell r="C116">
            <v>0.5</v>
          </cell>
          <cell r="D116">
            <v>16.62</v>
          </cell>
          <cell r="E116">
            <v>17.66</v>
          </cell>
          <cell r="F116" t="str">
            <v/>
          </cell>
          <cell r="G116" t="str">
            <v/>
          </cell>
          <cell r="H116" t="str">
            <v/>
          </cell>
          <cell r="I116" t="str">
            <v/>
          </cell>
          <cell r="J116" t="str">
            <v/>
          </cell>
          <cell r="K116" t="str">
            <v/>
          </cell>
          <cell r="L116" t="str">
            <v/>
          </cell>
          <cell r="M116" t="str">
            <v/>
          </cell>
          <cell r="N116" t="str">
            <v/>
          </cell>
          <cell r="O116">
            <v>1.3294999999999999</v>
          </cell>
        </row>
        <row r="117">
          <cell r="A117" t="str">
            <v>A04104</v>
          </cell>
          <cell r="B117" t="str">
            <v>134/02/13</v>
          </cell>
          <cell r="C117">
            <v>2.375</v>
          </cell>
          <cell r="D117">
            <v>16.64</v>
          </cell>
          <cell r="E117">
            <v>21.03</v>
          </cell>
          <cell r="F117" t="str">
            <v/>
          </cell>
          <cell r="G117" t="str">
            <v/>
          </cell>
          <cell r="H117" t="str">
            <v/>
          </cell>
          <cell r="I117" t="str">
            <v/>
          </cell>
          <cell r="J117" t="str">
            <v/>
          </cell>
          <cell r="K117" t="str">
            <v/>
          </cell>
          <cell r="L117" t="str">
            <v/>
          </cell>
          <cell r="M117" t="str">
            <v/>
          </cell>
          <cell r="N117" t="str">
            <v/>
          </cell>
          <cell r="O117">
            <v>1.3611</v>
          </cell>
        </row>
        <row r="118">
          <cell r="A118" t="str">
            <v>A03108</v>
          </cell>
          <cell r="B118" t="str">
            <v>133/05/28</v>
          </cell>
          <cell r="C118">
            <v>2</v>
          </cell>
          <cell r="D118">
            <v>16.68</v>
          </cell>
          <cell r="E118">
            <v>20.32</v>
          </cell>
          <cell r="F118" t="str">
            <v/>
          </cell>
          <cell r="G118" t="str">
            <v/>
          </cell>
          <cell r="H118" t="str">
            <v/>
          </cell>
          <cell r="I118" t="str">
            <v/>
          </cell>
          <cell r="J118" t="str">
            <v/>
          </cell>
          <cell r="K118" t="str">
            <v/>
          </cell>
          <cell r="L118" t="str">
            <v/>
          </cell>
          <cell r="M118" t="str">
            <v/>
          </cell>
          <cell r="N118" t="str">
            <v/>
          </cell>
          <cell r="O118">
            <v>1.3542000000000001</v>
          </cell>
        </row>
        <row r="119">
          <cell r="A119" t="str">
            <v>A04108</v>
          </cell>
          <cell r="B119" t="str">
            <v>134/05/15</v>
          </cell>
          <cell r="C119">
            <v>2.375</v>
          </cell>
          <cell r="D119">
            <v>16.89</v>
          </cell>
          <cell r="E119">
            <v>21.28</v>
          </cell>
          <cell r="F119" t="str">
            <v/>
          </cell>
          <cell r="G119" t="str">
            <v/>
          </cell>
          <cell r="H119" t="str">
            <v/>
          </cell>
          <cell r="I119" t="str">
            <v/>
          </cell>
          <cell r="J119" t="str">
            <v/>
          </cell>
          <cell r="K119" t="str">
            <v/>
          </cell>
          <cell r="L119" t="str">
            <v/>
          </cell>
          <cell r="M119" t="str">
            <v/>
          </cell>
          <cell r="N119" t="str">
            <v/>
          </cell>
          <cell r="O119">
            <v>1.3646</v>
          </cell>
        </row>
        <row r="120">
          <cell r="A120" t="str">
            <v>A03116</v>
          </cell>
          <cell r="B120" t="str">
            <v>133/11/26</v>
          </cell>
          <cell r="C120">
            <v>2.25</v>
          </cell>
          <cell r="D120">
            <v>16.89</v>
          </cell>
          <cell r="E120">
            <v>20.82</v>
          </cell>
          <cell r="F120" t="str">
            <v/>
          </cell>
          <cell r="G120" t="str">
            <v/>
          </cell>
          <cell r="H120" t="str">
            <v/>
          </cell>
          <cell r="I120" t="str">
            <v/>
          </cell>
          <cell r="J120" t="str">
            <v/>
          </cell>
          <cell r="K120" t="str">
            <v/>
          </cell>
          <cell r="L120" t="str">
            <v/>
          </cell>
          <cell r="M120" t="str">
            <v/>
          </cell>
          <cell r="N120" t="str">
            <v/>
          </cell>
          <cell r="O120">
            <v>1.3591</v>
          </cell>
        </row>
        <row r="121">
          <cell r="A121" t="str">
            <v>A12109</v>
          </cell>
          <cell r="B121" t="str">
            <v>132/09/22</v>
          </cell>
          <cell r="C121">
            <v>1.375</v>
          </cell>
          <cell r="D121">
            <v>17.03</v>
          </cell>
          <cell r="E121">
            <v>19.64</v>
          </cell>
          <cell r="F121" t="str">
            <v/>
          </cell>
          <cell r="G121" t="str">
            <v/>
          </cell>
          <cell r="H121" t="str">
            <v/>
          </cell>
          <cell r="I121" t="str">
            <v/>
          </cell>
          <cell r="J121" t="str">
            <v/>
          </cell>
          <cell r="K121" t="str">
            <v/>
          </cell>
          <cell r="L121" t="str">
            <v/>
          </cell>
          <cell r="M121" t="str">
            <v/>
          </cell>
          <cell r="N121" t="str">
            <v/>
          </cell>
          <cell r="O121">
            <v>1.3495999999999999</v>
          </cell>
        </row>
        <row r="122">
          <cell r="A122" t="str">
            <v>A04111</v>
          </cell>
          <cell r="B122" t="str">
            <v>134/08/10</v>
          </cell>
          <cell r="C122">
            <v>2.25</v>
          </cell>
          <cell r="D122">
            <v>17.260000000000002</v>
          </cell>
          <cell r="E122">
            <v>21.52</v>
          </cell>
          <cell r="F122" t="str">
            <v/>
          </cell>
          <cell r="G122" t="str">
            <v/>
          </cell>
          <cell r="H122" t="str">
            <v/>
          </cell>
          <cell r="I122" t="str">
            <v/>
          </cell>
          <cell r="J122" t="str">
            <v/>
          </cell>
          <cell r="K122" t="str">
            <v/>
          </cell>
          <cell r="L122" t="str">
            <v/>
          </cell>
          <cell r="M122" t="str">
            <v/>
          </cell>
          <cell r="N122" t="str">
            <v/>
          </cell>
          <cell r="O122">
            <v>1.3688</v>
          </cell>
        </row>
        <row r="123">
          <cell r="A123" t="str">
            <v>A13102</v>
          </cell>
          <cell r="B123" t="str">
            <v>133/01/18</v>
          </cell>
          <cell r="C123">
            <v>1.375</v>
          </cell>
          <cell r="D123">
            <v>17.350000000000001</v>
          </cell>
          <cell r="E123">
            <v>19.96</v>
          </cell>
          <cell r="F123">
            <v>1.341</v>
          </cell>
          <cell r="G123">
            <v>1.34</v>
          </cell>
          <cell r="H123">
            <v>1.3405</v>
          </cell>
          <cell r="I123">
            <v>10</v>
          </cell>
          <cell r="J123">
            <v>1.34</v>
          </cell>
          <cell r="K123">
            <v>1.34</v>
          </cell>
          <cell r="L123">
            <v>1.34</v>
          </cell>
          <cell r="M123">
            <v>1</v>
          </cell>
          <cell r="N123">
            <v>3</v>
          </cell>
          <cell r="O123">
            <v>1.3540000000000001</v>
          </cell>
        </row>
        <row r="124">
          <cell r="A124" t="str">
            <v>A05114</v>
          </cell>
          <cell r="B124" t="str">
            <v>135/11/25</v>
          </cell>
          <cell r="C124">
            <v>2</v>
          </cell>
          <cell r="D124">
            <v>18.5</v>
          </cell>
          <cell r="E124">
            <v>22.81</v>
          </cell>
          <cell r="F124" t="str">
            <v/>
          </cell>
          <cell r="G124" t="str">
            <v/>
          </cell>
          <cell r="H124" t="str">
            <v/>
          </cell>
          <cell r="I124" t="str">
            <v/>
          </cell>
          <cell r="J124" t="str">
            <v/>
          </cell>
          <cell r="K124" t="str">
            <v/>
          </cell>
          <cell r="L124" t="str">
            <v/>
          </cell>
          <cell r="M124" t="str">
            <v/>
          </cell>
          <cell r="N124" t="str">
            <v/>
          </cell>
          <cell r="O124">
            <v>1.3895999999999999</v>
          </cell>
        </row>
        <row r="125">
          <cell r="A125" t="str">
            <v>A05107</v>
          </cell>
          <cell r="B125" t="str">
            <v>135/05/20</v>
          </cell>
          <cell r="C125">
            <v>1.625</v>
          </cell>
          <cell r="D125">
            <v>18.510000000000002</v>
          </cell>
          <cell r="E125">
            <v>22.29</v>
          </cell>
          <cell r="F125" t="str">
            <v/>
          </cell>
          <cell r="G125" t="str">
            <v/>
          </cell>
          <cell r="H125" t="str">
            <v/>
          </cell>
          <cell r="I125" t="str">
            <v/>
          </cell>
          <cell r="J125" t="str">
            <v/>
          </cell>
          <cell r="K125" t="str">
            <v/>
          </cell>
          <cell r="L125" t="str">
            <v/>
          </cell>
          <cell r="M125" t="str">
            <v/>
          </cell>
          <cell r="N125" t="str">
            <v/>
          </cell>
          <cell r="O125">
            <v>1.3854</v>
          </cell>
        </row>
        <row r="126">
          <cell r="A126" t="str">
            <v>A06106</v>
          </cell>
          <cell r="B126" t="str">
            <v>136/05/26</v>
          </cell>
          <cell r="C126">
            <v>1.875</v>
          </cell>
          <cell r="D126">
            <v>18.829999999999998</v>
          </cell>
          <cell r="E126">
            <v>23.31</v>
          </cell>
          <cell r="F126" t="str">
            <v/>
          </cell>
          <cell r="G126" t="str">
            <v/>
          </cell>
          <cell r="H126" t="str">
            <v/>
          </cell>
          <cell r="I126" t="str">
            <v/>
          </cell>
          <cell r="J126" t="str">
            <v/>
          </cell>
          <cell r="K126" t="str">
            <v/>
          </cell>
          <cell r="L126" t="str">
            <v/>
          </cell>
          <cell r="M126" t="str">
            <v/>
          </cell>
          <cell r="N126" t="str">
            <v/>
          </cell>
          <cell r="O126">
            <v>1.3985000000000001</v>
          </cell>
        </row>
        <row r="127">
          <cell r="A127" t="str">
            <v>A05110</v>
          </cell>
          <cell r="B127" t="str">
            <v>135/08/05</v>
          </cell>
          <cell r="C127">
            <v>1.375</v>
          </cell>
          <cell r="D127">
            <v>19.11</v>
          </cell>
          <cell r="E127">
            <v>22.51</v>
          </cell>
          <cell r="F127" t="str">
            <v/>
          </cell>
          <cell r="G127" t="str">
            <v/>
          </cell>
          <cell r="H127" t="str">
            <v/>
          </cell>
          <cell r="I127" t="str">
            <v/>
          </cell>
          <cell r="J127" t="str">
            <v/>
          </cell>
          <cell r="K127" t="str">
            <v/>
          </cell>
          <cell r="L127" t="str">
            <v/>
          </cell>
          <cell r="M127" t="str">
            <v/>
          </cell>
          <cell r="N127" t="str">
            <v/>
          </cell>
          <cell r="O127">
            <v>1.391</v>
          </cell>
        </row>
        <row r="128">
          <cell r="A128" t="str">
            <v>A06111</v>
          </cell>
          <cell r="B128" t="str">
            <v>136/11/24</v>
          </cell>
          <cell r="C128">
            <v>1.625</v>
          </cell>
          <cell r="D128">
            <v>19.7</v>
          </cell>
          <cell r="E128">
            <v>23.81</v>
          </cell>
          <cell r="F128" t="str">
            <v/>
          </cell>
          <cell r="G128" t="str">
            <v/>
          </cell>
          <cell r="H128" t="str">
            <v/>
          </cell>
          <cell r="I128" t="str">
            <v/>
          </cell>
          <cell r="J128" t="str">
            <v/>
          </cell>
          <cell r="K128" t="str">
            <v/>
          </cell>
          <cell r="L128" t="str">
            <v/>
          </cell>
          <cell r="M128" t="str">
            <v/>
          </cell>
          <cell r="N128" t="str">
            <v/>
          </cell>
          <cell r="O128">
            <v>1.4091</v>
          </cell>
        </row>
        <row r="129">
          <cell r="A129" t="str">
            <v>A07104</v>
          </cell>
          <cell r="B129" t="str">
            <v>137/05/18</v>
          </cell>
          <cell r="C129">
            <v>1.5</v>
          </cell>
          <cell r="D129">
            <v>20.079999999999998</v>
          </cell>
          <cell r="E129">
            <v>24.29</v>
          </cell>
          <cell r="F129" t="str">
            <v/>
          </cell>
          <cell r="G129" t="str">
            <v/>
          </cell>
          <cell r="H129" t="str">
            <v/>
          </cell>
          <cell r="I129" t="str">
            <v/>
          </cell>
          <cell r="J129" t="str">
            <v/>
          </cell>
          <cell r="K129" t="str">
            <v/>
          </cell>
          <cell r="L129" t="str">
            <v/>
          </cell>
          <cell r="M129" t="str">
            <v/>
          </cell>
          <cell r="N129" t="str">
            <v/>
          </cell>
          <cell r="O129">
            <v>1.4185000000000001</v>
          </cell>
        </row>
        <row r="130">
          <cell r="A130" t="str">
            <v>A07110</v>
          </cell>
          <cell r="B130" t="str">
            <v>137/11/09</v>
          </cell>
          <cell r="C130">
            <v>1.375</v>
          </cell>
          <cell r="D130">
            <v>20.77</v>
          </cell>
          <cell r="E130">
            <v>24.77</v>
          </cell>
          <cell r="F130" t="str">
            <v/>
          </cell>
          <cell r="G130" t="str">
            <v/>
          </cell>
          <cell r="H130" t="str">
            <v/>
          </cell>
          <cell r="I130" t="str">
            <v/>
          </cell>
          <cell r="J130" t="str">
            <v/>
          </cell>
          <cell r="K130" t="str">
            <v/>
          </cell>
          <cell r="L130" t="str">
            <v/>
          </cell>
          <cell r="M130" t="str">
            <v/>
          </cell>
          <cell r="N130" t="str">
            <v/>
          </cell>
          <cell r="O130">
            <v>1.4282999999999999</v>
          </cell>
        </row>
        <row r="131">
          <cell r="A131" t="str">
            <v>A08105</v>
          </cell>
          <cell r="B131" t="str">
            <v>138/05/17</v>
          </cell>
          <cell r="C131">
            <v>1.125</v>
          </cell>
          <cell r="D131">
            <v>21.51</v>
          </cell>
          <cell r="E131">
            <v>25.29</v>
          </cell>
          <cell r="F131" t="str">
            <v/>
          </cell>
          <cell r="G131" t="str">
            <v/>
          </cell>
          <cell r="H131" t="str">
            <v/>
          </cell>
          <cell r="I131" t="str">
            <v/>
          </cell>
          <cell r="J131" t="str">
            <v/>
          </cell>
          <cell r="K131" t="str">
            <v/>
          </cell>
          <cell r="L131" t="str">
            <v/>
          </cell>
          <cell r="M131" t="str">
            <v/>
          </cell>
          <cell r="N131" t="str">
            <v/>
          </cell>
          <cell r="O131">
            <v>1.4411</v>
          </cell>
        </row>
        <row r="132">
          <cell r="A132" t="str">
            <v>A11111</v>
          </cell>
          <cell r="B132" t="str">
            <v>141/11/11</v>
          </cell>
          <cell r="C132">
            <v>2.375</v>
          </cell>
          <cell r="D132">
            <v>21.53</v>
          </cell>
          <cell r="E132">
            <v>28.78</v>
          </cell>
          <cell r="F132" t="str">
            <v/>
          </cell>
          <cell r="G132" t="str">
            <v/>
          </cell>
          <cell r="H132" t="str">
            <v/>
          </cell>
          <cell r="I132" t="str">
            <v/>
          </cell>
          <cell r="J132" t="str">
            <v/>
          </cell>
          <cell r="K132" t="str">
            <v/>
          </cell>
          <cell r="L132" t="str">
            <v/>
          </cell>
          <cell r="M132" t="str">
            <v/>
          </cell>
          <cell r="N132" t="str">
            <v/>
          </cell>
          <cell r="O132">
            <v>1.4890000000000001</v>
          </cell>
        </row>
        <row r="133">
          <cell r="A133" t="str">
            <v>A11105</v>
          </cell>
          <cell r="B133" t="str">
            <v>141/05/20</v>
          </cell>
          <cell r="C133">
            <v>2</v>
          </cell>
          <cell r="D133">
            <v>21.69</v>
          </cell>
          <cell r="E133">
            <v>28.3</v>
          </cell>
          <cell r="F133" t="str">
            <v/>
          </cell>
          <cell r="G133" t="str">
            <v/>
          </cell>
          <cell r="H133" t="str">
            <v/>
          </cell>
          <cell r="I133" t="str">
            <v/>
          </cell>
          <cell r="J133" t="str">
            <v/>
          </cell>
          <cell r="K133" t="str">
            <v/>
          </cell>
          <cell r="L133" t="str">
            <v/>
          </cell>
          <cell r="M133" t="str">
            <v/>
          </cell>
          <cell r="N133" t="str">
            <v/>
          </cell>
          <cell r="O133">
            <v>1.4854000000000001</v>
          </cell>
        </row>
        <row r="134">
          <cell r="A134" t="str">
            <v>A08110</v>
          </cell>
          <cell r="B134" t="str">
            <v>138/11/08</v>
          </cell>
          <cell r="C134">
            <v>1</v>
          </cell>
          <cell r="D134">
            <v>22.27</v>
          </cell>
          <cell r="E134">
            <v>25.77</v>
          </cell>
          <cell r="F134" t="str">
            <v/>
          </cell>
          <cell r="G134" t="str">
            <v/>
          </cell>
          <cell r="H134" t="str">
            <v/>
          </cell>
          <cell r="I134" t="str">
            <v/>
          </cell>
          <cell r="J134" t="str">
            <v/>
          </cell>
          <cell r="K134" t="str">
            <v/>
          </cell>
          <cell r="L134" t="str">
            <v/>
          </cell>
          <cell r="M134" t="str">
            <v/>
          </cell>
          <cell r="N134" t="str">
            <v/>
          </cell>
          <cell r="O134">
            <v>1.452</v>
          </cell>
        </row>
        <row r="135">
          <cell r="A135" t="str">
            <v>A09105</v>
          </cell>
          <cell r="B135" t="str">
            <v>139/05/12</v>
          </cell>
          <cell r="C135">
            <v>0.75</v>
          </cell>
          <cell r="D135">
            <v>23.19</v>
          </cell>
          <cell r="E135">
            <v>26.27</v>
          </cell>
          <cell r="F135" t="str">
            <v/>
          </cell>
          <cell r="G135" t="str">
            <v/>
          </cell>
          <cell r="H135" t="str">
            <v/>
          </cell>
          <cell r="I135" t="str">
            <v/>
          </cell>
          <cell r="J135" t="str">
            <v/>
          </cell>
          <cell r="K135" t="str">
            <v/>
          </cell>
          <cell r="L135" t="str">
            <v/>
          </cell>
          <cell r="M135" t="str">
            <v/>
          </cell>
          <cell r="N135" t="str">
            <v/>
          </cell>
          <cell r="O135">
            <v>1.4663999999999999</v>
          </cell>
        </row>
        <row r="136">
          <cell r="A136" t="str">
            <v>A12111</v>
          </cell>
          <cell r="B136" t="str">
            <v>142/11/22</v>
          </cell>
          <cell r="C136">
            <v>1.75</v>
          </cell>
          <cell r="D136">
            <v>23.24</v>
          </cell>
          <cell r="E136">
            <v>29.8</v>
          </cell>
          <cell r="F136" t="str">
            <v/>
          </cell>
          <cell r="G136" t="str">
            <v/>
          </cell>
          <cell r="H136" t="str">
            <v/>
          </cell>
          <cell r="I136" t="str">
            <v/>
          </cell>
          <cell r="J136" t="str">
            <v/>
          </cell>
          <cell r="K136" t="str">
            <v/>
          </cell>
          <cell r="L136" t="str">
            <v/>
          </cell>
          <cell r="M136" t="str">
            <v/>
          </cell>
          <cell r="N136" t="str">
            <v/>
          </cell>
          <cell r="O136">
            <v>1.5221</v>
          </cell>
        </row>
        <row r="137">
          <cell r="A137" t="str">
            <v>A12105</v>
          </cell>
          <cell r="B137" t="str">
            <v>142/05/12</v>
          </cell>
          <cell r="C137">
            <v>1.5</v>
          </cell>
          <cell r="D137">
            <v>23.28</v>
          </cell>
          <cell r="E137">
            <v>29.27</v>
          </cell>
          <cell r="F137">
            <v>1.5259</v>
          </cell>
          <cell r="G137">
            <v>1.5249999999999999</v>
          </cell>
          <cell r="H137">
            <v>1.5254000000000001</v>
          </cell>
          <cell r="I137">
            <v>6</v>
          </cell>
          <cell r="J137">
            <v>1.526</v>
          </cell>
          <cell r="K137">
            <v>1.526</v>
          </cell>
          <cell r="L137">
            <v>1.526</v>
          </cell>
          <cell r="M137">
            <v>1</v>
          </cell>
          <cell r="N137">
            <v>3</v>
          </cell>
          <cell r="O137">
            <v>1.5154000000000001</v>
          </cell>
        </row>
        <row r="138">
          <cell r="A138" t="str">
            <v>A10113</v>
          </cell>
          <cell r="B138" t="str">
            <v>140/12/23</v>
          </cell>
          <cell r="C138">
            <v>1.125</v>
          </cell>
          <cell r="D138">
            <v>23.5</v>
          </cell>
          <cell r="E138">
            <v>27.89</v>
          </cell>
          <cell r="F138" t="str">
            <v/>
          </cell>
          <cell r="G138" t="str">
            <v/>
          </cell>
          <cell r="H138" t="str">
            <v/>
          </cell>
          <cell r="I138" t="str">
            <v/>
          </cell>
          <cell r="J138" t="str">
            <v/>
          </cell>
          <cell r="K138" t="str">
            <v/>
          </cell>
          <cell r="L138" t="str">
            <v/>
          </cell>
          <cell r="M138" t="str">
            <v/>
          </cell>
          <cell r="N138" t="str">
            <v/>
          </cell>
          <cell r="O138">
            <v>1.4926999999999999</v>
          </cell>
        </row>
        <row r="139">
          <cell r="A139" t="str">
            <v>A10104</v>
          </cell>
          <cell r="B139" t="str">
            <v>140/02/25</v>
          </cell>
          <cell r="C139">
            <v>0.625</v>
          </cell>
          <cell r="D139">
            <v>24.15</v>
          </cell>
          <cell r="E139">
            <v>27.06</v>
          </cell>
          <cell r="F139" t="str">
            <v/>
          </cell>
          <cell r="G139" t="str">
            <v/>
          </cell>
          <cell r="H139" t="str">
            <v/>
          </cell>
          <cell r="I139" t="str">
            <v/>
          </cell>
          <cell r="J139" t="str">
            <v/>
          </cell>
          <cell r="K139" t="str">
            <v/>
          </cell>
          <cell r="L139" t="str">
            <v/>
          </cell>
          <cell r="M139" t="str">
            <v/>
          </cell>
          <cell r="N139" t="str">
            <v/>
          </cell>
          <cell r="O139">
            <v>1.4853000000000001</v>
          </cell>
        </row>
        <row r="140">
          <cell r="A140" t="str">
            <v>A09111</v>
          </cell>
          <cell r="B140" t="str">
            <v>139/11/27</v>
          </cell>
          <cell r="C140">
            <v>0.375</v>
          </cell>
          <cell r="D140">
            <v>24.92</v>
          </cell>
          <cell r="E140">
            <v>26.82</v>
          </cell>
          <cell r="F140" t="str">
            <v/>
          </cell>
          <cell r="G140" t="str">
            <v/>
          </cell>
          <cell r="H140" t="str">
            <v/>
          </cell>
          <cell r="I140" t="str">
            <v/>
          </cell>
          <cell r="J140" t="str">
            <v/>
          </cell>
          <cell r="K140" t="str">
            <v/>
          </cell>
          <cell r="L140" t="str">
            <v/>
          </cell>
          <cell r="M140" t="str">
            <v/>
          </cell>
          <cell r="N140" t="str">
            <v/>
          </cell>
          <cell r="O140">
            <v>1.4853000000000001</v>
          </cell>
        </row>
        <row r="141">
          <cell r="A141" t="str">
            <v>B644D6</v>
          </cell>
          <cell r="B141" t="str">
            <v>P13鴻海1B</v>
          </cell>
          <cell r="C141">
            <v>4.6900000000000004</v>
          </cell>
          <cell r="D141">
            <v>4.9400000000000004</v>
          </cell>
          <cell r="E141"/>
          <cell r="F141">
            <v>1.73</v>
          </cell>
          <cell r="G141">
            <v>1.73</v>
          </cell>
          <cell r="H141">
            <v>1.73</v>
          </cell>
          <cell r="I141">
            <v>1</v>
          </cell>
          <cell r="J141" t="str">
            <v/>
          </cell>
          <cell r="K141" t="str">
            <v/>
          </cell>
          <cell r="L141" t="str">
            <v/>
          </cell>
          <cell r="M141" t="str">
            <v/>
          </cell>
          <cell r="N141" t="str">
            <v/>
          </cell>
          <cell r="O141" t="e">
            <v>#N/A</v>
          </cell>
        </row>
        <row r="142">
          <cell r="A142" t="str">
            <v>B903WY</v>
          </cell>
          <cell r="B142" t="str">
            <v>P08台電1B</v>
          </cell>
          <cell r="C142">
            <v>2.17</v>
          </cell>
          <cell r="D142">
            <v>2.23</v>
          </cell>
          <cell r="E142"/>
          <cell r="F142">
            <v>1.5349999999999999</v>
          </cell>
          <cell r="G142">
            <v>1.53</v>
          </cell>
          <cell r="H142">
            <v>1.5325</v>
          </cell>
          <cell r="I142">
            <v>3</v>
          </cell>
          <cell r="J142" t="str">
            <v/>
          </cell>
          <cell r="K142" t="str">
            <v/>
          </cell>
          <cell r="L142" t="str">
            <v/>
          </cell>
          <cell r="M142" t="str">
            <v/>
          </cell>
          <cell r="N142" t="str">
            <v/>
          </cell>
          <cell r="O142" t="e">
            <v>#N/A</v>
          </cell>
        </row>
        <row r="143">
          <cell r="A143" t="str">
            <v>B903X4</v>
          </cell>
          <cell r="B143" t="str">
            <v>P08台電3B</v>
          </cell>
          <cell r="C143">
            <v>2.54</v>
          </cell>
          <cell r="D143">
            <v>2.6</v>
          </cell>
          <cell r="E143"/>
          <cell r="F143">
            <v>1.5680000000000001</v>
          </cell>
          <cell r="G143">
            <v>1.5649999999999999</v>
          </cell>
          <cell r="H143">
            <v>1.5665</v>
          </cell>
          <cell r="I143">
            <v>2</v>
          </cell>
          <cell r="J143" t="str">
            <v/>
          </cell>
          <cell r="K143" t="str">
            <v/>
          </cell>
          <cell r="L143" t="str">
            <v/>
          </cell>
          <cell r="M143" t="str">
            <v/>
          </cell>
          <cell r="N143" t="str">
            <v/>
          </cell>
          <cell r="O143" t="e">
            <v>#N/A</v>
          </cell>
        </row>
        <row r="144">
          <cell r="A144" t="str">
            <v>B903VP</v>
          </cell>
          <cell r="B144" t="str">
            <v>03台電1D</v>
          </cell>
          <cell r="C144" t="str">
            <v>TWD</v>
          </cell>
          <cell r="D144">
            <v>0.12</v>
          </cell>
          <cell r="E144">
            <v>0.12</v>
          </cell>
          <cell r="F144" t="str">
            <v/>
          </cell>
          <cell r="G144" t="str">
            <v/>
          </cell>
          <cell r="H144" t="str">
            <v/>
          </cell>
          <cell r="I144" t="str">
            <v/>
          </cell>
          <cell r="J144">
            <v>1.36</v>
          </cell>
          <cell r="K144">
            <v>1.35</v>
          </cell>
          <cell r="L144">
            <v>1.355</v>
          </cell>
          <cell r="M144">
            <v>2</v>
          </cell>
          <cell r="N144">
            <v>2</v>
          </cell>
          <cell r="O144" t="e">
            <v>#N/A</v>
          </cell>
        </row>
        <row r="145">
          <cell r="A145" t="str">
            <v>B94168</v>
          </cell>
          <cell r="B145" t="str">
            <v>P09台灣大1</v>
          </cell>
          <cell r="C145" t="str">
            <v>TWD</v>
          </cell>
          <cell r="D145">
            <v>1.1200000000000001</v>
          </cell>
          <cell r="E145">
            <v>1.1399999999999999</v>
          </cell>
          <cell r="F145">
            <v>1.5</v>
          </cell>
          <cell r="G145">
            <v>1.5</v>
          </cell>
          <cell r="H145">
            <v>1.5</v>
          </cell>
          <cell r="I145">
            <v>3</v>
          </cell>
          <cell r="J145">
            <v>1.51</v>
          </cell>
          <cell r="K145">
            <v>1.51</v>
          </cell>
          <cell r="L145">
            <v>1.51</v>
          </cell>
          <cell r="M145">
            <v>2</v>
          </cell>
          <cell r="N145">
            <v>6</v>
          </cell>
          <cell r="O145" t="e">
            <v>#N/A</v>
          </cell>
        </row>
        <row r="146">
          <cell r="A146"/>
          <cell r="B146"/>
          <cell r="C146"/>
          <cell r="D146"/>
          <cell r="E146"/>
          <cell r="F146" t="str">
            <v/>
          </cell>
          <cell r="G146" t="str">
            <v/>
          </cell>
          <cell r="H146" t="str">
            <v/>
          </cell>
          <cell r="I146" t="str">
            <v/>
          </cell>
          <cell r="J146" t="str">
            <v/>
          </cell>
          <cell r="K146" t="str">
            <v/>
          </cell>
          <cell r="L146" t="str">
            <v/>
          </cell>
          <cell r="M146" t="str">
            <v/>
          </cell>
          <cell r="N146" t="str">
            <v/>
          </cell>
          <cell r="O146" t="e">
            <v>#N/A</v>
          </cell>
        </row>
        <row r="147">
          <cell r="A147"/>
          <cell r="B147"/>
          <cell r="C147"/>
          <cell r="D147"/>
          <cell r="E147"/>
          <cell r="F147" t="str">
            <v/>
          </cell>
          <cell r="G147" t="str">
            <v/>
          </cell>
          <cell r="H147" t="str">
            <v/>
          </cell>
          <cell r="I147" t="str">
            <v/>
          </cell>
          <cell r="J147" t="str">
            <v/>
          </cell>
          <cell r="K147" t="str">
            <v/>
          </cell>
          <cell r="L147" t="str">
            <v/>
          </cell>
          <cell r="M147" t="str">
            <v/>
          </cell>
          <cell r="N147" t="str">
            <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30"/>
    </sheetNames>
    <sheetDataSet>
      <sheetData sheetId="0">
        <row r="4">
          <cell r="A4" t="str">
            <v>A93103</v>
          </cell>
          <cell r="B4" t="str">
            <v>113/02/10</v>
          </cell>
          <cell r="C4">
            <v>3</v>
          </cell>
          <cell r="D4">
            <v>0.02</v>
          </cell>
          <cell r="E4">
            <v>0.03</v>
          </cell>
          <cell r="F4">
            <v>0.6</v>
          </cell>
          <cell r="G4">
            <v>0.54</v>
          </cell>
          <cell r="H4">
            <v>0.5554</v>
          </cell>
          <cell r="I4">
            <v>24</v>
          </cell>
          <cell r="J4" t="str">
            <v/>
          </cell>
          <cell r="K4" t="str">
            <v/>
          </cell>
          <cell r="L4" t="str">
            <v/>
          </cell>
          <cell r="M4" t="str">
            <v/>
          </cell>
          <cell r="N4" t="str">
            <v/>
          </cell>
          <cell r="O4">
            <v>1.0884</v>
          </cell>
        </row>
        <row r="5">
          <cell r="A5" t="str">
            <v>A03106</v>
          </cell>
          <cell r="B5" t="str">
            <v>113/03/03</v>
          </cell>
          <cell r="C5">
            <v>1.5</v>
          </cell>
          <cell r="D5">
            <v>0.08</v>
          </cell>
          <cell r="E5">
            <v>0.09</v>
          </cell>
          <cell r="F5" t="str">
            <v/>
          </cell>
          <cell r="G5" t="str">
            <v/>
          </cell>
          <cell r="H5" t="str">
            <v/>
          </cell>
          <cell r="I5" t="str">
            <v/>
          </cell>
          <cell r="J5" t="str">
            <v/>
          </cell>
          <cell r="K5" t="str">
            <v/>
          </cell>
          <cell r="L5" t="str">
            <v/>
          </cell>
          <cell r="M5" t="str">
            <v/>
          </cell>
          <cell r="N5" t="str">
            <v/>
          </cell>
          <cell r="O5">
            <v>1.0571999999999999</v>
          </cell>
        </row>
        <row r="6">
          <cell r="A6" t="str">
            <v>A11202</v>
          </cell>
          <cell r="B6" t="str">
            <v>113/03/31</v>
          </cell>
          <cell r="C6">
            <v>0.75</v>
          </cell>
          <cell r="D6">
            <v>0.16</v>
          </cell>
          <cell r="E6">
            <v>0.16</v>
          </cell>
          <cell r="F6" t="str">
            <v/>
          </cell>
          <cell r="G6" t="str">
            <v/>
          </cell>
          <cell r="H6" t="str">
            <v/>
          </cell>
          <cell r="I6" t="str">
            <v/>
          </cell>
          <cell r="J6" t="str">
            <v/>
          </cell>
          <cell r="K6" t="str">
            <v/>
          </cell>
          <cell r="L6" t="str">
            <v/>
          </cell>
          <cell r="M6" t="str">
            <v/>
          </cell>
          <cell r="N6" t="str">
            <v/>
          </cell>
          <cell r="O6">
            <v>1.0537000000000001</v>
          </cell>
        </row>
        <row r="7">
          <cell r="A7" t="str">
            <v>A08107</v>
          </cell>
          <cell r="B7" t="str">
            <v>113/07/17</v>
          </cell>
          <cell r="C7">
            <v>0.5</v>
          </cell>
          <cell r="D7">
            <v>0.45</v>
          </cell>
          <cell r="E7">
            <v>0.46</v>
          </cell>
          <cell r="F7" t="str">
            <v/>
          </cell>
          <cell r="G7" t="str">
            <v/>
          </cell>
          <cell r="H7" t="str">
            <v/>
          </cell>
          <cell r="I7" t="str">
            <v/>
          </cell>
          <cell r="J7" t="str">
            <v/>
          </cell>
          <cell r="K7" t="str">
            <v/>
          </cell>
          <cell r="L7" t="str">
            <v/>
          </cell>
          <cell r="M7" t="str">
            <v/>
          </cell>
          <cell r="N7" t="str">
            <v/>
          </cell>
          <cell r="O7">
            <v>1.0617000000000001</v>
          </cell>
        </row>
        <row r="8">
          <cell r="A8" t="str">
            <v>A03113</v>
          </cell>
          <cell r="B8" t="str">
            <v>113/09/26</v>
          </cell>
          <cell r="C8">
            <v>1.625</v>
          </cell>
          <cell r="D8">
            <v>0.64</v>
          </cell>
          <cell r="E8">
            <v>0.65</v>
          </cell>
          <cell r="F8">
            <v>1.0549999999999999</v>
          </cell>
          <cell r="G8">
            <v>1.0449999999999999</v>
          </cell>
          <cell r="H8">
            <v>1.05</v>
          </cell>
          <cell r="I8">
            <v>3</v>
          </cell>
          <cell r="J8" t="str">
            <v/>
          </cell>
          <cell r="K8" t="str">
            <v/>
          </cell>
          <cell r="L8" t="str">
            <v/>
          </cell>
          <cell r="M8" t="str">
            <v/>
          </cell>
          <cell r="N8" t="str">
            <v/>
          </cell>
          <cell r="O8">
            <v>1.0688</v>
          </cell>
        </row>
        <row r="9">
          <cell r="A9" t="str">
            <v>A93109</v>
          </cell>
          <cell r="B9" t="str">
            <v>113/11/18</v>
          </cell>
          <cell r="C9">
            <v>3</v>
          </cell>
          <cell r="D9">
            <v>0.79</v>
          </cell>
          <cell r="E9">
            <v>0.8</v>
          </cell>
          <cell r="F9" t="str">
            <v/>
          </cell>
          <cell r="G9" t="str">
            <v/>
          </cell>
          <cell r="H9" t="str">
            <v/>
          </cell>
          <cell r="I9" t="str">
            <v/>
          </cell>
          <cell r="J9" t="str">
            <v/>
          </cell>
          <cell r="K9" t="str">
            <v/>
          </cell>
          <cell r="L9" t="str">
            <v/>
          </cell>
          <cell r="M9" t="str">
            <v/>
          </cell>
          <cell r="N9" t="str">
            <v/>
          </cell>
          <cell r="O9">
            <v>1.0739000000000001</v>
          </cell>
        </row>
        <row r="10">
          <cell r="A10" t="str">
            <v>A09101</v>
          </cell>
          <cell r="B10" t="str">
            <v>114/01/10</v>
          </cell>
          <cell r="C10">
            <v>0.5</v>
          </cell>
          <cell r="D10">
            <v>0.93</v>
          </cell>
          <cell r="E10">
            <v>0.94</v>
          </cell>
          <cell r="F10" t="str">
            <v/>
          </cell>
          <cell r="G10" t="str">
            <v/>
          </cell>
          <cell r="H10" t="str">
            <v/>
          </cell>
          <cell r="I10" t="str">
            <v/>
          </cell>
          <cell r="J10" t="str">
            <v/>
          </cell>
          <cell r="K10" t="str">
            <v/>
          </cell>
          <cell r="L10" t="str">
            <v/>
          </cell>
          <cell r="M10" t="str">
            <v/>
          </cell>
          <cell r="N10" t="str">
            <v/>
          </cell>
          <cell r="O10">
            <v>1.0788</v>
          </cell>
        </row>
        <row r="11">
          <cell r="A11" t="str">
            <v>A12103</v>
          </cell>
          <cell r="B11" t="str">
            <v>114/02/23</v>
          </cell>
          <cell r="C11">
            <v>1</v>
          </cell>
          <cell r="D11">
            <v>1.04</v>
          </cell>
          <cell r="E11">
            <v>1.06</v>
          </cell>
          <cell r="F11">
            <v>1.079</v>
          </cell>
          <cell r="G11">
            <v>1.079</v>
          </cell>
          <cell r="H11">
            <v>1.079</v>
          </cell>
          <cell r="I11">
            <v>2</v>
          </cell>
          <cell r="J11" t="str">
            <v/>
          </cell>
          <cell r="K11" t="str">
            <v/>
          </cell>
          <cell r="L11" t="str">
            <v/>
          </cell>
          <cell r="M11" t="str">
            <v/>
          </cell>
          <cell r="N11" t="str">
            <v/>
          </cell>
          <cell r="O11">
            <v>1.0827</v>
          </cell>
        </row>
        <row r="12">
          <cell r="A12" t="str">
            <v>A94103</v>
          </cell>
          <cell r="B12" t="str">
            <v>114/02/25</v>
          </cell>
          <cell r="C12">
            <v>2.375</v>
          </cell>
          <cell r="D12">
            <v>1.03</v>
          </cell>
          <cell r="E12">
            <v>1.07</v>
          </cell>
          <cell r="F12" t="str">
            <v/>
          </cell>
          <cell r="G12" t="str">
            <v/>
          </cell>
          <cell r="H12" t="str">
            <v/>
          </cell>
          <cell r="I12" t="str">
            <v/>
          </cell>
          <cell r="J12" t="str">
            <v/>
          </cell>
          <cell r="K12" t="str">
            <v/>
          </cell>
          <cell r="L12" t="str">
            <v/>
          </cell>
          <cell r="M12" t="str">
            <v/>
          </cell>
          <cell r="N12" t="str">
            <v/>
          </cell>
          <cell r="O12">
            <v>1.0829</v>
          </cell>
        </row>
        <row r="13">
          <cell r="A13" t="str">
            <v>A04105</v>
          </cell>
          <cell r="B13" t="str">
            <v>114/03/13</v>
          </cell>
          <cell r="C13">
            <v>1.625</v>
          </cell>
          <cell r="D13">
            <v>1.08</v>
          </cell>
          <cell r="E13">
            <v>1.1100000000000001</v>
          </cell>
          <cell r="F13" t="str">
            <v/>
          </cell>
          <cell r="G13" t="str">
            <v/>
          </cell>
          <cell r="H13" t="str">
            <v/>
          </cell>
          <cell r="I13" t="str">
            <v/>
          </cell>
          <cell r="J13" t="str">
            <v/>
          </cell>
          <cell r="K13" t="str">
            <v/>
          </cell>
          <cell r="L13" t="str">
            <v/>
          </cell>
          <cell r="M13" t="str">
            <v/>
          </cell>
          <cell r="N13" t="str">
            <v/>
          </cell>
          <cell r="O13">
            <v>1.0843</v>
          </cell>
        </row>
        <row r="14">
          <cell r="A14" t="str">
            <v>A09107</v>
          </cell>
          <cell r="B14" t="str">
            <v>114/07/17</v>
          </cell>
          <cell r="C14">
            <v>0.25</v>
          </cell>
          <cell r="D14">
            <v>1.44</v>
          </cell>
          <cell r="E14">
            <v>1.46</v>
          </cell>
          <cell r="F14" t="str">
            <v/>
          </cell>
          <cell r="G14" t="str">
            <v/>
          </cell>
          <cell r="H14" t="str">
            <v/>
          </cell>
          <cell r="I14" t="str">
            <v/>
          </cell>
          <cell r="J14" t="str">
            <v/>
          </cell>
          <cell r="K14" t="str">
            <v/>
          </cell>
          <cell r="L14" t="str">
            <v/>
          </cell>
          <cell r="M14" t="str">
            <v/>
          </cell>
          <cell r="N14" t="str">
            <v/>
          </cell>
          <cell r="O14">
            <v>1.0947</v>
          </cell>
        </row>
        <row r="15">
          <cell r="A15" t="str">
            <v>A04112</v>
          </cell>
          <cell r="B15" t="str">
            <v>114/09/11</v>
          </cell>
          <cell r="C15">
            <v>1.125</v>
          </cell>
          <cell r="D15">
            <v>1.58</v>
          </cell>
          <cell r="E15">
            <v>1.61</v>
          </cell>
          <cell r="F15" t="str">
            <v/>
          </cell>
          <cell r="G15" t="str">
            <v/>
          </cell>
          <cell r="H15" t="str">
            <v/>
          </cell>
          <cell r="I15" t="str">
            <v/>
          </cell>
          <cell r="J15" t="str">
            <v/>
          </cell>
          <cell r="K15" t="str">
            <v/>
          </cell>
          <cell r="L15" t="str">
            <v/>
          </cell>
          <cell r="M15" t="str">
            <v/>
          </cell>
          <cell r="N15" t="str">
            <v/>
          </cell>
          <cell r="O15">
            <v>1.0991</v>
          </cell>
        </row>
        <row r="16">
          <cell r="A16" t="str">
            <v>A09112</v>
          </cell>
          <cell r="B16" t="str">
            <v>114/12/08</v>
          </cell>
          <cell r="C16">
            <v>0.125</v>
          </cell>
          <cell r="D16">
            <v>1.83</v>
          </cell>
          <cell r="E16">
            <v>1.85</v>
          </cell>
          <cell r="F16" t="str">
            <v/>
          </cell>
          <cell r="G16" t="str">
            <v/>
          </cell>
          <cell r="H16" t="str">
            <v/>
          </cell>
          <cell r="I16" t="str">
            <v/>
          </cell>
          <cell r="J16" t="str">
            <v/>
          </cell>
          <cell r="K16" t="str">
            <v/>
          </cell>
          <cell r="L16" t="str">
            <v/>
          </cell>
          <cell r="M16" t="str">
            <v/>
          </cell>
          <cell r="N16" t="str">
            <v/>
          </cell>
          <cell r="O16">
            <v>1.1065</v>
          </cell>
        </row>
        <row r="17">
          <cell r="A17" t="str">
            <v>A13101</v>
          </cell>
          <cell r="B17" t="str">
            <v>115/01/05</v>
          </cell>
          <cell r="C17">
            <v>1</v>
          </cell>
          <cell r="D17">
            <v>1.89</v>
          </cell>
          <cell r="E17">
            <v>1.93</v>
          </cell>
          <cell r="F17">
            <v>1.115</v>
          </cell>
          <cell r="G17">
            <v>1.115</v>
          </cell>
          <cell r="H17">
            <v>1.115</v>
          </cell>
          <cell r="I17">
            <v>0.5</v>
          </cell>
          <cell r="J17" t="str">
            <v/>
          </cell>
          <cell r="K17" t="str">
            <v/>
          </cell>
          <cell r="L17" t="str">
            <v/>
          </cell>
          <cell r="M17" t="str">
            <v/>
          </cell>
          <cell r="N17" t="str">
            <v xml:space="preserve">  </v>
          </cell>
          <cell r="O17">
            <v>1.1086</v>
          </cell>
        </row>
        <row r="18">
          <cell r="A18" t="str">
            <v>A13201</v>
          </cell>
          <cell r="B18" t="str">
            <v>115/03/15</v>
          </cell>
          <cell r="C18">
            <v>1</v>
          </cell>
          <cell r="D18">
            <v>1.97</v>
          </cell>
          <cell r="E18">
            <v>2</v>
          </cell>
          <cell r="F18" t="str">
            <v/>
          </cell>
          <cell r="G18" t="str">
            <v/>
          </cell>
          <cell r="H18" t="str">
            <v/>
          </cell>
          <cell r="I18" t="str">
            <v/>
          </cell>
          <cell r="J18" t="str">
            <v/>
          </cell>
          <cell r="K18" t="str">
            <v/>
          </cell>
          <cell r="L18" t="str">
            <v/>
          </cell>
          <cell r="M18" t="str">
            <v/>
          </cell>
          <cell r="N18" t="str">
            <v/>
          </cell>
          <cell r="O18">
            <v>1.111</v>
          </cell>
        </row>
        <row r="19">
          <cell r="A19" t="str">
            <v>A10101</v>
          </cell>
          <cell r="B19" t="str">
            <v>115/01/13</v>
          </cell>
          <cell r="C19">
            <v>0.25</v>
          </cell>
          <cell r="D19">
            <v>1.92</v>
          </cell>
          <cell r="E19">
            <v>1.95</v>
          </cell>
          <cell r="F19" t="str">
            <v/>
          </cell>
          <cell r="G19" t="str">
            <v/>
          </cell>
          <cell r="H19" t="str">
            <v/>
          </cell>
          <cell r="I19" t="str">
            <v/>
          </cell>
          <cell r="J19" t="str">
            <v/>
          </cell>
          <cell r="K19" t="str">
            <v/>
          </cell>
          <cell r="L19" t="str">
            <v/>
          </cell>
          <cell r="M19" t="str">
            <v/>
          </cell>
          <cell r="N19" t="str">
            <v/>
          </cell>
          <cell r="O19">
            <v>1.1094999999999999</v>
          </cell>
        </row>
        <row r="20">
          <cell r="A20" t="str">
            <v>A95102</v>
          </cell>
          <cell r="B20" t="str">
            <v>115/02/24</v>
          </cell>
          <cell r="C20">
            <v>1.875</v>
          </cell>
          <cell r="D20">
            <v>1.99</v>
          </cell>
          <cell r="E20">
            <v>2.06</v>
          </cell>
          <cell r="F20" t="str">
            <v/>
          </cell>
          <cell r="G20" t="str">
            <v/>
          </cell>
          <cell r="H20" t="str">
            <v/>
          </cell>
          <cell r="I20" t="str">
            <v/>
          </cell>
          <cell r="J20" t="str">
            <v/>
          </cell>
          <cell r="K20" t="str">
            <v/>
          </cell>
          <cell r="L20" t="str">
            <v/>
          </cell>
          <cell r="M20" t="str">
            <v/>
          </cell>
          <cell r="N20" t="str">
            <v/>
          </cell>
          <cell r="O20">
            <v>1.1128</v>
          </cell>
        </row>
        <row r="21">
          <cell r="A21" t="str">
            <v>A05104</v>
          </cell>
          <cell r="B21" t="str">
            <v>115/03/04</v>
          </cell>
          <cell r="C21">
            <v>0.75</v>
          </cell>
          <cell r="D21">
            <v>2.04</v>
          </cell>
          <cell r="E21">
            <v>2.09</v>
          </cell>
          <cell r="F21" t="str">
            <v/>
          </cell>
          <cell r="G21" t="str">
            <v/>
          </cell>
          <cell r="H21" t="str">
            <v/>
          </cell>
          <cell r="I21" t="str">
            <v/>
          </cell>
          <cell r="J21" t="str">
            <v/>
          </cell>
          <cell r="K21" t="str">
            <v/>
          </cell>
          <cell r="L21" t="str">
            <v/>
          </cell>
          <cell r="M21" t="str">
            <v/>
          </cell>
          <cell r="N21" t="str">
            <v/>
          </cell>
          <cell r="O21">
            <v>1.1136999999999999</v>
          </cell>
        </row>
        <row r="22">
          <cell r="A22" t="str">
            <v>A10108</v>
          </cell>
          <cell r="B22" t="str">
            <v>115/07/29</v>
          </cell>
          <cell r="C22">
            <v>0.25</v>
          </cell>
          <cell r="D22">
            <v>2.4500000000000002</v>
          </cell>
          <cell r="E22">
            <v>2.4900000000000002</v>
          </cell>
          <cell r="F22" t="str">
            <v/>
          </cell>
          <cell r="G22" t="str">
            <v/>
          </cell>
          <cell r="H22" t="str">
            <v/>
          </cell>
          <cell r="I22" t="str">
            <v/>
          </cell>
          <cell r="J22" t="str">
            <v/>
          </cell>
          <cell r="K22" t="str">
            <v/>
          </cell>
          <cell r="L22" t="str">
            <v/>
          </cell>
          <cell r="M22" t="str">
            <v/>
          </cell>
          <cell r="N22" t="str">
            <v/>
          </cell>
          <cell r="O22">
            <v>1.1267</v>
          </cell>
        </row>
        <row r="23">
          <cell r="A23" t="str">
            <v>A05111</v>
          </cell>
          <cell r="B23" t="str">
            <v>115/09/07</v>
          </cell>
          <cell r="C23">
            <v>0.625</v>
          </cell>
          <cell r="D23">
            <v>2.5499999999999998</v>
          </cell>
          <cell r="E23">
            <v>2.6</v>
          </cell>
          <cell r="F23" t="str">
            <v/>
          </cell>
          <cell r="G23" t="str">
            <v/>
          </cell>
          <cell r="H23" t="str">
            <v/>
          </cell>
          <cell r="I23" t="str">
            <v/>
          </cell>
          <cell r="J23" t="str">
            <v/>
          </cell>
          <cell r="K23" t="str">
            <v/>
          </cell>
          <cell r="L23" t="str">
            <v/>
          </cell>
          <cell r="M23" t="str">
            <v/>
          </cell>
          <cell r="N23" t="str">
            <v/>
          </cell>
          <cell r="O23">
            <v>1.1302000000000001</v>
          </cell>
        </row>
        <row r="24">
          <cell r="A24" t="str">
            <v>A95107</v>
          </cell>
          <cell r="B24" t="str">
            <v>115/11/10</v>
          </cell>
          <cell r="C24">
            <v>2.125</v>
          </cell>
          <cell r="D24">
            <v>2.68</v>
          </cell>
          <cell r="E24">
            <v>2.77</v>
          </cell>
          <cell r="F24" t="str">
            <v/>
          </cell>
          <cell r="G24" t="str">
            <v/>
          </cell>
          <cell r="H24" t="str">
            <v/>
          </cell>
          <cell r="I24" t="str">
            <v/>
          </cell>
          <cell r="J24" t="str">
            <v/>
          </cell>
          <cell r="K24" t="str">
            <v/>
          </cell>
          <cell r="L24" t="str">
            <v/>
          </cell>
          <cell r="M24" t="str">
            <v/>
          </cell>
          <cell r="N24" t="str">
            <v/>
          </cell>
          <cell r="O24">
            <v>1.1351</v>
          </cell>
        </row>
        <row r="25">
          <cell r="A25" t="str">
            <v>A96102</v>
          </cell>
          <cell r="B25" t="str">
            <v>116/02/14</v>
          </cell>
          <cell r="C25">
            <v>2</v>
          </cell>
          <cell r="D25">
            <v>2.89</v>
          </cell>
          <cell r="E25">
            <v>3.04</v>
          </cell>
          <cell r="F25" t="str">
            <v/>
          </cell>
          <cell r="G25" t="str">
            <v/>
          </cell>
          <cell r="H25" t="str">
            <v/>
          </cell>
          <cell r="I25" t="str">
            <v/>
          </cell>
          <cell r="J25" t="str">
            <v/>
          </cell>
          <cell r="K25" t="str">
            <v/>
          </cell>
          <cell r="L25" t="str">
            <v/>
          </cell>
          <cell r="M25" t="str">
            <v/>
          </cell>
          <cell r="N25" t="str">
            <v/>
          </cell>
          <cell r="O25">
            <v>1.1432</v>
          </cell>
        </row>
        <row r="26">
          <cell r="A26" t="str">
            <v>A06104</v>
          </cell>
          <cell r="B26" t="str">
            <v>116/03/01</v>
          </cell>
          <cell r="C26">
            <v>1.125</v>
          </cell>
          <cell r="D26">
            <v>2.98</v>
          </cell>
          <cell r="E26">
            <v>3.08</v>
          </cell>
          <cell r="F26" t="str">
            <v/>
          </cell>
          <cell r="G26" t="str">
            <v/>
          </cell>
          <cell r="H26" t="str">
            <v/>
          </cell>
          <cell r="I26" t="str">
            <v/>
          </cell>
          <cell r="J26" t="str">
            <v/>
          </cell>
          <cell r="K26" t="str">
            <v/>
          </cell>
          <cell r="L26" t="str">
            <v/>
          </cell>
          <cell r="M26" t="str">
            <v/>
          </cell>
          <cell r="N26" t="str">
            <v/>
          </cell>
          <cell r="O26">
            <v>1.1447000000000001</v>
          </cell>
        </row>
        <row r="27">
          <cell r="A27" t="str">
            <v>A11103</v>
          </cell>
          <cell r="B27" t="str">
            <v>116/02/24</v>
          </cell>
          <cell r="C27">
            <v>0.5</v>
          </cell>
          <cell r="D27">
            <v>3</v>
          </cell>
          <cell r="E27">
            <v>3.06</v>
          </cell>
          <cell r="F27" t="str">
            <v/>
          </cell>
          <cell r="G27" t="str">
            <v/>
          </cell>
          <cell r="H27" t="str">
            <v/>
          </cell>
          <cell r="I27" t="str">
            <v/>
          </cell>
          <cell r="J27" t="str">
            <v/>
          </cell>
          <cell r="K27" t="str">
            <v/>
          </cell>
          <cell r="L27" t="str">
            <v/>
          </cell>
          <cell r="M27" t="str">
            <v/>
          </cell>
          <cell r="N27" t="str">
            <v/>
          </cell>
          <cell r="O27">
            <v>1.1446000000000001</v>
          </cell>
        </row>
        <row r="28">
          <cell r="A28" t="str">
            <v>A11106</v>
          </cell>
          <cell r="B28" t="str">
            <v>116/06/23</v>
          </cell>
          <cell r="C28">
            <v>1</v>
          </cell>
          <cell r="D28">
            <v>3.29</v>
          </cell>
          <cell r="E28">
            <v>3.39</v>
          </cell>
          <cell r="F28" t="str">
            <v/>
          </cell>
          <cell r="G28" t="str">
            <v/>
          </cell>
          <cell r="H28" t="str">
            <v/>
          </cell>
          <cell r="I28" t="str">
            <v/>
          </cell>
          <cell r="J28" t="str">
            <v/>
          </cell>
          <cell r="K28" t="str">
            <v/>
          </cell>
          <cell r="L28" t="str">
            <v/>
          </cell>
          <cell r="M28" t="str">
            <v/>
          </cell>
          <cell r="N28" t="str">
            <v/>
          </cell>
          <cell r="O28">
            <v>1.1532</v>
          </cell>
        </row>
        <row r="29">
          <cell r="A29" t="str">
            <v>A11108</v>
          </cell>
          <cell r="B29" t="str">
            <v>116/09/23</v>
          </cell>
          <cell r="C29">
            <v>1.25</v>
          </cell>
          <cell r="D29">
            <v>3.53</v>
          </cell>
          <cell r="E29">
            <v>3.64</v>
          </cell>
          <cell r="F29" t="str">
            <v/>
          </cell>
          <cell r="G29" t="str">
            <v/>
          </cell>
          <cell r="H29" t="str">
            <v/>
          </cell>
          <cell r="I29" t="str">
            <v/>
          </cell>
          <cell r="J29" t="str">
            <v/>
          </cell>
          <cell r="K29" t="str">
            <v/>
          </cell>
          <cell r="L29" t="str">
            <v/>
          </cell>
          <cell r="M29" t="str">
            <v/>
          </cell>
          <cell r="N29" t="str">
            <v/>
          </cell>
          <cell r="O29">
            <v>1.1591</v>
          </cell>
        </row>
        <row r="30">
          <cell r="A30" t="str">
            <v>A06109</v>
          </cell>
          <cell r="B30" t="str">
            <v>116/09/20</v>
          </cell>
          <cell r="C30">
            <v>1</v>
          </cell>
          <cell r="D30">
            <v>3.53</v>
          </cell>
          <cell r="E30">
            <v>3.63</v>
          </cell>
          <cell r="F30" t="str">
            <v/>
          </cell>
          <cell r="G30" t="str">
            <v/>
          </cell>
          <cell r="H30" t="str">
            <v/>
          </cell>
          <cell r="I30" t="str">
            <v/>
          </cell>
          <cell r="J30" t="str">
            <v/>
          </cell>
          <cell r="K30" t="str">
            <v/>
          </cell>
          <cell r="L30" t="str">
            <v/>
          </cell>
          <cell r="M30" t="str">
            <v/>
          </cell>
          <cell r="N30" t="str">
            <v/>
          </cell>
          <cell r="O30">
            <v>1.1591</v>
          </cell>
        </row>
        <row r="31">
          <cell r="A31" t="str">
            <v>A96107</v>
          </cell>
          <cell r="B31" t="str">
            <v>116/11/16</v>
          </cell>
          <cell r="C31">
            <v>3</v>
          </cell>
          <cell r="D31">
            <v>3.58</v>
          </cell>
          <cell r="E31">
            <v>3.79</v>
          </cell>
          <cell r="F31" t="str">
            <v/>
          </cell>
          <cell r="G31" t="str">
            <v/>
          </cell>
          <cell r="H31" t="str">
            <v/>
          </cell>
          <cell r="I31" t="str">
            <v/>
          </cell>
          <cell r="J31" t="str">
            <v/>
          </cell>
          <cell r="K31" t="str">
            <v/>
          </cell>
          <cell r="L31" t="str">
            <v/>
          </cell>
          <cell r="M31" t="str">
            <v/>
          </cell>
          <cell r="N31" t="str">
            <v/>
          </cell>
          <cell r="O31">
            <v>1.1612</v>
          </cell>
        </row>
        <row r="32">
          <cell r="A32" t="str">
            <v>A02101</v>
          </cell>
          <cell r="B32" t="str">
            <v>117/01/09</v>
          </cell>
          <cell r="C32">
            <v>1.375</v>
          </cell>
          <cell r="D32">
            <v>3.81</v>
          </cell>
          <cell r="E32">
            <v>3.94</v>
          </cell>
          <cell r="F32" t="str">
            <v/>
          </cell>
          <cell r="G32" t="str">
            <v/>
          </cell>
          <cell r="H32" t="str">
            <v/>
          </cell>
          <cell r="I32" t="str">
            <v/>
          </cell>
          <cell r="J32" t="str">
            <v/>
          </cell>
          <cell r="K32" t="str">
            <v/>
          </cell>
          <cell r="L32" t="str">
            <v/>
          </cell>
          <cell r="M32" t="str">
            <v/>
          </cell>
          <cell r="N32" t="str">
            <v/>
          </cell>
          <cell r="O32">
            <v>1.1651</v>
          </cell>
        </row>
        <row r="33">
          <cell r="A33" t="str">
            <v>A97102</v>
          </cell>
          <cell r="B33" t="str">
            <v>117/02/14</v>
          </cell>
          <cell r="C33">
            <v>2.5</v>
          </cell>
          <cell r="D33">
            <v>3.76</v>
          </cell>
          <cell r="E33">
            <v>4.04</v>
          </cell>
          <cell r="F33" t="str">
            <v/>
          </cell>
          <cell r="G33" t="str">
            <v/>
          </cell>
          <cell r="H33" t="str">
            <v/>
          </cell>
          <cell r="I33" t="str">
            <v/>
          </cell>
          <cell r="J33" t="str">
            <v/>
          </cell>
          <cell r="K33" t="str">
            <v/>
          </cell>
          <cell r="L33" t="str">
            <v/>
          </cell>
          <cell r="M33" t="str">
            <v/>
          </cell>
          <cell r="N33" t="str">
            <v/>
          </cell>
          <cell r="O33">
            <v>1.1660999999999999</v>
          </cell>
        </row>
        <row r="34">
          <cell r="A34" t="str">
            <v>A12101</v>
          </cell>
          <cell r="B34" t="str">
            <v>117/01/17</v>
          </cell>
          <cell r="C34">
            <v>1</v>
          </cell>
          <cell r="D34">
            <v>3.85</v>
          </cell>
          <cell r="E34">
            <v>3.96</v>
          </cell>
          <cell r="F34" t="str">
            <v/>
          </cell>
          <cell r="G34" t="str">
            <v/>
          </cell>
          <cell r="H34" t="str">
            <v/>
          </cell>
          <cell r="I34" t="str">
            <v/>
          </cell>
          <cell r="J34" t="str">
            <v/>
          </cell>
          <cell r="K34" t="str">
            <v/>
          </cell>
          <cell r="L34" t="str">
            <v/>
          </cell>
          <cell r="M34" t="str">
            <v/>
          </cell>
          <cell r="N34" t="str">
            <v/>
          </cell>
          <cell r="O34">
            <v>1.1657</v>
          </cell>
        </row>
        <row r="35">
          <cell r="A35" t="str">
            <v>A07102</v>
          </cell>
          <cell r="B35" t="str">
            <v>117/02/08</v>
          </cell>
          <cell r="C35">
            <v>1</v>
          </cell>
          <cell r="D35">
            <v>3.88</v>
          </cell>
          <cell r="E35">
            <v>4.0199999999999996</v>
          </cell>
          <cell r="F35" t="str">
            <v/>
          </cell>
          <cell r="G35" t="str">
            <v/>
          </cell>
          <cell r="H35" t="str">
            <v/>
          </cell>
          <cell r="I35" t="str">
            <v/>
          </cell>
          <cell r="J35" t="str">
            <v/>
          </cell>
          <cell r="K35" t="str">
            <v/>
          </cell>
          <cell r="L35" t="str">
            <v/>
          </cell>
          <cell r="M35" t="str">
            <v/>
          </cell>
          <cell r="N35" t="str">
            <v/>
          </cell>
          <cell r="O35">
            <v>1.1668000000000001</v>
          </cell>
        </row>
        <row r="36">
          <cell r="A36" t="str">
            <v>A12106</v>
          </cell>
          <cell r="B36" t="str">
            <v>117/05/26</v>
          </cell>
          <cell r="C36">
            <v>1</v>
          </cell>
          <cell r="D36">
            <v>4.17</v>
          </cell>
          <cell r="E36">
            <v>4.32</v>
          </cell>
          <cell r="F36" t="str">
            <v/>
          </cell>
          <cell r="G36" t="str">
            <v/>
          </cell>
          <cell r="H36" t="str">
            <v/>
          </cell>
          <cell r="I36" t="str">
            <v/>
          </cell>
          <cell r="J36" t="str">
            <v/>
          </cell>
          <cell r="K36" t="str">
            <v/>
          </cell>
          <cell r="L36" t="str">
            <v/>
          </cell>
          <cell r="M36" t="str">
            <v/>
          </cell>
          <cell r="N36" t="str">
            <v/>
          </cell>
          <cell r="O36">
            <v>1.1716</v>
          </cell>
        </row>
        <row r="37">
          <cell r="A37" t="str">
            <v>A07105</v>
          </cell>
          <cell r="B37" t="str">
            <v>117/06/08</v>
          </cell>
          <cell r="C37">
            <v>0.875</v>
          </cell>
          <cell r="D37">
            <v>4.21</v>
          </cell>
          <cell r="E37">
            <v>4.3499999999999996</v>
          </cell>
          <cell r="F37" t="str">
            <v/>
          </cell>
          <cell r="G37" t="str">
            <v/>
          </cell>
          <cell r="H37" t="str">
            <v/>
          </cell>
          <cell r="I37" t="str">
            <v/>
          </cell>
          <cell r="J37" t="str">
            <v/>
          </cell>
          <cell r="K37" t="str">
            <v/>
          </cell>
          <cell r="L37" t="str">
            <v/>
          </cell>
          <cell r="M37" t="str">
            <v/>
          </cell>
          <cell r="N37" t="str">
            <v/>
          </cell>
          <cell r="O37">
            <v>1.1722999999999999</v>
          </cell>
        </row>
        <row r="38">
          <cell r="A38" t="str">
            <v>A97105</v>
          </cell>
          <cell r="B38" t="str">
            <v>117/08/14</v>
          </cell>
          <cell r="C38">
            <v>2.625</v>
          </cell>
          <cell r="D38">
            <v>4.24</v>
          </cell>
          <cell r="E38">
            <v>4.53</v>
          </cell>
          <cell r="F38" t="str">
            <v/>
          </cell>
          <cell r="G38" t="str">
            <v/>
          </cell>
          <cell r="H38" t="str">
            <v/>
          </cell>
          <cell r="I38" t="str">
            <v/>
          </cell>
          <cell r="J38" t="str">
            <v/>
          </cell>
          <cell r="K38" t="str">
            <v/>
          </cell>
          <cell r="L38" t="str">
            <v/>
          </cell>
          <cell r="M38" t="str">
            <v/>
          </cell>
          <cell r="N38" t="str">
            <v/>
          </cell>
          <cell r="O38">
            <v>1.1739999999999999</v>
          </cell>
        </row>
        <row r="39">
          <cell r="A39" t="str">
            <v>A12108</v>
          </cell>
          <cell r="B39" t="str">
            <v>117/09/15</v>
          </cell>
          <cell r="C39">
            <v>1.125</v>
          </cell>
          <cell r="D39">
            <v>4.46</v>
          </cell>
          <cell r="E39">
            <v>4.62</v>
          </cell>
          <cell r="F39" t="str">
            <v/>
          </cell>
          <cell r="G39" t="str">
            <v/>
          </cell>
          <cell r="H39" t="str">
            <v/>
          </cell>
          <cell r="I39" t="str">
            <v/>
          </cell>
          <cell r="J39" t="str">
            <v/>
          </cell>
          <cell r="K39" t="str">
            <v/>
          </cell>
          <cell r="L39" t="str">
            <v/>
          </cell>
          <cell r="M39" t="str">
            <v/>
          </cell>
          <cell r="N39" t="str">
            <v/>
          </cell>
          <cell r="O39">
            <v>1.1766000000000001</v>
          </cell>
        </row>
        <row r="40">
          <cell r="A40" t="str">
            <v>A10202</v>
          </cell>
          <cell r="B40" t="str">
            <v>117/08/20</v>
          </cell>
          <cell r="C40">
            <v>0.25</v>
          </cell>
          <cell r="D40">
            <v>4.47</v>
          </cell>
          <cell r="E40">
            <v>4.55</v>
          </cell>
          <cell r="F40" t="str">
            <v/>
          </cell>
          <cell r="G40" t="str">
            <v/>
          </cell>
          <cell r="H40" t="str">
            <v/>
          </cell>
          <cell r="I40" t="str">
            <v/>
          </cell>
          <cell r="J40" t="str">
            <v/>
          </cell>
          <cell r="K40" t="str">
            <v/>
          </cell>
          <cell r="L40" t="str">
            <v/>
          </cell>
          <cell r="M40" t="str">
            <v/>
          </cell>
          <cell r="N40" t="str">
            <v/>
          </cell>
          <cell r="O40">
            <v>1.1760999999999999</v>
          </cell>
        </row>
        <row r="41">
          <cell r="A41" t="str">
            <v>A07109</v>
          </cell>
          <cell r="B41" t="str">
            <v>117/10/17</v>
          </cell>
          <cell r="C41">
            <v>0.875</v>
          </cell>
          <cell r="D41">
            <v>4.57</v>
          </cell>
          <cell r="E41">
            <v>4.71</v>
          </cell>
          <cell r="F41" t="str">
            <v/>
          </cell>
          <cell r="G41" t="str">
            <v/>
          </cell>
          <cell r="H41" t="str">
            <v/>
          </cell>
          <cell r="I41" t="str">
            <v/>
          </cell>
          <cell r="J41" t="str">
            <v/>
          </cell>
          <cell r="K41" t="str">
            <v/>
          </cell>
          <cell r="L41" t="str">
            <v/>
          </cell>
          <cell r="M41" t="str">
            <v/>
          </cell>
          <cell r="N41" t="str">
            <v/>
          </cell>
          <cell r="O41">
            <v>1.1783999999999999</v>
          </cell>
        </row>
        <row r="42">
          <cell r="A42" t="str">
            <v>A13103R</v>
          </cell>
          <cell r="B42" t="str">
            <v>118/01/29</v>
          </cell>
          <cell r="C42">
            <v>1.125</v>
          </cell>
          <cell r="D42">
            <v>4.75</v>
          </cell>
          <cell r="E42">
            <v>4.99</v>
          </cell>
          <cell r="F42">
            <v>1.1850000000000001</v>
          </cell>
          <cell r="G42">
            <v>1.1819999999999999</v>
          </cell>
          <cell r="H42">
            <v>1.1832</v>
          </cell>
          <cell r="I42">
            <v>2</v>
          </cell>
          <cell r="J42" t="str">
            <v/>
          </cell>
          <cell r="K42" t="str">
            <v/>
          </cell>
          <cell r="L42" t="str">
            <v/>
          </cell>
          <cell r="M42" t="str">
            <v/>
          </cell>
          <cell r="N42" t="str">
            <v/>
          </cell>
          <cell r="O42">
            <v>1.1819</v>
          </cell>
        </row>
        <row r="43">
          <cell r="A43" t="str">
            <v>A98102</v>
          </cell>
          <cell r="B43" t="str">
            <v>118/02/16</v>
          </cell>
          <cell r="C43">
            <v>2.125</v>
          </cell>
          <cell r="D43">
            <v>4.6900000000000004</v>
          </cell>
          <cell r="E43">
            <v>5.04</v>
          </cell>
          <cell r="F43" t="str">
            <v/>
          </cell>
          <cell r="G43" t="str">
            <v/>
          </cell>
          <cell r="H43" t="str">
            <v/>
          </cell>
          <cell r="I43" t="str">
            <v/>
          </cell>
          <cell r="J43" t="str">
            <v/>
          </cell>
          <cell r="K43" t="str">
            <v/>
          </cell>
          <cell r="L43" t="str">
            <v/>
          </cell>
          <cell r="M43" t="str">
            <v/>
          </cell>
          <cell r="N43" t="str">
            <v/>
          </cell>
          <cell r="O43">
            <v>1.1837</v>
          </cell>
        </row>
        <row r="44">
          <cell r="A44" t="str">
            <v>A13103</v>
          </cell>
          <cell r="B44" t="str">
            <v>118/01/29</v>
          </cell>
          <cell r="C44">
            <v>1.125</v>
          </cell>
          <cell r="D44">
            <v>4.82</v>
          </cell>
          <cell r="E44">
            <v>4.99</v>
          </cell>
          <cell r="F44">
            <v>1.1875</v>
          </cell>
          <cell r="G44">
            <v>1.18</v>
          </cell>
          <cell r="H44">
            <v>1.1843999999999999</v>
          </cell>
          <cell r="I44">
            <v>5</v>
          </cell>
          <cell r="J44" t="str">
            <v/>
          </cell>
          <cell r="K44" t="str">
            <v/>
          </cell>
          <cell r="L44" t="str">
            <v/>
          </cell>
          <cell r="M44" t="str">
            <v/>
          </cell>
          <cell r="N44" t="str">
            <v/>
          </cell>
          <cell r="O44">
            <v>1.1835</v>
          </cell>
        </row>
        <row r="45">
          <cell r="A45" t="str">
            <v>A08103</v>
          </cell>
          <cell r="B45" t="str">
            <v>118/02/13</v>
          </cell>
          <cell r="C45">
            <v>0.75</v>
          </cell>
          <cell r="D45">
            <v>4.8600000000000003</v>
          </cell>
          <cell r="E45">
            <v>5.04</v>
          </cell>
          <cell r="F45" t="str">
            <v/>
          </cell>
          <cell r="G45" t="str">
            <v/>
          </cell>
          <cell r="H45" t="str">
            <v/>
          </cell>
          <cell r="I45" t="str">
            <v/>
          </cell>
          <cell r="J45" t="str">
            <v/>
          </cell>
          <cell r="K45" t="str">
            <v/>
          </cell>
          <cell r="L45" t="str">
            <v/>
          </cell>
          <cell r="M45" t="str">
            <v/>
          </cell>
          <cell r="N45" t="str">
            <v/>
          </cell>
          <cell r="O45">
            <v>1.1847000000000001</v>
          </cell>
        </row>
        <row r="46">
          <cell r="A46" t="str">
            <v>A98105</v>
          </cell>
          <cell r="B46" t="str">
            <v>118/08/13</v>
          </cell>
          <cell r="C46">
            <v>2.125</v>
          </cell>
          <cell r="D46">
            <v>5.17</v>
          </cell>
          <cell r="E46">
            <v>5.53</v>
          </cell>
          <cell r="F46" t="str">
            <v/>
          </cell>
          <cell r="G46" t="str">
            <v/>
          </cell>
          <cell r="H46" t="str">
            <v/>
          </cell>
          <cell r="I46" t="str">
            <v/>
          </cell>
          <cell r="J46" t="str">
            <v/>
          </cell>
          <cell r="K46" t="str">
            <v/>
          </cell>
          <cell r="L46" t="str">
            <v/>
          </cell>
          <cell r="M46" t="str">
            <v/>
          </cell>
          <cell r="N46" t="str">
            <v/>
          </cell>
          <cell r="O46">
            <v>1.1943999999999999</v>
          </cell>
        </row>
        <row r="47">
          <cell r="A47" t="str">
            <v>A08106</v>
          </cell>
          <cell r="B47" t="str">
            <v>118/06/26</v>
          </cell>
          <cell r="C47">
            <v>0.625</v>
          </cell>
          <cell r="D47">
            <v>5.24</v>
          </cell>
          <cell r="E47">
            <v>5.4</v>
          </cell>
          <cell r="F47" t="str">
            <v/>
          </cell>
          <cell r="G47" t="str">
            <v/>
          </cell>
          <cell r="H47" t="str">
            <v/>
          </cell>
          <cell r="I47" t="str">
            <v/>
          </cell>
          <cell r="J47" t="str">
            <v/>
          </cell>
          <cell r="K47" t="str">
            <v/>
          </cell>
          <cell r="L47" t="str">
            <v/>
          </cell>
          <cell r="M47" t="str">
            <v/>
          </cell>
          <cell r="N47" t="str">
            <v/>
          </cell>
          <cell r="O47">
            <v>1.1930000000000001</v>
          </cell>
        </row>
        <row r="48">
          <cell r="A48" t="str">
            <v>A08109</v>
          </cell>
          <cell r="B48" t="str">
            <v>118/10/14</v>
          </cell>
          <cell r="C48">
            <v>0.625</v>
          </cell>
          <cell r="D48">
            <v>5.54</v>
          </cell>
          <cell r="E48">
            <v>5.7</v>
          </cell>
          <cell r="F48" t="str">
            <v/>
          </cell>
          <cell r="G48" t="str">
            <v/>
          </cell>
          <cell r="H48" t="str">
            <v/>
          </cell>
          <cell r="I48" t="str">
            <v/>
          </cell>
          <cell r="J48" t="str">
            <v/>
          </cell>
          <cell r="K48" t="str">
            <v/>
          </cell>
          <cell r="L48" t="str">
            <v/>
          </cell>
          <cell r="M48" t="str">
            <v/>
          </cell>
          <cell r="N48" t="str">
            <v/>
          </cell>
          <cell r="O48">
            <v>1.1998</v>
          </cell>
        </row>
        <row r="49">
          <cell r="A49" t="str">
            <v>A99104</v>
          </cell>
          <cell r="B49" t="str">
            <v>119/02/22</v>
          </cell>
          <cell r="C49">
            <v>1.875</v>
          </cell>
          <cell r="D49">
            <v>5.62</v>
          </cell>
          <cell r="E49">
            <v>6.06</v>
          </cell>
          <cell r="F49" t="str">
            <v/>
          </cell>
          <cell r="G49" t="str">
            <v/>
          </cell>
          <cell r="H49" t="str">
            <v/>
          </cell>
          <cell r="I49" t="str">
            <v/>
          </cell>
          <cell r="J49" t="str">
            <v/>
          </cell>
          <cell r="K49" t="str">
            <v/>
          </cell>
          <cell r="L49" t="str">
            <v/>
          </cell>
          <cell r="M49" t="str">
            <v/>
          </cell>
          <cell r="N49" t="str">
            <v/>
          </cell>
          <cell r="O49">
            <v>1.2056</v>
          </cell>
        </row>
        <row r="50">
          <cell r="A50" t="str">
            <v>A09103</v>
          </cell>
          <cell r="B50" t="str">
            <v>119/02/21</v>
          </cell>
          <cell r="C50">
            <v>0.5</v>
          </cell>
          <cell r="D50">
            <v>5.88</v>
          </cell>
          <cell r="E50">
            <v>6.06</v>
          </cell>
          <cell r="F50" t="str">
            <v/>
          </cell>
          <cell r="G50" t="str">
            <v/>
          </cell>
          <cell r="H50" t="str">
            <v/>
          </cell>
          <cell r="I50" t="str">
            <v/>
          </cell>
          <cell r="J50" t="str">
            <v/>
          </cell>
          <cell r="K50" t="str">
            <v/>
          </cell>
          <cell r="L50" t="str">
            <v/>
          </cell>
          <cell r="M50" t="str">
            <v/>
          </cell>
          <cell r="N50" t="str">
            <v/>
          </cell>
          <cell r="O50">
            <v>1.2072000000000001</v>
          </cell>
        </row>
        <row r="51">
          <cell r="A51" t="str">
            <v>A99107</v>
          </cell>
          <cell r="B51" t="str">
            <v>119/08/12</v>
          </cell>
          <cell r="C51">
            <v>1.75</v>
          </cell>
          <cell r="D51">
            <v>6.11</v>
          </cell>
          <cell r="E51">
            <v>6.53</v>
          </cell>
          <cell r="F51" t="str">
            <v/>
          </cell>
          <cell r="G51" t="str">
            <v/>
          </cell>
          <cell r="H51" t="str">
            <v/>
          </cell>
          <cell r="I51" t="str">
            <v/>
          </cell>
          <cell r="J51" t="str">
            <v/>
          </cell>
          <cell r="K51" t="str">
            <v/>
          </cell>
          <cell r="L51" t="str">
            <v/>
          </cell>
          <cell r="M51" t="str">
            <v/>
          </cell>
          <cell r="N51" t="str">
            <v/>
          </cell>
          <cell r="O51">
            <v>1.2121999999999999</v>
          </cell>
        </row>
        <row r="52">
          <cell r="A52" t="str">
            <v>A09106</v>
          </cell>
          <cell r="B52" t="str">
            <v>119/06/11</v>
          </cell>
          <cell r="C52">
            <v>0.375</v>
          </cell>
          <cell r="D52">
            <v>6.2</v>
          </cell>
          <cell r="E52">
            <v>6.36</v>
          </cell>
          <cell r="F52" t="str">
            <v/>
          </cell>
          <cell r="G52" t="str">
            <v/>
          </cell>
          <cell r="H52" t="str">
            <v/>
          </cell>
          <cell r="I52" t="str">
            <v/>
          </cell>
          <cell r="J52" t="str">
            <v/>
          </cell>
          <cell r="K52" t="str">
            <v/>
          </cell>
          <cell r="L52" t="str">
            <v/>
          </cell>
          <cell r="M52" t="str">
            <v/>
          </cell>
          <cell r="N52" t="str">
            <v/>
          </cell>
          <cell r="O52">
            <v>1.2121</v>
          </cell>
        </row>
        <row r="53">
          <cell r="A53" t="str">
            <v>A00102</v>
          </cell>
          <cell r="B53" t="str">
            <v>120/01/13</v>
          </cell>
          <cell r="C53">
            <v>2.125</v>
          </cell>
          <cell r="D53">
            <v>6.46</v>
          </cell>
          <cell r="E53">
            <v>6.95</v>
          </cell>
          <cell r="F53" t="str">
            <v/>
          </cell>
          <cell r="G53" t="str">
            <v/>
          </cell>
          <cell r="H53" t="str">
            <v/>
          </cell>
          <cell r="I53" t="str">
            <v/>
          </cell>
          <cell r="J53" t="str">
            <v/>
          </cell>
          <cell r="K53" t="str">
            <v/>
          </cell>
          <cell r="L53" t="str">
            <v/>
          </cell>
          <cell r="M53" t="str">
            <v/>
          </cell>
          <cell r="N53" t="str">
            <v/>
          </cell>
          <cell r="O53">
            <v>1.2139</v>
          </cell>
        </row>
        <row r="54">
          <cell r="A54" t="str">
            <v>A90105</v>
          </cell>
          <cell r="B54" t="str">
            <v>120/07/17</v>
          </cell>
          <cell r="C54">
            <v>3.625</v>
          </cell>
          <cell r="D54">
            <v>6.55</v>
          </cell>
          <cell r="E54">
            <v>7.46</v>
          </cell>
          <cell r="F54" t="str">
            <v/>
          </cell>
          <cell r="G54" t="str">
            <v/>
          </cell>
          <cell r="H54" t="str">
            <v/>
          </cell>
          <cell r="I54" t="str">
            <v/>
          </cell>
          <cell r="J54" t="str">
            <v/>
          </cell>
          <cell r="K54" t="str">
            <v/>
          </cell>
          <cell r="L54" t="str">
            <v/>
          </cell>
          <cell r="M54" t="str">
            <v/>
          </cell>
          <cell r="N54" t="str">
            <v/>
          </cell>
          <cell r="O54">
            <v>1.2113</v>
          </cell>
        </row>
        <row r="55">
          <cell r="A55" t="str">
            <v>A09109</v>
          </cell>
          <cell r="B55" t="str">
            <v>119/10/14</v>
          </cell>
          <cell r="C55">
            <v>0.25</v>
          </cell>
          <cell r="D55">
            <v>6.57</v>
          </cell>
          <cell r="E55">
            <v>6.7</v>
          </cell>
          <cell r="F55" t="str">
            <v/>
          </cell>
          <cell r="G55" t="str">
            <v/>
          </cell>
          <cell r="H55" t="str">
            <v/>
          </cell>
          <cell r="I55" t="str">
            <v/>
          </cell>
          <cell r="J55" t="str">
            <v/>
          </cell>
          <cell r="K55" t="str">
            <v/>
          </cell>
          <cell r="L55" t="str">
            <v/>
          </cell>
          <cell r="M55" t="str">
            <v/>
          </cell>
          <cell r="N55" t="str">
            <v/>
          </cell>
          <cell r="O55">
            <v>1.2156</v>
          </cell>
        </row>
        <row r="56">
          <cell r="A56" t="str">
            <v>A00201</v>
          </cell>
          <cell r="B56" t="str">
            <v>120/05/26</v>
          </cell>
          <cell r="C56">
            <v>1.75</v>
          </cell>
          <cell r="D56">
            <v>6.78</v>
          </cell>
          <cell r="E56">
            <v>7.31</v>
          </cell>
          <cell r="F56" t="str">
            <v/>
          </cell>
          <cell r="G56" t="str">
            <v/>
          </cell>
          <cell r="H56" t="str">
            <v/>
          </cell>
          <cell r="I56" t="str">
            <v/>
          </cell>
          <cell r="J56" t="str">
            <v/>
          </cell>
          <cell r="K56" t="str">
            <v/>
          </cell>
          <cell r="L56" t="str">
            <v/>
          </cell>
          <cell r="M56" t="str">
            <v/>
          </cell>
          <cell r="N56" t="str">
            <v/>
          </cell>
          <cell r="O56">
            <v>1.2137</v>
          </cell>
        </row>
        <row r="57">
          <cell r="A57" t="str">
            <v>A10103</v>
          </cell>
          <cell r="B57" t="str">
            <v>120/02/22</v>
          </cell>
          <cell r="C57">
            <v>0.25</v>
          </cell>
          <cell r="D57">
            <v>6.9</v>
          </cell>
          <cell r="E57">
            <v>7.06</v>
          </cell>
          <cell r="F57" t="str">
            <v/>
          </cell>
          <cell r="G57" t="str">
            <v/>
          </cell>
          <cell r="H57" t="str">
            <v/>
          </cell>
          <cell r="I57" t="str">
            <v/>
          </cell>
          <cell r="J57" t="str">
            <v/>
          </cell>
          <cell r="K57" t="str">
            <v/>
          </cell>
          <cell r="L57" t="str">
            <v/>
          </cell>
          <cell r="M57" t="str">
            <v/>
          </cell>
          <cell r="N57" t="str">
            <v/>
          </cell>
          <cell r="O57">
            <v>1.2162999999999999</v>
          </cell>
        </row>
        <row r="58">
          <cell r="A58" t="str">
            <v>A00107</v>
          </cell>
          <cell r="B58" t="str">
            <v>120/08/02</v>
          </cell>
          <cell r="C58">
            <v>1.875</v>
          </cell>
          <cell r="D58">
            <v>6.93</v>
          </cell>
          <cell r="E58">
            <v>7.5</v>
          </cell>
          <cell r="F58" t="str">
            <v/>
          </cell>
          <cell r="G58" t="str">
            <v/>
          </cell>
          <cell r="H58" t="str">
            <v/>
          </cell>
          <cell r="I58" t="str">
            <v/>
          </cell>
          <cell r="J58" t="str">
            <v/>
          </cell>
          <cell r="K58" t="str">
            <v/>
          </cell>
          <cell r="L58" t="str">
            <v/>
          </cell>
          <cell r="M58" t="str">
            <v/>
          </cell>
          <cell r="N58" t="str">
            <v/>
          </cell>
          <cell r="O58">
            <v>1.2130000000000001</v>
          </cell>
        </row>
        <row r="59">
          <cell r="A59" t="str">
            <v>A10201</v>
          </cell>
          <cell r="B59" t="str">
            <v>120/05/07</v>
          </cell>
          <cell r="C59">
            <v>0.375</v>
          </cell>
          <cell r="D59">
            <v>7.07</v>
          </cell>
          <cell r="E59">
            <v>7.26</v>
          </cell>
          <cell r="F59" t="str">
            <v/>
          </cell>
          <cell r="G59" t="str">
            <v/>
          </cell>
          <cell r="H59" t="str">
            <v/>
          </cell>
          <cell r="I59" t="str">
            <v/>
          </cell>
          <cell r="J59" t="str">
            <v/>
          </cell>
          <cell r="K59" t="str">
            <v/>
          </cell>
          <cell r="L59" t="str">
            <v/>
          </cell>
          <cell r="M59" t="str">
            <v/>
          </cell>
          <cell r="N59" t="str">
            <v/>
          </cell>
          <cell r="O59">
            <v>1.2157</v>
          </cell>
        </row>
        <row r="60">
          <cell r="A60" t="str">
            <v>A10107</v>
          </cell>
          <cell r="B60" t="str">
            <v>120/06/23</v>
          </cell>
          <cell r="C60">
            <v>0.375</v>
          </cell>
          <cell r="D60">
            <v>7.2</v>
          </cell>
          <cell r="E60">
            <v>7.39</v>
          </cell>
          <cell r="F60" t="str">
            <v/>
          </cell>
          <cell r="G60" t="str">
            <v/>
          </cell>
          <cell r="H60" t="str">
            <v/>
          </cell>
          <cell r="I60" t="str">
            <v/>
          </cell>
          <cell r="J60" t="str">
            <v/>
          </cell>
          <cell r="K60" t="str">
            <v/>
          </cell>
          <cell r="L60" t="str">
            <v/>
          </cell>
          <cell r="M60" t="str">
            <v/>
          </cell>
          <cell r="N60" t="str">
            <v/>
          </cell>
          <cell r="O60">
            <v>1.2153</v>
          </cell>
        </row>
        <row r="61">
          <cell r="A61" t="str">
            <v>A01102</v>
          </cell>
          <cell r="B61" t="str">
            <v>121/01/20</v>
          </cell>
          <cell r="C61">
            <v>1.625</v>
          </cell>
          <cell r="D61">
            <v>7.45</v>
          </cell>
          <cell r="E61">
            <v>7.97</v>
          </cell>
          <cell r="F61" t="str">
            <v/>
          </cell>
          <cell r="G61" t="str">
            <v/>
          </cell>
          <cell r="H61" t="str">
            <v/>
          </cell>
          <cell r="I61" t="str">
            <v/>
          </cell>
          <cell r="J61" t="str">
            <v/>
          </cell>
          <cell r="K61" t="str">
            <v/>
          </cell>
          <cell r="L61" t="str">
            <v/>
          </cell>
          <cell r="M61" t="str">
            <v/>
          </cell>
          <cell r="N61" t="str">
            <v/>
          </cell>
          <cell r="O61">
            <v>1.2134</v>
          </cell>
        </row>
        <row r="62">
          <cell r="A62" t="str">
            <v>A01201</v>
          </cell>
          <cell r="B62" t="str">
            <v>121/03/16</v>
          </cell>
          <cell r="C62">
            <v>1.625</v>
          </cell>
          <cell r="D62">
            <v>7.49</v>
          </cell>
          <cell r="E62">
            <v>8.1199999999999992</v>
          </cell>
          <cell r="F62" t="str">
            <v/>
          </cell>
          <cell r="G62" t="str">
            <v/>
          </cell>
          <cell r="H62" t="str">
            <v/>
          </cell>
          <cell r="I62" t="str">
            <v/>
          </cell>
          <cell r="J62" t="str">
            <v/>
          </cell>
          <cell r="K62" t="str">
            <v/>
          </cell>
          <cell r="L62" t="str">
            <v/>
          </cell>
          <cell r="M62" t="str">
            <v/>
          </cell>
          <cell r="N62" t="str">
            <v/>
          </cell>
          <cell r="O62">
            <v>1.2141999999999999</v>
          </cell>
        </row>
        <row r="63">
          <cell r="A63" t="str">
            <v>A10111</v>
          </cell>
          <cell r="B63" t="str">
            <v>120/10/22</v>
          </cell>
          <cell r="C63">
            <v>0.5</v>
          </cell>
          <cell r="D63">
            <v>7.49</v>
          </cell>
          <cell r="E63">
            <v>7.72</v>
          </cell>
          <cell r="F63" t="str">
            <v/>
          </cell>
          <cell r="G63" t="str">
            <v/>
          </cell>
          <cell r="H63" t="str">
            <v/>
          </cell>
          <cell r="I63" t="str">
            <v/>
          </cell>
          <cell r="J63" t="str">
            <v/>
          </cell>
          <cell r="K63" t="str">
            <v/>
          </cell>
          <cell r="L63" t="str">
            <v/>
          </cell>
          <cell r="M63" t="str">
            <v/>
          </cell>
          <cell r="N63" t="str">
            <v/>
          </cell>
          <cell r="O63">
            <v>1.2143999999999999</v>
          </cell>
        </row>
        <row r="64">
          <cell r="A64" t="str">
            <v>A11201</v>
          </cell>
          <cell r="B64" t="str">
            <v>121/01/10</v>
          </cell>
          <cell r="C64">
            <v>0.75</v>
          </cell>
          <cell r="D64">
            <v>7.64</v>
          </cell>
          <cell r="E64">
            <v>7.94</v>
          </cell>
          <cell r="F64" t="str">
            <v/>
          </cell>
          <cell r="G64" t="str">
            <v/>
          </cell>
          <cell r="H64" t="str">
            <v/>
          </cell>
          <cell r="I64" t="str">
            <v/>
          </cell>
          <cell r="J64" t="str">
            <v/>
          </cell>
          <cell r="K64" t="str">
            <v/>
          </cell>
          <cell r="L64" t="str">
            <v/>
          </cell>
          <cell r="M64" t="str">
            <v/>
          </cell>
          <cell r="N64" t="str">
            <v/>
          </cell>
          <cell r="O64">
            <v>1.2142999999999999</v>
          </cell>
        </row>
        <row r="65">
          <cell r="A65" t="str">
            <v>A11102</v>
          </cell>
          <cell r="B65" t="str">
            <v>121/02/18</v>
          </cell>
          <cell r="C65">
            <v>0.625</v>
          </cell>
          <cell r="D65">
            <v>7.73</v>
          </cell>
          <cell r="E65">
            <v>8.0500000000000007</v>
          </cell>
          <cell r="F65" t="str">
            <v/>
          </cell>
          <cell r="G65" t="str">
            <v/>
          </cell>
          <cell r="H65" t="str">
            <v/>
          </cell>
          <cell r="I65" t="str">
            <v/>
          </cell>
          <cell r="J65" t="str">
            <v/>
          </cell>
          <cell r="K65" t="str">
            <v/>
          </cell>
          <cell r="L65" t="str">
            <v/>
          </cell>
          <cell r="M65" t="str">
            <v/>
          </cell>
          <cell r="N65" t="str">
            <v/>
          </cell>
          <cell r="O65">
            <v>1.2149000000000001</v>
          </cell>
        </row>
        <row r="66">
          <cell r="A66" t="str">
            <v>A11107</v>
          </cell>
          <cell r="B66" t="str">
            <v>121/06/30</v>
          </cell>
          <cell r="C66">
            <v>1.25</v>
          </cell>
          <cell r="D66">
            <v>7.88</v>
          </cell>
          <cell r="E66">
            <v>8.41</v>
          </cell>
          <cell r="F66" t="str">
            <v/>
          </cell>
          <cell r="G66" t="str">
            <v/>
          </cell>
          <cell r="H66" t="str">
            <v/>
          </cell>
          <cell r="I66" t="str">
            <v/>
          </cell>
          <cell r="J66" t="str">
            <v/>
          </cell>
          <cell r="K66" t="str">
            <v/>
          </cell>
          <cell r="L66" t="str">
            <v/>
          </cell>
          <cell r="M66" t="str">
            <v/>
          </cell>
          <cell r="N66" t="str">
            <v/>
          </cell>
          <cell r="O66">
            <v>1.2173</v>
          </cell>
        </row>
        <row r="67">
          <cell r="A67" t="str">
            <v>A01107</v>
          </cell>
          <cell r="B67" t="str">
            <v>121/08/10</v>
          </cell>
          <cell r="C67">
            <v>1.5</v>
          </cell>
          <cell r="D67">
            <v>7.92</v>
          </cell>
          <cell r="E67">
            <v>8.52</v>
          </cell>
          <cell r="F67" t="str">
            <v/>
          </cell>
          <cell r="G67" t="str">
            <v/>
          </cell>
          <cell r="H67" t="str">
            <v/>
          </cell>
          <cell r="I67" t="str">
            <v/>
          </cell>
          <cell r="J67" t="str">
            <v/>
          </cell>
          <cell r="K67" t="str">
            <v/>
          </cell>
          <cell r="L67" t="str">
            <v/>
          </cell>
          <cell r="M67" t="str">
            <v/>
          </cell>
          <cell r="N67" t="str">
            <v/>
          </cell>
          <cell r="O67">
            <v>1.2182999999999999</v>
          </cell>
        </row>
        <row r="68">
          <cell r="A68" t="str">
            <v>A11110</v>
          </cell>
          <cell r="B68" t="str">
            <v>121/10/17</v>
          </cell>
          <cell r="C68">
            <v>1.75</v>
          </cell>
          <cell r="D68">
            <v>8.0299999999999994</v>
          </cell>
          <cell r="E68">
            <v>8.7100000000000009</v>
          </cell>
          <cell r="F68" t="str">
            <v/>
          </cell>
          <cell r="G68" t="str">
            <v/>
          </cell>
          <cell r="H68" t="str">
            <v/>
          </cell>
          <cell r="I68" t="str">
            <v/>
          </cell>
          <cell r="J68" t="str">
            <v/>
          </cell>
          <cell r="K68" t="str">
            <v/>
          </cell>
          <cell r="L68" t="str">
            <v/>
          </cell>
          <cell r="M68" t="str">
            <v/>
          </cell>
          <cell r="N68" t="str">
            <v/>
          </cell>
          <cell r="O68">
            <v>1.2205999999999999</v>
          </cell>
        </row>
        <row r="69">
          <cell r="A69" t="str">
            <v>A02103</v>
          </cell>
          <cell r="B69" t="str">
            <v>122/01/28</v>
          </cell>
          <cell r="C69">
            <v>1.5</v>
          </cell>
          <cell r="D69">
            <v>8.3800000000000008</v>
          </cell>
          <cell r="E69">
            <v>8.99</v>
          </cell>
          <cell r="F69" t="str">
            <v/>
          </cell>
          <cell r="G69" t="str">
            <v/>
          </cell>
          <cell r="H69" t="str">
            <v/>
          </cell>
          <cell r="I69" t="str">
            <v/>
          </cell>
          <cell r="J69" t="str">
            <v/>
          </cell>
          <cell r="K69" t="str">
            <v/>
          </cell>
          <cell r="L69" t="str">
            <v/>
          </cell>
          <cell r="M69" t="str">
            <v/>
          </cell>
          <cell r="N69" t="str">
            <v/>
          </cell>
          <cell r="O69">
            <v>1.2253000000000001</v>
          </cell>
        </row>
        <row r="70">
          <cell r="A70" t="str">
            <v>A12201</v>
          </cell>
          <cell r="B70" t="str">
            <v>122/01/10</v>
          </cell>
          <cell r="C70">
            <v>1.25</v>
          </cell>
          <cell r="D70">
            <v>8.41</v>
          </cell>
          <cell r="E70">
            <v>8.94</v>
          </cell>
          <cell r="F70" t="str">
            <v/>
          </cell>
          <cell r="G70" t="str">
            <v/>
          </cell>
          <cell r="H70" t="str">
            <v/>
          </cell>
          <cell r="I70" t="str">
            <v/>
          </cell>
          <cell r="J70" t="str">
            <v/>
          </cell>
          <cell r="K70" t="str">
            <v/>
          </cell>
          <cell r="L70" t="str">
            <v/>
          </cell>
          <cell r="M70" t="str">
            <v/>
          </cell>
          <cell r="N70" t="str">
            <v/>
          </cell>
          <cell r="O70">
            <v>1.2248000000000001</v>
          </cell>
        </row>
        <row r="71">
          <cell r="A71" t="str">
            <v>A02201</v>
          </cell>
          <cell r="B71" t="str">
            <v>122/03/21</v>
          </cell>
          <cell r="C71">
            <v>1.75</v>
          </cell>
          <cell r="D71">
            <v>8.31</v>
          </cell>
          <cell r="E71">
            <v>9.1300000000000008</v>
          </cell>
          <cell r="F71" t="str">
            <v/>
          </cell>
          <cell r="G71" t="str">
            <v/>
          </cell>
          <cell r="H71" t="str">
            <v/>
          </cell>
          <cell r="I71" t="str">
            <v/>
          </cell>
          <cell r="J71" t="str">
            <v/>
          </cell>
          <cell r="K71" t="str">
            <v/>
          </cell>
          <cell r="L71" t="str">
            <v/>
          </cell>
          <cell r="M71" t="str">
            <v/>
          </cell>
          <cell r="N71" t="str">
            <v/>
          </cell>
          <cell r="O71">
            <v>1.2273000000000001</v>
          </cell>
        </row>
        <row r="72">
          <cell r="A72" t="str">
            <v>A12102</v>
          </cell>
          <cell r="B72" t="str">
            <v>122/02/17</v>
          </cell>
          <cell r="C72">
            <v>1.125</v>
          </cell>
          <cell r="D72">
            <v>8.4499999999999993</v>
          </cell>
          <cell r="E72">
            <v>9.0500000000000007</v>
          </cell>
          <cell r="F72" t="str">
            <v/>
          </cell>
          <cell r="G72" t="str">
            <v/>
          </cell>
          <cell r="H72" t="str">
            <v/>
          </cell>
          <cell r="I72" t="str">
            <v/>
          </cell>
          <cell r="J72" t="str">
            <v/>
          </cell>
          <cell r="K72" t="str">
            <v/>
          </cell>
          <cell r="L72" t="str">
            <v/>
          </cell>
          <cell r="M72" t="str">
            <v/>
          </cell>
          <cell r="N72" t="str">
            <v/>
          </cell>
          <cell r="O72">
            <v>1.2266999999999999</v>
          </cell>
        </row>
        <row r="73">
          <cell r="A73" t="str">
            <v>A02108</v>
          </cell>
          <cell r="B73" t="str">
            <v>122/07/26</v>
          </cell>
          <cell r="C73">
            <v>2</v>
          </cell>
          <cell r="D73">
            <v>8.57</v>
          </cell>
          <cell r="E73">
            <v>9.48</v>
          </cell>
          <cell r="F73" t="str">
            <v/>
          </cell>
          <cell r="G73" t="str">
            <v/>
          </cell>
          <cell r="H73" t="str">
            <v/>
          </cell>
          <cell r="I73" t="str">
            <v/>
          </cell>
          <cell r="J73" t="str">
            <v/>
          </cell>
          <cell r="K73" t="str">
            <v/>
          </cell>
          <cell r="L73" t="str">
            <v/>
          </cell>
          <cell r="M73" t="str">
            <v/>
          </cell>
          <cell r="N73" t="str">
            <v/>
          </cell>
          <cell r="O73">
            <v>1.2326999999999999</v>
          </cell>
        </row>
        <row r="74">
          <cell r="A74" t="str">
            <v>A93106</v>
          </cell>
          <cell r="B74" t="str">
            <v>123/05/27</v>
          </cell>
          <cell r="C74">
            <v>3.875</v>
          </cell>
          <cell r="D74">
            <v>8.61</v>
          </cell>
          <cell r="E74">
            <v>10.32</v>
          </cell>
          <cell r="F74" t="str">
            <v/>
          </cell>
          <cell r="G74" t="str">
            <v/>
          </cell>
          <cell r="H74" t="str">
            <v/>
          </cell>
          <cell r="I74" t="str">
            <v/>
          </cell>
          <cell r="J74" t="str">
            <v/>
          </cell>
          <cell r="K74" t="str">
            <v/>
          </cell>
          <cell r="L74" t="str">
            <v/>
          </cell>
          <cell r="M74" t="str">
            <v/>
          </cell>
          <cell r="N74" t="str">
            <v/>
          </cell>
          <cell r="O74">
            <v>1.2421</v>
          </cell>
        </row>
        <row r="75">
          <cell r="A75" t="str">
            <v>A12107</v>
          </cell>
          <cell r="B75" t="str">
            <v>122/06/09</v>
          </cell>
          <cell r="C75">
            <v>1.125</v>
          </cell>
          <cell r="D75">
            <v>8.76</v>
          </cell>
          <cell r="E75">
            <v>9.35</v>
          </cell>
          <cell r="F75" t="str">
            <v/>
          </cell>
          <cell r="G75" t="str">
            <v/>
          </cell>
          <cell r="H75" t="str">
            <v/>
          </cell>
          <cell r="I75" t="str">
            <v/>
          </cell>
          <cell r="J75" t="str">
            <v/>
          </cell>
          <cell r="K75" t="str">
            <v/>
          </cell>
          <cell r="L75" t="str">
            <v/>
          </cell>
          <cell r="M75" t="str">
            <v/>
          </cell>
          <cell r="N75" t="str">
            <v/>
          </cell>
          <cell r="O75">
            <v>1.232</v>
          </cell>
        </row>
        <row r="76">
          <cell r="A76" t="str">
            <v>A03103</v>
          </cell>
          <cell r="B76" t="str">
            <v>123/01/29</v>
          </cell>
          <cell r="C76">
            <v>2</v>
          </cell>
          <cell r="D76">
            <v>9.08</v>
          </cell>
          <cell r="E76">
            <v>9.99</v>
          </cell>
          <cell r="F76" t="str">
            <v/>
          </cell>
          <cell r="G76" t="str">
            <v/>
          </cell>
          <cell r="H76" t="str">
            <v/>
          </cell>
          <cell r="I76" t="str">
            <v/>
          </cell>
          <cell r="J76" t="str">
            <v/>
          </cell>
          <cell r="K76" t="str">
            <v/>
          </cell>
          <cell r="L76" t="str">
            <v/>
          </cell>
          <cell r="M76" t="str">
            <v/>
          </cell>
          <cell r="N76" t="str">
            <v/>
          </cell>
          <cell r="O76">
            <v>1.2406999999999999</v>
          </cell>
        </row>
        <row r="77">
          <cell r="A77" t="str">
            <v>A12110</v>
          </cell>
          <cell r="B77" t="str">
            <v>122/10/05</v>
          </cell>
          <cell r="C77">
            <v>1.25</v>
          </cell>
          <cell r="D77">
            <v>9.0299999999999994</v>
          </cell>
          <cell r="E77">
            <v>9.68</v>
          </cell>
          <cell r="F77" t="str">
            <v/>
          </cell>
          <cell r="G77" t="str">
            <v/>
          </cell>
          <cell r="H77" t="str">
            <v/>
          </cell>
          <cell r="I77" t="str">
            <v/>
          </cell>
          <cell r="J77" t="str">
            <v/>
          </cell>
          <cell r="K77" t="str">
            <v/>
          </cell>
          <cell r="L77" t="str">
            <v/>
          </cell>
          <cell r="M77" t="str">
            <v/>
          </cell>
          <cell r="N77" t="str">
            <v/>
          </cell>
          <cell r="O77">
            <v>1.2372000000000001</v>
          </cell>
        </row>
        <row r="78">
          <cell r="A78" t="str">
            <v>A03107</v>
          </cell>
          <cell r="B78" t="str">
            <v>123/04/25</v>
          </cell>
          <cell r="C78">
            <v>1.875</v>
          </cell>
          <cell r="D78">
            <v>9.19</v>
          </cell>
          <cell r="E78">
            <v>10.23</v>
          </cell>
          <cell r="F78" t="str">
            <v/>
          </cell>
          <cell r="G78" t="str">
            <v/>
          </cell>
          <cell r="H78" t="str">
            <v/>
          </cell>
          <cell r="I78" t="str">
            <v/>
          </cell>
          <cell r="J78" t="str">
            <v/>
          </cell>
          <cell r="K78" t="str">
            <v/>
          </cell>
          <cell r="L78" t="str">
            <v/>
          </cell>
          <cell r="M78" t="str">
            <v/>
          </cell>
          <cell r="N78" t="str">
            <v/>
          </cell>
          <cell r="O78">
            <v>1.2444999999999999</v>
          </cell>
        </row>
        <row r="79">
          <cell r="A79" t="str">
            <v>A13104</v>
          </cell>
          <cell r="B79" t="str">
            <v>123/02/23</v>
          </cell>
          <cell r="C79">
            <v>1.125</v>
          </cell>
          <cell r="D79">
            <v>9.39</v>
          </cell>
          <cell r="E79">
            <v>10</v>
          </cell>
          <cell r="F79">
            <v>1.2250000000000001</v>
          </cell>
          <cell r="G79">
            <v>1.22</v>
          </cell>
          <cell r="H79">
            <v>1.2233000000000001</v>
          </cell>
          <cell r="I79">
            <v>1.5</v>
          </cell>
          <cell r="J79" t="str">
            <v/>
          </cell>
          <cell r="K79" t="str">
            <v/>
          </cell>
          <cell r="L79" t="str">
            <v/>
          </cell>
          <cell r="M79" t="str">
            <v/>
          </cell>
          <cell r="N79" t="str">
            <v/>
          </cell>
          <cell r="O79">
            <v>1.2425999999999999</v>
          </cell>
        </row>
        <row r="80">
          <cell r="A80" t="str">
            <v>A03111</v>
          </cell>
          <cell r="B80" t="str">
            <v>123/07/31</v>
          </cell>
          <cell r="C80">
            <v>2.125</v>
          </cell>
          <cell r="D80">
            <v>9.36</v>
          </cell>
          <cell r="E80">
            <v>10.49</v>
          </cell>
          <cell r="F80" t="str">
            <v/>
          </cell>
          <cell r="G80" t="str">
            <v/>
          </cell>
          <cell r="H80" t="str">
            <v/>
          </cell>
          <cell r="I80" t="str">
            <v/>
          </cell>
          <cell r="J80" t="str">
            <v/>
          </cell>
          <cell r="K80" t="str">
            <v/>
          </cell>
          <cell r="L80" t="str">
            <v/>
          </cell>
          <cell r="M80" t="str">
            <v/>
          </cell>
          <cell r="N80" t="str">
            <v/>
          </cell>
          <cell r="O80">
            <v>1.2478</v>
          </cell>
        </row>
        <row r="81">
          <cell r="A81" t="str">
            <v>A03114</v>
          </cell>
          <cell r="B81" t="str">
            <v>123/10/02</v>
          </cell>
          <cell r="C81">
            <v>2.25</v>
          </cell>
          <cell r="D81">
            <v>9.48</v>
          </cell>
          <cell r="E81">
            <v>10.67</v>
          </cell>
          <cell r="F81" t="str">
            <v/>
          </cell>
          <cell r="G81" t="str">
            <v/>
          </cell>
          <cell r="H81" t="str">
            <v/>
          </cell>
          <cell r="I81" t="str">
            <v/>
          </cell>
          <cell r="J81" t="str">
            <v/>
          </cell>
          <cell r="K81" t="str">
            <v/>
          </cell>
          <cell r="L81" t="str">
            <v/>
          </cell>
          <cell r="M81" t="str">
            <v/>
          </cell>
          <cell r="N81" t="str">
            <v/>
          </cell>
          <cell r="O81">
            <v>1.2499</v>
          </cell>
        </row>
        <row r="82">
          <cell r="A82" t="str">
            <v>A04102</v>
          </cell>
          <cell r="B82" t="str">
            <v>124/01/23</v>
          </cell>
          <cell r="C82">
            <v>2</v>
          </cell>
          <cell r="D82">
            <v>9.8800000000000008</v>
          </cell>
          <cell r="E82">
            <v>10.98</v>
          </cell>
          <cell r="F82" t="str">
            <v/>
          </cell>
          <cell r="G82" t="str">
            <v/>
          </cell>
          <cell r="H82" t="str">
            <v/>
          </cell>
          <cell r="I82" t="str">
            <v/>
          </cell>
          <cell r="J82" t="str">
            <v/>
          </cell>
          <cell r="K82" t="str">
            <v/>
          </cell>
          <cell r="L82" t="str">
            <v/>
          </cell>
          <cell r="M82" t="str">
            <v/>
          </cell>
          <cell r="N82" t="str">
            <v/>
          </cell>
          <cell r="O82">
            <v>1.2546999999999999</v>
          </cell>
        </row>
        <row r="83">
          <cell r="A83" t="str">
            <v>A04107</v>
          </cell>
          <cell r="B83" t="str">
            <v>124/04/15</v>
          </cell>
          <cell r="C83">
            <v>2.125</v>
          </cell>
          <cell r="D83">
            <v>9.8699999999999992</v>
          </cell>
          <cell r="E83">
            <v>11.2</v>
          </cell>
          <cell r="F83" t="str">
            <v/>
          </cell>
          <cell r="G83" t="str">
            <v/>
          </cell>
          <cell r="H83" t="str">
            <v/>
          </cell>
          <cell r="I83" t="str">
            <v/>
          </cell>
          <cell r="J83" t="str">
            <v/>
          </cell>
          <cell r="K83" t="str">
            <v/>
          </cell>
          <cell r="L83" t="str">
            <v/>
          </cell>
          <cell r="M83" t="str">
            <v/>
          </cell>
          <cell r="N83" t="str">
            <v/>
          </cell>
          <cell r="O83">
            <v>1.2573000000000001</v>
          </cell>
        </row>
        <row r="84">
          <cell r="A84" t="str">
            <v>A04114</v>
          </cell>
          <cell r="B84" t="str">
            <v>124/10/26</v>
          </cell>
          <cell r="C84">
            <v>1.75</v>
          </cell>
          <cell r="D84">
            <v>10.56</v>
          </cell>
          <cell r="E84">
            <v>11.73</v>
          </cell>
          <cell r="F84" t="str">
            <v/>
          </cell>
          <cell r="G84" t="str">
            <v/>
          </cell>
          <cell r="H84" t="str">
            <v/>
          </cell>
          <cell r="I84" t="str">
            <v/>
          </cell>
          <cell r="J84" t="str">
            <v/>
          </cell>
          <cell r="K84" t="str">
            <v/>
          </cell>
          <cell r="L84" t="str">
            <v/>
          </cell>
          <cell r="M84" t="str">
            <v/>
          </cell>
          <cell r="N84" t="str">
            <v/>
          </cell>
          <cell r="O84">
            <v>1.2650999999999999</v>
          </cell>
        </row>
        <row r="85">
          <cell r="A85" t="str">
            <v>A05102</v>
          </cell>
          <cell r="B85" t="str">
            <v>125/01/22</v>
          </cell>
          <cell r="C85">
            <v>1.375</v>
          </cell>
          <cell r="D85">
            <v>10.98</v>
          </cell>
          <cell r="E85">
            <v>11.97</v>
          </cell>
          <cell r="F85" t="str">
            <v/>
          </cell>
          <cell r="G85" t="str">
            <v/>
          </cell>
          <cell r="H85" t="str">
            <v/>
          </cell>
          <cell r="I85" t="str">
            <v/>
          </cell>
          <cell r="J85" t="str">
            <v/>
          </cell>
          <cell r="K85" t="str">
            <v/>
          </cell>
          <cell r="L85" t="str">
            <v/>
          </cell>
          <cell r="M85" t="str">
            <v/>
          </cell>
          <cell r="N85" t="str">
            <v/>
          </cell>
          <cell r="O85">
            <v>1.2692000000000001</v>
          </cell>
        </row>
        <row r="86">
          <cell r="A86" t="str">
            <v>A05106</v>
          </cell>
          <cell r="B86" t="str">
            <v>125/04/08</v>
          </cell>
          <cell r="C86">
            <v>1.25</v>
          </cell>
          <cell r="D86">
            <v>11.12</v>
          </cell>
          <cell r="E86">
            <v>12.18</v>
          </cell>
          <cell r="F86" t="str">
            <v/>
          </cell>
          <cell r="G86" t="str">
            <v/>
          </cell>
          <cell r="H86" t="str">
            <v/>
          </cell>
          <cell r="I86" t="str">
            <v/>
          </cell>
          <cell r="J86" t="str">
            <v/>
          </cell>
          <cell r="K86" t="str">
            <v/>
          </cell>
          <cell r="L86" t="str">
            <v/>
          </cell>
          <cell r="M86" t="str">
            <v/>
          </cell>
          <cell r="N86" t="str">
            <v/>
          </cell>
          <cell r="O86">
            <v>1.2721</v>
          </cell>
        </row>
        <row r="87">
          <cell r="A87" t="str">
            <v>A05109</v>
          </cell>
          <cell r="B87" t="str">
            <v>125/07/19</v>
          </cell>
          <cell r="C87">
            <v>1.125</v>
          </cell>
          <cell r="D87">
            <v>11.47</v>
          </cell>
          <cell r="E87">
            <v>12.46</v>
          </cell>
          <cell r="F87" t="str">
            <v/>
          </cell>
          <cell r="G87" t="str">
            <v/>
          </cell>
          <cell r="H87" t="str">
            <v/>
          </cell>
          <cell r="I87" t="str">
            <v/>
          </cell>
          <cell r="J87" t="str">
            <v/>
          </cell>
          <cell r="K87" t="str">
            <v/>
          </cell>
          <cell r="L87" t="str">
            <v/>
          </cell>
          <cell r="M87" t="str">
            <v/>
          </cell>
          <cell r="N87" t="str">
            <v/>
          </cell>
          <cell r="O87">
            <v>1.2759</v>
          </cell>
        </row>
        <row r="88">
          <cell r="A88" t="str">
            <v>A06103</v>
          </cell>
          <cell r="B88" t="str">
            <v>126/02/20</v>
          </cell>
          <cell r="C88">
            <v>1.75</v>
          </cell>
          <cell r="D88">
            <v>11.49</v>
          </cell>
          <cell r="E88">
            <v>13.05</v>
          </cell>
          <cell r="F88" t="str">
            <v/>
          </cell>
          <cell r="G88" t="str">
            <v/>
          </cell>
          <cell r="H88" t="str">
            <v/>
          </cell>
          <cell r="I88" t="str">
            <v/>
          </cell>
          <cell r="J88" t="str">
            <v/>
          </cell>
          <cell r="K88" t="str">
            <v/>
          </cell>
          <cell r="L88" t="str">
            <v/>
          </cell>
          <cell r="M88" t="str">
            <v/>
          </cell>
          <cell r="N88" t="str">
            <v/>
          </cell>
          <cell r="O88">
            <v>1.2807999999999999</v>
          </cell>
        </row>
        <row r="89">
          <cell r="A89" t="str">
            <v>A06108</v>
          </cell>
          <cell r="B89" t="str">
            <v>126/08/18</v>
          </cell>
          <cell r="C89">
            <v>1.5</v>
          </cell>
          <cell r="D89">
            <v>12.14</v>
          </cell>
          <cell r="E89">
            <v>13.54</v>
          </cell>
          <cell r="F89" t="str">
            <v/>
          </cell>
          <cell r="G89" t="str">
            <v/>
          </cell>
          <cell r="H89" t="str">
            <v/>
          </cell>
          <cell r="I89" t="str">
            <v/>
          </cell>
          <cell r="J89" t="str">
            <v/>
          </cell>
          <cell r="K89" t="str">
            <v/>
          </cell>
          <cell r="L89" t="str">
            <v/>
          </cell>
          <cell r="M89" t="str">
            <v/>
          </cell>
          <cell r="N89" t="str">
            <v/>
          </cell>
          <cell r="O89">
            <v>1.2871999999999999</v>
          </cell>
        </row>
        <row r="90">
          <cell r="A90" t="str">
            <v>A07103</v>
          </cell>
          <cell r="B90" t="str">
            <v>127/03/13</v>
          </cell>
          <cell r="C90">
            <v>1.375</v>
          </cell>
          <cell r="D90">
            <v>12.61</v>
          </cell>
          <cell r="E90">
            <v>14.11</v>
          </cell>
          <cell r="F90" t="str">
            <v/>
          </cell>
          <cell r="G90" t="str">
            <v/>
          </cell>
          <cell r="H90" t="str">
            <v/>
          </cell>
          <cell r="I90" t="str">
            <v/>
          </cell>
          <cell r="J90" t="str">
            <v/>
          </cell>
          <cell r="K90" t="str">
            <v/>
          </cell>
          <cell r="L90" t="str">
            <v/>
          </cell>
          <cell r="M90" t="str">
            <v/>
          </cell>
          <cell r="N90" t="str">
            <v/>
          </cell>
          <cell r="O90">
            <v>1.2942</v>
          </cell>
        </row>
        <row r="91">
          <cell r="A91" t="str">
            <v>A07108</v>
          </cell>
          <cell r="B91" t="str">
            <v>127/09/21</v>
          </cell>
          <cell r="C91">
            <v>1.125</v>
          </cell>
          <cell r="D91">
            <v>13.33</v>
          </cell>
          <cell r="E91">
            <v>14.64</v>
          </cell>
          <cell r="F91" t="str">
            <v/>
          </cell>
          <cell r="G91" t="str">
            <v/>
          </cell>
          <cell r="H91" t="str">
            <v/>
          </cell>
          <cell r="I91" t="str">
            <v/>
          </cell>
          <cell r="J91" t="str">
            <v/>
          </cell>
          <cell r="K91" t="str">
            <v/>
          </cell>
          <cell r="L91" t="str">
            <v/>
          </cell>
          <cell r="M91" t="str">
            <v/>
          </cell>
          <cell r="N91" t="str">
            <v/>
          </cell>
          <cell r="O91">
            <v>1.3009999999999999</v>
          </cell>
        </row>
        <row r="92">
          <cell r="A92" t="str">
            <v>A99102</v>
          </cell>
          <cell r="B92" t="str">
            <v>129/01/28</v>
          </cell>
          <cell r="C92">
            <v>2.25</v>
          </cell>
          <cell r="D92">
            <v>13.6</v>
          </cell>
          <cell r="E92">
            <v>15.99</v>
          </cell>
          <cell r="F92" t="str">
            <v/>
          </cell>
          <cell r="G92" t="str">
            <v/>
          </cell>
          <cell r="H92" t="str">
            <v/>
          </cell>
          <cell r="I92" t="str">
            <v/>
          </cell>
          <cell r="J92" t="str">
            <v/>
          </cell>
          <cell r="K92" t="str">
            <v/>
          </cell>
          <cell r="L92" t="str">
            <v/>
          </cell>
          <cell r="M92" t="str">
            <v/>
          </cell>
          <cell r="N92" t="str">
            <v/>
          </cell>
          <cell r="O92">
            <v>1.3111999999999999</v>
          </cell>
        </row>
        <row r="93">
          <cell r="A93" t="str">
            <v>A08102</v>
          </cell>
          <cell r="B93" t="str">
            <v>128/01/28</v>
          </cell>
          <cell r="C93">
            <v>1.125</v>
          </cell>
          <cell r="D93">
            <v>13.68</v>
          </cell>
          <cell r="E93">
            <v>14.99</v>
          </cell>
          <cell r="F93" t="str">
            <v/>
          </cell>
          <cell r="G93" t="str">
            <v/>
          </cell>
          <cell r="H93" t="str">
            <v/>
          </cell>
          <cell r="I93" t="str">
            <v/>
          </cell>
          <cell r="J93" t="str">
            <v/>
          </cell>
          <cell r="K93" t="str">
            <v/>
          </cell>
          <cell r="L93" t="str">
            <v/>
          </cell>
          <cell r="M93" t="str">
            <v/>
          </cell>
          <cell r="N93" t="str">
            <v/>
          </cell>
          <cell r="O93">
            <v>1.3049999999999999</v>
          </cell>
        </row>
        <row r="94">
          <cell r="A94" t="str">
            <v>A08104</v>
          </cell>
          <cell r="B94" t="str">
            <v>128/03/04</v>
          </cell>
          <cell r="C94">
            <v>1.125</v>
          </cell>
          <cell r="D94">
            <v>13.62</v>
          </cell>
          <cell r="E94">
            <v>15.09</v>
          </cell>
          <cell r="F94" t="str">
            <v/>
          </cell>
          <cell r="G94" t="str">
            <v/>
          </cell>
          <cell r="H94" t="str">
            <v/>
          </cell>
          <cell r="I94" t="str">
            <v/>
          </cell>
          <cell r="J94" t="str">
            <v/>
          </cell>
          <cell r="K94" t="str">
            <v/>
          </cell>
          <cell r="L94" t="str">
            <v/>
          </cell>
          <cell r="M94" t="str">
            <v/>
          </cell>
          <cell r="N94" t="str">
            <v/>
          </cell>
          <cell r="O94">
            <v>1.3061</v>
          </cell>
        </row>
        <row r="95">
          <cell r="A95" t="str">
            <v>A00104</v>
          </cell>
          <cell r="B95" t="str">
            <v>130/02/22</v>
          </cell>
          <cell r="C95">
            <v>2</v>
          </cell>
          <cell r="D95">
            <v>14.32</v>
          </cell>
          <cell r="E95">
            <v>17.059999999999999</v>
          </cell>
          <cell r="F95" t="str">
            <v/>
          </cell>
          <cell r="G95" t="str">
            <v/>
          </cell>
          <cell r="H95" t="str">
            <v/>
          </cell>
          <cell r="I95" t="str">
            <v/>
          </cell>
          <cell r="J95" t="str">
            <v/>
          </cell>
          <cell r="K95" t="str">
            <v/>
          </cell>
          <cell r="L95" t="str">
            <v/>
          </cell>
          <cell r="M95" t="str">
            <v/>
          </cell>
          <cell r="N95" t="str">
            <v/>
          </cell>
          <cell r="O95">
            <v>1.3240000000000001</v>
          </cell>
        </row>
        <row r="96">
          <cell r="A96" t="str">
            <v>A99109</v>
          </cell>
          <cell r="B96" t="str">
            <v>129/12/28</v>
          </cell>
          <cell r="C96">
            <v>2.125</v>
          </cell>
          <cell r="D96">
            <v>14.33</v>
          </cell>
          <cell r="E96">
            <v>16.91</v>
          </cell>
          <cell r="F96" t="str">
            <v/>
          </cell>
          <cell r="G96" t="str">
            <v/>
          </cell>
          <cell r="H96" t="str">
            <v/>
          </cell>
          <cell r="I96" t="str">
            <v/>
          </cell>
          <cell r="J96" t="str">
            <v/>
          </cell>
          <cell r="K96" t="str">
            <v/>
          </cell>
          <cell r="L96" t="str">
            <v/>
          </cell>
          <cell r="M96" t="str">
            <v/>
          </cell>
          <cell r="N96" t="str">
            <v/>
          </cell>
          <cell r="O96">
            <v>1.3217000000000001</v>
          </cell>
        </row>
        <row r="97">
          <cell r="A97" t="str">
            <v>A08108</v>
          </cell>
          <cell r="B97" t="str">
            <v>128/09/06</v>
          </cell>
          <cell r="C97">
            <v>0.75</v>
          </cell>
          <cell r="D97">
            <v>14.49</v>
          </cell>
          <cell r="E97">
            <v>15.6</v>
          </cell>
          <cell r="F97" t="str">
            <v/>
          </cell>
          <cell r="G97" t="str">
            <v/>
          </cell>
          <cell r="H97" t="str">
            <v/>
          </cell>
          <cell r="I97" t="str">
            <v/>
          </cell>
          <cell r="J97" t="str">
            <v/>
          </cell>
          <cell r="K97" t="str">
            <v/>
          </cell>
          <cell r="L97" t="str">
            <v/>
          </cell>
          <cell r="M97" t="str">
            <v/>
          </cell>
          <cell r="N97" t="str">
            <v/>
          </cell>
          <cell r="O97">
            <v>1.3137000000000001</v>
          </cell>
        </row>
        <row r="98">
          <cell r="A98" t="str">
            <v>A09102</v>
          </cell>
          <cell r="B98" t="str">
            <v>129/01/17</v>
          </cell>
          <cell r="C98">
            <v>0.75</v>
          </cell>
          <cell r="D98">
            <v>14.85</v>
          </cell>
          <cell r="E98">
            <v>15.96</v>
          </cell>
          <cell r="F98" t="str">
            <v/>
          </cell>
          <cell r="G98" t="str">
            <v/>
          </cell>
          <cell r="H98" t="str">
            <v/>
          </cell>
          <cell r="I98" t="str">
            <v/>
          </cell>
          <cell r="J98" t="str">
            <v/>
          </cell>
          <cell r="K98" t="str">
            <v/>
          </cell>
          <cell r="L98" t="str">
            <v/>
          </cell>
          <cell r="M98" t="str">
            <v/>
          </cell>
          <cell r="N98" t="str">
            <v/>
          </cell>
          <cell r="O98">
            <v>1.3179000000000001</v>
          </cell>
        </row>
        <row r="99">
          <cell r="A99" t="str">
            <v>A00108</v>
          </cell>
          <cell r="B99" t="str">
            <v>130/08/22</v>
          </cell>
          <cell r="C99">
            <v>1.875</v>
          </cell>
          <cell r="D99">
            <v>14.92</v>
          </cell>
          <cell r="E99">
            <v>17.559999999999999</v>
          </cell>
          <cell r="F99">
            <v>1.3360000000000001</v>
          </cell>
          <cell r="G99">
            <v>1.3360000000000001</v>
          </cell>
          <cell r="H99">
            <v>1.3360000000000001</v>
          </cell>
          <cell r="I99">
            <v>1</v>
          </cell>
          <cell r="J99">
            <v>1.335</v>
          </cell>
          <cell r="K99">
            <v>1.335</v>
          </cell>
          <cell r="L99">
            <v>1.335</v>
          </cell>
          <cell r="M99">
            <v>1</v>
          </cell>
          <cell r="N99">
            <v>1</v>
          </cell>
          <cell r="O99">
            <v>1.3302</v>
          </cell>
        </row>
        <row r="100">
          <cell r="A100" t="str">
            <v>A09104</v>
          </cell>
          <cell r="B100" t="str">
            <v>129/03/09</v>
          </cell>
          <cell r="C100">
            <v>0.5</v>
          </cell>
          <cell r="D100">
            <v>15.18</v>
          </cell>
          <cell r="E100">
            <v>16.100000000000001</v>
          </cell>
          <cell r="F100" t="str">
            <v/>
          </cell>
          <cell r="G100" t="str">
            <v/>
          </cell>
          <cell r="H100" t="str">
            <v/>
          </cell>
          <cell r="I100" t="str">
            <v/>
          </cell>
          <cell r="J100" t="str">
            <v/>
          </cell>
          <cell r="K100" t="str">
            <v/>
          </cell>
          <cell r="L100" t="str">
            <v/>
          </cell>
          <cell r="M100" t="str">
            <v/>
          </cell>
          <cell r="N100" t="str">
            <v/>
          </cell>
          <cell r="O100">
            <v>1.3209</v>
          </cell>
        </row>
        <row r="101">
          <cell r="A101" t="str">
            <v>A01104</v>
          </cell>
          <cell r="B101" t="str">
            <v>131/02/13</v>
          </cell>
          <cell r="C101">
            <v>1.75</v>
          </cell>
          <cell r="D101">
            <v>15.26</v>
          </cell>
          <cell r="E101">
            <v>18.03</v>
          </cell>
          <cell r="F101" t="str">
            <v/>
          </cell>
          <cell r="G101" t="str">
            <v/>
          </cell>
          <cell r="H101" t="str">
            <v/>
          </cell>
          <cell r="I101" t="str">
            <v/>
          </cell>
          <cell r="J101" t="str">
            <v/>
          </cell>
          <cell r="K101" t="str">
            <v/>
          </cell>
          <cell r="L101" t="str">
            <v/>
          </cell>
          <cell r="M101" t="str">
            <v/>
          </cell>
          <cell r="N101" t="str">
            <v/>
          </cell>
          <cell r="O101">
            <v>1.3364</v>
          </cell>
        </row>
        <row r="102">
          <cell r="A102" t="str">
            <v>A02109</v>
          </cell>
          <cell r="B102" t="str">
            <v>132/08/02</v>
          </cell>
          <cell r="C102">
            <v>2.5</v>
          </cell>
          <cell r="D102">
            <v>15.68</v>
          </cell>
          <cell r="E102">
            <v>19.5</v>
          </cell>
          <cell r="F102" t="str">
            <v/>
          </cell>
          <cell r="G102" t="str">
            <v/>
          </cell>
          <cell r="H102" t="str">
            <v/>
          </cell>
          <cell r="I102" t="str">
            <v/>
          </cell>
          <cell r="J102" t="str">
            <v/>
          </cell>
          <cell r="K102" t="str">
            <v/>
          </cell>
          <cell r="L102" t="str">
            <v/>
          </cell>
          <cell r="M102" t="str">
            <v/>
          </cell>
          <cell r="N102" t="str">
            <v/>
          </cell>
          <cell r="O102">
            <v>1.3492999999999999</v>
          </cell>
        </row>
        <row r="103">
          <cell r="A103" t="str">
            <v>A09108</v>
          </cell>
          <cell r="B103" t="str">
            <v>129/09/18</v>
          </cell>
          <cell r="C103">
            <v>0.5</v>
          </cell>
          <cell r="D103">
            <v>15.7</v>
          </cell>
          <cell r="E103">
            <v>16.63</v>
          </cell>
          <cell r="F103" t="str">
            <v/>
          </cell>
          <cell r="G103" t="str">
            <v/>
          </cell>
          <cell r="H103" t="str">
            <v/>
          </cell>
          <cell r="I103" t="str">
            <v/>
          </cell>
          <cell r="J103" t="str">
            <v/>
          </cell>
          <cell r="K103" t="str">
            <v/>
          </cell>
          <cell r="L103" t="str">
            <v/>
          </cell>
          <cell r="M103" t="str">
            <v/>
          </cell>
          <cell r="N103" t="str">
            <v/>
          </cell>
          <cell r="O103">
            <v>1.3271999999999999</v>
          </cell>
        </row>
        <row r="104">
          <cell r="A104" t="str">
            <v>A11109</v>
          </cell>
          <cell r="B104" t="str">
            <v>131/09/30</v>
          </cell>
          <cell r="C104">
            <v>1.875</v>
          </cell>
          <cell r="D104">
            <v>15.75</v>
          </cell>
          <cell r="E104">
            <v>18.66</v>
          </cell>
          <cell r="F104" t="str">
            <v/>
          </cell>
          <cell r="G104" t="str">
            <v/>
          </cell>
          <cell r="H104" t="str">
            <v/>
          </cell>
          <cell r="I104" t="str">
            <v/>
          </cell>
          <cell r="J104" t="str">
            <v/>
          </cell>
          <cell r="K104" t="str">
            <v/>
          </cell>
          <cell r="L104" t="str">
            <v/>
          </cell>
          <cell r="M104" t="str">
            <v/>
          </cell>
          <cell r="N104" t="str">
            <v/>
          </cell>
          <cell r="O104">
            <v>1.343</v>
          </cell>
        </row>
        <row r="105">
          <cell r="A105" t="str">
            <v>A01108</v>
          </cell>
          <cell r="B105" t="str">
            <v>131/08/24</v>
          </cell>
          <cell r="C105">
            <v>1.625</v>
          </cell>
          <cell r="D105">
            <v>15.91</v>
          </cell>
          <cell r="E105">
            <v>18.559999999999999</v>
          </cell>
          <cell r="F105">
            <v>1.351</v>
          </cell>
          <cell r="G105">
            <v>1.35</v>
          </cell>
          <cell r="H105">
            <v>1.3505</v>
          </cell>
          <cell r="I105">
            <v>4</v>
          </cell>
          <cell r="J105" t="str">
            <v/>
          </cell>
          <cell r="K105" t="str">
            <v/>
          </cell>
          <cell r="L105" t="str">
            <v/>
          </cell>
          <cell r="M105" t="str">
            <v/>
          </cell>
          <cell r="N105" t="str">
            <v/>
          </cell>
          <cell r="O105">
            <v>1.3432999999999999</v>
          </cell>
        </row>
        <row r="106">
          <cell r="A106" t="str">
            <v>A10102</v>
          </cell>
          <cell r="B106" t="str">
            <v>130/01/29</v>
          </cell>
          <cell r="C106">
            <v>0.5</v>
          </cell>
          <cell r="D106">
            <v>16.059999999999999</v>
          </cell>
          <cell r="E106">
            <v>16.989999999999998</v>
          </cell>
          <cell r="F106" t="str">
            <v/>
          </cell>
          <cell r="G106" t="str">
            <v/>
          </cell>
          <cell r="H106" t="str">
            <v/>
          </cell>
          <cell r="I106" t="str">
            <v/>
          </cell>
          <cell r="J106" t="str">
            <v/>
          </cell>
          <cell r="K106" t="str">
            <v/>
          </cell>
          <cell r="L106" t="str">
            <v/>
          </cell>
          <cell r="M106" t="str">
            <v/>
          </cell>
          <cell r="N106" t="str">
            <v/>
          </cell>
          <cell r="O106">
            <v>1.3313999999999999</v>
          </cell>
        </row>
        <row r="107">
          <cell r="A107" t="str">
            <v>A02105</v>
          </cell>
          <cell r="B107" t="str">
            <v>132/02/26</v>
          </cell>
          <cell r="C107">
            <v>1.75</v>
          </cell>
          <cell r="D107">
            <v>16.02</v>
          </cell>
          <cell r="E107">
            <v>19.07</v>
          </cell>
          <cell r="F107">
            <v>1.3514999999999999</v>
          </cell>
          <cell r="G107">
            <v>1.3514999999999999</v>
          </cell>
          <cell r="H107">
            <v>1.3514999999999999</v>
          </cell>
          <cell r="I107">
            <v>1</v>
          </cell>
          <cell r="J107">
            <v>1.3525</v>
          </cell>
          <cell r="K107">
            <v>1.3525</v>
          </cell>
          <cell r="L107">
            <v>1.3525</v>
          </cell>
          <cell r="M107">
            <v>1</v>
          </cell>
          <cell r="N107">
            <v>1</v>
          </cell>
          <cell r="O107">
            <v>1.3487</v>
          </cell>
        </row>
        <row r="108">
          <cell r="A108" t="str">
            <v>A09113</v>
          </cell>
          <cell r="B108" t="str">
            <v>129/12/29</v>
          </cell>
          <cell r="C108">
            <v>0.375</v>
          </cell>
          <cell r="D108">
            <v>16.14</v>
          </cell>
          <cell r="E108">
            <v>16.91</v>
          </cell>
          <cell r="F108" t="str">
            <v/>
          </cell>
          <cell r="G108" t="str">
            <v/>
          </cell>
          <cell r="H108" t="str">
            <v/>
          </cell>
          <cell r="I108" t="str">
            <v/>
          </cell>
          <cell r="J108" t="str">
            <v/>
          </cell>
          <cell r="K108" t="str">
            <v/>
          </cell>
          <cell r="L108" t="str">
            <v/>
          </cell>
          <cell r="M108" t="str">
            <v/>
          </cell>
          <cell r="N108" t="str">
            <v/>
          </cell>
          <cell r="O108">
            <v>1.3311999999999999</v>
          </cell>
        </row>
        <row r="109">
          <cell r="A109" t="str">
            <v>A11101</v>
          </cell>
          <cell r="B109" t="str">
            <v>131/01/18</v>
          </cell>
          <cell r="C109">
            <v>1</v>
          </cell>
          <cell r="D109">
            <v>16.260000000000002</v>
          </cell>
          <cell r="E109">
            <v>17.96</v>
          </cell>
          <cell r="F109" t="str">
            <v/>
          </cell>
          <cell r="G109" t="str">
            <v/>
          </cell>
          <cell r="H109" t="str">
            <v/>
          </cell>
          <cell r="I109" t="str">
            <v/>
          </cell>
          <cell r="J109" t="str">
            <v/>
          </cell>
          <cell r="K109" t="str">
            <v/>
          </cell>
          <cell r="L109" t="str">
            <v/>
          </cell>
          <cell r="M109" t="str">
            <v/>
          </cell>
          <cell r="N109" t="str">
            <v/>
          </cell>
          <cell r="O109">
            <v>1.34</v>
          </cell>
        </row>
        <row r="110">
          <cell r="A110" t="str">
            <v>A10105</v>
          </cell>
          <cell r="B110" t="str">
            <v>130/05/21</v>
          </cell>
          <cell r="C110">
            <v>0.625</v>
          </cell>
          <cell r="D110">
            <v>16.09</v>
          </cell>
          <cell r="E110">
            <v>17.3</v>
          </cell>
          <cell r="F110" t="str">
            <v/>
          </cell>
          <cell r="G110" t="str">
            <v/>
          </cell>
          <cell r="H110" t="str">
            <v/>
          </cell>
          <cell r="I110" t="str">
            <v/>
          </cell>
          <cell r="J110" t="str">
            <v/>
          </cell>
          <cell r="K110" t="str">
            <v/>
          </cell>
          <cell r="L110" t="str">
            <v/>
          </cell>
          <cell r="M110" t="str">
            <v/>
          </cell>
          <cell r="N110" t="str">
            <v/>
          </cell>
          <cell r="O110">
            <v>1.3344</v>
          </cell>
        </row>
        <row r="111">
          <cell r="A111" t="str">
            <v>A03105</v>
          </cell>
          <cell r="B111" t="str">
            <v>133/02/26</v>
          </cell>
          <cell r="C111">
            <v>2.125</v>
          </cell>
          <cell r="D111">
            <v>16.29</v>
          </cell>
          <cell r="E111">
            <v>20.07</v>
          </cell>
          <cell r="F111" t="str">
            <v/>
          </cell>
          <cell r="G111" t="str">
            <v/>
          </cell>
          <cell r="H111" t="str">
            <v/>
          </cell>
          <cell r="I111" t="str">
            <v/>
          </cell>
          <cell r="J111" t="str">
            <v/>
          </cell>
          <cell r="K111" t="str">
            <v/>
          </cell>
          <cell r="L111" t="str">
            <v/>
          </cell>
          <cell r="M111" t="str">
            <v/>
          </cell>
          <cell r="N111" t="str">
            <v/>
          </cell>
          <cell r="O111">
            <v>1.3586</v>
          </cell>
        </row>
        <row r="112">
          <cell r="A112" t="str">
            <v>A11104</v>
          </cell>
          <cell r="B112" t="str">
            <v>131/03/04</v>
          </cell>
          <cell r="C112">
            <v>0.875</v>
          </cell>
          <cell r="D112">
            <v>16.38</v>
          </cell>
          <cell r="E112">
            <v>18.09</v>
          </cell>
          <cell r="F112" t="str">
            <v/>
          </cell>
          <cell r="G112" t="str">
            <v/>
          </cell>
          <cell r="H112" t="str">
            <v/>
          </cell>
          <cell r="I112" t="str">
            <v/>
          </cell>
          <cell r="J112" t="str">
            <v/>
          </cell>
          <cell r="K112" t="str">
            <v/>
          </cell>
          <cell r="L112" t="str">
            <v/>
          </cell>
          <cell r="M112" t="str">
            <v/>
          </cell>
          <cell r="N112" t="str">
            <v/>
          </cell>
          <cell r="O112">
            <v>1.3423</v>
          </cell>
        </row>
        <row r="113">
          <cell r="A113" t="str">
            <v>A12104</v>
          </cell>
          <cell r="B113" t="str">
            <v>132/03/03</v>
          </cell>
          <cell r="C113">
            <v>1.375</v>
          </cell>
          <cell r="D113">
            <v>16.489999999999998</v>
          </cell>
          <cell r="E113">
            <v>19.079999999999998</v>
          </cell>
          <cell r="F113">
            <v>1.355</v>
          </cell>
          <cell r="G113">
            <v>1.3540000000000001</v>
          </cell>
          <cell r="H113">
            <v>1.3544</v>
          </cell>
          <cell r="I113">
            <v>5</v>
          </cell>
          <cell r="J113" t="str">
            <v/>
          </cell>
          <cell r="K113" t="str">
            <v/>
          </cell>
          <cell r="L113" t="str">
            <v/>
          </cell>
          <cell r="M113" t="str">
            <v/>
          </cell>
          <cell r="N113" t="str">
            <v/>
          </cell>
          <cell r="O113">
            <v>1.3512999999999999</v>
          </cell>
        </row>
        <row r="114">
          <cell r="A114" t="str">
            <v>A10112</v>
          </cell>
          <cell r="B114" t="str">
            <v>130/11/12</v>
          </cell>
          <cell r="C114">
            <v>0.625</v>
          </cell>
          <cell r="D114">
            <v>16.559999999999999</v>
          </cell>
          <cell r="E114">
            <v>17.78</v>
          </cell>
          <cell r="F114" t="str">
            <v/>
          </cell>
          <cell r="G114" t="str">
            <v/>
          </cell>
          <cell r="H114" t="str">
            <v/>
          </cell>
          <cell r="I114" t="str">
            <v/>
          </cell>
          <cell r="J114" t="str">
            <v/>
          </cell>
          <cell r="K114" t="str">
            <v/>
          </cell>
          <cell r="L114" t="str">
            <v/>
          </cell>
          <cell r="M114" t="str">
            <v/>
          </cell>
          <cell r="N114" t="str">
            <v/>
          </cell>
          <cell r="O114">
            <v>1.3403</v>
          </cell>
        </row>
        <row r="115">
          <cell r="A115" t="str">
            <v>A03112</v>
          </cell>
          <cell r="B115" t="str">
            <v>133/08/04</v>
          </cell>
          <cell r="C115">
            <v>2.25</v>
          </cell>
          <cell r="D115">
            <v>16.59</v>
          </cell>
          <cell r="E115">
            <v>20.51</v>
          </cell>
          <cell r="F115" t="str">
            <v/>
          </cell>
          <cell r="G115" t="str">
            <v/>
          </cell>
          <cell r="H115" t="str">
            <v/>
          </cell>
          <cell r="I115" t="str">
            <v/>
          </cell>
          <cell r="J115" t="str">
            <v/>
          </cell>
          <cell r="K115" t="str">
            <v/>
          </cell>
          <cell r="L115" t="str">
            <v/>
          </cell>
          <cell r="M115" t="str">
            <v/>
          </cell>
          <cell r="N115" t="str">
            <v/>
          </cell>
          <cell r="O115">
            <v>1.3633</v>
          </cell>
        </row>
        <row r="116">
          <cell r="A116" t="str">
            <v>A10110</v>
          </cell>
          <cell r="B116" t="str">
            <v>130/09/29</v>
          </cell>
          <cell r="C116">
            <v>0.5</v>
          </cell>
          <cell r="D116">
            <v>16.62</v>
          </cell>
          <cell r="E116">
            <v>17.66</v>
          </cell>
          <cell r="F116" t="str">
            <v/>
          </cell>
          <cell r="G116" t="str">
            <v/>
          </cell>
          <cell r="H116" t="str">
            <v/>
          </cell>
          <cell r="I116" t="str">
            <v/>
          </cell>
          <cell r="J116" t="str">
            <v/>
          </cell>
          <cell r="K116" t="str">
            <v/>
          </cell>
          <cell r="L116" t="str">
            <v/>
          </cell>
          <cell r="M116" t="str">
            <v/>
          </cell>
          <cell r="N116" t="str">
            <v/>
          </cell>
          <cell r="O116">
            <v>1.3394999999999999</v>
          </cell>
        </row>
        <row r="117">
          <cell r="A117" t="str">
            <v>A04104</v>
          </cell>
          <cell r="B117" t="str">
            <v>134/02/13</v>
          </cell>
          <cell r="C117">
            <v>2.375</v>
          </cell>
          <cell r="D117">
            <v>16.64</v>
          </cell>
          <cell r="E117">
            <v>21.04</v>
          </cell>
          <cell r="F117" t="str">
            <v/>
          </cell>
          <cell r="G117" t="str">
            <v/>
          </cell>
          <cell r="H117" t="str">
            <v/>
          </cell>
          <cell r="I117" t="str">
            <v/>
          </cell>
          <cell r="J117" t="str">
            <v/>
          </cell>
          <cell r="K117" t="str">
            <v/>
          </cell>
          <cell r="L117" t="str">
            <v/>
          </cell>
          <cell r="M117" t="str">
            <v/>
          </cell>
          <cell r="N117" t="str">
            <v/>
          </cell>
          <cell r="O117">
            <v>1.3692</v>
          </cell>
        </row>
        <row r="118">
          <cell r="A118" t="str">
            <v>A03108</v>
          </cell>
          <cell r="B118" t="str">
            <v>133/05/28</v>
          </cell>
          <cell r="C118">
            <v>2</v>
          </cell>
          <cell r="D118">
            <v>16.68</v>
          </cell>
          <cell r="E118">
            <v>20.32</v>
          </cell>
          <cell r="F118" t="str">
            <v/>
          </cell>
          <cell r="G118" t="str">
            <v/>
          </cell>
          <cell r="H118" t="str">
            <v/>
          </cell>
          <cell r="I118" t="str">
            <v/>
          </cell>
          <cell r="J118" t="str">
            <v/>
          </cell>
          <cell r="K118" t="str">
            <v/>
          </cell>
          <cell r="L118" t="str">
            <v/>
          </cell>
          <cell r="M118" t="str">
            <v/>
          </cell>
          <cell r="N118" t="str">
            <v/>
          </cell>
          <cell r="O118">
            <v>1.3626</v>
          </cell>
        </row>
        <row r="119">
          <cell r="A119" t="str">
            <v>A04108</v>
          </cell>
          <cell r="B119" t="str">
            <v>134/05/15</v>
          </cell>
          <cell r="C119">
            <v>2.375</v>
          </cell>
          <cell r="D119">
            <v>16.89</v>
          </cell>
          <cell r="E119">
            <v>21.28</v>
          </cell>
          <cell r="F119" t="str">
            <v/>
          </cell>
          <cell r="G119" t="str">
            <v/>
          </cell>
          <cell r="H119" t="str">
            <v/>
          </cell>
          <cell r="I119" t="str">
            <v/>
          </cell>
          <cell r="J119" t="str">
            <v/>
          </cell>
          <cell r="K119" t="str">
            <v/>
          </cell>
          <cell r="L119" t="str">
            <v/>
          </cell>
          <cell r="M119" t="str">
            <v/>
          </cell>
          <cell r="N119" t="str">
            <v/>
          </cell>
          <cell r="O119">
            <v>1.3724000000000001</v>
          </cell>
        </row>
        <row r="120">
          <cell r="A120" t="str">
            <v>A03116</v>
          </cell>
          <cell r="B120" t="str">
            <v>133/11/26</v>
          </cell>
          <cell r="C120">
            <v>2.25</v>
          </cell>
          <cell r="D120">
            <v>16.89</v>
          </cell>
          <cell r="E120">
            <v>20.82</v>
          </cell>
          <cell r="F120" t="str">
            <v/>
          </cell>
          <cell r="G120" t="str">
            <v/>
          </cell>
          <cell r="H120" t="str">
            <v/>
          </cell>
          <cell r="I120" t="str">
            <v/>
          </cell>
          <cell r="J120" t="str">
            <v/>
          </cell>
          <cell r="K120" t="str">
            <v/>
          </cell>
          <cell r="L120" t="str">
            <v/>
          </cell>
          <cell r="M120" t="str">
            <v/>
          </cell>
          <cell r="N120" t="str">
            <v/>
          </cell>
          <cell r="O120">
            <v>1.3673</v>
          </cell>
        </row>
        <row r="121">
          <cell r="A121" t="str">
            <v>A12109</v>
          </cell>
          <cell r="B121" t="str">
            <v>132/09/22</v>
          </cell>
          <cell r="C121">
            <v>1.375</v>
          </cell>
          <cell r="D121">
            <v>17.03</v>
          </cell>
          <cell r="E121">
            <v>19.64</v>
          </cell>
          <cell r="F121">
            <v>1.3560000000000001</v>
          </cell>
          <cell r="G121">
            <v>1.355</v>
          </cell>
          <cell r="H121">
            <v>1.3554999999999999</v>
          </cell>
          <cell r="I121">
            <v>6</v>
          </cell>
          <cell r="J121" t="str">
            <v/>
          </cell>
          <cell r="K121" t="str">
            <v/>
          </cell>
          <cell r="L121" t="str">
            <v/>
          </cell>
          <cell r="M121" t="str">
            <v/>
          </cell>
          <cell r="N121" t="str">
            <v/>
          </cell>
          <cell r="O121">
            <v>1.3583000000000001</v>
          </cell>
        </row>
        <row r="122">
          <cell r="A122" t="str">
            <v>A04111</v>
          </cell>
          <cell r="B122" t="str">
            <v>134/08/10</v>
          </cell>
          <cell r="C122">
            <v>2.25</v>
          </cell>
          <cell r="D122">
            <v>17.260000000000002</v>
          </cell>
          <cell r="E122">
            <v>21.52</v>
          </cell>
          <cell r="F122" t="str">
            <v/>
          </cell>
          <cell r="G122" t="str">
            <v/>
          </cell>
          <cell r="H122" t="str">
            <v/>
          </cell>
          <cell r="I122" t="str">
            <v/>
          </cell>
          <cell r="J122" t="str">
            <v/>
          </cell>
          <cell r="K122" t="str">
            <v/>
          </cell>
          <cell r="L122" t="str">
            <v/>
          </cell>
          <cell r="M122" t="str">
            <v/>
          </cell>
          <cell r="N122" t="str">
            <v/>
          </cell>
          <cell r="O122">
            <v>1.3764000000000001</v>
          </cell>
        </row>
        <row r="123">
          <cell r="A123" t="str">
            <v>A13102</v>
          </cell>
          <cell r="B123" t="str">
            <v>133/01/18</v>
          </cell>
          <cell r="C123">
            <v>1.375</v>
          </cell>
          <cell r="D123">
            <v>17.350000000000001</v>
          </cell>
          <cell r="E123">
            <v>19.96</v>
          </cell>
          <cell r="F123">
            <v>1.351</v>
          </cell>
          <cell r="G123">
            <v>1.35</v>
          </cell>
          <cell r="H123">
            <v>1.3504</v>
          </cell>
          <cell r="I123">
            <v>12.5</v>
          </cell>
          <cell r="J123" t="str">
            <v/>
          </cell>
          <cell r="K123" t="str">
            <v/>
          </cell>
          <cell r="L123" t="str">
            <v/>
          </cell>
          <cell r="M123" t="str">
            <v/>
          </cell>
          <cell r="N123" t="str">
            <v/>
          </cell>
          <cell r="O123">
            <v>1.3625</v>
          </cell>
        </row>
        <row r="124">
          <cell r="A124" t="str">
            <v>A05114</v>
          </cell>
          <cell r="B124" t="str">
            <v>135/11/25</v>
          </cell>
          <cell r="C124">
            <v>2</v>
          </cell>
          <cell r="D124">
            <v>18.489999999999998</v>
          </cell>
          <cell r="E124">
            <v>22.81</v>
          </cell>
          <cell r="F124" t="str">
            <v/>
          </cell>
          <cell r="G124" t="str">
            <v/>
          </cell>
          <cell r="H124" t="str">
            <v/>
          </cell>
          <cell r="I124" t="str">
            <v/>
          </cell>
          <cell r="J124" t="str">
            <v/>
          </cell>
          <cell r="K124" t="str">
            <v/>
          </cell>
          <cell r="L124" t="str">
            <v/>
          </cell>
          <cell r="M124" t="str">
            <v/>
          </cell>
          <cell r="N124" t="str">
            <v/>
          </cell>
          <cell r="O124">
            <v>1.3965000000000001</v>
          </cell>
        </row>
        <row r="125">
          <cell r="A125" t="str">
            <v>A05107</v>
          </cell>
          <cell r="B125" t="str">
            <v>135/05/20</v>
          </cell>
          <cell r="C125">
            <v>1.625</v>
          </cell>
          <cell r="D125">
            <v>18.510000000000002</v>
          </cell>
          <cell r="E125">
            <v>22.3</v>
          </cell>
          <cell r="F125" t="str">
            <v/>
          </cell>
          <cell r="G125" t="str">
            <v/>
          </cell>
          <cell r="H125" t="str">
            <v/>
          </cell>
          <cell r="I125" t="str">
            <v/>
          </cell>
          <cell r="J125" t="str">
            <v/>
          </cell>
          <cell r="K125" t="str">
            <v/>
          </cell>
          <cell r="L125" t="str">
            <v/>
          </cell>
          <cell r="M125" t="str">
            <v/>
          </cell>
          <cell r="N125" t="str">
            <v/>
          </cell>
          <cell r="O125">
            <v>1.3923000000000001</v>
          </cell>
        </row>
        <row r="126">
          <cell r="A126" t="str">
            <v>A06106</v>
          </cell>
          <cell r="B126" t="str">
            <v>136/05/26</v>
          </cell>
          <cell r="C126">
            <v>1.875</v>
          </cell>
          <cell r="D126">
            <v>18.829999999999998</v>
          </cell>
          <cell r="E126">
            <v>23.31</v>
          </cell>
          <cell r="F126" t="str">
            <v/>
          </cell>
          <cell r="G126" t="str">
            <v/>
          </cell>
          <cell r="H126" t="str">
            <v/>
          </cell>
          <cell r="I126" t="str">
            <v/>
          </cell>
          <cell r="J126" t="str">
            <v/>
          </cell>
          <cell r="K126" t="str">
            <v/>
          </cell>
          <cell r="L126" t="str">
            <v/>
          </cell>
          <cell r="M126" t="str">
            <v/>
          </cell>
          <cell r="N126" t="str">
            <v/>
          </cell>
          <cell r="O126">
            <v>1.405</v>
          </cell>
        </row>
        <row r="127">
          <cell r="A127" t="str">
            <v>A05110</v>
          </cell>
          <cell r="B127" t="str">
            <v>135/08/05</v>
          </cell>
          <cell r="C127">
            <v>1.375</v>
          </cell>
          <cell r="D127">
            <v>19.11</v>
          </cell>
          <cell r="E127">
            <v>22.51</v>
          </cell>
          <cell r="F127" t="str">
            <v/>
          </cell>
          <cell r="G127" t="str">
            <v/>
          </cell>
          <cell r="H127" t="str">
            <v/>
          </cell>
          <cell r="I127" t="str">
            <v/>
          </cell>
          <cell r="J127" t="str">
            <v/>
          </cell>
          <cell r="K127" t="str">
            <v/>
          </cell>
          <cell r="L127" t="str">
            <v/>
          </cell>
          <cell r="M127" t="str">
            <v/>
          </cell>
          <cell r="N127" t="str">
            <v/>
          </cell>
          <cell r="O127">
            <v>1.3977999999999999</v>
          </cell>
        </row>
        <row r="128">
          <cell r="A128" t="str">
            <v>A06111</v>
          </cell>
          <cell r="B128" t="str">
            <v>136/11/24</v>
          </cell>
          <cell r="C128">
            <v>1.625</v>
          </cell>
          <cell r="D128">
            <v>19.690000000000001</v>
          </cell>
          <cell r="E128">
            <v>23.81</v>
          </cell>
          <cell r="F128" t="str">
            <v/>
          </cell>
          <cell r="G128" t="str">
            <v/>
          </cell>
          <cell r="H128" t="str">
            <v/>
          </cell>
          <cell r="I128" t="str">
            <v/>
          </cell>
          <cell r="J128" t="str">
            <v/>
          </cell>
          <cell r="K128" t="str">
            <v/>
          </cell>
          <cell r="L128" t="str">
            <v/>
          </cell>
          <cell r="M128" t="str">
            <v/>
          </cell>
          <cell r="N128" t="str">
            <v/>
          </cell>
          <cell r="O128">
            <v>1.4152</v>
          </cell>
        </row>
        <row r="129">
          <cell r="A129" t="str">
            <v>A07104</v>
          </cell>
          <cell r="B129" t="str">
            <v>137/05/18</v>
          </cell>
          <cell r="C129">
            <v>1.5</v>
          </cell>
          <cell r="D129">
            <v>20.07</v>
          </cell>
          <cell r="E129">
            <v>24.29</v>
          </cell>
          <cell r="F129" t="str">
            <v/>
          </cell>
          <cell r="G129" t="str">
            <v/>
          </cell>
          <cell r="H129" t="str">
            <v/>
          </cell>
          <cell r="I129" t="str">
            <v/>
          </cell>
          <cell r="J129" t="str">
            <v/>
          </cell>
          <cell r="K129" t="str">
            <v/>
          </cell>
          <cell r="L129" t="str">
            <v/>
          </cell>
          <cell r="M129" t="str">
            <v/>
          </cell>
          <cell r="N129" t="str">
            <v/>
          </cell>
          <cell r="O129">
            <v>1.4244000000000001</v>
          </cell>
        </row>
        <row r="130">
          <cell r="A130" t="str">
            <v>A07110</v>
          </cell>
          <cell r="B130" t="str">
            <v>137/11/09</v>
          </cell>
          <cell r="C130">
            <v>1.375</v>
          </cell>
          <cell r="D130">
            <v>20.77</v>
          </cell>
          <cell r="E130">
            <v>24.77</v>
          </cell>
          <cell r="F130" t="str">
            <v/>
          </cell>
          <cell r="G130" t="str">
            <v/>
          </cell>
          <cell r="H130" t="str">
            <v/>
          </cell>
          <cell r="I130" t="str">
            <v/>
          </cell>
          <cell r="J130" t="str">
            <v/>
          </cell>
          <cell r="K130" t="str">
            <v/>
          </cell>
          <cell r="L130" t="str">
            <v/>
          </cell>
          <cell r="M130" t="str">
            <v/>
          </cell>
          <cell r="N130" t="str">
            <v/>
          </cell>
          <cell r="O130">
            <v>1.4339999999999999</v>
          </cell>
        </row>
        <row r="131">
          <cell r="A131" t="str">
            <v>A08105</v>
          </cell>
          <cell r="B131" t="str">
            <v>138/05/17</v>
          </cell>
          <cell r="C131">
            <v>1.125</v>
          </cell>
          <cell r="D131">
            <v>21.51</v>
          </cell>
          <cell r="E131">
            <v>25.29</v>
          </cell>
          <cell r="F131" t="str">
            <v/>
          </cell>
          <cell r="G131" t="str">
            <v/>
          </cell>
          <cell r="H131" t="str">
            <v/>
          </cell>
          <cell r="I131" t="str">
            <v/>
          </cell>
          <cell r="J131" t="str">
            <v/>
          </cell>
          <cell r="K131" t="str">
            <v/>
          </cell>
          <cell r="L131" t="str">
            <v/>
          </cell>
          <cell r="M131" t="str">
            <v/>
          </cell>
          <cell r="N131" t="str">
            <v/>
          </cell>
          <cell r="O131">
            <v>1.4464999999999999</v>
          </cell>
        </row>
        <row r="132">
          <cell r="A132" t="str">
            <v>A11111</v>
          </cell>
          <cell r="B132" t="str">
            <v>141/11/11</v>
          </cell>
          <cell r="C132">
            <v>2.375</v>
          </cell>
          <cell r="D132">
            <v>21.53</v>
          </cell>
          <cell r="E132">
            <v>28.78</v>
          </cell>
          <cell r="F132" t="str">
            <v/>
          </cell>
          <cell r="G132" t="str">
            <v/>
          </cell>
          <cell r="H132" t="str">
            <v/>
          </cell>
          <cell r="I132" t="str">
            <v/>
          </cell>
          <cell r="J132" t="str">
            <v/>
          </cell>
          <cell r="K132" t="str">
            <v/>
          </cell>
          <cell r="L132" t="str">
            <v/>
          </cell>
          <cell r="M132" t="str">
            <v/>
          </cell>
          <cell r="N132" t="str">
            <v/>
          </cell>
          <cell r="O132">
            <v>1.4943</v>
          </cell>
        </row>
        <row r="133">
          <cell r="A133" t="str">
            <v>A11105</v>
          </cell>
          <cell r="B133" t="str">
            <v>141/05/20</v>
          </cell>
          <cell r="C133">
            <v>2</v>
          </cell>
          <cell r="D133">
            <v>21.69</v>
          </cell>
          <cell r="E133">
            <v>28.3</v>
          </cell>
          <cell r="F133" t="str">
            <v/>
          </cell>
          <cell r="G133" t="str">
            <v/>
          </cell>
          <cell r="H133" t="str">
            <v/>
          </cell>
          <cell r="I133" t="str">
            <v/>
          </cell>
          <cell r="J133" t="str">
            <v/>
          </cell>
          <cell r="K133" t="str">
            <v/>
          </cell>
          <cell r="L133" t="str">
            <v/>
          </cell>
          <cell r="M133" t="str">
            <v/>
          </cell>
          <cell r="N133" t="str">
            <v/>
          </cell>
          <cell r="O133">
            <v>1.4905999999999999</v>
          </cell>
        </row>
        <row r="134">
          <cell r="A134" t="str">
            <v>A08110</v>
          </cell>
          <cell r="B134" t="str">
            <v>138/11/08</v>
          </cell>
          <cell r="C134">
            <v>1</v>
          </cell>
          <cell r="D134">
            <v>22.27</v>
          </cell>
          <cell r="E134">
            <v>25.77</v>
          </cell>
          <cell r="F134" t="str">
            <v/>
          </cell>
          <cell r="G134" t="str">
            <v/>
          </cell>
          <cell r="H134" t="str">
            <v/>
          </cell>
          <cell r="I134" t="str">
            <v/>
          </cell>
          <cell r="J134" t="str">
            <v/>
          </cell>
          <cell r="K134" t="str">
            <v/>
          </cell>
          <cell r="L134" t="str">
            <v/>
          </cell>
          <cell r="M134" t="str">
            <v/>
          </cell>
          <cell r="N134" t="str">
            <v/>
          </cell>
          <cell r="O134">
            <v>1.4572000000000001</v>
          </cell>
        </row>
        <row r="135">
          <cell r="A135" t="str">
            <v>A09105</v>
          </cell>
          <cell r="B135" t="str">
            <v>139/05/12</v>
          </cell>
          <cell r="C135">
            <v>0.75</v>
          </cell>
          <cell r="D135">
            <v>23.19</v>
          </cell>
          <cell r="E135">
            <v>26.28</v>
          </cell>
          <cell r="F135" t="str">
            <v/>
          </cell>
          <cell r="G135" t="str">
            <v/>
          </cell>
          <cell r="H135" t="str">
            <v/>
          </cell>
          <cell r="I135" t="str">
            <v/>
          </cell>
          <cell r="J135" t="str">
            <v/>
          </cell>
          <cell r="K135" t="str">
            <v/>
          </cell>
          <cell r="L135" t="str">
            <v/>
          </cell>
          <cell r="M135" t="str">
            <v/>
          </cell>
          <cell r="N135" t="str">
            <v/>
          </cell>
          <cell r="O135">
            <v>1.4712000000000001</v>
          </cell>
        </row>
        <row r="136">
          <cell r="A136" t="str">
            <v>A12111</v>
          </cell>
          <cell r="B136" t="str">
            <v>142/11/22</v>
          </cell>
          <cell r="C136">
            <v>1.75</v>
          </cell>
          <cell r="D136">
            <v>23.24</v>
          </cell>
          <cell r="E136">
            <v>29.81</v>
          </cell>
          <cell r="F136">
            <v>1.54</v>
          </cell>
          <cell r="G136">
            <v>1.5389999999999999</v>
          </cell>
          <cell r="H136">
            <v>1.5395000000000001</v>
          </cell>
          <cell r="I136">
            <v>4</v>
          </cell>
          <cell r="J136" t="str">
            <v/>
          </cell>
          <cell r="K136" t="str">
            <v/>
          </cell>
          <cell r="L136" t="str">
            <v/>
          </cell>
          <cell r="M136" t="str">
            <v/>
          </cell>
          <cell r="N136" t="str">
            <v/>
          </cell>
          <cell r="O136">
            <v>1.5271999999999999</v>
          </cell>
        </row>
        <row r="137">
          <cell r="A137" t="str">
            <v>A12105</v>
          </cell>
          <cell r="B137" t="str">
            <v>142/05/12</v>
          </cell>
          <cell r="C137">
            <v>1.5</v>
          </cell>
          <cell r="D137">
            <v>23.28</v>
          </cell>
          <cell r="E137">
            <v>29.28</v>
          </cell>
          <cell r="F137">
            <v>1.53</v>
          </cell>
          <cell r="G137">
            <v>1.53</v>
          </cell>
          <cell r="H137">
            <v>1.53</v>
          </cell>
          <cell r="I137">
            <v>2</v>
          </cell>
          <cell r="J137">
            <v>1.5309999999999999</v>
          </cell>
          <cell r="K137">
            <v>1.5309999999999999</v>
          </cell>
          <cell r="L137">
            <v>1.5309999999999999</v>
          </cell>
          <cell r="M137">
            <v>1</v>
          </cell>
          <cell r="N137">
            <v>2</v>
          </cell>
          <cell r="O137">
            <v>1.5203</v>
          </cell>
        </row>
        <row r="138">
          <cell r="A138" t="str">
            <v>A10113</v>
          </cell>
          <cell r="B138" t="str">
            <v>140/12/23</v>
          </cell>
          <cell r="C138">
            <v>1.125</v>
          </cell>
          <cell r="D138">
            <v>23.5</v>
          </cell>
          <cell r="E138">
            <v>27.89</v>
          </cell>
          <cell r="F138" t="str">
            <v/>
          </cell>
          <cell r="G138" t="str">
            <v/>
          </cell>
          <cell r="H138" t="str">
            <v/>
          </cell>
          <cell r="I138" t="str">
            <v/>
          </cell>
          <cell r="J138" t="str">
            <v/>
          </cell>
          <cell r="K138" t="str">
            <v/>
          </cell>
          <cell r="L138" t="str">
            <v/>
          </cell>
          <cell r="M138" t="str">
            <v/>
          </cell>
          <cell r="N138" t="str">
            <v/>
          </cell>
          <cell r="O138">
            <v>1.4976</v>
          </cell>
        </row>
        <row r="139">
          <cell r="A139" t="str">
            <v>A10104</v>
          </cell>
          <cell r="B139" t="str">
            <v>140/02/25</v>
          </cell>
          <cell r="C139">
            <v>0.625</v>
          </cell>
          <cell r="D139">
            <v>24.15</v>
          </cell>
          <cell r="E139">
            <v>27.07</v>
          </cell>
          <cell r="F139" t="str">
            <v/>
          </cell>
          <cell r="G139" t="str">
            <v/>
          </cell>
          <cell r="H139" t="str">
            <v/>
          </cell>
          <cell r="I139" t="str">
            <v/>
          </cell>
          <cell r="J139" t="str">
            <v/>
          </cell>
          <cell r="K139" t="str">
            <v/>
          </cell>
          <cell r="L139" t="str">
            <v/>
          </cell>
          <cell r="M139" t="str">
            <v/>
          </cell>
          <cell r="N139" t="str">
            <v/>
          </cell>
          <cell r="O139">
            <v>1.4898</v>
          </cell>
        </row>
        <row r="140">
          <cell r="A140" t="str">
            <v>A09111</v>
          </cell>
          <cell r="B140" t="str">
            <v>139/11/27</v>
          </cell>
          <cell r="C140">
            <v>0.375</v>
          </cell>
          <cell r="D140">
            <v>24.92</v>
          </cell>
          <cell r="E140">
            <v>26.82</v>
          </cell>
          <cell r="F140" t="str">
            <v/>
          </cell>
          <cell r="G140" t="str">
            <v/>
          </cell>
          <cell r="H140" t="str">
            <v/>
          </cell>
          <cell r="I140" t="str">
            <v/>
          </cell>
          <cell r="J140" t="str">
            <v/>
          </cell>
          <cell r="K140" t="str">
            <v/>
          </cell>
          <cell r="L140" t="str">
            <v/>
          </cell>
          <cell r="M140" t="str">
            <v/>
          </cell>
          <cell r="N140" t="str">
            <v/>
          </cell>
          <cell r="O140">
            <v>1.4898</v>
          </cell>
        </row>
        <row r="141">
          <cell r="A141" t="str">
            <v>B644D6</v>
          </cell>
          <cell r="B141" t="str">
            <v>P13鴻海1B</v>
          </cell>
          <cell r="C141">
            <v>4.6900000000000004</v>
          </cell>
          <cell r="D141">
            <v>4.95</v>
          </cell>
          <cell r="E141"/>
          <cell r="F141">
            <v>1.7330000000000001</v>
          </cell>
          <cell r="G141">
            <v>1.73</v>
          </cell>
          <cell r="H141">
            <v>1.7315</v>
          </cell>
          <cell r="I141">
            <v>2</v>
          </cell>
          <cell r="J141" t="str">
            <v/>
          </cell>
          <cell r="K141" t="str">
            <v/>
          </cell>
          <cell r="L141" t="str">
            <v/>
          </cell>
          <cell r="M141" t="str">
            <v/>
          </cell>
          <cell r="N141" t="str">
            <v/>
          </cell>
          <cell r="O141" t="e">
            <v>#N/A</v>
          </cell>
        </row>
        <row r="142">
          <cell r="A142" t="str">
            <v>B903WX</v>
          </cell>
          <cell r="B142" t="str">
            <v>P08台電1A</v>
          </cell>
          <cell r="C142">
            <v>0.23</v>
          </cell>
          <cell r="D142">
            <v>0.23</v>
          </cell>
          <cell r="E142"/>
          <cell r="F142">
            <v>1.37</v>
          </cell>
          <cell r="G142">
            <v>1.37</v>
          </cell>
          <cell r="H142">
            <v>1.37</v>
          </cell>
          <cell r="I142">
            <v>1.5</v>
          </cell>
          <cell r="J142">
            <v>1.37</v>
          </cell>
          <cell r="K142">
            <v>1.36</v>
          </cell>
          <cell r="L142">
            <v>1.3620000000000001</v>
          </cell>
          <cell r="M142">
            <v>2</v>
          </cell>
          <cell r="N142">
            <v>2.5</v>
          </cell>
          <cell r="O142" t="e">
            <v>#N/A</v>
          </cell>
        </row>
        <row r="143">
          <cell r="A143" t="str">
            <v>B903WX</v>
          </cell>
          <cell r="B143" t="str">
            <v>P08台電1A</v>
          </cell>
          <cell r="C143" t="str">
            <v>TWD</v>
          </cell>
          <cell r="D143">
            <v>0.23</v>
          </cell>
          <cell r="E143">
            <v>0.23</v>
          </cell>
          <cell r="F143">
            <v>1.37</v>
          </cell>
          <cell r="G143">
            <v>1.37</v>
          </cell>
          <cell r="H143">
            <v>1.37</v>
          </cell>
          <cell r="I143">
            <v>1.5</v>
          </cell>
          <cell r="J143">
            <v>1.37</v>
          </cell>
          <cell r="K143">
            <v>1.36</v>
          </cell>
          <cell r="L143">
            <v>1.3620000000000001</v>
          </cell>
          <cell r="M143">
            <v>2</v>
          </cell>
          <cell r="N143">
            <v>2.5</v>
          </cell>
          <cell r="O143" t="e">
            <v>#N/A</v>
          </cell>
        </row>
        <row r="144">
          <cell r="A144" t="str">
            <v>B98008</v>
          </cell>
          <cell r="B144" t="str">
            <v>P11森電1</v>
          </cell>
          <cell r="C144" t="str">
            <v>TWD</v>
          </cell>
          <cell r="D144">
            <v>3.34</v>
          </cell>
          <cell r="E144">
            <v>3.5</v>
          </cell>
          <cell r="F144" t="str">
            <v/>
          </cell>
          <cell r="G144" t="str">
            <v/>
          </cell>
          <cell r="H144" t="str">
            <v/>
          </cell>
          <cell r="I144" t="str">
            <v/>
          </cell>
          <cell r="J144">
            <v>1.73</v>
          </cell>
          <cell r="K144">
            <v>1.7230000000000001</v>
          </cell>
          <cell r="L144">
            <v>1.7276</v>
          </cell>
          <cell r="M144">
            <v>3</v>
          </cell>
          <cell r="N144">
            <v>6</v>
          </cell>
          <cell r="O144" t="e">
            <v>#N/A</v>
          </cell>
        </row>
        <row r="145">
          <cell r="A145" t="str">
            <v>F02281</v>
          </cell>
          <cell r="B145" t="str">
            <v>23SG4</v>
          </cell>
          <cell r="C145" t="str">
            <v>AUD</v>
          </cell>
          <cell r="D145">
            <v>6.18</v>
          </cell>
          <cell r="E145">
            <v>7.81</v>
          </cell>
          <cell r="F145" t="str">
            <v/>
          </cell>
          <cell r="G145" t="str">
            <v/>
          </cell>
          <cell r="H145" t="str">
            <v/>
          </cell>
          <cell r="I145" t="str">
            <v/>
          </cell>
          <cell r="J145">
            <v>5.9522000000000004</v>
          </cell>
          <cell r="K145">
            <v>5.91</v>
          </cell>
          <cell r="L145">
            <v>5.9310999999999998</v>
          </cell>
          <cell r="M145">
            <v>2</v>
          </cell>
          <cell r="N145">
            <v>4.0000000000000002E-4</v>
          </cell>
          <cell r="O145" t="e">
            <v>#N/A</v>
          </cell>
        </row>
        <row r="146">
          <cell r="A146" t="str">
            <v>F18913</v>
          </cell>
          <cell r="B146" t="str">
            <v>P24MLBV1</v>
          </cell>
          <cell r="C146" t="str">
            <v>USD</v>
          </cell>
          <cell r="D146">
            <v>0</v>
          </cell>
          <cell r="E146">
            <v>10</v>
          </cell>
          <cell r="F146" t="str">
            <v/>
          </cell>
          <cell r="G146" t="str">
            <v/>
          </cell>
          <cell r="H146" t="str">
            <v/>
          </cell>
          <cell r="I146" t="str">
            <v/>
          </cell>
          <cell r="J146">
            <v>5.3</v>
          </cell>
          <cell r="K146">
            <v>5.3</v>
          </cell>
          <cell r="L146">
            <v>5.3</v>
          </cell>
          <cell r="M146">
            <v>3</v>
          </cell>
          <cell r="N146">
            <v>0.45</v>
          </cell>
          <cell r="O146" t="e">
            <v>#N/A</v>
          </cell>
        </row>
        <row r="147">
          <cell r="M147"/>
        </row>
        <row r="148">
          <cell r="M148"/>
        </row>
        <row r="149">
          <cell r="M149"/>
        </row>
        <row r="150">
          <cell r="M150"/>
        </row>
      </sheetData>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29"/>
    </sheetNames>
    <sheetDataSet>
      <sheetData sheetId="0">
        <row r="4">
          <cell r="A4" t="str">
            <v>A93103</v>
          </cell>
          <cell r="B4" t="str">
            <v>113/02/10</v>
          </cell>
          <cell r="C4">
            <v>3</v>
          </cell>
          <cell r="D4">
            <v>0.03</v>
          </cell>
          <cell r="E4">
            <v>0.03</v>
          </cell>
          <cell r="F4" t="str">
            <v/>
          </cell>
          <cell r="G4" t="str">
            <v/>
          </cell>
          <cell r="H4" t="str">
            <v/>
          </cell>
          <cell r="I4" t="str">
            <v/>
          </cell>
          <cell r="J4" t="str">
            <v/>
          </cell>
          <cell r="K4" t="str">
            <v/>
          </cell>
          <cell r="L4" t="str">
            <v/>
          </cell>
          <cell r="M4" t="str">
            <v/>
          </cell>
          <cell r="N4" t="str">
            <v/>
          </cell>
          <cell r="O4">
            <v>1.0448</v>
          </cell>
        </row>
        <row r="5">
          <cell r="A5" t="str">
            <v>A03106</v>
          </cell>
          <cell r="B5" t="str">
            <v>113/03/03</v>
          </cell>
          <cell r="C5">
            <v>1.5</v>
          </cell>
          <cell r="D5">
            <v>0.09</v>
          </cell>
          <cell r="E5">
            <v>0.09</v>
          </cell>
          <cell r="F5" t="str">
            <v/>
          </cell>
          <cell r="G5" t="str">
            <v/>
          </cell>
          <cell r="H5" t="str">
            <v/>
          </cell>
          <cell r="I5" t="str">
            <v/>
          </cell>
          <cell r="J5" t="str">
            <v/>
          </cell>
          <cell r="K5" t="str">
            <v/>
          </cell>
          <cell r="L5" t="str">
            <v/>
          </cell>
          <cell r="M5" t="str">
            <v/>
          </cell>
          <cell r="N5" t="str">
            <v/>
          </cell>
          <cell r="O5">
            <v>1.0299</v>
          </cell>
        </row>
        <row r="6">
          <cell r="A6" t="str">
            <v>A11202</v>
          </cell>
          <cell r="B6" t="str">
            <v>113/03/31</v>
          </cell>
          <cell r="C6">
            <v>0.75</v>
          </cell>
          <cell r="D6">
            <v>0.16</v>
          </cell>
          <cell r="E6">
            <v>0.16</v>
          </cell>
          <cell r="F6" t="str">
            <v/>
          </cell>
          <cell r="G6" t="str">
            <v/>
          </cell>
          <cell r="H6" t="str">
            <v/>
          </cell>
          <cell r="I6" t="str">
            <v/>
          </cell>
          <cell r="J6" t="str">
            <v/>
          </cell>
          <cell r="K6" t="str">
            <v/>
          </cell>
          <cell r="L6" t="str">
            <v/>
          </cell>
          <cell r="M6" t="str">
            <v/>
          </cell>
          <cell r="N6" t="str">
            <v/>
          </cell>
          <cell r="O6">
            <v>1.0307999999999999</v>
          </cell>
        </row>
        <row r="7">
          <cell r="A7" t="str">
            <v>A08107</v>
          </cell>
          <cell r="B7" t="str">
            <v>113/07/17</v>
          </cell>
          <cell r="C7">
            <v>0.5</v>
          </cell>
          <cell r="D7">
            <v>0.45</v>
          </cell>
          <cell r="E7">
            <v>0.46</v>
          </cell>
          <cell r="F7" t="str">
            <v/>
          </cell>
          <cell r="G7" t="str">
            <v/>
          </cell>
          <cell r="H7" t="str">
            <v/>
          </cell>
          <cell r="I7" t="str">
            <v/>
          </cell>
          <cell r="J7" t="str">
            <v/>
          </cell>
          <cell r="K7" t="str">
            <v/>
          </cell>
          <cell r="L7" t="str">
            <v/>
          </cell>
          <cell r="M7" t="str">
            <v/>
          </cell>
          <cell r="N7" t="str">
            <v/>
          </cell>
          <cell r="O7">
            <v>1.0462</v>
          </cell>
        </row>
        <row r="8">
          <cell r="A8" t="str">
            <v>A03113</v>
          </cell>
          <cell r="B8" t="str">
            <v>113/09/26</v>
          </cell>
          <cell r="C8">
            <v>1.625</v>
          </cell>
          <cell r="D8">
            <v>0.65</v>
          </cell>
          <cell r="E8">
            <v>0.65</v>
          </cell>
          <cell r="F8" t="str">
            <v/>
          </cell>
          <cell r="G8" t="str">
            <v/>
          </cell>
          <cell r="H8" t="str">
            <v/>
          </cell>
          <cell r="I8" t="str">
            <v/>
          </cell>
          <cell r="J8" t="str">
            <v/>
          </cell>
          <cell r="K8" t="str">
            <v/>
          </cell>
          <cell r="L8" t="str">
            <v/>
          </cell>
          <cell r="M8" t="str">
            <v/>
          </cell>
          <cell r="N8" t="str">
            <v/>
          </cell>
          <cell r="O8">
            <v>1.0571999999999999</v>
          </cell>
        </row>
        <row r="9">
          <cell r="A9" t="str">
            <v>A93109</v>
          </cell>
          <cell r="B9" t="str">
            <v>113/11/18</v>
          </cell>
          <cell r="C9">
            <v>3</v>
          </cell>
          <cell r="D9">
            <v>0.79</v>
          </cell>
          <cell r="E9">
            <v>0.8</v>
          </cell>
          <cell r="F9" t="str">
            <v/>
          </cell>
          <cell r="G9" t="str">
            <v/>
          </cell>
          <cell r="H9" t="str">
            <v/>
          </cell>
          <cell r="I9" t="str">
            <v/>
          </cell>
          <cell r="J9" t="str">
            <v/>
          </cell>
          <cell r="K9" t="str">
            <v/>
          </cell>
          <cell r="L9" t="str">
            <v/>
          </cell>
          <cell r="M9" t="str">
            <v/>
          </cell>
          <cell r="N9" t="str">
            <v/>
          </cell>
          <cell r="O9">
            <v>1.0653999999999999</v>
          </cell>
        </row>
        <row r="10">
          <cell r="A10" t="str">
            <v>A09101</v>
          </cell>
          <cell r="B10" t="str">
            <v>114/01/10</v>
          </cell>
          <cell r="C10">
            <v>0.5</v>
          </cell>
          <cell r="D10">
            <v>0.93</v>
          </cell>
          <cell r="E10">
            <v>0.95</v>
          </cell>
          <cell r="F10">
            <v>1.0765</v>
          </cell>
          <cell r="G10">
            <v>1.075</v>
          </cell>
          <cell r="H10">
            <v>1.0757000000000001</v>
          </cell>
          <cell r="I10">
            <v>6</v>
          </cell>
          <cell r="J10" t="str">
            <v/>
          </cell>
          <cell r="K10" t="str">
            <v/>
          </cell>
          <cell r="L10" t="str">
            <v/>
          </cell>
          <cell r="M10" t="str">
            <v/>
          </cell>
          <cell r="N10" t="str">
            <v/>
          </cell>
          <cell r="O10">
            <v>1.0733999999999999</v>
          </cell>
        </row>
        <row r="11">
          <cell r="A11" t="str">
            <v>A12103</v>
          </cell>
          <cell r="B11" t="str">
            <v>114/02/23</v>
          </cell>
          <cell r="C11">
            <v>1</v>
          </cell>
          <cell r="D11">
            <v>1.04</v>
          </cell>
          <cell r="E11">
            <v>1.07</v>
          </cell>
          <cell r="F11">
            <v>1.079</v>
          </cell>
          <cell r="G11">
            <v>1.077</v>
          </cell>
          <cell r="H11">
            <v>1.0780000000000001</v>
          </cell>
          <cell r="I11">
            <v>4</v>
          </cell>
          <cell r="J11" t="str">
            <v/>
          </cell>
          <cell r="K11" t="str">
            <v/>
          </cell>
          <cell r="L11" t="str">
            <v/>
          </cell>
          <cell r="M11" t="str">
            <v/>
          </cell>
          <cell r="N11" t="str">
            <v/>
          </cell>
          <cell r="O11">
            <v>1.0798000000000001</v>
          </cell>
        </row>
        <row r="12">
          <cell r="A12" t="str">
            <v>A94103</v>
          </cell>
          <cell r="B12" t="str">
            <v>114/02/25</v>
          </cell>
          <cell r="C12">
            <v>2.375</v>
          </cell>
          <cell r="D12">
            <v>1.03</v>
          </cell>
          <cell r="E12">
            <v>1.07</v>
          </cell>
          <cell r="F12" t="str">
            <v/>
          </cell>
          <cell r="G12" t="str">
            <v/>
          </cell>
          <cell r="H12" t="str">
            <v/>
          </cell>
          <cell r="I12" t="str">
            <v/>
          </cell>
          <cell r="J12" t="str">
            <v/>
          </cell>
          <cell r="K12" t="str">
            <v/>
          </cell>
          <cell r="L12" t="str">
            <v/>
          </cell>
          <cell r="M12" t="str">
            <v/>
          </cell>
          <cell r="N12" t="str">
            <v/>
          </cell>
          <cell r="O12">
            <v>1.08</v>
          </cell>
        </row>
        <row r="13">
          <cell r="A13" t="str">
            <v>A04105</v>
          </cell>
          <cell r="B13" t="str">
            <v>114/03/13</v>
          </cell>
          <cell r="C13">
            <v>1.625</v>
          </cell>
          <cell r="D13">
            <v>1.0900000000000001</v>
          </cell>
          <cell r="E13">
            <v>1.1100000000000001</v>
          </cell>
          <cell r="F13" t="str">
            <v/>
          </cell>
          <cell r="G13" t="str">
            <v/>
          </cell>
          <cell r="H13" t="str">
            <v/>
          </cell>
          <cell r="I13" t="str">
            <v/>
          </cell>
          <cell r="J13" t="str">
            <v/>
          </cell>
          <cell r="K13" t="str">
            <v/>
          </cell>
          <cell r="L13" t="str">
            <v/>
          </cell>
          <cell r="M13" t="str">
            <v/>
          </cell>
          <cell r="N13" t="str">
            <v/>
          </cell>
          <cell r="O13">
            <v>1.0825</v>
          </cell>
        </row>
        <row r="14">
          <cell r="A14" t="str">
            <v>A09107</v>
          </cell>
          <cell r="B14" t="str">
            <v>114/07/17</v>
          </cell>
          <cell r="C14">
            <v>0.25</v>
          </cell>
          <cell r="D14">
            <v>1.44</v>
          </cell>
          <cell r="E14">
            <v>1.46</v>
          </cell>
          <cell r="F14" t="str">
            <v/>
          </cell>
          <cell r="G14" t="str">
            <v/>
          </cell>
          <cell r="H14" t="str">
            <v/>
          </cell>
          <cell r="I14" t="str">
            <v/>
          </cell>
          <cell r="J14" t="str">
            <v/>
          </cell>
          <cell r="K14" t="str">
            <v/>
          </cell>
          <cell r="L14" t="str">
            <v/>
          </cell>
          <cell r="M14" t="str">
            <v/>
          </cell>
          <cell r="N14" t="str">
            <v/>
          </cell>
          <cell r="O14">
            <v>1.1001000000000001</v>
          </cell>
        </row>
        <row r="15">
          <cell r="A15" t="str">
            <v>A04112</v>
          </cell>
          <cell r="B15" t="str">
            <v>114/09/11</v>
          </cell>
          <cell r="C15">
            <v>1.125</v>
          </cell>
          <cell r="D15">
            <v>1.58</v>
          </cell>
          <cell r="E15">
            <v>1.61</v>
          </cell>
          <cell r="F15" t="str">
            <v/>
          </cell>
          <cell r="G15" t="str">
            <v/>
          </cell>
          <cell r="H15" t="str">
            <v/>
          </cell>
          <cell r="I15" t="str">
            <v/>
          </cell>
          <cell r="J15" t="str">
            <v/>
          </cell>
          <cell r="K15" t="str">
            <v/>
          </cell>
          <cell r="L15" t="str">
            <v/>
          </cell>
          <cell r="M15" t="str">
            <v/>
          </cell>
          <cell r="N15" t="str">
            <v/>
          </cell>
          <cell r="O15">
            <v>1.1073</v>
          </cell>
        </row>
        <row r="16">
          <cell r="A16" t="str">
            <v>A09112</v>
          </cell>
          <cell r="B16" t="str">
            <v>114/12/08</v>
          </cell>
          <cell r="C16">
            <v>0.125</v>
          </cell>
          <cell r="D16">
            <v>1.83</v>
          </cell>
          <cell r="E16">
            <v>1.85</v>
          </cell>
          <cell r="F16" t="str">
            <v/>
          </cell>
          <cell r="G16" t="str">
            <v/>
          </cell>
          <cell r="H16" t="str">
            <v/>
          </cell>
          <cell r="I16" t="str">
            <v/>
          </cell>
          <cell r="J16" t="str">
            <v/>
          </cell>
          <cell r="K16" t="str">
            <v/>
          </cell>
          <cell r="L16" t="str">
            <v/>
          </cell>
          <cell r="M16" t="str">
            <v/>
          </cell>
          <cell r="N16" t="str">
            <v/>
          </cell>
          <cell r="O16">
            <v>1.1186</v>
          </cell>
        </row>
        <row r="17">
          <cell r="A17" t="str">
            <v>A13101</v>
          </cell>
          <cell r="B17" t="str">
            <v>115/01/05</v>
          </cell>
          <cell r="C17">
            <v>1</v>
          </cell>
          <cell r="D17">
            <v>1.9</v>
          </cell>
          <cell r="E17">
            <v>1.93</v>
          </cell>
          <cell r="F17">
            <v>1.1299999999999999</v>
          </cell>
          <cell r="G17">
            <v>1.115</v>
          </cell>
          <cell r="H17">
            <v>1.1233</v>
          </cell>
          <cell r="I17">
            <v>11.5</v>
          </cell>
          <cell r="J17" t="str">
            <v/>
          </cell>
          <cell r="K17" t="str">
            <v/>
          </cell>
          <cell r="L17" t="str">
            <v/>
          </cell>
          <cell r="M17" t="str">
            <v/>
          </cell>
          <cell r="N17" t="str">
            <v xml:space="preserve">  </v>
          </cell>
          <cell r="O17">
            <v>1.1217999999999999</v>
          </cell>
        </row>
        <row r="18">
          <cell r="A18" t="str">
            <v>A13201</v>
          </cell>
          <cell r="B18" t="str">
            <v>115/03/15</v>
          </cell>
          <cell r="C18">
            <v>1</v>
          </cell>
          <cell r="D18">
            <v>1.97</v>
          </cell>
          <cell r="E18">
            <v>2</v>
          </cell>
          <cell r="F18" t="str">
            <v/>
          </cell>
          <cell r="G18" t="str">
            <v/>
          </cell>
          <cell r="H18" t="str">
            <v/>
          </cell>
          <cell r="I18" t="str">
            <v/>
          </cell>
          <cell r="J18" t="str">
            <v/>
          </cell>
          <cell r="K18" t="str">
            <v/>
          </cell>
          <cell r="L18" t="str">
            <v/>
          </cell>
          <cell r="M18" t="str">
            <v/>
          </cell>
          <cell r="N18" t="str">
            <v/>
          </cell>
          <cell r="O18">
            <v>1.125</v>
          </cell>
        </row>
        <row r="19">
          <cell r="A19" t="str">
            <v>A10101</v>
          </cell>
          <cell r="B19" t="str">
            <v>115/01/13</v>
          </cell>
          <cell r="C19">
            <v>0.25</v>
          </cell>
          <cell r="D19">
            <v>1.93</v>
          </cell>
          <cell r="E19">
            <v>1.95</v>
          </cell>
          <cell r="F19" t="str">
            <v/>
          </cell>
          <cell r="G19" t="str">
            <v/>
          </cell>
          <cell r="H19" t="str">
            <v/>
          </cell>
          <cell r="I19" t="str">
            <v/>
          </cell>
          <cell r="J19" t="str">
            <v/>
          </cell>
          <cell r="K19" t="str">
            <v/>
          </cell>
          <cell r="L19" t="str">
            <v/>
          </cell>
          <cell r="M19" t="str">
            <v/>
          </cell>
          <cell r="N19" t="str">
            <v/>
          </cell>
          <cell r="O19">
            <v>1.1229</v>
          </cell>
        </row>
        <row r="20">
          <cell r="A20" t="str">
            <v>A95102</v>
          </cell>
          <cell r="B20" t="str">
            <v>115/02/24</v>
          </cell>
          <cell r="C20">
            <v>1.875</v>
          </cell>
          <cell r="D20">
            <v>1.99</v>
          </cell>
          <cell r="E20">
            <v>2.0699999999999998</v>
          </cell>
          <cell r="F20" t="str">
            <v/>
          </cell>
          <cell r="G20" t="str">
            <v/>
          </cell>
          <cell r="H20" t="str">
            <v/>
          </cell>
          <cell r="I20" t="str">
            <v/>
          </cell>
          <cell r="J20" t="str">
            <v/>
          </cell>
          <cell r="K20" t="str">
            <v/>
          </cell>
          <cell r="L20" t="str">
            <v/>
          </cell>
          <cell r="M20" t="str">
            <v/>
          </cell>
          <cell r="N20" t="str">
            <v/>
          </cell>
          <cell r="O20">
            <v>1.1274999999999999</v>
          </cell>
        </row>
        <row r="21">
          <cell r="A21" t="str">
            <v>A05104</v>
          </cell>
          <cell r="B21" t="str">
            <v>115/03/04</v>
          </cell>
          <cell r="C21">
            <v>0.75</v>
          </cell>
          <cell r="D21">
            <v>2.04</v>
          </cell>
          <cell r="E21">
            <v>2.09</v>
          </cell>
          <cell r="F21" t="str">
            <v/>
          </cell>
          <cell r="G21" t="str">
            <v/>
          </cell>
          <cell r="H21" t="str">
            <v/>
          </cell>
          <cell r="I21" t="str">
            <v/>
          </cell>
          <cell r="J21" t="str">
            <v/>
          </cell>
          <cell r="K21" t="str">
            <v/>
          </cell>
          <cell r="L21" t="str">
            <v/>
          </cell>
          <cell r="M21" t="str">
            <v/>
          </cell>
          <cell r="N21" t="str">
            <v/>
          </cell>
          <cell r="O21">
            <v>1.1288</v>
          </cell>
        </row>
        <row r="22">
          <cell r="A22" t="str">
            <v>A10108</v>
          </cell>
          <cell r="B22" t="str">
            <v>115/07/29</v>
          </cell>
          <cell r="C22">
            <v>0.25</v>
          </cell>
          <cell r="D22">
            <v>2.46</v>
          </cell>
          <cell r="E22">
            <v>2.4900000000000002</v>
          </cell>
          <cell r="F22" t="str">
            <v/>
          </cell>
          <cell r="G22" t="str">
            <v/>
          </cell>
          <cell r="H22" t="str">
            <v/>
          </cell>
          <cell r="I22" t="str">
            <v/>
          </cell>
          <cell r="J22" t="str">
            <v/>
          </cell>
          <cell r="K22" t="str">
            <v/>
          </cell>
          <cell r="L22" t="str">
            <v/>
          </cell>
          <cell r="M22" t="str">
            <v/>
          </cell>
          <cell r="N22" t="str">
            <v/>
          </cell>
          <cell r="O22">
            <v>1.145</v>
          </cell>
        </row>
        <row r="23">
          <cell r="A23" t="str">
            <v>A05111</v>
          </cell>
          <cell r="B23" t="str">
            <v>115/09/07</v>
          </cell>
          <cell r="C23">
            <v>0.625</v>
          </cell>
          <cell r="D23">
            <v>2.5499999999999998</v>
          </cell>
          <cell r="E23">
            <v>2.6</v>
          </cell>
          <cell r="F23" t="str">
            <v/>
          </cell>
          <cell r="G23" t="str">
            <v/>
          </cell>
          <cell r="H23" t="str">
            <v/>
          </cell>
          <cell r="I23" t="str">
            <v/>
          </cell>
          <cell r="J23" t="str">
            <v/>
          </cell>
          <cell r="K23" t="str">
            <v/>
          </cell>
          <cell r="L23" t="str">
            <v/>
          </cell>
          <cell r="M23" t="str">
            <v/>
          </cell>
          <cell r="N23" t="str">
            <v/>
          </cell>
          <cell r="O23">
            <v>1.1488</v>
          </cell>
        </row>
        <row r="24">
          <cell r="A24" t="str">
            <v>A95107</v>
          </cell>
          <cell r="B24" t="str">
            <v>115/11/10</v>
          </cell>
          <cell r="C24">
            <v>2.125</v>
          </cell>
          <cell r="D24">
            <v>2.68</v>
          </cell>
          <cell r="E24">
            <v>2.78</v>
          </cell>
          <cell r="F24" t="str">
            <v/>
          </cell>
          <cell r="G24" t="str">
            <v/>
          </cell>
          <cell r="H24" t="str">
            <v/>
          </cell>
          <cell r="I24" t="str">
            <v/>
          </cell>
          <cell r="J24" t="str">
            <v/>
          </cell>
          <cell r="K24" t="str">
            <v/>
          </cell>
          <cell r="L24" t="str">
            <v/>
          </cell>
          <cell r="M24" t="str">
            <v/>
          </cell>
          <cell r="N24" t="str">
            <v/>
          </cell>
          <cell r="O24">
            <v>1.1540999999999999</v>
          </cell>
        </row>
        <row r="25">
          <cell r="A25" t="str">
            <v>A96102</v>
          </cell>
          <cell r="B25" t="str">
            <v>116/02/14</v>
          </cell>
          <cell r="C25">
            <v>2</v>
          </cell>
          <cell r="D25">
            <v>2.89</v>
          </cell>
          <cell r="E25">
            <v>3.04</v>
          </cell>
          <cell r="F25" t="str">
            <v/>
          </cell>
          <cell r="G25" t="str">
            <v/>
          </cell>
          <cell r="H25" t="str">
            <v/>
          </cell>
          <cell r="I25" t="str">
            <v/>
          </cell>
          <cell r="J25" t="str">
            <v/>
          </cell>
          <cell r="K25" t="str">
            <v/>
          </cell>
          <cell r="L25" t="str">
            <v/>
          </cell>
          <cell r="M25" t="str">
            <v/>
          </cell>
          <cell r="N25" t="str">
            <v/>
          </cell>
          <cell r="O25">
            <v>1.1624000000000001</v>
          </cell>
        </row>
        <row r="26">
          <cell r="A26" t="str">
            <v>A06104</v>
          </cell>
          <cell r="B26" t="str">
            <v>116/03/01</v>
          </cell>
          <cell r="C26">
            <v>1.125</v>
          </cell>
          <cell r="D26">
            <v>2.98</v>
          </cell>
          <cell r="E26">
            <v>3.08</v>
          </cell>
          <cell r="F26" t="str">
            <v/>
          </cell>
          <cell r="G26" t="str">
            <v/>
          </cell>
          <cell r="H26" t="str">
            <v/>
          </cell>
          <cell r="I26" t="str">
            <v/>
          </cell>
          <cell r="J26" t="str">
            <v/>
          </cell>
          <cell r="K26" t="str">
            <v/>
          </cell>
          <cell r="L26" t="str">
            <v/>
          </cell>
          <cell r="M26" t="str">
            <v/>
          </cell>
          <cell r="N26" t="str">
            <v/>
          </cell>
          <cell r="O26">
            <v>1.1641999999999999</v>
          </cell>
        </row>
        <row r="27">
          <cell r="A27" t="str">
            <v>A11103</v>
          </cell>
          <cell r="B27" t="str">
            <v>116/02/24</v>
          </cell>
          <cell r="C27">
            <v>0.5</v>
          </cell>
          <cell r="D27">
            <v>3</v>
          </cell>
          <cell r="E27">
            <v>3.07</v>
          </cell>
          <cell r="F27" t="str">
            <v/>
          </cell>
          <cell r="G27" t="str">
            <v/>
          </cell>
          <cell r="H27" t="str">
            <v/>
          </cell>
          <cell r="I27" t="str">
            <v/>
          </cell>
          <cell r="J27" t="str">
            <v/>
          </cell>
          <cell r="K27" t="str">
            <v/>
          </cell>
          <cell r="L27" t="str">
            <v/>
          </cell>
          <cell r="M27" t="str">
            <v/>
          </cell>
          <cell r="N27" t="str">
            <v/>
          </cell>
          <cell r="O27">
            <v>1.1640999999999999</v>
          </cell>
        </row>
        <row r="28">
          <cell r="A28" t="str">
            <v>A11106</v>
          </cell>
          <cell r="B28" t="str">
            <v>116/06/23</v>
          </cell>
          <cell r="C28">
            <v>1</v>
          </cell>
          <cell r="D28">
            <v>3.3</v>
          </cell>
          <cell r="E28">
            <v>3.39</v>
          </cell>
          <cell r="F28" t="str">
            <v/>
          </cell>
          <cell r="G28" t="str">
            <v/>
          </cell>
          <cell r="H28" t="str">
            <v/>
          </cell>
          <cell r="I28" t="str">
            <v/>
          </cell>
          <cell r="J28" t="str">
            <v/>
          </cell>
          <cell r="K28" t="str">
            <v/>
          </cell>
          <cell r="L28" t="str">
            <v/>
          </cell>
          <cell r="M28" t="str">
            <v/>
          </cell>
          <cell r="N28" t="str">
            <v/>
          </cell>
          <cell r="O28">
            <v>1.1722999999999999</v>
          </cell>
        </row>
        <row r="29">
          <cell r="A29" t="str">
            <v>A11108</v>
          </cell>
          <cell r="B29" t="str">
            <v>116/09/23</v>
          </cell>
          <cell r="C29">
            <v>1.25</v>
          </cell>
          <cell r="D29">
            <v>3.53</v>
          </cell>
          <cell r="E29">
            <v>3.64</v>
          </cell>
          <cell r="F29">
            <v>1.159</v>
          </cell>
          <cell r="G29">
            <v>1.159</v>
          </cell>
          <cell r="H29">
            <v>1.159</v>
          </cell>
          <cell r="I29">
            <v>2</v>
          </cell>
          <cell r="J29" t="str">
            <v/>
          </cell>
          <cell r="K29" t="str">
            <v/>
          </cell>
          <cell r="L29" t="str">
            <v/>
          </cell>
          <cell r="M29" t="str">
            <v/>
          </cell>
          <cell r="N29" t="str">
            <v/>
          </cell>
          <cell r="O29">
            <v>1.1776</v>
          </cell>
        </row>
        <row r="30">
          <cell r="A30" t="str">
            <v>A06109</v>
          </cell>
          <cell r="B30" t="str">
            <v>116/09/20</v>
          </cell>
          <cell r="C30">
            <v>1</v>
          </cell>
          <cell r="D30">
            <v>3.54</v>
          </cell>
          <cell r="E30">
            <v>3.64</v>
          </cell>
          <cell r="F30" t="str">
            <v/>
          </cell>
          <cell r="G30" t="str">
            <v/>
          </cell>
          <cell r="H30" t="str">
            <v/>
          </cell>
          <cell r="I30" t="str">
            <v/>
          </cell>
          <cell r="J30" t="str">
            <v/>
          </cell>
          <cell r="K30" t="str">
            <v/>
          </cell>
          <cell r="L30" t="str">
            <v/>
          </cell>
          <cell r="M30" t="str">
            <v/>
          </cell>
          <cell r="N30" t="str">
            <v/>
          </cell>
          <cell r="O30">
            <v>1.1776</v>
          </cell>
        </row>
        <row r="31">
          <cell r="A31" t="str">
            <v>A96107</v>
          </cell>
          <cell r="B31" t="str">
            <v>116/11/16</v>
          </cell>
          <cell r="C31">
            <v>3</v>
          </cell>
          <cell r="D31">
            <v>3.59</v>
          </cell>
          <cell r="E31">
            <v>3.79</v>
          </cell>
          <cell r="F31" t="str">
            <v/>
          </cell>
          <cell r="G31" t="str">
            <v/>
          </cell>
          <cell r="H31" t="str">
            <v/>
          </cell>
          <cell r="I31" t="str">
            <v/>
          </cell>
          <cell r="J31" t="str">
            <v/>
          </cell>
          <cell r="K31" t="str">
            <v/>
          </cell>
          <cell r="L31" t="str">
            <v/>
          </cell>
          <cell r="M31" t="str">
            <v/>
          </cell>
          <cell r="N31" t="str">
            <v/>
          </cell>
          <cell r="O31">
            <v>1.179</v>
          </cell>
        </row>
        <row r="32">
          <cell r="A32" t="str">
            <v>A02101</v>
          </cell>
          <cell r="B32" t="str">
            <v>117/01/09</v>
          </cell>
          <cell r="C32">
            <v>1.375</v>
          </cell>
          <cell r="D32">
            <v>3.81</v>
          </cell>
          <cell r="E32">
            <v>3.94</v>
          </cell>
          <cell r="F32" t="str">
            <v/>
          </cell>
          <cell r="G32" t="str">
            <v/>
          </cell>
          <cell r="H32" t="str">
            <v/>
          </cell>
          <cell r="I32" t="str">
            <v/>
          </cell>
          <cell r="J32" t="str">
            <v/>
          </cell>
          <cell r="K32" t="str">
            <v/>
          </cell>
          <cell r="L32" t="str">
            <v/>
          </cell>
          <cell r="M32" t="str">
            <v/>
          </cell>
          <cell r="N32" t="str">
            <v/>
          </cell>
          <cell r="O32">
            <v>1.1825000000000001</v>
          </cell>
        </row>
        <row r="33">
          <cell r="A33" t="str">
            <v>A97102</v>
          </cell>
          <cell r="B33" t="str">
            <v>117/02/14</v>
          </cell>
          <cell r="C33">
            <v>2.5</v>
          </cell>
          <cell r="D33">
            <v>3.76</v>
          </cell>
          <cell r="E33">
            <v>4.04</v>
          </cell>
          <cell r="F33" t="str">
            <v/>
          </cell>
          <cell r="G33" t="str">
            <v/>
          </cell>
          <cell r="H33" t="str">
            <v/>
          </cell>
          <cell r="I33" t="str">
            <v/>
          </cell>
          <cell r="J33" t="str">
            <v/>
          </cell>
          <cell r="K33" t="str">
            <v/>
          </cell>
          <cell r="L33" t="str">
            <v/>
          </cell>
          <cell r="M33" t="str">
            <v/>
          </cell>
          <cell r="N33" t="str">
            <v/>
          </cell>
          <cell r="O33">
            <v>1.1830000000000001</v>
          </cell>
        </row>
        <row r="34">
          <cell r="A34" t="str">
            <v>A12101</v>
          </cell>
          <cell r="B34" t="str">
            <v>117/01/17</v>
          </cell>
          <cell r="C34">
            <v>1</v>
          </cell>
          <cell r="D34">
            <v>3.86</v>
          </cell>
          <cell r="E34">
            <v>3.96</v>
          </cell>
          <cell r="F34">
            <v>1.1525000000000001</v>
          </cell>
          <cell r="G34">
            <v>1.1525000000000001</v>
          </cell>
          <cell r="H34">
            <v>1.1525000000000001</v>
          </cell>
          <cell r="I34">
            <v>0.5</v>
          </cell>
          <cell r="J34">
            <v>1.1499999999999999</v>
          </cell>
          <cell r="K34">
            <v>1.1499999999999999</v>
          </cell>
          <cell r="L34">
            <v>1.1499999999999999</v>
          </cell>
          <cell r="M34">
            <v>1</v>
          </cell>
          <cell r="N34">
            <v>0.5</v>
          </cell>
          <cell r="O34">
            <v>1.1831</v>
          </cell>
        </row>
        <row r="35">
          <cell r="A35" t="str">
            <v>A07102</v>
          </cell>
          <cell r="B35" t="str">
            <v>117/02/08</v>
          </cell>
          <cell r="C35">
            <v>1</v>
          </cell>
          <cell r="D35">
            <v>3.88</v>
          </cell>
          <cell r="E35">
            <v>4.0199999999999996</v>
          </cell>
          <cell r="F35" t="str">
            <v/>
          </cell>
          <cell r="G35" t="str">
            <v/>
          </cell>
          <cell r="H35" t="str">
            <v/>
          </cell>
          <cell r="I35" t="str">
            <v/>
          </cell>
          <cell r="J35" t="str">
            <v/>
          </cell>
          <cell r="K35" t="str">
            <v/>
          </cell>
          <cell r="L35" t="str">
            <v/>
          </cell>
          <cell r="M35" t="str">
            <v/>
          </cell>
          <cell r="N35" t="str">
            <v/>
          </cell>
          <cell r="O35">
            <v>1.1839</v>
          </cell>
        </row>
        <row r="36">
          <cell r="A36" t="str">
            <v>A12106</v>
          </cell>
          <cell r="B36" t="str">
            <v>117/05/26</v>
          </cell>
          <cell r="C36">
            <v>1</v>
          </cell>
          <cell r="D36">
            <v>4.17</v>
          </cell>
          <cell r="E36">
            <v>4.32</v>
          </cell>
          <cell r="F36">
            <v>1.1659999999999999</v>
          </cell>
          <cell r="G36">
            <v>1.1659999999999999</v>
          </cell>
          <cell r="H36">
            <v>1.1659999999999999</v>
          </cell>
          <cell r="I36">
            <v>1.5</v>
          </cell>
          <cell r="J36">
            <v>1.1639999999999999</v>
          </cell>
          <cell r="K36">
            <v>1.1639999999999999</v>
          </cell>
          <cell r="L36">
            <v>1.1639999999999999</v>
          </cell>
          <cell r="M36">
            <v>1</v>
          </cell>
          <cell r="N36">
            <v>1.5</v>
          </cell>
          <cell r="O36">
            <v>1.1874</v>
          </cell>
        </row>
        <row r="37">
          <cell r="A37" t="str">
            <v>A07105</v>
          </cell>
          <cell r="B37" t="str">
            <v>117/06/08</v>
          </cell>
          <cell r="C37">
            <v>0.875</v>
          </cell>
          <cell r="D37">
            <v>4.22</v>
          </cell>
          <cell r="E37">
            <v>4.3499999999999996</v>
          </cell>
          <cell r="F37" t="str">
            <v/>
          </cell>
          <cell r="G37" t="str">
            <v/>
          </cell>
          <cell r="H37" t="str">
            <v/>
          </cell>
          <cell r="I37" t="str">
            <v/>
          </cell>
          <cell r="J37" t="str">
            <v/>
          </cell>
          <cell r="K37" t="str">
            <v/>
          </cell>
          <cell r="L37" t="str">
            <v/>
          </cell>
          <cell r="M37" t="str">
            <v/>
          </cell>
          <cell r="N37" t="str">
            <v/>
          </cell>
          <cell r="O37">
            <v>1.1879</v>
          </cell>
        </row>
        <row r="38">
          <cell r="A38" t="str">
            <v>A97105</v>
          </cell>
          <cell r="B38" t="str">
            <v>117/08/14</v>
          </cell>
          <cell r="C38">
            <v>2.625</v>
          </cell>
          <cell r="D38">
            <v>4.25</v>
          </cell>
          <cell r="E38">
            <v>4.54</v>
          </cell>
          <cell r="F38" t="str">
            <v/>
          </cell>
          <cell r="G38" t="str">
            <v/>
          </cell>
          <cell r="H38" t="str">
            <v/>
          </cell>
          <cell r="I38" t="str">
            <v/>
          </cell>
          <cell r="J38" t="str">
            <v/>
          </cell>
          <cell r="K38" t="str">
            <v/>
          </cell>
          <cell r="L38" t="str">
            <v/>
          </cell>
          <cell r="M38" t="str">
            <v/>
          </cell>
          <cell r="N38" t="str">
            <v/>
          </cell>
          <cell r="O38">
            <v>1.1887000000000001</v>
          </cell>
        </row>
        <row r="39">
          <cell r="A39" t="str">
            <v>A12108</v>
          </cell>
          <cell r="B39" t="str">
            <v>117/09/15</v>
          </cell>
          <cell r="C39">
            <v>1.125</v>
          </cell>
          <cell r="D39">
            <v>4.46</v>
          </cell>
          <cell r="E39">
            <v>4.62</v>
          </cell>
          <cell r="F39">
            <v>1.181</v>
          </cell>
          <cell r="G39">
            <v>1.18</v>
          </cell>
          <cell r="H39">
            <v>1.1805000000000001</v>
          </cell>
          <cell r="I39">
            <v>1</v>
          </cell>
          <cell r="J39" t="str">
            <v/>
          </cell>
          <cell r="K39" t="str">
            <v/>
          </cell>
          <cell r="L39" t="str">
            <v/>
          </cell>
          <cell r="M39" t="str">
            <v/>
          </cell>
          <cell r="N39" t="str">
            <v/>
          </cell>
          <cell r="O39">
            <v>1.1910000000000001</v>
          </cell>
        </row>
        <row r="40">
          <cell r="A40" t="str">
            <v>A10202</v>
          </cell>
          <cell r="B40" t="str">
            <v>117/08/20</v>
          </cell>
          <cell r="C40">
            <v>0.25</v>
          </cell>
          <cell r="D40">
            <v>4.47</v>
          </cell>
          <cell r="E40">
            <v>4.55</v>
          </cell>
          <cell r="F40" t="str">
            <v/>
          </cell>
          <cell r="G40" t="str">
            <v/>
          </cell>
          <cell r="H40" t="str">
            <v/>
          </cell>
          <cell r="I40" t="str">
            <v/>
          </cell>
          <cell r="J40" t="str">
            <v/>
          </cell>
          <cell r="K40" t="str">
            <v/>
          </cell>
          <cell r="L40" t="str">
            <v/>
          </cell>
          <cell r="M40" t="str">
            <v/>
          </cell>
          <cell r="N40" t="str">
            <v/>
          </cell>
          <cell r="O40">
            <v>1.1908000000000001</v>
          </cell>
        </row>
        <row r="41">
          <cell r="A41" t="str">
            <v>A07109</v>
          </cell>
          <cell r="B41" t="str">
            <v>117/10/17</v>
          </cell>
          <cell r="C41">
            <v>0.875</v>
          </cell>
          <cell r="D41">
            <v>4.57</v>
          </cell>
          <cell r="E41">
            <v>4.71</v>
          </cell>
          <cell r="F41" t="str">
            <v/>
          </cell>
          <cell r="G41" t="str">
            <v/>
          </cell>
          <cell r="H41" t="str">
            <v/>
          </cell>
          <cell r="I41" t="str">
            <v/>
          </cell>
          <cell r="J41" t="str">
            <v/>
          </cell>
          <cell r="K41" t="str">
            <v/>
          </cell>
          <cell r="L41" t="str">
            <v/>
          </cell>
          <cell r="M41" t="str">
            <v/>
          </cell>
          <cell r="N41" t="str">
            <v/>
          </cell>
          <cell r="O41">
            <v>1.1923999999999999</v>
          </cell>
        </row>
        <row r="42">
          <cell r="A42" t="str">
            <v>A13103R</v>
          </cell>
          <cell r="B42" t="str">
            <v>118/01/29</v>
          </cell>
          <cell r="C42">
            <v>1.125</v>
          </cell>
          <cell r="D42">
            <v>4.75</v>
          </cell>
          <cell r="E42">
            <v>5</v>
          </cell>
          <cell r="F42">
            <v>1.1950000000000001</v>
          </cell>
          <cell r="G42">
            <v>1.1884999999999999</v>
          </cell>
          <cell r="H42">
            <v>1.1909000000000001</v>
          </cell>
          <cell r="I42">
            <v>4</v>
          </cell>
          <cell r="J42" t="str">
            <v/>
          </cell>
          <cell r="K42" t="str">
            <v/>
          </cell>
          <cell r="L42" t="str">
            <v/>
          </cell>
          <cell r="M42" t="str">
            <v/>
          </cell>
          <cell r="N42" t="str">
            <v/>
          </cell>
          <cell r="O42">
            <v>1.1953</v>
          </cell>
        </row>
        <row r="43">
          <cell r="A43" t="str">
            <v>A98102</v>
          </cell>
          <cell r="B43" t="str">
            <v>118/02/16</v>
          </cell>
          <cell r="C43">
            <v>2.125</v>
          </cell>
          <cell r="D43">
            <v>4.6900000000000004</v>
          </cell>
          <cell r="E43">
            <v>5.05</v>
          </cell>
          <cell r="F43" t="str">
            <v/>
          </cell>
          <cell r="G43" t="str">
            <v/>
          </cell>
          <cell r="H43" t="str">
            <v/>
          </cell>
          <cell r="I43" t="str">
            <v/>
          </cell>
          <cell r="J43" t="str">
            <v/>
          </cell>
          <cell r="K43" t="str">
            <v/>
          </cell>
          <cell r="L43" t="str">
            <v/>
          </cell>
          <cell r="M43" t="str">
            <v/>
          </cell>
          <cell r="N43" t="str">
            <v/>
          </cell>
          <cell r="O43">
            <v>1.1970000000000001</v>
          </cell>
        </row>
        <row r="44">
          <cell r="A44" t="str">
            <v>A13103</v>
          </cell>
          <cell r="B44" t="str">
            <v>118/01/29</v>
          </cell>
          <cell r="C44">
            <v>1.125</v>
          </cell>
          <cell r="D44">
            <v>4.83</v>
          </cell>
          <cell r="E44">
            <v>5</v>
          </cell>
          <cell r="F44">
            <v>1.1930000000000001</v>
          </cell>
          <cell r="G44">
            <v>1.1852</v>
          </cell>
          <cell r="H44">
            <v>1.1901999999999999</v>
          </cell>
          <cell r="I44">
            <v>2.5</v>
          </cell>
          <cell r="J44">
            <v>1.1850000000000001</v>
          </cell>
          <cell r="K44">
            <v>1.1850000000000001</v>
          </cell>
          <cell r="L44">
            <v>1.1850000000000001</v>
          </cell>
          <cell r="M44">
            <v>1</v>
          </cell>
          <cell r="N44">
            <v>0.5</v>
          </cell>
          <cell r="O44">
            <v>1.1968000000000001</v>
          </cell>
        </row>
        <row r="45">
          <cell r="A45" t="str">
            <v>A08103</v>
          </cell>
          <cell r="B45" t="str">
            <v>118/02/13</v>
          </cell>
          <cell r="C45">
            <v>0.75</v>
          </cell>
          <cell r="D45">
            <v>4.87</v>
          </cell>
          <cell r="E45">
            <v>5.04</v>
          </cell>
          <cell r="F45" t="str">
            <v/>
          </cell>
          <cell r="G45" t="str">
            <v/>
          </cell>
          <cell r="H45" t="str">
            <v/>
          </cell>
          <cell r="I45" t="str">
            <v/>
          </cell>
          <cell r="J45" t="str">
            <v/>
          </cell>
          <cell r="K45" t="str">
            <v/>
          </cell>
          <cell r="L45" t="str">
            <v/>
          </cell>
          <cell r="M45" t="str">
            <v/>
          </cell>
          <cell r="N45" t="str">
            <v/>
          </cell>
          <cell r="O45">
            <v>1.1979</v>
          </cell>
        </row>
        <row r="46">
          <cell r="A46" t="str">
            <v>A98105</v>
          </cell>
          <cell r="B46" t="str">
            <v>118/08/13</v>
          </cell>
          <cell r="C46">
            <v>2.125</v>
          </cell>
          <cell r="D46">
            <v>5.18</v>
          </cell>
          <cell r="E46">
            <v>5.53</v>
          </cell>
          <cell r="F46" t="str">
            <v/>
          </cell>
          <cell r="G46" t="str">
            <v/>
          </cell>
          <cell r="H46" t="str">
            <v/>
          </cell>
          <cell r="I46" t="str">
            <v/>
          </cell>
          <cell r="J46" t="str">
            <v/>
          </cell>
          <cell r="K46" t="str">
            <v/>
          </cell>
          <cell r="L46" t="str">
            <v/>
          </cell>
          <cell r="M46" t="str">
            <v/>
          </cell>
          <cell r="N46" t="str">
            <v/>
          </cell>
          <cell r="O46">
            <v>1.2074</v>
          </cell>
        </row>
        <row r="47">
          <cell r="A47" t="str">
            <v>A08106</v>
          </cell>
          <cell r="B47" t="str">
            <v>118/06/26</v>
          </cell>
          <cell r="C47">
            <v>0.625</v>
          </cell>
          <cell r="D47">
            <v>5.24</v>
          </cell>
          <cell r="E47">
            <v>5.4</v>
          </cell>
          <cell r="F47" t="str">
            <v/>
          </cell>
          <cell r="G47" t="str">
            <v/>
          </cell>
          <cell r="H47" t="str">
            <v/>
          </cell>
          <cell r="I47" t="str">
            <v/>
          </cell>
          <cell r="J47" t="str">
            <v/>
          </cell>
          <cell r="K47" t="str">
            <v/>
          </cell>
          <cell r="L47" t="str">
            <v/>
          </cell>
          <cell r="M47" t="str">
            <v/>
          </cell>
          <cell r="N47" t="str">
            <v/>
          </cell>
          <cell r="O47">
            <v>1.2059</v>
          </cell>
        </row>
        <row r="48">
          <cell r="A48" t="str">
            <v>A08109</v>
          </cell>
          <cell r="B48" t="str">
            <v>118/10/14</v>
          </cell>
          <cell r="C48">
            <v>0.625</v>
          </cell>
          <cell r="D48">
            <v>5.54</v>
          </cell>
          <cell r="E48">
            <v>5.7</v>
          </cell>
          <cell r="F48" t="str">
            <v/>
          </cell>
          <cell r="G48" t="str">
            <v/>
          </cell>
          <cell r="H48" t="str">
            <v/>
          </cell>
          <cell r="I48" t="str">
            <v/>
          </cell>
          <cell r="J48" t="str">
            <v/>
          </cell>
          <cell r="K48" t="str">
            <v/>
          </cell>
          <cell r="L48" t="str">
            <v/>
          </cell>
          <cell r="M48" t="str">
            <v/>
          </cell>
          <cell r="N48" t="str">
            <v/>
          </cell>
          <cell r="O48">
            <v>1.2129000000000001</v>
          </cell>
        </row>
        <row r="49">
          <cell r="A49" t="str">
            <v>A99104</v>
          </cell>
          <cell r="B49" t="str">
            <v>119/02/22</v>
          </cell>
          <cell r="C49">
            <v>1.875</v>
          </cell>
          <cell r="D49">
            <v>5.63</v>
          </cell>
          <cell r="E49">
            <v>6.06</v>
          </cell>
          <cell r="F49" t="str">
            <v/>
          </cell>
          <cell r="G49" t="str">
            <v/>
          </cell>
          <cell r="H49" t="str">
            <v/>
          </cell>
          <cell r="I49" t="str">
            <v/>
          </cell>
          <cell r="J49" t="str">
            <v/>
          </cell>
          <cell r="K49" t="str">
            <v/>
          </cell>
          <cell r="L49" t="str">
            <v/>
          </cell>
          <cell r="M49" t="str">
            <v/>
          </cell>
          <cell r="N49" t="str">
            <v/>
          </cell>
          <cell r="O49">
            <v>1.2189000000000001</v>
          </cell>
        </row>
        <row r="50">
          <cell r="A50" t="str">
            <v>A09103</v>
          </cell>
          <cell r="B50" t="str">
            <v>119/02/21</v>
          </cell>
          <cell r="C50">
            <v>0.5</v>
          </cell>
          <cell r="D50">
            <v>5.88</v>
          </cell>
          <cell r="E50">
            <v>6.06</v>
          </cell>
          <cell r="F50" t="str">
            <v/>
          </cell>
          <cell r="G50" t="str">
            <v/>
          </cell>
          <cell r="H50" t="str">
            <v/>
          </cell>
          <cell r="I50" t="str">
            <v/>
          </cell>
          <cell r="J50" t="str">
            <v/>
          </cell>
          <cell r="K50" t="str">
            <v/>
          </cell>
          <cell r="L50" t="str">
            <v/>
          </cell>
          <cell r="M50" t="str">
            <v/>
          </cell>
          <cell r="N50" t="str">
            <v/>
          </cell>
          <cell r="O50">
            <v>1.2205999999999999</v>
          </cell>
        </row>
        <row r="51">
          <cell r="A51" t="str">
            <v>A99107</v>
          </cell>
          <cell r="B51" t="str">
            <v>119/08/12</v>
          </cell>
          <cell r="C51">
            <v>1.75</v>
          </cell>
          <cell r="D51">
            <v>6.11</v>
          </cell>
          <cell r="E51">
            <v>6.53</v>
          </cell>
          <cell r="F51" t="str">
            <v/>
          </cell>
          <cell r="G51" t="str">
            <v/>
          </cell>
          <cell r="H51" t="str">
            <v/>
          </cell>
          <cell r="I51" t="str">
            <v/>
          </cell>
          <cell r="J51" t="str">
            <v/>
          </cell>
          <cell r="K51" t="str">
            <v/>
          </cell>
          <cell r="L51" t="str">
            <v/>
          </cell>
          <cell r="M51" t="str">
            <v/>
          </cell>
          <cell r="N51" t="str">
            <v/>
          </cell>
          <cell r="O51">
            <v>1.2261</v>
          </cell>
        </row>
        <row r="52">
          <cell r="A52" t="str">
            <v>A09106</v>
          </cell>
          <cell r="B52" t="str">
            <v>119/06/11</v>
          </cell>
          <cell r="C52">
            <v>0.375</v>
          </cell>
          <cell r="D52">
            <v>6.2</v>
          </cell>
          <cell r="E52">
            <v>6.36</v>
          </cell>
          <cell r="F52" t="str">
            <v/>
          </cell>
          <cell r="G52" t="str">
            <v/>
          </cell>
          <cell r="H52" t="str">
            <v/>
          </cell>
          <cell r="I52" t="str">
            <v/>
          </cell>
          <cell r="J52" t="str">
            <v/>
          </cell>
          <cell r="K52" t="str">
            <v/>
          </cell>
          <cell r="L52" t="str">
            <v/>
          </cell>
          <cell r="M52" t="str">
            <v/>
          </cell>
          <cell r="N52" t="str">
            <v/>
          </cell>
          <cell r="O52">
            <v>1.2259</v>
          </cell>
        </row>
        <row r="53">
          <cell r="A53" t="str">
            <v>A00102</v>
          </cell>
          <cell r="B53" t="str">
            <v>120/01/13</v>
          </cell>
          <cell r="C53">
            <v>2.125</v>
          </cell>
          <cell r="D53">
            <v>6.46</v>
          </cell>
          <cell r="E53">
            <v>6.95</v>
          </cell>
          <cell r="F53" t="str">
            <v/>
          </cell>
          <cell r="G53" t="str">
            <v/>
          </cell>
          <cell r="H53" t="str">
            <v/>
          </cell>
          <cell r="I53" t="str">
            <v/>
          </cell>
          <cell r="J53" t="str">
            <v/>
          </cell>
          <cell r="K53" t="str">
            <v/>
          </cell>
          <cell r="L53" t="str">
            <v/>
          </cell>
          <cell r="M53" t="str">
            <v/>
          </cell>
          <cell r="N53" t="str">
            <v/>
          </cell>
          <cell r="O53">
            <v>1.2279</v>
          </cell>
        </row>
        <row r="54">
          <cell r="A54" t="str">
            <v>A90105</v>
          </cell>
          <cell r="B54" t="str">
            <v>120/07/17</v>
          </cell>
          <cell r="C54">
            <v>3.625</v>
          </cell>
          <cell r="D54">
            <v>6.55</v>
          </cell>
          <cell r="E54">
            <v>7.46</v>
          </cell>
          <cell r="F54" t="str">
            <v/>
          </cell>
          <cell r="G54" t="str">
            <v/>
          </cell>
          <cell r="H54" t="str">
            <v/>
          </cell>
          <cell r="I54" t="str">
            <v/>
          </cell>
          <cell r="J54" t="str">
            <v/>
          </cell>
          <cell r="K54" t="str">
            <v/>
          </cell>
          <cell r="L54" t="str">
            <v/>
          </cell>
          <cell r="M54" t="str">
            <v/>
          </cell>
          <cell r="N54" t="str">
            <v/>
          </cell>
          <cell r="O54">
            <v>1.2252000000000001</v>
          </cell>
        </row>
        <row r="55">
          <cell r="A55" t="str">
            <v>A09109</v>
          </cell>
          <cell r="B55" t="str">
            <v>119/10/14</v>
          </cell>
          <cell r="C55">
            <v>0.25</v>
          </cell>
          <cell r="D55">
            <v>6.57</v>
          </cell>
          <cell r="E55">
            <v>6.7</v>
          </cell>
          <cell r="F55" t="str">
            <v/>
          </cell>
          <cell r="G55" t="str">
            <v/>
          </cell>
          <cell r="H55" t="str">
            <v/>
          </cell>
          <cell r="I55" t="str">
            <v/>
          </cell>
          <cell r="J55" t="str">
            <v/>
          </cell>
          <cell r="K55" t="str">
            <v/>
          </cell>
          <cell r="L55" t="str">
            <v/>
          </cell>
          <cell r="M55" t="str">
            <v/>
          </cell>
          <cell r="N55" t="str">
            <v/>
          </cell>
          <cell r="O55">
            <v>1.2296</v>
          </cell>
        </row>
        <row r="56">
          <cell r="A56" t="str">
            <v>A00201</v>
          </cell>
          <cell r="B56" t="str">
            <v>120/05/26</v>
          </cell>
          <cell r="C56">
            <v>1.75</v>
          </cell>
          <cell r="D56">
            <v>6.78</v>
          </cell>
          <cell r="E56">
            <v>7.32</v>
          </cell>
          <cell r="F56" t="str">
            <v/>
          </cell>
          <cell r="G56" t="str">
            <v/>
          </cell>
          <cell r="H56" t="str">
            <v/>
          </cell>
          <cell r="I56" t="str">
            <v/>
          </cell>
          <cell r="J56" t="str">
            <v/>
          </cell>
          <cell r="K56" t="str">
            <v/>
          </cell>
          <cell r="L56" t="str">
            <v/>
          </cell>
          <cell r="M56" t="str">
            <v/>
          </cell>
          <cell r="N56" t="str">
            <v/>
          </cell>
          <cell r="O56">
            <v>1.2278</v>
          </cell>
        </row>
        <row r="57">
          <cell r="A57" t="str">
            <v>A10103</v>
          </cell>
          <cell r="B57" t="str">
            <v>120/02/22</v>
          </cell>
          <cell r="C57">
            <v>0.25</v>
          </cell>
          <cell r="D57">
            <v>6.9</v>
          </cell>
          <cell r="E57">
            <v>7.06</v>
          </cell>
          <cell r="F57" t="str">
            <v/>
          </cell>
          <cell r="G57" t="str">
            <v/>
          </cell>
          <cell r="H57" t="str">
            <v/>
          </cell>
          <cell r="I57" t="str">
            <v/>
          </cell>
          <cell r="J57" t="str">
            <v/>
          </cell>
          <cell r="K57" t="str">
            <v/>
          </cell>
          <cell r="L57" t="str">
            <v/>
          </cell>
          <cell r="M57" t="str">
            <v/>
          </cell>
          <cell r="N57" t="str">
            <v/>
          </cell>
          <cell r="O57">
            <v>1.2303999999999999</v>
          </cell>
        </row>
        <row r="58">
          <cell r="A58" t="str">
            <v>A00107</v>
          </cell>
          <cell r="B58" t="str">
            <v>120/08/02</v>
          </cell>
          <cell r="C58">
            <v>1.875</v>
          </cell>
          <cell r="D58">
            <v>6.94</v>
          </cell>
          <cell r="E58">
            <v>7.5</v>
          </cell>
          <cell r="F58" t="str">
            <v/>
          </cell>
          <cell r="G58" t="str">
            <v/>
          </cell>
          <cell r="H58" t="str">
            <v/>
          </cell>
          <cell r="I58" t="str">
            <v/>
          </cell>
          <cell r="J58" t="str">
            <v/>
          </cell>
          <cell r="K58" t="str">
            <v/>
          </cell>
          <cell r="L58" t="str">
            <v/>
          </cell>
          <cell r="M58" t="str">
            <v/>
          </cell>
          <cell r="N58" t="str">
            <v/>
          </cell>
          <cell r="O58">
            <v>1.2270000000000001</v>
          </cell>
        </row>
        <row r="59">
          <cell r="A59" t="str">
            <v>A10201</v>
          </cell>
          <cell r="B59" t="str">
            <v>120/05/07</v>
          </cell>
          <cell r="C59">
            <v>0.375</v>
          </cell>
          <cell r="D59">
            <v>7.07</v>
          </cell>
          <cell r="E59">
            <v>7.26</v>
          </cell>
          <cell r="F59" t="str">
            <v/>
          </cell>
          <cell r="G59" t="str">
            <v/>
          </cell>
          <cell r="H59" t="str">
            <v/>
          </cell>
          <cell r="I59" t="str">
            <v/>
          </cell>
          <cell r="J59" t="str">
            <v/>
          </cell>
          <cell r="K59" t="str">
            <v/>
          </cell>
          <cell r="L59" t="str">
            <v/>
          </cell>
          <cell r="M59" t="str">
            <v/>
          </cell>
          <cell r="N59" t="str">
            <v/>
          </cell>
          <cell r="O59">
            <v>1.2297</v>
          </cell>
        </row>
        <row r="60">
          <cell r="A60" t="str">
            <v>A10107</v>
          </cell>
          <cell r="B60" t="str">
            <v>120/06/23</v>
          </cell>
          <cell r="C60">
            <v>0.375</v>
          </cell>
          <cell r="D60">
            <v>7.2</v>
          </cell>
          <cell r="E60">
            <v>7.39</v>
          </cell>
          <cell r="F60" t="str">
            <v/>
          </cell>
          <cell r="G60" t="str">
            <v/>
          </cell>
          <cell r="H60" t="str">
            <v/>
          </cell>
          <cell r="I60" t="str">
            <v/>
          </cell>
          <cell r="J60" t="str">
            <v/>
          </cell>
          <cell r="K60" t="str">
            <v/>
          </cell>
          <cell r="L60" t="str">
            <v/>
          </cell>
          <cell r="M60" t="str">
            <v/>
          </cell>
          <cell r="N60" t="str">
            <v/>
          </cell>
          <cell r="O60">
            <v>1.2293000000000001</v>
          </cell>
        </row>
        <row r="61">
          <cell r="A61" t="str">
            <v>A01102</v>
          </cell>
          <cell r="B61" t="str">
            <v>121/01/20</v>
          </cell>
          <cell r="C61">
            <v>1.625</v>
          </cell>
          <cell r="D61">
            <v>7.45</v>
          </cell>
          <cell r="E61">
            <v>7.97</v>
          </cell>
          <cell r="F61" t="str">
            <v/>
          </cell>
          <cell r="G61" t="str">
            <v/>
          </cell>
          <cell r="H61" t="str">
            <v/>
          </cell>
          <cell r="I61" t="str">
            <v/>
          </cell>
          <cell r="J61" t="str">
            <v/>
          </cell>
          <cell r="K61" t="str">
            <v/>
          </cell>
          <cell r="L61" t="str">
            <v/>
          </cell>
          <cell r="M61" t="str">
            <v/>
          </cell>
          <cell r="N61" t="str">
            <v/>
          </cell>
          <cell r="O61">
            <v>1.2273000000000001</v>
          </cell>
        </row>
        <row r="62">
          <cell r="A62" t="str">
            <v>A01201</v>
          </cell>
          <cell r="B62" t="str">
            <v>121/03/16</v>
          </cell>
          <cell r="C62">
            <v>1.625</v>
          </cell>
          <cell r="D62">
            <v>7.49</v>
          </cell>
          <cell r="E62">
            <v>8.1199999999999992</v>
          </cell>
          <cell r="F62" t="str">
            <v/>
          </cell>
          <cell r="G62" t="str">
            <v/>
          </cell>
          <cell r="H62" t="str">
            <v/>
          </cell>
          <cell r="I62" t="str">
            <v/>
          </cell>
          <cell r="J62" t="str">
            <v/>
          </cell>
          <cell r="K62" t="str">
            <v/>
          </cell>
          <cell r="L62" t="str">
            <v/>
          </cell>
          <cell r="M62" t="str">
            <v/>
          </cell>
          <cell r="N62" t="str">
            <v/>
          </cell>
          <cell r="O62">
            <v>1.2281</v>
          </cell>
        </row>
        <row r="63">
          <cell r="A63" t="str">
            <v>A10111</v>
          </cell>
          <cell r="B63" t="str">
            <v>120/10/22</v>
          </cell>
          <cell r="C63">
            <v>0.5</v>
          </cell>
          <cell r="D63">
            <v>7.49</v>
          </cell>
          <cell r="E63">
            <v>7.72</v>
          </cell>
          <cell r="F63" t="str">
            <v/>
          </cell>
          <cell r="G63" t="str">
            <v/>
          </cell>
          <cell r="H63" t="str">
            <v/>
          </cell>
          <cell r="I63" t="str">
            <v/>
          </cell>
          <cell r="J63" t="str">
            <v/>
          </cell>
          <cell r="K63" t="str">
            <v/>
          </cell>
          <cell r="L63" t="str">
            <v/>
          </cell>
          <cell r="M63" t="str">
            <v/>
          </cell>
          <cell r="N63" t="str">
            <v/>
          </cell>
          <cell r="O63">
            <v>1.2282999999999999</v>
          </cell>
        </row>
        <row r="64">
          <cell r="A64" t="str">
            <v>A11201</v>
          </cell>
          <cell r="B64" t="str">
            <v>121/01/10</v>
          </cell>
          <cell r="C64">
            <v>0.75</v>
          </cell>
          <cell r="D64">
            <v>7.64</v>
          </cell>
          <cell r="E64">
            <v>7.94</v>
          </cell>
          <cell r="F64" t="str">
            <v/>
          </cell>
          <cell r="G64" t="str">
            <v/>
          </cell>
          <cell r="H64" t="str">
            <v/>
          </cell>
          <cell r="I64" t="str">
            <v/>
          </cell>
          <cell r="J64" t="str">
            <v/>
          </cell>
          <cell r="K64" t="str">
            <v/>
          </cell>
          <cell r="L64" t="str">
            <v/>
          </cell>
          <cell r="M64" t="str">
            <v/>
          </cell>
          <cell r="N64" t="str">
            <v/>
          </cell>
          <cell r="O64">
            <v>1.2282</v>
          </cell>
        </row>
        <row r="65">
          <cell r="A65" t="str">
            <v>A11102</v>
          </cell>
          <cell r="B65" t="str">
            <v>121/02/18</v>
          </cell>
          <cell r="C65">
            <v>0.625</v>
          </cell>
          <cell r="D65">
            <v>7.73</v>
          </cell>
          <cell r="E65">
            <v>8.0500000000000007</v>
          </cell>
          <cell r="F65" t="str">
            <v/>
          </cell>
          <cell r="G65" t="str">
            <v/>
          </cell>
          <cell r="H65" t="str">
            <v/>
          </cell>
          <cell r="I65" t="str">
            <v/>
          </cell>
          <cell r="J65" t="str">
            <v/>
          </cell>
          <cell r="K65" t="str">
            <v/>
          </cell>
          <cell r="L65" t="str">
            <v/>
          </cell>
          <cell r="M65" t="str">
            <v/>
          </cell>
          <cell r="N65" t="str">
            <v/>
          </cell>
          <cell r="O65">
            <v>1.2287999999999999</v>
          </cell>
        </row>
        <row r="66">
          <cell r="A66" t="str">
            <v>A11107</v>
          </cell>
          <cell r="B66" t="str">
            <v>121/06/30</v>
          </cell>
          <cell r="C66">
            <v>1.25</v>
          </cell>
          <cell r="D66">
            <v>7.88</v>
          </cell>
          <cell r="E66">
            <v>8.41</v>
          </cell>
          <cell r="F66" t="str">
            <v/>
          </cell>
          <cell r="G66" t="str">
            <v/>
          </cell>
          <cell r="H66" t="str">
            <v/>
          </cell>
          <cell r="I66" t="str">
            <v/>
          </cell>
          <cell r="J66" t="str">
            <v/>
          </cell>
          <cell r="K66" t="str">
            <v/>
          </cell>
          <cell r="L66" t="str">
            <v/>
          </cell>
          <cell r="M66" t="str">
            <v/>
          </cell>
          <cell r="N66" t="str">
            <v/>
          </cell>
          <cell r="O66">
            <v>1.2313000000000001</v>
          </cell>
        </row>
        <row r="67">
          <cell r="A67" t="str">
            <v>A01107</v>
          </cell>
          <cell r="B67" t="str">
            <v>121/08/10</v>
          </cell>
          <cell r="C67">
            <v>1.5</v>
          </cell>
          <cell r="D67">
            <v>7.92</v>
          </cell>
          <cell r="E67">
            <v>8.5299999999999994</v>
          </cell>
          <cell r="F67" t="str">
            <v/>
          </cell>
          <cell r="G67" t="str">
            <v/>
          </cell>
          <cell r="H67" t="str">
            <v/>
          </cell>
          <cell r="I67" t="str">
            <v/>
          </cell>
          <cell r="J67" t="str">
            <v/>
          </cell>
          <cell r="K67" t="str">
            <v/>
          </cell>
          <cell r="L67" t="str">
            <v/>
          </cell>
          <cell r="M67" t="str">
            <v/>
          </cell>
          <cell r="N67" t="str">
            <v/>
          </cell>
          <cell r="O67">
            <v>1.2323</v>
          </cell>
        </row>
        <row r="68">
          <cell r="A68" t="str">
            <v>A11110</v>
          </cell>
          <cell r="B68" t="str">
            <v>121/10/17</v>
          </cell>
          <cell r="C68">
            <v>1.75</v>
          </cell>
          <cell r="D68">
            <v>8.0299999999999994</v>
          </cell>
          <cell r="E68">
            <v>8.7100000000000009</v>
          </cell>
          <cell r="F68" t="str">
            <v/>
          </cell>
          <cell r="G68" t="str">
            <v/>
          </cell>
          <cell r="H68" t="str">
            <v/>
          </cell>
          <cell r="I68" t="str">
            <v/>
          </cell>
          <cell r="J68" t="str">
            <v/>
          </cell>
          <cell r="K68" t="str">
            <v/>
          </cell>
          <cell r="L68" t="str">
            <v/>
          </cell>
          <cell r="M68" t="str">
            <v/>
          </cell>
          <cell r="N68" t="str">
            <v/>
          </cell>
          <cell r="O68">
            <v>1.2346999999999999</v>
          </cell>
        </row>
        <row r="69">
          <cell r="A69" t="str">
            <v>A02103</v>
          </cell>
          <cell r="B69" t="str">
            <v>122/01/28</v>
          </cell>
          <cell r="C69">
            <v>1.5</v>
          </cell>
          <cell r="D69">
            <v>8.3800000000000008</v>
          </cell>
          <cell r="E69">
            <v>8.99</v>
          </cell>
          <cell r="F69" t="str">
            <v/>
          </cell>
          <cell r="G69" t="str">
            <v/>
          </cell>
          <cell r="H69" t="str">
            <v/>
          </cell>
          <cell r="I69" t="str">
            <v/>
          </cell>
          <cell r="J69" t="str">
            <v/>
          </cell>
          <cell r="K69" t="str">
            <v/>
          </cell>
          <cell r="L69" t="str">
            <v/>
          </cell>
          <cell r="M69" t="str">
            <v/>
          </cell>
          <cell r="N69" t="str">
            <v/>
          </cell>
          <cell r="O69">
            <v>1.2396</v>
          </cell>
        </row>
        <row r="70">
          <cell r="A70" t="str">
            <v>A12201</v>
          </cell>
          <cell r="B70" t="str">
            <v>122/01/10</v>
          </cell>
          <cell r="C70">
            <v>1.25</v>
          </cell>
          <cell r="D70">
            <v>8.41</v>
          </cell>
          <cell r="E70">
            <v>8.9499999999999993</v>
          </cell>
          <cell r="F70" t="str">
            <v/>
          </cell>
          <cell r="G70" t="str">
            <v/>
          </cell>
          <cell r="H70" t="str">
            <v/>
          </cell>
          <cell r="I70" t="str">
            <v/>
          </cell>
          <cell r="J70" t="str">
            <v/>
          </cell>
          <cell r="K70" t="str">
            <v/>
          </cell>
          <cell r="L70" t="str">
            <v/>
          </cell>
          <cell r="M70" t="str">
            <v/>
          </cell>
          <cell r="N70" t="str">
            <v/>
          </cell>
          <cell r="O70">
            <v>1.2391000000000001</v>
          </cell>
        </row>
        <row r="71">
          <cell r="A71" t="str">
            <v>A02201</v>
          </cell>
          <cell r="B71" t="str">
            <v>122/03/21</v>
          </cell>
          <cell r="C71">
            <v>1.75</v>
          </cell>
          <cell r="D71">
            <v>8.31</v>
          </cell>
          <cell r="E71">
            <v>9.14</v>
          </cell>
          <cell r="F71" t="str">
            <v/>
          </cell>
          <cell r="G71" t="str">
            <v/>
          </cell>
          <cell r="H71" t="str">
            <v/>
          </cell>
          <cell r="I71" t="str">
            <v/>
          </cell>
          <cell r="J71" t="str">
            <v/>
          </cell>
          <cell r="K71" t="str">
            <v/>
          </cell>
          <cell r="L71" t="str">
            <v/>
          </cell>
          <cell r="M71" t="str">
            <v/>
          </cell>
          <cell r="N71" t="str">
            <v/>
          </cell>
          <cell r="O71">
            <v>1.2417</v>
          </cell>
        </row>
        <row r="72">
          <cell r="A72" t="str">
            <v>A12102</v>
          </cell>
          <cell r="B72" t="str">
            <v>122/02/17</v>
          </cell>
          <cell r="C72">
            <v>1.125</v>
          </cell>
          <cell r="D72">
            <v>8.4499999999999993</v>
          </cell>
          <cell r="E72">
            <v>9.0500000000000007</v>
          </cell>
          <cell r="F72" t="str">
            <v/>
          </cell>
          <cell r="G72" t="str">
            <v/>
          </cell>
          <cell r="H72" t="str">
            <v/>
          </cell>
          <cell r="I72" t="str">
            <v/>
          </cell>
          <cell r="J72" t="str">
            <v/>
          </cell>
          <cell r="K72" t="str">
            <v/>
          </cell>
          <cell r="L72" t="str">
            <v/>
          </cell>
          <cell r="M72" t="str">
            <v/>
          </cell>
          <cell r="N72" t="str">
            <v/>
          </cell>
          <cell r="O72">
            <v>1.2410000000000001</v>
          </cell>
        </row>
        <row r="73">
          <cell r="A73" t="str">
            <v>A02108</v>
          </cell>
          <cell r="B73" t="str">
            <v>122/07/26</v>
          </cell>
          <cell r="C73">
            <v>2</v>
          </cell>
          <cell r="D73">
            <v>8.57</v>
          </cell>
          <cell r="E73">
            <v>9.48</v>
          </cell>
          <cell r="F73" t="str">
            <v/>
          </cell>
          <cell r="G73" t="str">
            <v/>
          </cell>
          <cell r="H73" t="str">
            <v/>
          </cell>
          <cell r="I73" t="str">
            <v/>
          </cell>
          <cell r="J73" t="str">
            <v/>
          </cell>
          <cell r="K73" t="str">
            <v/>
          </cell>
          <cell r="L73" t="str">
            <v/>
          </cell>
          <cell r="M73" t="str">
            <v/>
          </cell>
          <cell r="N73" t="str">
            <v/>
          </cell>
          <cell r="O73">
            <v>1.2471000000000001</v>
          </cell>
        </row>
        <row r="74">
          <cell r="A74" t="str">
            <v>A93106</v>
          </cell>
          <cell r="B74" t="str">
            <v>123/05/27</v>
          </cell>
          <cell r="C74">
            <v>3.875</v>
          </cell>
          <cell r="D74">
            <v>8.61</v>
          </cell>
          <cell r="E74">
            <v>10.32</v>
          </cell>
          <cell r="F74" t="str">
            <v/>
          </cell>
          <cell r="G74" t="str">
            <v/>
          </cell>
          <cell r="H74" t="str">
            <v/>
          </cell>
          <cell r="I74" t="str">
            <v/>
          </cell>
          <cell r="J74" t="str">
            <v/>
          </cell>
          <cell r="K74" t="str">
            <v/>
          </cell>
          <cell r="L74" t="str">
            <v/>
          </cell>
          <cell r="M74" t="str">
            <v/>
          </cell>
          <cell r="N74" t="str">
            <v/>
          </cell>
          <cell r="O74">
            <v>1.2565</v>
          </cell>
        </row>
        <row r="75">
          <cell r="A75" t="str">
            <v>A12107</v>
          </cell>
          <cell r="B75" t="str">
            <v>122/06/09</v>
          </cell>
          <cell r="C75">
            <v>1.125</v>
          </cell>
          <cell r="D75">
            <v>8.76</v>
          </cell>
          <cell r="E75">
            <v>9.36</v>
          </cell>
          <cell r="F75" t="str">
            <v/>
          </cell>
          <cell r="G75" t="str">
            <v/>
          </cell>
          <cell r="H75" t="str">
            <v/>
          </cell>
          <cell r="I75" t="str">
            <v/>
          </cell>
          <cell r="J75" t="str">
            <v/>
          </cell>
          <cell r="K75" t="str">
            <v/>
          </cell>
          <cell r="L75" t="str">
            <v/>
          </cell>
          <cell r="M75" t="str">
            <v/>
          </cell>
          <cell r="N75" t="str">
            <v/>
          </cell>
          <cell r="O75">
            <v>1.2463</v>
          </cell>
        </row>
        <row r="76">
          <cell r="A76" t="str">
            <v>A03103</v>
          </cell>
          <cell r="B76" t="str">
            <v>123/01/29</v>
          </cell>
          <cell r="C76">
            <v>2</v>
          </cell>
          <cell r="D76">
            <v>9.08</v>
          </cell>
          <cell r="E76">
            <v>10</v>
          </cell>
          <cell r="F76" t="str">
            <v/>
          </cell>
          <cell r="G76" t="str">
            <v/>
          </cell>
          <cell r="H76" t="str">
            <v/>
          </cell>
          <cell r="I76" t="str">
            <v/>
          </cell>
          <cell r="J76" t="str">
            <v/>
          </cell>
          <cell r="K76" t="str">
            <v/>
          </cell>
          <cell r="L76" t="str">
            <v/>
          </cell>
          <cell r="M76" t="str">
            <v/>
          </cell>
          <cell r="N76" t="str">
            <v/>
          </cell>
          <cell r="O76">
            <v>1.2553000000000001</v>
          </cell>
        </row>
        <row r="77">
          <cell r="A77" t="str">
            <v>A12110</v>
          </cell>
          <cell r="B77" t="str">
            <v>122/10/05</v>
          </cell>
          <cell r="C77">
            <v>1.25</v>
          </cell>
          <cell r="D77">
            <v>9.0299999999999994</v>
          </cell>
          <cell r="E77">
            <v>9.68</v>
          </cell>
          <cell r="F77">
            <v>1.23</v>
          </cell>
          <cell r="G77">
            <v>1.2290000000000001</v>
          </cell>
          <cell r="H77">
            <v>1.2295</v>
          </cell>
          <cell r="I77">
            <v>6</v>
          </cell>
          <cell r="J77" t="str">
            <v/>
          </cell>
          <cell r="K77" t="str">
            <v/>
          </cell>
          <cell r="L77" t="str">
            <v/>
          </cell>
          <cell r="M77" t="str">
            <v/>
          </cell>
          <cell r="N77" t="str">
            <v/>
          </cell>
          <cell r="O77">
            <v>1.2517</v>
          </cell>
        </row>
        <row r="78">
          <cell r="A78" t="str">
            <v>A03107</v>
          </cell>
          <cell r="B78" t="str">
            <v>123/04/25</v>
          </cell>
          <cell r="C78">
            <v>1.875</v>
          </cell>
          <cell r="D78">
            <v>9.19</v>
          </cell>
          <cell r="E78">
            <v>10.23</v>
          </cell>
          <cell r="F78" t="str">
            <v/>
          </cell>
          <cell r="G78" t="str">
            <v/>
          </cell>
          <cell r="H78" t="str">
            <v/>
          </cell>
          <cell r="I78" t="str">
            <v/>
          </cell>
          <cell r="J78" t="str">
            <v/>
          </cell>
          <cell r="K78" t="str">
            <v/>
          </cell>
          <cell r="L78" t="str">
            <v/>
          </cell>
          <cell r="M78" t="str">
            <v/>
          </cell>
          <cell r="N78" t="str">
            <v/>
          </cell>
          <cell r="O78">
            <v>1.2589999999999999</v>
          </cell>
        </row>
        <row r="79">
          <cell r="A79" t="str">
            <v>A13104</v>
          </cell>
          <cell r="B79" t="str">
            <v>123/02/23</v>
          </cell>
          <cell r="C79">
            <v>1.125</v>
          </cell>
          <cell r="D79">
            <v>9.39</v>
          </cell>
          <cell r="E79">
            <v>10</v>
          </cell>
          <cell r="F79">
            <v>1.24</v>
          </cell>
          <cell r="G79">
            <v>1.24</v>
          </cell>
          <cell r="H79">
            <v>1.24</v>
          </cell>
          <cell r="I79">
            <v>0.5</v>
          </cell>
          <cell r="J79" t="str">
            <v/>
          </cell>
          <cell r="K79" t="str">
            <v/>
          </cell>
          <cell r="L79" t="str">
            <v/>
          </cell>
          <cell r="M79" t="str">
            <v/>
          </cell>
          <cell r="N79" t="str">
            <v/>
          </cell>
          <cell r="O79">
            <v>1.2571000000000001</v>
          </cell>
        </row>
        <row r="80">
          <cell r="A80" t="str">
            <v>A03111</v>
          </cell>
          <cell r="B80" t="str">
            <v>123/07/31</v>
          </cell>
          <cell r="C80">
            <v>2.125</v>
          </cell>
          <cell r="D80">
            <v>9.36</v>
          </cell>
          <cell r="E80">
            <v>10.5</v>
          </cell>
          <cell r="F80" t="str">
            <v/>
          </cell>
          <cell r="G80" t="str">
            <v/>
          </cell>
          <cell r="H80" t="str">
            <v/>
          </cell>
          <cell r="I80" t="str">
            <v/>
          </cell>
          <cell r="J80" t="str">
            <v/>
          </cell>
          <cell r="K80" t="str">
            <v/>
          </cell>
          <cell r="L80" t="str">
            <v/>
          </cell>
          <cell r="M80" t="str">
            <v/>
          </cell>
          <cell r="N80" t="str">
            <v/>
          </cell>
          <cell r="O80">
            <v>1.2622</v>
          </cell>
        </row>
        <row r="81">
          <cell r="A81" t="str">
            <v>A03114</v>
          </cell>
          <cell r="B81" t="str">
            <v>123/10/02</v>
          </cell>
          <cell r="C81">
            <v>2.25</v>
          </cell>
          <cell r="D81">
            <v>9.48</v>
          </cell>
          <cell r="E81">
            <v>10.67</v>
          </cell>
          <cell r="F81" t="str">
            <v/>
          </cell>
          <cell r="G81" t="str">
            <v/>
          </cell>
          <cell r="H81" t="str">
            <v/>
          </cell>
          <cell r="I81" t="str">
            <v/>
          </cell>
          <cell r="J81" t="str">
            <v/>
          </cell>
          <cell r="K81" t="str">
            <v/>
          </cell>
          <cell r="L81" t="str">
            <v/>
          </cell>
          <cell r="M81" t="str">
            <v/>
          </cell>
          <cell r="N81" t="str">
            <v/>
          </cell>
          <cell r="O81">
            <v>1.2643</v>
          </cell>
        </row>
        <row r="82">
          <cell r="A82" t="str">
            <v>A04102</v>
          </cell>
          <cell r="B82" t="str">
            <v>124/01/23</v>
          </cell>
          <cell r="C82">
            <v>2</v>
          </cell>
          <cell r="D82">
            <v>9.8800000000000008</v>
          </cell>
          <cell r="E82">
            <v>10.98</v>
          </cell>
          <cell r="F82" t="str">
            <v/>
          </cell>
          <cell r="G82" t="str">
            <v/>
          </cell>
          <cell r="H82" t="str">
            <v/>
          </cell>
          <cell r="I82" t="str">
            <v/>
          </cell>
          <cell r="J82" t="str">
            <v/>
          </cell>
          <cell r="K82" t="str">
            <v/>
          </cell>
          <cell r="L82" t="str">
            <v/>
          </cell>
          <cell r="M82" t="str">
            <v/>
          </cell>
          <cell r="N82" t="str">
            <v/>
          </cell>
          <cell r="O82">
            <v>1.2689999999999999</v>
          </cell>
        </row>
        <row r="83">
          <cell r="A83" t="str">
            <v>A04107</v>
          </cell>
          <cell r="B83" t="str">
            <v>124/04/15</v>
          </cell>
          <cell r="C83">
            <v>2.125</v>
          </cell>
          <cell r="D83">
            <v>9.8699999999999992</v>
          </cell>
          <cell r="E83">
            <v>11.2</v>
          </cell>
          <cell r="F83" t="str">
            <v/>
          </cell>
          <cell r="G83" t="str">
            <v/>
          </cell>
          <cell r="H83" t="str">
            <v/>
          </cell>
          <cell r="I83" t="str">
            <v/>
          </cell>
          <cell r="J83" t="str">
            <v/>
          </cell>
          <cell r="K83" t="str">
            <v/>
          </cell>
          <cell r="L83" t="str">
            <v/>
          </cell>
          <cell r="M83" t="str">
            <v/>
          </cell>
          <cell r="N83" t="str">
            <v/>
          </cell>
          <cell r="O83">
            <v>1.2715000000000001</v>
          </cell>
        </row>
        <row r="84">
          <cell r="A84" t="str">
            <v>A04114</v>
          </cell>
          <cell r="B84" t="str">
            <v>124/10/26</v>
          </cell>
          <cell r="C84">
            <v>1.75</v>
          </cell>
          <cell r="D84">
            <v>10.56</v>
          </cell>
          <cell r="E84">
            <v>11.73</v>
          </cell>
          <cell r="F84" t="str">
            <v/>
          </cell>
          <cell r="G84" t="str">
            <v/>
          </cell>
          <cell r="H84" t="str">
            <v/>
          </cell>
          <cell r="I84" t="str">
            <v/>
          </cell>
          <cell r="J84" t="str">
            <v/>
          </cell>
          <cell r="K84" t="str">
            <v/>
          </cell>
          <cell r="L84" t="str">
            <v/>
          </cell>
          <cell r="M84" t="str">
            <v/>
          </cell>
          <cell r="N84" t="str">
            <v/>
          </cell>
          <cell r="O84">
            <v>1.2788999999999999</v>
          </cell>
        </row>
        <row r="85">
          <cell r="A85" t="str">
            <v>A05102</v>
          </cell>
          <cell r="B85" t="str">
            <v>125/01/22</v>
          </cell>
          <cell r="C85">
            <v>1.375</v>
          </cell>
          <cell r="D85">
            <v>10.98</v>
          </cell>
          <cell r="E85">
            <v>11.98</v>
          </cell>
          <cell r="F85" t="str">
            <v/>
          </cell>
          <cell r="G85" t="str">
            <v/>
          </cell>
          <cell r="H85" t="str">
            <v/>
          </cell>
          <cell r="I85" t="str">
            <v/>
          </cell>
          <cell r="J85" t="str">
            <v/>
          </cell>
          <cell r="K85" t="str">
            <v/>
          </cell>
          <cell r="L85" t="str">
            <v/>
          </cell>
          <cell r="M85" t="str">
            <v/>
          </cell>
          <cell r="N85" t="str">
            <v/>
          </cell>
          <cell r="O85">
            <v>1.2827999999999999</v>
          </cell>
        </row>
        <row r="86">
          <cell r="A86" t="str">
            <v>A05106</v>
          </cell>
          <cell r="B86" t="str">
            <v>125/04/08</v>
          </cell>
          <cell r="C86">
            <v>1.25</v>
          </cell>
          <cell r="D86">
            <v>11.12</v>
          </cell>
          <cell r="E86">
            <v>12.19</v>
          </cell>
          <cell r="F86" t="str">
            <v/>
          </cell>
          <cell r="G86" t="str">
            <v/>
          </cell>
          <cell r="H86" t="str">
            <v/>
          </cell>
          <cell r="I86" t="str">
            <v/>
          </cell>
          <cell r="J86" t="str">
            <v/>
          </cell>
          <cell r="K86" t="str">
            <v/>
          </cell>
          <cell r="L86" t="str">
            <v/>
          </cell>
          <cell r="M86" t="str">
            <v/>
          </cell>
          <cell r="N86" t="str">
            <v/>
          </cell>
          <cell r="O86">
            <v>1.2856000000000001</v>
          </cell>
        </row>
        <row r="87">
          <cell r="A87" t="str">
            <v>A05109</v>
          </cell>
          <cell r="B87" t="str">
            <v>125/07/19</v>
          </cell>
          <cell r="C87">
            <v>1.125</v>
          </cell>
          <cell r="D87">
            <v>11.47</v>
          </cell>
          <cell r="E87">
            <v>12.47</v>
          </cell>
          <cell r="F87" t="str">
            <v/>
          </cell>
          <cell r="G87" t="str">
            <v/>
          </cell>
          <cell r="H87" t="str">
            <v/>
          </cell>
          <cell r="I87" t="str">
            <v/>
          </cell>
          <cell r="J87" t="str">
            <v/>
          </cell>
          <cell r="K87" t="str">
            <v/>
          </cell>
          <cell r="L87" t="str">
            <v/>
          </cell>
          <cell r="M87" t="str">
            <v/>
          </cell>
          <cell r="N87" t="str">
            <v/>
          </cell>
          <cell r="O87">
            <v>1.2891999999999999</v>
          </cell>
        </row>
        <row r="88">
          <cell r="A88" t="str">
            <v>A06103</v>
          </cell>
          <cell r="B88" t="str">
            <v>126/02/20</v>
          </cell>
          <cell r="C88">
            <v>1.75</v>
          </cell>
          <cell r="D88">
            <v>11.49</v>
          </cell>
          <cell r="E88">
            <v>13.06</v>
          </cell>
          <cell r="F88" t="str">
            <v/>
          </cell>
          <cell r="G88" t="str">
            <v/>
          </cell>
          <cell r="H88" t="str">
            <v/>
          </cell>
          <cell r="I88" t="str">
            <v/>
          </cell>
          <cell r="J88" t="str">
            <v/>
          </cell>
          <cell r="K88" t="str">
            <v/>
          </cell>
          <cell r="L88" t="str">
            <v/>
          </cell>
          <cell r="M88" t="str">
            <v/>
          </cell>
          <cell r="N88" t="str">
            <v/>
          </cell>
          <cell r="O88">
            <v>1.2936000000000001</v>
          </cell>
        </row>
        <row r="89">
          <cell r="A89" t="str">
            <v>A06108</v>
          </cell>
          <cell r="B89" t="str">
            <v>126/08/18</v>
          </cell>
          <cell r="C89">
            <v>1.5</v>
          </cell>
          <cell r="D89">
            <v>12.14</v>
          </cell>
          <cell r="E89">
            <v>13.55</v>
          </cell>
          <cell r="F89" t="str">
            <v/>
          </cell>
          <cell r="G89" t="str">
            <v/>
          </cell>
          <cell r="H89" t="str">
            <v/>
          </cell>
          <cell r="I89" t="str">
            <v/>
          </cell>
          <cell r="J89" t="str">
            <v/>
          </cell>
          <cell r="K89" t="str">
            <v/>
          </cell>
          <cell r="L89" t="str">
            <v/>
          </cell>
          <cell r="M89" t="str">
            <v/>
          </cell>
          <cell r="N89" t="str">
            <v/>
          </cell>
          <cell r="O89">
            <v>1.2995000000000001</v>
          </cell>
        </row>
        <row r="90">
          <cell r="A90" t="str">
            <v>A07103</v>
          </cell>
          <cell r="B90" t="str">
            <v>127/03/13</v>
          </cell>
          <cell r="C90">
            <v>1.375</v>
          </cell>
          <cell r="D90">
            <v>12.61</v>
          </cell>
          <cell r="E90">
            <v>14.11</v>
          </cell>
          <cell r="F90" t="str">
            <v/>
          </cell>
          <cell r="G90" t="str">
            <v/>
          </cell>
          <cell r="H90" t="str">
            <v/>
          </cell>
          <cell r="I90" t="str">
            <v/>
          </cell>
          <cell r="J90" t="str">
            <v/>
          </cell>
          <cell r="K90" t="str">
            <v/>
          </cell>
          <cell r="L90" t="str">
            <v/>
          </cell>
          <cell r="M90" t="str">
            <v/>
          </cell>
          <cell r="N90" t="str">
            <v/>
          </cell>
          <cell r="O90">
            <v>1.3058000000000001</v>
          </cell>
        </row>
        <row r="91">
          <cell r="A91" t="str">
            <v>A07108</v>
          </cell>
          <cell r="B91" t="str">
            <v>127/09/21</v>
          </cell>
          <cell r="C91">
            <v>1.125</v>
          </cell>
          <cell r="D91">
            <v>13.33</v>
          </cell>
          <cell r="E91">
            <v>14.64</v>
          </cell>
          <cell r="F91" t="str">
            <v/>
          </cell>
          <cell r="G91" t="str">
            <v/>
          </cell>
          <cell r="H91" t="str">
            <v/>
          </cell>
          <cell r="I91" t="str">
            <v/>
          </cell>
          <cell r="J91" t="str">
            <v/>
          </cell>
          <cell r="K91" t="str">
            <v/>
          </cell>
          <cell r="L91" t="str">
            <v/>
          </cell>
          <cell r="M91" t="str">
            <v/>
          </cell>
          <cell r="N91" t="str">
            <v/>
          </cell>
          <cell r="O91">
            <v>1.3120000000000001</v>
          </cell>
        </row>
        <row r="92">
          <cell r="A92" t="str">
            <v>A99102</v>
          </cell>
          <cell r="B92" t="str">
            <v>129/01/28</v>
          </cell>
          <cell r="C92">
            <v>2.25</v>
          </cell>
          <cell r="D92">
            <v>13.6</v>
          </cell>
          <cell r="E92">
            <v>15.99</v>
          </cell>
          <cell r="F92" t="str">
            <v/>
          </cell>
          <cell r="G92" t="str">
            <v/>
          </cell>
          <cell r="H92" t="str">
            <v/>
          </cell>
          <cell r="I92" t="str">
            <v/>
          </cell>
          <cell r="J92" t="str">
            <v/>
          </cell>
          <cell r="K92" t="str">
            <v/>
          </cell>
          <cell r="L92" t="str">
            <v/>
          </cell>
          <cell r="M92" t="str">
            <v/>
          </cell>
          <cell r="N92" t="str">
            <v/>
          </cell>
          <cell r="O92">
            <v>1.3208</v>
          </cell>
        </row>
        <row r="93">
          <cell r="A93" t="str">
            <v>A08102</v>
          </cell>
          <cell r="B93" t="str">
            <v>128/01/28</v>
          </cell>
          <cell r="C93">
            <v>1.125</v>
          </cell>
          <cell r="D93">
            <v>13.68</v>
          </cell>
          <cell r="E93">
            <v>14.99</v>
          </cell>
          <cell r="F93" t="str">
            <v/>
          </cell>
          <cell r="G93" t="str">
            <v/>
          </cell>
          <cell r="H93" t="str">
            <v/>
          </cell>
          <cell r="I93" t="str">
            <v/>
          </cell>
          <cell r="J93" t="str">
            <v/>
          </cell>
          <cell r="K93" t="str">
            <v/>
          </cell>
          <cell r="L93" t="str">
            <v/>
          </cell>
          <cell r="M93" t="str">
            <v/>
          </cell>
          <cell r="N93" t="str">
            <v/>
          </cell>
          <cell r="O93">
            <v>1.3156000000000001</v>
          </cell>
        </row>
        <row r="94">
          <cell r="A94" t="str">
            <v>A08104</v>
          </cell>
          <cell r="B94" t="str">
            <v>128/03/04</v>
          </cell>
          <cell r="C94">
            <v>1.125</v>
          </cell>
          <cell r="D94">
            <v>13.62</v>
          </cell>
          <cell r="E94">
            <v>15.09</v>
          </cell>
          <cell r="F94" t="str">
            <v/>
          </cell>
          <cell r="G94" t="str">
            <v/>
          </cell>
          <cell r="H94" t="str">
            <v/>
          </cell>
          <cell r="I94" t="str">
            <v/>
          </cell>
          <cell r="J94" t="str">
            <v/>
          </cell>
          <cell r="K94" t="str">
            <v/>
          </cell>
          <cell r="L94" t="str">
            <v/>
          </cell>
          <cell r="M94" t="str">
            <v/>
          </cell>
          <cell r="N94" t="str">
            <v/>
          </cell>
          <cell r="O94">
            <v>1.3166</v>
          </cell>
        </row>
        <row r="95">
          <cell r="A95" t="str">
            <v>A00104</v>
          </cell>
          <cell r="B95" t="str">
            <v>130/02/22</v>
          </cell>
          <cell r="C95">
            <v>2</v>
          </cell>
          <cell r="D95">
            <v>14.32</v>
          </cell>
          <cell r="E95">
            <v>17.059999999999999</v>
          </cell>
          <cell r="F95" t="str">
            <v/>
          </cell>
          <cell r="G95" t="str">
            <v/>
          </cell>
          <cell r="H95" t="str">
            <v/>
          </cell>
          <cell r="I95" t="str">
            <v/>
          </cell>
          <cell r="J95" t="str">
            <v/>
          </cell>
          <cell r="K95" t="str">
            <v/>
          </cell>
          <cell r="L95" t="str">
            <v/>
          </cell>
          <cell r="M95" t="str">
            <v/>
          </cell>
          <cell r="N95" t="str">
            <v/>
          </cell>
          <cell r="O95">
            <v>1.3323</v>
          </cell>
        </row>
        <row r="96">
          <cell r="A96" t="str">
            <v>A99109</v>
          </cell>
          <cell r="B96" t="str">
            <v>129/12/28</v>
          </cell>
          <cell r="C96">
            <v>2.125</v>
          </cell>
          <cell r="D96">
            <v>14.33</v>
          </cell>
          <cell r="E96">
            <v>16.91</v>
          </cell>
          <cell r="F96" t="str">
            <v/>
          </cell>
          <cell r="G96" t="str">
            <v/>
          </cell>
          <cell r="H96" t="str">
            <v/>
          </cell>
          <cell r="I96" t="str">
            <v/>
          </cell>
          <cell r="J96" t="str">
            <v/>
          </cell>
          <cell r="K96" t="str">
            <v/>
          </cell>
          <cell r="L96" t="str">
            <v/>
          </cell>
          <cell r="M96" t="str">
            <v/>
          </cell>
          <cell r="N96" t="str">
            <v/>
          </cell>
          <cell r="O96">
            <v>1.3302</v>
          </cell>
        </row>
        <row r="97">
          <cell r="A97" t="str">
            <v>A08108</v>
          </cell>
          <cell r="B97" t="str">
            <v>128/09/06</v>
          </cell>
          <cell r="C97">
            <v>0.75</v>
          </cell>
          <cell r="D97">
            <v>14.5</v>
          </cell>
          <cell r="E97">
            <v>15.6</v>
          </cell>
          <cell r="F97" t="str">
            <v/>
          </cell>
          <cell r="G97" t="str">
            <v/>
          </cell>
          <cell r="H97" t="str">
            <v/>
          </cell>
          <cell r="I97" t="str">
            <v/>
          </cell>
          <cell r="J97" t="str">
            <v/>
          </cell>
          <cell r="K97" t="str">
            <v/>
          </cell>
          <cell r="L97" t="str">
            <v/>
          </cell>
          <cell r="M97" t="str">
            <v/>
          </cell>
          <cell r="N97" t="str">
            <v/>
          </cell>
          <cell r="O97">
            <v>1.3233999999999999</v>
          </cell>
        </row>
        <row r="98">
          <cell r="A98" t="str">
            <v>A09102</v>
          </cell>
          <cell r="B98" t="str">
            <v>129/01/17</v>
          </cell>
          <cell r="C98">
            <v>0.75</v>
          </cell>
          <cell r="D98">
            <v>14.85</v>
          </cell>
          <cell r="E98">
            <v>15.96</v>
          </cell>
          <cell r="F98" t="str">
            <v/>
          </cell>
          <cell r="G98" t="str">
            <v/>
          </cell>
          <cell r="H98" t="str">
            <v/>
          </cell>
          <cell r="I98" t="str">
            <v/>
          </cell>
          <cell r="J98" t="str">
            <v/>
          </cell>
          <cell r="K98" t="str">
            <v/>
          </cell>
          <cell r="L98" t="str">
            <v/>
          </cell>
          <cell r="M98" t="str">
            <v/>
          </cell>
          <cell r="N98" t="str">
            <v/>
          </cell>
          <cell r="O98">
            <v>1.3271999999999999</v>
          </cell>
        </row>
        <row r="99">
          <cell r="A99" t="str">
            <v>A00108</v>
          </cell>
          <cell r="B99" t="str">
            <v>130/08/22</v>
          </cell>
          <cell r="C99">
            <v>1.875</v>
          </cell>
          <cell r="D99">
            <v>14.92</v>
          </cell>
          <cell r="E99">
            <v>17.559999999999999</v>
          </cell>
          <cell r="F99" t="str">
            <v/>
          </cell>
          <cell r="G99" t="str">
            <v/>
          </cell>
          <cell r="H99" t="str">
            <v/>
          </cell>
          <cell r="I99" t="str">
            <v/>
          </cell>
          <cell r="J99" t="str">
            <v/>
          </cell>
          <cell r="K99" t="str">
            <v/>
          </cell>
          <cell r="L99" t="str">
            <v/>
          </cell>
          <cell r="M99" t="str">
            <v/>
          </cell>
          <cell r="N99" t="str">
            <v/>
          </cell>
          <cell r="O99">
            <v>1.3379000000000001</v>
          </cell>
        </row>
        <row r="100">
          <cell r="A100" t="str">
            <v>A09104</v>
          </cell>
          <cell r="B100" t="str">
            <v>129/03/09</v>
          </cell>
          <cell r="C100">
            <v>0.5</v>
          </cell>
          <cell r="D100">
            <v>15.18</v>
          </cell>
          <cell r="E100">
            <v>16.100000000000001</v>
          </cell>
          <cell r="F100" t="str">
            <v/>
          </cell>
          <cell r="G100" t="str">
            <v/>
          </cell>
          <cell r="H100" t="str">
            <v/>
          </cell>
          <cell r="I100" t="str">
            <v/>
          </cell>
          <cell r="J100" t="str">
            <v/>
          </cell>
          <cell r="K100" t="str">
            <v/>
          </cell>
          <cell r="L100" t="str">
            <v/>
          </cell>
          <cell r="M100" t="str">
            <v/>
          </cell>
          <cell r="N100" t="str">
            <v/>
          </cell>
          <cell r="O100">
            <v>1.3299000000000001</v>
          </cell>
        </row>
        <row r="101">
          <cell r="A101" t="str">
            <v>A01104</v>
          </cell>
          <cell r="B101" t="str">
            <v>131/02/13</v>
          </cell>
          <cell r="C101">
            <v>1.75</v>
          </cell>
          <cell r="D101">
            <v>15.26</v>
          </cell>
          <cell r="E101">
            <v>18.04</v>
          </cell>
          <cell r="F101" t="str">
            <v/>
          </cell>
          <cell r="G101" t="str">
            <v/>
          </cell>
          <cell r="H101" t="str">
            <v/>
          </cell>
          <cell r="I101" t="str">
            <v/>
          </cell>
          <cell r="J101" t="str">
            <v/>
          </cell>
          <cell r="K101" t="str">
            <v/>
          </cell>
          <cell r="L101" t="str">
            <v/>
          </cell>
          <cell r="M101" t="str">
            <v/>
          </cell>
          <cell r="N101" t="str">
            <v/>
          </cell>
          <cell r="O101">
            <v>1.3434999999999999</v>
          </cell>
        </row>
        <row r="102">
          <cell r="A102" t="str">
            <v>A02109</v>
          </cell>
          <cell r="B102" t="str">
            <v>132/08/02</v>
          </cell>
          <cell r="C102">
            <v>2.5</v>
          </cell>
          <cell r="D102">
            <v>15.68</v>
          </cell>
          <cell r="E102">
            <v>19.5</v>
          </cell>
          <cell r="F102" t="str">
            <v/>
          </cell>
          <cell r="G102" t="str">
            <v/>
          </cell>
          <cell r="H102" t="str">
            <v/>
          </cell>
          <cell r="I102" t="str">
            <v/>
          </cell>
          <cell r="J102" t="str">
            <v/>
          </cell>
          <cell r="K102" t="str">
            <v/>
          </cell>
          <cell r="L102" t="str">
            <v/>
          </cell>
          <cell r="M102" t="str">
            <v/>
          </cell>
          <cell r="N102" t="str">
            <v/>
          </cell>
          <cell r="O102">
            <v>1.355</v>
          </cell>
        </row>
        <row r="103">
          <cell r="A103" t="str">
            <v>A09108</v>
          </cell>
          <cell r="B103" t="str">
            <v>129/09/18</v>
          </cell>
          <cell r="C103">
            <v>0.5</v>
          </cell>
          <cell r="D103">
            <v>15.7</v>
          </cell>
          <cell r="E103">
            <v>16.63</v>
          </cell>
          <cell r="F103" t="str">
            <v/>
          </cell>
          <cell r="G103" t="str">
            <v/>
          </cell>
          <cell r="H103" t="str">
            <v/>
          </cell>
          <cell r="I103" t="str">
            <v/>
          </cell>
          <cell r="J103" t="str">
            <v/>
          </cell>
          <cell r="K103" t="str">
            <v/>
          </cell>
          <cell r="L103" t="str">
            <v/>
          </cell>
          <cell r="M103" t="str">
            <v/>
          </cell>
          <cell r="N103" t="str">
            <v/>
          </cell>
          <cell r="O103">
            <v>1.3353999999999999</v>
          </cell>
        </row>
        <row r="104">
          <cell r="A104" t="str">
            <v>A11109</v>
          </cell>
          <cell r="B104" t="str">
            <v>131/09/30</v>
          </cell>
          <cell r="C104">
            <v>1.875</v>
          </cell>
          <cell r="D104">
            <v>15.75</v>
          </cell>
          <cell r="E104">
            <v>18.66</v>
          </cell>
          <cell r="F104">
            <v>1.351</v>
          </cell>
          <cell r="G104">
            <v>1.35</v>
          </cell>
          <cell r="H104">
            <v>1.3505</v>
          </cell>
          <cell r="I104">
            <v>4</v>
          </cell>
          <cell r="J104" t="str">
            <v/>
          </cell>
          <cell r="K104" t="str">
            <v/>
          </cell>
          <cell r="L104" t="str">
            <v/>
          </cell>
          <cell r="M104" t="str">
            <v/>
          </cell>
          <cell r="N104" t="str">
            <v/>
          </cell>
          <cell r="O104">
            <v>1.3493999999999999</v>
          </cell>
        </row>
        <row r="105">
          <cell r="A105" t="str">
            <v>A01108</v>
          </cell>
          <cell r="B105" t="str">
            <v>131/08/24</v>
          </cell>
          <cell r="C105">
            <v>1.625</v>
          </cell>
          <cell r="D105">
            <v>15.91</v>
          </cell>
          <cell r="E105">
            <v>18.559999999999999</v>
          </cell>
          <cell r="F105" t="str">
            <v/>
          </cell>
          <cell r="G105" t="str">
            <v/>
          </cell>
          <cell r="H105" t="str">
            <v/>
          </cell>
          <cell r="I105" t="str">
            <v/>
          </cell>
          <cell r="J105" t="str">
            <v/>
          </cell>
          <cell r="K105" t="str">
            <v/>
          </cell>
          <cell r="L105" t="str">
            <v/>
          </cell>
          <cell r="M105" t="str">
            <v/>
          </cell>
          <cell r="N105" t="str">
            <v/>
          </cell>
          <cell r="O105">
            <v>1.3496999999999999</v>
          </cell>
        </row>
        <row r="106">
          <cell r="A106" t="str">
            <v>A10102</v>
          </cell>
          <cell r="B106" t="str">
            <v>130/01/29</v>
          </cell>
          <cell r="C106">
            <v>0.5</v>
          </cell>
          <cell r="D106">
            <v>16.059999999999999</v>
          </cell>
          <cell r="E106">
            <v>17</v>
          </cell>
          <cell r="F106" t="str">
            <v/>
          </cell>
          <cell r="G106" t="str">
            <v/>
          </cell>
          <cell r="H106" t="str">
            <v/>
          </cell>
          <cell r="I106" t="str">
            <v/>
          </cell>
          <cell r="J106" t="str">
            <v/>
          </cell>
          <cell r="K106" t="str">
            <v/>
          </cell>
          <cell r="L106" t="str">
            <v/>
          </cell>
          <cell r="M106" t="str">
            <v/>
          </cell>
          <cell r="N106" t="str">
            <v/>
          </cell>
          <cell r="O106">
            <v>1.3392999999999999</v>
          </cell>
        </row>
        <row r="107">
          <cell r="A107" t="str">
            <v>A02105</v>
          </cell>
          <cell r="B107" t="str">
            <v>132/02/26</v>
          </cell>
          <cell r="C107">
            <v>1.75</v>
          </cell>
          <cell r="D107">
            <v>16.02</v>
          </cell>
          <cell r="E107">
            <v>19.07</v>
          </cell>
          <cell r="F107" t="str">
            <v/>
          </cell>
          <cell r="G107" t="str">
            <v/>
          </cell>
          <cell r="H107" t="str">
            <v/>
          </cell>
          <cell r="I107" t="str">
            <v/>
          </cell>
          <cell r="J107">
            <v>1.355</v>
          </cell>
          <cell r="K107">
            <v>1.355</v>
          </cell>
          <cell r="L107">
            <v>1.355</v>
          </cell>
          <cell r="M107">
            <v>1</v>
          </cell>
          <cell r="N107">
            <v>1</v>
          </cell>
          <cell r="O107">
            <v>1.3545</v>
          </cell>
        </row>
        <row r="108">
          <cell r="A108" t="str">
            <v>A09113</v>
          </cell>
          <cell r="B108" t="str">
            <v>129/12/29</v>
          </cell>
          <cell r="C108">
            <v>0.375</v>
          </cell>
          <cell r="D108">
            <v>16.14</v>
          </cell>
          <cell r="E108">
            <v>16.91</v>
          </cell>
          <cell r="F108" t="str">
            <v/>
          </cell>
          <cell r="G108" t="str">
            <v/>
          </cell>
          <cell r="H108" t="str">
            <v/>
          </cell>
          <cell r="I108" t="str">
            <v/>
          </cell>
          <cell r="J108" t="str">
            <v/>
          </cell>
          <cell r="K108" t="str">
            <v/>
          </cell>
          <cell r="L108" t="str">
            <v/>
          </cell>
          <cell r="M108" t="str">
            <v/>
          </cell>
          <cell r="N108" t="str">
            <v/>
          </cell>
          <cell r="O108">
            <v>1.3391999999999999</v>
          </cell>
        </row>
        <row r="109">
          <cell r="A109" t="str">
            <v>A11101</v>
          </cell>
          <cell r="B109" t="str">
            <v>131/01/18</v>
          </cell>
          <cell r="C109">
            <v>1</v>
          </cell>
          <cell r="D109">
            <v>16.260000000000002</v>
          </cell>
          <cell r="E109">
            <v>17.97</v>
          </cell>
          <cell r="F109" t="str">
            <v/>
          </cell>
          <cell r="G109" t="str">
            <v/>
          </cell>
          <cell r="H109" t="str">
            <v/>
          </cell>
          <cell r="I109" t="str">
            <v/>
          </cell>
          <cell r="J109" t="str">
            <v/>
          </cell>
          <cell r="K109" t="str">
            <v/>
          </cell>
          <cell r="L109" t="str">
            <v/>
          </cell>
          <cell r="M109" t="str">
            <v/>
          </cell>
          <cell r="N109" t="str">
            <v/>
          </cell>
          <cell r="O109">
            <v>1.3468</v>
          </cell>
        </row>
        <row r="110">
          <cell r="A110" t="str">
            <v>A10105</v>
          </cell>
          <cell r="B110" t="str">
            <v>130/05/21</v>
          </cell>
          <cell r="C110">
            <v>0.625</v>
          </cell>
          <cell r="D110">
            <v>16.09</v>
          </cell>
          <cell r="E110">
            <v>17.3</v>
          </cell>
          <cell r="F110" t="str">
            <v/>
          </cell>
          <cell r="G110" t="str">
            <v/>
          </cell>
          <cell r="H110" t="str">
            <v/>
          </cell>
          <cell r="I110" t="str">
            <v/>
          </cell>
          <cell r="J110" t="str">
            <v/>
          </cell>
          <cell r="K110" t="str">
            <v/>
          </cell>
          <cell r="L110" t="str">
            <v/>
          </cell>
          <cell r="M110" t="str">
            <v/>
          </cell>
          <cell r="N110" t="str">
            <v/>
          </cell>
          <cell r="O110">
            <v>1.3419000000000001</v>
          </cell>
        </row>
        <row r="111">
          <cell r="A111" t="str">
            <v>A03105</v>
          </cell>
          <cell r="B111" t="str">
            <v>133/02/26</v>
          </cell>
          <cell r="C111">
            <v>2.125</v>
          </cell>
          <cell r="D111">
            <v>16.29</v>
          </cell>
          <cell r="E111">
            <v>20.07</v>
          </cell>
          <cell r="F111" t="str">
            <v/>
          </cell>
          <cell r="G111" t="str">
            <v/>
          </cell>
          <cell r="H111" t="str">
            <v/>
          </cell>
          <cell r="I111" t="str">
            <v/>
          </cell>
          <cell r="J111" t="str">
            <v/>
          </cell>
          <cell r="K111" t="str">
            <v/>
          </cell>
          <cell r="L111" t="str">
            <v/>
          </cell>
          <cell r="M111" t="str">
            <v/>
          </cell>
          <cell r="N111" t="str">
            <v/>
          </cell>
          <cell r="O111">
            <v>1.3633999999999999</v>
          </cell>
        </row>
        <row r="112">
          <cell r="A112" t="str">
            <v>A11104</v>
          </cell>
          <cell r="B112" t="str">
            <v>131/03/04</v>
          </cell>
          <cell r="C112">
            <v>0.875</v>
          </cell>
          <cell r="D112">
            <v>16.38</v>
          </cell>
          <cell r="E112">
            <v>18.09</v>
          </cell>
          <cell r="F112" t="str">
            <v/>
          </cell>
          <cell r="G112" t="str">
            <v/>
          </cell>
          <cell r="H112" t="str">
            <v/>
          </cell>
          <cell r="I112" t="str">
            <v/>
          </cell>
          <cell r="J112" t="str">
            <v/>
          </cell>
          <cell r="K112" t="str">
            <v/>
          </cell>
          <cell r="L112" t="str">
            <v/>
          </cell>
          <cell r="M112" t="str">
            <v/>
          </cell>
          <cell r="N112" t="str">
            <v/>
          </cell>
          <cell r="O112">
            <v>1.3489</v>
          </cell>
        </row>
        <row r="113">
          <cell r="A113" t="str">
            <v>A12104</v>
          </cell>
          <cell r="B113" t="str">
            <v>132/03/03</v>
          </cell>
          <cell r="C113">
            <v>1.375</v>
          </cell>
          <cell r="D113">
            <v>16.489999999999998</v>
          </cell>
          <cell r="E113">
            <v>19.09</v>
          </cell>
          <cell r="F113" t="str">
            <v/>
          </cell>
          <cell r="G113" t="str">
            <v/>
          </cell>
          <cell r="H113" t="str">
            <v/>
          </cell>
          <cell r="I113" t="str">
            <v/>
          </cell>
          <cell r="J113" t="str">
            <v/>
          </cell>
          <cell r="K113" t="str">
            <v/>
          </cell>
          <cell r="L113" t="str">
            <v/>
          </cell>
          <cell r="M113" t="str">
            <v/>
          </cell>
          <cell r="N113" t="str">
            <v/>
          </cell>
          <cell r="O113">
            <v>1.3569</v>
          </cell>
        </row>
        <row r="114">
          <cell r="A114" t="str">
            <v>A10112</v>
          </cell>
          <cell r="B114" t="str">
            <v>130/11/12</v>
          </cell>
          <cell r="C114">
            <v>0.625</v>
          </cell>
          <cell r="D114">
            <v>16.559999999999999</v>
          </cell>
          <cell r="E114">
            <v>17.78</v>
          </cell>
          <cell r="F114" t="str">
            <v/>
          </cell>
          <cell r="G114" t="str">
            <v/>
          </cell>
          <cell r="H114" t="str">
            <v/>
          </cell>
          <cell r="I114" t="str">
            <v/>
          </cell>
          <cell r="J114" t="str">
            <v/>
          </cell>
          <cell r="K114" t="str">
            <v/>
          </cell>
          <cell r="L114" t="str">
            <v/>
          </cell>
          <cell r="M114" t="str">
            <v/>
          </cell>
          <cell r="N114" t="str">
            <v/>
          </cell>
          <cell r="O114">
            <v>1.3471</v>
          </cell>
        </row>
        <row r="115">
          <cell r="A115" t="str">
            <v>A03112</v>
          </cell>
          <cell r="B115" t="str">
            <v>133/08/04</v>
          </cell>
          <cell r="C115">
            <v>2.25</v>
          </cell>
          <cell r="D115">
            <v>16.59</v>
          </cell>
          <cell r="E115">
            <v>20.51</v>
          </cell>
          <cell r="F115" t="str">
            <v/>
          </cell>
          <cell r="G115" t="str">
            <v/>
          </cell>
          <cell r="H115" t="str">
            <v/>
          </cell>
          <cell r="I115" t="str">
            <v/>
          </cell>
          <cell r="J115" t="str">
            <v/>
          </cell>
          <cell r="K115" t="str">
            <v/>
          </cell>
          <cell r="L115" t="str">
            <v/>
          </cell>
          <cell r="M115" t="str">
            <v/>
          </cell>
          <cell r="N115" t="str">
            <v/>
          </cell>
          <cell r="O115">
            <v>1.3676999999999999</v>
          </cell>
        </row>
        <row r="116">
          <cell r="A116" t="str">
            <v>A10110</v>
          </cell>
          <cell r="B116" t="str">
            <v>130/09/29</v>
          </cell>
          <cell r="C116">
            <v>0.5</v>
          </cell>
          <cell r="D116">
            <v>16.62</v>
          </cell>
          <cell r="E116">
            <v>17.66</v>
          </cell>
          <cell r="F116" t="str">
            <v/>
          </cell>
          <cell r="G116" t="str">
            <v/>
          </cell>
          <cell r="H116" t="str">
            <v/>
          </cell>
          <cell r="I116" t="str">
            <v/>
          </cell>
          <cell r="J116" t="str">
            <v/>
          </cell>
          <cell r="K116" t="str">
            <v/>
          </cell>
          <cell r="L116" t="str">
            <v/>
          </cell>
          <cell r="M116" t="str">
            <v/>
          </cell>
          <cell r="N116" t="str">
            <v/>
          </cell>
          <cell r="O116">
            <v>1.3466</v>
          </cell>
        </row>
        <row r="117">
          <cell r="A117" t="str">
            <v>A04104</v>
          </cell>
          <cell r="B117" t="str">
            <v>134/02/13</v>
          </cell>
          <cell r="C117">
            <v>2.375</v>
          </cell>
          <cell r="D117">
            <v>16.64</v>
          </cell>
          <cell r="E117">
            <v>21.04</v>
          </cell>
          <cell r="F117" t="str">
            <v/>
          </cell>
          <cell r="G117" t="str">
            <v/>
          </cell>
          <cell r="H117" t="str">
            <v/>
          </cell>
          <cell r="I117" t="str">
            <v/>
          </cell>
          <cell r="J117" t="str">
            <v/>
          </cell>
          <cell r="K117" t="str">
            <v/>
          </cell>
          <cell r="L117" t="str">
            <v/>
          </cell>
          <cell r="M117" t="str">
            <v/>
          </cell>
          <cell r="N117" t="str">
            <v/>
          </cell>
          <cell r="O117">
            <v>1.3732</v>
          </cell>
        </row>
        <row r="118">
          <cell r="A118" t="str">
            <v>A03108</v>
          </cell>
          <cell r="B118" t="str">
            <v>133/05/28</v>
          </cell>
          <cell r="C118">
            <v>2</v>
          </cell>
          <cell r="D118">
            <v>16.68</v>
          </cell>
          <cell r="E118">
            <v>20.32</v>
          </cell>
          <cell r="F118" t="str">
            <v/>
          </cell>
          <cell r="G118" t="str">
            <v/>
          </cell>
          <cell r="H118" t="str">
            <v/>
          </cell>
          <cell r="I118" t="str">
            <v/>
          </cell>
          <cell r="J118" t="str">
            <v/>
          </cell>
          <cell r="K118" t="str">
            <v/>
          </cell>
          <cell r="L118" t="str">
            <v/>
          </cell>
          <cell r="M118" t="str">
            <v/>
          </cell>
          <cell r="N118" t="str">
            <v/>
          </cell>
          <cell r="O118">
            <v>1.3671</v>
          </cell>
        </row>
        <row r="119">
          <cell r="A119" t="str">
            <v>A04108</v>
          </cell>
          <cell r="B119" t="str">
            <v>134/05/15</v>
          </cell>
          <cell r="C119">
            <v>2.375</v>
          </cell>
          <cell r="D119">
            <v>16.89</v>
          </cell>
          <cell r="E119">
            <v>21.29</v>
          </cell>
          <cell r="F119" t="str">
            <v/>
          </cell>
          <cell r="G119" t="str">
            <v/>
          </cell>
          <cell r="H119" t="str">
            <v/>
          </cell>
          <cell r="I119" t="str">
            <v/>
          </cell>
          <cell r="J119" t="str">
            <v/>
          </cell>
          <cell r="K119" t="str">
            <v/>
          </cell>
          <cell r="L119" t="str">
            <v/>
          </cell>
          <cell r="M119" t="str">
            <v/>
          </cell>
          <cell r="N119" t="str">
            <v/>
          </cell>
          <cell r="O119">
            <v>1.3762000000000001</v>
          </cell>
        </row>
        <row r="120">
          <cell r="A120" t="str">
            <v>A03116</v>
          </cell>
          <cell r="B120" t="str">
            <v>133/11/26</v>
          </cell>
          <cell r="C120">
            <v>2.25</v>
          </cell>
          <cell r="D120">
            <v>16.89</v>
          </cell>
          <cell r="E120">
            <v>20.82</v>
          </cell>
          <cell r="F120" t="str">
            <v/>
          </cell>
          <cell r="G120" t="str">
            <v/>
          </cell>
          <cell r="H120" t="str">
            <v/>
          </cell>
          <cell r="I120" t="str">
            <v/>
          </cell>
          <cell r="J120" t="str">
            <v/>
          </cell>
          <cell r="K120" t="str">
            <v/>
          </cell>
          <cell r="L120" t="str">
            <v/>
          </cell>
          <cell r="M120" t="str">
            <v/>
          </cell>
          <cell r="N120" t="str">
            <v/>
          </cell>
          <cell r="O120">
            <v>1.3714</v>
          </cell>
        </row>
        <row r="121">
          <cell r="A121" t="str">
            <v>A12109</v>
          </cell>
          <cell r="B121" t="str">
            <v>132/09/22</v>
          </cell>
          <cell r="C121">
            <v>1.375</v>
          </cell>
          <cell r="D121">
            <v>17.03</v>
          </cell>
          <cell r="E121">
            <v>19.64</v>
          </cell>
          <cell r="F121" t="str">
            <v/>
          </cell>
          <cell r="G121" t="str">
            <v/>
          </cell>
          <cell r="H121" t="str">
            <v/>
          </cell>
          <cell r="I121" t="str">
            <v/>
          </cell>
          <cell r="J121" t="str">
            <v/>
          </cell>
          <cell r="K121" t="str">
            <v/>
          </cell>
          <cell r="L121" t="str">
            <v/>
          </cell>
          <cell r="M121" t="str">
            <v/>
          </cell>
          <cell r="N121" t="str">
            <v/>
          </cell>
          <cell r="O121">
            <v>1.3632</v>
          </cell>
        </row>
        <row r="122">
          <cell r="A122" t="str">
            <v>A04111</v>
          </cell>
          <cell r="B122" t="str">
            <v>134/08/10</v>
          </cell>
          <cell r="C122">
            <v>2.25</v>
          </cell>
          <cell r="D122">
            <v>17.260000000000002</v>
          </cell>
          <cell r="E122">
            <v>21.53</v>
          </cell>
          <cell r="F122" t="str">
            <v/>
          </cell>
          <cell r="G122" t="str">
            <v/>
          </cell>
          <cell r="H122" t="str">
            <v/>
          </cell>
          <cell r="I122" t="str">
            <v/>
          </cell>
          <cell r="J122" t="str">
            <v/>
          </cell>
          <cell r="K122" t="str">
            <v/>
          </cell>
          <cell r="L122" t="str">
            <v/>
          </cell>
          <cell r="M122" t="str">
            <v/>
          </cell>
          <cell r="N122" t="str">
            <v/>
          </cell>
          <cell r="O122">
            <v>1.3798999999999999</v>
          </cell>
        </row>
        <row r="123">
          <cell r="A123" t="str">
            <v>A13102</v>
          </cell>
          <cell r="B123" t="str">
            <v>133/01/18</v>
          </cell>
          <cell r="C123">
            <v>1.375</v>
          </cell>
          <cell r="D123">
            <v>17.350000000000001</v>
          </cell>
          <cell r="E123">
            <v>19.96</v>
          </cell>
          <cell r="F123">
            <v>1.3560000000000001</v>
          </cell>
          <cell r="G123">
            <v>1.355</v>
          </cell>
          <cell r="H123">
            <v>1.3552999999999999</v>
          </cell>
          <cell r="I123">
            <v>9</v>
          </cell>
          <cell r="J123">
            <v>1.3540000000000001</v>
          </cell>
          <cell r="K123">
            <v>1.3540000000000001</v>
          </cell>
          <cell r="L123">
            <v>1.3540000000000001</v>
          </cell>
          <cell r="M123">
            <v>1</v>
          </cell>
          <cell r="N123">
            <v>2</v>
          </cell>
          <cell r="O123">
            <v>1.367</v>
          </cell>
        </row>
        <row r="124">
          <cell r="A124" t="str">
            <v>A05114</v>
          </cell>
          <cell r="B124" t="str">
            <v>135/11/25</v>
          </cell>
          <cell r="C124">
            <v>2</v>
          </cell>
          <cell r="D124">
            <v>18.5</v>
          </cell>
          <cell r="E124">
            <v>22.82</v>
          </cell>
          <cell r="F124" t="str">
            <v/>
          </cell>
          <cell r="G124" t="str">
            <v/>
          </cell>
          <cell r="H124" t="str">
            <v/>
          </cell>
          <cell r="I124" t="str">
            <v/>
          </cell>
          <cell r="J124" t="str">
            <v/>
          </cell>
          <cell r="K124" t="str">
            <v/>
          </cell>
          <cell r="L124" t="str">
            <v/>
          </cell>
          <cell r="M124" t="str">
            <v/>
          </cell>
          <cell r="N124" t="str">
            <v/>
          </cell>
          <cell r="O124">
            <v>1.3986000000000001</v>
          </cell>
        </row>
        <row r="125">
          <cell r="A125" t="str">
            <v>A05107</v>
          </cell>
          <cell r="B125" t="str">
            <v>135/05/20</v>
          </cell>
          <cell r="C125">
            <v>1.625</v>
          </cell>
          <cell r="D125">
            <v>18.510000000000002</v>
          </cell>
          <cell r="E125">
            <v>22.3</v>
          </cell>
          <cell r="F125" t="str">
            <v/>
          </cell>
          <cell r="G125" t="str">
            <v/>
          </cell>
          <cell r="H125" t="str">
            <v/>
          </cell>
          <cell r="I125" t="str">
            <v/>
          </cell>
          <cell r="J125" t="str">
            <v/>
          </cell>
          <cell r="K125" t="str">
            <v/>
          </cell>
          <cell r="L125" t="str">
            <v/>
          </cell>
          <cell r="M125" t="str">
            <v/>
          </cell>
          <cell r="N125" t="str">
            <v/>
          </cell>
          <cell r="O125">
            <v>1.3946000000000001</v>
          </cell>
        </row>
        <row r="126">
          <cell r="A126" t="str">
            <v>A06106</v>
          </cell>
          <cell r="B126" t="str">
            <v>136/05/26</v>
          </cell>
          <cell r="C126">
            <v>1.875</v>
          </cell>
          <cell r="D126">
            <v>18.829999999999998</v>
          </cell>
          <cell r="E126">
            <v>23.32</v>
          </cell>
          <cell r="F126" t="str">
            <v/>
          </cell>
          <cell r="G126" t="str">
            <v/>
          </cell>
          <cell r="H126" t="str">
            <v/>
          </cell>
          <cell r="I126" t="str">
            <v/>
          </cell>
          <cell r="J126" t="str">
            <v/>
          </cell>
          <cell r="K126" t="str">
            <v/>
          </cell>
          <cell r="L126" t="str">
            <v/>
          </cell>
          <cell r="M126" t="str">
            <v/>
          </cell>
          <cell r="N126" t="str">
            <v/>
          </cell>
          <cell r="O126">
            <v>1.4066000000000001</v>
          </cell>
        </row>
        <row r="127">
          <cell r="A127" t="str">
            <v>A05110</v>
          </cell>
          <cell r="B127" t="str">
            <v>135/08/05</v>
          </cell>
          <cell r="C127">
            <v>1.375</v>
          </cell>
          <cell r="D127">
            <v>19.11</v>
          </cell>
          <cell r="E127">
            <v>22.51</v>
          </cell>
          <cell r="F127" t="str">
            <v/>
          </cell>
          <cell r="G127" t="str">
            <v/>
          </cell>
          <cell r="H127" t="str">
            <v/>
          </cell>
          <cell r="I127" t="str">
            <v/>
          </cell>
          <cell r="J127" t="str">
            <v/>
          </cell>
          <cell r="K127" t="str">
            <v/>
          </cell>
          <cell r="L127" t="str">
            <v/>
          </cell>
          <cell r="M127" t="str">
            <v/>
          </cell>
          <cell r="N127" t="str">
            <v/>
          </cell>
          <cell r="O127">
            <v>1.3996999999999999</v>
          </cell>
        </row>
        <row r="128">
          <cell r="A128" t="str">
            <v>A06111</v>
          </cell>
          <cell r="B128" t="str">
            <v>136/11/24</v>
          </cell>
          <cell r="C128">
            <v>1.625</v>
          </cell>
          <cell r="D128">
            <v>19.7</v>
          </cell>
          <cell r="E128">
            <v>23.81</v>
          </cell>
          <cell r="F128" t="str">
            <v/>
          </cell>
          <cell r="G128" t="str">
            <v/>
          </cell>
          <cell r="H128" t="str">
            <v/>
          </cell>
          <cell r="I128" t="str">
            <v/>
          </cell>
          <cell r="J128" t="str">
            <v/>
          </cell>
          <cell r="K128" t="str">
            <v/>
          </cell>
          <cell r="L128" t="str">
            <v/>
          </cell>
          <cell r="M128" t="str">
            <v/>
          </cell>
          <cell r="N128" t="str">
            <v/>
          </cell>
          <cell r="O128">
            <v>1.4162999999999999</v>
          </cell>
        </row>
        <row r="129">
          <cell r="A129" t="str">
            <v>A07104</v>
          </cell>
          <cell r="B129" t="str">
            <v>137/05/18</v>
          </cell>
          <cell r="C129">
            <v>1.5</v>
          </cell>
          <cell r="D129">
            <v>20.079999999999998</v>
          </cell>
          <cell r="E129">
            <v>24.3</v>
          </cell>
          <cell r="F129" t="str">
            <v/>
          </cell>
          <cell r="G129" t="str">
            <v/>
          </cell>
          <cell r="H129" t="str">
            <v/>
          </cell>
          <cell r="I129" t="str">
            <v/>
          </cell>
          <cell r="J129" t="str">
            <v/>
          </cell>
          <cell r="K129" t="str">
            <v/>
          </cell>
          <cell r="L129" t="str">
            <v/>
          </cell>
          <cell r="M129" t="str">
            <v/>
          </cell>
          <cell r="N129" t="str">
            <v/>
          </cell>
          <cell r="O129">
            <v>1.4249000000000001</v>
          </cell>
        </row>
        <row r="130">
          <cell r="A130" t="str">
            <v>A07110</v>
          </cell>
          <cell r="B130" t="str">
            <v>137/11/09</v>
          </cell>
          <cell r="C130">
            <v>1.375</v>
          </cell>
          <cell r="D130">
            <v>20.77</v>
          </cell>
          <cell r="E130">
            <v>24.78</v>
          </cell>
          <cell r="F130" t="str">
            <v/>
          </cell>
          <cell r="G130" t="str">
            <v/>
          </cell>
          <cell r="H130" t="str">
            <v/>
          </cell>
          <cell r="I130" t="str">
            <v/>
          </cell>
          <cell r="J130" t="str">
            <v/>
          </cell>
          <cell r="K130" t="str">
            <v/>
          </cell>
          <cell r="L130" t="str">
            <v/>
          </cell>
          <cell r="M130" t="str">
            <v/>
          </cell>
          <cell r="N130" t="str">
            <v/>
          </cell>
          <cell r="O130">
            <v>1.4339999999999999</v>
          </cell>
        </row>
        <row r="131">
          <cell r="A131" t="str">
            <v>A08105</v>
          </cell>
          <cell r="B131" t="str">
            <v>138/05/17</v>
          </cell>
          <cell r="C131">
            <v>1.125</v>
          </cell>
          <cell r="D131">
            <v>21.52</v>
          </cell>
          <cell r="E131">
            <v>25.29</v>
          </cell>
          <cell r="F131" t="str">
            <v/>
          </cell>
          <cell r="G131" t="str">
            <v/>
          </cell>
          <cell r="H131" t="str">
            <v/>
          </cell>
          <cell r="I131" t="str">
            <v/>
          </cell>
          <cell r="J131" t="str">
            <v/>
          </cell>
          <cell r="K131" t="str">
            <v/>
          </cell>
          <cell r="L131" t="str">
            <v/>
          </cell>
          <cell r="M131" t="str">
            <v/>
          </cell>
          <cell r="N131" t="str">
            <v/>
          </cell>
          <cell r="O131">
            <v>1.4459</v>
          </cell>
        </row>
        <row r="132">
          <cell r="A132" t="str">
            <v>A11111</v>
          </cell>
          <cell r="B132" t="str">
            <v>141/11/11</v>
          </cell>
          <cell r="C132">
            <v>2.375</v>
          </cell>
          <cell r="D132">
            <v>21.53</v>
          </cell>
          <cell r="E132">
            <v>28.78</v>
          </cell>
          <cell r="F132" t="str">
            <v/>
          </cell>
          <cell r="G132" t="str">
            <v/>
          </cell>
          <cell r="H132" t="str">
            <v/>
          </cell>
          <cell r="I132" t="str">
            <v/>
          </cell>
          <cell r="J132" t="str">
            <v/>
          </cell>
          <cell r="K132" t="str">
            <v/>
          </cell>
          <cell r="L132" t="str">
            <v/>
          </cell>
          <cell r="M132" t="str">
            <v/>
          </cell>
          <cell r="N132" t="str">
            <v/>
          </cell>
          <cell r="O132">
            <v>1.4936</v>
          </cell>
        </row>
        <row r="133">
          <cell r="A133" t="str">
            <v>A11105</v>
          </cell>
          <cell r="B133" t="str">
            <v>141/05/20</v>
          </cell>
          <cell r="C133">
            <v>2</v>
          </cell>
          <cell r="D133">
            <v>21.69</v>
          </cell>
          <cell r="E133">
            <v>28.3</v>
          </cell>
          <cell r="F133" t="str">
            <v/>
          </cell>
          <cell r="G133" t="str">
            <v/>
          </cell>
          <cell r="H133" t="str">
            <v/>
          </cell>
          <cell r="I133" t="str">
            <v/>
          </cell>
          <cell r="J133" t="str">
            <v/>
          </cell>
          <cell r="K133" t="str">
            <v/>
          </cell>
          <cell r="L133" t="str">
            <v/>
          </cell>
          <cell r="M133" t="str">
            <v/>
          </cell>
          <cell r="N133" t="str">
            <v/>
          </cell>
          <cell r="O133">
            <v>1.4897</v>
          </cell>
        </row>
        <row r="134">
          <cell r="A134" t="str">
            <v>A08110</v>
          </cell>
          <cell r="B134" t="str">
            <v>138/11/08</v>
          </cell>
          <cell r="C134">
            <v>1</v>
          </cell>
          <cell r="D134">
            <v>22.27</v>
          </cell>
          <cell r="E134">
            <v>25.77</v>
          </cell>
          <cell r="F134" t="str">
            <v/>
          </cell>
          <cell r="G134" t="str">
            <v/>
          </cell>
          <cell r="H134" t="str">
            <v/>
          </cell>
          <cell r="I134" t="str">
            <v/>
          </cell>
          <cell r="J134" t="str">
            <v/>
          </cell>
          <cell r="K134" t="str">
            <v/>
          </cell>
          <cell r="L134" t="str">
            <v/>
          </cell>
          <cell r="M134" t="str">
            <v/>
          </cell>
          <cell r="N134" t="str">
            <v/>
          </cell>
          <cell r="O134">
            <v>1.4561999999999999</v>
          </cell>
        </row>
        <row r="135">
          <cell r="A135" t="str">
            <v>A09105</v>
          </cell>
          <cell r="B135" t="str">
            <v>139/05/12</v>
          </cell>
          <cell r="C135">
            <v>0.75</v>
          </cell>
          <cell r="D135">
            <v>23.19</v>
          </cell>
          <cell r="E135">
            <v>26.28</v>
          </cell>
          <cell r="F135" t="str">
            <v/>
          </cell>
          <cell r="G135" t="str">
            <v/>
          </cell>
          <cell r="H135" t="str">
            <v/>
          </cell>
          <cell r="I135" t="str">
            <v/>
          </cell>
          <cell r="J135" t="str">
            <v/>
          </cell>
          <cell r="K135" t="str">
            <v/>
          </cell>
          <cell r="L135" t="str">
            <v/>
          </cell>
          <cell r="M135" t="str">
            <v/>
          </cell>
          <cell r="N135" t="str">
            <v/>
          </cell>
          <cell r="O135">
            <v>1.4697</v>
          </cell>
        </row>
        <row r="136">
          <cell r="A136" t="str">
            <v>A12111</v>
          </cell>
          <cell r="B136" t="str">
            <v>142/11/22</v>
          </cell>
          <cell r="C136">
            <v>1.75</v>
          </cell>
          <cell r="D136">
            <v>23.24</v>
          </cell>
          <cell r="E136">
            <v>29.81</v>
          </cell>
          <cell r="F136">
            <v>1.5455000000000001</v>
          </cell>
          <cell r="G136">
            <v>1.5449999999999999</v>
          </cell>
          <cell r="H136">
            <v>1.5450999999999999</v>
          </cell>
          <cell r="I136">
            <v>1.5</v>
          </cell>
          <cell r="J136">
            <v>1.5475000000000001</v>
          </cell>
          <cell r="K136">
            <v>1.546</v>
          </cell>
          <cell r="L136">
            <v>1.5467</v>
          </cell>
          <cell r="M136">
            <v>2</v>
          </cell>
          <cell r="N136">
            <v>1</v>
          </cell>
          <cell r="O136">
            <v>1.526</v>
          </cell>
        </row>
        <row r="137">
          <cell r="A137" t="str">
            <v>A12105</v>
          </cell>
          <cell r="B137" t="str">
            <v>142/05/12</v>
          </cell>
          <cell r="C137">
            <v>1.5</v>
          </cell>
          <cell r="D137">
            <v>23.29</v>
          </cell>
          <cell r="E137">
            <v>29.28</v>
          </cell>
          <cell r="F137" t="str">
            <v/>
          </cell>
          <cell r="G137" t="str">
            <v/>
          </cell>
          <cell r="H137" t="str">
            <v/>
          </cell>
          <cell r="I137" t="str">
            <v/>
          </cell>
          <cell r="J137" t="str">
            <v/>
          </cell>
          <cell r="K137" t="str">
            <v/>
          </cell>
          <cell r="L137" t="str">
            <v/>
          </cell>
          <cell r="M137" t="str">
            <v/>
          </cell>
          <cell r="N137" t="str">
            <v/>
          </cell>
          <cell r="O137">
            <v>1.5188999999999999</v>
          </cell>
        </row>
        <row r="138">
          <cell r="A138" t="str">
            <v>A10113</v>
          </cell>
          <cell r="B138" t="str">
            <v>140/12/23</v>
          </cell>
          <cell r="C138">
            <v>1.125</v>
          </cell>
          <cell r="D138">
            <v>23.5</v>
          </cell>
          <cell r="E138">
            <v>27.89</v>
          </cell>
          <cell r="F138" t="str">
            <v/>
          </cell>
          <cell r="G138" t="str">
            <v/>
          </cell>
          <cell r="H138" t="str">
            <v/>
          </cell>
          <cell r="I138" t="str">
            <v/>
          </cell>
          <cell r="J138" t="str">
            <v/>
          </cell>
          <cell r="K138" t="str">
            <v/>
          </cell>
          <cell r="L138" t="str">
            <v/>
          </cell>
          <cell r="M138" t="str">
            <v/>
          </cell>
          <cell r="N138" t="str">
            <v/>
          </cell>
          <cell r="O138">
            <v>1.4959</v>
          </cell>
        </row>
        <row r="139">
          <cell r="A139" t="str">
            <v>A10104</v>
          </cell>
          <cell r="B139" t="str">
            <v>140/02/25</v>
          </cell>
          <cell r="C139">
            <v>0.625</v>
          </cell>
          <cell r="D139">
            <v>24.15</v>
          </cell>
          <cell r="E139">
            <v>27.07</v>
          </cell>
          <cell r="F139" t="str">
            <v/>
          </cell>
          <cell r="G139" t="str">
            <v/>
          </cell>
          <cell r="H139" t="str">
            <v/>
          </cell>
          <cell r="I139" t="str">
            <v/>
          </cell>
          <cell r="J139" t="str">
            <v/>
          </cell>
          <cell r="K139" t="str">
            <v/>
          </cell>
          <cell r="L139" t="str">
            <v/>
          </cell>
          <cell r="M139" t="str">
            <v/>
          </cell>
          <cell r="N139" t="str">
            <v/>
          </cell>
          <cell r="O139">
            <v>1.4879</v>
          </cell>
        </row>
        <row r="140">
          <cell r="A140" t="str">
            <v>A09111</v>
          </cell>
          <cell r="B140" t="str">
            <v>139/11/27</v>
          </cell>
          <cell r="C140">
            <v>0.375</v>
          </cell>
          <cell r="D140">
            <v>24.92</v>
          </cell>
          <cell r="E140">
            <v>26.82</v>
          </cell>
          <cell r="F140" t="str">
            <v/>
          </cell>
          <cell r="G140" t="str">
            <v/>
          </cell>
          <cell r="H140" t="str">
            <v/>
          </cell>
          <cell r="I140" t="str">
            <v/>
          </cell>
          <cell r="J140" t="str">
            <v/>
          </cell>
          <cell r="K140" t="str">
            <v/>
          </cell>
          <cell r="L140" t="str">
            <v/>
          </cell>
          <cell r="M140" t="str">
            <v/>
          </cell>
          <cell r="N140" t="str">
            <v/>
          </cell>
          <cell r="O140">
            <v>1.4877</v>
          </cell>
        </row>
        <row r="141">
          <cell r="A141" t="str">
            <v>B618D7</v>
          </cell>
          <cell r="B141" t="str">
            <v>P11台積5B</v>
          </cell>
          <cell r="C141">
            <v>3.41</v>
          </cell>
          <cell r="D141">
            <v>3.57</v>
          </cell>
          <cell r="E141">
            <v>100.1687</v>
          </cell>
          <cell r="F141">
            <v>1.6</v>
          </cell>
          <cell r="G141">
            <v>1.6</v>
          </cell>
          <cell r="H141">
            <v>1.6</v>
          </cell>
          <cell r="I141">
            <v>4</v>
          </cell>
          <cell r="J141" t="str">
            <v/>
          </cell>
          <cell r="K141" t="str">
            <v/>
          </cell>
          <cell r="L141" t="str">
            <v/>
          </cell>
          <cell r="M141" t="str">
            <v/>
          </cell>
          <cell r="N141" t="str">
            <v/>
          </cell>
          <cell r="O141" t="e">
            <v>#N/A</v>
          </cell>
        </row>
        <row r="142">
          <cell r="A142" t="str">
            <v>B903X4</v>
          </cell>
          <cell r="B142" t="str">
            <v>P08台電3B</v>
          </cell>
          <cell r="C142">
            <v>2.5499999999999998</v>
          </cell>
          <cell r="D142">
            <v>2.61</v>
          </cell>
          <cell r="E142">
            <v>98.328400000000002</v>
          </cell>
          <cell r="F142">
            <v>1.4570000000000001</v>
          </cell>
          <cell r="G142">
            <v>1.4570000000000001</v>
          </cell>
          <cell r="H142">
            <v>1.4570000000000001</v>
          </cell>
          <cell r="I142">
            <v>1</v>
          </cell>
          <cell r="J142" t="str">
            <v/>
          </cell>
          <cell r="K142" t="str">
            <v/>
          </cell>
          <cell r="L142" t="str">
            <v/>
          </cell>
          <cell r="M142" t="str">
            <v/>
          </cell>
          <cell r="N142" t="str">
            <v/>
          </cell>
          <cell r="O142" t="e">
            <v>#N/A</v>
          </cell>
        </row>
        <row r="143">
          <cell r="A143" t="str">
            <v>B903XN</v>
          </cell>
          <cell r="B143" t="str">
            <v>P09台電5A</v>
          </cell>
          <cell r="C143">
            <v>1.84</v>
          </cell>
          <cell r="D143">
            <v>1.87</v>
          </cell>
          <cell r="E143">
            <v>98.210800000000006</v>
          </cell>
          <cell r="F143">
            <v>1.395</v>
          </cell>
          <cell r="G143">
            <v>1.395</v>
          </cell>
          <cell r="H143">
            <v>1.395</v>
          </cell>
          <cell r="I143">
            <v>1</v>
          </cell>
          <cell r="J143" t="str">
            <v/>
          </cell>
          <cell r="K143" t="str">
            <v/>
          </cell>
          <cell r="L143" t="str">
            <v/>
          </cell>
          <cell r="M143" t="str">
            <v/>
          </cell>
          <cell r="N143" t="str">
            <v/>
          </cell>
          <cell r="O143" t="e">
            <v>#N/A</v>
          </cell>
        </row>
        <row r="144">
          <cell r="A144" t="str">
            <v>B903YD</v>
          </cell>
          <cell r="B144" t="str">
            <v>P11台電4A</v>
          </cell>
          <cell r="C144">
            <v>1.5</v>
          </cell>
          <cell r="D144">
            <v>1.54</v>
          </cell>
          <cell r="E144">
            <v>100.18040000000001</v>
          </cell>
          <cell r="F144">
            <v>1.369</v>
          </cell>
          <cell r="G144">
            <v>1.369</v>
          </cell>
          <cell r="H144">
            <v>1.369</v>
          </cell>
          <cell r="I144">
            <v>4.5</v>
          </cell>
          <cell r="J144" t="str">
            <v/>
          </cell>
          <cell r="K144" t="str">
            <v/>
          </cell>
          <cell r="L144" t="str">
            <v/>
          </cell>
          <cell r="M144" t="str">
            <v/>
          </cell>
          <cell r="N144" t="str">
            <v/>
          </cell>
          <cell r="O144" t="e">
            <v>#N/A</v>
          </cell>
        </row>
        <row r="145">
          <cell r="A145" t="str">
            <v>B903YS</v>
          </cell>
          <cell r="B145" t="str">
            <v>P12台電1A</v>
          </cell>
          <cell r="C145">
            <v>1.91</v>
          </cell>
          <cell r="D145">
            <v>1.95</v>
          </cell>
          <cell r="E145">
            <v>100.38120000000001</v>
          </cell>
          <cell r="F145">
            <v>1.4</v>
          </cell>
          <cell r="G145">
            <v>1.4</v>
          </cell>
          <cell r="H145">
            <v>1.4</v>
          </cell>
          <cell r="I145">
            <v>2</v>
          </cell>
          <cell r="J145" t="str">
            <v/>
          </cell>
          <cell r="K145" t="str">
            <v/>
          </cell>
          <cell r="L145" t="str">
            <v/>
          </cell>
          <cell r="M145" t="str">
            <v/>
          </cell>
          <cell r="N145" t="str">
            <v/>
          </cell>
          <cell r="O145" t="e">
            <v>#N/A</v>
          </cell>
        </row>
        <row r="146">
          <cell r="A146" t="str">
            <v>B903Z2</v>
          </cell>
          <cell r="B146" t="str">
            <v>P12台電3B</v>
          </cell>
          <cell r="C146">
            <v>4.1500000000000004</v>
          </cell>
          <cell r="D146">
            <v>4.37</v>
          </cell>
          <cell r="E146">
            <v>100.0181</v>
          </cell>
          <cell r="F146">
            <v>1.5649999999999999</v>
          </cell>
          <cell r="G146">
            <v>1.5649999999999999</v>
          </cell>
          <cell r="H146">
            <v>1.5649999999999999</v>
          </cell>
          <cell r="I146">
            <v>0.5</v>
          </cell>
          <cell r="J146" t="str">
            <v/>
          </cell>
          <cell r="K146" t="str">
            <v/>
          </cell>
          <cell r="L146" t="str">
            <v/>
          </cell>
          <cell r="M146" t="str">
            <v/>
          </cell>
          <cell r="N146" t="str">
            <v/>
          </cell>
          <cell r="O146" t="e">
            <v>#N/A</v>
          </cell>
        </row>
        <row r="147">
          <cell r="A147" t="str">
            <v>B903Z6</v>
          </cell>
          <cell r="B147" t="str">
            <v>P12台電4B</v>
          </cell>
          <cell r="C147">
            <v>4.32</v>
          </cell>
          <cell r="D147">
            <v>4.54</v>
          </cell>
          <cell r="E147">
            <v>99.7928</v>
          </cell>
          <cell r="F147">
            <v>1.617</v>
          </cell>
          <cell r="G147">
            <v>1.617</v>
          </cell>
          <cell r="H147">
            <v>1.617</v>
          </cell>
          <cell r="I147">
            <v>2</v>
          </cell>
          <cell r="J147" t="str">
            <v/>
          </cell>
          <cell r="K147" t="str">
            <v/>
          </cell>
          <cell r="L147" t="str">
            <v/>
          </cell>
          <cell r="M147" t="str">
            <v/>
          </cell>
          <cell r="N147" t="str">
            <v/>
          </cell>
          <cell r="O147" t="e">
            <v>#N/A</v>
          </cell>
        </row>
        <row r="148">
          <cell r="A148" t="str">
            <v>B638BG</v>
          </cell>
          <cell r="B148" t="str">
            <v>P10聯電2</v>
          </cell>
          <cell r="C148" t="str">
            <v>TWD</v>
          </cell>
          <cell r="D148">
            <v>2.82</v>
          </cell>
          <cell r="E148">
            <v>2.88</v>
          </cell>
          <cell r="F148" t="str">
            <v/>
          </cell>
          <cell r="G148" t="str">
            <v/>
          </cell>
          <cell r="H148" t="str">
            <v/>
          </cell>
          <cell r="I148" t="str">
            <v/>
          </cell>
          <cell r="J148">
            <v>1.5449999999999999</v>
          </cell>
          <cell r="K148">
            <v>1.5449999999999999</v>
          </cell>
          <cell r="L148">
            <v>1.5449999999999999</v>
          </cell>
          <cell r="M148">
            <v>2</v>
          </cell>
          <cell r="N148">
            <v>2</v>
          </cell>
          <cell r="O148" t="e">
            <v>#N/A</v>
          </cell>
        </row>
        <row r="149">
          <cell r="A149" t="str">
            <v>F02281</v>
          </cell>
          <cell r="B149" t="str">
            <v>23SG4</v>
          </cell>
          <cell r="C149" t="str">
            <v>AUD</v>
          </cell>
          <cell r="D149">
            <v>6.18</v>
          </cell>
          <cell r="E149">
            <v>7.81</v>
          </cell>
          <cell r="F149" t="str">
            <v/>
          </cell>
          <cell r="G149" t="str">
            <v/>
          </cell>
          <cell r="H149" t="str">
            <v/>
          </cell>
          <cell r="I149" t="str">
            <v/>
          </cell>
          <cell r="J149">
            <v>5.9717000000000002</v>
          </cell>
          <cell r="K149">
            <v>5.9294000000000002</v>
          </cell>
          <cell r="L149">
            <v>5.9504999999999999</v>
          </cell>
          <cell r="M149">
            <v>2</v>
          </cell>
          <cell r="N149">
            <v>1E-3</v>
          </cell>
          <cell r="O149" t="e">
            <v>#N/A</v>
          </cell>
        </row>
        <row r="150">
          <cell r="A150" t="str">
            <v>F11316</v>
          </cell>
          <cell r="B150" t="str">
            <v>P24FAB1</v>
          </cell>
          <cell r="C150" t="str">
            <v>USD</v>
          </cell>
          <cell r="D150">
            <v>0</v>
          </cell>
          <cell r="E150">
            <v>5</v>
          </cell>
          <cell r="F150" t="str">
            <v/>
          </cell>
          <cell r="G150" t="str">
            <v/>
          </cell>
          <cell r="H150" t="str">
            <v/>
          </cell>
          <cell r="I150" t="str">
            <v/>
          </cell>
          <cell r="J150" t="str">
            <v>-</v>
          </cell>
          <cell r="K150" t="str">
            <v>-</v>
          </cell>
          <cell r="L150" t="str">
            <v>-</v>
          </cell>
          <cell r="M150">
            <v>10</v>
          </cell>
          <cell r="N150">
            <v>1.53</v>
          </cell>
          <cell r="O150" t="e">
            <v>#N/A</v>
          </cell>
        </row>
      </sheetData>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26"/>
    </sheetNames>
    <sheetDataSet>
      <sheetData sheetId="0">
        <row r="4">
          <cell r="A4" t="str">
            <v>A93103</v>
          </cell>
          <cell r="B4" t="str">
            <v>113/02/10</v>
          </cell>
          <cell r="C4">
            <v>3</v>
          </cell>
          <cell r="D4">
            <v>0.03</v>
          </cell>
          <cell r="E4">
            <v>0.04</v>
          </cell>
          <cell r="F4" t="str">
            <v/>
          </cell>
          <cell r="G4" t="str">
            <v/>
          </cell>
          <cell r="H4" t="str">
            <v/>
          </cell>
          <cell r="I4" t="str">
            <v/>
          </cell>
          <cell r="J4" t="str">
            <v/>
          </cell>
          <cell r="K4" t="str">
            <v/>
          </cell>
          <cell r="L4" t="str">
            <v/>
          </cell>
          <cell r="M4" t="str">
            <v/>
          </cell>
          <cell r="N4" t="str">
            <v/>
          </cell>
          <cell r="O4">
            <v>1.262</v>
          </cell>
        </row>
        <row r="5">
          <cell r="A5" t="str">
            <v>A03106</v>
          </cell>
          <cell r="B5" t="str">
            <v>113/03/03</v>
          </cell>
          <cell r="C5">
            <v>1.5</v>
          </cell>
          <cell r="D5">
            <v>0.09</v>
          </cell>
          <cell r="E5">
            <v>0.1</v>
          </cell>
          <cell r="F5" t="str">
            <v/>
          </cell>
          <cell r="G5" t="str">
            <v/>
          </cell>
          <cell r="H5" t="str">
            <v/>
          </cell>
          <cell r="I5" t="str">
            <v/>
          </cell>
          <cell r="J5" t="str">
            <v/>
          </cell>
          <cell r="K5" t="str">
            <v/>
          </cell>
          <cell r="L5" t="str">
            <v/>
          </cell>
          <cell r="M5" t="str">
            <v/>
          </cell>
          <cell r="N5" t="str">
            <v/>
          </cell>
          <cell r="O5">
            <v>1.0946</v>
          </cell>
        </row>
        <row r="6">
          <cell r="A6" t="str">
            <v>A11202</v>
          </cell>
          <cell r="B6" t="str">
            <v>113/03/31</v>
          </cell>
          <cell r="C6">
            <v>0.75</v>
          </cell>
          <cell r="D6">
            <v>0.16</v>
          </cell>
          <cell r="E6">
            <v>0.17</v>
          </cell>
          <cell r="F6" t="str">
            <v/>
          </cell>
          <cell r="G6" t="str">
            <v/>
          </cell>
          <cell r="H6" t="str">
            <v/>
          </cell>
          <cell r="I6" t="str">
            <v/>
          </cell>
          <cell r="J6" t="str">
            <v/>
          </cell>
          <cell r="K6" t="str">
            <v/>
          </cell>
          <cell r="L6" t="str">
            <v/>
          </cell>
          <cell r="M6" t="str">
            <v/>
          </cell>
          <cell r="N6" t="str">
            <v/>
          </cell>
          <cell r="O6">
            <v>1.0589999999999999</v>
          </cell>
        </row>
        <row r="7">
          <cell r="A7" t="str">
            <v>A08107</v>
          </cell>
          <cell r="B7" t="str">
            <v>113/07/17</v>
          </cell>
          <cell r="C7">
            <v>0.5</v>
          </cell>
          <cell r="D7">
            <v>0.46</v>
          </cell>
          <cell r="E7">
            <v>0.47</v>
          </cell>
          <cell r="F7" t="str">
            <v/>
          </cell>
          <cell r="G7" t="str">
            <v/>
          </cell>
          <cell r="H7" t="str">
            <v/>
          </cell>
          <cell r="I7" t="str">
            <v/>
          </cell>
          <cell r="J7" t="str">
            <v/>
          </cell>
          <cell r="K7" t="str">
            <v/>
          </cell>
          <cell r="L7" t="str">
            <v/>
          </cell>
          <cell r="M7" t="str">
            <v/>
          </cell>
          <cell r="N7" t="str">
            <v/>
          </cell>
          <cell r="O7">
            <v>1.0466</v>
          </cell>
        </row>
        <row r="8">
          <cell r="A8" t="str">
            <v>A03113</v>
          </cell>
          <cell r="B8" t="str">
            <v>113/09/26</v>
          </cell>
          <cell r="C8">
            <v>1.625</v>
          </cell>
          <cell r="D8">
            <v>0.65</v>
          </cell>
          <cell r="E8">
            <v>0.66</v>
          </cell>
          <cell r="F8" t="str">
            <v/>
          </cell>
          <cell r="G8" t="str">
            <v/>
          </cell>
          <cell r="H8" t="str">
            <v/>
          </cell>
          <cell r="I8" t="str">
            <v/>
          </cell>
          <cell r="J8" t="str">
            <v/>
          </cell>
          <cell r="K8" t="str">
            <v/>
          </cell>
          <cell r="L8" t="str">
            <v/>
          </cell>
          <cell r="M8" t="str">
            <v/>
          </cell>
          <cell r="N8" t="str">
            <v/>
          </cell>
          <cell r="O8">
            <v>1.0528</v>
          </cell>
        </row>
        <row r="9">
          <cell r="A9" t="str">
            <v>A93109</v>
          </cell>
          <cell r="B9" t="str">
            <v>113/11/18</v>
          </cell>
          <cell r="C9">
            <v>3</v>
          </cell>
          <cell r="D9">
            <v>0.79</v>
          </cell>
          <cell r="E9">
            <v>0.81</v>
          </cell>
          <cell r="F9" t="str">
            <v/>
          </cell>
          <cell r="G9" t="str">
            <v/>
          </cell>
          <cell r="H9" t="str">
            <v/>
          </cell>
          <cell r="I9" t="str">
            <v/>
          </cell>
          <cell r="J9" t="str">
            <v/>
          </cell>
          <cell r="K9" t="str">
            <v/>
          </cell>
          <cell r="L9" t="str">
            <v/>
          </cell>
          <cell r="M9" t="str">
            <v/>
          </cell>
          <cell r="N9" t="str">
            <v/>
          </cell>
          <cell r="O9">
            <v>1.0588</v>
          </cell>
        </row>
        <row r="10">
          <cell r="A10" t="str">
            <v>A09101</v>
          </cell>
          <cell r="B10" t="str">
            <v>114/01/10</v>
          </cell>
          <cell r="C10">
            <v>0.5</v>
          </cell>
          <cell r="D10">
            <v>0.94</v>
          </cell>
          <cell r="E10">
            <v>0.95</v>
          </cell>
          <cell r="F10" t="str">
            <v/>
          </cell>
          <cell r="G10" t="str">
            <v/>
          </cell>
          <cell r="H10" t="str">
            <v/>
          </cell>
          <cell r="I10" t="str">
            <v/>
          </cell>
          <cell r="J10" t="str">
            <v/>
          </cell>
          <cell r="K10" t="str">
            <v/>
          </cell>
          <cell r="L10" t="str">
            <v/>
          </cell>
          <cell r="M10" t="str">
            <v/>
          </cell>
          <cell r="N10" t="str">
            <v/>
          </cell>
          <cell r="O10">
            <v>1.0651999999999999</v>
          </cell>
        </row>
        <row r="11">
          <cell r="A11" t="str">
            <v>A94103</v>
          </cell>
          <cell r="B11" t="str">
            <v>114/02/25</v>
          </cell>
          <cell r="C11">
            <v>2.375</v>
          </cell>
          <cell r="D11">
            <v>1.04</v>
          </cell>
          <cell r="E11">
            <v>1.08</v>
          </cell>
          <cell r="F11" t="str">
            <v/>
          </cell>
          <cell r="G11" t="str">
            <v/>
          </cell>
          <cell r="H11" t="str">
            <v/>
          </cell>
          <cell r="I11" t="str">
            <v/>
          </cell>
          <cell r="J11" t="str">
            <v/>
          </cell>
          <cell r="K11" t="str">
            <v/>
          </cell>
          <cell r="L11" t="str">
            <v/>
          </cell>
          <cell r="M11" t="str">
            <v/>
          </cell>
          <cell r="N11" t="str">
            <v/>
          </cell>
          <cell r="O11">
            <v>1.0710999999999999</v>
          </cell>
        </row>
        <row r="12">
          <cell r="A12" t="str">
            <v>A12103</v>
          </cell>
          <cell r="B12" t="str">
            <v>114/02/23</v>
          </cell>
          <cell r="C12">
            <v>1</v>
          </cell>
          <cell r="D12">
            <v>1.04</v>
          </cell>
          <cell r="E12">
            <v>1.07</v>
          </cell>
          <cell r="F12" t="str">
            <v/>
          </cell>
          <cell r="G12" t="str">
            <v/>
          </cell>
          <cell r="H12" t="str">
            <v/>
          </cell>
          <cell r="I12" t="str">
            <v/>
          </cell>
          <cell r="J12" t="str">
            <v/>
          </cell>
          <cell r="K12" t="str">
            <v/>
          </cell>
          <cell r="L12" t="str">
            <v/>
          </cell>
          <cell r="M12" t="str">
            <v/>
          </cell>
          <cell r="N12" t="str">
            <v/>
          </cell>
          <cell r="O12">
            <v>1.0707</v>
          </cell>
        </row>
        <row r="13">
          <cell r="A13" t="str">
            <v>A04105</v>
          </cell>
          <cell r="B13" t="str">
            <v>114/03/13</v>
          </cell>
          <cell r="C13">
            <v>1.625</v>
          </cell>
          <cell r="D13">
            <v>1.0900000000000001</v>
          </cell>
          <cell r="E13">
            <v>1.1200000000000001</v>
          </cell>
          <cell r="F13" t="str">
            <v/>
          </cell>
          <cell r="G13" t="str">
            <v/>
          </cell>
          <cell r="H13" t="str">
            <v/>
          </cell>
          <cell r="I13" t="str">
            <v/>
          </cell>
          <cell r="J13" t="str">
            <v/>
          </cell>
          <cell r="K13" t="str">
            <v/>
          </cell>
          <cell r="L13" t="str">
            <v/>
          </cell>
          <cell r="M13" t="str">
            <v/>
          </cell>
          <cell r="N13" t="str">
            <v/>
          </cell>
          <cell r="O13">
            <v>1.0730999999999999</v>
          </cell>
        </row>
        <row r="14">
          <cell r="A14" t="str">
            <v>A09107</v>
          </cell>
          <cell r="B14" t="str">
            <v>114/07/17</v>
          </cell>
          <cell r="C14">
            <v>0.25</v>
          </cell>
          <cell r="D14">
            <v>1.44</v>
          </cell>
          <cell r="E14">
            <v>1.47</v>
          </cell>
          <cell r="F14" t="str">
            <v/>
          </cell>
          <cell r="G14" t="str">
            <v/>
          </cell>
          <cell r="H14" t="str">
            <v/>
          </cell>
          <cell r="I14" t="str">
            <v/>
          </cell>
          <cell r="J14" t="str">
            <v/>
          </cell>
          <cell r="K14" t="str">
            <v/>
          </cell>
          <cell r="L14" t="str">
            <v/>
          </cell>
          <cell r="M14" t="str">
            <v/>
          </cell>
          <cell r="N14" t="str">
            <v/>
          </cell>
          <cell r="O14">
            <v>1.0888</v>
          </cell>
        </row>
        <row r="15">
          <cell r="A15" t="str">
            <v>A04112</v>
          </cell>
          <cell r="B15" t="str">
            <v>114/09/11</v>
          </cell>
          <cell r="C15">
            <v>1.125</v>
          </cell>
          <cell r="D15">
            <v>1.59</v>
          </cell>
          <cell r="E15">
            <v>1.62</v>
          </cell>
          <cell r="F15" t="str">
            <v/>
          </cell>
          <cell r="G15" t="str">
            <v/>
          </cell>
          <cell r="H15" t="str">
            <v/>
          </cell>
          <cell r="I15" t="str">
            <v/>
          </cell>
          <cell r="J15" t="str">
            <v/>
          </cell>
          <cell r="K15" t="str">
            <v/>
          </cell>
          <cell r="L15" t="str">
            <v/>
          </cell>
          <cell r="M15" t="str">
            <v/>
          </cell>
          <cell r="N15" t="str">
            <v/>
          </cell>
          <cell r="O15">
            <v>1.0954999999999999</v>
          </cell>
        </row>
        <row r="16">
          <cell r="A16" t="str">
            <v>A09112</v>
          </cell>
          <cell r="B16" t="str">
            <v>114/12/08</v>
          </cell>
          <cell r="C16">
            <v>0.125</v>
          </cell>
          <cell r="D16">
            <v>1.83</v>
          </cell>
          <cell r="E16">
            <v>1.86</v>
          </cell>
          <cell r="F16" t="str">
            <v/>
          </cell>
          <cell r="G16" t="str">
            <v/>
          </cell>
          <cell r="H16" t="str">
            <v/>
          </cell>
          <cell r="I16" t="str">
            <v/>
          </cell>
          <cell r="J16" t="str">
            <v/>
          </cell>
          <cell r="K16" t="str">
            <v/>
          </cell>
          <cell r="L16" t="str">
            <v/>
          </cell>
          <cell r="M16" t="str">
            <v/>
          </cell>
          <cell r="N16" t="str">
            <v/>
          </cell>
          <cell r="O16">
            <v>1.1062000000000001</v>
          </cell>
        </row>
        <row r="17">
          <cell r="A17" t="str">
            <v>A13101</v>
          </cell>
          <cell r="B17" t="str">
            <v>115/01/05</v>
          </cell>
          <cell r="C17">
            <v>1.125</v>
          </cell>
          <cell r="D17">
            <v>1.9</v>
          </cell>
          <cell r="E17">
            <v>1.94</v>
          </cell>
          <cell r="F17" t="str">
            <v/>
          </cell>
          <cell r="G17" t="str">
            <v/>
          </cell>
          <cell r="H17" t="str">
            <v/>
          </cell>
          <cell r="I17" t="str">
            <v/>
          </cell>
          <cell r="J17" t="str">
            <v/>
          </cell>
          <cell r="K17" t="str">
            <v/>
          </cell>
          <cell r="L17" t="str">
            <v/>
          </cell>
          <cell r="M17" t="str">
            <v/>
          </cell>
          <cell r="N17" t="str">
            <v/>
          </cell>
          <cell r="O17">
            <v>1.1093</v>
          </cell>
        </row>
        <row r="18">
          <cell r="A18" t="str">
            <v>A13201</v>
          </cell>
          <cell r="B18" t="str">
            <v>115/03/15</v>
          </cell>
          <cell r="C18">
            <v>1</v>
          </cell>
          <cell r="D18">
            <v>1.97</v>
          </cell>
          <cell r="E18">
            <v>2</v>
          </cell>
          <cell r="F18" t="str">
            <v/>
          </cell>
          <cell r="G18" t="str">
            <v/>
          </cell>
          <cell r="H18" t="str">
            <v/>
          </cell>
          <cell r="I18" t="str">
            <v/>
          </cell>
          <cell r="J18" t="str">
            <v/>
          </cell>
          <cell r="K18" t="str">
            <v/>
          </cell>
          <cell r="L18" t="str">
            <v/>
          </cell>
          <cell r="M18" t="str">
            <v/>
          </cell>
          <cell r="N18" t="str">
            <v/>
          </cell>
          <cell r="O18">
            <v>1.1121000000000001</v>
          </cell>
        </row>
        <row r="19">
          <cell r="A19" t="str">
            <v>A10101</v>
          </cell>
          <cell r="B19" t="str">
            <v>115/01/13</v>
          </cell>
          <cell r="C19">
            <v>0.25</v>
          </cell>
          <cell r="D19">
            <v>1.93</v>
          </cell>
          <cell r="E19">
            <v>1.96</v>
          </cell>
          <cell r="F19" t="str">
            <v/>
          </cell>
          <cell r="G19" t="str">
            <v/>
          </cell>
          <cell r="H19" t="str">
            <v/>
          </cell>
          <cell r="I19" t="str">
            <v/>
          </cell>
          <cell r="J19" t="str">
            <v/>
          </cell>
          <cell r="K19" t="str">
            <v/>
          </cell>
          <cell r="L19" t="str">
            <v/>
          </cell>
          <cell r="M19" t="str">
            <v/>
          </cell>
          <cell r="N19" t="str">
            <v/>
          </cell>
          <cell r="O19">
            <v>1.1103000000000001</v>
          </cell>
        </row>
        <row r="20">
          <cell r="A20" t="str">
            <v>A95102</v>
          </cell>
          <cell r="B20" t="str">
            <v>115/02/24</v>
          </cell>
          <cell r="C20">
            <v>1.875</v>
          </cell>
          <cell r="D20">
            <v>1.99</v>
          </cell>
          <cell r="E20">
            <v>2.08</v>
          </cell>
          <cell r="F20" t="str">
            <v/>
          </cell>
          <cell r="G20" t="str">
            <v/>
          </cell>
          <cell r="H20" t="str">
            <v/>
          </cell>
          <cell r="I20" t="str">
            <v/>
          </cell>
          <cell r="J20" t="str">
            <v/>
          </cell>
          <cell r="K20" t="str">
            <v/>
          </cell>
          <cell r="L20" t="str">
            <v/>
          </cell>
          <cell r="M20" t="str">
            <v/>
          </cell>
          <cell r="N20" t="str">
            <v/>
          </cell>
          <cell r="O20">
            <v>1.1148</v>
          </cell>
        </row>
        <row r="21">
          <cell r="A21" t="str">
            <v>A05104</v>
          </cell>
          <cell r="B21" t="str">
            <v>115/03/04</v>
          </cell>
          <cell r="C21">
            <v>0.75</v>
          </cell>
          <cell r="D21">
            <v>2.0499999999999998</v>
          </cell>
          <cell r="E21">
            <v>2.1</v>
          </cell>
          <cell r="F21" t="str">
            <v/>
          </cell>
          <cell r="G21" t="str">
            <v/>
          </cell>
          <cell r="H21" t="str">
            <v/>
          </cell>
          <cell r="I21" t="str">
            <v/>
          </cell>
          <cell r="J21" t="str">
            <v/>
          </cell>
          <cell r="K21" t="str">
            <v/>
          </cell>
          <cell r="L21" t="str">
            <v/>
          </cell>
          <cell r="M21" t="str">
            <v/>
          </cell>
          <cell r="N21" t="str">
            <v/>
          </cell>
          <cell r="O21">
            <v>1.1160000000000001</v>
          </cell>
        </row>
        <row r="22">
          <cell r="A22" t="str">
            <v>A10108</v>
          </cell>
          <cell r="B22" t="str">
            <v>115/07/29</v>
          </cell>
          <cell r="C22">
            <v>0.25</v>
          </cell>
          <cell r="D22">
            <v>2.46</v>
          </cell>
          <cell r="E22">
            <v>2.5</v>
          </cell>
          <cell r="F22" t="str">
            <v/>
          </cell>
          <cell r="G22" t="str">
            <v/>
          </cell>
          <cell r="H22" t="str">
            <v/>
          </cell>
          <cell r="I22" t="str">
            <v/>
          </cell>
          <cell r="J22" t="str">
            <v/>
          </cell>
          <cell r="K22" t="str">
            <v/>
          </cell>
          <cell r="L22" t="str">
            <v/>
          </cell>
          <cell r="M22" t="str">
            <v/>
          </cell>
          <cell r="N22" t="str">
            <v/>
          </cell>
          <cell r="O22">
            <v>1.1319999999999999</v>
          </cell>
        </row>
        <row r="23">
          <cell r="A23" t="str">
            <v>A05111</v>
          </cell>
          <cell r="B23" t="str">
            <v>115/09/07</v>
          </cell>
          <cell r="C23">
            <v>0.625</v>
          </cell>
          <cell r="D23">
            <v>2.56</v>
          </cell>
          <cell r="E23">
            <v>2.61</v>
          </cell>
          <cell r="F23" t="str">
            <v/>
          </cell>
          <cell r="G23" t="str">
            <v/>
          </cell>
          <cell r="H23" t="str">
            <v/>
          </cell>
          <cell r="I23" t="str">
            <v/>
          </cell>
          <cell r="J23" t="str">
            <v/>
          </cell>
          <cell r="K23" t="str">
            <v/>
          </cell>
          <cell r="L23" t="str">
            <v/>
          </cell>
          <cell r="M23" t="str">
            <v/>
          </cell>
          <cell r="N23" t="str">
            <v/>
          </cell>
          <cell r="O23">
            <v>1.1358999999999999</v>
          </cell>
        </row>
        <row r="24">
          <cell r="A24" t="str">
            <v>A95107</v>
          </cell>
          <cell r="B24" t="str">
            <v>115/11/10</v>
          </cell>
          <cell r="C24">
            <v>2.125</v>
          </cell>
          <cell r="D24">
            <v>2.69</v>
          </cell>
          <cell r="E24">
            <v>2.78</v>
          </cell>
          <cell r="F24" t="str">
            <v/>
          </cell>
          <cell r="G24" t="str">
            <v/>
          </cell>
          <cell r="H24" t="str">
            <v/>
          </cell>
          <cell r="I24" t="str">
            <v/>
          </cell>
          <cell r="J24" t="str">
            <v/>
          </cell>
          <cell r="K24" t="str">
            <v/>
          </cell>
          <cell r="L24" t="str">
            <v/>
          </cell>
          <cell r="M24" t="str">
            <v/>
          </cell>
          <cell r="N24" t="str">
            <v/>
          </cell>
          <cell r="O24">
            <v>1.1413</v>
          </cell>
        </row>
        <row r="25">
          <cell r="A25" t="str">
            <v>A96102</v>
          </cell>
          <cell r="B25" t="str">
            <v>116/02/14</v>
          </cell>
          <cell r="C25">
            <v>2</v>
          </cell>
          <cell r="D25">
            <v>2.89</v>
          </cell>
          <cell r="E25">
            <v>3.05</v>
          </cell>
          <cell r="F25" t="str">
            <v/>
          </cell>
          <cell r="G25" t="str">
            <v/>
          </cell>
          <cell r="H25" t="str">
            <v/>
          </cell>
          <cell r="I25" t="str">
            <v/>
          </cell>
          <cell r="J25" t="str">
            <v/>
          </cell>
          <cell r="K25" t="str">
            <v/>
          </cell>
          <cell r="L25" t="str">
            <v/>
          </cell>
          <cell r="M25" t="str">
            <v/>
          </cell>
          <cell r="N25" t="str">
            <v/>
          </cell>
          <cell r="O25">
            <v>1.1496</v>
          </cell>
        </row>
        <row r="26">
          <cell r="A26" t="str">
            <v>A06104</v>
          </cell>
          <cell r="B26" t="str">
            <v>116/03/01</v>
          </cell>
          <cell r="C26">
            <v>1.125</v>
          </cell>
          <cell r="D26">
            <v>2.98</v>
          </cell>
          <cell r="E26">
            <v>3.09</v>
          </cell>
          <cell r="F26" t="str">
            <v/>
          </cell>
          <cell r="G26" t="str">
            <v/>
          </cell>
          <cell r="H26" t="str">
            <v/>
          </cell>
          <cell r="I26" t="str">
            <v/>
          </cell>
          <cell r="J26" t="str">
            <v/>
          </cell>
          <cell r="K26" t="str">
            <v/>
          </cell>
          <cell r="L26" t="str">
            <v/>
          </cell>
          <cell r="M26" t="str">
            <v/>
          </cell>
          <cell r="N26" t="str">
            <v/>
          </cell>
          <cell r="O26">
            <v>1.1513</v>
          </cell>
        </row>
        <row r="27">
          <cell r="A27" t="str">
            <v>A11103</v>
          </cell>
          <cell r="B27" t="str">
            <v>116/02/24</v>
          </cell>
          <cell r="C27">
            <v>0.5</v>
          </cell>
          <cell r="D27">
            <v>3</v>
          </cell>
          <cell r="E27">
            <v>3.08</v>
          </cell>
          <cell r="F27" t="str">
            <v/>
          </cell>
          <cell r="G27" t="str">
            <v/>
          </cell>
          <cell r="H27" t="str">
            <v/>
          </cell>
          <cell r="I27" t="str">
            <v/>
          </cell>
          <cell r="J27" t="str">
            <v/>
          </cell>
          <cell r="K27" t="str">
            <v/>
          </cell>
          <cell r="L27" t="str">
            <v/>
          </cell>
          <cell r="M27" t="str">
            <v/>
          </cell>
          <cell r="N27" t="str">
            <v/>
          </cell>
          <cell r="O27">
            <v>1.1511</v>
          </cell>
        </row>
        <row r="28">
          <cell r="A28" t="str">
            <v>A11106</v>
          </cell>
          <cell r="B28" t="str">
            <v>116/06/23</v>
          </cell>
          <cell r="C28">
            <v>1</v>
          </cell>
          <cell r="D28">
            <v>3.3</v>
          </cell>
          <cell r="E28">
            <v>3.4</v>
          </cell>
          <cell r="F28" t="str">
            <v/>
          </cell>
          <cell r="G28" t="str">
            <v/>
          </cell>
          <cell r="H28" t="str">
            <v/>
          </cell>
          <cell r="I28" t="str">
            <v/>
          </cell>
          <cell r="J28" t="str">
            <v/>
          </cell>
          <cell r="K28" t="str">
            <v/>
          </cell>
          <cell r="L28" t="str">
            <v/>
          </cell>
          <cell r="M28" t="str">
            <v/>
          </cell>
          <cell r="N28" t="str">
            <v/>
          </cell>
          <cell r="O28">
            <v>1.1593</v>
          </cell>
        </row>
        <row r="29">
          <cell r="A29" t="str">
            <v>A11108</v>
          </cell>
          <cell r="B29" t="str">
            <v>116/09/23</v>
          </cell>
          <cell r="C29">
            <v>1.25</v>
          </cell>
          <cell r="D29">
            <v>3.53</v>
          </cell>
          <cell r="E29">
            <v>3.65</v>
          </cell>
          <cell r="F29" t="str">
            <v/>
          </cell>
          <cell r="G29" t="str">
            <v/>
          </cell>
          <cell r="H29" t="str">
            <v/>
          </cell>
          <cell r="I29" t="str">
            <v/>
          </cell>
          <cell r="J29" t="str">
            <v/>
          </cell>
          <cell r="K29" t="str">
            <v/>
          </cell>
          <cell r="L29" t="str">
            <v/>
          </cell>
          <cell r="M29" t="str">
            <v/>
          </cell>
          <cell r="N29" t="str">
            <v/>
          </cell>
          <cell r="O29">
            <v>1.1644000000000001</v>
          </cell>
        </row>
        <row r="30">
          <cell r="A30" t="str">
            <v>A06109</v>
          </cell>
          <cell r="B30" t="str">
            <v>116/09/20</v>
          </cell>
          <cell r="C30">
            <v>1</v>
          </cell>
          <cell r="D30">
            <v>3.54</v>
          </cell>
          <cell r="E30">
            <v>3.64</v>
          </cell>
          <cell r="F30" t="str">
            <v/>
          </cell>
          <cell r="G30" t="str">
            <v/>
          </cell>
          <cell r="H30" t="str">
            <v/>
          </cell>
          <cell r="I30" t="str">
            <v/>
          </cell>
          <cell r="J30" t="str">
            <v/>
          </cell>
          <cell r="K30" t="str">
            <v/>
          </cell>
          <cell r="L30" t="str">
            <v/>
          </cell>
          <cell r="M30" t="str">
            <v/>
          </cell>
          <cell r="N30" t="str">
            <v/>
          </cell>
          <cell r="O30">
            <v>1.1644000000000001</v>
          </cell>
        </row>
        <row r="31">
          <cell r="A31" t="str">
            <v>A96107</v>
          </cell>
          <cell r="B31" t="str">
            <v>116/11/16</v>
          </cell>
          <cell r="C31">
            <v>3</v>
          </cell>
          <cell r="D31">
            <v>3.59</v>
          </cell>
          <cell r="E31">
            <v>3.8</v>
          </cell>
          <cell r="F31" t="str">
            <v/>
          </cell>
          <cell r="G31" t="str">
            <v/>
          </cell>
          <cell r="H31" t="str">
            <v/>
          </cell>
          <cell r="I31" t="str">
            <v/>
          </cell>
          <cell r="J31" t="str">
            <v/>
          </cell>
          <cell r="K31" t="str">
            <v/>
          </cell>
          <cell r="L31" t="str">
            <v/>
          </cell>
          <cell r="M31" t="str">
            <v/>
          </cell>
          <cell r="N31" t="str">
            <v/>
          </cell>
          <cell r="O31">
            <v>1.1657</v>
          </cell>
        </row>
        <row r="32">
          <cell r="A32" t="str">
            <v>A02101</v>
          </cell>
          <cell r="B32" t="str">
            <v>117/01/09</v>
          </cell>
          <cell r="C32">
            <v>1.375</v>
          </cell>
          <cell r="D32">
            <v>3.82</v>
          </cell>
          <cell r="E32">
            <v>3.95</v>
          </cell>
          <cell r="F32" t="str">
            <v/>
          </cell>
          <cell r="G32" t="str">
            <v/>
          </cell>
          <cell r="H32" t="str">
            <v/>
          </cell>
          <cell r="I32" t="str">
            <v/>
          </cell>
          <cell r="J32" t="str">
            <v/>
          </cell>
          <cell r="K32" t="str">
            <v/>
          </cell>
          <cell r="L32" t="str">
            <v/>
          </cell>
          <cell r="M32" t="str">
            <v/>
          </cell>
          <cell r="N32" t="str">
            <v/>
          </cell>
          <cell r="O32">
            <v>1.1689000000000001</v>
          </cell>
        </row>
        <row r="33">
          <cell r="A33" t="str">
            <v>A97102</v>
          </cell>
          <cell r="B33" t="str">
            <v>117/02/14</v>
          </cell>
          <cell r="C33">
            <v>2.5</v>
          </cell>
          <cell r="D33">
            <v>3.77</v>
          </cell>
          <cell r="E33">
            <v>4.05</v>
          </cell>
          <cell r="F33" t="str">
            <v/>
          </cell>
          <cell r="G33" t="str">
            <v/>
          </cell>
          <cell r="H33" t="str">
            <v/>
          </cell>
          <cell r="I33" t="str">
            <v/>
          </cell>
          <cell r="J33" t="str">
            <v/>
          </cell>
          <cell r="K33" t="str">
            <v/>
          </cell>
          <cell r="L33" t="str">
            <v/>
          </cell>
          <cell r="M33" t="str">
            <v/>
          </cell>
          <cell r="N33" t="str">
            <v/>
          </cell>
          <cell r="O33">
            <v>1.1693</v>
          </cell>
        </row>
        <row r="34">
          <cell r="A34" t="str">
            <v>A12101</v>
          </cell>
          <cell r="B34" t="str">
            <v>117/01/17</v>
          </cell>
          <cell r="C34">
            <v>1</v>
          </cell>
          <cell r="D34">
            <v>3.86</v>
          </cell>
          <cell r="E34">
            <v>3.97</v>
          </cell>
          <cell r="F34" t="str">
            <v/>
          </cell>
          <cell r="G34" t="str">
            <v/>
          </cell>
          <cell r="H34" t="str">
            <v/>
          </cell>
          <cell r="I34" t="str">
            <v/>
          </cell>
          <cell r="J34" t="str">
            <v/>
          </cell>
          <cell r="K34" t="str">
            <v/>
          </cell>
          <cell r="L34" t="str">
            <v/>
          </cell>
          <cell r="M34" t="str">
            <v/>
          </cell>
          <cell r="N34" t="str">
            <v/>
          </cell>
          <cell r="O34">
            <v>1.1694</v>
          </cell>
        </row>
        <row r="35">
          <cell r="A35" t="str">
            <v>A07102</v>
          </cell>
          <cell r="B35" t="str">
            <v>117/02/08</v>
          </cell>
          <cell r="C35">
            <v>1</v>
          </cell>
          <cell r="D35">
            <v>3.88</v>
          </cell>
          <cell r="E35">
            <v>4.03</v>
          </cell>
          <cell r="F35" t="str">
            <v/>
          </cell>
          <cell r="G35" t="str">
            <v/>
          </cell>
          <cell r="H35" t="str">
            <v/>
          </cell>
          <cell r="I35" t="str">
            <v/>
          </cell>
          <cell r="J35" t="str">
            <v/>
          </cell>
          <cell r="K35" t="str">
            <v/>
          </cell>
          <cell r="L35" t="str">
            <v/>
          </cell>
          <cell r="M35" t="str">
            <v/>
          </cell>
          <cell r="N35" t="str">
            <v/>
          </cell>
          <cell r="O35">
            <v>1.1700999999999999</v>
          </cell>
        </row>
        <row r="36">
          <cell r="A36" t="str">
            <v>A12106</v>
          </cell>
          <cell r="B36" t="str">
            <v>117/05/26</v>
          </cell>
          <cell r="C36">
            <v>1</v>
          </cell>
          <cell r="D36">
            <v>4.17</v>
          </cell>
          <cell r="E36">
            <v>4.33</v>
          </cell>
          <cell r="F36" t="str">
            <v/>
          </cell>
          <cell r="G36" t="str">
            <v/>
          </cell>
          <cell r="H36" t="str">
            <v/>
          </cell>
          <cell r="I36" t="str">
            <v/>
          </cell>
          <cell r="J36" t="str">
            <v/>
          </cell>
          <cell r="K36" t="str">
            <v/>
          </cell>
          <cell r="L36" t="str">
            <v/>
          </cell>
          <cell r="M36" t="str">
            <v/>
          </cell>
          <cell r="N36" t="str">
            <v/>
          </cell>
          <cell r="O36">
            <v>1.1731</v>
          </cell>
        </row>
        <row r="37">
          <cell r="A37" t="str">
            <v>A07105</v>
          </cell>
          <cell r="B37" t="str">
            <v>117/06/08</v>
          </cell>
          <cell r="C37">
            <v>0.875</v>
          </cell>
          <cell r="D37">
            <v>4.22</v>
          </cell>
          <cell r="E37">
            <v>4.3600000000000003</v>
          </cell>
          <cell r="F37" t="str">
            <v/>
          </cell>
          <cell r="G37" t="str">
            <v/>
          </cell>
          <cell r="H37" t="str">
            <v/>
          </cell>
          <cell r="I37" t="str">
            <v/>
          </cell>
          <cell r="J37" t="str">
            <v/>
          </cell>
          <cell r="K37" t="str">
            <v/>
          </cell>
          <cell r="L37" t="str">
            <v/>
          </cell>
          <cell r="M37" t="str">
            <v/>
          </cell>
          <cell r="N37" t="str">
            <v/>
          </cell>
          <cell r="O37">
            <v>1.1735</v>
          </cell>
        </row>
        <row r="38">
          <cell r="A38" t="str">
            <v>A97105</v>
          </cell>
          <cell r="B38" t="str">
            <v>117/08/14</v>
          </cell>
          <cell r="C38">
            <v>2.625</v>
          </cell>
          <cell r="D38">
            <v>4.25</v>
          </cell>
          <cell r="E38">
            <v>4.55</v>
          </cell>
          <cell r="F38" t="str">
            <v/>
          </cell>
          <cell r="G38" t="str">
            <v/>
          </cell>
          <cell r="H38" t="str">
            <v/>
          </cell>
          <cell r="I38" t="str">
            <v/>
          </cell>
          <cell r="J38" t="str">
            <v/>
          </cell>
          <cell r="K38" t="str">
            <v/>
          </cell>
          <cell r="L38" t="str">
            <v/>
          </cell>
          <cell r="M38" t="str">
            <v/>
          </cell>
          <cell r="N38" t="str">
            <v/>
          </cell>
          <cell r="O38">
            <v>1.1740999999999999</v>
          </cell>
        </row>
        <row r="39">
          <cell r="A39" t="str">
            <v>A12108</v>
          </cell>
          <cell r="B39" t="str">
            <v>117/09/15</v>
          </cell>
          <cell r="C39">
            <v>1.125</v>
          </cell>
          <cell r="D39">
            <v>4.46</v>
          </cell>
          <cell r="E39">
            <v>4.63</v>
          </cell>
          <cell r="F39" t="str">
            <v/>
          </cell>
          <cell r="G39" t="str">
            <v/>
          </cell>
          <cell r="H39" t="str">
            <v/>
          </cell>
          <cell r="I39" t="str">
            <v/>
          </cell>
          <cell r="J39" t="str">
            <v/>
          </cell>
          <cell r="K39" t="str">
            <v/>
          </cell>
          <cell r="L39" t="str">
            <v/>
          </cell>
          <cell r="M39" t="str">
            <v/>
          </cell>
          <cell r="N39" t="str">
            <v/>
          </cell>
          <cell r="O39">
            <v>1.1760999999999999</v>
          </cell>
        </row>
        <row r="40">
          <cell r="A40" t="str">
            <v>A10202</v>
          </cell>
          <cell r="B40" t="str">
            <v>117/08/20</v>
          </cell>
          <cell r="C40">
            <v>0.25</v>
          </cell>
          <cell r="D40">
            <v>4.4800000000000004</v>
          </cell>
          <cell r="E40">
            <v>4.5599999999999996</v>
          </cell>
          <cell r="F40" t="str">
            <v/>
          </cell>
          <cell r="G40" t="str">
            <v/>
          </cell>
          <cell r="H40" t="str">
            <v/>
          </cell>
          <cell r="I40" t="str">
            <v/>
          </cell>
          <cell r="J40" t="str">
            <v/>
          </cell>
          <cell r="K40" t="str">
            <v/>
          </cell>
          <cell r="L40" t="str">
            <v/>
          </cell>
          <cell r="M40" t="str">
            <v/>
          </cell>
          <cell r="N40" t="str">
            <v/>
          </cell>
          <cell r="O40">
            <v>1.1759999999999999</v>
          </cell>
        </row>
        <row r="41">
          <cell r="A41" t="str">
            <v>A07109</v>
          </cell>
          <cell r="B41" t="str">
            <v>117/10/17</v>
          </cell>
          <cell r="C41">
            <v>0.875</v>
          </cell>
          <cell r="D41">
            <v>4.57</v>
          </cell>
          <cell r="E41">
            <v>4.72</v>
          </cell>
          <cell r="F41" t="str">
            <v/>
          </cell>
          <cell r="G41" t="str">
            <v/>
          </cell>
          <cell r="H41" t="str">
            <v/>
          </cell>
          <cell r="I41" t="str">
            <v/>
          </cell>
          <cell r="J41" t="str">
            <v/>
          </cell>
          <cell r="K41" t="str">
            <v/>
          </cell>
          <cell r="L41" t="str">
            <v/>
          </cell>
          <cell r="M41" t="str">
            <v/>
          </cell>
          <cell r="N41" t="str">
            <v/>
          </cell>
          <cell r="O41">
            <v>1.1774</v>
          </cell>
        </row>
        <row r="42">
          <cell r="A42" t="str">
            <v>A13103R</v>
          </cell>
          <cell r="B42" t="str">
            <v>118/01/29</v>
          </cell>
          <cell r="C42">
            <v>1.125</v>
          </cell>
          <cell r="D42">
            <v>4.75</v>
          </cell>
          <cell r="E42">
            <v>5</v>
          </cell>
          <cell r="F42">
            <v>1.1779999999999999</v>
          </cell>
          <cell r="G42">
            <v>1.1779999999999999</v>
          </cell>
          <cell r="H42">
            <v>1.1779999999999999</v>
          </cell>
          <cell r="I42">
            <v>0.5</v>
          </cell>
          <cell r="J42" t="str">
            <v/>
          </cell>
          <cell r="K42" t="str">
            <v/>
          </cell>
          <cell r="L42" t="str">
            <v/>
          </cell>
          <cell r="M42" t="str">
            <v/>
          </cell>
          <cell r="N42" t="str">
            <v/>
          </cell>
          <cell r="O42">
            <v>1.1798999999999999</v>
          </cell>
        </row>
        <row r="43">
          <cell r="A43" t="str">
            <v>A98102</v>
          </cell>
          <cell r="B43" t="str">
            <v>118/02/16</v>
          </cell>
          <cell r="C43">
            <v>2.125</v>
          </cell>
          <cell r="D43">
            <v>4.7</v>
          </cell>
          <cell r="E43">
            <v>5.05</v>
          </cell>
          <cell r="F43" t="str">
            <v/>
          </cell>
          <cell r="G43" t="str">
            <v/>
          </cell>
          <cell r="H43" t="str">
            <v/>
          </cell>
          <cell r="I43" t="str">
            <v/>
          </cell>
          <cell r="J43" t="str">
            <v/>
          </cell>
          <cell r="K43" t="str">
            <v/>
          </cell>
          <cell r="L43" t="str">
            <v/>
          </cell>
          <cell r="M43" t="str">
            <v/>
          </cell>
          <cell r="N43" t="str">
            <v/>
          </cell>
          <cell r="O43">
            <v>1.1814</v>
          </cell>
        </row>
        <row r="44">
          <cell r="A44" t="str">
            <v>A13103</v>
          </cell>
          <cell r="B44" t="str">
            <v>118/01/29</v>
          </cell>
          <cell r="C44">
            <v>1.125</v>
          </cell>
          <cell r="D44">
            <v>4.83</v>
          </cell>
          <cell r="E44">
            <v>5</v>
          </cell>
          <cell r="F44">
            <v>1.18</v>
          </cell>
          <cell r="G44">
            <v>1.175</v>
          </cell>
          <cell r="H44">
            <v>1.1774</v>
          </cell>
          <cell r="I44">
            <v>2</v>
          </cell>
          <cell r="J44" t="str">
            <v/>
          </cell>
          <cell r="K44" t="str">
            <v/>
          </cell>
          <cell r="L44" t="str">
            <v/>
          </cell>
          <cell r="M44" t="str">
            <v/>
          </cell>
          <cell r="N44" t="str">
            <v/>
          </cell>
          <cell r="O44">
            <v>1.1814</v>
          </cell>
        </row>
        <row r="45">
          <cell r="A45" t="str">
            <v>A08103</v>
          </cell>
          <cell r="B45" t="str">
            <v>118/02/13</v>
          </cell>
          <cell r="C45">
            <v>0.75</v>
          </cell>
          <cell r="D45">
            <v>4.87</v>
          </cell>
          <cell r="E45">
            <v>5.05</v>
          </cell>
          <cell r="F45" t="str">
            <v/>
          </cell>
          <cell r="G45" t="str">
            <v/>
          </cell>
          <cell r="H45" t="str">
            <v/>
          </cell>
          <cell r="I45" t="str">
            <v/>
          </cell>
          <cell r="J45" t="str">
            <v/>
          </cell>
          <cell r="K45" t="str">
            <v/>
          </cell>
          <cell r="L45" t="str">
            <v/>
          </cell>
          <cell r="M45" t="str">
            <v/>
          </cell>
          <cell r="N45" t="str">
            <v/>
          </cell>
          <cell r="O45">
            <v>1.1823999999999999</v>
          </cell>
        </row>
        <row r="46">
          <cell r="A46" t="str">
            <v>A98105</v>
          </cell>
          <cell r="B46" t="str">
            <v>118/08/13</v>
          </cell>
          <cell r="C46">
            <v>2.125</v>
          </cell>
          <cell r="D46">
            <v>5.18</v>
          </cell>
          <cell r="E46">
            <v>5.54</v>
          </cell>
          <cell r="F46" t="str">
            <v/>
          </cell>
          <cell r="G46" t="str">
            <v/>
          </cell>
          <cell r="H46" t="str">
            <v/>
          </cell>
          <cell r="I46" t="str">
            <v/>
          </cell>
          <cell r="J46" t="str">
            <v/>
          </cell>
          <cell r="K46" t="str">
            <v/>
          </cell>
          <cell r="L46" t="str">
            <v/>
          </cell>
          <cell r="M46" t="str">
            <v/>
          </cell>
          <cell r="N46" t="str">
            <v/>
          </cell>
          <cell r="O46">
            <v>1.1915</v>
          </cell>
        </row>
        <row r="47">
          <cell r="A47" t="str">
            <v>A08106</v>
          </cell>
          <cell r="B47" t="str">
            <v>118/06/26</v>
          </cell>
          <cell r="C47">
            <v>0.625</v>
          </cell>
          <cell r="D47">
            <v>5.25</v>
          </cell>
          <cell r="E47">
            <v>5.41</v>
          </cell>
          <cell r="F47" t="str">
            <v/>
          </cell>
          <cell r="G47" t="str">
            <v/>
          </cell>
          <cell r="H47" t="str">
            <v/>
          </cell>
          <cell r="I47" t="str">
            <v/>
          </cell>
          <cell r="J47" t="str">
            <v/>
          </cell>
          <cell r="K47" t="str">
            <v/>
          </cell>
          <cell r="L47" t="str">
            <v/>
          </cell>
          <cell r="M47" t="str">
            <v/>
          </cell>
          <cell r="N47" t="str">
            <v/>
          </cell>
          <cell r="O47">
            <v>1.19</v>
          </cell>
        </row>
        <row r="48">
          <cell r="A48" t="str">
            <v>A08109</v>
          </cell>
          <cell r="B48" t="str">
            <v>118/10/14</v>
          </cell>
          <cell r="C48">
            <v>0.625</v>
          </cell>
          <cell r="D48">
            <v>5.54</v>
          </cell>
          <cell r="E48">
            <v>5.71</v>
          </cell>
          <cell r="F48" t="str">
            <v/>
          </cell>
          <cell r="G48" t="str">
            <v/>
          </cell>
          <cell r="H48" t="str">
            <v/>
          </cell>
          <cell r="I48" t="str">
            <v/>
          </cell>
          <cell r="J48" t="str">
            <v/>
          </cell>
          <cell r="K48" t="str">
            <v/>
          </cell>
          <cell r="L48" t="str">
            <v/>
          </cell>
          <cell r="M48" t="str">
            <v/>
          </cell>
          <cell r="N48" t="str">
            <v/>
          </cell>
          <cell r="O48">
            <v>1.1968000000000001</v>
          </cell>
        </row>
        <row r="49">
          <cell r="A49" t="str">
            <v>A99104</v>
          </cell>
          <cell r="B49" t="str">
            <v>119/02/22</v>
          </cell>
          <cell r="C49">
            <v>1.875</v>
          </cell>
          <cell r="D49">
            <v>5.63</v>
          </cell>
          <cell r="E49">
            <v>6.07</v>
          </cell>
          <cell r="F49" t="str">
            <v/>
          </cell>
          <cell r="G49" t="str">
            <v/>
          </cell>
          <cell r="H49" t="str">
            <v/>
          </cell>
          <cell r="I49" t="str">
            <v/>
          </cell>
          <cell r="J49" t="str">
            <v/>
          </cell>
          <cell r="K49" t="str">
            <v/>
          </cell>
          <cell r="L49" t="str">
            <v/>
          </cell>
          <cell r="M49" t="str">
            <v/>
          </cell>
          <cell r="N49" t="str">
            <v/>
          </cell>
          <cell r="O49">
            <v>1.2031000000000001</v>
          </cell>
        </row>
        <row r="50">
          <cell r="A50" t="str">
            <v>A09103</v>
          </cell>
          <cell r="B50" t="str">
            <v>119/02/21</v>
          </cell>
          <cell r="C50">
            <v>0.5</v>
          </cell>
          <cell r="D50">
            <v>5.88</v>
          </cell>
          <cell r="E50">
            <v>6.07</v>
          </cell>
          <cell r="F50" t="str">
            <v/>
          </cell>
          <cell r="G50" t="str">
            <v/>
          </cell>
          <cell r="H50" t="str">
            <v/>
          </cell>
          <cell r="I50" t="str">
            <v/>
          </cell>
          <cell r="J50" t="str">
            <v/>
          </cell>
          <cell r="K50" t="str">
            <v/>
          </cell>
          <cell r="L50" t="str">
            <v/>
          </cell>
          <cell r="M50" t="str">
            <v/>
          </cell>
          <cell r="N50" t="str">
            <v/>
          </cell>
          <cell r="O50">
            <v>1.2047000000000001</v>
          </cell>
        </row>
        <row r="51">
          <cell r="A51" t="str">
            <v>A99107</v>
          </cell>
          <cell r="B51" t="str">
            <v>119/08/12</v>
          </cell>
          <cell r="C51">
            <v>1.75</v>
          </cell>
          <cell r="D51">
            <v>6.12</v>
          </cell>
          <cell r="E51">
            <v>6.54</v>
          </cell>
          <cell r="F51" t="str">
            <v/>
          </cell>
          <cell r="G51" t="str">
            <v/>
          </cell>
          <cell r="H51" t="str">
            <v/>
          </cell>
          <cell r="I51" t="str">
            <v/>
          </cell>
          <cell r="J51" t="str">
            <v/>
          </cell>
          <cell r="K51" t="str">
            <v/>
          </cell>
          <cell r="L51" t="str">
            <v/>
          </cell>
          <cell r="M51" t="str">
            <v/>
          </cell>
          <cell r="N51" t="str">
            <v/>
          </cell>
          <cell r="O51">
            <v>1.2110000000000001</v>
          </cell>
        </row>
        <row r="52">
          <cell r="A52" t="str">
            <v>A09106</v>
          </cell>
          <cell r="B52" t="str">
            <v>119/06/11</v>
          </cell>
          <cell r="C52">
            <v>0.375</v>
          </cell>
          <cell r="D52">
            <v>6.21</v>
          </cell>
          <cell r="E52">
            <v>6.37</v>
          </cell>
          <cell r="F52" t="str">
            <v/>
          </cell>
          <cell r="G52" t="str">
            <v/>
          </cell>
          <cell r="H52" t="str">
            <v/>
          </cell>
          <cell r="I52" t="str">
            <v/>
          </cell>
          <cell r="J52" t="str">
            <v/>
          </cell>
          <cell r="K52" t="str">
            <v/>
          </cell>
          <cell r="L52" t="str">
            <v/>
          </cell>
          <cell r="M52" t="str">
            <v/>
          </cell>
          <cell r="N52" t="str">
            <v/>
          </cell>
          <cell r="O52">
            <v>1.2103999999999999</v>
          </cell>
        </row>
        <row r="53">
          <cell r="A53" t="str">
            <v>A00102</v>
          </cell>
          <cell r="B53" t="str">
            <v>120/01/13</v>
          </cell>
          <cell r="C53">
            <v>2.125</v>
          </cell>
          <cell r="D53">
            <v>6.47</v>
          </cell>
          <cell r="E53">
            <v>6.96</v>
          </cell>
          <cell r="F53" t="str">
            <v/>
          </cell>
          <cell r="G53" t="str">
            <v/>
          </cell>
          <cell r="H53" t="str">
            <v/>
          </cell>
          <cell r="I53" t="str">
            <v/>
          </cell>
          <cell r="J53" t="str">
            <v/>
          </cell>
          <cell r="K53" t="str">
            <v/>
          </cell>
          <cell r="L53" t="str">
            <v/>
          </cell>
          <cell r="M53" t="str">
            <v/>
          </cell>
          <cell r="N53" t="str">
            <v/>
          </cell>
          <cell r="O53">
            <v>1.2139</v>
          </cell>
        </row>
        <row r="54">
          <cell r="A54" t="str">
            <v>A90105</v>
          </cell>
          <cell r="B54" t="str">
            <v>120/07/17</v>
          </cell>
          <cell r="C54">
            <v>3.625</v>
          </cell>
          <cell r="D54">
            <v>6.55</v>
          </cell>
          <cell r="E54">
            <v>7.47</v>
          </cell>
          <cell r="F54" t="str">
            <v/>
          </cell>
          <cell r="G54" t="str">
            <v/>
          </cell>
          <cell r="H54" t="str">
            <v/>
          </cell>
          <cell r="I54" t="str">
            <v/>
          </cell>
          <cell r="J54" t="str">
            <v/>
          </cell>
          <cell r="K54" t="str">
            <v/>
          </cell>
          <cell r="L54" t="str">
            <v/>
          </cell>
          <cell r="M54" t="str">
            <v/>
          </cell>
          <cell r="N54" t="str">
            <v/>
          </cell>
          <cell r="O54">
            <v>1.2115</v>
          </cell>
        </row>
        <row r="55">
          <cell r="A55" t="str">
            <v>A09109</v>
          </cell>
          <cell r="B55" t="str">
            <v>119/10/14</v>
          </cell>
          <cell r="C55">
            <v>0.25</v>
          </cell>
          <cell r="D55">
            <v>6.57</v>
          </cell>
          <cell r="E55">
            <v>6.71</v>
          </cell>
          <cell r="F55" t="str">
            <v/>
          </cell>
          <cell r="G55" t="str">
            <v/>
          </cell>
          <cell r="H55" t="str">
            <v/>
          </cell>
          <cell r="I55" t="str">
            <v/>
          </cell>
          <cell r="J55" t="str">
            <v/>
          </cell>
          <cell r="K55" t="str">
            <v/>
          </cell>
          <cell r="L55" t="str">
            <v/>
          </cell>
          <cell r="M55" t="str">
            <v/>
          </cell>
          <cell r="N55" t="str">
            <v/>
          </cell>
          <cell r="O55">
            <v>1.2149000000000001</v>
          </cell>
        </row>
        <row r="56">
          <cell r="A56" t="str">
            <v>A00201</v>
          </cell>
          <cell r="B56" t="str">
            <v>120/05/26</v>
          </cell>
          <cell r="C56">
            <v>1.75</v>
          </cell>
          <cell r="D56">
            <v>6.78</v>
          </cell>
          <cell r="E56">
            <v>7.32</v>
          </cell>
          <cell r="F56" t="str">
            <v/>
          </cell>
          <cell r="G56" t="str">
            <v/>
          </cell>
          <cell r="H56" t="str">
            <v/>
          </cell>
          <cell r="I56" t="str">
            <v/>
          </cell>
          <cell r="J56" t="str">
            <v/>
          </cell>
          <cell r="K56" t="str">
            <v/>
          </cell>
          <cell r="L56" t="str">
            <v/>
          </cell>
          <cell r="M56" t="str">
            <v/>
          </cell>
          <cell r="N56" t="str">
            <v/>
          </cell>
          <cell r="O56">
            <v>1.214</v>
          </cell>
        </row>
        <row r="57">
          <cell r="A57" t="str">
            <v>A10103</v>
          </cell>
          <cell r="B57" t="str">
            <v>120/02/22</v>
          </cell>
          <cell r="C57">
            <v>0.25</v>
          </cell>
          <cell r="D57">
            <v>6.91</v>
          </cell>
          <cell r="E57">
            <v>7.07</v>
          </cell>
          <cell r="F57" t="str">
            <v/>
          </cell>
          <cell r="G57" t="str">
            <v/>
          </cell>
          <cell r="H57" t="str">
            <v/>
          </cell>
          <cell r="I57" t="str">
            <v/>
          </cell>
          <cell r="J57" t="str">
            <v/>
          </cell>
          <cell r="K57" t="str">
            <v/>
          </cell>
          <cell r="L57" t="str">
            <v/>
          </cell>
          <cell r="M57" t="str">
            <v/>
          </cell>
          <cell r="N57" t="str">
            <v/>
          </cell>
          <cell r="O57">
            <v>1.2164999999999999</v>
          </cell>
        </row>
        <row r="58">
          <cell r="A58" t="str">
            <v>A00107</v>
          </cell>
          <cell r="B58" t="str">
            <v>120/08/02</v>
          </cell>
          <cell r="C58">
            <v>1.875</v>
          </cell>
          <cell r="D58">
            <v>6.94</v>
          </cell>
          <cell r="E58">
            <v>7.51</v>
          </cell>
          <cell r="F58" t="str">
            <v/>
          </cell>
          <cell r="G58" t="str">
            <v/>
          </cell>
          <cell r="H58" t="str">
            <v/>
          </cell>
          <cell r="I58" t="str">
            <v/>
          </cell>
          <cell r="J58" t="str">
            <v/>
          </cell>
          <cell r="K58" t="str">
            <v/>
          </cell>
          <cell r="L58" t="str">
            <v/>
          </cell>
          <cell r="M58" t="str">
            <v/>
          </cell>
          <cell r="N58" t="str">
            <v/>
          </cell>
          <cell r="O58">
            <v>1.2133</v>
          </cell>
        </row>
        <row r="59">
          <cell r="A59" t="str">
            <v>A10201</v>
          </cell>
          <cell r="B59" t="str">
            <v>120/05/07</v>
          </cell>
          <cell r="C59">
            <v>0.375</v>
          </cell>
          <cell r="D59">
            <v>7.07</v>
          </cell>
          <cell r="E59">
            <v>7.27</v>
          </cell>
          <cell r="F59" t="str">
            <v/>
          </cell>
          <cell r="G59" t="str">
            <v/>
          </cell>
          <cell r="H59" t="str">
            <v/>
          </cell>
          <cell r="I59" t="str">
            <v/>
          </cell>
          <cell r="J59" t="str">
            <v/>
          </cell>
          <cell r="K59" t="str">
            <v/>
          </cell>
          <cell r="L59" t="str">
            <v/>
          </cell>
          <cell r="M59" t="str">
            <v/>
          </cell>
          <cell r="N59" t="str">
            <v/>
          </cell>
          <cell r="O59">
            <v>1.2161</v>
          </cell>
        </row>
        <row r="60">
          <cell r="A60" t="str">
            <v>A10107</v>
          </cell>
          <cell r="B60" t="str">
            <v>120/06/23</v>
          </cell>
          <cell r="C60">
            <v>0.375</v>
          </cell>
          <cell r="D60">
            <v>7.2</v>
          </cell>
          <cell r="E60">
            <v>7.4</v>
          </cell>
          <cell r="F60" t="str">
            <v/>
          </cell>
          <cell r="G60" t="str">
            <v/>
          </cell>
          <cell r="H60" t="str">
            <v/>
          </cell>
          <cell r="I60" t="str">
            <v/>
          </cell>
          <cell r="J60" t="str">
            <v/>
          </cell>
          <cell r="K60" t="str">
            <v/>
          </cell>
          <cell r="L60" t="str">
            <v/>
          </cell>
          <cell r="M60" t="str">
            <v/>
          </cell>
          <cell r="N60" t="str">
            <v/>
          </cell>
          <cell r="O60">
            <v>1.2157</v>
          </cell>
        </row>
        <row r="61">
          <cell r="A61" t="str">
            <v>A01102</v>
          </cell>
          <cell r="B61" t="str">
            <v>121/01/20</v>
          </cell>
          <cell r="C61">
            <v>1.625</v>
          </cell>
          <cell r="D61">
            <v>7.46</v>
          </cell>
          <cell r="E61">
            <v>7.98</v>
          </cell>
          <cell r="F61" t="str">
            <v/>
          </cell>
          <cell r="G61" t="str">
            <v/>
          </cell>
          <cell r="H61" t="str">
            <v/>
          </cell>
          <cell r="I61" t="str">
            <v/>
          </cell>
          <cell r="J61" t="str">
            <v/>
          </cell>
          <cell r="K61" t="str">
            <v/>
          </cell>
          <cell r="L61" t="str">
            <v/>
          </cell>
          <cell r="M61" t="str">
            <v/>
          </cell>
          <cell r="N61" t="str">
            <v/>
          </cell>
          <cell r="O61">
            <v>1.2128000000000001</v>
          </cell>
        </row>
        <row r="62">
          <cell r="A62" t="str">
            <v>A10111</v>
          </cell>
          <cell r="B62" t="str">
            <v>120/10/22</v>
          </cell>
          <cell r="C62">
            <v>0.5</v>
          </cell>
          <cell r="D62">
            <v>7.49</v>
          </cell>
          <cell r="E62">
            <v>7.73</v>
          </cell>
          <cell r="F62" t="str">
            <v/>
          </cell>
          <cell r="G62" t="str">
            <v/>
          </cell>
          <cell r="H62" t="str">
            <v/>
          </cell>
          <cell r="I62" t="str">
            <v/>
          </cell>
          <cell r="J62" t="str">
            <v/>
          </cell>
          <cell r="K62" t="str">
            <v/>
          </cell>
          <cell r="L62" t="str">
            <v/>
          </cell>
          <cell r="M62" t="str">
            <v/>
          </cell>
          <cell r="N62" t="str">
            <v/>
          </cell>
          <cell r="O62">
            <v>1.2142999999999999</v>
          </cell>
        </row>
        <row r="63">
          <cell r="A63" t="str">
            <v>A01201</v>
          </cell>
          <cell r="B63" t="str">
            <v>121/03/16</v>
          </cell>
          <cell r="C63">
            <v>1.625</v>
          </cell>
          <cell r="D63">
            <v>7.49</v>
          </cell>
          <cell r="E63">
            <v>8.1300000000000008</v>
          </cell>
          <cell r="F63" t="str">
            <v/>
          </cell>
          <cell r="G63" t="str">
            <v/>
          </cell>
          <cell r="H63" t="str">
            <v/>
          </cell>
          <cell r="I63" t="str">
            <v/>
          </cell>
          <cell r="J63" t="str">
            <v/>
          </cell>
          <cell r="K63" t="str">
            <v/>
          </cell>
          <cell r="L63" t="str">
            <v/>
          </cell>
          <cell r="M63" t="str">
            <v/>
          </cell>
          <cell r="N63" t="str">
            <v/>
          </cell>
          <cell r="O63">
            <v>1.2133</v>
          </cell>
        </row>
        <row r="64">
          <cell r="A64" t="str">
            <v>A11201</v>
          </cell>
          <cell r="B64" t="str">
            <v>121/01/10</v>
          </cell>
          <cell r="C64">
            <v>0.75</v>
          </cell>
          <cell r="D64">
            <v>7.64</v>
          </cell>
          <cell r="E64">
            <v>7.95</v>
          </cell>
          <cell r="F64" t="str">
            <v/>
          </cell>
          <cell r="G64" t="str">
            <v/>
          </cell>
          <cell r="H64" t="str">
            <v/>
          </cell>
          <cell r="I64" t="str">
            <v/>
          </cell>
          <cell r="J64" t="str">
            <v/>
          </cell>
          <cell r="K64" t="str">
            <v/>
          </cell>
          <cell r="L64" t="str">
            <v/>
          </cell>
          <cell r="M64" t="str">
            <v/>
          </cell>
          <cell r="N64" t="str">
            <v/>
          </cell>
          <cell r="O64">
            <v>1.2138</v>
          </cell>
        </row>
        <row r="65">
          <cell r="A65" t="str">
            <v>A11102</v>
          </cell>
          <cell r="B65" t="str">
            <v>121/02/18</v>
          </cell>
          <cell r="C65">
            <v>0.625</v>
          </cell>
          <cell r="D65">
            <v>7.73</v>
          </cell>
          <cell r="E65">
            <v>8.06</v>
          </cell>
          <cell r="F65" t="str">
            <v/>
          </cell>
          <cell r="G65" t="str">
            <v/>
          </cell>
          <cell r="H65" t="str">
            <v/>
          </cell>
          <cell r="I65" t="str">
            <v/>
          </cell>
          <cell r="J65" t="str">
            <v/>
          </cell>
          <cell r="K65" t="str">
            <v/>
          </cell>
          <cell r="L65" t="str">
            <v/>
          </cell>
          <cell r="M65" t="str">
            <v/>
          </cell>
          <cell r="N65" t="str">
            <v/>
          </cell>
          <cell r="O65">
            <v>1.2141</v>
          </cell>
        </row>
        <row r="66">
          <cell r="A66" t="str">
            <v>A11107</v>
          </cell>
          <cell r="B66" t="str">
            <v>121/06/30</v>
          </cell>
          <cell r="C66">
            <v>1.25</v>
          </cell>
          <cell r="D66">
            <v>7.89</v>
          </cell>
          <cell r="E66">
            <v>8.42</v>
          </cell>
          <cell r="F66">
            <v>1.2210000000000001</v>
          </cell>
          <cell r="G66">
            <v>1.22</v>
          </cell>
          <cell r="H66">
            <v>1.2204999999999999</v>
          </cell>
          <cell r="I66">
            <v>4</v>
          </cell>
          <cell r="J66" t="str">
            <v/>
          </cell>
          <cell r="K66" t="str">
            <v/>
          </cell>
          <cell r="L66" t="str">
            <v/>
          </cell>
          <cell r="M66" t="str">
            <v/>
          </cell>
          <cell r="N66" t="str">
            <v/>
          </cell>
          <cell r="O66">
            <v>1.216</v>
          </cell>
        </row>
        <row r="67">
          <cell r="A67" t="str">
            <v>A01107</v>
          </cell>
          <cell r="B67" t="str">
            <v>121/08/10</v>
          </cell>
          <cell r="C67">
            <v>1.5</v>
          </cell>
          <cell r="D67">
            <v>7.92</v>
          </cell>
          <cell r="E67">
            <v>8.5299999999999994</v>
          </cell>
          <cell r="F67" t="str">
            <v/>
          </cell>
          <cell r="G67" t="str">
            <v/>
          </cell>
          <cell r="H67" t="str">
            <v/>
          </cell>
          <cell r="I67" t="str">
            <v/>
          </cell>
          <cell r="J67" t="str">
            <v/>
          </cell>
          <cell r="K67" t="str">
            <v/>
          </cell>
          <cell r="L67" t="str">
            <v/>
          </cell>
          <cell r="M67" t="str">
            <v/>
          </cell>
          <cell r="N67" t="str">
            <v/>
          </cell>
          <cell r="O67">
            <v>1.2170000000000001</v>
          </cell>
        </row>
        <row r="68">
          <cell r="A68" t="str">
            <v>A11110</v>
          </cell>
          <cell r="B68" t="str">
            <v>121/10/17</v>
          </cell>
          <cell r="C68">
            <v>1.75</v>
          </cell>
          <cell r="D68">
            <v>8.0399999999999991</v>
          </cell>
          <cell r="E68">
            <v>8.7200000000000006</v>
          </cell>
          <cell r="F68" t="str">
            <v/>
          </cell>
          <cell r="G68" t="str">
            <v/>
          </cell>
          <cell r="H68" t="str">
            <v/>
          </cell>
          <cell r="I68" t="str">
            <v/>
          </cell>
          <cell r="J68" t="str">
            <v/>
          </cell>
          <cell r="K68" t="str">
            <v/>
          </cell>
          <cell r="L68" t="str">
            <v/>
          </cell>
          <cell r="M68" t="str">
            <v/>
          </cell>
          <cell r="N68" t="str">
            <v/>
          </cell>
          <cell r="O68">
            <v>1.2193000000000001</v>
          </cell>
        </row>
        <row r="69">
          <cell r="A69" t="str">
            <v>A02103</v>
          </cell>
          <cell r="B69" t="str">
            <v>122/01/28</v>
          </cell>
          <cell r="C69">
            <v>1.5</v>
          </cell>
          <cell r="D69">
            <v>8.39</v>
          </cell>
          <cell r="E69">
            <v>9</v>
          </cell>
          <cell r="F69" t="str">
            <v/>
          </cell>
          <cell r="G69" t="str">
            <v/>
          </cell>
          <cell r="H69" t="str">
            <v/>
          </cell>
          <cell r="I69" t="str">
            <v/>
          </cell>
          <cell r="J69" t="str">
            <v/>
          </cell>
          <cell r="K69" t="str">
            <v/>
          </cell>
          <cell r="L69" t="str">
            <v/>
          </cell>
          <cell r="M69" t="str">
            <v/>
          </cell>
          <cell r="N69" t="str">
            <v/>
          </cell>
          <cell r="O69">
            <v>1.2241</v>
          </cell>
        </row>
        <row r="70">
          <cell r="A70" t="str">
            <v>A12201</v>
          </cell>
          <cell r="B70" t="str">
            <v>122/01/10</v>
          </cell>
          <cell r="C70">
            <v>1.25</v>
          </cell>
          <cell r="D70">
            <v>8.41</v>
          </cell>
          <cell r="E70">
            <v>8.9499999999999993</v>
          </cell>
          <cell r="F70" t="str">
            <v/>
          </cell>
          <cell r="G70" t="str">
            <v/>
          </cell>
          <cell r="H70" t="str">
            <v/>
          </cell>
          <cell r="I70" t="str">
            <v/>
          </cell>
          <cell r="J70" t="str">
            <v/>
          </cell>
          <cell r="K70" t="str">
            <v/>
          </cell>
          <cell r="L70" t="str">
            <v/>
          </cell>
          <cell r="M70" t="str">
            <v/>
          </cell>
          <cell r="N70" t="str">
            <v/>
          </cell>
          <cell r="O70">
            <v>1.2236</v>
          </cell>
        </row>
        <row r="71">
          <cell r="A71" t="str">
            <v>A02201</v>
          </cell>
          <cell r="B71" t="str">
            <v>122/03/21</v>
          </cell>
          <cell r="C71">
            <v>1.75</v>
          </cell>
          <cell r="D71">
            <v>8.32</v>
          </cell>
          <cell r="E71">
            <v>9.14</v>
          </cell>
          <cell r="F71" t="str">
            <v/>
          </cell>
          <cell r="G71" t="str">
            <v/>
          </cell>
          <cell r="H71" t="str">
            <v/>
          </cell>
          <cell r="I71" t="str">
            <v/>
          </cell>
          <cell r="J71" t="str">
            <v/>
          </cell>
          <cell r="K71" t="str">
            <v/>
          </cell>
          <cell r="L71" t="str">
            <v/>
          </cell>
          <cell r="M71" t="str">
            <v/>
          </cell>
          <cell r="N71" t="str">
            <v/>
          </cell>
          <cell r="O71">
            <v>1.2262999999999999</v>
          </cell>
        </row>
        <row r="72">
          <cell r="A72" t="str">
            <v>A12102</v>
          </cell>
          <cell r="B72" t="str">
            <v>122/02/17</v>
          </cell>
          <cell r="C72">
            <v>1.125</v>
          </cell>
          <cell r="D72">
            <v>8.4600000000000009</v>
          </cell>
          <cell r="E72">
            <v>9.06</v>
          </cell>
          <cell r="F72" t="str">
            <v/>
          </cell>
          <cell r="G72" t="str">
            <v/>
          </cell>
          <cell r="H72" t="str">
            <v/>
          </cell>
          <cell r="I72" t="str">
            <v/>
          </cell>
          <cell r="J72" t="str">
            <v/>
          </cell>
          <cell r="K72" t="str">
            <v/>
          </cell>
          <cell r="L72" t="str">
            <v/>
          </cell>
          <cell r="M72" t="str">
            <v/>
          </cell>
          <cell r="N72" t="str">
            <v/>
          </cell>
          <cell r="O72">
            <v>1.2256</v>
          </cell>
        </row>
        <row r="73">
          <cell r="A73" t="str">
            <v>A02108</v>
          </cell>
          <cell r="B73" t="str">
            <v>122/07/26</v>
          </cell>
          <cell r="C73">
            <v>2</v>
          </cell>
          <cell r="D73">
            <v>8.58</v>
          </cell>
          <cell r="E73">
            <v>9.49</v>
          </cell>
          <cell r="F73" t="str">
            <v/>
          </cell>
          <cell r="G73" t="str">
            <v/>
          </cell>
          <cell r="H73" t="str">
            <v/>
          </cell>
          <cell r="I73" t="str">
            <v/>
          </cell>
          <cell r="J73" t="str">
            <v/>
          </cell>
          <cell r="K73" t="str">
            <v/>
          </cell>
          <cell r="L73" t="str">
            <v/>
          </cell>
          <cell r="M73" t="str">
            <v/>
          </cell>
          <cell r="N73" t="str">
            <v/>
          </cell>
          <cell r="O73">
            <v>1.232</v>
          </cell>
        </row>
        <row r="74">
          <cell r="A74" t="str">
            <v>A93106</v>
          </cell>
          <cell r="B74" t="str">
            <v>123/05/27</v>
          </cell>
          <cell r="C74">
            <v>3.875</v>
          </cell>
          <cell r="D74">
            <v>8.6199999999999992</v>
          </cell>
          <cell r="E74">
            <v>10.33</v>
          </cell>
          <cell r="F74" t="str">
            <v/>
          </cell>
          <cell r="G74" t="str">
            <v/>
          </cell>
          <cell r="H74" t="str">
            <v/>
          </cell>
          <cell r="I74" t="str">
            <v/>
          </cell>
          <cell r="J74" t="str">
            <v/>
          </cell>
          <cell r="K74" t="str">
            <v/>
          </cell>
          <cell r="L74" t="str">
            <v/>
          </cell>
          <cell r="M74" t="str">
            <v/>
          </cell>
          <cell r="N74" t="str">
            <v/>
          </cell>
          <cell r="O74">
            <v>1.2424999999999999</v>
          </cell>
        </row>
        <row r="75">
          <cell r="A75" t="str">
            <v>A12107</v>
          </cell>
          <cell r="B75" t="str">
            <v>122/06/09</v>
          </cell>
          <cell r="C75">
            <v>1.125</v>
          </cell>
          <cell r="D75">
            <v>8.76</v>
          </cell>
          <cell r="E75">
            <v>9.36</v>
          </cell>
          <cell r="F75">
            <v>1.2335</v>
          </cell>
          <cell r="G75">
            <v>1.2324999999999999</v>
          </cell>
          <cell r="H75">
            <v>1.2330000000000001</v>
          </cell>
          <cell r="I75">
            <v>2</v>
          </cell>
          <cell r="J75" t="str">
            <v/>
          </cell>
          <cell r="K75" t="str">
            <v/>
          </cell>
          <cell r="L75" t="str">
            <v/>
          </cell>
          <cell r="M75" t="str">
            <v/>
          </cell>
          <cell r="N75" t="str">
            <v/>
          </cell>
          <cell r="O75">
            <v>1.2311000000000001</v>
          </cell>
        </row>
        <row r="76">
          <cell r="A76" t="str">
            <v>A03103</v>
          </cell>
          <cell r="B76" t="str">
            <v>123/01/29</v>
          </cell>
          <cell r="C76">
            <v>2</v>
          </cell>
          <cell r="D76">
            <v>9.08</v>
          </cell>
          <cell r="E76">
            <v>10</v>
          </cell>
          <cell r="F76" t="str">
            <v/>
          </cell>
          <cell r="G76" t="str">
            <v/>
          </cell>
          <cell r="H76" t="str">
            <v/>
          </cell>
          <cell r="I76" t="str">
            <v/>
          </cell>
          <cell r="J76" t="str">
            <v/>
          </cell>
          <cell r="K76" t="str">
            <v/>
          </cell>
          <cell r="L76" t="str">
            <v/>
          </cell>
          <cell r="M76" t="str">
            <v/>
          </cell>
          <cell r="N76" t="str">
            <v/>
          </cell>
          <cell r="O76">
            <v>1.2407999999999999</v>
          </cell>
        </row>
        <row r="77">
          <cell r="A77" t="str">
            <v>A12110</v>
          </cell>
          <cell r="B77" t="str">
            <v>122/10/05</v>
          </cell>
          <cell r="C77">
            <v>1.25</v>
          </cell>
          <cell r="D77">
            <v>9.0299999999999994</v>
          </cell>
          <cell r="E77">
            <v>9.69</v>
          </cell>
          <cell r="F77">
            <v>1.2310000000000001</v>
          </cell>
          <cell r="G77">
            <v>1.2290000000000001</v>
          </cell>
          <cell r="H77">
            <v>1.2295</v>
          </cell>
          <cell r="I77">
            <v>9</v>
          </cell>
          <cell r="J77" t="str">
            <v/>
          </cell>
          <cell r="K77" t="str">
            <v/>
          </cell>
          <cell r="L77" t="str">
            <v/>
          </cell>
          <cell r="M77" t="str">
            <v/>
          </cell>
          <cell r="N77" t="str">
            <v/>
          </cell>
          <cell r="O77">
            <v>1.2367999999999999</v>
          </cell>
        </row>
        <row r="78">
          <cell r="A78" t="str">
            <v>A03107</v>
          </cell>
          <cell r="B78" t="str">
            <v>123/04/25</v>
          </cell>
          <cell r="C78">
            <v>1.875</v>
          </cell>
          <cell r="D78">
            <v>9.1999999999999993</v>
          </cell>
          <cell r="E78">
            <v>10.24</v>
          </cell>
          <cell r="F78" t="str">
            <v/>
          </cell>
          <cell r="G78" t="str">
            <v/>
          </cell>
          <cell r="H78" t="str">
            <v/>
          </cell>
          <cell r="I78" t="str">
            <v/>
          </cell>
          <cell r="J78" t="str">
            <v/>
          </cell>
          <cell r="K78" t="str">
            <v/>
          </cell>
          <cell r="L78" t="str">
            <v/>
          </cell>
          <cell r="M78" t="str">
            <v/>
          </cell>
          <cell r="N78" t="str">
            <v/>
          </cell>
          <cell r="O78">
            <v>1.2448999999999999</v>
          </cell>
        </row>
        <row r="79">
          <cell r="A79" t="str">
            <v>A13104</v>
          </cell>
          <cell r="B79" t="str">
            <v>123/02/23</v>
          </cell>
          <cell r="C79">
            <v>1.125</v>
          </cell>
          <cell r="D79">
            <v>9.39</v>
          </cell>
          <cell r="E79">
            <v>10</v>
          </cell>
          <cell r="F79" t="str">
            <v/>
          </cell>
          <cell r="G79" t="str">
            <v/>
          </cell>
          <cell r="H79" t="str">
            <v/>
          </cell>
          <cell r="I79" t="str">
            <v/>
          </cell>
          <cell r="J79" t="str">
            <v/>
          </cell>
          <cell r="K79" t="str">
            <v/>
          </cell>
          <cell r="L79" t="str">
            <v/>
          </cell>
          <cell r="M79" t="str">
            <v/>
          </cell>
          <cell r="N79" t="str">
            <v/>
          </cell>
          <cell r="O79">
            <v>1.2425999999999999</v>
          </cell>
        </row>
        <row r="80">
          <cell r="A80" t="str">
            <v>A03111</v>
          </cell>
          <cell r="B80" t="str">
            <v>123/07/31</v>
          </cell>
          <cell r="C80">
            <v>2.125</v>
          </cell>
          <cell r="D80">
            <v>9.36</v>
          </cell>
          <cell r="E80">
            <v>10.51</v>
          </cell>
          <cell r="F80" t="str">
            <v/>
          </cell>
          <cell r="G80" t="str">
            <v/>
          </cell>
          <cell r="H80" t="str">
            <v/>
          </cell>
          <cell r="I80" t="str">
            <v/>
          </cell>
          <cell r="J80" t="str">
            <v/>
          </cell>
          <cell r="K80" t="str">
            <v/>
          </cell>
          <cell r="L80" t="str">
            <v/>
          </cell>
          <cell r="M80" t="str">
            <v/>
          </cell>
          <cell r="N80" t="str">
            <v/>
          </cell>
          <cell r="O80">
            <v>1.2484999999999999</v>
          </cell>
        </row>
        <row r="81">
          <cell r="A81" t="str">
            <v>A03114</v>
          </cell>
          <cell r="B81" t="str">
            <v>123/10/02</v>
          </cell>
          <cell r="C81">
            <v>2.25</v>
          </cell>
          <cell r="D81">
            <v>9.48</v>
          </cell>
          <cell r="E81">
            <v>10.68</v>
          </cell>
          <cell r="F81" t="str">
            <v/>
          </cell>
          <cell r="G81" t="str">
            <v/>
          </cell>
          <cell r="H81" t="str">
            <v/>
          </cell>
          <cell r="I81" t="str">
            <v/>
          </cell>
          <cell r="J81" t="str">
            <v/>
          </cell>
          <cell r="K81" t="str">
            <v/>
          </cell>
          <cell r="L81" t="str">
            <v/>
          </cell>
          <cell r="M81" t="str">
            <v/>
          </cell>
          <cell r="N81" t="str">
            <v/>
          </cell>
          <cell r="O81">
            <v>1.2507999999999999</v>
          </cell>
        </row>
        <row r="82">
          <cell r="A82" t="str">
            <v>A04102</v>
          </cell>
          <cell r="B82" t="str">
            <v>124/01/23</v>
          </cell>
          <cell r="C82">
            <v>2</v>
          </cell>
          <cell r="D82">
            <v>9.8800000000000008</v>
          </cell>
          <cell r="E82">
            <v>10.99</v>
          </cell>
          <cell r="F82" t="str">
            <v/>
          </cell>
          <cell r="G82" t="str">
            <v/>
          </cell>
          <cell r="H82" t="str">
            <v/>
          </cell>
          <cell r="I82" t="str">
            <v/>
          </cell>
          <cell r="J82" t="str">
            <v/>
          </cell>
          <cell r="K82" t="str">
            <v/>
          </cell>
          <cell r="L82" t="str">
            <v/>
          </cell>
          <cell r="M82" t="str">
            <v/>
          </cell>
          <cell r="N82" t="str">
            <v/>
          </cell>
          <cell r="O82">
            <v>1.2559</v>
          </cell>
        </row>
        <row r="83">
          <cell r="A83" t="str">
            <v>A04107</v>
          </cell>
          <cell r="B83" t="str">
            <v>124/04/15</v>
          </cell>
          <cell r="C83">
            <v>2.125</v>
          </cell>
          <cell r="D83">
            <v>9.8699999999999992</v>
          </cell>
          <cell r="E83">
            <v>11.21</v>
          </cell>
          <cell r="F83" t="str">
            <v/>
          </cell>
          <cell r="G83" t="str">
            <v/>
          </cell>
          <cell r="H83" t="str">
            <v/>
          </cell>
          <cell r="I83" t="str">
            <v/>
          </cell>
          <cell r="J83" t="str">
            <v/>
          </cell>
          <cell r="K83" t="str">
            <v/>
          </cell>
          <cell r="L83" t="str">
            <v/>
          </cell>
          <cell r="M83" t="str">
            <v/>
          </cell>
          <cell r="N83" t="str">
            <v/>
          </cell>
          <cell r="O83">
            <v>1.2586999999999999</v>
          </cell>
        </row>
        <row r="84">
          <cell r="A84" t="str">
            <v>A04114</v>
          </cell>
          <cell r="B84" t="str">
            <v>124/10/26</v>
          </cell>
          <cell r="C84">
            <v>1.75</v>
          </cell>
          <cell r="D84">
            <v>10.57</v>
          </cell>
          <cell r="E84">
            <v>11.74</v>
          </cell>
          <cell r="F84" t="str">
            <v/>
          </cell>
          <cell r="G84" t="str">
            <v/>
          </cell>
          <cell r="H84" t="str">
            <v/>
          </cell>
          <cell r="I84" t="str">
            <v/>
          </cell>
          <cell r="J84" t="str">
            <v/>
          </cell>
          <cell r="K84" t="str">
            <v/>
          </cell>
          <cell r="L84" t="str">
            <v/>
          </cell>
          <cell r="M84" t="str">
            <v/>
          </cell>
          <cell r="N84" t="str">
            <v/>
          </cell>
          <cell r="O84">
            <v>1.2669999999999999</v>
          </cell>
        </row>
        <row r="85">
          <cell r="A85" t="str">
            <v>A05102</v>
          </cell>
          <cell r="B85" t="str">
            <v>125/01/22</v>
          </cell>
          <cell r="C85">
            <v>1.375</v>
          </cell>
          <cell r="D85">
            <v>10.99</v>
          </cell>
          <cell r="E85">
            <v>11.98</v>
          </cell>
          <cell r="F85" t="str">
            <v/>
          </cell>
          <cell r="G85" t="str">
            <v/>
          </cell>
          <cell r="H85" t="str">
            <v/>
          </cell>
          <cell r="I85" t="str">
            <v/>
          </cell>
          <cell r="J85" t="str">
            <v/>
          </cell>
          <cell r="K85" t="str">
            <v/>
          </cell>
          <cell r="L85" t="str">
            <v/>
          </cell>
          <cell r="M85" t="str">
            <v/>
          </cell>
          <cell r="N85" t="str">
            <v/>
          </cell>
          <cell r="O85">
            <v>1.2712000000000001</v>
          </cell>
        </row>
        <row r="86">
          <cell r="A86" t="str">
            <v>A05106</v>
          </cell>
          <cell r="B86" t="str">
            <v>125/04/08</v>
          </cell>
          <cell r="C86">
            <v>1.25</v>
          </cell>
          <cell r="D86">
            <v>11.12</v>
          </cell>
          <cell r="E86">
            <v>12.19</v>
          </cell>
          <cell r="F86" t="str">
            <v/>
          </cell>
          <cell r="G86" t="str">
            <v/>
          </cell>
          <cell r="H86" t="str">
            <v/>
          </cell>
          <cell r="I86" t="str">
            <v/>
          </cell>
          <cell r="J86" t="str">
            <v/>
          </cell>
          <cell r="K86" t="str">
            <v/>
          </cell>
          <cell r="L86" t="str">
            <v/>
          </cell>
          <cell r="M86" t="str">
            <v/>
          </cell>
          <cell r="N86" t="str">
            <v/>
          </cell>
          <cell r="O86">
            <v>1.2743</v>
          </cell>
        </row>
        <row r="87">
          <cell r="A87" t="str">
            <v>A05109</v>
          </cell>
          <cell r="B87" t="str">
            <v>125/07/19</v>
          </cell>
          <cell r="C87">
            <v>1.125</v>
          </cell>
          <cell r="D87">
            <v>11.48</v>
          </cell>
          <cell r="E87">
            <v>12.47</v>
          </cell>
          <cell r="F87" t="str">
            <v/>
          </cell>
          <cell r="G87" t="str">
            <v/>
          </cell>
          <cell r="H87" t="str">
            <v/>
          </cell>
          <cell r="I87" t="str">
            <v/>
          </cell>
          <cell r="J87" t="str">
            <v/>
          </cell>
          <cell r="K87" t="str">
            <v/>
          </cell>
          <cell r="L87" t="str">
            <v/>
          </cell>
          <cell r="M87" t="str">
            <v/>
          </cell>
          <cell r="N87" t="str">
            <v/>
          </cell>
          <cell r="O87">
            <v>1.2783</v>
          </cell>
        </row>
        <row r="88">
          <cell r="A88" t="str">
            <v>A06103</v>
          </cell>
          <cell r="B88" t="str">
            <v>126/02/20</v>
          </cell>
          <cell r="C88">
            <v>1.75</v>
          </cell>
          <cell r="D88">
            <v>11.5</v>
          </cell>
          <cell r="E88">
            <v>13.07</v>
          </cell>
          <cell r="F88" t="str">
            <v/>
          </cell>
          <cell r="G88" t="str">
            <v/>
          </cell>
          <cell r="H88" t="str">
            <v/>
          </cell>
          <cell r="I88" t="str">
            <v/>
          </cell>
          <cell r="J88" t="str">
            <v/>
          </cell>
          <cell r="K88" t="str">
            <v/>
          </cell>
          <cell r="L88" t="str">
            <v/>
          </cell>
          <cell r="M88" t="str">
            <v/>
          </cell>
          <cell r="N88" t="str">
            <v/>
          </cell>
          <cell r="O88">
            <v>1.2835000000000001</v>
          </cell>
        </row>
        <row r="89">
          <cell r="A89" t="str">
            <v>A06108</v>
          </cell>
          <cell r="B89" t="str">
            <v>126/08/18</v>
          </cell>
          <cell r="C89">
            <v>1.5</v>
          </cell>
          <cell r="D89">
            <v>12.14</v>
          </cell>
          <cell r="E89">
            <v>13.56</v>
          </cell>
          <cell r="F89" t="str">
            <v/>
          </cell>
          <cell r="G89" t="str">
            <v/>
          </cell>
          <cell r="H89" t="str">
            <v/>
          </cell>
          <cell r="I89" t="str">
            <v/>
          </cell>
          <cell r="J89" t="str">
            <v/>
          </cell>
          <cell r="K89" t="str">
            <v/>
          </cell>
          <cell r="L89" t="str">
            <v/>
          </cell>
          <cell r="M89" t="str">
            <v/>
          </cell>
          <cell r="N89" t="str">
            <v/>
          </cell>
          <cell r="O89">
            <v>1.2902</v>
          </cell>
        </row>
        <row r="90">
          <cell r="A90" t="str">
            <v>A07103</v>
          </cell>
          <cell r="B90" t="str">
            <v>127/03/13</v>
          </cell>
          <cell r="C90">
            <v>1.375</v>
          </cell>
          <cell r="D90">
            <v>12.62</v>
          </cell>
          <cell r="E90">
            <v>14.12</v>
          </cell>
          <cell r="F90" t="str">
            <v/>
          </cell>
          <cell r="G90" t="str">
            <v/>
          </cell>
          <cell r="H90" t="str">
            <v/>
          </cell>
          <cell r="I90" t="str">
            <v/>
          </cell>
          <cell r="J90" t="str">
            <v/>
          </cell>
          <cell r="K90" t="str">
            <v/>
          </cell>
          <cell r="L90" t="str">
            <v/>
          </cell>
          <cell r="M90" t="str">
            <v/>
          </cell>
          <cell r="N90" t="str">
            <v/>
          </cell>
          <cell r="O90">
            <v>1.2972999999999999</v>
          </cell>
        </row>
        <row r="91">
          <cell r="A91" t="str">
            <v>A99102</v>
          </cell>
          <cell r="B91" t="str">
            <v>129/01/28</v>
          </cell>
          <cell r="C91">
            <v>2.25</v>
          </cell>
          <cell r="D91">
            <v>13.6</v>
          </cell>
          <cell r="E91">
            <v>16</v>
          </cell>
          <cell r="F91" t="str">
            <v/>
          </cell>
          <cell r="G91" t="str">
            <v/>
          </cell>
          <cell r="H91" t="str">
            <v/>
          </cell>
          <cell r="I91" t="str">
            <v/>
          </cell>
          <cell r="J91" t="str">
            <v/>
          </cell>
          <cell r="K91" t="str">
            <v/>
          </cell>
          <cell r="L91" t="str">
            <v/>
          </cell>
          <cell r="M91" t="str">
            <v/>
          </cell>
          <cell r="N91" t="str">
            <v/>
          </cell>
          <cell r="O91">
            <v>1.3148</v>
          </cell>
        </row>
        <row r="92">
          <cell r="A92" t="str">
            <v>A07108</v>
          </cell>
          <cell r="B92" t="str">
            <v>127/09/21</v>
          </cell>
          <cell r="C92">
            <v>1.125</v>
          </cell>
          <cell r="D92">
            <v>13.34</v>
          </cell>
          <cell r="E92">
            <v>14.65</v>
          </cell>
          <cell r="F92" t="str">
            <v/>
          </cell>
          <cell r="G92" t="str">
            <v/>
          </cell>
          <cell r="H92" t="str">
            <v/>
          </cell>
          <cell r="I92" t="str">
            <v/>
          </cell>
          <cell r="J92" t="str">
            <v/>
          </cell>
          <cell r="K92" t="str">
            <v/>
          </cell>
          <cell r="L92" t="str">
            <v/>
          </cell>
          <cell r="M92" t="str">
            <v/>
          </cell>
          <cell r="N92" t="str">
            <v/>
          </cell>
          <cell r="O92">
            <v>1.3045</v>
          </cell>
        </row>
        <row r="93">
          <cell r="A93" t="str">
            <v>A08102</v>
          </cell>
          <cell r="B93" t="str">
            <v>128/01/28</v>
          </cell>
          <cell r="C93">
            <v>1.125</v>
          </cell>
          <cell r="D93">
            <v>13.68</v>
          </cell>
          <cell r="E93">
            <v>15</v>
          </cell>
          <cell r="F93">
            <v>1.3109999999999999</v>
          </cell>
          <cell r="G93">
            <v>1.31</v>
          </cell>
          <cell r="H93">
            <v>1.3105</v>
          </cell>
          <cell r="I93">
            <v>6</v>
          </cell>
          <cell r="J93" t="str">
            <v/>
          </cell>
          <cell r="K93" t="str">
            <v/>
          </cell>
          <cell r="L93" t="str">
            <v/>
          </cell>
          <cell r="M93" t="str">
            <v/>
          </cell>
          <cell r="N93" t="str">
            <v/>
          </cell>
          <cell r="O93">
            <v>1.3086</v>
          </cell>
        </row>
        <row r="94">
          <cell r="A94" t="str">
            <v>A08104</v>
          </cell>
          <cell r="B94" t="str">
            <v>128/03/04</v>
          </cell>
          <cell r="C94">
            <v>1.125</v>
          </cell>
          <cell r="D94">
            <v>13.62</v>
          </cell>
          <cell r="E94">
            <v>15.1</v>
          </cell>
          <cell r="F94" t="str">
            <v/>
          </cell>
          <cell r="G94" t="str">
            <v/>
          </cell>
          <cell r="H94" t="str">
            <v/>
          </cell>
          <cell r="I94" t="str">
            <v/>
          </cell>
          <cell r="J94" t="str">
            <v/>
          </cell>
          <cell r="K94" t="str">
            <v/>
          </cell>
          <cell r="L94" t="str">
            <v/>
          </cell>
          <cell r="M94" t="str">
            <v/>
          </cell>
          <cell r="N94" t="str">
            <v/>
          </cell>
          <cell r="O94">
            <v>1.3097000000000001</v>
          </cell>
        </row>
        <row r="95">
          <cell r="A95" t="str">
            <v>A00104</v>
          </cell>
          <cell r="B95" t="str">
            <v>130/02/22</v>
          </cell>
          <cell r="C95">
            <v>2</v>
          </cell>
          <cell r="D95">
            <v>14.33</v>
          </cell>
          <cell r="E95">
            <v>17.07</v>
          </cell>
          <cell r="F95" t="str">
            <v/>
          </cell>
          <cell r="G95" t="str">
            <v/>
          </cell>
          <cell r="H95" t="str">
            <v/>
          </cell>
          <cell r="I95" t="str">
            <v/>
          </cell>
          <cell r="J95" t="str">
            <v/>
          </cell>
          <cell r="K95" t="str">
            <v/>
          </cell>
          <cell r="L95" t="str">
            <v/>
          </cell>
          <cell r="M95" t="str">
            <v/>
          </cell>
          <cell r="N95" t="str">
            <v/>
          </cell>
          <cell r="O95">
            <v>1.3279000000000001</v>
          </cell>
        </row>
        <row r="96">
          <cell r="A96" t="str">
            <v>A99109</v>
          </cell>
          <cell r="B96" t="str">
            <v>129/12/28</v>
          </cell>
          <cell r="C96">
            <v>2.125</v>
          </cell>
          <cell r="D96">
            <v>14.33</v>
          </cell>
          <cell r="E96">
            <v>16.920000000000002</v>
          </cell>
          <cell r="F96" t="str">
            <v/>
          </cell>
          <cell r="G96" t="str">
            <v/>
          </cell>
          <cell r="H96" t="str">
            <v/>
          </cell>
          <cell r="I96" t="str">
            <v/>
          </cell>
          <cell r="J96" t="str">
            <v/>
          </cell>
          <cell r="K96" t="str">
            <v/>
          </cell>
          <cell r="L96" t="str">
            <v/>
          </cell>
          <cell r="M96" t="str">
            <v/>
          </cell>
          <cell r="N96" t="str">
            <v/>
          </cell>
          <cell r="O96">
            <v>1.3254999999999999</v>
          </cell>
        </row>
        <row r="97">
          <cell r="A97" t="str">
            <v>A08108</v>
          </cell>
          <cell r="B97" t="str">
            <v>128/09/06</v>
          </cell>
          <cell r="C97">
            <v>0.75</v>
          </cell>
          <cell r="D97">
            <v>14.5</v>
          </cell>
          <cell r="E97">
            <v>15.61</v>
          </cell>
          <cell r="F97" t="str">
            <v/>
          </cell>
          <cell r="G97" t="str">
            <v/>
          </cell>
          <cell r="H97" t="str">
            <v/>
          </cell>
          <cell r="I97" t="str">
            <v/>
          </cell>
          <cell r="J97" t="str">
            <v/>
          </cell>
          <cell r="K97" t="str">
            <v/>
          </cell>
          <cell r="L97" t="str">
            <v/>
          </cell>
          <cell r="M97" t="str">
            <v/>
          </cell>
          <cell r="N97" t="str">
            <v/>
          </cell>
          <cell r="O97">
            <v>1.3174999999999999</v>
          </cell>
        </row>
        <row r="98">
          <cell r="A98" t="str">
            <v>A09102</v>
          </cell>
          <cell r="B98" t="str">
            <v>129/01/17</v>
          </cell>
          <cell r="C98">
            <v>0.75</v>
          </cell>
          <cell r="D98">
            <v>14.86</v>
          </cell>
          <cell r="E98">
            <v>15.97</v>
          </cell>
          <cell r="F98" t="str">
            <v/>
          </cell>
          <cell r="G98" t="str">
            <v/>
          </cell>
          <cell r="H98" t="str">
            <v/>
          </cell>
          <cell r="I98" t="str">
            <v/>
          </cell>
          <cell r="J98" t="str">
            <v/>
          </cell>
          <cell r="K98" t="str">
            <v/>
          </cell>
          <cell r="L98" t="str">
            <v/>
          </cell>
          <cell r="M98" t="str">
            <v/>
          </cell>
          <cell r="N98" t="str">
            <v/>
          </cell>
          <cell r="O98">
            <v>1.3218000000000001</v>
          </cell>
        </row>
        <row r="99">
          <cell r="A99" t="str">
            <v>A00108</v>
          </cell>
          <cell r="B99" t="str">
            <v>130/08/22</v>
          </cell>
          <cell r="C99">
            <v>1.875</v>
          </cell>
          <cell r="D99">
            <v>14.93</v>
          </cell>
          <cell r="E99">
            <v>17.57</v>
          </cell>
          <cell r="F99" t="str">
            <v/>
          </cell>
          <cell r="G99" t="str">
            <v/>
          </cell>
          <cell r="H99" t="str">
            <v/>
          </cell>
          <cell r="I99" t="str">
            <v/>
          </cell>
          <cell r="J99" t="str">
            <v/>
          </cell>
          <cell r="K99" t="str">
            <v/>
          </cell>
          <cell r="L99" t="str">
            <v/>
          </cell>
          <cell r="M99" t="str">
            <v/>
          </cell>
          <cell r="N99" t="str">
            <v/>
          </cell>
          <cell r="O99">
            <v>1.3342000000000001</v>
          </cell>
        </row>
        <row r="100">
          <cell r="A100" t="str">
            <v>A09104</v>
          </cell>
          <cell r="B100" t="str">
            <v>129/03/09</v>
          </cell>
          <cell r="C100">
            <v>0.5</v>
          </cell>
          <cell r="D100">
            <v>15.19</v>
          </cell>
          <cell r="E100">
            <v>16.11</v>
          </cell>
          <cell r="F100" t="str">
            <v/>
          </cell>
          <cell r="G100" t="str">
            <v/>
          </cell>
          <cell r="H100" t="str">
            <v/>
          </cell>
          <cell r="I100" t="str">
            <v/>
          </cell>
          <cell r="J100" t="str">
            <v/>
          </cell>
          <cell r="K100" t="str">
            <v/>
          </cell>
          <cell r="L100" t="str">
            <v/>
          </cell>
          <cell r="M100" t="str">
            <v/>
          </cell>
          <cell r="N100" t="str">
            <v/>
          </cell>
          <cell r="O100">
            <v>1.3248</v>
          </cell>
        </row>
        <row r="101">
          <cell r="A101" t="str">
            <v>A01104</v>
          </cell>
          <cell r="B101" t="str">
            <v>131/02/13</v>
          </cell>
          <cell r="C101">
            <v>1.75</v>
          </cell>
          <cell r="D101">
            <v>15.27</v>
          </cell>
          <cell r="E101">
            <v>18.05</v>
          </cell>
          <cell r="F101" t="str">
            <v/>
          </cell>
          <cell r="G101" t="str">
            <v/>
          </cell>
          <cell r="H101" t="str">
            <v/>
          </cell>
          <cell r="I101" t="str">
            <v/>
          </cell>
          <cell r="J101" t="str">
            <v/>
          </cell>
          <cell r="K101" t="str">
            <v/>
          </cell>
          <cell r="L101" t="str">
            <v/>
          </cell>
          <cell r="M101" t="str">
            <v/>
          </cell>
          <cell r="N101" t="str">
            <v/>
          </cell>
          <cell r="O101">
            <v>1.3406</v>
          </cell>
        </row>
        <row r="102">
          <cell r="A102" t="str">
            <v>A02109</v>
          </cell>
          <cell r="B102" t="str">
            <v>132/08/02</v>
          </cell>
          <cell r="C102">
            <v>2.5</v>
          </cell>
          <cell r="D102">
            <v>15.68</v>
          </cell>
          <cell r="E102">
            <v>19.510000000000002</v>
          </cell>
          <cell r="F102" t="str">
            <v/>
          </cell>
          <cell r="G102" t="str">
            <v/>
          </cell>
          <cell r="H102" t="str">
            <v/>
          </cell>
          <cell r="I102" t="str">
            <v/>
          </cell>
          <cell r="J102" t="str">
            <v/>
          </cell>
          <cell r="K102" t="str">
            <v/>
          </cell>
          <cell r="L102" t="str">
            <v/>
          </cell>
          <cell r="M102" t="str">
            <v/>
          </cell>
          <cell r="N102" t="str">
            <v/>
          </cell>
          <cell r="O102">
            <v>1.3536999999999999</v>
          </cell>
        </row>
        <row r="103">
          <cell r="A103" t="str">
            <v>A09108</v>
          </cell>
          <cell r="B103" t="str">
            <v>129/09/18</v>
          </cell>
          <cell r="C103">
            <v>0.5</v>
          </cell>
          <cell r="D103">
            <v>15.71</v>
          </cell>
          <cell r="E103">
            <v>16.64</v>
          </cell>
          <cell r="F103" t="str">
            <v/>
          </cell>
          <cell r="G103" t="str">
            <v/>
          </cell>
          <cell r="H103" t="str">
            <v/>
          </cell>
          <cell r="I103" t="str">
            <v/>
          </cell>
          <cell r="J103" t="str">
            <v/>
          </cell>
          <cell r="K103" t="str">
            <v/>
          </cell>
          <cell r="L103" t="str">
            <v/>
          </cell>
          <cell r="M103" t="str">
            <v/>
          </cell>
          <cell r="N103" t="str">
            <v/>
          </cell>
          <cell r="O103">
            <v>1.3311999999999999</v>
          </cell>
        </row>
        <row r="104">
          <cell r="A104" t="str">
            <v>A11109</v>
          </cell>
          <cell r="B104" t="str">
            <v>131/09/30</v>
          </cell>
          <cell r="C104">
            <v>1.875</v>
          </cell>
          <cell r="D104">
            <v>15.75</v>
          </cell>
          <cell r="E104">
            <v>18.670000000000002</v>
          </cell>
          <cell r="F104">
            <v>1.3585</v>
          </cell>
          <cell r="G104">
            <v>1.3585</v>
          </cell>
          <cell r="H104">
            <v>1.3585</v>
          </cell>
          <cell r="I104">
            <v>3.5</v>
          </cell>
          <cell r="J104">
            <v>1.3574999999999999</v>
          </cell>
          <cell r="K104">
            <v>1.3574999999999999</v>
          </cell>
          <cell r="L104">
            <v>1.3574999999999999</v>
          </cell>
          <cell r="M104">
            <v>1</v>
          </cell>
          <cell r="N104">
            <v>3</v>
          </cell>
          <cell r="O104">
            <v>1.3472999999999999</v>
          </cell>
        </row>
        <row r="105">
          <cell r="A105" t="str">
            <v>A01108</v>
          </cell>
          <cell r="B105" t="str">
            <v>131/08/24</v>
          </cell>
          <cell r="C105">
            <v>1.625</v>
          </cell>
          <cell r="D105">
            <v>15.92</v>
          </cell>
          <cell r="E105">
            <v>18.57</v>
          </cell>
          <cell r="F105">
            <v>1.3580000000000001</v>
          </cell>
          <cell r="G105">
            <v>1.3560000000000001</v>
          </cell>
          <cell r="H105">
            <v>1.357</v>
          </cell>
          <cell r="I105">
            <v>4</v>
          </cell>
          <cell r="J105" t="str">
            <v/>
          </cell>
          <cell r="K105" t="str">
            <v/>
          </cell>
          <cell r="L105" t="str">
            <v/>
          </cell>
          <cell r="M105" t="str">
            <v/>
          </cell>
          <cell r="N105" t="str">
            <v/>
          </cell>
          <cell r="O105">
            <v>1.3475999999999999</v>
          </cell>
        </row>
        <row r="106">
          <cell r="A106" t="str">
            <v>A10102</v>
          </cell>
          <cell r="B106" t="str">
            <v>130/01/29</v>
          </cell>
          <cell r="C106">
            <v>0.5</v>
          </cell>
          <cell r="D106">
            <v>16.059999999999999</v>
          </cell>
          <cell r="E106">
            <v>17.010000000000002</v>
          </cell>
          <cell r="F106" t="str">
            <v/>
          </cell>
          <cell r="G106" t="str">
            <v/>
          </cell>
          <cell r="H106" t="str">
            <v/>
          </cell>
          <cell r="I106" t="str">
            <v/>
          </cell>
          <cell r="J106" t="str">
            <v/>
          </cell>
          <cell r="K106" t="str">
            <v/>
          </cell>
          <cell r="L106" t="str">
            <v/>
          </cell>
          <cell r="M106" t="str">
            <v/>
          </cell>
          <cell r="N106" t="str">
            <v/>
          </cell>
          <cell r="O106">
            <v>1.3355999999999999</v>
          </cell>
        </row>
        <row r="107">
          <cell r="A107" t="str">
            <v>A02105</v>
          </cell>
          <cell r="B107" t="str">
            <v>132/02/26</v>
          </cell>
          <cell r="C107">
            <v>1.75</v>
          </cell>
          <cell r="D107">
            <v>16.02</v>
          </cell>
          <cell r="E107">
            <v>19.079999999999998</v>
          </cell>
          <cell r="F107">
            <v>1.361</v>
          </cell>
          <cell r="G107">
            <v>1.36</v>
          </cell>
          <cell r="H107">
            <v>1.3604000000000001</v>
          </cell>
          <cell r="I107">
            <v>5</v>
          </cell>
          <cell r="J107">
            <v>1.361</v>
          </cell>
          <cell r="K107">
            <v>1.361</v>
          </cell>
          <cell r="L107">
            <v>1.361</v>
          </cell>
          <cell r="M107">
            <v>1</v>
          </cell>
          <cell r="N107">
            <v>1</v>
          </cell>
          <cell r="O107">
            <v>1.3531</v>
          </cell>
        </row>
        <row r="108">
          <cell r="A108" t="str">
            <v>A09113</v>
          </cell>
          <cell r="B108" t="str">
            <v>129/12/29</v>
          </cell>
          <cell r="C108">
            <v>0.375</v>
          </cell>
          <cell r="D108">
            <v>16.149999999999999</v>
          </cell>
          <cell r="E108">
            <v>16.920000000000002</v>
          </cell>
          <cell r="F108" t="str">
            <v/>
          </cell>
          <cell r="G108" t="str">
            <v/>
          </cell>
          <cell r="H108" t="str">
            <v/>
          </cell>
          <cell r="I108" t="str">
            <v/>
          </cell>
          <cell r="J108" t="str">
            <v/>
          </cell>
          <cell r="K108" t="str">
            <v/>
          </cell>
          <cell r="L108" t="str">
            <v/>
          </cell>
          <cell r="M108" t="str">
            <v/>
          </cell>
          <cell r="N108" t="str">
            <v/>
          </cell>
          <cell r="O108">
            <v>1.3354999999999999</v>
          </cell>
        </row>
        <row r="109">
          <cell r="A109" t="str">
            <v>A11101</v>
          </cell>
          <cell r="B109" t="str">
            <v>131/01/18</v>
          </cell>
          <cell r="C109">
            <v>1</v>
          </cell>
          <cell r="D109">
            <v>16.260000000000002</v>
          </cell>
          <cell r="E109">
            <v>17.97</v>
          </cell>
          <cell r="F109" t="str">
            <v/>
          </cell>
          <cell r="G109" t="str">
            <v/>
          </cell>
          <cell r="H109" t="str">
            <v/>
          </cell>
          <cell r="I109" t="str">
            <v/>
          </cell>
          <cell r="J109" t="str">
            <v/>
          </cell>
          <cell r="K109" t="str">
            <v/>
          </cell>
          <cell r="L109" t="str">
            <v/>
          </cell>
          <cell r="M109" t="str">
            <v/>
          </cell>
          <cell r="N109" t="str">
            <v/>
          </cell>
          <cell r="O109">
            <v>1.3443000000000001</v>
          </cell>
        </row>
        <row r="110">
          <cell r="A110" t="str">
            <v>A10105</v>
          </cell>
          <cell r="B110" t="str">
            <v>130/05/21</v>
          </cell>
          <cell r="C110">
            <v>0.625</v>
          </cell>
          <cell r="D110">
            <v>16.100000000000001</v>
          </cell>
          <cell r="E110">
            <v>17.309999999999999</v>
          </cell>
          <cell r="F110" t="str">
            <v/>
          </cell>
          <cell r="G110" t="str">
            <v/>
          </cell>
          <cell r="H110" t="str">
            <v/>
          </cell>
          <cell r="I110" t="str">
            <v/>
          </cell>
          <cell r="J110" t="str">
            <v/>
          </cell>
          <cell r="K110" t="str">
            <v/>
          </cell>
          <cell r="L110" t="str">
            <v/>
          </cell>
          <cell r="M110" t="str">
            <v/>
          </cell>
          <cell r="N110" t="str">
            <v/>
          </cell>
          <cell r="O110">
            <v>1.3386</v>
          </cell>
        </row>
        <row r="111">
          <cell r="A111" t="str">
            <v>A03105</v>
          </cell>
          <cell r="B111" t="str">
            <v>133/02/26</v>
          </cell>
          <cell r="C111">
            <v>2.125</v>
          </cell>
          <cell r="D111">
            <v>16.29</v>
          </cell>
          <cell r="E111">
            <v>20.079999999999998</v>
          </cell>
          <cell r="F111" t="str">
            <v/>
          </cell>
          <cell r="G111" t="str">
            <v/>
          </cell>
          <cell r="H111" t="str">
            <v/>
          </cell>
          <cell r="I111" t="str">
            <v/>
          </cell>
          <cell r="J111" t="str">
            <v/>
          </cell>
          <cell r="K111" t="str">
            <v/>
          </cell>
          <cell r="L111" t="str">
            <v/>
          </cell>
          <cell r="M111" t="str">
            <v/>
          </cell>
          <cell r="N111" t="str">
            <v/>
          </cell>
          <cell r="O111">
            <v>1.3631</v>
          </cell>
        </row>
        <row r="112">
          <cell r="A112" t="str">
            <v>A11104</v>
          </cell>
          <cell r="B112" t="str">
            <v>131/03/04</v>
          </cell>
          <cell r="C112">
            <v>0.875</v>
          </cell>
          <cell r="D112">
            <v>16.38</v>
          </cell>
          <cell r="E112">
            <v>18.100000000000001</v>
          </cell>
          <cell r="F112" t="str">
            <v/>
          </cell>
          <cell r="G112" t="str">
            <v/>
          </cell>
          <cell r="H112" t="str">
            <v/>
          </cell>
          <cell r="I112" t="str">
            <v/>
          </cell>
          <cell r="J112" t="str">
            <v/>
          </cell>
          <cell r="K112" t="str">
            <v/>
          </cell>
          <cell r="L112" t="str">
            <v/>
          </cell>
          <cell r="M112" t="str">
            <v/>
          </cell>
          <cell r="N112" t="str">
            <v/>
          </cell>
          <cell r="O112">
            <v>1.3467</v>
          </cell>
        </row>
        <row r="113">
          <cell r="A113" t="str">
            <v>A12104</v>
          </cell>
          <cell r="B113" t="str">
            <v>132/03/03</v>
          </cell>
          <cell r="C113">
            <v>1.375</v>
          </cell>
          <cell r="D113">
            <v>16.489999999999998</v>
          </cell>
          <cell r="E113">
            <v>19.09</v>
          </cell>
          <cell r="F113" t="str">
            <v/>
          </cell>
          <cell r="G113" t="str">
            <v/>
          </cell>
          <cell r="H113" t="str">
            <v/>
          </cell>
          <cell r="I113" t="str">
            <v/>
          </cell>
          <cell r="J113" t="str">
            <v/>
          </cell>
          <cell r="K113" t="str">
            <v/>
          </cell>
          <cell r="L113" t="str">
            <v/>
          </cell>
          <cell r="M113" t="str">
            <v/>
          </cell>
          <cell r="N113" t="str">
            <v/>
          </cell>
          <cell r="O113">
            <v>1.3557999999999999</v>
          </cell>
        </row>
        <row r="114">
          <cell r="A114" t="str">
            <v>A10112</v>
          </cell>
          <cell r="B114" t="str">
            <v>130/11/12</v>
          </cell>
          <cell r="C114">
            <v>0.625</v>
          </cell>
          <cell r="D114">
            <v>16.57</v>
          </cell>
          <cell r="E114">
            <v>17.79</v>
          </cell>
          <cell r="F114" t="str">
            <v/>
          </cell>
          <cell r="G114" t="str">
            <v/>
          </cell>
          <cell r="H114" t="str">
            <v/>
          </cell>
          <cell r="I114" t="str">
            <v/>
          </cell>
          <cell r="J114" t="str">
            <v/>
          </cell>
          <cell r="K114" t="str">
            <v/>
          </cell>
          <cell r="L114" t="str">
            <v/>
          </cell>
          <cell r="M114" t="str">
            <v/>
          </cell>
          <cell r="N114" t="str">
            <v/>
          </cell>
          <cell r="O114">
            <v>1.3445</v>
          </cell>
        </row>
        <row r="115">
          <cell r="A115" t="str">
            <v>A03112</v>
          </cell>
          <cell r="B115" t="str">
            <v>133/08/04</v>
          </cell>
          <cell r="C115">
            <v>2.25</v>
          </cell>
          <cell r="D115">
            <v>16.59</v>
          </cell>
          <cell r="E115">
            <v>20.52</v>
          </cell>
          <cell r="F115" t="str">
            <v/>
          </cell>
          <cell r="G115" t="str">
            <v/>
          </cell>
          <cell r="H115" t="str">
            <v/>
          </cell>
          <cell r="I115" t="str">
            <v/>
          </cell>
          <cell r="J115" t="str">
            <v/>
          </cell>
          <cell r="K115" t="str">
            <v/>
          </cell>
          <cell r="L115" t="str">
            <v/>
          </cell>
          <cell r="M115" t="str">
            <v/>
          </cell>
          <cell r="N115" t="str">
            <v/>
          </cell>
          <cell r="O115">
            <v>1.3678999999999999</v>
          </cell>
        </row>
        <row r="116">
          <cell r="A116" t="str">
            <v>A10110</v>
          </cell>
          <cell r="B116" t="str">
            <v>130/09/29</v>
          </cell>
          <cell r="C116">
            <v>0.5</v>
          </cell>
          <cell r="D116">
            <v>16.63</v>
          </cell>
          <cell r="E116">
            <v>17.670000000000002</v>
          </cell>
          <cell r="F116" t="str">
            <v/>
          </cell>
          <cell r="G116" t="str">
            <v/>
          </cell>
          <cell r="H116" t="str">
            <v/>
          </cell>
          <cell r="I116" t="str">
            <v/>
          </cell>
          <cell r="J116" t="str">
            <v/>
          </cell>
          <cell r="K116" t="str">
            <v/>
          </cell>
          <cell r="L116" t="str">
            <v/>
          </cell>
          <cell r="M116" t="str">
            <v/>
          </cell>
          <cell r="N116" t="str">
            <v/>
          </cell>
          <cell r="O116">
            <v>1.3439000000000001</v>
          </cell>
        </row>
        <row r="117">
          <cell r="A117" t="str">
            <v>A04104</v>
          </cell>
          <cell r="B117" t="str">
            <v>134/02/13</v>
          </cell>
          <cell r="C117">
            <v>2.375</v>
          </cell>
          <cell r="D117">
            <v>16.64</v>
          </cell>
          <cell r="E117">
            <v>21.05</v>
          </cell>
          <cell r="F117" t="str">
            <v/>
          </cell>
          <cell r="G117" t="str">
            <v/>
          </cell>
          <cell r="H117" t="str">
            <v/>
          </cell>
          <cell r="I117" t="str">
            <v/>
          </cell>
          <cell r="J117" t="str">
            <v/>
          </cell>
          <cell r="K117" t="str">
            <v/>
          </cell>
          <cell r="L117" t="str">
            <v/>
          </cell>
          <cell r="M117" t="str">
            <v/>
          </cell>
          <cell r="N117" t="str">
            <v/>
          </cell>
          <cell r="O117">
            <v>1.3740000000000001</v>
          </cell>
        </row>
        <row r="118">
          <cell r="A118" t="str">
            <v>A03108</v>
          </cell>
          <cell r="B118" t="str">
            <v>133/05/28</v>
          </cell>
          <cell r="C118">
            <v>2</v>
          </cell>
          <cell r="D118">
            <v>16.68</v>
          </cell>
          <cell r="E118">
            <v>20.329999999999998</v>
          </cell>
          <cell r="F118" t="str">
            <v/>
          </cell>
          <cell r="G118" t="str">
            <v/>
          </cell>
          <cell r="H118" t="str">
            <v/>
          </cell>
          <cell r="I118" t="str">
            <v/>
          </cell>
          <cell r="J118" t="str">
            <v/>
          </cell>
          <cell r="K118" t="str">
            <v/>
          </cell>
          <cell r="L118" t="str">
            <v/>
          </cell>
          <cell r="M118" t="str">
            <v/>
          </cell>
          <cell r="N118" t="str">
            <v/>
          </cell>
          <cell r="O118">
            <v>1.3672</v>
          </cell>
        </row>
        <row r="119">
          <cell r="A119" t="str">
            <v>A04108</v>
          </cell>
          <cell r="B119" t="str">
            <v>134/05/15</v>
          </cell>
          <cell r="C119">
            <v>2.375</v>
          </cell>
          <cell r="D119">
            <v>16.89</v>
          </cell>
          <cell r="E119">
            <v>21.3</v>
          </cell>
          <cell r="F119" t="str">
            <v/>
          </cell>
          <cell r="G119" t="str">
            <v/>
          </cell>
          <cell r="H119" t="str">
            <v/>
          </cell>
          <cell r="I119" t="str">
            <v/>
          </cell>
          <cell r="J119" t="str">
            <v/>
          </cell>
          <cell r="K119" t="str">
            <v/>
          </cell>
          <cell r="L119" t="str">
            <v/>
          </cell>
          <cell r="M119" t="str">
            <v/>
          </cell>
          <cell r="N119" t="str">
            <v/>
          </cell>
          <cell r="O119">
            <v>1.3772</v>
          </cell>
        </row>
        <row r="120">
          <cell r="A120" t="str">
            <v>A03116</v>
          </cell>
          <cell r="B120" t="str">
            <v>133/11/26</v>
          </cell>
          <cell r="C120">
            <v>2.25</v>
          </cell>
          <cell r="D120">
            <v>16.89</v>
          </cell>
          <cell r="E120">
            <v>20.83</v>
          </cell>
          <cell r="F120" t="str">
            <v/>
          </cell>
          <cell r="G120" t="str">
            <v/>
          </cell>
          <cell r="H120" t="str">
            <v/>
          </cell>
          <cell r="I120" t="str">
            <v/>
          </cell>
          <cell r="J120" t="str">
            <v/>
          </cell>
          <cell r="K120" t="str">
            <v/>
          </cell>
          <cell r="L120" t="str">
            <v/>
          </cell>
          <cell r="M120" t="str">
            <v/>
          </cell>
          <cell r="N120" t="str">
            <v/>
          </cell>
          <cell r="O120">
            <v>1.3718999999999999</v>
          </cell>
        </row>
        <row r="121">
          <cell r="A121" t="str">
            <v>A12109</v>
          </cell>
          <cell r="B121" t="str">
            <v>132/09/22</v>
          </cell>
          <cell r="C121">
            <v>1.375</v>
          </cell>
          <cell r="D121">
            <v>17.04</v>
          </cell>
          <cell r="E121">
            <v>19.649999999999999</v>
          </cell>
          <cell r="F121" t="str">
            <v/>
          </cell>
          <cell r="G121" t="str">
            <v/>
          </cell>
          <cell r="H121" t="str">
            <v/>
          </cell>
          <cell r="I121" t="str">
            <v/>
          </cell>
          <cell r="J121" t="str">
            <v/>
          </cell>
          <cell r="K121" t="str">
            <v/>
          </cell>
          <cell r="L121" t="str">
            <v/>
          </cell>
          <cell r="M121" t="str">
            <v/>
          </cell>
          <cell r="N121" t="str">
            <v/>
          </cell>
          <cell r="O121">
            <v>1.3628</v>
          </cell>
        </row>
        <row r="122">
          <cell r="A122" t="str">
            <v>A04111</v>
          </cell>
          <cell r="B122" t="str">
            <v>134/08/10</v>
          </cell>
          <cell r="C122">
            <v>2.25</v>
          </cell>
          <cell r="D122">
            <v>17.260000000000002</v>
          </cell>
          <cell r="E122">
            <v>21.53</v>
          </cell>
          <cell r="F122" t="str">
            <v/>
          </cell>
          <cell r="G122" t="str">
            <v/>
          </cell>
          <cell r="H122" t="str">
            <v/>
          </cell>
          <cell r="I122" t="str">
            <v/>
          </cell>
          <cell r="J122" t="str">
            <v/>
          </cell>
          <cell r="K122" t="str">
            <v/>
          </cell>
          <cell r="L122" t="str">
            <v/>
          </cell>
          <cell r="M122" t="str">
            <v/>
          </cell>
          <cell r="N122" t="str">
            <v/>
          </cell>
          <cell r="O122">
            <v>1.3813</v>
          </cell>
        </row>
        <row r="123">
          <cell r="A123" t="str">
            <v>A13102</v>
          </cell>
          <cell r="B123" t="str">
            <v>133/01/18</v>
          </cell>
          <cell r="C123">
            <v>1.375</v>
          </cell>
          <cell r="D123">
            <v>17.350000000000001</v>
          </cell>
          <cell r="E123">
            <v>19.97</v>
          </cell>
          <cell r="F123">
            <v>1.36</v>
          </cell>
          <cell r="G123">
            <v>1.359</v>
          </cell>
          <cell r="H123">
            <v>1.3593</v>
          </cell>
          <cell r="I123">
            <v>3</v>
          </cell>
          <cell r="J123" t="str">
            <v/>
          </cell>
          <cell r="K123" t="str">
            <v/>
          </cell>
          <cell r="L123" t="str">
            <v/>
          </cell>
          <cell r="M123" t="str">
            <v/>
          </cell>
          <cell r="N123" t="str">
            <v/>
          </cell>
          <cell r="O123">
            <v>1.3671</v>
          </cell>
        </row>
        <row r="124">
          <cell r="A124" t="str">
            <v>A05114</v>
          </cell>
          <cell r="B124" t="str">
            <v>135/11/25</v>
          </cell>
          <cell r="C124">
            <v>2</v>
          </cell>
          <cell r="D124">
            <v>18.5</v>
          </cell>
          <cell r="E124">
            <v>22.83</v>
          </cell>
          <cell r="F124" t="str">
            <v/>
          </cell>
          <cell r="G124" t="str">
            <v/>
          </cell>
          <cell r="H124" t="str">
            <v/>
          </cell>
          <cell r="I124" t="str">
            <v/>
          </cell>
          <cell r="J124" t="str">
            <v/>
          </cell>
          <cell r="K124" t="str">
            <v/>
          </cell>
          <cell r="L124" t="str">
            <v/>
          </cell>
          <cell r="M124" t="str">
            <v/>
          </cell>
          <cell r="N124" t="str">
            <v/>
          </cell>
          <cell r="O124">
            <v>1.4018999999999999</v>
          </cell>
        </row>
        <row r="125">
          <cell r="A125" t="str">
            <v>A05107</v>
          </cell>
          <cell r="B125" t="str">
            <v>135/05/20</v>
          </cell>
          <cell r="C125">
            <v>1.625</v>
          </cell>
          <cell r="D125">
            <v>18.510000000000002</v>
          </cell>
          <cell r="E125">
            <v>22.31</v>
          </cell>
          <cell r="F125" t="str">
            <v/>
          </cell>
          <cell r="G125" t="str">
            <v/>
          </cell>
          <cell r="H125" t="str">
            <v/>
          </cell>
          <cell r="I125" t="str">
            <v/>
          </cell>
          <cell r="J125" t="str">
            <v/>
          </cell>
          <cell r="K125" t="str">
            <v/>
          </cell>
          <cell r="L125" t="str">
            <v/>
          </cell>
          <cell r="M125" t="str">
            <v/>
          </cell>
          <cell r="N125" t="str">
            <v/>
          </cell>
          <cell r="O125">
            <v>1.3976999999999999</v>
          </cell>
        </row>
        <row r="126">
          <cell r="A126" t="str">
            <v>A06106</v>
          </cell>
          <cell r="B126" t="str">
            <v>136/05/26</v>
          </cell>
          <cell r="C126">
            <v>1.875</v>
          </cell>
          <cell r="D126">
            <v>18.829999999999998</v>
          </cell>
          <cell r="E126">
            <v>23.32</v>
          </cell>
          <cell r="F126" t="str">
            <v/>
          </cell>
          <cell r="G126" t="str">
            <v/>
          </cell>
          <cell r="H126" t="str">
            <v/>
          </cell>
          <cell r="I126" t="str">
            <v/>
          </cell>
          <cell r="J126" t="str">
            <v/>
          </cell>
          <cell r="K126" t="str">
            <v/>
          </cell>
          <cell r="L126" t="str">
            <v/>
          </cell>
          <cell r="M126" t="str">
            <v/>
          </cell>
          <cell r="N126" t="str">
            <v/>
          </cell>
          <cell r="O126">
            <v>1.4107000000000001</v>
          </cell>
        </row>
        <row r="127">
          <cell r="A127" t="str">
            <v>A05110</v>
          </cell>
          <cell r="B127" t="str">
            <v>135/08/05</v>
          </cell>
          <cell r="C127">
            <v>1.375</v>
          </cell>
          <cell r="D127">
            <v>19.11</v>
          </cell>
          <cell r="E127">
            <v>22.52</v>
          </cell>
          <cell r="F127" t="str">
            <v/>
          </cell>
          <cell r="G127" t="str">
            <v/>
          </cell>
          <cell r="H127" t="str">
            <v/>
          </cell>
          <cell r="I127" t="str">
            <v/>
          </cell>
          <cell r="J127" t="str">
            <v/>
          </cell>
          <cell r="K127" t="str">
            <v/>
          </cell>
          <cell r="L127" t="str">
            <v/>
          </cell>
          <cell r="M127" t="str">
            <v/>
          </cell>
          <cell r="N127" t="str">
            <v/>
          </cell>
          <cell r="O127">
            <v>1.4032</v>
          </cell>
        </row>
        <row r="128">
          <cell r="A128" t="str">
            <v>A06111</v>
          </cell>
          <cell r="B128" t="str">
            <v>136/11/24</v>
          </cell>
          <cell r="C128">
            <v>1.625</v>
          </cell>
          <cell r="D128">
            <v>19.7</v>
          </cell>
          <cell r="E128">
            <v>23.82</v>
          </cell>
          <cell r="F128" t="str">
            <v/>
          </cell>
          <cell r="G128" t="str">
            <v/>
          </cell>
          <cell r="H128" t="str">
            <v/>
          </cell>
          <cell r="I128" t="str">
            <v/>
          </cell>
          <cell r="J128" t="str">
            <v/>
          </cell>
          <cell r="K128" t="str">
            <v/>
          </cell>
          <cell r="L128" t="str">
            <v/>
          </cell>
          <cell r="M128" t="str">
            <v/>
          </cell>
          <cell r="N128" t="str">
            <v/>
          </cell>
          <cell r="O128">
            <v>1.4212</v>
          </cell>
        </row>
        <row r="129">
          <cell r="A129" t="str">
            <v>A07104</v>
          </cell>
          <cell r="B129" t="str">
            <v>137/05/18</v>
          </cell>
          <cell r="C129">
            <v>1.5</v>
          </cell>
          <cell r="D129">
            <v>20.079999999999998</v>
          </cell>
          <cell r="E129">
            <v>24.3</v>
          </cell>
          <cell r="F129" t="str">
            <v/>
          </cell>
          <cell r="G129" t="str">
            <v/>
          </cell>
          <cell r="H129" t="str">
            <v/>
          </cell>
          <cell r="I129" t="str">
            <v/>
          </cell>
          <cell r="J129" t="str">
            <v/>
          </cell>
          <cell r="K129" t="str">
            <v/>
          </cell>
          <cell r="L129" t="str">
            <v/>
          </cell>
          <cell r="M129" t="str">
            <v/>
          </cell>
          <cell r="N129" t="str">
            <v/>
          </cell>
          <cell r="O129">
            <v>1.4307000000000001</v>
          </cell>
        </row>
        <row r="130">
          <cell r="A130" t="str">
            <v>A07110</v>
          </cell>
          <cell r="B130" t="str">
            <v>137/11/09</v>
          </cell>
          <cell r="C130">
            <v>1.375</v>
          </cell>
          <cell r="D130">
            <v>20.77</v>
          </cell>
          <cell r="E130">
            <v>24.78</v>
          </cell>
          <cell r="F130" t="str">
            <v/>
          </cell>
          <cell r="G130" t="str">
            <v/>
          </cell>
          <cell r="H130" t="str">
            <v/>
          </cell>
          <cell r="I130" t="str">
            <v/>
          </cell>
          <cell r="J130" t="str">
            <v/>
          </cell>
          <cell r="K130" t="str">
            <v/>
          </cell>
          <cell r="L130" t="str">
            <v/>
          </cell>
          <cell r="M130" t="str">
            <v/>
          </cell>
          <cell r="N130" t="str">
            <v/>
          </cell>
          <cell r="O130">
            <v>1.4406000000000001</v>
          </cell>
        </row>
        <row r="131">
          <cell r="A131" t="str">
            <v>A08105</v>
          </cell>
          <cell r="B131" t="str">
            <v>138/05/17</v>
          </cell>
          <cell r="C131">
            <v>1.125</v>
          </cell>
          <cell r="D131">
            <v>21.51</v>
          </cell>
          <cell r="E131">
            <v>25.3</v>
          </cell>
          <cell r="F131" t="str">
            <v/>
          </cell>
          <cell r="G131" t="str">
            <v/>
          </cell>
          <cell r="H131" t="str">
            <v/>
          </cell>
          <cell r="I131" t="str">
            <v/>
          </cell>
          <cell r="J131" t="str">
            <v/>
          </cell>
          <cell r="K131" t="str">
            <v/>
          </cell>
          <cell r="L131" t="str">
            <v/>
          </cell>
          <cell r="M131" t="str">
            <v/>
          </cell>
          <cell r="N131" t="str">
            <v/>
          </cell>
          <cell r="O131">
            <v>1.4535</v>
          </cell>
        </row>
        <row r="132">
          <cell r="A132" t="str">
            <v>A11111</v>
          </cell>
          <cell r="B132" t="str">
            <v>141/11/11</v>
          </cell>
          <cell r="C132">
            <v>2.375</v>
          </cell>
          <cell r="D132">
            <v>21.52</v>
          </cell>
          <cell r="E132">
            <v>28.79</v>
          </cell>
          <cell r="F132" t="str">
            <v/>
          </cell>
          <cell r="G132" t="str">
            <v/>
          </cell>
          <cell r="H132" t="str">
            <v/>
          </cell>
          <cell r="I132" t="str">
            <v/>
          </cell>
          <cell r="J132" t="str">
            <v/>
          </cell>
          <cell r="K132" t="str">
            <v/>
          </cell>
          <cell r="L132" t="str">
            <v/>
          </cell>
          <cell r="M132" t="str">
            <v/>
          </cell>
          <cell r="N132" t="str">
            <v/>
          </cell>
          <cell r="O132">
            <v>1.5036</v>
          </cell>
        </row>
        <row r="133">
          <cell r="A133" t="str">
            <v>A11105</v>
          </cell>
          <cell r="B133" t="str">
            <v>141/05/20</v>
          </cell>
          <cell r="C133">
            <v>2</v>
          </cell>
          <cell r="D133">
            <v>21.68</v>
          </cell>
          <cell r="E133">
            <v>28.31</v>
          </cell>
          <cell r="F133" t="str">
            <v/>
          </cell>
          <cell r="G133" t="str">
            <v/>
          </cell>
          <cell r="H133" t="str">
            <v/>
          </cell>
          <cell r="I133" t="str">
            <v/>
          </cell>
          <cell r="J133" t="str">
            <v/>
          </cell>
          <cell r="K133" t="str">
            <v/>
          </cell>
          <cell r="L133" t="str">
            <v/>
          </cell>
          <cell r="M133" t="str">
            <v/>
          </cell>
          <cell r="N133" t="str">
            <v/>
          </cell>
          <cell r="O133">
            <v>1.4996</v>
          </cell>
        </row>
        <row r="134">
          <cell r="A134" t="str">
            <v>A08110</v>
          </cell>
          <cell r="B134" t="str">
            <v>138/11/08</v>
          </cell>
          <cell r="C134">
            <v>1</v>
          </cell>
          <cell r="D134">
            <v>22.27</v>
          </cell>
          <cell r="E134">
            <v>25.78</v>
          </cell>
          <cell r="F134" t="str">
            <v/>
          </cell>
          <cell r="G134" t="str">
            <v/>
          </cell>
          <cell r="H134" t="str">
            <v/>
          </cell>
          <cell r="I134" t="str">
            <v/>
          </cell>
          <cell r="J134" t="str">
            <v/>
          </cell>
          <cell r="K134" t="str">
            <v/>
          </cell>
          <cell r="L134" t="str">
            <v/>
          </cell>
          <cell r="M134" t="str">
            <v/>
          </cell>
          <cell r="N134" t="str">
            <v/>
          </cell>
          <cell r="O134">
            <v>1.4644999999999999</v>
          </cell>
        </row>
        <row r="135">
          <cell r="A135" t="str">
            <v>A09105</v>
          </cell>
          <cell r="B135" t="str">
            <v>139/05/12</v>
          </cell>
          <cell r="C135">
            <v>0.75</v>
          </cell>
          <cell r="D135">
            <v>23.19</v>
          </cell>
          <cell r="E135">
            <v>26.29</v>
          </cell>
          <cell r="F135" t="str">
            <v/>
          </cell>
          <cell r="G135" t="str">
            <v/>
          </cell>
          <cell r="H135" t="str">
            <v/>
          </cell>
          <cell r="I135" t="str">
            <v/>
          </cell>
          <cell r="J135" t="str">
            <v/>
          </cell>
          <cell r="K135" t="str">
            <v/>
          </cell>
          <cell r="L135" t="str">
            <v/>
          </cell>
          <cell r="M135" t="str">
            <v/>
          </cell>
          <cell r="N135" t="str">
            <v/>
          </cell>
          <cell r="O135">
            <v>1.4791000000000001</v>
          </cell>
        </row>
        <row r="136">
          <cell r="A136" t="str">
            <v>A12111</v>
          </cell>
          <cell r="B136" t="str">
            <v>142/11/22</v>
          </cell>
          <cell r="C136">
            <v>1.75</v>
          </cell>
          <cell r="D136">
            <v>23.23</v>
          </cell>
          <cell r="E136">
            <v>29.82</v>
          </cell>
          <cell r="F136">
            <v>1.5489999999999999</v>
          </cell>
          <cell r="G136">
            <v>1.5489999999999999</v>
          </cell>
          <cell r="H136">
            <v>1.5489999999999999</v>
          </cell>
          <cell r="I136">
            <v>1</v>
          </cell>
          <cell r="J136">
            <v>1.5509999999999999</v>
          </cell>
          <cell r="K136">
            <v>1.55</v>
          </cell>
          <cell r="L136">
            <v>1.5505</v>
          </cell>
          <cell r="M136">
            <v>2</v>
          </cell>
          <cell r="N136">
            <v>2</v>
          </cell>
          <cell r="O136">
            <v>1.5379</v>
          </cell>
        </row>
        <row r="137">
          <cell r="A137" t="str">
            <v>A12105</v>
          </cell>
          <cell r="B137" t="str">
            <v>142/05/12</v>
          </cell>
          <cell r="C137">
            <v>1.5</v>
          </cell>
          <cell r="D137">
            <v>23.28</v>
          </cell>
          <cell r="E137">
            <v>29.29</v>
          </cell>
          <cell r="F137" t="str">
            <v/>
          </cell>
          <cell r="G137" t="str">
            <v/>
          </cell>
          <cell r="H137" t="str">
            <v/>
          </cell>
          <cell r="I137" t="str">
            <v/>
          </cell>
          <cell r="J137" t="str">
            <v/>
          </cell>
          <cell r="K137" t="str">
            <v/>
          </cell>
          <cell r="L137" t="str">
            <v/>
          </cell>
          <cell r="M137" t="str">
            <v/>
          </cell>
          <cell r="N137" t="str">
            <v/>
          </cell>
          <cell r="O137">
            <v>1.5306</v>
          </cell>
        </row>
        <row r="138">
          <cell r="A138" t="str">
            <v>A10113</v>
          </cell>
          <cell r="B138" t="str">
            <v>140/12/23</v>
          </cell>
          <cell r="C138">
            <v>1.125</v>
          </cell>
          <cell r="D138">
            <v>23.49</v>
          </cell>
          <cell r="E138">
            <v>27.9</v>
          </cell>
          <cell r="F138" t="str">
            <v/>
          </cell>
          <cell r="G138" t="str">
            <v/>
          </cell>
          <cell r="H138" t="str">
            <v/>
          </cell>
          <cell r="I138" t="str">
            <v/>
          </cell>
          <cell r="J138" t="str">
            <v/>
          </cell>
          <cell r="K138" t="str">
            <v/>
          </cell>
          <cell r="L138" t="str">
            <v/>
          </cell>
          <cell r="M138" t="str">
            <v/>
          </cell>
          <cell r="N138" t="str">
            <v/>
          </cell>
          <cell r="O138">
            <v>1.5066999999999999</v>
          </cell>
        </row>
        <row r="139">
          <cell r="A139" t="str">
            <v>A10104</v>
          </cell>
          <cell r="B139" t="str">
            <v>140/02/25</v>
          </cell>
          <cell r="C139">
            <v>0.625</v>
          </cell>
          <cell r="D139">
            <v>24.14</v>
          </cell>
          <cell r="E139">
            <v>27.08</v>
          </cell>
          <cell r="F139" t="str">
            <v/>
          </cell>
          <cell r="G139" t="str">
            <v/>
          </cell>
          <cell r="H139" t="str">
            <v/>
          </cell>
          <cell r="I139" t="str">
            <v/>
          </cell>
          <cell r="J139" t="str">
            <v/>
          </cell>
          <cell r="K139" t="str">
            <v/>
          </cell>
          <cell r="L139" t="str">
            <v/>
          </cell>
          <cell r="M139" t="str">
            <v/>
          </cell>
          <cell r="N139" t="str">
            <v/>
          </cell>
          <cell r="O139">
            <v>1.4985999999999999</v>
          </cell>
        </row>
        <row r="140">
          <cell r="A140" t="str">
            <v>A09111</v>
          </cell>
          <cell r="B140" t="str">
            <v>139/11/27</v>
          </cell>
          <cell r="C140">
            <v>0.375</v>
          </cell>
          <cell r="D140">
            <v>24.92</v>
          </cell>
          <cell r="E140">
            <v>26.83</v>
          </cell>
          <cell r="F140" t="str">
            <v/>
          </cell>
          <cell r="G140" t="str">
            <v/>
          </cell>
          <cell r="H140" t="str">
            <v/>
          </cell>
          <cell r="I140" t="str">
            <v/>
          </cell>
          <cell r="J140" t="str">
            <v/>
          </cell>
          <cell r="K140" t="str">
            <v/>
          </cell>
          <cell r="L140" t="str">
            <v/>
          </cell>
          <cell r="M140" t="str">
            <v/>
          </cell>
          <cell r="N140" t="str">
            <v/>
          </cell>
          <cell r="O140">
            <v>1.4984</v>
          </cell>
        </row>
        <row r="141">
          <cell r="A141" t="str">
            <v>B718A4</v>
          </cell>
          <cell r="B141" t="str">
            <v>P11中油2A</v>
          </cell>
          <cell r="C141" t="str">
            <v>TWD</v>
          </cell>
          <cell r="D141">
            <v>2.91</v>
          </cell>
          <cell r="E141">
            <v>3.52</v>
          </cell>
          <cell r="F141" t="str">
            <v/>
          </cell>
          <cell r="G141" t="str">
            <v/>
          </cell>
          <cell r="H141" t="str">
            <v/>
          </cell>
          <cell r="I141" t="str">
            <v/>
          </cell>
          <cell r="J141">
            <v>1.54</v>
          </cell>
          <cell r="K141">
            <v>1.5349999999999999</v>
          </cell>
          <cell r="L141">
            <v>1.5383</v>
          </cell>
          <cell r="M141">
            <v>3</v>
          </cell>
          <cell r="N141">
            <v>6</v>
          </cell>
          <cell r="O141" t="e">
            <v>#N/A</v>
          </cell>
        </row>
        <row r="142">
          <cell r="A142" t="str">
            <v>B94655</v>
          </cell>
          <cell r="B142" t="str">
            <v>P11遠傳2</v>
          </cell>
          <cell r="C142" t="str">
            <v>TWD</v>
          </cell>
          <cell r="D142">
            <v>3.46</v>
          </cell>
          <cell r="E142">
            <v>3.61</v>
          </cell>
          <cell r="F142" t="str">
            <v/>
          </cell>
          <cell r="G142" t="str">
            <v/>
          </cell>
          <cell r="H142" t="str">
            <v/>
          </cell>
          <cell r="I142" t="str">
            <v/>
          </cell>
          <cell r="J142">
            <v>1.633</v>
          </cell>
          <cell r="K142">
            <v>1.63</v>
          </cell>
          <cell r="L142">
            <v>1.6315</v>
          </cell>
          <cell r="M142">
            <v>4</v>
          </cell>
          <cell r="N142">
            <v>8</v>
          </cell>
          <cell r="O142" t="e">
            <v>#N/A</v>
          </cell>
        </row>
      </sheetData>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24"/>
    </sheetNames>
    <sheetDataSet>
      <sheetData sheetId="0">
        <row r="4">
          <cell r="A4" t="str">
            <v>A93103</v>
          </cell>
          <cell r="B4" t="str">
            <v>113/02/10</v>
          </cell>
          <cell r="C4">
            <v>3</v>
          </cell>
          <cell r="D4">
            <v>0.04</v>
          </cell>
          <cell r="E4">
            <v>0.04</v>
          </cell>
          <cell r="F4">
            <v>0.74</v>
          </cell>
          <cell r="G4">
            <v>0.68</v>
          </cell>
          <cell r="H4">
            <v>0.71</v>
          </cell>
          <cell r="I4">
            <v>7</v>
          </cell>
          <cell r="J4">
            <v>0.8</v>
          </cell>
          <cell r="K4">
            <v>0.8</v>
          </cell>
          <cell r="L4">
            <v>0.8</v>
          </cell>
          <cell r="M4">
            <v>1</v>
          </cell>
          <cell r="N4">
            <v>3.5</v>
          </cell>
          <cell r="O4">
            <v>1.0339</v>
          </cell>
        </row>
        <row r="5">
          <cell r="A5" t="str">
            <v>A03106</v>
          </cell>
          <cell r="B5" t="str">
            <v>113/03/03</v>
          </cell>
          <cell r="C5">
            <v>1.5</v>
          </cell>
          <cell r="D5">
            <v>0.1</v>
          </cell>
          <cell r="E5">
            <v>0.1</v>
          </cell>
          <cell r="F5">
            <v>0.85</v>
          </cell>
          <cell r="G5">
            <v>0.84</v>
          </cell>
          <cell r="H5">
            <v>0.84499999999999997</v>
          </cell>
          <cell r="I5">
            <v>2</v>
          </cell>
          <cell r="J5" t="str">
            <v/>
          </cell>
          <cell r="K5" t="str">
            <v/>
          </cell>
          <cell r="L5" t="str">
            <v/>
          </cell>
          <cell r="M5" t="str">
            <v/>
          </cell>
          <cell r="N5" t="str">
            <v/>
          </cell>
          <cell r="O5">
            <v>1.0284</v>
          </cell>
        </row>
        <row r="6">
          <cell r="A6" t="str">
            <v>A11202</v>
          </cell>
          <cell r="B6" t="str">
            <v>113/03/31</v>
          </cell>
          <cell r="C6">
            <v>0.75</v>
          </cell>
          <cell r="D6">
            <v>0.18</v>
          </cell>
          <cell r="E6">
            <v>0.18</v>
          </cell>
          <cell r="F6" t="str">
            <v/>
          </cell>
          <cell r="G6" t="str">
            <v/>
          </cell>
          <cell r="H6" t="str">
            <v/>
          </cell>
          <cell r="I6" t="str">
            <v/>
          </cell>
          <cell r="J6" t="str">
            <v/>
          </cell>
          <cell r="K6" t="str">
            <v/>
          </cell>
          <cell r="L6" t="str">
            <v/>
          </cell>
          <cell r="M6" t="str">
            <v/>
          </cell>
          <cell r="N6" t="str">
            <v/>
          </cell>
          <cell r="O6">
            <v>1.0306</v>
          </cell>
        </row>
        <row r="7">
          <cell r="A7" t="str">
            <v>A08107</v>
          </cell>
          <cell r="B7" t="str">
            <v>113/07/17</v>
          </cell>
          <cell r="C7">
            <v>0.5</v>
          </cell>
          <cell r="D7">
            <v>0.47</v>
          </cell>
          <cell r="E7">
            <v>0.47</v>
          </cell>
          <cell r="F7" t="str">
            <v/>
          </cell>
          <cell r="G7" t="str">
            <v/>
          </cell>
          <cell r="H7" t="str">
            <v/>
          </cell>
          <cell r="I7" t="str">
            <v/>
          </cell>
          <cell r="J7" t="str">
            <v/>
          </cell>
          <cell r="K7" t="str">
            <v/>
          </cell>
          <cell r="L7" t="str">
            <v/>
          </cell>
          <cell r="M7" t="str">
            <v/>
          </cell>
          <cell r="N7" t="str">
            <v/>
          </cell>
          <cell r="O7">
            <v>1.0468</v>
          </cell>
        </row>
        <row r="8">
          <cell r="A8" t="str">
            <v>A03113</v>
          </cell>
          <cell r="B8" t="str">
            <v>113/09/26</v>
          </cell>
          <cell r="C8">
            <v>1.625</v>
          </cell>
          <cell r="D8">
            <v>0.66</v>
          </cell>
          <cell r="E8">
            <v>0.67</v>
          </cell>
          <cell r="F8" t="str">
            <v/>
          </cell>
          <cell r="G8" t="str">
            <v/>
          </cell>
          <cell r="H8" t="str">
            <v/>
          </cell>
          <cell r="I8" t="str">
            <v/>
          </cell>
          <cell r="J8" t="str">
            <v/>
          </cell>
          <cell r="K8" t="str">
            <v/>
          </cell>
          <cell r="L8" t="str">
            <v/>
          </cell>
          <cell r="M8" t="str">
            <v/>
          </cell>
          <cell r="N8" t="str">
            <v/>
          </cell>
          <cell r="O8">
            <v>1.0580000000000001</v>
          </cell>
        </row>
        <row r="9">
          <cell r="A9" t="str">
            <v>A93109</v>
          </cell>
          <cell r="B9" t="str">
            <v>113/11/18</v>
          </cell>
          <cell r="C9">
            <v>3</v>
          </cell>
          <cell r="D9">
            <v>0.8</v>
          </cell>
          <cell r="E9">
            <v>0.81</v>
          </cell>
          <cell r="F9" t="str">
            <v/>
          </cell>
          <cell r="G9" t="str">
            <v/>
          </cell>
          <cell r="H9" t="str">
            <v/>
          </cell>
          <cell r="I9" t="str">
            <v/>
          </cell>
          <cell r="J9" t="str">
            <v/>
          </cell>
          <cell r="K9" t="str">
            <v/>
          </cell>
          <cell r="L9" t="str">
            <v/>
          </cell>
          <cell r="M9" t="str">
            <v/>
          </cell>
          <cell r="N9" t="str">
            <v/>
          </cell>
          <cell r="O9">
            <v>1.0663</v>
          </cell>
        </row>
        <row r="10">
          <cell r="A10" t="str">
            <v>A09101</v>
          </cell>
          <cell r="B10" t="str">
            <v>114/01/10</v>
          </cell>
          <cell r="C10">
            <v>0.5</v>
          </cell>
          <cell r="D10">
            <v>0.95</v>
          </cell>
          <cell r="E10">
            <v>0.96</v>
          </cell>
          <cell r="F10">
            <v>1.077</v>
          </cell>
          <cell r="G10">
            <v>1.075</v>
          </cell>
          <cell r="H10">
            <v>1.0760000000000001</v>
          </cell>
          <cell r="I10">
            <v>2</v>
          </cell>
          <cell r="J10" t="str">
            <v/>
          </cell>
          <cell r="K10" t="str">
            <v/>
          </cell>
          <cell r="L10" t="str">
            <v/>
          </cell>
          <cell r="M10" t="str">
            <v/>
          </cell>
          <cell r="N10" t="str">
            <v/>
          </cell>
          <cell r="O10">
            <v>1.0744</v>
          </cell>
        </row>
        <row r="11">
          <cell r="A11" t="str">
            <v>A94103</v>
          </cell>
          <cell r="B11" t="str">
            <v>114/02/25</v>
          </cell>
          <cell r="C11">
            <v>2.375</v>
          </cell>
          <cell r="D11">
            <v>1.05</v>
          </cell>
          <cell r="E11">
            <v>1.08</v>
          </cell>
          <cell r="F11">
            <v>1.06</v>
          </cell>
          <cell r="G11">
            <v>1.05</v>
          </cell>
          <cell r="H11">
            <v>1.0549999999999999</v>
          </cell>
          <cell r="I11">
            <v>7</v>
          </cell>
          <cell r="J11">
            <v>1.03</v>
          </cell>
          <cell r="K11">
            <v>1.03</v>
          </cell>
          <cell r="L11">
            <v>1.03</v>
          </cell>
          <cell r="M11">
            <v>1</v>
          </cell>
          <cell r="N11">
            <v>3.5</v>
          </cell>
          <cell r="O11">
            <v>1.0811999999999999</v>
          </cell>
        </row>
        <row r="12">
          <cell r="A12" t="str">
            <v>A12103</v>
          </cell>
          <cell r="B12" t="str">
            <v>114/02/23</v>
          </cell>
          <cell r="C12">
            <v>1</v>
          </cell>
          <cell r="D12">
            <v>1.06</v>
          </cell>
          <cell r="E12">
            <v>1.08</v>
          </cell>
          <cell r="F12" t="str">
            <v/>
          </cell>
          <cell r="G12" t="str">
            <v/>
          </cell>
          <cell r="H12" t="str">
            <v/>
          </cell>
          <cell r="I12" t="str">
            <v/>
          </cell>
          <cell r="J12" t="str">
            <v/>
          </cell>
          <cell r="K12" t="str">
            <v/>
          </cell>
          <cell r="L12" t="str">
            <v/>
          </cell>
          <cell r="M12" t="str">
            <v/>
          </cell>
          <cell r="N12" t="str">
            <v/>
          </cell>
          <cell r="O12">
            <v>1.081</v>
          </cell>
        </row>
        <row r="13">
          <cell r="A13" t="str">
            <v>A04105</v>
          </cell>
          <cell r="B13" t="str">
            <v>114/03/13</v>
          </cell>
          <cell r="C13">
            <v>1.625</v>
          </cell>
          <cell r="D13">
            <v>1.1000000000000001</v>
          </cell>
          <cell r="E13">
            <v>1.1299999999999999</v>
          </cell>
          <cell r="F13" t="str">
            <v/>
          </cell>
          <cell r="G13" t="str">
            <v/>
          </cell>
          <cell r="H13" t="str">
            <v/>
          </cell>
          <cell r="I13" t="str">
            <v/>
          </cell>
          <cell r="J13" t="str">
            <v/>
          </cell>
          <cell r="K13" t="str">
            <v/>
          </cell>
          <cell r="L13" t="str">
            <v/>
          </cell>
          <cell r="M13" t="str">
            <v/>
          </cell>
          <cell r="N13" t="str">
            <v/>
          </cell>
          <cell r="O13">
            <v>1.0835999999999999</v>
          </cell>
        </row>
        <row r="14">
          <cell r="A14" t="str">
            <v>A09107</v>
          </cell>
          <cell r="B14" t="str">
            <v>114/07/17</v>
          </cell>
          <cell r="C14">
            <v>0.25</v>
          </cell>
          <cell r="D14">
            <v>1.45</v>
          </cell>
          <cell r="E14">
            <v>1.47</v>
          </cell>
          <cell r="F14" t="str">
            <v/>
          </cell>
          <cell r="G14" t="str">
            <v/>
          </cell>
          <cell r="H14" t="str">
            <v/>
          </cell>
          <cell r="I14" t="str">
            <v/>
          </cell>
          <cell r="J14" t="str">
            <v/>
          </cell>
          <cell r="K14" t="str">
            <v/>
          </cell>
          <cell r="L14" t="str">
            <v/>
          </cell>
          <cell r="M14" t="str">
            <v/>
          </cell>
          <cell r="N14" t="str">
            <v/>
          </cell>
          <cell r="O14">
            <v>1.1014999999999999</v>
          </cell>
        </row>
        <row r="15">
          <cell r="A15" t="str">
            <v>A04112</v>
          </cell>
          <cell r="B15" t="str">
            <v>114/09/11</v>
          </cell>
          <cell r="C15">
            <v>1.125</v>
          </cell>
          <cell r="D15">
            <v>1.6</v>
          </cell>
          <cell r="E15">
            <v>1.63</v>
          </cell>
          <cell r="F15" t="str">
            <v/>
          </cell>
          <cell r="G15" t="str">
            <v/>
          </cell>
          <cell r="H15" t="str">
            <v/>
          </cell>
          <cell r="I15" t="str">
            <v/>
          </cell>
          <cell r="J15" t="str">
            <v/>
          </cell>
          <cell r="K15" t="str">
            <v/>
          </cell>
          <cell r="L15" t="str">
            <v/>
          </cell>
          <cell r="M15" t="str">
            <v/>
          </cell>
          <cell r="N15" t="str">
            <v/>
          </cell>
          <cell r="O15">
            <v>1.1086</v>
          </cell>
        </row>
        <row r="16">
          <cell r="A16" t="str">
            <v>A09112</v>
          </cell>
          <cell r="B16" t="str">
            <v>114/12/08</v>
          </cell>
          <cell r="C16">
            <v>0.125</v>
          </cell>
          <cell r="D16">
            <v>1.84</v>
          </cell>
          <cell r="E16">
            <v>1.87</v>
          </cell>
          <cell r="F16" t="str">
            <v/>
          </cell>
          <cell r="G16" t="str">
            <v/>
          </cell>
          <cell r="H16" t="str">
            <v/>
          </cell>
          <cell r="I16" t="str">
            <v/>
          </cell>
          <cell r="J16" t="str">
            <v/>
          </cell>
          <cell r="K16" t="str">
            <v/>
          </cell>
          <cell r="L16" t="str">
            <v/>
          </cell>
          <cell r="M16" t="str">
            <v/>
          </cell>
          <cell r="N16" t="str">
            <v/>
          </cell>
          <cell r="O16">
            <v>1.1196999999999999</v>
          </cell>
        </row>
        <row r="17">
          <cell r="A17" t="str">
            <v>A13101</v>
          </cell>
          <cell r="B17" t="str">
            <v>115/01/05</v>
          </cell>
          <cell r="C17">
            <v>1.125</v>
          </cell>
          <cell r="D17">
            <v>1.91</v>
          </cell>
          <cell r="E17">
            <v>1.94</v>
          </cell>
          <cell r="F17">
            <v>1.1339999999999999</v>
          </cell>
          <cell r="G17">
            <v>1.1299999999999999</v>
          </cell>
          <cell r="H17">
            <v>1.1318999999999999</v>
          </cell>
          <cell r="I17">
            <v>13</v>
          </cell>
          <cell r="J17" t="str">
            <v/>
          </cell>
          <cell r="K17" t="str">
            <v/>
          </cell>
          <cell r="L17" t="str">
            <v/>
          </cell>
          <cell r="M17" t="str">
            <v/>
          </cell>
          <cell r="N17" t="str">
            <v/>
          </cell>
          <cell r="O17">
            <v>1.1227</v>
          </cell>
        </row>
        <row r="18">
          <cell r="A18" t="str">
            <v>A13201</v>
          </cell>
          <cell r="B18" t="str">
            <v>115/03/15</v>
          </cell>
          <cell r="C18">
            <v>1</v>
          </cell>
          <cell r="D18">
            <v>1.97</v>
          </cell>
          <cell r="E18">
            <v>2</v>
          </cell>
          <cell r="F18" t="str">
            <v/>
          </cell>
          <cell r="G18" t="str">
            <v/>
          </cell>
          <cell r="H18" t="str">
            <v/>
          </cell>
          <cell r="I18" t="str">
            <v/>
          </cell>
          <cell r="J18" t="str">
            <v/>
          </cell>
          <cell r="K18" t="str">
            <v/>
          </cell>
          <cell r="L18" t="str">
            <v/>
          </cell>
          <cell r="M18" t="str">
            <v/>
          </cell>
          <cell r="N18" t="str">
            <v/>
          </cell>
          <cell r="O18">
            <v>1.1252</v>
          </cell>
        </row>
        <row r="19">
          <cell r="A19" t="str">
            <v>A10101</v>
          </cell>
          <cell r="B19" t="str">
            <v>115/01/13</v>
          </cell>
          <cell r="C19">
            <v>0.25</v>
          </cell>
          <cell r="D19">
            <v>1.94</v>
          </cell>
          <cell r="E19">
            <v>1.97</v>
          </cell>
          <cell r="F19" t="str">
            <v/>
          </cell>
          <cell r="G19" t="str">
            <v/>
          </cell>
          <cell r="H19" t="str">
            <v/>
          </cell>
          <cell r="I19" t="str">
            <v/>
          </cell>
          <cell r="J19" t="str">
            <v/>
          </cell>
          <cell r="K19" t="str">
            <v/>
          </cell>
          <cell r="L19" t="str">
            <v/>
          </cell>
          <cell r="M19" t="str">
            <v/>
          </cell>
          <cell r="N19" t="str">
            <v/>
          </cell>
          <cell r="O19">
            <v>1.1237999999999999</v>
          </cell>
        </row>
        <row r="20">
          <cell r="A20" t="str">
            <v>A95102</v>
          </cell>
          <cell r="B20" t="str">
            <v>115/02/24</v>
          </cell>
          <cell r="C20">
            <v>1.875</v>
          </cell>
          <cell r="D20">
            <v>2</v>
          </cell>
          <cell r="E20">
            <v>2.08</v>
          </cell>
          <cell r="F20" t="str">
            <v/>
          </cell>
          <cell r="G20" t="str">
            <v/>
          </cell>
          <cell r="H20" t="str">
            <v/>
          </cell>
          <cell r="I20" t="str">
            <v/>
          </cell>
          <cell r="J20" t="str">
            <v/>
          </cell>
          <cell r="K20" t="str">
            <v/>
          </cell>
          <cell r="L20" t="str">
            <v/>
          </cell>
          <cell r="M20" t="str">
            <v/>
          </cell>
          <cell r="N20" t="str">
            <v/>
          </cell>
          <cell r="O20">
            <v>1.1282000000000001</v>
          </cell>
        </row>
        <row r="21">
          <cell r="A21" t="str">
            <v>A05104</v>
          </cell>
          <cell r="B21" t="str">
            <v>115/03/04</v>
          </cell>
          <cell r="C21">
            <v>0.75</v>
          </cell>
          <cell r="D21">
            <v>2.06</v>
          </cell>
          <cell r="E21">
            <v>2.1</v>
          </cell>
          <cell r="F21" t="str">
            <v/>
          </cell>
          <cell r="G21" t="str">
            <v/>
          </cell>
          <cell r="H21" t="str">
            <v/>
          </cell>
          <cell r="I21" t="str">
            <v/>
          </cell>
          <cell r="J21" t="str">
            <v/>
          </cell>
          <cell r="K21" t="str">
            <v/>
          </cell>
          <cell r="L21" t="str">
            <v/>
          </cell>
          <cell r="M21" t="str">
            <v/>
          </cell>
          <cell r="N21" t="str">
            <v/>
          </cell>
          <cell r="O21">
            <v>1.1294999999999999</v>
          </cell>
        </row>
        <row r="22">
          <cell r="A22" t="str">
            <v>A10108</v>
          </cell>
          <cell r="B22" t="str">
            <v>115/07/29</v>
          </cell>
          <cell r="C22">
            <v>0.25</v>
          </cell>
          <cell r="D22">
            <v>2.4700000000000002</v>
          </cell>
          <cell r="E22">
            <v>2.5099999999999998</v>
          </cell>
          <cell r="F22" t="str">
            <v/>
          </cell>
          <cell r="G22" t="str">
            <v/>
          </cell>
          <cell r="H22" t="str">
            <v/>
          </cell>
          <cell r="I22" t="str">
            <v/>
          </cell>
          <cell r="J22" t="str">
            <v/>
          </cell>
          <cell r="K22" t="str">
            <v/>
          </cell>
          <cell r="L22" t="str">
            <v/>
          </cell>
          <cell r="M22" t="str">
            <v/>
          </cell>
          <cell r="N22" t="str">
            <v/>
          </cell>
          <cell r="O22">
            <v>1.1445000000000001</v>
          </cell>
        </row>
        <row r="23">
          <cell r="A23" t="str">
            <v>A05111</v>
          </cell>
          <cell r="B23" t="str">
            <v>115/09/07</v>
          </cell>
          <cell r="C23">
            <v>0.625</v>
          </cell>
          <cell r="D23">
            <v>2.57</v>
          </cell>
          <cell r="E23">
            <v>2.62</v>
          </cell>
          <cell r="F23" t="str">
            <v/>
          </cell>
          <cell r="G23" t="str">
            <v/>
          </cell>
          <cell r="H23" t="str">
            <v/>
          </cell>
          <cell r="I23" t="str">
            <v/>
          </cell>
          <cell r="J23" t="str">
            <v/>
          </cell>
          <cell r="K23" t="str">
            <v/>
          </cell>
          <cell r="L23" t="str">
            <v/>
          </cell>
          <cell r="M23" t="str">
            <v/>
          </cell>
          <cell r="N23" t="str">
            <v/>
          </cell>
          <cell r="O23">
            <v>1.1479999999999999</v>
          </cell>
        </row>
        <row r="24">
          <cell r="A24" t="str">
            <v>A95107</v>
          </cell>
          <cell r="B24" t="str">
            <v>115/11/10</v>
          </cell>
          <cell r="C24">
            <v>2.125</v>
          </cell>
          <cell r="D24">
            <v>2.7</v>
          </cell>
          <cell r="E24">
            <v>2.79</v>
          </cell>
          <cell r="F24" t="str">
            <v/>
          </cell>
          <cell r="G24" t="str">
            <v/>
          </cell>
          <cell r="H24" t="str">
            <v/>
          </cell>
          <cell r="I24" t="str">
            <v/>
          </cell>
          <cell r="J24" t="str">
            <v/>
          </cell>
          <cell r="K24" t="str">
            <v/>
          </cell>
          <cell r="L24" t="str">
            <v/>
          </cell>
          <cell r="M24" t="str">
            <v/>
          </cell>
          <cell r="N24" t="str">
            <v/>
          </cell>
          <cell r="O24">
            <v>1.1527000000000001</v>
          </cell>
        </row>
        <row r="25">
          <cell r="A25" t="str">
            <v>A96102</v>
          </cell>
          <cell r="B25" t="str">
            <v>116/02/14</v>
          </cell>
          <cell r="C25">
            <v>2</v>
          </cell>
          <cell r="D25">
            <v>2.9</v>
          </cell>
          <cell r="E25">
            <v>3.05</v>
          </cell>
          <cell r="F25" t="str">
            <v/>
          </cell>
          <cell r="G25" t="str">
            <v/>
          </cell>
          <cell r="H25" t="str">
            <v/>
          </cell>
          <cell r="I25" t="str">
            <v/>
          </cell>
          <cell r="J25" t="str">
            <v/>
          </cell>
          <cell r="K25" t="str">
            <v/>
          </cell>
          <cell r="L25" t="str">
            <v/>
          </cell>
          <cell r="M25" t="str">
            <v/>
          </cell>
          <cell r="N25" t="str">
            <v/>
          </cell>
          <cell r="O25">
            <v>1.1598999999999999</v>
          </cell>
        </row>
        <row r="26">
          <cell r="A26" t="str">
            <v>A06104</v>
          </cell>
          <cell r="B26" t="str">
            <v>116/03/01</v>
          </cell>
          <cell r="C26">
            <v>1.125</v>
          </cell>
          <cell r="D26">
            <v>2.99</v>
          </cell>
          <cell r="E26">
            <v>3.09</v>
          </cell>
          <cell r="F26" t="str">
            <v/>
          </cell>
          <cell r="G26" t="str">
            <v/>
          </cell>
          <cell r="H26" t="str">
            <v/>
          </cell>
          <cell r="I26" t="str">
            <v/>
          </cell>
          <cell r="J26" t="str">
            <v/>
          </cell>
          <cell r="K26" t="str">
            <v/>
          </cell>
          <cell r="L26" t="str">
            <v/>
          </cell>
          <cell r="M26" t="str">
            <v/>
          </cell>
          <cell r="N26" t="str">
            <v/>
          </cell>
          <cell r="O26">
            <v>1.1614</v>
          </cell>
        </row>
        <row r="27">
          <cell r="A27" t="str">
            <v>A11103</v>
          </cell>
          <cell r="B27" t="str">
            <v>116/02/24</v>
          </cell>
          <cell r="C27">
            <v>0.5</v>
          </cell>
          <cell r="D27">
            <v>3.01</v>
          </cell>
          <cell r="E27">
            <v>3.08</v>
          </cell>
          <cell r="F27" t="str">
            <v/>
          </cell>
          <cell r="G27" t="str">
            <v/>
          </cell>
          <cell r="H27" t="str">
            <v/>
          </cell>
          <cell r="I27" t="str">
            <v/>
          </cell>
          <cell r="J27" t="str">
            <v/>
          </cell>
          <cell r="K27" t="str">
            <v/>
          </cell>
          <cell r="L27" t="str">
            <v/>
          </cell>
          <cell r="M27" t="str">
            <v/>
          </cell>
          <cell r="N27" t="str">
            <v/>
          </cell>
          <cell r="O27">
            <v>1.1613</v>
          </cell>
        </row>
        <row r="28">
          <cell r="A28" t="str">
            <v>A11106</v>
          </cell>
          <cell r="B28" t="str">
            <v>116/06/23</v>
          </cell>
          <cell r="C28">
            <v>1</v>
          </cell>
          <cell r="D28">
            <v>3.31</v>
          </cell>
          <cell r="E28">
            <v>3.41</v>
          </cell>
          <cell r="F28" t="str">
            <v/>
          </cell>
          <cell r="G28" t="str">
            <v/>
          </cell>
          <cell r="H28" t="str">
            <v/>
          </cell>
          <cell r="I28" t="str">
            <v/>
          </cell>
          <cell r="J28" t="str">
            <v/>
          </cell>
          <cell r="K28" t="str">
            <v/>
          </cell>
          <cell r="L28" t="str">
            <v/>
          </cell>
          <cell r="M28" t="str">
            <v/>
          </cell>
          <cell r="N28" t="str">
            <v/>
          </cell>
          <cell r="O28">
            <v>1.1684000000000001</v>
          </cell>
        </row>
        <row r="29">
          <cell r="A29" t="str">
            <v>A11108</v>
          </cell>
          <cell r="B29" t="str">
            <v>116/09/23</v>
          </cell>
          <cell r="C29">
            <v>1.25</v>
          </cell>
          <cell r="D29">
            <v>3.54</v>
          </cell>
          <cell r="E29">
            <v>3.66</v>
          </cell>
          <cell r="F29" t="str">
            <v/>
          </cell>
          <cell r="G29" t="str">
            <v/>
          </cell>
          <cell r="H29" t="str">
            <v/>
          </cell>
          <cell r="I29" t="str">
            <v/>
          </cell>
          <cell r="J29" t="str">
            <v/>
          </cell>
          <cell r="K29" t="str">
            <v/>
          </cell>
          <cell r="L29" t="str">
            <v/>
          </cell>
          <cell r="M29" t="str">
            <v/>
          </cell>
          <cell r="N29" t="str">
            <v/>
          </cell>
          <cell r="O29">
            <v>1.1726000000000001</v>
          </cell>
        </row>
        <row r="30">
          <cell r="A30" t="str">
            <v>A06109</v>
          </cell>
          <cell r="B30" t="str">
            <v>116/09/20</v>
          </cell>
          <cell r="C30">
            <v>1</v>
          </cell>
          <cell r="D30">
            <v>3.55</v>
          </cell>
          <cell r="E30">
            <v>3.65</v>
          </cell>
          <cell r="F30" t="str">
            <v/>
          </cell>
          <cell r="G30" t="str">
            <v/>
          </cell>
          <cell r="H30" t="str">
            <v/>
          </cell>
          <cell r="I30" t="str">
            <v/>
          </cell>
          <cell r="J30" t="str">
            <v/>
          </cell>
          <cell r="K30" t="str">
            <v/>
          </cell>
          <cell r="L30" t="str">
            <v/>
          </cell>
          <cell r="M30" t="str">
            <v/>
          </cell>
          <cell r="N30" t="str">
            <v/>
          </cell>
          <cell r="O30">
            <v>1.1726000000000001</v>
          </cell>
        </row>
        <row r="31">
          <cell r="A31" t="str">
            <v>A96107</v>
          </cell>
          <cell r="B31" t="str">
            <v>116/11/16</v>
          </cell>
          <cell r="C31">
            <v>3</v>
          </cell>
          <cell r="D31">
            <v>3.6</v>
          </cell>
          <cell r="E31">
            <v>3.81</v>
          </cell>
          <cell r="F31" t="str">
            <v/>
          </cell>
          <cell r="G31" t="str">
            <v/>
          </cell>
          <cell r="H31" t="str">
            <v/>
          </cell>
          <cell r="I31" t="str">
            <v/>
          </cell>
          <cell r="J31" t="str">
            <v/>
          </cell>
          <cell r="K31" t="str">
            <v/>
          </cell>
          <cell r="L31" t="str">
            <v/>
          </cell>
          <cell r="M31" t="str">
            <v/>
          </cell>
          <cell r="N31" t="str">
            <v/>
          </cell>
          <cell r="O31">
            <v>1.1737</v>
          </cell>
        </row>
        <row r="32">
          <cell r="A32" t="str">
            <v>A02101</v>
          </cell>
          <cell r="B32" t="str">
            <v>117/01/09</v>
          </cell>
          <cell r="C32">
            <v>1.375</v>
          </cell>
          <cell r="D32">
            <v>3.83</v>
          </cell>
          <cell r="E32">
            <v>3.95</v>
          </cell>
          <cell r="F32" t="str">
            <v/>
          </cell>
          <cell r="G32" t="str">
            <v/>
          </cell>
          <cell r="H32" t="str">
            <v/>
          </cell>
          <cell r="I32" t="str">
            <v/>
          </cell>
          <cell r="J32" t="str">
            <v/>
          </cell>
          <cell r="K32" t="str">
            <v/>
          </cell>
          <cell r="L32" t="str">
            <v/>
          </cell>
          <cell r="M32" t="str">
            <v/>
          </cell>
          <cell r="N32" t="str">
            <v/>
          </cell>
          <cell r="O32">
            <v>1.1765000000000001</v>
          </cell>
        </row>
        <row r="33">
          <cell r="A33" t="str">
            <v>A97102</v>
          </cell>
          <cell r="B33" t="str">
            <v>117/02/14</v>
          </cell>
          <cell r="C33">
            <v>2.5</v>
          </cell>
          <cell r="D33">
            <v>3.78</v>
          </cell>
          <cell r="E33">
            <v>4.05</v>
          </cell>
          <cell r="F33" t="str">
            <v/>
          </cell>
          <cell r="G33" t="str">
            <v/>
          </cell>
          <cell r="H33" t="str">
            <v/>
          </cell>
          <cell r="I33" t="str">
            <v/>
          </cell>
          <cell r="J33" t="str">
            <v/>
          </cell>
          <cell r="K33" t="str">
            <v/>
          </cell>
          <cell r="L33" t="str">
            <v/>
          </cell>
          <cell r="M33" t="str">
            <v/>
          </cell>
          <cell r="N33" t="str">
            <v/>
          </cell>
          <cell r="O33">
            <v>1.1768000000000001</v>
          </cell>
        </row>
        <row r="34">
          <cell r="A34" t="str">
            <v>A12101</v>
          </cell>
          <cell r="B34" t="str">
            <v>117/01/17</v>
          </cell>
          <cell r="C34">
            <v>1</v>
          </cell>
          <cell r="D34">
            <v>3.87</v>
          </cell>
          <cell r="E34">
            <v>3.98</v>
          </cell>
          <cell r="F34" t="str">
            <v/>
          </cell>
          <cell r="G34" t="str">
            <v/>
          </cell>
          <cell r="H34" t="str">
            <v/>
          </cell>
          <cell r="I34" t="str">
            <v/>
          </cell>
          <cell r="J34" t="str">
            <v/>
          </cell>
          <cell r="K34" t="str">
            <v/>
          </cell>
          <cell r="L34" t="str">
            <v/>
          </cell>
          <cell r="M34" t="str">
            <v/>
          </cell>
          <cell r="N34" t="str">
            <v/>
          </cell>
          <cell r="O34">
            <v>1.1769000000000001</v>
          </cell>
        </row>
        <row r="35">
          <cell r="A35" t="str">
            <v>A07102</v>
          </cell>
          <cell r="B35" t="str">
            <v>117/02/08</v>
          </cell>
          <cell r="C35">
            <v>1</v>
          </cell>
          <cell r="D35">
            <v>3.89</v>
          </cell>
          <cell r="E35">
            <v>4.04</v>
          </cell>
          <cell r="F35" t="str">
            <v/>
          </cell>
          <cell r="G35" t="str">
            <v/>
          </cell>
          <cell r="H35" t="str">
            <v/>
          </cell>
          <cell r="I35" t="str">
            <v/>
          </cell>
          <cell r="J35" t="str">
            <v/>
          </cell>
          <cell r="K35" t="str">
            <v/>
          </cell>
          <cell r="L35" t="str">
            <v/>
          </cell>
          <cell r="M35" t="str">
            <v/>
          </cell>
          <cell r="N35" t="str">
            <v/>
          </cell>
          <cell r="O35">
            <v>1.1775</v>
          </cell>
        </row>
        <row r="36">
          <cell r="A36" t="str">
            <v>A12106</v>
          </cell>
          <cell r="B36" t="str">
            <v>117/05/26</v>
          </cell>
          <cell r="C36">
            <v>1</v>
          </cell>
          <cell r="D36">
            <v>4.18</v>
          </cell>
          <cell r="E36">
            <v>4.33</v>
          </cell>
          <cell r="F36" t="str">
            <v/>
          </cell>
          <cell r="G36" t="str">
            <v/>
          </cell>
          <cell r="H36" t="str">
            <v/>
          </cell>
          <cell r="I36" t="str">
            <v/>
          </cell>
          <cell r="J36" t="str">
            <v/>
          </cell>
          <cell r="K36" t="str">
            <v/>
          </cell>
          <cell r="L36" t="str">
            <v/>
          </cell>
          <cell r="M36" t="str">
            <v/>
          </cell>
          <cell r="N36" t="str">
            <v/>
          </cell>
          <cell r="O36">
            <v>1.1801999999999999</v>
          </cell>
        </row>
        <row r="37">
          <cell r="A37" t="str">
            <v>A07105</v>
          </cell>
          <cell r="B37" t="str">
            <v>117/06/08</v>
          </cell>
          <cell r="C37">
            <v>0.875</v>
          </cell>
          <cell r="D37">
            <v>4.2300000000000004</v>
          </cell>
          <cell r="E37">
            <v>4.37</v>
          </cell>
          <cell r="F37" t="str">
            <v/>
          </cell>
          <cell r="G37" t="str">
            <v/>
          </cell>
          <cell r="H37" t="str">
            <v/>
          </cell>
          <cell r="I37" t="str">
            <v/>
          </cell>
          <cell r="J37" t="str">
            <v/>
          </cell>
          <cell r="K37" t="str">
            <v/>
          </cell>
          <cell r="L37" t="str">
            <v/>
          </cell>
          <cell r="M37" t="str">
            <v/>
          </cell>
          <cell r="N37" t="str">
            <v/>
          </cell>
          <cell r="O37">
            <v>1.1806000000000001</v>
          </cell>
        </row>
        <row r="38">
          <cell r="A38" t="str">
            <v>A97105</v>
          </cell>
          <cell r="B38" t="str">
            <v>117/08/14</v>
          </cell>
          <cell r="C38">
            <v>2.625</v>
          </cell>
          <cell r="D38">
            <v>4.26</v>
          </cell>
          <cell r="E38">
            <v>4.55</v>
          </cell>
          <cell r="F38" t="str">
            <v/>
          </cell>
          <cell r="G38" t="str">
            <v/>
          </cell>
          <cell r="H38" t="str">
            <v/>
          </cell>
          <cell r="I38" t="str">
            <v/>
          </cell>
          <cell r="J38" t="str">
            <v/>
          </cell>
          <cell r="K38" t="str">
            <v/>
          </cell>
          <cell r="L38" t="str">
            <v/>
          </cell>
          <cell r="M38" t="str">
            <v/>
          </cell>
          <cell r="N38" t="str">
            <v/>
          </cell>
          <cell r="O38">
            <v>1.1811</v>
          </cell>
        </row>
        <row r="39">
          <cell r="A39" t="str">
            <v>A12108</v>
          </cell>
          <cell r="B39" t="str">
            <v>117/09/15</v>
          </cell>
          <cell r="C39">
            <v>1.125</v>
          </cell>
          <cell r="D39">
            <v>4.47</v>
          </cell>
          <cell r="E39">
            <v>4.6399999999999997</v>
          </cell>
          <cell r="F39" t="str">
            <v/>
          </cell>
          <cell r="G39" t="str">
            <v/>
          </cell>
          <cell r="H39" t="str">
            <v/>
          </cell>
          <cell r="I39" t="str">
            <v/>
          </cell>
          <cell r="J39" t="str">
            <v/>
          </cell>
          <cell r="K39" t="str">
            <v/>
          </cell>
          <cell r="L39" t="str">
            <v/>
          </cell>
          <cell r="M39" t="str">
            <v/>
          </cell>
          <cell r="N39" t="str">
            <v/>
          </cell>
          <cell r="O39">
            <v>1.1830000000000001</v>
          </cell>
        </row>
        <row r="40">
          <cell r="A40" t="str">
            <v>A10202</v>
          </cell>
          <cell r="B40" t="str">
            <v>117/08/20</v>
          </cell>
          <cell r="C40">
            <v>0.25</v>
          </cell>
          <cell r="D40">
            <v>4.49</v>
          </cell>
          <cell r="E40">
            <v>4.57</v>
          </cell>
          <cell r="F40" t="str">
            <v/>
          </cell>
          <cell r="G40" t="str">
            <v/>
          </cell>
          <cell r="H40" t="str">
            <v/>
          </cell>
          <cell r="I40" t="str">
            <v/>
          </cell>
          <cell r="J40" t="str">
            <v/>
          </cell>
          <cell r="K40" t="str">
            <v/>
          </cell>
          <cell r="L40" t="str">
            <v/>
          </cell>
          <cell r="M40" t="str">
            <v/>
          </cell>
          <cell r="N40" t="str">
            <v/>
          </cell>
          <cell r="O40">
            <v>1.1829000000000001</v>
          </cell>
        </row>
        <row r="41">
          <cell r="A41" t="str">
            <v>A07109</v>
          </cell>
          <cell r="B41" t="str">
            <v>117/10/17</v>
          </cell>
          <cell r="C41">
            <v>0.875</v>
          </cell>
          <cell r="D41">
            <v>4.58</v>
          </cell>
          <cell r="E41">
            <v>4.7300000000000004</v>
          </cell>
          <cell r="F41" t="str">
            <v/>
          </cell>
          <cell r="G41" t="str">
            <v/>
          </cell>
          <cell r="H41" t="str">
            <v/>
          </cell>
          <cell r="I41" t="str">
            <v/>
          </cell>
          <cell r="J41" t="str">
            <v/>
          </cell>
          <cell r="K41" t="str">
            <v/>
          </cell>
          <cell r="L41" t="str">
            <v/>
          </cell>
          <cell r="M41" t="str">
            <v/>
          </cell>
          <cell r="N41" t="str">
            <v/>
          </cell>
          <cell r="O41">
            <v>1.1841999999999999</v>
          </cell>
        </row>
        <row r="42">
          <cell r="A42" t="str">
            <v>A13103R</v>
          </cell>
          <cell r="B42" t="str">
            <v>118/01/29</v>
          </cell>
          <cell r="C42">
            <v>1.125</v>
          </cell>
          <cell r="D42">
            <v>4.75</v>
          </cell>
          <cell r="E42">
            <v>5</v>
          </cell>
          <cell r="F42">
            <v>1.1830000000000001</v>
          </cell>
          <cell r="G42">
            <v>1.1830000000000001</v>
          </cell>
          <cell r="H42">
            <v>1.1830000000000001</v>
          </cell>
          <cell r="I42">
            <v>0.5</v>
          </cell>
          <cell r="J42" t="str">
            <v/>
          </cell>
          <cell r="K42" t="str">
            <v/>
          </cell>
          <cell r="L42" t="str">
            <v/>
          </cell>
          <cell r="M42" t="str">
            <v/>
          </cell>
          <cell r="N42" t="str">
            <v/>
          </cell>
          <cell r="O42">
            <v>1.1865000000000001</v>
          </cell>
        </row>
        <row r="43">
          <cell r="A43" t="str">
            <v>A98102</v>
          </cell>
          <cell r="B43" t="str">
            <v>118/02/16</v>
          </cell>
          <cell r="C43">
            <v>2.125</v>
          </cell>
          <cell r="D43">
            <v>4.71</v>
          </cell>
          <cell r="E43">
            <v>5.0599999999999996</v>
          </cell>
          <cell r="F43" t="str">
            <v/>
          </cell>
          <cell r="G43" t="str">
            <v/>
          </cell>
          <cell r="H43" t="str">
            <v/>
          </cell>
          <cell r="I43" t="str">
            <v/>
          </cell>
          <cell r="J43" t="str">
            <v/>
          </cell>
          <cell r="K43" t="str">
            <v/>
          </cell>
          <cell r="L43" t="str">
            <v/>
          </cell>
          <cell r="M43" t="str">
            <v/>
          </cell>
          <cell r="N43" t="str">
            <v/>
          </cell>
          <cell r="O43">
            <v>1.1879999999999999</v>
          </cell>
        </row>
        <row r="44">
          <cell r="A44" t="str">
            <v>A13103</v>
          </cell>
          <cell r="B44" t="str">
            <v>118/01/29</v>
          </cell>
          <cell r="C44">
            <v>1.125</v>
          </cell>
          <cell r="D44">
            <v>4.83</v>
          </cell>
          <cell r="E44">
            <v>5</v>
          </cell>
          <cell r="F44">
            <v>1.1930000000000001</v>
          </cell>
          <cell r="G44">
            <v>1.1830000000000001</v>
          </cell>
          <cell r="H44">
            <v>1.19</v>
          </cell>
          <cell r="I44">
            <v>6.5</v>
          </cell>
          <cell r="J44">
            <v>1.1930000000000001</v>
          </cell>
          <cell r="K44">
            <v>1.1930000000000001</v>
          </cell>
          <cell r="L44">
            <v>1.1930000000000001</v>
          </cell>
          <cell r="M44">
            <v>2</v>
          </cell>
          <cell r="N44">
            <v>25</v>
          </cell>
          <cell r="O44">
            <v>1.1878</v>
          </cell>
        </row>
        <row r="45">
          <cell r="A45" t="str">
            <v>A08103</v>
          </cell>
          <cell r="B45" t="str">
            <v>118/02/13</v>
          </cell>
          <cell r="C45">
            <v>0.75</v>
          </cell>
          <cell r="D45">
            <v>4.88</v>
          </cell>
          <cell r="E45">
            <v>5.05</v>
          </cell>
          <cell r="F45" t="str">
            <v/>
          </cell>
          <cell r="G45" t="str">
            <v/>
          </cell>
          <cell r="H45" t="str">
            <v/>
          </cell>
          <cell r="I45" t="str">
            <v/>
          </cell>
          <cell r="J45" t="str">
            <v/>
          </cell>
          <cell r="K45" t="str">
            <v/>
          </cell>
          <cell r="L45" t="str">
            <v/>
          </cell>
          <cell r="M45" t="str">
            <v/>
          </cell>
          <cell r="N45" t="str">
            <v/>
          </cell>
          <cell r="O45">
            <v>1.1888000000000001</v>
          </cell>
        </row>
        <row r="46">
          <cell r="A46" t="str">
            <v>A98105</v>
          </cell>
          <cell r="B46" t="str">
            <v>118/08/13</v>
          </cell>
          <cell r="C46">
            <v>2.125</v>
          </cell>
          <cell r="D46">
            <v>5.19</v>
          </cell>
          <cell r="E46">
            <v>5.55</v>
          </cell>
          <cell r="F46" t="str">
            <v/>
          </cell>
          <cell r="G46" t="str">
            <v/>
          </cell>
          <cell r="H46" t="str">
            <v/>
          </cell>
          <cell r="I46" t="str">
            <v/>
          </cell>
          <cell r="J46" t="str">
            <v/>
          </cell>
          <cell r="K46" t="str">
            <v/>
          </cell>
          <cell r="L46" t="str">
            <v/>
          </cell>
          <cell r="M46" t="str">
            <v/>
          </cell>
          <cell r="N46" t="str">
            <v/>
          </cell>
          <cell r="O46">
            <v>1.1974</v>
          </cell>
        </row>
        <row r="47">
          <cell r="A47" t="str">
            <v>A08106</v>
          </cell>
          <cell r="B47" t="str">
            <v>118/06/26</v>
          </cell>
          <cell r="C47">
            <v>0.625</v>
          </cell>
          <cell r="D47">
            <v>5.26</v>
          </cell>
          <cell r="E47">
            <v>5.42</v>
          </cell>
          <cell r="F47" t="str">
            <v/>
          </cell>
          <cell r="G47" t="str">
            <v/>
          </cell>
          <cell r="H47" t="str">
            <v/>
          </cell>
          <cell r="I47" t="str">
            <v/>
          </cell>
          <cell r="J47" t="str">
            <v/>
          </cell>
          <cell r="K47" t="str">
            <v/>
          </cell>
          <cell r="L47" t="str">
            <v/>
          </cell>
          <cell r="M47" t="str">
            <v/>
          </cell>
          <cell r="N47" t="str">
            <v/>
          </cell>
          <cell r="O47">
            <v>1.196</v>
          </cell>
        </row>
        <row r="48">
          <cell r="A48" t="str">
            <v>A08109</v>
          </cell>
          <cell r="B48" t="str">
            <v>118/10/14</v>
          </cell>
          <cell r="C48">
            <v>0.625</v>
          </cell>
          <cell r="D48">
            <v>5.55</v>
          </cell>
          <cell r="E48">
            <v>5.72</v>
          </cell>
          <cell r="F48" t="str">
            <v/>
          </cell>
          <cell r="G48" t="str">
            <v/>
          </cell>
          <cell r="H48" t="str">
            <v/>
          </cell>
          <cell r="I48" t="str">
            <v/>
          </cell>
          <cell r="J48" t="str">
            <v/>
          </cell>
          <cell r="K48" t="str">
            <v/>
          </cell>
          <cell r="L48" t="str">
            <v/>
          </cell>
          <cell r="M48" t="str">
            <v/>
          </cell>
          <cell r="N48" t="str">
            <v/>
          </cell>
          <cell r="O48">
            <v>1.2024999999999999</v>
          </cell>
        </row>
        <row r="49">
          <cell r="A49" t="str">
            <v>A99104</v>
          </cell>
          <cell r="B49" t="str">
            <v>119/02/22</v>
          </cell>
          <cell r="C49">
            <v>1.875</v>
          </cell>
          <cell r="D49">
            <v>5.64</v>
          </cell>
          <cell r="E49">
            <v>6.08</v>
          </cell>
          <cell r="F49" t="str">
            <v/>
          </cell>
          <cell r="G49" t="str">
            <v/>
          </cell>
          <cell r="H49" t="str">
            <v/>
          </cell>
          <cell r="I49" t="str">
            <v/>
          </cell>
          <cell r="J49" t="str">
            <v/>
          </cell>
          <cell r="K49" t="str">
            <v/>
          </cell>
          <cell r="L49" t="str">
            <v/>
          </cell>
          <cell r="M49" t="str">
            <v/>
          </cell>
          <cell r="N49" t="str">
            <v/>
          </cell>
          <cell r="O49">
            <v>1.2084999999999999</v>
          </cell>
        </row>
        <row r="50">
          <cell r="A50" t="str">
            <v>A09103</v>
          </cell>
          <cell r="B50" t="str">
            <v>119/02/21</v>
          </cell>
          <cell r="C50">
            <v>0.5</v>
          </cell>
          <cell r="D50">
            <v>5.89</v>
          </cell>
          <cell r="E50">
            <v>6.07</v>
          </cell>
          <cell r="F50" t="str">
            <v/>
          </cell>
          <cell r="G50" t="str">
            <v/>
          </cell>
          <cell r="H50" t="str">
            <v/>
          </cell>
          <cell r="I50" t="str">
            <v/>
          </cell>
          <cell r="J50" t="str">
            <v/>
          </cell>
          <cell r="K50" t="str">
            <v/>
          </cell>
          <cell r="L50" t="str">
            <v/>
          </cell>
          <cell r="M50" t="str">
            <v/>
          </cell>
          <cell r="N50" t="str">
            <v/>
          </cell>
          <cell r="O50">
            <v>1.21</v>
          </cell>
        </row>
        <row r="51">
          <cell r="A51" t="str">
            <v>A99107</v>
          </cell>
          <cell r="B51" t="str">
            <v>119/08/12</v>
          </cell>
          <cell r="C51">
            <v>1.75</v>
          </cell>
          <cell r="D51">
            <v>6.13</v>
          </cell>
          <cell r="E51">
            <v>6.54</v>
          </cell>
          <cell r="F51" t="str">
            <v/>
          </cell>
          <cell r="G51" t="str">
            <v/>
          </cell>
          <cell r="H51" t="str">
            <v/>
          </cell>
          <cell r="I51" t="str">
            <v/>
          </cell>
          <cell r="J51" t="str">
            <v/>
          </cell>
          <cell r="K51" t="str">
            <v/>
          </cell>
          <cell r="L51" t="str">
            <v/>
          </cell>
          <cell r="M51" t="str">
            <v/>
          </cell>
          <cell r="N51" t="str">
            <v/>
          </cell>
          <cell r="O51">
            <v>1.216</v>
          </cell>
        </row>
        <row r="52">
          <cell r="A52" t="str">
            <v>A09106</v>
          </cell>
          <cell r="B52" t="str">
            <v>119/06/11</v>
          </cell>
          <cell r="C52">
            <v>0.375</v>
          </cell>
          <cell r="D52">
            <v>6.22</v>
          </cell>
          <cell r="E52">
            <v>6.37</v>
          </cell>
          <cell r="F52" t="str">
            <v/>
          </cell>
          <cell r="G52" t="str">
            <v/>
          </cell>
          <cell r="H52" t="str">
            <v/>
          </cell>
          <cell r="I52" t="str">
            <v/>
          </cell>
          <cell r="J52" t="str">
            <v/>
          </cell>
          <cell r="K52" t="str">
            <v/>
          </cell>
          <cell r="L52" t="str">
            <v/>
          </cell>
          <cell r="M52" t="str">
            <v/>
          </cell>
          <cell r="N52" t="str">
            <v/>
          </cell>
          <cell r="O52">
            <v>1.2154</v>
          </cell>
        </row>
        <row r="53">
          <cell r="A53" t="str">
            <v>A00102</v>
          </cell>
          <cell r="B53" t="str">
            <v>120/01/13</v>
          </cell>
          <cell r="C53">
            <v>2.125</v>
          </cell>
          <cell r="D53">
            <v>6.48</v>
          </cell>
          <cell r="E53">
            <v>6.97</v>
          </cell>
          <cell r="F53" t="str">
            <v/>
          </cell>
          <cell r="G53" t="str">
            <v/>
          </cell>
          <cell r="H53" t="str">
            <v/>
          </cell>
          <cell r="I53" t="str">
            <v/>
          </cell>
          <cell r="J53" t="str">
            <v/>
          </cell>
          <cell r="K53" t="str">
            <v/>
          </cell>
          <cell r="L53" t="str">
            <v/>
          </cell>
          <cell r="M53" t="str">
            <v/>
          </cell>
          <cell r="N53" t="str">
            <v/>
          </cell>
          <cell r="O53">
            <v>1.2189000000000001</v>
          </cell>
        </row>
        <row r="54">
          <cell r="A54" t="str">
            <v>A90105</v>
          </cell>
          <cell r="B54" t="str">
            <v>120/07/17</v>
          </cell>
          <cell r="C54">
            <v>3.625</v>
          </cell>
          <cell r="D54">
            <v>6.56</v>
          </cell>
          <cell r="E54">
            <v>7.47</v>
          </cell>
          <cell r="F54" t="str">
            <v/>
          </cell>
          <cell r="G54" t="str">
            <v/>
          </cell>
          <cell r="H54" t="str">
            <v/>
          </cell>
          <cell r="I54" t="str">
            <v/>
          </cell>
          <cell r="J54" t="str">
            <v/>
          </cell>
          <cell r="K54" t="str">
            <v/>
          </cell>
          <cell r="L54" t="str">
            <v/>
          </cell>
          <cell r="M54" t="str">
            <v/>
          </cell>
          <cell r="N54" t="str">
            <v/>
          </cell>
          <cell r="O54">
            <v>1.2170000000000001</v>
          </cell>
        </row>
        <row r="55">
          <cell r="A55" t="str">
            <v>A09109</v>
          </cell>
          <cell r="B55" t="str">
            <v>119/10/14</v>
          </cell>
          <cell r="C55">
            <v>0.25</v>
          </cell>
          <cell r="D55">
            <v>6.58</v>
          </cell>
          <cell r="E55">
            <v>6.72</v>
          </cell>
          <cell r="F55" t="str">
            <v/>
          </cell>
          <cell r="G55" t="str">
            <v/>
          </cell>
          <cell r="H55" t="str">
            <v/>
          </cell>
          <cell r="I55" t="str">
            <v/>
          </cell>
          <cell r="J55" t="str">
            <v/>
          </cell>
          <cell r="K55" t="str">
            <v/>
          </cell>
          <cell r="L55" t="str">
            <v/>
          </cell>
          <cell r="M55" t="str">
            <v/>
          </cell>
          <cell r="N55" t="str">
            <v/>
          </cell>
          <cell r="O55">
            <v>1.2197</v>
          </cell>
        </row>
        <row r="56">
          <cell r="A56" t="str">
            <v>A00201</v>
          </cell>
          <cell r="B56" t="str">
            <v>120/05/26</v>
          </cell>
          <cell r="C56">
            <v>1.75</v>
          </cell>
          <cell r="D56">
            <v>6.79</v>
          </cell>
          <cell r="E56">
            <v>7.33</v>
          </cell>
          <cell r="F56" t="str">
            <v/>
          </cell>
          <cell r="G56" t="str">
            <v/>
          </cell>
          <cell r="H56" t="str">
            <v/>
          </cell>
          <cell r="I56" t="str">
            <v/>
          </cell>
          <cell r="J56" t="str">
            <v/>
          </cell>
          <cell r="K56" t="str">
            <v/>
          </cell>
          <cell r="L56" t="str">
            <v/>
          </cell>
          <cell r="M56" t="str">
            <v/>
          </cell>
          <cell r="N56" t="str">
            <v/>
          </cell>
          <cell r="O56">
            <v>1.2193000000000001</v>
          </cell>
        </row>
        <row r="57">
          <cell r="A57" t="str">
            <v>A10103</v>
          </cell>
          <cell r="B57" t="str">
            <v>120/02/22</v>
          </cell>
          <cell r="C57">
            <v>0.25</v>
          </cell>
          <cell r="D57">
            <v>6.92</v>
          </cell>
          <cell r="E57">
            <v>7.08</v>
          </cell>
          <cell r="F57" t="str">
            <v/>
          </cell>
          <cell r="G57" t="str">
            <v/>
          </cell>
          <cell r="H57" t="str">
            <v/>
          </cell>
          <cell r="I57" t="str">
            <v/>
          </cell>
          <cell r="J57" t="str">
            <v/>
          </cell>
          <cell r="K57" t="str">
            <v/>
          </cell>
          <cell r="L57" t="str">
            <v/>
          </cell>
          <cell r="M57" t="str">
            <v/>
          </cell>
          <cell r="N57" t="str">
            <v/>
          </cell>
          <cell r="O57">
            <v>1.2215</v>
          </cell>
        </row>
        <row r="58">
          <cell r="A58" t="str">
            <v>A00107</v>
          </cell>
          <cell r="B58" t="str">
            <v>120/08/02</v>
          </cell>
          <cell r="C58">
            <v>1.875</v>
          </cell>
          <cell r="D58">
            <v>6.95</v>
          </cell>
          <cell r="E58">
            <v>7.52</v>
          </cell>
          <cell r="F58" t="str">
            <v/>
          </cell>
          <cell r="G58" t="str">
            <v/>
          </cell>
          <cell r="H58" t="str">
            <v/>
          </cell>
          <cell r="I58" t="str">
            <v/>
          </cell>
          <cell r="J58" t="str">
            <v/>
          </cell>
          <cell r="K58" t="str">
            <v/>
          </cell>
          <cell r="L58" t="str">
            <v/>
          </cell>
          <cell r="M58" t="str">
            <v/>
          </cell>
          <cell r="N58" t="str">
            <v/>
          </cell>
          <cell r="O58">
            <v>1.2186999999999999</v>
          </cell>
        </row>
        <row r="59">
          <cell r="A59" t="str">
            <v>A10201</v>
          </cell>
          <cell r="B59" t="str">
            <v>120/05/07</v>
          </cell>
          <cell r="C59">
            <v>0.375</v>
          </cell>
          <cell r="D59">
            <v>7.08</v>
          </cell>
          <cell r="E59">
            <v>7.28</v>
          </cell>
          <cell r="F59" t="str">
            <v/>
          </cell>
          <cell r="G59" t="str">
            <v/>
          </cell>
          <cell r="H59" t="str">
            <v/>
          </cell>
          <cell r="I59" t="str">
            <v/>
          </cell>
          <cell r="J59" t="str">
            <v/>
          </cell>
          <cell r="K59" t="str">
            <v/>
          </cell>
          <cell r="L59" t="str">
            <v/>
          </cell>
          <cell r="M59" t="str">
            <v/>
          </cell>
          <cell r="N59" t="str">
            <v/>
          </cell>
          <cell r="O59">
            <v>1.2212000000000001</v>
          </cell>
        </row>
        <row r="60">
          <cell r="A60" t="str">
            <v>A10107</v>
          </cell>
          <cell r="B60" t="str">
            <v>120/06/23</v>
          </cell>
          <cell r="C60">
            <v>0.375</v>
          </cell>
          <cell r="D60">
            <v>7.21</v>
          </cell>
          <cell r="E60">
            <v>7.41</v>
          </cell>
          <cell r="F60" t="str">
            <v/>
          </cell>
          <cell r="G60" t="str">
            <v/>
          </cell>
          <cell r="H60" t="str">
            <v/>
          </cell>
          <cell r="I60" t="str">
            <v/>
          </cell>
          <cell r="J60" t="str">
            <v/>
          </cell>
          <cell r="K60" t="str">
            <v/>
          </cell>
          <cell r="L60" t="str">
            <v/>
          </cell>
          <cell r="M60" t="str">
            <v/>
          </cell>
          <cell r="N60" t="str">
            <v/>
          </cell>
          <cell r="O60">
            <v>1.2209000000000001</v>
          </cell>
        </row>
        <row r="61">
          <cell r="A61" t="str">
            <v>A01102</v>
          </cell>
          <cell r="B61" t="str">
            <v>121/01/20</v>
          </cell>
          <cell r="C61">
            <v>1.625</v>
          </cell>
          <cell r="D61">
            <v>7.47</v>
          </cell>
          <cell r="E61">
            <v>7.98</v>
          </cell>
          <cell r="F61" t="str">
            <v/>
          </cell>
          <cell r="G61" t="str">
            <v/>
          </cell>
          <cell r="H61" t="str">
            <v/>
          </cell>
          <cell r="I61" t="str">
            <v/>
          </cell>
          <cell r="J61" t="str">
            <v/>
          </cell>
          <cell r="K61" t="str">
            <v/>
          </cell>
          <cell r="L61" t="str">
            <v/>
          </cell>
          <cell r="M61" t="str">
            <v/>
          </cell>
          <cell r="N61" t="str">
            <v/>
          </cell>
          <cell r="O61">
            <v>1.2186999999999999</v>
          </cell>
        </row>
        <row r="62">
          <cell r="A62" t="str">
            <v>A10111</v>
          </cell>
          <cell r="B62" t="str">
            <v>120/10/22</v>
          </cell>
          <cell r="C62">
            <v>0.5</v>
          </cell>
          <cell r="D62">
            <v>7.5</v>
          </cell>
          <cell r="E62">
            <v>7.74</v>
          </cell>
          <cell r="F62" t="str">
            <v/>
          </cell>
          <cell r="G62" t="str">
            <v/>
          </cell>
          <cell r="H62" t="str">
            <v/>
          </cell>
          <cell r="I62" t="str">
            <v/>
          </cell>
          <cell r="J62" t="str">
            <v/>
          </cell>
          <cell r="K62" t="str">
            <v/>
          </cell>
          <cell r="L62" t="str">
            <v/>
          </cell>
          <cell r="M62" t="str">
            <v/>
          </cell>
          <cell r="N62" t="str">
            <v/>
          </cell>
          <cell r="O62">
            <v>1.2199</v>
          </cell>
        </row>
        <row r="63">
          <cell r="A63" t="str">
            <v>A01201</v>
          </cell>
          <cell r="B63" t="str">
            <v>121/03/16</v>
          </cell>
          <cell r="C63">
            <v>1.625</v>
          </cell>
          <cell r="D63">
            <v>7.5</v>
          </cell>
          <cell r="E63">
            <v>8.14</v>
          </cell>
          <cell r="F63" t="str">
            <v/>
          </cell>
          <cell r="G63" t="str">
            <v/>
          </cell>
          <cell r="H63" t="str">
            <v/>
          </cell>
          <cell r="I63" t="str">
            <v/>
          </cell>
          <cell r="J63" t="str">
            <v/>
          </cell>
          <cell r="K63" t="str">
            <v/>
          </cell>
          <cell r="L63" t="str">
            <v/>
          </cell>
          <cell r="M63" t="str">
            <v/>
          </cell>
          <cell r="N63" t="str">
            <v/>
          </cell>
          <cell r="O63">
            <v>1.2193000000000001</v>
          </cell>
        </row>
        <row r="64">
          <cell r="A64" t="str">
            <v>A11201</v>
          </cell>
          <cell r="B64" t="str">
            <v>121/01/10</v>
          </cell>
          <cell r="C64">
            <v>0.75</v>
          </cell>
          <cell r="D64">
            <v>7.65</v>
          </cell>
          <cell r="E64">
            <v>7.96</v>
          </cell>
          <cell r="F64" t="str">
            <v/>
          </cell>
          <cell r="G64" t="str">
            <v/>
          </cell>
          <cell r="H64" t="str">
            <v/>
          </cell>
          <cell r="I64" t="str">
            <v/>
          </cell>
          <cell r="J64" t="str">
            <v/>
          </cell>
          <cell r="K64" t="str">
            <v/>
          </cell>
          <cell r="L64" t="str">
            <v/>
          </cell>
          <cell r="M64" t="str">
            <v/>
          </cell>
          <cell r="N64" t="str">
            <v/>
          </cell>
          <cell r="O64">
            <v>1.2195</v>
          </cell>
        </row>
        <row r="65">
          <cell r="A65" t="str">
            <v>A11102</v>
          </cell>
          <cell r="B65" t="str">
            <v>121/02/18</v>
          </cell>
          <cell r="C65">
            <v>0.625</v>
          </cell>
          <cell r="D65">
            <v>7.74</v>
          </cell>
          <cell r="E65">
            <v>8.06</v>
          </cell>
          <cell r="F65" t="str">
            <v/>
          </cell>
          <cell r="G65" t="str">
            <v/>
          </cell>
          <cell r="H65" t="str">
            <v/>
          </cell>
          <cell r="I65" t="str">
            <v/>
          </cell>
          <cell r="J65" t="str">
            <v/>
          </cell>
          <cell r="K65" t="str">
            <v/>
          </cell>
          <cell r="L65" t="str">
            <v/>
          </cell>
          <cell r="M65" t="str">
            <v/>
          </cell>
          <cell r="N65" t="str">
            <v/>
          </cell>
          <cell r="O65">
            <v>1.22</v>
          </cell>
        </row>
        <row r="66">
          <cell r="A66" t="str">
            <v>A11107</v>
          </cell>
          <cell r="B66" t="str">
            <v>121/06/30</v>
          </cell>
          <cell r="C66">
            <v>1.25</v>
          </cell>
          <cell r="D66">
            <v>7.9</v>
          </cell>
          <cell r="E66">
            <v>8.43</v>
          </cell>
          <cell r="F66" t="str">
            <v/>
          </cell>
          <cell r="G66" t="str">
            <v/>
          </cell>
          <cell r="H66" t="str">
            <v/>
          </cell>
          <cell r="I66" t="str">
            <v/>
          </cell>
          <cell r="J66" t="str">
            <v/>
          </cell>
          <cell r="K66" t="str">
            <v/>
          </cell>
          <cell r="L66" t="str">
            <v/>
          </cell>
          <cell r="M66" t="str">
            <v/>
          </cell>
          <cell r="N66" t="str">
            <v/>
          </cell>
          <cell r="O66">
            <v>1.2221</v>
          </cell>
        </row>
        <row r="67">
          <cell r="A67" t="str">
            <v>A01107</v>
          </cell>
          <cell r="B67" t="str">
            <v>121/08/10</v>
          </cell>
          <cell r="C67">
            <v>1.5</v>
          </cell>
          <cell r="D67">
            <v>7.93</v>
          </cell>
          <cell r="E67">
            <v>8.5399999999999991</v>
          </cell>
          <cell r="F67" t="str">
            <v/>
          </cell>
          <cell r="G67" t="str">
            <v/>
          </cell>
          <cell r="H67" t="str">
            <v/>
          </cell>
          <cell r="I67" t="str">
            <v/>
          </cell>
          <cell r="J67" t="str">
            <v/>
          </cell>
          <cell r="K67" t="str">
            <v/>
          </cell>
          <cell r="L67" t="str">
            <v/>
          </cell>
          <cell r="M67" t="str">
            <v/>
          </cell>
          <cell r="N67" t="str">
            <v/>
          </cell>
          <cell r="O67">
            <v>1.2230000000000001</v>
          </cell>
        </row>
        <row r="68">
          <cell r="A68" t="str">
            <v>A11110</v>
          </cell>
          <cell r="B68" t="str">
            <v>121/10/17</v>
          </cell>
          <cell r="C68">
            <v>1.75</v>
          </cell>
          <cell r="D68">
            <v>8.0500000000000007</v>
          </cell>
          <cell r="E68">
            <v>8.73</v>
          </cell>
          <cell r="F68" t="str">
            <v/>
          </cell>
          <cell r="G68" t="str">
            <v/>
          </cell>
          <cell r="H68" t="str">
            <v/>
          </cell>
          <cell r="I68" t="str">
            <v/>
          </cell>
          <cell r="J68" t="str">
            <v/>
          </cell>
          <cell r="K68" t="str">
            <v/>
          </cell>
          <cell r="L68" t="str">
            <v/>
          </cell>
          <cell r="M68" t="str">
            <v/>
          </cell>
          <cell r="N68" t="str">
            <v/>
          </cell>
          <cell r="O68">
            <v>1.2253000000000001</v>
          </cell>
        </row>
        <row r="69">
          <cell r="A69" t="str">
            <v>A02103</v>
          </cell>
          <cell r="B69" t="str">
            <v>122/01/28</v>
          </cell>
          <cell r="C69">
            <v>1.5</v>
          </cell>
          <cell r="D69">
            <v>8.27</v>
          </cell>
          <cell r="E69">
            <v>9.01</v>
          </cell>
          <cell r="F69" t="str">
            <v/>
          </cell>
          <cell r="G69" t="str">
            <v/>
          </cell>
          <cell r="H69" t="str">
            <v/>
          </cell>
          <cell r="I69" t="str">
            <v/>
          </cell>
          <cell r="J69" t="str">
            <v/>
          </cell>
          <cell r="K69" t="str">
            <v/>
          </cell>
          <cell r="L69" t="str">
            <v/>
          </cell>
          <cell r="M69" t="str">
            <v/>
          </cell>
          <cell r="N69" t="str">
            <v/>
          </cell>
          <cell r="O69">
            <v>1.2302</v>
          </cell>
        </row>
        <row r="70">
          <cell r="A70" t="str">
            <v>A12201</v>
          </cell>
          <cell r="B70" t="str">
            <v>122/01/10</v>
          </cell>
          <cell r="C70">
            <v>1.25</v>
          </cell>
          <cell r="D70">
            <v>8.42</v>
          </cell>
          <cell r="E70">
            <v>8.9600000000000009</v>
          </cell>
          <cell r="F70" t="str">
            <v/>
          </cell>
          <cell r="G70" t="str">
            <v/>
          </cell>
          <cell r="H70" t="str">
            <v/>
          </cell>
          <cell r="I70" t="str">
            <v/>
          </cell>
          <cell r="J70" t="str">
            <v/>
          </cell>
          <cell r="K70" t="str">
            <v/>
          </cell>
          <cell r="L70" t="str">
            <v/>
          </cell>
          <cell r="M70" t="str">
            <v/>
          </cell>
          <cell r="N70" t="str">
            <v/>
          </cell>
          <cell r="O70">
            <v>1.2297</v>
          </cell>
        </row>
        <row r="71">
          <cell r="A71" t="str">
            <v>A02201</v>
          </cell>
          <cell r="B71" t="str">
            <v>122/03/21</v>
          </cell>
          <cell r="C71">
            <v>1.75</v>
          </cell>
          <cell r="D71">
            <v>8.33</v>
          </cell>
          <cell r="E71">
            <v>9.15</v>
          </cell>
          <cell r="F71" t="str">
            <v/>
          </cell>
          <cell r="G71" t="str">
            <v/>
          </cell>
          <cell r="H71" t="str">
            <v/>
          </cell>
          <cell r="I71" t="str">
            <v/>
          </cell>
          <cell r="J71" t="str">
            <v/>
          </cell>
          <cell r="K71" t="str">
            <v/>
          </cell>
          <cell r="L71" t="str">
            <v/>
          </cell>
          <cell r="M71" t="str">
            <v/>
          </cell>
          <cell r="N71" t="str">
            <v/>
          </cell>
          <cell r="O71">
            <v>1.2323</v>
          </cell>
        </row>
        <row r="72">
          <cell r="A72" t="str">
            <v>A12102</v>
          </cell>
          <cell r="B72" t="str">
            <v>122/02/17</v>
          </cell>
          <cell r="C72">
            <v>1.125</v>
          </cell>
          <cell r="D72">
            <v>8.4700000000000006</v>
          </cell>
          <cell r="E72">
            <v>9.06</v>
          </cell>
          <cell r="F72" t="str">
            <v/>
          </cell>
          <cell r="G72" t="str">
            <v/>
          </cell>
          <cell r="H72" t="str">
            <v/>
          </cell>
          <cell r="I72" t="str">
            <v/>
          </cell>
          <cell r="J72" t="str">
            <v/>
          </cell>
          <cell r="K72" t="str">
            <v/>
          </cell>
          <cell r="L72" t="str">
            <v/>
          </cell>
          <cell r="M72" t="str">
            <v/>
          </cell>
          <cell r="N72" t="str">
            <v/>
          </cell>
          <cell r="O72">
            <v>1.2317</v>
          </cell>
        </row>
        <row r="73">
          <cell r="A73" t="str">
            <v>A02108</v>
          </cell>
          <cell r="B73" t="str">
            <v>122/07/26</v>
          </cell>
          <cell r="C73">
            <v>2</v>
          </cell>
          <cell r="D73">
            <v>8.59</v>
          </cell>
          <cell r="E73">
            <v>9.5</v>
          </cell>
          <cell r="F73" t="str">
            <v/>
          </cell>
          <cell r="G73" t="str">
            <v/>
          </cell>
          <cell r="H73" t="str">
            <v/>
          </cell>
          <cell r="I73" t="str">
            <v/>
          </cell>
          <cell r="J73" t="str">
            <v/>
          </cell>
          <cell r="K73" t="str">
            <v/>
          </cell>
          <cell r="L73" t="str">
            <v/>
          </cell>
          <cell r="M73" t="str">
            <v/>
          </cell>
          <cell r="N73" t="str">
            <v/>
          </cell>
          <cell r="O73">
            <v>1.238</v>
          </cell>
        </row>
        <row r="74">
          <cell r="A74" t="str">
            <v>A93106</v>
          </cell>
          <cell r="B74" t="str">
            <v>123/05/27</v>
          </cell>
          <cell r="C74">
            <v>3.875</v>
          </cell>
          <cell r="D74">
            <v>8.6300000000000008</v>
          </cell>
          <cell r="E74">
            <v>10.33</v>
          </cell>
          <cell r="F74" t="str">
            <v/>
          </cell>
          <cell r="G74" t="str">
            <v/>
          </cell>
          <cell r="H74" t="str">
            <v/>
          </cell>
          <cell r="I74" t="str">
            <v/>
          </cell>
          <cell r="J74" t="str">
            <v/>
          </cell>
          <cell r="K74" t="str">
            <v/>
          </cell>
          <cell r="L74" t="str">
            <v/>
          </cell>
          <cell r="M74" t="str">
            <v/>
          </cell>
          <cell r="N74" t="str">
            <v/>
          </cell>
          <cell r="O74">
            <v>1.2486999999999999</v>
          </cell>
        </row>
        <row r="75">
          <cell r="A75" t="str">
            <v>A12107</v>
          </cell>
          <cell r="B75" t="str">
            <v>122/06/09</v>
          </cell>
          <cell r="C75">
            <v>1.125</v>
          </cell>
          <cell r="D75">
            <v>8.77</v>
          </cell>
          <cell r="E75">
            <v>9.3699999999999992</v>
          </cell>
          <cell r="F75">
            <v>1.23</v>
          </cell>
          <cell r="G75">
            <v>1.23</v>
          </cell>
          <cell r="H75">
            <v>1.23</v>
          </cell>
          <cell r="I75">
            <v>1.5</v>
          </cell>
          <cell r="J75" t="str">
            <v/>
          </cell>
          <cell r="K75" t="str">
            <v/>
          </cell>
          <cell r="L75" t="str">
            <v/>
          </cell>
          <cell r="M75" t="str">
            <v/>
          </cell>
          <cell r="N75" t="str">
            <v/>
          </cell>
          <cell r="O75">
            <v>1.2372000000000001</v>
          </cell>
        </row>
        <row r="76">
          <cell r="A76" t="str">
            <v>A03103</v>
          </cell>
          <cell r="B76" t="str">
            <v>123/01/29</v>
          </cell>
          <cell r="C76">
            <v>2</v>
          </cell>
          <cell r="D76">
            <v>8.92</v>
          </cell>
          <cell r="E76">
            <v>10.01</v>
          </cell>
          <cell r="F76" t="str">
            <v/>
          </cell>
          <cell r="G76" t="str">
            <v/>
          </cell>
          <cell r="H76" t="str">
            <v/>
          </cell>
          <cell r="I76" t="str">
            <v/>
          </cell>
          <cell r="J76" t="str">
            <v/>
          </cell>
          <cell r="K76" t="str">
            <v/>
          </cell>
          <cell r="L76" t="str">
            <v/>
          </cell>
          <cell r="M76" t="str">
            <v/>
          </cell>
          <cell r="N76" t="str">
            <v/>
          </cell>
          <cell r="O76">
            <v>1.2470000000000001</v>
          </cell>
        </row>
        <row r="77">
          <cell r="A77" t="str">
            <v>A12110</v>
          </cell>
          <cell r="B77" t="str">
            <v>122/10/05</v>
          </cell>
          <cell r="C77">
            <v>1.25</v>
          </cell>
          <cell r="D77">
            <v>9.0399999999999991</v>
          </cell>
          <cell r="E77">
            <v>9.69</v>
          </cell>
          <cell r="F77">
            <v>1.23</v>
          </cell>
          <cell r="G77">
            <v>1.23</v>
          </cell>
          <cell r="H77">
            <v>1.23</v>
          </cell>
          <cell r="I77">
            <v>0.5</v>
          </cell>
          <cell r="J77" t="str">
            <v/>
          </cell>
          <cell r="K77" t="str">
            <v/>
          </cell>
          <cell r="L77" t="str">
            <v/>
          </cell>
          <cell r="M77" t="str">
            <v/>
          </cell>
          <cell r="N77" t="str">
            <v/>
          </cell>
          <cell r="O77">
            <v>1.2427999999999999</v>
          </cell>
        </row>
        <row r="78">
          <cell r="A78" t="str">
            <v>A03107</v>
          </cell>
          <cell r="B78" t="str">
            <v>123/04/25</v>
          </cell>
          <cell r="C78">
            <v>1.875</v>
          </cell>
          <cell r="D78">
            <v>9.2100000000000009</v>
          </cell>
          <cell r="E78">
            <v>10.25</v>
          </cell>
          <cell r="F78" t="str">
            <v/>
          </cell>
          <cell r="G78" t="str">
            <v/>
          </cell>
          <cell r="H78" t="str">
            <v/>
          </cell>
          <cell r="I78" t="str">
            <v/>
          </cell>
          <cell r="J78" t="str">
            <v/>
          </cell>
          <cell r="K78" t="str">
            <v/>
          </cell>
          <cell r="L78" t="str">
            <v/>
          </cell>
          <cell r="M78" t="str">
            <v/>
          </cell>
          <cell r="N78" t="str">
            <v/>
          </cell>
          <cell r="O78">
            <v>1.2511000000000001</v>
          </cell>
        </row>
        <row r="79">
          <cell r="A79" t="str">
            <v>A13104</v>
          </cell>
          <cell r="B79" t="str">
            <v>123/02/23</v>
          </cell>
          <cell r="C79">
            <v>1.125</v>
          </cell>
          <cell r="D79">
            <v>9.39</v>
          </cell>
          <cell r="E79">
            <v>10</v>
          </cell>
          <cell r="F79">
            <v>1.23</v>
          </cell>
          <cell r="G79">
            <v>1.23</v>
          </cell>
          <cell r="H79">
            <v>1.23</v>
          </cell>
          <cell r="I79">
            <v>0.5</v>
          </cell>
          <cell r="J79" t="str">
            <v/>
          </cell>
          <cell r="K79" t="str">
            <v/>
          </cell>
          <cell r="L79" t="str">
            <v/>
          </cell>
          <cell r="M79" t="str">
            <v/>
          </cell>
          <cell r="N79" t="str">
            <v/>
          </cell>
          <cell r="O79">
            <v>1.2484999999999999</v>
          </cell>
        </row>
        <row r="80">
          <cell r="A80" t="str">
            <v>A03111</v>
          </cell>
          <cell r="B80" t="str">
            <v>123/07/31</v>
          </cell>
          <cell r="C80">
            <v>2.125</v>
          </cell>
          <cell r="D80">
            <v>9.3699999999999992</v>
          </cell>
          <cell r="E80">
            <v>10.51</v>
          </cell>
          <cell r="F80" t="str">
            <v/>
          </cell>
          <cell r="G80" t="str">
            <v/>
          </cell>
          <cell r="H80" t="str">
            <v/>
          </cell>
          <cell r="I80" t="str">
            <v/>
          </cell>
          <cell r="J80" t="str">
            <v/>
          </cell>
          <cell r="K80" t="str">
            <v/>
          </cell>
          <cell r="L80" t="str">
            <v/>
          </cell>
          <cell r="M80" t="str">
            <v/>
          </cell>
          <cell r="N80" t="str">
            <v/>
          </cell>
          <cell r="O80">
            <v>1.2547999999999999</v>
          </cell>
        </row>
        <row r="81">
          <cell r="A81" t="str">
            <v>A03114</v>
          </cell>
          <cell r="B81" t="str">
            <v>123/10/02</v>
          </cell>
          <cell r="C81">
            <v>2.25</v>
          </cell>
          <cell r="D81">
            <v>9.49</v>
          </cell>
          <cell r="E81">
            <v>10.68</v>
          </cell>
          <cell r="F81" t="str">
            <v/>
          </cell>
          <cell r="G81" t="str">
            <v/>
          </cell>
          <cell r="H81" t="str">
            <v/>
          </cell>
          <cell r="I81" t="str">
            <v/>
          </cell>
          <cell r="J81" t="str">
            <v/>
          </cell>
          <cell r="K81" t="str">
            <v/>
          </cell>
          <cell r="L81" t="str">
            <v/>
          </cell>
          <cell r="M81" t="str">
            <v/>
          </cell>
          <cell r="N81" t="str">
            <v/>
          </cell>
          <cell r="O81">
            <v>1.2571000000000001</v>
          </cell>
        </row>
        <row r="82">
          <cell r="A82" t="str">
            <v>A04102</v>
          </cell>
          <cell r="B82" t="str">
            <v>124/01/23</v>
          </cell>
          <cell r="C82">
            <v>2</v>
          </cell>
          <cell r="D82">
            <v>9.89</v>
          </cell>
          <cell r="E82">
            <v>10.99</v>
          </cell>
          <cell r="F82" t="str">
            <v/>
          </cell>
          <cell r="G82" t="str">
            <v/>
          </cell>
          <cell r="H82" t="str">
            <v/>
          </cell>
          <cell r="I82" t="str">
            <v/>
          </cell>
          <cell r="J82" t="str">
            <v/>
          </cell>
          <cell r="K82" t="str">
            <v/>
          </cell>
          <cell r="L82" t="str">
            <v/>
          </cell>
          <cell r="M82" t="str">
            <v/>
          </cell>
          <cell r="N82" t="str">
            <v/>
          </cell>
          <cell r="O82">
            <v>1.2623</v>
          </cell>
        </row>
        <row r="83">
          <cell r="A83" t="str">
            <v>A04107</v>
          </cell>
          <cell r="B83" t="str">
            <v>124/04/15</v>
          </cell>
          <cell r="C83">
            <v>2.125</v>
          </cell>
          <cell r="D83">
            <v>9.8800000000000008</v>
          </cell>
          <cell r="E83">
            <v>11.22</v>
          </cell>
          <cell r="F83" t="str">
            <v/>
          </cell>
          <cell r="G83" t="str">
            <v/>
          </cell>
          <cell r="H83" t="str">
            <v/>
          </cell>
          <cell r="I83" t="str">
            <v/>
          </cell>
          <cell r="J83" t="str">
            <v/>
          </cell>
          <cell r="K83" t="str">
            <v/>
          </cell>
          <cell r="L83" t="str">
            <v/>
          </cell>
          <cell r="M83" t="str">
            <v/>
          </cell>
          <cell r="N83" t="str">
            <v/>
          </cell>
          <cell r="O83">
            <v>1.2652000000000001</v>
          </cell>
        </row>
        <row r="84">
          <cell r="A84" t="str">
            <v>A04114</v>
          </cell>
          <cell r="B84" t="str">
            <v>124/10/26</v>
          </cell>
          <cell r="C84">
            <v>1.75</v>
          </cell>
          <cell r="D84">
            <v>10.57</v>
          </cell>
          <cell r="E84">
            <v>11.75</v>
          </cell>
          <cell r="F84" t="str">
            <v/>
          </cell>
          <cell r="G84" t="str">
            <v/>
          </cell>
          <cell r="H84" t="str">
            <v/>
          </cell>
          <cell r="I84" t="str">
            <v/>
          </cell>
          <cell r="J84" t="str">
            <v/>
          </cell>
          <cell r="K84" t="str">
            <v/>
          </cell>
          <cell r="L84" t="str">
            <v/>
          </cell>
          <cell r="M84" t="str">
            <v/>
          </cell>
          <cell r="N84" t="str">
            <v/>
          </cell>
          <cell r="O84">
            <v>1.2736000000000001</v>
          </cell>
        </row>
        <row r="85">
          <cell r="A85" t="str">
            <v>A05102</v>
          </cell>
          <cell r="B85" t="str">
            <v>125/01/22</v>
          </cell>
          <cell r="C85">
            <v>1.375</v>
          </cell>
          <cell r="D85">
            <v>11</v>
          </cell>
          <cell r="E85">
            <v>11.99</v>
          </cell>
          <cell r="F85" t="str">
            <v/>
          </cell>
          <cell r="G85" t="str">
            <v/>
          </cell>
          <cell r="H85" t="str">
            <v/>
          </cell>
          <cell r="I85" t="str">
            <v/>
          </cell>
          <cell r="J85" t="str">
            <v/>
          </cell>
          <cell r="K85" t="str">
            <v/>
          </cell>
          <cell r="L85" t="str">
            <v/>
          </cell>
          <cell r="M85" t="str">
            <v/>
          </cell>
          <cell r="N85" t="str">
            <v/>
          </cell>
          <cell r="O85">
            <v>1.2781</v>
          </cell>
        </row>
        <row r="86">
          <cell r="A86" t="str">
            <v>A05106</v>
          </cell>
          <cell r="B86" t="str">
            <v>125/04/08</v>
          </cell>
          <cell r="C86">
            <v>1.25</v>
          </cell>
          <cell r="D86">
            <v>11.13</v>
          </cell>
          <cell r="E86">
            <v>12.2</v>
          </cell>
          <cell r="F86" t="str">
            <v/>
          </cell>
          <cell r="G86" t="str">
            <v/>
          </cell>
          <cell r="H86" t="str">
            <v/>
          </cell>
          <cell r="I86" t="str">
            <v/>
          </cell>
          <cell r="J86" t="str">
            <v/>
          </cell>
          <cell r="K86" t="str">
            <v/>
          </cell>
          <cell r="L86" t="str">
            <v/>
          </cell>
          <cell r="M86" t="str">
            <v/>
          </cell>
          <cell r="N86" t="str">
            <v/>
          </cell>
          <cell r="O86">
            <v>1.2813000000000001</v>
          </cell>
        </row>
        <row r="87">
          <cell r="A87" t="str">
            <v>A05109</v>
          </cell>
          <cell r="B87" t="str">
            <v>125/07/19</v>
          </cell>
          <cell r="C87">
            <v>1.125</v>
          </cell>
          <cell r="D87">
            <v>11.49</v>
          </cell>
          <cell r="E87">
            <v>12.48</v>
          </cell>
          <cell r="F87" t="str">
            <v/>
          </cell>
          <cell r="G87" t="str">
            <v/>
          </cell>
          <cell r="H87" t="str">
            <v/>
          </cell>
          <cell r="I87" t="str">
            <v/>
          </cell>
          <cell r="J87" t="str">
            <v/>
          </cell>
          <cell r="K87" t="str">
            <v/>
          </cell>
          <cell r="L87" t="str">
            <v/>
          </cell>
          <cell r="M87" t="str">
            <v/>
          </cell>
          <cell r="N87" t="str">
            <v/>
          </cell>
          <cell r="O87">
            <v>1.2854000000000001</v>
          </cell>
        </row>
        <row r="88">
          <cell r="A88" t="str">
            <v>A06103</v>
          </cell>
          <cell r="B88" t="str">
            <v>126/02/20</v>
          </cell>
          <cell r="C88">
            <v>1.75</v>
          </cell>
          <cell r="D88">
            <v>11.51</v>
          </cell>
          <cell r="E88">
            <v>13.07</v>
          </cell>
          <cell r="F88" t="str">
            <v/>
          </cell>
          <cell r="G88" t="str">
            <v/>
          </cell>
          <cell r="H88" t="str">
            <v/>
          </cell>
          <cell r="I88" t="str">
            <v/>
          </cell>
          <cell r="J88" t="str">
            <v/>
          </cell>
          <cell r="K88" t="str">
            <v/>
          </cell>
          <cell r="L88" t="str">
            <v/>
          </cell>
          <cell r="M88" t="str">
            <v/>
          </cell>
          <cell r="N88" t="str">
            <v/>
          </cell>
          <cell r="O88">
            <v>1.2908999999999999</v>
          </cell>
        </row>
        <row r="89">
          <cell r="A89" t="str">
            <v>A06108</v>
          </cell>
          <cell r="B89" t="str">
            <v>126/08/18</v>
          </cell>
          <cell r="C89">
            <v>1.5</v>
          </cell>
          <cell r="D89">
            <v>12.15</v>
          </cell>
          <cell r="E89">
            <v>13.56</v>
          </cell>
          <cell r="F89" t="str">
            <v/>
          </cell>
          <cell r="G89" t="str">
            <v/>
          </cell>
          <cell r="H89" t="str">
            <v/>
          </cell>
          <cell r="I89" t="str">
            <v/>
          </cell>
          <cell r="J89" t="str">
            <v/>
          </cell>
          <cell r="K89" t="str">
            <v/>
          </cell>
          <cell r="L89" t="str">
            <v/>
          </cell>
          <cell r="M89" t="str">
            <v/>
          </cell>
          <cell r="N89" t="str">
            <v/>
          </cell>
          <cell r="O89">
            <v>1.2979000000000001</v>
          </cell>
        </row>
        <row r="90">
          <cell r="A90" t="str">
            <v>A07103</v>
          </cell>
          <cell r="B90" t="str">
            <v>127/03/13</v>
          </cell>
          <cell r="C90">
            <v>1.375</v>
          </cell>
          <cell r="D90">
            <v>12.63</v>
          </cell>
          <cell r="E90">
            <v>14.13</v>
          </cell>
          <cell r="F90" t="str">
            <v/>
          </cell>
          <cell r="G90" t="str">
            <v/>
          </cell>
          <cell r="H90" t="str">
            <v/>
          </cell>
          <cell r="I90" t="str">
            <v/>
          </cell>
          <cell r="J90" t="str">
            <v/>
          </cell>
          <cell r="K90" t="str">
            <v/>
          </cell>
          <cell r="L90" t="str">
            <v/>
          </cell>
          <cell r="M90" t="str">
            <v/>
          </cell>
          <cell r="N90" t="str">
            <v/>
          </cell>
          <cell r="O90">
            <v>1.3055000000000001</v>
          </cell>
        </row>
        <row r="91">
          <cell r="A91" t="str">
            <v>A99102</v>
          </cell>
          <cell r="B91" t="str">
            <v>129/01/28</v>
          </cell>
          <cell r="C91">
            <v>2.25</v>
          </cell>
          <cell r="D91">
            <v>13.35</v>
          </cell>
          <cell r="E91">
            <v>16.010000000000002</v>
          </cell>
          <cell r="F91" t="str">
            <v/>
          </cell>
          <cell r="G91" t="str">
            <v/>
          </cell>
          <cell r="H91" t="str">
            <v/>
          </cell>
          <cell r="I91" t="str">
            <v/>
          </cell>
          <cell r="J91" t="str">
            <v/>
          </cell>
          <cell r="K91" t="str">
            <v/>
          </cell>
          <cell r="L91" t="str">
            <v/>
          </cell>
          <cell r="M91" t="str">
            <v/>
          </cell>
          <cell r="N91" t="str">
            <v/>
          </cell>
          <cell r="O91">
            <v>1.3240000000000001</v>
          </cell>
        </row>
        <row r="92">
          <cell r="A92" t="str">
            <v>A07108</v>
          </cell>
          <cell r="B92" t="str">
            <v>127/09/21</v>
          </cell>
          <cell r="C92">
            <v>1.125</v>
          </cell>
          <cell r="D92">
            <v>13.35</v>
          </cell>
          <cell r="E92">
            <v>14.65</v>
          </cell>
          <cell r="F92" t="str">
            <v/>
          </cell>
          <cell r="G92" t="str">
            <v/>
          </cell>
          <cell r="H92" t="str">
            <v/>
          </cell>
          <cell r="I92" t="str">
            <v/>
          </cell>
          <cell r="J92" t="str">
            <v/>
          </cell>
          <cell r="K92" t="str">
            <v/>
          </cell>
          <cell r="L92" t="str">
            <v/>
          </cell>
          <cell r="M92" t="str">
            <v/>
          </cell>
          <cell r="N92" t="str">
            <v/>
          </cell>
          <cell r="O92">
            <v>1.3129</v>
          </cell>
        </row>
        <row r="93">
          <cell r="A93" t="str">
            <v>A08102</v>
          </cell>
          <cell r="B93" t="str">
            <v>128/01/28</v>
          </cell>
          <cell r="C93">
            <v>1.125</v>
          </cell>
          <cell r="D93">
            <v>13.54</v>
          </cell>
          <cell r="E93">
            <v>15.01</v>
          </cell>
          <cell r="F93" t="str">
            <v/>
          </cell>
          <cell r="G93" t="str">
            <v/>
          </cell>
          <cell r="H93" t="str">
            <v/>
          </cell>
          <cell r="I93" t="str">
            <v/>
          </cell>
          <cell r="J93" t="str">
            <v/>
          </cell>
          <cell r="K93" t="str">
            <v/>
          </cell>
          <cell r="L93" t="str">
            <v/>
          </cell>
          <cell r="M93" t="str">
            <v/>
          </cell>
          <cell r="N93" t="str">
            <v/>
          </cell>
          <cell r="O93">
            <v>1.3172999999999999</v>
          </cell>
        </row>
        <row r="94">
          <cell r="A94" t="str">
            <v>A08104</v>
          </cell>
          <cell r="B94" t="str">
            <v>128/03/04</v>
          </cell>
          <cell r="C94">
            <v>1.125</v>
          </cell>
          <cell r="D94">
            <v>13.63</v>
          </cell>
          <cell r="E94">
            <v>15.1</v>
          </cell>
          <cell r="F94" t="str">
            <v/>
          </cell>
          <cell r="G94" t="str">
            <v/>
          </cell>
          <cell r="H94" t="str">
            <v/>
          </cell>
          <cell r="I94" t="str">
            <v/>
          </cell>
          <cell r="J94" t="str">
            <v/>
          </cell>
          <cell r="K94" t="str">
            <v/>
          </cell>
          <cell r="L94" t="str">
            <v/>
          </cell>
          <cell r="M94" t="str">
            <v/>
          </cell>
          <cell r="N94" t="str">
            <v/>
          </cell>
          <cell r="O94">
            <v>1.3185</v>
          </cell>
        </row>
        <row r="95">
          <cell r="A95" t="str">
            <v>A00104</v>
          </cell>
          <cell r="B95" t="str">
            <v>130/02/22</v>
          </cell>
          <cell r="C95">
            <v>2</v>
          </cell>
          <cell r="D95">
            <v>14.33</v>
          </cell>
          <cell r="E95">
            <v>17.079999999999998</v>
          </cell>
          <cell r="F95" t="str">
            <v/>
          </cell>
          <cell r="G95" t="str">
            <v/>
          </cell>
          <cell r="H95" t="str">
            <v/>
          </cell>
          <cell r="I95" t="str">
            <v/>
          </cell>
          <cell r="J95" t="str">
            <v/>
          </cell>
          <cell r="K95" t="str">
            <v/>
          </cell>
          <cell r="L95" t="str">
            <v/>
          </cell>
          <cell r="M95" t="str">
            <v/>
          </cell>
          <cell r="N95" t="str">
            <v/>
          </cell>
          <cell r="O95">
            <v>1.3380000000000001</v>
          </cell>
        </row>
        <row r="96">
          <cell r="A96" t="str">
            <v>A99109</v>
          </cell>
          <cell r="B96" t="str">
            <v>129/12/28</v>
          </cell>
          <cell r="C96">
            <v>2.125</v>
          </cell>
          <cell r="D96">
            <v>14.34</v>
          </cell>
          <cell r="E96">
            <v>16.920000000000002</v>
          </cell>
          <cell r="F96" t="str">
            <v/>
          </cell>
          <cell r="G96" t="str">
            <v/>
          </cell>
          <cell r="H96" t="str">
            <v/>
          </cell>
          <cell r="I96" t="str">
            <v/>
          </cell>
          <cell r="J96" t="str">
            <v/>
          </cell>
          <cell r="K96" t="str">
            <v/>
          </cell>
          <cell r="L96" t="str">
            <v/>
          </cell>
          <cell r="M96" t="str">
            <v/>
          </cell>
          <cell r="N96" t="str">
            <v/>
          </cell>
          <cell r="O96">
            <v>1.3354999999999999</v>
          </cell>
        </row>
        <row r="97">
          <cell r="A97" t="str">
            <v>A08108</v>
          </cell>
          <cell r="B97" t="str">
            <v>128/09/06</v>
          </cell>
          <cell r="C97">
            <v>0.75</v>
          </cell>
          <cell r="D97">
            <v>14.51</v>
          </cell>
          <cell r="E97">
            <v>15.61</v>
          </cell>
          <cell r="F97" t="str">
            <v/>
          </cell>
          <cell r="G97" t="str">
            <v/>
          </cell>
          <cell r="H97" t="str">
            <v/>
          </cell>
          <cell r="I97" t="str">
            <v/>
          </cell>
          <cell r="J97" t="str">
            <v/>
          </cell>
          <cell r="K97" t="str">
            <v/>
          </cell>
          <cell r="L97" t="str">
            <v/>
          </cell>
          <cell r="M97" t="str">
            <v/>
          </cell>
          <cell r="N97" t="str">
            <v/>
          </cell>
          <cell r="O97">
            <v>1.3267</v>
          </cell>
        </row>
        <row r="98">
          <cell r="A98" t="str">
            <v>A09102</v>
          </cell>
          <cell r="B98" t="str">
            <v>129/01/17</v>
          </cell>
          <cell r="C98">
            <v>0.75</v>
          </cell>
          <cell r="D98">
            <v>14.87</v>
          </cell>
          <cell r="E98">
            <v>15.98</v>
          </cell>
          <cell r="F98" t="str">
            <v/>
          </cell>
          <cell r="G98" t="str">
            <v/>
          </cell>
          <cell r="H98" t="str">
            <v/>
          </cell>
          <cell r="I98" t="str">
            <v/>
          </cell>
          <cell r="J98" t="str">
            <v/>
          </cell>
          <cell r="K98" t="str">
            <v/>
          </cell>
          <cell r="L98" t="str">
            <v/>
          </cell>
          <cell r="M98" t="str">
            <v/>
          </cell>
          <cell r="N98" t="str">
            <v/>
          </cell>
          <cell r="O98">
            <v>1.3312999999999999</v>
          </cell>
        </row>
        <row r="99">
          <cell r="A99" t="str">
            <v>A00108</v>
          </cell>
          <cell r="B99" t="str">
            <v>130/08/22</v>
          </cell>
          <cell r="C99">
            <v>1.875</v>
          </cell>
          <cell r="D99">
            <v>14.94</v>
          </cell>
          <cell r="E99">
            <v>17.57</v>
          </cell>
          <cell r="F99" t="str">
            <v/>
          </cell>
          <cell r="G99" t="str">
            <v/>
          </cell>
          <cell r="H99" t="str">
            <v/>
          </cell>
          <cell r="I99" t="str">
            <v/>
          </cell>
          <cell r="J99" t="str">
            <v/>
          </cell>
          <cell r="K99" t="str">
            <v/>
          </cell>
          <cell r="L99" t="str">
            <v/>
          </cell>
          <cell r="M99" t="str">
            <v/>
          </cell>
          <cell r="N99" t="str">
            <v/>
          </cell>
          <cell r="O99">
            <v>1.3447</v>
          </cell>
        </row>
        <row r="100">
          <cell r="A100" t="str">
            <v>A09104</v>
          </cell>
          <cell r="B100" t="str">
            <v>129/03/09</v>
          </cell>
          <cell r="C100">
            <v>0.5</v>
          </cell>
          <cell r="D100">
            <v>15.2</v>
          </cell>
          <cell r="E100">
            <v>16.12</v>
          </cell>
          <cell r="F100" t="str">
            <v/>
          </cell>
          <cell r="G100" t="str">
            <v/>
          </cell>
          <cell r="H100" t="str">
            <v/>
          </cell>
          <cell r="I100" t="str">
            <v/>
          </cell>
          <cell r="J100" t="str">
            <v/>
          </cell>
          <cell r="K100" t="str">
            <v/>
          </cell>
          <cell r="L100" t="str">
            <v/>
          </cell>
          <cell r="M100" t="str">
            <v/>
          </cell>
          <cell r="N100" t="str">
            <v/>
          </cell>
          <cell r="O100">
            <v>1.3345</v>
          </cell>
        </row>
        <row r="101">
          <cell r="A101" t="str">
            <v>A01104</v>
          </cell>
          <cell r="B101" t="str">
            <v>131/02/13</v>
          </cell>
          <cell r="C101">
            <v>1.75</v>
          </cell>
          <cell r="D101">
            <v>15.27</v>
          </cell>
          <cell r="E101">
            <v>18.05</v>
          </cell>
          <cell r="F101" t="str">
            <v/>
          </cell>
          <cell r="G101" t="str">
            <v/>
          </cell>
          <cell r="H101" t="str">
            <v/>
          </cell>
          <cell r="I101" t="str">
            <v/>
          </cell>
          <cell r="J101" t="str">
            <v/>
          </cell>
          <cell r="K101" t="str">
            <v/>
          </cell>
          <cell r="L101" t="str">
            <v/>
          </cell>
          <cell r="M101" t="str">
            <v/>
          </cell>
          <cell r="N101" t="str">
            <v/>
          </cell>
          <cell r="O101">
            <v>1.3513999999999999</v>
          </cell>
        </row>
        <row r="102">
          <cell r="A102" t="str">
            <v>A02109</v>
          </cell>
          <cell r="B102" t="str">
            <v>132/08/02</v>
          </cell>
          <cell r="C102">
            <v>2.5</v>
          </cell>
          <cell r="D102">
            <v>15.69</v>
          </cell>
          <cell r="E102">
            <v>19.52</v>
          </cell>
          <cell r="F102" t="str">
            <v/>
          </cell>
          <cell r="G102" t="str">
            <v/>
          </cell>
          <cell r="H102" t="str">
            <v/>
          </cell>
          <cell r="I102" t="str">
            <v/>
          </cell>
          <cell r="J102" t="str">
            <v/>
          </cell>
          <cell r="K102" t="str">
            <v/>
          </cell>
          <cell r="L102" t="str">
            <v/>
          </cell>
          <cell r="M102" t="str">
            <v/>
          </cell>
          <cell r="N102" t="str">
            <v/>
          </cell>
          <cell r="O102">
            <v>1.3654999999999999</v>
          </cell>
        </row>
        <row r="103">
          <cell r="A103" t="str">
            <v>A09108</v>
          </cell>
          <cell r="B103" t="str">
            <v>129/09/18</v>
          </cell>
          <cell r="C103">
            <v>0.5</v>
          </cell>
          <cell r="D103">
            <v>15.71</v>
          </cell>
          <cell r="E103">
            <v>16.649999999999999</v>
          </cell>
          <cell r="F103" t="str">
            <v/>
          </cell>
          <cell r="G103" t="str">
            <v/>
          </cell>
          <cell r="H103" t="str">
            <v/>
          </cell>
          <cell r="I103" t="str">
            <v/>
          </cell>
          <cell r="J103" t="str">
            <v/>
          </cell>
          <cell r="K103" t="str">
            <v/>
          </cell>
          <cell r="L103" t="str">
            <v/>
          </cell>
          <cell r="M103" t="str">
            <v/>
          </cell>
          <cell r="N103" t="str">
            <v/>
          </cell>
          <cell r="O103">
            <v>1.3412999999999999</v>
          </cell>
        </row>
        <row r="104">
          <cell r="A104" t="str">
            <v>A11109</v>
          </cell>
          <cell r="B104" t="str">
            <v>131/09/30</v>
          </cell>
          <cell r="C104">
            <v>1.875</v>
          </cell>
          <cell r="D104">
            <v>15.76</v>
          </cell>
          <cell r="E104">
            <v>18.68</v>
          </cell>
          <cell r="F104" t="str">
            <v/>
          </cell>
          <cell r="G104" t="str">
            <v/>
          </cell>
          <cell r="H104" t="str">
            <v/>
          </cell>
          <cell r="I104" t="str">
            <v/>
          </cell>
          <cell r="J104" t="str">
            <v/>
          </cell>
          <cell r="K104" t="str">
            <v/>
          </cell>
          <cell r="L104" t="str">
            <v/>
          </cell>
          <cell r="M104" t="str">
            <v/>
          </cell>
          <cell r="N104" t="str">
            <v/>
          </cell>
          <cell r="O104">
            <v>1.3586</v>
          </cell>
        </row>
        <row r="105">
          <cell r="A105" t="str">
            <v>A01108</v>
          </cell>
          <cell r="B105" t="str">
            <v>131/08/24</v>
          </cell>
          <cell r="C105">
            <v>1.625</v>
          </cell>
          <cell r="D105">
            <v>15.92</v>
          </cell>
          <cell r="E105">
            <v>18.579999999999998</v>
          </cell>
          <cell r="F105" t="str">
            <v/>
          </cell>
          <cell r="G105" t="str">
            <v/>
          </cell>
          <cell r="H105" t="str">
            <v/>
          </cell>
          <cell r="I105" t="str">
            <v/>
          </cell>
          <cell r="J105" t="str">
            <v/>
          </cell>
          <cell r="K105" t="str">
            <v/>
          </cell>
          <cell r="L105" t="str">
            <v/>
          </cell>
          <cell r="M105" t="str">
            <v/>
          </cell>
          <cell r="N105" t="str">
            <v/>
          </cell>
          <cell r="O105">
            <v>1.3589</v>
          </cell>
        </row>
        <row r="106">
          <cell r="A106" t="str">
            <v>A10102</v>
          </cell>
          <cell r="B106" t="str">
            <v>130/01/29</v>
          </cell>
          <cell r="C106">
            <v>0.5</v>
          </cell>
          <cell r="D106">
            <v>15.98</v>
          </cell>
          <cell r="E106">
            <v>17.010000000000002</v>
          </cell>
          <cell r="F106" t="str">
            <v/>
          </cell>
          <cell r="G106" t="str">
            <v/>
          </cell>
          <cell r="H106" t="str">
            <v/>
          </cell>
          <cell r="I106" t="str">
            <v/>
          </cell>
          <cell r="J106" t="str">
            <v/>
          </cell>
          <cell r="K106" t="str">
            <v/>
          </cell>
          <cell r="L106" t="str">
            <v/>
          </cell>
          <cell r="M106" t="str">
            <v/>
          </cell>
          <cell r="N106" t="str">
            <v/>
          </cell>
          <cell r="O106">
            <v>1.3461000000000001</v>
          </cell>
        </row>
        <row r="107">
          <cell r="A107" t="str">
            <v>A02105</v>
          </cell>
          <cell r="B107" t="str">
            <v>132/02/26</v>
          </cell>
          <cell r="C107">
            <v>1.75</v>
          </cell>
          <cell r="D107">
            <v>16.03</v>
          </cell>
          <cell r="E107">
            <v>19.09</v>
          </cell>
          <cell r="F107" t="str">
            <v/>
          </cell>
          <cell r="G107" t="str">
            <v/>
          </cell>
          <cell r="H107" t="str">
            <v/>
          </cell>
          <cell r="I107" t="str">
            <v/>
          </cell>
          <cell r="J107" t="str">
            <v/>
          </cell>
          <cell r="K107" t="str">
            <v/>
          </cell>
          <cell r="L107" t="str">
            <v/>
          </cell>
          <cell r="M107" t="str">
            <v/>
          </cell>
          <cell r="N107" t="str">
            <v/>
          </cell>
          <cell r="O107">
            <v>1.3647</v>
          </cell>
        </row>
        <row r="108">
          <cell r="A108" t="str">
            <v>A09113</v>
          </cell>
          <cell r="B108" t="str">
            <v>129/12/29</v>
          </cell>
          <cell r="C108">
            <v>0.375</v>
          </cell>
          <cell r="D108">
            <v>16.149999999999999</v>
          </cell>
          <cell r="E108">
            <v>16.93</v>
          </cell>
          <cell r="F108" t="str">
            <v/>
          </cell>
          <cell r="G108" t="str">
            <v/>
          </cell>
          <cell r="H108" t="str">
            <v/>
          </cell>
          <cell r="I108" t="str">
            <v/>
          </cell>
          <cell r="J108" t="str">
            <v/>
          </cell>
          <cell r="K108" t="str">
            <v/>
          </cell>
          <cell r="L108" t="str">
            <v/>
          </cell>
          <cell r="M108" t="str">
            <v/>
          </cell>
          <cell r="N108" t="str">
            <v/>
          </cell>
          <cell r="O108">
            <v>1.3458000000000001</v>
          </cell>
        </row>
        <row r="109">
          <cell r="A109" t="str">
            <v>A11101</v>
          </cell>
          <cell r="B109" t="str">
            <v>131/01/18</v>
          </cell>
          <cell r="C109">
            <v>1</v>
          </cell>
          <cell r="D109">
            <v>16.27</v>
          </cell>
          <cell r="E109">
            <v>17.98</v>
          </cell>
          <cell r="F109" t="str">
            <v/>
          </cell>
          <cell r="G109" t="str">
            <v/>
          </cell>
          <cell r="H109" t="str">
            <v/>
          </cell>
          <cell r="I109" t="str">
            <v/>
          </cell>
          <cell r="J109" t="str">
            <v/>
          </cell>
          <cell r="K109" t="str">
            <v/>
          </cell>
          <cell r="L109" t="str">
            <v/>
          </cell>
          <cell r="M109" t="str">
            <v/>
          </cell>
          <cell r="N109" t="str">
            <v/>
          </cell>
          <cell r="O109">
            <v>1.3552999999999999</v>
          </cell>
        </row>
        <row r="110">
          <cell r="A110" t="str">
            <v>A10105</v>
          </cell>
          <cell r="B110" t="str">
            <v>130/05/21</v>
          </cell>
          <cell r="C110">
            <v>0.625</v>
          </cell>
          <cell r="D110">
            <v>16.11</v>
          </cell>
          <cell r="E110">
            <v>17.32</v>
          </cell>
          <cell r="F110" t="str">
            <v/>
          </cell>
          <cell r="G110" t="str">
            <v/>
          </cell>
          <cell r="H110" t="str">
            <v/>
          </cell>
          <cell r="I110" t="str">
            <v/>
          </cell>
          <cell r="J110" t="str">
            <v/>
          </cell>
          <cell r="K110" t="str">
            <v/>
          </cell>
          <cell r="L110" t="str">
            <v/>
          </cell>
          <cell r="M110" t="str">
            <v/>
          </cell>
          <cell r="N110" t="str">
            <v/>
          </cell>
          <cell r="O110">
            <v>1.3492999999999999</v>
          </cell>
        </row>
        <row r="111">
          <cell r="A111" t="str">
            <v>A03105</v>
          </cell>
          <cell r="B111" t="str">
            <v>133/02/26</v>
          </cell>
          <cell r="C111">
            <v>2.125</v>
          </cell>
          <cell r="D111">
            <v>16.3</v>
          </cell>
          <cell r="E111">
            <v>20.09</v>
          </cell>
          <cell r="F111" t="str">
            <v/>
          </cell>
          <cell r="G111" t="str">
            <v/>
          </cell>
          <cell r="H111" t="str">
            <v/>
          </cell>
          <cell r="I111" t="str">
            <v/>
          </cell>
          <cell r="J111" t="str">
            <v/>
          </cell>
          <cell r="K111" t="str">
            <v/>
          </cell>
          <cell r="L111" t="str">
            <v/>
          </cell>
          <cell r="M111" t="str">
            <v/>
          </cell>
          <cell r="N111" t="str">
            <v/>
          </cell>
          <cell r="O111">
            <v>1.3754</v>
          </cell>
        </row>
        <row r="112">
          <cell r="A112" t="str">
            <v>A11104</v>
          </cell>
          <cell r="B112" t="str">
            <v>131/03/04</v>
          </cell>
          <cell r="C112">
            <v>0.875</v>
          </cell>
          <cell r="D112">
            <v>16.39</v>
          </cell>
          <cell r="E112">
            <v>18.100000000000001</v>
          </cell>
          <cell r="F112" t="str">
            <v/>
          </cell>
          <cell r="G112" t="str">
            <v/>
          </cell>
          <cell r="H112" t="str">
            <v/>
          </cell>
          <cell r="I112" t="str">
            <v/>
          </cell>
          <cell r="J112" t="str">
            <v/>
          </cell>
          <cell r="K112" t="str">
            <v/>
          </cell>
          <cell r="L112" t="str">
            <v/>
          </cell>
          <cell r="M112" t="str">
            <v/>
          </cell>
          <cell r="N112" t="str">
            <v/>
          </cell>
          <cell r="O112">
            <v>1.3579000000000001</v>
          </cell>
        </row>
        <row r="113">
          <cell r="A113" t="str">
            <v>A12104</v>
          </cell>
          <cell r="B113" t="str">
            <v>132/03/03</v>
          </cell>
          <cell r="C113">
            <v>1.375</v>
          </cell>
          <cell r="D113">
            <v>16.5</v>
          </cell>
          <cell r="E113">
            <v>19.100000000000001</v>
          </cell>
          <cell r="F113" t="str">
            <v/>
          </cell>
          <cell r="G113" t="str">
            <v/>
          </cell>
          <cell r="H113" t="str">
            <v/>
          </cell>
          <cell r="I113" t="str">
            <v/>
          </cell>
          <cell r="J113" t="str">
            <v/>
          </cell>
          <cell r="K113" t="str">
            <v/>
          </cell>
          <cell r="L113" t="str">
            <v/>
          </cell>
          <cell r="M113" t="str">
            <v/>
          </cell>
          <cell r="N113" t="str">
            <v/>
          </cell>
          <cell r="O113">
            <v>1.3674999999999999</v>
          </cell>
        </row>
        <row r="114">
          <cell r="A114" t="str">
            <v>A10112</v>
          </cell>
          <cell r="B114" t="str">
            <v>130/11/12</v>
          </cell>
          <cell r="C114">
            <v>0.625</v>
          </cell>
          <cell r="D114">
            <v>16.579999999999998</v>
          </cell>
          <cell r="E114">
            <v>17.8</v>
          </cell>
          <cell r="F114" t="str">
            <v/>
          </cell>
          <cell r="G114" t="str">
            <v/>
          </cell>
          <cell r="H114" t="str">
            <v/>
          </cell>
          <cell r="I114" t="str">
            <v/>
          </cell>
          <cell r="J114" t="str">
            <v/>
          </cell>
          <cell r="K114" t="str">
            <v/>
          </cell>
          <cell r="L114" t="str">
            <v/>
          </cell>
          <cell r="M114" t="str">
            <v/>
          </cell>
          <cell r="N114" t="str">
            <v/>
          </cell>
          <cell r="O114">
            <v>1.3554999999999999</v>
          </cell>
        </row>
        <row r="115">
          <cell r="A115" t="str">
            <v>A03112</v>
          </cell>
          <cell r="B115" t="str">
            <v>133/08/04</v>
          </cell>
          <cell r="C115">
            <v>2.25</v>
          </cell>
          <cell r="D115">
            <v>16.59</v>
          </cell>
          <cell r="E115">
            <v>20.52</v>
          </cell>
          <cell r="F115" t="str">
            <v/>
          </cell>
          <cell r="G115" t="str">
            <v/>
          </cell>
          <cell r="H115" t="str">
            <v/>
          </cell>
          <cell r="I115" t="str">
            <v/>
          </cell>
          <cell r="J115" t="str">
            <v/>
          </cell>
          <cell r="K115" t="str">
            <v/>
          </cell>
          <cell r="L115" t="str">
            <v/>
          </cell>
          <cell r="M115" t="str">
            <v/>
          </cell>
          <cell r="N115" t="str">
            <v/>
          </cell>
          <cell r="O115">
            <v>1.3804000000000001</v>
          </cell>
        </row>
        <row r="116">
          <cell r="A116" t="str">
            <v>A10110</v>
          </cell>
          <cell r="B116" t="str">
            <v>130/09/29</v>
          </cell>
          <cell r="C116">
            <v>0.5</v>
          </cell>
          <cell r="D116">
            <v>16.64</v>
          </cell>
          <cell r="E116">
            <v>17.68</v>
          </cell>
          <cell r="F116" t="str">
            <v/>
          </cell>
          <cell r="G116" t="str">
            <v/>
          </cell>
          <cell r="H116" t="str">
            <v/>
          </cell>
          <cell r="I116" t="str">
            <v/>
          </cell>
          <cell r="J116" t="str">
            <v/>
          </cell>
          <cell r="K116" t="str">
            <v/>
          </cell>
          <cell r="L116" t="str">
            <v/>
          </cell>
          <cell r="M116" t="str">
            <v/>
          </cell>
          <cell r="N116" t="str">
            <v/>
          </cell>
          <cell r="O116">
            <v>1.3549</v>
          </cell>
        </row>
        <row r="117">
          <cell r="A117" t="str">
            <v>A04104</v>
          </cell>
          <cell r="B117" t="str">
            <v>134/02/13</v>
          </cell>
          <cell r="C117">
            <v>2.375</v>
          </cell>
          <cell r="D117">
            <v>16.649999999999999</v>
          </cell>
          <cell r="E117">
            <v>21.05</v>
          </cell>
          <cell r="F117" t="str">
            <v/>
          </cell>
          <cell r="G117" t="str">
            <v/>
          </cell>
          <cell r="H117" t="str">
            <v/>
          </cell>
          <cell r="I117" t="str">
            <v/>
          </cell>
          <cell r="J117" t="str">
            <v/>
          </cell>
          <cell r="K117" t="str">
            <v/>
          </cell>
          <cell r="L117" t="str">
            <v/>
          </cell>
          <cell r="M117" t="str">
            <v/>
          </cell>
          <cell r="N117" t="str">
            <v/>
          </cell>
          <cell r="O117">
            <v>1.3869</v>
          </cell>
        </row>
        <row r="118">
          <cell r="A118" t="str">
            <v>A03108</v>
          </cell>
          <cell r="B118" t="str">
            <v>133/05/28</v>
          </cell>
          <cell r="C118">
            <v>2</v>
          </cell>
          <cell r="D118">
            <v>16.68</v>
          </cell>
          <cell r="E118">
            <v>20.34</v>
          </cell>
          <cell r="F118" t="str">
            <v/>
          </cell>
          <cell r="G118" t="str">
            <v/>
          </cell>
          <cell r="H118" t="str">
            <v/>
          </cell>
          <cell r="I118" t="str">
            <v/>
          </cell>
          <cell r="J118" t="str">
            <v/>
          </cell>
          <cell r="K118" t="str">
            <v/>
          </cell>
          <cell r="L118" t="str">
            <v/>
          </cell>
          <cell r="M118" t="str">
            <v/>
          </cell>
          <cell r="N118" t="str">
            <v/>
          </cell>
          <cell r="O118">
            <v>1.3796999999999999</v>
          </cell>
        </row>
        <row r="119">
          <cell r="A119" t="str">
            <v>A04108</v>
          </cell>
          <cell r="B119" t="str">
            <v>134/05/15</v>
          </cell>
          <cell r="C119">
            <v>2.375</v>
          </cell>
          <cell r="D119">
            <v>16.89</v>
          </cell>
          <cell r="E119">
            <v>21.3</v>
          </cell>
          <cell r="F119" t="str">
            <v/>
          </cell>
          <cell r="G119" t="str">
            <v/>
          </cell>
          <cell r="H119" t="str">
            <v/>
          </cell>
          <cell r="I119" t="str">
            <v/>
          </cell>
          <cell r="J119" t="str">
            <v/>
          </cell>
          <cell r="K119" t="str">
            <v/>
          </cell>
          <cell r="L119" t="str">
            <v/>
          </cell>
          <cell r="M119" t="str">
            <v/>
          </cell>
          <cell r="N119" t="str">
            <v/>
          </cell>
          <cell r="O119">
            <v>1.3903000000000001</v>
          </cell>
        </row>
        <row r="120">
          <cell r="A120" t="str">
            <v>A03116</v>
          </cell>
          <cell r="B120" t="str">
            <v>133/11/26</v>
          </cell>
          <cell r="C120">
            <v>2.25</v>
          </cell>
          <cell r="D120">
            <v>16.899999999999999</v>
          </cell>
          <cell r="E120">
            <v>20.84</v>
          </cell>
          <cell r="F120" t="str">
            <v/>
          </cell>
          <cell r="G120" t="str">
            <v/>
          </cell>
          <cell r="H120" t="str">
            <v/>
          </cell>
          <cell r="I120" t="str">
            <v/>
          </cell>
          <cell r="J120" t="str">
            <v/>
          </cell>
          <cell r="K120" t="str">
            <v/>
          </cell>
          <cell r="L120" t="str">
            <v/>
          </cell>
          <cell r="M120" t="str">
            <v/>
          </cell>
          <cell r="N120" t="str">
            <v/>
          </cell>
          <cell r="O120">
            <v>1.3847</v>
          </cell>
        </row>
        <row r="121">
          <cell r="A121" t="str">
            <v>A12109</v>
          </cell>
          <cell r="B121" t="str">
            <v>132/09/22</v>
          </cell>
          <cell r="C121">
            <v>1.375</v>
          </cell>
          <cell r="D121">
            <v>17.04</v>
          </cell>
          <cell r="E121">
            <v>19.66</v>
          </cell>
          <cell r="F121" t="str">
            <v/>
          </cell>
          <cell r="G121" t="str">
            <v/>
          </cell>
          <cell r="H121" t="str">
            <v/>
          </cell>
          <cell r="I121" t="str">
            <v/>
          </cell>
          <cell r="J121" t="str">
            <v/>
          </cell>
          <cell r="K121" t="str">
            <v/>
          </cell>
          <cell r="L121" t="str">
            <v/>
          </cell>
          <cell r="M121" t="str">
            <v/>
          </cell>
          <cell r="N121" t="str">
            <v/>
          </cell>
          <cell r="O121">
            <v>1.3751</v>
          </cell>
        </row>
        <row r="122">
          <cell r="A122" t="str">
            <v>A04111</v>
          </cell>
          <cell r="B122" t="str">
            <v>134/08/10</v>
          </cell>
          <cell r="C122">
            <v>2.25</v>
          </cell>
          <cell r="D122">
            <v>17.260000000000002</v>
          </cell>
          <cell r="E122">
            <v>21.54</v>
          </cell>
          <cell r="F122" t="str">
            <v/>
          </cell>
          <cell r="G122" t="str">
            <v/>
          </cell>
          <cell r="H122" t="str">
            <v/>
          </cell>
          <cell r="I122" t="str">
            <v/>
          </cell>
          <cell r="J122" t="str">
            <v/>
          </cell>
          <cell r="K122" t="str">
            <v/>
          </cell>
          <cell r="L122" t="str">
            <v/>
          </cell>
          <cell r="M122" t="str">
            <v/>
          </cell>
          <cell r="N122" t="str">
            <v/>
          </cell>
          <cell r="O122">
            <v>1.3946000000000001</v>
          </cell>
        </row>
        <row r="123">
          <cell r="A123" t="str">
            <v>A13102</v>
          </cell>
          <cell r="B123" t="str">
            <v>133/01/18</v>
          </cell>
          <cell r="C123">
            <v>1.375</v>
          </cell>
          <cell r="D123">
            <v>17.36</v>
          </cell>
          <cell r="E123">
            <v>19.98</v>
          </cell>
          <cell r="F123">
            <v>1.381</v>
          </cell>
          <cell r="G123">
            <v>1.38</v>
          </cell>
          <cell r="H123">
            <v>1.3805000000000001</v>
          </cell>
          <cell r="I123">
            <v>1.5</v>
          </cell>
          <cell r="J123">
            <v>1.38</v>
          </cell>
          <cell r="K123">
            <v>1.379</v>
          </cell>
          <cell r="L123">
            <v>1.3795999999999999</v>
          </cell>
          <cell r="M123">
            <v>3</v>
          </cell>
          <cell r="N123">
            <v>3</v>
          </cell>
          <cell r="O123">
            <v>1.3795999999999999</v>
          </cell>
        </row>
        <row r="124">
          <cell r="A124" t="str">
            <v>A05114</v>
          </cell>
          <cell r="B124" t="str">
            <v>135/11/25</v>
          </cell>
          <cell r="C124">
            <v>2</v>
          </cell>
          <cell r="D124">
            <v>18.5</v>
          </cell>
          <cell r="E124">
            <v>22.83</v>
          </cell>
          <cell r="F124" t="str">
            <v/>
          </cell>
          <cell r="G124" t="str">
            <v/>
          </cell>
          <cell r="H124" t="str">
            <v/>
          </cell>
          <cell r="I124" t="str">
            <v/>
          </cell>
          <cell r="J124" t="str">
            <v/>
          </cell>
          <cell r="K124" t="str">
            <v/>
          </cell>
          <cell r="L124" t="str">
            <v/>
          </cell>
          <cell r="M124" t="str">
            <v/>
          </cell>
          <cell r="N124" t="str">
            <v/>
          </cell>
          <cell r="O124">
            <v>1.4161999999999999</v>
          </cell>
        </row>
        <row r="125">
          <cell r="A125" t="str">
            <v>A05107</v>
          </cell>
          <cell r="B125" t="str">
            <v>135/05/20</v>
          </cell>
          <cell r="C125">
            <v>1.625</v>
          </cell>
          <cell r="D125">
            <v>18.52</v>
          </cell>
          <cell r="E125">
            <v>22.31</v>
          </cell>
          <cell r="F125" t="str">
            <v/>
          </cell>
          <cell r="G125" t="str">
            <v/>
          </cell>
          <cell r="H125" t="str">
            <v/>
          </cell>
          <cell r="I125" t="str">
            <v/>
          </cell>
          <cell r="J125" t="str">
            <v/>
          </cell>
          <cell r="K125" t="str">
            <v/>
          </cell>
          <cell r="L125" t="str">
            <v/>
          </cell>
          <cell r="M125" t="str">
            <v/>
          </cell>
          <cell r="N125" t="str">
            <v/>
          </cell>
          <cell r="O125">
            <v>1.4117999999999999</v>
          </cell>
        </row>
        <row r="126">
          <cell r="A126" t="str">
            <v>A06106</v>
          </cell>
          <cell r="B126" t="str">
            <v>136/05/26</v>
          </cell>
          <cell r="C126">
            <v>1.875</v>
          </cell>
          <cell r="D126">
            <v>18.829999999999998</v>
          </cell>
          <cell r="E126">
            <v>23.33</v>
          </cell>
          <cell r="F126" t="str">
            <v/>
          </cell>
          <cell r="G126" t="str">
            <v/>
          </cell>
          <cell r="H126" t="str">
            <v/>
          </cell>
          <cell r="I126" t="str">
            <v/>
          </cell>
          <cell r="J126" t="str">
            <v/>
          </cell>
          <cell r="K126" t="str">
            <v/>
          </cell>
          <cell r="L126" t="str">
            <v/>
          </cell>
          <cell r="M126" t="str">
            <v/>
          </cell>
          <cell r="N126" t="str">
            <v/>
          </cell>
          <cell r="O126">
            <v>1.4254</v>
          </cell>
        </row>
        <row r="127">
          <cell r="A127" t="str">
            <v>A05110</v>
          </cell>
          <cell r="B127" t="str">
            <v>135/08/05</v>
          </cell>
          <cell r="C127">
            <v>1.375</v>
          </cell>
          <cell r="D127">
            <v>19.11</v>
          </cell>
          <cell r="E127">
            <v>22.52</v>
          </cell>
          <cell r="F127" t="str">
            <v/>
          </cell>
          <cell r="G127" t="str">
            <v/>
          </cell>
          <cell r="H127" t="str">
            <v/>
          </cell>
          <cell r="I127" t="str">
            <v/>
          </cell>
          <cell r="J127" t="str">
            <v/>
          </cell>
          <cell r="K127" t="str">
            <v/>
          </cell>
          <cell r="L127" t="str">
            <v/>
          </cell>
          <cell r="M127" t="str">
            <v/>
          </cell>
          <cell r="N127" t="str">
            <v/>
          </cell>
          <cell r="O127">
            <v>1.4177</v>
          </cell>
        </row>
        <row r="128">
          <cell r="A128" t="str">
            <v>A06111</v>
          </cell>
          <cell r="B128" t="str">
            <v>136/11/24</v>
          </cell>
          <cell r="C128">
            <v>1.625</v>
          </cell>
          <cell r="D128">
            <v>19.7</v>
          </cell>
          <cell r="E128">
            <v>23.83</v>
          </cell>
          <cell r="F128" t="str">
            <v/>
          </cell>
          <cell r="G128" t="str">
            <v/>
          </cell>
          <cell r="H128" t="str">
            <v/>
          </cell>
          <cell r="I128" t="str">
            <v/>
          </cell>
          <cell r="J128" t="str">
            <v/>
          </cell>
          <cell r="K128" t="str">
            <v/>
          </cell>
          <cell r="L128" t="str">
            <v/>
          </cell>
          <cell r="M128" t="str">
            <v/>
          </cell>
          <cell r="N128" t="str">
            <v/>
          </cell>
          <cell r="O128">
            <v>1.4363999999999999</v>
          </cell>
        </row>
        <row r="129">
          <cell r="A129" t="str">
            <v>A07104</v>
          </cell>
          <cell r="B129" t="str">
            <v>137/05/18</v>
          </cell>
          <cell r="C129">
            <v>1.5</v>
          </cell>
          <cell r="D129">
            <v>20.079999999999998</v>
          </cell>
          <cell r="E129">
            <v>24.31</v>
          </cell>
          <cell r="F129" t="str">
            <v/>
          </cell>
          <cell r="G129" t="str">
            <v/>
          </cell>
          <cell r="H129" t="str">
            <v/>
          </cell>
          <cell r="I129" t="str">
            <v/>
          </cell>
          <cell r="J129" t="str">
            <v/>
          </cell>
          <cell r="K129" t="str">
            <v/>
          </cell>
          <cell r="L129" t="str">
            <v/>
          </cell>
          <cell r="M129" t="str">
            <v/>
          </cell>
          <cell r="N129" t="str">
            <v/>
          </cell>
          <cell r="O129">
            <v>1.4461999999999999</v>
          </cell>
        </row>
        <row r="130">
          <cell r="A130" t="str">
            <v>A07110</v>
          </cell>
          <cell r="B130" t="str">
            <v>137/11/09</v>
          </cell>
          <cell r="C130">
            <v>1.375</v>
          </cell>
          <cell r="D130">
            <v>20.77</v>
          </cell>
          <cell r="E130">
            <v>24.79</v>
          </cell>
          <cell r="F130" t="str">
            <v/>
          </cell>
          <cell r="G130" t="str">
            <v/>
          </cell>
          <cell r="H130" t="str">
            <v/>
          </cell>
          <cell r="I130" t="str">
            <v/>
          </cell>
          <cell r="J130" t="str">
            <v/>
          </cell>
          <cell r="K130" t="str">
            <v/>
          </cell>
          <cell r="L130" t="str">
            <v/>
          </cell>
          <cell r="M130" t="str">
            <v/>
          </cell>
          <cell r="N130" t="str">
            <v/>
          </cell>
          <cell r="O130">
            <v>1.4564999999999999</v>
          </cell>
        </row>
        <row r="131">
          <cell r="A131" t="str">
            <v>A08105</v>
          </cell>
          <cell r="B131" t="str">
            <v>138/05/17</v>
          </cell>
          <cell r="C131">
            <v>1.125</v>
          </cell>
          <cell r="D131">
            <v>21.51</v>
          </cell>
          <cell r="E131">
            <v>25.31</v>
          </cell>
          <cell r="F131" t="str">
            <v/>
          </cell>
          <cell r="G131" t="str">
            <v/>
          </cell>
          <cell r="H131" t="str">
            <v/>
          </cell>
          <cell r="I131" t="str">
            <v/>
          </cell>
          <cell r="J131" t="str">
            <v/>
          </cell>
          <cell r="K131" t="str">
            <v/>
          </cell>
          <cell r="L131" t="str">
            <v/>
          </cell>
          <cell r="M131" t="str">
            <v/>
          </cell>
          <cell r="N131" t="str">
            <v/>
          </cell>
          <cell r="O131">
            <v>1.4699</v>
          </cell>
        </row>
        <row r="132">
          <cell r="A132" t="str">
            <v>A11111</v>
          </cell>
          <cell r="B132" t="str">
            <v>141/11/11</v>
          </cell>
          <cell r="C132">
            <v>2.375</v>
          </cell>
          <cell r="D132">
            <v>21.52</v>
          </cell>
          <cell r="E132">
            <v>28.79</v>
          </cell>
          <cell r="F132" t="str">
            <v/>
          </cell>
          <cell r="G132" t="str">
            <v/>
          </cell>
          <cell r="H132" t="str">
            <v/>
          </cell>
          <cell r="I132" t="str">
            <v/>
          </cell>
          <cell r="J132" t="str">
            <v/>
          </cell>
          <cell r="K132" t="str">
            <v/>
          </cell>
          <cell r="L132" t="str">
            <v/>
          </cell>
          <cell r="M132" t="str">
            <v/>
          </cell>
          <cell r="N132" t="str">
            <v/>
          </cell>
          <cell r="O132">
            <v>1.5209999999999999</v>
          </cell>
        </row>
        <row r="133">
          <cell r="A133" t="str">
            <v>A11105</v>
          </cell>
          <cell r="B133" t="str">
            <v>141/05/20</v>
          </cell>
          <cell r="C133">
            <v>2</v>
          </cell>
          <cell r="D133">
            <v>21.68</v>
          </cell>
          <cell r="E133">
            <v>28.32</v>
          </cell>
          <cell r="F133" t="str">
            <v/>
          </cell>
          <cell r="G133" t="str">
            <v/>
          </cell>
          <cell r="H133" t="str">
            <v/>
          </cell>
          <cell r="I133" t="str">
            <v/>
          </cell>
          <cell r="J133" t="str">
            <v/>
          </cell>
          <cell r="K133" t="str">
            <v/>
          </cell>
          <cell r="L133" t="str">
            <v/>
          </cell>
          <cell r="M133" t="str">
            <v/>
          </cell>
          <cell r="N133" t="str">
            <v/>
          </cell>
          <cell r="O133">
            <v>1.5170999999999999</v>
          </cell>
        </row>
        <row r="134">
          <cell r="A134" t="str">
            <v>A08110</v>
          </cell>
          <cell r="B134" t="str">
            <v>138/11/08</v>
          </cell>
          <cell r="C134">
            <v>1</v>
          </cell>
          <cell r="D134">
            <v>22.27</v>
          </cell>
          <cell r="E134">
            <v>25.79</v>
          </cell>
          <cell r="F134" t="str">
            <v/>
          </cell>
          <cell r="G134" t="str">
            <v/>
          </cell>
          <cell r="H134" t="str">
            <v/>
          </cell>
          <cell r="I134" t="str">
            <v/>
          </cell>
          <cell r="J134" t="str">
            <v/>
          </cell>
          <cell r="K134" t="str">
            <v/>
          </cell>
          <cell r="L134" t="str">
            <v/>
          </cell>
          <cell r="M134" t="str">
            <v/>
          </cell>
          <cell r="N134" t="str">
            <v/>
          </cell>
          <cell r="O134">
            <v>1.4814000000000001</v>
          </cell>
        </row>
        <row r="135">
          <cell r="A135" t="str">
            <v>A09105</v>
          </cell>
          <cell r="B135" t="str">
            <v>139/05/12</v>
          </cell>
          <cell r="C135">
            <v>0.75</v>
          </cell>
          <cell r="D135">
            <v>23.19</v>
          </cell>
          <cell r="E135">
            <v>26.29</v>
          </cell>
          <cell r="F135" t="str">
            <v/>
          </cell>
          <cell r="G135" t="str">
            <v/>
          </cell>
          <cell r="H135" t="str">
            <v/>
          </cell>
          <cell r="I135" t="str">
            <v/>
          </cell>
          <cell r="J135" t="str">
            <v/>
          </cell>
          <cell r="K135" t="str">
            <v/>
          </cell>
          <cell r="L135" t="str">
            <v/>
          </cell>
          <cell r="M135" t="str">
            <v/>
          </cell>
          <cell r="N135" t="str">
            <v/>
          </cell>
          <cell r="O135">
            <v>1.4964999999999999</v>
          </cell>
        </row>
        <row r="136">
          <cell r="A136" t="str">
            <v>A12111</v>
          </cell>
          <cell r="B136" t="str">
            <v>142/11/22</v>
          </cell>
          <cell r="C136">
            <v>1.75</v>
          </cell>
          <cell r="D136">
            <v>23.22</v>
          </cell>
          <cell r="E136">
            <v>29.82</v>
          </cell>
          <cell r="F136">
            <v>1.5609999999999999</v>
          </cell>
          <cell r="G136">
            <v>1.5609999999999999</v>
          </cell>
          <cell r="H136">
            <v>1.5609999999999999</v>
          </cell>
          <cell r="I136">
            <v>2</v>
          </cell>
          <cell r="J136">
            <v>1.5620000000000001</v>
          </cell>
          <cell r="K136">
            <v>1.5620000000000001</v>
          </cell>
          <cell r="L136">
            <v>1.5620000000000001</v>
          </cell>
          <cell r="M136">
            <v>2</v>
          </cell>
          <cell r="N136">
            <v>3</v>
          </cell>
          <cell r="O136">
            <v>1.5564</v>
          </cell>
        </row>
        <row r="137">
          <cell r="A137" t="str">
            <v>A12105</v>
          </cell>
          <cell r="B137" t="str">
            <v>142/05/12</v>
          </cell>
          <cell r="C137">
            <v>1.5</v>
          </cell>
          <cell r="D137">
            <v>23.27</v>
          </cell>
          <cell r="E137">
            <v>29.29</v>
          </cell>
          <cell r="F137" t="str">
            <v/>
          </cell>
          <cell r="G137" t="str">
            <v/>
          </cell>
          <cell r="H137" t="str">
            <v/>
          </cell>
          <cell r="I137" t="str">
            <v/>
          </cell>
          <cell r="J137" t="str">
            <v/>
          </cell>
          <cell r="K137" t="str">
            <v/>
          </cell>
          <cell r="L137" t="str">
            <v/>
          </cell>
          <cell r="M137" t="str">
            <v/>
          </cell>
          <cell r="N137" t="str">
            <v/>
          </cell>
          <cell r="O137">
            <v>1.5490999999999999</v>
          </cell>
        </row>
        <row r="138">
          <cell r="A138" t="str">
            <v>A10113</v>
          </cell>
          <cell r="B138" t="str">
            <v>140/12/23</v>
          </cell>
          <cell r="C138">
            <v>1.125</v>
          </cell>
          <cell r="D138">
            <v>23.49</v>
          </cell>
          <cell r="E138">
            <v>27.91</v>
          </cell>
          <cell r="F138" t="str">
            <v/>
          </cell>
          <cell r="G138" t="str">
            <v/>
          </cell>
          <cell r="H138" t="str">
            <v/>
          </cell>
          <cell r="I138" t="str">
            <v/>
          </cell>
          <cell r="J138" t="str">
            <v/>
          </cell>
          <cell r="K138" t="str">
            <v/>
          </cell>
          <cell r="L138" t="str">
            <v/>
          </cell>
          <cell r="M138" t="str">
            <v/>
          </cell>
          <cell r="N138" t="str">
            <v/>
          </cell>
          <cell r="O138">
            <v>1.5246999999999999</v>
          </cell>
        </row>
        <row r="139">
          <cell r="A139" t="str">
            <v>A10104</v>
          </cell>
          <cell r="B139" t="str">
            <v>140/02/25</v>
          </cell>
          <cell r="C139">
            <v>0.625</v>
          </cell>
          <cell r="D139">
            <v>24.14</v>
          </cell>
          <cell r="E139">
            <v>27.08</v>
          </cell>
          <cell r="F139" t="str">
            <v/>
          </cell>
          <cell r="G139" t="str">
            <v/>
          </cell>
          <cell r="H139" t="str">
            <v/>
          </cell>
          <cell r="I139" t="str">
            <v/>
          </cell>
          <cell r="J139" t="str">
            <v/>
          </cell>
          <cell r="K139" t="str">
            <v/>
          </cell>
          <cell r="L139" t="str">
            <v/>
          </cell>
          <cell r="M139" t="str">
            <v/>
          </cell>
          <cell r="N139" t="str">
            <v/>
          </cell>
          <cell r="O139">
            <v>1.5165</v>
          </cell>
        </row>
        <row r="140">
          <cell r="A140" t="str">
            <v>A09111</v>
          </cell>
          <cell r="B140" t="str">
            <v>139/11/27</v>
          </cell>
          <cell r="C140">
            <v>0.375</v>
          </cell>
          <cell r="D140">
            <v>24.92</v>
          </cell>
          <cell r="E140">
            <v>26.84</v>
          </cell>
          <cell r="F140" t="str">
            <v/>
          </cell>
          <cell r="G140" t="str">
            <v/>
          </cell>
          <cell r="H140" t="str">
            <v/>
          </cell>
          <cell r="I140" t="str">
            <v/>
          </cell>
          <cell r="J140" t="str">
            <v/>
          </cell>
          <cell r="K140" t="str">
            <v/>
          </cell>
          <cell r="L140" t="str">
            <v/>
          </cell>
          <cell r="M140" t="str">
            <v/>
          </cell>
          <cell r="N140" t="str">
            <v/>
          </cell>
          <cell r="O140">
            <v>1.5165</v>
          </cell>
        </row>
        <row r="141">
          <cell r="A141" t="str">
            <v>B86906</v>
          </cell>
          <cell r="B141" t="str">
            <v>P11和潤1</v>
          </cell>
          <cell r="C141">
            <v>0.95</v>
          </cell>
          <cell r="D141">
            <v>0.97</v>
          </cell>
          <cell r="E141"/>
          <cell r="F141">
            <v>1.56</v>
          </cell>
          <cell r="G141">
            <v>1.55</v>
          </cell>
          <cell r="H141">
            <v>1.5536000000000001</v>
          </cell>
          <cell r="I141">
            <v>6</v>
          </cell>
          <cell r="J141" t="str">
            <v/>
          </cell>
          <cell r="K141" t="str">
            <v/>
          </cell>
          <cell r="L141" t="str">
            <v/>
          </cell>
          <cell r="M141" t="str">
            <v/>
          </cell>
          <cell r="N141" t="str">
            <v/>
          </cell>
          <cell r="O141" t="e">
            <v>#N/A</v>
          </cell>
        </row>
        <row r="142">
          <cell r="A142" t="str">
            <v>B903ZC</v>
          </cell>
          <cell r="B142" t="str">
            <v>P12台電6A</v>
          </cell>
          <cell r="C142" t="str">
            <v>TWD</v>
          </cell>
          <cell r="D142">
            <v>4.6500000000000004</v>
          </cell>
          <cell r="E142">
            <v>4.8899999999999997</v>
          </cell>
          <cell r="F142">
            <v>1.621</v>
          </cell>
          <cell r="G142">
            <v>1.621</v>
          </cell>
          <cell r="H142">
            <v>1.621</v>
          </cell>
          <cell r="I142">
            <v>1</v>
          </cell>
          <cell r="J142">
            <v>1.6180000000000001</v>
          </cell>
          <cell r="K142">
            <v>1.6180000000000001</v>
          </cell>
          <cell r="L142">
            <v>1.6180000000000001</v>
          </cell>
          <cell r="M142">
            <v>1</v>
          </cell>
          <cell r="N142">
            <v>1</v>
          </cell>
          <cell r="O142" t="e">
            <v>#N/A</v>
          </cell>
        </row>
        <row r="143">
          <cell r="A143" t="str">
            <v>B99406</v>
          </cell>
          <cell r="B143" t="str">
            <v>P13南山1A</v>
          </cell>
          <cell r="C143" t="str">
            <v>TWD</v>
          </cell>
          <cell r="D143">
            <v>8.16</v>
          </cell>
          <cell r="E143">
            <v>9.94</v>
          </cell>
          <cell r="F143" t="str">
            <v/>
          </cell>
          <cell r="G143" t="str">
            <v/>
          </cell>
          <cell r="H143" t="str">
            <v/>
          </cell>
          <cell r="I143" t="str">
            <v/>
          </cell>
          <cell r="J143">
            <v>3.7494999999999998</v>
          </cell>
          <cell r="K143">
            <v>3.7494999999999998</v>
          </cell>
          <cell r="L143">
            <v>3.7494999999999998</v>
          </cell>
          <cell r="M143">
            <v>1</v>
          </cell>
          <cell r="N143">
            <v>0.3</v>
          </cell>
          <cell r="O143" t="e">
            <v>#N/A</v>
          </cell>
        </row>
      </sheetData>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23"/>
    </sheetNames>
    <sheetDataSet>
      <sheetData sheetId="0">
        <row r="4">
          <cell r="A4" t="str">
            <v>A93103</v>
          </cell>
          <cell r="B4" t="str">
            <v>113/02/10</v>
          </cell>
          <cell r="C4">
            <v>3</v>
          </cell>
          <cell r="D4">
            <v>0.04</v>
          </cell>
          <cell r="E4">
            <v>0.04</v>
          </cell>
          <cell r="F4" t="str">
            <v/>
          </cell>
          <cell r="G4" t="str">
            <v/>
          </cell>
          <cell r="H4" t="str">
            <v/>
          </cell>
          <cell r="I4" t="str">
            <v/>
          </cell>
          <cell r="J4" t="str">
            <v/>
          </cell>
          <cell r="K4" t="str">
            <v/>
          </cell>
          <cell r="L4" t="str">
            <v/>
          </cell>
          <cell r="M4" t="str">
            <v/>
          </cell>
          <cell r="N4" t="str">
            <v/>
          </cell>
          <cell r="O4">
            <v>1.0893999999999999</v>
          </cell>
        </row>
        <row r="5">
          <cell r="A5" t="str">
            <v>A03106</v>
          </cell>
          <cell r="B5" t="str">
            <v>113/03/03</v>
          </cell>
          <cell r="C5">
            <v>1.5</v>
          </cell>
          <cell r="D5">
            <v>0.1</v>
          </cell>
          <cell r="E5">
            <v>0.1</v>
          </cell>
          <cell r="F5" t="str">
            <v/>
          </cell>
          <cell r="G5" t="str">
            <v/>
          </cell>
          <cell r="H5" t="str">
            <v/>
          </cell>
          <cell r="I5" t="str">
            <v/>
          </cell>
          <cell r="J5" t="str">
            <v/>
          </cell>
          <cell r="K5" t="str">
            <v/>
          </cell>
          <cell r="L5" t="str">
            <v/>
          </cell>
          <cell r="M5" t="str">
            <v/>
          </cell>
          <cell r="N5" t="str">
            <v/>
          </cell>
          <cell r="O5">
            <v>1.0745</v>
          </cell>
        </row>
        <row r="6">
          <cell r="A6" t="str">
            <v>A11202</v>
          </cell>
          <cell r="B6" t="str">
            <v>113/03/31</v>
          </cell>
          <cell r="C6">
            <v>0.75</v>
          </cell>
          <cell r="D6">
            <v>0.18</v>
          </cell>
          <cell r="E6">
            <v>0.18</v>
          </cell>
          <cell r="F6" t="str">
            <v/>
          </cell>
          <cell r="G6" t="str">
            <v/>
          </cell>
          <cell r="H6" t="str">
            <v/>
          </cell>
          <cell r="I6" t="str">
            <v/>
          </cell>
          <cell r="J6" t="str">
            <v/>
          </cell>
          <cell r="K6" t="str">
            <v/>
          </cell>
          <cell r="L6" t="str">
            <v/>
          </cell>
          <cell r="M6" t="str">
            <v/>
          </cell>
          <cell r="N6" t="str">
            <v/>
          </cell>
          <cell r="O6">
            <v>1.0724</v>
          </cell>
        </row>
        <row r="7">
          <cell r="A7" t="str">
            <v>A08107</v>
          </cell>
          <cell r="B7" t="str">
            <v>113/07/17</v>
          </cell>
          <cell r="C7">
            <v>0.5</v>
          </cell>
          <cell r="D7">
            <v>0.47</v>
          </cell>
          <cell r="E7">
            <v>0.48</v>
          </cell>
          <cell r="F7" t="str">
            <v/>
          </cell>
          <cell r="G7" t="str">
            <v/>
          </cell>
          <cell r="H7" t="str">
            <v/>
          </cell>
          <cell r="I7" t="str">
            <v/>
          </cell>
          <cell r="J7" t="str">
            <v/>
          </cell>
          <cell r="K7" t="str">
            <v/>
          </cell>
          <cell r="L7" t="str">
            <v/>
          </cell>
          <cell r="M7" t="str">
            <v/>
          </cell>
          <cell r="N7" t="str">
            <v/>
          </cell>
          <cell r="O7">
            <v>1.0795999999999999</v>
          </cell>
        </row>
        <row r="8">
          <cell r="A8" t="str">
            <v>A03113</v>
          </cell>
          <cell r="B8" t="str">
            <v>113/09/26</v>
          </cell>
          <cell r="C8">
            <v>1.625</v>
          </cell>
          <cell r="D8">
            <v>0.66</v>
          </cell>
          <cell r="E8">
            <v>0.67</v>
          </cell>
          <cell r="F8" t="str">
            <v/>
          </cell>
          <cell r="G8" t="str">
            <v/>
          </cell>
          <cell r="H8" t="str">
            <v/>
          </cell>
          <cell r="I8" t="str">
            <v/>
          </cell>
          <cell r="J8" t="str">
            <v/>
          </cell>
          <cell r="K8" t="str">
            <v/>
          </cell>
          <cell r="L8" t="str">
            <v/>
          </cell>
          <cell r="M8" t="str">
            <v/>
          </cell>
          <cell r="N8" t="str">
            <v/>
          </cell>
          <cell r="O8">
            <v>1.0857000000000001</v>
          </cell>
        </row>
        <row r="9">
          <cell r="A9" t="str">
            <v>A93109</v>
          </cell>
          <cell r="B9" t="str">
            <v>113/11/18</v>
          </cell>
          <cell r="C9">
            <v>3</v>
          </cell>
          <cell r="D9">
            <v>0.81</v>
          </cell>
          <cell r="E9">
            <v>0.82</v>
          </cell>
          <cell r="F9" t="str">
            <v/>
          </cell>
          <cell r="G9" t="str">
            <v/>
          </cell>
          <cell r="H9" t="str">
            <v/>
          </cell>
          <cell r="I9" t="str">
            <v/>
          </cell>
          <cell r="J9" t="str">
            <v/>
          </cell>
          <cell r="K9" t="str">
            <v/>
          </cell>
          <cell r="L9" t="str">
            <v/>
          </cell>
          <cell r="M9" t="str">
            <v/>
          </cell>
          <cell r="N9" t="str">
            <v/>
          </cell>
          <cell r="O9">
            <v>1.0902000000000001</v>
          </cell>
        </row>
        <row r="10">
          <cell r="A10" t="str">
            <v>A09101</v>
          </cell>
          <cell r="B10" t="str">
            <v>114/01/10</v>
          </cell>
          <cell r="C10">
            <v>0.5</v>
          </cell>
          <cell r="D10">
            <v>0.95</v>
          </cell>
          <cell r="E10">
            <v>0.96</v>
          </cell>
          <cell r="F10">
            <v>1.077</v>
          </cell>
          <cell r="G10">
            <v>1.075</v>
          </cell>
          <cell r="H10">
            <v>1.0760000000000001</v>
          </cell>
          <cell r="I10">
            <v>4</v>
          </cell>
          <cell r="J10" t="str">
            <v/>
          </cell>
          <cell r="K10" t="str">
            <v/>
          </cell>
          <cell r="L10" t="str">
            <v/>
          </cell>
          <cell r="M10" t="str">
            <v/>
          </cell>
          <cell r="N10" t="str">
            <v/>
          </cell>
          <cell r="O10">
            <v>1.0944</v>
          </cell>
        </row>
        <row r="11">
          <cell r="A11" t="str">
            <v>A12103</v>
          </cell>
          <cell r="B11" t="str">
            <v>114/02/23</v>
          </cell>
          <cell r="C11">
            <v>1</v>
          </cell>
          <cell r="D11">
            <v>1.06</v>
          </cell>
          <cell r="E11">
            <v>1.08</v>
          </cell>
          <cell r="F11" t="str">
            <v/>
          </cell>
          <cell r="G11" t="str">
            <v/>
          </cell>
          <cell r="H11" t="str">
            <v/>
          </cell>
          <cell r="I11" t="str">
            <v/>
          </cell>
          <cell r="J11" t="str">
            <v/>
          </cell>
          <cell r="K11" t="str">
            <v/>
          </cell>
          <cell r="L11" t="str">
            <v/>
          </cell>
          <cell r="M11" t="str">
            <v/>
          </cell>
          <cell r="N11" t="str">
            <v/>
          </cell>
          <cell r="O11">
            <v>1.0975999999999999</v>
          </cell>
        </row>
        <row r="12">
          <cell r="A12" t="str">
            <v>A94103</v>
          </cell>
          <cell r="B12" t="str">
            <v>114/02/25</v>
          </cell>
          <cell r="C12">
            <v>2.375</v>
          </cell>
          <cell r="D12">
            <v>1.05</v>
          </cell>
          <cell r="E12">
            <v>1.0900000000000001</v>
          </cell>
          <cell r="F12" t="str">
            <v/>
          </cell>
          <cell r="G12" t="str">
            <v/>
          </cell>
          <cell r="H12" t="str">
            <v/>
          </cell>
          <cell r="I12" t="str">
            <v/>
          </cell>
          <cell r="J12" t="str">
            <v/>
          </cell>
          <cell r="K12" t="str">
            <v/>
          </cell>
          <cell r="L12" t="str">
            <v/>
          </cell>
          <cell r="M12" t="str">
            <v/>
          </cell>
          <cell r="N12" t="str">
            <v/>
          </cell>
          <cell r="O12">
            <v>1.0978000000000001</v>
          </cell>
        </row>
        <row r="13">
          <cell r="A13" t="str">
            <v>A04105</v>
          </cell>
          <cell r="B13" t="str">
            <v>114/03/13</v>
          </cell>
          <cell r="C13">
            <v>1.625</v>
          </cell>
          <cell r="D13">
            <v>1.1000000000000001</v>
          </cell>
          <cell r="E13">
            <v>1.1299999999999999</v>
          </cell>
          <cell r="F13" t="str">
            <v/>
          </cell>
          <cell r="G13" t="str">
            <v/>
          </cell>
          <cell r="H13" t="str">
            <v/>
          </cell>
          <cell r="I13" t="str">
            <v/>
          </cell>
          <cell r="J13" t="str">
            <v/>
          </cell>
          <cell r="K13" t="str">
            <v/>
          </cell>
          <cell r="L13" t="str">
            <v/>
          </cell>
          <cell r="M13" t="str">
            <v/>
          </cell>
          <cell r="N13" t="str">
            <v/>
          </cell>
          <cell r="O13">
            <v>1.0989</v>
          </cell>
        </row>
        <row r="14">
          <cell r="A14" t="str">
            <v>A09107</v>
          </cell>
          <cell r="B14" t="str">
            <v>114/07/17</v>
          </cell>
          <cell r="C14">
            <v>0.25</v>
          </cell>
          <cell r="D14">
            <v>1.46</v>
          </cell>
          <cell r="E14">
            <v>1.48</v>
          </cell>
          <cell r="F14" t="str">
            <v/>
          </cell>
          <cell r="G14" t="str">
            <v/>
          </cell>
          <cell r="H14" t="str">
            <v/>
          </cell>
          <cell r="I14" t="str">
            <v/>
          </cell>
          <cell r="J14" t="str">
            <v/>
          </cell>
          <cell r="K14" t="str">
            <v/>
          </cell>
          <cell r="L14" t="str">
            <v/>
          </cell>
          <cell r="M14" t="str">
            <v/>
          </cell>
          <cell r="N14" t="str">
            <v/>
          </cell>
          <cell r="O14">
            <v>1.1079000000000001</v>
          </cell>
        </row>
        <row r="15">
          <cell r="A15" t="str">
            <v>A04112</v>
          </cell>
          <cell r="B15" t="str">
            <v>114/09/11</v>
          </cell>
          <cell r="C15">
            <v>1.125</v>
          </cell>
          <cell r="D15">
            <v>1.6</v>
          </cell>
          <cell r="E15">
            <v>1.63</v>
          </cell>
          <cell r="F15" t="str">
            <v/>
          </cell>
          <cell r="G15" t="str">
            <v/>
          </cell>
          <cell r="H15" t="str">
            <v/>
          </cell>
          <cell r="I15" t="str">
            <v/>
          </cell>
          <cell r="J15" t="str">
            <v/>
          </cell>
          <cell r="K15" t="str">
            <v/>
          </cell>
          <cell r="L15" t="str">
            <v/>
          </cell>
          <cell r="M15" t="str">
            <v/>
          </cell>
          <cell r="N15" t="str">
            <v/>
          </cell>
          <cell r="O15">
            <v>1.1119000000000001</v>
          </cell>
        </row>
        <row r="16">
          <cell r="A16" t="str">
            <v>A09112</v>
          </cell>
          <cell r="B16" t="str">
            <v>114/12/08</v>
          </cell>
          <cell r="C16">
            <v>0.125</v>
          </cell>
          <cell r="D16">
            <v>1.85</v>
          </cell>
          <cell r="E16">
            <v>1.87</v>
          </cell>
          <cell r="F16" t="str">
            <v/>
          </cell>
          <cell r="G16" t="str">
            <v/>
          </cell>
          <cell r="H16" t="str">
            <v/>
          </cell>
          <cell r="I16" t="str">
            <v/>
          </cell>
          <cell r="J16" t="str">
            <v/>
          </cell>
          <cell r="K16" t="str">
            <v/>
          </cell>
          <cell r="L16" t="str">
            <v/>
          </cell>
          <cell r="M16" t="str">
            <v/>
          </cell>
          <cell r="N16" t="str">
            <v/>
          </cell>
          <cell r="O16">
            <v>1.119</v>
          </cell>
        </row>
        <row r="17">
          <cell r="A17" t="str">
            <v>A13101</v>
          </cell>
          <cell r="B17" t="str">
            <v>115/01/05</v>
          </cell>
          <cell r="C17">
            <v>1</v>
          </cell>
          <cell r="D17">
            <v>1.91</v>
          </cell>
          <cell r="E17">
            <v>1.95</v>
          </cell>
          <cell r="F17">
            <v>1.131</v>
          </cell>
          <cell r="G17">
            <v>1.1265000000000001</v>
          </cell>
          <cell r="H17">
            <v>1.1296999999999999</v>
          </cell>
          <cell r="I17">
            <v>3.5</v>
          </cell>
          <cell r="J17" t="str">
            <v/>
          </cell>
          <cell r="K17" t="str">
            <v/>
          </cell>
          <cell r="L17" t="str">
            <v/>
          </cell>
          <cell r="M17" t="str">
            <v/>
          </cell>
          <cell r="N17" t="str">
            <v xml:space="preserve">  </v>
          </cell>
          <cell r="O17">
            <v>1.1212</v>
          </cell>
        </row>
        <row r="18">
          <cell r="A18" t="str">
            <v>A13201</v>
          </cell>
          <cell r="B18" t="str">
            <v>115/03/15</v>
          </cell>
          <cell r="C18">
            <v>1</v>
          </cell>
          <cell r="D18">
            <v>1.97</v>
          </cell>
          <cell r="E18">
            <v>2</v>
          </cell>
          <cell r="F18" t="str">
            <v/>
          </cell>
          <cell r="G18" t="str">
            <v/>
          </cell>
          <cell r="H18" t="str">
            <v/>
          </cell>
          <cell r="I18" t="str">
            <v/>
          </cell>
          <cell r="J18" t="str">
            <v/>
          </cell>
          <cell r="K18" t="str">
            <v/>
          </cell>
          <cell r="L18" t="str">
            <v/>
          </cell>
          <cell r="M18" t="str">
            <v/>
          </cell>
          <cell r="N18" t="str">
            <v/>
          </cell>
          <cell r="O18">
            <v>1.1229</v>
          </cell>
        </row>
        <row r="19">
          <cell r="A19" t="str">
            <v>A10101</v>
          </cell>
          <cell r="B19" t="str">
            <v>115/01/13</v>
          </cell>
          <cell r="C19">
            <v>0.25</v>
          </cell>
          <cell r="D19">
            <v>1.94</v>
          </cell>
          <cell r="E19">
            <v>1.97</v>
          </cell>
          <cell r="F19" t="str">
            <v/>
          </cell>
          <cell r="G19" t="str">
            <v/>
          </cell>
          <cell r="H19" t="str">
            <v/>
          </cell>
          <cell r="I19" t="str">
            <v/>
          </cell>
          <cell r="J19" t="str">
            <v/>
          </cell>
          <cell r="K19" t="str">
            <v/>
          </cell>
          <cell r="L19" t="str">
            <v/>
          </cell>
          <cell r="M19" t="str">
            <v/>
          </cell>
          <cell r="N19" t="str">
            <v/>
          </cell>
          <cell r="O19">
            <v>1.1220000000000001</v>
          </cell>
        </row>
        <row r="20">
          <cell r="A20" t="str">
            <v>A95102</v>
          </cell>
          <cell r="B20" t="str">
            <v>115/02/24</v>
          </cell>
          <cell r="C20">
            <v>1.875</v>
          </cell>
          <cell r="D20">
            <v>2.0099999999999998</v>
          </cell>
          <cell r="E20">
            <v>2.08</v>
          </cell>
          <cell r="F20" t="str">
            <v/>
          </cell>
          <cell r="G20" t="str">
            <v/>
          </cell>
          <cell r="H20" t="str">
            <v/>
          </cell>
          <cell r="I20" t="str">
            <v/>
          </cell>
          <cell r="J20" t="str">
            <v/>
          </cell>
          <cell r="K20" t="str">
            <v/>
          </cell>
          <cell r="L20" t="str">
            <v/>
          </cell>
          <cell r="M20" t="str">
            <v/>
          </cell>
          <cell r="N20" t="str">
            <v/>
          </cell>
          <cell r="O20">
            <v>1.1254</v>
          </cell>
        </row>
        <row r="21">
          <cell r="A21" t="str">
            <v>A05104</v>
          </cell>
          <cell r="B21" t="str">
            <v>115/03/04</v>
          </cell>
          <cell r="C21">
            <v>0.75</v>
          </cell>
          <cell r="D21">
            <v>2.06</v>
          </cell>
          <cell r="E21">
            <v>2.11</v>
          </cell>
          <cell r="F21" t="str">
            <v/>
          </cell>
          <cell r="G21" t="str">
            <v/>
          </cell>
          <cell r="H21" t="str">
            <v/>
          </cell>
          <cell r="I21" t="str">
            <v/>
          </cell>
          <cell r="J21" t="str">
            <v/>
          </cell>
          <cell r="K21" t="str">
            <v/>
          </cell>
          <cell r="L21" t="str">
            <v/>
          </cell>
          <cell r="M21" t="str">
            <v/>
          </cell>
          <cell r="N21" t="str">
            <v/>
          </cell>
          <cell r="O21">
            <v>1.1264000000000001</v>
          </cell>
        </row>
        <row r="22">
          <cell r="A22" t="str">
            <v>A10108</v>
          </cell>
          <cell r="B22" t="str">
            <v>115/07/29</v>
          </cell>
          <cell r="C22">
            <v>0.25</v>
          </cell>
          <cell r="D22">
            <v>2.4700000000000002</v>
          </cell>
          <cell r="E22">
            <v>2.5099999999999998</v>
          </cell>
          <cell r="F22">
            <v>1.1399999999999999</v>
          </cell>
          <cell r="G22">
            <v>1.135</v>
          </cell>
          <cell r="H22">
            <v>1.1375</v>
          </cell>
          <cell r="I22">
            <v>1</v>
          </cell>
          <cell r="J22">
            <v>1.05</v>
          </cell>
          <cell r="K22">
            <v>1.05</v>
          </cell>
          <cell r="L22">
            <v>1.05</v>
          </cell>
          <cell r="M22">
            <v>1</v>
          </cell>
          <cell r="N22">
            <v>0.5</v>
          </cell>
          <cell r="O22">
            <v>1.1406000000000001</v>
          </cell>
        </row>
        <row r="23">
          <cell r="A23" t="str">
            <v>A05111</v>
          </cell>
          <cell r="B23" t="str">
            <v>115/09/07</v>
          </cell>
          <cell r="C23">
            <v>0.625</v>
          </cell>
          <cell r="D23">
            <v>2.57</v>
          </cell>
          <cell r="E23">
            <v>2.62</v>
          </cell>
          <cell r="F23" t="str">
            <v/>
          </cell>
          <cell r="G23" t="str">
            <v/>
          </cell>
          <cell r="H23" t="str">
            <v/>
          </cell>
          <cell r="I23" t="str">
            <v/>
          </cell>
          <cell r="J23" t="str">
            <v/>
          </cell>
          <cell r="K23" t="str">
            <v/>
          </cell>
          <cell r="L23" t="str">
            <v/>
          </cell>
          <cell r="M23" t="str">
            <v/>
          </cell>
          <cell r="N23" t="str">
            <v/>
          </cell>
          <cell r="O23">
            <v>1.1445000000000001</v>
          </cell>
        </row>
        <row r="24">
          <cell r="A24" t="str">
            <v>A95107</v>
          </cell>
          <cell r="B24" t="str">
            <v>115/11/10</v>
          </cell>
          <cell r="C24">
            <v>2.125</v>
          </cell>
          <cell r="D24">
            <v>2.7</v>
          </cell>
          <cell r="E24">
            <v>2.79</v>
          </cell>
          <cell r="F24" t="str">
            <v/>
          </cell>
          <cell r="G24" t="str">
            <v/>
          </cell>
          <cell r="H24" t="str">
            <v/>
          </cell>
          <cell r="I24" t="str">
            <v/>
          </cell>
          <cell r="J24" t="str">
            <v/>
          </cell>
          <cell r="K24" t="str">
            <v/>
          </cell>
          <cell r="L24" t="str">
            <v/>
          </cell>
          <cell r="M24" t="str">
            <v/>
          </cell>
          <cell r="N24" t="str">
            <v/>
          </cell>
          <cell r="O24">
            <v>1.1501999999999999</v>
          </cell>
        </row>
        <row r="25">
          <cell r="A25" t="str">
            <v>A96102</v>
          </cell>
          <cell r="B25" t="str">
            <v>116/02/14</v>
          </cell>
          <cell r="C25">
            <v>2</v>
          </cell>
          <cell r="D25">
            <v>2.91</v>
          </cell>
          <cell r="E25">
            <v>3.06</v>
          </cell>
          <cell r="F25" t="str">
            <v/>
          </cell>
          <cell r="G25" t="str">
            <v/>
          </cell>
          <cell r="H25" t="str">
            <v/>
          </cell>
          <cell r="I25" t="str">
            <v/>
          </cell>
          <cell r="J25" t="str">
            <v/>
          </cell>
          <cell r="K25" t="str">
            <v/>
          </cell>
          <cell r="L25" t="str">
            <v/>
          </cell>
          <cell r="M25" t="str">
            <v/>
          </cell>
          <cell r="N25" t="str">
            <v/>
          </cell>
          <cell r="O25">
            <v>1.1589</v>
          </cell>
        </row>
        <row r="26">
          <cell r="A26" t="str">
            <v>A06104</v>
          </cell>
          <cell r="B26" t="str">
            <v>116/03/01</v>
          </cell>
          <cell r="C26">
            <v>1.125</v>
          </cell>
          <cell r="D26">
            <v>3</v>
          </cell>
          <cell r="E26">
            <v>3.1</v>
          </cell>
          <cell r="F26" t="str">
            <v/>
          </cell>
          <cell r="G26" t="str">
            <v/>
          </cell>
          <cell r="H26" t="str">
            <v/>
          </cell>
          <cell r="I26" t="str">
            <v/>
          </cell>
          <cell r="J26" t="str">
            <v/>
          </cell>
          <cell r="K26" t="str">
            <v/>
          </cell>
          <cell r="L26" t="str">
            <v/>
          </cell>
          <cell r="M26" t="str">
            <v/>
          </cell>
          <cell r="N26" t="str">
            <v/>
          </cell>
          <cell r="O26">
            <v>1.1607000000000001</v>
          </cell>
        </row>
        <row r="27">
          <cell r="A27" t="str">
            <v>A11103</v>
          </cell>
          <cell r="B27" t="str">
            <v>116/02/24</v>
          </cell>
          <cell r="C27">
            <v>0.5</v>
          </cell>
          <cell r="D27">
            <v>3.02</v>
          </cell>
          <cell r="E27">
            <v>3.08</v>
          </cell>
          <cell r="F27" t="str">
            <v/>
          </cell>
          <cell r="G27" t="str">
            <v/>
          </cell>
          <cell r="H27" t="str">
            <v/>
          </cell>
          <cell r="I27" t="str">
            <v/>
          </cell>
          <cell r="J27" t="str">
            <v/>
          </cell>
          <cell r="K27" t="str">
            <v/>
          </cell>
          <cell r="L27" t="str">
            <v/>
          </cell>
          <cell r="M27" t="str">
            <v/>
          </cell>
          <cell r="N27" t="str">
            <v/>
          </cell>
          <cell r="O27">
            <v>1.1605000000000001</v>
          </cell>
        </row>
        <row r="28">
          <cell r="A28" t="str">
            <v>A11106</v>
          </cell>
          <cell r="B28" t="str">
            <v>116/06/23</v>
          </cell>
          <cell r="C28">
            <v>1</v>
          </cell>
          <cell r="D28">
            <v>3.31</v>
          </cell>
          <cell r="E28">
            <v>3.41</v>
          </cell>
          <cell r="F28" t="str">
            <v/>
          </cell>
          <cell r="G28" t="str">
            <v/>
          </cell>
          <cell r="H28" t="str">
            <v/>
          </cell>
          <cell r="I28" t="str">
            <v/>
          </cell>
          <cell r="J28" t="str">
            <v/>
          </cell>
          <cell r="K28" t="str">
            <v/>
          </cell>
          <cell r="L28" t="str">
            <v/>
          </cell>
          <cell r="M28" t="str">
            <v/>
          </cell>
          <cell r="N28" t="str">
            <v/>
          </cell>
          <cell r="O28">
            <v>1.1694</v>
          </cell>
        </row>
        <row r="29">
          <cell r="A29" t="str">
            <v>A11108</v>
          </cell>
          <cell r="B29" t="str">
            <v>116/09/23</v>
          </cell>
          <cell r="C29">
            <v>1.25</v>
          </cell>
          <cell r="D29">
            <v>3.55</v>
          </cell>
          <cell r="E29">
            <v>3.66</v>
          </cell>
          <cell r="F29" t="str">
            <v/>
          </cell>
          <cell r="G29" t="str">
            <v/>
          </cell>
          <cell r="H29" t="str">
            <v/>
          </cell>
          <cell r="I29" t="str">
            <v/>
          </cell>
          <cell r="J29" t="str">
            <v/>
          </cell>
          <cell r="K29" t="str">
            <v/>
          </cell>
          <cell r="L29" t="str">
            <v/>
          </cell>
          <cell r="M29" t="str">
            <v/>
          </cell>
          <cell r="N29" t="str">
            <v/>
          </cell>
          <cell r="O29">
            <v>1.1748000000000001</v>
          </cell>
        </row>
        <row r="30">
          <cell r="A30" t="str">
            <v>A06109</v>
          </cell>
          <cell r="B30" t="str">
            <v>116/09/20</v>
          </cell>
          <cell r="C30">
            <v>1</v>
          </cell>
          <cell r="D30">
            <v>3.55</v>
          </cell>
          <cell r="E30">
            <v>3.65</v>
          </cell>
          <cell r="F30" t="str">
            <v/>
          </cell>
          <cell r="G30" t="str">
            <v/>
          </cell>
          <cell r="H30" t="str">
            <v/>
          </cell>
          <cell r="I30" t="str">
            <v/>
          </cell>
          <cell r="J30" t="str">
            <v/>
          </cell>
          <cell r="K30" t="str">
            <v/>
          </cell>
          <cell r="L30" t="str">
            <v/>
          </cell>
          <cell r="M30" t="str">
            <v/>
          </cell>
          <cell r="N30" t="str">
            <v/>
          </cell>
          <cell r="O30">
            <v>1.1747000000000001</v>
          </cell>
        </row>
        <row r="31">
          <cell r="A31" t="str">
            <v>A96107</v>
          </cell>
          <cell r="B31" t="str">
            <v>116/11/16</v>
          </cell>
          <cell r="C31">
            <v>3</v>
          </cell>
          <cell r="D31">
            <v>3.6</v>
          </cell>
          <cell r="E31">
            <v>3.81</v>
          </cell>
          <cell r="F31" t="str">
            <v/>
          </cell>
          <cell r="G31" t="str">
            <v/>
          </cell>
          <cell r="H31" t="str">
            <v/>
          </cell>
          <cell r="I31" t="str">
            <v/>
          </cell>
          <cell r="J31" t="str">
            <v/>
          </cell>
          <cell r="K31" t="str">
            <v/>
          </cell>
          <cell r="L31" t="str">
            <v/>
          </cell>
          <cell r="M31" t="str">
            <v/>
          </cell>
          <cell r="N31" t="str">
            <v/>
          </cell>
          <cell r="O31">
            <v>1.1762999999999999</v>
          </cell>
        </row>
        <row r="32">
          <cell r="A32" t="str">
            <v>A02101</v>
          </cell>
          <cell r="B32" t="str">
            <v>117/01/09</v>
          </cell>
          <cell r="C32">
            <v>1.375</v>
          </cell>
          <cell r="D32">
            <v>3.83</v>
          </cell>
          <cell r="E32">
            <v>3.96</v>
          </cell>
          <cell r="F32" t="str">
            <v/>
          </cell>
          <cell r="G32" t="str">
            <v/>
          </cell>
          <cell r="H32" t="str">
            <v/>
          </cell>
          <cell r="I32" t="str">
            <v/>
          </cell>
          <cell r="J32" t="str">
            <v/>
          </cell>
          <cell r="K32" t="str">
            <v/>
          </cell>
          <cell r="L32" t="str">
            <v/>
          </cell>
          <cell r="M32" t="str">
            <v/>
          </cell>
          <cell r="N32" t="str">
            <v/>
          </cell>
          <cell r="O32">
            <v>1.1794</v>
          </cell>
        </row>
        <row r="33">
          <cell r="A33" t="str">
            <v>A97102</v>
          </cell>
          <cell r="B33" t="str">
            <v>117/02/14</v>
          </cell>
          <cell r="C33">
            <v>2.5</v>
          </cell>
          <cell r="D33">
            <v>3.78</v>
          </cell>
          <cell r="E33">
            <v>4.0599999999999996</v>
          </cell>
          <cell r="F33" t="str">
            <v/>
          </cell>
          <cell r="G33" t="str">
            <v/>
          </cell>
          <cell r="H33" t="str">
            <v/>
          </cell>
          <cell r="I33" t="str">
            <v/>
          </cell>
          <cell r="J33" t="str">
            <v/>
          </cell>
          <cell r="K33" t="str">
            <v/>
          </cell>
          <cell r="L33" t="str">
            <v/>
          </cell>
          <cell r="M33" t="str">
            <v/>
          </cell>
          <cell r="N33" t="str">
            <v/>
          </cell>
          <cell r="O33">
            <v>1.1798</v>
          </cell>
        </row>
        <row r="34">
          <cell r="A34" t="str">
            <v>A12101</v>
          </cell>
          <cell r="B34" t="str">
            <v>117/01/17</v>
          </cell>
          <cell r="C34">
            <v>1</v>
          </cell>
          <cell r="D34">
            <v>3.87</v>
          </cell>
          <cell r="E34">
            <v>3.98</v>
          </cell>
          <cell r="F34" t="str">
            <v/>
          </cell>
          <cell r="G34" t="str">
            <v/>
          </cell>
          <cell r="H34" t="str">
            <v/>
          </cell>
          <cell r="I34" t="str">
            <v/>
          </cell>
          <cell r="J34" t="str">
            <v/>
          </cell>
          <cell r="K34" t="str">
            <v/>
          </cell>
          <cell r="L34" t="str">
            <v/>
          </cell>
          <cell r="M34" t="str">
            <v/>
          </cell>
          <cell r="N34" t="str">
            <v/>
          </cell>
          <cell r="O34">
            <v>1.1798</v>
          </cell>
        </row>
        <row r="35">
          <cell r="A35" t="str">
            <v>A07102</v>
          </cell>
          <cell r="B35" t="str">
            <v>117/02/08</v>
          </cell>
          <cell r="C35">
            <v>1</v>
          </cell>
          <cell r="D35">
            <v>3.89</v>
          </cell>
          <cell r="E35">
            <v>4.04</v>
          </cell>
          <cell r="F35" t="str">
            <v/>
          </cell>
          <cell r="G35" t="str">
            <v/>
          </cell>
          <cell r="H35" t="str">
            <v/>
          </cell>
          <cell r="I35" t="str">
            <v/>
          </cell>
          <cell r="J35" t="str">
            <v/>
          </cell>
          <cell r="K35" t="str">
            <v/>
          </cell>
          <cell r="L35" t="str">
            <v/>
          </cell>
          <cell r="M35" t="str">
            <v/>
          </cell>
          <cell r="N35" t="str">
            <v/>
          </cell>
          <cell r="O35">
            <v>1.1805000000000001</v>
          </cell>
        </row>
        <row r="36">
          <cell r="A36" t="str">
            <v>A12106</v>
          </cell>
          <cell r="B36" t="str">
            <v>117/05/26</v>
          </cell>
          <cell r="C36">
            <v>1</v>
          </cell>
          <cell r="D36">
            <v>4.1900000000000004</v>
          </cell>
          <cell r="E36">
            <v>4.33</v>
          </cell>
          <cell r="F36" t="str">
            <v/>
          </cell>
          <cell r="G36" t="str">
            <v/>
          </cell>
          <cell r="H36" t="str">
            <v/>
          </cell>
          <cell r="I36" t="str">
            <v/>
          </cell>
          <cell r="J36" t="str">
            <v/>
          </cell>
          <cell r="K36" t="str">
            <v/>
          </cell>
          <cell r="L36" t="str">
            <v/>
          </cell>
          <cell r="M36" t="str">
            <v/>
          </cell>
          <cell r="N36" t="str">
            <v/>
          </cell>
          <cell r="O36">
            <v>1.1831</v>
          </cell>
        </row>
        <row r="37">
          <cell r="A37" t="str">
            <v>A07105</v>
          </cell>
          <cell r="B37" t="str">
            <v>117/06/08</v>
          </cell>
          <cell r="C37">
            <v>0.875</v>
          </cell>
          <cell r="D37">
            <v>4.2300000000000004</v>
          </cell>
          <cell r="E37">
            <v>4.37</v>
          </cell>
          <cell r="F37" t="str">
            <v/>
          </cell>
          <cell r="G37" t="str">
            <v/>
          </cell>
          <cell r="H37" t="str">
            <v/>
          </cell>
          <cell r="I37" t="str">
            <v/>
          </cell>
          <cell r="J37" t="str">
            <v/>
          </cell>
          <cell r="K37" t="str">
            <v/>
          </cell>
          <cell r="L37" t="str">
            <v/>
          </cell>
          <cell r="M37" t="str">
            <v/>
          </cell>
          <cell r="N37" t="str">
            <v/>
          </cell>
          <cell r="O37">
            <v>1.1835</v>
          </cell>
        </row>
        <row r="38">
          <cell r="A38" t="str">
            <v>A97105</v>
          </cell>
          <cell r="B38" t="str">
            <v>117/08/14</v>
          </cell>
          <cell r="C38">
            <v>2.625</v>
          </cell>
          <cell r="D38">
            <v>4.26</v>
          </cell>
          <cell r="E38">
            <v>4.55</v>
          </cell>
          <cell r="F38" t="str">
            <v/>
          </cell>
          <cell r="G38" t="str">
            <v/>
          </cell>
          <cell r="H38" t="str">
            <v/>
          </cell>
          <cell r="I38" t="str">
            <v/>
          </cell>
          <cell r="J38" t="str">
            <v/>
          </cell>
          <cell r="K38" t="str">
            <v/>
          </cell>
          <cell r="L38" t="str">
            <v/>
          </cell>
          <cell r="M38" t="str">
            <v/>
          </cell>
          <cell r="N38" t="str">
            <v/>
          </cell>
          <cell r="O38">
            <v>1.1838</v>
          </cell>
        </row>
        <row r="39">
          <cell r="A39" t="str">
            <v>A12108</v>
          </cell>
          <cell r="B39" t="str">
            <v>117/09/15</v>
          </cell>
          <cell r="C39">
            <v>1.125</v>
          </cell>
          <cell r="D39">
            <v>4.4800000000000004</v>
          </cell>
          <cell r="E39">
            <v>4.6399999999999997</v>
          </cell>
          <cell r="F39" t="str">
            <v/>
          </cell>
          <cell r="G39" t="str">
            <v/>
          </cell>
          <cell r="H39" t="str">
            <v/>
          </cell>
          <cell r="I39" t="str">
            <v/>
          </cell>
          <cell r="J39" t="str">
            <v/>
          </cell>
          <cell r="K39" t="str">
            <v/>
          </cell>
          <cell r="L39" t="str">
            <v/>
          </cell>
          <cell r="M39" t="str">
            <v/>
          </cell>
          <cell r="N39" t="str">
            <v/>
          </cell>
          <cell r="O39">
            <v>1.1856</v>
          </cell>
        </row>
        <row r="40">
          <cell r="A40" t="str">
            <v>A10202</v>
          </cell>
          <cell r="B40" t="str">
            <v>117/08/20</v>
          </cell>
          <cell r="C40">
            <v>0.25</v>
          </cell>
          <cell r="D40">
            <v>4.49</v>
          </cell>
          <cell r="E40">
            <v>4.57</v>
          </cell>
          <cell r="F40" t="str">
            <v/>
          </cell>
          <cell r="G40" t="str">
            <v/>
          </cell>
          <cell r="H40" t="str">
            <v/>
          </cell>
          <cell r="I40" t="str">
            <v/>
          </cell>
          <cell r="J40" t="str">
            <v/>
          </cell>
          <cell r="K40" t="str">
            <v/>
          </cell>
          <cell r="L40" t="str">
            <v/>
          </cell>
          <cell r="M40" t="str">
            <v/>
          </cell>
          <cell r="N40" t="str">
            <v/>
          </cell>
          <cell r="O40">
            <v>1.1855</v>
          </cell>
        </row>
        <row r="41">
          <cell r="A41" t="str">
            <v>A07109</v>
          </cell>
          <cell r="B41" t="str">
            <v>117/10/17</v>
          </cell>
          <cell r="C41">
            <v>0.875</v>
          </cell>
          <cell r="D41">
            <v>4.59</v>
          </cell>
          <cell r="E41">
            <v>4.7300000000000004</v>
          </cell>
          <cell r="F41" t="str">
            <v/>
          </cell>
          <cell r="G41" t="str">
            <v/>
          </cell>
          <cell r="H41" t="str">
            <v/>
          </cell>
          <cell r="I41" t="str">
            <v/>
          </cell>
          <cell r="J41" t="str">
            <v/>
          </cell>
          <cell r="K41" t="str">
            <v/>
          </cell>
          <cell r="L41" t="str">
            <v/>
          </cell>
          <cell r="M41" t="str">
            <v/>
          </cell>
          <cell r="N41" t="str">
            <v/>
          </cell>
          <cell r="O41">
            <v>1.1867000000000001</v>
          </cell>
        </row>
        <row r="42">
          <cell r="A42" t="str">
            <v>A13103R</v>
          </cell>
          <cell r="B42" t="str">
            <v>118/01/29</v>
          </cell>
          <cell r="C42">
            <v>1.125</v>
          </cell>
          <cell r="D42">
            <v>4.75</v>
          </cell>
          <cell r="E42">
            <v>5</v>
          </cell>
          <cell r="F42" t="str">
            <v/>
          </cell>
          <cell r="G42" t="str">
            <v/>
          </cell>
          <cell r="H42" t="str">
            <v/>
          </cell>
          <cell r="I42" t="str">
            <v/>
          </cell>
          <cell r="J42" t="str">
            <v/>
          </cell>
          <cell r="K42" t="str">
            <v/>
          </cell>
          <cell r="L42" t="str">
            <v/>
          </cell>
          <cell r="M42" t="str">
            <v/>
          </cell>
          <cell r="N42" t="str">
            <v/>
          </cell>
          <cell r="O42">
            <v>1.1888000000000001</v>
          </cell>
        </row>
        <row r="43">
          <cell r="A43" t="str">
            <v>A98102</v>
          </cell>
          <cell r="B43" t="str">
            <v>118/02/16</v>
          </cell>
          <cell r="C43">
            <v>2.125</v>
          </cell>
          <cell r="D43">
            <v>4.71</v>
          </cell>
          <cell r="E43">
            <v>5.0599999999999996</v>
          </cell>
          <cell r="F43" t="str">
            <v/>
          </cell>
          <cell r="G43" t="str">
            <v/>
          </cell>
          <cell r="H43" t="str">
            <v/>
          </cell>
          <cell r="I43" t="str">
            <v/>
          </cell>
          <cell r="J43" t="str">
            <v/>
          </cell>
          <cell r="K43" t="str">
            <v/>
          </cell>
          <cell r="L43" t="str">
            <v/>
          </cell>
          <cell r="M43" t="str">
            <v/>
          </cell>
          <cell r="N43" t="str">
            <v/>
          </cell>
          <cell r="O43">
            <v>1.1902999999999999</v>
          </cell>
        </row>
        <row r="44">
          <cell r="A44" t="str">
            <v>A13103</v>
          </cell>
          <cell r="B44" t="str">
            <v>118/01/29</v>
          </cell>
          <cell r="C44">
            <v>1.125</v>
          </cell>
          <cell r="D44">
            <v>4.83</v>
          </cell>
          <cell r="E44">
            <v>5</v>
          </cell>
          <cell r="F44" t="str">
            <v/>
          </cell>
          <cell r="G44" t="str">
            <v/>
          </cell>
          <cell r="H44" t="str">
            <v/>
          </cell>
          <cell r="I44" t="str">
            <v/>
          </cell>
          <cell r="J44" t="str">
            <v/>
          </cell>
          <cell r="K44" t="str">
            <v/>
          </cell>
          <cell r="L44" t="str">
            <v/>
          </cell>
          <cell r="M44" t="str">
            <v/>
          </cell>
          <cell r="N44" t="str">
            <v/>
          </cell>
          <cell r="O44">
            <v>1.1900999999999999</v>
          </cell>
        </row>
        <row r="45">
          <cell r="A45" t="str">
            <v>A08103</v>
          </cell>
          <cell r="B45" t="str">
            <v>118/02/13</v>
          </cell>
          <cell r="C45">
            <v>0.75</v>
          </cell>
          <cell r="D45">
            <v>4.88</v>
          </cell>
          <cell r="E45">
            <v>5.05</v>
          </cell>
          <cell r="F45" t="str">
            <v/>
          </cell>
          <cell r="G45" t="str">
            <v/>
          </cell>
          <cell r="H45" t="str">
            <v/>
          </cell>
          <cell r="I45" t="str">
            <v/>
          </cell>
          <cell r="J45" t="str">
            <v/>
          </cell>
          <cell r="K45" t="str">
            <v/>
          </cell>
          <cell r="L45" t="str">
            <v/>
          </cell>
          <cell r="M45" t="str">
            <v/>
          </cell>
          <cell r="N45" t="str">
            <v/>
          </cell>
          <cell r="O45">
            <v>1.1911</v>
          </cell>
        </row>
        <row r="46">
          <cell r="A46" t="str">
            <v>A98105</v>
          </cell>
          <cell r="B46" t="str">
            <v>118/08/13</v>
          </cell>
          <cell r="C46">
            <v>2.125</v>
          </cell>
          <cell r="D46">
            <v>5.19</v>
          </cell>
          <cell r="E46">
            <v>5.55</v>
          </cell>
          <cell r="F46" t="str">
            <v/>
          </cell>
          <cell r="G46" t="str">
            <v/>
          </cell>
          <cell r="H46" t="str">
            <v/>
          </cell>
          <cell r="I46" t="str">
            <v/>
          </cell>
          <cell r="J46" t="str">
            <v/>
          </cell>
          <cell r="K46" t="str">
            <v/>
          </cell>
          <cell r="L46" t="str">
            <v/>
          </cell>
          <cell r="M46" t="str">
            <v/>
          </cell>
          <cell r="N46" t="str">
            <v/>
          </cell>
          <cell r="O46">
            <v>1.2000999999999999</v>
          </cell>
        </row>
        <row r="47">
          <cell r="A47" t="str">
            <v>A08106</v>
          </cell>
          <cell r="B47" t="str">
            <v>118/06/26</v>
          </cell>
          <cell r="C47">
            <v>0.625</v>
          </cell>
          <cell r="D47">
            <v>5.26</v>
          </cell>
          <cell r="E47">
            <v>5.42</v>
          </cell>
          <cell r="F47" t="str">
            <v/>
          </cell>
          <cell r="G47" t="str">
            <v/>
          </cell>
          <cell r="H47" t="str">
            <v/>
          </cell>
          <cell r="I47" t="str">
            <v/>
          </cell>
          <cell r="J47" t="str">
            <v/>
          </cell>
          <cell r="K47" t="str">
            <v/>
          </cell>
          <cell r="L47" t="str">
            <v/>
          </cell>
          <cell r="M47" t="str">
            <v/>
          </cell>
          <cell r="N47" t="str">
            <v/>
          </cell>
          <cell r="O47">
            <v>1.1984999999999999</v>
          </cell>
        </row>
        <row r="48">
          <cell r="A48" t="str">
            <v>A08109</v>
          </cell>
          <cell r="B48" t="str">
            <v>118/10/14</v>
          </cell>
          <cell r="C48">
            <v>0.625</v>
          </cell>
          <cell r="D48">
            <v>5.56</v>
          </cell>
          <cell r="E48">
            <v>5.72</v>
          </cell>
          <cell r="F48" t="str">
            <v/>
          </cell>
          <cell r="G48" t="str">
            <v/>
          </cell>
          <cell r="H48" t="str">
            <v/>
          </cell>
          <cell r="I48" t="str">
            <v/>
          </cell>
          <cell r="J48" t="str">
            <v/>
          </cell>
          <cell r="K48" t="str">
            <v/>
          </cell>
          <cell r="L48" t="str">
            <v/>
          </cell>
          <cell r="M48" t="str">
            <v/>
          </cell>
          <cell r="N48" t="str">
            <v/>
          </cell>
          <cell r="O48">
            <v>1.2054</v>
          </cell>
        </row>
        <row r="49">
          <cell r="A49" t="str">
            <v>A99104</v>
          </cell>
          <cell r="B49" t="str">
            <v>119/02/22</v>
          </cell>
          <cell r="C49">
            <v>1.875</v>
          </cell>
          <cell r="D49">
            <v>5.64</v>
          </cell>
          <cell r="E49">
            <v>6.08</v>
          </cell>
          <cell r="F49" t="str">
            <v/>
          </cell>
          <cell r="G49" t="str">
            <v/>
          </cell>
          <cell r="H49" t="str">
            <v/>
          </cell>
          <cell r="I49" t="str">
            <v/>
          </cell>
          <cell r="J49" t="str">
            <v/>
          </cell>
          <cell r="K49" t="str">
            <v/>
          </cell>
          <cell r="L49" t="str">
            <v/>
          </cell>
          <cell r="M49" t="str">
            <v/>
          </cell>
          <cell r="N49" t="str">
            <v/>
          </cell>
          <cell r="O49">
            <v>1.2121999999999999</v>
          </cell>
        </row>
        <row r="50">
          <cell r="A50" t="str">
            <v>A09103</v>
          </cell>
          <cell r="B50" t="str">
            <v>119/02/21</v>
          </cell>
          <cell r="C50">
            <v>0.5</v>
          </cell>
          <cell r="D50">
            <v>5.9</v>
          </cell>
          <cell r="E50">
            <v>6.08</v>
          </cell>
          <cell r="F50" t="str">
            <v/>
          </cell>
          <cell r="G50" t="str">
            <v/>
          </cell>
          <cell r="H50" t="str">
            <v/>
          </cell>
          <cell r="I50" t="str">
            <v/>
          </cell>
          <cell r="J50" t="str">
            <v/>
          </cell>
          <cell r="K50" t="str">
            <v/>
          </cell>
          <cell r="L50" t="str">
            <v/>
          </cell>
          <cell r="M50" t="str">
            <v/>
          </cell>
          <cell r="N50" t="str">
            <v/>
          </cell>
          <cell r="O50">
            <v>1.2137</v>
          </cell>
        </row>
        <row r="51">
          <cell r="A51" t="str">
            <v>A99107</v>
          </cell>
          <cell r="B51" t="str">
            <v>119/08/12</v>
          </cell>
          <cell r="C51">
            <v>1.75</v>
          </cell>
          <cell r="D51">
            <v>6.13</v>
          </cell>
          <cell r="E51">
            <v>6.55</v>
          </cell>
          <cell r="F51">
            <v>1.2010000000000001</v>
          </cell>
          <cell r="G51">
            <v>1.2</v>
          </cell>
          <cell r="H51">
            <v>1.2005999999999999</v>
          </cell>
          <cell r="I51">
            <v>5</v>
          </cell>
          <cell r="J51">
            <v>1.2</v>
          </cell>
          <cell r="K51">
            <v>1.2</v>
          </cell>
          <cell r="L51">
            <v>1.2</v>
          </cell>
          <cell r="M51">
            <v>1</v>
          </cell>
          <cell r="N51">
            <v>1</v>
          </cell>
          <cell r="O51">
            <v>1.2209000000000001</v>
          </cell>
        </row>
        <row r="52">
          <cell r="A52" t="str">
            <v>A09106</v>
          </cell>
          <cell r="B52" t="str">
            <v>119/06/11</v>
          </cell>
          <cell r="C52">
            <v>0.375</v>
          </cell>
          <cell r="D52">
            <v>6.22</v>
          </cell>
          <cell r="E52">
            <v>6.38</v>
          </cell>
          <cell r="F52" t="str">
            <v/>
          </cell>
          <cell r="G52" t="str">
            <v/>
          </cell>
          <cell r="H52" t="str">
            <v/>
          </cell>
          <cell r="I52" t="str">
            <v/>
          </cell>
          <cell r="J52" t="str">
            <v/>
          </cell>
          <cell r="K52" t="str">
            <v/>
          </cell>
          <cell r="L52" t="str">
            <v/>
          </cell>
          <cell r="M52" t="str">
            <v/>
          </cell>
          <cell r="N52" t="str">
            <v/>
          </cell>
          <cell r="O52">
            <v>1.22</v>
          </cell>
        </row>
        <row r="53">
          <cell r="A53" t="str">
            <v>A00102</v>
          </cell>
          <cell r="B53" t="str">
            <v>120/01/13</v>
          </cell>
          <cell r="C53">
            <v>2.125</v>
          </cell>
          <cell r="D53">
            <v>6.48</v>
          </cell>
          <cell r="E53">
            <v>6.97</v>
          </cell>
          <cell r="F53" t="str">
            <v/>
          </cell>
          <cell r="G53" t="str">
            <v/>
          </cell>
          <cell r="H53" t="str">
            <v/>
          </cell>
          <cell r="I53" t="str">
            <v/>
          </cell>
          <cell r="J53" t="str">
            <v/>
          </cell>
          <cell r="K53" t="str">
            <v/>
          </cell>
          <cell r="L53" t="str">
            <v/>
          </cell>
          <cell r="M53" t="str">
            <v/>
          </cell>
          <cell r="N53" t="str">
            <v/>
          </cell>
          <cell r="O53">
            <v>1.2250000000000001</v>
          </cell>
        </row>
        <row r="54">
          <cell r="A54" t="str">
            <v>A90105</v>
          </cell>
          <cell r="B54" t="str">
            <v>120/07/17</v>
          </cell>
          <cell r="C54">
            <v>3.625</v>
          </cell>
          <cell r="D54">
            <v>6.57</v>
          </cell>
          <cell r="E54">
            <v>7.47</v>
          </cell>
          <cell r="F54" t="str">
            <v/>
          </cell>
          <cell r="G54" t="str">
            <v/>
          </cell>
          <cell r="H54" t="str">
            <v/>
          </cell>
          <cell r="I54" t="str">
            <v/>
          </cell>
          <cell r="J54" t="str">
            <v/>
          </cell>
          <cell r="K54" t="str">
            <v/>
          </cell>
          <cell r="L54" t="str">
            <v/>
          </cell>
          <cell r="M54" t="str">
            <v/>
          </cell>
          <cell r="N54" t="str">
            <v/>
          </cell>
          <cell r="O54">
            <v>1.2242</v>
          </cell>
        </row>
        <row r="55">
          <cell r="A55" t="str">
            <v>A09109</v>
          </cell>
          <cell r="B55" t="str">
            <v>119/10/14</v>
          </cell>
          <cell r="C55">
            <v>0.25</v>
          </cell>
          <cell r="D55">
            <v>6.58</v>
          </cell>
          <cell r="E55">
            <v>6.72</v>
          </cell>
          <cell r="F55" t="str">
            <v/>
          </cell>
          <cell r="G55" t="str">
            <v/>
          </cell>
          <cell r="H55" t="str">
            <v/>
          </cell>
          <cell r="I55" t="str">
            <v/>
          </cell>
          <cell r="J55" t="str">
            <v/>
          </cell>
          <cell r="K55" t="str">
            <v/>
          </cell>
          <cell r="L55" t="str">
            <v/>
          </cell>
          <cell r="M55" t="str">
            <v/>
          </cell>
          <cell r="N55" t="str">
            <v/>
          </cell>
          <cell r="O55">
            <v>1.2253000000000001</v>
          </cell>
        </row>
        <row r="56">
          <cell r="A56" t="str">
            <v>A00201</v>
          </cell>
          <cell r="B56" t="str">
            <v>120/05/26</v>
          </cell>
          <cell r="C56">
            <v>1.75</v>
          </cell>
          <cell r="D56">
            <v>6.8</v>
          </cell>
          <cell r="E56">
            <v>7.33</v>
          </cell>
          <cell r="F56" t="str">
            <v/>
          </cell>
          <cell r="G56" t="str">
            <v/>
          </cell>
          <cell r="H56" t="str">
            <v/>
          </cell>
          <cell r="I56" t="str">
            <v/>
          </cell>
          <cell r="J56" t="str">
            <v/>
          </cell>
          <cell r="K56" t="str">
            <v/>
          </cell>
          <cell r="L56" t="str">
            <v/>
          </cell>
          <cell r="M56" t="str">
            <v/>
          </cell>
          <cell r="N56" t="str">
            <v/>
          </cell>
          <cell r="O56">
            <v>1.2263999999999999</v>
          </cell>
        </row>
        <row r="57">
          <cell r="A57" t="str">
            <v>A10103</v>
          </cell>
          <cell r="B57" t="str">
            <v>120/02/22</v>
          </cell>
          <cell r="C57">
            <v>0.25</v>
          </cell>
          <cell r="D57">
            <v>6.92</v>
          </cell>
          <cell r="E57">
            <v>7.08</v>
          </cell>
          <cell r="F57" t="str">
            <v/>
          </cell>
          <cell r="G57" t="str">
            <v/>
          </cell>
          <cell r="H57" t="str">
            <v/>
          </cell>
          <cell r="I57" t="str">
            <v/>
          </cell>
          <cell r="J57" t="str">
            <v/>
          </cell>
          <cell r="K57" t="str">
            <v/>
          </cell>
          <cell r="L57" t="str">
            <v/>
          </cell>
          <cell r="M57" t="str">
            <v/>
          </cell>
          <cell r="N57" t="str">
            <v/>
          </cell>
          <cell r="O57">
            <v>1.2281</v>
          </cell>
        </row>
        <row r="58">
          <cell r="A58" t="str">
            <v>A00107</v>
          </cell>
          <cell r="B58" t="str">
            <v>120/08/02</v>
          </cell>
          <cell r="C58">
            <v>1.875</v>
          </cell>
          <cell r="D58">
            <v>6.95</v>
          </cell>
          <cell r="E58">
            <v>7.52</v>
          </cell>
          <cell r="F58" t="str">
            <v/>
          </cell>
          <cell r="G58" t="str">
            <v/>
          </cell>
          <cell r="H58" t="str">
            <v/>
          </cell>
          <cell r="I58" t="str">
            <v/>
          </cell>
          <cell r="J58" t="str">
            <v/>
          </cell>
          <cell r="K58" t="str">
            <v/>
          </cell>
          <cell r="L58" t="str">
            <v/>
          </cell>
          <cell r="M58" t="str">
            <v/>
          </cell>
          <cell r="N58" t="str">
            <v/>
          </cell>
          <cell r="O58">
            <v>1.2262999999999999</v>
          </cell>
        </row>
        <row r="59">
          <cell r="A59" t="str">
            <v>A10201</v>
          </cell>
          <cell r="B59" t="str">
            <v>120/05/07</v>
          </cell>
          <cell r="C59">
            <v>0.375</v>
          </cell>
          <cell r="D59">
            <v>7.09</v>
          </cell>
          <cell r="E59">
            <v>7.28</v>
          </cell>
          <cell r="F59" t="str">
            <v/>
          </cell>
          <cell r="G59" t="str">
            <v/>
          </cell>
          <cell r="H59" t="str">
            <v/>
          </cell>
          <cell r="I59" t="str">
            <v/>
          </cell>
          <cell r="J59" t="str">
            <v/>
          </cell>
          <cell r="K59" t="str">
            <v/>
          </cell>
          <cell r="L59" t="str">
            <v/>
          </cell>
          <cell r="M59" t="str">
            <v/>
          </cell>
          <cell r="N59" t="str">
            <v/>
          </cell>
          <cell r="O59">
            <v>1.2282999999999999</v>
          </cell>
        </row>
        <row r="60">
          <cell r="A60" t="str">
            <v>A10107</v>
          </cell>
          <cell r="B60" t="str">
            <v>120/06/23</v>
          </cell>
          <cell r="C60">
            <v>0.375</v>
          </cell>
          <cell r="D60">
            <v>7.21</v>
          </cell>
          <cell r="E60">
            <v>7.41</v>
          </cell>
          <cell r="F60" t="str">
            <v/>
          </cell>
          <cell r="G60" t="str">
            <v/>
          </cell>
          <cell r="H60" t="str">
            <v/>
          </cell>
          <cell r="I60" t="str">
            <v/>
          </cell>
          <cell r="J60" t="str">
            <v/>
          </cell>
          <cell r="K60" t="str">
            <v/>
          </cell>
          <cell r="L60" t="str">
            <v/>
          </cell>
          <cell r="M60" t="str">
            <v/>
          </cell>
          <cell r="N60" t="str">
            <v/>
          </cell>
          <cell r="O60">
            <v>1.2282999999999999</v>
          </cell>
        </row>
        <row r="61">
          <cell r="A61" t="str">
            <v>A01102</v>
          </cell>
          <cell r="B61" t="str">
            <v>121/01/20</v>
          </cell>
          <cell r="C61">
            <v>1.625</v>
          </cell>
          <cell r="D61">
            <v>7.47</v>
          </cell>
          <cell r="E61">
            <v>7.99</v>
          </cell>
          <cell r="F61" t="str">
            <v/>
          </cell>
          <cell r="G61" t="str">
            <v/>
          </cell>
          <cell r="H61" t="str">
            <v/>
          </cell>
          <cell r="I61" t="str">
            <v/>
          </cell>
          <cell r="J61" t="str">
            <v/>
          </cell>
          <cell r="K61" t="str">
            <v/>
          </cell>
          <cell r="L61" t="str">
            <v/>
          </cell>
          <cell r="M61" t="str">
            <v/>
          </cell>
          <cell r="N61" t="str">
            <v/>
          </cell>
          <cell r="O61">
            <v>1.2270000000000001</v>
          </cell>
        </row>
        <row r="62">
          <cell r="A62" t="str">
            <v>A01201</v>
          </cell>
          <cell r="B62" t="str">
            <v>121/03/16</v>
          </cell>
          <cell r="C62">
            <v>1.625</v>
          </cell>
          <cell r="D62">
            <v>7.5</v>
          </cell>
          <cell r="E62">
            <v>8.14</v>
          </cell>
          <cell r="F62" t="str">
            <v/>
          </cell>
          <cell r="G62" t="str">
            <v/>
          </cell>
          <cell r="H62" t="str">
            <v/>
          </cell>
          <cell r="I62" t="str">
            <v/>
          </cell>
          <cell r="J62" t="str">
            <v/>
          </cell>
          <cell r="K62" t="str">
            <v/>
          </cell>
          <cell r="L62" t="str">
            <v/>
          </cell>
          <cell r="M62" t="str">
            <v/>
          </cell>
          <cell r="N62" t="str">
            <v/>
          </cell>
          <cell r="O62">
            <v>1.2277</v>
          </cell>
        </row>
        <row r="63">
          <cell r="A63" t="str">
            <v>A10111</v>
          </cell>
          <cell r="B63" t="str">
            <v>120/10/22</v>
          </cell>
          <cell r="C63">
            <v>0.5</v>
          </cell>
          <cell r="D63">
            <v>7.51</v>
          </cell>
          <cell r="E63">
            <v>7.74</v>
          </cell>
          <cell r="F63" t="str">
            <v/>
          </cell>
          <cell r="G63" t="str">
            <v/>
          </cell>
          <cell r="H63" t="str">
            <v/>
          </cell>
          <cell r="I63" t="str">
            <v/>
          </cell>
          <cell r="J63" t="str">
            <v/>
          </cell>
          <cell r="K63" t="str">
            <v/>
          </cell>
          <cell r="L63" t="str">
            <v/>
          </cell>
          <cell r="M63" t="str">
            <v/>
          </cell>
          <cell r="N63" t="str">
            <v/>
          </cell>
          <cell r="O63">
            <v>1.2281</v>
          </cell>
        </row>
        <row r="64">
          <cell r="A64" t="str">
            <v>A11201</v>
          </cell>
          <cell r="B64" t="str">
            <v>121/01/10</v>
          </cell>
          <cell r="C64">
            <v>0.75</v>
          </cell>
          <cell r="D64">
            <v>7.65</v>
          </cell>
          <cell r="E64">
            <v>7.96</v>
          </cell>
          <cell r="F64" t="str">
            <v/>
          </cell>
          <cell r="G64" t="str">
            <v/>
          </cell>
          <cell r="H64" t="str">
            <v/>
          </cell>
          <cell r="I64" t="str">
            <v/>
          </cell>
          <cell r="J64" t="str">
            <v/>
          </cell>
          <cell r="K64" t="str">
            <v/>
          </cell>
          <cell r="L64" t="str">
            <v/>
          </cell>
          <cell r="M64" t="str">
            <v/>
          </cell>
          <cell r="N64" t="str">
            <v/>
          </cell>
          <cell r="O64">
            <v>1.228</v>
          </cell>
        </row>
        <row r="65">
          <cell r="A65" t="str">
            <v>A11102</v>
          </cell>
          <cell r="B65" t="str">
            <v>121/02/18</v>
          </cell>
          <cell r="C65">
            <v>0.625</v>
          </cell>
          <cell r="D65">
            <v>7.74</v>
          </cell>
          <cell r="E65">
            <v>8.07</v>
          </cell>
          <cell r="F65" t="str">
            <v/>
          </cell>
          <cell r="G65" t="str">
            <v/>
          </cell>
          <cell r="H65" t="str">
            <v/>
          </cell>
          <cell r="I65" t="str">
            <v/>
          </cell>
          <cell r="J65" t="str">
            <v/>
          </cell>
          <cell r="K65" t="str">
            <v/>
          </cell>
          <cell r="L65" t="str">
            <v/>
          </cell>
          <cell r="M65" t="str">
            <v/>
          </cell>
          <cell r="N65" t="str">
            <v/>
          </cell>
          <cell r="O65">
            <v>1.2285999999999999</v>
          </cell>
        </row>
        <row r="66">
          <cell r="A66" t="str">
            <v>A11107</v>
          </cell>
          <cell r="B66" t="str">
            <v>121/06/30</v>
          </cell>
          <cell r="C66">
            <v>1.25</v>
          </cell>
          <cell r="D66">
            <v>7.9</v>
          </cell>
          <cell r="E66">
            <v>8.43</v>
          </cell>
          <cell r="F66" t="str">
            <v/>
          </cell>
          <cell r="G66" t="str">
            <v/>
          </cell>
          <cell r="H66" t="str">
            <v/>
          </cell>
          <cell r="I66" t="str">
            <v/>
          </cell>
          <cell r="J66" t="str">
            <v/>
          </cell>
          <cell r="K66" t="str">
            <v/>
          </cell>
          <cell r="L66" t="str">
            <v/>
          </cell>
          <cell r="M66" t="str">
            <v/>
          </cell>
          <cell r="N66" t="str">
            <v/>
          </cell>
          <cell r="O66">
            <v>1.2305999999999999</v>
          </cell>
        </row>
        <row r="67">
          <cell r="A67" t="str">
            <v>A01107</v>
          </cell>
          <cell r="B67" t="str">
            <v>121/08/10</v>
          </cell>
          <cell r="C67">
            <v>1.5</v>
          </cell>
          <cell r="D67">
            <v>7.94</v>
          </cell>
          <cell r="E67">
            <v>8.5399999999999991</v>
          </cell>
          <cell r="F67" t="str">
            <v/>
          </cell>
          <cell r="G67" t="str">
            <v/>
          </cell>
          <cell r="H67" t="str">
            <v/>
          </cell>
          <cell r="I67" t="str">
            <v/>
          </cell>
          <cell r="J67" t="str">
            <v/>
          </cell>
          <cell r="K67" t="str">
            <v/>
          </cell>
          <cell r="L67" t="str">
            <v/>
          </cell>
          <cell r="M67" t="str">
            <v/>
          </cell>
          <cell r="N67" t="str">
            <v/>
          </cell>
          <cell r="O67">
            <v>1.2315</v>
          </cell>
        </row>
        <row r="68">
          <cell r="A68" t="str">
            <v>A11110</v>
          </cell>
          <cell r="B68" t="str">
            <v>121/10/17</v>
          </cell>
          <cell r="C68">
            <v>1.75</v>
          </cell>
          <cell r="D68">
            <v>8.0500000000000007</v>
          </cell>
          <cell r="E68">
            <v>8.73</v>
          </cell>
          <cell r="F68" t="str">
            <v/>
          </cell>
          <cell r="G68" t="str">
            <v/>
          </cell>
          <cell r="H68" t="str">
            <v/>
          </cell>
          <cell r="I68" t="str">
            <v/>
          </cell>
          <cell r="J68">
            <v>1.222</v>
          </cell>
          <cell r="K68">
            <v>1.222</v>
          </cell>
          <cell r="L68">
            <v>1.222</v>
          </cell>
          <cell r="M68">
            <v>1</v>
          </cell>
          <cell r="N68">
            <v>1</v>
          </cell>
          <cell r="O68">
            <v>1.2334000000000001</v>
          </cell>
        </row>
        <row r="69">
          <cell r="A69" t="str">
            <v>A02103</v>
          </cell>
          <cell r="B69" t="str">
            <v>122/01/28</v>
          </cell>
          <cell r="C69">
            <v>1.5</v>
          </cell>
          <cell r="D69">
            <v>8.2799999999999994</v>
          </cell>
          <cell r="E69">
            <v>9.01</v>
          </cell>
          <cell r="F69" t="str">
            <v/>
          </cell>
          <cell r="G69" t="str">
            <v/>
          </cell>
          <cell r="H69" t="str">
            <v/>
          </cell>
          <cell r="I69" t="str">
            <v/>
          </cell>
          <cell r="J69" t="str">
            <v/>
          </cell>
          <cell r="K69" t="str">
            <v/>
          </cell>
          <cell r="L69" t="str">
            <v/>
          </cell>
          <cell r="M69" t="str">
            <v/>
          </cell>
          <cell r="N69" t="str">
            <v/>
          </cell>
          <cell r="O69">
            <v>1.238</v>
          </cell>
        </row>
        <row r="70">
          <cell r="A70" t="str">
            <v>A12201</v>
          </cell>
          <cell r="B70" t="str">
            <v>122/01/10</v>
          </cell>
          <cell r="C70">
            <v>1.25</v>
          </cell>
          <cell r="D70">
            <v>8.42</v>
          </cell>
          <cell r="E70">
            <v>8.9600000000000009</v>
          </cell>
          <cell r="F70" t="str">
            <v/>
          </cell>
          <cell r="G70" t="str">
            <v/>
          </cell>
          <cell r="H70" t="str">
            <v/>
          </cell>
          <cell r="I70" t="str">
            <v/>
          </cell>
          <cell r="J70" t="str">
            <v/>
          </cell>
          <cell r="K70" t="str">
            <v/>
          </cell>
          <cell r="L70" t="str">
            <v/>
          </cell>
          <cell r="M70" t="str">
            <v/>
          </cell>
          <cell r="N70" t="str">
            <v/>
          </cell>
          <cell r="O70">
            <v>1.2376</v>
          </cell>
        </row>
        <row r="71">
          <cell r="A71" t="str">
            <v>A02201</v>
          </cell>
          <cell r="B71" t="str">
            <v>122/03/21</v>
          </cell>
          <cell r="C71">
            <v>1.75</v>
          </cell>
          <cell r="D71">
            <v>8.33</v>
          </cell>
          <cell r="E71">
            <v>9.15</v>
          </cell>
          <cell r="F71" t="str">
            <v/>
          </cell>
          <cell r="G71" t="str">
            <v/>
          </cell>
          <cell r="H71" t="str">
            <v/>
          </cell>
          <cell r="I71" t="str">
            <v/>
          </cell>
          <cell r="J71" t="str">
            <v/>
          </cell>
          <cell r="K71" t="str">
            <v/>
          </cell>
          <cell r="L71" t="str">
            <v/>
          </cell>
          <cell r="M71" t="str">
            <v/>
          </cell>
          <cell r="N71" t="str">
            <v/>
          </cell>
          <cell r="O71">
            <v>1.2399</v>
          </cell>
        </row>
        <row r="72">
          <cell r="A72" t="str">
            <v>A12102</v>
          </cell>
          <cell r="B72" t="str">
            <v>122/02/17</v>
          </cell>
          <cell r="C72">
            <v>1.125</v>
          </cell>
          <cell r="D72">
            <v>8.4700000000000006</v>
          </cell>
          <cell r="E72">
            <v>9.07</v>
          </cell>
          <cell r="F72" t="str">
            <v/>
          </cell>
          <cell r="G72" t="str">
            <v/>
          </cell>
          <cell r="H72" t="str">
            <v/>
          </cell>
          <cell r="I72" t="str">
            <v/>
          </cell>
          <cell r="J72" t="str">
            <v/>
          </cell>
          <cell r="K72" t="str">
            <v/>
          </cell>
          <cell r="L72" t="str">
            <v/>
          </cell>
          <cell r="M72" t="str">
            <v/>
          </cell>
          <cell r="N72" t="str">
            <v/>
          </cell>
          <cell r="O72">
            <v>1.2394000000000001</v>
          </cell>
        </row>
        <row r="73">
          <cell r="A73" t="str">
            <v>A02108</v>
          </cell>
          <cell r="B73" t="str">
            <v>122/07/26</v>
          </cell>
          <cell r="C73">
            <v>2</v>
          </cell>
          <cell r="D73">
            <v>8.59</v>
          </cell>
          <cell r="E73">
            <v>9.5</v>
          </cell>
          <cell r="F73" t="str">
            <v/>
          </cell>
          <cell r="G73" t="str">
            <v/>
          </cell>
          <cell r="H73" t="str">
            <v/>
          </cell>
          <cell r="I73" t="str">
            <v/>
          </cell>
          <cell r="J73" t="str">
            <v/>
          </cell>
          <cell r="K73" t="str">
            <v/>
          </cell>
          <cell r="L73" t="str">
            <v/>
          </cell>
          <cell r="M73" t="str">
            <v/>
          </cell>
          <cell r="N73" t="str">
            <v/>
          </cell>
          <cell r="O73">
            <v>1.2452000000000001</v>
          </cell>
        </row>
        <row r="74">
          <cell r="A74" t="str">
            <v>A93106</v>
          </cell>
          <cell r="B74" t="str">
            <v>123/05/27</v>
          </cell>
          <cell r="C74">
            <v>3.875</v>
          </cell>
          <cell r="D74">
            <v>8.6300000000000008</v>
          </cell>
          <cell r="E74">
            <v>10.34</v>
          </cell>
          <cell r="F74" t="str">
            <v/>
          </cell>
          <cell r="G74" t="str">
            <v/>
          </cell>
          <cell r="H74" t="str">
            <v/>
          </cell>
          <cell r="I74" t="str">
            <v/>
          </cell>
          <cell r="J74" t="str">
            <v/>
          </cell>
          <cell r="K74" t="str">
            <v/>
          </cell>
          <cell r="L74" t="str">
            <v/>
          </cell>
          <cell r="M74" t="str">
            <v/>
          </cell>
          <cell r="N74" t="str">
            <v/>
          </cell>
          <cell r="O74">
            <v>1.2547999999999999</v>
          </cell>
        </row>
        <row r="75">
          <cell r="A75" t="str">
            <v>A12107</v>
          </cell>
          <cell r="B75" t="str">
            <v>122/06/09</v>
          </cell>
          <cell r="C75">
            <v>1.125</v>
          </cell>
          <cell r="D75">
            <v>8.77</v>
          </cell>
          <cell r="E75">
            <v>9.3699999999999992</v>
          </cell>
          <cell r="F75" t="str">
            <v/>
          </cell>
          <cell r="G75" t="str">
            <v/>
          </cell>
          <cell r="H75" t="str">
            <v/>
          </cell>
          <cell r="I75" t="str">
            <v/>
          </cell>
          <cell r="J75" t="str">
            <v/>
          </cell>
          <cell r="K75" t="str">
            <v/>
          </cell>
          <cell r="L75" t="str">
            <v/>
          </cell>
          <cell r="M75" t="str">
            <v/>
          </cell>
          <cell r="N75" t="str">
            <v/>
          </cell>
          <cell r="O75">
            <v>1.2444999999999999</v>
          </cell>
        </row>
        <row r="76">
          <cell r="A76" t="str">
            <v>A03103</v>
          </cell>
          <cell r="B76" t="str">
            <v>123/01/29</v>
          </cell>
          <cell r="C76">
            <v>2</v>
          </cell>
          <cell r="D76">
            <v>8.93</v>
          </cell>
          <cell r="E76">
            <v>10.01</v>
          </cell>
          <cell r="F76" t="str">
            <v/>
          </cell>
          <cell r="G76" t="str">
            <v/>
          </cell>
          <cell r="H76" t="str">
            <v/>
          </cell>
          <cell r="I76" t="str">
            <v/>
          </cell>
          <cell r="J76" t="str">
            <v/>
          </cell>
          <cell r="K76" t="str">
            <v/>
          </cell>
          <cell r="L76" t="str">
            <v/>
          </cell>
          <cell r="M76" t="str">
            <v/>
          </cell>
          <cell r="N76" t="str">
            <v/>
          </cell>
          <cell r="O76">
            <v>1.2534000000000001</v>
          </cell>
        </row>
        <row r="77">
          <cell r="A77" t="str">
            <v>A12110</v>
          </cell>
          <cell r="B77" t="str">
            <v>122/10/05</v>
          </cell>
          <cell r="C77">
            <v>1.25</v>
          </cell>
          <cell r="D77">
            <v>9.0399999999999991</v>
          </cell>
          <cell r="E77">
            <v>9.6999999999999993</v>
          </cell>
          <cell r="F77" t="str">
            <v/>
          </cell>
          <cell r="G77" t="str">
            <v/>
          </cell>
          <cell r="H77" t="str">
            <v/>
          </cell>
          <cell r="I77" t="str">
            <v/>
          </cell>
          <cell r="J77">
            <v>1.232</v>
          </cell>
          <cell r="K77">
            <v>1.232</v>
          </cell>
          <cell r="L77">
            <v>1.232</v>
          </cell>
          <cell r="M77">
            <v>2</v>
          </cell>
          <cell r="N77">
            <v>2</v>
          </cell>
          <cell r="O77">
            <v>1.2497</v>
          </cell>
        </row>
        <row r="78">
          <cell r="A78" t="str">
            <v>A03107</v>
          </cell>
          <cell r="B78" t="str">
            <v>123/04/25</v>
          </cell>
          <cell r="C78">
            <v>1.875</v>
          </cell>
          <cell r="D78">
            <v>9.2100000000000009</v>
          </cell>
          <cell r="E78">
            <v>10.25</v>
          </cell>
          <cell r="F78" t="str">
            <v/>
          </cell>
          <cell r="G78" t="str">
            <v/>
          </cell>
          <cell r="H78" t="str">
            <v/>
          </cell>
          <cell r="I78" t="str">
            <v/>
          </cell>
          <cell r="J78" t="str">
            <v/>
          </cell>
          <cell r="K78" t="str">
            <v/>
          </cell>
          <cell r="L78" t="str">
            <v/>
          </cell>
          <cell r="M78" t="str">
            <v/>
          </cell>
          <cell r="N78" t="str">
            <v/>
          </cell>
          <cell r="O78">
            <v>1.2574000000000001</v>
          </cell>
        </row>
        <row r="79">
          <cell r="A79" t="str">
            <v>A13104</v>
          </cell>
          <cell r="B79" t="str">
            <v>123/02/23</v>
          </cell>
          <cell r="C79">
            <v>1.125</v>
          </cell>
          <cell r="D79">
            <v>9.39</v>
          </cell>
          <cell r="E79">
            <v>10</v>
          </cell>
          <cell r="F79" t="str">
            <v/>
          </cell>
          <cell r="G79" t="str">
            <v/>
          </cell>
          <cell r="H79" t="str">
            <v/>
          </cell>
          <cell r="I79" t="str">
            <v/>
          </cell>
          <cell r="J79" t="str">
            <v/>
          </cell>
          <cell r="K79" t="str">
            <v/>
          </cell>
          <cell r="L79" t="str">
            <v/>
          </cell>
          <cell r="M79" t="str">
            <v/>
          </cell>
          <cell r="N79" t="str">
            <v/>
          </cell>
          <cell r="O79">
            <v>1.2549999999999999</v>
          </cell>
        </row>
        <row r="80">
          <cell r="A80" t="str">
            <v>A03111</v>
          </cell>
          <cell r="B80" t="str">
            <v>123/07/31</v>
          </cell>
          <cell r="C80">
            <v>2.125</v>
          </cell>
          <cell r="D80">
            <v>9.3699999999999992</v>
          </cell>
          <cell r="E80">
            <v>10.51</v>
          </cell>
          <cell r="F80" t="str">
            <v/>
          </cell>
          <cell r="G80" t="str">
            <v/>
          </cell>
          <cell r="H80" t="str">
            <v/>
          </cell>
          <cell r="I80" t="str">
            <v/>
          </cell>
          <cell r="J80" t="str">
            <v/>
          </cell>
          <cell r="K80" t="str">
            <v/>
          </cell>
          <cell r="L80" t="str">
            <v/>
          </cell>
          <cell r="M80" t="str">
            <v/>
          </cell>
          <cell r="N80" t="str">
            <v/>
          </cell>
          <cell r="O80">
            <v>1.2607999999999999</v>
          </cell>
        </row>
        <row r="81">
          <cell r="A81" t="str">
            <v>A03114</v>
          </cell>
          <cell r="B81" t="str">
            <v>123/10/02</v>
          </cell>
          <cell r="C81">
            <v>2.25</v>
          </cell>
          <cell r="D81">
            <v>9.5</v>
          </cell>
          <cell r="E81">
            <v>10.69</v>
          </cell>
          <cell r="F81" t="str">
            <v/>
          </cell>
          <cell r="G81" t="str">
            <v/>
          </cell>
          <cell r="H81" t="str">
            <v/>
          </cell>
          <cell r="I81" t="str">
            <v/>
          </cell>
          <cell r="J81" t="str">
            <v/>
          </cell>
          <cell r="K81" t="str">
            <v/>
          </cell>
          <cell r="L81" t="str">
            <v/>
          </cell>
          <cell r="M81" t="str">
            <v/>
          </cell>
          <cell r="N81" t="str">
            <v/>
          </cell>
          <cell r="O81">
            <v>1.2630999999999999</v>
          </cell>
        </row>
        <row r="82">
          <cell r="A82" t="str">
            <v>A04102</v>
          </cell>
          <cell r="B82" t="str">
            <v>124/01/23</v>
          </cell>
          <cell r="C82">
            <v>2</v>
          </cell>
          <cell r="D82">
            <v>9.9</v>
          </cell>
          <cell r="E82">
            <v>11</v>
          </cell>
          <cell r="F82" t="str">
            <v/>
          </cell>
          <cell r="G82" t="str">
            <v/>
          </cell>
          <cell r="H82" t="str">
            <v/>
          </cell>
          <cell r="I82" t="str">
            <v/>
          </cell>
          <cell r="J82" t="str">
            <v/>
          </cell>
          <cell r="K82" t="str">
            <v/>
          </cell>
          <cell r="L82" t="str">
            <v/>
          </cell>
          <cell r="M82" t="str">
            <v/>
          </cell>
          <cell r="N82" t="str">
            <v/>
          </cell>
          <cell r="O82">
            <v>1.2683</v>
          </cell>
        </row>
        <row r="83">
          <cell r="A83" t="str">
            <v>A04107</v>
          </cell>
          <cell r="B83" t="str">
            <v>124/04/15</v>
          </cell>
          <cell r="C83">
            <v>2.125</v>
          </cell>
          <cell r="D83">
            <v>9.8800000000000008</v>
          </cell>
          <cell r="E83">
            <v>11.22</v>
          </cell>
          <cell r="F83" t="str">
            <v/>
          </cell>
          <cell r="G83" t="str">
            <v/>
          </cell>
          <cell r="H83" t="str">
            <v/>
          </cell>
          <cell r="I83" t="str">
            <v/>
          </cell>
          <cell r="J83" t="str">
            <v/>
          </cell>
          <cell r="K83" t="str">
            <v/>
          </cell>
          <cell r="L83" t="str">
            <v/>
          </cell>
          <cell r="M83" t="str">
            <v/>
          </cell>
          <cell r="N83" t="str">
            <v/>
          </cell>
          <cell r="O83">
            <v>1.2712000000000001</v>
          </cell>
        </row>
        <row r="84">
          <cell r="A84" t="str">
            <v>A04114</v>
          </cell>
          <cell r="B84" t="str">
            <v>124/10/26</v>
          </cell>
          <cell r="C84">
            <v>1.75</v>
          </cell>
          <cell r="D84">
            <v>10.58</v>
          </cell>
          <cell r="E84">
            <v>11.75</v>
          </cell>
          <cell r="F84" t="str">
            <v/>
          </cell>
          <cell r="G84" t="str">
            <v/>
          </cell>
          <cell r="H84" t="str">
            <v/>
          </cell>
          <cell r="I84" t="str">
            <v/>
          </cell>
          <cell r="J84" t="str">
            <v/>
          </cell>
          <cell r="K84" t="str">
            <v/>
          </cell>
          <cell r="L84" t="str">
            <v/>
          </cell>
          <cell r="M84" t="str">
            <v/>
          </cell>
          <cell r="N84" t="str">
            <v/>
          </cell>
          <cell r="O84">
            <v>1.2797000000000001</v>
          </cell>
        </row>
        <row r="85">
          <cell r="A85" t="str">
            <v>A05102</v>
          </cell>
          <cell r="B85" t="str">
            <v>125/01/22</v>
          </cell>
          <cell r="C85">
            <v>1.375</v>
          </cell>
          <cell r="D85">
            <v>11</v>
          </cell>
          <cell r="E85">
            <v>11.99</v>
          </cell>
          <cell r="F85" t="str">
            <v/>
          </cell>
          <cell r="G85" t="str">
            <v/>
          </cell>
          <cell r="H85" t="str">
            <v/>
          </cell>
          <cell r="I85" t="str">
            <v/>
          </cell>
          <cell r="J85" t="str">
            <v/>
          </cell>
          <cell r="K85" t="str">
            <v/>
          </cell>
          <cell r="L85" t="str">
            <v/>
          </cell>
          <cell r="M85" t="str">
            <v/>
          </cell>
          <cell r="N85" t="str">
            <v/>
          </cell>
          <cell r="O85">
            <v>1.2842</v>
          </cell>
        </row>
        <row r="86">
          <cell r="A86" t="str">
            <v>A05106</v>
          </cell>
          <cell r="B86" t="str">
            <v>125/04/08</v>
          </cell>
          <cell r="C86">
            <v>1.25</v>
          </cell>
          <cell r="D86">
            <v>11.14</v>
          </cell>
          <cell r="E86">
            <v>12.2</v>
          </cell>
          <cell r="F86" t="str">
            <v/>
          </cell>
          <cell r="G86" t="str">
            <v/>
          </cell>
          <cell r="H86" t="str">
            <v/>
          </cell>
          <cell r="I86" t="str">
            <v/>
          </cell>
          <cell r="J86" t="str">
            <v/>
          </cell>
          <cell r="K86" t="str">
            <v/>
          </cell>
          <cell r="L86" t="str">
            <v/>
          </cell>
          <cell r="M86" t="str">
            <v/>
          </cell>
          <cell r="N86" t="str">
            <v/>
          </cell>
          <cell r="O86">
            <v>1.2875000000000001</v>
          </cell>
        </row>
        <row r="87">
          <cell r="A87" t="str">
            <v>A05109</v>
          </cell>
          <cell r="B87" t="str">
            <v>125/07/19</v>
          </cell>
          <cell r="C87">
            <v>1.125</v>
          </cell>
          <cell r="D87">
            <v>11.49</v>
          </cell>
          <cell r="E87">
            <v>12.48</v>
          </cell>
          <cell r="F87" t="str">
            <v/>
          </cell>
          <cell r="G87" t="str">
            <v/>
          </cell>
          <cell r="H87" t="str">
            <v/>
          </cell>
          <cell r="I87" t="str">
            <v/>
          </cell>
          <cell r="J87" t="str">
            <v/>
          </cell>
          <cell r="K87" t="str">
            <v/>
          </cell>
          <cell r="L87" t="str">
            <v/>
          </cell>
          <cell r="M87" t="str">
            <v/>
          </cell>
          <cell r="N87" t="str">
            <v/>
          </cell>
          <cell r="O87">
            <v>1.2918000000000001</v>
          </cell>
        </row>
        <row r="88">
          <cell r="A88" t="str">
            <v>A06103</v>
          </cell>
          <cell r="B88" t="str">
            <v>126/02/20</v>
          </cell>
          <cell r="C88">
            <v>1.75</v>
          </cell>
          <cell r="D88">
            <v>11.51</v>
          </cell>
          <cell r="E88">
            <v>13.07</v>
          </cell>
          <cell r="F88" t="str">
            <v/>
          </cell>
          <cell r="G88" t="str">
            <v/>
          </cell>
          <cell r="H88" t="str">
            <v/>
          </cell>
          <cell r="I88" t="str">
            <v/>
          </cell>
          <cell r="J88" t="str">
            <v/>
          </cell>
          <cell r="K88" t="str">
            <v/>
          </cell>
          <cell r="L88" t="str">
            <v/>
          </cell>
          <cell r="M88" t="str">
            <v/>
          </cell>
          <cell r="N88" t="str">
            <v/>
          </cell>
          <cell r="O88">
            <v>1.2978000000000001</v>
          </cell>
        </row>
        <row r="89">
          <cell r="A89" t="str">
            <v>A06108</v>
          </cell>
          <cell r="B89" t="str">
            <v>126/08/18</v>
          </cell>
          <cell r="C89">
            <v>1.5</v>
          </cell>
          <cell r="D89">
            <v>12.15</v>
          </cell>
          <cell r="E89">
            <v>13.56</v>
          </cell>
          <cell r="F89" t="str">
            <v/>
          </cell>
          <cell r="G89" t="str">
            <v/>
          </cell>
          <cell r="H89" t="str">
            <v/>
          </cell>
          <cell r="I89" t="str">
            <v/>
          </cell>
          <cell r="J89" t="str">
            <v/>
          </cell>
          <cell r="K89" t="str">
            <v/>
          </cell>
          <cell r="L89" t="str">
            <v/>
          </cell>
          <cell r="M89" t="str">
            <v/>
          </cell>
          <cell r="N89" t="str">
            <v/>
          </cell>
          <cell r="O89">
            <v>1.3051999999999999</v>
          </cell>
        </row>
        <row r="90">
          <cell r="A90" t="str">
            <v>A07103</v>
          </cell>
          <cell r="B90" t="str">
            <v>127/03/13</v>
          </cell>
          <cell r="C90">
            <v>1.375</v>
          </cell>
          <cell r="D90">
            <v>12.63</v>
          </cell>
          <cell r="E90">
            <v>14.13</v>
          </cell>
          <cell r="F90" t="str">
            <v/>
          </cell>
          <cell r="G90" t="str">
            <v/>
          </cell>
          <cell r="H90" t="str">
            <v/>
          </cell>
          <cell r="I90" t="str">
            <v/>
          </cell>
          <cell r="J90" t="str">
            <v/>
          </cell>
          <cell r="K90" t="str">
            <v/>
          </cell>
          <cell r="L90" t="str">
            <v/>
          </cell>
          <cell r="M90" t="str">
            <v/>
          </cell>
          <cell r="N90" t="str">
            <v/>
          </cell>
          <cell r="O90">
            <v>1.3132999999999999</v>
          </cell>
        </row>
        <row r="91">
          <cell r="A91" t="str">
            <v>A07108</v>
          </cell>
          <cell r="B91" t="str">
            <v>127/09/21</v>
          </cell>
          <cell r="C91">
            <v>1.125</v>
          </cell>
          <cell r="D91">
            <v>13.35</v>
          </cell>
          <cell r="E91">
            <v>14.66</v>
          </cell>
          <cell r="F91" t="str">
            <v/>
          </cell>
          <cell r="G91" t="str">
            <v/>
          </cell>
          <cell r="H91" t="str">
            <v/>
          </cell>
          <cell r="I91" t="str">
            <v/>
          </cell>
          <cell r="J91" t="str">
            <v/>
          </cell>
          <cell r="K91" t="str">
            <v/>
          </cell>
          <cell r="L91" t="str">
            <v/>
          </cell>
          <cell r="M91" t="str">
            <v/>
          </cell>
          <cell r="N91" t="str">
            <v/>
          </cell>
          <cell r="O91">
            <v>1.3213999999999999</v>
          </cell>
        </row>
        <row r="92">
          <cell r="A92" t="str">
            <v>A99102</v>
          </cell>
          <cell r="B92" t="str">
            <v>129/01/28</v>
          </cell>
          <cell r="C92">
            <v>2.25</v>
          </cell>
          <cell r="D92">
            <v>13.34</v>
          </cell>
          <cell r="E92">
            <v>16.010000000000002</v>
          </cell>
          <cell r="F92" t="str">
            <v/>
          </cell>
          <cell r="G92" t="str">
            <v/>
          </cell>
          <cell r="H92" t="str">
            <v/>
          </cell>
          <cell r="I92" t="str">
            <v/>
          </cell>
          <cell r="J92" t="str">
            <v/>
          </cell>
          <cell r="K92" t="str">
            <v/>
          </cell>
          <cell r="L92" t="str">
            <v/>
          </cell>
          <cell r="M92" t="str">
            <v/>
          </cell>
          <cell r="N92" t="str">
            <v/>
          </cell>
          <cell r="O92">
            <v>1.3340000000000001</v>
          </cell>
        </row>
        <row r="93">
          <cell r="A93" t="str">
            <v>A08102</v>
          </cell>
          <cell r="B93" t="str">
            <v>128/01/28</v>
          </cell>
          <cell r="C93">
            <v>1.125</v>
          </cell>
          <cell r="D93">
            <v>13.54</v>
          </cell>
          <cell r="E93">
            <v>15.01</v>
          </cell>
          <cell r="F93" t="str">
            <v/>
          </cell>
          <cell r="G93" t="str">
            <v/>
          </cell>
          <cell r="H93" t="str">
            <v/>
          </cell>
          <cell r="I93" t="str">
            <v/>
          </cell>
          <cell r="J93" t="str">
            <v/>
          </cell>
          <cell r="K93" t="str">
            <v/>
          </cell>
          <cell r="L93" t="str">
            <v/>
          </cell>
          <cell r="M93" t="str">
            <v/>
          </cell>
          <cell r="N93" t="str">
            <v/>
          </cell>
          <cell r="O93">
            <v>1.3263</v>
          </cell>
        </row>
        <row r="94">
          <cell r="A94" t="str">
            <v>A08104</v>
          </cell>
          <cell r="B94" t="str">
            <v>128/03/04</v>
          </cell>
          <cell r="C94">
            <v>1.125</v>
          </cell>
          <cell r="D94">
            <v>13.63</v>
          </cell>
          <cell r="E94">
            <v>15.11</v>
          </cell>
          <cell r="F94" t="str">
            <v/>
          </cell>
          <cell r="G94" t="str">
            <v/>
          </cell>
          <cell r="H94" t="str">
            <v/>
          </cell>
          <cell r="I94" t="str">
            <v/>
          </cell>
          <cell r="J94" t="str">
            <v/>
          </cell>
          <cell r="K94" t="str">
            <v/>
          </cell>
          <cell r="L94" t="str">
            <v/>
          </cell>
          <cell r="M94" t="str">
            <v/>
          </cell>
          <cell r="N94" t="str">
            <v/>
          </cell>
          <cell r="O94">
            <v>1.3275999999999999</v>
          </cell>
        </row>
        <row r="95">
          <cell r="A95" t="str">
            <v>A00104</v>
          </cell>
          <cell r="B95" t="str">
            <v>130/02/22</v>
          </cell>
          <cell r="C95">
            <v>2</v>
          </cell>
          <cell r="D95">
            <v>14.33</v>
          </cell>
          <cell r="E95">
            <v>17.079999999999998</v>
          </cell>
          <cell r="F95" t="str">
            <v/>
          </cell>
          <cell r="G95" t="str">
            <v/>
          </cell>
          <cell r="H95" t="str">
            <v/>
          </cell>
          <cell r="I95" t="str">
            <v/>
          </cell>
          <cell r="J95" t="str">
            <v/>
          </cell>
          <cell r="K95" t="str">
            <v/>
          </cell>
          <cell r="L95" t="str">
            <v/>
          </cell>
          <cell r="M95" t="str">
            <v/>
          </cell>
          <cell r="N95" t="str">
            <v/>
          </cell>
          <cell r="O95">
            <v>1.3492999999999999</v>
          </cell>
        </row>
        <row r="96">
          <cell r="A96" t="str">
            <v>A99109</v>
          </cell>
          <cell r="B96" t="str">
            <v>129/12/28</v>
          </cell>
          <cell r="C96">
            <v>2.125</v>
          </cell>
          <cell r="D96">
            <v>14.34</v>
          </cell>
          <cell r="E96">
            <v>16.93</v>
          </cell>
          <cell r="F96" t="str">
            <v/>
          </cell>
          <cell r="G96" t="str">
            <v/>
          </cell>
          <cell r="H96" t="str">
            <v/>
          </cell>
          <cell r="I96" t="str">
            <v/>
          </cell>
          <cell r="J96" t="str">
            <v/>
          </cell>
          <cell r="K96" t="str">
            <v/>
          </cell>
          <cell r="L96" t="str">
            <v/>
          </cell>
          <cell r="M96" t="str">
            <v/>
          </cell>
          <cell r="N96" t="str">
            <v/>
          </cell>
          <cell r="O96">
            <v>1.3465</v>
          </cell>
        </row>
        <row r="97">
          <cell r="A97" t="str">
            <v>A08108</v>
          </cell>
          <cell r="B97" t="str">
            <v>128/09/06</v>
          </cell>
          <cell r="C97">
            <v>0.75</v>
          </cell>
          <cell r="D97">
            <v>14.51</v>
          </cell>
          <cell r="E97">
            <v>15.61</v>
          </cell>
          <cell r="F97" t="str">
            <v/>
          </cell>
          <cell r="G97" t="str">
            <v/>
          </cell>
          <cell r="H97" t="str">
            <v/>
          </cell>
          <cell r="I97" t="str">
            <v/>
          </cell>
          <cell r="J97" t="str">
            <v/>
          </cell>
          <cell r="K97" t="str">
            <v/>
          </cell>
          <cell r="L97" t="str">
            <v/>
          </cell>
          <cell r="M97" t="str">
            <v/>
          </cell>
          <cell r="N97" t="str">
            <v/>
          </cell>
          <cell r="O97">
            <v>1.3365</v>
          </cell>
        </row>
        <row r="98">
          <cell r="A98" t="str">
            <v>A09102</v>
          </cell>
          <cell r="B98" t="str">
            <v>129/01/17</v>
          </cell>
          <cell r="C98">
            <v>0.75</v>
          </cell>
          <cell r="D98">
            <v>14.87</v>
          </cell>
          <cell r="E98">
            <v>15.98</v>
          </cell>
          <cell r="F98" t="str">
            <v/>
          </cell>
          <cell r="G98" t="str">
            <v/>
          </cell>
          <cell r="H98" t="str">
            <v/>
          </cell>
          <cell r="I98" t="str">
            <v/>
          </cell>
          <cell r="J98" t="str">
            <v/>
          </cell>
          <cell r="K98" t="str">
            <v/>
          </cell>
          <cell r="L98" t="str">
            <v/>
          </cell>
          <cell r="M98" t="str">
            <v/>
          </cell>
          <cell r="N98" t="str">
            <v/>
          </cell>
          <cell r="O98">
            <v>1.3414999999999999</v>
          </cell>
        </row>
        <row r="99">
          <cell r="A99" t="str">
            <v>A00108</v>
          </cell>
          <cell r="B99" t="str">
            <v>130/08/22</v>
          </cell>
          <cell r="C99">
            <v>1.875</v>
          </cell>
          <cell r="D99">
            <v>14.93</v>
          </cell>
          <cell r="E99">
            <v>17.57</v>
          </cell>
          <cell r="F99" t="str">
            <v/>
          </cell>
          <cell r="G99" t="str">
            <v/>
          </cell>
          <cell r="H99" t="str">
            <v/>
          </cell>
          <cell r="I99" t="str">
            <v/>
          </cell>
          <cell r="J99" t="str">
            <v/>
          </cell>
          <cell r="K99" t="str">
            <v/>
          </cell>
          <cell r="L99" t="str">
            <v/>
          </cell>
          <cell r="M99" t="str">
            <v/>
          </cell>
          <cell r="N99" t="str">
            <v/>
          </cell>
          <cell r="O99">
            <v>1.3566</v>
          </cell>
        </row>
        <row r="100">
          <cell r="A100" t="str">
            <v>A09104</v>
          </cell>
          <cell r="B100" t="str">
            <v>129/03/09</v>
          </cell>
          <cell r="C100">
            <v>0.5</v>
          </cell>
          <cell r="D100">
            <v>15.2</v>
          </cell>
          <cell r="E100">
            <v>16.12</v>
          </cell>
          <cell r="F100" t="str">
            <v/>
          </cell>
          <cell r="G100" t="str">
            <v/>
          </cell>
          <cell r="H100" t="str">
            <v/>
          </cell>
          <cell r="I100" t="str">
            <v/>
          </cell>
          <cell r="J100" t="str">
            <v/>
          </cell>
          <cell r="K100" t="str">
            <v/>
          </cell>
          <cell r="L100" t="str">
            <v/>
          </cell>
          <cell r="M100" t="str">
            <v/>
          </cell>
          <cell r="N100" t="str">
            <v/>
          </cell>
          <cell r="O100">
            <v>1.3451</v>
          </cell>
        </row>
        <row r="101">
          <cell r="A101" t="str">
            <v>A01104</v>
          </cell>
          <cell r="B101" t="str">
            <v>131/02/13</v>
          </cell>
          <cell r="C101">
            <v>1.75</v>
          </cell>
          <cell r="D101">
            <v>15.27</v>
          </cell>
          <cell r="E101">
            <v>18.05</v>
          </cell>
          <cell r="F101" t="str">
            <v/>
          </cell>
          <cell r="G101" t="str">
            <v/>
          </cell>
          <cell r="H101" t="str">
            <v/>
          </cell>
          <cell r="I101" t="str">
            <v/>
          </cell>
          <cell r="J101" t="str">
            <v/>
          </cell>
          <cell r="K101" t="str">
            <v/>
          </cell>
          <cell r="L101" t="str">
            <v/>
          </cell>
          <cell r="M101" t="str">
            <v/>
          </cell>
          <cell r="N101" t="str">
            <v/>
          </cell>
          <cell r="O101">
            <v>1.3638999999999999</v>
          </cell>
        </row>
        <row r="102">
          <cell r="A102" t="str">
            <v>A02109</v>
          </cell>
          <cell r="B102" t="str">
            <v>132/08/02</v>
          </cell>
          <cell r="C102">
            <v>2.5</v>
          </cell>
          <cell r="D102">
            <v>15.68</v>
          </cell>
          <cell r="E102">
            <v>19.52</v>
          </cell>
          <cell r="F102" t="str">
            <v/>
          </cell>
          <cell r="G102" t="str">
            <v/>
          </cell>
          <cell r="H102" t="str">
            <v/>
          </cell>
          <cell r="I102" t="str">
            <v/>
          </cell>
          <cell r="J102" t="str">
            <v/>
          </cell>
          <cell r="K102" t="str">
            <v/>
          </cell>
          <cell r="L102" t="str">
            <v/>
          </cell>
          <cell r="M102" t="str">
            <v/>
          </cell>
          <cell r="N102" t="str">
            <v/>
          </cell>
          <cell r="O102">
            <v>1.3792</v>
          </cell>
        </row>
        <row r="103">
          <cell r="A103" t="str">
            <v>A09108</v>
          </cell>
          <cell r="B103" t="str">
            <v>129/09/18</v>
          </cell>
          <cell r="C103">
            <v>0.5</v>
          </cell>
          <cell r="D103">
            <v>15.71</v>
          </cell>
          <cell r="E103">
            <v>16.649999999999999</v>
          </cell>
          <cell r="F103" t="str">
            <v/>
          </cell>
          <cell r="G103" t="str">
            <v/>
          </cell>
          <cell r="H103" t="str">
            <v/>
          </cell>
          <cell r="I103" t="str">
            <v/>
          </cell>
          <cell r="J103" t="str">
            <v/>
          </cell>
          <cell r="K103" t="str">
            <v/>
          </cell>
          <cell r="L103" t="str">
            <v/>
          </cell>
          <cell r="M103" t="str">
            <v/>
          </cell>
          <cell r="N103" t="str">
            <v/>
          </cell>
          <cell r="O103">
            <v>1.3525</v>
          </cell>
        </row>
        <row r="104">
          <cell r="A104" t="str">
            <v>A11109</v>
          </cell>
          <cell r="B104" t="str">
            <v>131/09/30</v>
          </cell>
          <cell r="C104">
            <v>1.875</v>
          </cell>
          <cell r="D104">
            <v>15.76</v>
          </cell>
          <cell r="E104">
            <v>18.68</v>
          </cell>
          <cell r="F104" t="str">
            <v/>
          </cell>
          <cell r="G104" t="str">
            <v/>
          </cell>
          <cell r="H104" t="str">
            <v/>
          </cell>
          <cell r="I104" t="str">
            <v/>
          </cell>
          <cell r="J104" t="str">
            <v/>
          </cell>
          <cell r="K104" t="str">
            <v/>
          </cell>
          <cell r="L104" t="str">
            <v/>
          </cell>
          <cell r="M104" t="str">
            <v/>
          </cell>
          <cell r="N104" t="str">
            <v/>
          </cell>
          <cell r="O104">
            <v>1.3717999999999999</v>
          </cell>
        </row>
        <row r="105">
          <cell r="A105" t="str">
            <v>A01108</v>
          </cell>
          <cell r="B105" t="str">
            <v>131/08/24</v>
          </cell>
          <cell r="C105">
            <v>1.625</v>
          </cell>
          <cell r="D105">
            <v>15.92</v>
          </cell>
          <cell r="E105">
            <v>18.579999999999998</v>
          </cell>
          <cell r="F105" t="str">
            <v/>
          </cell>
          <cell r="G105" t="str">
            <v/>
          </cell>
          <cell r="H105" t="str">
            <v/>
          </cell>
          <cell r="I105" t="str">
            <v/>
          </cell>
          <cell r="J105" t="str">
            <v/>
          </cell>
          <cell r="K105" t="str">
            <v/>
          </cell>
          <cell r="L105" t="str">
            <v/>
          </cell>
          <cell r="M105" t="str">
            <v/>
          </cell>
          <cell r="N105" t="str">
            <v/>
          </cell>
          <cell r="O105">
            <v>1.3721000000000001</v>
          </cell>
        </row>
        <row r="106">
          <cell r="A106" t="str">
            <v>A10102</v>
          </cell>
          <cell r="B106" t="str">
            <v>130/01/29</v>
          </cell>
          <cell r="C106">
            <v>0.5</v>
          </cell>
          <cell r="D106">
            <v>15.98</v>
          </cell>
          <cell r="E106">
            <v>17.010000000000002</v>
          </cell>
          <cell r="F106" t="str">
            <v/>
          </cell>
          <cell r="G106" t="str">
            <v/>
          </cell>
          <cell r="H106" t="str">
            <v/>
          </cell>
          <cell r="I106" t="str">
            <v/>
          </cell>
          <cell r="J106" t="str">
            <v/>
          </cell>
          <cell r="K106" t="str">
            <v/>
          </cell>
          <cell r="L106" t="str">
            <v/>
          </cell>
          <cell r="M106" t="str">
            <v/>
          </cell>
          <cell r="N106" t="str">
            <v/>
          </cell>
          <cell r="O106">
            <v>1.3577999999999999</v>
          </cell>
        </row>
        <row r="107">
          <cell r="A107" t="str">
            <v>A02105</v>
          </cell>
          <cell r="B107" t="str">
            <v>132/02/26</v>
          </cell>
          <cell r="C107">
            <v>1.75</v>
          </cell>
          <cell r="D107">
            <v>16.02</v>
          </cell>
          <cell r="E107">
            <v>19.09</v>
          </cell>
          <cell r="F107" t="str">
            <v/>
          </cell>
          <cell r="G107" t="str">
            <v/>
          </cell>
          <cell r="H107" t="str">
            <v/>
          </cell>
          <cell r="I107" t="str">
            <v/>
          </cell>
          <cell r="J107" t="str">
            <v/>
          </cell>
          <cell r="K107" t="str">
            <v/>
          </cell>
          <cell r="L107" t="str">
            <v/>
          </cell>
          <cell r="M107" t="str">
            <v/>
          </cell>
          <cell r="N107" t="str">
            <v/>
          </cell>
          <cell r="O107">
            <v>1.3784000000000001</v>
          </cell>
        </row>
        <row r="108">
          <cell r="A108" t="str">
            <v>A09113</v>
          </cell>
          <cell r="B108" t="str">
            <v>129/12/29</v>
          </cell>
          <cell r="C108">
            <v>0.375</v>
          </cell>
          <cell r="D108">
            <v>16.149999999999999</v>
          </cell>
          <cell r="E108">
            <v>16.93</v>
          </cell>
          <cell r="F108" t="str">
            <v/>
          </cell>
          <cell r="G108" t="str">
            <v/>
          </cell>
          <cell r="H108" t="str">
            <v/>
          </cell>
          <cell r="I108" t="str">
            <v/>
          </cell>
          <cell r="J108" t="str">
            <v/>
          </cell>
          <cell r="K108" t="str">
            <v/>
          </cell>
          <cell r="L108" t="str">
            <v/>
          </cell>
          <cell r="M108" t="str">
            <v/>
          </cell>
          <cell r="N108" t="str">
            <v/>
          </cell>
          <cell r="O108">
            <v>1.3573999999999999</v>
          </cell>
        </row>
        <row r="109">
          <cell r="A109" t="str">
            <v>A11101</v>
          </cell>
          <cell r="B109" t="str">
            <v>131/01/18</v>
          </cell>
          <cell r="C109">
            <v>1</v>
          </cell>
          <cell r="D109">
            <v>16.27</v>
          </cell>
          <cell r="E109">
            <v>17.98</v>
          </cell>
          <cell r="F109" t="str">
            <v/>
          </cell>
          <cell r="G109" t="str">
            <v/>
          </cell>
          <cell r="H109" t="str">
            <v/>
          </cell>
          <cell r="I109" t="str">
            <v/>
          </cell>
          <cell r="J109" t="str">
            <v/>
          </cell>
          <cell r="K109" t="str">
            <v/>
          </cell>
          <cell r="L109" t="str">
            <v/>
          </cell>
          <cell r="M109" t="str">
            <v/>
          </cell>
          <cell r="N109" t="str">
            <v/>
          </cell>
          <cell r="O109">
            <v>1.3680000000000001</v>
          </cell>
        </row>
        <row r="110">
          <cell r="A110" t="str">
            <v>A10105</v>
          </cell>
          <cell r="B110" t="str">
            <v>130/05/21</v>
          </cell>
          <cell r="C110">
            <v>0.625</v>
          </cell>
          <cell r="D110">
            <v>16.11</v>
          </cell>
          <cell r="E110">
            <v>17.32</v>
          </cell>
          <cell r="F110" t="str">
            <v/>
          </cell>
          <cell r="G110" t="str">
            <v/>
          </cell>
          <cell r="H110" t="str">
            <v/>
          </cell>
          <cell r="I110" t="str">
            <v/>
          </cell>
          <cell r="J110" t="str">
            <v/>
          </cell>
          <cell r="K110" t="str">
            <v/>
          </cell>
          <cell r="L110" t="str">
            <v/>
          </cell>
          <cell r="M110" t="str">
            <v/>
          </cell>
          <cell r="N110" t="str">
            <v/>
          </cell>
          <cell r="O110">
            <v>1.3613</v>
          </cell>
        </row>
        <row r="111">
          <cell r="A111" t="str">
            <v>A03105</v>
          </cell>
          <cell r="B111" t="str">
            <v>133/02/26</v>
          </cell>
          <cell r="C111">
            <v>2.125</v>
          </cell>
          <cell r="D111">
            <v>16.29</v>
          </cell>
          <cell r="E111">
            <v>20.09</v>
          </cell>
          <cell r="F111" t="str">
            <v/>
          </cell>
          <cell r="G111" t="str">
            <v/>
          </cell>
          <cell r="H111" t="str">
            <v/>
          </cell>
          <cell r="I111" t="str">
            <v/>
          </cell>
          <cell r="J111" t="str">
            <v/>
          </cell>
          <cell r="K111" t="str">
            <v/>
          </cell>
          <cell r="L111" t="str">
            <v/>
          </cell>
          <cell r="M111" t="str">
            <v/>
          </cell>
          <cell r="N111" t="str">
            <v/>
          </cell>
          <cell r="O111">
            <v>1.3898999999999999</v>
          </cell>
        </row>
        <row r="112">
          <cell r="A112" t="str">
            <v>A11104</v>
          </cell>
          <cell r="B112" t="str">
            <v>131/03/04</v>
          </cell>
          <cell r="C112">
            <v>0.875</v>
          </cell>
          <cell r="D112">
            <v>16.39</v>
          </cell>
          <cell r="E112">
            <v>18.11</v>
          </cell>
          <cell r="F112" t="str">
            <v/>
          </cell>
          <cell r="G112" t="str">
            <v/>
          </cell>
          <cell r="H112" t="str">
            <v/>
          </cell>
          <cell r="I112" t="str">
            <v/>
          </cell>
          <cell r="J112" t="str">
            <v/>
          </cell>
          <cell r="K112" t="str">
            <v/>
          </cell>
          <cell r="L112" t="str">
            <v/>
          </cell>
          <cell r="M112" t="str">
            <v/>
          </cell>
          <cell r="N112" t="str">
            <v/>
          </cell>
          <cell r="O112">
            <v>1.3708</v>
          </cell>
        </row>
        <row r="113">
          <cell r="A113" t="str">
            <v>A12104</v>
          </cell>
          <cell r="B113" t="str">
            <v>132/03/03</v>
          </cell>
          <cell r="C113">
            <v>1.375</v>
          </cell>
          <cell r="D113">
            <v>16.5</v>
          </cell>
          <cell r="E113">
            <v>19.100000000000001</v>
          </cell>
          <cell r="F113" t="str">
            <v/>
          </cell>
          <cell r="G113" t="str">
            <v/>
          </cell>
          <cell r="H113" t="str">
            <v/>
          </cell>
          <cell r="I113" t="str">
            <v/>
          </cell>
          <cell r="J113" t="str">
            <v/>
          </cell>
          <cell r="K113" t="str">
            <v/>
          </cell>
          <cell r="L113" t="str">
            <v/>
          </cell>
          <cell r="M113" t="str">
            <v/>
          </cell>
          <cell r="N113" t="str">
            <v/>
          </cell>
          <cell r="O113">
            <v>1.3814</v>
          </cell>
        </row>
        <row r="114">
          <cell r="A114" t="str">
            <v>A10112</v>
          </cell>
          <cell r="B114" t="str">
            <v>130/11/12</v>
          </cell>
          <cell r="C114">
            <v>0.625</v>
          </cell>
          <cell r="D114">
            <v>16.57</v>
          </cell>
          <cell r="E114">
            <v>17.8</v>
          </cell>
          <cell r="F114" t="str">
            <v/>
          </cell>
          <cell r="G114" t="str">
            <v/>
          </cell>
          <cell r="H114" t="str">
            <v/>
          </cell>
          <cell r="I114" t="str">
            <v/>
          </cell>
          <cell r="J114" t="str">
            <v/>
          </cell>
          <cell r="K114" t="str">
            <v/>
          </cell>
          <cell r="L114" t="str">
            <v/>
          </cell>
          <cell r="M114" t="str">
            <v/>
          </cell>
          <cell r="N114" t="str">
            <v/>
          </cell>
          <cell r="O114">
            <v>1.3682000000000001</v>
          </cell>
        </row>
        <row r="115">
          <cell r="A115" t="str">
            <v>A03112</v>
          </cell>
          <cell r="B115" t="str">
            <v>133/08/04</v>
          </cell>
          <cell r="C115">
            <v>2.25</v>
          </cell>
          <cell r="D115">
            <v>16.59</v>
          </cell>
          <cell r="E115">
            <v>20.53</v>
          </cell>
          <cell r="F115" t="str">
            <v/>
          </cell>
          <cell r="G115" t="str">
            <v/>
          </cell>
          <cell r="H115" t="str">
            <v/>
          </cell>
          <cell r="I115" t="str">
            <v/>
          </cell>
          <cell r="J115" t="str">
            <v/>
          </cell>
          <cell r="K115" t="str">
            <v/>
          </cell>
          <cell r="L115" t="str">
            <v/>
          </cell>
          <cell r="M115" t="str">
            <v/>
          </cell>
          <cell r="N115" t="str">
            <v/>
          </cell>
          <cell r="O115">
            <v>1.3953</v>
          </cell>
        </row>
        <row r="116">
          <cell r="A116" t="str">
            <v>A10110</v>
          </cell>
          <cell r="B116" t="str">
            <v>130/09/29</v>
          </cell>
          <cell r="C116">
            <v>0.5</v>
          </cell>
          <cell r="D116">
            <v>16.63</v>
          </cell>
          <cell r="E116">
            <v>17.68</v>
          </cell>
          <cell r="F116" t="str">
            <v/>
          </cell>
          <cell r="G116" t="str">
            <v/>
          </cell>
          <cell r="H116" t="str">
            <v/>
          </cell>
          <cell r="I116" t="str">
            <v/>
          </cell>
          <cell r="J116" t="str">
            <v/>
          </cell>
          <cell r="K116" t="str">
            <v/>
          </cell>
          <cell r="L116" t="str">
            <v/>
          </cell>
          <cell r="M116" t="str">
            <v/>
          </cell>
          <cell r="N116" t="str">
            <v/>
          </cell>
          <cell r="O116">
            <v>1.3673999999999999</v>
          </cell>
        </row>
        <row r="117">
          <cell r="A117" t="str">
            <v>A04104</v>
          </cell>
          <cell r="B117" t="str">
            <v>134/02/13</v>
          </cell>
          <cell r="C117">
            <v>2.375</v>
          </cell>
          <cell r="D117">
            <v>16.64</v>
          </cell>
          <cell r="E117">
            <v>21.05</v>
          </cell>
          <cell r="F117" t="str">
            <v/>
          </cell>
          <cell r="G117" t="str">
            <v/>
          </cell>
          <cell r="H117" t="str">
            <v/>
          </cell>
          <cell r="I117" t="str">
            <v/>
          </cell>
          <cell r="J117" t="str">
            <v/>
          </cell>
          <cell r="K117" t="str">
            <v/>
          </cell>
          <cell r="L117" t="str">
            <v/>
          </cell>
          <cell r="M117" t="str">
            <v/>
          </cell>
          <cell r="N117" t="str">
            <v/>
          </cell>
          <cell r="O117">
            <v>1.4019999999999999</v>
          </cell>
        </row>
        <row r="118">
          <cell r="A118" t="str">
            <v>A03108</v>
          </cell>
          <cell r="B118" t="str">
            <v>133/05/28</v>
          </cell>
          <cell r="C118">
            <v>2</v>
          </cell>
          <cell r="D118">
            <v>16.68</v>
          </cell>
          <cell r="E118">
            <v>20.34</v>
          </cell>
          <cell r="F118" t="str">
            <v/>
          </cell>
          <cell r="G118" t="str">
            <v/>
          </cell>
          <cell r="H118" t="str">
            <v/>
          </cell>
          <cell r="I118" t="str">
            <v/>
          </cell>
          <cell r="J118" t="str">
            <v/>
          </cell>
          <cell r="K118" t="str">
            <v/>
          </cell>
          <cell r="L118" t="str">
            <v/>
          </cell>
          <cell r="M118" t="str">
            <v/>
          </cell>
          <cell r="N118" t="str">
            <v/>
          </cell>
          <cell r="O118">
            <v>1.3945000000000001</v>
          </cell>
        </row>
        <row r="119">
          <cell r="A119" t="str">
            <v>A04108</v>
          </cell>
          <cell r="B119" t="str">
            <v>134/05/15</v>
          </cell>
          <cell r="C119">
            <v>2.375</v>
          </cell>
          <cell r="D119">
            <v>16.89</v>
          </cell>
          <cell r="E119">
            <v>21.3</v>
          </cell>
          <cell r="F119" t="str">
            <v/>
          </cell>
          <cell r="G119" t="str">
            <v/>
          </cell>
          <cell r="H119" t="str">
            <v/>
          </cell>
          <cell r="I119" t="str">
            <v/>
          </cell>
          <cell r="J119" t="str">
            <v/>
          </cell>
          <cell r="K119" t="str">
            <v/>
          </cell>
          <cell r="L119" t="str">
            <v/>
          </cell>
          <cell r="M119" t="str">
            <v/>
          </cell>
          <cell r="N119" t="str">
            <v/>
          </cell>
          <cell r="O119">
            <v>1.4056</v>
          </cell>
        </row>
        <row r="120">
          <cell r="A120" t="str">
            <v>A03116</v>
          </cell>
          <cell r="B120" t="str">
            <v>133/11/26</v>
          </cell>
          <cell r="C120">
            <v>2.25</v>
          </cell>
          <cell r="D120">
            <v>16.89</v>
          </cell>
          <cell r="E120">
            <v>20.84</v>
          </cell>
          <cell r="F120">
            <v>1.39</v>
          </cell>
          <cell r="G120">
            <v>1.39</v>
          </cell>
          <cell r="H120">
            <v>1.39</v>
          </cell>
          <cell r="I120">
            <v>4.5</v>
          </cell>
          <cell r="J120">
            <v>1.391</v>
          </cell>
          <cell r="K120">
            <v>1.391</v>
          </cell>
          <cell r="L120">
            <v>1.391</v>
          </cell>
          <cell r="M120">
            <v>1</v>
          </cell>
          <cell r="N120">
            <v>4.5</v>
          </cell>
          <cell r="O120">
            <v>1.3997999999999999</v>
          </cell>
        </row>
        <row r="121">
          <cell r="A121" t="str">
            <v>A12109</v>
          </cell>
          <cell r="B121" t="str">
            <v>132/09/22</v>
          </cell>
          <cell r="C121">
            <v>1.375</v>
          </cell>
          <cell r="D121">
            <v>17.04</v>
          </cell>
          <cell r="E121">
            <v>19.66</v>
          </cell>
          <cell r="F121" t="str">
            <v/>
          </cell>
          <cell r="G121" t="str">
            <v/>
          </cell>
          <cell r="H121" t="str">
            <v/>
          </cell>
          <cell r="I121" t="str">
            <v/>
          </cell>
          <cell r="J121" t="str">
            <v/>
          </cell>
          <cell r="K121" t="str">
            <v/>
          </cell>
          <cell r="L121" t="str">
            <v/>
          </cell>
          <cell r="M121" t="str">
            <v/>
          </cell>
          <cell r="N121" t="str">
            <v/>
          </cell>
          <cell r="O121">
            <v>1.3895</v>
          </cell>
        </row>
        <row r="122">
          <cell r="A122" t="str">
            <v>A04111</v>
          </cell>
          <cell r="B122" t="str">
            <v>134/08/10</v>
          </cell>
          <cell r="C122">
            <v>2.25</v>
          </cell>
          <cell r="D122">
            <v>17.260000000000002</v>
          </cell>
          <cell r="E122">
            <v>21.54</v>
          </cell>
          <cell r="F122" t="str">
            <v/>
          </cell>
          <cell r="G122" t="str">
            <v/>
          </cell>
          <cell r="H122" t="str">
            <v/>
          </cell>
          <cell r="I122" t="str">
            <v/>
          </cell>
          <cell r="J122" t="str">
            <v/>
          </cell>
          <cell r="K122" t="str">
            <v/>
          </cell>
          <cell r="L122" t="str">
            <v/>
          </cell>
          <cell r="M122" t="str">
            <v/>
          </cell>
          <cell r="N122" t="str">
            <v/>
          </cell>
          <cell r="O122">
            <v>1.4101999999999999</v>
          </cell>
        </row>
        <row r="123">
          <cell r="A123" t="str">
            <v>A13102</v>
          </cell>
          <cell r="B123" t="str">
            <v>133/01/18</v>
          </cell>
          <cell r="C123">
            <v>1.375</v>
          </cell>
          <cell r="D123">
            <v>17.36</v>
          </cell>
          <cell r="E123">
            <v>19.98</v>
          </cell>
          <cell r="F123">
            <v>1.381</v>
          </cell>
          <cell r="G123">
            <v>1.381</v>
          </cell>
          <cell r="H123">
            <v>1.381</v>
          </cell>
          <cell r="I123">
            <v>1</v>
          </cell>
          <cell r="J123">
            <v>1.38</v>
          </cell>
          <cell r="K123">
            <v>1.38</v>
          </cell>
          <cell r="L123">
            <v>1.38</v>
          </cell>
          <cell r="M123">
            <v>1</v>
          </cell>
          <cell r="N123">
            <v>1</v>
          </cell>
          <cell r="O123">
            <v>1.3944000000000001</v>
          </cell>
        </row>
        <row r="124">
          <cell r="A124" t="str">
            <v>A05114</v>
          </cell>
          <cell r="B124" t="str">
            <v>135/11/25</v>
          </cell>
          <cell r="C124">
            <v>2</v>
          </cell>
          <cell r="D124">
            <v>18.489999999999998</v>
          </cell>
          <cell r="E124">
            <v>22.83</v>
          </cell>
          <cell r="F124" t="str">
            <v/>
          </cell>
          <cell r="G124" t="str">
            <v/>
          </cell>
          <cell r="H124" t="str">
            <v/>
          </cell>
          <cell r="I124" t="str">
            <v/>
          </cell>
          <cell r="J124" t="str">
            <v/>
          </cell>
          <cell r="K124" t="str">
            <v/>
          </cell>
          <cell r="L124" t="str">
            <v/>
          </cell>
          <cell r="M124" t="str">
            <v/>
          </cell>
          <cell r="N124" t="str">
            <v/>
          </cell>
          <cell r="O124">
            <v>1.4326000000000001</v>
          </cell>
        </row>
        <row r="125">
          <cell r="A125" t="str">
            <v>A05107</v>
          </cell>
          <cell r="B125" t="str">
            <v>135/05/20</v>
          </cell>
          <cell r="C125">
            <v>1.625</v>
          </cell>
          <cell r="D125">
            <v>18.510000000000002</v>
          </cell>
          <cell r="E125">
            <v>22.32</v>
          </cell>
          <cell r="F125" t="str">
            <v/>
          </cell>
          <cell r="G125" t="str">
            <v/>
          </cell>
          <cell r="H125" t="str">
            <v/>
          </cell>
          <cell r="I125" t="str">
            <v/>
          </cell>
          <cell r="J125" t="str">
            <v/>
          </cell>
          <cell r="K125" t="str">
            <v/>
          </cell>
          <cell r="L125" t="str">
            <v/>
          </cell>
          <cell r="M125" t="str">
            <v/>
          </cell>
          <cell r="N125" t="str">
            <v/>
          </cell>
          <cell r="O125">
            <v>1.4281999999999999</v>
          </cell>
        </row>
        <row r="126">
          <cell r="A126" t="str">
            <v>A06106</v>
          </cell>
          <cell r="B126" t="str">
            <v>136/05/26</v>
          </cell>
          <cell r="C126">
            <v>1.875</v>
          </cell>
          <cell r="D126">
            <v>18.82</v>
          </cell>
          <cell r="E126">
            <v>23.33</v>
          </cell>
          <cell r="F126">
            <v>1.411</v>
          </cell>
          <cell r="G126">
            <v>1.411</v>
          </cell>
          <cell r="H126">
            <v>1.411</v>
          </cell>
          <cell r="I126">
            <v>1</v>
          </cell>
          <cell r="J126">
            <v>1.41</v>
          </cell>
          <cell r="K126">
            <v>1.41</v>
          </cell>
          <cell r="L126">
            <v>1.41</v>
          </cell>
          <cell r="M126">
            <v>1</v>
          </cell>
          <cell r="N126">
            <v>1</v>
          </cell>
          <cell r="O126">
            <v>1.4419999999999999</v>
          </cell>
        </row>
        <row r="127">
          <cell r="A127" t="str">
            <v>A05110</v>
          </cell>
          <cell r="B127" t="str">
            <v>135/08/05</v>
          </cell>
          <cell r="C127">
            <v>1.375</v>
          </cell>
          <cell r="D127">
            <v>19.100000000000001</v>
          </cell>
          <cell r="E127">
            <v>22.53</v>
          </cell>
          <cell r="F127">
            <v>1.401</v>
          </cell>
          <cell r="G127">
            <v>1.4</v>
          </cell>
          <cell r="H127">
            <v>1.4005000000000001</v>
          </cell>
          <cell r="I127">
            <v>2</v>
          </cell>
          <cell r="J127" t="str">
            <v/>
          </cell>
          <cell r="K127" t="str">
            <v/>
          </cell>
          <cell r="L127" t="str">
            <v/>
          </cell>
          <cell r="M127" t="str">
            <v/>
          </cell>
          <cell r="N127" t="str">
            <v/>
          </cell>
          <cell r="O127">
            <v>1.4342999999999999</v>
          </cell>
        </row>
        <row r="128">
          <cell r="A128" t="str">
            <v>A06111</v>
          </cell>
          <cell r="B128" t="str">
            <v>136/11/24</v>
          </cell>
          <cell r="C128">
            <v>1.625</v>
          </cell>
          <cell r="D128">
            <v>19.690000000000001</v>
          </cell>
          <cell r="E128">
            <v>23.83</v>
          </cell>
          <cell r="F128" t="str">
            <v/>
          </cell>
          <cell r="G128" t="str">
            <v/>
          </cell>
          <cell r="H128" t="str">
            <v/>
          </cell>
          <cell r="I128" t="str">
            <v/>
          </cell>
          <cell r="J128" t="str">
            <v/>
          </cell>
          <cell r="K128" t="str">
            <v/>
          </cell>
          <cell r="L128" t="str">
            <v/>
          </cell>
          <cell r="M128" t="str">
            <v/>
          </cell>
          <cell r="N128" t="str">
            <v/>
          </cell>
          <cell r="O128">
            <v>1.4534</v>
          </cell>
        </row>
        <row r="129">
          <cell r="A129" t="str">
            <v>A07104</v>
          </cell>
          <cell r="B129" t="str">
            <v>137/05/18</v>
          </cell>
          <cell r="C129">
            <v>1.5</v>
          </cell>
          <cell r="D129">
            <v>20.07</v>
          </cell>
          <cell r="E129">
            <v>24.31</v>
          </cell>
          <cell r="F129" t="str">
            <v/>
          </cell>
          <cell r="G129" t="str">
            <v/>
          </cell>
          <cell r="H129" t="str">
            <v/>
          </cell>
          <cell r="I129" t="str">
            <v/>
          </cell>
          <cell r="J129" t="str">
            <v/>
          </cell>
          <cell r="K129" t="str">
            <v/>
          </cell>
          <cell r="L129" t="str">
            <v/>
          </cell>
          <cell r="M129" t="str">
            <v/>
          </cell>
          <cell r="N129" t="str">
            <v/>
          </cell>
          <cell r="O129">
            <v>1.4633</v>
          </cell>
        </row>
        <row r="130">
          <cell r="A130" t="str">
            <v>A07110</v>
          </cell>
          <cell r="B130" t="str">
            <v>137/11/09</v>
          </cell>
          <cell r="C130">
            <v>1.375</v>
          </cell>
          <cell r="D130">
            <v>20.76</v>
          </cell>
          <cell r="E130">
            <v>24.79</v>
          </cell>
          <cell r="F130" t="str">
            <v/>
          </cell>
          <cell r="G130" t="str">
            <v/>
          </cell>
          <cell r="H130" t="str">
            <v/>
          </cell>
          <cell r="I130" t="str">
            <v/>
          </cell>
          <cell r="J130" t="str">
            <v/>
          </cell>
          <cell r="K130" t="str">
            <v/>
          </cell>
          <cell r="L130" t="str">
            <v/>
          </cell>
          <cell r="M130" t="str">
            <v/>
          </cell>
          <cell r="N130" t="str">
            <v/>
          </cell>
          <cell r="O130">
            <v>1.4737</v>
          </cell>
        </row>
        <row r="131">
          <cell r="A131" t="str">
            <v>A08105</v>
          </cell>
          <cell r="B131" t="str">
            <v>138/05/17</v>
          </cell>
          <cell r="C131">
            <v>1.125</v>
          </cell>
          <cell r="D131">
            <v>21.5</v>
          </cell>
          <cell r="E131">
            <v>25.31</v>
          </cell>
          <cell r="F131" t="str">
            <v/>
          </cell>
          <cell r="G131" t="str">
            <v/>
          </cell>
          <cell r="H131" t="str">
            <v/>
          </cell>
          <cell r="I131" t="str">
            <v/>
          </cell>
          <cell r="J131" t="str">
            <v/>
          </cell>
          <cell r="K131" t="str">
            <v/>
          </cell>
          <cell r="L131" t="str">
            <v/>
          </cell>
          <cell r="M131" t="str">
            <v/>
          </cell>
          <cell r="N131" t="str">
            <v/>
          </cell>
          <cell r="O131">
            <v>1.4872000000000001</v>
          </cell>
        </row>
        <row r="132">
          <cell r="A132" t="str">
            <v>A11111</v>
          </cell>
          <cell r="B132" t="str">
            <v>141/11/11</v>
          </cell>
          <cell r="C132">
            <v>2.375</v>
          </cell>
          <cell r="D132">
            <v>21.5</v>
          </cell>
          <cell r="E132">
            <v>28.8</v>
          </cell>
          <cell r="F132" t="str">
            <v/>
          </cell>
          <cell r="G132" t="str">
            <v/>
          </cell>
          <cell r="H132" t="str">
            <v/>
          </cell>
          <cell r="I132" t="str">
            <v/>
          </cell>
          <cell r="J132" t="str">
            <v/>
          </cell>
          <cell r="K132" t="str">
            <v/>
          </cell>
          <cell r="L132" t="str">
            <v/>
          </cell>
          <cell r="M132" t="str">
            <v/>
          </cell>
          <cell r="N132" t="str">
            <v/>
          </cell>
          <cell r="O132">
            <v>1.5353000000000001</v>
          </cell>
        </row>
        <row r="133">
          <cell r="A133" t="str">
            <v>A11105</v>
          </cell>
          <cell r="B133" t="str">
            <v>141/05/20</v>
          </cell>
          <cell r="C133">
            <v>2</v>
          </cell>
          <cell r="D133">
            <v>21.66</v>
          </cell>
          <cell r="E133">
            <v>28.32</v>
          </cell>
          <cell r="F133" t="str">
            <v/>
          </cell>
          <cell r="G133" t="str">
            <v/>
          </cell>
          <cell r="H133" t="str">
            <v/>
          </cell>
          <cell r="I133" t="str">
            <v/>
          </cell>
          <cell r="J133" t="str">
            <v/>
          </cell>
          <cell r="K133" t="str">
            <v/>
          </cell>
          <cell r="L133" t="str">
            <v/>
          </cell>
          <cell r="M133" t="str">
            <v/>
          </cell>
          <cell r="N133" t="str">
            <v/>
          </cell>
          <cell r="O133">
            <v>1.5319</v>
          </cell>
        </row>
        <row r="134">
          <cell r="A134" t="str">
            <v>A08110</v>
          </cell>
          <cell r="B134" t="str">
            <v>138/11/08</v>
          </cell>
          <cell r="C134">
            <v>1</v>
          </cell>
          <cell r="D134">
            <v>22.26</v>
          </cell>
          <cell r="E134">
            <v>25.79</v>
          </cell>
          <cell r="F134" t="str">
            <v/>
          </cell>
          <cell r="G134" t="str">
            <v/>
          </cell>
          <cell r="H134" t="str">
            <v/>
          </cell>
          <cell r="I134" t="str">
            <v/>
          </cell>
          <cell r="J134" t="str">
            <v/>
          </cell>
          <cell r="K134" t="str">
            <v/>
          </cell>
          <cell r="L134" t="str">
            <v/>
          </cell>
          <cell r="M134" t="str">
            <v/>
          </cell>
          <cell r="N134" t="str">
            <v/>
          </cell>
          <cell r="O134">
            <v>1.4986999999999999</v>
          </cell>
        </row>
        <row r="135">
          <cell r="A135" t="str">
            <v>A09105</v>
          </cell>
          <cell r="B135" t="str">
            <v>139/05/12</v>
          </cell>
          <cell r="C135">
            <v>0.75</v>
          </cell>
          <cell r="D135">
            <v>23.18</v>
          </cell>
          <cell r="E135">
            <v>26.29</v>
          </cell>
          <cell r="F135" t="str">
            <v/>
          </cell>
          <cell r="G135" t="str">
            <v/>
          </cell>
          <cell r="H135" t="str">
            <v/>
          </cell>
          <cell r="I135" t="str">
            <v/>
          </cell>
          <cell r="J135" t="str">
            <v/>
          </cell>
          <cell r="K135" t="str">
            <v/>
          </cell>
          <cell r="L135" t="str">
            <v/>
          </cell>
          <cell r="M135" t="str">
            <v/>
          </cell>
          <cell r="N135" t="str">
            <v/>
          </cell>
          <cell r="O135">
            <v>1.5137</v>
          </cell>
        </row>
        <row r="136">
          <cell r="A136" t="str">
            <v>A12111</v>
          </cell>
          <cell r="B136" t="str">
            <v>142/11/22</v>
          </cell>
          <cell r="C136">
            <v>1.75</v>
          </cell>
          <cell r="D136">
            <v>23.21</v>
          </cell>
          <cell r="E136">
            <v>29.83</v>
          </cell>
          <cell r="F136">
            <v>1.575</v>
          </cell>
          <cell r="G136">
            <v>1.5669999999999999</v>
          </cell>
          <cell r="H136">
            <v>1.5718000000000001</v>
          </cell>
          <cell r="I136">
            <v>5</v>
          </cell>
          <cell r="J136">
            <v>1.5680000000000001</v>
          </cell>
          <cell r="K136">
            <v>1.5680000000000001</v>
          </cell>
          <cell r="L136">
            <v>1.5680000000000001</v>
          </cell>
          <cell r="M136">
            <v>1</v>
          </cell>
          <cell r="N136">
            <v>2</v>
          </cell>
          <cell r="O136">
            <v>1.5690999999999999</v>
          </cell>
        </row>
        <row r="137">
          <cell r="A137" t="str">
            <v>A12105</v>
          </cell>
          <cell r="B137" t="str">
            <v>142/05/12</v>
          </cell>
          <cell r="C137">
            <v>1.5</v>
          </cell>
          <cell r="D137">
            <v>23.26</v>
          </cell>
          <cell r="E137">
            <v>29.3</v>
          </cell>
          <cell r="F137" t="str">
            <v/>
          </cell>
          <cell r="G137" t="str">
            <v/>
          </cell>
          <cell r="H137" t="str">
            <v/>
          </cell>
          <cell r="I137" t="str">
            <v/>
          </cell>
          <cell r="J137" t="str">
            <v/>
          </cell>
          <cell r="K137" t="str">
            <v/>
          </cell>
          <cell r="L137" t="str">
            <v/>
          </cell>
          <cell r="M137" t="str">
            <v/>
          </cell>
          <cell r="N137" t="str">
            <v/>
          </cell>
          <cell r="O137">
            <v>1.5627</v>
          </cell>
        </row>
        <row r="138">
          <cell r="A138" t="str">
            <v>A10113</v>
          </cell>
          <cell r="B138" t="str">
            <v>140/12/23</v>
          </cell>
          <cell r="C138">
            <v>1.125</v>
          </cell>
          <cell r="D138">
            <v>23.48</v>
          </cell>
          <cell r="E138">
            <v>27.91</v>
          </cell>
          <cell r="F138" t="str">
            <v/>
          </cell>
          <cell r="G138" t="str">
            <v/>
          </cell>
          <cell r="H138" t="str">
            <v/>
          </cell>
          <cell r="I138" t="str">
            <v/>
          </cell>
          <cell r="J138" t="str">
            <v/>
          </cell>
          <cell r="K138" t="str">
            <v/>
          </cell>
          <cell r="L138" t="str">
            <v/>
          </cell>
          <cell r="M138" t="str">
            <v/>
          </cell>
          <cell r="N138" t="str">
            <v/>
          </cell>
          <cell r="O138">
            <v>1.5403</v>
          </cell>
        </row>
        <row r="139">
          <cell r="A139" t="str">
            <v>A10104</v>
          </cell>
          <cell r="B139" t="str">
            <v>140/02/25</v>
          </cell>
          <cell r="C139">
            <v>0.625</v>
          </cell>
          <cell r="D139">
            <v>24.14</v>
          </cell>
          <cell r="E139">
            <v>27.09</v>
          </cell>
          <cell r="F139" t="str">
            <v/>
          </cell>
          <cell r="G139" t="str">
            <v/>
          </cell>
          <cell r="H139" t="str">
            <v/>
          </cell>
          <cell r="I139" t="str">
            <v/>
          </cell>
          <cell r="J139" t="str">
            <v/>
          </cell>
          <cell r="K139" t="str">
            <v/>
          </cell>
          <cell r="L139" t="str">
            <v/>
          </cell>
          <cell r="M139" t="str">
            <v/>
          </cell>
          <cell r="N139" t="str">
            <v/>
          </cell>
          <cell r="O139">
            <v>1.5331999999999999</v>
          </cell>
        </row>
        <row r="140">
          <cell r="A140" t="str">
            <v>A09111</v>
          </cell>
          <cell r="B140" t="str">
            <v>139/11/27</v>
          </cell>
          <cell r="C140">
            <v>0.375</v>
          </cell>
          <cell r="D140">
            <v>24.92</v>
          </cell>
          <cell r="E140">
            <v>26.84</v>
          </cell>
          <cell r="F140" t="str">
            <v/>
          </cell>
          <cell r="G140" t="str">
            <v/>
          </cell>
          <cell r="H140" t="str">
            <v/>
          </cell>
          <cell r="I140" t="str">
            <v/>
          </cell>
          <cell r="J140" t="str">
            <v/>
          </cell>
          <cell r="K140" t="str">
            <v/>
          </cell>
          <cell r="L140" t="str">
            <v/>
          </cell>
          <cell r="M140" t="str">
            <v/>
          </cell>
          <cell r="N140" t="str">
            <v/>
          </cell>
          <cell r="O140">
            <v>1.5336000000000001</v>
          </cell>
        </row>
        <row r="141">
          <cell r="A141" t="str">
            <v>F03213</v>
          </cell>
          <cell r="B141" t="str">
            <v>P19BACR5</v>
          </cell>
          <cell r="C141" t="str">
            <v>CNY</v>
          </cell>
          <cell r="D141">
            <v>1.88</v>
          </cell>
          <cell r="E141"/>
          <cell r="F141" t="str">
            <v/>
          </cell>
          <cell r="G141" t="str">
            <v/>
          </cell>
          <cell r="H141" t="str">
            <v/>
          </cell>
          <cell r="I141" t="str">
            <v/>
          </cell>
          <cell r="J141">
            <v>2.2370000000000001</v>
          </cell>
          <cell r="K141">
            <v>2.2370000000000001</v>
          </cell>
          <cell r="L141">
            <v>2.2370000000000001</v>
          </cell>
          <cell r="M141">
            <v>1</v>
          </cell>
          <cell r="N141">
            <v>0.35</v>
          </cell>
          <cell r="O141" t="e">
            <v>#N/A</v>
          </cell>
        </row>
        <row r="142">
          <cell r="A142" t="str">
            <v>F14248</v>
          </cell>
          <cell r="B142" t="str">
            <v>P24CGMHI1</v>
          </cell>
          <cell r="C142" t="str">
            <v>USD</v>
          </cell>
          <cell r="D142"/>
          <cell r="E142"/>
          <cell r="F142" t="str">
            <v/>
          </cell>
          <cell r="G142" t="str">
            <v/>
          </cell>
          <cell r="H142" t="str">
            <v/>
          </cell>
          <cell r="I142" t="str">
            <v/>
          </cell>
          <cell r="J142" t="str">
            <v>-</v>
          </cell>
          <cell r="K142" t="str">
            <v>-</v>
          </cell>
          <cell r="L142" t="str">
            <v>-</v>
          </cell>
          <cell r="M142">
            <v>3</v>
          </cell>
          <cell r="N142">
            <v>0.14000000000000001</v>
          </cell>
          <cell r="O142" t="e">
            <v>#N/A</v>
          </cell>
        </row>
        <row r="143">
          <cell r="M143"/>
        </row>
        <row r="144">
          <cell r="M144"/>
        </row>
        <row r="145">
          <cell r="M145"/>
        </row>
        <row r="146">
          <cell r="M146"/>
        </row>
        <row r="147">
          <cell r="M147"/>
        </row>
        <row r="148">
          <cell r="M148"/>
        </row>
        <row r="149">
          <cell r="M149"/>
        </row>
        <row r="150">
          <cell r="M150"/>
        </row>
      </sheetData>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22"/>
    </sheetNames>
    <sheetDataSet>
      <sheetData sheetId="0">
        <row r="4">
          <cell r="A4" t="str">
            <v>A93103</v>
          </cell>
          <cell r="B4" t="str">
            <v>113/02/10</v>
          </cell>
          <cell r="C4">
            <v>3</v>
          </cell>
          <cell r="D4">
            <v>0.05</v>
          </cell>
          <cell r="E4">
            <v>0.05</v>
          </cell>
          <cell r="F4">
            <v>0.74</v>
          </cell>
          <cell r="G4">
            <v>0.7</v>
          </cell>
          <cell r="H4">
            <v>0.72</v>
          </cell>
          <cell r="I4">
            <v>7</v>
          </cell>
          <cell r="J4" t="str">
            <v/>
          </cell>
          <cell r="K4" t="str">
            <v/>
          </cell>
          <cell r="L4" t="str">
            <v/>
          </cell>
          <cell r="M4" t="str">
            <v/>
          </cell>
          <cell r="N4" t="str">
            <v/>
          </cell>
          <cell r="O4">
            <v>1.0725</v>
          </cell>
        </row>
        <row r="5">
          <cell r="A5" t="str">
            <v>A03106</v>
          </cell>
          <cell r="B5" t="str">
            <v>113/03/03</v>
          </cell>
          <cell r="C5">
            <v>1.5</v>
          </cell>
          <cell r="D5">
            <v>0.11</v>
          </cell>
          <cell r="E5">
            <v>0.11</v>
          </cell>
          <cell r="F5" t="str">
            <v/>
          </cell>
          <cell r="G5" t="str">
            <v/>
          </cell>
          <cell r="H5" t="str">
            <v/>
          </cell>
          <cell r="I5" t="str">
            <v/>
          </cell>
          <cell r="J5" t="str">
            <v/>
          </cell>
          <cell r="K5" t="str">
            <v/>
          </cell>
          <cell r="L5" t="str">
            <v/>
          </cell>
          <cell r="M5" t="str">
            <v/>
          </cell>
          <cell r="N5" t="str">
            <v/>
          </cell>
          <cell r="O5">
            <v>1.0651999999999999</v>
          </cell>
        </row>
        <row r="6">
          <cell r="A6" t="str">
            <v>A11202</v>
          </cell>
          <cell r="B6" t="str">
            <v>113/03/31</v>
          </cell>
          <cell r="C6">
            <v>0.75</v>
          </cell>
          <cell r="D6">
            <v>0.18</v>
          </cell>
          <cell r="E6">
            <v>0.18</v>
          </cell>
          <cell r="F6" t="str">
            <v/>
          </cell>
          <cell r="G6" t="str">
            <v/>
          </cell>
          <cell r="H6" t="str">
            <v/>
          </cell>
          <cell r="I6" t="str">
            <v/>
          </cell>
          <cell r="J6" t="str">
            <v/>
          </cell>
          <cell r="K6" t="str">
            <v/>
          </cell>
          <cell r="L6" t="str">
            <v/>
          </cell>
          <cell r="M6" t="str">
            <v/>
          </cell>
          <cell r="N6" t="str">
            <v/>
          </cell>
          <cell r="O6">
            <v>1.0651999999999999</v>
          </cell>
        </row>
        <row r="7">
          <cell r="A7" t="str">
            <v>A08107</v>
          </cell>
          <cell r="B7" t="str">
            <v>113/07/17</v>
          </cell>
          <cell r="C7">
            <v>0.5</v>
          </cell>
          <cell r="D7">
            <v>0.47</v>
          </cell>
          <cell r="E7">
            <v>0.48</v>
          </cell>
          <cell r="F7">
            <v>0.92500000000000004</v>
          </cell>
          <cell r="G7">
            <v>0.92</v>
          </cell>
          <cell r="H7">
            <v>0.92249999999999999</v>
          </cell>
          <cell r="I7">
            <v>9</v>
          </cell>
          <cell r="J7" t="str">
            <v/>
          </cell>
          <cell r="K7" t="str">
            <v/>
          </cell>
          <cell r="L7" t="str">
            <v/>
          </cell>
          <cell r="M7" t="str">
            <v/>
          </cell>
          <cell r="N7" t="str">
            <v/>
          </cell>
          <cell r="O7">
            <v>1.0744</v>
          </cell>
        </row>
        <row r="8">
          <cell r="A8" t="str">
            <v>A03113</v>
          </cell>
          <cell r="B8" t="str">
            <v>113/09/26</v>
          </cell>
          <cell r="C8">
            <v>1.625</v>
          </cell>
          <cell r="D8">
            <v>0.66</v>
          </cell>
          <cell r="E8">
            <v>0.67</v>
          </cell>
          <cell r="F8" t="str">
            <v/>
          </cell>
          <cell r="G8" t="str">
            <v/>
          </cell>
          <cell r="H8" t="str">
            <v/>
          </cell>
          <cell r="I8" t="str">
            <v/>
          </cell>
          <cell r="J8" t="str">
            <v/>
          </cell>
          <cell r="K8" t="str">
            <v/>
          </cell>
          <cell r="L8" t="str">
            <v/>
          </cell>
          <cell r="M8" t="str">
            <v/>
          </cell>
          <cell r="N8" t="str">
            <v/>
          </cell>
          <cell r="O8">
            <v>1.081</v>
          </cell>
        </row>
        <row r="9">
          <cell r="A9" t="str">
            <v>A93109</v>
          </cell>
          <cell r="B9" t="str">
            <v>113/11/18</v>
          </cell>
          <cell r="C9">
            <v>3</v>
          </cell>
          <cell r="D9">
            <v>0.81</v>
          </cell>
          <cell r="E9">
            <v>0.82</v>
          </cell>
          <cell r="F9" t="str">
            <v/>
          </cell>
          <cell r="G9" t="str">
            <v/>
          </cell>
          <cell r="H9" t="str">
            <v/>
          </cell>
          <cell r="I9" t="str">
            <v/>
          </cell>
          <cell r="J9" t="str">
            <v/>
          </cell>
          <cell r="K9" t="str">
            <v/>
          </cell>
          <cell r="L9" t="str">
            <v/>
          </cell>
          <cell r="M9" t="str">
            <v/>
          </cell>
          <cell r="N9" t="str">
            <v/>
          </cell>
          <cell r="O9">
            <v>1.0858000000000001</v>
          </cell>
        </row>
        <row r="10">
          <cell r="A10" t="str">
            <v>A09101</v>
          </cell>
          <cell r="B10" t="str">
            <v>114/01/10</v>
          </cell>
          <cell r="C10">
            <v>0.5</v>
          </cell>
          <cell r="D10">
            <v>0.95</v>
          </cell>
          <cell r="E10">
            <v>0.96</v>
          </cell>
          <cell r="F10" t="str">
            <v/>
          </cell>
          <cell r="G10" t="str">
            <v/>
          </cell>
          <cell r="H10" t="str">
            <v/>
          </cell>
          <cell r="I10" t="str">
            <v/>
          </cell>
          <cell r="J10" t="str">
            <v/>
          </cell>
          <cell r="K10" t="str">
            <v/>
          </cell>
          <cell r="L10" t="str">
            <v/>
          </cell>
          <cell r="M10" t="str">
            <v/>
          </cell>
          <cell r="N10" t="str">
            <v/>
          </cell>
          <cell r="O10">
            <v>1.0902000000000001</v>
          </cell>
        </row>
        <row r="11">
          <cell r="A11" t="str">
            <v>A12103</v>
          </cell>
          <cell r="B11" t="str">
            <v>114/02/23</v>
          </cell>
          <cell r="C11">
            <v>1</v>
          </cell>
          <cell r="D11">
            <v>1.06</v>
          </cell>
          <cell r="E11">
            <v>1.08</v>
          </cell>
          <cell r="F11" t="str">
            <v/>
          </cell>
          <cell r="G11" t="str">
            <v/>
          </cell>
          <cell r="H11" t="str">
            <v/>
          </cell>
          <cell r="I11" t="str">
            <v/>
          </cell>
          <cell r="J11" t="str">
            <v/>
          </cell>
          <cell r="K11" t="str">
            <v/>
          </cell>
          <cell r="L11" t="str">
            <v/>
          </cell>
          <cell r="M11" t="str">
            <v/>
          </cell>
          <cell r="N11" t="str">
            <v/>
          </cell>
          <cell r="O11">
            <v>1.0935999999999999</v>
          </cell>
        </row>
        <row r="12">
          <cell r="A12" t="str">
            <v>A94103</v>
          </cell>
          <cell r="B12" t="str">
            <v>114/02/25</v>
          </cell>
          <cell r="C12">
            <v>2.375</v>
          </cell>
          <cell r="D12">
            <v>1.05</v>
          </cell>
          <cell r="E12">
            <v>1.0900000000000001</v>
          </cell>
          <cell r="F12" t="str">
            <v/>
          </cell>
          <cell r="G12" t="str">
            <v/>
          </cell>
          <cell r="H12" t="str">
            <v/>
          </cell>
          <cell r="I12" t="str">
            <v/>
          </cell>
          <cell r="J12" t="str">
            <v/>
          </cell>
          <cell r="K12" t="str">
            <v/>
          </cell>
          <cell r="L12" t="str">
            <v/>
          </cell>
          <cell r="M12" t="str">
            <v/>
          </cell>
          <cell r="N12" t="str">
            <v/>
          </cell>
          <cell r="O12">
            <v>1.0936999999999999</v>
          </cell>
        </row>
        <row r="13">
          <cell r="A13" t="str">
            <v>A04105</v>
          </cell>
          <cell r="B13" t="str">
            <v>114/03/13</v>
          </cell>
          <cell r="C13">
            <v>1.625</v>
          </cell>
          <cell r="D13">
            <v>1.1100000000000001</v>
          </cell>
          <cell r="E13">
            <v>1.1299999999999999</v>
          </cell>
          <cell r="F13" t="str">
            <v/>
          </cell>
          <cell r="G13" t="str">
            <v/>
          </cell>
          <cell r="H13" t="str">
            <v/>
          </cell>
          <cell r="I13" t="str">
            <v/>
          </cell>
          <cell r="J13" t="str">
            <v/>
          </cell>
          <cell r="K13" t="str">
            <v/>
          </cell>
          <cell r="L13" t="str">
            <v/>
          </cell>
          <cell r="M13" t="str">
            <v/>
          </cell>
          <cell r="N13" t="str">
            <v/>
          </cell>
          <cell r="O13">
            <v>1.0949</v>
          </cell>
        </row>
        <row r="14">
          <cell r="A14" t="str">
            <v>A09107</v>
          </cell>
          <cell r="B14" t="str">
            <v>114/07/17</v>
          </cell>
          <cell r="C14">
            <v>0.25</v>
          </cell>
          <cell r="D14">
            <v>1.46</v>
          </cell>
          <cell r="E14">
            <v>1.48</v>
          </cell>
          <cell r="F14" t="str">
            <v/>
          </cell>
          <cell r="G14" t="str">
            <v/>
          </cell>
          <cell r="H14" t="str">
            <v/>
          </cell>
          <cell r="I14" t="str">
            <v/>
          </cell>
          <cell r="J14" t="str">
            <v/>
          </cell>
          <cell r="K14" t="str">
            <v/>
          </cell>
          <cell r="L14" t="str">
            <v/>
          </cell>
          <cell r="M14" t="str">
            <v/>
          </cell>
          <cell r="N14" t="str">
            <v/>
          </cell>
          <cell r="O14">
            <v>1.1044</v>
          </cell>
        </row>
        <row r="15">
          <cell r="A15" t="str">
            <v>A04112</v>
          </cell>
          <cell r="B15" t="str">
            <v>114/09/11</v>
          </cell>
          <cell r="C15">
            <v>1.125</v>
          </cell>
          <cell r="D15">
            <v>1.6</v>
          </cell>
          <cell r="E15">
            <v>1.63</v>
          </cell>
          <cell r="F15" t="str">
            <v/>
          </cell>
          <cell r="G15" t="str">
            <v/>
          </cell>
          <cell r="H15" t="str">
            <v/>
          </cell>
          <cell r="I15" t="str">
            <v/>
          </cell>
          <cell r="J15" t="str">
            <v/>
          </cell>
          <cell r="K15" t="str">
            <v/>
          </cell>
          <cell r="L15" t="str">
            <v/>
          </cell>
          <cell r="M15" t="str">
            <v/>
          </cell>
          <cell r="N15" t="str">
            <v/>
          </cell>
          <cell r="O15">
            <v>1.1086</v>
          </cell>
        </row>
        <row r="16">
          <cell r="A16" t="str">
            <v>A09112</v>
          </cell>
          <cell r="B16" t="str">
            <v>114/12/08</v>
          </cell>
          <cell r="C16">
            <v>0.125</v>
          </cell>
          <cell r="D16">
            <v>1.85</v>
          </cell>
          <cell r="E16">
            <v>1.87</v>
          </cell>
          <cell r="F16" t="str">
            <v/>
          </cell>
          <cell r="G16" t="str">
            <v/>
          </cell>
          <cell r="H16" t="str">
            <v/>
          </cell>
          <cell r="I16" t="str">
            <v/>
          </cell>
          <cell r="J16" t="str">
            <v/>
          </cell>
          <cell r="K16" t="str">
            <v/>
          </cell>
          <cell r="L16" t="str">
            <v/>
          </cell>
          <cell r="M16" t="str">
            <v/>
          </cell>
          <cell r="N16" t="str">
            <v/>
          </cell>
          <cell r="O16">
            <v>1.1157999999999999</v>
          </cell>
        </row>
        <row r="17">
          <cell r="A17" t="str">
            <v>A13101</v>
          </cell>
          <cell r="B17" t="str">
            <v>115/01/05</v>
          </cell>
          <cell r="C17">
            <v>1</v>
          </cell>
          <cell r="D17">
            <v>1.92</v>
          </cell>
          <cell r="E17">
            <v>1.95</v>
          </cell>
          <cell r="F17">
            <v>1.1299999999999999</v>
          </cell>
          <cell r="G17">
            <v>1.125</v>
          </cell>
          <cell r="H17">
            <v>1.1271</v>
          </cell>
          <cell r="I17">
            <v>2.5</v>
          </cell>
          <cell r="J17" t="str">
            <v/>
          </cell>
          <cell r="K17" t="str">
            <v/>
          </cell>
          <cell r="L17" t="str">
            <v/>
          </cell>
          <cell r="M17" t="str">
            <v/>
          </cell>
          <cell r="N17" t="str">
            <v xml:space="preserve">  </v>
          </cell>
          <cell r="O17">
            <v>1.1180000000000001</v>
          </cell>
        </row>
        <row r="18">
          <cell r="A18" t="str">
            <v>A13201</v>
          </cell>
          <cell r="B18" t="str">
            <v>115/03/15</v>
          </cell>
          <cell r="C18">
            <v>1</v>
          </cell>
          <cell r="D18">
            <v>1.97</v>
          </cell>
          <cell r="E18">
            <v>2</v>
          </cell>
          <cell r="F18" t="str">
            <v/>
          </cell>
          <cell r="G18" t="str">
            <v/>
          </cell>
          <cell r="H18" t="str">
            <v/>
          </cell>
          <cell r="I18" t="str">
            <v/>
          </cell>
          <cell r="J18" t="str">
            <v/>
          </cell>
          <cell r="K18" t="str">
            <v/>
          </cell>
          <cell r="L18" t="str">
            <v/>
          </cell>
          <cell r="M18" t="str">
            <v/>
          </cell>
          <cell r="N18" t="str">
            <v/>
          </cell>
          <cell r="O18">
            <v>1.1197999999999999</v>
          </cell>
        </row>
        <row r="19">
          <cell r="A19" t="str">
            <v>A10101</v>
          </cell>
          <cell r="B19" t="str">
            <v>115/01/13</v>
          </cell>
          <cell r="C19">
            <v>0.25</v>
          </cell>
          <cell r="D19">
            <v>1.95</v>
          </cell>
          <cell r="E19">
            <v>1.97</v>
          </cell>
          <cell r="F19" t="str">
            <v/>
          </cell>
          <cell r="G19" t="str">
            <v/>
          </cell>
          <cell r="H19" t="str">
            <v/>
          </cell>
          <cell r="I19" t="str">
            <v/>
          </cell>
          <cell r="J19" t="str">
            <v/>
          </cell>
          <cell r="K19" t="str">
            <v/>
          </cell>
          <cell r="L19" t="str">
            <v/>
          </cell>
          <cell r="M19" t="str">
            <v/>
          </cell>
          <cell r="N19" t="str">
            <v/>
          </cell>
          <cell r="O19">
            <v>1.1189</v>
          </cell>
        </row>
        <row r="20">
          <cell r="A20" t="str">
            <v>A95102</v>
          </cell>
          <cell r="B20" t="str">
            <v>115/02/24</v>
          </cell>
          <cell r="C20">
            <v>1.875</v>
          </cell>
          <cell r="D20">
            <v>2.0099999999999998</v>
          </cell>
          <cell r="E20">
            <v>2.09</v>
          </cell>
          <cell r="F20" t="str">
            <v/>
          </cell>
          <cell r="G20" t="str">
            <v/>
          </cell>
          <cell r="H20" t="str">
            <v/>
          </cell>
          <cell r="I20" t="str">
            <v/>
          </cell>
          <cell r="J20" t="str">
            <v/>
          </cell>
          <cell r="K20" t="str">
            <v/>
          </cell>
          <cell r="L20" t="str">
            <v/>
          </cell>
          <cell r="M20" t="str">
            <v/>
          </cell>
          <cell r="N20" t="str">
            <v/>
          </cell>
          <cell r="O20">
            <v>1.1224000000000001</v>
          </cell>
        </row>
        <row r="21">
          <cell r="A21" t="str">
            <v>A05104</v>
          </cell>
          <cell r="B21" t="str">
            <v>115/03/04</v>
          </cell>
          <cell r="C21">
            <v>0.75</v>
          </cell>
          <cell r="D21">
            <v>2.06</v>
          </cell>
          <cell r="E21">
            <v>2.11</v>
          </cell>
          <cell r="F21" t="str">
            <v/>
          </cell>
          <cell r="G21" t="str">
            <v/>
          </cell>
          <cell r="H21" t="str">
            <v/>
          </cell>
          <cell r="I21" t="str">
            <v/>
          </cell>
          <cell r="J21" t="str">
            <v/>
          </cell>
          <cell r="K21" t="str">
            <v/>
          </cell>
          <cell r="L21" t="str">
            <v/>
          </cell>
          <cell r="M21" t="str">
            <v/>
          </cell>
          <cell r="N21" t="str">
            <v/>
          </cell>
          <cell r="O21">
            <v>1.1234</v>
          </cell>
        </row>
        <row r="22">
          <cell r="A22" t="str">
            <v>A10108</v>
          </cell>
          <cell r="B22" t="str">
            <v>115/07/29</v>
          </cell>
          <cell r="C22">
            <v>0.25</v>
          </cell>
          <cell r="D22">
            <v>2.48</v>
          </cell>
          <cell r="E22">
            <v>2.5099999999999998</v>
          </cell>
          <cell r="F22">
            <v>1.1399999999999999</v>
          </cell>
          <cell r="G22">
            <v>1.135</v>
          </cell>
          <cell r="H22">
            <v>1.1371</v>
          </cell>
          <cell r="I22">
            <v>13</v>
          </cell>
          <cell r="J22" t="str">
            <v/>
          </cell>
          <cell r="K22" t="str">
            <v/>
          </cell>
          <cell r="L22" t="str">
            <v/>
          </cell>
          <cell r="M22" t="str">
            <v/>
          </cell>
          <cell r="N22" t="str">
            <v/>
          </cell>
          <cell r="O22">
            <v>1.1377999999999999</v>
          </cell>
        </row>
        <row r="23">
          <cell r="A23" t="str">
            <v>A05111</v>
          </cell>
          <cell r="B23" t="str">
            <v>115/09/07</v>
          </cell>
          <cell r="C23">
            <v>0.625</v>
          </cell>
          <cell r="D23">
            <v>2.57</v>
          </cell>
          <cell r="E23">
            <v>2.62</v>
          </cell>
          <cell r="F23" t="str">
            <v/>
          </cell>
          <cell r="G23" t="str">
            <v/>
          </cell>
          <cell r="H23" t="str">
            <v/>
          </cell>
          <cell r="I23" t="str">
            <v/>
          </cell>
          <cell r="J23" t="str">
            <v/>
          </cell>
          <cell r="K23" t="str">
            <v/>
          </cell>
          <cell r="L23" t="str">
            <v/>
          </cell>
          <cell r="M23" t="str">
            <v/>
          </cell>
          <cell r="N23" t="str">
            <v/>
          </cell>
          <cell r="O23">
            <v>1.1416999999999999</v>
          </cell>
        </row>
        <row r="24">
          <cell r="A24" t="str">
            <v>A95107</v>
          </cell>
          <cell r="B24" t="str">
            <v>115/11/10</v>
          </cell>
          <cell r="C24">
            <v>2.125</v>
          </cell>
          <cell r="D24">
            <v>2.7</v>
          </cell>
          <cell r="E24">
            <v>2.8</v>
          </cell>
          <cell r="F24" t="str">
            <v/>
          </cell>
          <cell r="G24" t="str">
            <v/>
          </cell>
          <cell r="H24" t="str">
            <v/>
          </cell>
          <cell r="I24" t="str">
            <v/>
          </cell>
          <cell r="J24" t="str">
            <v/>
          </cell>
          <cell r="K24" t="str">
            <v/>
          </cell>
          <cell r="L24" t="str">
            <v/>
          </cell>
          <cell r="M24" t="str">
            <v/>
          </cell>
          <cell r="N24" t="str">
            <v/>
          </cell>
          <cell r="O24">
            <v>1.1474</v>
          </cell>
        </row>
        <row r="25">
          <cell r="A25" t="str">
            <v>A96102</v>
          </cell>
          <cell r="B25" t="str">
            <v>116/02/14</v>
          </cell>
          <cell r="C25">
            <v>2</v>
          </cell>
          <cell r="D25">
            <v>2.91</v>
          </cell>
          <cell r="E25">
            <v>3.06</v>
          </cell>
          <cell r="F25" t="str">
            <v/>
          </cell>
          <cell r="G25" t="str">
            <v/>
          </cell>
          <cell r="H25" t="str">
            <v/>
          </cell>
          <cell r="I25" t="str">
            <v/>
          </cell>
          <cell r="J25" t="str">
            <v/>
          </cell>
          <cell r="K25" t="str">
            <v/>
          </cell>
          <cell r="L25" t="str">
            <v/>
          </cell>
          <cell r="M25" t="str">
            <v/>
          </cell>
          <cell r="N25" t="str">
            <v/>
          </cell>
          <cell r="O25">
            <v>1.1560999999999999</v>
          </cell>
        </row>
        <row r="26">
          <cell r="A26" t="str">
            <v>A06104</v>
          </cell>
          <cell r="B26" t="str">
            <v>116/03/01</v>
          </cell>
          <cell r="C26">
            <v>1.125</v>
          </cell>
          <cell r="D26">
            <v>3</v>
          </cell>
          <cell r="E26">
            <v>3.1</v>
          </cell>
          <cell r="F26" t="str">
            <v/>
          </cell>
          <cell r="G26" t="str">
            <v/>
          </cell>
          <cell r="H26" t="str">
            <v/>
          </cell>
          <cell r="I26" t="str">
            <v/>
          </cell>
          <cell r="J26" t="str">
            <v/>
          </cell>
          <cell r="K26" t="str">
            <v/>
          </cell>
          <cell r="L26" t="str">
            <v/>
          </cell>
          <cell r="M26" t="str">
            <v/>
          </cell>
          <cell r="N26" t="str">
            <v/>
          </cell>
          <cell r="O26">
            <v>1.1577999999999999</v>
          </cell>
        </row>
        <row r="27">
          <cell r="A27" t="str">
            <v>A11103</v>
          </cell>
          <cell r="B27" t="str">
            <v>116/02/24</v>
          </cell>
          <cell r="C27">
            <v>0.5</v>
          </cell>
          <cell r="D27">
            <v>3.02</v>
          </cell>
          <cell r="E27">
            <v>3.09</v>
          </cell>
          <cell r="F27" t="str">
            <v/>
          </cell>
          <cell r="G27" t="str">
            <v/>
          </cell>
          <cell r="H27" t="str">
            <v/>
          </cell>
          <cell r="I27" t="str">
            <v/>
          </cell>
          <cell r="J27" t="str">
            <v/>
          </cell>
          <cell r="K27" t="str">
            <v/>
          </cell>
          <cell r="L27" t="str">
            <v/>
          </cell>
          <cell r="M27" t="str">
            <v/>
          </cell>
          <cell r="N27" t="str">
            <v/>
          </cell>
          <cell r="O27">
            <v>1.1577</v>
          </cell>
        </row>
        <row r="28">
          <cell r="A28" t="str">
            <v>A11106</v>
          </cell>
          <cell r="B28" t="str">
            <v>116/06/23</v>
          </cell>
          <cell r="C28">
            <v>1</v>
          </cell>
          <cell r="D28">
            <v>3.31</v>
          </cell>
          <cell r="E28">
            <v>3.41</v>
          </cell>
          <cell r="F28" t="str">
            <v/>
          </cell>
          <cell r="G28" t="str">
            <v/>
          </cell>
          <cell r="H28" t="str">
            <v/>
          </cell>
          <cell r="I28" t="str">
            <v/>
          </cell>
          <cell r="J28" t="str">
            <v/>
          </cell>
          <cell r="K28" t="str">
            <v/>
          </cell>
          <cell r="L28" t="str">
            <v/>
          </cell>
          <cell r="M28" t="str">
            <v/>
          </cell>
          <cell r="N28" t="str">
            <v/>
          </cell>
          <cell r="O28">
            <v>1.1667000000000001</v>
          </cell>
        </row>
        <row r="29">
          <cell r="A29" t="str">
            <v>A11108</v>
          </cell>
          <cell r="B29" t="str">
            <v>116/09/23</v>
          </cell>
          <cell r="C29">
            <v>1.25</v>
          </cell>
          <cell r="D29">
            <v>3.55</v>
          </cell>
          <cell r="E29">
            <v>3.66</v>
          </cell>
          <cell r="F29" t="str">
            <v/>
          </cell>
          <cell r="G29" t="str">
            <v/>
          </cell>
          <cell r="H29" t="str">
            <v/>
          </cell>
          <cell r="I29" t="str">
            <v/>
          </cell>
          <cell r="J29" t="str">
            <v/>
          </cell>
          <cell r="K29" t="str">
            <v/>
          </cell>
          <cell r="L29" t="str">
            <v/>
          </cell>
          <cell r="M29" t="str">
            <v/>
          </cell>
          <cell r="N29" t="str">
            <v/>
          </cell>
          <cell r="O29">
            <v>1.1722999999999999</v>
          </cell>
        </row>
        <row r="30">
          <cell r="A30" t="str">
            <v>A06109</v>
          </cell>
          <cell r="B30" t="str">
            <v>116/09/20</v>
          </cell>
          <cell r="C30">
            <v>1</v>
          </cell>
          <cell r="D30">
            <v>3.55</v>
          </cell>
          <cell r="E30">
            <v>3.66</v>
          </cell>
          <cell r="F30" t="str">
            <v/>
          </cell>
          <cell r="G30" t="str">
            <v/>
          </cell>
          <cell r="H30" t="str">
            <v/>
          </cell>
          <cell r="I30" t="str">
            <v/>
          </cell>
          <cell r="J30" t="str">
            <v/>
          </cell>
          <cell r="K30" t="str">
            <v/>
          </cell>
          <cell r="L30" t="str">
            <v/>
          </cell>
          <cell r="M30" t="str">
            <v/>
          </cell>
          <cell r="N30" t="str">
            <v/>
          </cell>
          <cell r="O30">
            <v>1.1721999999999999</v>
          </cell>
        </row>
        <row r="31">
          <cell r="A31" t="str">
            <v>A96107</v>
          </cell>
          <cell r="B31" t="str">
            <v>116/11/16</v>
          </cell>
          <cell r="C31">
            <v>3</v>
          </cell>
          <cell r="D31">
            <v>3.6</v>
          </cell>
          <cell r="E31">
            <v>3.81</v>
          </cell>
          <cell r="F31" t="str">
            <v/>
          </cell>
          <cell r="G31" t="str">
            <v/>
          </cell>
          <cell r="H31" t="str">
            <v/>
          </cell>
          <cell r="I31" t="str">
            <v/>
          </cell>
          <cell r="J31" t="str">
            <v/>
          </cell>
          <cell r="K31" t="str">
            <v/>
          </cell>
          <cell r="L31" t="str">
            <v/>
          </cell>
          <cell r="M31" t="str">
            <v/>
          </cell>
          <cell r="N31" t="str">
            <v/>
          </cell>
          <cell r="O31">
            <v>1.1738</v>
          </cell>
        </row>
        <row r="32">
          <cell r="A32" t="str">
            <v>A02101</v>
          </cell>
          <cell r="B32" t="str">
            <v>117/01/09</v>
          </cell>
          <cell r="C32">
            <v>1.375</v>
          </cell>
          <cell r="D32">
            <v>3.83</v>
          </cell>
          <cell r="E32">
            <v>3.96</v>
          </cell>
          <cell r="F32" t="str">
            <v/>
          </cell>
          <cell r="G32" t="str">
            <v/>
          </cell>
          <cell r="H32" t="str">
            <v/>
          </cell>
          <cell r="I32" t="str">
            <v/>
          </cell>
          <cell r="J32" t="str">
            <v/>
          </cell>
          <cell r="K32" t="str">
            <v/>
          </cell>
          <cell r="L32" t="str">
            <v/>
          </cell>
          <cell r="M32" t="str">
            <v/>
          </cell>
          <cell r="N32" t="str">
            <v/>
          </cell>
          <cell r="O32">
            <v>1.177</v>
          </cell>
        </row>
        <row r="33">
          <cell r="A33" t="str">
            <v>A97102</v>
          </cell>
          <cell r="B33" t="str">
            <v>117/02/14</v>
          </cell>
          <cell r="C33">
            <v>2.5</v>
          </cell>
          <cell r="D33">
            <v>3.78</v>
          </cell>
          <cell r="E33">
            <v>4.0599999999999996</v>
          </cell>
          <cell r="F33" t="str">
            <v/>
          </cell>
          <cell r="G33" t="str">
            <v/>
          </cell>
          <cell r="H33" t="str">
            <v/>
          </cell>
          <cell r="I33" t="str">
            <v/>
          </cell>
          <cell r="J33" t="str">
            <v/>
          </cell>
          <cell r="K33" t="str">
            <v/>
          </cell>
          <cell r="L33" t="str">
            <v/>
          </cell>
          <cell r="M33" t="str">
            <v/>
          </cell>
          <cell r="N33" t="str">
            <v/>
          </cell>
          <cell r="O33">
            <v>1.1774</v>
          </cell>
        </row>
        <row r="34">
          <cell r="A34" t="str">
            <v>A12101</v>
          </cell>
          <cell r="B34" t="str">
            <v>117/01/17</v>
          </cell>
          <cell r="C34">
            <v>1</v>
          </cell>
          <cell r="D34">
            <v>3.88</v>
          </cell>
          <cell r="E34">
            <v>3.98</v>
          </cell>
          <cell r="F34" t="str">
            <v/>
          </cell>
          <cell r="G34" t="str">
            <v/>
          </cell>
          <cell r="H34" t="str">
            <v/>
          </cell>
          <cell r="I34" t="str">
            <v/>
          </cell>
          <cell r="J34" t="str">
            <v/>
          </cell>
          <cell r="K34" t="str">
            <v/>
          </cell>
          <cell r="L34" t="str">
            <v/>
          </cell>
          <cell r="M34" t="str">
            <v/>
          </cell>
          <cell r="N34" t="str">
            <v/>
          </cell>
          <cell r="O34">
            <v>1.1775</v>
          </cell>
        </row>
        <row r="35">
          <cell r="A35" t="str">
            <v>A07102</v>
          </cell>
          <cell r="B35" t="str">
            <v>117/02/08</v>
          </cell>
          <cell r="C35">
            <v>1</v>
          </cell>
          <cell r="D35">
            <v>3.9</v>
          </cell>
          <cell r="E35">
            <v>4.04</v>
          </cell>
          <cell r="F35" t="str">
            <v/>
          </cell>
          <cell r="G35" t="str">
            <v/>
          </cell>
          <cell r="H35" t="str">
            <v/>
          </cell>
          <cell r="I35" t="str">
            <v/>
          </cell>
          <cell r="J35" t="str">
            <v/>
          </cell>
          <cell r="K35" t="str">
            <v/>
          </cell>
          <cell r="L35" t="str">
            <v/>
          </cell>
          <cell r="M35" t="str">
            <v/>
          </cell>
          <cell r="N35" t="str">
            <v/>
          </cell>
          <cell r="O35">
            <v>1.1781999999999999</v>
          </cell>
        </row>
        <row r="36">
          <cell r="A36" t="str">
            <v>A12106</v>
          </cell>
          <cell r="B36" t="str">
            <v>117/05/26</v>
          </cell>
          <cell r="C36">
            <v>1</v>
          </cell>
          <cell r="D36">
            <v>4.1900000000000004</v>
          </cell>
          <cell r="E36">
            <v>4.34</v>
          </cell>
          <cell r="F36">
            <v>1.1850000000000001</v>
          </cell>
          <cell r="G36">
            <v>1.1830000000000001</v>
          </cell>
          <cell r="H36">
            <v>1.1846000000000001</v>
          </cell>
          <cell r="I36">
            <v>8</v>
          </cell>
          <cell r="J36">
            <v>1.18</v>
          </cell>
          <cell r="K36">
            <v>1.18</v>
          </cell>
          <cell r="L36">
            <v>1.18</v>
          </cell>
          <cell r="M36">
            <v>1</v>
          </cell>
          <cell r="N36">
            <v>5</v>
          </cell>
          <cell r="O36">
            <v>1.1811</v>
          </cell>
        </row>
        <row r="37">
          <cell r="A37" t="str">
            <v>A07105</v>
          </cell>
          <cell r="B37" t="str">
            <v>117/06/08</v>
          </cell>
          <cell r="C37">
            <v>0.875</v>
          </cell>
          <cell r="D37">
            <v>4.2300000000000004</v>
          </cell>
          <cell r="E37">
            <v>4.37</v>
          </cell>
          <cell r="F37" t="str">
            <v/>
          </cell>
          <cell r="G37" t="str">
            <v/>
          </cell>
          <cell r="H37" t="str">
            <v/>
          </cell>
          <cell r="I37" t="str">
            <v/>
          </cell>
          <cell r="J37" t="str">
            <v/>
          </cell>
          <cell r="K37" t="str">
            <v/>
          </cell>
          <cell r="L37" t="str">
            <v/>
          </cell>
          <cell r="M37" t="str">
            <v/>
          </cell>
          <cell r="N37" t="str">
            <v/>
          </cell>
          <cell r="O37">
            <v>1.1815</v>
          </cell>
        </row>
        <row r="38">
          <cell r="A38" t="str">
            <v>A97105</v>
          </cell>
          <cell r="B38" t="str">
            <v>117/08/14</v>
          </cell>
          <cell r="C38">
            <v>2.625</v>
          </cell>
          <cell r="D38">
            <v>4.26</v>
          </cell>
          <cell r="E38">
            <v>4.5599999999999996</v>
          </cell>
          <cell r="F38" t="str">
            <v/>
          </cell>
          <cell r="G38" t="str">
            <v/>
          </cell>
          <cell r="H38" t="str">
            <v/>
          </cell>
          <cell r="I38" t="str">
            <v/>
          </cell>
          <cell r="J38" t="str">
            <v/>
          </cell>
          <cell r="K38" t="str">
            <v/>
          </cell>
          <cell r="L38" t="str">
            <v/>
          </cell>
          <cell r="M38" t="str">
            <v/>
          </cell>
          <cell r="N38" t="str">
            <v/>
          </cell>
          <cell r="O38">
            <v>1.1819999999999999</v>
          </cell>
        </row>
        <row r="39">
          <cell r="A39" t="str">
            <v>A12108</v>
          </cell>
          <cell r="B39" t="str">
            <v>117/09/15</v>
          </cell>
          <cell r="C39">
            <v>1.125</v>
          </cell>
          <cell r="D39">
            <v>4.4800000000000004</v>
          </cell>
          <cell r="E39">
            <v>4.6399999999999997</v>
          </cell>
          <cell r="F39" t="str">
            <v/>
          </cell>
          <cell r="G39" t="str">
            <v/>
          </cell>
          <cell r="H39" t="str">
            <v/>
          </cell>
          <cell r="I39" t="str">
            <v/>
          </cell>
          <cell r="J39" t="str">
            <v/>
          </cell>
          <cell r="K39" t="str">
            <v/>
          </cell>
          <cell r="L39" t="str">
            <v/>
          </cell>
          <cell r="M39" t="str">
            <v/>
          </cell>
          <cell r="N39" t="str">
            <v/>
          </cell>
          <cell r="O39">
            <v>1.1839999999999999</v>
          </cell>
        </row>
        <row r="40">
          <cell r="A40" t="str">
            <v>A10202</v>
          </cell>
          <cell r="B40" t="str">
            <v>117/08/20</v>
          </cell>
          <cell r="C40">
            <v>0.25</v>
          </cell>
          <cell r="D40">
            <v>4.49</v>
          </cell>
          <cell r="E40">
            <v>4.57</v>
          </cell>
          <cell r="F40" t="str">
            <v/>
          </cell>
          <cell r="G40" t="str">
            <v/>
          </cell>
          <cell r="H40" t="str">
            <v/>
          </cell>
          <cell r="I40" t="str">
            <v/>
          </cell>
          <cell r="J40" t="str">
            <v/>
          </cell>
          <cell r="K40" t="str">
            <v/>
          </cell>
          <cell r="L40" t="str">
            <v/>
          </cell>
          <cell r="M40" t="str">
            <v/>
          </cell>
          <cell r="N40" t="str">
            <v/>
          </cell>
          <cell r="O40">
            <v>1.1838</v>
          </cell>
        </row>
        <row r="41">
          <cell r="A41" t="str">
            <v>A07109</v>
          </cell>
          <cell r="B41" t="str">
            <v>117/10/17</v>
          </cell>
          <cell r="C41">
            <v>0.875</v>
          </cell>
          <cell r="D41">
            <v>4.59</v>
          </cell>
          <cell r="E41">
            <v>4.7300000000000004</v>
          </cell>
          <cell r="F41" t="str">
            <v/>
          </cell>
          <cell r="G41" t="str">
            <v/>
          </cell>
          <cell r="H41" t="str">
            <v/>
          </cell>
          <cell r="I41" t="str">
            <v/>
          </cell>
          <cell r="J41" t="str">
            <v/>
          </cell>
          <cell r="K41" t="str">
            <v/>
          </cell>
          <cell r="L41" t="str">
            <v/>
          </cell>
          <cell r="M41" t="str">
            <v/>
          </cell>
          <cell r="N41" t="str">
            <v/>
          </cell>
          <cell r="O41">
            <v>1.1850000000000001</v>
          </cell>
        </row>
        <row r="42">
          <cell r="A42" t="str">
            <v>A13103R</v>
          </cell>
          <cell r="B42" t="str">
            <v>118/01/29</v>
          </cell>
          <cell r="C42">
            <v>1.125</v>
          </cell>
          <cell r="D42">
            <v>4.75</v>
          </cell>
          <cell r="E42">
            <v>5</v>
          </cell>
          <cell r="F42" t="str">
            <v/>
          </cell>
          <cell r="G42" t="str">
            <v/>
          </cell>
          <cell r="H42" t="str">
            <v/>
          </cell>
          <cell r="I42" t="str">
            <v/>
          </cell>
          <cell r="J42" t="str">
            <v/>
          </cell>
          <cell r="K42" t="str">
            <v/>
          </cell>
          <cell r="L42" t="str">
            <v/>
          </cell>
          <cell r="M42" t="str">
            <v/>
          </cell>
          <cell r="N42" t="str">
            <v/>
          </cell>
          <cell r="O42">
            <v>1.1872</v>
          </cell>
        </row>
        <row r="43">
          <cell r="A43" t="str">
            <v>A98102</v>
          </cell>
          <cell r="B43" t="str">
            <v>118/02/16</v>
          </cell>
          <cell r="C43">
            <v>2.125</v>
          </cell>
          <cell r="D43">
            <v>4.71</v>
          </cell>
          <cell r="E43">
            <v>5.07</v>
          </cell>
          <cell r="F43" t="str">
            <v/>
          </cell>
          <cell r="G43" t="str">
            <v/>
          </cell>
          <cell r="H43" t="str">
            <v/>
          </cell>
          <cell r="I43" t="str">
            <v/>
          </cell>
          <cell r="J43" t="str">
            <v/>
          </cell>
          <cell r="K43" t="str">
            <v/>
          </cell>
          <cell r="L43" t="str">
            <v/>
          </cell>
          <cell r="M43" t="str">
            <v/>
          </cell>
          <cell r="N43" t="str">
            <v/>
          </cell>
          <cell r="O43">
            <v>1.1890000000000001</v>
          </cell>
        </row>
        <row r="44">
          <cell r="A44" t="str">
            <v>A13103</v>
          </cell>
          <cell r="B44" t="str">
            <v>118/01/29</v>
          </cell>
          <cell r="C44">
            <v>1.125</v>
          </cell>
          <cell r="D44">
            <v>4.83</v>
          </cell>
          <cell r="E44">
            <v>5</v>
          </cell>
          <cell r="F44" t="str">
            <v/>
          </cell>
          <cell r="G44" t="str">
            <v/>
          </cell>
          <cell r="H44" t="str">
            <v/>
          </cell>
          <cell r="I44" t="str">
            <v/>
          </cell>
          <cell r="J44" t="str">
            <v/>
          </cell>
          <cell r="K44" t="str">
            <v/>
          </cell>
          <cell r="L44" t="str">
            <v/>
          </cell>
          <cell r="M44" t="str">
            <v/>
          </cell>
          <cell r="N44" t="str">
            <v/>
          </cell>
          <cell r="O44">
            <v>1.1886000000000001</v>
          </cell>
        </row>
        <row r="45">
          <cell r="A45" t="str">
            <v>A08103</v>
          </cell>
          <cell r="B45" t="str">
            <v>118/02/13</v>
          </cell>
          <cell r="C45">
            <v>0.75</v>
          </cell>
          <cell r="D45">
            <v>4.88</v>
          </cell>
          <cell r="E45">
            <v>5.0599999999999996</v>
          </cell>
          <cell r="F45" t="str">
            <v/>
          </cell>
          <cell r="G45" t="str">
            <v/>
          </cell>
          <cell r="H45" t="str">
            <v/>
          </cell>
          <cell r="I45" t="str">
            <v/>
          </cell>
          <cell r="J45" t="str">
            <v/>
          </cell>
          <cell r="K45" t="str">
            <v/>
          </cell>
          <cell r="L45" t="str">
            <v/>
          </cell>
          <cell r="M45" t="str">
            <v/>
          </cell>
          <cell r="N45" t="str">
            <v/>
          </cell>
          <cell r="O45">
            <v>1.1899</v>
          </cell>
        </row>
        <row r="46">
          <cell r="A46" t="str">
            <v>A98105</v>
          </cell>
          <cell r="B46" t="str">
            <v>118/08/13</v>
          </cell>
          <cell r="C46">
            <v>2.125</v>
          </cell>
          <cell r="D46">
            <v>5.2</v>
          </cell>
          <cell r="E46">
            <v>5.55</v>
          </cell>
          <cell r="F46" t="str">
            <v/>
          </cell>
          <cell r="G46" t="str">
            <v/>
          </cell>
          <cell r="H46" t="str">
            <v/>
          </cell>
          <cell r="I46" t="str">
            <v/>
          </cell>
          <cell r="J46" t="str">
            <v/>
          </cell>
          <cell r="K46" t="str">
            <v/>
          </cell>
          <cell r="L46" t="str">
            <v/>
          </cell>
          <cell r="M46" t="str">
            <v/>
          </cell>
          <cell r="N46" t="str">
            <v/>
          </cell>
          <cell r="O46">
            <v>1.1991000000000001</v>
          </cell>
        </row>
        <row r="47">
          <cell r="A47" t="str">
            <v>A08106</v>
          </cell>
          <cell r="B47" t="str">
            <v>118/06/26</v>
          </cell>
          <cell r="C47">
            <v>0.625</v>
          </cell>
          <cell r="D47">
            <v>5.26</v>
          </cell>
          <cell r="E47">
            <v>5.42</v>
          </cell>
          <cell r="F47" t="str">
            <v/>
          </cell>
          <cell r="G47" t="str">
            <v/>
          </cell>
          <cell r="H47" t="str">
            <v/>
          </cell>
          <cell r="I47" t="str">
            <v/>
          </cell>
          <cell r="J47" t="str">
            <v/>
          </cell>
          <cell r="K47" t="str">
            <v/>
          </cell>
          <cell r="L47" t="str">
            <v/>
          </cell>
          <cell r="M47" t="str">
            <v/>
          </cell>
          <cell r="N47" t="str">
            <v/>
          </cell>
          <cell r="O47">
            <v>1.1975</v>
          </cell>
        </row>
        <row r="48">
          <cell r="A48" t="str">
            <v>A08109</v>
          </cell>
          <cell r="B48" t="str">
            <v>118/10/14</v>
          </cell>
          <cell r="C48">
            <v>0.625</v>
          </cell>
          <cell r="D48">
            <v>5.56</v>
          </cell>
          <cell r="E48">
            <v>5.72</v>
          </cell>
          <cell r="F48" t="str">
            <v/>
          </cell>
          <cell r="G48" t="str">
            <v/>
          </cell>
          <cell r="H48" t="str">
            <v/>
          </cell>
          <cell r="I48" t="str">
            <v/>
          </cell>
          <cell r="J48" t="str">
            <v/>
          </cell>
          <cell r="K48" t="str">
            <v/>
          </cell>
          <cell r="L48" t="str">
            <v/>
          </cell>
          <cell r="M48" t="str">
            <v/>
          </cell>
          <cell r="N48" t="str">
            <v/>
          </cell>
          <cell r="O48">
            <v>1.2044999999999999</v>
          </cell>
        </row>
        <row r="49">
          <cell r="A49" t="str">
            <v>A99104</v>
          </cell>
          <cell r="B49" t="str">
            <v>119/02/22</v>
          </cell>
          <cell r="C49">
            <v>1.875</v>
          </cell>
          <cell r="D49">
            <v>5.65</v>
          </cell>
          <cell r="E49">
            <v>6.08</v>
          </cell>
          <cell r="F49" t="str">
            <v/>
          </cell>
          <cell r="G49" t="str">
            <v/>
          </cell>
          <cell r="H49" t="str">
            <v/>
          </cell>
          <cell r="I49" t="str">
            <v/>
          </cell>
          <cell r="J49" t="str">
            <v/>
          </cell>
          <cell r="K49" t="str">
            <v/>
          </cell>
          <cell r="L49" t="str">
            <v/>
          </cell>
          <cell r="M49" t="str">
            <v/>
          </cell>
          <cell r="N49" t="str">
            <v/>
          </cell>
          <cell r="O49">
            <v>1.2113</v>
          </cell>
        </row>
        <row r="50">
          <cell r="A50" t="str">
            <v>A09103</v>
          </cell>
          <cell r="B50" t="str">
            <v>119/02/21</v>
          </cell>
          <cell r="C50">
            <v>0.5</v>
          </cell>
          <cell r="D50">
            <v>5.9</v>
          </cell>
          <cell r="E50">
            <v>6.08</v>
          </cell>
          <cell r="F50" t="str">
            <v/>
          </cell>
          <cell r="G50" t="str">
            <v/>
          </cell>
          <cell r="H50" t="str">
            <v/>
          </cell>
          <cell r="I50" t="str">
            <v/>
          </cell>
          <cell r="J50" t="str">
            <v/>
          </cell>
          <cell r="K50" t="str">
            <v/>
          </cell>
          <cell r="L50" t="str">
            <v/>
          </cell>
          <cell r="M50" t="str">
            <v/>
          </cell>
          <cell r="N50" t="str">
            <v/>
          </cell>
          <cell r="O50">
            <v>1.2129000000000001</v>
          </cell>
        </row>
        <row r="51">
          <cell r="A51" t="str">
            <v>A99107</v>
          </cell>
          <cell r="B51" t="str">
            <v>119/08/12</v>
          </cell>
          <cell r="C51">
            <v>1.75</v>
          </cell>
          <cell r="D51">
            <v>6.13</v>
          </cell>
          <cell r="E51">
            <v>6.55</v>
          </cell>
          <cell r="F51" t="str">
            <v/>
          </cell>
          <cell r="G51" t="str">
            <v/>
          </cell>
          <cell r="H51" t="str">
            <v/>
          </cell>
          <cell r="I51" t="str">
            <v/>
          </cell>
          <cell r="J51" t="str">
            <v/>
          </cell>
          <cell r="K51" t="str">
            <v/>
          </cell>
          <cell r="L51" t="str">
            <v/>
          </cell>
          <cell r="M51" t="str">
            <v/>
          </cell>
          <cell r="N51" t="str">
            <v/>
          </cell>
          <cell r="O51">
            <v>1.2199</v>
          </cell>
        </row>
        <row r="52">
          <cell r="A52" t="str">
            <v>A09106</v>
          </cell>
          <cell r="B52" t="str">
            <v>119/06/11</v>
          </cell>
          <cell r="C52">
            <v>0.375</v>
          </cell>
          <cell r="D52">
            <v>6.22</v>
          </cell>
          <cell r="E52">
            <v>6.38</v>
          </cell>
          <cell r="F52" t="str">
            <v/>
          </cell>
          <cell r="G52" t="str">
            <v/>
          </cell>
          <cell r="H52" t="str">
            <v/>
          </cell>
          <cell r="I52" t="str">
            <v/>
          </cell>
          <cell r="J52" t="str">
            <v/>
          </cell>
          <cell r="K52" t="str">
            <v/>
          </cell>
          <cell r="L52" t="str">
            <v/>
          </cell>
          <cell r="M52" t="str">
            <v/>
          </cell>
          <cell r="N52" t="str">
            <v/>
          </cell>
          <cell r="O52">
            <v>1.2191000000000001</v>
          </cell>
        </row>
        <row r="53">
          <cell r="A53" t="str">
            <v>A00102</v>
          </cell>
          <cell r="B53" t="str">
            <v>120/01/13</v>
          </cell>
          <cell r="C53">
            <v>2.125</v>
          </cell>
          <cell r="D53">
            <v>6.48</v>
          </cell>
          <cell r="E53">
            <v>6.97</v>
          </cell>
          <cell r="F53" t="str">
            <v/>
          </cell>
          <cell r="G53" t="str">
            <v/>
          </cell>
          <cell r="H53" t="str">
            <v/>
          </cell>
          <cell r="I53" t="str">
            <v/>
          </cell>
          <cell r="J53" t="str">
            <v/>
          </cell>
          <cell r="K53" t="str">
            <v/>
          </cell>
          <cell r="L53" t="str">
            <v/>
          </cell>
          <cell r="M53" t="str">
            <v/>
          </cell>
          <cell r="N53" t="str">
            <v/>
          </cell>
          <cell r="O53">
            <v>1.2239</v>
          </cell>
        </row>
        <row r="54">
          <cell r="A54" t="str">
            <v>A90105</v>
          </cell>
          <cell r="B54" t="str">
            <v>120/07/17</v>
          </cell>
          <cell r="C54">
            <v>3.625</v>
          </cell>
          <cell r="D54">
            <v>6.57</v>
          </cell>
          <cell r="E54">
            <v>7.48</v>
          </cell>
          <cell r="F54" t="str">
            <v/>
          </cell>
          <cell r="G54" t="str">
            <v/>
          </cell>
          <cell r="H54" t="str">
            <v/>
          </cell>
          <cell r="I54" t="str">
            <v/>
          </cell>
          <cell r="J54" t="str">
            <v/>
          </cell>
          <cell r="K54" t="str">
            <v/>
          </cell>
          <cell r="L54" t="str">
            <v/>
          </cell>
          <cell r="M54" t="str">
            <v/>
          </cell>
          <cell r="N54" t="str">
            <v/>
          </cell>
          <cell r="O54">
            <v>1.2226999999999999</v>
          </cell>
        </row>
        <row r="55">
          <cell r="A55" t="str">
            <v>A09109</v>
          </cell>
          <cell r="B55" t="str">
            <v>119/10/14</v>
          </cell>
          <cell r="C55">
            <v>0.25</v>
          </cell>
          <cell r="D55">
            <v>6.59</v>
          </cell>
          <cell r="E55">
            <v>6.72</v>
          </cell>
          <cell r="F55" t="str">
            <v/>
          </cell>
          <cell r="G55" t="str">
            <v/>
          </cell>
          <cell r="H55" t="str">
            <v/>
          </cell>
          <cell r="I55" t="str">
            <v/>
          </cell>
          <cell r="J55" t="str">
            <v/>
          </cell>
          <cell r="K55" t="str">
            <v/>
          </cell>
          <cell r="L55" t="str">
            <v/>
          </cell>
          <cell r="M55" t="str">
            <v/>
          </cell>
          <cell r="N55" t="str">
            <v/>
          </cell>
          <cell r="O55">
            <v>1.2242999999999999</v>
          </cell>
        </row>
        <row r="56">
          <cell r="A56" t="str">
            <v>A00201</v>
          </cell>
          <cell r="B56" t="str">
            <v>120/05/26</v>
          </cell>
          <cell r="C56">
            <v>1.75</v>
          </cell>
          <cell r="D56">
            <v>6.8</v>
          </cell>
          <cell r="E56">
            <v>7.34</v>
          </cell>
          <cell r="F56" t="str">
            <v/>
          </cell>
          <cell r="G56" t="str">
            <v/>
          </cell>
          <cell r="H56" t="str">
            <v/>
          </cell>
          <cell r="I56" t="str">
            <v/>
          </cell>
          <cell r="J56" t="str">
            <v/>
          </cell>
          <cell r="K56" t="str">
            <v/>
          </cell>
          <cell r="L56" t="str">
            <v/>
          </cell>
          <cell r="M56" t="str">
            <v/>
          </cell>
          <cell r="N56" t="str">
            <v/>
          </cell>
          <cell r="O56">
            <v>1.2251000000000001</v>
          </cell>
        </row>
        <row r="57">
          <cell r="A57" t="str">
            <v>A10103</v>
          </cell>
          <cell r="B57" t="str">
            <v>120/02/22</v>
          </cell>
          <cell r="C57">
            <v>0.25</v>
          </cell>
          <cell r="D57">
            <v>6.92</v>
          </cell>
          <cell r="E57">
            <v>7.08</v>
          </cell>
          <cell r="F57" t="str">
            <v/>
          </cell>
          <cell r="G57" t="str">
            <v/>
          </cell>
          <cell r="H57" t="str">
            <v/>
          </cell>
          <cell r="I57" t="str">
            <v/>
          </cell>
          <cell r="J57" t="str">
            <v/>
          </cell>
          <cell r="K57" t="str">
            <v/>
          </cell>
          <cell r="L57" t="str">
            <v/>
          </cell>
          <cell r="M57" t="str">
            <v/>
          </cell>
          <cell r="N57" t="str">
            <v/>
          </cell>
          <cell r="O57">
            <v>1.2270000000000001</v>
          </cell>
        </row>
        <row r="58">
          <cell r="A58" t="str">
            <v>A00107</v>
          </cell>
          <cell r="B58" t="str">
            <v>120/08/02</v>
          </cell>
          <cell r="C58">
            <v>1.875</v>
          </cell>
          <cell r="D58">
            <v>6.95</v>
          </cell>
          <cell r="E58">
            <v>7.52</v>
          </cell>
          <cell r="F58" t="str">
            <v/>
          </cell>
          <cell r="G58" t="str">
            <v/>
          </cell>
          <cell r="H58" t="str">
            <v/>
          </cell>
          <cell r="I58" t="str">
            <v/>
          </cell>
          <cell r="J58" t="str">
            <v/>
          </cell>
          <cell r="K58" t="str">
            <v/>
          </cell>
          <cell r="L58" t="str">
            <v/>
          </cell>
          <cell r="M58" t="str">
            <v/>
          </cell>
          <cell r="N58" t="str">
            <v/>
          </cell>
          <cell r="O58">
            <v>1.2248000000000001</v>
          </cell>
        </row>
        <row r="59">
          <cell r="A59" t="str">
            <v>A10201</v>
          </cell>
          <cell r="B59" t="str">
            <v>120/05/07</v>
          </cell>
          <cell r="C59">
            <v>0.375</v>
          </cell>
          <cell r="D59">
            <v>7.09</v>
          </cell>
          <cell r="E59">
            <v>7.28</v>
          </cell>
          <cell r="F59" t="str">
            <v/>
          </cell>
          <cell r="G59" t="str">
            <v/>
          </cell>
          <cell r="H59" t="str">
            <v/>
          </cell>
          <cell r="I59" t="str">
            <v/>
          </cell>
          <cell r="J59" t="str">
            <v/>
          </cell>
          <cell r="K59" t="str">
            <v/>
          </cell>
          <cell r="L59" t="str">
            <v/>
          </cell>
          <cell r="M59" t="str">
            <v/>
          </cell>
          <cell r="N59" t="str">
            <v/>
          </cell>
          <cell r="O59">
            <v>1.2270000000000001</v>
          </cell>
        </row>
        <row r="60">
          <cell r="A60" t="str">
            <v>A10107</v>
          </cell>
          <cell r="B60" t="str">
            <v>120/06/23</v>
          </cell>
          <cell r="C60">
            <v>0.375</v>
          </cell>
          <cell r="D60">
            <v>7.22</v>
          </cell>
          <cell r="E60">
            <v>7.41</v>
          </cell>
          <cell r="F60" t="str">
            <v/>
          </cell>
          <cell r="G60" t="str">
            <v/>
          </cell>
          <cell r="H60" t="str">
            <v/>
          </cell>
          <cell r="I60" t="str">
            <v/>
          </cell>
          <cell r="J60" t="str">
            <v/>
          </cell>
          <cell r="K60" t="str">
            <v/>
          </cell>
          <cell r="L60" t="str">
            <v/>
          </cell>
          <cell r="M60" t="str">
            <v/>
          </cell>
          <cell r="N60" t="str">
            <v/>
          </cell>
          <cell r="O60">
            <v>1.2269000000000001</v>
          </cell>
        </row>
        <row r="61">
          <cell r="A61" t="str">
            <v>A01102</v>
          </cell>
          <cell r="B61" t="str">
            <v>121/01/20</v>
          </cell>
          <cell r="C61">
            <v>1.625</v>
          </cell>
          <cell r="D61">
            <v>7.47</v>
          </cell>
          <cell r="E61">
            <v>7.99</v>
          </cell>
          <cell r="F61" t="str">
            <v/>
          </cell>
          <cell r="G61" t="str">
            <v/>
          </cell>
          <cell r="H61" t="str">
            <v/>
          </cell>
          <cell r="I61" t="str">
            <v/>
          </cell>
          <cell r="J61" t="str">
            <v/>
          </cell>
          <cell r="K61" t="str">
            <v/>
          </cell>
          <cell r="L61" t="str">
            <v/>
          </cell>
          <cell r="M61" t="str">
            <v/>
          </cell>
          <cell r="N61" t="str">
            <v/>
          </cell>
          <cell r="O61">
            <v>1.2252000000000001</v>
          </cell>
        </row>
        <row r="62">
          <cell r="A62" t="str">
            <v>A01201</v>
          </cell>
          <cell r="B62" t="str">
            <v>121/03/16</v>
          </cell>
          <cell r="C62">
            <v>1.625</v>
          </cell>
          <cell r="D62">
            <v>7.51</v>
          </cell>
          <cell r="E62">
            <v>8.14</v>
          </cell>
          <cell r="F62" t="str">
            <v/>
          </cell>
          <cell r="G62" t="str">
            <v/>
          </cell>
          <cell r="H62" t="str">
            <v/>
          </cell>
          <cell r="I62" t="str">
            <v/>
          </cell>
          <cell r="J62" t="str">
            <v/>
          </cell>
          <cell r="K62" t="str">
            <v/>
          </cell>
          <cell r="L62" t="str">
            <v/>
          </cell>
          <cell r="M62" t="str">
            <v/>
          </cell>
          <cell r="N62" t="str">
            <v/>
          </cell>
          <cell r="O62">
            <v>1.2258</v>
          </cell>
        </row>
        <row r="63">
          <cell r="A63" t="str">
            <v>A10111</v>
          </cell>
          <cell r="B63" t="str">
            <v>120/10/22</v>
          </cell>
          <cell r="C63">
            <v>0.5</v>
          </cell>
          <cell r="D63">
            <v>7.51</v>
          </cell>
          <cell r="E63">
            <v>7.74</v>
          </cell>
          <cell r="F63" t="str">
            <v/>
          </cell>
          <cell r="G63" t="str">
            <v/>
          </cell>
          <cell r="H63" t="str">
            <v/>
          </cell>
          <cell r="I63" t="str">
            <v/>
          </cell>
          <cell r="J63" t="str">
            <v/>
          </cell>
          <cell r="K63" t="str">
            <v/>
          </cell>
          <cell r="L63" t="str">
            <v/>
          </cell>
          <cell r="M63" t="str">
            <v/>
          </cell>
          <cell r="N63" t="str">
            <v/>
          </cell>
          <cell r="O63">
            <v>1.2263999999999999</v>
          </cell>
        </row>
        <row r="64">
          <cell r="A64" t="str">
            <v>A11201</v>
          </cell>
          <cell r="B64" t="str">
            <v>121/01/10</v>
          </cell>
          <cell r="C64">
            <v>0.75</v>
          </cell>
          <cell r="D64">
            <v>7.66</v>
          </cell>
          <cell r="E64">
            <v>7.96</v>
          </cell>
          <cell r="F64" t="str">
            <v/>
          </cell>
          <cell r="G64" t="str">
            <v/>
          </cell>
          <cell r="H64" t="str">
            <v/>
          </cell>
          <cell r="I64" t="str">
            <v/>
          </cell>
          <cell r="J64" t="str">
            <v/>
          </cell>
          <cell r="K64" t="str">
            <v/>
          </cell>
          <cell r="L64" t="str">
            <v/>
          </cell>
          <cell r="M64" t="str">
            <v/>
          </cell>
          <cell r="N64" t="str">
            <v/>
          </cell>
          <cell r="O64">
            <v>1.2262</v>
          </cell>
        </row>
        <row r="65">
          <cell r="A65" t="str">
            <v>A11102</v>
          </cell>
          <cell r="B65" t="str">
            <v>121/02/18</v>
          </cell>
          <cell r="C65">
            <v>0.625</v>
          </cell>
          <cell r="D65">
            <v>7.75</v>
          </cell>
          <cell r="E65">
            <v>8.07</v>
          </cell>
          <cell r="F65" t="str">
            <v/>
          </cell>
          <cell r="G65" t="str">
            <v/>
          </cell>
          <cell r="H65" t="str">
            <v/>
          </cell>
          <cell r="I65" t="str">
            <v/>
          </cell>
          <cell r="J65" t="str">
            <v/>
          </cell>
          <cell r="K65" t="str">
            <v/>
          </cell>
          <cell r="L65" t="str">
            <v/>
          </cell>
          <cell r="M65" t="str">
            <v/>
          </cell>
          <cell r="N65" t="str">
            <v/>
          </cell>
          <cell r="O65">
            <v>1.2267999999999999</v>
          </cell>
        </row>
        <row r="66">
          <cell r="A66" t="str">
            <v>A11107</v>
          </cell>
          <cell r="B66" t="str">
            <v>121/06/30</v>
          </cell>
          <cell r="C66">
            <v>1.25</v>
          </cell>
          <cell r="D66">
            <v>7.9</v>
          </cell>
          <cell r="E66">
            <v>8.43</v>
          </cell>
          <cell r="F66" t="str">
            <v/>
          </cell>
          <cell r="G66" t="str">
            <v/>
          </cell>
          <cell r="H66" t="str">
            <v/>
          </cell>
          <cell r="I66" t="str">
            <v/>
          </cell>
          <cell r="J66" t="str">
            <v/>
          </cell>
          <cell r="K66" t="str">
            <v/>
          </cell>
          <cell r="L66" t="str">
            <v/>
          </cell>
          <cell r="M66" t="str">
            <v/>
          </cell>
          <cell r="N66" t="str">
            <v/>
          </cell>
          <cell r="O66">
            <v>1.2285999999999999</v>
          </cell>
        </row>
        <row r="67">
          <cell r="A67" t="str">
            <v>A01107</v>
          </cell>
          <cell r="B67" t="str">
            <v>121/08/10</v>
          </cell>
          <cell r="C67">
            <v>1.5</v>
          </cell>
          <cell r="D67">
            <v>7.94</v>
          </cell>
          <cell r="E67">
            <v>8.5500000000000007</v>
          </cell>
          <cell r="F67" t="str">
            <v/>
          </cell>
          <cell r="G67" t="str">
            <v/>
          </cell>
          <cell r="H67" t="str">
            <v/>
          </cell>
          <cell r="I67" t="str">
            <v/>
          </cell>
          <cell r="J67" t="str">
            <v/>
          </cell>
          <cell r="K67" t="str">
            <v/>
          </cell>
          <cell r="L67" t="str">
            <v/>
          </cell>
          <cell r="M67" t="str">
            <v/>
          </cell>
          <cell r="N67" t="str">
            <v/>
          </cell>
          <cell r="O67">
            <v>1.2295</v>
          </cell>
        </row>
        <row r="68">
          <cell r="A68" t="str">
            <v>A11110</v>
          </cell>
          <cell r="B68" t="str">
            <v>121/10/17</v>
          </cell>
          <cell r="C68">
            <v>1.75</v>
          </cell>
          <cell r="D68">
            <v>8.0500000000000007</v>
          </cell>
          <cell r="E68">
            <v>8.73</v>
          </cell>
          <cell r="F68" t="str">
            <v/>
          </cell>
          <cell r="G68" t="str">
            <v/>
          </cell>
          <cell r="H68" t="str">
            <v/>
          </cell>
          <cell r="I68" t="str">
            <v/>
          </cell>
          <cell r="J68" t="str">
            <v/>
          </cell>
          <cell r="K68" t="str">
            <v/>
          </cell>
          <cell r="L68" t="str">
            <v/>
          </cell>
          <cell r="M68" t="str">
            <v/>
          </cell>
          <cell r="N68" t="str">
            <v/>
          </cell>
          <cell r="O68">
            <v>1.2315</v>
          </cell>
        </row>
        <row r="69">
          <cell r="A69" t="str">
            <v>A02103</v>
          </cell>
          <cell r="B69" t="str">
            <v>122/01/28</v>
          </cell>
          <cell r="C69">
            <v>1.5</v>
          </cell>
          <cell r="D69">
            <v>8.2799999999999994</v>
          </cell>
          <cell r="E69">
            <v>9.01</v>
          </cell>
          <cell r="F69" t="str">
            <v/>
          </cell>
          <cell r="G69" t="str">
            <v/>
          </cell>
          <cell r="H69" t="str">
            <v/>
          </cell>
          <cell r="I69" t="str">
            <v/>
          </cell>
          <cell r="J69" t="str">
            <v/>
          </cell>
          <cell r="K69" t="str">
            <v/>
          </cell>
          <cell r="L69" t="str">
            <v/>
          </cell>
          <cell r="M69" t="str">
            <v/>
          </cell>
          <cell r="N69" t="str">
            <v/>
          </cell>
          <cell r="O69">
            <v>1.236</v>
          </cell>
        </row>
        <row r="70">
          <cell r="A70" t="str">
            <v>A12201</v>
          </cell>
          <cell r="B70" t="str">
            <v>122/01/10</v>
          </cell>
          <cell r="C70">
            <v>1.25</v>
          </cell>
          <cell r="D70">
            <v>8.43</v>
          </cell>
          <cell r="E70">
            <v>8.9600000000000009</v>
          </cell>
          <cell r="F70" t="str">
            <v/>
          </cell>
          <cell r="G70" t="str">
            <v/>
          </cell>
          <cell r="H70" t="str">
            <v/>
          </cell>
          <cell r="I70" t="str">
            <v/>
          </cell>
          <cell r="J70" t="str">
            <v/>
          </cell>
          <cell r="K70" t="str">
            <v/>
          </cell>
          <cell r="L70" t="str">
            <v/>
          </cell>
          <cell r="M70" t="str">
            <v/>
          </cell>
          <cell r="N70" t="str">
            <v/>
          </cell>
          <cell r="O70">
            <v>1.2356</v>
          </cell>
        </row>
        <row r="71">
          <cell r="A71" t="str">
            <v>A02201</v>
          </cell>
          <cell r="B71" t="str">
            <v>122/03/21</v>
          </cell>
          <cell r="C71">
            <v>1.75</v>
          </cell>
          <cell r="D71">
            <v>8.33</v>
          </cell>
          <cell r="E71">
            <v>9.16</v>
          </cell>
          <cell r="F71" t="str">
            <v/>
          </cell>
          <cell r="G71" t="str">
            <v/>
          </cell>
          <cell r="H71" t="str">
            <v/>
          </cell>
          <cell r="I71" t="str">
            <v/>
          </cell>
          <cell r="J71" t="str">
            <v/>
          </cell>
          <cell r="K71" t="str">
            <v/>
          </cell>
          <cell r="L71" t="str">
            <v/>
          </cell>
          <cell r="M71" t="str">
            <v/>
          </cell>
          <cell r="N71" t="str">
            <v/>
          </cell>
          <cell r="O71">
            <v>1.2379</v>
          </cell>
        </row>
        <row r="72">
          <cell r="A72" t="str">
            <v>A12102</v>
          </cell>
          <cell r="B72" t="str">
            <v>122/02/17</v>
          </cell>
          <cell r="C72">
            <v>1.125</v>
          </cell>
          <cell r="D72">
            <v>8.4700000000000006</v>
          </cell>
          <cell r="E72">
            <v>9.07</v>
          </cell>
          <cell r="F72" t="str">
            <v/>
          </cell>
          <cell r="G72" t="str">
            <v/>
          </cell>
          <cell r="H72" t="str">
            <v/>
          </cell>
          <cell r="I72" t="str">
            <v/>
          </cell>
          <cell r="J72" t="str">
            <v/>
          </cell>
          <cell r="K72" t="str">
            <v/>
          </cell>
          <cell r="L72" t="str">
            <v/>
          </cell>
          <cell r="M72" t="str">
            <v/>
          </cell>
          <cell r="N72" t="str">
            <v/>
          </cell>
          <cell r="O72">
            <v>1.2374000000000001</v>
          </cell>
        </row>
        <row r="73">
          <cell r="A73" t="str">
            <v>A02108</v>
          </cell>
          <cell r="B73" t="str">
            <v>122/07/26</v>
          </cell>
          <cell r="C73">
            <v>2</v>
          </cell>
          <cell r="D73">
            <v>8.59</v>
          </cell>
          <cell r="E73">
            <v>9.5</v>
          </cell>
          <cell r="F73" t="str">
            <v/>
          </cell>
          <cell r="G73" t="str">
            <v/>
          </cell>
          <cell r="H73" t="str">
            <v/>
          </cell>
          <cell r="I73" t="str">
            <v/>
          </cell>
          <cell r="J73" t="str">
            <v/>
          </cell>
          <cell r="K73" t="str">
            <v/>
          </cell>
          <cell r="L73" t="str">
            <v/>
          </cell>
          <cell r="M73" t="str">
            <v/>
          </cell>
          <cell r="N73" t="str">
            <v/>
          </cell>
          <cell r="O73">
            <v>1.2432000000000001</v>
          </cell>
        </row>
        <row r="74">
          <cell r="A74" t="str">
            <v>A93106</v>
          </cell>
          <cell r="B74" t="str">
            <v>123/05/27</v>
          </cell>
          <cell r="C74">
            <v>3.875</v>
          </cell>
          <cell r="D74">
            <v>8.6300000000000008</v>
          </cell>
          <cell r="E74">
            <v>10.34</v>
          </cell>
          <cell r="F74" t="str">
            <v/>
          </cell>
          <cell r="G74" t="str">
            <v/>
          </cell>
          <cell r="H74" t="str">
            <v/>
          </cell>
          <cell r="I74" t="str">
            <v/>
          </cell>
          <cell r="J74" t="str">
            <v/>
          </cell>
          <cell r="K74" t="str">
            <v/>
          </cell>
          <cell r="L74" t="str">
            <v/>
          </cell>
          <cell r="M74" t="str">
            <v/>
          </cell>
          <cell r="N74" t="str">
            <v/>
          </cell>
          <cell r="O74">
            <v>1.2532000000000001</v>
          </cell>
        </row>
        <row r="75">
          <cell r="A75" t="str">
            <v>A12107</v>
          </cell>
          <cell r="B75" t="str">
            <v>122/06/09</v>
          </cell>
          <cell r="C75">
            <v>1.125</v>
          </cell>
          <cell r="D75">
            <v>8.7799999999999994</v>
          </cell>
          <cell r="E75">
            <v>9.3699999999999992</v>
          </cell>
          <cell r="F75" t="str">
            <v/>
          </cell>
          <cell r="G75" t="str">
            <v/>
          </cell>
          <cell r="H75" t="str">
            <v/>
          </cell>
          <cell r="I75" t="str">
            <v/>
          </cell>
          <cell r="J75" t="str">
            <v/>
          </cell>
          <cell r="K75" t="str">
            <v/>
          </cell>
          <cell r="L75" t="str">
            <v/>
          </cell>
          <cell r="M75" t="str">
            <v/>
          </cell>
          <cell r="N75" t="str">
            <v/>
          </cell>
          <cell r="O75">
            <v>1.2424999999999999</v>
          </cell>
        </row>
        <row r="76">
          <cell r="A76" t="str">
            <v>A03103</v>
          </cell>
          <cell r="B76" t="str">
            <v>123/01/29</v>
          </cell>
          <cell r="C76">
            <v>2</v>
          </cell>
          <cell r="D76">
            <v>8.93</v>
          </cell>
          <cell r="E76">
            <v>10.02</v>
          </cell>
          <cell r="F76" t="str">
            <v/>
          </cell>
          <cell r="G76" t="str">
            <v/>
          </cell>
          <cell r="H76" t="str">
            <v/>
          </cell>
          <cell r="I76" t="str">
            <v/>
          </cell>
          <cell r="J76" t="str">
            <v/>
          </cell>
          <cell r="K76" t="str">
            <v/>
          </cell>
          <cell r="L76" t="str">
            <v/>
          </cell>
          <cell r="M76" t="str">
            <v/>
          </cell>
          <cell r="N76" t="str">
            <v/>
          </cell>
          <cell r="O76">
            <v>1.2517</v>
          </cell>
        </row>
        <row r="77">
          <cell r="A77" t="str">
            <v>A12110</v>
          </cell>
          <cell r="B77" t="str">
            <v>122/10/05</v>
          </cell>
          <cell r="C77">
            <v>1.25</v>
          </cell>
          <cell r="D77">
            <v>9.0500000000000007</v>
          </cell>
          <cell r="E77">
            <v>9.6999999999999993</v>
          </cell>
          <cell r="F77" t="str">
            <v/>
          </cell>
          <cell r="G77" t="str">
            <v/>
          </cell>
          <cell r="H77" t="str">
            <v/>
          </cell>
          <cell r="I77" t="str">
            <v/>
          </cell>
          <cell r="J77" t="str">
            <v/>
          </cell>
          <cell r="K77" t="str">
            <v/>
          </cell>
          <cell r="L77" t="str">
            <v/>
          </cell>
          <cell r="M77" t="str">
            <v/>
          </cell>
          <cell r="N77" t="str">
            <v/>
          </cell>
          <cell r="O77">
            <v>1.2478</v>
          </cell>
        </row>
        <row r="78">
          <cell r="A78" t="str">
            <v>A03107</v>
          </cell>
          <cell r="B78" t="str">
            <v>123/04/25</v>
          </cell>
          <cell r="C78">
            <v>1.875</v>
          </cell>
          <cell r="D78">
            <v>9.2100000000000009</v>
          </cell>
          <cell r="E78">
            <v>10.25</v>
          </cell>
          <cell r="F78" t="str">
            <v/>
          </cell>
          <cell r="G78" t="str">
            <v/>
          </cell>
          <cell r="H78" t="str">
            <v/>
          </cell>
          <cell r="I78" t="str">
            <v/>
          </cell>
          <cell r="J78" t="str">
            <v/>
          </cell>
          <cell r="K78" t="str">
            <v/>
          </cell>
          <cell r="L78" t="str">
            <v/>
          </cell>
          <cell r="M78" t="str">
            <v/>
          </cell>
          <cell r="N78" t="str">
            <v/>
          </cell>
          <cell r="O78">
            <v>1.2556</v>
          </cell>
        </row>
        <row r="79">
          <cell r="A79" t="str">
            <v>A13104</v>
          </cell>
          <cell r="B79" t="str">
            <v>123/02/23</v>
          </cell>
          <cell r="C79">
            <v>1.125</v>
          </cell>
          <cell r="D79">
            <v>9.39</v>
          </cell>
          <cell r="E79">
            <v>10</v>
          </cell>
          <cell r="F79">
            <v>1.2350000000000001</v>
          </cell>
          <cell r="G79">
            <v>1.2350000000000001</v>
          </cell>
          <cell r="H79">
            <v>1.2350000000000001</v>
          </cell>
          <cell r="I79">
            <v>0.5</v>
          </cell>
          <cell r="J79" t="str">
            <v/>
          </cell>
          <cell r="K79" t="str">
            <v/>
          </cell>
          <cell r="L79" t="str">
            <v/>
          </cell>
          <cell r="M79" t="str">
            <v/>
          </cell>
          <cell r="N79" t="str">
            <v/>
          </cell>
          <cell r="O79">
            <v>1.2532000000000001</v>
          </cell>
        </row>
        <row r="80">
          <cell r="A80" t="str">
            <v>A03111</v>
          </cell>
          <cell r="B80" t="str">
            <v>123/07/31</v>
          </cell>
          <cell r="C80">
            <v>2.125</v>
          </cell>
          <cell r="D80">
            <v>9.3800000000000008</v>
          </cell>
          <cell r="E80">
            <v>10.52</v>
          </cell>
          <cell r="F80" t="str">
            <v/>
          </cell>
          <cell r="G80" t="str">
            <v/>
          </cell>
          <cell r="H80" t="str">
            <v/>
          </cell>
          <cell r="I80" t="str">
            <v/>
          </cell>
          <cell r="J80" t="str">
            <v/>
          </cell>
          <cell r="K80" t="str">
            <v/>
          </cell>
          <cell r="L80" t="str">
            <v/>
          </cell>
          <cell r="M80" t="str">
            <v/>
          </cell>
          <cell r="N80" t="str">
            <v/>
          </cell>
          <cell r="O80">
            <v>1.2592000000000001</v>
          </cell>
        </row>
        <row r="81">
          <cell r="A81" t="str">
            <v>A03114</v>
          </cell>
          <cell r="B81" t="str">
            <v>123/10/02</v>
          </cell>
          <cell r="C81">
            <v>2.25</v>
          </cell>
          <cell r="D81">
            <v>9.5</v>
          </cell>
          <cell r="E81">
            <v>10.69</v>
          </cell>
          <cell r="F81" t="str">
            <v/>
          </cell>
          <cell r="G81" t="str">
            <v/>
          </cell>
          <cell r="H81" t="str">
            <v/>
          </cell>
          <cell r="I81" t="str">
            <v/>
          </cell>
          <cell r="J81" t="str">
            <v/>
          </cell>
          <cell r="K81" t="str">
            <v/>
          </cell>
          <cell r="L81" t="str">
            <v/>
          </cell>
          <cell r="M81" t="str">
            <v/>
          </cell>
          <cell r="N81" t="str">
            <v/>
          </cell>
          <cell r="O81">
            <v>1.2616000000000001</v>
          </cell>
        </row>
        <row r="82">
          <cell r="A82" t="str">
            <v>A04102</v>
          </cell>
          <cell r="B82" t="str">
            <v>124/01/23</v>
          </cell>
          <cell r="C82">
            <v>2</v>
          </cell>
          <cell r="D82">
            <v>9.9</v>
          </cell>
          <cell r="E82">
            <v>11</v>
          </cell>
          <cell r="F82" t="str">
            <v/>
          </cell>
          <cell r="G82" t="str">
            <v/>
          </cell>
          <cell r="H82" t="str">
            <v/>
          </cell>
          <cell r="I82" t="str">
            <v/>
          </cell>
          <cell r="J82" t="str">
            <v/>
          </cell>
          <cell r="K82" t="str">
            <v/>
          </cell>
          <cell r="L82" t="str">
            <v/>
          </cell>
          <cell r="M82" t="str">
            <v/>
          </cell>
          <cell r="N82" t="str">
            <v/>
          </cell>
          <cell r="O82">
            <v>1.2667999999999999</v>
          </cell>
        </row>
        <row r="83">
          <cell r="A83" t="str">
            <v>A04107</v>
          </cell>
          <cell r="B83" t="str">
            <v>124/04/15</v>
          </cell>
          <cell r="C83">
            <v>2.125</v>
          </cell>
          <cell r="D83">
            <v>9.8800000000000008</v>
          </cell>
          <cell r="E83">
            <v>11.22</v>
          </cell>
          <cell r="F83" t="str">
            <v/>
          </cell>
          <cell r="G83" t="str">
            <v/>
          </cell>
          <cell r="H83" t="str">
            <v/>
          </cell>
          <cell r="I83" t="str">
            <v/>
          </cell>
          <cell r="J83" t="str">
            <v/>
          </cell>
          <cell r="K83" t="str">
            <v/>
          </cell>
          <cell r="L83" t="str">
            <v/>
          </cell>
          <cell r="M83" t="str">
            <v/>
          </cell>
          <cell r="N83" t="str">
            <v/>
          </cell>
          <cell r="O83">
            <v>1.2698</v>
          </cell>
        </row>
        <row r="84">
          <cell r="A84" t="str">
            <v>A04114</v>
          </cell>
          <cell r="B84" t="str">
            <v>124/10/26</v>
          </cell>
          <cell r="C84">
            <v>1.75</v>
          </cell>
          <cell r="D84">
            <v>10.58</v>
          </cell>
          <cell r="E84">
            <v>11.75</v>
          </cell>
          <cell r="F84" t="str">
            <v/>
          </cell>
          <cell r="G84" t="str">
            <v/>
          </cell>
          <cell r="H84" t="str">
            <v/>
          </cell>
          <cell r="I84" t="str">
            <v/>
          </cell>
          <cell r="J84" t="str">
            <v/>
          </cell>
          <cell r="K84" t="str">
            <v/>
          </cell>
          <cell r="L84" t="str">
            <v/>
          </cell>
          <cell r="M84" t="str">
            <v/>
          </cell>
          <cell r="N84" t="str">
            <v/>
          </cell>
          <cell r="O84">
            <v>1.2785</v>
          </cell>
        </row>
        <row r="85">
          <cell r="A85" t="str">
            <v>A05102</v>
          </cell>
          <cell r="B85" t="str">
            <v>125/01/22</v>
          </cell>
          <cell r="C85">
            <v>1.375</v>
          </cell>
          <cell r="D85">
            <v>11</v>
          </cell>
          <cell r="E85">
            <v>12</v>
          </cell>
          <cell r="F85" t="str">
            <v/>
          </cell>
          <cell r="G85" t="str">
            <v/>
          </cell>
          <cell r="H85" t="str">
            <v/>
          </cell>
          <cell r="I85" t="str">
            <v/>
          </cell>
          <cell r="J85" t="str">
            <v/>
          </cell>
          <cell r="K85" t="str">
            <v/>
          </cell>
          <cell r="L85" t="str">
            <v/>
          </cell>
          <cell r="M85" t="str">
            <v/>
          </cell>
          <cell r="N85" t="str">
            <v/>
          </cell>
          <cell r="O85">
            <v>1.2831999999999999</v>
          </cell>
        </row>
        <row r="86">
          <cell r="A86" t="str">
            <v>A05106</v>
          </cell>
          <cell r="B86" t="str">
            <v>125/04/08</v>
          </cell>
          <cell r="C86">
            <v>1.25</v>
          </cell>
          <cell r="D86">
            <v>11.14</v>
          </cell>
          <cell r="E86">
            <v>12.21</v>
          </cell>
          <cell r="F86" t="str">
            <v/>
          </cell>
          <cell r="G86" t="str">
            <v/>
          </cell>
          <cell r="H86" t="str">
            <v/>
          </cell>
          <cell r="I86" t="str">
            <v/>
          </cell>
          <cell r="J86" t="str">
            <v/>
          </cell>
          <cell r="K86" t="str">
            <v/>
          </cell>
          <cell r="L86" t="str">
            <v/>
          </cell>
          <cell r="M86" t="str">
            <v/>
          </cell>
          <cell r="N86" t="str">
            <v/>
          </cell>
          <cell r="O86">
            <v>1.2866</v>
          </cell>
        </row>
        <row r="87">
          <cell r="A87" t="str">
            <v>A05109</v>
          </cell>
          <cell r="B87" t="str">
            <v>125/07/19</v>
          </cell>
          <cell r="C87">
            <v>1.125</v>
          </cell>
          <cell r="D87">
            <v>11.49</v>
          </cell>
          <cell r="E87">
            <v>12.49</v>
          </cell>
          <cell r="F87" t="str">
            <v/>
          </cell>
          <cell r="G87" t="str">
            <v/>
          </cell>
          <cell r="H87" t="str">
            <v/>
          </cell>
          <cell r="I87" t="str">
            <v/>
          </cell>
          <cell r="J87" t="str">
            <v/>
          </cell>
          <cell r="K87" t="str">
            <v/>
          </cell>
          <cell r="L87" t="str">
            <v/>
          </cell>
          <cell r="M87" t="str">
            <v/>
          </cell>
          <cell r="N87" t="str">
            <v/>
          </cell>
          <cell r="O87">
            <v>1.2909999999999999</v>
          </cell>
        </row>
        <row r="88">
          <cell r="A88" t="str">
            <v>A06103</v>
          </cell>
          <cell r="B88" t="str">
            <v>126/02/20</v>
          </cell>
          <cell r="C88">
            <v>1.75</v>
          </cell>
          <cell r="D88">
            <v>11.51</v>
          </cell>
          <cell r="E88">
            <v>13.08</v>
          </cell>
          <cell r="F88" t="str">
            <v/>
          </cell>
          <cell r="G88" t="str">
            <v/>
          </cell>
          <cell r="H88" t="str">
            <v/>
          </cell>
          <cell r="I88" t="str">
            <v/>
          </cell>
          <cell r="J88" t="str">
            <v/>
          </cell>
          <cell r="K88" t="str">
            <v/>
          </cell>
          <cell r="L88" t="str">
            <v/>
          </cell>
          <cell r="M88" t="str">
            <v/>
          </cell>
          <cell r="N88" t="str">
            <v/>
          </cell>
          <cell r="O88">
            <v>1.2970999999999999</v>
          </cell>
        </row>
        <row r="89">
          <cell r="A89" t="str">
            <v>A06108</v>
          </cell>
          <cell r="B89" t="str">
            <v>126/08/18</v>
          </cell>
          <cell r="C89">
            <v>1.5</v>
          </cell>
          <cell r="D89">
            <v>12.16</v>
          </cell>
          <cell r="E89">
            <v>13.57</v>
          </cell>
          <cell r="F89" t="str">
            <v/>
          </cell>
          <cell r="G89" t="str">
            <v/>
          </cell>
          <cell r="H89" t="str">
            <v/>
          </cell>
          <cell r="I89" t="str">
            <v/>
          </cell>
          <cell r="J89" t="str">
            <v/>
          </cell>
          <cell r="K89" t="str">
            <v/>
          </cell>
          <cell r="L89" t="str">
            <v/>
          </cell>
          <cell r="M89" t="str">
            <v/>
          </cell>
          <cell r="N89" t="str">
            <v/>
          </cell>
          <cell r="O89">
            <v>1.3048</v>
          </cell>
        </row>
        <row r="90">
          <cell r="A90" t="str">
            <v>A07103</v>
          </cell>
          <cell r="B90" t="str">
            <v>127/03/13</v>
          </cell>
          <cell r="C90">
            <v>1.375</v>
          </cell>
          <cell r="D90">
            <v>12.63</v>
          </cell>
          <cell r="E90">
            <v>14.13</v>
          </cell>
          <cell r="F90" t="str">
            <v/>
          </cell>
          <cell r="G90" t="str">
            <v/>
          </cell>
          <cell r="H90" t="str">
            <v/>
          </cell>
          <cell r="I90" t="str">
            <v/>
          </cell>
          <cell r="J90" t="str">
            <v/>
          </cell>
          <cell r="K90" t="str">
            <v/>
          </cell>
          <cell r="L90" t="str">
            <v/>
          </cell>
          <cell r="M90" t="str">
            <v/>
          </cell>
          <cell r="N90" t="str">
            <v/>
          </cell>
          <cell r="O90">
            <v>1.3131999999999999</v>
          </cell>
        </row>
        <row r="91">
          <cell r="A91" t="str">
            <v>A07108</v>
          </cell>
          <cell r="B91" t="str">
            <v>127/09/21</v>
          </cell>
          <cell r="C91">
            <v>1.125</v>
          </cell>
          <cell r="D91">
            <v>13.35</v>
          </cell>
          <cell r="E91">
            <v>14.66</v>
          </cell>
          <cell r="F91" t="str">
            <v/>
          </cell>
          <cell r="G91" t="str">
            <v/>
          </cell>
          <cell r="H91" t="str">
            <v/>
          </cell>
          <cell r="I91" t="str">
            <v/>
          </cell>
          <cell r="J91" t="str">
            <v/>
          </cell>
          <cell r="K91" t="str">
            <v/>
          </cell>
          <cell r="L91" t="str">
            <v/>
          </cell>
          <cell r="M91" t="str">
            <v/>
          </cell>
          <cell r="N91" t="str">
            <v/>
          </cell>
          <cell r="O91">
            <v>1.3216000000000001</v>
          </cell>
        </row>
        <row r="92">
          <cell r="A92" t="str">
            <v>A99102</v>
          </cell>
          <cell r="B92" t="str">
            <v>129/01/28</v>
          </cell>
          <cell r="C92">
            <v>2.25</v>
          </cell>
          <cell r="D92">
            <v>13.35</v>
          </cell>
          <cell r="E92">
            <v>16.010000000000002</v>
          </cell>
          <cell r="F92" t="str">
            <v/>
          </cell>
          <cell r="G92" t="str">
            <v/>
          </cell>
          <cell r="H92" t="str">
            <v/>
          </cell>
          <cell r="I92" t="str">
            <v/>
          </cell>
          <cell r="J92" t="str">
            <v/>
          </cell>
          <cell r="K92" t="str">
            <v/>
          </cell>
          <cell r="L92" t="str">
            <v/>
          </cell>
          <cell r="M92" t="str">
            <v/>
          </cell>
          <cell r="N92" t="str">
            <v/>
          </cell>
          <cell r="O92">
            <v>1.3347</v>
          </cell>
        </row>
        <row r="93">
          <cell r="A93" t="str">
            <v>A08102</v>
          </cell>
          <cell r="B93" t="str">
            <v>128/01/28</v>
          </cell>
          <cell r="C93">
            <v>1.125</v>
          </cell>
          <cell r="D93">
            <v>13.54</v>
          </cell>
          <cell r="E93">
            <v>15.01</v>
          </cell>
          <cell r="F93" t="str">
            <v/>
          </cell>
          <cell r="G93" t="str">
            <v/>
          </cell>
          <cell r="H93" t="str">
            <v/>
          </cell>
          <cell r="I93" t="str">
            <v/>
          </cell>
          <cell r="J93" t="str">
            <v/>
          </cell>
          <cell r="K93" t="str">
            <v/>
          </cell>
          <cell r="L93" t="str">
            <v/>
          </cell>
          <cell r="M93" t="str">
            <v/>
          </cell>
          <cell r="N93" t="str">
            <v/>
          </cell>
          <cell r="O93">
            <v>1.3266</v>
          </cell>
        </row>
        <row r="94">
          <cell r="A94" t="str">
            <v>A08104</v>
          </cell>
          <cell r="B94" t="str">
            <v>128/03/04</v>
          </cell>
          <cell r="C94">
            <v>1.125</v>
          </cell>
          <cell r="D94">
            <v>13.64</v>
          </cell>
          <cell r="E94">
            <v>15.11</v>
          </cell>
          <cell r="F94" t="str">
            <v/>
          </cell>
          <cell r="G94" t="str">
            <v/>
          </cell>
          <cell r="H94" t="str">
            <v/>
          </cell>
          <cell r="I94" t="str">
            <v/>
          </cell>
          <cell r="J94" t="str">
            <v/>
          </cell>
          <cell r="K94" t="str">
            <v/>
          </cell>
          <cell r="L94" t="str">
            <v/>
          </cell>
          <cell r="M94" t="str">
            <v/>
          </cell>
          <cell r="N94" t="str">
            <v/>
          </cell>
          <cell r="O94">
            <v>1.3279000000000001</v>
          </cell>
        </row>
        <row r="95">
          <cell r="A95" t="str">
            <v>A00104</v>
          </cell>
          <cell r="B95" t="str">
            <v>130/02/22</v>
          </cell>
          <cell r="C95">
            <v>2</v>
          </cell>
          <cell r="D95">
            <v>14.33</v>
          </cell>
          <cell r="E95">
            <v>17.079999999999998</v>
          </cell>
          <cell r="F95" t="str">
            <v/>
          </cell>
          <cell r="G95" t="str">
            <v/>
          </cell>
          <cell r="H95" t="str">
            <v/>
          </cell>
          <cell r="I95" t="str">
            <v/>
          </cell>
          <cell r="J95" t="str">
            <v/>
          </cell>
          <cell r="K95" t="str">
            <v/>
          </cell>
          <cell r="L95" t="str">
            <v/>
          </cell>
          <cell r="M95" t="str">
            <v/>
          </cell>
          <cell r="N95" t="str">
            <v/>
          </cell>
          <cell r="O95">
            <v>1.3505</v>
          </cell>
        </row>
        <row r="96">
          <cell r="A96" t="str">
            <v>A99109</v>
          </cell>
          <cell r="B96" t="str">
            <v>129/12/28</v>
          </cell>
          <cell r="C96">
            <v>2.125</v>
          </cell>
          <cell r="D96">
            <v>14.34</v>
          </cell>
          <cell r="E96">
            <v>16.93</v>
          </cell>
          <cell r="F96" t="str">
            <v/>
          </cell>
          <cell r="G96" t="str">
            <v/>
          </cell>
          <cell r="H96" t="str">
            <v/>
          </cell>
          <cell r="I96" t="str">
            <v/>
          </cell>
          <cell r="J96" t="str">
            <v/>
          </cell>
          <cell r="K96" t="str">
            <v/>
          </cell>
          <cell r="L96" t="str">
            <v/>
          </cell>
          <cell r="M96" t="str">
            <v/>
          </cell>
          <cell r="N96" t="str">
            <v/>
          </cell>
          <cell r="O96">
            <v>1.3476999999999999</v>
          </cell>
        </row>
        <row r="97">
          <cell r="A97" t="str">
            <v>A08108</v>
          </cell>
          <cell r="B97" t="str">
            <v>128/09/06</v>
          </cell>
          <cell r="C97">
            <v>0.75</v>
          </cell>
          <cell r="D97">
            <v>14.51</v>
          </cell>
          <cell r="E97">
            <v>15.62</v>
          </cell>
          <cell r="F97" t="str">
            <v/>
          </cell>
          <cell r="G97" t="str">
            <v/>
          </cell>
          <cell r="H97" t="str">
            <v/>
          </cell>
          <cell r="I97" t="str">
            <v/>
          </cell>
          <cell r="J97" t="str">
            <v/>
          </cell>
          <cell r="K97" t="str">
            <v/>
          </cell>
          <cell r="L97" t="str">
            <v/>
          </cell>
          <cell r="M97" t="str">
            <v/>
          </cell>
          <cell r="N97" t="str">
            <v/>
          </cell>
          <cell r="O97">
            <v>1.3371999999999999</v>
          </cell>
        </row>
        <row r="98">
          <cell r="A98" t="str">
            <v>A09102</v>
          </cell>
          <cell r="B98" t="str">
            <v>129/01/17</v>
          </cell>
          <cell r="C98">
            <v>0.75</v>
          </cell>
          <cell r="D98">
            <v>14.87</v>
          </cell>
          <cell r="E98">
            <v>15.98</v>
          </cell>
          <cell r="F98" t="str">
            <v/>
          </cell>
          <cell r="G98" t="str">
            <v/>
          </cell>
          <cell r="H98" t="str">
            <v/>
          </cell>
          <cell r="I98" t="str">
            <v/>
          </cell>
          <cell r="J98" t="str">
            <v/>
          </cell>
          <cell r="K98" t="str">
            <v/>
          </cell>
          <cell r="L98" t="str">
            <v/>
          </cell>
          <cell r="M98" t="str">
            <v/>
          </cell>
          <cell r="N98" t="str">
            <v/>
          </cell>
          <cell r="O98">
            <v>1.3424</v>
          </cell>
        </row>
        <row r="99">
          <cell r="A99" t="str">
            <v>A00108</v>
          </cell>
          <cell r="B99" t="str">
            <v>130/08/22</v>
          </cell>
          <cell r="C99">
            <v>1.875</v>
          </cell>
          <cell r="D99">
            <v>14.94</v>
          </cell>
          <cell r="E99">
            <v>17.579999999999998</v>
          </cell>
          <cell r="F99" t="str">
            <v/>
          </cell>
          <cell r="G99" t="str">
            <v/>
          </cell>
          <cell r="H99" t="str">
            <v/>
          </cell>
          <cell r="I99" t="str">
            <v/>
          </cell>
          <cell r="J99" t="str">
            <v/>
          </cell>
          <cell r="K99" t="str">
            <v/>
          </cell>
          <cell r="L99" t="str">
            <v/>
          </cell>
          <cell r="M99" t="str">
            <v/>
          </cell>
          <cell r="N99" t="str">
            <v/>
          </cell>
          <cell r="O99">
            <v>1.3581000000000001</v>
          </cell>
        </row>
        <row r="100">
          <cell r="A100" t="str">
            <v>A09104</v>
          </cell>
          <cell r="B100" t="str">
            <v>129/03/09</v>
          </cell>
          <cell r="C100">
            <v>0.5</v>
          </cell>
          <cell r="D100">
            <v>15.2</v>
          </cell>
          <cell r="E100">
            <v>16.12</v>
          </cell>
          <cell r="F100" t="str">
            <v/>
          </cell>
          <cell r="G100" t="str">
            <v/>
          </cell>
          <cell r="H100" t="str">
            <v/>
          </cell>
          <cell r="I100" t="str">
            <v/>
          </cell>
          <cell r="J100" t="str">
            <v/>
          </cell>
          <cell r="K100" t="str">
            <v/>
          </cell>
          <cell r="L100" t="str">
            <v/>
          </cell>
          <cell r="M100" t="str">
            <v/>
          </cell>
          <cell r="N100" t="str">
            <v/>
          </cell>
          <cell r="O100">
            <v>1.3461000000000001</v>
          </cell>
        </row>
        <row r="101">
          <cell r="A101" t="str">
            <v>A01104</v>
          </cell>
          <cell r="B101" t="str">
            <v>131/02/13</v>
          </cell>
          <cell r="C101">
            <v>1.75</v>
          </cell>
          <cell r="D101">
            <v>15.27</v>
          </cell>
          <cell r="E101">
            <v>18.059999999999999</v>
          </cell>
          <cell r="F101" t="str">
            <v/>
          </cell>
          <cell r="G101" t="str">
            <v/>
          </cell>
          <cell r="H101" t="str">
            <v/>
          </cell>
          <cell r="I101" t="str">
            <v/>
          </cell>
          <cell r="J101" t="str">
            <v/>
          </cell>
          <cell r="K101" t="str">
            <v/>
          </cell>
          <cell r="L101" t="str">
            <v/>
          </cell>
          <cell r="M101" t="str">
            <v/>
          </cell>
          <cell r="N101" t="str">
            <v/>
          </cell>
          <cell r="O101">
            <v>1.3656999999999999</v>
          </cell>
        </row>
        <row r="102">
          <cell r="A102" t="str">
            <v>A02109</v>
          </cell>
          <cell r="B102" t="str">
            <v>132/08/02</v>
          </cell>
          <cell r="C102">
            <v>2.5</v>
          </cell>
          <cell r="D102">
            <v>15.69</v>
          </cell>
          <cell r="E102">
            <v>19.52</v>
          </cell>
          <cell r="F102" t="str">
            <v/>
          </cell>
          <cell r="G102" t="str">
            <v/>
          </cell>
          <cell r="H102" t="str">
            <v/>
          </cell>
          <cell r="I102" t="str">
            <v/>
          </cell>
          <cell r="J102" t="str">
            <v/>
          </cell>
          <cell r="K102" t="str">
            <v/>
          </cell>
          <cell r="L102" t="str">
            <v/>
          </cell>
          <cell r="M102" t="str">
            <v/>
          </cell>
          <cell r="N102" t="str">
            <v/>
          </cell>
          <cell r="O102">
            <v>1.3815</v>
          </cell>
        </row>
        <row r="103">
          <cell r="A103" t="str">
            <v>A09108</v>
          </cell>
          <cell r="B103" t="str">
            <v>129/09/18</v>
          </cell>
          <cell r="C103">
            <v>0.5</v>
          </cell>
          <cell r="D103">
            <v>15.72</v>
          </cell>
          <cell r="E103">
            <v>16.649999999999999</v>
          </cell>
          <cell r="F103" t="str">
            <v/>
          </cell>
          <cell r="G103" t="str">
            <v/>
          </cell>
          <cell r="H103" t="str">
            <v/>
          </cell>
          <cell r="I103" t="str">
            <v/>
          </cell>
          <cell r="J103" t="str">
            <v/>
          </cell>
          <cell r="K103" t="str">
            <v/>
          </cell>
          <cell r="L103" t="str">
            <v/>
          </cell>
          <cell r="M103" t="str">
            <v/>
          </cell>
          <cell r="N103" t="str">
            <v/>
          </cell>
          <cell r="O103">
            <v>1.3537999999999999</v>
          </cell>
        </row>
        <row r="104">
          <cell r="A104" t="str">
            <v>A11109</v>
          </cell>
          <cell r="B104" t="str">
            <v>131/09/30</v>
          </cell>
          <cell r="C104">
            <v>1.875</v>
          </cell>
          <cell r="D104">
            <v>15.76</v>
          </cell>
          <cell r="E104">
            <v>18.68</v>
          </cell>
          <cell r="F104" t="str">
            <v/>
          </cell>
          <cell r="G104" t="str">
            <v/>
          </cell>
          <cell r="H104" t="str">
            <v/>
          </cell>
          <cell r="I104" t="str">
            <v/>
          </cell>
          <cell r="J104" t="str">
            <v/>
          </cell>
          <cell r="K104" t="str">
            <v/>
          </cell>
          <cell r="L104" t="str">
            <v/>
          </cell>
          <cell r="M104" t="str">
            <v/>
          </cell>
          <cell r="N104" t="str">
            <v/>
          </cell>
          <cell r="O104">
            <v>1.3737999999999999</v>
          </cell>
        </row>
        <row r="105">
          <cell r="A105" t="str">
            <v>A01108</v>
          </cell>
          <cell r="B105" t="str">
            <v>131/08/24</v>
          </cell>
          <cell r="C105">
            <v>1.625</v>
          </cell>
          <cell r="D105">
            <v>15.92</v>
          </cell>
          <cell r="E105">
            <v>18.579999999999998</v>
          </cell>
          <cell r="F105" t="str">
            <v/>
          </cell>
          <cell r="G105" t="str">
            <v/>
          </cell>
          <cell r="H105" t="str">
            <v/>
          </cell>
          <cell r="I105" t="str">
            <v/>
          </cell>
          <cell r="J105" t="str">
            <v/>
          </cell>
          <cell r="K105" t="str">
            <v/>
          </cell>
          <cell r="L105" t="str">
            <v/>
          </cell>
          <cell r="M105" t="str">
            <v/>
          </cell>
          <cell r="N105" t="str">
            <v/>
          </cell>
          <cell r="O105">
            <v>1.3741000000000001</v>
          </cell>
        </row>
        <row r="106">
          <cell r="A106" t="str">
            <v>A10102</v>
          </cell>
          <cell r="B106" t="str">
            <v>130/01/29</v>
          </cell>
          <cell r="C106">
            <v>0.5</v>
          </cell>
          <cell r="D106">
            <v>15.98</v>
          </cell>
          <cell r="E106">
            <v>17.02</v>
          </cell>
          <cell r="F106" t="str">
            <v/>
          </cell>
          <cell r="G106" t="str">
            <v/>
          </cell>
          <cell r="H106" t="str">
            <v/>
          </cell>
          <cell r="I106" t="str">
            <v/>
          </cell>
          <cell r="J106" t="str">
            <v/>
          </cell>
          <cell r="K106" t="str">
            <v/>
          </cell>
          <cell r="L106" t="str">
            <v/>
          </cell>
          <cell r="M106" t="str">
            <v/>
          </cell>
          <cell r="N106" t="str">
            <v/>
          </cell>
          <cell r="O106">
            <v>1.3593</v>
          </cell>
        </row>
        <row r="107">
          <cell r="A107" t="str">
            <v>A02105</v>
          </cell>
          <cell r="B107" t="str">
            <v>132/02/26</v>
          </cell>
          <cell r="C107">
            <v>1.75</v>
          </cell>
          <cell r="D107">
            <v>16.03</v>
          </cell>
          <cell r="E107">
            <v>19.09</v>
          </cell>
          <cell r="F107" t="str">
            <v/>
          </cell>
          <cell r="G107" t="str">
            <v/>
          </cell>
          <cell r="H107" t="str">
            <v/>
          </cell>
          <cell r="I107" t="str">
            <v/>
          </cell>
          <cell r="J107" t="str">
            <v/>
          </cell>
          <cell r="K107" t="str">
            <v/>
          </cell>
          <cell r="L107" t="str">
            <v/>
          </cell>
          <cell r="M107" t="str">
            <v/>
          </cell>
          <cell r="N107" t="str">
            <v/>
          </cell>
          <cell r="O107">
            <v>1.3807</v>
          </cell>
        </row>
        <row r="108">
          <cell r="A108" t="str">
            <v>A09113</v>
          </cell>
          <cell r="B108" t="str">
            <v>129/12/29</v>
          </cell>
          <cell r="C108">
            <v>0.375</v>
          </cell>
          <cell r="D108">
            <v>16.16</v>
          </cell>
          <cell r="E108">
            <v>16.93</v>
          </cell>
          <cell r="F108" t="str">
            <v/>
          </cell>
          <cell r="G108" t="str">
            <v/>
          </cell>
          <cell r="H108" t="str">
            <v/>
          </cell>
          <cell r="I108" t="str">
            <v/>
          </cell>
          <cell r="J108" t="str">
            <v/>
          </cell>
          <cell r="K108" t="str">
            <v/>
          </cell>
          <cell r="L108" t="str">
            <v/>
          </cell>
          <cell r="M108" t="str">
            <v/>
          </cell>
          <cell r="N108" t="str">
            <v/>
          </cell>
          <cell r="O108">
            <v>1.3589</v>
          </cell>
        </row>
        <row r="109">
          <cell r="A109" t="str">
            <v>A11101</v>
          </cell>
          <cell r="B109" t="str">
            <v>131/01/18</v>
          </cell>
          <cell r="C109">
            <v>1</v>
          </cell>
          <cell r="D109">
            <v>16.27</v>
          </cell>
          <cell r="E109">
            <v>17.989999999999998</v>
          </cell>
          <cell r="F109" t="str">
            <v/>
          </cell>
          <cell r="G109" t="str">
            <v/>
          </cell>
          <cell r="H109" t="str">
            <v/>
          </cell>
          <cell r="I109" t="str">
            <v/>
          </cell>
          <cell r="J109" t="str">
            <v/>
          </cell>
          <cell r="K109" t="str">
            <v/>
          </cell>
          <cell r="L109" t="str">
            <v/>
          </cell>
          <cell r="M109" t="str">
            <v/>
          </cell>
          <cell r="N109" t="str">
            <v/>
          </cell>
          <cell r="O109">
            <v>1.37</v>
          </cell>
        </row>
        <row r="110">
          <cell r="A110" t="str">
            <v>A10105</v>
          </cell>
          <cell r="B110" t="str">
            <v>130/05/21</v>
          </cell>
          <cell r="C110">
            <v>0.625</v>
          </cell>
          <cell r="D110">
            <v>16.11</v>
          </cell>
          <cell r="E110">
            <v>17.32</v>
          </cell>
          <cell r="F110" t="str">
            <v/>
          </cell>
          <cell r="G110" t="str">
            <v/>
          </cell>
          <cell r="H110" t="str">
            <v/>
          </cell>
          <cell r="I110" t="str">
            <v/>
          </cell>
          <cell r="J110" t="str">
            <v/>
          </cell>
          <cell r="K110" t="str">
            <v/>
          </cell>
          <cell r="L110" t="str">
            <v/>
          </cell>
          <cell r="M110" t="str">
            <v/>
          </cell>
          <cell r="N110" t="str">
            <v/>
          </cell>
          <cell r="O110">
            <v>1.3629</v>
          </cell>
        </row>
        <row r="111">
          <cell r="A111" t="str">
            <v>A03105</v>
          </cell>
          <cell r="B111" t="str">
            <v>133/02/26</v>
          </cell>
          <cell r="C111">
            <v>2.125</v>
          </cell>
          <cell r="D111">
            <v>16.3</v>
          </cell>
          <cell r="E111">
            <v>20.09</v>
          </cell>
          <cell r="F111" t="str">
            <v/>
          </cell>
          <cell r="G111" t="str">
            <v/>
          </cell>
          <cell r="H111" t="str">
            <v/>
          </cell>
          <cell r="I111" t="str">
            <v/>
          </cell>
          <cell r="J111" t="str">
            <v/>
          </cell>
          <cell r="K111" t="str">
            <v/>
          </cell>
          <cell r="L111" t="str">
            <v/>
          </cell>
          <cell r="M111" t="str">
            <v/>
          </cell>
          <cell r="N111" t="str">
            <v/>
          </cell>
          <cell r="O111">
            <v>1.3926000000000001</v>
          </cell>
        </row>
        <row r="112">
          <cell r="A112" t="str">
            <v>A11104</v>
          </cell>
          <cell r="B112" t="str">
            <v>131/03/04</v>
          </cell>
          <cell r="C112">
            <v>0.875</v>
          </cell>
          <cell r="D112">
            <v>16.39</v>
          </cell>
          <cell r="E112">
            <v>18.11</v>
          </cell>
          <cell r="F112" t="str">
            <v/>
          </cell>
          <cell r="G112" t="str">
            <v/>
          </cell>
          <cell r="H112" t="str">
            <v/>
          </cell>
          <cell r="I112" t="str">
            <v/>
          </cell>
          <cell r="J112" t="str">
            <v/>
          </cell>
          <cell r="K112" t="str">
            <v/>
          </cell>
          <cell r="L112" t="str">
            <v/>
          </cell>
          <cell r="M112" t="str">
            <v/>
          </cell>
          <cell r="N112" t="str">
            <v/>
          </cell>
          <cell r="O112">
            <v>1.3727</v>
          </cell>
        </row>
        <row r="113">
          <cell r="A113" t="str">
            <v>A12104</v>
          </cell>
          <cell r="B113" t="str">
            <v>132/03/03</v>
          </cell>
          <cell r="C113">
            <v>1.375</v>
          </cell>
          <cell r="D113">
            <v>16.5</v>
          </cell>
          <cell r="E113">
            <v>19.11</v>
          </cell>
          <cell r="F113" t="str">
            <v/>
          </cell>
          <cell r="G113" t="str">
            <v/>
          </cell>
          <cell r="H113" t="str">
            <v/>
          </cell>
          <cell r="I113" t="str">
            <v/>
          </cell>
          <cell r="J113" t="str">
            <v/>
          </cell>
          <cell r="K113" t="str">
            <v/>
          </cell>
          <cell r="L113" t="str">
            <v/>
          </cell>
          <cell r="M113" t="str">
            <v/>
          </cell>
          <cell r="N113" t="str">
            <v/>
          </cell>
          <cell r="O113">
            <v>1.3837999999999999</v>
          </cell>
        </row>
        <row r="114">
          <cell r="A114" t="str">
            <v>A10112</v>
          </cell>
          <cell r="B114" t="str">
            <v>130/11/12</v>
          </cell>
          <cell r="C114">
            <v>0.625</v>
          </cell>
          <cell r="D114">
            <v>16.579999999999998</v>
          </cell>
          <cell r="E114">
            <v>17.8</v>
          </cell>
          <cell r="F114" t="str">
            <v/>
          </cell>
          <cell r="G114" t="str">
            <v/>
          </cell>
          <cell r="H114" t="str">
            <v/>
          </cell>
          <cell r="I114" t="str">
            <v/>
          </cell>
          <cell r="J114" t="str">
            <v/>
          </cell>
          <cell r="K114" t="str">
            <v/>
          </cell>
          <cell r="L114" t="str">
            <v/>
          </cell>
          <cell r="M114" t="str">
            <v/>
          </cell>
          <cell r="N114" t="str">
            <v/>
          </cell>
          <cell r="O114">
            <v>1.3701000000000001</v>
          </cell>
        </row>
        <row r="115">
          <cell r="A115" t="str">
            <v>A03112</v>
          </cell>
          <cell r="B115" t="str">
            <v>133/08/04</v>
          </cell>
          <cell r="C115">
            <v>2.25</v>
          </cell>
          <cell r="D115">
            <v>16.59</v>
          </cell>
          <cell r="E115">
            <v>20.53</v>
          </cell>
          <cell r="F115" t="str">
            <v/>
          </cell>
          <cell r="G115" t="str">
            <v/>
          </cell>
          <cell r="H115" t="str">
            <v/>
          </cell>
          <cell r="I115" t="str">
            <v/>
          </cell>
          <cell r="J115" t="str">
            <v/>
          </cell>
          <cell r="K115" t="str">
            <v/>
          </cell>
          <cell r="L115" t="str">
            <v/>
          </cell>
          <cell r="M115" t="str">
            <v/>
          </cell>
          <cell r="N115" t="str">
            <v/>
          </cell>
          <cell r="O115">
            <v>1.3980999999999999</v>
          </cell>
        </row>
        <row r="116">
          <cell r="A116" t="str">
            <v>A10110</v>
          </cell>
          <cell r="B116" t="str">
            <v>130/09/29</v>
          </cell>
          <cell r="C116">
            <v>0.5</v>
          </cell>
          <cell r="D116">
            <v>16.64</v>
          </cell>
          <cell r="E116">
            <v>17.68</v>
          </cell>
          <cell r="F116" t="str">
            <v/>
          </cell>
          <cell r="G116" t="str">
            <v/>
          </cell>
          <cell r="H116" t="str">
            <v/>
          </cell>
          <cell r="I116" t="str">
            <v/>
          </cell>
          <cell r="J116" t="str">
            <v/>
          </cell>
          <cell r="K116" t="str">
            <v/>
          </cell>
          <cell r="L116" t="str">
            <v/>
          </cell>
          <cell r="M116" t="str">
            <v/>
          </cell>
          <cell r="N116" t="str">
            <v/>
          </cell>
          <cell r="O116">
            <v>1.3692</v>
          </cell>
        </row>
        <row r="117">
          <cell r="A117" t="str">
            <v>A04104</v>
          </cell>
          <cell r="B117" t="str">
            <v>134/02/13</v>
          </cell>
          <cell r="C117">
            <v>2.375</v>
          </cell>
          <cell r="D117">
            <v>16.64</v>
          </cell>
          <cell r="E117">
            <v>21.06</v>
          </cell>
          <cell r="F117" t="str">
            <v/>
          </cell>
          <cell r="G117" t="str">
            <v/>
          </cell>
          <cell r="H117" t="str">
            <v/>
          </cell>
          <cell r="I117" t="str">
            <v/>
          </cell>
          <cell r="J117" t="str">
            <v/>
          </cell>
          <cell r="K117" t="str">
            <v/>
          </cell>
          <cell r="L117" t="str">
            <v/>
          </cell>
          <cell r="M117" t="str">
            <v/>
          </cell>
          <cell r="N117" t="str">
            <v/>
          </cell>
          <cell r="O117">
            <v>1.405</v>
          </cell>
        </row>
        <row r="118">
          <cell r="A118" t="str">
            <v>A03108</v>
          </cell>
          <cell r="B118" t="str">
            <v>133/05/28</v>
          </cell>
          <cell r="C118">
            <v>2</v>
          </cell>
          <cell r="D118">
            <v>16.68</v>
          </cell>
          <cell r="E118">
            <v>20.34</v>
          </cell>
          <cell r="F118" t="str">
            <v/>
          </cell>
          <cell r="G118" t="str">
            <v/>
          </cell>
          <cell r="H118" t="str">
            <v/>
          </cell>
          <cell r="I118" t="str">
            <v/>
          </cell>
          <cell r="J118" t="str">
            <v/>
          </cell>
          <cell r="K118" t="str">
            <v/>
          </cell>
          <cell r="L118" t="str">
            <v/>
          </cell>
          <cell r="M118" t="str">
            <v/>
          </cell>
          <cell r="N118" t="str">
            <v/>
          </cell>
          <cell r="O118">
            <v>1.3972</v>
          </cell>
        </row>
        <row r="119">
          <cell r="A119" t="str">
            <v>A04108</v>
          </cell>
          <cell r="B119" t="str">
            <v>134/05/15</v>
          </cell>
          <cell r="C119">
            <v>2.375</v>
          </cell>
          <cell r="D119">
            <v>16.89</v>
          </cell>
          <cell r="E119">
            <v>21.31</v>
          </cell>
          <cell r="F119" t="str">
            <v/>
          </cell>
          <cell r="G119" t="str">
            <v/>
          </cell>
          <cell r="H119" t="str">
            <v/>
          </cell>
          <cell r="I119" t="str">
            <v/>
          </cell>
          <cell r="J119" t="str">
            <v/>
          </cell>
          <cell r="K119" t="str">
            <v/>
          </cell>
          <cell r="L119" t="str">
            <v/>
          </cell>
          <cell r="M119" t="str">
            <v/>
          </cell>
          <cell r="N119" t="str">
            <v/>
          </cell>
          <cell r="O119">
            <v>1.4088000000000001</v>
          </cell>
        </row>
        <row r="120">
          <cell r="A120" t="str">
            <v>A03116</v>
          </cell>
          <cell r="B120" t="str">
            <v>133/11/26</v>
          </cell>
          <cell r="C120">
            <v>2.25</v>
          </cell>
          <cell r="D120">
            <v>16.89</v>
          </cell>
          <cell r="E120">
            <v>20.84</v>
          </cell>
          <cell r="F120" t="str">
            <v/>
          </cell>
          <cell r="G120" t="str">
            <v/>
          </cell>
          <cell r="H120" t="str">
            <v/>
          </cell>
          <cell r="I120" t="str">
            <v/>
          </cell>
          <cell r="J120" t="str">
            <v/>
          </cell>
          <cell r="K120" t="str">
            <v/>
          </cell>
          <cell r="L120" t="str">
            <v/>
          </cell>
          <cell r="M120" t="str">
            <v/>
          </cell>
          <cell r="N120" t="str">
            <v/>
          </cell>
          <cell r="O120">
            <v>1.4028</v>
          </cell>
        </row>
        <row r="121">
          <cell r="A121" t="str">
            <v>A12109</v>
          </cell>
          <cell r="B121" t="str">
            <v>132/09/22</v>
          </cell>
          <cell r="C121">
            <v>1.375</v>
          </cell>
          <cell r="D121">
            <v>17.04</v>
          </cell>
          <cell r="E121">
            <v>19.66</v>
          </cell>
          <cell r="F121" t="str">
            <v/>
          </cell>
          <cell r="G121" t="str">
            <v/>
          </cell>
          <cell r="H121" t="str">
            <v/>
          </cell>
          <cell r="I121" t="str">
            <v/>
          </cell>
          <cell r="J121" t="str">
            <v/>
          </cell>
          <cell r="K121" t="str">
            <v/>
          </cell>
          <cell r="L121" t="str">
            <v/>
          </cell>
          <cell r="M121" t="str">
            <v/>
          </cell>
          <cell r="N121" t="str">
            <v/>
          </cell>
          <cell r="O121">
            <v>1.3922000000000001</v>
          </cell>
        </row>
        <row r="122">
          <cell r="A122" t="str">
            <v>A04111</v>
          </cell>
          <cell r="B122" t="str">
            <v>134/08/10</v>
          </cell>
          <cell r="C122">
            <v>2.25</v>
          </cell>
          <cell r="D122">
            <v>17.260000000000002</v>
          </cell>
          <cell r="E122">
            <v>21.54</v>
          </cell>
          <cell r="F122" t="str">
            <v/>
          </cell>
          <cell r="G122" t="str">
            <v/>
          </cell>
          <cell r="H122" t="str">
            <v/>
          </cell>
          <cell r="I122" t="str">
            <v/>
          </cell>
          <cell r="J122" t="str">
            <v/>
          </cell>
          <cell r="K122" t="str">
            <v/>
          </cell>
          <cell r="L122" t="str">
            <v/>
          </cell>
          <cell r="M122" t="str">
            <v/>
          </cell>
          <cell r="N122" t="str">
            <v/>
          </cell>
          <cell r="O122">
            <v>1.4135</v>
          </cell>
        </row>
        <row r="123">
          <cell r="A123" t="str">
            <v>A13102</v>
          </cell>
          <cell r="B123" t="str">
            <v>133/01/18</v>
          </cell>
          <cell r="C123">
            <v>1.375</v>
          </cell>
          <cell r="D123">
            <v>17.36</v>
          </cell>
          <cell r="E123">
            <v>19.98</v>
          </cell>
          <cell r="F123" t="str">
            <v/>
          </cell>
          <cell r="G123" t="str">
            <v/>
          </cell>
          <cell r="H123" t="str">
            <v/>
          </cell>
          <cell r="I123" t="str">
            <v/>
          </cell>
          <cell r="J123" t="str">
            <v/>
          </cell>
          <cell r="K123" t="str">
            <v/>
          </cell>
          <cell r="L123" t="str">
            <v/>
          </cell>
          <cell r="M123" t="str">
            <v/>
          </cell>
          <cell r="N123" t="str">
            <v/>
          </cell>
          <cell r="O123">
            <v>1.3972</v>
          </cell>
        </row>
        <row r="124">
          <cell r="A124" t="str">
            <v>A05114</v>
          </cell>
          <cell r="B124" t="str">
            <v>135/11/25</v>
          </cell>
          <cell r="C124">
            <v>2</v>
          </cell>
          <cell r="D124">
            <v>18.489999999999998</v>
          </cell>
          <cell r="E124">
            <v>22.84</v>
          </cell>
          <cell r="F124" t="str">
            <v/>
          </cell>
          <cell r="G124" t="str">
            <v/>
          </cell>
          <cell r="H124" t="str">
            <v/>
          </cell>
          <cell r="I124" t="str">
            <v/>
          </cell>
          <cell r="J124" t="str">
            <v/>
          </cell>
          <cell r="K124" t="str">
            <v/>
          </cell>
          <cell r="L124" t="str">
            <v/>
          </cell>
          <cell r="M124" t="str">
            <v/>
          </cell>
          <cell r="N124" t="str">
            <v/>
          </cell>
          <cell r="O124">
            <v>1.4366000000000001</v>
          </cell>
        </row>
        <row r="125">
          <cell r="A125" t="str">
            <v>A05107</v>
          </cell>
          <cell r="B125" t="str">
            <v>135/05/20</v>
          </cell>
          <cell r="C125">
            <v>1.625</v>
          </cell>
          <cell r="D125">
            <v>18.510000000000002</v>
          </cell>
          <cell r="E125">
            <v>22.32</v>
          </cell>
          <cell r="F125" t="str">
            <v/>
          </cell>
          <cell r="G125" t="str">
            <v/>
          </cell>
          <cell r="H125" t="str">
            <v/>
          </cell>
          <cell r="I125" t="str">
            <v/>
          </cell>
          <cell r="J125" t="str">
            <v/>
          </cell>
          <cell r="K125" t="str">
            <v/>
          </cell>
          <cell r="L125" t="str">
            <v/>
          </cell>
          <cell r="M125" t="str">
            <v/>
          </cell>
          <cell r="N125" t="str">
            <v/>
          </cell>
          <cell r="O125">
            <v>1.4320999999999999</v>
          </cell>
        </row>
        <row r="126">
          <cell r="A126" t="str">
            <v>A06106</v>
          </cell>
          <cell r="B126" t="str">
            <v>136/05/26</v>
          </cell>
          <cell r="C126">
            <v>1.875</v>
          </cell>
          <cell r="D126">
            <v>18.82</v>
          </cell>
          <cell r="E126">
            <v>23.34</v>
          </cell>
          <cell r="F126" t="str">
            <v/>
          </cell>
          <cell r="G126" t="str">
            <v/>
          </cell>
          <cell r="H126" t="str">
            <v/>
          </cell>
          <cell r="I126" t="str">
            <v/>
          </cell>
          <cell r="J126" t="str">
            <v/>
          </cell>
          <cell r="K126" t="str">
            <v/>
          </cell>
          <cell r="L126" t="str">
            <v/>
          </cell>
          <cell r="M126" t="str">
            <v/>
          </cell>
          <cell r="N126" t="str">
            <v/>
          </cell>
          <cell r="O126">
            <v>1.4462999999999999</v>
          </cell>
        </row>
        <row r="127">
          <cell r="A127" t="str">
            <v>A05110</v>
          </cell>
          <cell r="B127" t="str">
            <v>135/08/05</v>
          </cell>
          <cell r="C127">
            <v>1.375</v>
          </cell>
          <cell r="D127">
            <v>19.100000000000001</v>
          </cell>
          <cell r="E127">
            <v>22.53</v>
          </cell>
          <cell r="F127" t="str">
            <v/>
          </cell>
          <cell r="G127" t="str">
            <v/>
          </cell>
          <cell r="H127" t="str">
            <v/>
          </cell>
          <cell r="I127" t="str">
            <v/>
          </cell>
          <cell r="J127" t="str">
            <v/>
          </cell>
          <cell r="K127" t="str">
            <v/>
          </cell>
          <cell r="L127" t="str">
            <v/>
          </cell>
          <cell r="M127" t="str">
            <v/>
          </cell>
          <cell r="N127" t="str">
            <v/>
          </cell>
          <cell r="O127">
            <v>1.4383999999999999</v>
          </cell>
        </row>
        <row r="128">
          <cell r="A128" t="str">
            <v>A06111</v>
          </cell>
          <cell r="B128" t="str">
            <v>136/11/24</v>
          </cell>
          <cell r="C128">
            <v>1.625</v>
          </cell>
          <cell r="D128">
            <v>19.690000000000001</v>
          </cell>
          <cell r="E128">
            <v>23.83</v>
          </cell>
          <cell r="F128" t="str">
            <v/>
          </cell>
          <cell r="G128" t="str">
            <v/>
          </cell>
          <cell r="H128" t="str">
            <v/>
          </cell>
          <cell r="I128" t="str">
            <v/>
          </cell>
          <cell r="J128" t="str">
            <v/>
          </cell>
          <cell r="K128" t="str">
            <v/>
          </cell>
          <cell r="L128" t="str">
            <v/>
          </cell>
          <cell r="M128" t="str">
            <v/>
          </cell>
          <cell r="N128" t="str">
            <v/>
          </cell>
          <cell r="O128">
            <v>1.4579</v>
          </cell>
        </row>
        <row r="129">
          <cell r="A129" t="str">
            <v>A07104</v>
          </cell>
          <cell r="B129" t="str">
            <v>137/05/18</v>
          </cell>
          <cell r="C129">
            <v>1.5</v>
          </cell>
          <cell r="D129">
            <v>20.07</v>
          </cell>
          <cell r="E129">
            <v>24.32</v>
          </cell>
          <cell r="F129" t="str">
            <v/>
          </cell>
          <cell r="G129" t="str">
            <v/>
          </cell>
          <cell r="H129" t="str">
            <v/>
          </cell>
          <cell r="I129" t="str">
            <v/>
          </cell>
          <cell r="J129" t="str">
            <v/>
          </cell>
          <cell r="K129" t="str">
            <v/>
          </cell>
          <cell r="L129" t="str">
            <v/>
          </cell>
          <cell r="M129" t="str">
            <v/>
          </cell>
          <cell r="N129" t="str">
            <v/>
          </cell>
          <cell r="O129">
            <v>1.4681</v>
          </cell>
        </row>
        <row r="130">
          <cell r="A130" t="str">
            <v>A07110</v>
          </cell>
          <cell r="B130" t="str">
            <v>137/11/09</v>
          </cell>
          <cell r="C130">
            <v>1.375</v>
          </cell>
          <cell r="D130">
            <v>20.76</v>
          </cell>
          <cell r="E130">
            <v>24.79</v>
          </cell>
          <cell r="F130" t="str">
            <v/>
          </cell>
          <cell r="G130" t="str">
            <v/>
          </cell>
          <cell r="H130" t="str">
            <v/>
          </cell>
          <cell r="I130" t="str">
            <v/>
          </cell>
          <cell r="J130" t="str">
            <v/>
          </cell>
          <cell r="K130" t="str">
            <v/>
          </cell>
          <cell r="L130" t="str">
            <v/>
          </cell>
          <cell r="M130" t="str">
            <v/>
          </cell>
          <cell r="N130" t="str">
            <v/>
          </cell>
          <cell r="O130">
            <v>1.4786999999999999</v>
          </cell>
        </row>
        <row r="131">
          <cell r="A131" t="str">
            <v>A08105</v>
          </cell>
          <cell r="B131" t="str">
            <v>138/05/17</v>
          </cell>
          <cell r="C131">
            <v>1.125</v>
          </cell>
          <cell r="D131">
            <v>21.5</v>
          </cell>
          <cell r="E131">
            <v>25.31</v>
          </cell>
          <cell r="F131" t="str">
            <v/>
          </cell>
          <cell r="G131" t="str">
            <v/>
          </cell>
          <cell r="H131" t="str">
            <v/>
          </cell>
          <cell r="I131" t="str">
            <v/>
          </cell>
          <cell r="J131" t="str">
            <v/>
          </cell>
          <cell r="K131" t="str">
            <v/>
          </cell>
          <cell r="L131" t="str">
            <v/>
          </cell>
          <cell r="M131" t="str">
            <v/>
          </cell>
          <cell r="N131" t="str">
            <v/>
          </cell>
          <cell r="O131">
            <v>1.4925999999999999</v>
          </cell>
        </row>
        <row r="132">
          <cell r="A132" t="str">
            <v>A11111</v>
          </cell>
          <cell r="B132" t="str">
            <v>141/11/11</v>
          </cell>
          <cell r="C132">
            <v>2.375</v>
          </cell>
          <cell r="D132">
            <v>21.5</v>
          </cell>
          <cell r="E132">
            <v>28.8</v>
          </cell>
          <cell r="F132" t="str">
            <v/>
          </cell>
          <cell r="G132" t="str">
            <v/>
          </cell>
          <cell r="H132" t="str">
            <v/>
          </cell>
          <cell r="I132" t="str">
            <v/>
          </cell>
          <cell r="J132" t="str">
            <v/>
          </cell>
          <cell r="K132" t="str">
            <v/>
          </cell>
          <cell r="L132" t="str">
            <v/>
          </cell>
          <cell r="M132" t="str">
            <v/>
          </cell>
          <cell r="N132" t="str">
            <v/>
          </cell>
          <cell r="O132">
            <v>1.5414000000000001</v>
          </cell>
        </row>
        <row r="133">
          <cell r="A133" t="str">
            <v>A11105</v>
          </cell>
          <cell r="B133" t="str">
            <v>141/05/20</v>
          </cell>
          <cell r="C133">
            <v>2</v>
          </cell>
          <cell r="D133">
            <v>21.66</v>
          </cell>
          <cell r="E133">
            <v>28.32</v>
          </cell>
          <cell r="F133" t="str">
            <v/>
          </cell>
          <cell r="G133" t="str">
            <v/>
          </cell>
          <cell r="H133" t="str">
            <v/>
          </cell>
          <cell r="I133" t="str">
            <v/>
          </cell>
          <cell r="J133" t="str">
            <v/>
          </cell>
          <cell r="K133" t="str">
            <v/>
          </cell>
          <cell r="L133" t="str">
            <v/>
          </cell>
          <cell r="M133" t="str">
            <v/>
          </cell>
          <cell r="N133" t="str">
            <v/>
          </cell>
          <cell r="O133">
            <v>1.5381</v>
          </cell>
        </row>
        <row r="134">
          <cell r="A134" t="str">
            <v>A08110</v>
          </cell>
          <cell r="B134" t="str">
            <v>138/11/08</v>
          </cell>
          <cell r="C134">
            <v>1</v>
          </cell>
          <cell r="D134">
            <v>22.26</v>
          </cell>
          <cell r="E134">
            <v>25.79</v>
          </cell>
          <cell r="F134" t="str">
            <v/>
          </cell>
          <cell r="G134" t="str">
            <v/>
          </cell>
          <cell r="H134" t="str">
            <v/>
          </cell>
          <cell r="I134" t="str">
            <v/>
          </cell>
          <cell r="J134" t="str">
            <v/>
          </cell>
          <cell r="K134" t="str">
            <v/>
          </cell>
          <cell r="L134" t="str">
            <v/>
          </cell>
          <cell r="M134" t="str">
            <v/>
          </cell>
          <cell r="N134" t="str">
            <v/>
          </cell>
          <cell r="O134">
            <v>1.5043</v>
          </cell>
        </row>
        <row r="135">
          <cell r="A135" t="str">
            <v>A09105</v>
          </cell>
          <cell r="B135" t="str">
            <v>139/05/12</v>
          </cell>
          <cell r="C135">
            <v>0.75</v>
          </cell>
          <cell r="D135">
            <v>23.18</v>
          </cell>
          <cell r="E135">
            <v>26.3</v>
          </cell>
          <cell r="F135" t="str">
            <v/>
          </cell>
          <cell r="G135" t="str">
            <v/>
          </cell>
          <cell r="H135" t="str">
            <v/>
          </cell>
          <cell r="I135" t="str">
            <v/>
          </cell>
          <cell r="J135" t="str">
            <v/>
          </cell>
          <cell r="K135" t="str">
            <v/>
          </cell>
          <cell r="L135" t="str">
            <v/>
          </cell>
          <cell r="M135" t="str">
            <v/>
          </cell>
          <cell r="N135" t="str">
            <v/>
          </cell>
          <cell r="O135">
            <v>1.5197000000000001</v>
          </cell>
        </row>
        <row r="136">
          <cell r="A136" t="str">
            <v>A12111</v>
          </cell>
          <cell r="B136" t="str">
            <v>142/11/22</v>
          </cell>
          <cell r="C136">
            <v>1.75</v>
          </cell>
          <cell r="D136">
            <v>23.21</v>
          </cell>
          <cell r="E136">
            <v>29.83</v>
          </cell>
          <cell r="F136">
            <v>1.5760000000000001</v>
          </cell>
          <cell r="G136">
            <v>1.5751999999999999</v>
          </cell>
          <cell r="H136">
            <v>1.5755999999999999</v>
          </cell>
          <cell r="I136">
            <v>6</v>
          </cell>
          <cell r="J136">
            <v>1.57</v>
          </cell>
          <cell r="K136">
            <v>1.57</v>
          </cell>
          <cell r="L136">
            <v>1.57</v>
          </cell>
          <cell r="M136">
            <v>1</v>
          </cell>
          <cell r="N136">
            <v>0.5</v>
          </cell>
          <cell r="O136">
            <v>1.5759000000000001</v>
          </cell>
        </row>
        <row r="137">
          <cell r="A137" t="str">
            <v>A12105</v>
          </cell>
          <cell r="B137" t="str">
            <v>142/05/12</v>
          </cell>
          <cell r="C137">
            <v>1.5</v>
          </cell>
          <cell r="D137">
            <v>23.25</v>
          </cell>
          <cell r="E137">
            <v>29.3</v>
          </cell>
          <cell r="F137" t="str">
            <v/>
          </cell>
          <cell r="G137" t="str">
            <v/>
          </cell>
          <cell r="H137" t="str">
            <v/>
          </cell>
          <cell r="I137" t="str">
            <v/>
          </cell>
          <cell r="J137" t="str">
            <v/>
          </cell>
          <cell r="K137" t="str">
            <v/>
          </cell>
          <cell r="L137" t="str">
            <v/>
          </cell>
          <cell r="M137" t="str">
            <v/>
          </cell>
          <cell r="N137" t="str">
            <v/>
          </cell>
          <cell r="O137">
            <v>1.5693999999999999</v>
          </cell>
        </row>
        <row r="138">
          <cell r="A138" t="str">
            <v>A10113</v>
          </cell>
          <cell r="B138" t="str">
            <v>140/12/23</v>
          </cell>
          <cell r="C138">
            <v>1.125</v>
          </cell>
          <cell r="D138">
            <v>23.48</v>
          </cell>
          <cell r="E138">
            <v>27.91</v>
          </cell>
          <cell r="F138" t="str">
            <v/>
          </cell>
          <cell r="G138" t="str">
            <v/>
          </cell>
          <cell r="H138" t="str">
            <v/>
          </cell>
          <cell r="I138" t="str">
            <v/>
          </cell>
          <cell r="J138" t="str">
            <v/>
          </cell>
          <cell r="K138" t="str">
            <v/>
          </cell>
          <cell r="L138" t="str">
            <v/>
          </cell>
          <cell r="M138" t="str">
            <v/>
          </cell>
          <cell r="N138" t="str">
            <v/>
          </cell>
          <cell r="O138">
            <v>1.5467</v>
          </cell>
        </row>
        <row r="139">
          <cell r="A139" t="str">
            <v>A10104</v>
          </cell>
          <cell r="B139" t="str">
            <v>140/02/25</v>
          </cell>
          <cell r="C139">
            <v>0.625</v>
          </cell>
          <cell r="D139">
            <v>24.13</v>
          </cell>
          <cell r="E139">
            <v>27.09</v>
          </cell>
          <cell r="F139" t="str">
            <v/>
          </cell>
          <cell r="G139" t="str">
            <v/>
          </cell>
          <cell r="H139" t="str">
            <v/>
          </cell>
          <cell r="I139" t="str">
            <v/>
          </cell>
          <cell r="J139" t="str">
            <v/>
          </cell>
          <cell r="K139" t="str">
            <v/>
          </cell>
          <cell r="L139" t="str">
            <v/>
          </cell>
          <cell r="M139" t="str">
            <v/>
          </cell>
          <cell r="N139" t="str">
            <v/>
          </cell>
          <cell r="O139">
            <v>1.5396000000000001</v>
          </cell>
        </row>
        <row r="140">
          <cell r="A140" t="str">
            <v>A09111</v>
          </cell>
          <cell r="B140" t="str">
            <v>139/11/27</v>
          </cell>
          <cell r="C140">
            <v>0.375</v>
          </cell>
          <cell r="D140">
            <v>24.92</v>
          </cell>
          <cell r="E140">
            <v>26.84</v>
          </cell>
          <cell r="F140" t="str">
            <v/>
          </cell>
          <cell r="G140" t="str">
            <v/>
          </cell>
          <cell r="H140" t="str">
            <v/>
          </cell>
          <cell r="I140" t="str">
            <v/>
          </cell>
          <cell r="J140" t="str">
            <v/>
          </cell>
          <cell r="K140" t="str">
            <v/>
          </cell>
          <cell r="L140" t="str">
            <v/>
          </cell>
          <cell r="M140" t="str">
            <v/>
          </cell>
          <cell r="N140" t="str">
            <v/>
          </cell>
          <cell r="O140">
            <v>1.54</v>
          </cell>
        </row>
        <row r="141">
          <cell r="A141" t="str">
            <v>B618BT</v>
          </cell>
          <cell r="B141" t="str">
            <v>P09台積3A</v>
          </cell>
          <cell r="C141">
            <v>1.32</v>
          </cell>
          <cell r="D141">
            <v>1.34</v>
          </cell>
          <cell r="E141"/>
          <cell r="F141">
            <v>1.48</v>
          </cell>
          <cell r="G141">
            <v>1.48</v>
          </cell>
          <cell r="H141">
            <v>1.48</v>
          </cell>
          <cell r="I141">
            <v>2</v>
          </cell>
          <cell r="J141" t="str">
            <v/>
          </cell>
          <cell r="K141" t="str">
            <v/>
          </cell>
          <cell r="L141" t="str">
            <v/>
          </cell>
          <cell r="M141" t="str">
            <v/>
          </cell>
          <cell r="N141" t="str">
            <v/>
          </cell>
          <cell r="O141" t="e">
            <v>#N/A</v>
          </cell>
        </row>
        <row r="142">
          <cell r="A142" t="str">
            <v>B618D7</v>
          </cell>
          <cell r="B142" t="str">
            <v>P11台積5B</v>
          </cell>
          <cell r="C142">
            <v>3.43</v>
          </cell>
          <cell r="D142">
            <v>3.58</v>
          </cell>
          <cell r="E142"/>
          <cell r="F142">
            <v>1.603</v>
          </cell>
          <cell r="G142">
            <v>1.6025</v>
          </cell>
          <cell r="H142">
            <v>1.6027</v>
          </cell>
          <cell r="I142">
            <v>8</v>
          </cell>
          <cell r="J142" t="str">
            <v/>
          </cell>
          <cell r="K142" t="str">
            <v/>
          </cell>
          <cell r="L142" t="str">
            <v/>
          </cell>
          <cell r="M142" t="str">
            <v/>
          </cell>
          <cell r="N142" t="str">
            <v/>
          </cell>
          <cell r="O142" t="e">
            <v>#N/A</v>
          </cell>
        </row>
        <row r="143">
          <cell r="A143" t="str">
            <v>B903Z6</v>
          </cell>
          <cell r="B143" t="str">
            <v>P12台電4B</v>
          </cell>
          <cell r="C143">
            <v>4.33</v>
          </cell>
          <cell r="D143">
            <v>4.5599999999999996</v>
          </cell>
          <cell r="E143"/>
          <cell r="F143">
            <v>1.62</v>
          </cell>
          <cell r="G143">
            <v>1.619</v>
          </cell>
          <cell r="H143">
            <v>1.6194999999999999</v>
          </cell>
          <cell r="I143">
            <v>4</v>
          </cell>
          <cell r="J143" t="str">
            <v/>
          </cell>
          <cell r="K143" t="str">
            <v/>
          </cell>
          <cell r="L143" t="str">
            <v/>
          </cell>
          <cell r="M143" t="str">
            <v/>
          </cell>
          <cell r="N143" t="str">
            <v/>
          </cell>
          <cell r="O143" t="e">
            <v>#N/A</v>
          </cell>
        </row>
        <row r="144">
          <cell r="A144" t="str">
            <v>G13433</v>
          </cell>
          <cell r="B144" t="str">
            <v>P11輸銀3</v>
          </cell>
          <cell r="C144" t="str">
            <v>TWD</v>
          </cell>
          <cell r="D144">
            <v>1.48</v>
          </cell>
          <cell r="E144">
            <v>1.51</v>
          </cell>
          <cell r="F144">
            <v>1.4850000000000001</v>
          </cell>
          <cell r="G144">
            <v>1.4850000000000001</v>
          </cell>
          <cell r="H144">
            <v>1.4850000000000001</v>
          </cell>
          <cell r="I144">
            <v>2</v>
          </cell>
          <cell r="J144">
            <v>1.4750000000000001</v>
          </cell>
          <cell r="K144">
            <v>1.4750000000000001</v>
          </cell>
          <cell r="L144">
            <v>1.4750000000000001</v>
          </cell>
          <cell r="M144">
            <v>1</v>
          </cell>
          <cell r="N144">
            <v>2</v>
          </cell>
          <cell r="O144" t="e">
            <v>#N/A</v>
          </cell>
        </row>
        <row r="145">
          <cell r="A145" t="str">
            <v>G13438</v>
          </cell>
          <cell r="B145" t="str">
            <v>P12輸銀3A</v>
          </cell>
          <cell r="C145" t="str">
            <v>TWD</v>
          </cell>
          <cell r="D145">
            <v>2.67</v>
          </cell>
          <cell r="E145">
            <v>2.75</v>
          </cell>
          <cell r="F145">
            <v>1.51</v>
          </cell>
          <cell r="G145">
            <v>1.51</v>
          </cell>
          <cell r="H145">
            <v>1.51</v>
          </cell>
          <cell r="I145">
            <v>1</v>
          </cell>
          <cell r="J145">
            <v>1.5</v>
          </cell>
          <cell r="K145">
            <v>1.5</v>
          </cell>
          <cell r="L145">
            <v>1.5</v>
          </cell>
          <cell r="M145">
            <v>1</v>
          </cell>
          <cell r="N145">
            <v>1</v>
          </cell>
          <cell r="O145" t="e">
            <v>#N/A</v>
          </cell>
        </row>
        <row r="146">
          <cell r="A146" t="str">
            <v>B20245</v>
          </cell>
          <cell r="B146" t="str">
            <v>P08台泥1</v>
          </cell>
          <cell r="C146" t="str">
            <v>TWD</v>
          </cell>
          <cell r="D146">
            <v>0.39</v>
          </cell>
          <cell r="E146">
            <v>0.39</v>
          </cell>
          <cell r="F146" t="str">
            <v/>
          </cell>
          <cell r="G146" t="str">
            <v/>
          </cell>
          <cell r="H146" t="str">
            <v/>
          </cell>
          <cell r="I146" t="str">
            <v/>
          </cell>
          <cell r="J146">
            <v>1.43</v>
          </cell>
          <cell r="K146">
            <v>1.43</v>
          </cell>
          <cell r="L146">
            <v>1.43</v>
          </cell>
          <cell r="M146">
            <v>1</v>
          </cell>
          <cell r="N146">
            <v>3</v>
          </cell>
          <cell r="O146" t="e">
            <v>#N/A</v>
          </cell>
        </row>
        <row r="147">
          <cell r="A147" t="str">
            <v>B903WX</v>
          </cell>
          <cell r="B147" t="str">
            <v>P08台電1A</v>
          </cell>
          <cell r="C147" t="str">
            <v>TWD</v>
          </cell>
          <cell r="D147">
            <v>0.25</v>
          </cell>
          <cell r="E147">
            <v>0.25</v>
          </cell>
          <cell r="F147">
            <v>1.37</v>
          </cell>
          <cell r="G147">
            <v>1.37</v>
          </cell>
          <cell r="H147">
            <v>1.37</v>
          </cell>
          <cell r="I147">
            <v>2.5</v>
          </cell>
          <cell r="J147">
            <v>1.36</v>
          </cell>
          <cell r="K147">
            <v>1.36</v>
          </cell>
          <cell r="L147">
            <v>1.36</v>
          </cell>
          <cell r="M147">
            <v>1</v>
          </cell>
          <cell r="N147">
            <v>2.5</v>
          </cell>
          <cell r="O147" t="e">
            <v>#N/A</v>
          </cell>
        </row>
        <row r="148">
          <cell r="A148" t="str">
            <v>B95358</v>
          </cell>
          <cell r="B148" t="str">
            <v>P12兆豐1B</v>
          </cell>
          <cell r="C148" t="str">
            <v>TWD</v>
          </cell>
          <cell r="D148">
            <v>4.3600000000000003</v>
          </cell>
          <cell r="E148">
            <v>4.58</v>
          </cell>
          <cell r="F148" t="str">
            <v/>
          </cell>
          <cell r="G148" t="str">
            <v/>
          </cell>
          <cell r="H148" t="str">
            <v/>
          </cell>
          <cell r="I148" t="str">
            <v/>
          </cell>
          <cell r="J148">
            <v>1.6</v>
          </cell>
          <cell r="K148">
            <v>1.6</v>
          </cell>
          <cell r="L148">
            <v>1.6</v>
          </cell>
          <cell r="M148">
            <v>1</v>
          </cell>
          <cell r="N148">
            <v>2</v>
          </cell>
          <cell r="O148" t="e">
            <v>#N/A</v>
          </cell>
        </row>
        <row r="149">
          <cell r="A149" t="str">
            <v>F02222</v>
          </cell>
          <cell r="B149" t="str">
            <v>16SG6</v>
          </cell>
          <cell r="C149" t="str">
            <v>NZD</v>
          </cell>
          <cell r="D149">
            <v>0</v>
          </cell>
          <cell r="E149">
            <v>0.41</v>
          </cell>
          <cell r="F149" t="str">
            <v/>
          </cell>
          <cell r="G149" t="str">
            <v/>
          </cell>
          <cell r="H149" t="str">
            <v/>
          </cell>
          <cell r="I149" t="str">
            <v/>
          </cell>
          <cell r="J149" t="str">
            <v>-</v>
          </cell>
          <cell r="K149" t="str">
            <v>-</v>
          </cell>
          <cell r="L149" t="str">
            <v>-</v>
          </cell>
          <cell r="M149">
            <v>2</v>
          </cell>
          <cell r="N149">
            <v>2.0000000000000001E-4</v>
          </cell>
          <cell r="O149" t="e">
            <v>#N/A</v>
          </cell>
        </row>
        <row r="150">
          <cell r="M150"/>
        </row>
      </sheetData>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19"/>
    </sheetNames>
    <sheetDataSet>
      <sheetData sheetId="0">
        <row r="4">
          <cell r="A4" t="str">
            <v>A93103</v>
          </cell>
          <cell r="B4" t="str">
            <v>113/02/10</v>
          </cell>
          <cell r="C4">
            <v>3</v>
          </cell>
          <cell r="D4">
            <v>0.05</v>
          </cell>
          <cell r="E4">
            <v>0.06</v>
          </cell>
          <cell r="F4">
            <v>0.74</v>
          </cell>
          <cell r="G4">
            <v>0.7</v>
          </cell>
          <cell r="H4">
            <v>0.72</v>
          </cell>
          <cell r="I4">
            <v>6</v>
          </cell>
          <cell r="J4">
            <v>0.8</v>
          </cell>
          <cell r="K4">
            <v>0.8</v>
          </cell>
          <cell r="L4">
            <v>0.8</v>
          </cell>
          <cell r="M4">
            <v>1</v>
          </cell>
          <cell r="N4">
            <v>3</v>
          </cell>
          <cell r="O4">
            <v>1.0423</v>
          </cell>
        </row>
        <row r="5">
          <cell r="A5" t="str">
            <v>A03106</v>
          </cell>
          <cell r="B5" t="str">
            <v>113/03/03</v>
          </cell>
          <cell r="C5">
            <v>1.5</v>
          </cell>
          <cell r="D5">
            <v>0.11</v>
          </cell>
          <cell r="E5">
            <v>0.12</v>
          </cell>
          <cell r="F5" t="str">
            <v/>
          </cell>
          <cell r="G5" t="str">
            <v/>
          </cell>
          <cell r="H5" t="str">
            <v/>
          </cell>
          <cell r="I5" t="str">
            <v/>
          </cell>
          <cell r="J5" t="str">
            <v/>
          </cell>
          <cell r="K5" t="str">
            <v/>
          </cell>
          <cell r="L5" t="str">
            <v/>
          </cell>
          <cell r="M5" t="str">
            <v/>
          </cell>
          <cell r="N5" t="str">
            <v/>
          </cell>
          <cell r="O5">
            <v>1.0361</v>
          </cell>
        </row>
        <row r="6">
          <cell r="A6" t="str">
            <v>A11202</v>
          </cell>
          <cell r="B6" t="str">
            <v>113/03/31</v>
          </cell>
          <cell r="C6">
            <v>0.75</v>
          </cell>
          <cell r="D6">
            <v>0.18</v>
          </cell>
          <cell r="E6">
            <v>0.19</v>
          </cell>
          <cell r="F6" t="str">
            <v/>
          </cell>
          <cell r="G6" t="str">
            <v/>
          </cell>
          <cell r="H6" t="str">
            <v/>
          </cell>
          <cell r="I6" t="str">
            <v/>
          </cell>
          <cell r="J6" t="str">
            <v/>
          </cell>
          <cell r="K6" t="str">
            <v/>
          </cell>
          <cell r="L6" t="str">
            <v/>
          </cell>
          <cell r="M6" t="str">
            <v/>
          </cell>
          <cell r="N6" t="str">
            <v/>
          </cell>
          <cell r="O6">
            <v>1.0374000000000001</v>
          </cell>
        </row>
        <row r="7">
          <cell r="A7" t="str">
            <v>A08107</v>
          </cell>
          <cell r="B7" t="str">
            <v>113/07/17</v>
          </cell>
          <cell r="C7">
            <v>0.5</v>
          </cell>
          <cell r="D7">
            <v>0.48</v>
          </cell>
          <cell r="E7">
            <v>0.49</v>
          </cell>
          <cell r="F7" t="str">
            <v/>
          </cell>
          <cell r="G7" t="str">
            <v/>
          </cell>
          <cell r="H7" t="str">
            <v/>
          </cell>
          <cell r="I7" t="str">
            <v/>
          </cell>
          <cell r="J7" t="str">
            <v/>
          </cell>
          <cell r="K7" t="str">
            <v/>
          </cell>
          <cell r="L7" t="str">
            <v/>
          </cell>
          <cell r="M7" t="str">
            <v/>
          </cell>
          <cell r="N7" t="str">
            <v/>
          </cell>
          <cell r="O7">
            <v>1.0524</v>
          </cell>
        </row>
        <row r="8">
          <cell r="A8" t="str">
            <v>A03113</v>
          </cell>
          <cell r="B8" t="str">
            <v>113/09/26</v>
          </cell>
          <cell r="C8">
            <v>1.625</v>
          </cell>
          <cell r="D8">
            <v>0.67</v>
          </cell>
          <cell r="E8">
            <v>0.68</v>
          </cell>
          <cell r="F8" t="str">
            <v/>
          </cell>
          <cell r="G8" t="str">
            <v/>
          </cell>
          <cell r="H8" t="str">
            <v/>
          </cell>
          <cell r="I8" t="str">
            <v/>
          </cell>
          <cell r="J8" t="str">
            <v/>
          </cell>
          <cell r="K8" t="str">
            <v/>
          </cell>
          <cell r="L8" t="str">
            <v/>
          </cell>
          <cell r="M8" t="str">
            <v/>
          </cell>
          <cell r="N8" t="str">
            <v/>
          </cell>
          <cell r="O8">
            <v>1.0631999999999999</v>
          </cell>
        </row>
        <row r="9">
          <cell r="A9" t="str">
            <v>A93109</v>
          </cell>
          <cell r="B9" t="str">
            <v>113/11/18</v>
          </cell>
          <cell r="C9">
            <v>3</v>
          </cell>
          <cell r="D9">
            <v>0.81</v>
          </cell>
          <cell r="E9">
            <v>0.83</v>
          </cell>
          <cell r="F9" t="str">
            <v/>
          </cell>
          <cell r="G9" t="str">
            <v/>
          </cell>
          <cell r="H9" t="str">
            <v/>
          </cell>
          <cell r="I9" t="str">
            <v/>
          </cell>
          <cell r="J9" t="str">
            <v/>
          </cell>
          <cell r="K9" t="str">
            <v/>
          </cell>
          <cell r="L9" t="str">
            <v/>
          </cell>
          <cell r="M9" t="str">
            <v/>
          </cell>
          <cell r="N9" t="str">
            <v/>
          </cell>
          <cell r="O9">
            <v>1.0710999999999999</v>
          </cell>
        </row>
        <row r="10">
          <cell r="A10" t="str">
            <v>A09101</v>
          </cell>
          <cell r="B10" t="str">
            <v>114/01/10</v>
          </cell>
          <cell r="C10">
            <v>0.5</v>
          </cell>
          <cell r="D10">
            <v>0.95</v>
          </cell>
          <cell r="E10">
            <v>0.97</v>
          </cell>
          <cell r="F10">
            <v>1.08</v>
          </cell>
          <cell r="G10">
            <v>1.075</v>
          </cell>
          <cell r="H10">
            <v>1.0774999999999999</v>
          </cell>
          <cell r="I10">
            <v>6</v>
          </cell>
          <cell r="J10" t="str">
            <v/>
          </cell>
          <cell r="K10" t="str">
            <v/>
          </cell>
          <cell r="L10" t="str">
            <v/>
          </cell>
          <cell r="M10" t="str">
            <v/>
          </cell>
          <cell r="N10" t="str">
            <v/>
          </cell>
          <cell r="O10">
            <v>1.0788</v>
          </cell>
        </row>
        <row r="11">
          <cell r="A11" t="str">
            <v>A94103</v>
          </cell>
          <cell r="B11" t="str">
            <v>114/02/25</v>
          </cell>
          <cell r="C11">
            <v>2.375</v>
          </cell>
          <cell r="D11">
            <v>1.06</v>
          </cell>
          <cell r="E11">
            <v>1.1000000000000001</v>
          </cell>
          <cell r="F11">
            <v>1.06</v>
          </cell>
          <cell r="G11">
            <v>1.05</v>
          </cell>
          <cell r="H11">
            <v>1.0549999999999999</v>
          </cell>
          <cell r="I11">
            <v>6</v>
          </cell>
          <cell r="J11">
            <v>1.03</v>
          </cell>
          <cell r="K11">
            <v>1.03</v>
          </cell>
          <cell r="L11">
            <v>1.03</v>
          </cell>
          <cell r="M11">
            <v>1</v>
          </cell>
          <cell r="N11">
            <v>3</v>
          </cell>
          <cell r="O11">
            <v>1.0851999999999999</v>
          </cell>
        </row>
        <row r="12">
          <cell r="A12" t="str">
            <v>A12103</v>
          </cell>
          <cell r="B12" t="str">
            <v>114/02/23</v>
          </cell>
          <cell r="C12">
            <v>1</v>
          </cell>
          <cell r="D12">
            <v>1.06</v>
          </cell>
          <cell r="E12">
            <v>1.0900000000000001</v>
          </cell>
          <cell r="F12" t="str">
            <v/>
          </cell>
          <cell r="G12" t="str">
            <v/>
          </cell>
          <cell r="H12" t="str">
            <v/>
          </cell>
          <cell r="I12" t="str">
            <v/>
          </cell>
          <cell r="J12" t="str">
            <v/>
          </cell>
          <cell r="K12" t="str">
            <v/>
          </cell>
          <cell r="L12" t="str">
            <v/>
          </cell>
          <cell r="M12" t="str">
            <v/>
          </cell>
          <cell r="N12" t="str">
            <v/>
          </cell>
          <cell r="O12">
            <v>1.0851</v>
          </cell>
        </row>
        <row r="13">
          <cell r="A13" t="str">
            <v>A04105</v>
          </cell>
          <cell r="B13" t="str">
            <v>114/03/13</v>
          </cell>
          <cell r="C13">
            <v>1.625</v>
          </cell>
          <cell r="D13">
            <v>1.1100000000000001</v>
          </cell>
          <cell r="E13">
            <v>1.1399999999999999</v>
          </cell>
          <cell r="F13" t="str">
            <v/>
          </cell>
          <cell r="G13" t="str">
            <v/>
          </cell>
          <cell r="H13" t="str">
            <v/>
          </cell>
          <cell r="I13" t="str">
            <v/>
          </cell>
          <cell r="J13" t="str">
            <v/>
          </cell>
          <cell r="K13" t="str">
            <v/>
          </cell>
          <cell r="L13" t="str">
            <v/>
          </cell>
          <cell r="M13" t="str">
            <v/>
          </cell>
          <cell r="N13" t="str">
            <v/>
          </cell>
          <cell r="O13">
            <v>1.0875999999999999</v>
          </cell>
        </row>
        <row r="14">
          <cell r="A14" t="str">
            <v>A09107</v>
          </cell>
          <cell r="B14" t="str">
            <v>114/07/17</v>
          </cell>
          <cell r="C14">
            <v>0.25</v>
          </cell>
          <cell r="D14">
            <v>1.46</v>
          </cell>
          <cell r="E14">
            <v>1.49</v>
          </cell>
          <cell r="F14">
            <v>1.1200000000000001</v>
          </cell>
          <cell r="G14">
            <v>1.1200000000000001</v>
          </cell>
          <cell r="H14">
            <v>1.1200000000000001</v>
          </cell>
          <cell r="I14">
            <v>1</v>
          </cell>
          <cell r="J14" t="str">
            <v/>
          </cell>
          <cell r="K14" t="str">
            <v/>
          </cell>
          <cell r="L14" t="str">
            <v/>
          </cell>
          <cell r="M14" t="str">
            <v/>
          </cell>
          <cell r="N14" t="str">
            <v/>
          </cell>
          <cell r="O14">
            <v>1.1046</v>
          </cell>
        </row>
        <row r="15">
          <cell r="A15" t="str">
            <v>A04112</v>
          </cell>
          <cell r="B15" t="str">
            <v>114/09/11</v>
          </cell>
          <cell r="C15">
            <v>1.125</v>
          </cell>
          <cell r="D15">
            <v>1.6</v>
          </cell>
          <cell r="E15">
            <v>1.64</v>
          </cell>
          <cell r="F15" t="str">
            <v/>
          </cell>
          <cell r="G15" t="str">
            <v/>
          </cell>
          <cell r="H15" t="str">
            <v/>
          </cell>
          <cell r="I15" t="str">
            <v/>
          </cell>
          <cell r="J15" t="str">
            <v/>
          </cell>
          <cell r="K15" t="str">
            <v/>
          </cell>
          <cell r="L15" t="str">
            <v/>
          </cell>
          <cell r="M15" t="str">
            <v/>
          </cell>
          <cell r="N15" t="str">
            <v/>
          </cell>
          <cell r="O15">
            <v>1.1113999999999999</v>
          </cell>
        </row>
        <row r="16">
          <cell r="A16" t="str">
            <v>A09112</v>
          </cell>
          <cell r="B16" t="str">
            <v>114/12/08</v>
          </cell>
          <cell r="C16">
            <v>0.125</v>
          </cell>
          <cell r="D16">
            <v>1.85</v>
          </cell>
          <cell r="E16">
            <v>1.88</v>
          </cell>
          <cell r="F16" t="str">
            <v/>
          </cell>
          <cell r="G16" t="str">
            <v/>
          </cell>
          <cell r="H16" t="str">
            <v/>
          </cell>
          <cell r="I16" t="str">
            <v/>
          </cell>
          <cell r="J16" t="str">
            <v/>
          </cell>
          <cell r="K16" t="str">
            <v/>
          </cell>
          <cell r="L16" t="str">
            <v/>
          </cell>
          <cell r="M16" t="str">
            <v/>
          </cell>
          <cell r="N16" t="str">
            <v/>
          </cell>
          <cell r="O16">
            <v>1.1220000000000001</v>
          </cell>
        </row>
        <row r="17">
          <cell r="A17" t="str">
            <v>A13101</v>
          </cell>
          <cell r="B17" t="str">
            <v>115/01/05</v>
          </cell>
          <cell r="C17">
            <v>1.125</v>
          </cell>
          <cell r="D17">
            <v>1.92</v>
          </cell>
          <cell r="E17">
            <v>1.96</v>
          </cell>
          <cell r="F17">
            <v>1.1274999999999999</v>
          </cell>
          <cell r="G17">
            <v>1.1274999999999999</v>
          </cell>
          <cell r="H17">
            <v>1.1274999999999999</v>
          </cell>
          <cell r="I17">
            <v>0.5</v>
          </cell>
          <cell r="J17" t="str">
            <v/>
          </cell>
          <cell r="K17" t="str">
            <v/>
          </cell>
          <cell r="L17" t="str">
            <v/>
          </cell>
          <cell r="M17" t="str">
            <v/>
          </cell>
          <cell r="N17" t="str">
            <v/>
          </cell>
          <cell r="O17">
            <v>1.1248</v>
          </cell>
        </row>
        <row r="18">
          <cell r="A18" t="str">
            <v>A13201</v>
          </cell>
          <cell r="B18" t="str">
            <v>115/03/15</v>
          </cell>
          <cell r="C18">
            <v>1</v>
          </cell>
          <cell r="D18">
            <v>1.97</v>
          </cell>
          <cell r="E18">
            <v>2</v>
          </cell>
          <cell r="F18" t="str">
            <v/>
          </cell>
          <cell r="G18" t="str">
            <v/>
          </cell>
          <cell r="H18" t="str">
            <v/>
          </cell>
          <cell r="I18" t="str">
            <v/>
          </cell>
          <cell r="J18" t="str">
            <v/>
          </cell>
          <cell r="K18" t="str">
            <v/>
          </cell>
          <cell r="L18" t="str">
            <v/>
          </cell>
          <cell r="M18" t="str">
            <v/>
          </cell>
          <cell r="N18" t="str">
            <v/>
          </cell>
          <cell r="O18">
            <v>1.1269</v>
          </cell>
        </row>
        <row r="19">
          <cell r="A19" t="str">
            <v>A10101</v>
          </cell>
          <cell r="B19" t="str">
            <v>115/01/13</v>
          </cell>
          <cell r="C19">
            <v>0.25</v>
          </cell>
          <cell r="D19">
            <v>1.95</v>
          </cell>
          <cell r="E19">
            <v>1.98</v>
          </cell>
          <cell r="F19" t="str">
            <v/>
          </cell>
          <cell r="G19" t="str">
            <v/>
          </cell>
          <cell r="H19" t="str">
            <v/>
          </cell>
          <cell r="I19" t="str">
            <v/>
          </cell>
          <cell r="J19" t="str">
            <v/>
          </cell>
          <cell r="K19" t="str">
            <v/>
          </cell>
          <cell r="L19" t="str">
            <v/>
          </cell>
          <cell r="M19" t="str">
            <v/>
          </cell>
          <cell r="N19" t="str">
            <v/>
          </cell>
          <cell r="O19">
            <v>1.1258999999999999</v>
          </cell>
        </row>
        <row r="20">
          <cell r="A20" t="str">
            <v>A95102</v>
          </cell>
          <cell r="B20" t="str">
            <v>115/02/24</v>
          </cell>
          <cell r="C20">
            <v>1.875</v>
          </cell>
          <cell r="D20">
            <v>2.0099999999999998</v>
          </cell>
          <cell r="E20">
            <v>2.09</v>
          </cell>
          <cell r="F20" t="str">
            <v/>
          </cell>
          <cell r="G20" t="str">
            <v/>
          </cell>
          <cell r="H20" t="str">
            <v/>
          </cell>
          <cell r="I20" t="str">
            <v/>
          </cell>
          <cell r="J20" t="str">
            <v/>
          </cell>
          <cell r="K20" t="str">
            <v/>
          </cell>
          <cell r="L20" t="str">
            <v/>
          </cell>
          <cell r="M20" t="str">
            <v/>
          </cell>
          <cell r="N20" t="str">
            <v/>
          </cell>
          <cell r="O20">
            <v>1.1301000000000001</v>
          </cell>
        </row>
        <row r="21">
          <cell r="A21" t="str">
            <v>A05104</v>
          </cell>
          <cell r="B21" t="str">
            <v>115/03/04</v>
          </cell>
          <cell r="C21">
            <v>0.75</v>
          </cell>
          <cell r="D21">
            <v>2.0699999999999998</v>
          </cell>
          <cell r="E21">
            <v>2.12</v>
          </cell>
          <cell r="F21" t="str">
            <v/>
          </cell>
          <cell r="G21" t="str">
            <v/>
          </cell>
          <cell r="H21" t="str">
            <v/>
          </cell>
          <cell r="I21" t="str">
            <v/>
          </cell>
          <cell r="J21" t="str">
            <v/>
          </cell>
          <cell r="K21" t="str">
            <v/>
          </cell>
          <cell r="L21" t="str">
            <v/>
          </cell>
          <cell r="M21" t="str">
            <v/>
          </cell>
          <cell r="N21" t="str">
            <v/>
          </cell>
          <cell r="O21">
            <v>1.1313</v>
          </cell>
        </row>
        <row r="22">
          <cell r="A22" t="str">
            <v>A10108</v>
          </cell>
          <cell r="B22" t="str">
            <v>115/07/29</v>
          </cell>
          <cell r="C22">
            <v>0.25</v>
          </cell>
          <cell r="D22">
            <v>2.48</v>
          </cell>
          <cell r="E22">
            <v>2.52</v>
          </cell>
          <cell r="F22" t="str">
            <v/>
          </cell>
          <cell r="G22" t="str">
            <v/>
          </cell>
          <cell r="H22" t="str">
            <v/>
          </cell>
          <cell r="I22" t="str">
            <v/>
          </cell>
          <cell r="J22" t="str">
            <v/>
          </cell>
          <cell r="K22" t="str">
            <v/>
          </cell>
          <cell r="L22" t="str">
            <v/>
          </cell>
          <cell r="M22" t="str">
            <v/>
          </cell>
          <cell r="N22" t="str">
            <v/>
          </cell>
          <cell r="O22">
            <v>1.1456999999999999</v>
          </cell>
        </row>
        <row r="23">
          <cell r="A23" t="str">
            <v>A05111</v>
          </cell>
          <cell r="B23" t="str">
            <v>115/09/07</v>
          </cell>
          <cell r="C23">
            <v>0.625</v>
          </cell>
          <cell r="D23">
            <v>2.57</v>
          </cell>
          <cell r="E23">
            <v>2.63</v>
          </cell>
          <cell r="F23" t="str">
            <v/>
          </cell>
          <cell r="G23" t="str">
            <v/>
          </cell>
          <cell r="H23" t="str">
            <v/>
          </cell>
          <cell r="I23" t="str">
            <v/>
          </cell>
          <cell r="J23" t="str">
            <v/>
          </cell>
          <cell r="K23" t="str">
            <v/>
          </cell>
          <cell r="L23" t="str">
            <v/>
          </cell>
          <cell r="M23" t="str">
            <v/>
          </cell>
          <cell r="N23" t="str">
            <v/>
          </cell>
          <cell r="O23">
            <v>1.149</v>
          </cell>
        </row>
        <row r="24">
          <cell r="A24" t="str">
            <v>A95107</v>
          </cell>
          <cell r="B24" t="str">
            <v>115/11/10</v>
          </cell>
          <cell r="C24">
            <v>2.125</v>
          </cell>
          <cell r="D24">
            <v>2.71</v>
          </cell>
          <cell r="E24">
            <v>2.8</v>
          </cell>
          <cell r="F24" t="str">
            <v/>
          </cell>
          <cell r="G24" t="str">
            <v/>
          </cell>
          <cell r="H24" t="str">
            <v/>
          </cell>
          <cell r="I24" t="str">
            <v/>
          </cell>
          <cell r="J24" t="str">
            <v/>
          </cell>
          <cell r="K24" t="str">
            <v/>
          </cell>
          <cell r="L24" t="str">
            <v/>
          </cell>
          <cell r="M24" t="str">
            <v/>
          </cell>
          <cell r="N24" t="str">
            <v/>
          </cell>
          <cell r="O24">
            <v>1.1536999999999999</v>
          </cell>
        </row>
        <row r="25">
          <cell r="A25" t="str">
            <v>A96102</v>
          </cell>
          <cell r="B25" t="str">
            <v>116/02/14</v>
          </cell>
          <cell r="C25">
            <v>2</v>
          </cell>
          <cell r="D25">
            <v>2.91</v>
          </cell>
          <cell r="E25">
            <v>3.07</v>
          </cell>
          <cell r="F25" t="str">
            <v/>
          </cell>
          <cell r="G25" t="str">
            <v/>
          </cell>
          <cell r="H25" t="str">
            <v/>
          </cell>
          <cell r="I25" t="str">
            <v/>
          </cell>
          <cell r="J25" t="str">
            <v/>
          </cell>
          <cell r="K25" t="str">
            <v/>
          </cell>
          <cell r="L25" t="str">
            <v/>
          </cell>
          <cell r="M25" t="str">
            <v/>
          </cell>
          <cell r="N25" t="str">
            <v/>
          </cell>
          <cell r="O25">
            <v>1.1609</v>
          </cell>
        </row>
        <row r="26">
          <cell r="A26" t="str">
            <v>A06104</v>
          </cell>
          <cell r="B26" t="str">
            <v>116/03/01</v>
          </cell>
          <cell r="C26">
            <v>1.125</v>
          </cell>
          <cell r="D26">
            <v>3</v>
          </cell>
          <cell r="E26">
            <v>3.11</v>
          </cell>
          <cell r="F26" t="str">
            <v/>
          </cell>
          <cell r="G26" t="str">
            <v/>
          </cell>
          <cell r="H26" t="str">
            <v/>
          </cell>
          <cell r="I26" t="str">
            <v/>
          </cell>
          <cell r="J26" t="str">
            <v/>
          </cell>
          <cell r="K26" t="str">
            <v/>
          </cell>
          <cell r="L26" t="str">
            <v/>
          </cell>
          <cell r="M26" t="str">
            <v/>
          </cell>
          <cell r="N26" t="str">
            <v/>
          </cell>
          <cell r="O26">
            <v>1.1625000000000001</v>
          </cell>
        </row>
        <row r="27">
          <cell r="A27" t="str">
            <v>A11103</v>
          </cell>
          <cell r="B27" t="str">
            <v>116/02/24</v>
          </cell>
          <cell r="C27">
            <v>0.5</v>
          </cell>
          <cell r="D27">
            <v>3.02</v>
          </cell>
          <cell r="E27">
            <v>3.09</v>
          </cell>
          <cell r="F27" t="str">
            <v/>
          </cell>
          <cell r="G27" t="str">
            <v/>
          </cell>
          <cell r="H27" t="str">
            <v/>
          </cell>
          <cell r="I27" t="str">
            <v/>
          </cell>
          <cell r="J27" t="str">
            <v/>
          </cell>
          <cell r="K27" t="str">
            <v/>
          </cell>
          <cell r="L27" t="str">
            <v/>
          </cell>
          <cell r="M27" t="str">
            <v/>
          </cell>
          <cell r="N27" t="str">
            <v/>
          </cell>
          <cell r="O27">
            <v>1.1624000000000001</v>
          </cell>
        </row>
        <row r="28">
          <cell r="A28" t="str">
            <v>A11106</v>
          </cell>
          <cell r="B28" t="str">
            <v>116/06/23</v>
          </cell>
          <cell r="C28">
            <v>1</v>
          </cell>
          <cell r="D28">
            <v>3.32</v>
          </cell>
          <cell r="E28">
            <v>3.42</v>
          </cell>
          <cell r="F28" t="str">
            <v/>
          </cell>
          <cell r="G28" t="str">
            <v/>
          </cell>
          <cell r="H28" t="str">
            <v/>
          </cell>
          <cell r="I28" t="str">
            <v/>
          </cell>
          <cell r="J28" t="str">
            <v/>
          </cell>
          <cell r="K28" t="str">
            <v/>
          </cell>
          <cell r="L28" t="str">
            <v/>
          </cell>
          <cell r="M28" t="str">
            <v/>
          </cell>
          <cell r="N28" t="str">
            <v/>
          </cell>
          <cell r="O28">
            <v>1.1698</v>
          </cell>
        </row>
        <row r="29">
          <cell r="A29" t="str">
            <v>A11108</v>
          </cell>
          <cell r="B29" t="str">
            <v>116/09/23</v>
          </cell>
          <cell r="C29">
            <v>1.25</v>
          </cell>
          <cell r="D29">
            <v>3.55</v>
          </cell>
          <cell r="E29">
            <v>3.67</v>
          </cell>
          <cell r="F29" t="str">
            <v/>
          </cell>
          <cell r="G29" t="str">
            <v/>
          </cell>
          <cell r="H29" t="str">
            <v/>
          </cell>
          <cell r="I29" t="str">
            <v/>
          </cell>
          <cell r="J29" t="str">
            <v/>
          </cell>
          <cell r="K29" t="str">
            <v/>
          </cell>
          <cell r="L29" t="str">
            <v/>
          </cell>
          <cell r="M29" t="str">
            <v/>
          </cell>
          <cell r="N29" t="str">
            <v/>
          </cell>
          <cell r="O29">
            <v>1.1746000000000001</v>
          </cell>
        </row>
        <row r="30">
          <cell r="A30" t="str">
            <v>A06109</v>
          </cell>
          <cell r="B30" t="str">
            <v>116/09/20</v>
          </cell>
          <cell r="C30">
            <v>1</v>
          </cell>
          <cell r="D30">
            <v>3.56</v>
          </cell>
          <cell r="E30">
            <v>3.66</v>
          </cell>
          <cell r="F30" t="str">
            <v/>
          </cell>
          <cell r="G30" t="str">
            <v/>
          </cell>
          <cell r="H30" t="str">
            <v/>
          </cell>
          <cell r="I30" t="str">
            <v/>
          </cell>
          <cell r="J30" t="str">
            <v/>
          </cell>
          <cell r="K30" t="str">
            <v/>
          </cell>
          <cell r="L30" t="str">
            <v/>
          </cell>
          <cell r="M30" t="str">
            <v/>
          </cell>
          <cell r="N30" t="str">
            <v/>
          </cell>
          <cell r="O30">
            <v>1.1746000000000001</v>
          </cell>
        </row>
        <row r="31">
          <cell r="A31" t="str">
            <v>A96107</v>
          </cell>
          <cell r="B31" t="str">
            <v>116/11/16</v>
          </cell>
          <cell r="C31">
            <v>3</v>
          </cell>
          <cell r="D31">
            <v>3.61</v>
          </cell>
          <cell r="E31">
            <v>3.82</v>
          </cell>
          <cell r="F31" t="str">
            <v/>
          </cell>
          <cell r="G31" t="str">
            <v/>
          </cell>
          <cell r="H31" t="str">
            <v/>
          </cell>
          <cell r="I31" t="str">
            <v/>
          </cell>
          <cell r="J31" t="str">
            <v/>
          </cell>
          <cell r="K31" t="str">
            <v/>
          </cell>
          <cell r="L31" t="str">
            <v/>
          </cell>
          <cell r="M31" t="str">
            <v/>
          </cell>
          <cell r="N31" t="str">
            <v/>
          </cell>
          <cell r="O31">
            <v>1.1760999999999999</v>
          </cell>
        </row>
        <row r="32">
          <cell r="A32" t="str">
            <v>A02101</v>
          </cell>
          <cell r="B32" t="str">
            <v>117/01/09</v>
          </cell>
          <cell r="C32">
            <v>1.375</v>
          </cell>
          <cell r="D32">
            <v>3.84</v>
          </cell>
          <cell r="E32">
            <v>3.97</v>
          </cell>
          <cell r="F32" t="str">
            <v/>
          </cell>
          <cell r="G32" t="str">
            <v/>
          </cell>
          <cell r="H32" t="str">
            <v/>
          </cell>
          <cell r="I32" t="str">
            <v/>
          </cell>
          <cell r="J32" t="str">
            <v/>
          </cell>
          <cell r="K32" t="str">
            <v/>
          </cell>
          <cell r="L32" t="str">
            <v/>
          </cell>
          <cell r="M32" t="str">
            <v/>
          </cell>
          <cell r="N32" t="str">
            <v/>
          </cell>
          <cell r="O32">
            <v>1.1795</v>
          </cell>
        </row>
        <row r="33">
          <cell r="A33" t="str">
            <v>A97102</v>
          </cell>
          <cell r="B33" t="str">
            <v>117/02/14</v>
          </cell>
          <cell r="C33">
            <v>2.5</v>
          </cell>
          <cell r="D33">
            <v>3.79</v>
          </cell>
          <cell r="E33">
            <v>4.07</v>
          </cell>
          <cell r="F33" t="str">
            <v/>
          </cell>
          <cell r="G33" t="str">
            <v/>
          </cell>
          <cell r="H33" t="str">
            <v/>
          </cell>
          <cell r="I33" t="str">
            <v/>
          </cell>
          <cell r="J33" t="str">
            <v/>
          </cell>
          <cell r="K33" t="str">
            <v/>
          </cell>
          <cell r="L33" t="str">
            <v/>
          </cell>
          <cell r="M33" t="str">
            <v/>
          </cell>
          <cell r="N33" t="str">
            <v/>
          </cell>
          <cell r="O33">
            <v>1.1800999999999999</v>
          </cell>
        </row>
        <row r="34">
          <cell r="A34" t="str">
            <v>A12101</v>
          </cell>
          <cell r="B34" t="str">
            <v>117/01/17</v>
          </cell>
          <cell r="C34">
            <v>1</v>
          </cell>
          <cell r="D34">
            <v>3.88</v>
          </cell>
          <cell r="E34">
            <v>3.99</v>
          </cell>
          <cell r="F34" t="str">
            <v/>
          </cell>
          <cell r="G34" t="str">
            <v/>
          </cell>
          <cell r="H34" t="str">
            <v/>
          </cell>
          <cell r="I34" t="str">
            <v/>
          </cell>
          <cell r="J34" t="str">
            <v/>
          </cell>
          <cell r="K34" t="str">
            <v/>
          </cell>
          <cell r="L34" t="str">
            <v/>
          </cell>
          <cell r="M34" t="str">
            <v/>
          </cell>
          <cell r="N34" t="str">
            <v/>
          </cell>
          <cell r="O34">
            <v>1.18</v>
          </cell>
        </row>
        <row r="35">
          <cell r="A35" t="str">
            <v>A07102</v>
          </cell>
          <cell r="B35" t="str">
            <v>117/02/08</v>
          </cell>
          <cell r="C35">
            <v>1</v>
          </cell>
          <cell r="D35">
            <v>3.9</v>
          </cell>
          <cell r="E35">
            <v>4.05</v>
          </cell>
          <cell r="F35" t="str">
            <v/>
          </cell>
          <cell r="G35" t="str">
            <v/>
          </cell>
          <cell r="H35" t="str">
            <v/>
          </cell>
          <cell r="I35" t="str">
            <v/>
          </cell>
          <cell r="J35" t="str">
            <v/>
          </cell>
          <cell r="K35" t="str">
            <v/>
          </cell>
          <cell r="L35" t="str">
            <v/>
          </cell>
          <cell r="M35" t="str">
            <v/>
          </cell>
          <cell r="N35" t="str">
            <v/>
          </cell>
          <cell r="O35">
            <v>1.1809000000000001</v>
          </cell>
        </row>
        <row r="36">
          <cell r="A36" t="str">
            <v>A12106</v>
          </cell>
          <cell r="B36" t="str">
            <v>117/05/26</v>
          </cell>
          <cell r="C36">
            <v>1</v>
          </cell>
          <cell r="D36">
            <v>4.1900000000000004</v>
          </cell>
          <cell r="E36">
            <v>4.3499999999999996</v>
          </cell>
          <cell r="F36" t="str">
            <v/>
          </cell>
          <cell r="G36" t="str">
            <v/>
          </cell>
          <cell r="H36" t="str">
            <v/>
          </cell>
          <cell r="I36" t="str">
            <v/>
          </cell>
          <cell r="J36" t="str">
            <v/>
          </cell>
          <cell r="K36" t="str">
            <v/>
          </cell>
          <cell r="L36" t="str">
            <v/>
          </cell>
          <cell r="M36" t="str">
            <v/>
          </cell>
          <cell r="N36" t="str">
            <v/>
          </cell>
          <cell r="O36">
            <v>1.1847000000000001</v>
          </cell>
        </row>
        <row r="37">
          <cell r="A37" t="str">
            <v>A07105</v>
          </cell>
          <cell r="B37" t="str">
            <v>117/06/08</v>
          </cell>
          <cell r="C37">
            <v>0.875</v>
          </cell>
          <cell r="D37">
            <v>4.24</v>
          </cell>
          <cell r="E37">
            <v>4.38</v>
          </cell>
          <cell r="F37" t="str">
            <v/>
          </cell>
          <cell r="G37" t="str">
            <v/>
          </cell>
          <cell r="H37" t="str">
            <v/>
          </cell>
          <cell r="I37" t="str">
            <v/>
          </cell>
          <cell r="J37" t="str">
            <v/>
          </cell>
          <cell r="K37" t="str">
            <v/>
          </cell>
          <cell r="L37" t="str">
            <v/>
          </cell>
          <cell r="M37" t="str">
            <v/>
          </cell>
          <cell r="N37" t="str">
            <v/>
          </cell>
          <cell r="O37">
            <v>1.1853</v>
          </cell>
        </row>
        <row r="38">
          <cell r="A38" t="str">
            <v>A97105</v>
          </cell>
          <cell r="B38" t="str">
            <v>117/08/14</v>
          </cell>
          <cell r="C38">
            <v>2.625</v>
          </cell>
          <cell r="D38">
            <v>4.2699999999999996</v>
          </cell>
          <cell r="E38">
            <v>4.5599999999999996</v>
          </cell>
          <cell r="F38" t="str">
            <v/>
          </cell>
          <cell r="G38" t="str">
            <v/>
          </cell>
          <cell r="H38" t="str">
            <v/>
          </cell>
          <cell r="I38" t="str">
            <v/>
          </cell>
          <cell r="J38" t="str">
            <v/>
          </cell>
          <cell r="K38" t="str">
            <v/>
          </cell>
          <cell r="L38" t="str">
            <v/>
          </cell>
          <cell r="M38" t="str">
            <v/>
          </cell>
          <cell r="N38" t="str">
            <v/>
          </cell>
          <cell r="O38">
            <v>1.1865000000000001</v>
          </cell>
        </row>
        <row r="39">
          <cell r="A39" t="str">
            <v>A12108</v>
          </cell>
          <cell r="B39" t="str">
            <v>117/09/15</v>
          </cell>
          <cell r="C39">
            <v>1.125</v>
          </cell>
          <cell r="D39">
            <v>4.4800000000000004</v>
          </cell>
          <cell r="E39">
            <v>4.6500000000000004</v>
          </cell>
          <cell r="F39" t="str">
            <v/>
          </cell>
          <cell r="G39" t="str">
            <v/>
          </cell>
          <cell r="H39" t="str">
            <v/>
          </cell>
          <cell r="I39" t="str">
            <v/>
          </cell>
          <cell r="J39" t="str">
            <v/>
          </cell>
          <cell r="K39" t="str">
            <v/>
          </cell>
          <cell r="L39" t="str">
            <v/>
          </cell>
          <cell r="M39" t="str">
            <v/>
          </cell>
          <cell r="N39" t="str">
            <v/>
          </cell>
          <cell r="O39">
            <v>1.1888000000000001</v>
          </cell>
        </row>
        <row r="40">
          <cell r="A40" t="str">
            <v>A10202</v>
          </cell>
          <cell r="B40" t="str">
            <v>117/08/20</v>
          </cell>
          <cell r="C40">
            <v>0.25</v>
          </cell>
          <cell r="D40">
            <v>4.49</v>
          </cell>
          <cell r="E40">
            <v>4.58</v>
          </cell>
          <cell r="F40" t="str">
            <v/>
          </cell>
          <cell r="G40" t="str">
            <v/>
          </cell>
          <cell r="H40" t="str">
            <v/>
          </cell>
          <cell r="I40" t="str">
            <v/>
          </cell>
          <cell r="J40" t="str">
            <v/>
          </cell>
          <cell r="K40" t="str">
            <v/>
          </cell>
          <cell r="L40" t="str">
            <v/>
          </cell>
          <cell r="M40" t="str">
            <v/>
          </cell>
          <cell r="N40" t="str">
            <v/>
          </cell>
          <cell r="O40">
            <v>1.1884999999999999</v>
          </cell>
        </row>
        <row r="41">
          <cell r="A41" t="str">
            <v>A07109</v>
          </cell>
          <cell r="B41" t="str">
            <v>117/10/17</v>
          </cell>
          <cell r="C41">
            <v>0.875</v>
          </cell>
          <cell r="D41">
            <v>4.59</v>
          </cell>
          <cell r="E41">
            <v>4.74</v>
          </cell>
          <cell r="F41" t="str">
            <v/>
          </cell>
          <cell r="G41" t="str">
            <v/>
          </cell>
          <cell r="H41" t="str">
            <v/>
          </cell>
          <cell r="I41" t="str">
            <v/>
          </cell>
          <cell r="J41" t="str">
            <v/>
          </cell>
          <cell r="K41" t="str">
            <v/>
          </cell>
          <cell r="L41" t="str">
            <v/>
          </cell>
          <cell r="M41" t="str">
            <v/>
          </cell>
          <cell r="N41" t="str">
            <v/>
          </cell>
          <cell r="O41">
            <v>1.1902999999999999</v>
          </cell>
        </row>
        <row r="42">
          <cell r="A42" t="str">
            <v>A13103R</v>
          </cell>
          <cell r="B42" t="str">
            <v>118/01/29</v>
          </cell>
          <cell r="C42">
            <v>1.125</v>
          </cell>
          <cell r="D42">
            <v>4.75</v>
          </cell>
          <cell r="E42">
            <v>5</v>
          </cell>
          <cell r="F42" t="str">
            <v/>
          </cell>
          <cell r="G42" t="str">
            <v/>
          </cell>
          <cell r="H42" t="str">
            <v/>
          </cell>
          <cell r="I42" t="str">
            <v/>
          </cell>
          <cell r="J42" t="str">
            <v/>
          </cell>
          <cell r="K42" t="str">
            <v/>
          </cell>
          <cell r="L42" t="str">
            <v/>
          </cell>
          <cell r="M42" t="str">
            <v/>
          </cell>
          <cell r="N42" t="str">
            <v/>
          </cell>
          <cell r="O42">
            <v>1.1930000000000001</v>
          </cell>
        </row>
        <row r="43">
          <cell r="A43" t="str">
            <v>A98102</v>
          </cell>
          <cell r="B43" t="str">
            <v>118/02/16</v>
          </cell>
          <cell r="C43">
            <v>2.125</v>
          </cell>
          <cell r="D43">
            <v>4.72</v>
          </cell>
          <cell r="E43">
            <v>5.07</v>
          </cell>
          <cell r="F43" t="str">
            <v/>
          </cell>
          <cell r="G43" t="str">
            <v/>
          </cell>
          <cell r="H43" t="str">
            <v/>
          </cell>
          <cell r="I43" t="str">
            <v/>
          </cell>
          <cell r="J43" t="str">
            <v/>
          </cell>
          <cell r="K43" t="str">
            <v/>
          </cell>
          <cell r="L43" t="str">
            <v/>
          </cell>
          <cell r="M43" t="str">
            <v/>
          </cell>
          <cell r="N43" t="str">
            <v/>
          </cell>
          <cell r="O43">
            <v>1.1949000000000001</v>
          </cell>
        </row>
        <row r="44">
          <cell r="A44" t="str">
            <v>A13103</v>
          </cell>
          <cell r="B44" t="str">
            <v>118/01/29</v>
          </cell>
          <cell r="C44">
            <v>1.125</v>
          </cell>
          <cell r="D44">
            <v>4.83</v>
          </cell>
          <cell r="E44">
            <v>5</v>
          </cell>
          <cell r="F44" t="str">
            <v/>
          </cell>
          <cell r="G44" t="str">
            <v/>
          </cell>
          <cell r="H44" t="str">
            <v/>
          </cell>
          <cell r="I44" t="str">
            <v/>
          </cell>
          <cell r="J44" t="str">
            <v/>
          </cell>
          <cell r="K44" t="str">
            <v/>
          </cell>
          <cell r="L44" t="str">
            <v/>
          </cell>
          <cell r="M44" t="str">
            <v/>
          </cell>
          <cell r="N44" t="str">
            <v/>
          </cell>
          <cell r="O44">
            <v>1.1944999999999999</v>
          </cell>
        </row>
        <row r="45">
          <cell r="A45" t="str">
            <v>A08103</v>
          </cell>
          <cell r="B45" t="str">
            <v>118/02/13</v>
          </cell>
          <cell r="C45">
            <v>0.75</v>
          </cell>
          <cell r="D45">
            <v>4.8899999999999997</v>
          </cell>
          <cell r="E45">
            <v>5.07</v>
          </cell>
          <cell r="F45" t="str">
            <v/>
          </cell>
          <cell r="G45" t="str">
            <v/>
          </cell>
          <cell r="H45" t="str">
            <v/>
          </cell>
          <cell r="I45" t="str">
            <v/>
          </cell>
          <cell r="J45" t="str">
            <v/>
          </cell>
          <cell r="K45" t="str">
            <v/>
          </cell>
          <cell r="L45" t="str">
            <v/>
          </cell>
          <cell r="M45" t="str">
            <v/>
          </cell>
          <cell r="N45" t="str">
            <v/>
          </cell>
          <cell r="O45">
            <v>1.1959</v>
          </cell>
        </row>
        <row r="46">
          <cell r="A46" t="str">
            <v>A98105</v>
          </cell>
          <cell r="B46" t="str">
            <v>118/08/13</v>
          </cell>
          <cell r="C46">
            <v>2.125</v>
          </cell>
          <cell r="D46">
            <v>5.2</v>
          </cell>
          <cell r="E46">
            <v>5.56</v>
          </cell>
          <cell r="F46" t="str">
            <v/>
          </cell>
          <cell r="G46" t="str">
            <v/>
          </cell>
          <cell r="H46" t="str">
            <v/>
          </cell>
          <cell r="I46" t="str">
            <v/>
          </cell>
          <cell r="J46" t="str">
            <v/>
          </cell>
          <cell r="K46" t="str">
            <v/>
          </cell>
          <cell r="L46" t="str">
            <v/>
          </cell>
          <cell r="M46" t="str">
            <v/>
          </cell>
          <cell r="N46" t="str">
            <v/>
          </cell>
          <cell r="O46">
            <v>1.2045999999999999</v>
          </cell>
        </row>
        <row r="47">
          <cell r="A47" t="str">
            <v>A08106</v>
          </cell>
          <cell r="B47" t="str">
            <v>118/06/26</v>
          </cell>
          <cell r="C47">
            <v>0.625</v>
          </cell>
          <cell r="D47">
            <v>5.27</v>
          </cell>
          <cell r="E47">
            <v>5.43</v>
          </cell>
          <cell r="F47" t="str">
            <v/>
          </cell>
          <cell r="G47" t="str">
            <v/>
          </cell>
          <cell r="H47" t="str">
            <v/>
          </cell>
          <cell r="I47" t="str">
            <v/>
          </cell>
          <cell r="J47" t="str">
            <v/>
          </cell>
          <cell r="K47" t="str">
            <v/>
          </cell>
          <cell r="L47" t="str">
            <v/>
          </cell>
          <cell r="M47" t="str">
            <v/>
          </cell>
          <cell r="N47" t="str">
            <v/>
          </cell>
          <cell r="O47">
            <v>1.2034</v>
          </cell>
        </row>
        <row r="48">
          <cell r="A48" t="str">
            <v>A08109</v>
          </cell>
          <cell r="B48" t="str">
            <v>118/10/14</v>
          </cell>
          <cell r="C48">
            <v>0.625</v>
          </cell>
          <cell r="D48">
            <v>5.56</v>
          </cell>
          <cell r="E48">
            <v>5.73</v>
          </cell>
          <cell r="F48" t="str">
            <v/>
          </cell>
          <cell r="G48" t="str">
            <v/>
          </cell>
          <cell r="H48" t="str">
            <v/>
          </cell>
          <cell r="I48" t="str">
            <v/>
          </cell>
          <cell r="J48" t="str">
            <v/>
          </cell>
          <cell r="K48" t="str">
            <v/>
          </cell>
          <cell r="L48" t="str">
            <v/>
          </cell>
          <cell r="M48" t="str">
            <v/>
          </cell>
          <cell r="N48" t="str">
            <v/>
          </cell>
          <cell r="O48">
            <v>1.2098</v>
          </cell>
        </row>
        <row r="49">
          <cell r="A49" t="str">
            <v>A99104</v>
          </cell>
          <cell r="B49" t="str">
            <v>119/02/22</v>
          </cell>
          <cell r="C49">
            <v>1.875</v>
          </cell>
          <cell r="D49">
            <v>5.65</v>
          </cell>
          <cell r="E49">
            <v>6.09</v>
          </cell>
          <cell r="F49" t="str">
            <v/>
          </cell>
          <cell r="G49" t="str">
            <v/>
          </cell>
          <cell r="H49" t="str">
            <v/>
          </cell>
          <cell r="I49" t="str">
            <v/>
          </cell>
          <cell r="J49" t="str">
            <v/>
          </cell>
          <cell r="K49" t="str">
            <v/>
          </cell>
          <cell r="L49" t="str">
            <v/>
          </cell>
          <cell r="M49" t="str">
            <v/>
          </cell>
          <cell r="N49" t="str">
            <v/>
          </cell>
          <cell r="O49">
            <v>1.2155</v>
          </cell>
        </row>
        <row r="50">
          <cell r="A50" t="str">
            <v>A09103</v>
          </cell>
          <cell r="B50" t="str">
            <v>119/02/21</v>
          </cell>
          <cell r="C50">
            <v>0.5</v>
          </cell>
          <cell r="D50">
            <v>5.9</v>
          </cell>
          <cell r="E50">
            <v>6.09</v>
          </cell>
          <cell r="F50" t="str">
            <v/>
          </cell>
          <cell r="G50" t="str">
            <v/>
          </cell>
          <cell r="H50" t="str">
            <v/>
          </cell>
          <cell r="I50" t="str">
            <v/>
          </cell>
          <cell r="J50" t="str">
            <v/>
          </cell>
          <cell r="K50" t="str">
            <v/>
          </cell>
          <cell r="L50" t="str">
            <v/>
          </cell>
          <cell r="M50" t="str">
            <v/>
          </cell>
          <cell r="N50" t="str">
            <v/>
          </cell>
          <cell r="O50">
            <v>1.2171000000000001</v>
          </cell>
        </row>
        <row r="51">
          <cell r="A51" t="str">
            <v>A99107</v>
          </cell>
          <cell r="B51" t="str">
            <v>119/08/12</v>
          </cell>
          <cell r="C51">
            <v>1.75</v>
          </cell>
          <cell r="D51">
            <v>6.13</v>
          </cell>
          <cell r="E51">
            <v>6.56</v>
          </cell>
          <cell r="F51" t="str">
            <v/>
          </cell>
          <cell r="G51" t="str">
            <v/>
          </cell>
          <cell r="H51" t="str">
            <v/>
          </cell>
          <cell r="I51" t="str">
            <v/>
          </cell>
          <cell r="J51" t="str">
            <v/>
          </cell>
          <cell r="K51" t="str">
            <v/>
          </cell>
          <cell r="L51" t="str">
            <v/>
          </cell>
          <cell r="M51" t="str">
            <v/>
          </cell>
          <cell r="N51" t="str">
            <v/>
          </cell>
          <cell r="O51">
            <v>1.2230000000000001</v>
          </cell>
        </row>
        <row r="52">
          <cell r="A52" t="str">
            <v>A09106</v>
          </cell>
          <cell r="B52" t="str">
            <v>119/06/11</v>
          </cell>
          <cell r="C52">
            <v>0.375</v>
          </cell>
          <cell r="D52">
            <v>6.23</v>
          </cell>
          <cell r="E52">
            <v>6.39</v>
          </cell>
          <cell r="F52" t="str">
            <v/>
          </cell>
          <cell r="G52" t="str">
            <v/>
          </cell>
          <cell r="H52" t="str">
            <v/>
          </cell>
          <cell r="I52" t="str">
            <v/>
          </cell>
          <cell r="J52" t="str">
            <v/>
          </cell>
          <cell r="K52" t="str">
            <v/>
          </cell>
          <cell r="L52" t="str">
            <v/>
          </cell>
          <cell r="M52" t="str">
            <v/>
          </cell>
          <cell r="N52" t="str">
            <v/>
          </cell>
          <cell r="O52">
            <v>1.2224999999999999</v>
          </cell>
        </row>
        <row r="53">
          <cell r="A53" t="str">
            <v>A00102</v>
          </cell>
          <cell r="B53" t="str">
            <v>120/01/13</v>
          </cell>
          <cell r="C53">
            <v>2.125</v>
          </cell>
          <cell r="D53">
            <v>6.49</v>
          </cell>
          <cell r="E53">
            <v>6.98</v>
          </cell>
          <cell r="F53" t="str">
            <v/>
          </cell>
          <cell r="G53" t="str">
            <v/>
          </cell>
          <cell r="H53" t="str">
            <v/>
          </cell>
          <cell r="I53" t="str">
            <v/>
          </cell>
          <cell r="J53" t="str">
            <v/>
          </cell>
          <cell r="K53" t="str">
            <v/>
          </cell>
          <cell r="L53" t="str">
            <v/>
          </cell>
          <cell r="M53" t="str">
            <v/>
          </cell>
          <cell r="N53" t="str">
            <v/>
          </cell>
          <cell r="O53">
            <v>1.2262999999999999</v>
          </cell>
        </row>
        <row r="54">
          <cell r="A54" t="str">
            <v>A90105</v>
          </cell>
          <cell r="B54" t="str">
            <v>120/07/17</v>
          </cell>
          <cell r="C54">
            <v>3.625</v>
          </cell>
          <cell r="D54">
            <v>6.57</v>
          </cell>
          <cell r="E54">
            <v>7.49</v>
          </cell>
          <cell r="F54" t="str">
            <v/>
          </cell>
          <cell r="G54" t="str">
            <v/>
          </cell>
          <cell r="H54" t="str">
            <v/>
          </cell>
          <cell r="I54" t="str">
            <v/>
          </cell>
          <cell r="J54" t="str">
            <v/>
          </cell>
          <cell r="K54" t="str">
            <v/>
          </cell>
          <cell r="L54" t="str">
            <v/>
          </cell>
          <cell r="M54" t="str">
            <v/>
          </cell>
          <cell r="N54" t="str">
            <v/>
          </cell>
          <cell r="O54">
            <v>1.2254</v>
          </cell>
        </row>
        <row r="55">
          <cell r="A55" t="str">
            <v>A09109</v>
          </cell>
          <cell r="B55" t="str">
            <v>119/10/14</v>
          </cell>
          <cell r="C55">
            <v>0.25</v>
          </cell>
          <cell r="D55">
            <v>6.59</v>
          </cell>
          <cell r="E55">
            <v>6.73</v>
          </cell>
          <cell r="F55" t="str">
            <v/>
          </cell>
          <cell r="G55" t="str">
            <v/>
          </cell>
          <cell r="H55" t="str">
            <v/>
          </cell>
          <cell r="I55" t="str">
            <v/>
          </cell>
          <cell r="J55" t="str">
            <v/>
          </cell>
          <cell r="K55" t="str">
            <v/>
          </cell>
          <cell r="L55" t="str">
            <v/>
          </cell>
          <cell r="M55" t="str">
            <v/>
          </cell>
          <cell r="N55" t="str">
            <v/>
          </cell>
          <cell r="O55">
            <v>1.2270000000000001</v>
          </cell>
        </row>
        <row r="56">
          <cell r="A56" t="str">
            <v>A00201</v>
          </cell>
          <cell r="B56" t="str">
            <v>120/05/26</v>
          </cell>
          <cell r="C56">
            <v>1.75</v>
          </cell>
          <cell r="D56">
            <v>6.8</v>
          </cell>
          <cell r="E56">
            <v>7.34</v>
          </cell>
          <cell r="F56" t="str">
            <v/>
          </cell>
          <cell r="G56" t="str">
            <v/>
          </cell>
          <cell r="H56" t="str">
            <v/>
          </cell>
          <cell r="I56" t="str">
            <v/>
          </cell>
          <cell r="J56" t="str">
            <v/>
          </cell>
          <cell r="K56" t="str">
            <v/>
          </cell>
          <cell r="L56" t="str">
            <v/>
          </cell>
          <cell r="M56" t="str">
            <v/>
          </cell>
          <cell r="N56" t="str">
            <v/>
          </cell>
          <cell r="O56">
            <v>1.2276</v>
          </cell>
        </row>
        <row r="57">
          <cell r="A57" t="str">
            <v>A10103</v>
          </cell>
          <cell r="B57" t="str">
            <v>120/02/22</v>
          </cell>
          <cell r="C57">
            <v>0.25</v>
          </cell>
          <cell r="D57">
            <v>6.92</v>
          </cell>
          <cell r="E57">
            <v>7.09</v>
          </cell>
          <cell r="F57" t="str">
            <v/>
          </cell>
          <cell r="G57" t="str">
            <v/>
          </cell>
          <cell r="H57" t="str">
            <v/>
          </cell>
          <cell r="I57" t="str">
            <v/>
          </cell>
          <cell r="J57" t="str">
            <v/>
          </cell>
          <cell r="K57" t="str">
            <v/>
          </cell>
          <cell r="L57" t="str">
            <v/>
          </cell>
          <cell r="M57" t="str">
            <v/>
          </cell>
          <cell r="N57" t="str">
            <v/>
          </cell>
          <cell r="O57">
            <v>1.2293000000000001</v>
          </cell>
        </row>
        <row r="58">
          <cell r="A58" t="str">
            <v>A00107</v>
          </cell>
          <cell r="B58" t="str">
            <v>120/08/02</v>
          </cell>
          <cell r="C58">
            <v>1.875</v>
          </cell>
          <cell r="D58">
            <v>6.96</v>
          </cell>
          <cell r="E58">
            <v>7.53</v>
          </cell>
          <cell r="F58" t="str">
            <v/>
          </cell>
          <cell r="G58" t="str">
            <v/>
          </cell>
          <cell r="H58" t="str">
            <v/>
          </cell>
          <cell r="I58" t="str">
            <v/>
          </cell>
          <cell r="J58" t="str">
            <v/>
          </cell>
          <cell r="K58" t="str">
            <v/>
          </cell>
          <cell r="L58" t="str">
            <v/>
          </cell>
          <cell r="M58" t="str">
            <v/>
          </cell>
          <cell r="N58" t="str">
            <v/>
          </cell>
          <cell r="O58">
            <v>1.2274</v>
          </cell>
        </row>
        <row r="59">
          <cell r="A59" t="str">
            <v>A10201</v>
          </cell>
          <cell r="B59" t="str">
            <v>120/05/07</v>
          </cell>
          <cell r="C59">
            <v>0.375</v>
          </cell>
          <cell r="D59">
            <v>7.09</v>
          </cell>
          <cell r="E59">
            <v>7.29</v>
          </cell>
          <cell r="F59" t="str">
            <v/>
          </cell>
          <cell r="G59" t="str">
            <v/>
          </cell>
          <cell r="H59" t="str">
            <v/>
          </cell>
          <cell r="I59" t="str">
            <v/>
          </cell>
          <cell r="J59" t="str">
            <v/>
          </cell>
          <cell r="K59" t="str">
            <v/>
          </cell>
          <cell r="L59" t="str">
            <v/>
          </cell>
          <cell r="M59" t="str">
            <v/>
          </cell>
          <cell r="N59" t="str">
            <v/>
          </cell>
          <cell r="O59">
            <v>1.2294</v>
          </cell>
        </row>
        <row r="60">
          <cell r="A60" t="str">
            <v>A10107</v>
          </cell>
          <cell r="B60" t="str">
            <v>120/06/23</v>
          </cell>
          <cell r="C60">
            <v>0.375</v>
          </cell>
          <cell r="D60">
            <v>7.22</v>
          </cell>
          <cell r="E60">
            <v>7.42</v>
          </cell>
          <cell r="F60" t="str">
            <v/>
          </cell>
          <cell r="G60" t="str">
            <v/>
          </cell>
          <cell r="H60" t="str">
            <v/>
          </cell>
          <cell r="I60" t="str">
            <v/>
          </cell>
          <cell r="J60" t="str">
            <v/>
          </cell>
          <cell r="K60" t="str">
            <v/>
          </cell>
          <cell r="L60" t="str">
            <v/>
          </cell>
          <cell r="M60" t="str">
            <v/>
          </cell>
          <cell r="N60" t="str">
            <v/>
          </cell>
          <cell r="O60">
            <v>1.2294</v>
          </cell>
        </row>
        <row r="61">
          <cell r="A61" t="str">
            <v>A01102</v>
          </cell>
          <cell r="B61" t="str">
            <v>121/01/20</v>
          </cell>
          <cell r="C61">
            <v>1.625</v>
          </cell>
          <cell r="D61">
            <v>7.47</v>
          </cell>
          <cell r="E61">
            <v>8</v>
          </cell>
          <cell r="F61" t="str">
            <v/>
          </cell>
          <cell r="G61" t="str">
            <v/>
          </cell>
          <cell r="H61" t="str">
            <v/>
          </cell>
          <cell r="I61" t="str">
            <v/>
          </cell>
          <cell r="J61" t="str">
            <v/>
          </cell>
          <cell r="K61" t="str">
            <v/>
          </cell>
          <cell r="L61" t="str">
            <v/>
          </cell>
          <cell r="M61" t="str">
            <v/>
          </cell>
          <cell r="N61" t="str">
            <v/>
          </cell>
          <cell r="O61">
            <v>1.2282</v>
          </cell>
        </row>
        <row r="62">
          <cell r="A62" t="str">
            <v>A10111</v>
          </cell>
          <cell r="B62" t="str">
            <v>120/10/22</v>
          </cell>
          <cell r="C62">
            <v>0.5</v>
          </cell>
          <cell r="D62">
            <v>7.51</v>
          </cell>
          <cell r="E62">
            <v>7.75</v>
          </cell>
          <cell r="F62" t="str">
            <v/>
          </cell>
          <cell r="G62" t="str">
            <v/>
          </cell>
          <cell r="H62" t="str">
            <v/>
          </cell>
          <cell r="I62" t="str">
            <v/>
          </cell>
          <cell r="J62" t="str">
            <v/>
          </cell>
          <cell r="K62" t="str">
            <v/>
          </cell>
          <cell r="L62" t="str">
            <v/>
          </cell>
          <cell r="M62" t="str">
            <v/>
          </cell>
          <cell r="N62" t="str">
            <v/>
          </cell>
          <cell r="O62">
            <v>1.2292000000000001</v>
          </cell>
        </row>
        <row r="63">
          <cell r="A63" t="str">
            <v>A01201</v>
          </cell>
          <cell r="B63" t="str">
            <v>121/03/16</v>
          </cell>
          <cell r="C63">
            <v>1.625</v>
          </cell>
          <cell r="D63">
            <v>7.51</v>
          </cell>
          <cell r="E63">
            <v>8.15</v>
          </cell>
          <cell r="F63" t="str">
            <v/>
          </cell>
          <cell r="G63" t="str">
            <v/>
          </cell>
          <cell r="H63" t="str">
            <v/>
          </cell>
          <cell r="I63" t="str">
            <v/>
          </cell>
          <cell r="J63" t="str">
            <v/>
          </cell>
          <cell r="K63" t="str">
            <v/>
          </cell>
          <cell r="L63" t="str">
            <v/>
          </cell>
          <cell r="M63" t="str">
            <v/>
          </cell>
          <cell r="N63" t="str">
            <v/>
          </cell>
          <cell r="O63">
            <v>1.2289000000000001</v>
          </cell>
        </row>
        <row r="64">
          <cell r="A64" t="str">
            <v>A11201</v>
          </cell>
          <cell r="B64" t="str">
            <v>121/01/10</v>
          </cell>
          <cell r="C64">
            <v>0.75</v>
          </cell>
          <cell r="D64">
            <v>7.66</v>
          </cell>
          <cell r="E64">
            <v>7.97</v>
          </cell>
          <cell r="F64" t="str">
            <v/>
          </cell>
          <cell r="G64" t="str">
            <v/>
          </cell>
          <cell r="H64" t="str">
            <v/>
          </cell>
          <cell r="I64" t="str">
            <v/>
          </cell>
          <cell r="J64" t="str">
            <v/>
          </cell>
          <cell r="K64" t="str">
            <v/>
          </cell>
          <cell r="L64" t="str">
            <v/>
          </cell>
          <cell r="M64" t="str">
            <v/>
          </cell>
          <cell r="N64" t="str">
            <v/>
          </cell>
          <cell r="O64">
            <v>1.2292000000000001</v>
          </cell>
        </row>
        <row r="65">
          <cell r="A65" t="str">
            <v>A11102</v>
          </cell>
          <cell r="B65" t="str">
            <v>121/02/18</v>
          </cell>
          <cell r="C65">
            <v>0.625</v>
          </cell>
          <cell r="D65">
            <v>7.75</v>
          </cell>
          <cell r="E65">
            <v>8.08</v>
          </cell>
          <cell r="F65" t="str">
            <v/>
          </cell>
          <cell r="G65" t="str">
            <v/>
          </cell>
          <cell r="H65" t="str">
            <v/>
          </cell>
          <cell r="I65" t="str">
            <v/>
          </cell>
          <cell r="J65" t="str">
            <v/>
          </cell>
          <cell r="K65" t="str">
            <v/>
          </cell>
          <cell r="L65" t="str">
            <v/>
          </cell>
          <cell r="M65" t="str">
            <v/>
          </cell>
          <cell r="N65" t="str">
            <v/>
          </cell>
          <cell r="O65">
            <v>1.2298</v>
          </cell>
        </row>
        <row r="66">
          <cell r="A66" t="str">
            <v>A11107</v>
          </cell>
          <cell r="B66" t="str">
            <v>121/06/30</v>
          </cell>
          <cell r="C66">
            <v>1.25</v>
          </cell>
          <cell r="D66">
            <v>7.91</v>
          </cell>
          <cell r="E66">
            <v>8.44</v>
          </cell>
          <cell r="F66">
            <v>1.226</v>
          </cell>
          <cell r="G66">
            <v>1.2250000000000001</v>
          </cell>
          <cell r="H66">
            <v>1.2255</v>
          </cell>
          <cell r="I66">
            <v>10</v>
          </cell>
          <cell r="J66" t="str">
            <v/>
          </cell>
          <cell r="K66" t="str">
            <v/>
          </cell>
          <cell r="L66" t="str">
            <v/>
          </cell>
          <cell r="M66" t="str">
            <v/>
          </cell>
          <cell r="N66" t="str">
            <v/>
          </cell>
          <cell r="O66">
            <v>1.2316</v>
          </cell>
        </row>
        <row r="67">
          <cell r="A67" t="str">
            <v>A01107</v>
          </cell>
          <cell r="B67" t="str">
            <v>121/08/10</v>
          </cell>
          <cell r="C67">
            <v>1.5</v>
          </cell>
          <cell r="D67">
            <v>7.94</v>
          </cell>
          <cell r="E67">
            <v>8.5500000000000007</v>
          </cell>
          <cell r="F67" t="str">
            <v/>
          </cell>
          <cell r="G67" t="str">
            <v/>
          </cell>
          <cell r="H67" t="str">
            <v/>
          </cell>
          <cell r="I67" t="str">
            <v/>
          </cell>
          <cell r="J67" t="str">
            <v/>
          </cell>
          <cell r="K67" t="str">
            <v/>
          </cell>
          <cell r="L67" t="str">
            <v/>
          </cell>
          <cell r="M67" t="str">
            <v/>
          </cell>
          <cell r="N67" t="str">
            <v/>
          </cell>
          <cell r="O67">
            <v>1.2324999999999999</v>
          </cell>
        </row>
        <row r="68">
          <cell r="A68" t="str">
            <v>A11110</v>
          </cell>
          <cell r="B68" t="str">
            <v>121/10/17</v>
          </cell>
          <cell r="C68">
            <v>1.75</v>
          </cell>
          <cell r="D68">
            <v>8.0500000000000007</v>
          </cell>
          <cell r="E68">
            <v>8.74</v>
          </cell>
          <cell r="F68" t="str">
            <v/>
          </cell>
          <cell r="G68" t="str">
            <v/>
          </cell>
          <cell r="H68" t="str">
            <v/>
          </cell>
          <cell r="I68" t="str">
            <v/>
          </cell>
          <cell r="J68" t="str">
            <v/>
          </cell>
          <cell r="K68" t="str">
            <v/>
          </cell>
          <cell r="L68" t="str">
            <v/>
          </cell>
          <cell r="M68" t="str">
            <v/>
          </cell>
          <cell r="N68" t="str">
            <v/>
          </cell>
          <cell r="O68">
            <v>1.2343999999999999</v>
          </cell>
        </row>
        <row r="69">
          <cell r="A69" t="str">
            <v>A02103</v>
          </cell>
          <cell r="B69" t="str">
            <v>122/01/28</v>
          </cell>
          <cell r="C69">
            <v>1.5</v>
          </cell>
          <cell r="D69">
            <v>8.2799999999999994</v>
          </cell>
          <cell r="E69">
            <v>9.02</v>
          </cell>
          <cell r="F69" t="str">
            <v/>
          </cell>
          <cell r="G69" t="str">
            <v/>
          </cell>
          <cell r="H69" t="str">
            <v/>
          </cell>
          <cell r="I69" t="str">
            <v/>
          </cell>
          <cell r="J69" t="str">
            <v/>
          </cell>
          <cell r="K69" t="str">
            <v/>
          </cell>
          <cell r="L69" t="str">
            <v/>
          </cell>
          <cell r="M69" t="str">
            <v/>
          </cell>
          <cell r="N69" t="str">
            <v/>
          </cell>
          <cell r="O69">
            <v>1.2386999999999999</v>
          </cell>
        </row>
        <row r="70">
          <cell r="A70" t="str">
            <v>A12201</v>
          </cell>
          <cell r="B70" t="str">
            <v>122/01/10</v>
          </cell>
          <cell r="C70">
            <v>1.25</v>
          </cell>
          <cell r="D70">
            <v>8.43</v>
          </cell>
          <cell r="E70">
            <v>8.9700000000000006</v>
          </cell>
          <cell r="F70" t="str">
            <v/>
          </cell>
          <cell r="G70" t="str">
            <v/>
          </cell>
          <cell r="H70" t="str">
            <v/>
          </cell>
          <cell r="I70" t="str">
            <v/>
          </cell>
          <cell r="J70" t="str">
            <v/>
          </cell>
          <cell r="K70" t="str">
            <v/>
          </cell>
          <cell r="L70" t="str">
            <v/>
          </cell>
          <cell r="M70" t="str">
            <v/>
          </cell>
          <cell r="N70" t="str">
            <v/>
          </cell>
          <cell r="O70">
            <v>1.2383999999999999</v>
          </cell>
        </row>
        <row r="71">
          <cell r="A71" t="str">
            <v>A02201</v>
          </cell>
          <cell r="B71" t="str">
            <v>122/03/21</v>
          </cell>
          <cell r="C71">
            <v>1.75</v>
          </cell>
          <cell r="D71">
            <v>8.34</v>
          </cell>
          <cell r="E71">
            <v>9.16</v>
          </cell>
          <cell r="F71" t="str">
            <v/>
          </cell>
          <cell r="G71" t="str">
            <v/>
          </cell>
          <cell r="H71" t="str">
            <v/>
          </cell>
          <cell r="I71" t="str">
            <v/>
          </cell>
          <cell r="J71" t="str">
            <v/>
          </cell>
          <cell r="K71" t="str">
            <v/>
          </cell>
          <cell r="L71" t="str">
            <v/>
          </cell>
          <cell r="M71" t="str">
            <v/>
          </cell>
          <cell r="N71" t="str">
            <v/>
          </cell>
          <cell r="O71">
            <v>1.2404999999999999</v>
          </cell>
        </row>
        <row r="72">
          <cell r="A72" t="str">
            <v>A12102</v>
          </cell>
          <cell r="B72" t="str">
            <v>122/02/17</v>
          </cell>
          <cell r="C72">
            <v>1.125</v>
          </cell>
          <cell r="D72">
            <v>8.4700000000000006</v>
          </cell>
          <cell r="E72">
            <v>9.08</v>
          </cell>
          <cell r="F72" t="str">
            <v/>
          </cell>
          <cell r="G72" t="str">
            <v/>
          </cell>
          <cell r="H72" t="str">
            <v/>
          </cell>
          <cell r="I72" t="str">
            <v/>
          </cell>
          <cell r="J72" t="str">
            <v/>
          </cell>
          <cell r="K72" t="str">
            <v/>
          </cell>
          <cell r="L72" t="str">
            <v/>
          </cell>
          <cell r="M72" t="str">
            <v/>
          </cell>
          <cell r="N72" t="str">
            <v/>
          </cell>
          <cell r="O72">
            <v>1.2401</v>
          </cell>
        </row>
        <row r="73">
          <cell r="A73" t="str">
            <v>A02108</v>
          </cell>
          <cell r="B73" t="str">
            <v>122/07/26</v>
          </cell>
          <cell r="C73">
            <v>2</v>
          </cell>
          <cell r="D73">
            <v>8.59</v>
          </cell>
          <cell r="E73">
            <v>9.51</v>
          </cell>
          <cell r="F73" t="str">
            <v/>
          </cell>
          <cell r="G73" t="str">
            <v/>
          </cell>
          <cell r="H73" t="str">
            <v/>
          </cell>
          <cell r="I73" t="str">
            <v/>
          </cell>
          <cell r="J73" t="str">
            <v/>
          </cell>
          <cell r="K73" t="str">
            <v/>
          </cell>
          <cell r="L73" t="str">
            <v/>
          </cell>
          <cell r="M73" t="str">
            <v/>
          </cell>
          <cell r="N73" t="str">
            <v/>
          </cell>
          <cell r="O73">
            <v>1.2455000000000001</v>
          </cell>
        </row>
        <row r="74">
          <cell r="A74" t="str">
            <v>A93106</v>
          </cell>
          <cell r="B74" t="str">
            <v>123/05/27</v>
          </cell>
          <cell r="C74">
            <v>3.875</v>
          </cell>
          <cell r="D74">
            <v>8.6300000000000008</v>
          </cell>
          <cell r="E74">
            <v>10.35</v>
          </cell>
          <cell r="F74" t="str">
            <v/>
          </cell>
          <cell r="G74" t="str">
            <v/>
          </cell>
          <cell r="H74" t="str">
            <v/>
          </cell>
          <cell r="I74" t="str">
            <v/>
          </cell>
          <cell r="J74" t="str">
            <v/>
          </cell>
          <cell r="K74" t="str">
            <v/>
          </cell>
          <cell r="L74" t="str">
            <v/>
          </cell>
          <cell r="M74" t="str">
            <v/>
          </cell>
          <cell r="N74" t="str">
            <v/>
          </cell>
          <cell r="O74">
            <v>1.2547999999999999</v>
          </cell>
        </row>
        <row r="75">
          <cell r="A75" t="str">
            <v>A12107</v>
          </cell>
          <cell r="B75" t="str">
            <v>122/06/09</v>
          </cell>
          <cell r="C75">
            <v>1.125</v>
          </cell>
          <cell r="D75">
            <v>8.7799999999999994</v>
          </cell>
          <cell r="E75">
            <v>9.3800000000000008</v>
          </cell>
          <cell r="F75" t="str">
            <v/>
          </cell>
          <cell r="G75" t="str">
            <v/>
          </cell>
          <cell r="H75" t="str">
            <v/>
          </cell>
          <cell r="I75" t="str">
            <v/>
          </cell>
          <cell r="J75" t="str">
            <v/>
          </cell>
          <cell r="K75" t="str">
            <v/>
          </cell>
          <cell r="L75" t="str">
            <v/>
          </cell>
          <cell r="M75" t="str">
            <v/>
          </cell>
          <cell r="N75" t="str">
            <v/>
          </cell>
          <cell r="O75">
            <v>1.2448999999999999</v>
          </cell>
        </row>
        <row r="76">
          <cell r="A76" t="str">
            <v>A03103</v>
          </cell>
          <cell r="B76" t="str">
            <v>123/01/29</v>
          </cell>
          <cell r="C76">
            <v>2</v>
          </cell>
          <cell r="D76">
            <v>8.93</v>
          </cell>
          <cell r="E76">
            <v>10.02</v>
          </cell>
          <cell r="F76" t="str">
            <v/>
          </cell>
          <cell r="G76" t="str">
            <v/>
          </cell>
          <cell r="H76" t="str">
            <v/>
          </cell>
          <cell r="I76" t="str">
            <v/>
          </cell>
          <cell r="J76" t="str">
            <v/>
          </cell>
          <cell r="K76" t="str">
            <v/>
          </cell>
          <cell r="L76" t="str">
            <v/>
          </cell>
          <cell r="M76" t="str">
            <v/>
          </cell>
          <cell r="N76" t="str">
            <v/>
          </cell>
          <cell r="O76">
            <v>1.2535000000000001</v>
          </cell>
        </row>
        <row r="77">
          <cell r="A77" t="str">
            <v>A12110</v>
          </cell>
          <cell r="B77" t="str">
            <v>122/10/05</v>
          </cell>
          <cell r="C77">
            <v>1.25</v>
          </cell>
          <cell r="D77">
            <v>9.0500000000000007</v>
          </cell>
          <cell r="E77">
            <v>9.7100000000000009</v>
          </cell>
          <cell r="F77" t="str">
            <v/>
          </cell>
          <cell r="G77" t="str">
            <v/>
          </cell>
          <cell r="H77" t="str">
            <v/>
          </cell>
          <cell r="I77" t="str">
            <v/>
          </cell>
          <cell r="J77" t="str">
            <v/>
          </cell>
          <cell r="K77" t="str">
            <v/>
          </cell>
          <cell r="L77" t="str">
            <v/>
          </cell>
          <cell r="M77" t="str">
            <v/>
          </cell>
          <cell r="N77" t="str">
            <v/>
          </cell>
          <cell r="O77">
            <v>1.2498</v>
          </cell>
        </row>
        <row r="78">
          <cell r="A78" t="str">
            <v>A03107</v>
          </cell>
          <cell r="B78" t="str">
            <v>123/04/25</v>
          </cell>
          <cell r="C78">
            <v>1.875</v>
          </cell>
          <cell r="D78">
            <v>9.2200000000000006</v>
          </cell>
          <cell r="E78">
            <v>10.26</v>
          </cell>
          <cell r="F78" t="str">
            <v/>
          </cell>
          <cell r="G78" t="str">
            <v/>
          </cell>
          <cell r="H78" t="str">
            <v/>
          </cell>
          <cell r="I78" t="str">
            <v/>
          </cell>
          <cell r="J78" t="str">
            <v/>
          </cell>
          <cell r="K78" t="str">
            <v/>
          </cell>
          <cell r="L78" t="str">
            <v/>
          </cell>
          <cell r="M78" t="str">
            <v/>
          </cell>
          <cell r="N78" t="str">
            <v/>
          </cell>
          <cell r="O78">
            <v>1.2572000000000001</v>
          </cell>
        </row>
        <row r="79">
          <cell r="A79" t="str">
            <v>A13104</v>
          </cell>
          <cell r="B79" t="str">
            <v>123/02/23</v>
          </cell>
          <cell r="C79">
            <v>1.125</v>
          </cell>
          <cell r="D79">
            <v>9.39</v>
          </cell>
          <cell r="E79">
            <v>10</v>
          </cell>
          <cell r="F79">
            <v>1.2350000000000001</v>
          </cell>
          <cell r="G79">
            <v>1.2350000000000001</v>
          </cell>
          <cell r="H79">
            <v>1.2350000000000001</v>
          </cell>
          <cell r="I79">
            <v>1.5</v>
          </cell>
          <cell r="J79" t="str">
            <v/>
          </cell>
          <cell r="K79" t="str">
            <v/>
          </cell>
          <cell r="L79" t="str">
            <v/>
          </cell>
          <cell r="M79" t="str">
            <v/>
          </cell>
          <cell r="N79" t="str">
            <v/>
          </cell>
          <cell r="O79">
            <v>1.2548999999999999</v>
          </cell>
        </row>
        <row r="80">
          <cell r="A80" t="str">
            <v>A03111</v>
          </cell>
          <cell r="B80" t="str">
            <v>123/07/31</v>
          </cell>
          <cell r="C80">
            <v>2.125</v>
          </cell>
          <cell r="D80">
            <v>9.3800000000000008</v>
          </cell>
          <cell r="E80">
            <v>10.52</v>
          </cell>
          <cell r="F80" t="str">
            <v/>
          </cell>
          <cell r="G80" t="str">
            <v/>
          </cell>
          <cell r="H80" t="str">
            <v/>
          </cell>
          <cell r="I80" t="str">
            <v/>
          </cell>
          <cell r="J80" t="str">
            <v/>
          </cell>
          <cell r="K80" t="str">
            <v/>
          </cell>
          <cell r="L80" t="str">
            <v/>
          </cell>
          <cell r="M80" t="str">
            <v/>
          </cell>
          <cell r="N80" t="str">
            <v/>
          </cell>
          <cell r="O80">
            <v>1.2606999999999999</v>
          </cell>
        </row>
        <row r="81">
          <cell r="A81" t="str">
            <v>A03114</v>
          </cell>
          <cell r="B81" t="str">
            <v>123/10/02</v>
          </cell>
          <cell r="C81">
            <v>2.25</v>
          </cell>
          <cell r="D81">
            <v>9.5</v>
          </cell>
          <cell r="E81">
            <v>10.7</v>
          </cell>
          <cell r="F81" t="str">
            <v/>
          </cell>
          <cell r="G81" t="str">
            <v/>
          </cell>
          <cell r="H81" t="str">
            <v/>
          </cell>
          <cell r="I81" t="str">
            <v/>
          </cell>
          <cell r="J81" t="str">
            <v/>
          </cell>
          <cell r="K81" t="str">
            <v/>
          </cell>
          <cell r="L81" t="str">
            <v/>
          </cell>
          <cell r="M81" t="str">
            <v/>
          </cell>
          <cell r="N81" t="str">
            <v/>
          </cell>
          <cell r="O81">
            <v>1.2628999999999999</v>
          </cell>
        </row>
        <row r="82">
          <cell r="A82" t="str">
            <v>A04102</v>
          </cell>
          <cell r="B82" t="str">
            <v>124/01/23</v>
          </cell>
          <cell r="C82">
            <v>2</v>
          </cell>
          <cell r="D82">
            <v>9.9</v>
          </cell>
          <cell r="E82">
            <v>11.01</v>
          </cell>
          <cell r="F82" t="str">
            <v/>
          </cell>
          <cell r="G82" t="str">
            <v/>
          </cell>
          <cell r="H82" t="str">
            <v/>
          </cell>
          <cell r="I82" t="str">
            <v/>
          </cell>
          <cell r="J82" t="str">
            <v/>
          </cell>
          <cell r="K82" t="str">
            <v/>
          </cell>
          <cell r="L82" t="str">
            <v/>
          </cell>
          <cell r="M82" t="str">
            <v/>
          </cell>
          <cell r="N82" t="str">
            <v/>
          </cell>
          <cell r="O82">
            <v>1.2679</v>
          </cell>
        </row>
        <row r="83">
          <cell r="A83" t="str">
            <v>A04107</v>
          </cell>
          <cell r="B83" t="str">
            <v>124/04/15</v>
          </cell>
          <cell r="C83">
            <v>2.125</v>
          </cell>
          <cell r="D83">
            <v>9.89</v>
          </cell>
          <cell r="E83">
            <v>11.23</v>
          </cell>
          <cell r="F83" t="str">
            <v/>
          </cell>
          <cell r="G83" t="str">
            <v/>
          </cell>
          <cell r="H83" t="str">
            <v/>
          </cell>
          <cell r="I83" t="str">
            <v/>
          </cell>
          <cell r="J83" t="str">
            <v/>
          </cell>
          <cell r="K83" t="str">
            <v/>
          </cell>
          <cell r="L83" t="str">
            <v/>
          </cell>
          <cell r="M83" t="str">
            <v/>
          </cell>
          <cell r="N83" t="str">
            <v/>
          </cell>
          <cell r="O83">
            <v>1.2707999999999999</v>
          </cell>
        </row>
        <row r="84">
          <cell r="A84" t="str">
            <v>A04114</v>
          </cell>
          <cell r="B84" t="str">
            <v>124/10/26</v>
          </cell>
          <cell r="C84">
            <v>1.75</v>
          </cell>
          <cell r="D84">
            <v>10.58</v>
          </cell>
          <cell r="E84">
            <v>11.76</v>
          </cell>
          <cell r="F84" t="str">
            <v/>
          </cell>
          <cell r="G84" t="str">
            <v/>
          </cell>
          <cell r="H84" t="str">
            <v/>
          </cell>
          <cell r="I84" t="str">
            <v/>
          </cell>
          <cell r="J84" t="str">
            <v/>
          </cell>
          <cell r="K84" t="str">
            <v/>
          </cell>
          <cell r="L84" t="str">
            <v/>
          </cell>
          <cell r="M84" t="str">
            <v/>
          </cell>
          <cell r="N84" t="str">
            <v/>
          </cell>
          <cell r="O84">
            <v>1.2791999999999999</v>
          </cell>
        </row>
        <row r="85">
          <cell r="A85" t="str">
            <v>A05102</v>
          </cell>
          <cell r="B85" t="str">
            <v>125/01/22</v>
          </cell>
          <cell r="C85">
            <v>1.375</v>
          </cell>
          <cell r="D85">
            <v>11.01</v>
          </cell>
          <cell r="E85">
            <v>12</v>
          </cell>
          <cell r="F85" t="str">
            <v/>
          </cell>
          <cell r="G85" t="str">
            <v/>
          </cell>
          <cell r="H85" t="str">
            <v/>
          </cell>
          <cell r="I85" t="str">
            <v/>
          </cell>
          <cell r="J85" t="str">
            <v/>
          </cell>
          <cell r="K85" t="str">
            <v/>
          </cell>
          <cell r="L85" t="str">
            <v/>
          </cell>
          <cell r="M85" t="str">
            <v/>
          </cell>
          <cell r="N85" t="str">
            <v/>
          </cell>
          <cell r="O85">
            <v>1.2837000000000001</v>
          </cell>
        </row>
        <row r="86">
          <cell r="A86" t="str">
            <v>A05106</v>
          </cell>
          <cell r="B86" t="str">
            <v>125/04/08</v>
          </cell>
          <cell r="C86">
            <v>1.25</v>
          </cell>
          <cell r="D86">
            <v>11.14</v>
          </cell>
          <cell r="E86">
            <v>12.21</v>
          </cell>
          <cell r="F86" t="str">
            <v/>
          </cell>
          <cell r="G86" t="str">
            <v/>
          </cell>
          <cell r="H86" t="str">
            <v/>
          </cell>
          <cell r="I86" t="str">
            <v/>
          </cell>
          <cell r="J86" t="str">
            <v/>
          </cell>
          <cell r="K86" t="str">
            <v/>
          </cell>
          <cell r="L86" t="str">
            <v/>
          </cell>
          <cell r="M86" t="str">
            <v/>
          </cell>
          <cell r="N86" t="str">
            <v/>
          </cell>
          <cell r="O86">
            <v>1.2870999999999999</v>
          </cell>
        </row>
        <row r="87">
          <cell r="A87" t="str">
            <v>A05109</v>
          </cell>
          <cell r="B87" t="str">
            <v>125/07/19</v>
          </cell>
          <cell r="C87">
            <v>1.125</v>
          </cell>
          <cell r="D87">
            <v>11.49</v>
          </cell>
          <cell r="E87">
            <v>12.49</v>
          </cell>
          <cell r="F87" t="str">
            <v/>
          </cell>
          <cell r="G87" t="str">
            <v/>
          </cell>
          <cell r="H87" t="str">
            <v/>
          </cell>
          <cell r="I87" t="str">
            <v/>
          </cell>
          <cell r="J87" t="str">
            <v/>
          </cell>
          <cell r="K87" t="str">
            <v/>
          </cell>
          <cell r="L87" t="str">
            <v/>
          </cell>
          <cell r="M87" t="str">
            <v/>
          </cell>
          <cell r="N87" t="str">
            <v/>
          </cell>
          <cell r="O87">
            <v>1.2914000000000001</v>
          </cell>
        </row>
        <row r="88">
          <cell r="A88" t="str">
            <v>A06103</v>
          </cell>
          <cell r="B88" t="str">
            <v>126/02/20</v>
          </cell>
          <cell r="C88">
            <v>1.75</v>
          </cell>
          <cell r="D88">
            <v>11.51</v>
          </cell>
          <cell r="E88">
            <v>13.08</v>
          </cell>
          <cell r="F88" t="str">
            <v/>
          </cell>
          <cell r="G88" t="str">
            <v/>
          </cell>
          <cell r="H88" t="str">
            <v/>
          </cell>
          <cell r="I88" t="str">
            <v/>
          </cell>
          <cell r="J88">
            <v>1.28</v>
          </cell>
          <cell r="K88">
            <v>1.28</v>
          </cell>
          <cell r="L88">
            <v>1.28</v>
          </cell>
          <cell r="M88">
            <v>2</v>
          </cell>
          <cell r="N88">
            <v>3</v>
          </cell>
          <cell r="O88">
            <v>1.2975000000000001</v>
          </cell>
        </row>
        <row r="89">
          <cell r="A89" t="str">
            <v>A06108</v>
          </cell>
          <cell r="B89" t="str">
            <v>126/08/18</v>
          </cell>
          <cell r="C89">
            <v>1.5</v>
          </cell>
          <cell r="D89">
            <v>12.16</v>
          </cell>
          <cell r="E89">
            <v>13.57</v>
          </cell>
          <cell r="F89" t="str">
            <v/>
          </cell>
          <cell r="G89" t="str">
            <v/>
          </cell>
          <cell r="H89" t="str">
            <v/>
          </cell>
          <cell r="I89" t="str">
            <v/>
          </cell>
          <cell r="J89" t="str">
            <v/>
          </cell>
          <cell r="K89" t="str">
            <v/>
          </cell>
          <cell r="L89" t="str">
            <v/>
          </cell>
          <cell r="M89" t="str">
            <v/>
          </cell>
          <cell r="N89" t="str">
            <v/>
          </cell>
          <cell r="O89">
            <v>1.3049999999999999</v>
          </cell>
        </row>
        <row r="90">
          <cell r="A90" t="str">
            <v>A07103</v>
          </cell>
          <cell r="B90" t="str">
            <v>127/03/13</v>
          </cell>
          <cell r="C90">
            <v>1.375</v>
          </cell>
          <cell r="D90">
            <v>12.63</v>
          </cell>
          <cell r="E90">
            <v>14.14</v>
          </cell>
          <cell r="F90" t="str">
            <v/>
          </cell>
          <cell r="G90" t="str">
            <v/>
          </cell>
          <cell r="H90" t="str">
            <v/>
          </cell>
          <cell r="I90" t="str">
            <v/>
          </cell>
          <cell r="J90" t="str">
            <v/>
          </cell>
          <cell r="K90" t="str">
            <v/>
          </cell>
          <cell r="L90" t="str">
            <v/>
          </cell>
          <cell r="M90" t="str">
            <v/>
          </cell>
          <cell r="N90" t="str">
            <v/>
          </cell>
          <cell r="O90">
            <v>1.3133999999999999</v>
          </cell>
        </row>
        <row r="91">
          <cell r="A91" t="str">
            <v>A99102</v>
          </cell>
          <cell r="B91" t="str">
            <v>129/01/28</v>
          </cell>
          <cell r="C91">
            <v>2.25</v>
          </cell>
          <cell r="D91">
            <v>13.35</v>
          </cell>
          <cell r="E91">
            <v>16.02</v>
          </cell>
          <cell r="F91" t="str">
            <v/>
          </cell>
          <cell r="G91" t="str">
            <v/>
          </cell>
          <cell r="H91" t="str">
            <v/>
          </cell>
          <cell r="I91" t="str">
            <v/>
          </cell>
          <cell r="J91" t="str">
            <v/>
          </cell>
          <cell r="K91" t="str">
            <v/>
          </cell>
          <cell r="L91" t="str">
            <v/>
          </cell>
          <cell r="M91" t="str">
            <v/>
          </cell>
          <cell r="N91" t="str">
            <v/>
          </cell>
          <cell r="O91">
            <v>1.3349</v>
          </cell>
        </row>
        <row r="92">
          <cell r="A92" t="str">
            <v>A07108</v>
          </cell>
          <cell r="B92" t="str">
            <v>127/09/21</v>
          </cell>
          <cell r="C92">
            <v>1.125</v>
          </cell>
          <cell r="D92">
            <v>13.35</v>
          </cell>
          <cell r="E92">
            <v>14.67</v>
          </cell>
          <cell r="F92" t="str">
            <v/>
          </cell>
          <cell r="G92" t="str">
            <v/>
          </cell>
          <cell r="H92" t="str">
            <v/>
          </cell>
          <cell r="I92" t="str">
            <v/>
          </cell>
          <cell r="J92" t="str">
            <v/>
          </cell>
          <cell r="K92" t="str">
            <v/>
          </cell>
          <cell r="L92" t="str">
            <v/>
          </cell>
          <cell r="M92" t="str">
            <v/>
          </cell>
          <cell r="N92" t="str">
            <v/>
          </cell>
          <cell r="O92">
            <v>1.3217000000000001</v>
          </cell>
        </row>
        <row r="93">
          <cell r="A93" t="str">
            <v>A08102</v>
          </cell>
          <cell r="B93" t="str">
            <v>128/01/28</v>
          </cell>
          <cell r="C93">
            <v>1.125</v>
          </cell>
          <cell r="D93">
            <v>13.54</v>
          </cell>
          <cell r="E93">
            <v>15.02</v>
          </cell>
          <cell r="F93" t="str">
            <v/>
          </cell>
          <cell r="G93" t="str">
            <v/>
          </cell>
          <cell r="H93" t="str">
            <v/>
          </cell>
          <cell r="I93" t="str">
            <v/>
          </cell>
          <cell r="J93" t="str">
            <v/>
          </cell>
          <cell r="K93" t="str">
            <v/>
          </cell>
          <cell r="L93" t="str">
            <v/>
          </cell>
          <cell r="M93" t="str">
            <v/>
          </cell>
          <cell r="N93" t="str">
            <v/>
          </cell>
          <cell r="O93">
            <v>1.3267</v>
          </cell>
        </row>
        <row r="94">
          <cell r="A94" t="str">
            <v>A08104</v>
          </cell>
          <cell r="B94" t="str">
            <v>128/03/04</v>
          </cell>
          <cell r="C94">
            <v>1.125</v>
          </cell>
          <cell r="D94">
            <v>13.64</v>
          </cell>
          <cell r="E94">
            <v>15.12</v>
          </cell>
          <cell r="F94" t="str">
            <v/>
          </cell>
          <cell r="G94" t="str">
            <v/>
          </cell>
          <cell r="H94" t="str">
            <v/>
          </cell>
          <cell r="I94" t="str">
            <v/>
          </cell>
          <cell r="J94" t="str">
            <v/>
          </cell>
          <cell r="K94" t="str">
            <v/>
          </cell>
          <cell r="L94" t="str">
            <v/>
          </cell>
          <cell r="M94" t="str">
            <v/>
          </cell>
          <cell r="N94" t="str">
            <v/>
          </cell>
          <cell r="O94">
            <v>1.3281000000000001</v>
          </cell>
        </row>
        <row r="95">
          <cell r="A95" t="str">
            <v>A00104</v>
          </cell>
          <cell r="B95" t="str">
            <v>130/02/22</v>
          </cell>
          <cell r="C95">
            <v>2</v>
          </cell>
          <cell r="D95">
            <v>14.34</v>
          </cell>
          <cell r="E95">
            <v>17.09</v>
          </cell>
          <cell r="F95" t="str">
            <v/>
          </cell>
          <cell r="G95" t="str">
            <v/>
          </cell>
          <cell r="H95" t="str">
            <v/>
          </cell>
          <cell r="I95" t="str">
            <v/>
          </cell>
          <cell r="J95" t="str">
            <v/>
          </cell>
          <cell r="K95" t="str">
            <v/>
          </cell>
          <cell r="L95" t="str">
            <v/>
          </cell>
          <cell r="M95" t="str">
            <v/>
          </cell>
          <cell r="N95" t="str">
            <v/>
          </cell>
          <cell r="O95">
            <v>1.3507</v>
          </cell>
        </row>
        <row r="96">
          <cell r="A96" t="str">
            <v>A99109</v>
          </cell>
          <cell r="B96" t="str">
            <v>129/12/28</v>
          </cell>
          <cell r="C96">
            <v>2.125</v>
          </cell>
          <cell r="D96">
            <v>14.35</v>
          </cell>
          <cell r="E96">
            <v>16.940000000000001</v>
          </cell>
          <cell r="F96" t="str">
            <v/>
          </cell>
          <cell r="G96" t="str">
            <v/>
          </cell>
          <cell r="H96" t="str">
            <v/>
          </cell>
          <cell r="I96" t="str">
            <v/>
          </cell>
          <cell r="J96" t="str">
            <v/>
          </cell>
          <cell r="K96" t="str">
            <v/>
          </cell>
          <cell r="L96" t="str">
            <v/>
          </cell>
          <cell r="M96" t="str">
            <v/>
          </cell>
          <cell r="N96" t="str">
            <v/>
          </cell>
          <cell r="O96">
            <v>1.3480000000000001</v>
          </cell>
        </row>
        <row r="97">
          <cell r="A97" t="str">
            <v>A08108</v>
          </cell>
          <cell r="B97" t="str">
            <v>128/09/06</v>
          </cell>
          <cell r="C97">
            <v>0.75</v>
          </cell>
          <cell r="D97">
            <v>14.51</v>
          </cell>
          <cell r="E97">
            <v>15.63</v>
          </cell>
          <cell r="F97" t="str">
            <v/>
          </cell>
          <cell r="G97" t="str">
            <v/>
          </cell>
          <cell r="H97" t="str">
            <v/>
          </cell>
          <cell r="I97" t="str">
            <v/>
          </cell>
          <cell r="J97" t="str">
            <v/>
          </cell>
          <cell r="K97" t="str">
            <v/>
          </cell>
          <cell r="L97" t="str">
            <v/>
          </cell>
          <cell r="M97" t="str">
            <v/>
          </cell>
          <cell r="N97" t="str">
            <v/>
          </cell>
          <cell r="O97">
            <v>1.3372999999999999</v>
          </cell>
        </row>
        <row r="98">
          <cell r="A98" t="str">
            <v>A09102</v>
          </cell>
          <cell r="B98" t="str">
            <v>129/01/17</v>
          </cell>
          <cell r="C98">
            <v>0.75</v>
          </cell>
          <cell r="D98">
            <v>14.87</v>
          </cell>
          <cell r="E98">
            <v>15.99</v>
          </cell>
          <cell r="F98" t="str">
            <v/>
          </cell>
          <cell r="G98" t="str">
            <v/>
          </cell>
          <cell r="H98" t="str">
            <v/>
          </cell>
          <cell r="I98" t="str">
            <v/>
          </cell>
          <cell r="J98" t="str">
            <v/>
          </cell>
          <cell r="K98" t="str">
            <v/>
          </cell>
          <cell r="L98" t="str">
            <v/>
          </cell>
          <cell r="M98" t="str">
            <v/>
          </cell>
          <cell r="N98" t="str">
            <v/>
          </cell>
          <cell r="O98">
            <v>1.3425</v>
          </cell>
        </row>
        <row r="99">
          <cell r="A99" t="str">
            <v>A00108</v>
          </cell>
          <cell r="B99" t="str">
            <v>130/08/22</v>
          </cell>
          <cell r="C99">
            <v>1.875</v>
          </cell>
          <cell r="D99">
            <v>14.94</v>
          </cell>
          <cell r="E99">
            <v>17.59</v>
          </cell>
          <cell r="F99" t="str">
            <v/>
          </cell>
          <cell r="G99" t="str">
            <v/>
          </cell>
          <cell r="H99" t="str">
            <v/>
          </cell>
          <cell r="I99" t="str">
            <v/>
          </cell>
          <cell r="J99" t="str">
            <v/>
          </cell>
          <cell r="K99" t="str">
            <v/>
          </cell>
          <cell r="L99" t="str">
            <v/>
          </cell>
          <cell r="M99" t="str">
            <v/>
          </cell>
          <cell r="N99" t="str">
            <v/>
          </cell>
          <cell r="O99">
            <v>1.3583000000000001</v>
          </cell>
        </row>
        <row r="100">
          <cell r="A100" t="str">
            <v>A09104</v>
          </cell>
          <cell r="B100" t="str">
            <v>129/03/09</v>
          </cell>
          <cell r="C100">
            <v>0.5</v>
          </cell>
          <cell r="D100">
            <v>15.2</v>
          </cell>
          <cell r="E100">
            <v>16.13</v>
          </cell>
          <cell r="F100" t="str">
            <v/>
          </cell>
          <cell r="G100" t="str">
            <v/>
          </cell>
          <cell r="H100" t="str">
            <v/>
          </cell>
          <cell r="I100" t="str">
            <v/>
          </cell>
          <cell r="J100" t="str">
            <v/>
          </cell>
          <cell r="K100" t="str">
            <v/>
          </cell>
          <cell r="L100" t="str">
            <v/>
          </cell>
          <cell r="M100" t="str">
            <v/>
          </cell>
          <cell r="N100" t="str">
            <v/>
          </cell>
          <cell r="O100">
            <v>1.3461000000000001</v>
          </cell>
        </row>
        <row r="101">
          <cell r="A101" t="str">
            <v>A01104</v>
          </cell>
          <cell r="B101" t="str">
            <v>131/02/13</v>
          </cell>
          <cell r="C101">
            <v>1.75</v>
          </cell>
          <cell r="D101">
            <v>15.27</v>
          </cell>
          <cell r="E101">
            <v>18.059999999999999</v>
          </cell>
          <cell r="F101" t="str">
            <v/>
          </cell>
          <cell r="G101" t="str">
            <v/>
          </cell>
          <cell r="H101" t="str">
            <v/>
          </cell>
          <cell r="I101" t="str">
            <v/>
          </cell>
          <cell r="J101" t="str">
            <v/>
          </cell>
          <cell r="K101" t="str">
            <v/>
          </cell>
          <cell r="L101" t="str">
            <v/>
          </cell>
          <cell r="M101" t="str">
            <v/>
          </cell>
          <cell r="N101" t="str">
            <v/>
          </cell>
          <cell r="O101">
            <v>1.3660000000000001</v>
          </cell>
        </row>
        <row r="102">
          <cell r="A102" t="str">
            <v>A02109</v>
          </cell>
          <cell r="B102" t="str">
            <v>132/08/02</v>
          </cell>
          <cell r="C102">
            <v>2.5</v>
          </cell>
          <cell r="D102">
            <v>15.69</v>
          </cell>
          <cell r="E102">
            <v>19.53</v>
          </cell>
          <cell r="F102" t="str">
            <v/>
          </cell>
          <cell r="G102" t="str">
            <v/>
          </cell>
          <cell r="H102" t="str">
            <v/>
          </cell>
          <cell r="I102" t="str">
            <v/>
          </cell>
          <cell r="J102" t="str">
            <v/>
          </cell>
          <cell r="K102" t="str">
            <v/>
          </cell>
          <cell r="L102" t="str">
            <v/>
          </cell>
          <cell r="M102" t="str">
            <v/>
          </cell>
          <cell r="N102" t="str">
            <v/>
          </cell>
          <cell r="O102">
            <v>1.3819999999999999</v>
          </cell>
        </row>
        <row r="103">
          <cell r="A103" t="str">
            <v>A09108</v>
          </cell>
          <cell r="B103" t="str">
            <v>129/09/18</v>
          </cell>
          <cell r="C103">
            <v>0.5</v>
          </cell>
          <cell r="D103">
            <v>15.72</v>
          </cell>
          <cell r="E103">
            <v>16.66</v>
          </cell>
          <cell r="F103" t="str">
            <v/>
          </cell>
          <cell r="G103" t="str">
            <v/>
          </cell>
          <cell r="H103" t="str">
            <v/>
          </cell>
          <cell r="I103" t="str">
            <v/>
          </cell>
          <cell r="J103" t="str">
            <v/>
          </cell>
          <cell r="K103" t="str">
            <v/>
          </cell>
          <cell r="L103" t="str">
            <v/>
          </cell>
          <cell r="M103" t="str">
            <v/>
          </cell>
          <cell r="N103" t="str">
            <v/>
          </cell>
          <cell r="O103">
            <v>1.3539000000000001</v>
          </cell>
        </row>
        <row r="104">
          <cell r="A104" t="str">
            <v>A11109</v>
          </cell>
          <cell r="B104" t="str">
            <v>131/09/30</v>
          </cell>
          <cell r="C104">
            <v>1.875</v>
          </cell>
          <cell r="D104">
            <v>15.76</v>
          </cell>
          <cell r="E104">
            <v>18.690000000000001</v>
          </cell>
          <cell r="F104" t="str">
            <v/>
          </cell>
          <cell r="G104" t="str">
            <v/>
          </cell>
          <cell r="H104" t="str">
            <v/>
          </cell>
          <cell r="I104" t="str">
            <v/>
          </cell>
          <cell r="J104" t="str">
            <v/>
          </cell>
          <cell r="K104" t="str">
            <v/>
          </cell>
          <cell r="L104" t="str">
            <v/>
          </cell>
          <cell r="M104" t="str">
            <v/>
          </cell>
          <cell r="N104" t="str">
            <v/>
          </cell>
          <cell r="O104">
            <v>1.3742000000000001</v>
          </cell>
        </row>
        <row r="105">
          <cell r="A105" t="str">
            <v>A01108</v>
          </cell>
          <cell r="B105" t="str">
            <v>131/08/24</v>
          </cell>
          <cell r="C105">
            <v>1.625</v>
          </cell>
          <cell r="D105">
            <v>15.93</v>
          </cell>
          <cell r="E105">
            <v>18.59</v>
          </cell>
          <cell r="F105" t="str">
            <v/>
          </cell>
          <cell r="G105" t="str">
            <v/>
          </cell>
          <cell r="H105" t="str">
            <v/>
          </cell>
          <cell r="I105" t="str">
            <v/>
          </cell>
          <cell r="J105" t="str">
            <v/>
          </cell>
          <cell r="K105" t="str">
            <v/>
          </cell>
          <cell r="L105" t="str">
            <v/>
          </cell>
          <cell r="M105" t="str">
            <v/>
          </cell>
          <cell r="N105" t="str">
            <v/>
          </cell>
          <cell r="O105">
            <v>1.3744000000000001</v>
          </cell>
        </row>
        <row r="106">
          <cell r="A106" t="str">
            <v>A10102</v>
          </cell>
          <cell r="B106" t="str">
            <v>130/01/29</v>
          </cell>
          <cell r="C106">
            <v>0.5</v>
          </cell>
          <cell r="D106">
            <v>15.98</v>
          </cell>
          <cell r="E106">
            <v>17.02</v>
          </cell>
          <cell r="F106" t="str">
            <v/>
          </cell>
          <cell r="G106" t="str">
            <v/>
          </cell>
          <cell r="H106" t="str">
            <v/>
          </cell>
          <cell r="I106" t="str">
            <v/>
          </cell>
          <cell r="J106" t="str">
            <v/>
          </cell>
          <cell r="K106" t="str">
            <v/>
          </cell>
          <cell r="L106" t="str">
            <v/>
          </cell>
          <cell r="M106" t="str">
            <v/>
          </cell>
          <cell r="N106" t="str">
            <v/>
          </cell>
          <cell r="O106">
            <v>1.3593</v>
          </cell>
        </row>
        <row r="107">
          <cell r="A107" t="str">
            <v>A02105</v>
          </cell>
          <cell r="B107" t="str">
            <v>132/02/26</v>
          </cell>
          <cell r="C107">
            <v>1.75</v>
          </cell>
          <cell r="D107">
            <v>16.03</v>
          </cell>
          <cell r="E107">
            <v>19.100000000000001</v>
          </cell>
          <cell r="F107" t="str">
            <v/>
          </cell>
          <cell r="G107" t="str">
            <v/>
          </cell>
          <cell r="H107" t="str">
            <v/>
          </cell>
          <cell r="I107" t="str">
            <v/>
          </cell>
          <cell r="J107">
            <v>1.381</v>
          </cell>
          <cell r="K107">
            <v>1.38</v>
          </cell>
          <cell r="L107">
            <v>1.3805000000000001</v>
          </cell>
          <cell r="M107">
            <v>2</v>
          </cell>
          <cell r="N107">
            <v>2</v>
          </cell>
          <cell r="O107">
            <v>1.381</v>
          </cell>
        </row>
        <row r="108">
          <cell r="A108" t="str">
            <v>A09113</v>
          </cell>
          <cell r="B108" t="str">
            <v>129/12/29</v>
          </cell>
          <cell r="C108">
            <v>0.375</v>
          </cell>
          <cell r="D108">
            <v>16.16</v>
          </cell>
          <cell r="E108">
            <v>16.940000000000001</v>
          </cell>
          <cell r="F108" t="str">
            <v/>
          </cell>
          <cell r="G108" t="str">
            <v/>
          </cell>
          <cell r="H108" t="str">
            <v/>
          </cell>
          <cell r="I108" t="str">
            <v/>
          </cell>
          <cell r="J108" t="str">
            <v/>
          </cell>
          <cell r="K108" t="str">
            <v/>
          </cell>
          <cell r="L108" t="str">
            <v/>
          </cell>
          <cell r="M108" t="str">
            <v/>
          </cell>
          <cell r="N108" t="str">
            <v/>
          </cell>
          <cell r="O108">
            <v>1.359</v>
          </cell>
        </row>
        <row r="109">
          <cell r="A109" t="str">
            <v>A11101</v>
          </cell>
          <cell r="B109" t="str">
            <v>131/01/18</v>
          </cell>
          <cell r="C109">
            <v>1</v>
          </cell>
          <cell r="D109">
            <v>16.27</v>
          </cell>
          <cell r="E109">
            <v>17.989999999999998</v>
          </cell>
          <cell r="F109" t="str">
            <v/>
          </cell>
          <cell r="G109" t="str">
            <v/>
          </cell>
          <cell r="H109" t="str">
            <v/>
          </cell>
          <cell r="I109" t="str">
            <v/>
          </cell>
          <cell r="J109" t="str">
            <v/>
          </cell>
          <cell r="K109" t="str">
            <v/>
          </cell>
          <cell r="L109" t="str">
            <v/>
          </cell>
          <cell r="M109" t="str">
            <v/>
          </cell>
          <cell r="N109" t="str">
            <v/>
          </cell>
          <cell r="O109">
            <v>1.3702000000000001</v>
          </cell>
        </row>
        <row r="110">
          <cell r="A110" t="str">
            <v>A10105</v>
          </cell>
          <cell r="B110" t="str">
            <v>130/05/21</v>
          </cell>
          <cell r="C110">
            <v>0.625</v>
          </cell>
          <cell r="D110">
            <v>16.11</v>
          </cell>
          <cell r="E110">
            <v>17.329999999999998</v>
          </cell>
          <cell r="F110" t="str">
            <v/>
          </cell>
          <cell r="G110" t="str">
            <v/>
          </cell>
          <cell r="H110" t="str">
            <v/>
          </cell>
          <cell r="I110" t="str">
            <v/>
          </cell>
          <cell r="J110" t="str">
            <v/>
          </cell>
          <cell r="K110" t="str">
            <v/>
          </cell>
          <cell r="L110" t="str">
            <v/>
          </cell>
          <cell r="M110" t="str">
            <v/>
          </cell>
          <cell r="N110" t="str">
            <v/>
          </cell>
          <cell r="O110">
            <v>1.363</v>
          </cell>
        </row>
        <row r="111">
          <cell r="A111" t="str">
            <v>A03105</v>
          </cell>
          <cell r="B111" t="str">
            <v>133/02/26</v>
          </cell>
          <cell r="C111">
            <v>2.125</v>
          </cell>
          <cell r="D111">
            <v>16.3</v>
          </cell>
          <cell r="E111">
            <v>20.100000000000001</v>
          </cell>
          <cell r="F111" t="str">
            <v/>
          </cell>
          <cell r="G111" t="str">
            <v/>
          </cell>
          <cell r="H111" t="str">
            <v/>
          </cell>
          <cell r="I111" t="str">
            <v/>
          </cell>
          <cell r="J111" t="str">
            <v/>
          </cell>
          <cell r="K111" t="str">
            <v/>
          </cell>
          <cell r="L111" t="str">
            <v/>
          </cell>
          <cell r="M111" t="str">
            <v/>
          </cell>
          <cell r="N111" t="str">
            <v/>
          </cell>
          <cell r="O111">
            <v>1.393</v>
          </cell>
        </row>
        <row r="112">
          <cell r="A112" t="str">
            <v>A11104</v>
          </cell>
          <cell r="B112" t="str">
            <v>131/03/04</v>
          </cell>
          <cell r="C112">
            <v>0.875</v>
          </cell>
          <cell r="D112">
            <v>16.39</v>
          </cell>
          <cell r="E112">
            <v>18.12</v>
          </cell>
          <cell r="F112" t="str">
            <v/>
          </cell>
          <cell r="G112" t="str">
            <v/>
          </cell>
          <cell r="H112" t="str">
            <v/>
          </cell>
          <cell r="I112" t="str">
            <v/>
          </cell>
          <cell r="J112" t="str">
            <v/>
          </cell>
          <cell r="K112" t="str">
            <v/>
          </cell>
          <cell r="L112" t="str">
            <v/>
          </cell>
          <cell r="M112" t="str">
            <v/>
          </cell>
          <cell r="N112" t="str">
            <v/>
          </cell>
          <cell r="O112">
            <v>1.373</v>
          </cell>
        </row>
        <row r="113">
          <cell r="A113" t="str">
            <v>A12104</v>
          </cell>
          <cell r="B113" t="str">
            <v>132/03/03</v>
          </cell>
          <cell r="C113">
            <v>1.375</v>
          </cell>
          <cell r="D113">
            <v>16.5</v>
          </cell>
          <cell r="E113">
            <v>19.11</v>
          </cell>
          <cell r="F113" t="str">
            <v/>
          </cell>
          <cell r="G113" t="str">
            <v/>
          </cell>
          <cell r="H113" t="str">
            <v/>
          </cell>
          <cell r="I113" t="str">
            <v/>
          </cell>
          <cell r="J113" t="str">
            <v/>
          </cell>
          <cell r="K113" t="str">
            <v/>
          </cell>
          <cell r="L113" t="str">
            <v/>
          </cell>
          <cell r="M113" t="str">
            <v/>
          </cell>
          <cell r="N113" t="str">
            <v/>
          </cell>
          <cell r="O113">
            <v>1.3841000000000001</v>
          </cell>
        </row>
        <row r="114">
          <cell r="A114" t="str">
            <v>A10112</v>
          </cell>
          <cell r="B114" t="str">
            <v>130/11/12</v>
          </cell>
          <cell r="C114">
            <v>0.625</v>
          </cell>
          <cell r="D114">
            <v>16.579999999999998</v>
          </cell>
          <cell r="E114">
            <v>17.809999999999999</v>
          </cell>
          <cell r="F114" t="str">
            <v/>
          </cell>
          <cell r="G114" t="str">
            <v/>
          </cell>
          <cell r="H114" t="str">
            <v/>
          </cell>
          <cell r="I114" t="str">
            <v/>
          </cell>
          <cell r="J114" t="str">
            <v/>
          </cell>
          <cell r="K114" t="str">
            <v/>
          </cell>
          <cell r="L114" t="str">
            <v/>
          </cell>
          <cell r="M114" t="str">
            <v/>
          </cell>
          <cell r="N114" t="str">
            <v/>
          </cell>
          <cell r="O114">
            <v>1.3703000000000001</v>
          </cell>
        </row>
        <row r="115">
          <cell r="A115" t="str">
            <v>A03112</v>
          </cell>
          <cell r="B115" t="str">
            <v>133/08/04</v>
          </cell>
          <cell r="C115">
            <v>2.25</v>
          </cell>
          <cell r="D115">
            <v>16.59</v>
          </cell>
          <cell r="E115">
            <v>20.54</v>
          </cell>
          <cell r="F115" t="str">
            <v/>
          </cell>
          <cell r="G115" t="str">
            <v/>
          </cell>
          <cell r="H115" t="str">
            <v/>
          </cell>
          <cell r="I115" t="str">
            <v/>
          </cell>
          <cell r="J115" t="str">
            <v/>
          </cell>
          <cell r="K115" t="str">
            <v/>
          </cell>
          <cell r="L115" t="str">
            <v/>
          </cell>
          <cell r="M115" t="str">
            <v/>
          </cell>
          <cell r="N115" t="str">
            <v/>
          </cell>
          <cell r="O115">
            <v>1.3985000000000001</v>
          </cell>
        </row>
        <row r="116">
          <cell r="A116" t="str">
            <v>A10110</v>
          </cell>
          <cell r="B116" t="str">
            <v>130/09/29</v>
          </cell>
          <cell r="C116">
            <v>0.5</v>
          </cell>
          <cell r="D116">
            <v>16.64</v>
          </cell>
          <cell r="E116">
            <v>17.690000000000001</v>
          </cell>
          <cell r="F116" t="str">
            <v/>
          </cell>
          <cell r="G116" t="str">
            <v/>
          </cell>
          <cell r="H116" t="str">
            <v/>
          </cell>
          <cell r="I116" t="str">
            <v/>
          </cell>
          <cell r="J116" t="str">
            <v/>
          </cell>
          <cell r="K116" t="str">
            <v/>
          </cell>
          <cell r="L116" t="str">
            <v/>
          </cell>
          <cell r="M116" t="str">
            <v/>
          </cell>
          <cell r="N116" t="str">
            <v/>
          </cell>
          <cell r="O116">
            <v>1.3694999999999999</v>
          </cell>
        </row>
        <row r="117">
          <cell r="A117" t="str">
            <v>A04104</v>
          </cell>
          <cell r="B117" t="str">
            <v>134/02/13</v>
          </cell>
          <cell r="C117">
            <v>2.375</v>
          </cell>
          <cell r="D117">
            <v>16.64</v>
          </cell>
          <cell r="E117">
            <v>21.07</v>
          </cell>
          <cell r="F117" t="str">
            <v/>
          </cell>
          <cell r="G117" t="str">
            <v/>
          </cell>
          <cell r="H117" t="str">
            <v/>
          </cell>
          <cell r="I117" t="str">
            <v/>
          </cell>
          <cell r="J117" t="str">
            <v/>
          </cell>
          <cell r="K117" t="str">
            <v/>
          </cell>
          <cell r="L117" t="str">
            <v/>
          </cell>
          <cell r="M117" t="str">
            <v/>
          </cell>
          <cell r="N117" t="str">
            <v/>
          </cell>
          <cell r="O117">
            <v>1.4055</v>
          </cell>
        </row>
        <row r="118">
          <cell r="A118" t="str">
            <v>A03108</v>
          </cell>
          <cell r="B118" t="str">
            <v>133/05/28</v>
          </cell>
          <cell r="C118">
            <v>2</v>
          </cell>
          <cell r="D118">
            <v>16.68</v>
          </cell>
          <cell r="E118">
            <v>20.350000000000001</v>
          </cell>
          <cell r="F118" t="str">
            <v/>
          </cell>
          <cell r="G118" t="str">
            <v/>
          </cell>
          <cell r="H118" t="str">
            <v/>
          </cell>
          <cell r="I118" t="str">
            <v/>
          </cell>
          <cell r="J118" t="str">
            <v/>
          </cell>
          <cell r="K118" t="str">
            <v/>
          </cell>
          <cell r="L118" t="str">
            <v/>
          </cell>
          <cell r="M118" t="str">
            <v/>
          </cell>
          <cell r="N118" t="str">
            <v/>
          </cell>
          <cell r="O118">
            <v>1.3976999999999999</v>
          </cell>
        </row>
        <row r="119">
          <cell r="A119" t="str">
            <v>A04108</v>
          </cell>
          <cell r="B119" t="str">
            <v>134/05/15</v>
          </cell>
          <cell r="C119">
            <v>2.375</v>
          </cell>
          <cell r="D119">
            <v>16.89</v>
          </cell>
          <cell r="E119">
            <v>21.31</v>
          </cell>
          <cell r="F119" t="str">
            <v/>
          </cell>
          <cell r="G119" t="str">
            <v/>
          </cell>
          <cell r="H119" t="str">
            <v/>
          </cell>
          <cell r="I119" t="str">
            <v/>
          </cell>
          <cell r="J119" t="str">
            <v/>
          </cell>
          <cell r="K119" t="str">
            <v/>
          </cell>
          <cell r="L119" t="str">
            <v/>
          </cell>
          <cell r="M119" t="str">
            <v/>
          </cell>
          <cell r="N119" t="str">
            <v/>
          </cell>
          <cell r="O119">
            <v>1.4093</v>
          </cell>
        </row>
        <row r="120">
          <cell r="A120" t="str">
            <v>A03116</v>
          </cell>
          <cell r="B120" t="str">
            <v>133/11/26</v>
          </cell>
          <cell r="C120">
            <v>2.25</v>
          </cell>
          <cell r="D120">
            <v>16.899999999999999</v>
          </cell>
          <cell r="E120">
            <v>20.85</v>
          </cell>
          <cell r="F120" t="str">
            <v/>
          </cell>
          <cell r="G120" t="str">
            <v/>
          </cell>
          <cell r="H120" t="str">
            <v/>
          </cell>
          <cell r="I120" t="str">
            <v/>
          </cell>
          <cell r="J120" t="str">
            <v/>
          </cell>
          <cell r="K120" t="str">
            <v/>
          </cell>
          <cell r="L120" t="str">
            <v/>
          </cell>
          <cell r="M120" t="str">
            <v/>
          </cell>
          <cell r="N120" t="str">
            <v/>
          </cell>
          <cell r="O120">
            <v>1.4032</v>
          </cell>
        </row>
        <row r="121">
          <cell r="A121" t="str">
            <v>A12109</v>
          </cell>
          <cell r="B121" t="str">
            <v>132/09/22</v>
          </cell>
          <cell r="C121">
            <v>1.375</v>
          </cell>
          <cell r="D121">
            <v>17.04</v>
          </cell>
          <cell r="E121">
            <v>19.670000000000002</v>
          </cell>
          <cell r="F121" t="str">
            <v/>
          </cell>
          <cell r="G121" t="str">
            <v/>
          </cell>
          <cell r="H121" t="str">
            <v/>
          </cell>
          <cell r="I121" t="str">
            <v/>
          </cell>
          <cell r="J121" t="str">
            <v/>
          </cell>
          <cell r="K121" t="str">
            <v/>
          </cell>
          <cell r="L121" t="str">
            <v/>
          </cell>
          <cell r="M121" t="str">
            <v/>
          </cell>
          <cell r="N121" t="str">
            <v/>
          </cell>
          <cell r="O121">
            <v>1.3926000000000001</v>
          </cell>
        </row>
        <row r="122">
          <cell r="A122" t="str">
            <v>A04111</v>
          </cell>
          <cell r="B122" t="str">
            <v>134/08/10</v>
          </cell>
          <cell r="C122">
            <v>2.25</v>
          </cell>
          <cell r="D122">
            <v>17.260000000000002</v>
          </cell>
          <cell r="E122">
            <v>21.55</v>
          </cell>
          <cell r="F122" t="str">
            <v/>
          </cell>
          <cell r="G122" t="str">
            <v/>
          </cell>
          <cell r="H122" t="str">
            <v/>
          </cell>
          <cell r="I122" t="str">
            <v/>
          </cell>
          <cell r="J122" t="str">
            <v/>
          </cell>
          <cell r="K122" t="str">
            <v/>
          </cell>
          <cell r="L122" t="str">
            <v/>
          </cell>
          <cell r="M122" t="str">
            <v/>
          </cell>
          <cell r="N122" t="str">
            <v/>
          </cell>
          <cell r="O122">
            <v>1.4139999999999999</v>
          </cell>
        </row>
        <row r="123">
          <cell r="A123" t="str">
            <v>A13102</v>
          </cell>
          <cell r="B123" t="str">
            <v>133/01/18</v>
          </cell>
          <cell r="C123">
            <v>1.375</v>
          </cell>
          <cell r="D123">
            <v>17.36</v>
          </cell>
          <cell r="E123">
            <v>19.989999999999998</v>
          </cell>
          <cell r="F123">
            <v>1.3879999999999999</v>
          </cell>
          <cell r="G123">
            <v>1.3879999999999999</v>
          </cell>
          <cell r="H123">
            <v>1.3879999999999999</v>
          </cell>
          <cell r="I123">
            <v>0.5</v>
          </cell>
          <cell r="J123" t="str">
            <v/>
          </cell>
          <cell r="K123" t="str">
            <v/>
          </cell>
          <cell r="L123" t="str">
            <v/>
          </cell>
          <cell r="M123" t="str">
            <v/>
          </cell>
          <cell r="N123" t="str">
            <v/>
          </cell>
          <cell r="O123">
            <v>1.3976</v>
          </cell>
        </row>
        <row r="124">
          <cell r="A124" t="str">
            <v>A05114</v>
          </cell>
          <cell r="B124" t="str">
            <v>135/11/25</v>
          </cell>
          <cell r="C124">
            <v>2</v>
          </cell>
          <cell r="D124">
            <v>18.489999999999998</v>
          </cell>
          <cell r="E124">
            <v>22.85</v>
          </cell>
          <cell r="F124" t="str">
            <v/>
          </cell>
          <cell r="G124" t="str">
            <v/>
          </cell>
          <cell r="H124" t="str">
            <v/>
          </cell>
          <cell r="I124" t="str">
            <v/>
          </cell>
          <cell r="J124" t="str">
            <v/>
          </cell>
          <cell r="K124" t="str">
            <v/>
          </cell>
          <cell r="L124" t="str">
            <v/>
          </cell>
          <cell r="M124" t="str">
            <v/>
          </cell>
          <cell r="N124" t="str">
            <v/>
          </cell>
          <cell r="O124">
            <v>1.4370000000000001</v>
          </cell>
        </row>
        <row r="125">
          <cell r="A125" t="str">
            <v>A05107</v>
          </cell>
          <cell r="B125" t="str">
            <v>135/05/20</v>
          </cell>
          <cell r="C125">
            <v>1.625</v>
          </cell>
          <cell r="D125">
            <v>18.510000000000002</v>
          </cell>
          <cell r="E125">
            <v>22.33</v>
          </cell>
          <cell r="F125" t="str">
            <v/>
          </cell>
          <cell r="G125" t="str">
            <v/>
          </cell>
          <cell r="H125" t="str">
            <v/>
          </cell>
          <cell r="I125" t="str">
            <v/>
          </cell>
          <cell r="J125" t="str">
            <v/>
          </cell>
          <cell r="K125" t="str">
            <v/>
          </cell>
          <cell r="L125" t="str">
            <v/>
          </cell>
          <cell r="M125" t="str">
            <v/>
          </cell>
          <cell r="N125" t="str">
            <v/>
          </cell>
          <cell r="O125">
            <v>1.4323999999999999</v>
          </cell>
        </row>
        <row r="126">
          <cell r="A126" t="str">
            <v>A06106</v>
          </cell>
          <cell r="B126" t="str">
            <v>136/05/26</v>
          </cell>
          <cell r="C126">
            <v>1.875</v>
          </cell>
          <cell r="D126">
            <v>18.829999999999998</v>
          </cell>
          <cell r="E126">
            <v>23.34</v>
          </cell>
          <cell r="F126" t="str">
            <v/>
          </cell>
          <cell r="G126" t="str">
            <v/>
          </cell>
          <cell r="H126" t="str">
            <v/>
          </cell>
          <cell r="I126" t="str">
            <v/>
          </cell>
          <cell r="J126" t="str">
            <v/>
          </cell>
          <cell r="K126" t="str">
            <v/>
          </cell>
          <cell r="L126" t="str">
            <v/>
          </cell>
          <cell r="M126" t="str">
            <v/>
          </cell>
          <cell r="N126" t="str">
            <v/>
          </cell>
          <cell r="O126">
            <v>1.4467000000000001</v>
          </cell>
        </row>
        <row r="127">
          <cell r="A127" t="str">
            <v>A05110</v>
          </cell>
          <cell r="B127" t="str">
            <v>135/08/05</v>
          </cell>
          <cell r="C127">
            <v>1.375</v>
          </cell>
          <cell r="D127">
            <v>19.11</v>
          </cell>
          <cell r="E127">
            <v>22.54</v>
          </cell>
          <cell r="F127" t="str">
            <v/>
          </cell>
          <cell r="G127" t="str">
            <v/>
          </cell>
          <cell r="H127" t="str">
            <v/>
          </cell>
          <cell r="I127" t="str">
            <v/>
          </cell>
          <cell r="J127" t="str">
            <v/>
          </cell>
          <cell r="K127" t="str">
            <v/>
          </cell>
          <cell r="L127" t="str">
            <v/>
          </cell>
          <cell r="M127" t="str">
            <v/>
          </cell>
          <cell r="N127" t="str">
            <v/>
          </cell>
          <cell r="O127">
            <v>1.4387000000000001</v>
          </cell>
        </row>
        <row r="128">
          <cell r="A128" t="str">
            <v>A06111</v>
          </cell>
          <cell r="B128" t="str">
            <v>136/11/24</v>
          </cell>
          <cell r="C128">
            <v>1.625</v>
          </cell>
          <cell r="D128">
            <v>19.690000000000001</v>
          </cell>
          <cell r="E128">
            <v>23.84</v>
          </cell>
          <cell r="F128" t="str">
            <v/>
          </cell>
          <cell r="G128" t="str">
            <v/>
          </cell>
          <cell r="H128" t="str">
            <v/>
          </cell>
          <cell r="I128" t="str">
            <v/>
          </cell>
          <cell r="J128" t="str">
            <v/>
          </cell>
          <cell r="K128" t="str">
            <v/>
          </cell>
          <cell r="L128" t="str">
            <v/>
          </cell>
          <cell r="M128" t="str">
            <v/>
          </cell>
          <cell r="N128" t="str">
            <v/>
          </cell>
          <cell r="O128">
            <v>1.4582999999999999</v>
          </cell>
        </row>
        <row r="129">
          <cell r="A129" t="str">
            <v>A07104</v>
          </cell>
          <cell r="B129" t="str">
            <v>137/05/18</v>
          </cell>
          <cell r="C129">
            <v>1.5</v>
          </cell>
          <cell r="D129">
            <v>20.07</v>
          </cell>
          <cell r="E129">
            <v>24.32</v>
          </cell>
          <cell r="F129" t="str">
            <v/>
          </cell>
          <cell r="G129" t="str">
            <v/>
          </cell>
          <cell r="H129" t="str">
            <v/>
          </cell>
          <cell r="I129" t="str">
            <v/>
          </cell>
          <cell r="J129" t="str">
            <v/>
          </cell>
          <cell r="K129" t="str">
            <v/>
          </cell>
          <cell r="L129" t="str">
            <v/>
          </cell>
          <cell r="M129" t="str">
            <v/>
          </cell>
          <cell r="N129" t="str">
            <v/>
          </cell>
          <cell r="O129">
            <v>1.4684999999999999</v>
          </cell>
        </row>
        <row r="130">
          <cell r="A130" t="str">
            <v>A07110</v>
          </cell>
          <cell r="B130" t="str">
            <v>137/11/09</v>
          </cell>
          <cell r="C130">
            <v>1.375</v>
          </cell>
          <cell r="D130">
            <v>20.76</v>
          </cell>
          <cell r="E130">
            <v>24.8</v>
          </cell>
          <cell r="F130" t="str">
            <v/>
          </cell>
          <cell r="G130" t="str">
            <v/>
          </cell>
          <cell r="H130" t="str">
            <v/>
          </cell>
          <cell r="I130" t="str">
            <v/>
          </cell>
          <cell r="J130" t="str">
            <v/>
          </cell>
          <cell r="K130" t="str">
            <v/>
          </cell>
          <cell r="L130" t="str">
            <v/>
          </cell>
          <cell r="M130" t="str">
            <v/>
          </cell>
          <cell r="N130" t="str">
            <v/>
          </cell>
          <cell r="O130">
            <v>1.4790000000000001</v>
          </cell>
        </row>
        <row r="131">
          <cell r="A131" t="str">
            <v>A08105</v>
          </cell>
          <cell r="B131" t="str">
            <v>138/05/17</v>
          </cell>
          <cell r="C131">
            <v>1.125</v>
          </cell>
          <cell r="D131">
            <v>21.51</v>
          </cell>
          <cell r="E131">
            <v>25.32</v>
          </cell>
          <cell r="F131" t="str">
            <v/>
          </cell>
          <cell r="G131" t="str">
            <v/>
          </cell>
          <cell r="H131" t="str">
            <v/>
          </cell>
          <cell r="I131" t="str">
            <v/>
          </cell>
          <cell r="J131" t="str">
            <v/>
          </cell>
          <cell r="K131" t="str">
            <v/>
          </cell>
          <cell r="L131" t="str">
            <v/>
          </cell>
          <cell r="M131" t="str">
            <v/>
          </cell>
          <cell r="N131" t="str">
            <v/>
          </cell>
          <cell r="O131">
            <v>1.4927999999999999</v>
          </cell>
        </row>
        <row r="132">
          <cell r="A132" t="str">
            <v>A11111</v>
          </cell>
          <cell r="B132" t="str">
            <v>141/11/11</v>
          </cell>
          <cell r="C132">
            <v>2.375</v>
          </cell>
          <cell r="D132">
            <v>21.5</v>
          </cell>
          <cell r="E132">
            <v>28.81</v>
          </cell>
          <cell r="F132" t="str">
            <v/>
          </cell>
          <cell r="G132" t="str">
            <v/>
          </cell>
          <cell r="H132" t="str">
            <v/>
          </cell>
          <cell r="I132" t="str">
            <v/>
          </cell>
          <cell r="J132" t="str">
            <v/>
          </cell>
          <cell r="K132" t="str">
            <v/>
          </cell>
          <cell r="L132" t="str">
            <v/>
          </cell>
          <cell r="M132" t="str">
            <v/>
          </cell>
          <cell r="N132" t="str">
            <v/>
          </cell>
          <cell r="O132">
            <v>1.5407999999999999</v>
          </cell>
        </row>
        <row r="133">
          <cell r="A133" t="str">
            <v>A11105</v>
          </cell>
          <cell r="B133" t="str">
            <v>141/05/20</v>
          </cell>
          <cell r="C133">
            <v>2</v>
          </cell>
          <cell r="D133">
            <v>21.66</v>
          </cell>
          <cell r="E133">
            <v>28.33</v>
          </cell>
          <cell r="F133" t="str">
            <v/>
          </cell>
          <cell r="G133" t="str">
            <v/>
          </cell>
          <cell r="H133" t="str">
            <v/>
          </cell>
          <cell r="I133" t="str">
            <v/>
          </cell>
          <cell r="J133" t="str">
            <v/>
          </cell>
          <cell r="K133" t="str">
            <v/>
          </cell>
          <cell r="L133" t="str">
            <v/>
          </cell>
          <cell r="M133" t="str">
            <v/>
          </cell>
          <cell r="N133" t="str">
            <v/>
          </cell>
          <cell r="O133">
            <v>1.5376000000000001</v>
          </cell>
        </row>
        <row r="134">
          <cell r="A134" t="str">
            <v>A08110</v>
          </cell>
          <cell r="B134" t="str">
            <v>138/11/08</v>
          </cell>
          <cell r="C134">
            <v>1</v>
          </cell>
          <cell r="D134">
            <v>22.26</v>
          </cell>
          <cell r="E134">
            <v>25.8</v>
          </cell>
          <cell r="F134" t="str">
            <v/>
          </cell>
          <cell r="G134" t="str">
            <v/>
          </cell>
          <cell r="H134" t="str">
            <v/>
          </cell>
          <cell r="I134" t="str">
            <v/>
          </cell>
          <cell r="J134" t="str">
            <v/>
          </cell>
          <cell r="K134" t="str">
            <v/>
          </cell>
          <cell r="L134" t="str">
            <v/>
          </cell>
          <cell r="M134" t="str">
            <v/>
          </cell>
          <cell r="N134" t="str">
            <v/>
          </cell>
          <cell r="O134">
            <v>1.5044</v>
          </cell>
        </row>
        <row r="135">
          <cell r="A135" t="str">
            <v>A09105</v>
          </cell>
          <cell r="B135" t="str">
            <v>139/05/12</v>
          </cell>
          <cell r="C135">
            <v>0.75</v>
          </cell>
          <cell r="D135">
            <v>23.18</v>
          </cell>
          <cell r="E135">
            <v>26.31</v>
          </cell>
          <cell r="F135" t="str">
            <v/>
          </cell>
          <cell r="G135" t="str">
            <v/>
          </cell>
          <cell r="H135" t="str">
            <v/>
          </cell>
          <cell r="I135" t="str">
            <v/>
          </cell>
          <cell r="J135" t="str">
            <v/>
          </cell>
          <cell r="K135" t="str">
            <v/>
          </cell>
          <cell r="L135" t="str">
            <v/>
          </cell>
          <cell r="M135" t="str">
            <v/>
          </cell>
          <cell r="N135" t="str">
            <v/>
          </cell>
          <cell r="O135">
            <v>1.5197000000000001</v>
          </cell>
        </row>
        <row r="136">
          <cell r="A136" t="str">
            <v>A12111</v>
          </cell>
          <cell r="B136" t="str">
            <v>142/11/22</v>
          </cell>
          <cell r="C136">
            <v>1.75</v>
          </cell>
          <cell r="D136">
            <v>23.21</v>
          </cell>
          <cell r="E136">
            <v>29.84</v>
          </cell>
          <cell r="F136" t="str">
            <v/>
          </cell>
          <cell r="G136" t="str">
            <v/>
          </cell>
          <cell r="H136" t="str">
            <v/>
          </cell>
          <cell r="I136" t="str">
            <v/>
          </cell>
          <cell r="J136" t="str">
            <v/>
          </cell>
          <cell r="K136" t="str">
            <v/>
          </cell>
          <cell r="L136" t="str">
            <v/>
          </cell>
          <cell r="M136" t="str">
            <v/>
          </cell>
          <cell r="N136" t="str">
            <v/>
          </cell>
          <cell r="O136">
            <v>1.5747</v>
          </cell>
        </row>
        <row r="137">
          <cell r="A137" t="str">
            <v>A12105</v>
          </cell>
          <cell r="B137" t="str">
            <v>142/05/12</v>
          </cell>
          <cell r="C137">
            <v>1.5</v>
          </cell>
          <cell r="D137">
            <v>23.26</v>
          </cell>
          <cell r="E137">
            <v>29.31</v>
          </cell>
          <cell r="F137" t="str">
            <v/>
          </cell>
          <cell r="G137" t="str">
            <v/>
          </cell>
          <cell r="H137" t="str">
            <v/>
          </cell>
          <cell r="I137" t="str">
            <v/>
          </cell>
          <cell r="J137" t="str">
            <v/>
          </cell>
          <cell r="K137" t="str">
            <v/>
          </cell>
          <cell r="L137" t="str">
            <v/>
          </cell>
          <cell r="M137" t="str">
            <v/>
          </cell>
          <cell r="N137" t="str">
            <v/>
          </cell>
          <cell r="O137">
            <v>1.5685</v>
          </cell>
        </row>
        <row r="138">
          <cell r="A138" t="str">
            <v>A10113</v>
          </cell>
          <cell r="B138" t="str">
            <v>140/12/23</v>
          </cell>
          <cell r="C138">
            <v>1.125</v>
          </cell>
          <cell r="D138">
            <v>23.48</v>
          </cell>
          <cell r="E138">
            <v>27.92</v>
          </cell>
          <cell r="F138" t="str">
            <v/>
          </cell>
          <cell r="G138" t="str">
            <v/>
          </cell>
          <cell r="H138" t="str">
            <v/>
          </cell>
          <cell r="I138" t="str">
            <v/>
          </cell>
          <cell r="J138" t="str">
            <v/>
          </cell>
          <cell r="K138" t="str">
            <v/>
          </cell>
          <cell r="L138" t="str">
            <v/>
          </cell>
          <cell r="M138" t="str">
            <v/>
          </cell>
          <cell r="N138" t="str">
            <v/>
          </cell>
          <cell r="O138">
            <v>1.5463</v>
          </cell>
        </row>
        <row r="139">
          <cell r="A139" t="str">
            <v>A10104</v>
          </cell>
          <cell r="B139" t="str">
            <v>140/02/25</v>
          </cell>
          <cell r="C139">
            <v>0.625</v>
          </cell>
          <cell r="D139">
            <v>24.14</v>
          </cell>
          <cell r="E139">
            <v>27.1</v>
          </cell>
          <cell r="F139" t="str">
            <v/>
          </cell>
          <cell r="G139" t="str">
            <v/>
          </cell>
          <cell r="H139" t="str">
            <v/>
          </cell>
          <cell r="I139" t="str">
            <v/>
          </cell>
          <cell r="J139" t="str">
            <v/>
          </cell>
          <cell r="K139" t="str">
            <v/>
          </cell>
          <cell r="L139" t="str">
            <v/>
          </cell>
          <cell r="M139" t="str">
            <v/>
          </cell>
          <cell r="N139" t="str">
            <v/>
          </cell>
          <cell r="O139">
            <v>1.5394000000000001</v>
          </cell>
        </row>
        <row r="140">
          <cell r="A140" t="str">
            <v>A09111</v>
          </cell>
          <cell r="B140" t="str">
            <v>139/11/27</v>
          </cell>
          <cell r="C140">
            <v>0.375</v>
          </cell>
          <cell r="D140">
            <v>24.92</v>
          </cell>
          <cell r="E140">
            <v>26.85</v>
          </cell>
          <cell r="F140" t="str">
            <v/>
          </cell>
          <cell r="G140" t="str">
            <v/>
          </cell>
          <cell r="H140" t="str">
            <v/>
          </cell>
          <cell r="I140" t="str">
            <v/>
          </cell>
          <cell r="J140" t="str">
            <v/>
          </cell>
          <cell r="K140" t="str">
            <v/>
          </cell>
          <cell r="L140" t="str">
            <v/>
          </cell>
          <cell r="M140" t="str">
            <v/>
          </cell>
          <cell r="N140" t="str">
            <v/>
          </cell>
          <cell r="O140">
            <v>1.5398000000000001</v>
          </cell>
        </row>
        <row r="141">
          <cell r="A141" t="str">
            <v>B50164</v>
          </cell>
          <cell r="B141" t="str">
            <v>P09遠東新3</v>
          </cell>
          <cell r="C141">
            <v>3.27</v>
          </cell>
          <cell r="D141">
            <v>3.38</v>
          </cell>
          <cell r="E141"/>
          <cell r="F141">
            <v>1.7030000000000001</v>
          </cell>
          <cell r="G141">
            <v>1.702</v>
          </cell>
          <cell r="H141">
            <v>1.7024999999999999</v>
          </cell>
          <cell r="I141">
            <v>6</v>
          </cell>
          <cell r="J141">
            <v>1.7</v>
          </cell>
          <cell r="K141">
            <v>1.7</v>
          </cell>
          <cell r="L141">
            <v>1.7</v>
          </cell>
          <cell r="M141">
            <v>1</v>
          </cell>
          <cell r="N141">
            <v>3</v>
          </cell>
          <cell r="O141" t="e">
            <v>#N/A</v>
          </cell>
        </row>
        <row r="142">
          <cell r="A142" t="str">
            <v>B50167</v>
          </cell>
          <cell r="B142" t="str">
            <v>P10遠東新1</v>
          </cell>
          <cell r="C142">
            <v>2.21</v>
          </cell>
          <cell r="D142">
            <v>2.27</v>
          </cell>
          <cell r="E142"/>
          <cell r="F142">
            <v>1.643</v>
          </cell>
          <cell r="G142">
            <v>1.6419999999999999</v>
          </cell>
          <cell r="H142">
            <v>1.6425000000000001</v>
          </cell>
          <cell r="I142">
            <v>4</v>
          </cell>
          <cell r="J142">
            <v>1.64</v>
          </cell>
          <cell r="K142">
            <v>1.64</v>
          </cell>
          <cell r="L142">
            <v>1.64</v>
          </cell>
          <cell r="M142">
            <v>1</v>
          </cell>
          <cell r="N142">
            <v>2</v>
          </cell>
          <cell r="O142" t="e">
            <v>#N/A</v>
          </cell>
        </row>
        <row r="143">
          <cell r="A143" t="str">
            <v>B903X9</v>
          </cell>
          <cell r="B143" t="str">
            <v>P09台電1A</v>
          </cell>
          <cell r="C143">
            <v>3.16</v>
          </cell>
          <cell r="D143">
            <v>3.25</v>
          </cell>
          <cell r="E143"/>
          <cell r="F143">
            <v>1.58</v>
          </cell>
          <cell r="G143">
            <v>1.58</v>
          </cell>
          <cell r="H143">
            <v>1.58</v>
          </cell>
          <cell r="I143">
            <v>1.5</v>
          </cell>
          <cell r="J143" t="str">
            <v/>
          </cell>
          <cell r="K143" t="str">
            <v/>
          </cell>
          <cell r="L143" t="str">
            <v/>
          </cell>
          <cell r="M143" t="str">
            <v/>
          </cell>
          <cell r="N143" t="str">
            <v/>
          </cell>
          <cell r="O143" t="e">
            <v>#N/A</v>
          </cell>
        </row>
        <row r="144">
          <cell r="A144"/>
          <cell r="B144"/>
          <cell r="C144"/>
          <cell r="D144"/>
          <cell r="E144"/>
          <cell r="F144" t="str">
            <v/>
          </cell>
          <cell r="G144" t="str">
            <v/>
          </cell>
          <cell r="H144" t="str">
            <v/>
          </cell>
          <cell r="I144" t="str">
            <v/>
          </cell>
          <cell r="J144" t="str">
            <v/>
          </cell>
          <cell r="K144" t="str">
            <v/>
          </cell>
          <cell r="L144" t="str">
            <v/>
          </cell>
          <cell r="M144" t="str">
            <v/>
          </cell>
          <cell r="N144" t="str">
            <v/>
          </cell>
          <cell r="O144" t="e">
            <v>#N/A</v>
          </cell>
        </row>
        <row r="145">
          <cell r="A145"/>
          <cell r="B145"/>
          <cell r="C145"/>
          <cell r="D145"/>
          <cell r="E145"/>
          <cell r="F145" t="str">
            <v/>
          </cell>
          <cell r="G145" t="str">
            <v/>
          </cell>
          <cell r="H145" t="str">
            <v/>
          </cell>
          <cell r="I145" t="str">
            <v/>
          </cell>
          <cell r="J145" t="str">
            <v/>
          </cell>
          <cell r="K145" t="str">
            <v/>
          </cell>
          <cell r="L145" t="str">
            <v/>
          </cell>
          <cell r="M145" t="str">
            <v/>
          </cell>
          <cell r="N145" t="str">
            <v/>
          </cell>
          <cell r="O145" t="e">
            <v>#N/A</v>
          </cell>
        </row>
        <row r="146">
          <cell r="A146"/>
          <cell r="B146"/>
          <cell r="C146"/>
          <cell r="D146"/>
          <cell r="E146"/>
          <cell r="F146" t="str">
            <v/>
          </cell>
          <cell r="G146" t="str">
            <v/>
          </cell>
          <cell r="H146" t="str">
            <v/>
          </cell>
          <cell r="I146" t="str">
            <v/>
          </cell>
          <cell r="J146" t="str">
            <v/>
          </cell>
          <cell r="K146" t="str">
            <v/>
          </cell>
          <cell r="L146" t="str">
            <v/>
          </cell>
          <cell r="M146" t="str">
            <v/>
          </cell>
          <cell r="N146" t="str">
            <v/>
          </cell>
          <cell r="O146" t="e">
            <v>#N/A</v>
          </cell>
        </row>
        <row r="147">
          <cell r="A147"/>
          <cell r="B147"/>
          <cell r="C147"/>
          <cell r="D147"/>
          <cell r="E147"/>
          <cell r="F147" t="str">
            <v/>
          </cell>
          <cell r="G147" t="str">
            <v/>
          </cell>
          <cell r="H147" t="str">
            <v/>
          </cell>
          <cell r="I147" t="str">
            <v/>
          </cell>
          <cell r="J147" t="str">
            <v/>
          </cell>
          <cell r="K147" t="str">
            <v/>
          </cell>
          <cell r="L147" t="str">
            <v/>
          </cell>
          <cell r="M147" t="str">
            <v/>
          </cell>
          <cell r="N147" t="str">
            <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18"/>
    </sheetNames>
    <sheetDataSet>
      <sheetData sheetId="0">
        <row r="4">
          <cell r="A4" t="str">
            <v>A93103</v>
          </cell>
          <cell r="B4" t="str">
            <v>113/02/10</v>
          </cell>
          <cell r="C4">
            <v>3</v>
          </cell>
          <cell r="D4">
            <v>0.05</v>
          </cell>
          <cell r="E4">
            <v>0.06</v>
          </cell>
          <cell r="F4">
            <v>0.74</v>
          </cell>
          <cell r="G4">
            <v>0.72</v>
          </cell>
          <cell r="H4">
            <v>0.73</v>
          </cell>
          <cell r="I4">
            <v>24</v>
          </cell>
          <cell r="J4" t="str">
            <v/>
          </cell>
          <cell r="K4" t="str">
            <v/>
          </cell>
          <cell r="L4" t="str">
            <v/>
          </cell>
          <cell r="M4" t="str">
            <v/>
          </cell>
          <cell r="N4" t="str">
            <v/>
          </cell>
          <cell r="O4">
            <v>1.1127</v>
          </cell>
        </row>
        <row r="5">
          <cell r="A5" t="str">
            <v>A03106</v>
          </cell>
          <cell r="B5" t="str">
            <v>113/03/03</v>
          </cell>
          <cell r="C5">
            <v>1.5</v>
          </cell>
          <cell r="D5">
            <v>0.11</v>
          </cell>
          <cell r="E5">
            <v>0.12</v>
          </cell>
          <cell r="F5" t="str">
            <v/>
          </cell>
          <cell r="G5" t="str">
            <v/>
          </cell>
          <cell r="H5" t="str">
            <v/>
          </cell>
          <cell r="I5" t="str">
            <v/>
          </cell>
          <cell r="J5" t="str">
            <v/>
          </cell>
          <cell r="K5" t="str">
            <v/>
          </cell>
          <cell r="L5" t="str">
            <v/>
          </cell>
          <cell r="M5" t="str">
            <v/>
          </cell>
          <cell r="N5" t="str">
            <v/>
          </cell>
          <cell r="O5">
            <v>1.1054999999999999</v>
          </cell>
        </row>
        <row r="6">
          <cell r="A6" t="str">
            <v>A11202</v>
          </cell>
          <cell r="B6" t="str">
            <v>113/03/31</v>
          </cell>
          <cell r="C6">
            <v>0.75</v>
          </cell>
          <cell r="D6">
            <v>0.19</v>
          </cell>
          <cell r="E6">
            <v>0.19</v>
          </cell>
          <cell r="F6" t="str">
            <v/>
          </cell>
          <cell r="G6" t="str">
            <v/>
          </cell>
          <cell r="H6" t="str">
            <v/>
          </cell>
          <cell r="I6" t="str">
            <v/>
          </cell>
          <cell r="J6" t="str">
            <v/>
          </cell>
          <cell r="K6" t="str">
            <v/>
          </cell>
          <cell r="L6" t="str">
            <v/>
          </cell>
          <cell r="M6" t="str">
            <v/>
          </cell>
          <cell r="N6" t="str">
            <v/>
          </cell>
          <cell r="O6">
            <v>1.1041000000000001</v>
          </cell>
        </row>
        <row r="7">
          <cell r="A7" t="str">
            <v>A08107</v>
          </cell>
          <cell r="B7" t="str">
            <v>113/07/17</v>
          </cell>
          <cell r="C7">
            <v>0.5</v>
          </cell>
          <cell r="D7">
            <v>0.48</v>
          </cell>
          <cell r="E7">
            <v>0.49</v>
          </cell>
          <cell r="F7" t="str">
            <v/>
          </cell>
          <cell r="G7" t="str">
            <v/>
          </cell>
          <cell r="H7" t="str">
            <v/>
          </cell>
          <cell r="I7" t="str">
            <v/>
          </cell>
          <cell r="J7" t="str">
            <v/>
          </cell>
          <cell r="K7" t="str">
            <v/>
          </cell>
          <cell r="L7" t="str">
            <v/>
          </cell>
          <cell r="M7" t="str">
            <v/>
          </cell>
          <cell r="N7" t="str">
            <v/>
          </cell>
          <cell r="O7">
            <v>1.1065</v>
          </cell>
        </row>
        <row r="8">
          <cell r="A8" t="str">
            <v>A03113</v>
          </cell>
          <cell r="B8" t="str">
            <v>113/09/26</v>
          </cell>
          <cell r="C8">
            <v>1.625</v>
          </cell>
          <cell r="D8">
            <v>0.67</v>
          </cell>
          <cell r="E8">
            <v>0.68</v>
          </cell>
          <cell r="F8" t="str">
            <v/>
          </cell>
          <cell r="G8" t="str">
            <v/>
          </cell>
          <cell r="H8" t="str">
            <v/>
          </cell>
          <cell r="I8" t="str">
            <v/>
          </cell>
          <cell r="J8" t="str">
            <v/>
          </cell>
          <cell r="K8" t="str">
            <v/>
          </cell>
          <cell r="L8" t="str">
            <v/>
          </cell>
          <cell r="M8" t="str">
            <v/>
          </cell>
          <cell r="N8" t="str">
            <v/>
          </cell>
          <cell r="O8">
            <v>1.1083000000000001</v>
          </cell>
        </row>
        <row r="9">
          <cell r="A9" t="str">
            <v>A93109</v>
          </cell>
          <cell r="B9" t="str">
            <v>113/11/18</v>
          </cell>
          <cell r="C9">
            <v>3</v>
          </cell>
          <cell r="D9">
            <v>0.81</v>
          </cell>
          <cell r="E9">
            <v>0.83</v>
          </cell>
          <cell r="F9" t="str">
            <v/>
          </cell>
          <cell r="G9" t="str">
            <v/>
          </cell>
          <cell r="H9" t="str">
            <v/>
          </cell>
          <cell r="I9" t="str">
            <v/>
          </cell>
          <cell r="J9" t="str">
            <v/>
          </cell>
          <cell r="K9" t="str">
            <v/>
          </cell>
          <cell r="L9" t="str">
            <v/>
          </cell>
          <cell r="M9" t="str">
            <v/>
          </cell>
          <cell r="N9" t="str">
            <v/>
          </cell>
          <cell r="O9">
            <v>1.1091</v>
          </cell>
        </row>
        <row r="10">
          <cell r="A10" t="str">
            <v>A09101</v>
          </cell>
          <cell r="B10" t="str">
            <v>114/01/10</v>
          </cell>
          <cell r="C10">
            <v>0.5</v>
          </cell>
          <cell r="D10">
            <v>0.96</v>
          </cell>
          <cell r="E10">
            <v>0.98</v>
          </cell>
          <cell r="F10">
            <v>1.075</v>
          </cell>
          <cell r="G10">
            <v>1.075</v>
          </cell>
          <cell r="H10">
            <v>1.075</v>
          </cell>
          <cell r="I10">
            <v>0.5</v>
          </cell>
          <cell r="J10">
            <v>1.0720000000000001</v>
          </cell>
          <cell r="K10">
            <v>1.0720000000000001</v>
          </cell>
          <cell r="L10">
            <v>1.0720000000000001</v>
          </cell>
          <cell r="M10">
            <v>1</v>
          </cell>
          <cell r="N10">
            <v>0.5</v>
          </cell>
          <cell r="O10">
            <v>1.1095999999999999</v>
          </cell>
        </row>
        <row r="11">
          <cell r="A11" t="str">
            <v>A12103</v>
          </cell>
          <cell r="B11" t="str">
            <v>114/02/23</v>
          </cell>
          <cell r="C11">
            <v>1</v>
          </cell>
          <cell r="D11">
            <v>1.07</v>
          </cell>
          <cell r="E11">
            <v>1.1000000000000001</v>
          </cell>
          <cell r="F11" t="str">
            <v/>
          </cell>
          <cell r="G11" t="str">
            <v/>
          </cell>
          <cell r="H11" t="str">
            <v/>
          </cell>
          <cell r="I11" t="str">
            <v/>
          </cell>
          <cell r="J11" t="str">
            <v/>
          </cell>
          <cell r="K11" t="str">
            <v/>
          </cell>
          <cell r="L11" t="str">
            <v/>
          </cell>
          <cell r="M11" t="str">
            <v/>
          </cell>
          <cell r="N11" t="str">
            <v/>
          </cell>
          <cell r="O11">
            <v>1.1095999999999999</v>
          </cell>
        </row>
        <row r="12">
          <cell r="A12" t="str">
            <v>A94103</v>
          </cell>
          <cell r="B12" t="str">
            <v>114/02/25</v>
          </cell>
          <cell r="C12">
            <v>2.375</v>
          </cell>
          <cell r="D12">
            <v>1.06</v>
          </cell>
          <cell r="E12">
            <v>1.1000000000000001</v>
          </cell>
          <cell r="F12" t="str">
            <v/>
          </cell>
          <cell r="G12" t="str">
            <v/>
          </cell>
          <cell r="H12" t="str">
            <v/>
          </cell>
          <cell r="I12" t="str">
            <v/>
          </cell>
          <cell r="J12" t="str">
            <v/>
          </cell>
          <cell r="K12" t="str">
            <v/>
          </cell>
          <cell r="L12" t="str">
            <v/>
          </cell>
          <cell r="M12" t="str">
            <v/>
          </cell>
          <cell r="N12" t="str">
            <v/>
          </cell>
          <cell r="O12">
            <v>1.1095999999999999</v>
          </cell>
        </row>
        <row r="13">
          <cell r="A13" t="str">
            <v>A04105</v>
          </cell>
          <cell r="B13" t="str">
            <v>114/03/13</v>
          </cell>
          <cell r="C13">
            <v>1.625</v>
          </cell>
          <cell r="D13">
            <v>1.1100000000000001</v>
          </cell>
          <cell r="E13">
            <v>1.1399999999999999</v>
          </cell>
          <cell r="F13" t="str">
            <v/>
          </cell>
          <cell r="G13" t="str">
            <v/>
          </cell>
          <cell r="H13" t="str">
            <v/>
          </cell>
          <cell r="I13" t="str">
            <v/>
          </cell>
          <cell r="J13" t="str">
            <v/>
          </cell>
          <cell r="K13" t="str">
            <v/>
          </cell>
          <cell r="L13" t="str">
            <v/>
          </cell>
          <cell r="M13" t="str">
            <v/>
          </cell>
          <cell r="N13" t="str">
            <v/>
          </cell>
          <cell r="O13">
            <v>1.1094999999999999</v>
          </cell>
        </row>
        <row r="14">
          <cell r="A14" t="str">
            <v>A09107</v>
          </cell>
          <cell r="B14" t="str">
            <v>114/07/17</v>
          </cell>
          <cell r="C14">
            <v>0.25</v>
          </cell>
          <cell r="D14">
            <v>1.46</v>
          </cell>
          <cell r="E14">
            <v>1.49</v>
          </cell>
          <cell r="F14">
            <v>1.1234999999999999</v>
          </cell>
          <cell r="G14">
            <v>1.1225000000000001</v>
          </cell>
          <cell r="H14">
            <v>1.123</v>
          </cell>
          <cell r="I14">
            <v>4</v>
          </cell>
          <cell r="J14" t="str">
            <v/>
          </cell>
          <cell r="K14" t="str">
            <v/>
          </cell>
          <cell r="L14" t="str">
            <v/>
          </cell>
          <cell r="M14" t="str">
            <v/>
          </cell>
          <cell r="N14" t="str">
            <v/>
          </cell>
          <cell r="O14">
            <v>1.1096999999999999</v>
          </cell>
        </row>
        <row r="15">
          <cell r="A15" t="str">
            <v>A04112</v>
          </cell>
          <cell r="B15" t="str">
            <v>114/09/11</v>
          </cell>
          <cell r="C15">
            <v>1.125</v>
          </cell>
          <cell r="D15">
            <v>1.61</v>
          </cell>
          <cell r="E15">
            <v>1.64</v>
          </cell>
          <cell r="F15" t="str">
            <v/>
          </cell>
          <cell r="G15" t="str">
            <v/>
          </cell>
          <cell r="H15" t="str">
            <v/>
          </cell>
          <cell r="I15" t="str">
            <v/>
          </cell>
          <cell r="J15" t="str">
            <v/>
          </cell>
          <cell r="K15" t="str">
            <v/>
          </cell>
          <cell r="L15" t="str">
            <v/>
          </cell>
          <cell r="M15" t="str">
            <v/>
          </cell>
          <cell r="N15" t="str">
            <v/>
          </cell>
          <cell r="O15">
            <v>1.1104000000000001</v>
          </cell>
        </row>
        <row r="16">
          <cell r="A16" t="str">
            <v>A09112</v>
          </cell>
          <cell r="B16" t="str">
            <v>114/12/08</v>
          </cell>
          <cell r="C16">
            <v>0.125</v>
          </cell>
          <cell r="D16">
            <v>1.86</v>
          </cell>
          <cell r="E16">
            <v>1.88</v>
          </cell>
          <cell r="F16" t="str">
            <v/>
          </cell>
          <cell r="G16" t="str">
            <v/>
          </cell>
          <cell r="H16" t="str">
            <v/>
          </cell>
          <cell r="I16" t="str">
            <v/>
          </cell>
          <cell r="J16" t="str">
            <v/>
          </cell>
          <cell r="K16" t="str">
            <v/>
          </cell>
          <cell r="L16" t="str">
            <v/>
          </cell>
          <cell r="M16" t="str">
            <v/>
          </cell>
          <cell r="N16" t="str">
            <v/>
          </cell>
          <cell r="O16">
            <v>1.113</v>
          </cell>
        </row>
        <row r="17">
          <cell r="A17" t="str">
            <v>A13101</v>
          </cell>
          <cell r="B17" t="str">
            <v>115/01/05</v>
          </cell>
          <cell r="C17">
            <v>1</v>
          </cell>
          <cell r="D17">
            <v>1.92</v>
          </cell>
          <cell r="E17">
            <v>1.96</v>
          </cell>
          <cell r="F17">
            <v>1.1200000000000001</v>
          </cell>
          <cell r="G17">
            <v>1.1200000000000001</v>
          </cell>
          <cell r="H17">
            <v>1.1200000000000001</v>
          </cell>
          <cell r="I17">
            <v>6.5</v>
          </cell>
          <cell r="J17" t="str">
            <v/>
          </cell>
          <cell r="K17" t="str">
            <v/>
          </cell>
          <cell r="L17" t="str">
            <v/>
          </cell>
          <cell r="M17" t="str">
            <v/>
          </cell>
          <cell r="N17" t="str">
            <v xml:space="preserve">  </v>
          </cell>
          <cell r="O17">
            <v>1.1142000000000001</v>
          </cell>
        </row>
        <row r="18">
          <cell r="A18" t="str">
            <v>A13201</v>
          </cell>
          <cell r="B18" t="str">
            <v>115/03/15</v>
          </cell>
          <cell r="C18">
            <v>1</v>
          </cell>
          <cell r="D18">
            <v>1.97</v>
          </cell>
          <cell r="E18">
            <v>2</v>
          </cell>
          <cell r="F18" t="str">
            <v/>
          </cell>
          <cell r="G18" t="str">
            <v/>
          </cell>
          <cell r="H18" t="str">
            <v/>
          </cell>
          <cell r="I18" t="str">
            <v/>
          </cell>
          <cell r="J18" t="str">
            <v/>
          </cell>
          <cell r="K18" t="str">
            <v/>
          </cell>
          <cell r="L18" t="str">
            <v/>
          </cell>
          <cell r="M18" t="str">
            <v/>
          </cell>
          <cell r="N18" t="str">
            <v/>
          </cell>
          <cell r="O18">
            <v>1.115</v>
          </cell>
        </row>
        <row r="19">
          <cell r="A19" t="str">
            <v>A10101</v>
          </cell>
          <cell r="B19" t="str">
            <v>115/01/13</v>
          </cell>
          <cell r="C19">
            <v>0.25</v>
          </cell>
          <cell r="D19">
            <v>1.95</v>
          </cell>
          <cell r="E19">
            <v>1.98</v>
          </cell>
          <cell r="F19" t="str">
            <v/>
          </cell>
          <cell r="G19" t="str">
            <v/>
          </cell>
          <cell r="H19" t="str">
            <v/>
          </cell>
          <cell r="I19" t="str">
            <v/>
          </cell>
          <cell r="J19" t="str">
            <v/>
          </cell>
          <cell r="K19" t="str">
            <v/>
          </cell>
          <cell r="L19" t="str">
            <v/>
          </cell>
          <cell r="M19" t="str">
            <v/>
          </cell>
          <cell r="N19" t="str">
            <v/>
          </cell>
          <cell r="O19">
            <v>1.1146</v>
          </cell>
        </row>
        <row r="20">
          <cell r="A20" t="str">
            <v>A95102</v>
          </cell>
          <cell r="B20" t="str">
            <v>115/02/24</v>
          </cell>
          <cell r="C20">
            <v>1.875</v>
          </cell>
          <cell r="D20">
            <v>2.0099999999999998</v>
          </cell>
          <cell r="E20">
            <v>2.1</v>
          </cell>
          <cell r="F20" t="str">
            <v/>
          </cell>
          <cell r="G20" t="str">
            <v/>
          </cell>
          <cell r="H20" t="str">
            <v/>
          </cell>
          <cell r="I20" t="str">
            <v/>
          </cell>
          <cell r="J20" t="str">
            <v/>
          </cell>
          <cell r="K20" t="str">
            <v/>
          </cell>
          <cell r="L20" t="str">
            <v/>
          </cell>
          <cell r="M20" t="str">
            <v/>
          </cell>
          <cell r="N20" t="str">
            <v/>
          </cell>
          <cell r="O20">
            <v>1.1167</v>
          </cell>
        </row>
        <row r="21">
          <cell r="A21" t="str">
            <v>A05104</v>
          </cell>
          <cell r="B21" t="str">
            <v>115/03/04</v>
          </cell>
          <cell r="C21">
            <v>0.75</v>
          </cell>
          <cell r="D21">
            <v>2.0699999999999998</v>
          </cell>
          <cell r="E21">
            <v>2.12</v>
          </cell>
          <cell r="F21" t="str">
            <v/>
          </cell>
          <cell r="G21" t="str">
            <v/>
          </cell>
          <cell r="H21" t="str">
            <v/>
          </cell>
          <cell r="I21" t="str">
            <v/>
          </cell>
          <cell r="J21" t="str">
            <v/>
          </cell>
          <cell r="K21" t="str">
            <v/>
          </cell>
          <cell r="L21" t="str">
            <v/>
          </cell>
          <cell r="M21" t="str">
            <v/>
          </cell>
          <cell r="N21" t="str">
            <v/>
          </cell>
          <cell r="O21">
            <v>1.1173999999999999</v>
          </cell>
        </row>
        <row r="22">
          <cell r="A22" t="str">
            <v>A10108</v>
          </cell>
          <cell r="B22" t="str">
            <v>115/07/29</v>
          </cell>
          <cell r="C22">
            <v>0.25</v>
          </cell>
          <cell r="D22">
            <v>2.48</v>
          </cell>
          <cell r="E22">
            <v>2.52</v>
          </cell>
          <cell r="F22" t="str">
            <v/>
          </cell>
          <cell r="G22" t="str">
            <v/>
          </cell>
          <cell r="H22" t="str">
            <v/>
          </cell>
          <cell r="I22" t="str">
            <v/>
          </cell>
          <cell r="J22" t="str">
            <v/>
          </cell>
          <cell r="K22" t="str">
            <v/>
          </cell>
          <cell r="L22" t="str">
            <v/>
          </cell>
          <cell r="M22" t="str">
            <v/>
          </cell>
          <cell r="N22" t="str">
            <v/>
          </cell>
          <cell r="O22">
            <v>1.1291</v>
          </cell>
        </row>
        <row r="23">
          <cell r="A23" t="str">
            <v>A05111</v>
          </cell>
          <cell r="B23" t="str">
            <v>115/09/07</v>
          </cell>
          <cell r="C23">
            <v>0.625</v>
          </cell>
          <cell r="D23">
            <v>2.58</v>
          </cell>
          <cell r="E23">
            <v>2.63</v>
          </cell>
          <cell r="F23" t="str">
            <v/>
          </cell>
          <cell r="G23" t="str">
            <v/>
          </cell>
          <cell r="H23" t="str">
            <v/>
          </cell>
          <cell r="I23" t="str">
            <v/>
          </cell>
          <cell r="J23" t="str">
            <v/>
          </cell>
          <cell r="K23" t="str">
            <v/>
          </cell>
          <cell r="L23" t="str">
            <v/>
          </cell>
          <cell r="M23" t="str">
            <v/>
          </cell>
          <cell r="N23" t="str">
            <v/>
          </cell>
          <cell r="O23">
            <v>1.1329</v>
          </cell>
        </row>
        <row r="24">
          <cell r="A24" t="str">
            <v>A95107</v>
          </cell>
          <cell r="B24" t="str">
            <v>115/11/10</v>
          </cell>
          <cell r="C24">
            <v>2.125</v>
          </cell>
          <cell r="D24">
            <v>2.71</v>
          </cell>
          <cell r="E24">
            <v>2.81</v>
          </cell>
          <cell r="F24" t="str">
            <v/>
          </cell>
          <cell r="G24" t="str">
            <v/>
          </cell>
          <cell r="H24" t="str">
            <v/>
          </cell>
          <cell r="I24" t="str">
            <v/>
          </cell>
          <cell r="J24" t="str">
            <v/>
          </cell>
          <cell r="K24" t="str">
            <v/>
          </cell>
          <cell r="L24" t="str">
            <v/>
          </cell>
          <cell r="M24" t="str">
            <v/>
          </cell>
          <cell r="N24" t="str">
            <v/>
          </cell>
          <cell r="O24">
            <v>1.1387</v>
          </cell>
        </row>
        <row r="25">
          <cell r="A25" t="str">
            <v>A96102</v>
          </cell>
          <cell r="B25" t="str">
            <v>116/02/14</v>
          </cell>
          <cell r="C25">
            <v>2</v>
          </cell>
          <cell r="D25">
            <v>2.92</v>
          </cell>
          <cell r="E25">
            <v>3.07</v>
          </cell>
          <cell r="F25" t="str">
            <v/>
          </cell>
          <cell r="G25" t="str">
            <v/>
          </cell>
          <cell r="H25" t="str">
            <v/>
          </cell>
          <cell r="I25" t="str">
            <v/>
          </cell>
          <cell r="J25" t="str">
            <v/>
          </cell>
          <cell r="K25" t="str">
            <v/>
          </cell>
          <cell r="L25" t="str">
            <v/>
          </cell>
          <cell r="M25" t="str">
            <v/>
          </cell>
          <cell r="N25" t="str">
            <v/>
          </cell>
          <cell r="O25">
            <v>1.1476999999999999</v>
          </cell>
        </row>
        <row r="26">
          <cell r="A26" t="str">
            <v>A06104</v>
          </cell>
          <cell r="B26" t="str">
            <v>116/03/01</v>
          </cell>
          <cell r="C26">
            <v>1.125</v>
          </cell>
          <cell r="D26">
            <v>3.01</v>
          </cell>
          <cell r="E26">
            <v>3.11</v>
          </cell>
          <cell r="F26" t="str">
            <v/>
          </cell>
          <cell r="G26" t="str">
            <v/>
          </cell>
          <cell r="H26" t="str">
            <v/>
          </cell>
          <cell r="I26" t="str">
            <v/>
          </cell>
          <cell r="J26" t="str">
            <v/>
          </cell>
          <cell r="K26" t="str">
            <v/>
          </cell>
          <cell r="L26" t="str">
            <v/>
          </cell>
          <cell r="M26" t="str">
            <v/>
          </cell>
          <cell r="N26" t="str">
            <v/>
          </cell>
          <cell r="O26">
            <v>1.1494</v>
          </cell>
        </row>
        <row r="27">
          <cell r="A27" t="str">
            <v>A11103</v>
          </cell>
          <cell r="B27" t="str">
            <v>116/02/24</v>
          </cell>
          <cell r="C27">
            <v>0.5</v>
          </cell>
          <cell r="D27">
            <v>3.03</v>
          </cell>
          <cell r="E27">
            <v>3.1</v>
          </cell>
          <cell r="F27" t="str">
            <v/>
          </cell>
          <cell r="G27" t="str">
            <v/>
          </cell>
          <cell r="H27" t="str">
            <v/>
          </cell>
          <cell r="I27" t="str">
            <v/>
          </cell>
          <cell r="J27" t="str">
            <v/>
          </cell>
          <cell r="K27" t="str">
            <v/>
          </cell>
          <cell r="L27" t="str">
            <v/>
          </cell>
          <cell r="M27" t="str">
            <v/>
          </cell>
          <cell r="N27" t="str">
            <v/>
          </cell>
          <cell r="O27">
            <v>1.1491</v>
          </cell>
        </row>
        <row r="28">
          <cell r="A28" t="str">
            <v>A11106</v>
          </cell>
          <cell r="B28" t="str">
            <v>116/06/23</v>
          </cell>
          <cell r="C28">
            <v>1</v>
          </cell>
          <cell r="D28">
            <v>3.32</v>
          </cell>
          <cell r="E28">
            <v>3.42</v>
          </cell>
          <cell r="F28" t="str">
            <v/>
          </cell>
          <cell r="G28" t="str">
            <v/>
          </cell>
          <cell r="H28" t="str">
            <v/>
          </cell>
          <cell r="I28" t="str">
            <v/>
          </cell>
          <cell r="J28" t="str">
            <v/>
          </cell>
          <cell r="K28" t="str">
            <v/>
          </cell>
          <cell r="L28" t="str">
            <v/>
          </cell>
          <cell r="M28" t="str">
            <v/>
          </cell>
          <cell r="N28" t="str">
            <v/>
          </cell>
          <cell r="O28">
            <v>1.159</v>
          </cell>
        </row>
        <row r="29">
          <cell r="A29" t="str">
            <v>A11108</v>
          </cell>
          <cell r="B29" t="str">
            <v>116/09/23</v>
          </cell>
          <cell r="C29">
            <v>1.25</v>
          </cell>
          <cell r="D29">
            <v>3.55</v>
          </cell>
          <cell r="E29">
            <v>3.67</v>
          </cell>
          <cell r="F29" t="str">
            <v/>
          </cell>
          <cell r="G29" t="str">
            <v/>
          </cell>
          <cell r="H29" t="str">
            <v/>
          </cell>
          <cell r="I29" t="str">
            <v/>
          </cell>
          <cell r="J29" t="str">
            <v/>
          </cell>
          <cell r="K29" t="str">
            <v/>
          </cell>
          <cell r="L29" t="str">
            <v/>
          </cell>
          <cell r="M29" t="str">
            <v/>
          </cell>
          <cell r="N29" t="str">
            <v/>
          </cell>
          <cell r="O29">
            <v>1.1652</v>
          </cell>
        </row>
        <row r="30">
          <cell r="A30" t="str">
            <v>A06109</v>
          </cell>
          <cell r="B30" t="str">
            <v>116/09/20</v>
          </cell>
          <cell r="C30">
            <v>1</v>
          </cell>
          <cell r="D30">
            <v>3.56</v>
          </cell>
          <cell r="E30">
            <v>3.67</v>
          </cell>
          <cell r="F30" t="str">
            <v/>
          </cell>
          <cell r="G30" t="str">
            <v/>
          </cell>
          <cell r="H30" t="str">
            <v/>
          </cell>
          <cell r="I30" t="str">
            <v/>
          </cell>
          <cell r="J30" t="str">
            <v/>
          </cell>
          <cell r="K30" t="str">
            <v/>
          </cell>
          <cell r="L30" t="str">
            <v/>
          </cell>
          <cell r="M30" t="str">
            <v/>
          </cell>
          <cell r="N30" t="str">
            <v/>
          </cell>
          <cell r="O30">
            <v>1.1651</v>
          </cell>
        </row>
        <row r="31">
          <cell r="A31" t="str">
            <v>A96107</v>
          </cell>
          <cell r="B31" t="str">
            <v>116/11/16</v>
          </cell>
          <cell r="C31">
            <v>3</v>
          </cell>
          <cell r="D31">
            <v>3.61</v>
          </cell>
          <cell r="E31">
            <v>3.82</v>
          </cell>
          <cell r="F31" t="str">
            <v/>
          </cell>
          <cell r="G31" t="str">
            <v/>
          </cell>
          <cell r="H31" t="str">
            <v/>
          </cell>
          <cell r="I31" t="str">
            <v/>
          </cell>
          <cell r="J31" t="str">
            <v/>
          </cell>
          <cell r="K31" t="str">
            <v/>
          </cell>
          <cell r="L31" t="str">
            <v/>
          </cell>
          <cell r="M31" t="str">
            <v/>
          </cell>
          <cell r="N31" t="str">
            <v/>
          </cell>
          <cell r="O31">
            <v>1.1672</v>
          </cell>
        </row>
        <row r="32">
          <cell r="A32" t="str">
            <v>A02101</v>
          </cell>
          <cell r="B32" t="str">
            <v>117/01/09</v>
          </cell>
          <cell r="C32">
            <v>1.375</v>
          </cell>
          <cell r="D32">
            <v>3.84</v>
          </cell>
          <cell r="E32">
            <v>3.97</v>
          </cell>
          <cell r="F32" t="str">
            <v/>
          </cell>
          <cell r="G32" t="str">
            <v/>
          </cell>
          <cell r="H32" t="str">
            <v/>
          </cell>
          <cell r="I32" t="str">
            <v/>
          </cell>
          <cell r="J32" t="str">
            <v/>
          </cell>
          <cell r="K32" t="str">
            <v/>
          </cell>
          <cell r="L32" t="str">
            <v/>
          </cell>
          <cell r="M32" t="str">
            <v/>
          </cell>
          <cell r="N32" t="str">
            <v/>
          </cell>
          <cell r="O32">
            <v>1.1705000000000001</v>
          </cell>
        </row>
        <row r="33">
          <cell r="A33" t="str">
            <v>A97102</v>
          </cell>
          <cell r="B33" t="str">
            <v>117/02/14</v>
          </cell>
          <cell r="C33">
            <v>2.5</v>
          </cell>
          <cell r="D33">
            <v>3.79</v>
          </cell>
          <cell r="E33">
            <v>4.07</v>
          </cell>
          <cell r="F33" t="str">
            <v/>
          </cell>
          <cell r="G33" t="str">
            <v/>
          </cell>
          <cell r="H33" t="str">
            <v/>
          </cell>
          <cell r="I33" t="str">
            <v/>
          </cell>
          <cell r="J33" t="str">
            <v/>
          </cell>
          <cell r="K33" t="str">
            <v/>
          </cell>
          <cell r="L33" t="str">
            <v/>
          </cell>
          <cell r="M33" t="str">
            <v/>
          </cell>
          <cell r="N33" t="str">
            <v/>
          </cell>
          <cell r="O33">
            <v>1.1711</v>
          </cell>
        </row>
        <row r="34">
          <cell r="A34" t="str">
            <v>A12101</v>
          </cell>
          <cell r="B34" t="str">
            <v>117/01/17</v>
          </cell>
          <cell r="C34">
            <v>1</v>
          </cell>
          <cell r="D34">
            <v>3.88</v>
          </cell>
          <cell r="E34">
            <v>3.99</v>
          </cell>
          <cell r="F34" t="str">
            <v/>
          </cell>
          <cell r="G34" t="str">
            <v/>
          </cell>
          <cell r="H34" t="str">
            <v/>
          </cell>
          <cell r="I34" t="str">
            <v/>
          </cell>
          <cell r="J34" t="str">
            <v/>
          </cell>
          <cell r="K34" t="str">
            <v/>
          </cell>
          <cell r="L34" t="str">
            <v/>
          </cell>
          <cell r="M34" t="str">
            <v/>
          </cell>
          <cell r="N34" t="str">
            <v/>
          </cell>
          <cell r="O34">
            <v>1.1711</v>
          </cell>
        </row>
        <row r="35">
          <cell r="A35" t="str">
            <v>A07102</v>
          </cell>
          <cell r="B35" t="str">
            <v>117/02/08</v>
          </cell>
          <cell r="C35">
            <v>1</v>
          </cell>
          <cell r="D35">
            <v>3.9</v>
          </cell>
          <cell r="E35">
            <v>4.05</v>
          </cell>
          <cell r="F35" t="str">
            <v/>
          </cell>
          <cell r="G35" t="str">
            <v/>
          </cell>
          <cell r="H35" t="str">
            <v/>
          </cell>
          <cell r="I35" t="str">
            <v/>
          </cell>
          <cell r="J35" t="str">
            <v/>
          </cell>
          <cell r="K35" t="str">
            <v/>
          </cell>
          <cell r="L35" t="str">
            <v/>
          </cell>
          <cell r="M35" t="str">
            <v/>
          </cell>
          <cell r="N35" t="str">
            <v/>
          </cell>
          <cell r="O35">
            <v>1.1718999999999999</v>
          </cell>
        </row>
        <row r="36">
          <cell r="A36" t="str">
            <v>A12106</v>
          </cell>
          <cell r="B36" t="str">
            <v>117/05/26</v>
          </cell>
          <cell r="C36">
            <v>1</v>
          </cell>
          <cell r="D36">
            <v>4.1900000000000004</v>
          </cell>
          <cell r="E36">
            <v>4.3499999999999996</v>
          </cell>
          <cell r="F36">
            <v>1.171</v>
          </cell>
          <cell r="G36">
            <v>1.171</v>
          </cell>
          <cell r="H36">
            <v>1.171</v>
          </cell>
          <cell r="I36">
            <v>4</v>
          </cell>
          <cell r="J36">
            <v>1.165</v>
          </cell>
          <cell r="K36">
            <v>1.165</v>
          </cell>
          <cell r="L36">
            <v>1.165</v>
          </cell>
          <cell r="M36">
            <v>1</v>
          </cell>
          <cell r="N36">
            <v>4</v>
          </cell>
          <cell r="O36">
            <v>1.175</v>
          </cell>
        </row>
        <row r="37">
          <cell r="A37" t="str">
            <v>A07105</v>
          </cell>
          <cell r="B37" t="str">
            <v>117/06/08</v>
          </cell>
          <cell r="C37">
            <v>0.875</v>
          </cell>
          <cell r="D37">
            <v>4.24</v>
          </cell>
          <cell r="E37">
            <v>4.38</v>
          </cell>
          <cell r="F37" t="str">
            <v/>
          </cell>
          <cell r="G37" t="str">
            <v/>
          </cell>
          <cell r="H37" t="str">
            <v/>
          </cell>
          <cell r="I37" t="str">
            <v/>
          </cell>
          <cell r="J37" t="str">
            <v/>
          </cell>
          <cell r="K37" t="str">
            <v/>
          </cell>
          <cell r="L37" t="str">
            <v/>
          </cell>
          <cell r="M37" t="str">
            <v/>
          </cell>
          <cell r="N37" t="str">
            <v/>
          </cell>
          <cell r="O37">
            <v>1.1754</v>
          </cell>
        </row>
        <row r="38">
          <cell r="A38" t="str">
            <v>A97105</v>
          </cell>
          <cell r="B38" t="str">
            <v>117/08/14</v>
          </cell>
          <cell r="C38">
            <v>2.625</v>
          </cell>
          <cell r="D38">
            <v>4.2699999999999996</v>
          </cell>
          <cell r="E38">
            <v>4.57</v>
          </cell>
          <cell r="F38" t="str">
            <v/>
          </cell>
          <cell r="G38" t="str">
            <v/>
          </cell>
          <cell r="H38" t="str">
            <v/>
          </cell>
          <cell r="I38" t="str">
            <v/>
          </cell>
          <cell r="J38" t="str">
            <v/>
          </cell>
          <cell r="K38" t="str">
            <v/>
          </cell>
          <cell r="L38" t="str">
            <v/>
          </cell>
          <cell r="M38" t="str">
            <v/>
          </cell>
          <cell r="N38" t="str">
            <v/>
          </cell>
          <cell r="O38">
            <v>1.1759999999999999</v>
          </cell>
        </row>
        <row r="39">
          <cell r="A39" t="str">
            <v>A12108</v>
          </cell>
          <cell r="B39" t="str">
            <v>117/09/15</v>
          </cell>
          <cell r="C39">
            <v>1.125</v>
          </cell>
          <cell r="D39">
            <v>4.4800000000000004</v>
          </cell>
          <cell r="E39">
            <v>4.6500000000000004</v>
          </cell>
          <cell r="F39" t="str">
            <v/>
          </cell>
          <cell r="G39" t="str">
            <v/>
          </cell>
          <cell r="H39" t="str">
            <v/>
          </cell>
          <cell r="I39" t="str">
            <v/>
          </cell>
          <cell r="J39" t="str">
            <v/>
          </cell>
          <cell r="K39" t="str">
            <v/>
          </cell>
          <cell r="L39" t="str">
            <v/>
          </cell>
          <cell r="M39" t="str">
            <v/>
          </cell>
          <cell r="N39" t="str">
            <v/>
          </cell>
          <cell r="O39">
            <v>1.1777</v>
          </cell>
        </row>
        <row r="40">
          <cell r="A40" t="str">
            <v>A10202</v>
          </cell>
          <cell r="B40" t="str">
            <v>117/08/20</v>
          </cell>
          <cell r="C40">
            <v>0.25</v>
          </cell>
          <cell r="D40">
            <v>4.5</v>
          </cell>
          <cell r="E40">
            <v>4.58</v>
          </cell>
          <cell r="F40" t="str">
            <v/>
          </cell>
          <cell r="G40" t="str">
            <v/>
          </cell>
          <cell r="H40" t="str">
            <v/>
          </cell>
          <cell r="I40" t="str">
            <v/>
          </cell>
          <cell r="J40" t="str">
            <v/>
          </cell>
          <cell r="K40" t="str">
            <v/>
          </cell>
          <cell r="L40" t="str">
            <v/>
          </cell>
          <cell r="M40" t="str">
            <v/>
          </cell>
          <cell r="N40" t="str">
            <v/>
          </cell>
          <cell r="O40">
            <v>1.1776</v>
          </cell>
        </row>
        <row r="41">
          <cell r="A41" t="str">
            <v>A07109</v>
          </cell>
          <cell r="B41" t="str">
            <v>117/10/17</v>
          </cell>
          <cell r="C41">
            <v>0.875</v>
          </cell>
          <cell r="D41">
            <v>4.59</v>
          </cell>
          <cell r="E41">
            <v>4.74</v>
          </cell>
          <cell r="F41" t="str">
            <v/>
          </cell>
          <cell r="G41" t="str">
            <v/>
          </cell>
          <cell r="H41" t="str">
            <v/>
          </cell>
          <cell r="I41" t="str">
            <v/>
          </cell>
          <cell r="J41" t="str">
            <v/>
          </cell>
          <cell r="K41" t="str">
            <v/>
          </cell>
          <cell r="L41" t="str">
            <v/>
          </cell>
          <cell r="M41" t="str">
            <v/>
          </cell>
          <cell r="N41" t="str">
            <v/>
          </cell>
          <cell r="O41">
            <v>1.1788000000000001</v>
          </cell>
        </row>
        <row r="42">
          <cell r="A42" t="str">
            <v>A13103R</v>
          </cell>
          <cell r="B42" t="str">
            <v>118/01/29</v>
          </cell>
          <cell r="C42">
            <v>1.125</v>
          </cell>
          <cell r="D42">
            <v>4.75</v>
          </cell>
          <cell r="E42">
            <v>5</v>
          </cell>
          <cell r="F42">
            <v>1.175</v>
          </cell>
          <cell r="G42">
            <v>1.175</v>
          </cell>
          <cell r="H42">
            <v>1.175</v>
          </cell>
          <cell r="I42">
            <v>0.5</v>
          </cell>
          <cell r="J42" t="str">
            <v/>
          </cell>
          <cell r="K42" t="str">
            <v/>
          </cell>
          <cell r="L42" t="str">
            <v/>
          </cell>
          <cell r="M42" t="str">
            <v/>
          </cell>
          <cell r="N42" t="str">
            <v/>
          </cell>
          <cell r="O42">
            <v>1.1807000000000001</v>
          </cell>
        </row>
        <row r="43">
          <cell r="A43" t="str">
            <v>A98102</v>
          </cell>
          <cell r="B43" t="str">
            <v>118/02/16</v>
          </cell>
          <cell r="C43">
            <v>2.125</v>
          </cell>
          <cell r="D43">
            <v>4.72</v>
          </cell>
          <cell r="E43">
            <v>5.08</v>
          </cell>
          <cell r="F43" t="str">
            <v/>
          </cell>
          <cell r="G43" t="str">
            <v/>
          </cell>
          <cell r="H43" t="str">
            <v/>
          </cell>
          <cell r="I43" t="str">
            <v/>
          </cell>
          <cell r="J43" t="str">
            <v/>
          </cell>
          <cell r="K43" t="str">
            <v/>
          </cell>
          <cell r="L43" t="str">
            <v/>
          </cell>
          <cell r="M43" t="str">
            <v/>
          </cell>
          <cell r="N43" t="str">
            <v/>
          </cell>
          <cell r="O43">
            <v>1.1821999999999999</v>
          </cell>
        </row>
        <row r="44">
          <cell r="A44" t="str">
            <v>A13103</v>
          </cell>
          <cell r="B44" t="str">
            <v>118/01/29</v>
          </cell>
          <cell r="C44">
            <v>1.125</v>
          </cell>
          <cell r="D44">
            <v>4.83</v>
          </cell>
          <cell r="E44">
            <v>5</v>
          </cell>
          <cell r="F44" t="str">
            <v/>
          </cell>
          <cell r="G44" t="str">
            <v/>
          </cell>
          <cell r="H44" t="str">
            <v/>
          </cell>
          <cell r="I44" t="str">
            <v/>
          </cell>
          <cell r="J44" t="str">
            <v/>
          </cell>
          <cell r="K44" t="str">
            <v/>
          </cell>
          <cell r="L44" t="str">
            <v/>
          </cell>
          <cell r="M44" t="str">
            <v/>
          </cell>
          <cell r="N44" t="str">
            <v/>
          </cell>
          <cell r="O44">
            <v>1.1819</v>
          </cell>
        </row>
        <row r="45">
          <cell r="A45" t="str">
            <v>A08103</v>
          </cell>
          <cell r="B45" t="str">
            <v>118/02/13</v>
          </cell>
          <cell r="C45">
            <v>0.75</v>
          </cell>
          <cell r="D45">
            <v>4.8899999999999997</v>
          </cell>
          <cell r="E45">
            <v>5.07</v>
          </cell>
          <cell r="F45" t="str">
            <v/>
          </cell>
          <cell r="G45" t="str">
            <v/>
          </cell>
          <cell r="H45" t="str">
            <v/>
          </cell>
          <cell r="I45" t="str">
            <v/>
          </cell>
          <cell r="J45">
            <v>1.165</v>
          </cell>
          <cell r="K45">
            <v>1.165</v>
          </cell>
          <cell r="L45">
            <v>1.165</v>
          </cell>
          <cell r="M45">
            <v>1</v>
          </cell>
          <cell r="N45">
            <v>4</v>
          </cell>
          <cell r="O45">
            <v>1.1830000000000001</v>
          </cell>
        </row>
        <row r="46">
          <cell r="A46" t="str">
            <v>A98105</v>
          </cell>
          <cell r="B46" t="str">
            <v>118/08/13</v>
          </cell>
          <cell r="C46">
            <v>2.125</v>
          </cell>
          <cell r="D46">
            <v>5.2</v>
          </cell>
          <cell r="E46">
            <v>5.56</v>
          </cell>
          <cell r="F46" t="str">
            <v/>
          </cell>
          <cell r="G46" t="str">
            <v/>
          </cell>
          <cell r="H46" t="str">
            <v/>
          </cell>
          <cell r="I46" t="str">
            <v/>
          </cell>
          <cell r="J46" t="str">
            <v/>
          </cell>
          <cell r="K46" t="str">
            <v/>
          </cell>
          <cell r="L46" t="str">
            <v/>
          </cell>
          <cell r="M46" t="str">
            <v/>
          </cell>
          <cell r="N46" t="str">
            <v/>
          </cell>
          <cell r="O46">
            <v>1.1911</v>
          </cell>
        </row>
        <row r="47">
          <cell r="A47" t="str">
            <v>A08106</v>
          </cell>
          <cell r="B47" t="str">
            <v>118/06/26</v>
          </cell>
          <cell r="C47">
            <v>0.625</v>
          </cell>
          <cell r="D47">
            <v>5.27</v>
          </cell>
          <cell r="E47">
            <v>5.43</v>
          </cell>
          <cell r="F47">
            <v>1.181</v>
          </cell>
          <cell r="G47">
            <v>1.18</v>
          </cell>
          <cell r="H47">
            <v>1.1806000000000001</v>
          </cell>
          <cell r="I47">
            <v>3</v>
          </cell>
          <cell r="J47">
            <v>1.1779999999999999</v>
          </cell>
          <cell r="K47">
            <v>1.1779999999999999</v>
          </cell>
          <cell r="L47">
            <v>1.1779999999999999</v>
          </cell>
          <cell r="M47">
            <v>2</v>
          </cell>
          <cell r="N47">
            <v>1</v>
          </cell>
          <cell r="O47">
            <v>1.1897</v>
          </cell>
        </row>
        <row r="48">
          <cell r="A48" t="str">
            <v>A08109</v>
          </cell>
          <cell r="B48" t="str">
            <v>118/10/14</v>
          </cell>
          <cell r="C48">
            <v>0.625</v>
          </cell>
          <cell r="D48">
            <v>5.57</v>
          </cell>
          <cell r="E48">
            <v>5.73</v>
          </cell>
          <cell r="F48" t="str">
            <v/>
          </cell>
          <cell r="G48" t="str">
            <v/>
          </cell>
          <cell r="H48" t="str">
            <v/>
          </cell>
          <cell r="I48" t="str">
            <v/>
          </cell>
          <cell r="J48" t="str">
            <v/>
          </cell>
          <cell r="K48" t="str">
            <v/>
          </cell>
          <cell r="L48" t="str">
            <v/>
          </cell>
          <cell r="M48" t="str">
            <v/>
          </cell>
          <cell r="N48" t="str">
            <v/>
          </cell>
          <cell r="O48">
            <v>1.196</v>
          </cell>
        </row>
        <row r="49">
          <cell r="A49" t="str">
            <v>A99104</v>
          </cell>
          <cell r="B49" t="str">
            <v>119/02/22</v>
          </cell>
          <cell r="C49">
            <v>1.875</v>
          </cell>
          <cell r="D49">
            <v>5.65</v>
          </cell>
          <cell r="E49">
            <v>6.09</v>
          </cell>
          <cell r="F49" t="str">
            <v/>
          </cell>
          <cell r="G49" t="str">
            <v/>
          </cell>
          <cell r="H49" t="str">
            <v/>
          </cell>
          <cell r="I49" t="str">
            <v/>
          </cell>
          <cell r="J49" t="str">
            <v/>
          </cell>
          <cell r="K49" t="str">
            <v/>
          </cell>
          <cell r="L49" t="str">
            <v/>
          </cell>
          <cell r="M49" t="str">
            <v/>
          </cell>
          <cell r="N49" t="str">
            <v/>
          </cell>
          <cell r="O49">
            <v>1.2019</v>
          </cell>
        </row>
        <row r="50">
          <cell r="A50" t="str">
            <v>A09103</v>
          </cell>
          <cell r="B50" t="str">
            <v>119/02/21</v>
          </cell>
          <cell r="C50">
            <v>0.5</v>
          </cell>
          <cell r="D50">
            <v>5.9</v>
          </cell>
          <cell r="E50">
            <v>6.09</v>
          </cell>
          <cell r="F50" t="str">
            <v/>
          </cell>
          <cell r="G50" t="str">
            <v/>
          </cell>
          <cell r="H50" t="str">
            <v/>
          </cell>
          <cell r="I50" t="str">
            <v/>
          </cell>
          <cell r="J50" t="str">
            <v/>
          </cell>
          <cell r="K50" t="str">
            <v/>
          </cell>
          <cell r="L50" t="str">
            <v/>
          </cell>
          <cell r="M50" t="str">
            <v/>
          </cell>
          <cell r="N50" t="str">
            <v/>
          </cell>
          <cell r="O50">
            <v>1.2034</v>
          </cell>
        </row>
        <row r="51">
          <cell r="A51" t="str">
            <v>A99107</v>
          </cell>
          <cell r="B51" t="str">
            <v>119/08/12</v>
          </cell>
          <cell r="C51">
            <v>1.75</v>
          </cell>
          <cell r="D51">
            <v>6.14</v>
          </cell>
          <cell r="E51">
            <v>6.56</v>
          </cell>
          <cell r="F51" t="str">
            <v/>
          </cell>
          <cell r="G51" t="str">
            <v/>
          </cell>
          <cell r="H51" t="str">
            <v/>
          </cell>
          <cell r="I51" t="str">
            <v/>
          </cell>
          <cell r="J51" t="str">
            <v/>
          </cell>
          <cell r="K51" t="str">
            <v/>
          </cell>
          <cell r="L51" t="str">
            <v/>
          </cell>
          <cell r="M51" t="str">
            <v/>
          </cell>
          <cell r="N51" t="str">
            <v/>
          </cell>
          <cell r="O51">
            <v>1.2099</v>
          </cell>
        </row>
        <row r="52">
          <cell r="A52" t="str">
            <v>A09106</v>
          </cell>
          <cell r="B52" t="str">
            <v>119/06/11</v>
          </cell>
          <cell r="C52">
            <v>0.375</v>
          </cell>
          <cell r="D52">
            <v>6.23</v>
          </cell>
          <cell r="E52">
            <v>6.39</v>
          </cell>
          <cell r="F52" t="str">
            <v/>
          </cell>
          <cell r="G52" t="str">
            <v/>
          </cell>
          <cell r="H52" t="str">
            <v/>
          </cell>
          <cell r="I52" t="str">
            <v/>
          </cell>
          <cell r="J52" t="str">
            <v/>
          </cell>
          <cell r="K52" t="str">
            <v/>
          </cell>
          <cell r="L52" t="str">
            <v/>
          </cell>
          <cell r="M52" t="str">
            <v/>
          </cell>
          <cell r="N52" t="str">
            <v/>
          </cell>
          <cell r="O52">
            <v>1.2091000000000001</v>
          </cell>
        </row>
        <row r="53">
          <cell r="A53" t="str">
            <v>A00102</v>
          </cell>
          <cell r="B53" t="str">
            <v>120/01/13</v>
          </cell>
          <cell r="C53">
            <v>2.125</v>
          </cell>
          <cell r="D53">
            <v>6.49</v>
          </cell>
          <cell r="E53">
            <v>6.98</v>
          </cell>
          <cell r="F53" t="str">
            <v/>
          </cell>
          <cell r="G53" t="str">
            <v/>
          </cell>
          <cell r="H53" t="str">
            <v/>
          </cell>
          <cell r="I53" t="str">
            <v/>
          </cell>
          <cell r="J53" t="str">
            <v/>
          </cell>
          <cell r="K53" t="str">
            <v/>
          </cell>
          <cell r="L53" t="str">
            <v/>
          </cell>
          <cell r="M53" t="str">
            <v/>
          </cell>
          <cell r="N53" t="str">
            <v/>
          </cell>
          <cell r="O53">
            <v>1.2141</v>
          </cell>
        </row>
        <row r="54">
          <cell r="A54" t="str">
            <v>A90105</v>
          </cell>
          <cell r="B54" t="str">
            <v>120/07/17</v>
          </cell>
          <cell r="C54">
            <v>3.625</v>
          </cell>
          <cell r="D54">
            <v>6.58</v>
          </cell>
          <cell r="E54">
            <v>7.49</v>
          </cell>
          <cell r="F54" t="str">
            <v/>
          </cell>
          <cell r="G54" t="str">
            <v/>
          </cell>
          <cell r="H54" t="str">
            <v/>
          </cell>
          <cell r="I54" t="str">
            <v/>
          </cell>
          <cell r="J54" t="str">
            <v/>
          </cell>
          <cell r="K54" t="str">
            <v/>
          </cell>
          <cell r="L54" t="str">
            <v/>
          </cell>
          <cell r="M54" t="str">
            <v/>
          </cell>
          <cell r="N54" t="str">
            <v/>
          </cell>
          <cell r="O54">
            <v>1.2141999999999999</v>
          </cell>
        </row>
        <row r="55">
          <cell r="A55" t="str">
            <v>A09109</v>
          </cell>
          <cell r="B55" t="str">
            <v>119/10/14</v>
          </cell>
          <cell r="C55">
            <v>0.25</v>
          </cell>
          <cell r="D55">
            <v>6.59</v>
          </cell>
          <cell r="E55">
            <v>6.73</v>
          </cell>
          <cell r="F55" t="str">
            <v/>
          </cell>
          <cell r="G55" t="str">
            <v/>
          </cell>
          <cell r="H55" t="str">
            <v/>
          </cell>
          <cell r="I55" t="str">
            <v/>
          </cell>
          <cell r="J55" t="str">
            <v/>
          </cell>
          <cell r="K55" t="str">
            <v/>
          </cell>
          <cell r="L55" t="str">
            <v/>
          </cell>
          <cell r="M55" t="str">
            <v/>
          </cell>
          <cell r="N55" t="str">
            <v/>
          </cell>
          <cell r="O55">
            <v>1.2141</v>
          </cell>
        </row>
        <row r="56">
          <cell r="A56" t="str">
            <v>A00201</v>
          </cell>
          <cell r="B56" t="str">
            <v>120/05/26</v>
          </cell>
          <cell r="C56">
            <v>1.75</v>
          </cell>
          <cell r="D56">
            <v>6.8</v>
          </cell>
          <cell r="E56">
            <v>7.35</v>
          </cell>
          <cell r="F56" t="str">
            <v/>
          </cell>
          <cell r="G56" t="str">
            <v/>
          </cell>
          <cell r="H56" t="str">
            <v/>
          </cell>
          <cell r="I56" t="str">
            <v/>
          </cell>
          <cell r="J56" t="str">
            <v/>
          </cell>
          <cell r="K56" t="str">
            <v/>
          </cell>
          <cell r="L56" t="str">
            <v/>
          </cell>
          <cell r="M56" t="str">
            <v/>
          </cell>
          <cell r="N56" t="str">
            <v/>
          </cell>
          <cell r="O56">
            <v>1.2161</v>
          </cell>
        </row>
        <row r="57">
          <cell r="A57" t="str">
            <v>A10103</v>
          </cell>
          <cell r="B57" t="str">
            <v>120/02/22</v>
          </cell>
          <cell r="C57">
            <v>0.25</v>
          </cell>
          <cell r="D57">
            <v>6.93</v>
          </cell>
          <cell r="E57">
            <v>7.09</v>
          </cell>
          <cell r="F57" t="str">
            <v/>
          </cell>
          <cell r="G57" t="str">
            <v/>
          </cell>
          <cell r="H57" t="str">
            <v/>
          </cell>
          <cell r="I57" t="str">
            <v/>
          </cell>
          <cell r="J57" t="str">
            <v/>
          </cell>
          <cell r="K57" t="str">
            <v/>
          </cell>
          <cell r="L57" t="str">
            <v/>
          </cell>
          <cell r="M57" t="str">
            <v/>
          </cell>
          <cell r="N57" t="str">
            <v/>
          </cell>
          <cell r="O57">
            <v>1.2172000000000001</v>
          </cell>
        </row>
        <row r="58">
          <cell r="A58" t="str">
            <v>A00107</v>
          </cell>
          <cell r="B58" t="str">
            <v>120/08/02</v>
          </cell>
          <cell r="C58">
            <v>1.875</v>
          </cell>
          <cell r="D58">
            <v>6.96</v>
          </cell>
          <cell r="E58">
            <v>7.53</v>
          </cell>
          <cell r="F58" t="str">
            <v/>
          </cell>
          <cell r="G58" t="str">
            <v/>
          </cell>
          <cell r="H58" t="str">
            <v/>
          </cell>
          <cell r="I58" t="str">
            <v/>
          </cell>
          <cell r="J58" t="str">
            <v/>
          </cell>
          <cell r="K58" t="str">
            <v/>
          </cell>
          <cell r="L58" t="str">
            <v/>
          </cell>
          <cell r="M58" t="str">
            <v/>
          </cell>
          <cell r="N58" t="str">
            <v/>
          </cell>
          <cell r="O58">
            <v>1.2162999999999999</v>
          </cell>
        </row>
        <row r="59">
          <cell r="A59" t="str">
            <v>A10201</v>
          </cell>
          <cell r="B59" t="str">
            <v>120/05/07</v>
          </cell>
          <cell r="C59">
            <v>0.375</v>
          </cell>
          <cell r="D59">
            <v>7.1</v>
          </cell>
          <cell r="E59">
            <v>7.29</v>
          </cell>
          <cell r="F59" t="str">
            <v/>
          </cell>
          <cell r="G59" t="str">
            <v/>
          </cell>
          <cell r="H59" t="str">
            <v/>
          </cell>
          <cell r="I59" t="str">
            <v/>
          </cell>
          <cell r="J59" t="str">
            <v/>
          </cell>
          <cell r="K59" t="str">
            <v/>
          </cell>
          <cell r="L59" t="str">
            <v/>
          </cell>
          <cell r="M59" t="str">
            <v/>
          </cell>
          <cell r="N59" t="str">
            <v/>
          </cell>
          <cell r="O59">
            <v>1.2179</v>
          </cell>
        </row>
        <row r="60">
          <cell r="A60" t="str">
            <v>A10107</v>
          </cell>
          <cell r="B60" t="str">
            <v>120/06/23</v>
          </cell>
          <cell r="C60">
            <v>0.375</v>
          </cell>
          <cell r="D60">
            <v>7.22</v>
          </cell>
          <cell r="E60">
            <v>7.42</v>
          </cell>
          <cell r="F60" t="str">
            <v/>
          </cell>
          <cell r="G60" t="str">
            <v/>
          </cell>
          <cell r="H60" t="str">
            <v/>
          </cell>
          <cell r="I60" t="str">
            <v/>
          </cell>
          <cell r="J60" t="str">
            <v/>
          </cell>
          <cell r="K60" t="str">
            <v/>
          </cell>
          <cell r="L60" t="str">
            <v/>
          </cell>
          <cell r="M60" t="str">
            <v/>
          </cell>
          <cell r="N60" t="str">
            <v/>
          </cell>
          <cell r="O60">
            <v>1.2181</v>
          </cell>
        </row>
        <row r="61">
          <cell r="A61" t="str">
            <v>A01102</v>
          </cell>
          <cell r="B61" t="str">
            <v>121/01/20</v>
          </cell>
          <cell r="C61">
            <v>1.625</v>
          </cell>
          <cell r="D61">
            <v>7.48</v>
          </cell>
          <cell r="E61">
            <v>8</v>
          </cell>
          <cell r="F61" t="str">
            <v/>
          </cell>
          <cell r="G61" t="str">
            <v/>
          </cell>
          <cell r="H61" t="str">
            <v/>
          </cell>
          <cell r="I61" t="str">
            <v/>
          </cell>
          <cell r="J61" t="str">
            <v/>
          </cell>
          <cell r="K61" t="str">
            <v/>
          </cell>
          <cell r="L61" t="str">
            <v/>
          </cell>
          <cell r="M61" t="str">
            <v/>
          </cell>
          <cell r="N61" t="str">
            <v/>
          </cell>
          <cell r="O61">
            <v>1.2179</v>
          </cell>
        </row>
        <row r="62">
          <cell r="A62" t="str">
            <v>A01201</v>
          </cell>
          <cell r="B62" t="str">
            <v>121/03/16</v>
          </cell>
          <cell r="C62">
            <v>1.625</v>
          </cell>
          <cell r="D62">
            <v>7.51</v>
          </cell>
          <cell r="E62">
            <v>8.15</v>
          </cell>
          <cell r="F62" t="str">
            <v/>
          </cell>
          <cell r="G62" t="str">
            <v/>
          </cell>
          <cell r="H62" t="str">
            <v/>
          </cell>
          <cell r="I62" t="str">
            <v/>
          </cell>
          <cell r="J62" t="str">
            <v/>
          </cell>
          <cell r="K62" t="str">
            <v/>
          </cell>
          <cell r="L62" t="str">
            <v/>
          </cell>
          <cell r="M62" t="str">
            <v/>
          </cell>
          <cell r="N62" t="str">
            <v/>
          </cell>
          <cell r="O62">
            <v>1.2188000000000001</v>
          </cell>
        </row>
        <row r="63">
          <cell r="A63" t="str">
            <v>A10111</v>
          </cell>
          <cell r="B63" t="str">
            <v>120/10/22</v>
          </cell>
          <cell r="C63">
            <v>0.5</v>
          </cell>
          <cell r="D63">
            <v>7.51</v>
          </cell>
          <cell r="E63">
            <v>7.75</v>
          </cell>
          <cell r="F63" t="str">
            <v/>
          </cell>
          <cell r="G63" t="str">
            <v/>
          </cell>
          <cell r="H63" t="str">
            <v/>
          </cell>
          <cell r="I63" t="str">
            <v/>
          </cell>
          <cell r="J63" t="str">
            <v/>
          </cell>
          <cell r="K63" t="str">
            <v/>
          </cell>
          <cell r="L63" t="str">
            <v/>
          </cell>
          <cell r="M63" t="str">
            <v/>
          </cell>
          <cell r="N63" t="str">
            <v/>
          </cell>
          <cell r="O63">
            <v>1.2184999999999999</v>
          </cell>
        </row>
        <row r="64">
          <cell r="A64" t="str">
            <v>A11201</v>
          </cell>
          <cell r="B64" t="str">
            <v>121/01/10</v>
          </cell>
          <cell r="C64">
            <v>0.75</v>
          </cell>
          <cell r="D64">
            <v>7.66</v>
          </cell>
          <cell r="E64">
            <v>7.97</v>
          </cell>
          <cell r="F64" t="str">
            <v/>
          </cell>
          <cell r="G64" t="str">
            <v/>
          </cell>
          <cell r="H64" t="str">
            <v/>
          </cell>
          <cell r="I64" t="str">
            <v/>
          </cell>
          <cell r="J64" t="str">
            <v/>
          </cell>
          <cell r="K64" t="str">
            <v/>
          </cell>
          <cell r="L64" t="str">
            <v/>
          </cell>
          <cell r="M64" t="str">
            <v/>
          </cell>
          <cell r="N64" t="str">
            <v/>
          </cell>
          <cell r="O64">
            <v>1.2189000000000001</v>
          </cell>
        </row>
        <row r="65">
          <cell r="A65" t="str">
            <v>A11102</v>
          </cell>
          <cell r="B65" t="str">
            <v>121/02/18</v>
          </cell>
          <cell r="C65">
            <v>0.625</v>
          </cell>
          <cell r="D65">
            <v>7.75</v>
          </cell>
          <cell r="E65">
            <v>8.08</v>
          </cell>
          <cell r="F65" t="str">
            <v/>
          </cell>
          <cell r="G65" t="str">
            <v/>
          </cell>
          <cell r="H65" t="str">
            <v/>
          </cell>
          <cell r="I65" t="str">
            <v/>
          </cell>
          <cell r="J65" t="str">
            <v/>
          </cell>
          <cell r="K65" t="str">
            <v/>
          </cell>
          <cell r="L65" t="str">
            <v/>
          </cell>
          <cell r="M65" t="str">
            <v/>
          </cell>
          <cell r="N65" t="str">
            <v/>
          </cell>
          <cell r="O65">
            <v>1.2196</v>
          </cell>
        </row>
        <row r="66">
          <cell r="A66" t="str">
            <v>A11107</v>
          </cell>
          <cell r="B66" t="str">
            <v>121/06/30</v>
          </cell>
          <cell r="C66">
            <v>1.25</v>
          </cell>
          <cell r="D66">
            <v>7.91</v>
          </cell>
          <cell r="E66">
            <v>8.44</v>
          </cell>
          <cell r="F66" t="str">
            <v/>
          </cell>
          <cell r="G66" t="str">
            <v/>
          </cell>
          <cell r="H66" t="str">
            <v/>
          </cell>
          <cell r="I66" t="str">
            <v/>
          </cell>
          <cell r="J66" t="str">
            <v/>
          </cell>
          <cell r="K66" t="str">
            <v/>
          </cell>
          <cell r="L66" t="str">
            <v/>
          </cell>
          <cell r="M66" t="str">
            <v/>
          </cell>
          <cell r="N66" t="str">
            <v/>
          </cell>
          <cell r="O66">
            <v>1.2218</v>
          </cell>
        </row>
        <row r="67">
          <cell r="A67" t="str">
            <v>A01107</v>
          </cell>
          <cell r="B67" t="str">
            <v>121/08/10</v>
          </cell>
          <cell r="C67">
            <v>1.5</v>
          </cell>
          <cell r="D67">
            <v>7.95</v>
          </cell>
          <cell r="E67">
            <v>8.56</v>
          </cell>
          <cell r="F67" t="str">
            <v/>
          </cell>
          <cell r="G67" t="str">
            <v/>
          </cell>
          <cell r="H67" t="str">
            <v/>
          </cell>
          <cell r="I67" t="str">
            <v/>
          </cell>
          <cell r="J67" t="str">
            <v/>
          </cell>
          <cell r="K67" t="str">
            <v/>
          </cell>
          <cell r="L67" t="str">
            <v/>
          </cell>
          <cell r="M67" t="str">
            <v/>
          </cell>
          <cell r="N67" t="str">
            <v/>
          </cell>
          <cell r="O67">
            <v>1.2226999999999999</v>
          </cell>
        </row>
        <row r="68">
          <cell r="A68" t="str">
            <v>A11110</v>
          </cell>
          <cell r="B68" t="str">
            <v>121/10/17</v>
          </cell>
          <cell r="C68">
            <v>1.75</v>
          </cell>
          <cell r="D68">
            <v>8.06</v>
          </cell>
          <cell r="E68">
            <v>8.74</v>
          </cell>
          <cell r="F68" t="str">
            <v/>
          </cell>
          <cell r="G68" t="str">
            <v/>
          </cell>
          <cell r="H68" t="str">
            <v/>
          </cell>
          <cell r="I68" t="str">
            <v/>
          </cell>
          <cell r="J68" t="str">
            <v/>
          </cell>
          <cell r="K68" t="str">
            <v/>
          </cell>
          <cell r="L68" t="str">
            <v/>
          </cell>
          <cell r="M68" t="str">
            <v/>
          </cell>
          <cell r="N68" t="str">
            <v/>
          </cell>
          <cell r="O68">
            <v>1.2245999999999999</v>
          </cell>
        </row>
        <row r="69">
          <cell r="A69" t="str">
            <v>A02103</v>
          </cell>
          <cell r="B69" t="str">
            <v>122/01/28</v>
          </cell>
          <cell r="C69">
            <v>1.5</v>
          </cell>
          <cell r="D69">
            <v>8.2799999999999994</v>
          </cell>
          <cell r="E69">
            <v>9.02</v>
          </cell>
          <cell r="F69" t="str">
            <v/>
          </cell>
          <cell r="G69" t="str">
            <v/>
          </cell>
          <cell r="H69" t="str">
            <v/>
          </cell>
          <cell r="I69" t="str">
            <v/>
          </cell>
          <cell r="J69" t="str">
            <v/>
          </cell>
          <cell r="K69" t="str">
            <v/>
          </cell>
          <cell r="L69" t="str">
            <v/>
          </cell>
          <cell r="M69" t="str">
            <v/>
          </cell>
          <cell r="N69" t="str">
            <v/>
          </cell>
          <cell r="O69">
            <v>1.2289000000000001</v>
          </cell>
        </row>
        <row r="70">
          <cell r="A70" t="str">
            <v>A12201</v>
          </cell>
          <cell r="B70" t="str">
            <v>122/01/10</v>
          </cell>
          <cell r="C70">
            <v>1.25</v>
          </cell>
          <cell r="D70">
            <v>8.43</v>
          </cell>
          <cell r="E70">
            <v>8.98</v>
          </cell>
          <cell r="F70" t="str">
            <v/>
          </cell>
          <cell r="G70" t="str">
            <v/>
          </cell>
          <cell r="H70" t="str">
            <v/>
          </cell>
          <cell r="I70" t="str">
            <v/>
          </cell>
          <cell r="J70" t="str">
            <v/>
          </cell>
          <cell r="K70" t="str">
            <v/>
          </cell>
          <cell r="L70" t="str">
            <v/>
          </cell>
          <cell r="M70" t="str">
            <v/>
          </cell>
          <cell r="N70" t="str">
            <v/>
          </cell>
          <cell r="O70">
            <v>1.2285999999999999</v>
          </cell>
        </row>
        <row r="71">
          <cell r="A71" t="str">
            <v>A02201</v>
          </cell>
          <cell r="B71" t="str">
            <v>122/03/21</v>
          </cell>
          <cell r="C71">
            <v>1.75</v>
          </cell>
          <cell r="D71">
            <v>8.34</v>
          </cell>
          <cell r="E71">
            <v>9.17</v>
          </cell>
          <cell r="F71" t="str">
            <v/>
          </cell>
          <cell r="G71" t="str">
            <v/>
          </cell>
          <cell r="H71" t="str">
            <v/>
          </cell>
          <cell r="I71" t="str">
            <v/>
          </cell>
          <cell r="J71" t="str">
            <v/>
          </cell>
          <cell r="K71" t="str">
            <v/>
          </cell>
          <cell r="L71" t="str">
            <v/>
          </cell>
          <cell r="M71" t="str">
            <v/>
          </cell>
          <cell r="N71" t="str">
            <v/>
          </cell>
          <cell r="O71">
            <v>1.2306999999999999</v>
          </cell>
        </row>
        <row r="72">
          <cell r="A72" t="str">
            <v>A12102</v>
          </cell>
          <cell r="B72" t="str">
            <v>122/02/17</v>
          </cell>
          <cell r="C72">
            <v>1.125</v>
          </cell>
          <cell r="D72">
            <v>8.48</v>
          </cell>
          <cell r="E72">
            <v>9.08</v>
          </cell>
          <cell r="F72" t="str">
            <v/>
          </cell>
          <cell r="G72" t="str">
            <v/>
          </cell>
          <cell r="H72" t="str">
            <v/>
          </cell>
          <cell r="I72" t="str">
            <v/>
          </cell>
          <cell r="J72" t="str">
            <v/>
          </cell>
          <cell r="K72" t="str">
            <v/>
          </cell>
          <cell r="L72" t="str">
            <v/>
          </cell>
          <cell r="M72" t="str">
            <v/>
          </cell>
          <cell r="N72" t="str">
            <v/>
          </cell>
          <cell r="O72">
            <v>1.2302999999999999</v>
          </cell>
        </row>
        <row r="73">
          <cell r="A73" t="str">
            <v>A02108</v>
          </cell>
          <cell r="B73" t="str">
            <v>122/07/26</v>
          </cell>
          <cell r="C73">
            <v>2</v>
          </cell>
          <cell r="D73">
            <v>8.6</v>
          </cell>
          <cell r="E73">
            <v>9.51</v>
          </cell>
          <cell r="F73" t="str">
            <v/>
          </cell>
          <cell r="G73" t="str">
            <v/>
          </cell>
          <cell r="H73" t="str">
            <v/>
          </cell>
          <cell r="I73" t="str">
            <v/>
          </cell>
          <cell r="J73" t="str">
            <v/>
          </cell>
          <cell r="K73" t="str">
            <v/>
          </cell>
          <cell r="L73" t="str">
            <v/>
          </cell>
          <cell r="M73" t="str">
            <v/>
          </cell>
          <cell r="N73" t="str">
            <v/>
          </cell>
          <cell r="O73">
            <v>1.2357</v>
          </cell>
        </row>
        <row r="74">
          <cell r="A74" t="str">
            <v>A93106</v>
          </cell>
          <cell r="B74" t="str">
            <v>123/05/27</v>
          </cell>
          <cell r="C74">
            <v>3.875</v>
          </cell>
          <cell r="D74">
            <v>8.64</v>
          </cell>
          <cell r="E74">
            <v>10.35</v>
          </cell>
          <cell r="F74" t="str">
            <v/>
          </cell>
          <cell r="G74" t="str">
            <v/>
          </cell>
          <cell r="H74" t="str">
            <v/>
          </cell>
          <cell r="I74" t="str">
            <v/>
          </cell>
          <cell r="J74" t="str">
            <v/>
          </cell>
          <cell r="K74" t="str">
            <v/>
          </cell>
          <cell r="L74" t="str">
            <v/>
          </cell>
          <cell r="M74" t="str">
            <v/>
          </cell>
          <cell r="N74" t="str">
            <v/>
          </cell>
          <cell r="O74">
            <v>1.2451000000000001</v>
          </cell>
        </row>
        <row r="75">
          <cell r="A75" t="str">
            <v>A12107</v>
          </cell>
          <cell r="B75" t="str">
            <v>122/06/09</v>
          </cell>
          <cell r="C75">
            <v>1.125</v>
          </cell>
          <cell r="D75">
            <v>8.7799999999999994</v>
          </cell>
          <cell r="E75">
            <v>9.39</v>
          </cell>
          <cell r="F75" t="str">
            <v/>
          </cell>
          <cell r="G75" t="str">
            <v/>
          </cell>
          <cell r="H75" t="str">
            <v/>
          </cell>
          <cell r="I75" t="str">
            <v/>
          </cell>
          <cell r="J75" t="str">
            <v/>
          </cell>
          <cell r="K75" t="str">
            <v/>
          </cell>
          <cell r="L75" t="str">
            <v/>
          </cell>
          <cell r="M75" t="str">
            <v/>
          </cell>
          <cell r="N75" t="str">
            <v/>
          </cell>
          <cell r="O75">
            <v>1.2351000000000001</v>
          </cell>
        </row>
        <row r="76">
          <cell r="A76" t="str">
            <v>A03103</v>
          </cell>
          <cell r="B76" t="str">
            <v>123/01/29</v>
          </cell>
          <cell r="C76">
            <v>2</v>
          </cell>
          <cell r="D76">
            <v>8.94</v>
          </cell>
          <cell r="E76">
            <v>10.029999999999999</v>
          </cell>
          <cell r="F76" t="str">
            <v/>
          </cell>
          <cell r="G76" t="str">
            <v/>
          </cell>
          <cell r="H76" t="str">
            <v/>
          </cell>
          <cell r="I76" t="str">
            <v/>
          </cell>
          <cell r="J76" t="str">
            <v/>
          </cell>
          <cell r="K76" t="str">
            <v/>
          </cell>
          <cell r="L76" t="str">
            <v/>
          </cell>
          <cell r="M76" t="str">
            <v/>
          </cell>
          <cell r="N76" t="str">
            <v/>
          </cell>
          <cell r="O76">
            <v>1.2438</v>
          </cell>
        </row>
        <row r="77">
          <cell r="A77" t="str">
            <v>A12110</v>
          </cell>
          <cell r="B77" t="str">
            <v>122/10/05</v>
          </cell>
          <cell r="C77">
            <v>1.25</v>
          </cell>
          <cell r="D77">
            <v>9.0500000000000007</v>
          </cell>
          <cell r="E77">
            <v>9.7100000000000009</v>
          </cell>
          <cell r="F77">
            <v>1.23</v>
          </cell>
          <cell r="G77">
            <v>1.23</v>
          </cell>
          <cell r="H77">
            <v>1.23</v>
          </cell>
          <cell r="I77">
            <v>0.5</v>
          </cell>
          <cell r="J77" t="str">
            <v/>
          </cell>
          <cell r="K77" t="str">
            <v/>
          </cell>
          <cell r="L77" t="str">
            <v/>
          </cell>
          <cell r="M77" t="str">
            <v/>
          </cell>
          <cell r="N77" t="str">
            <v/>
          </cell>
          <cell r="O77">
            <v>1.2402</v>
          </cell>
        </row>
        <row r="78">
          <cell r="A78" t="str">
            <v>A03107</v>
          </cell>
          <cell r="B78" t="str">
            <v>123/04/25</v>
          </cell>
          <cell r="C78">
            <v>1.875</v>
          </cell>
          <cell r="D78">
            <v>9.2200000000000006</v>
          </cell>
          <cell r="E78">
            <v>10.26</v>
          </cell>
          <cell r="F78" t="str">
            <v/>
          </cell>
          <cell r="G78" t="str">
            <v/>
          </cell>
          <cell r="H78" t="str">
            <v/>
          </cell>
          <cell r="I78" t="str">
            <v/>
          </cell>
          <cell r="J78" t="str">
            <v/>
          </cell>
          <cell r="K78" t="str">
            <v/>
          </cell>
          <cell r="L78" t="str">
            <v/>
          </cell>
          <cell r="M78" t="str">
            <v/>
          </cell>
          <cell r="N78" t="str">
            <v/>
          </cell>
          <cell r="O78">
            <v>1.2476</v>
          </cell>
        </row>
        <row r="79">
          <cell r="A79" t="str">
            <v>A13104</v>
          </cell>
          <cell r="B79" t="str">
            <v>123/02/23</v>
          </cell>
          <cell r="C79">
            <v>1.125</v>
          </cell>
          <cell r="D79">
            <v>9.39</v>
          </cell>
          <cell r="E79">
            <v>10</v>
          </cell>
          <cell r="F79">
            <v>1.2250000000000001</v>
          </cell>
          <cell r="G79">
            <v>1.2250000000000001</v>
          </cell>
          <cell r="H79">
            <v>1.2250000000000001</v>
          </cell>
          <cell r="I79">
            <v>1</v>
          </cell>
          <cell r="J79" t="str">
            <v/>
          </cell>
          <cell r="K79" t="str">
            <v/>
          </cell>
          <cell r="L79" t="str">
            <v/>
          </cell>
          <cell r="M79" t="str">
            <v/>
          </cell>
          <cell r="N79" t="str">
            <v/>
          </cell>
          <cell r="O79">
            <v>1.2451000000000001</v>
          </cell>
        </row>
        <row r="80">
          <cell r="A80" t="str">
            <v>A03111</v>
          </cell>
          <cell r="B80" t="str">
            <v>123/07/31</v>
          </cell>
          <cell r="C80">
            <v>2.125</v>
          </cell>
          <cell r="D80">
            <v>9.3800000000000008</v>
          </cell>
          <cell r="E80">
            <v>10.53</v>
          </cell>
          <cell r="F80" t="str">
            <v/>
          </cell>
          <cell r="G80" t="str">
            <v/>
          </cell>
          <cell r="H80" t="str">
            <v/>
          </cell>
          <cell r="I80" t="str">
            <v/>
          </cell>
          <cell r="J80" t="str">
            <v/>
          </cell>
          <cell r="K80" t="str">
            <v/>
          </cell>
          <cell r="L80" t="str">
            <v/>
          </cell>
          <cell r="M80" t="str">
            <v/>
          </cell>
          <cell r="N80" t="str">
            <v/>
          </cell>
          <cell r="O80">
            <v>1.2511000000000001</v>
          </cell>
        </row>
        <row r="81">
          <cell r="A81" t="str">
            <v>A03114</v>
          </cell>
          <cell r="B81" t="str">
            <v>123/10/02</v>
          </cell>
          <cell r="C81">
            <v>2.25</v>
          </cell>
          <cell r="D81">
            <v>9.51</v>
          </cell>
          <cell r="E81">
            <v>10.7</v>
          </cell>
          <cell r="F81" t="str">
            <v/>
          </cell>
          <cell r="G81" t="str">
            <v/>
          </cell>
          <cell r="H81" t="str">
            <v/>
          </cell>
          <cell r="I81" t="str">
            <v/>
          </cell>
          <cell r="J81" t="str">
            <v/>
          </cell>
          <cell r="K81" t="str">
            <v/>
          </cell>
          <cell r="L81" t="str">
            <v/>
          </cell>
          <cell r="M81" t="str">
            <v/>
          </cell>
          <cell r="N81" t="str">
            <v/>
          </cell>
          <cell r="O81">
            <v>1.2534000000000001</v>
          </cell>
        </row>
        <row r="82">
          <cell r="A82" t="str">
            <v>A04102</v>
          </cell>
          <cell r="B82" t="str">
            <v>124/01/23</v>
          </cell>
          <cell r="C82">
            <v>2</v>
          </cell>
          <cell r="D82">
            <v>9.7200000000000006</v>
          </cell>
          <cell r="E82">
            <v>11.01</v>
          </cell>
          <cell r="F82" t="str">
            <v/>
          </cell>
          <cell r="G82" t="str">
            <v/>
          </cell>
          <cell r="H82" t="str">
            <v/>
          </cell>
          <cell r="I82" t="str">
            <v/>
          </cell>
          <cell r="J82" t="str">
            <v/>
          </cell>
          <cell r="K82" t="str">
            <v/>
          </cell>
          <cell r="L82" t="str">
            <v/>
          </cell>
          <cell r="M82" t="str">
            <v/>
          </cell>
          <cell r="N82" t="str">
            <v/>
          </cell>
          <cell r="O82">
            <v>1.2585999999999999</v>
          </cell>
        </row>
        <row r="83">
          <cell r="A83" t="str">
            <v>A04107</v>
          </cell>
          <cell r="B83" t="str">
            <v>124/04/15</v>
          </cell>
          <cell r="C83">
            <v>2.125</v>
          </cell>
          <cell r="D83">
            <v>9.89</v>
          </cell>
          <cell r="E83">
            <v>11.23</v>
          </cell>
          <cell r="F83" t="str">
            <v/>
          </cell>
          <cell r="G83" t="str">
            <v/>
          </cell>
          <cell r="H83" t="str">
            <v/>
          </cell>
          <cell r="I83" t="str">
            <v/>
          </cell>
          <cell r="J83" t="str">
            <v/>
          </cell>
          <cell r="K83" t="str">
            <v/>
          </cell>
          <cell r="L83" t="str">
            <v/>
          </cell>
          <cell r="M83" t="str">
            <v/>
          </cell>
          <cell r="N83" t="str">
            <v/>
          </cell>
          <cell r="O83">
            <v>1.2616000000000001</v>
          </cell>
        </row>
        <row r="84">
          <cell r="A84" t="str">
            <v>A04114</v>
          </cell>
          <cell r="B84" t="str">
            <v>124/10/26</v>
          </cell>
          <cell r="C84">
            <v>1.75</v>
          </cell>
          <cell r="D84">
            <v>10.59</v>
          </cell>
          <cell r="E84">
            <v>11.77</v>
          </cell>
          <cell r="F84" t="str">
            <v/>
          </cell>
          <cell r="G84" t="str">
            <v/>
          </cell>
          <cell r="H84" t="str">
            <v/>
          </cell>
          <cell r="I84" t="str">
            <v/>
          </cell>
          <cell r="J84" t="str">
            <v/>
          </cell>
          <cell r="K84" t="str">
            <v/>
          </cell>
          <cell r="L84" t="str">
            <v/>
          </cell>
          <cell r="M84" t="str">
            <v/>
          </cell>
          <cell r="N84" t="str">
            <v/>
          </cell>
          <cell r="O84">
            <v>1.2705</v>
          </cell>
        </row>
        <row r="85">
          <cell r="A85" t="str">
            <v>A05102</v>
          </cell>
          <cell r="B85" t="str">
            <v>125/01/22</v>
          </cell>
          <cell r="C85">
            <v>1.375</v>
          </cell>
          <cell r="D85">
            <v>11.01</v>
          </cell>
          <cell r="E85">
            <v>12.01</v>
          </cell>
          <cell r="F85" t="str">
            <v/>
          </cell>
          <cell r="G85" t="str">
            <v/>
          </cell>
          <cell r="H85" t="str">
            <v/>
          </cell>
          <cell r="I85" t="str">
            <v/>
          </cell>
          <cell r="J85" t="str">
            <v/>
          </cell>
          <cell r="K85" t="str">
            <v/>
          </cell>
          <cell r="L85" t="str">
            <v/>
          </cell>
          <cell r="M85" t="str">
            <v/>
          </cell>
          <cell r="N85" t="str">
            <v/>
          </cell>
          <cell r="O85">
            <v>1.2751999999999999</v>
          </cell>
        </row>
        <row r="86">
          <cell r="A86" t="str">
            <v>A05106</v>
          </cell>
          <cell r="B86" t="str">
            <v>125/04/08</v>
          </cell>
          <cell r="C86">
            <v>1.25</v>
          </cell>
          <cell r="D86">
            <v>11.15</v>
          </cell>
          <cell r="E86">
            <v>12.22</v>
          </cell>
          <cell r="F86" t="str">
            <v/>
          </cell>
          <cell r="G86" t="str">
            <v/>
          </cell>
          <cell r="H86" t="str">
            <v/>
          </cell>
          <cell r="I86" t="str">
            <v/>
          </cell>
          <cell r="J86" t="str">
            <v/>
          </cell>
          <cell r="K86" t="str">
            <v/>
          </cell>
          <cell r="L86" t="str">
            <v/>
          </cell>
          <cell r="M86" t="str">
            <v/>
          </cell>
          <cell r="N86" t="str">
            <v/>
          </cell>
          <cell r="O86">
            <v>1.2786999999999999</v>
          </cell>
        </row>
        <row r="87">
          <cell r="A87" t="str">
            <v>A05109</v>
          </cell>
          <cell r="B87" t="str">
            <v>125/07/19</v>
          </cell>
          <cell r="C87">
            <v>1.125</v>
          </cell>
          <cell r="D87">
            <v>11.5</v>
          </cell>
          <cell r="E87">
            <v>12.5</v>
          </cell>
          <cell r="F87" t="str">
            <v/>
          </cell>
          <cell r="G87" t="str">
            <v/>
          </cell>
          <cell r="H87" t="str">
            <v/>
          </cell>
          <cell r="I87" t="str">
            <v/>
          </cell>
          <cell r="J87" t="str">
            <v/>
          </cell>
          <cell r="K87" t="str">
            <v/>
          </cell>
          <cell r="L87" t="str">
            <v/>
          </cell>
          <cell r="M87" t="str">
            <v/>
          </cell>
          <cell r="N87" t="str">
            <v/>
          </cell>
          <cell r="O87">
            <v>1.2833000000000001</v>
          </cell>
        </row>
        <row r="88">
          <cell r="A88" t="str">
            <v>A06103</v>
          </cell>
          <cell r="B88" t="str">
            <v>126/02/20</v>
          </cell>
          <cell r="C88">
            <v>1.75</v>
          </cell>
          <cell r="D88">
            <v>11.52</v>
          </cell>
          <cell r="E88">
            <v>13.09</v>
          </cell>
          <cell r="F88" t="str">
            <v/>
          </cell>
          <cell r="G88" t="str">
            <v/>
          </cell>
          <cell r="H88" t="str">
            <v/>
          </cell>
          <cell r="I88" t="str">
            <v/>
          </cell>
          <cell r="J88" t="str">
            <v/>
          </cell>
          <cell r="K88" t="str">
            <v/>
          </cell>
          <cell r="L88" t="str">
            <v/>
          </cell>
          <cell r="M88" t="str">
            <v/>
          </cell>
          <cell r="N88" t="str">
            <v/>
          </cell>
          <cell r="O88">
            <v>1.2898000000000001</v>
          </cell>
        </row>
        <row r="89">
          <cell r="A89" t="str">
            <v>A06108</v>
          </cell>
          <cell r="B89" t="str">
            <v>126/08/18</v>
          </cell>
          <cell r="C89">
            <v>1.5</v>
          </cell>
          <cell r="D89">
            <v>12.16</v>
          </cell>
          <cell r="E89">
            <v>13.58</v>
          </cell>
          <cell r="F89" t="str">
            <v/>
          </cell>
          <cell r="G89" t="str">
            <v/>
          </cell>
          <cell r="H89" t="str">
            <v/>
          </cell>
          <cell r="I89" t="str">
            <v/>
          </cell>
          <cell r="J89" t="str">
            <v/>
          </cell>
          <cell r="K89" t="str">
            <v/>
          </cell>
          <cell r="L89" t="str">
            <v/>
          </cell>
          <cell r="M89" t="str">
            <v/>
          </cell>
          <cell r="N89" t="str">
            <v/>
          </cell>
          <cell r="O89">
            <v>1.298</v>
          </cell>
        </row>
        <row r="90">
          <cell r="A90" t="str">
            <v>A07103</v>
          </cell>
          <cell r="B90" t="str">
            <v>127/03/13</v>
          </cell>
          <cell r="C90">
            <v>1.375</v>
          </cell>
          <cell r="D90">
            <v>12.64</v>
          </cell>
          <cell r="E90">
            <v>14.14</v>
          </cell>
          <cell r="F90" t="str">
            <v/>
          </cell>
          <cell r="G90" t="str">
            <v/>
          </cell>
          <cell r="H90" t="str">
            <v/>
          </cell>
          <cell r="I90" t="str">
            <v/>
          </cell>
          <cell r="J90" t="str">
            <v/>
          </cell>
          <cell r="K90" t="str">
            <v/>
          </cell>
          <cell r="L90" t="str">
            <v/>
          </cell>
          <cell r="M90" t="str">
            <v/>
          </cell>
          <cell r="N90" t="str">
            <v/>
          </cell>
          <cell r="O90">
            <v>1.3069</v>
          </cell>
        </row>
        <row r="91">
          <cell r="A91" t="str">
            <v>A07108</v>
          </cell>
          <cell r="B91" t="str">
            <v>127/09/21</v>
          </cell>
          <cell r="C91">
            <v>1.125</v>
          </cell>
          <cell r="D91">
            <v>13.36</v>
          </cell>
          <cell r="E91">
            <v>14.67</v>
          </cell>
          <cell r="F91" t="str">
            <v/>
          </cell>
          <cell r="G91" t="str">
            <v/>
          </cell>
          <cell r="H91" t="str">
            <v/>
          </cell>
          <cell r="I91" t="str">
            <v/>
          </cell>
          <cell r="J91" t="str">
            <v/>
          </cell>
          <cell r="K91" t="str">
            <v/>
          </cell>
          <cell r="L91" t="str">
            <v/>
          </cell>
          <cell r="M91" t="str">
            <v/>
          </cell>
          <cell r="N91" t="str">
            <v/>
          </cell>
          <cell r="O91">
            <v>1.3159000000000001</v>
          </cell>
        </row>
        <row r="92">
          <cell r="A92" t="str">
            <v>A99102</v>
          </cell>
          <cell r="B92" t="str">
            <v>129/01/28</v>
          </cell>
          <cell r="C92">
            <v>2.25</v>
          </cell>
          <cell r="D92">
            <v>13.35</v>
          </cell>
          <cell r="E92">
            <v>16.02</v>
          </cell>
          <cell r="F92" t="str">
            <v/>
          </cell>
          <cell r="G92" t="str">
            <v/>
          </cell>
          <cell r="H92" t="str">
            <v/>
          </cell>
          <cell r="I92" t="str">
            <v/>
          </cell>
          <cell r="J92" t="str">
            <v/>
          </cell>
          <cell r="K92" t="str">
            <v/>
          </cell>
          <cell r="L92" t="str">
            <v/>
          </cell>
          <cell r="M92" t="str">
            <v/>
          </cell>
          <cell r="N92" t="str">
            <v/>
          </cell>
          <cell r="O92">
            <v>1.3303</v>
          </cell>
        </row>
        <row r="93">
          <cell r="A93" t="str">
            <v>A08102</v>
          </cell>
          <cell r="B93" t="str">
            <v>128/01/28</v>
          </cell>
          <cell r="C93">
            <v>1.125</v>
          </cell>
          <cell r="D93">
            <v>13.55</v>
          </cell>
          <cell r="E93">
            <v>15.02</v>
          </cell>
          <cell r="F93" t="str">
            <v/>
          </cell>
          <cell r="G93" t="str">
            <v/>
          </cell>
          <cell r="H93" t="str">
            <v/>
          </cell>
          <cell r="I93" t="str">
            <v/>
          </cell>
          <cell r="J93" t="str">
            <v/>
          </cell>
          <cell r="K93" t="str">
            <v/>
          </cell>
          <cell r="L93" t="str">
            <v/>
          </cell>
          <cell r="M93" t="str">
            <v/>
          </cell>
          <cell r="N93" t="str">
            <v/>
          </cell>
          <cell r="O93">
            <v>1.3212999999999999</v>
          </cell>
        </row>
        <row r="94">
          <cell r="A94" t="str">
            <v>A08104</v>
          </cell>
          <cell r="B94" t="str">
            <v>128/03/04</v>
          </cell>
          <cell r="C94">
            <v>1.125</v>
          </cell>
          <cell r="D94">
            <v>13.64</v>
          </cell>
          <cell r="E94">
            <v>15.12</v>
          </cell>
          <cell r="F94" t="str">
            <v/>
          </cell>
          <cell r="G94" t="str">
            <v/>
          </cell>
          <cell r="H94" t="str">
            <v/>
          </cell>
          <cell r="I94" t="str">
            <v/>
          </cell>
          <cell r="J94" t="str">
            <v/>
          </cell>
          <cell r="K94" t="str">
            <v/>
          </cell>
          <cell r="L94" t="str">
            <v/>
          </cell>
          <cell r="M94" t="str">
            <v/>
          </cell>
          <cell r="N94" t="str">
            <v/>
          </cell>
          <cell r="O94">
            <v>1.3227</v>
          </cell>
        </row>
        <row r="95">
          <cell r="A95" t="str">
            <v>A00104</v>
          </cell>
          <cell r="B95" t="str">
            <v>130/02/22</v>
          </cell>
          <cell r="C95">
            <v>2</v>
          </cell>
          <cell r="D95">
            <v>14.34</v>
          </cell>
          <cell r="E95">
            <v>17.09</v>
          </cell>
          <cell r="F95" t="str">
            <v/>
          </cell>
          <cell r="G95" t="str">
            <v/>
          </cell>
          <cell r="H95" t="str">
            <v/>
          </cell>
          <cell r="I95" t="str">
            <v/>
          </cell>
          <cell r="J95" t="str">
            <v/>
          </cell>
          <cell r="K95" t="str">
            <v/>
          </cell>
          <cell r="L95" t="str">
            <v/>
          </cell>
          <cell r="M95" t="str">
            <v/>
          </cell>
          <cell r="N95" t="str">
            <v/>
          </cell>
          <cell r="O95">
            <v>1.3473999999999999</v>
          </cell>
        </row>
        <row r="96">
          <cell r="A96" t="str">
            <v>A99109</v>
          </cell>
          <cell r="B96" t="str">
            <v>129/12/28</v>
          </cell>
          <cell r="C96">
            <v>2.125</v>
          </cell>
          <cell r="D96">
            <v>14.35</v>
          </cell>
          <cell r="E96">
            <v>16.940000000000001</v>
          </cell>
          <cell r="F96" t="str">
            <v/>
          </cell>
          <cell r="G96" t="str">
            <v/>
          </cell>
          <cell r="H96" t="str">
            <v/>
          </cell>
          <cell r="I96" t="str">
            <v/>
          </cell>
          <cell r="J96" t="str">
            <v/>
          </cell>
          <cell r="K96" t="str">
            <v/>
          </cell>
          <cell r="L96" t="str">
            <v/>
          </cell>
          <cell r="M96" t="str">
            <v/>
          </cell>
          <cell r="N96" t="str">
            <v/>
          </cell>
          <cell r="O96">
            <v>1.3443000000000001</v>
          </cell>
        </row>
        <row r="97">
          <cell r="A97" t="str">
            <v>A08108</v>
          </cell>
          <cell r="B97" t="str">
            <v>128/09/06</v>
          </cell>
          <cell r="C97">
            <v>0.75</v>
          </cell>
          <cell r="D97">
            <v>14.52</v>
          </cell>
          <cell r="E97">
            <v>15.63</v>
          </cell>
          <cell r="F97" t="str">
            <v/>
          </cell>
          <cell r="G97" t="str">
            <v/>
          </cell>
          <cell r="H97" t="str">
            <v/>
          </cell>
          <cell r="I97" t="str">
            <v/>
          </cell>
          <cell r="J97" t="str">
            <v/>
          </cell>
          <cell r="K97" t="str">
            <v/>
          </cell>
          <cell r="L97" t="str">
            <v/>
          </cell>
          <cell r="M97" t="str">
            <v/>
          </cell>
          <cell r="N97" t="str">
            <v/>
          </cell>
          <cell r="O97">
            <v>1.3326</v>
          </cell>
        </row>
        <row r="98">
          <cell r="A98" t="str">
            <v>A09102</v>
          </cell>
          <cell r="B98" t="str">
            <v>129/01/17</v>
          </cell>
          <cell r="C98">
            <v>0.75</v>
          </cell>
          <cell r="D98">
            <v>14.87</v>
          </cell>
          <cell r="E98">
            <v>15.99</v>
          </cell>
          <cell r="F98" t="str">
            <v/>
          </cell>
          <cell r="G98" t="str">
            <v/>
          </cell>
          <cell r="H98" t="str">
            <v/>
          </cell>
          <cell r="I98" t="str">
            <v/>
          </cell>
          <cell r="J98" t="str">
            <v/>
          </cell>
          <cell r="K98" t="str">
            <v/>
          </cell>
          <cell r="L98" t="str">
            <v/>
          </cell>
          <cell r="M98" t="str">
            <v/>
          </cell>
          <cell r="N98" t="str">
            <v/>
          </cell>
          <cell r="O98">
            <v>1.3383</v>
          </cell>
        </row>
        <row r="99">
          <cell r="A99" t="str">
            <v>A00108</v>
          </cell>
          <cell r="B99" t="str">
            <v>130/08/22</v>
          </cell>
          <cell r="C99">
            <v>1.875</v>
          </cell>
          <cell r="D99">
            <v>14.94</v>
          </cell>
          <cell r="E99">
            <v>17.59</v>
          </cell>
          <cell r="F99" t="str">
            <v/>
          </cell>
          <cell r="G99" t="str">
            <v/>
          </cell>
          <cell r="H99" t="str">
            <v/>
          </cell>
          <cell r="I99" t="str">
            <v/>
          </cell>
          <cell r="J99" t="str">
            <v/>
          </cell>
          <cell r="K99" t="str">
            <v/>
          </cell>
          <cell r="L99" t="str">
            <v/>
          </cell>
          <cell r="M99" t="str">
            <v/>
          </cell>
          <cell r="N99" t="str">
            <v/>
          </cell>
          <cell r="O99">
            <v>1.3555999999999999</v>
          </cell>
        </row>
        <row r="100">
          <cell r="A100" t="str">
            <v>A09104</v>
          </cell>
          <cell r="B100" t="str">
            <v>129/03/09</v>
          </cell>
          <cell r="C100">
            <v>0.5</v>
          </cell>
          <cell r="D100">
            <v>15.2</v>
          </cell>
          <cell r="E100">
            <v>16.13</v>
          </cell>
          <cell r="F100" t="str">
            <v/>
          </cell>
          <cell r="G100" t="str">
            <v/>
          </cell>
          <cell r="H100" t="str">
            <v/>
          </cell>
          <cell r="I100" t="str">
            <v/>
          </cell>
          <cell r="J100" t="str">
            <v/>
          </cell>
          <cell r="K100" t="str">
            <v/>
          </cell>
          <cell r="L100" t="str">
            <v/>
          </cell>
          <cell r="M100" t="str">
            <v/>
          </cell>
          <cell r="N100" t="str">
            <v/>
          </cell>
          <cell r="O100">
            <v>1.3421000000000001</v>
          </cell>
        </row>
        <row r="101">
          <cell r="A101" t="str">
            <v>A01104</v>
          </cell>
          <cell r="B101" t="str">
            <v>131/02/13</v>
          </cell>
          <cell r="C101">
            <v>1.75</v>
          </cell>
          <cell r="D101">
            <v>15.28</v>
          </cell>
          <cell r="E101">
            <v>18.07</v>
          </cell>
          <cell r="F101" t="str">
            <v/>
          </cell>
          <cell r="G101" t="str">
            <v/>
          </cell>
          <cell r="H101" t="str">
            <v/>
          </cell>
          <cell r="I101" t="str">
            <v/>
          </cell>
          <cell r="J101" t="str">
            <v/>
          </cell>
          <cell r="K101" t="str">
            <v/>
          </cell>
          <cell r="L101" t="str">
            <v/>
          </cell>
          <cell r="M101" t="str">
            <v/>
          </cell>
          <cell r="N101" t="str">
            <v/>
          </cell>
          <cell r="O101">
            <v>1.3637999999999999</v>
          </cell>
        </row>
        <row r="102">
          <cell r="A102" t="str">
            <v>A02109</v>
          </cell>
          <cell r="B102" t="str">
            <v>132/08/02</v>
          </cell>
          <cell r="C102">
            <v>2.5</v>
          </cell>
          <cell r="D102">
            <v>15.69</v>
          </cell>
          <cell r="E102">
            <v>19.53</v>
          </cell>
          <cell r="F102" t="str">
            <v/>
          </cell>
          <cell r="G102" t="str">
            <v/>
          </cell>
          <cell r="H102" t="str">
            <v/>
          </cell>
          <cell r="I102" t="str">
            <v/>
          </cell>
          <cell r="J102" t="str">
            <v/>
          </cell>
          <cell r="K102" t="str">
            <v/>
          </cell>
          <cell r="L102" t="str">
            <v/>
          </cell>
          <cell r="M102" t="str">
            <v/>
          </cell>
          <cell r="N102" t="str">
            <v/>
          </cell>
          <cell r="O102">
            <v>1.3809</v>
          </cell>
        </row>
        <row r="103">
          <cell r="A103" t="str">
            <v>A09108</v>
          </cell>
          <cell r="B103" t="str">
            <v>129/09/18</v>
          </cell>
          <cell r="C103">
            <v>0.5</v>
          </cell>
          <cell r="D103">
            <v>15.72</v>
          </cell>
          <cell r="E103">
            <v>16.66</v>
          </cell>
          <cell r="F103" t="str">
            <v/>
          </cell>
          <cell r="G103" t="str">
            <v/>
          </cell>
          <cell r="H103" t="str">
            <v/>
          </cell>
          <cell r="I103" t="str">
            <v/>
          </cell>
          <cell r="J103" t="str">
            <v/>
          </cell>
          <cell r="K103" t="str">
            <v/>
          </cell>
          <cell r="L103" t="str">
            <v/>
          </cell>
          <cell r="M103" t="str">
            <v/>
          </cell>
          <cell r="N103" t="str">
            <v/>
          </cell>
          <cell r="O103">
            <v>1.3506</v>
          </cell>
        </row>
        <row r="104">
          <cell r="A104" t="str">
            <v>A11109</v>
          </cell>
          <cell r="B104" t="str">
            <v>131/09/30</v>
          </cell>
          <cell r="C104">
            <v>1.875</v>
          </cell>
          <cell r="D104">
            <v>15.77</v>
          </cell>
          <cell r="E104">
            <v>18.690000000000001</v>
          </cell>
          <cell r="F104" t="str">
            <v/>
          </cell>
          <cell r="G104" t="str">
            <v/>
          </cell>
          <cell r="H104" t="str">
            <v/>
          </cell>
          <cell r="I104" t="str">
            <v/>
          </cell>
          <cell r="J104" t="str">
            <v/>
          </cell>
          <cell r="K104" t="str">
            <v/>
          </cell>
          <cell r="L104" t="str">
            <v/>
          </cell>
          <cell r="M104" t="str">
            <v/>
          </cell>
          <cell r="N104" t="str">
            <v/>
          </cell>
          <cell r="O104">
            <v>1.3726</v>
          </cell>
        </row>
        <row r="105">
          <cell r="A105" t="str">
            <v>A01108</v>
          </cell>
          <cell r="B105" t="str">
            <v>131/08/24</v>
          </cell>
          <cell r="C105">
            <v>1.625</v>
          </cell>
          <cell r="D105">
            <v>15.93</v>
          </cell>
          <cell r="E105">
            <v>18.59</v>
          </cell>
          <cell r="F105" t="str">
            <v/>
          </cell>
          <cell r="G105" t="str">
            <v/>
          </cell>
          <cell r="H105" t="str">
            <v/>
          </cell>
          <cell r="I105" t="str">
            <v/>
          </cell>
          <cell r="J105" t="str">
            <v/>
          </cell>
          <cell r="K105" t="str">
            <v/>
          </cell>
          <cell r="L105" t="str">
            <v/>
          </cell>
          <cell r="M105" t="str">
            <v/>
          </cell>
          <cell r="N105" t="str">
            <v/>
          </cell>
          <cell r="O105">
            <v>1.3728</v>
          </cell>
        </row>
        <row r="106">
          <cell r="A106" t="str">
            <v>A10102</v>
          </cell>
          <cell r="B106" t="str">
            <v>130/01/29</v>
          </cell>
          <cell r="C106">
            <v>0.5</v>
          </cell>
          <cell r="D106">
            <v>15.99</v>
          </cell>
          <cell r="E106">
            <v>17.03</v>
          </cell>
          <cell r="F106" t="str">
            <v/>
          </cell>
          <cell r="G106" t="str">
            <v/>
          </cell>
          <cell r="H106" t="str">
            <v/>
          </cell>
          <cell r="I106" t="str">
            <v/>
          </cell>
          <cell r="J106" t="str">
            <v/>
          </cell>
          <cell r="K106" t="str">
            <v/>
          </cell>
          <cell r="L106" t="str">
            <v/>
          </cell>
          <cell r="M106" t="str">
            <v/>
          </cell>
          <cell r="N106" t="str">
            <v/>
          </cell>
          <cell r="O106">
            <v>1.3565</v>
          </cell>
        </row>
        <row r="107">
          <cell r="A107" t="str">
            <v>A02105</v>
          </cell>
          <cell r="B107" t="str">
            <v>132/02/26</v>
          </cell>
          <cell r="C107">
            <v>1.75</v>
          </cell>
          <cell r="D107">
            <v>16.03</v>
          </cell>
          <cell r="E107">
            <v>19.100000000000001</v>
          </cell>
          <cell r="F107" t="str">
            <v/>
          </cell>
          <cell r="G107" t="str">
            <v/>
          </cell>
          <cell r="H107" t="str">
            <v/>
          </cell>
          <cell r="I107" t="str">
            <v/>
          </cell>
          <cell r="J107" t="str">
            <v/>
          </cell>
          <cell r="K107" t="str">
            <v/>
          </cell>
          <cell r="L107" t="str">
            <v/>
          </cell>
          <cell r="M107" t="str">
            <v/>
          </cell>
          <cell r="N107" t="str">
            <v/>
          </cell>
          <cell r="O107">
            <v>1.3798999999999999</v>
          </cell>
        </row>
        <row r="108">
          <cell r="A108" t="str">
            <v>A09113</v>
          </cell>
          <cell r="B108" t="str">
            <v>129/12/29</v>
          </cell>
          <cell r="C108">
            <v>0.375</v>
          </cell>
          <cell r="D108">
            <v>16.16</v>
          </cell>
          <cell r="E108">
            <v>16.940000000000001</v>
          </cell>
          <cell r="F108" t="str">
            <v/>
          </cell>
          <cell r="G108" t="str">
            <v/>
          </cell>
          <cell r="H108" t="str">
            <v/>
          </cell>
          <cell r="I108" t="str">
            <v/>
          </cell>
          <cell r="J108" t="str">
            <v/>
          </cell>
          <cell r="K108" t="str">
            <v/>
          </cell>
          <cell r="L108" t="str">
            <v/>
          </cell>
          <cell r="M108" t="str">
            <v/>
          </cell>
          <cell r="N108" t="str">
            <v/>
          </cell>
          <cell r="O108">
            <v>1.3561000000000001</v>
          </cell>
        </row>
        <row r="109">
          <cell r="A109" t="str">
            <v>A11101</v>
          </cell>
          <cell r="B109" t="str">
            <v>131/01/18</v>
          </cell>
          <cell r="C109">
            <v>1</v>
          </cell>
          <cell r="D109">
            <v>16.27</v>
          </cell>
          <cell r="E109">
            <v>18</v>
          </cell>
          <cell r="F109" t="str">
            <v/>
          </cell>
          <cell r="G109" t="str">
            <v/>
          </cell>
          <cell r="H109" t="str">
            <v/>
          </cell>
          <cell r="I109" t="str">
            <v/>
          </cell>
          <cell r="J109" t="str">
            <v/>
          </cell>
          <cell r="K109" t="str">
            <v/>
          </cell>
          <cell r="L109" t="str">
            <v/>
          </cell>
          <cell r="M109" t="str">
            <v/>
          </cell>
          <cell r="N109" t="str">
            <v/>
          </cell>
          <cell r="O109">
            <v>1.3682000000000001</v>
          </cell>
        </row>
        <row r="110">
          <cell r="A110" t="str">
            <v>A10105</v>
          </cell>
          <cell r="B110" t="str">
            <v>130/05/21</v>
          </cell>
          <cell r="C110">
            <v>0.625</v>
          </cell>
          <cell r="D110">
            <v>16.11</v>
          </cell>
          <cell r="E110">
            <v>17.329999999999998</v>
          </cell>
          <cell r="F110" t="str">
            <v/>
          </cell>
          <cell r="G110" t="str">
            <v/>
          </cell>
          <cell r="H110" t="str">
            <v/>
          </cell>
          <cell r="I110" t="str">
            <v/>
          </cell>
          <cell r="J110" t="str">
            <v/>
          </cell>
          <cell r="K110" t="str">
            <v/>
          </cell>
          <cell r="L110" t="str">
            <v/>
          </cell>
          <cell r="M110" t="str">
            <v/>
          </cell>
          <cell r="N110" t="str">
            <v/>
          </cell>
          <cell r="O110">
            <v>1.3605</v>
          </cell>
        </row>
        <row r="111">
          <cell r="A111" t="str">
            <v>A03105</v>
          </cell>
          <cell r="B111" t="str">
            <v>133/02/26</v>
          </cell>
          <cell r="C111">
            <v>2.125</v>
          </cell>
          <cell r="D111">
            <v>16.3</v>
          </cell>
          <cell r="E111">
            <v>20.100000000000001</v>
          </cell>
          <cell r="F111" t="str">
            <v/>
          </cell>
          <cell r="G111" t="str">
            <v/>
          </cell>
          <cell r="H111" t="str">
            <v/>
          </cell>
          <cell r="I111" t="str">
            <v/>
          </cell>
          <cell r="J111" t="str">
            <v/>
          </cell>
          <cell r="K111" t="str">
            <v/>
          </cell>
          <cell r="L111" t="str">
            <v/>
          </cell>
          <cell r="M111" t="str">
            <v/>
          </cell>
          <cell r="N111" t="str">
            <v/>
          </cell>
          <cell r="O111">
            <v>1.3927</v>
          </cell>
        </row>
        <row r="112">
          <cell r="A112" t="str">
            <v>A11104</v>
          </cell>
          <cell r="B112" t="str">
            <v>131/03/04</v>
          </cell>
          <cell r="C112">
            <v>0.875</v>
          </cell>
          <cell r="D112">
            <v>16.399999999999999</v>
          </cell>
          <cell r="E112">
            <v>18.12</v>
          </cell>
          <cell r="F112" t="str">
            <v/>
          </cell>
          <cell r="G112" t="str">
            <v/>
          </cell>
          <cell r="H112" t="str">
            <v/>
          </cell>
          <cell r="I112" t="str">
            <v/>
          </cell>
          <cell r="J112" t="str">
            <v/>
          </cell>
          <cell r="K112" t="str">
            <v/>
          </cell>
          <cell r="L112" t="str">
            <v/>
          </cell>
          <cell r="M112" t="str">
            <v/>
          </cell>
          <cell r="N112" t="str">
            <v/>
          </cell>
          <cell r="O112">
            <v>1.3712</v>
          </cell>
        </row>
        <row r="113">
          <cell r="A113" t="str">
            <v>A12104</v>
          </cell>
          <cell r="B113" t="str">
            <v>132/03/03</v>
          </cell>
          <cell r="C113">
            <v>1.375</v>
          </cell>
          <cell r="D113">
            <v>16.5</v>
          </cell>
          <cell r="E113">
            <v>19.12</v>
          </cell>
          <cell r="F113" t="str">
            <v/>
          </cell>
          <cell r="G113" t="str">
            <v/>
          </cell>
          <cell r="H113" t="str">
            <v/>
          </cell>
          <cell r="I113" t="str">
            <v/>
          </cell>
          <cell r="J113" t="str">
            <v/>
          </cell>
          <cell r="K113" t="str">
            <v/>
          </cell>
          <cell r="L113" t="str">
            <v/>
          </cell>
          <cell r="M113" t="str">
            <v/>
          </cell>
          <cell r="N113" t="str">
            <v/>
          </cell>
          <cell r="O113">
            <v>1.3832</v>
          </cell>
        </row>
        <row r="114">
          <cell r="A114" t="str">
            <v>A10112</v>
          </cell>
          <cell r="B114" t="str">
            <v>130/11/12</v>
          </cell>
          <cell r="C114">
            <v>0.625</v>
          </cell>
          <cell r="D114">
            <v>16.579999999999998</v>
          </cell>
          <cell r="E114">
            <v>17.809999999999999</v>
          </cell>
          <cell r="F114" t="str">
            <v/>
          </cell>
          <cell r="G114" t="str">
            <v/>
          </cell>
          <cell r="H114" t="str">
            <v/>
          </cell>
          <cell r="I114" t="str">
            <v/>
          </cell>
          <cell r="J114" t="str">
            <v/>
          </cell>
          <cell r="K114" t="str">
            <v/>
          </cell>
          <cell r="L114" t="str">
            <v/>
          </cell>
          <cell r="M114" t="str">
            <v/>
          </cell>
          <cell r="N114" t="str">
            <v/>
          </cell>
          <cell r="O114">
            <v>1.3683000000000001</v>
          </cell>
        </row>
        <row r="115">
          <cell r="A115" t="str">
            <v>A03112</v>
          </cell>
          <cell r="B115" t="str">
            <v>133/08/04</v>
          </cell>
          <cell r="C115">
            <v>2.25</v>
          </cell>
          <cell r="D115">
            <v>16.59</v>
          </cell>
          <cell r="E115">
            <v>20.54</v>
          </cell>
          <cell r="F115" t="str">
            <v/>
          </cell>
          <cell r="G115" t="str">
            <v/>
          </cell>
          <cell r="H115" t="str">
            <v/>
          </cell>
          <cell r="I115" t="str">
            <v/>
          </cell>
          <cell r="J115" t="str">
            <v/>
          </cell>
          <cell r="K115" t="str">
            <v/>
          </cell>
          <cell r="L115" t="str">
            <v/>
          </cell>
          <cell r="M115" t="str">
            <v/>
          </cell>
          <cell r="N115" t="str">
            <v/>
          </cell>
          <cell r="O115">
            <v>1.3985000000000001</v>
          </cell>
        </row>
        <row r="116">
          <cell r="A116" t="str">
            <v>A10110</v>
          </cell>
          <cell r="B116" t="str">
            <v>130/09/29</v>
          </cell>
          <cell r="C116">
            <v>0.5</v>
          </cell>
          <cell r="D116">
            <v>16.64</v>
          </cell>
          <cell r="E116">
            <v>17.690000000000001</v>
          </cell>
          <cell r="F116" t="str">
            <v/>
          </cell>
          <cell r="G116" t="str">
            <v/>
          </cell>
          <cell r="H116" t="str">
            <v/>
          </cell>
          <cell r="I116" t="str">
            <v/>
          </cell>
          <cell r="J116" t="str">
            <v/>
          </cell>
          <cell r="K116" t="str">
            <v/>
          </cell>
          <cell r="L116" t="str">
            <v/>
          </cell>
          <cell r="M116" t="str">
            <v/>
          </cell>
          <cell r="N116" t="str">
            <v/>
          </cell>
          <cell r="O116">
            <v>1.3673</v>
          </cell>
        </row>
        <row r="117">
          <cell r="A117" t="str">
            <v>A04104</v>
          </cell>
          <cell r="B117" t="str">
            <v>134/02/13</v>
          </cell>
          <cell r="C117">
            <v>2.375</v>
          </cell>
          <cell r="D117">
            <v>16.649999999999999</v>
          </cell>
          <cell r="E117">
            <v>21.07</v>
          </cell>
          <cell r="F117" t="str">
            <v/>
          </cell>
          <cell r="G117" t="str">
            <v/>
          </cell>
          <cell r="H117" t="str">
            <v/>
          </cell>
          <cell r="I117" t="str">
            <v/>
          </cell>
          <cell r="J117" t="str">
            <v/>
          </cell>
          <cell r="K117" t="str">
            <v/>
          </cell>
          <cell r="L117" t="str">
            <v/>
          </cell>
          <cell r="M117" t="str">
            <v/>
          </cell>
          <cell r="N117" t="str">
            <v/>
          </cell>
          <cell r="O117">
            <v>1.4058999999999999</v>
          </cell>
        </row>
        <row r="118">
          <cell r="A118" t="str">
            <v>A03108</v>
          </cell>
          <cell r="B118" t="str">
            <v>133/05/28</v>
          </cell>
          <cell r="C118">
            <v>2</v>
          </cell>
          <cell r="D118">
            <v>16.690000000000001</v>
          </cell>
          <cell r="E118">
            <v>20.350000000000001</v>
          </cell>
          <cell r="F118" t="str">
            <v/>
          </cell>
          <cell r="G118" t="str">
            <v/>
          </cell>
          <cell r="H118" t="str">
            <v/>
          </cell>
          <cell r="I118" t="str">
            <v/>
          </cell>
          <cell r="J118" t="str">
            <v/>
          </cell>
          <cell r="K118" t="str">
            <v/>
          </cell>
          <cell r="L118" t="str">
            <v/>
          </cell>
          <cell r="M118" t="str">
            <v/>
          </cell>
          <cell r="N118" t="str">
            <v/>
          </cell>
          <cell r="O118">
            <v>1.3976999999999999</v>
          </cell>
        </row>
        <row r="119">
          <cell r="A119" t="str">
            <v>A04108</v>
          </cell>
          <cell r="B119" t="str">
            <v>134/05/15</v>
          </cell>
          <cell r="C119">
            <v>2.375</v>
          </cell>
          <cell r="D119">
            <v>16.89</v>
          </cell>
          <cell r="E119">
            <v>21.32</v>
          </cell>
          <cell r="F119" t="str">
            <v/>
          </cell>
          <cell r="G119" t="str">
            <v/>
          </cell>
          <cell r="H119" t="str">
            <v/>
          </cell>
          <cell r="I119" t="str">
            <v/>
          </cell>
          <cell r="J119" t="str">
            <v/>
          </cell>
          <cell r="K119" t="str">
            <v/>
          </cell>
          <cell r="L119" t="str">
            <v/>
          </cell>
          <cell r="M119" t="str">
            <v/>
          </cell>
          <cell r="N119" t="str">
            <v/>
          </cell>
          <cell r="O119">
            <v>1.4098999999999999</v>
          </cell>
        </row>
        <row r="120">
          <cell r="A120" t="str">
            <v>A03116</v>
          </cell>
          <cell r="B120" t="str">
            <v>133/11/26</v>
          </cell>
          <cell r="C120">
            <v>2.25</v>
          </cell>
          <cell r="D120">
            <v>16.899999999999999</v>
          </cell>
          <cell r="E120">
            <v>20.85</v>
          </cell>
          <cell r="F120" t="str">
            <v/>
          </cell>
          <cell r="G120" t="str">
            <v/>
          </cell>
          <cell r="H120" t="str">
            <v/>
          </cell>
          <cell r="I120" t="str">
            <v/>
          </cell>
          <cell r="J120" t="str">
            <v/>
          </cell>
          <cell r="K120" t="str">
            <v/>
          </cell>
          <cell r="L120" t="str">
            <v/>
          </cell>
          <cell r="M120" t="str">
            <v/>
          </cell>
          <cell r="N120" t="str">
            <v/>
          </cell>
          <cell r="O120">
            <v>1.4035</v>
          </cell>
        </row>
        <row r="121">
          <cell r="A121" t="str">
            <v>A12109</v>
          </cell>
          <cell r="B121" t="str">
            <v>132/09/22</v>
          </cell>
          <cell r="C121">
            <v>1.375</v>
          </cell>
          <cell r="D121">
            <v>17.05</v>
          </cell>
          <cell r="E121">
            <v>19.670000000000002</v>
          </cell>
          <cell r="F121" t="str">
            <v/>
          </cell>
          <cell r="G121" t="str">
            <v/>
          </cell>
          <cell r="H121" t="str">
            <v/>
          </cell>
          <cell r="I121" t="str">
            <v/>
          </cell>
          <cell r="J121" t="str">
            <v/>
          </cell>
          <cell r="K121" t="str">
            <v/>
          </cell>
          <cell r="L121" t="str">
            <v/>
          </cell>
          <cell r="M121" t="str">
            <v/>
          </cell>
          <cell r="N121" t="str">
            <v/>
          </cell>
          <cell r="O121">
            <v>1.3922000000000001</v>
          </cell>
        </row>
        <row r="122">
          <cell r="A122" t="str">
            <v>A04111</v>
          </cell>
          <cell r="B122" t="str">
            <v>134/08/10</v>
          </cell>
          <cell r="C122">
            <v>2.25</v>
          </cell>
          <cell r="D122">
            <v>17.260000000000002</v>
          </cell>
          <cell r="E122">
            <v>21.56</v>
          </cell>
          <cell r="F122" t="str">
            <v/>
          </cell>
          <cell r="G122" t="str">
            <v/>
          </cell>
          <cell r="H122" t="str">
            <v/>
          </cell>
          <cell r="I122" t="str">
            <v/>
          </cell>
          <cell r="J122" t="str">
            <v/>
          </cell>
          <cell r="K122" t="str">
            <v/>
          </cell>
          <cell r="L122" t="str">
            <v/>
          </cell>
          <cell r="M122" t="str">
            <v/>
          </cell>
          <cell r="N122" t="str">
            <v/>
          </cell>
          <cell r="O122">
            <v>1.4149</v>
          </cell>
        </row>
        <row r="123">
          <cell r="A123" t="str">
            <v>A13102</v>
          </cell>
          <cell r="B123" t="str">
            <v>133/01/18</v>
          </cell>
          <cell r="C123">
            <v>1.375</v>
          </cell>
          <cell r="D123">
            <v>17.36</v>
          </cell>
          <cell r="E123">
            <v>20</v>
          </cell>
          <cell r="F123" t="str">
            <v/>
          </cell>
          <cell r="G123" t="str">
            <v/>
          </cell>
          <cell r="H123" t="str">
            <v/>
          </cell>
          <cell r="I123" t="str">
            <v/>
          </cell>
          <cell r="J123" t="str">
            <v/>
          </cell>
          <cell r="K123" t="str">
            <v/>
          </cell>
          <cell r="L123" t="str">
            <v/>
          </cell>
          <cell r="M123" t="str">
            <v/>
          </cell>
          <cell r="N123" t="str">
            <v/>
          </cell>
          <cell r="O123">
            <v>1.3975</v>
          </cell>
        </row>
        <row r="124">
          <cell r="A124" t="str">
            <v>A05114</v>
          </cell>
          <cell r="B124" t="str">
            <v>135/11/25</v>
          </cell>
          <cell r="C124">
            <v>2</v>
          </cell>
          <cell r="D124">
            <v>18.489999999999998</v>
          </cell>
          <cell r="E124">
            <v>22.85</v>
          </cell>
          <cell r="F124" t="str">
            <v/>
          </cell>
          <cell r="G124" t="str">
            <v/>
          </cell>
          <cell r="H124" t="str">
            <v/>
          </cell>
          <cell r="I124" t="str">
            <v/>
          </cell>
          <cell r="J124" t="str">
            <v/>
          </cell>
          <cell r="K124" t="str">
            <v/>
          </cell>
          <cell r="L124" t="str">
            <v/>
          </cell>
          <cell r="M124" t="str">
            <v/>
          </cell>
          <cell r="N124" t="str">
            <v/>
          </cell>
          <cell r="O124">
            <v>1.4391</v>
          </cell>
        </row>
        <row r="125">
          <cell r="A125" t="str">
            <v>A05107</v>
          </cell>
          <cell r="B125" t="str">
            <v>135/05/20</v>
          </cell>
          <cell r="C125">
            <v>1.625</v>
          </cell>
          <cell r="D125">
            <v>18.510000000000002</v>
          </cell>
          <cell r="E125">
            <v>22.33</v>
          </cell>
          <cell r="F125" t="str">
            <v/>
          </cell>
          <cell r="G125" t="str">
            <v/>
          </cell>
          <cell r="H125" t="str">
            <v/>
          </cell>
          <cell r="I125" t="str">
            <v/>
          </cell>
          <cell r="J125" t="str">
            <v/>
          </cell>
          <cell r="K125" t="str">
            <v/>
          </cell>
          <cell r="L125" t="str">
            <v/>
          </cell>
          <cell r="M125" t="str">
            <v/>
          </cell>
          <cell r="N125" t="str">
            <v/>
          </cell>
          <cell r="O125">
            <v>1.4343999999999999</v>
          </cell>
        </row>
        <row r="126">
          <cell r="A126" t="str">
            <v>A06106</v>
          </cell>
          <cell r="B126" t="str">
            <v>136/05/26</v>
          </cell>
          <cell r="C126">
            <v>1.875</v>
          </cell>
          <cell r="D126">
            <v>18.829999999999998</v>
          </cell>
          <cell r="E126">
            <v>23.35</v>
          </cell>
          <cell r="F126" t="str">
            <v/>
          </cell>
          <cell r="G126" t="str">
            <v/>
          </cell>
          <cell r="H126" t="str">
            <v/>
          </cell>
          <cell r="I126" t="str">
            <v/>
          </cell>
          <cell r="J126" t="str">
            <v/>
          </cell>
          <cell r="K126" t="str">
            <v/>
          </cell>
          <cell r="L126" t="str">
            <v/>
          </cell>
          <cell r="M126" t="str">
            <v/>
          </cell>
          <cell r="N126" t="str">
            <v/>
          </cell>
          <cell r="O126">
            <v>1.4492</v>
          </cell>
        </row>
        <row r="127">
          <cell r="A127" t="str">
            <v>A05110</v>
          </cell>
          <cell r="B127" t="str">
            <v>135/08/05</v>
          </cell>
          <cell r="C127">
            <v>1.375</v>
          </cell>
          <cell r="D127">
            <v>19.11</v>
          </cell>
          <cell r="E127">
            <v>22.54</v>
          </cell>
          <cell r="F127" t="str">
            <v/>
          </cell>
          <cell r="G127" t="str">
            <v/>
          </cell>
          <cell r="H127" t="str">
            <v/>
          </cell>
          <cell r="I127" t="str">
            <v/>
          </cell>
          <cell r="J127" t="str">
            <v/>
          </cell>
          <cell r="K127" t="str">
            <v/>
          </cell>
          <cell r="L127" t="str">
            <v/>
          </cell>
          <cell r="M127" t="str">
            <v/>
          </cell>
          <cell r="N127" t="str">
            <v/>
          </cell>
          <cell r="O127">
            <v>1.4411</v>
          </cell>
        </row>
        <row r="128">
          <cell r="A128" t="str">
            <v>A06111</v>
          </cell>
          <cell r="B128" t="str">
            <v>136/11/24</v>
          </cell>
          <cell r="C128">
            <v>1.625</v>
          </cell>
          <cell r="D128">
            <v>19.690000000000001</v>
          </cell>
          <cell r="E128">
            <v>23.84</v>
          </cell>
          <cell r="F128" t="str">
            <v/>
          </cell>
          <cell r="G128" t="str">
            <v/>
          </cell>
          <cell r="H128" t="str">
            <v/>
          </cell>
          <cell r="I128" t="str">
            <v/>
          </cell>
          <cell r="J128" t="str">
            <v/>
          </cell>
          <cell r="K128" t="str">
            <v/>
          </cell>
          <cell r="L128" t="str">
            <v/>
          </cell>
          <cell r="M128" t="str">
            <v/>
          </cell>
          <cell r="N128" t="str">
            <v/>
          </cell>
          <cell r="O128">
            <v>1.4613</v>
          </cell>
        </row>
        <row r="129">
          <cell r="A129" t="str">
            <v>A07104</v>
          </cell>
          <cell r="B129" t="str">
            <v>137/05/18</v>
          </cell>
          <cell r="C129">
            <v>1.5</v>
          </cell>
          <cell r="D129">
            <v>20.07</v>
          </cell>
          <cell r="E129">
            <v>24.33</v>
          </cell>
          <cell r="F129" t="str">
            <v/>
          </cell>
          <cell r="G129" t="str">
            <v/>
          </cell>
          <cell r="H129" t="str">
            <v/>
          </cell>
          <cell r="I129" t="str">
            <v/>
          </cell>
          <cell r="J129" t="str">
            <v/>
          </cell>
          <cell r="K129" t="str">
            <v/>
          </cell>
          <cell r="L129" t="str">
            <v/>
          </cell>
          <cell r="M129" t="str">
            <v/>
          </cell>
          <cell r="N129" t="str">
            <v/>
          </cell>
          <cell r="O129">
            <v>1.4718</v>
          </cell>
        </row>
        <row r="130">
          <cell r="A130" t="str">
            <v>A07110</v>
          </cell>
          <cell r="B130" t="str">
            <v>137/11/09</v>
          </cell>
          <cell r="C130">
            <v>1.375</v>
          </cell>
          <cell r="D130">
            <v>20.76</v>
          </cell>
          <cell r="E130">
            <v>24.81</v>
          </cell>
          <cell r="F130" t="str">
            <v/>
          </cell>
          <cell r="G130" t="str">
            <v/>
          </cell>
          <cell r="H130" t="str">
            <v/>
          </cell>
          <cell r="I130" t="str">
            <v/>
          </cell>
          <cell r="J130" t="str">
            <v/>
          </cell>
          <cell r="K130" t="str">
            <v/>
          </cell>
          <cell r="L130" t="str">
            <v/>
          </cell>
          <cell r="M130" t="str">
            <v/>
          </cell>
          <cell r="N130" t="str">
            <v/>
          </cell>
          <cell r="O130">
            <v>1.4826999999999999</v>
          </cell>
        </row>
        <row r="131">
          <cell r="A131" t="str">
            <v>A08105</v>
          </cell>
          <cell r="B131" t="str">
            <v>138/05/17</v>
          </cell>
          <cell r="C131">
            <v>1.125</v>
          </cell>
          <cell r="D131">
            <v>21.51</v>
          </cell>
          <cell r="E131">
            <v>25.32</v>
          </cell>
          <cell r="F131" t="str">
            <v/>
          </cell>
          <cell r="G131" t="str">
            <v/>
          </cell>
          <cell r="H131" t="str">
            <v/>
          </cell>
          <cell r="I131" t="str">
            <v/>
          </cell>
          <cell r="J131" t="str">
            <v/>
          </cell>
          <cell r="K131" t="str">
            <v/>
          </cell>
          <cell r="L131" t="str">
            <v/>
          </cell>
          <cell r="M131" t="str">
            <v/>
          </cell>
          <cell r="N131" t="str">
            <v/>
          </cell>
          <cell r="O131">
            <v>1.4970000000000001</v>
          </cell>
        </row>
        <row r="132">
          <cell r="A132" t="str">
            <v>A11111</v>
          </cell>
          <cell r="B132" t="str">
            <v>141/11/11</v>
          </cell>
          <cell r="C132">
            <v>2.375</v>
          </cell>
          <cell r="D132">
            <v>21.5</v>
          </cell>
          <cell r="E132">
            <v>28.81</v>
          </cell>
          <cell r="F132" t="str">
            <v/>
          </cell>
          <cell r="G132" t="str">
            <v/>
          </cell>
          <cell r="H132" t="str">
            <v/>
          </cell>
          <cell r="I132" t="str">
            <v/>
          </cell>
          <cell r="J132" t="str">
            <v/>
          </cell>
          <cell r="K132" t="str">
            <v/>
          </cell>
          <cell r="L132" t="str">
            <v/>
          </cell>
          <cell r="M132" t="str">
            <v/>
          </cell>
          <cell r="N132" t="str">
            <v/>
          </cell>
          <cell r="O132">
            <v>1.5447</v>
          </cell>
        </row>
        <row r="133">
          <cell r="A133" t="str">
            <v>A11105</v>
          </cell>
          <cell r="B133" t="str">
            <v>141/05/20</v>
          </cell>
          <cell r="C133">
            <v>2</v>
          </cell>
          <cell r="D133">
            <v>21.66</v>
          </cell>
          <cell r="E133">
            <v>28.33</v>
          </cell>
          <cell r="F133" t="str">
            <v/>
          </cell>
          <cell r="G133" t="str">
            <v/>
          </cell>
          <cell r="H133" t="str">
            <v/>
          </cell>
          <cell r="I133" t="str">
            <v/>
          </cell>
          <cell r="J133" t="str">
            <v/>
          </cell>
          <cell r="K133" t="str">
            <v/>
          </cell>
          <cell r="L133" t="str">
            <v/>
          </cell>
          <cell r="M133" t="str">
            <v/>
          </cell>
          <cell r="N133" t="str">
            <v/>
          </cell>
          <cell r="O133">
            <v>1.5417000000000001</v>
          </cell>
        </row>
        <row r="134">
          <cell r="A134" t="str">
            <v>A08110</v>
          </cell>
          <cell r="B134" t="str">
            <v>138/11/08</v>
          </cell>
          <cell r="C134">
            <v>1</v>
          </cell>
          <cell r="D134">
            <v>22.26</v>
          </cell>
          <cell r="E134">
            <v>25.8</v>
          </cell>
          <cell r="F134" t="str">
            <v/>
          </cell>
          <cell r="G134" t="str">
            <v/>
          </cell>
          <cell r="H134" t="str">
            <v/>
          </cell>
          <cell r="I134" t="str">
            <v/>
          </cell>
          <cell r="J134" t="str">
            <v/>
          </cell>
          <cell r="K134" t="str">
            <v/>
          </cell>
          <cell r="L134" t="str">
            <v/>
          </cell>
          <cell r="M134" t="str">
            <v/>
          </cell>
          <cell r="N134" t="str">
            <v/>
          </cell>
          <cell r="O134">
            <v>1.5088999999999999</v>
          </cell>
        </row>
        <row r="135">
          <cell r="A135" t="str">
            <v>A09105</v>
          </cell>
          <cell r="B135" t="str">
            <v>139/05/12</v>
          </cell>
          <cell r="C135">
            <v>0.75</v>
          </cell>
          <cell r="D135">
            <v>23.18</v>
          </cell>
          <cell r="E135">
            <v>26.31</v>
          </cell>
          <cell r="F135" t="str">
            <v/>
          </cell>
          <cell r="G135" t="str">
            <v/>
          </cell>
          <cell r="H135" t="str">
            <v/>
          </cell>
          <cell r="I135" t="str">
            <v/>
          </cell>
          <cell r="J135" t="str">
            <v/>
          </cell>
          <cell r="K135" t="str">
            <v/>
          </cell>
          <cell r="L135" t="str">
            <v/>
          </cell>
          <cell r="M135" t="str">
            <v/>
          </cell>
          <cell r="N135" t="str">
            <v/>
          </cell>
          <cell r="O135">
            <v>1.5245</v>
          </cell>
        </row>
        <row r="136">
          <cell r="A136" t="str">
            <v>A12111</v>
          </cell>
          <cell r="B136" t="str">
            <v>142/11/22</v>
          </cell>
          <cell r="C136">
            <v>1.75</v>
          </cell>
          <cell r="D136">
            <v>23.21</v>
          </cell>
          <cell r="E136">
            <v>29.84</v>
          </cell>
          <cell r="F136" t="str">
            <v/>
          </cell>
          <cell r="G136" t="str">
            <v/>
          </cell>
          <cell r="H136" t="str">
            <v/>
          </cell>
          <cell r="I136" t="str">
            <v/>
          </cell>
          <cell r="J136" t="str">
            <v/>
          </cell>
          <cell r="K136" t="str">
            <v/>
          </cell>
          <cell r="L136" t="str">
            <v/>
          </cell>
          <cell r="M136" t="str">
            <v/>
          </cell>
          <cell r="N136" t="str">
            <v/>
          </cell>
          <cell r="O136">
            <v>1.5789</v>
          </cell>
        </row>
        <row r="137">
          <cell r="A137" t="str">
            <v>A12105</v>
          </cell>
          <cell r="B137" t="str">
            <v>142/05/12</v>
          </cell>
          <cell r="C137">
            <v>1.5</v>
          </cell>
          <cell r="D137">
            <v>23.25</v>
          </cell>
          <cell r="E137">
            <v>29.31</v>
          </cell>
          <cell r="F137" t="str">
            <v/>
          </cell>
          <cell r="G137" t="str">
            <v/>
          </cell>
          <cell r="H137" t="str">
            <v/>
          </cell>
          <cell r="I137" t="str">
            <v/>
          </cell>
          <cell r="J137" t="str">
            <v/>
          </cell>
          <cell r="K137" t="str">
            <v/>
          </cell>
          <cell r="L137" t="str">
            <v/>
          </cell>
          <cell r="M137" t="str">
            <v/>
          </cell>
          <cell r="N137" t="str">
            <v/>
          </cell>
          <cell r="O137">
            <v>1.5729</v>
          </cell>
        </row>
        <row r="138">
          <cell r="A138" t="str">
            <v>A10113</v>
          </cell>
          <cell r="B138" t="str">
            <v>140/12/23</v>
          </cell>
          <cell r="C138">
            <v>1.125</v>
          </cell>
          <cell r="D138">
            <v>23.48</v>
          </cell>
          <cell r="E138">
            <v>27.92</v>
          </cell>
          <cell r="F138" t="str">
            <v/>
          </cell>
          <cell r="G138" t="str">
            <v/>
          </cell>
          <cell r="H138" t="str">
            <v/>
          </cell>
          <cell r="I138" t="str">
            <v/>
          </cell>
          <cell r="J138" t="str">
            <v/>
          </cell>
          <cell r="K138" t="str">
            <v/>
          </cell>
          <cell r="L138" t="str">
            <v/>
          </cell>
          <cell r="M138" t="str">
            <v/>
          </cell>
          <cell r="N138" t="str">
            <v/>
          </cell>
          <cell r="O138">
            <v>1.5511999999999999</v>
          </cell>
        </row>
        <row r="139">
          <cell r="A139" t="str">
            <v>A10104</v>
          </cell>
          <cell r="B139" t="str">
            <v>140/02/25</v>
          </cell>
          <cell r="C139">
            <v>0.625</v>
          </cell>
          <cell r="D139">
            <v>24.14</v>
          </cell>
          <cell r="E139">
            <v>27.1</v>
          </cell>
          <cell r="F139" t="str">
            <v/>
          </cell>
          <cell r="G139" t="str">
            <v/>
          </cell>
          <cell r="H139" t="str">
            <v/>
          </cell>
          <cell r="I139" t="str">
            <v/>
          </cell>
          <cell r="J139" t="str">
            <v/>
          </cell>
          <cell r="K139" t="str">
            <v/>
          </cell>
          <cell r="L139" t="str">
            <v/>
          </cell>
          <cell r="M139" t="str">
            <v/>
          </cell>
          <cell r="N139" t="str">
            <v/>
          </cell>
          <cell r="O139">
            <v>1.5447</v>
          </cell>
        </row>
        <row r="140">
          <cell r="A140" t="str">
            <v>A09111</v>
          </cell>
          <cell r="B140" t="str">
            <v>139/11/27</v>
          </cell>
          <cell r="C140">
            <v>0.375</v>
          </cell>
          <cell r="D140">
            <v>24.92</v>
          </cell>
          <cell r="E140">
            <v>26.85</v>
          </cell>
          <cell r="F140" t="str">
            <v/>
          </cell>
          <cell r="G140" t="str">
            <v/>
          </cell>
          <cell r="H140" t="str">
            <v/>
          </cell>
          <cell r="I140" t="str">
            <v/>
          </cell>
          <cell r="J140" t="str">
            <v/>
          </cell>
          <cell r="K140" t="str">
            <v/>
          </cell>
          <cell r="L140" t="str">
            <v/>
          </cell>
          <cell r="M140" t="str">
            <v/>
          </cell>
          <cell r="N140" t="str">
            <v/>
          </cell>
          <cell r="O140">
            <v>1.5452999999999999</v>
          </cell>
        </row>
        <row r="141">
          <cell r="M141"/>
        </row>
        <row r="142">
          <cell r="M142"/>
        </row>
        <row r="143">
          <cell r="M143"/>
        </row>
        <row r="144">
          <cell r="M144"/>
        </row>
        <row r="145">
          <cell r="M145"/>
        </row>
        <row r="146">
          <cell r="M146"/>
        </row>
        <row r="147">
          <cell r="M147"/>
        </row>
        <row r="148">
          <cell r="M148"/>
        </row>
        <row r="149">
          <cell r="M149"/>
        </row>
        <row r="150">
          <cell r="M150"/>
        </row>
      </sheetData>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17"/>
    </sheetNames>
    <sheetDataSet>
      <sheetData sheetId="0">
        <row r="4">
          <cell r="A4" t="str">
            <v>A93103</v>
          </cell>
          <cell r="B4" t="str">
            <v>113/02/10</v>
          </cell>
          <cell r="C4">
            <v>3</v>
          </cell>
          <cell r="D4">
            <v>0.06</v>
          </cell>
          <cell r="E4">
            <v>0.06</v>
          </cell>
          <cell r="F4" t="str">
            <v/>
          </cell>
          <cell r="G4" t="str">
            <v/>
          </cell>
          <cell r="H4" t="str">
            <v/>
          </cell>
          <cell r="I4" t="str">
            <v/>
          </cell>
          <cell r="J4" t="str">
            <v/>
          </cell>
          <cell r="K4" t="str">
            <v/>
          </cell>
          <cell r="L4" t="str">
            <v/>
          </cell>
          <cell r="M4" t="str">
            <v/>
          </cell>
          <cell r="N4" t="str">
            <v/>
          </cell>
          <cell r="O4">
            <v>1.0407999999999999</v>
          </cell>
        </row>
        <row r="5">
          <cell r="A5" t="str">
            <v>A03106</v>
          </cell>
          <cell r="B5" t="str">
            <v>113/03/03</v>
          </cell>
          <cell r="C5">
            <v>1.5</v>
          </cell>
          <cell r="D5">
            <v>0.12</v>
          </cell>
          <cell r="E5">
            <v>0.12</v>
          </cell>
          <cell r="F5" t="str">
            <v/>
          </cell>
          <cell r="G5" t="str">
            <v/>
          </cell>
          <cell r="H5" t="str">
            <v/>
          </cell>
          <cell r="I5" t="str">
            <v/>
          </cell>
          <cell r="J5" t="str">
            <v/>
          </cell>
          <cell r="K5" t="str">
            <v/>
          </cell>
          <cell r="L5" t="str">
            <v/>
          </cell>
          <cell r="M5" t="str">
            <v/>
          </cell>
          <cell r="N5" t="str">
            <v/>
          </cell>
          <cell r="O5">
            <v>1.0367999999999999</v>
          </cell>
        </row>
        <row r="6">
          <cell r="A6" t="str">
            <v>A11202</v>
          </cell>
          <cell r="B6" t="str">
            <v>113/03/31</v>
          </cell>
          <cell r="C6">
            <v>0.75</v>
          </cell>
          <cell r="D6">
            <v>0.19</v>
          </cell>
          <cell r="E6">
            <v>0.2</v>
          </cell>
          <cell r="F6" t="str">
            <v/>
          </cell>
          <cell r="G6" t="str">
            <v/>
          </cell>
          <cell r="H6" t="str">
            <v/>
          </cell>
          <cell r="I6" t="str">
            <v/>
          </cell>
          <cell r="J6" t="str">
            <v/>
          </cell>
          <cell r="K6" t="str">
            <v/>
          </cell>
          <cell r="L6" t="str">
            <v/>
          </cell>
          <cell r="M6" t="str">
            <v/>
          </cell>
          <cell r="N6" t="str">
            <v/>
          </cell>
          <cell r="O6">
            <v>1.0385</v>
          </cell>
        </row>
        <row r="7">
          <cell r="A7" t="str">
            <v>A08107</v>
          </cell>
          <cell r="B7" t="str">
            <v>113/07/17</v>
          </cell>
          <cell r="C7">
            <v>0.5</v>
          </cell>
          <cell r="D7">
            <v>0.49</v>
          </cell>
          <cell r="E7">
            <v>0.49</v>
          </cell>
          <cell r="F7" t="str">
            <v/>
          </cell>
          <cell r="G7" t="str">
            <v/>
          </cell>
          <cell r="H7" t="str">
            <v/>
          </cell>
          <cell r="I7" t="str">
            <v/>
          </cell>
          <cell r="J7" t="str">
            <v/>
          </cell>
          <cell r="K7" t="str">
            <v/>
          </cell>
          <cell r="L7" t="str">
            <v/>
          </cell>
          <cell r="M7" t="str">
            <v/>
          </cell>
          <cell r="N7" t="str">
            <v/>
          </cell>
          <cell r="O7">
            <v>1.0530999999999999</v>
          </cell>
        </row>
        <row r="8">
          <cell r="A8" t="str">
            <v>A03113</v>
          </cell>
          <cell r="B8" t="str">
            <v>113/09/26</v>
          </cell>
          <cell r="C8">
            <v>1.625</v>
          </cell>
          <cell r="D8">
            <v>0.68</v>
          </cell>
          <cell r="E8">
            <v>0.69</v>
          </cell>
          <cell r="F8" t="str">
            <v/>
          </cell>
          <cell r="G8" t="str">
            <v/>
          </cell>
          <cell r="H8" t="str">
            <v/>
          </cell>
          <cell r="I8" t="str">
            <v/>
          </cell>
          <cell r="J8" t="str">
            <v/>
          </cell>
          <cell r="K8" t="str">
            <v/>
          </cell>
          <cell r="L8" t="str">
            <v/>
          </cell>
          <cell r="M8" t="str">
            <v/>
          </cell>
          <cell r="N8" t="str">
            <v/>
          </cell>
          <cell r="O8">
            <v>1.0634999999999999</v>
          </cell>
        </row>
        <row r="9">
          <cell r="A9" t="str">
            <v>A93109</v>
          </cell>
          <cell r="B9" t="str">
            <v>113/11/18</v>
          </cell>
          <cell r="C9">
            <v>3</v>
          </cell>
          <cell r="D9">
            <v>0.82</v>
          </cell>
          <cell r="E9">
            <v>0.83</v>
          </cell>
          <cell r="F9" t="str">
            <v/>
          </cell>
          <cell r="G9" t="str">
            <v/>
          </cell>
          <cell r="H9" t="str">
            <v/>
          </cell>
          <cell r="I9" t="str">
            <v/>
          </cell>
          <cell r="J9" t="str">
            <v/>
          </cell>
          <cell r="K9" t="str">
            <v/>
          </cell>
          <cell r="L9" t="str">
            <v/>
          </cell>
          <cell r="M9" t="str">
            <v/>
          </cell>
          <cell r="N9" t="str">
            <v/>
          </cell>
          <cell r="O9">
            <v>1.0710999999999999</v>
          </cell>
        </row>
        <row r="10">
          <cell r="A10" t="str">
            <v>A09101</v>
          </cell>
          <cell r="B10" t="str">
            <v>114/01/10</v>
          </cell>
          <cell r="C10">
            <v>0.5</v>
          </cell>
          <cell r="D10">
            <v>0.97</v>
          </cell>
          <cell r="E10">
            <v>0.98</v>
          </cell>
          <cell r="F10" t="str">
            <v/>
          </cell>
          <cell r="G10" t="str">
            <v/>
          </cell>
          <cell r="H10" t="str">
            <v/>
          </cell>
          <cell r="I10" t="str">
            <v/>
          </cell>
          <cell r="J10" t="str">
            <v/>
          </cell>
          <cell r="K10" t="str">
            <v/>
          </cell>
          <cell r="L10" t="str">
            <v/>
          </cell>
          <cell r="M10" t="str">
            <v/>
          </cell>
          <cell r="N10" t="str">
            <v/>
          </cell>
          <cell r="O10">
            <v>1.0785</v>
          </cell>
        </row>
        <row r="11">
          <cell r="A11" t="str">
            <v>A94103</v>
          </cell>
          <cell r="B11" t="str">
            <v>114/02/25</v>
          </cell>
          <cell r="C11">
            <v>2.375</v>
          </cell>
          <cell r="D11">
            <v>1.07</v>
          </cell>
          <cell r="E11">
            <v>1.1000000000000001</v>
          </cell>
          <cell r="F11" t="str">
            <v/>
          </cell>
          <cell r="G11" t="str">
            <v/>
          </cell>
          <cell r="H11" t="str">
            <v/>
          </cell>
          <cell r="I11" t="str">
            <v/>
          </cell>
          <cell r="J11" t="str">
            <v/>
          </cell>
          <cell r="K11" t="str">
            <v/>
          </cell>
          <cell r="L11" t="str">
            <v/>
          </cell>
          <cell r="M11" t="str">
            <v/>
          </cell>
          <cell r="N11" t="str">
            <v/>
          </cell>
          <cell r="O11">
            <v>1.0848</v>
          </cell>
        </row>
        <row r="12">
          <cell r="A12" t="str">
            <v>A12103</v>
          </cell>
          <cell r="B12" t="str">
            <v>114/02/23</v>
          </cell>
          <cell r="C12">
            <v>1</v>
          </cell>
          <cell r="D12">
            <v>1.07</v>
          </cell>
          <cell r="E12">
            <v>1.1000000000000001</v>
          </cell>
          <cell r="F12" t="str">
            <v/>
          </cell>
          <cell r="G12" t="str">
            <v/>
          </cell>
          <cell r="H12" t="str">
            <v/>
          </cell>
          <cell r="I12" t="str">
            <v/>
          </cell>
          <cell r="J12" t="str">
            <v/>
          </cell>
          <cell r="K12" t="str">
            <v/>
          </cell>
          <cell r="L12" t="str">
            <v/>
          </cell>
          <cell r="M12" t="str">
            <v/>
          </cell>
          <cell r="N12" t="str">
            <v/>
          </cell>
          <cell r="O12">
            <v>1.0846</v>
          </cell>
        </row>
        <row r="13">
          <cell r="A13" t="str">
            <v>A04105</v>
          </cell>
          <cell r="B13" t="str">
            <v>114/03/13</v>
          </cell>
          <cell r="C13">
            <v>1.625</v>
          </cell>
          <cell r="D13">
            <v>1.1200000000000001</v>
          </cell>
          <cell r="E13">
            <v>1.1499999999999999</v>
          </cell>
          <cell r="F13" t="str">
            <v/>
          </cell>
          <cell r="G13" t="str">
            <v/>
          </cell>
          <cell r="H13" t="str">
            <v/>
          </cell>
          <cell r="I13" t="str">
            <v/>
          </cell>
          <cell r="J13" t="str">
            <v/>
          </cell>
          <cell r="K13" t="str">
            <v/>
          </cell>
          <cell r="L13" t="str">
            <v/>
          </cell>
          <cell r="M13" t="str">
            <v/>
          </cell>
          <cell r="N13" t="str">
            <v/>
          </cell>
          <cell r="O13">
            <v>1.0871</v>
          </cell>
        </row>
        <row r="14">
          <cell r="A14" t="str">
            <v>A09107</v>
          </cell>
          <cell r="B14" t="str">
            <v>114/07/17</v>
          </cell>
          <cell r="C14">
            <v>0.25</v>
          </cell>
          <cell r="D14">
            <v>1.47</v>
          </cell>
          <cell r="E14">
            <v>1.49</v>
          </cell>
          <cell r="F14">
            <v>1.125</v>
          </cell>
          <cell r="G14">
            <v>1.125</v>
          </cell>
          <cell r="H14">
            <v>1.125</v>
          </cell>
          <cell r="I14">
            <v>0.5</v>
          </cell>
          <cell r="J14">
            <v>1.1299999999999999</v>
          </cell>
          <cell r="K14">
            <v>1.1299999999999999</v>
          </cell>
          <cell r="L14">
            <v>1.1299999999999999</v>
          </cell>
          <cell r="M14">
            <v>1</v>
          </cell>
          <cell r="N14">
            <v>0.5</v>
          </cell>
          <cell r="O14">
            <v>1.1032</v>
          </cell>
        </row>
        <row r="15">
          <cell r="A15" t="str">
            <v>A04112</v>
          </cell>
          <cell r="B15" t="str">
            <v>114/09/11</v>
          </cell>
          <cell r="C15">
            <v>1.125</v>
          </cell>
          <cell r="D15">
            <v>1.62</v>
          </cell>
          <cell r="E15">
            <v>1.65</v>
          </cell>
          <cell r="F15" t="str">
            <v/>
          </cell>
          <cell r="G15" t="str">
            <v/>
          </cell>
          <cell r="H15" t="str">
            <v/>
          </cell>
          <cell r="I15" t="str">
            <v/>
          </cell>
          <cell r="J15" t="str">
            <v/>
          </cell>
          <cell r="K15" t="str">
            <v/>
          </cell>
          <cell r="L15" t="str">
            <v/>
          </cell>
          <cell r="M15" t="str">
            <v/>
          </cell>
          <cell r="N15" t="str">
            <v/>
          </cell>
          <cell r="O15">
            <v>1.1095999999999999</v>
          </cell>
        </row>
        <row r="16">
          <cell r="A16" t="str">
            <v>A09112</v>
          </cell>
          <cell r="B16" t="str">
            <v>114/12/08</v>
          </cell>
          <cell r="C16">
            <v>0.125</v>
          </cell>
          <cell r="D16">
            <v>1.86</v>
          </cell>
          <cell r="E16">
            <v>1.89</v>
          </cell>
          <cell r="F16" t="str">
            <v/>
          </cell>
          <cell r="G16" t="str">
            <v/>
          </cell>
          <cell r="H16" t="str">
            <v/>
          </cell>
          <cell r="I16" t="str">
            <v/>
          </cell>
          <cell r="J16" t="str">
            <v/>
          </cell>
          <cell r="K16" t="str">
            <v/>
          </cell>
          <cell r="L16" t="str">
            <v/>
          </cell>
          <cell r="M16" t="str">
            <v/>
          </cell>
          <cell r="N16" t="str">
            <v/>
          </cell>
          <cell r="O16">
            <v>1.1194</v>
          </cell>
        </row>
        <row r="17">
          <cell r="A17" t="str">
            <v>A13101</v>
          </cell>
          <cell r="B17" t="str">
            <v>115/01/05</v>
          </cell>
          <cell r="C17">
            <v>1.125</v>
          </cell>
          <cell r="D17">
            <v>1.93</v>
          </cell>
          <cell r="E17">
            <v>1.96</v>
          </cell>
          <cell r="F17">
            <v>1.1299999999999999</v>
          </cell>
          <cell r="G17">
            <v>1.1200000000000001</v>
          </cell>
          <cell r="H17">
            <v>1.1287</v>
          </cell>
          <cell r="I17">
            <v>6.5</v>
          </cell>
          <cell r="J17">
            <v>1.1180000000000001</v>
          </cell>
          <cell r="K17">
            <v>1.1180000000000001</v>
          </cell>
          <cell r="L17">
            <v>1.1180000000000001</v>
          </cell>
          <cell r="M17">
            <v>1</v>
          </cell>
          <cell r="N17">
            <v>0.5</v>
          </cell>
          <cell r="O17">
            <v>1.1221000000000001</v>
          </cell>
        </row>
        <row r="18">
          <cell r="A18" t="str">
            <v>A13201</v>
          </cell>
          <cell r="B18" t="str">
            <v>115/03/15</v>
          </cell>
          <cell r="C18">
            <v>1</v>
          </cell>
          <cell r="D18">
            <v>1.97</v>
          </cell>
          <cell r="E18">
            <v>2</v>
          </cell>
          <cell r="F18" t="str">
            <v/>
          </cell>
          <cell r="G18" t="str">
            <v/>
          </cell>
          <cell r="H18" t="str">
            <v/>
          </cell>
          <cell r="I18" t="str">
            <v/>
          </cell>
          <cell r="J18" t="str">
            <v/>
          </cell>
          <cell r="K18" t="str">
            <v/>
          </cell>
          <cell r="L18" t="str">
            <v/>
          </cell>
          <cell r="M18" t="str">
            <v/>
          </cell>
          <cell r="N18" t="str">
            <v/>
          </cell>
          <cell r="O18">
            <v>1.1234999999999999</v>
          </cell>
        </row>
        <row r="19">
          <cell r="A19" t="str">
            <v>A10101</v>
          </cell>
          <cell r="B19" t="str">
            <v>115/01/13</v>
          </cell>
          <cell r="C19">
            <v>0.25</v>
          </cell>
          <cell r="D19">
            <v>1.96</v>
          </cell>
          <cell r="E19">
            <v>1.99</v>
          </cell>
          <cell r="F19" t="str">
            <v/>
          </cell>
          <cell r="G19" t="str">
            <v/>
          </cell>
          <cell r="H19" t="str">
            <v/>
          </cell>
          <cell r="I19" t="str">
            <v/>
          </cell>
          <cell r="J19" t="str">
            <v/>
          </cell>
          <cell r="K19" t="str">
            <v/>
          </cell>
          <cell r="L19" t="str">
            <v/>
          </cell>
          <cell r="M19" t="str">
            <v/>
          </cell>
          <cell r="N19" t="str">
            <v/>
          </cell>
          <cell r="O19">
            <v>1.123</v>
          </cell>
        </row>
        <row r="20">
          <cell r="A20" t="str">
            <v>A95102</v>
          </cell>
          <cell r="B20" t="str">
            <v>115/02/24</v>
          </cell>
          <cell r="C20">
            <v>1.875</v>
          </cell>
          <cell r="D20">
            <v>2.02</v>
          </cell>
          <cell r="E20">
            <v>2.1</v>
          </cell>
          <cell r="F20" t="str">
            <v/>
          </cell>
          <cell r="G20" t="str">
            <v/>
          </cell>
          <cell r="H20" t="str">
            <v/>
          </cell>
          <cell r="I20" t="str">
            <v/>
          </cell>
          <cell r="J20" t="str">
            <v/>
          </cell>
          <cell r="K20" t="str">
            <v/>
          </cell>
          <cell r="L20" t="str">
            <v/>
          </cell>
          <cell r="M20" t="str">
            <v/>
          </cell>
          <cell r="N20" t="str">
            <v/>
          </cell>
          <cell r="O20">
            <v>1.1267</v>
          </cell>
        </row>
        <row r="21">
          <cell r="A21" t="str">
            <v>A05104</v>
          </cell>
          <cell r="B21" t="str">
            <v>115/03/04</v>
          </cell>
          <cell r="C21">
            <v>0.75</v>
          </cell>
          <cell r="D21">
            <v>2.08</v>
          </cell>
          <cell r="E21">
            <v>2.12</v>
          </cell>
          <cell r="F21">
            <v>1.1319999999999999</v>
          </cell>
          <cell r="G21">
            <v>1.125</v>
          </cell>
          <cell r="H21">
            <v>1.1278999999999999</v>
          </cell>
          <cell r="I21">
            <v>15</v>
          </cell>
          <cell r="J21" t="str">
            <v/>
          </cell>
          <cell r="K21" t="str">
            <v/>
          </cell>
          <cell r="L21" t="str">
            <v/>
          </cell>
          <cell r="M21" t="str">
            <v/>
          </cell>
          <cell r="N21" t="str">
            <v/>
          </cell>
          <cell r="O21">
            <v>1.1277999999999999</v>
          </cell>
        </row>
        <row r="22">
          <cell r="A22" t="str">
            <v>A10108</v>
          </cell>
          <cell r="B22" t="str">
            <v>115/07/29</v>
          </cell>
          <cell r="C22">
            <v>0.25</v>
          </cell>
          <cell r="D22">
            <v>2.4900000000000002</v>
          </cell>
          <cell r="E22">
            <v>2.52</v>
          </cell>
          <cell r="F22" t="str">
            <v/>
          </cell>
          <cell r="G22" t="str">
            <v/>
          </cell>
          <cell r="H22" t="str">
            <v/>
          </cell>
          <cell r="I22" t="str">
            <v/>
          </cell>
          <cell r="J22" t="str">
            <v/>
          </cell>
          <cell r="K22" t="str">
            <v/>
          </cell>
          <cell r="L22" t="str">
            <v/>
          </cell>
          <cell r="M22" t="str">
            <v/>
          </cell>
          <cell r="N22" t="str">
            <v/>
          </cell>
          <cell r="O22">
            <v>1.1405000000000001</v>
          </cell>
        </row>
        <row r="23">
          <cell r="A23" t="str">
            <v>A05111</v>
          </cell>
          <cell r="B23" t="str">
            <v>115/09/07</v>
          </cell>
          <cell r="C23">
            <v>0.625</v>
          </cell>
          <cell r="D23">
            <v>2.59</v>
          </cell>
          <cell r="E23">
            <v>2.63</v>
          </cell>
          <cell r="F23" t="str">
            <v/>
          </cell>
          <cell r="G23" t="str">
            <v/>
          </cell>
          <cell r="H23" t="str">
            <v/>
          </cell>
          <cell r="I23" t="str">
            <v/>
          </cell>
          <cell r="J23" t="str">
            <v/>
          </cell>
          <cell r="K23" t="str">
            <v/>
          </cell>
          <cell r="L23" t="str">
            <v/>
          </cell>
          <cell r="M23" t="str">
            <v/>
          </cell>
          <cell r="N23" t="str">
            <v/>
          </cell>
          <cell r="O23">
            <v>1.1433</v>
          </cell>
        </row>
        <row r="24">
          <cell r="A24" t="str">
            <v>A95107</v>
          </cell>
          <cell r="B24" t="str">
            <v>115/11/10</v>
          </cell>
          <cell r="C24">
            <v>2.125</v>
          </cell>
          <cell r="D24">
            <v>2.72</v>
          </cell>
          <cell r="E24">
            <v>2.81</v>
          </cell>
          <cell r="F24" t="str">
            <v/>
          </cell>
          <cell r="G24" t="str">
            <v/>
          </cell>
          <cell r="H24" t="str">
            <v/>
          </cell>
          <cell r="I24" t="str">
            <v/>
          </cell>
          <cell r="J24" t="str">
            <v/>
          </cell>
          <cell r="K24" t="str">
            <v/>
          </cell>
          <cell r="L24" t="str">
            <v/>
          </cell>
          <cell r="M24" t="str">
            <v/>
          </cell>
          <cell r="N24" t="str">
            <v/>
          </cell>
          <cell r="O24">
            <v>1.1472</v>
          </cell>
        </row>
        <row r="25">
          <cell r="A25" t="str">
            <v>A96102</v>
          </cell>
          <cell r="B25" t="str">
            <v>116/02/14</v>
          </cell>
          <cell r="C25">
            <v>2</v>
          </cell>
          <cell r="D25">
            <v>2.92</v>
          </cell>
          <cell r="E25">
            <v>3.07</v>
          </cell>
          <cell r="F25" t="str">
            <v/>
          </cell>
          <cell r="G25" t="str">
            <v/>
          </cell>
          <cell r="H25" t="str">
            <v/>
          </cell>
          <cell r="I25" t="str">
            <v/>
          </cell>
          <cell r="J25" t="str">
            <v/>
          </cell>
          <cell r="K25" t="str">
            <v/>
          </cell>
          <cell r="L25" t="str">
            <v/>
          </cell>
          <cell r="M25" t="str">
            <v/>
          </cell>
          <cell r="N25" t="str">
            <v/>
          </cell>
          <cell r="O25">
            <v>1.1533</v>
          </cell>
        </row>
        <row r="26">
          <cell r="A26" t="str">
            <v>A06104</v>
          </cell>
          <cell r="B26" t="str">
            <v>116/03/01</v>
          </cell>
          <cell r="C26">
            <v>1.125</v>
          </cell>
          <cell r="D26">
            <v>3.01</v>
          </cell>
          <cell r="E26">
            <v>3.11</v>
          </cell>
          <cell r="F26" t="str">
            <v/>
          </cell>
          <cell r="G26" t="str">
            <v/>
          </cell>
          <cell r="H26" t="str">
            <v/>
          </cell>
          <cell r="I26" t="str">
            <v/>
          </cell>
          <cell r="J26" t="str">
            <v/>
          </cell>
          <cell r="K26" t="str">
            <v/>
          </cell>
          <cell r="L26" t="str">
            <v/>
          </cell>
          <cell r="M26" t="str">
            <v/>
          </cell>
          <cell r="N26" t="str">
            <v/>
          </cell>
          <cell r="O26">
            <v>1.1546000000000001</v>
          </cell>
        </row>
        <row r="27">
          <cell r="A27" t="str">
            <v>A11103</v>
          </cell>
          <cell r="B27" t="str">
            <v>116/02/24</v>
          </cell>
          <cell r="C27">
            <v>0.5</v>
          </cell>
          <cell r="D27">
            <v>3.03</v>
          </cell>
          <cell r="E27">
            <v>3.1</v>
          </cell>
          <cell r="F27" t="str">
            <v/>
          </cell>
          <cell r="G27" t="str">
            <v/>
          </cell>
          <cell r="H27" t="str">
            <v/>
          </cell>
          <cell r="I27" t="str">
            <v/>
          </cell>
          <cell r="J27" t="str">
            <v/>
          </cell>
          <cell r="K27" t="str">
            <v/>
          </cell>
          <cell r="L27" t="str">
            <v/>
          </cell>
          <cell r="M27" t="str">
            <v/>
          </cell>
          <cell r="N27" t="str">
            <v/>
          </cell>
          <cell r="O27">
            <v>1.1546000000000001</v>
          </cell>
        </row>
        <row r="28">
          <cell r="A28" t="str">
            <v>A11106</v>
          </cell>
          <cell r="B28" t="str">
            <v>116/06/23</v>
          </cell>
          <cell r="C28">
            <v>1</v>
          </cell>
          <cell r="D28">
            <v>3.33</v>
          </cell>
          <cell r="E28">
            <v>3.43</v>
          </cell>
          <cell r="F28" t="str">
            <v/>
          </cell>
          <cell r="G28" t="str">
            <v/>
          </cell>
          <cell r="H28" t="str">
            <v/>
          </cell>
          <cell r="I28" t="str">
            <v/>
          </cell>
          <cell r="J28" t="str">
            <v/>
          </cell>
          <cell r="K28" t="str">
            <v/>
          </cell>
          <cell r="L28" t="str">
            <v/>
          </cell>
          <cell r="M28" t="str">
            <v/>
          </cell>
          <cell r="N28" t="str">
            <v/>
          </cell>
          <cell r="O28">
            <v>1.1607000000000001</v>
          </cell>
        </row>
        <row r="29">
          <cell r="A29" t="str">
            <v>A11108</v>
          </cell>
          <cell r="B29" t="str">
            <v>116/09/23</v>
          </cell>
          <cell r="C29">
            <v>1.25</v>
          </cell>
          <cell r="D29">
            <v>3.56</v>
          </cell>
          <cell r="E29">
            <v>3.68</v>
          </cell>
          <cell r="F29" t="str">
            <v/>
          </cell>
          <cell r="G29" t="str">
            <v/>
          </cell>
          <cell r="H29" t="str">
            <v/>
          </cell>
          <cell r="I29" t="str">
            <v/>
          </cell>
          <cell r="J29" t="str">
            <v/>
          </cell>
          <cell r="K29" t="str">
            <v/>
          </cell>
          <cell r="L29" t="str">
            <v/>
          </cell>
          <cell r="M29" t="str">
            <v/>
          </cell>
          <cell r="N29" t="str">
            <v/>
          </cell>
          <cell r="O29">
            <v>1.1648000000000001</v>
          </cell>
        </row>
        <row r="30">
          <cell r="A30" t="str">
            <v>A06109</v>
          </cell>
          <cell r="B30" t="str">
            <v>116/09/20</v>
          </cell>
          <cell r="C30">
            <v>1</v>
          </cell>
          <cell r="D30">
            <v>3.57</v>
          </cell>
          <cell r="E30">
            <v>3.67</v>
          </cell>
          <cell r="F30" t="str">
            <v/>
          </cell>
          <cell r="G30" t="str">
            <v/>
          </cell>
          <cell r="H30" t="str">
            <v/>
          </cell>
          <cell r="I30" t="str">
            <v/>
          </cell>
          <cell r="J30" t="str">
            <v/>
          </cell>
          <cell r="K30" t="str">
            <v/>
          </cell>
          <cell r="L30" t="str">
            <v/>
          </cell>
          <cell r="M30" t="str">
            <v/>
          </cell>
          <cell r="N30" t="str">
            <v/>
          </cell>
          <cell r="O30">
            <v>1.1648000000000001</v>
          </cell>
        </row>
        <row r="31">
          <cell r="A31" t="str">
            <v>A96107</v>
          </cell>
          <cell r="B31" t="str">
            <v>116/11/16</v>
          </cell>
          <cell r="C31">
            <v>3</v>
          </cell>
          <cell r="D31">
            <v>3.62</v>
          </cell>
          <cell r="E31">
            <v>3.83</v>
          </cell>
          <cell r="F31" t="str">
            <v/>
          </cell>
          <cell r="G31" t="str">
            <v/>
          </cell>
          <cell r="H31" t="str">
            <v/>
          </cell>
          <cell r="I31" t="str">
            <v/>
          </cell>
          <cell r="J31" t="str">
            <v/>
          </cell>
          <cell r="K31" t="str">
            <v/>
          </cell>
          <cell r="L31" t="str">
            <v/>
          </cell>
          <cell r="M31" t="str">
            <v/>
          </cell>
          <cell r="N31" t="str">
            <v/>
          </cell>
          <cell r="O31">
            <v>1.1659999999999999</v>
          </cell>
        </row>
        <row r="32">
          <cell r="A32" t="str">
            <v>A02101</v>
          </cell>
          <cell r="B32" t="str">
            <v>117/01/09</v>
          </cell>
          <cell r="C32">
            <v>1.375</v>
          </cell>
          <cell r="D32">
            <v>3.85</v>
          </cell>
          <cell r="E32">
            <v>3.97</v>
          </cell>
          <cell r="F32" t="str">
            <v/>
          </cell>
          <cell r="G32" t="str">
            <v/>
          </cell>
          <cell r="H32" t="str">
            <v/>
          </cell>
          <cell r="I32" t="str">
            <v/>
          </cell>
          <cell r="J32" t="str">
            <v/>
          </cell>
          <cell r="K32" t="str">
            <v/>
          </cell>
          <cell r="L32" t="str">
            <v/>
          </cell>
          <cell r="M32" t="str">
            <v/>
          </cell>
          <cell r="N32" t="str">
            <v/>
          </cell>
          <cell r="O32">
            <v>1.1689000000000001</v>
          </cell>
        </row>
        <row r="33">
          <cell r="A33" t="str">
            <v>A97102</v>
          </cell>
          <cell r="B33" t="str">
            <v>117/02/14</v>
          </cell>
          <cell r="C33">
            <v>2.5</v>
          </cell>
          <cell r="D33">
            <v>3.8</v>
          </cell>
          <cell r="E33">
            <v>4.07</v>
          </cell>
          <cell r="F33" t="str">
            <v/>
          </cell>
          <cell r="G33" t="str">
            <v/>
          </cell>
          <cell r="H33" t="str">
            <v/>
          </cell>
          <cell r="I33" t="str">
            <v/>
          </cell>
          <cell r="J33" t="str">
            <v/>
          </cell>
          <cell r="K33" t="str">
            <v/>
          </cell>
          <cell r="L33" t="str">
            <v/>
          </cell>
          <cell r="M33" t="str">
            <v/>
          </cell>
          <cell r="N33" t="str">
            <v/>
          </cell>
          <cell r="O33">
            <v>1.1695</v>
          </cell>
        </row>
        <row r="34">
          <cell r="A34" t="str">
            <v>A12101</v>
          </cell>
          <cell r="B34" t="str">
            <v>117/01/17</v>
          </cell>
          <cell r="C34">
            <v>1</v>
          </cell>
          <cell r="D34">
            <v>3.89</v>
          </cell>
          <cell r="E34">
            <v>4</v>
          </cell>
          <cell r="F34" t="str">
            <v/>
          </cell>
          <cell r="G34" t="str">
            <v/>
          </cell>
          <cell r="H34" t="str">
            <v/>
          </cell>
          <cell r="I34" t="str">
            <v/>
          </cell>
          <cell r="J34" t="str">
            <v/>
          </cell>
          <cell r="K34" t="str">
            <v/>
          </cell>
          <cell r="L34" t="str">
            <v/>
          </cell>
          <cell r="M34" t="str">
            <v/>
          </cell>
          <cell r="N34" t="str">
            <v/>
          </cell>
          <cell r="O34">
            <v>1.1694</v>
          </cell>
        </row>
        <row r="35">
          <cell r="A35" t="str">
            <v>A07102</v>
          </cell>
          <cell r="B35" t="str">
            <v>117/02/08</v>
          </cell>
          <cell r="C35">
            <v>1</v>
          </cell>
          <cell r="D35">
            <v>3.91</v>
          </cell>
          <cell r="E35">
            <v>4.0599999999999996</v>
          </cell>
          <cell r="F35" t="str">
            <v/>
          </cell>
          <cell r="G35" t="str">
            <v/>
          </cell>
          <cell r="H35" t="str">
            <v/>
          </cell>
          <cell r="I35" t="str">
            <v/>
          </cell>
          <cell r="J35" t="str">
            <v/>
          </cell>
          <cell r="K35" t="str">
            <v/>
          </cell>
          <cell r="L35" t="str">
            <v/>
          </cell>
          <cell r="M35" t="str">
            <v/>
          </cell>
          <cell r="N35" t="str">
            <v/>
          </cell>
          <cell r="O35">
            <v>1.1701999999999999</v>
          </cell>
        </row>
        <row r="36">
          <cell r="A36" t="str">
            <v>A12106</v>
          </cell>
          <cell r="B36" t="str">
            <v>117/05/26</v>
          </cell>
          <cell r="C36">
            <v>1</v>
          </cell>
          <cell r="D36">
            <v>4.2</v>
          </cell>
          <cell r="E36">
            <v>4.3499999999999996</v>
          </cell>
          <cell r="F36" t="str">
            <v/>
          </cell>
          <cell r="G36" t="str">
            <v/>
          </cell>
          <cell r="H36" t="str">
            <v/>
          </cell>
          <cell r="I36" t="str">
            <v/>
          </cell>
          <cell r="J36" t="str">
            <v/>
          </cell>
          <cell r="K36" t="str">
            <v/>
          </cell>
          <cell r="L36" t="str">
            <v/>
          </cell>
          <cell r="M36" t="str">
            <v/>
          </cell>
          <cell r="N36" t="str">
            <v/>
          </cell>
          <cell r="O36">
            <v>1.1737</v>
          </cell>
        </row>
        <row r="37">
          <cell r="A37" t="str">
            <v>A07105</v>
          </cell>
          <cell r="B37" t="str">
            <v>117/06/08</v>
          </cell>
          <cell r="C37">
            <v>0.875</v>
          </cell>
          <cell r="D37">
            <v>4.25</v>
          </cell>
          <cell r="E37">
            <v>4.3899999999999997</v>
          </cell>
          <cell r="F37" t="str">
            <v/>
          </cell>
          <cell r="G37" t="str">
            <v/>
          </cell>
          <cell r="H37" t="str">
            <v/>
          </cell>
          <cell r="I37" t="str">
            <v/>
          </cell>
          <cell r="J37" t="str">
            <v/>
          </cell>
          <cell r="K37" t="str">
            <v/>
          </cell>
          <cell r="L37" t="str">
            <v/>
          </cell>
          <cell r="M37" t="str">
            <v/>
          </cell>
          <cell r="N37" t="str">
            <v/>
          </cell>
          <cell r="O37">
            <v>1.1741999999999999</v>
          </cell>
        </row>
        <row r="38">
          <cell r="A38" t="str">
            <v>A97105</v>
          </cell>
          <cell r="B38" t="str">
            <v>117/08/14</v>
          </cell>
          <cell r="C38">
            <v>2.625</v>
          </cell>
          <cell r="D38">
            <v>4.28</v>
          </cell>
          <cell r="E38">
            <v>4.57</v>
          </cell>
          <cell r="F38" t="str">
            <v/>
          </cell>
          <cell r="G38" t="str">
            <v/>
          </cell>
          <cell r="H38" t="str">
            <v/>
          </cell>
          <cell r="I38" t="str">
            <v/>
          </cell>
          <cell r="J38" t="str">
            <v/>
          </cell>
          <cell r="K38" t="str">
            <v/>
          </cell>
          <cell r="L38" t="str">
            <v/>
          </cell>
          <cell r="M38" t="str">
            <v/>
          </cell>
          <cell r="N38" t="str">
            <v/>
          </cell>
          <cell r="O38">
            <v>1.1753</v>
          </cell>
        </row>
        <row r="39">
          <cell r="A39" t="str">
            <v>A12108</v>
          </cell>
          <cell r="B39" t="str">
            <v>117/09/15</v>
          </cell>
          <cell r="C39">
            <v>1.125</v>
          </cell>
          <cell r="D39">
            <v>4.49</v>
          </cell>
          <cell r="E39">
            <v>4.66</v>
          </cell>
          <cell r="F39">
            <v>1.175</v>
          </cell>
          <cell r="G39">
            <v>1.175</v>
          </cell>
          <cell r="H39">
            <v>1.175</v>
          </cell>
          <cell r="I39">
            <v>0.5</v>
          </cell>
          <cell r="J39">
            <v>1.1739999999999999</v>
          </cell>
          <cell r="K39">
            <v>1.1739999999999999</v>
          </cell>
          <cell r="L39">
            <v>1.1739999999999999</v>
          </cell>
          <cell r="M39">
            <v>1</v>
          </cell>
          <cell r="N39">
            <v>0.5</v>
          </cell>
          <cell r="O39">
            <v>1.1774</v>
          </cell>
        </row>
        <row r="40">
          <cell r="A40" t="str">
            <v>A10202</v>
          </cell>
          <cell r="B40" t="str">
            <v>117/08/20</v>
          </cell>
          <cell r="C40">
            <v>0.25</v>
          </cell>
          <cell r="D40">
            <v>4.51</v>
          </cell>
          <cell r="E40">
            <v>4.59</v>
          </cell>
          <cell r="F40" t="str">
            <v/>
          </cell>
          <cell r="G40" t="str">
            <v/>
          </cell>
          <cell r="H40" t="str">
            <v/>
          </cell>
          <cell r="I40" t="str">
            <v/>
          </cell>
          <cell r="J40" t="str">
            <v/>
          </cell>
          <cell r="K40" t="str">
            <v/>
          </cell>
          <cell r="L40" t="str">
            <v/>
          </cell>
          <cell r="M40" t="str">
            <v/>
          </cell>
          <cell r="N40" t="str">
            <v/>
          </cell>
          <cell r="O40">
            <v>1.1771</v>
          </cell>
        </row>
        <row r="41">
          <cell r="A41" t="str">
            <v>A07109</v>
          </cell>
          <cell r="B41" t="str">
            <v>117/10/17</v>
          </cell>
          <cell r="C41">
            <v>0.875</v>
          </cell>
          <cell r="D41">
            <v>4.5999999999999996</v>
          </cell>
          <cell r="E41">
            <v>4.75</v>
          </cell>
          <cell r="F41" t="str">
            <v/>
          </cell>
          <cell r="G41" t="str">
            <v/>
          </cell>
          <cell r="H41" t="str">
            <v/>
          </cell>
          <cell r="I41" t="str">
            <v/>
          </cell>
          <cell r="J41" t="str">
            <v/>
          </cell>
          <cell r="K41" t="str">
            <v/>
          </cell>
          <cell r="L41" t="str">
            <v/>
          </cell>
          <cell r="M41" t="str">
            <v/>
          </cell>
          <cell r="N41" t="str">
            <v/>
          </cell>
          <cell r="O41">
            <v>1.1788000000000001</v>
          </cell>
        </row>
        <row r="42">
          <cell r="A42" t="str">
            <v>A13103R</v>
          </cell>
          <cell r="B42" t="str">
            <v>118/01/29</v>
          </cell>
          <cell r="C42">
            <v>1.125</v>
          </cell>
          <cell r="D42">
            <v>4.75</v>
          </cell>
          <cell r="E42">
            <v>5</v>
          </cell>
          <cell r="F42" t="str">
            <v/>
          </cell>
          <cell r="G42" t="str">
            <v/>
          </cell>
          <cell r="H42" t="str">
            <v/>
          </cell>
          <cell r="I42" t="str">
            <v/>
          </cell>
          <cell r="J42" t="str">
            <v/>
          </cell>
          <cell r="K42" t="str">
            <v/>
          </cell>
          <cell r="L42" t="str">
            <v/>
          </cell>
          <cell r="M42" t="str">
            <v/>
          </cell>
          <cell r="N42" t="str">
            <v/>
          </cell>
          <cell r="O42">
            <v>1.1811</v>
          </cell>
        </row>
        <row r="43">
          <cell r="A43" t="str">
            <v>A98102</v>
          </cell>
          <cell r="B43" t="str">
            <v>118/02/16</v>
          </cell>
          <cell r="C43">
            <v>2.125</v>
          </cell>
          <cell r="D43">
            <v>4.7300000000000004</v>
          </cell>
          <cell r="E43">
            <v>5.08</v>
          </cell>
          <cell r="F43" t="str">
            <v/>
          </cell>
          <cell r="G43" t="str">
            <v/>
          </cell>
          <cell r="H43" t="str">
            <v/>
          </cell>
          <cell r="I43" t="str">
            <v/>
          </cell>
          <cell r="J43" t="str">
            <v/>
          </cell>
          <cell r="K43" t="str">
            <v/>
          </cell>
          <cell r="L43" t="str">
            <v/>
          </cell>
          <cell r="M43" t="str">
            <v/>
          </cell>
          <cell r="N43" t="str">
            <v/>
          </cell>
          <cell r="O43">
            <v>1.1831</v>
          </cell>
        </row>
        <row r="44">
          <cell r="A44" t="str">
            <v>A13103</v>
          </cell>
          <cell r="B44" t="str">
            <v>118/01/29</v>
          </cell>
          <cell r="C44">
            <v>1.125</v>
          </cell>
          <cell r="D44">
            <v>4.83</v>
          </cell>
          <cell r="E44">
            <v>5</v>
          </cell>
          <cell r="F44" t="str">
            <v/>
          </cell>
          <cell r="G44" t="str">
            <v/>
          </cell>
          <cell r="H44" t="str">
            <v/>
          </cell>
          <cell r="I44" t="str">
            <v/>
          </cell>
          <cell r="J44" t="str">
            <v/>
          </cell>
          <cell r="K44" t="str">
            <v/>
          </cell>
          <cell r="L44" t="str">
            <v/>
          </cell>
          <cell r="M44" t="str">
            <v/>
          </cell>
          <cell r="N44" t="str">
            <v/>
          </cell>
          <cell r="O44">
            <v>1.1826000000000001</v>
          </cell>
        </row>
        <row r="45">
          <cell r="A45" t="str">
            <v>A08103</v>
          </cell>
          <cell r="B45" t="str">
            <v>118/02/13</v>
          </cell>
          <cell r="C45">
            <v>0.75</v>
          </cell>
          <cell r="D45">
            <v>4.9000000000000004</v>
          </cell>
          <cell r="E45">
            <v>5.07</v>
          </cell>
          <cell r="F45" t="str">
            <v/>
          </cell>
          <cell r="G45" t="str">
            <v/>
          </cell>
          <cell r="H45" t="str">
            <v/>
          </cell>
          <cell r="I45" t="str">
            <v/>
          </cell>
          <cell r="J45" t="str">
            <v/>
          </cell>
          <cell r="K45" t="str">
            <v/>
          </cell>
          <cell r="L45" t="str">
            <v/>
          </cell>
          <cell r="M45" t="str">
            <v/>
          </cell>
          <cell r="N45" t="str">
            <v/>
          </cell>
          <cell r="O45">
            <v>1.1839</v>
          </cell>
        </row>
        <row r="46">
          <cell r="A46" t="str">
            <v>A98105</v>
          </cell>
          <cell r="B46" t="str">
            <v>118/08/13</v>
          </cell>
          <cell r="C46">
            <v>2.125</v>
          </cell>
          <cell r="D46">
            <v>5.21</v>
          </cell>
          <cell r="E46">
            <v>5.57</v>
          </cell>
          <cell r="F46" t="str">
            <v/>
          </cell>
          <cell r="G46" t="str">
            <v/>
          </cell>
          <cell r="H46" t="str">
            <v/>
          </cell>
          <cell r="I46" t="str">
            <v/>
          </cell>
          <cell r="J46" t="str">
            <v/>
          </cell>
          <cell r="K46" t="str">
            <v/>
          </cell>
          <cell r="L46" t="str">
            <v/>
          </cell>
          <cell r="M46" t="str">
            <v/>
          </cell>
          <cell r="N46" t="str">
            <v/>
          </cell>
          <cell r="O46">
            <v>1.1919999999999999</v>
          </cell>
        </row>
        <row r="47">
          <cell r="A47" t="str">
            <v>A08106</v>
          </cell>
          <cell r="B47" t="str">
            <v>118/06/26</v>
          </cell>
          <cell r="C47">
            <v>0.625</v>
          </cell>
          <cell r="D47">
            <v>5.28</v>
          </cell>
          <cell r="E47">
            <v>5.44</v>
          </cell>
          <cell r="F47" t="str">
            <v/>
          </cell>
          <cell r="G47" t="str">
            <v/>
          </cell>
          <cell r="H47" t="str">
            <v/>
          </cell>
          <cell r="I47" t="str">
            <v/>
          </cell>
          <cell r="J47" t="str">
            <v/>
          </cell>
          <cell r="K47" t="str">
            <v/>
          </cell>
          <cell r="L47" t="str">
            <v/>
          </cell>
          <cell r="M47" t="str">
            <v/>
          </cell>
          <cell r="N47" t="str">
            <v/>
          </cell>
          <cell r="O47">
            <v>1.1908000000000001</v>
          </cell>
        </row>
        <row r="48">
          <cell r="A48" t="str">
            <v>A08109</v>
          </cell>
          <cell r="B48" t="str">
            <v>118/10/14</v>
          </cell>
          <cell r="C48">
            <v>0.625</v>
          </cell>
          <cell r="D48">
            <v>5.57</v>
          </cell>
          <cell r="E48">
            <v>5.74</v>
          </cell>
          <cell r="F48" t="str">
            <v/>
          </cell>
          <cell r="G48" t="str">
            <v/>
          </cell>
          <cell r="H48" t="str">
            <v/>
          </cell>
          <cell r="I48" t="str">
            <v/>
          </cell>
          <cell r="J48" t="str">
            <v/>
          </cell>
          <cell r="K48" t="str">
            <v/>
          </cell>
          <cell r="L48" t="str">
            <v/>
          </cell>
          <cell r="M48" t="str">
            <v/>
          </cell>
          <cell r="N48" t="str">
            <v/>
          </cell>
          <cell r="O48">
            <v>1.1968000000000001</v>
          </cell>
        </row>
        <row r="49">
          <cell r="A49" t="str">
            <v>A99104</v>
          </cell>
          <cell r="B49" t="str">
            <v>119/02/22</v>
          </cell>
          <cell r="C49">
            <v>1.875</v>
          </cell>
          <cell r="D49">
            <v>5.66</v>
          </cell>
          <cell r="E49">
            <v>6.09</v>
          </cell>
          <cell r="F49" t="str">
            <v/>
          </cell>
          <cell r="G49" t="str">
            <v/>
          </cell>
          <cell r="H49" t="str">
            <v/>
          </cell>
          <cell r="I49" t="str">
            <v/>
          </cell>
          <cell r="J49" t="str">
            <v/>
          </cell>
          <cell r="K49" t="str">
            <v/>
          </cell>
          <cell r="L49" t="str">
            <v/>
          </cell>
          <cell r="M49" t="str">
            <v/>
          </cell>
          <cell r="N49" t="str">
            <v/>
          </cell>
          <cell r="O49">
            <v>1.2020999999999999</v>
          </cell>
        </row>
        <row r="50">
          <cell r="A50" t="str">
            <v>A09103</v>
          </cell>
          <cell r="B50" t="str">
            <v>119/02/21</v>
          </cell>
          <cell r="C50">
            <v>0.5</v>
          </cell>
          <cell r="D50">
            <v>5.91</v>
          </cell>
          <cell r="E50">
            <v>6.09</v>
          </cell>
          <cell r="F50" t="str">
            <v/>
          </cell>
          <cell r="G50" t="str">
            <v/>
          </cell>
          <cell r="H50" t="str">
            <v/>
          </cell>
          <cell r="I50" t="str">
            <v/>
          </cell>
          <cell r="J50" t="str">
            <v/>
          </cell>
          <cell r="K50" t="str">
            <v/>
          </cell>
          <cell r="L50" t="str">
            <v/>
          </cell>
          <cell r="M50" t="str">
            <v/>
          </cell>
          <cell r="N50" t="str">
            <v/>
          </cell>
          <cell r="O50">
            <v>1.2036</v>
          </cell>
        </row>
        <row r="51">
          <cell r="A51" t="str">
            <v>A99107</v>
          </cell>
          <cell r="B51" t="str">
            <v>119/08/12</v>
          </cell>
          <cell r="C51">
            <v>1.75</v>
          </cell>
          <cell r="D51">
            <v>6.14</v>
          </cell>
          <cell r="E51">
            <v>6.56</v>
          </cell>
          <cell r="F51" t="str">
            <v/>
          </cell>
          <cell r="G51" t="str">
            <v/>
          </cell>
          <cell r="H51" t="str">
            <v/>
          </cell>
          <cell r="I51" t="str">
            <v/>
          </cell>
          <cell r="J51" t="str">
            <v/>
          </cell>
          <cell r="K51" t="str">
            <v/>
          </cell>
          <cell r="L51" t="str">
            <v/>
          </cell>
          <cell r="M51" t="str">
            <v/>
          </cell>
          <cell r="N51" t="str">
            <v/>
          </cell>
          <cell r="O51">
            <v>1.2096</v>
          </cell>
        </row>
        <row r="52">
          <cell r="A52" t="str">
            <v>A09106</v>
          </cell>
          <cell r="B52" t="str">
            <v>119/06/11</v>
          </cell>
          <cell r="C52">
            <v>0.375</v>
          </cell>
          <cell r="D52">
            <v>6.24</v>
          </cell>
          <cell r="E52">
            <v>6.39</v>
          </cell>
          <cell r="F52" t="str">
            <v/>
          </cell>
          <cell r="G52" t="str">
            <v/>
          </cell>
          <cell r="H52" t="str">
            <v/>
          </cell>
          <cell r="I52" t="str">
            <v/>
          </cell>
          <cell r="J52" t="str">
            <v/>
          </cell>
          <cell r="K52" t="str">
            <v/>
          </cell>
          <cell r="L52" t="str">
            <v/>
          </cell>
          <cell r="M52" t="str">
            <v/>
          </cell>
          <cell r="N52" t="str">
            <v/>
          </cell>
          <cell r="O52">
            <v>1.2089000000000001</v>
          </cell>
        </row>
        <row r="53">
          <cell r="A53" t="str">
            <v>A00102</v>
          </cell>
          <cell r="B53" t="str">
            <v>120/01/13</v>
          </cell>
          <cell r="C53">
            <v>2.125</v>
          </cell>
          <cell r="D53">
            <v>6.5</v>
          </cell>
          <cell r="E53">
            <v>6.98</v>
          </cell>
          <cell r="F53" t="str">
            <v/>
          </cell>
          <cell r="G53" t="str">
            <v/>
          </cell>
          <cell r="H53" t="str">
            <v/>
          </cell>
          <cell r="I53" t="str">
            <v/>
          </cell>
          <cell r="J53" t="str">
            <v/>
          </cell>
          <cell r="K53" t="str">
            <v/>
          </cell>
          <cell r="L53" t="str">
            <v/>
          </cell>
          <cell r="M53" t="str">
            <v/>
          </cell>
          <cell r="N53" t="str">
            <v/>
          </cell>
          <cell r="O53">
            <v>1.214</v>
          </cell>
        </row>
        <row r="54">
          <cell r="A54" t="str">
            <v>A90105</v>
          </cell>
          <cell r="B54" t="str">
            <v>120/07/17</v>
          </cell>
          <cell r="C54">
            <v>3.625</v>
          </cell>
          <cell r="D54">
            <v>6.58</v>
          </cell>
          <cell r="E54">
            <v>7.49</v>
          </cell>
          <cell r="F54" t="str">
            <v/>
          </cell>
          <cell r="G54" t="str">
            <v/>
          </cell>
          <cell r="H54" t="str">
            <v/>
          </cell>
          <cell r="I54" t="str">
            <v/>
          </cell>
          <cell r="J54" t="str">
            <v/>
          </cell>
          <cell r="K54" t="str">
            <v/>
          </cell>
          <cell r="L54" t="str">
            <v/>
          </cell>
          <cell r="M54" t="str">
            <v/>
          </cell>
          <cell r="N54" t="str">
            <v/>
          </cell>
          <cell r="O54">
            <v>1.2152000000000001</v>
          </cell>
        </row>
        <row r="55">
          <cell r="A55" t="str">
            <v>A09109</v>
          </cell>
          <cell r="B55" t="str">
            <v>119/10/14</v>
          </cell>
          <cell r="C55">
            <v>0.25</v>
          </cell>
          <cell r="D55">
            <v>6.6</v>
          </cell>
          <cell r="E55">
            <v>6.74</v>
          </cell>
          <cell r="F55" t="str">
            <v/>
          </cell>
          <cell r="G55" t="str">
            <v/>
          </cell>
          <cell r="H55" t="str">
            <v/>
          </cell>
          <cell r="I55" t="str">
            <v/>
          </cell>
          <cell r="J55" t="str">
            <v/>
          </cell>
          <cell r="K55" t="str">
            <v/>
          </cell>
          <cell r="L55" t="str">
            <v/>
          </cell>
          <cell r="M55" t="str">
            <v/>
          </cell>
          <cell r="N55" t="str">
            <v/>
          </cell>
          <cell r="O55">
            <v>1.2139</v>
          </cell>
        </row>
        <row r="56">
          <cell r="A56" t="str">
            <v>A00201</v>
          </cell>
          <cell r="B56" t="str">
            <v>120/05/26</v>
          </cell>
          <cell r="C56">
            <v>1.75</v>
          </cell>
          <cell r="D56">
            <v>6.81</v>
          </cell>
          <cell r="E56">
            <v>7.35</v>
          </cell>
          <cell r="F56" t="str">
            <v/>
          </cell>
          <cell r="G56" t="str">
            <v/>
          </cell>
          <cell r="H56" t="str">
            <v/>
          </cell>
          <cell r="I56" t="str">
            <v/>
          </cell>
          <cell r="J56" t="str">
            <v/>
          </cell>
          <cell r="K56" t="str">
            <v/>
          </cell>
          <cell r="L56" t="str">
            <v/>
          </cell>
          <cell r="M56" t="str">
            <v/>
          </cell>
          <cell r="N56" t="str">
            <v/>
          </cell>
          <cell r="O56">
            <v>1.2168000000000001</v>
          </cell>
        </row>
        <row r="57">
          <cell r="A57" t="str">
            <v>A10103</v>
          </cell>
          <cell r="B57" t="str">
            <v>120/02/22</v>
          </cell>
          <cell r="C57">
            <v>0.25</v>
          </cell>
          <cell r="D57">
            <v>6.94</v>
          </cell>
          <cell r="E57">
            <v>7.09</v>
          </cell>
          <cell r="F57" t="str">
            <v/>
          </cell>
          <cell r="G57" t="str">
            <v/>
          </cell>
          <cell r="H57" t="str">
            <v/>
          </cell>
          <cell r="I57" t="str">
            <v/>
          </cell>
          <cell r="J57" t="str">
            <v/>
          </cell>
          <cell r="K57" t="str">
            <v/>
          </cell>
          <cell r="L57" t="str">
            <v/>
          </cell>
          <cell r="M57" t="str">
            <v/>
          </cell>
          <cell r="N57" t="str">
            <v/>
          </cell>
          <cell r="O57">
            <v>1.2172000000000001</v>
          </cell>
        </row>
        <row r="58">
          <cell r="A58" t="str">
            <v>A00107</v>
          </cell>
          <cell r="B58" t="str">
            <v>120/08/02</v>
          </cell>
          <cell r="C58">
            <v>1.875</v>
          </cell>
          <cell r="D58">
            <v>6.97</v>
          </cell>
          <cell r="E58">
            <v>7.54</v>
          </cell>
          <cell r="F58" t="str">
            <v/>
          </cell>
          <cell r="G58" t="str">
            <v/>
          </cell>
          <cell r="H58" t="str">
            <v/>
          </cell>
          <cell r="I58" t="str">
            <v/>
          </cell>
          <cell r="J58" t="str">
            <v/>
          </cell>
          <cell r="K58" t="str">
            <v/>
          </cell>
          <cell r="L58" t="str">
            <v/>
          </cell>
          <cell r="M58" t="str">
            <v/>
          </cell>
          <cell r="N58" t="str">
            <v/>
          </cell>
          <cell r="O58">
            <v>1.2176</v>
          </cell>
        </row>
        <row r="59">
          <cell r="A59" t="str">
            <v>A10201</v>
          </cell>
          <cell r="B59" t="str">
            <v>120/05/07</v>
          </cell>
          <cell r="C59">
            <v>0.375</v>
          </cell>
          <cell r="D59">
            <v>7.1</v>
          </cell>
          <cell r="E59">
            <v>7.3</v>
          </cell>
          <cell r="F59" t="str">
            <v/>
          </cell>
          <cell r="G59" t="str">
            <v/>
          </cell>
          <cell r="H59" t="str">
            <v/>
          </cell>
          <cell r="I59" t="str">
            <v/>
          </cell>
          <cell r="J59" t="str">
            <v/>
          </cell>
          <cell r="K59" t="str">
            <v/>
          </cell>
          <cell r="L59" t="str">
            <v/>
          </cell>
          <cell r="M59" t="str">
            <v/>
          </cell>
          <cell r="N59" t="str">
            <v/>
          </cell>
          <cell r="O59">
            <v>1.2183999999999999</v>
          </cell>
        </row>
        <row r="60">
          <cell r="A60" t="str">
            <v>A10107</v>
          </cell>
          <cell r="B60" t="str">
            <v>120/06/23</v>
          </cell>
          <cell r="C60">
            <v>0.375</v>
          </cell>
          <cell r="D60">
            <v>7.23</v>
          </cell>
          <cell r="E60">
            <v>7.43</v>
          </cell>
          <cell r="F60" t="str">
            <v/>
          </cell>
          <cell r="G60" t="str">
            <v/>
          </cell>
          <cell r="H60" t="str">
            <v/>
          </cell>
          <cell r="I60" t="str">
            <v/>
          </cell>
          <cell r="J60" t="str">
            <v/>
          </cell>
          <cell r="K60" t="str">
            <v/>
          </cell>
          <cell r="L60" t="str">
            <v/>
          </cell>
          <cell r="M60" t="str">
            <v/>
          </cell>
          <cell r="N60" t="str">
            <v/>
          </cell>
          <cell r="O60">
            <v>1.2190000000000001</v>
          </cell>
        </row>
        <row r="61">
          <cell r="A61" t="str">
            <v>A01102</v>
          </cell>
          <cell r="B61" t="str">
            <v>121/01/20</v>
          </cell>
          <cell r="C61">
            <v>1.625</v>
          </cell>
          <cell r="D61">
            <v>7.37</v>
          </cell>
          <cell r="E61">
            <v>8</v>
          </cell>
          <cell r="F61" t="str">
            <v/>
          </cell>
          <cell r="G61" t="str">
            <v/>
          </cell>
          <cell r="H61" t="str">
            <v/>
          </cell>
          <cell r="I61" t="str">
            <v/>
          </cell>
          <cell r="J61" t="str">
            <v/>
          </cell>
          <cell r="K61" t="str">
            <v/>
          </cell>
          <cell r="L61" t="str">
            <v/>
          </cell>
          <cell r="M61" t="str">
            <v/>
          </cell>
          <cell r="N61" t="str">
            <v/>
          </cell>
          <cell r="O61">
            <v>1.2206999999999999</v>
          </cell>
        </row>
        <row r="62">
          <cell r="A62" t="str">
            <v>A10111</v>
          </cell>
          <cell r="B62" t="str">
            <v>120/10/22</v>
          </cell>
          <cell r="C62">
            <v>0.5</v>
          </cell>
          <cell r="D62">
            <v>7.52</v>
          </cell>
          <cell r="E62">
            <v>7.76</v>
          </cell>
          <cell r="F62" t="str">
            <v/>
          </cell>
          <cell r="G62" t="str">
            <v/>
          </cell>
          <cell r="H62" t="str">
            <v/>
          </cell>
          <cell r="I62" t="str">
            <v/>
          </cell>
          <cell r="J62" t="str">
            <v/>
          </cell>
          <cell r="K62" t="str">
            <v/>
          </cell>
          <cell r="L62" t="str">
            <v/>
          </cell>
          <cell r="M62" t="str">
            <v/>
          </cell>
          <cell r="N62" t="str">
            <v/>
          </cell>
          <cell r="O62">
            <v>1.2205999999999999</v>
          </cell>
        </row>
        <row r="63">
          <cell r="A63" t="str">
            <v>A01201</v>
          </cell>
          <cell r="B63" t="str">
            <v>121/03/16</v>
          </cell>
          <cell r="C63">
            <v>1.625</v>
          </cell>
          <cell r="D63">
            <v>7.52</v>
          </cell>
          <cell r="E63">
            <v>8.16</v>
          </cell>
          <cell r="F63" t="str">
            <v/>
          </cell>
          <cell r="G63" t="str">
            <v/>
          </cell>
          <cell r="H63" t="str">
            <v/>
          </cell>
          <cell r="I63" t="str">
            <v/>
          </cell>
          <cell r="J63" t="str">
            <v/>
          </cell>
          <cell r="K63" t="str">
            <v/>
          </cell>
          <cell r="L63" t="str">
            <v/>
          </cell>
          <cell r="M63" t="str">
            <v/>
          </cell>
          <cell r="N63" t="str">
            <v/>
          </cell>
          <cell r="O63">
            <v>1.2221</v>
          </cell>
        </row>
        <row r="64">
          <cell r="A64" t="str">
            <v>A11201</v>
          </cell>
          <cell r="B64" t="str">
            <v>121/01/10</v>
          </cell>
          <cell r="C64">
            <v>0.75</v>
          </cell>
          <cell r="D64">
            <v>7.67</v>
          </cell>
          <cell r="E64">
            <v>7.98</v>
          </cell>
          <cell r="F64" t="str">
            <v/>
          </cell>
          <cell r="G64" t="str">
            <v/>
          </cell>
          <cell r="H64" t="str">
            <v/>
          </cell>
          <cell r="I64" t="str">
            <v/>
          </cell>
          <cell r="J64" t="str">
            <v/>
          </cell>
          <cell r="K64" t="str">
            <v/>
          </cell>
          <cell r="L64" t="str">
            <v/>
          </cell>
          <cell r="M64" t="str">
            <v/>
          </cell>
          <cell r="N64" t="str">
            <v/>
          </cell>
          <cell r="O64">
            <v>1.2217</v>
          </cell>
        </row>
        <row r="65">
          <cell r="A65" t="str">
            <v>A11102</v>
          </cell>
          <cell r="B65" t="str">
            <v>121/02/18</v>
          </cell>
          <cell r="C65">
            <v>0.625</v>
          </cell>
          <cell r="D65">
            <v>7.76</v>
          </cell>
          <cell r="E65">
            <v>8.08</v>
          </cell>
          <cell r="F65" t="str">
            <v/>
          </cell>
          <cell r="G65" t="str">
            <v/>
          </cell>
          <cell r="H65" t="str">
            <v/>
          </cell>
          <cell r="I65" t="str">
            <v/>
          </cell>
          <cell r="J65" t="str">
            <v/>
          </cell>
          <cell r="K65" t="str">
            <v/>
          </cell>
          <cell r="L65" t="str">
            <v/>
          </cell>
          <cell r="M65" t="str">
            <v/>
          </cell>
          <cell r="N65" t="str">
            <v/>
          </cell>
          <cell r="O65">
            <v>1.2228000000000001</v>
          </cell>
        </row>
        <row r="66">
          <cell r="A66" t="str">
            <v>A11107</v>
          </cell>
          <cell r="B66" t="str">
            <v>121/06/30</v>
          </cell>
          <cell r="C66">
            <v>1.25</v>
          </cell>
          <cell r="D66">
            <v>7.92</v>
          </cell>
          <cell r="E66">
            <v>8.4499999999999993</v>
          </cell>
          <cell r="F66" t="str">
            <v/>
          </cell>
          <cell r="G66" t="str">
            <v/>
          </cell>
          <cell r="H66" t="str">
            <v/>
          </cell>
          <cell r="I66" t="str">
            <v/>
          </cell>
          <cell r="J66" t="str">
            <v/>
          </cell>
          <cell r="K66" t="str">
            <v/>
          </cell>
          <cell r="L66" t="str">
            <v/>
          </cell>
          <cell r="M66" t="str">
            <v/>
          </cell>
          <cell r="N66" t="str">
            <v/>
          </cell>
          <cell r="O66">
            <v>1.2258</v>
          </cell>
        </row>
        <row r="67">
          <cell r="A67" t="str">
            <v>A01107</v>
          </cell>
          <cell r="B67" t="str">
            <v>121/08/10</v>
          </cell>
          <cell r="C67">
            <v>1.5</v>
          </cell>
          <cell r="D67">
            <v>7.95</v>
          </cell>
          <cell r="E67">
            <v>8.56</v>
          </cell>
          <cell r="F67" t="str">
            <v/>
          </cell>
          <cell r="G67" t="str">
            <v/>
          </cell>
          <cell r="H67" t="str">
            <v/>
          </cell>
          <cell r="I67" t="str">
            <v/>
          </cell>
          <cell r="J67" t="str">
            <v/>
          </cell>
          <cell r="K67" t="str">
            <v/>
          </cell>
          <cell r="L67" t="str">
            <v/>
          </cell>
          <cell r="M67" t="str">
            <v/>
          </cell>
          <cell r="N67" t="str">
            <v/>
          </cell>
          <cell r="O67">
            <v>1.2267999999999999</v>
          </cell>
        </row>
        <row r="68">
          <cell r="A68" t="str">
            <v>A11110</v>
          </cell>
          <cell r="B68" t="str">
            <v>121/10/17</v>
          </cell>
          <cell r="C68">
            <v>1.75</v>
          </cell>
          <cell r="D68">
            <v>8.06</v>
          </cell>
          <cell r="E68">
            <v>8.75</v>
          </cell>
          <cell r="F68" t="str">
            <v/>
          </cell>
          <cell r="G68" t="str">
            <v/>
          </cell>
          <cell r="H68" t="str">
            <v/>
          </cell>
          <cell r="I68" t="str">
            <v/>
          </cell>
          <cell r="J68" t="str">
            <v/>
          </cell>
          <cell r="K68" t="str">
            <v/>
          </cell>
          <cell r="L68" t="str">
            <v/>
          </cell>
          <cell r="M68" t="str">
            <v/>
          </cell>
          <cell r="N68" t="str">
            <v/>
          </cell>
          <cell r="O68">
            <v>1.2292000000000001</v>
          </cell>
        </row>
        <row r="69">
          <cell r="A69" t="str">
            <v>A02103</v>
          </cell>
          <cell r="B69" t="str">
            <v>122/01/28</v>
          </cell>
          <cell r="C69">
            <v>1.5</v>
          </cell>
          <cell r="D69">
            <v>8.2899999999999991</v>
          </cell>
          <cell r="E69">
            <v>9.0299999999999994</v>
          </cell>
          <cell r="F69" t="str">
            <v/>
          </cell>
          <cell r="G69" t="str">
            <v/>
          </cell>
          <cell r="H69" t="str">
            <v/>
          </cell>
          <cell r="I69" t="str">
            <v/>
          </cell>
          <cell r="J69" t="str">
            <v/>
          </cell>
          <cell r="K69" t="str">
            <v/>
          </cell>
          <cell r="L69" t="str">
            <v/>
          </cell>
          <cell r="M69" t="str">
            <v/>
          </cell>
          <cell r="N69" t="str">
            <v/>
          </cell>
          <cell r="O69">
            <v>1.2338</v>
          </cell>
        </row>
        <row r="70">
          <cell r="A70" t="str">
            <v>A12201</v>
          </cell>
          <cell r="B70" t="str">
            <v>122/01/10</v>
          </cell>
          <cell r="C70">
            <v>1.25</v>
          </cell>
          <cell r="D70">
            <v>8.44</v>
          </cell>
          <cell r="E70">
            <v>8.98</v>
          </cell>
          <cell r="F70" t="str">
            <v/>
          </cell>
          <cell r="G70" t="str">
            <v/>
          </cell>
          <cell r="H70" t="str">
            <v/>
          </cell>
          <cell r="I70" t="str">
            <v/>
          </cell>
          <cell r="J70" t="str">
            <v/>
          </cell>
          <cell r="K70" t="str">
            <v/>
          </cell>
          <cell r="L70" t="str">
            <v/>
          </cell>
          <cell r="M70" t="str">
            <v/>
          </cell>
          <cell r="N70" t="str">
            <v/>
          </cell>
          <cell r="O70">
            <v>1.2334000000000001</v>
          </cell>
        </row>
        <row r="71">
          <cell r="A71" t="str">
            <v>A02201</v>
          </cell>
          <cell r="B71" t="str">
            <v>122/03/21</v>
          </cell>
          <cell r="C71">
            <v>1.75</v>
          </cell>
          <cell r="D71">
            <v>8.35</v>
          </cell>
          <cell r="E71">
            <v>9.17</v>
          </cell>
          <cell r="F71" t="str">
            <v/>
          </cell>
          <cell r="G71" t="str">
            <v/>
          </cell>
          <cell r="H71" t="str">
            <v/>
          </cell>
          <cell r="I71" t="str">
            <v/>
          </cell>
          <cell r="J71" t="str">
            <v/>
          </cell>
          <cell r="K71" t="str">
            <v/>
          </cell>
          <cell r="L71" t="str">
            <v/>
          </cell>
          <cell r="M71" t="str">
            <v/>
          </cell>
          <cell r="N71" t="str">
            <v/>
          </cell>
          <cell r="O71">
            <v>1.2357</v>
          </cell>
        </row>
        <row r="72">
          <cell r="A72" t="str">
            <v>A12102</v>
          </cell>
          <cell r="B72" t="str">
            <v>122/02/17</v>
          </cell>
          <cell r="C72">
            <v>1.125</v>
          </cell>
          <cell r="D72">
            <v>8.49</v>
          </cell>
          <cell r="E72">
            <v>9.08</v>
          </cell>
          <cell r="F72" t="str">
            <v/>
          </cell>
          <cell r="G72" t="str">
            <v/>
          </cell>
          <cell r="H72" t="str">
            <v/>
          </cell>
          <cell r="I72" t="str">
            <v/>
          </cell>
          <cell r="J72" t="str">
            <v/>
          </cell>
          <cell r="K72" t="str">
            <v/>
          </cell>
          <cell r="L72" t="str">
            <v/>
          </cell>
          <cell r="M72" t="str">
            <v/>
          </cell>
          <cell r="N72" t="str">
            <v/>
          </cell>
          <cell r="O72">
            <v>1.2353000000000001</v>
          </cell>
        </row>
        <row r="73">
          <cell r="A73" t="str">
            <v>A02108</v>
          </cell>
          <cell r="B73" t="str">
            <v>122/07/26</v>
          </cell>
          <cell r="C73">
            <v>2</v>
          </cell>
          <cell r="D73">
            <v>8.61</v>
          </cell>
          <cell r="E73">
            <v>9.52</v>
          </cell>
          <cell r="F73" t="str">
            <v/>
          </cell>
          <cell r="G73" t="str">
            <v/>
          </cell>
          <cell r="H73" t="str">
            <v/>
          </cell>
          <cell r="I73" t="str">
            <v/>
          </cell>
          <cell r="J73" t="str">
            <v/>
          </cell>
          <cell r="K73" t="str">
            <v/>
          </cell>
          <cell r="L73" t="str">
            <v/>
          </cell>
          <cell r="M73" t="str">
            <v/>
          </cell>
          <cell r="N73" t="str">
            <v/>
          </cell>
          <cell r="O73">
            <v>1.2408999999999999</v>
          </cell>
        </row>
        <row r="74">
          <cell r="A74" t="str">
            <v>A93106</v>
          </cell>
          <cell r="B74" t="str">
            <v>123/05/27</v>
          </cell>
          <cell r="C74">
            <v>3.875</v>
          </cell>
          <cell r="D74">
            <v>8.64</v>
          </cell>
          <cell r="E74">
            <v>10.35</v>
          </cell>
          <cell r="F74" t="str">
            <v/>
          </cell>
          <cell r="G74" t="str">
            <v/>
          </cell>
          <cell r="H74" t="str">
            <v/>
          </cell>
          <cell r="I74" t="str">
            <v/>
          </cell>
          <cell r="J74" t="str">
            <v/>
          </cell>
          <cell r="K74" t="str">
            <v/>
          </cell>
          <cell r="L74" t="str">
            <v/>
          </cell>
          <cell r="M74" t="str">
            <v/>
          </cell>
          <cell r="N74" t="str">
            <v/>
          </cell>
          <cell r="O74">
            <v>1.2501</v>
          </cell>
        </row>
        <row r="75">
          <cell r="A75" t="str">
            <v>A12107</v>
          </cell>
          <cell r="B75" t="str">
            <v>122/06/09</v>
          </cell>
          <cell r="C75">
            <v>1.125</v>
          </cell>
          <cell r="D75">
            <v>8.7899999999999991</v>
          </cell>
          <cell r="E75">
            <v>9.39</v>
          </cell>
          <cell r="F75">
            <v>1.2310000000000001</v>
          </cell>
          <cell r="G75">
            <v>1.23</v>
          </cell>
          <cell r="H75">
            <v>1.2304999999999999</v>
          </cell>
          <cell r="I75">
            <v>2</v>
          </cell>
          <cell r="J75" t="str">
            <v/>
          </cell>
          <cell r="K75" t="str">
            <v/>
          </cell>
          <cell r="L75" t="str">
            <v/>
          </cell>
          <cell r="M75" t="str">
            <v/>
          </cell>
          <cell r="N75" t="str">
            <v/>
          </cell>
          <cell r="O75">
            <v>1.2403999999999999</v>
          </cell>
        </row>
        <row r="76">
          <cell r="A76" t="str">
            <v>A03103</v>
          </cell>
          <cell r="B76" t="str">
            <v>123/01/29</v>
          </cell>
          <cell r="C76">
            <v>2</v>
          </cell>
          <cell r="D76">
            <v>8.94</v>
          </cell>
          <cell r="E76">
            <v>10.029999999999999</v>
          </cell>
          <cell r="F76" t="str">
            <v/>
          </cell>
          <cell r="G76" t="str">
            <v/>
          </cell>
          <cell r="H76" t="str">
            <v/>
          </cell>
          <cell r="I76" t="str">
            <v/>
          </cell>
          <cell r="J76" t="str">
            <v/>
          </cell>
          <cell r="K76" t="str">
            <v/>
          </cell>
          <cell r="L76" t="str">
            <v/>
          </cell>
          <cell r="M76" t="str">
            <v/>
          </cell>
          <cell r="N76" t="str">
            <v/>
          </cell>
          <cell r="O76">
            <v>1.2490000000000001</v>
          </cell>
        </row>
        <row r="77">
          <cell r="A77" t="str">
            <v>A12110</v>
          </cell>
          <cell r="B77" t="str">
            <v>122/10/05</v>
          </cell>
          <cell r="C77">
            <v>1.25</v>
          </cell>
          <cell r="D77">
            <v>9.06</v>
          </cell>
          <cell r="E77">
            <v>9.7100000000000009</v>
          </cell>
          <cell r="F77">
            <v>1.2335</v>
          </cell>
          <cell r="G77">
            <v>1.2315</v>
          </cell>
          <cell r="H77">
            <v>1.2324999999999999</v>
          </cell>
          <cell r="I77">
            <v>18</v>
          </cell>
          <cell r="J77" t="str">
            <v/>
          </cell>
          <cell r="K77" t="str">
            <v/>
          </cell>
          <cell r="L77" t="str">
            <v/>
          </cell>
          <cell r="M77" t="str">
            <v/>
          </cell>
          <cell r="N77" t="str">
            <v/>
          </cell>
          <cell r="O77">
            <v>1.2454000000000001</v>
          </cell>
        </row>
        <row r="78">
          <cell r="A78" t="str">
            <v>A03107</v>
          </cell>
          <cell r="B78" t="str">
            <v>123/04/25</v>
          </cell>
          <cell r="C78">
            <v>1.875</v>
          </cell>
          <cell r="D78">
            <v>9.23</v>
          </cell>
          <cell r="E78">
            <v>10.26</v>
          </cell>
          <cell r="F78" t="str">
            <v/>
          </cell>
          <cell r="G78" t="str">
            <v/>
          </cell>
          <cell r="H78" t="str">
            <v/>
          </cell>
          <cell r="I78" t="str">
            <v/>
          </cell>
          <cell r="J78" t="str">
            <v/>
          </cell>
          <cell r="K78" t="str">
            <v/>
          </cell>
          <cell r="L78" t="str">
            <v/>
          </cell>
          <cell r="M78" t="str">
            <v/>
          </cell>
          <cell r="N78" t="str">
            <v/>
          </cell>
          <cell r="O78">
            <v>1.2528999999999999</v>
          </cell>
        </row>
        <row r="79">
          <cell r="A79" t="str">
            <v>A13104</v>
          </cell>
          <cell r="B79" t="str">
            <v>123/02/23</v>
          </cell>
          <cell r="C79">
            <v>1.125</v>
          </cell>
          <cell r="D79">
            <v>9.39</v>
          </cell>
          <cell r="E79">
            <v>10</v>
          </cell>
          <cell r="F79" t="str">
            <v/>
          </cell>
          <cell r="G79" t="str">
            <v/>
          </cell>
          <cell r="H79" t="str">
            <v/>
          </cell>
          <cell r="I79" t="str">
            <v/>
          </cell>
          <cell r="J79" t="str">
            <v/>
          </cell>
          <cell r="K79" t="str">
            <v/>
          </cell>
          <cell r="L79" t="str">
            <v/>
          </cell>
          <cell r="M79" t="str">
            <v/>
          </cell>
          <cell r="N79" t="str">
            <v/>
          </cell>
          <cell r="O79">
            <v>1.2504</v>
          </cell>
        </row>
        <row r="80">
          <cell r="A80" t="str">
            <v>A03111</v>
          </cell>
          <cell r="B80" t="str">
            <v>123/07/31</v>
          </cell>
          <cell r="C80">
            <v>2.125</v>
          </cell>
          <cell r="D80">
            <v>9.39</v>
          </cell>
          <cell r="E80">
            <v>10.53</v>
          </cell>
          <cell r="F80" t="str">
            <v/>
          </cell>
          <cell r="G80" t="str">
            <v/>
          </cell>
          <cell r="H80" t="str">
            <v/>
          </cell>
          <cell r="I80" t="str">
            <v/>
          </cell>
          <cell r="J80" t="str">
            <v/>
          </cell>
          <cell r="K80" t="str">
            <v/>
          </cell>
          <cell r="L80" t="str">
            <v/>
          </cell>
          <cell r="M80" t="str">
            <v/>
          </cell>
          <cell r="N80" t="str">
            <v/>
          </cell>
          <cell r="O80">
            <v>1.2563</v>
          </cell>
        </row>
        <row r="81">
          <cell r="A81" t="str">
            <v>A03114</v>
          </cell>
          <cell r="B81" t="str">
            <v>123/10/02</v>
          </cell>
          <cell r="C81">
            <v>2.25</v>
          </cell>
          <cell r="D81">
            <v>9.51</v>
          </cell>
          <cell r="E81">
            <v>10.7</v>
          </cell>
          <cell r="F81">
            <v>1.2450000000000001</v>
          </cell>
          <cell r="G81">
            <v>1.2450000000000001</v>
          </cell>
          <cell r="H81">
            <v>1.2450000000000001</v>
          </cell>
          <cell r="I81">
            <v>1.5</v>
          </cell>
          <cell r="J81">
            <v>1.246</v>
          </cell>
          <cell r="K81">
            <v>1.246</v>
          </cell>
          <cell r="L81">
            <v>1.246</v>
          </cell>
          <cell r="M81">
            <v>1</v>
          </cell>
          <cell r="N81">
            <v>1.5</v>
          </cell>
          <cell r="O81">
            <v>1.2585999999999999</v>
          </cell>
        </row>
        <row r="82">
          <cell r="A82" t="str">
            <v>A04102</v>
          </cell>
          <cell r="B82" t="str">
            <v>124/01/23</v>
          </cell>
          <cell r="C82">
            <v>2</v>
          </cell>
          <cell r="D82">
            <v>9.73</v>
          </cell>
          <cell r="E82">
            <v>11.01</v>
          </cell>
          <cell r="F82" t="str">
            <v/>
          </cell>
          <cell r="G82" t="str">
            <v/>
          </cell>
          <cell r="H82" t="str">
            <v/>
          </cell>
          <cell r="I82" t="str">
            <v/>
          </cell>
          <cell r="J82" t="str">
            <v/>
          </cell>
          <cell r="K82" t="str">
            <v/>
          </cell>
          <cell r="L82" t="str">
            <v/>
          </cell>
          <cell r="M82" t="str">
            <v/>
          </cell>
          <cell r="N82" t="str">
            <v/>
          </cell>
          <cell r="O82">
            <v>1.2639</v>
          </cell>
        </row>
        <row r="83">
          <cell r="A83" t="str">
            <v>A04107</v>
          </cell>
          <cell r="B83" t="str">
            <v>124/04/15</v>
          </cell>
          <cell r="C83">
            <v>2.125</v>
          </cell>
          <cell r="D83">
            <v>9.9</v>
          </cell>
          <cell r="E83">
            <v>11.24</v>
          </cell>
          <cell r="F83" t="str">
            <v/>
          </cell>
          <cell r="G83" t="str">
            <v/>
          </cell>
          <cell r="H83" t="str">
            <v/>
          </cell>
          <cell r="I83" t="str">
            <v/>
          </cell>
          <cell r="J83" t="str">
            <v/>
          </cell>
          <cell r="K83" t="str">
            <v/>
          </cell>
          <cell r="L83" t="str">
            <v/>
          </cell>
          <cell r="M83" t="str">
            <v/>
          </cell>
          <cell r="N83" t="str">
            <v/>
          </cell>
          <cell r="O83">
            <v>1.2668999999999999</v>
          </cell>
        </row>
        <row r="84">
          <cell r="A84" t="str">
            <v>A04114</v>
          </cell>
          <cell r="B84" t="str">
            <v>124/10/26</v>
          </cell>
          <cell r="C84">
            <v>1.75</v>
          </cell>
          <cell r="D84">
            <v>10.59</v>
          </cell>
          <cell r="E84">
            <v>11.77</v>
          </cell>
          <cell r="F84" t="str">
            <v/>
          </cell>
          <cell r="G84" t="str">
            <v/>
          </cell>
          <cell r="H84" t="str">
            <v/>
          </cell>
          <cell r="I84" t="str">
            <v/>
          </cell>
          <cell r="J84" t="str">
            <v/>
          </cell>
          <cell r="K84" t="str">
            <v/>
          </cell>
          <cell r="L84" t="str">
            <v/>
          </cell>
          <cell r="M84" t="str">
            <v/>
          </cell>
          <cell r="N84" t="str">
            <v/>
          </cell>
          <cell r="O84">
            <v>1.2756000000000001</v>
          </cell>
        </row>
        <row r="85">
          <cell r="A85" t="str">
            <v>A05102</v>
          </cell>
          <cell r="B85" t="str">
            <v>125/01/22</v>
          </cell>
          <cell r="C85">
            <v>1.375</v>
          </cell>
          <cell r="D85">
            <v>10.87</v>
          </cell>
          <cell r="E85">
            <v>12.01</v>
          </cell>
          <cell r="F85" t="str">
            <v/>
          </cell>
          <cell r="G85" t="str">
            <v/>
          </cell>
          <cell r="H85" t="str">
            <v/>
          </cell>
          <cell r="I85" t="str">
            <v/>
          </cell>
          <cell r="J85" t="str">
            <v/>
          </cell>
          <cell r="K85" t="str">
            <v/>
          </cell>
          <cell r="L85" t="str">
            <v/>
          </cell>
          <cell r="M85" t="str">
            <v/>
          </cell>
          <cell r="N85" t="str">
            <v/>
          </cell>
          <cell r="O85">
            <v>1.2802</v>
          </cell>
        </row>
        <row r="86">
          <cell r="A86" t="str">
            <v>A05106</v>
          </cell>
          <cell r="B86" t="str">
            <v>125/04/08</v>
          </cell>
          <cell r="C86">
            <v>1.25</v>
          </cell>
          <cell r="D86">
            <v>11.15</v>
          </cell>
          <cell r="E86">
            <v>12.22</v>
          </cell>
          <cell r="F86" t="str">
            <v/>
          </cell>
          <cell r="G86" t="str">
            <v/>
          </cell>
          <cell r="H86" t="str">
            <v/>
          </cell>
          <cell r="I86" t="str">
            <v/>
          </cell>
          <cell r="J86" t="str">
            <v/>
          </cell>
          <cell r="K86" t="str">
            <v/>
          </cell>
          <cell r="L86" t="str">
            <v/>
          </cell>
          <cell r="M86" t="str">
            <v/>
          </cell>
          <cell r="N86" t="str">
            <v/>
          </cell>
          <cell r="O86">
            <v>1.2837000000000001</v>
          </cell>
        </row>
        <row r="87">
          <cell r="A87" t="str">
            <v>A05109</v>
          </cell>
          <cell r="B87" t="str">
            <v>125/07/19</v>
          </cell>
          <cell r="C87">
            <v>1.125</v>
          </cell>
          <cell r="D87">
            <v>11.51</v>
          </cell>
          <cell r="E87">
            <v>12.5</v>
          </cell>
          <cell r="F87" t="str">
            <v/>
          </cell>
          <cell r="G87" t="str">
            <v/>
          </cell>
          <cell r="H87" t="str">
            <v/>
          </cell>
          <cell r="I87" t="str">
            <v/>
          </cell>
          <cell r="J87" t="str">
            <v/>
          </cell>
          <cell r="K87" t="str">
            <v/>
          </cell>
          <cell r="L87" t="str">
            <v/>
          </cell>
          <cell r="M87" t="str">
            <v/>
          </cell>
          <cell r="N87" t="str">
            <v/>
          </cell>
          <cell r="O87">
            <v>1.2882</v>
          </cell>
        </row>
        <row r="88">
          <cell r="A88" t="str">
            <v>A06103</v>
          </cell>
          <cell r="B88" t="str">
            <v>126/02/20</v>
          </cell>
          <cell r="C88">
            <v>1.75</v>
          </cell>
          <cell r="D88">
            <v>11.53</v>
          </cell>
          <cell r="E88">
            <v>13.09</v>
          </cell>
          <cell r="F88" t="str">
            <v/>
          </cell>
          <cell r="G88" t="str">
            <v/>
          </cell>
          <cell r="H88" t="str">
            <v/>
          </cell>
          <cell r="I88" t="str">
            <v/>
          </cell>
          <cell r="J88" t="str">
            <v/>
          </cell>
          <cell r="K88" t="str">
            <v/>
          </cell>
          <cell r="L88" t="str">
            <v/>
          </cell>
          <cell r="M88" t="str">
            <v/>
          </cell>
          <cell r="N88" t="str">
            <v/>
          </cell>
          <cell r="O88">
            <v>1.2944</v>
          </cell>
        </row>
        <row r="89">
          <cell r="A89" t="str">
            <v>A06108</v>
          </cell>
          <cell r="B89" t="str">
            <v>126/08/18</v>
          </cell>
          <cell r="C89">
            <v>1.5</v>
          </cell>
          <cell r="D89">
            <v>12.17</v>
          </cell>
          <cell r="E89">
            <v>13.58</v>
          </cell>
          <cell r="F89" t="str">
            <v/>
          </cell>
          <cell r="G89" t="str">
            <v/>
          </cell>
          <cell r="H89" t="str">
            <v/>
          </cell>
          <cell r="I89" t="str">
            <v/>
          </cell>
          <cell r="J89" t="str">
            <v/>
          </cell>
          <cell r="K89" t="str">
            <v/>
          </cell>
          <cell r="L89" t="str">
            <v/>
          </cell>
          <cell r="M89" t="str">
            <v/>
          </cell>
          <cell r="N89" t="str">
            <v/>
          </cell>
          <cell r="O89">
            <v>1.3023</v>
          </cell>
        </row>
        <row r="90">
          <cell r="A90" t="str">
            <v>A07103</v>
          </cell>
          <cell r="B90" t="str">
            <v>127/03/13</v>
          </cell>
          <cell r="C90">
            <v>1.375</v>
          </cell>
          <cell r="D90">
            <v>12.65</v>
          </cell>
          <cell r="E90">
            <v>14.15</v>
          </cell>
          <cell r="F90" t="str">
            <v/>
          </cell>
          <cell r="G90" t="str">
            <v/>
          </cell>
          <cell r="H90" t="str">
            <v/>
          </cell>
          <cell r="I90" t="str">
            <v/>
          </cell>
          <cell r="J90" t="str">
            <v/>
          </cell>
          <cell r="K90" t="str">
            <v/>
          </cell>
          <cell r="L90" t="str">
            <v/>
          </cell>
          <cell r="M90" t="str">
            <v/>
          </cell>
          <cell r="N90" t="str">
            <v/>
          </cell>
          <cell r="O90">
            <v>1.3109</v>
          </cell>
        </row>
        <row r="91">
          <cell r="A91" t="str">
            <v>A99102</v>
          </cell>
          <cell r="B91" t="str">
            <v>129/01/28</v>
          </cell>
          <cell r="C91">
            <v>2.25</v>
          </cell>
          <cell r="D91">
            <v>13.36</v>
          </cell>
          <cell r="E91">
            <v>16.03</v>
          </cell>
          <cell r="F91" t="str">
            <v/>
          </cell>
          <cell r="G91" t="str">
            <v/>
          </cell>
          <cell r="H91" t="str">
            <v/>
          </cell>
          <cell r="I91" t="str">
            <v/>
          </cell>
          <cell r="J91" t="str">
            <v/>
          </cell>
          <cell r="K91" t="str">
            <v/>
          </cell>
          <cell r="L91" t="str">
            <v/>
          </cell>
          <cell r="M91" t="str">
            <v/>
          </cell>
          <cell r="N91" t="str">
            <v/>
          </cell>
          <cell r="O91">
            <v>1.3331</v>
          </cell>
        </row>
        <row r="92">
          <cell r="A92" t="str">
            <v>A07108</v>
          </cell>
          <cell r="B92" t="str">
            <v>127/09/21</v>
          </cell>
          <cell r="C92">
            <v>1.125</v>
          </cell>
          <cell r="D92">
            <v>13.36</v>
          </cell>
          <cell r="E92">
            <v>14.67</v>
          </cell>
          <cell r="F92" t="str">
            <v/>
          </cell>
          <cell r="G92" t="str">
            <v/>
          </cell>
          <cell r="H92" t="str">
            <v/>
          </cell>
          <cell r="I92" t="str">
            <v/>
          </cell>
          <cell r="J92" t="str">
            <v/>
          </cell>
          <cell r="K92" t="str">
            <v/>
          </cell>
          <cell r="L92" t="str">
            <v/>
          </cell>
          <cell r="M92" t="str">
            <v/>
          </cell>
          <cell r="N92" t="str">
            <v/>
          </cell>
          <cell r="O92">
            <v>1.3194999999999999</v>
          </cell>
        </row>
        <row r="93">
          <cell r="A93" t="str">
            <v>A08102</v>
          </cell>
          <cell r="B93" t="str">
            <v>128/01/28</v>
          </cell>
          <cell r="C93">
            <v>1.125</v>
          </cell>
          <cell r="D93">
            <v>13.55</v>
          </cell>
          <cell r="E93">
            <v>15.03</v>
          </cell>
          <cell r="F93" t="str">
            <v/>
          </cell>
          <cell r="G93" t="str">
            <v/>
          </cell>
          <cell r="H93" t="str">
            <v/>
          </cell>
          <cell r="I93" t="str">
            <v/>
          </cell>
          <cell r="J93" t="str">
            <v/>
          </cell>
          <cell r="K93" t="str">
            <v/>
          </cell>
          <cell r="L93" t="str">
            <v/>
          </cell>
          <cell r="M93" t="str">
            <v/>
          </cell>
          <cell r="N93" t="str">
            <v/>
          </cell>
          <cell r="O93">
            <v>1.3246</v>
          </cell>
        </row>
        <row r="94">
          <cell r="A94" t="str">
            <v>A08104</v>
          </cell>
          <cell r="B94" t="str">
            <v>128/03/04</v>
          </cell>
          <cell r="C94">
            <v>1.125</v>
          </cell>
          <cell r="D94">
            <v>13.65</v>
          </cell>
          <cell r="E94">
            <v>15.12</v>
          </cell>
          <cell r="F94" t="str">
            <v/>
          </cell>
          <cell r="G94" t="str">
            <v/>
          </cell>
          <cell r="H94" t="str">
            <v/>
          </cell>
          <cell r="I94" t="str">
            <v/>
          </cell>
          <cell r="J94" t="str">
            <v/>
          </cell>
          <cell r="K94" t="str">
            <v/>
          </cell>
          <cell r="L94" t="str">
            <v/>
          </cell>
          <cell r="M94" t="str">
            <v/>
          </cell>
          <cell r="N94" t="str">
            <v/>
          </cell>
          <cell r="O94">
            <v>1.3260000000000001</v>
          </cell>
        </row>
        <row r="95">
          <cell r="A95" t="str">
            <v>A00104</v>
          </cell>
          <cell r="B95" t="str">
            <v>130/02/22</v>
          </cell>
          <cell r="C95">
            <v>2</v>
          </cell>
          <cell r="D95">
            <v>14.35</v>
          </cell>
          <cell r="E95">
            <v>17.100000000000001</v>
          </cell>
          <cell r="F95" t="str">
            <v/>
          </cell>
          <cell r="G95" t="str">
            <v/>
          </cell>
          <cell r="H95" t="str">
            <v/>
          </cell>
          <cell r="I95" t="str">
            <v/>
          </cell>
          <cell r="J95" t="str">
            <v/>
          </cell>
          <cell r="K95" t="str">
            <v/>
          </cell>
          <cell r="L95" t="str">
            <v/>
          </cell>
          <cell r="M95" t="str">
            <v/>
          </cell>
          <cell r="N95" t="str">
            <v/>
          </cell>
          <cell r="O95">
            <v>1.3494999999999999</v>
          </cell>
        </row>
        <row r="96">
          <cell r="A96" t="str">
            <v>A99109</v>
          </cell>
          <cell r="B96" t="str">
            <v>129/12/28</v>
          </cell>
          <cell r="C96">
            <v>2.125</v>
          </cell>
          <cell r="D96">
            <v>14.36</v>
          </cell>
          <cell r="E96">
            <v>16.940000000000001</v>
          </cell>
          <cell r="F96" t="str">
            <v/>
          </cell>
          <cell r="G96" t="str">
            <v/>
          </cell>
          <cell r="H96" t="str">
            <v/>
          </cell>
          <cell r="I96" t="str">
            <v/>
          </cell>
          <cell r="J96" t="str">
            <v/>
          </cell>
          <cell r="K96" t="str">
            <v/>
          </cell>
          <cell r="L96" t="str">
            <v/>
          </cell>
          <cell r="M96" t="str">
            <v/>
          </cell>
          <cell r="N96" t="str">
            <v/>
          </cell>
          <cell r="O96">
            <v>1.3465</v>
          </cell>
        </row>
        <row r="97">
          <cell r="A97" t="str">
            <v>A08108</v>
          </cell>
          <cell r="B97" t="str">
            <v>128/09/06</v>
          </cell>
          <cell r="C97">
            <v>0.75</v>
          </cell>
          <cell r="D97">
            <v>14.52</v>
          </cell>
          <cell r="E97">
            <v>15.63</v>
          </cell>
          <cell r="F97" t="str">
            <v/>
          </cell>
          <cell r="G97" t="str">
            <v/>
          </cell>
          <cell r="H97" t="str">
            <v/>
          </cell>
          <cell r="I97" t="str">
            <v/>
          </cell>
          <cell r="J97" t="str">
            <v/>
          </cell>
          <cell r="K97" t="str">
            <v/>
          </cell>
          <cell r="L97" t="str">
            <v/>
          </cell>
          <cell r="M97" t="str">
            <v/>
          </cell>
          <cell r="N97" t="str">
            <v/>
          </cell>
          <cell r="O97">
            <v>1.3355999999999999</v>
          </cell>
        </row>
        <row r="98">
          <cell r="A98" t="str">
            <v>A09102</v>
          </cell>
          <cell r="B98" t="str">
            <v>129/01/17</v>
          </cell>
          <cell r="C98">
            <v>0.75</v>
          </cell>
          <cell r="D98">
            <v>14.88</v>
          </cell>
          <cell r="E98">
            <v>16</v>
          </cell>
          <cell r="F98" t="str">
            <v/>
          </cell>
          <cell r="G98" t="str">
            <v/>
          </cell>
          <cell r="H98" t="str">
            <v/>
          </cell>
          <cell r="I98" t="str">
            <v/>
          </cell>
          <cell r="J98" t="str">
            <v/>
          </cell>
          <cell r="K98" t="str">
            <v/>
          </cell>
          <cell r="L98" t="str">
            <v/>
          </cell>
          <cell r="M98" t="str">
            <v/>
          </cell>
          <cell r="N98" t="str">
            <v/>
          </cell>
          <cell r="O98">
            <v>1.341</v>
          </cell>
        </row>
        <row r="99">
          <cell r="A99" t="str">
            <v>A00108</v>
          </cell>
          <cell r="B99" t="str">
            <v>130/08/22</v>
          </cell>
          <cell r="C99">
            <v>1.875</v>
          </cell>
          <cell r="D99">
            <v>14.95</v>
          </cell>
          <cell r="E99">
            <v>17.59</v>
          </cell>
          <cell r="F99" t="str">
            <v/>
          </cell>
          <cell r="G99" t="str">
            <v/>
          </cell>
          <cell r="H99" t="str">
            <v/>
          </cell>
          <cell r="I99" t="str">
            <v/>
          </cell>
          <cell r="J99" t="str">
            <v/>
          </cell>
          <cell r="K99" t="str">
            <v/>
          </cell>
          <cell r="L99" t="str">
            <v/>
          </cell>
          <cell r="M99" t="str">
            <v/>
          </cell>
          <cell r="N99" t="str">
            <v/>
          </cell>
          <cell r="O99">
            <v>1.3573</v>
          </cell>
        </row>
        <row r="100">
          <cell r="A100" t="str">
            <v>A09104</v>
          </cell>
          <cell r="B100" t="str">
            <v>129/03/09</v>
          </cell>
          <cell r="C100">
            <v>0.5</v>
          </cell>
          <cell r="D100">
            <v>15.21</v>
          </cell>
          <cell r="E100">
            <v>16.14</v>
          </cell>
          <cell r="F100" t="str">
            <v/>
          </cell>
          <cell r="G100" t="str">
            <v/>
          </cell>
          <cell r="H100" t="str">
            <v/>
          </cell>
          <cell r="I100" t="str">
            <v/>
          </cell>
          <cell r="J100" t="str">
            <v/>
          </cell>
          <cell r="K100" t="str">
            <v/>
          </cell>
          <cell r="L100" t="str">
            <v/>
          </cell>
          <cell r="M100" t="str">
            <v/>
          </cell>
          <cell r="N100" t="str">
            <v/>
          </cell>
          <cell r="O100">
            <v>1.3448</v>
          </cell>
        </row>
        <row r="101">
          <cell r="A101" t="str">
            <v>A01104</v>
          </cell>
          <cell r="B101" t="str">
            <v>131/02/13</v>
          </cell>
          <cell r="C101">
            <v>1.75</v>
          </cell>
          <cell r="D101">
            <v>15.29</v>
          </cell>
          <cell r="E101">
            <v>18.07</v>
          </cell>
          <cell r="F101" t="str">
            <v/>
          </cell>
          <cell r="G101" t="str">
            <v/>
          </cell>
          <cell r="H101" t="str">
            <v/>
          </cell>
          <cell r="I101" t="str">
            <v/>
          </cell>
          <cell r="J101" t="str">
            <v/>
          </cell>
          <cell r="K101" t="str">
            <v/>
          </cell>
          <cell r="L101" t="str">
            <v/>
          </cell>
          <cell r="M101" t="str">
            <v/>
          </cell>
          <cell r="N101" t="str">
            <v/>
          </cell>
          <cell r="O101">
            <v>1.3653</v>
          </cell>
        </row>
        <row r="102">
          <cell r="A102" t="str">
            <v>A02109</v>
          </cell>
          <cell r="B102" t="str">
            <v>132/08/02</v>
          </cell>
          <cell r="C102">
            <v>2.5</v>
          </cell>
          <cell r="D102">
            <v>15.7</v>
          </cell>
          <cell r="E102">
            <v>19.54</v>
          </cell>
          <cell r="F102" t="str">
            <v/>
          </cell>
          <cell r="G102" t="str">
            <v/>
          </cell>
          <cell r="H102" t="str">
            <v/>
          </cell>
          <cell r="I102" t="str">
            <v/>
          </cell>
          <cell r="J102" t="str">
            <v/>
          </cell>
          <cell r="K102" t="str">
            <v/>
          </cell>
          <cell r="L102" t="str">
            <v/>
          </cell>
          <cell r="M102" t="str">
            <v/>
          </cell>
          <cell r="N102" t="str">
            <v/>
          </cell>
          <cell r="O102">
            <v>1.3816999999999999</v>
          </cell>
        </row>
        <row r="103">
          <cell r="A103" t="str">
            <v>A09108</v>
          </cell>
          <cell r="B103" t="str">
            <v>129/09/18</v>
          </cell>
          <cell r="C103">
            <v>0.5</v>
          </cell>
          <cell r="D103">
            <v>15.73</v>
          </cell>
          <cell r="E103">
            <v>16.670000000000002</v>
          </cell>
          <cell r="F103" t="str">
            <v/>
          </cell>
          <cell r="G103" t="str">
            <v/>
          </cell>
          <cell r="H103" t="str">
            <v/>
          </cell>
          <cell r="I103" t="str">
            <v/>
          </cell>
          <cell r="J103" t="str">
            <v/>
          </cell>
          <cell r="K103" t="str">
            <v/>
          </cell>
          <cell r="L103" t="str">
            <v/>
          </cell>
          <cell r="M103" t="str">
            <v/>
          </cell>
          <cell r="N103" t="str">
            <v/>
          </cell>
          <cell r="O103">
            <v>1.3528</v>
          </cell>
        </row>
        <row r="104">
          <cell r="A104" t="str">
            <v>A11109</v>
          </cell>
          <cell r="B104" t="str">
            <v>131/09/30</v>
          </cell>
          <cell r="C104">
            <v>1.875</v>
          </cell>
          <cell r="D104">
            <v>15.77</v>
          </cell>
          <cell r="E104">
            <v>18.7</v>
          </cell>
          <cell r="F104" t="str">
            <v/>
          </cell>
          <cell r="G104" t="str">
            <v/>
          </cell>
          <cell r="H104" t="str">
            <v/>
          </cell>
          <cell r="I104" t="str">
            <v/>
          </cell>
          <cell r="J104" t="str">
            <v/>
          </cell>
          <cell r="K104" t="str">
            <v/>
          </cell>
          <cell r="L104" t="str">
            <v/>
          </cell>
          <cell r="M104" t="str">
            <v/>
          </cell>
          <cell r="N104" t="str">
            <v/>
          </cell>
          <cell r="O104">
            <v>1.3736999999999999</v>
          </cell>
        </row>
        <row r="105">
          <cell r="A105" t="str">
            <v>A01108</v>
          </cell>
          <cell r="B105" t="str">
            <v>131/08/24</v>
          </cell>
          <cell r="C105">
            <v>1.625</v>
          </cell>
          <cell r="D105">
            <v>15.94</v>
          </cell>
          <cell r="E105">
            <v>18.600000000000001</v>
          </cell>
          <cell r="F105" t="str">
            <v/>
          </cell>
          <cell r="G105" t="str">
            <v/>
          </cell>
          <cell r="H105" t="str">
            <v/>
          </cell>
          <cell r="I105" t="str">
            <v/>
          </cell>
          <cell r="J105" t="str">
            <v/>
          </cell>
          <cell r="K105" t="str">
            <v/>
          </cell>
          <cell r="L105" t="str">
            <v/>
          </cell>
          <cell r="M105" t="str">
            <v/>
          </cell>
          <cell r="N105" t="str">
            <v/>
          </cell>
          <cell r="O105">
            <v>1.3740000000000001</v>
          </cell>
        </row>
        <row r="106">
          <cell r="A106" t="str">
            <v>A10102</v>
          </cell>
          <cell r="B106" t="str">
            <v>130/01/29</v>
          </cell>
          <cell r="C106">
            <v>0.5</v>
          </cell>
          <cell r="D106">
            <v>16</v>
          </cell>
          <cell r="E106">
            <v>17.03</v>
          </cell>
          <cell r="F106" t="str">
            <v/>
          </cell>
          <cell r="G106" t="str">
            <v/>
          </cell>
          <cell r="H106" t="str">
            <v/>
          </cell>
          <cell r="I106" t="str">
            <v/>
          </cell>
          <cell r="J106" t="str">
            <v/>
          </cell>
          <cell r="K106" t="str">
            <v/>
          </cell>
          <cell r="L106" t="str">
            <v/>
          </cell>
          <cell r="M106" t="str">
            <v/>
          </cell>
          <cell r="N106" t="str">
            <v/>
          </cell>
          <cell r="O106">
            <v>1.3584000000000001</v>
          </cell>
        </row>
        <row r="107">
          <cell r="A107" t="str">
            <v>A02105</v>
          </cell>
          <cell r="B107" t="str">
            <v>132/02/26</v>
          </cell>
          <cell r="C107">
            <v>1.75</v>
          </cell>
          <cell r="D107">
            <v>16.04</v>
          </cell>
          <cell r="E107">
            <v>19.11</v>
          </cell>
          <cell r="F107" t="str">
            <v/>
          </cell>
          <cell r="G107" t="str">
            <v/>
          </cell>
          <cell r="H107" t="str">
            <v/>
          </cell>
          <cell r="I107" t="str">
            <v/>
          </cell>
          <cell r="J107" t="str">
            <v/>
          </cell>
          <cell r="K107" t="str">
            <v/>
          </cell>
          <cell r="L107" t="str">
            <v/>
          </cell>
          <cell r="M107" t="str">
            <v/>
          </cell>
          <cell r="N107" t="str">
            <v/>
          </cell>
          <cell r="O107">
            <v>1.3808</v>
          </cell>
        </row>
        <row r="108">
          <cell r="A108" t="str">
            <v>A09113</v>
          </cell>
          <cell r="B108" t="str">
            <v>129/12/29</v>
          </cell>
          <cell r="C108">
            <v>0.375</v>
          </cell>
          <cell r="D108">
            <v>16.170000000000002</v>
          </cell>
          <cell r="E108">
            <v>16.95</v>
          </cell>
          <cell r="F108" t="str">
            <v/>
          </cell>
          <cell r="G108" t="str">
            <v/>
          </cell>
          <cell r="H108" t="str">
            <v/>
          </cell>
          <cell r="I108" t="str">
            <v/>
          </cell>
          <cell r="J108" t="str">
            <v/>
          </cell>
          <cell r="K108" t="str">
            <v/>
          </cell>
          <cell r="L108" t="str">
            <v/>
          </cell>
          <cell r="M108" t="str">
            <v/>
          </cell>
          <cell r="N108" t="str">
            <v/>
          </cell>
          <cell r="O108">
            <v>1.3581000000000001</v>
          </cell>
        </row>
        <row r="109">
          <cell r="A109" t="str">
            <v>A11101</v>
          </cell>
          <cell r="B109" t="str">
            <v>131/01/18</v>
          </cell>
          <cell r="C109">
            <v>1</v>
          </cell>
          <cell r="D109">
            <v>16.28</v>
          </cell>
          <cell r="E109">
            <v>18</v>
          </cell>
          <cell r="F109" t="str">
            <v/>
          </cell>
          <cell r="G109" t="str">
            <v/>
          </cell>
          <cell r="H109" t="str">
            <v/>
          </cell>
          <cell r="I109" t="str">
            <v/>
          </cell>
          <cell r="J109" t="str">
            <v/>
          </cell>
          <cell r="K109" t="str">
            <v/>
          </cell>
          <cell r="L109" t="str">
            <v/>
          </cell>
          <cell r="M109" t="str">
            <v/>
          </cell>
          <cell r="N109" t="str">
            <v/>
          </cell>
          <cell r="O109">
            <v>1.3695999999999999</v>
          </cell>
        </row>
        <row r="110">
          <cell r="A110" t="str">
            <v>A10105</v>
          </cell>
          <cell r="B110" t="str">
            <v>130/05/21</v>
          </cell>
          <cell r="C110">
            <v>0.625</v>
          </cell>
          <cell r="D110">
            <v>16.12</v>
          </cell>
          <cell r="E110">
            <v>17.34</v>
          </cell>
          <cell r="F110" t="str">
            <v/>
          </cell>
          <cell r="G110" t="str">
            <v/>
          </cell>
          <cell r="H110" t="str">
            <v/>
          </cell>
          <cell r="I110" t="str">
            <v/>
          </cell>
          <cell r="J110" t="str">
            <v/>
          </cell>
          <cell r="K110" t="str">
            <v/>
          </cell>
          <cell r="L110" t="str">
            <v/>
          </cell>
          <cell r="M110" t="str">
            <v/>
          </cell>
          <cell r="N110" t="str">
            <v/>
          </cell>
          <cell r="O110">
            <v>1.3623000000000001</v>
          </cell>
        </row>
        <row r="111">
          <cell r="A111" t="str">
            <v>A03105</v>
          </cell>
          <cell r="B111" t="str">
            <v>133/02/26</v>
          </cell>
          <cell r="C111">
            <v>2.125</v>
          </cell>
          <cell r="D111">
            <v>16.309999999999999</v>
          </cell>
          <cell r="E111">
            <v>20.100000000000001</v>
          </cell>
          <cell r="F111" t="str">
            <v/>
          </cell>
          <cell r="G111" t="str">
            <v/>
          </cell>
          <cell r="H111" t="str">
            <v/>
          </cell>
          <cell r="I111" t="str">
            <v/>
          </cell>
          <cell r="J111" t="str">
            <v/>
          </cell>
          <cell r="K111" t="str">
            <v/>
          </cell>
          <cell r="L111" t="str">
            <v/>
          </cell>
          <cell r="M111" t="str">
            <v/>
          </cell>
          <cell r="N111" t="str">
            <v/>
          </cell>
          <cell r="O111">
            <v>1.3931</v>
          </cell>
        </row>
        <row r="112">
          <cell r="A112" t="str">
            <v>A11104</v>
          </cell>
          <cell r="B112" t="str">
            <v>131/03/04</v>
          </cell>
          <cell r="C112">
            <v>0.875</v>
          </cell>
          <cell r="D112">
            <v>16.41</v>
          </cell>
          <cell r="E112">
            <v>18.12</v>
          </cell>
          <cell r="F112" t="str">
            <v/>
          </cell>
          <cell r="G112" t="str">
            <v/>
          </cell>
          <cell r="H112" t="str">
            <v/>
          </cell>
          <cell r="I112" t="str">
            <v/>
          </cell>
          <cell r="J112" t="str">
            <v/>
          </cell>
          <cell r="K112" t="str">
            <v/>
          </cell>
          <cell r="L112" t="str">
            <v/>
          </cell>
          <cell r="M112" t="str">
            <v/>
          </cell>
          <cell r="N112" t="str">
            <v/>
          </cell>
          <cell r="O112">
            <v>1.3726</v>
          </cell>
        </row>
        <row r="113">
          <cell r="A113" t="str">
            <v>A12104</v>
          </cell>
          <cell r="B113" t="str">
            <v>132/03/03</v>
          </cell>
          <cell r="C113">
            <v>1.375</v>
          </cell>
          <cell r="D113">
            <v>16.510000000000002</v>
          </cell>
          <cell r="E113">
            <v>19.12</v>
          </cell>
          <cell r="F113" t="str">
            <v/>
          </cell>
          <cell r="G113" t="str">
            <v/>
          </cell>
          <cell r="H113" t="str">
            <v/>
          </cell>
          <cell r="I113" t="str">
            <v/>
          </cell>
          <cell r="J113" t="str">
            <v/>
          </cell>
          <cell r="K113" t="str">
            <v/>
          </cell>
          <cell r="L113" t="str">
            <v/>
          </cell>
          <cell r="M113" t="str">
            <v/>
          </cell>
          <cell r="N113" t="str">
            <v/>
          </cell>
          <cell r="O113">
            <v>1.3839999999999999</v>
          </cell>
        </row>
        <row r="114">
          <cell r="A114" t="str">
            <v>A10112</v>
          </cell>
          <cell r="B114" t="str">
            <v>130/11/12</v>
          </cell>
          <cell r="C114">
            <v>0.625</v>
          </cell>
          <cell r="D114">
            <v>16.59</v>
          </cell>
          <cell r="E114">
            <v>17.82</v>
          </cell>
          <cell r="F114" t="str">
            <v/>
          </cell>
          <cell r="G114" t="str">
            <v/>
          </cell>
          <cell r="H114" t="str">
            <v/>
          </cell>
          <cell r="I114" t="str">
            <v/>
          </cell>
          <cell r="J114" t="str">
            <v/>
          </cell>
          <cell r="K114" t="str">
            <v/>
          </cell>
          <cell r="L114" t="str">
            <v/>
          </cell>
          <cell r="M114" t="str">
            <v/>
          </cell>
          <cell r="N114" t="str">
            <v/>
          </cell>
          <cell r="O114">
            <v>1.3697999999999999</v>
          </cell>
        </row>
        <row r="115">
          <cell r="A115" t="str">
            <v>A03112</v>
          </cell>
          <cell r="B115" t="str">
            <v>133/08/04</v>
          </cell>
          <cell r="C115">
            <v>2.25</v>
          </cell>
          <cell r="D115">
            <v>16.600000000000001</v>
          </cell>
          <cell r="E115">
            <v>20.54</v>
          </cell>
          <cell r="F115" t="str">
            <v/>
          </cell>
          <cell r="G115" t="str">
            <v/>
          </cell>
          <cell r="H115" t="str">
            <v/>
          </cell>
          <cell r="I115" t="str">
            <v/>
          </cell>
          <cell r="J115" t="str">
            <v/>
          </cell>
          <cell r="K115" t="str">
            <v/>
          </cell>
          <cell r="L115" t="str">
            <v/>
          </cell>
          <cell r="M115" t="str">
            <v/>
          </cell>
          <cell r="N115" t="str">
            <v/>
          </cell>
          <cell r="O115">
            <v>1.3988</v>
          </cell>
        </row>
        <row r="116">
          <cell r="A116" t="str">
            <v>A10110</v>
          </cell>
          <cell r="B116" t="str">
            <v>130/09/29</v>
          </cell>
          <cell r="C116">
            <v>0.5</v>
          </cell>
          <cell r="D116">
            <v>16.649999999999999</v>
          </cell>
          <cell r="E116">
            <v>17.7</v>
          </cell>
          <cell r="F116" t="str">
            <v/>
          </cell>
          <cell r="G116" t="str">
            <v/>
          </cell>
          <cell r="H116" t="str">
            <v/>
          </cell>
          <cell r="I116" t="str">
            <v/>
          </cell>
          <cell r="J116" t="str">
            <v/>
          </cell>
          <cell r="K116" t="str">
            <v/>
          </cell>
          <cell r="L116" t="str">
            <v/>
          </cell>
          <cell r="M116" t="str">
            <v/>
          </cell>
          <cell r="N116" t="str">
            <v/>
          </cell>
          <cell r="O116">
            <v>1.3689</v>
          </cell>
        </row>
        <row r="117">
          <cell r="A117" t="str">
            <v>A04104</v>
          </cell>
          <cell r="B117" t="str">
            <v>134/02/13</v>
          </cell>
          <cell r="C117">
            <v>2.375</v>
          </cell>
          <cell r="D117">
            <v>16.649999999999999</v>
          </cell>
          <cell r="E117">
            <v>21.07</v>
          </cell>
          <cell r="F117" t="str">
            <v/>
          </cell>
          <cell r="G117" t="str">
            <v/>
          </cell>
          <cell r="H117" t="str">
            <v/>
          </cell>
          <cell r="I117" t="str">
            <v/>
          </cell>
          <cell r="J117">
            <v>1.401</v>
          </cell>
          <cell r="K117">
            <v>1.4</v>
          </cell>
          <cell r="L117">
            <v>1.4005000000000001</v>
          </cell>
          <cell r="M117">
            <v>2</v>
          </cell>
          <cell r="N117">
            <v>1</v>
          </cell>
          <cell r="O117">
            <v>1.4059999999999999</v>
          </cell>
        </row>
        <row r="118">
          <cell r="A118" t="str">
            <v>A03108</v>
          </cell>
          <cell r="B118" t="str">
            <v>133/05/28</v>
          </cell>
          <cell r="C118">
            <v>2</v>
          </cell>
          <cell r="D118">
            <v>16.690000000000001</v>
          </cell>
          <cell r="E118">
            <v>20.36</v>
          </cell>
          <cell r="F118" t="str">
            <v/>
          </cell>
          <cell r="G118" t="str">
            <v/>
          </cell>
          <cell r="H118" t="str">
            <v/>
          </cell>
          <cell r="I118" t="str">
            <v/>
          </cell>
          <cell r="J118" t="str">
            <v/>
          </cell>
          <cell r="K118" t="str">
            <v/>
          </cell>
          <cell r="L118" t="str">
            <v/>
          </cell>
          <cell r="M118" t="str">
            <v/>
          </cell>
          <cell r="N118" t="str">
            <v/>
          </cell>
          <cell r="O118">
            <v>1.3979999999999999</v>
          </cell>
        </row>
        <row r="119">
          <cell r="A119" t="str">
            <v>A04108</v>
          </cell>
          <cell r="B119" t="str">
            <v>134/05/15</v>
          </cell>
          <cell r="C119">
            <v>2.375</v>
          </cell>
          <cell r="D119">
            <v>16.899999999999999</v>
          </cell>
          <cell r="E119">
            <v>21.32</v>
          </cell>
          <cell r="F119" t="str">
            <v/>
          </cell>
          <cell r="G119" t="str">
            <v/>
          </cell>
          <cell r="H119" t="str">
            <v/>
          </cell>
          <cell r="I119" t="str">
            <v/>
          </cell>
          <cell r="J119" t="str">
            <v/>
          </cell>
          <cell r="K119" t="str">
            <v/>
          </cell>
          <cell r="L119" t="str">
            <v/>
          </cell>
          <cell r="M119" t="str">
            <v/>
          </cell>
          <cell r="N119" t="str">
            <v/>
          </cell>
          <cell r="O119">
            <v>1.41</v>
          </cell>
        </row>
        <row r="120">
          <cell r="A120" t="str">
            <v>A03116</v>
          </cell>
          <cell r="B120" t="str">
            <v>133/11/26</v>
          </cell>
          <cell r="C120">
            <v>2.25</v>
          </cell>
          <cell r="D120">
            <v>16.91</v>
          </cell>
          <cell r="E120">
            <v>20.85</v>
          </cell>
          <cell r="F120" t="str">
            <v/>
          </cell>
          <cell r="G120" t="str">
            <v/>
          </cell>
          <cell r="H120" t="str">
            <v/>
          </cell>
          <cell r="I120" t="str">
            <v/>
          </cell>
          <cell r="J120">
            <v>1.3959999999999999</v>
          </cell>
          <cell r="K120">
            <v>1.395</v>
          </cell>
          <cell r="L120">
            <v>1.3955</v>
          </cell>
          <cell r="M120">
            <v>2</v>
          </cell>
          <cell r="N120">
            <v>3</v>
          </cell>
          <cell r="O120">
            <v>1.4036999999999999</v>
          </cell>
        </row>
        <row r="121">
          <cell r="A121" t="str">
            <v>A12109</v>
          </cell>
          <cell r="B121" t="str">
            <v>132/09/22</v>
          </cell>
          <cell r="C121">
            <v>1.375</v>
          </cell>
          <cell r="D121">
            <v>17.05</v>
          </cell>
          <cell r="E121">
            <v>19.670000000000002</v>
          </cell>
          <cell r="F121" t="str">
            <v/>
          </cell>
          <cell r="G121" t="str">
            <v/>
          </cell>
          <cell r="H121" t="str">
            <v/>
          </cell>
          <cell r="I121" t="str">
            <v/>
          </cell>
          <cell r="J121" t="str">
            <v/>
          </cell>
          <cell r="K121" t="str">
            <v/>
          </cell>
          <cell r="L121" t="str">
            <v/>
          </cell>
          <cell r="M121" t="str">
            <v/>
          </cell>
          <cell r="N121" t="str">
            <v/>
          </cell>
          <cell r="O121">
            <v>1.3927</v>
          </cell>
        </row>
        <row r="122">
          <cell r="A122" t="str">
            <v>A04111</v>
          </cell>
          <cell r="B122" t="str">
            <v>134/08/10</v>
          </cell>
          <cell r="C122">
            <v>2.25</v>
          </cell>
          <cell r="D122">
            <v>17.27</v>
          </cell>
          <cell r="E122">
            <v>21.56</v>
          </cell>
          <cell r="F122">
            <v>1.4005000000000001</v>
          </cell>
          <cell r="G122">
            <v>1.4005000000000001</v>
          </cell>
          <cell r="H122">
            <v>1.4005000000000001</v>
          </cell>
          <cell r="I122">
            <v>4</v>
          </cell>
          <cell r="J122">
            <v>1.4</v>
          </cell>
          <cell r="K122">
            <v>1.3995</v>
          </cell>
          <cell r="L122">
            <v>1.3996999999999999</v>
          </cell>
          <cell r="M122">
            <v>2</v>
          </cell>
          <cell r="N122">
            <v>4</v>
          </cell>
          <cell r="O122">
            <v>1.4148000000000001</v>
          </cell>
        </row>
        <row r="123">
          <cell r="A123" t="str">
            <v>A13102</v>
          </cell>
          <cell r="B123" t="str">
            <v>133/01/18</v>
          </cell>
          <cell r="C123">
            <v>1.375</v>
          </cell>
          <cell r="D123">
            <v>17.37</v>
          </cell>
          <cell r="E123">
            <v>20</v>
          </cell>
          <cell r="F123">
            <v>1.3859999999999999</v>
          </cell>
          <cell r="G123">
            <v>1.385</v>
          </cell>
          <cell r="H123">
            <v>1.3855</v>
          </cell>
          <cell r="I123">
            <v>4</v>
          </cell>
          <cell r="J123" t="str">
            <v/>
          </cell>
          <cell r="K123" t="str">
            <v/>
          </cell>
          <cell r="L123" t="str">
            <v/>
          </cell>
          <cell r="M123" t="str">
            <v/>
          </cell>
          <cell r="N123" t="str">
            <v/>
          </cell>
          <cell r="O123">
            <v>1.3978999999999999</v>
          </cell>
        </row>
        <row r="124">
          <cell r="A124" t="str">
            <v>A05114</v>
          </cell>
          <cell r="B124" t="str">
            <v>135/11/25</v>
          </cell>
          <cell r="C124">
            <v>2</v>
          </cell>
          <cell r="D124">
            <v>18.5</v>
          </cell>
          <cell r="E124">
            <v>22.85</v>
          </cell>
          <cell r="F124" t="str">
            <v/>
          </cell>
          <cell r="G124" t="str">
            <v/>
          </cell>
          <cell r="H124" t="str">
            <v/>
          </cell>
          <cell r="I124" t="str">
            <v/>
          </cell>
          <cell r="J124" t="str">
            <v/>
          </cell>
          <cell r="K124" t="str">
            <v/>
          </cell>
          <cell r="L124" t="str">
            <v/>
          </cell>
          <cell r="M124" t="str">
            <v/>
          </cell>
          <cell r="N124" t="str">
            <v/>
          </cell>
          <cell r="O124">
            <v>1.4386000000000001</v>
          </cell>
        </row>
        <row r="125">
          <cell r="A125" t="str">
            <v>A05107</v>
          </cell>
          <cell r="B125" t="str">
            <v>135/05/20</v>
          </cell>
          <cell r="C125">
            <v>1.625</v>
          </cell>
          <cell r="D125">
            <v>18.52</v>
          </cell>
          <cell r="E125">
            <v>22.33</v>
          </cell>
          <cell r="F125" t="str">
            <v/>
          </cell>
          <cell r="G125" t="str">
            <v/>
          </cell>
          <cell r="H125" t="str">
            <v/>
          </cell>
          <cell r="I125" t="str">
            <v/>
          </cell>
          <cell r="J125" t="str">
            <v/>
          </cell>
          <cell r="K125" t="str">
            <v/>
          </cell>
          <cell r="L125" t="str">
            <v/>
          </cell>
          <cell r="M125" t="str">
            <v/>
          </cell>
          <cell r="N125" t="str">
            <v/>
          </cell>
          <cell r="O125">
            <v>1.4338</v>
          </cell>
        </row>
        <row r="126">
          <cell r="A126" t="str">
            <v>A06106</v>
          </cell>
          <cell r="B126" t="str">
            <v>136/05/26</v>
          </cell>
          <cell r="C126">
            <v>1.875</v>
          </cell>
          <cell r="D126">
            <v>18.84</v>
          </cell>
          <cell r="E126">
            <v>23.35</v>
          </cell>
          <cell r="F126" t="str">
            <v/>
          </cell>
          <cell r="G126" t="str">
            <v/>
          </cell>
          <cell r="H126" t="str">
            <v/>
          </cell>
          <cell r="I126" t="str">
            <v/>
          </cell>
          <cell r="J126" t="str">
            <v/>
          </cell>
          <cell r="K126" t="str">
            <v/>
          </cell>
          <cell r="L126" t="str">
            <v/>
          </cell>
          <cell r="M126" t="str">
            <v/>
          </cell>
          <cell r="N126" t="str">
            <v/>
          </cell>
          <cell r="O126">
            <v>1.4484999999999999</v>
          </cell>
        </row>
        <row r="127">
          <cell r="A127" t="str">
            <v>A05110</v>
          </cell>
          <cell r="B127" t="str">
            <v>135/08/05</v>
          </cell>
          <cell r="C127">
            <v>1.375</v>
          </cell>
          <cell r="D127">
            <v>19.12</v>
          </cell>
          <cell r="E127">
            <v>22.54</v>
          </cell>
          <cell r="F127" t="str">
            <v/>
          </cell>
          <cell r="G127" t="str">
            <v/>
          </cell>
          <cell r="H127" t="str">
            <v/>
          </cell>
          <cell r="I127" t="str">
            <v/>
          </cell>
          <cell r="J127" t="str">
            <v/>
          </cell>
          <cell r="K127" t="str">
            <v/>
          </cell>
          <cell r="L127" t="str">
            <v/>
          </cell>
          <cell r="M127" t="str">
            <v/>
          </cell>
          <cell r="N127" t="str">
            <v/>
          </cell>
          <cell r="O127">
            <v>1.4403999999999999</v>
          </cell>
        </row>
        <row r="128">
          <cell r="A128" t="str">
            <v>A06111</v>
          </cell>
          <cell r="B128" t="str">
            <v>136/11/24</v>
          </cell>
          <cell r="C128">
            <v>1.625</v>
          </cell>
          <cell r="D128">
            <v>19.7</v>
          </cell>
          <cell r="E128">
            <v>23.85</v>
          </cell>
          <cell r="F128" t="str">
            <v/>
          </cell>
          <cell r="G128" t="str">
            <v/>
          </cell>
          <cell r="H128" t="str">
            <v/>
          </cell>
          <cell r="I128" t="str">
            <v/>
          </cell>
          <cell r="J128" t="str">
            <v/>
          </cell>
          <cell r="K128" t="str">
            <v/>
          </cell>
          <cell r="L128" t="str">
            <v/>
          </cell>
          <cell r="M128" t="str">
            <v/>
          </cell>
          <cell r="N128" t="str">
            <v/>
          </cell>
          <cell r="O128">
            <v>1.4603999999999999</v>
          </cell>
        </row>
        <row r="129">
          <cell r="A129" t="str">
            <v>A07104</v>
          </cell>
          <cell r="B129" t="str">
            <v>137/05/18</v>
          </cell>
          <cell r="C129">
            <v>1.5</v>
          </cell>
          <cell r="D129">
            <v>20.079999999999998</v>
          </cell>
          <cell r="E129">
            <v>24.33</v>
          </cell>
          <cell r="F129" t="str">
            <v/>
          </cell>
          <cell r="G129" t="str">
            <v/>
          </cell>
          <cell r="H129" t="str">
            <v/>
          </cell>
          <cell r="I129" t="str">
            <v/>
          </cell>
          <cell r="J129" t="str">
            <v/>
          </cell>
          <cell r="K129" t="str">
            <v/>
          </cell>
          <cell r="L129" t="str">
            <v/>
          </cell>
          <cell r="M129" t="str">
            <v/>
          </cell>
          <cell r="N129" t="str">
            <v/>
          </cell>
          <cell r="O129">
            <v>1.4709000000000001</v>
          </cell>
        </row>
        <row r="130">
          <cell r="A130" t="str">
            <v>A07110</v>
          </cell>
          <cell r="B130" t="str">
            <v>137/11/09</v>
          </cell>
          <cell r="C130">
            <v>1.375</v>
          </cell>
          <cell r="D130">
            <v>20.77</v>
          </cell>
          <cell r="E130">
            <v>24.81</v>
          </cell>
          <cell r="F130" t="str">
            <v/>
          </cell>
          <cell r="G130" t="str">
            <v/>
          </cell>
          <cell r="H130" t="str">
            <v/>
          </cell>
          <cell r="I130" t="str">
            <v/>
          </cell>
          <cell r="J130" t="str">
            <v/>
          </cell>
          <cell r="K130" t="str">
            <v/>
          </cell>
          <cell r="L130" t="str">
            <v/>
          </cell>
          <cell r="M130" t="str">
            <v/>
          </cell>
          <cell r="N130" t="str">
            <v/>
          </cell>
          <cell r="O130">
            <v>1.4817</v>
          </cell>
        </row>
        <row r="131">
          <cell r="A131" t="str">
            <v>A08105</v>
          </cell>
          <cell r="B131" t="str">
            <v>138/05/17</v>
          </cell>
          <cell r="C131">
            <v>1.125</v>
          </cell>
          <cell r="D131">
            <v>21.51</v>
          </cell>
          <cell r="E131">
            <v>25.33</v>
          </cell>
          <cell r="F131" t="str">
            <v/>
          </cell>
          <cell r="G131" t="str">
            <v/>
          </cell>
          <cell r="H131" t="str">
            <v/>
          </cell>
          <cell r="I131" t="str">
            <v/>
          </cell>
          <cell r="J131" t="str">
            <v/>
          </cell>
          <cell r="K131" t="str">
            <v/>
          </cell>
          <cell r="L131" t="str">
            <v/>
          </cell>
          <cell r="M131" t="str">
            <v/>
          </cell>
          <cell r="N131" t="str">
            <v/>
          </cell>
          <cell r="O131">
            <v>1.496</v>
          </cell>
        </row>
        <row r="132">
          <cell r="A132" t="str">
            <v>A11111</v>
          </cell>
          <cell r="B132" t="str">
            <v>141/11/11</v>
          </cell>
          <cell r="C132">
            <v>2.375</v>
          </cell>
          <cell r="D132">
            <v>21.51</v>
          </cell>
          <cell r="E132">
            <v>28.81</v>
          </cell>
          <cell r="F132" t="str">
            <v/>
          </cell>
          <cell r="G132" t="str">
            <v/>
          </cell>
          <cell r="H132" t="str">
            <v/>
          </cell>
          <cell r="I132" t="str">
            <v/>
          </cell>
          <cell r="J132" t="str">
            <v/>
          </cell>
          <cell r="K132" t="str">
            <v/>
          </cell>
          <cell r="L132" t="str">
            <v/>
          </cell>
          <cell r="M132" t="str">
            <v/>
          </cell>
          <cell r="N132" t="str">
            <v/>
          </cell>
          <cell r="O132">
            <v>1.5449999999999999</v>
          </cell>
        </row>
        <row r="133">
          <cell r="A133" t="str">
            <v>A11105</v>
          </cell>
          <cell r="B133" t="str">
            <v>141/05/20</v>
          </cell>
          <cell r="C133">
            <v>2</v>
          </cell>
          <cell r="D133">
            <v>21.67</v>
          </cell>
          <cell r="E133">
            <v>28.33</v>
          </cell>
          <cell r="F133" t="str">
            <v/>
          </cell>
          <cell r="G133" t="str">
            <v/>
          </cell>
          <cell r="H133" t="str">
            <v/>
          </cell>
          <cell r="I133" t="str">
            <v/>
          </cell>
          <cell r="J133" t="str">
            <v/>
          </cell>
          <cell r="K133" t="str">
            <v/>
          </cell>
          <cell r="L133" t="str">
            <v/>
          </cell>
          <cell r="M133" t="str">
            <v/>
          </cell>
          <cell r="N133" t="str">
            <v/>
          </cell>
          <cell r="O133">
            <v>1.5418000000000001</v>
          </cell>
        </row>
        <row r="134">
          <cell r="A134" t="str">
            <v>A08110</v>
          </cell>
          <cell r="B134" t="str">
            <v>138/11/08</v>
          </cell>
          <cell r="C134">
            <v>1</v>
          </cell>
          <cell r="D134">
            <v>22.27</v>
          </cell>
          <cell r="E134">
            <v>25.8</v>
          </cell>
          <cell r="F134" t="str">
            <v/>
          </cell>
          <cell r="G134" t="str">
            <v/>
          </cell>
          <cell r="H134" t="str">
            <v/>
          </cell>
          <cell r="I134" t="str">
            <v/>
          </cell>
          <cell r="J134" t="str">
            <v/>
          </cell>
          <cell r="K134" t="str">
            <v/>
          </cell>
          <cell r="L134" t="str">
            <v/>
          </cell>
          <cell r="M134" t="str">
            <v/>
          </cell>
          <cell r="N134" t="str">
            <v/>
          </cell>
          <cell r="O134">
            <v>1.5078</v>
          </cell>
        </row>
        <row r="135">
          <cell r="A135" t="str">
            <v>A09105</v>
          </cell>
          <cell r="B135" t="str">
            <v>139/05/12</v>
          </cell>
          <cell r="C135">
            <v>0.75</v>
          </cell>
          <cell r="D135">
            <v>23.19</v>
          </cell>
          <cell r="E135">
            <v>26.31</v>
          </cell>
          <cell r="F135" t="str">
            <v/>
          </cell>
          <cell r="G135" t="str">
            <v/>
          </cell>
          <cell r="H135" t="str">
            <v/>
          </cell>
          <cell r="I135" t="str">
            <v/>
          </cell>
          <cell r="J135" t="str">
            <v/>
          </cell>
          <cell r="K135" t="str">
            <v/>
          </cell>
          <cell r="L135" t="str">
            <v/>
          </cell>
          <cell r="M135" t="str">
            <v/>
          </cell>
          <cell r="N135" t="str">
            <v/>
          </cell>
          <cell r="O135">
            <v>1.5236000000000001</v>
          </cell>
        </row>
        <row r="136">
          <cell r="A136" t="str">
            <v>A12111</v>
          </cell>
          <cell r="B136" t="str">
            <v>142/11/22</v>
          </cell>
          <cell r="C136">
            <v>1.75</v>
          </cell>
          <cell r="D136">
            <v>23.22</v>
          </cell>
          <cell r="E136">
            <v>29.84</v>
          </cell>
          <cell r="F136" t="str">
            <v/>
          </cell>
          <cell r="G136" t="str">
            <v/>
          </cell>
          <cell r="H136" t="str">
            <v/>
          </cell>
          <cell r="I136" t="str">
            <v/>
          </cell>
          <cell r="J136" t="str">
            <v/>
          </cell>
          <cell r="K136" t="str">
            <v/>
          </cell>
          <cell r="L136" t="str">
            <v/>
          </cell>
          <cell r="M136" t="str">
            <v/>
          </cell>
          <cell r="N136" t="str">
            <v/>
          </cell>
          <cell r="O136">
            <v>1.5799000000000001</v>
          </cell>
        </row>
        <row r="137">
          <cell r="A137" t="str">
            <v>A12105</v>
          </cell>
          <cell r="B137" t="str">
            <v>142/05/12</v>
          </cell>
          <cell r="C137">
            <v>1.5</v>
          </cell>
          <cell r="D137">
            <v>23.26</v>
          </cell>
          <cell r="E137">
            <v>29.31</v>
          </cell>
          <cell r="F137" t="str">
            <v/>
          </cell>
          <cell r="G137" t="str">
            <v/>
          </cell>
          <cell r="H137" t="str">
            <v/>
          </cell>
          <cell r="I137" t="str">
            <v/>
          </cell>
          <cell r="J137" t="str">
            <v/>
          </cell>
          <cell r="K137" t="str">
            <v/>
          </cell>
          <cell r="L137" t="str">
            <v/>
          </cell>
          <cell r="M137" t="str">
            <v/>
          </cell>
          <cell r="N137" t="str">
            <v/>
          </cell>
          <cell r="O137">
            <v>1.5734999999999999</v>
          </cell>
        </row>
        <row r="138">
          <cell r="A138" t="str">
            <v>A10113</v>
          </cell>
          <cell r="B138" t="str">
            <v>140/12/23</v>
          </cell>
          <cell r="C138">
            <v>1.125</v>
          </cell>
          <cell r="D138">
            <v>23.49</v>
          </cell>
          <cell r="E138">
            <v>27.93</v>
          </cell>
          <cell r="F138" t="str">
            <v/>
          </cell>
          <cell r="G138" t="str">
            <v/>
          </cell>
          <cell r="H138" t="str">
            <v/>
          </cell>
          <cell r="I138" t="str">
            <v/>
          </cell>
          <cell r="J138" t="str">
            <v/>
          </cell>
          <cell r="K138" t="str">
            <v/>
          </cell>
          <cell r="L138" t="str">
            <v/>
          </cell>
          <cell r="M138" t="str">
            <v/>
          </cell>
          <cell r="N138" t="str">
            <v/>
          </cell>
          <cell r="O138">
            <v>1.5508</v>
          </cell>
        </row>
        <row r="139">
          <cell r="A139" t="str">
            <v>A10104</v>
          </cell>
          <cell r="B139" t="str">
            <v>140/02/25</v>
          </cell>
          <cell r="C139">
            <v>0.625</v>
          </cell>
          <cell r="D139">
            <v>24.15</v>
          </cell>
          <cell r="E139">
            <v>27.1</v>
          </cell>
          <cell r="F139" t="str">
            <v/>
          </cell>
          <cell r="G139" t="str">
            <v/>
          </cell>
          <cell r="H139" t="str">
            <v/>
          </cell>
          <cell r="I139" t="str">
            <v/>
          </cell>
          <cell r="J139" t="str">
            <v/>
          </cell>
          <cell r="K139" t="str">
            <v/>
          </cell>
          <cell r="L139" t="str">
            <v/>
          </cell>
          <cell r="M139" t="str">
            <v/>
          </cell>
          <cell r="N139" t="str">
            <v/>
          </cell>
          <cell r="O139">
            <v>1.5438000000000001</v>
          </cell>
        </row>
        <row r="140">
          <cell r="A140" t="str">
            <v>A09111</v>
          </cell>
          <cell r="B140" t="str">
            <v>139/11/27</v>
          </cell>
          <cell r="C140">
            <v>0.375</v>
          </cell>
          <cell r="D140">
            <v>24.93</v>
          </cell>
          <cell r="E140">
            <v>26.86</v>
          </cell>
          <cell r="F140" t="str">
            <v/>
          </cell>
          <cell r="G140" t="str">
            <v/>
          </cell>
          <cell r="H140" t="str">
            <v/>
          </cell>
          <cell r="I140" t="str">
            <v/>
          </cell>
          <cell r="J140" t="str">
            <v/>
          </cell>
          <cell r="K140" t="str">
            <v/>
          </cell>
          <cell r="L140" t="str">
            <v/>
          </cell>
          <cell r="M140" t="str">
            <v/>
          </cell>
          <cell r="N140" t="str">
            <v/>
          </cell>
          <cell r="O140">
            <v>1.5443</v>
          </cell>
        </row>
        <row r="141">
          <cell r="A141" t="str">
            <v>B401D6</v>
          </cell>
          <cell r="B141" t="str">
            <v>P03南亞1</v>
          </cell>
          <cell r="C141" t="str">
            <v>TWD</v>
          </cell>
          <cell r="D141">
            <v>4.62</v>
          </cell>
          <cell r="E141">
            <v>5.43</v>
          </cell>
          <cell r="F141">
            <v>1.675</v>
          </cell>
          <cell r="G141">
            <v>1.675</v>
          </cell>
          <cell r="H141">
            <v>1.675</v>
          </cell>
          <cell r="I141">
            <v>2</v>
          </cell>
          <cell r="J141">
            <v>1.68</v>
          </cell>
          <cell r="K141">
            <v>1.68</v>
          </cell>
          <cell r="L141">
            <v>1.68</v>
          </cell>
          <cell r="M141">
            <v>1</v>
          </cell>
          <cell r="N141">
            <v>2</v>
          </cell>
          <cell r="O141" t="e">
            <v>#N/A</v>
          </cell>
        </row>
        <row r="142">
          <cell r="A142" t="str">
            <v>B50167</v>
          </cell>
          <cell r="B142" t="str">
            <v>P10遠東新1</v>
          </cell>
          <cell r="C142" t="str">
            <v>TWD</v>
          </cell>
          <cell r="D142">
            <v>2.2200000000000002</v>
          </cell>
          <cell r="E142">
            <v>2.27</v>
          </cell>
          <cell r="F142" t="str">
            <v/>
          </cell>
          <cell r="G142" t="str">
            <v/>
          </cell>
          <cell r="H142" t="str">
            <v/>
          </cell>
          <cell r="I142" t="str">
            <v/>
          </cell>
          <cell r="J142">
            <v>1.64</v>
          </cell>
          <cell r="K142">
            <v>1.64</v>
          </cell>
          <cell r="L142">
            <v>1.64</v>
          </cell>
          <cell r="M142">
            <v>1</v>
          </cell>
          <cell r="N142">
            <v>3</v>
          </cell>
          <cell r="O142" t="e">
            <v>#N/A</v>
          </cell>
        </row>
        <row r="143">
          <cell r="A143" t="str">
            <v>B86906</v>
          </cell>
          <cell r="B143" t="str">
            <v>P11和潤1</v>
          </cell>
          <cell r="C143" t="str">
            <v>TWD</v>
          </cell>
          <cell r="D143">
            <v>0.97</v>
          </cell>
          <cell r="E143">
            <v>0.99</v>
          </cell>
          <cell r="F143">
            <v>1.552</v>
          </cell>
          <cell r="G143">
            <v>1.55</v>
          </cell>
          <cell r="H143">
            <v>1.5509999999999999</v>
          </cell>
          <cell r="I143">
            <v>10</v>
          </cell>
          <cell r="J143">
            <v>1.5620000000000001</v>
          </cell>
          <cell r="K143">
            <v>1.5620000000000001</v>
          </cell>
          <cell r="L143">
            <v>1.5620000000000001</v>
          </cell>
          <cell r="M143">
            <v>2</v>
          </cell>
          <cell r="N143">
            <v>10</v>
          </cell>
          <cell r="O143" t="e">
            <v>#N/A</v>
          </cell>
        </row>
      </sheetData>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16"/>
    </sheetNames>
    <sheetDataSet>
      <sheetData sheetId="0">
        <row r="4">
          <cell r="A4" t="str">
            <v>A93103</v>
          </cell>
          <cell r="B4" t="str">
            <v>113/02/10</v>
          </cell>
          <cell r="C4">
            <v>3</v>
          </cell>
          <cell r="D4">
            <v>0.06</v>
          </cell>
          <cell r="E4">
            <v>0.06</v>
          </cell>
          <cell r="F4">
            <v>0.78500000000000003</v>
          </cell>
          <cell r="G4">
            <v>0.75</v>
          </cell>
          <cell r="H4">
            <v>0.76670000000000005</v>
          </cell>
          <cell r="I4">
            <v>14</v>
          </cell>
          <cell r="J4" t="str">
            <v/>
          </cell>
          <cell r="K4" t="str">
            <v/>
          </cell>
          <cell r="L4" t="str">
            <v/>
          </cell>
          <cell r="M4" t="str">
            <v/>
          </cell>
          <cell r="N4" t="str">
            <v/>
          </cell>
          <cell r="O4">
            <v>1.0425</v>
          </cell>
        </row>
        <row r="5">
          <cell r="A5" t="str">
            <v>A03106</v>
          </cell>
          <cell r="B5" t="str">
            <v>113/03/03</v>
          </cell>
          <cell r="C5">
            <v>1.5</v>
          </cell>
          <cell r="D5">
            <v>0.12</v>
          </cell>
          <cell r="E5">
            <v>0.12</v>
          </cell>
          <cell r="F5" t="str">
            <v/>
          </cell>
          <cell r="G5" t="str">
            <v/>
          </cell>
          <cell r="H5" t="str">
            <v/>
          </cell>
          <cell r="I5" t="str">
            <v/>
          </cell>
          <cell r="J5" t="str">
            <v/>
          </cell>
          <cell r="K5" t="str">
            <v/>
          </cell>
          <cell r="L5" t="str">
            <v/>
          </cell>
          <cell r="M5" t="str">
            <v/>
          </cell>
          <cell r="N5" t="str">
            <v/>
          </cell>
          <cell r="O5">
            <v>1.0390999999999999</v>
          </cell>
        </row>
        <row r="6">
          <cell r="A6" t="str">
            <v>A11202</v>
          </cell>
          <cell r="B6" t="str">
            <v>113/03/31</v>
          </cell>
          <cell r="C6">
            <v>0.75</v>
          </cell>
          <cell r="D6">
            <v>0.2</v>
          </cell>
          <cell r="E6">
            <v>0.2</v>
          </cell>
          <cell r="F6" t="str">
            <v/>
          </cell>
          <cell r="G6" t="str">
            <v/>
          </cell>
          <cell r="H6" t="str">
            <v/>
          </cell>
          <cell r="I6" t="str">
            <v/>
          </cell>
          <cell r="J6" t="str">
            <v/>
          </cell>
          <cell r="K6" t="str">
            <v/>
          </cell>
          <cell r="L6" t="str">
            <v/>
          </cell>
          <cell r="M6" t="str">
            <v/>
          </cell>
          <cell r="N6" t="str">
            <v/>
          </cell>
          <cell r="O6">
            <v>1.0404</v>
          </cell>
        </row>
        <row r="7">
          <cell r="A7" t="str">
            <v>A08107</v>
          </cell>
          <cell r="B7" t="str">
            <v>113/07/17</v>
          </cell>
          <cell r="C7">
            <v>0.5</v>
          </cell>
          <cell r="D7">
            <v>0.49</v>
          </cell>
          <cell r="E7">
            <v>0.5</v>
          </cell>
          <cell r="F7" t="str">
            <v/>
          </cell>
          <cell r="G7" t="str">
            <v/>
          </cell>
          <cell r="H7" t="str">
            <v/>
          </cell>
          <cell r="I7" t="str">
            <v/>
          </cell>
          <cell r="J7" t="str">
            <v/>
          </cell>
          <cell r="K7" t="str">
            <v/>
          </cell>
          <cell r="L7" t="str">
            <v/>
          </cell>
          <cell r="M7" t="str">
            <v/>
          </cell>
          <cell r="N7" t="str">
            <v/>
          </cell>
          <cell r="O7">
            <v>1.0532999999999999</v>
          </cell>
        </row>
        <row r="8">
          <cell r="A8" t="str">
            <v>A03113</v>
          </cell>
          <cell r="B8" t="str">
            <v>113/09/26</v>
          </cell>
          <cell r="C8">
            <v>1.625</v>
          </cell>
          <cell r="D8">
            <v>0.68</v>
          </cell>
          <cell r="E8">
            <v>0.69</v>
          </cell>
          <cell r="F8" t="str">
            <v/>
          </cell>
          <cell r="G8" t="str">
            <v/>
          </cell>
          <cell r="H8" t="str">
            <v/>
          </cell>
          <cell r="I8" t="str">
            <v/>
          </cell>
          <cell r="J8" t="str">
            <v/>
          </cell>
          <cell r="K8" t="str">
            <v/>
          </cell>
          <cell r="L8" t="str">
            <v/>
          </cell>
          <cell r="M8" t="str">
            <v/>
          </cell>
          <cell r="N8" t="str">
            <v/>
          </cell>
          <cell r="O8">
            <v>1.0623</v>
          </cell>
        </row>
        <row r="9">
          <cell r="A9" t="str">
            <v>A93109</v>
          </cell>
          <cell r="B9" t="str">
            <v>113/11/18</v>
          </cell>
          <cell r="C9">
            <v>3</v>
          </cell>
          <cell r="D9">
            <v>0.82</v>
          </cell>
          <cell r="E9">
            <v>0.84</v>
          </cell>
          <cell r="F9" t="str">
            <v/>
          </cell>
          <cell r="G9" t="str">
            <v/>
          </cell>
          <cell r="H9" t="str">
            <v/>
          </cell>
          <cell r="I9" t="str">
            <v/>
          </cell>
          <cell r="J9" t="str">
            <v/>
          </cell>
          <cell r="K9" t="str">
            <v/>
          </cell>
          <cell r="L9" t="str">
            <v/>
          </cell>
          <cell r="M9" t="str">
            <v/>
          </cell>
          <cell r="N9" t="str">
            <v/>
          </cell>
          <cell r="O9">
            <v>1.0688</v>
          </cell>
        </row>
        <row r="10">
          <cell r="A10" t="str">
            <v>A09101</v>
          </cell>
          <cell r="B10" t="str">
            <v>114/01/10</v>
          </cell>
          <cell r="C10">
            <v>0.5</v>
          </cell>
          <cell r="D10">
            <v>0.97</v>
          </cell>
          <cell r="E10">
            <v>0.98</v>
          </cell>
          <cell r="F10" t="str">
            <v/>
          </cell>
          <cell r="G10" t="str">
            <v/>
          </cell>
          <cell r="H10" t="str">
            <v/>
          </cell>
          <cell r="I10" t="str">
            <v/>
          </cell>
          <cell r="J10" t="str">
            <v/>
          </cell>
          <cell r="K10" t="str">
            <v/>
          </cell>
          <cell r="L10" t="str">
            <v/>
          </cell>
          <cell r="M10" t="str">
            <v/>
          </cell>
          <cell r="N10" t="str">
            <v/>
          </cell>
          <cell r="O10">
            <v>1.0751999999999999</v>
          </cell>
        </row>
        <row r="11">
          <cell r="A11" t="str">
            <v>A12103</v>
          </cell>
          <cell r="B11" t="str">
            <v>114/02/23</v>
          </cell>
          <cell r="C11">
            <v>1</v>
          </cell>
          <cell r="D11">
            <v>1.08</v>
          </cell>
          <cell r="E11">
            <v>1.1000000000000001</v>
          </cell>
          <cell r="F11">
            <v>1.075</v>
          </cell>
          <cell r="G11">
            <v>1.075</v>
          </cell>
          <cell r="H11">
            <v>1.075</v>
          </cell>
          <cell r="I11">
            <v>5</v>
          </cell>
          <cell r="J11">
            <v>1.07</v>
          </cell>
          <cell r="K11">
            <v>1.07</v>
          </cell>
          <cell r="L11">
            <v>1.07</v>
          </cell>
          <cell r="M11">
            <v>1</v>
          </cell>
          <cell r="N11">
            <v>5</v>
          </cell>
          <cell r="O11">
            <v>1.0803</v>
          </cell>
        </row>
        <row r="12">
          <cell r="A12" t="str">
            <v>A94103</v>
          </cell>
          <cell r="B12" t="str">
            <v>114/02/25</v>
          </cell>
          <cell r="C12">
            <v>2.375</v>
          </cell>
          <cell r="D12">
            <v>1.07</v>
          </cell>
          <cell r="E12">
            <v>1.1100000000000001</v>
          </cell>
          <cell r="F12" t="str">
            <v/>
          </cell>
          <cell r="G12" t="str">
            <v/>
          </cell>
          <cell r="H12" t="str">
            <v/>
          </cell>
          <cell r="I12" t="str">
            <v/>
          </cell>
          <cell r="J12" t="str">
            <v/>
          </cell>
          <cell r="K12" t="str">
            <v/>
          </cell>
          <cell r="L12" t="str">
            <v/>
          </cell>
          <cell r="M12" t="str">
            <v/>
          </cell>
          <cell r="N12" t="str">
            <v/>
          </cell>
          <cell r="O12">
            <v>1.0804</v>
          </cell>
        </row>
        <row r="13">
          <cell r="A13" t="str">
            <v>A04105</v>
          </cell>
          <cell r="B13" t="str">
            <v>114/03/13</v>
          </cell>
          <cell r="C13">
            <v>1.625</v>
          </cell>
          <cell r="D13">
            <v>1.1200000000000001</v>
          </cell>
          <cell r="E13">
            <v>1.1499999999999999</v>
          </cell>
          <cell r="F13" t="str">
            <v/>
          </cell>
          <cell r="G13" t="str">
            <v/>
          </cell>
          <cell r="H13" t="str">
            <v/>
          </cell>
          <cell r="I13" t="str">
            <v/>
          </cell>
          <cell r="J13" t="str">
            <v/>
          </cell>
          <cell r="K13" t="str">
            <v/>
          </cell>
          <cell r="L13" t="str">
            <v/>
          </cell>
          <cell r="M13" t="str">
            <v/>
          </cell>
          <cell r="N13" t="str">
            <v/>
          </cell>
          <cell r="O13">
            <v>1.0823</v>
          </cell>
        </row>
        <row r="14">
          <cell r="A14" t="str">
            <v>A09107</v>
          </cell>
          <cell r="B14" t="str">
            <v>114/07/17</v>
          </cell>
          <cell r="C14">
            <v>0.25</v>
          </cell>
          <cell r="D14">
            <v>1.48</v>
          </cell>
          <cell r="E14">
            <v>1.5</v>
          </cell>
          <cell r="F14" t="str">
            <v/>
          </cell>
          <cell r="G14" t="str">
            <v/>
          </cell>
          <cell r="H14" t="str">
            <v/>
          </cell>
          <cell r="I14" t="str">
            <v/>
          </cell>
          <cell r="J14" t="str">
            <v/>
          </cell>
          <cell r="K14" t="str">
            <v/>
          </cell>
          <cell r="L14" t="str">
            <v/>
          </cell>
          <cell r="M14" t="str">
            <v/>
          </cell>
          <cell r="N14" t="str">
            <v/>
          </cell>
          <cell r="O14">
            <v>1.0960000000000001</v>
          </cell>
        </row>
        <row r="15">
          <cell r="A15" t="str">
            <v>A04112</v>
          </cell>
          <cell r="B15" t="str">
            <v>114/09/11</v>
          </cell>
          <cell r="C15">
            <v>1.125</v>
          </cell>
          <cell r="D15">
            <v>1.62</v>
          </cell>
          <cell r="E15">
            <v>1.65</v>
          </cell>
          <cell r="F15" t="str">
            <v/>
          </cell>
          <cell r="G15" t="str">
            <v/>
          </cell>
          <cell r="H15" t="str">
            <v/>
          </cell>
          <cell r="I15" t="str">
            <v/>
          </cell>
          <cell r="J15" t="str">
            <v/>
          </cell>
          <cell r="K15" t="str">
            <v/>
          </cell>
          <cell r="L15" t="str">
            <v/>
          </cell>
          <cell r="M15" t="str">
            <v/>
          </cell>
          <cell r="N15" t="str">
            <v/>
          </cell>
          <cell r="O15">
            <v>1.1015999999999999</v>
          </cell>
        </row>
        <row r="16">
          <cell r="A16" t="str">
            <v>A09112</v>
          </cell>
          <cell r="B16" t="str">
            <v>114/12/08</v>
          </cell>
          <cell r="C16">
            <v>0.125</v>
          </cell>
          <cell r="D16">
            <v>1.87</v>
          </cell>
          <cell r="E16">
            <v>1.89</v>
          </cell>
          <cell r="F16">
            <v>1.121</v>
          </cell>
          <cell r="G16">
            <v>1.1200000000000001</v>
          </cell>
          <cell r="H16">
            <v>1.1205000000000001</v>
          </cell>
          <cell r="I16">
            <v>4</v>
          </cell>
          <cell r="J16" t="str">
            <v/>
          </cell>
          <cell r="K16" t="str">
            <v/>
          </cell>
          <cell r="L16" t="str">
            <v/>
          </cell>
          <cell r="M16" t="str">
            <v/>
          </cell>
          <cell r="N16" t="str">
            <v/>
          </cell>
          <cell r="O16">
            <v>1.1105</v>
          </cell>
        </row>
        <row r="17">
          <cell r="A17" t="str">
            <v>A13101</v>
          </cell>
          <cell r="B17" t="str">
            <v>115/01/05</v>
          </cell>
          <cell r="C17">
            <v>1</v>
          </cell>
          <cell r="D17">
            <v>1.93</v>
          </cell>
          <cell r="E17">
            <v>1.97</v>
          </cell>
          <cell r="F17">
            <v>1.1200000000000001</v>
          </cell>
          <cell r="G17">
            <v>1.1174999999999999</v>
          </cell>
          <cell r="H17">
            <v>1.1188</v>
          </cell>
          <cell r="I17">
            <v>5.5</v>
          </cell>
          <cell r="J17" t="str">
            <v/>
          </cell>
          <cell r="K17" t="str">
            <v/>
          </cell>
          <cell r="L17" t="str">
            <v/>
          </cell>
          <cell r="M17" t="str">
            <v/>
          </cell>
          <cell r="N17" t="str">
            <v xml:space="preserve">  </v>
          </cell>
          <cell r="O17">
            <v>1.113</v>
          </cell>
        </row>
        <row r="18">
          <cell r="A18" t="str">
            <v>A13201</v>
          </cell>
          <cell r="B18" t="str">
            <v>115/03/15</v>
          </cell>
          <cell r="C18">
            <v>1</v>
          </cell>
          <cell r="D18">
            <v>1.97</v>
          </cell>
          <cell r="E18">
            <v>2</v>
          </cell>
          <cell r="F18" t="str">
            <v/>
          </cell>
          <cell r="G18" t="str">
            <v/>
          </cell>
          <cell r="H18" t="str">
            <v/>
          </cell>
          <cell r="I18" t="str">
            <v/>
          </cell>
          <cell r="J18" t="str">
            <v/>
          </cell>
          <cell r="K18" t="str">
            <v/>
          </cell>
          <cell r="L18" t="str">
            <v/>
          </cell>
          <cell r="M18" t="str">
            <v/>
          </cell>
          <cell r="N18" t="str">
            <v/>
          </cell>
          <cell r="O18">
            <v>1.1143000000000001</v>
          </cell>
        </row>
        <row r="19">
          <cell r="A19" t="str">
            <v>A10101</v>
          </cell>
          <cell r="B19" t="str">
            <v>115/01/13</v>
          </cell>
          <cell r="C19">
            <v>0.25</v>
          </cell>
          <cell r="D19">
            <v>1.96</v>
          </cell>
          <cell r="E19">
            <v>1.99</v>
          </cell>
          <cell r="F19" t="str">
            <v/>
          </cell>
          <cell r="G19" t="str">
            <v/>
          </cell>
          <cell r="H19" t="str">
            <v/>
          </cell>
          <cell r="I19" t="str">
            <v/>
          </cell>
          <cell r="J19" t="str">
            <v/>
          </cell>
          <cell r="K19" t="str">
            <v/>
          </cell>
          <cell r="L19" t="str">
            <v/>
          </cell>
          <cell r="M19" t="str">
            <v/>
          </cell>
          <cell r="N19" t="str">
            <v/>
          </cell>
          <cell r="O19">
            <v>1.1138999999999999</v>
          </cell>
        </row>
        <row r="20">
          <cell r="A20" t="str">
            <v>A95102</v>
          </cell>
          <cell r="B20" t="str">
            <v>115/02/24</v>
          </cell>
          <cell r="C20">
            <v>1.875</v>
          </cell>
          <cell r="D20">
            <v>2.02</v>
          </cell>
          <cell r="E20">
            <v>2.1</v>
          </cell>
          <cell r="F20" t="str">
            <v/>
          </cell>
          <cell r="G20" t="str">
            <v/>
          </cell>
          <cell r="H20" t="str">
            <v/>
          </cell>
          <cell r="I20" t="str">
            <v/>
          </cell>
          <cell r="J20" t="str">
            <v/>
          </cell>
          <cell r="K20" t="str">
            <v/>
          </cell>
          <cell r="L20" t="str">
            <v/>
          </cell>
          <cell r="M20" t="str">
            <v/>
          </cell>
          <cell r="N20" t="str">
            <v/>
          </cell>
          <cell r="O20">
            <v>1.1175999999999999</v>
          </cell>
        </row>
        <row r="21">
          <cell r="A21" t="str">
            <v>A05104</v>
          </cell>
          <cell r="B21" t="str">
            <v>115/03/04</v>
          </cell>
          <cell r="C21">
            <v>0.75</v>
          </cell>
          <cell r="D21">
            <v>2.08</v>
          </cell>
          <cell r="E21">
            <v>2.13</v>
          </cell>
          <cell r="F21">
            <v>1.1319999999999999</v>
          </cell>
          <cell r="G21">
            <v>1.1319999999999999</v>
          </cell>
          <cell r="H21">
            <v>1.1319999999999999</v>
          </cell>
          <cell r="I21">
            <v>5</v>
          </cell>
          <cell r="J21">
            <v>1.125</v>
          </cell>
          <cell r="K21">
            <v>1.125</v>
          </cell>
          <cell r="L21">
            <v>1.125</v>
          </cell>
          <cell r="M21">
            <v>1</v>
          </cell>
          <cell r="N21">
            <v>5</v>
          </cell>
          <cell r="O21">
            <v>1.1186</v>
          </cell>
        </row>
        <row r="22">
          <cell r="A22" t="str">
            <v>A10108</v>
          </cell>
          <cell r="B22" t="str">
            <v>115/07/29</v>
          </cell>
          <cell r="C22">
            <v>0.25</v>
          </cell>
          <cell r="D22">
            <v>2.4900000000000002</v>
          </cell>
          <cell r="E22">
            <v>2.5299999999999998</v>
          </cell>
          <cell r="F22" t="str">
            <v/>
          </cell>
          <cell r="G22" t="str">
            <v/>
          </cell>
          <cell r="H22" t="str">
            <v/>
          </cell>
          <cell r="I22" t="str">
            <v/>
          </cell>
          <cell r="J22" t="str">
            <v/>
          </cell>
          <cell r="K22" t="str">
            <v/>
          </cell>
          <cell r="L22" t="str">
            <v/>
          </cell>
          <cell r="M22" t="str">
            <v/>
          </cell>
          <cell r="N22" t="str">
            <v/>
          </cell>
          <cell r="O22">
            <v>1.1319999999999999</v>
          </cell>
        </row>
        <row r="23">
          <cell r="A23" t="str">
            <v>A05111</v>
          </cell>
          <cell r="B23" t="str">
            <v>115/09/07</v>
          </cell>
          <cell r="C23">
            <v>0.625</v>
          </cell>
          <cell r="D23">
            <v>2.59</v>
          </cell>
          <cell r="E23">
            <v>2.64</v>
          </cell>
          <cell r="F23" t="str">
            <v/>
          </cell>
          <cell r="G23" t="str">
            <v/>
          </cell>
          <cell r="H23" t="str">
            <v/>
          </cell>
          <cell r="I23" t="str">
            <v/>
          </cell>
          <cell r="J23" t="str">
            <v/>
          </cell>
          <cell r="K23" t="str">
            <v/>
          </cell>
          <cell r="L23" t="str">
            <v/>
          </cell>
          <cell r="M23" t="str">
            <v/>
          </cell>
          <cell r="N23" t="str">
            <v/>
          </cell>
          <cell r="O23">
            <v>1.1352</v>
          </cell>
        </row>
        <row r="24">
          <cell r="A24" t="str">
            <v>A95107</v>
          </cell>
          <cell r="B24" t="str">
            <v>115/11/10</v>
          </cell>
          <cell r="C24">
            <v>2.125</v>
          </cell>
          <cell r="D24">
            <v>2.72</v>
          </cell>
          <cell r="E24">
            <v>2.81</v>
          </cell>
          <cell r="F24" t="str">
            <v/>
          </cell>
          <cell r="G24" t="str">
            <v/>
          </cell>
          <cell r="H24" t="str">
            <v/>
          </cell>
          <cell r="I24" t="str">
            <v/>
          </cell>
          <cell r="J24" t="str">
            <v/>
          </cell>
          <cell r="K24" t="str">
            <v/>
          </cell>
          <cell r="L24" t="str">
            <v/>
          </cell>
          <cell r="M24" t="str">
            <v/>
          </cell>
          <cell r="N24" t="str">
            <v/>
          </cell>
          <cell r="O24">
            <v>1.1397999999999999</v>
          </cell>
        </row>
        <row r="25">
          <cell r="A25" t="str">
            <v>A96102</v>
          </cell>
          <cell r="B25" t="str">
            <v>116/02/14</v>
          </cell>
          <cell r="C25">
            <v>2</v>
          </cell>
          <cell r="D25">
            <v>2.93</v>
          </cell>
          <cell r="E25">
            <v>3.08</v>
          </cell>
          <cell r="F25" t="str">
            <v/>
          </cell>
          <cell r="G25" t="str">
            <v/>
          </cell>
          <cell r="H25" t="str">
            <v/>
          </cell>
          <cell r="I25" t="str">
            <v/>
          </cell>
          <cell r="J25" t="str">
            <v/>
          </cell>
          <cell r="K25" t="str">
            <v/>
          </cell>
          <cell r="L25" t="str">
            <v/>
          </cell>
          <cell r="M25" t="str">
            <v/>
          </cell>
          <cell r="N25" t="str">
            <v/>
          </cell>
          <cell r="O25">
            <v>1.147</v>
          </cell>
        </row>
        <row r="26">
          <cell r="A26" t="str">
            <v>A06104</v>
          </cell>
          <cell r="B26" t="str">
            <v>116/03/01</v>
          </cell>
          <cell r="C26">
            <v>1.125</v>
          </cell>
          <cell r="D26">
            <v>3.02</v>
          </cell>
          <cell r="E26">
            <v>3.12</v>
          </cell>
          <cell r="F26" t="str">
            <v/>
          </cell>
          <cell r="G26" t="str">
            <v/>
          </cell>
          <cell r="H26" t="str">
            <v/>
          </cell>
          <cell r="I26" t="str">
            <v/>
          </cell>
          <cell r="J26" t="str">
            <v/>
          </cell>
          <cell r="K26" t="str">
            <v/>
          </cell>
          <cell r="L26" t="str">
            <v/>
          </cell>
          <cell r="M26" t="str">
            <v/>
          </cell>
          <cell r="N26" t="str">
            <v/>
          </cell>
          <cell r="O26">
            <v>1.1484000000000001</v>
          </cell>
        </row>
        <row r="27">
          <cell r="A27" t="str">
            <v>A11103</v>
          </cell>
          <cell r="B27" t="str">
            <v>116/02/24</v>
          </cell>
          <cell r="C27">
            <v>0.5</v>
          </cell>
          <cell r="D27">
            <v>3.04</v>
          </cell>
          <cell r="E27">
            <v>3.1</v>
          </cell>
          <cell r="F27" t="str">
            <v/>
          </cell>
          <cell r="G27" t="str">
            <v/>
          </cell>
          <cell r="H27" t="str">
            <v/>
          </cell>
          <cell r="I27" t="str">
            <v/>
          </cell>
          <cell r="J27" t="str">
            <v/>
          </cell>
          <cell r="K27" t="str">
            <v/>
          </cell>
          <cell r="L27" t="str">
            <v/>
          </cell>
          <cell r="M27" t="str">
            <v/>
          </cell>
          <cell r="N27" t="str">
            <v/>
          </cell>
          <cell r="O27">
            <v>1.1484000000000001</v>
          </cell>
        </row>
        <row r="28">
          <cell r="A28" t="str">
            <v>A11106</v>
          </cell>
          <cell r="B28" t="str">
            <v>116/06/23</v>
          </cell>
          <cell r="C28">
            <v>1</v>
          </cell>
          <cell r="D28">
            <v>3.33</v>
          </cell>
          <cell r="E28">
            <v>3.43</v>
          </cell>
          <cell r="F28" t="str">
            <v/>
          </cell>
          <cell r="G28" t="str">
            <v/>
          </cell>
          <cell r="H28" t="str">
            <v/>
          </cell>
          <cell r="I28" t="str">
            <v/>
          </cell>
          <cell r="J28" t="str">
            <v/>
          </cell>
          <cell r="K28" t="str">
            <v/>
          </cell>
          <cell r="L28" t="str">
            <v/>
          </cell>
          <cell r="M28" t="str">
            <v/>
          </cell>
          <cell r="N28" t="str">
            <v/>
          </cell>
          <cell r="O28">
            <v>1.1558999999999999</v>
          </cell>
        </row>
        <row r="29">
          <cell r="A29" t="str">
            <v>A11108</v>
          </cell>
          <cell r="B29" t="str">
            <v>116/09/23</v>
          </cell>
          <cell r="C29">
            <v>1.25</v>
          </cell>
          <cell r="D29">
            <v>3.57</v>
          </cell>
          <cell r="E29">
            <v>3.68</v>
          </cell>
          <cell r="F29">
            <v>1.165</v>
          </cell>
          <cell r="G29">
            <v>1.165</v>
          </cell>
          <cell r="H29">
            <v>1.165</v>
          </cell>
          <cell r="I29">
            <v>1</v>
          </cell>
          <cell r="J29">
            <v>1.165</v>
          </cell>
          <cell r="K29">
            <v>1.1599999999999999</v>
          </cell>
          <cell r="L29">
            <v>1.1619999999999999</v>
          </cell>
          <cell r="M29">
            <v>2</v>
          </cell>
          <cell r="N29">
            <v>5</v>
          </cell>
          <cell r="O29">
            <v>1.1608000000000001</v>
          </cell>
        </row>
        <row r="30">
          <cell r="A30" t="str">
            <v>A06109</v>
          </cell>
          <cell r="B30" t="str">
            <v>116/09/20</v>
          </cell>
          <cell r="C30">
            <v>1</v>
          </cell>
          <cell r="D30">
            <v>3.57</v>
          </cell>
          <cell r="E30">
            <v>3.67</v>
          </cell>
          <cell r="F30" t="str">
            <v/>
          </cell>
          <cell r="G30" t="str">
            <v/>
          </cell>
          <cell r="H30" t="str">
            <v/>
          </cell>
          <cell r="I30" t="str">
            <v/>
          </cell>
          <cell r="J30" t="str">
            <v/>
          </cell>
          <cell r="K30" t="str">
            <v/>
          </cell>
          <cell r="L30" t="str">
            <v/>
          </cell>
          <cell r="M30" t="str">
            <v/>
          </cell>
          <cell r="N30" t="str">
            <v/>
          </cell>
          <cell r="O30">
            <v>1.1608000000000001</v>
          </cell>
        </row>
        <row r="31">
          <cell r="A31" t="str">
            <v>A96107</v>
          </cell>
          <cell r="B31" t="str">
            <v>116/11/16</v>
          </cell>
          <cell r="C31">
            <v>3</v>
          </cell>
          <cell r="D31">
            <v>3.62</v>
          </cell>
          <cell r="E31">
            <v>3.83</v>
          </cell>
          <cell r="F31" t="str">
            <v/>
          </cell>
          <cell r="G31" t="str">
            <v/>
          </cell>
          <cell r="H31" t="str">
            <v/>
          </cell>
          <cell r="I31" t="str">
            <v/>
          </cell>
          <cell r="J31" t="str">
            <v/>
          </cell>
          <cell r="K31" t="str">
            <v/>
          </cell>
          <cell r="L31" t="str">
            <v/>
          </cell>
          <cell r="M31" t="str">
            <v/>
          </cell>
          <cell r="N31" t="str">
            <v/>
          </cell>
          <cell r="O31">
            <v>1.1624000000000001</v>
          </cell>
        </row>
        <row r="32">
          <cell r="A32" t="str">
            <v>A02101</v>
          </cell>
          <cell r="B32" t="str">
            <v>117/01/09</v>
          </cell>
          <cell r="C32">
            <v>1.375</v>
          </cell>
          <cell r="D32">
            <v>3.85</v>
          </cell>
          <cell r="E32">
            <v>3.98</v>
          </cell>
          <cell r="F32" t="str">
            <v/>
          </cell>
          <cell r="G32" t="str">
            <v/>
          </cell>
          <cell r="H32" t="str">
            <v/>
          </cell>
          <cell r="I32" t="str">
            <v/>
          </cell>
          <cell r="J32" t="str">
            <v/>
          </cell>
          <cell r="K32" t="str">
            <v/>
          </cell>
          <cell r="L32" t="str">
            <v/>
          </cell>
          <cell r="M32" t="str">
            <v/>
          </cell>
          <cell r="N32" t="str">
            <v/>
          </cell>
          <cell r="O32">
            <v>1.1656</v>
          </cell>
        </row>
        <row r="33">
          <cell r="A33" t="str">
            <v>A97102</v>
          </cell>
          <cell r="B33" t="str">
            <v>117/02/14</v>
          </cell>
          <cell r="C33">
            <v>2.5</v>
          </cell>
          <cell r="D33">
            <v>3.8</v>
          </cell>
          <cell r="E33">
            <v>4.07</v>
          </cell>
          <cell r="F33" t="str">
            <v/>
          </cell>
          <cell r="G33" t="str">
            <v/>
          </cell>
          <cell r="H33" t="str">
            <v/>
          </cell>
          <cell r="I33" t="str">
            <v/>
          </cell>
          <cell r="J33" t="str">
            <v/>
          </cell>
          <cell r="K33" t="str">
            <v/>
          </cell>
          <cell r="L33" t="str">
            <v/>
          </cell>
          <cell r="M33" t="str">
            <v/>
          </cell>
          <cell r="N33" t="str">
            <v/>
          </cell>
          <cell r="O33">
            <v>1.1664000000000001</v>
          </cell>
        </row>
        <row r="34">
          <cell r="A34" t="str">
            <v>A12101</v>
          </cell>
          <cell r="B34" t="str">
            <v>117/01/17</v>
          </cell>
          <cell r="C34">
            <v>1</v>
          </cell>
          <cell r="D34">
            <v>3.89</v>
          </cell>
          <cell r="E34">
            <v>4</v>
          </cell>
          <cell r="F34" t="str">
            <v/>
          </cell>
          <cell r="G34" t="str">
            <v/>
          </cell>
          <cell r="H34" t="str">
            <v/>
          </cell>
          <cell r="I34" t="str">
            <v/>
          </cell>
          <cell r="J34" t="str">
            <v/>
          </cell>
          <cell r="K34" t="str">
            <v/>
          </cell>
          <cell r="L34" t="str">
            <v/>
          </cell>
          <cell r="M34" t="str">
            <v/>
          </cell>
          <cell r="N34" t="str">
            <v/>
          </cell>
          <cell r="O34">
            <v>1.1662999999999999</v>
          </cell>
        </row>
        <row r="35">
          <cell r="A35" t="str">
            <v>A07102</v>
          </cell>
          <cell r="B35" t="str">
            <v>117/02/08</v>
          </cell>
          <cell r="C35">
            <v>1</v>
          </cell>
          <cell r="D35">
            <v>3.91</v>
          </cell>
          <cell r="E35">
            <v>4.0599999999999996</v>
          </cell>
          <cell r="F35" t="str">
            <v/>
          </cell>
          <cell r="G35" t="str">
            <v/>
          </cell>
          <cell r="H35" t="str">
            <v/>
          </cell>
          <cell r="I35" t="str">
            <v/>
          </cell>
          <cell r="J35" t="str">
            <v/>
          </cell>
          <cell r="K35" t="str">
            <v/>
          </cell>
          <cell r="L35" t="str">
            <v/>
          </cell>
          <cell r="M35" t="str">
            <v/>
          </cell>
          <cell r="N35" t="str">
            <v/>
          </cell>
          <cell r="O35">
            <v>1.1671</v>
          </cell>
        </row>
        <row r="36">
          <cell r="A36" t="str">
            <v>A12106</v>
          </cell>
          <cell r="B36" t="str">
            <v>117/05/26</v>
          </cell>
          <cell r="C36">
            <v>1</v>
          </cell>
          <cell r="D36">
            <v>4.2</v>
          </cell>
          <cell r="E36">
            <v>4.3499999999999996</v>
          </cell>
          <cell r="F36" t="str">
            <v/>
          </cell>
          <cell r="G36" t="str">
            <v/>
          </cell>
          <cell r="H36" t="str">
            <v/>
          </cell>
          <cell r="I36" t="str">
            <v/>
          </cell>
          <cell r="J36" t="str">
            <v/>
          </cell>
          <cell r="K36" t="str">
            <v/>
          </cell>
          <cell r="L36" t="str">
            <v/>
          </cell>
          <cell r="M36" t="str">
            <v/>
          </cell>
          <cell r="N36" t="str">
            <v/>
          </cell>
          <cell r="O36">
            <v>1.171</v>
          </cell>
        </row>
        <row r="37">
          <cell r="A37" t="str">
            <v>A07105</v>
          </cell>
          <cell r="B37" t="str">
            <v>117/06/08</v>
          </cell>
          <cell r="C37">
            <v>0.875</v>
          </cell>
          <cell r="D37">
            <v>4.25</v>
          </cell>
          <cell r="E37">
            <v>4.3899999999999997</v>
          </cell>
          <cell r="F37" t="str">
            <v/>
          </cell>
          <cell r="G37" t="str">
            <v/>
          </cell>
          <cell r="H37" t="str">
            <v/>
          </cell>
          <cell r="I37" t="str">
            <v/>
          </cell>
          <cell r="J37" t="str">
            <v/>
          </cell>
          <cell r="K37" t="str">
            <v/>
          </cell>
          <cell r="L37" t="str">
            <v/>
          </cell>
          <cell r="M37" t="str">
            <v/>
          </cell>
          <cell r="N37" t="str">
            <v/>
          </cell>
          <cell r="O37">
            <v>1.1716</v>
          </cell>
        </row>
        <row r="38">
          <cell r="A38" t="str">
            <v>A97105</v>
          </cell>
          <cell r="B38" t="str">
            <v>117/08/14</v>
          </cell>
          <cell r="C38">
            <v>2.625</v>
          </cell>
          <cell r="D38">
            <v>4.28</v>
          </cell>
          <cell r="E38">
            <v>4.57</v>
          </cell>
          <cell r="F38" t="str">
            <v/>
          </cell>
          <cell r="G38" t="str">
            <v/>
          </cell>
          <cell r="H38" t="str">
            <v/>
          </cell>
          <cell r="I38" t="str">
            <v/>
          </cell>
          <cell r="J38" t="str">
            <v/>
          </cell>
          <cell r="K38" t="str">
            <v/>
          </cell>
          <cell r="L38" t="str">
            <v/>
          </cell>
          <cell r="M38" t="str">
            <v/>
          </cell>
          <cell r="N38" t="str">
            <v/>
          </cell>
          <cell r="O38">
            <v>1.1727000000000001</v>
          </cell>
        </row>
        <row r="39">
          <cell r="A39" t="str">
            <v>A12108</v>
          </cell>
          <cell r="B39" t="str">
            <v>117/09/15</v>
          </cell>
          <cell r="C39">
            <v>1.125</v>
          </cell>
          <cell r="D39">
            <v>4.5</v>
          </cell>
          <cell r="E39">
            <v>4.66</v>
          </cell>
          <cell r="F39" t="str">
            <v/>
          </cell>
          <cell r="G39" t="str">
            <v/>
          </cell>
          <cell r="H39" t="str">
            <v/>
          </cell>
          <cell r="I39" t="str">
            <v/>
          </cell>
          <cell r="J39" t="str">
            <v/>
          </cell>
          <cell r="K39" t="str">
            <v/>
          </cell>
          <cell r="L39" t="str">
            <v/>
          </cell>
          <cell r="M39" t="str">
            <v/>
          </cell>
          <cell r="N39" t="str">
            <v/>
          </cell>
          <cell r="O39">
            <v>1.1749000000000001</v>
          </cell>
        </row>
        <row r="40">
          <cell r="A40" t="str">
            <v>A10202</v>
          </cell>
          <cell r="B40" t="str">
            <v>117/08/20</v>
          </cell>
          <cell r="C40">
            <v>0.25</v>
          </cell>
          <cell r="D40">
            <v>4.51</v>
          </cell>
          <cell r="E40">
            <v>4.59</v>
          </cell>
          <cell r="F40" t="str">
            <v/>
          </cell>
          <cell r="G40" t="str">
            <v/>
          </cell>
          <cell r="H40" t="str">
            <v/>
          </cell>
          <cell r="I40" t="str">
            <v/>
          </cell>
          <cell r="J40" t="str">
            <v/>
          </cell>
          <cell r="K40" t="str">
            <v/>
          </cell>
          <cell r="L40" t="str">
            <v/>
          </cell>
          <cell r="M40" t="str">
            <v/>
          </cell>
          <cell r="N40" t="str">
            <v/>
          </cell>
          <cell r="O40">
            <v>1.1746000000000001</v>
          </cell>
        </row>
        <row r="41">
          <cell r="A41" t="str">
            <v>A07109</v>
          </cell>
          <cell r="B41" t="str">
            <v>117/10/17</v>
          </cell>
          <cell r="C41">
            <v>0.875</v>
          </cell>
          <cell r="D41">
            <v>4.6100000000000003</v>
          </cell>
          <cell r="E41">
            <v>4.75</v>
          </cell>
          <cell r="F41" t="str">
            <v/>
          </cell>
          <cell r="G41" t="str">
            <v/>
          </cell>
          <cell r="H41" t="str">
            <v/>
          </cell>
          <cell r="I41" t="str">
            <v/>
          </cell>
          <cell r="J41" t="str">
            <v/>
          </cell>
          <cell r="K41" t="str">
            <v/>
          </cell>
          <cell r="L41" t="str">
            <v/>
          </cell>
          <cell r="M41" t="str">
            <v/>
          </cell>
          <cell r="N41" t="str">
            <v/>
          </cell>
          <cell r="O41">
            <v>1.1763999999999999</v>
          </cell>
        </row>
        <row r="42">
          <cell r="A42" t="str">
            <v>A13103R</v>
          </cell>
          <cell r="B42" t="str">
            <v>118/01/29</v>
          </cell>
          <cell r="C42">
            <v>1.125</v>
          </cell>
          <cell r="D42">
            <v>4.75</v>
          </cell>
          <cell r="E42">
            <v>5</v>
          </cell>
          <cell r="F42">
            <v>1.175</v>
          </cell>
          <cell r="G42">
            <v>1.171</v>
          </cell>
          <cell r="H42">
            <v>1.1722999999999999</v>
          </cell>
          <cell r="I42">
            <v>1.5</v>
          </cell>
          <cell r="J42" t="str">
            <v/>
          </cell>
          <cell r="K42" t="str">
            <v/>
          </cell>
          <cell r="L42" t="str">
            <v/>
          </cell>
          <cell r="M42" t="str">
            <v/>
          </cell>
          <cell r="N42" t="str">
            <v/>
          </cell>
          <cell r="O42">
            <v>1.1787000000000001</v>
          </cell>
        </row>
        <row r="43">
          <cell r="A43" t="str">
            <v>A98102</v>
          </cell>
          <cell r="B43" t="str">
            <v>118/02/16</v>
          </cell>
          <cell r="C43">
            <v>2.125</v>
          </cell>
          <cell r="D43">
            <v>4.7300000000000004</v>
          </cell>
          <cell r="E43">
            <v>5.08</v>
          </cell>
          <cell r="F43" t="str">
            <v/>
          </cell>
          <cell r="G43" t="str">
            <v/>
          </cell>
          <cell r="H43" t="str">
            <v/>
          </cell>
          <cell r="I43" t="str">
            <v/>
          </cell>
          <cell r="J43" t="str">
            <v/>
          </cell>
          <cell r="K43" t="str">
            <v/>
          </cell>
          <cell r="L43" t="str">
            <v/>
          </cell>
          <cell r="M43" t="str">
            <v/>
          </cell>
          <cell r="N43" t="str">
            <v/>
          </cell>
          <cell r="O43">
            <v>1.1808000000000001</v>
          </cell>
        </row>
        <row r="44">
          <cell r="A44" t="str">
            <v>A13103</v>
          </cell>
          <cell r="B44" t="str">
            <v>118/01/29</v>
          </cell>
          <cell r="C44">
            <v>1.125</v>
          </cell>
          <cell r="D44">
            <v>4.83</v>
          </cell>
          <cell r="E44">
            <v>5</v>
          </cell>
          <cell r="F44" t="str">
            <v/>
          </cell>
          <cell r="G44" t="str">
            <v/>
          </cell>
          <cell r="H44" t="str">
            <v/>
          </cell>
          <cell r="I44" t="str">
            <v/>
          </cell>
          <cell r="J44" t="str">
            <v/>
          </cell>
          <cell r="K44" t="str">
            <v/>
          </cell>
          <cell r="L44" t="str">
            <v/>
          </cell>
          <cell r="M44" t="str">
            <v/>
          </cell>
          <cell r="N44" t="str">
            <v/>
          </cell>
          <cell r="O44">
            <v>1.1801999999999999</v>
          </cell>
        </row>
        <row r="45">
          <cell r="A45" t="str">
            <v>A08103</v>
          </cell>
          <cell r="B45" t="str">
            <v>118/02/13</v>
          </cell>
          <cell r="C45">
            <v>0.75</v>
          </cell>
          <cell r="D45">
            <v>4.9000000000000004</v>
          </cell>
          <cell r="E45">
            <v>5.07</v>
          </cell>
          <cell r="F45" t="str">
            <v/>
          </cell>
          <cell r="G45" t="str">
            <v/>
          </cell>
          <cell r="H45" t="str">
            <v/>
          </cell>
          <cell r="I45" t="str">
            <v/>
          </cell>
          <cell r="J45" t="str">
            <v/>
          </cell>
          <cell r="K45" t="str">
            <v/>
          </cell>
          <cell r="L45" t="str">
            <v/>
          </cell>
          <cell r="M45" t="str">
            <v/>
          </cell>
          <cell r="N45" t="str">
            <v/>
          </cell>
          <cell r="O45">
            <v>1.1817</v>
          </cell>
        </row>
        <row r="46">
          <cell r="A46" t="str">
            <v>A98105</v>
          </cell>
          <cell r="B46" t="str">
            <v>118/08/13</v>
          </cell>
          <cell r="C46">
            <v>2.125</v>
          </cell>
          <cell r="D46">
            <v>5.21</v>
          </cell>
          <cell r="E46">
            <v>5.57</v>
          </cell>
          <cell r="F46" t="str">
            <v/>
          </cell>
          <cell r="G46" t="str">
            <v/>
          </cell>
          <cell r="H46" t="str">
            <v/>
          </cell>
          <cell r="I46" t="str">
            <v/>
          </cell>
          <cell r="J46" t="str">
            <v/>
          </cell>
          <cell r="K46" t="str">
            <v/>
          </cell>
          <cell r="L46" t="str">
            <v/>
          </cell>
          <cell r="M46" t="str">
            <v/>
          </cell>
          <cell r="N46" t="str">
            <v/>
          </cell>
          <cell r="O46">
            <v>1.1899</v>
          </cell>
        </row>
        <row r="47">
          <cell r="A47" t="str">
            <v>A08106</v>
          </cell>
          <cell r="B47" t="str">
            <v>118/06/26</v>
          </cell>
          <cell r="C47">
            <v>0.625</v>
          </cell>
          <cell r="D47">
            <v>5.28</v>
          </cell>
          <cell r="E47">
            <v>5.44</v>
          </cell>
          <cell r="F47" t="str">
            <v/>
          </cell>
          <cell r="G47" t="str">
            <v/>
          </cell>
          <cell r="H47" t="str">
            <v/>
          </cell>
          <cell r="I47" t="str">
            <v/>
          </cell>
          <cell r="J47" t="str">
            <v/>
          </cell>
          <cell r="K47" t="str">
            <v/>
          </cell>
          <cell r="L47" t="str">
            <v/>
          </cell>
          <cell r="M47" t="str">
            <v/>
          </cell>
          <cell r="N47" t="str">
            <v/>
          </cell>
          <cell r="O47">
            <v>1.1888000000000001</v>
          </cell>
        </row>
        <row r="48">
          <cell r="A48" t="str">
            <v>A08109</v>
          </cell>
          <cell r="B48" t="str">
            <v>118/10/14</v>
          </cell>
          <cell r="C48">
            <v>0.625</v>
          </cell>
          <cell r="D48">
            <v>5.58</v>
          </cell>
          <cell r="E48">
            <v>5.74</v>
          </cell>
          <cell r="F48" t="str">
            <v/>
          </cell>
          <cell r="G48" t="str">
            <v/>
          </cell>
          <cell r="H48" t="str">
            <v/>
          </cell>
          <cell r="I48" t="str">
            <v/>
          </cell>
          <cell r="J48" t="str">
            <v/>
          </cell>
          <cell r="K48" t="str">
            <v/>
          </cell>
          <cell r="L48" t="str">
            <v/>
          </cell>
          <cell r="M48" t="str">
            <v/>
          </cell>
          <cell r="N48" t="str">
            <v/>
          </cell>
          <cell r="O48">
            <v>1.1947000000000001</v>
          </cell>
        </row>
        <row r="49">
          <cell r="A49" t="str">
            <v>A99104</v>
          </cell>
          <cell r="B49" t="str">
            <v>119/02/22</v>
          </cell>
          <cell r="C49">
            <v>1.875</v>
          </cell>
          <cell r="D49">
            <v>5.66</v>
          </cell>
          <cell r="E49">
            <v>6.1</v>
          </cell>
          <cell r="F49" t="str">
            <v/>
          </cell>
          <cell r="G49" t="str">
            <v/>
          </cell>
          <cell r="H49" t="str">
            <v/>
          </cell>
          <cell r="I49" t="str">
            <v/>
          </cell>
          <cell r="J49" t="str">
            <v/>
          </cell>
          <cell r="K49" t="str">
            <v/>
          </cell>
          <cell r="L49" t="str">
            <v/>
          </cell>
          <cell r="M49" t="str">
            <v/>
          </cell>
          <cell r="N49" t="str">
            <v/>
          </cell>
          <cell r="O49">
            <v>1.2</v>
          </cell>
        </row>
        <row r="50">
          <cell r="A50" t="str">
            <v>A09103</v>
          </cell>
          <cell r="B50" t="str">
            <v>119/02/21</v>
          </cell>
          <cell r="C50">
            <v>0.5</v>
          </cell>
          <cell r="D50">
            <v>5.92</v>
          </cell>
          <cell r="E50">
            <v>6.09</v>
          </cell>
          <cell r="F50" t="str">
            <v/>
          </cell>
          <cell r="G50" t="str">
            <v/>
          </cell>
          <cell r="H50" t="str">
            <v/>
          </cell>
          <cell r="I50" t="str">
            <v/>
          </cell>
          <cell r="J50" t="str">
            <v/>
          </cell>
          <cell r="K50" t="str">
            <v/>
          </cell>
          <cell r="L50" t="str">
            <v/>
          </cell>
          <cell r="M50" t="str">
            <v/>
          </cell>
          <cell r="N50" t="str">
            <v/>
          </cell>
          <cell r="O50">
            <v>1.2016</v>
          </cell>
        </row>
        <row r="51">
          <cell r="A51" t="str">
            <v>A99107</v>
          </cell>
          <cell r="B51" t="str">
            <v>119/08/12</v>
          </cell>
          <cell r="C51">
            <v>1.75</v>
          </cell>
          <cell r="D51">
            <v>6.15</v>
          </cell>
          <cell r="E51">
            <v>6.57</v>
          </cell>
          <cell r="F51" t="str">
            <v/>
          </cell>
          <cell r="G51" t="str">
            <v/>
          </cell>
          <cell r="H51" t="str">
            <v/>
          </cell>
          <cell r="I51" t="str">
            <v/>
          </cell>
          <cell r="J51" t="str">
            <v/>
          </cell>
          <cell r="K51" t="str">
            <v/>
          </cell>
          <cell r="L51" t="str">
            <v/>
          </cell>
          <cell r="M51" t="str">
            <v/>
          </cell>
          <cell r="N51" t="str">
            <v/>
          </cell>
          <cell r="O51">
            <v>1.2071000000000001</v>
          </cell>
        </row>
        <row r="52">
          <cell r="A52" t="str">
            <v>A09106</v>
          </cell>
          <cell r="B52" t="str">
            <v>119/06/11</v>
          </cell>
          <cell r="C52">
            <v>0.375</v>
          </cell>
          <cell r="D52">
            <v>6.24</v>
          </cell>
          <cell r="E52">
            <v>6.4</v>
          </cell>
          <cell r="F52" t="str">
            <v/>
          </cell>
          <cell r="G52" t="str">
            <v/>
          </cell>
          <cell r="H52" t="str">
            <v/>
          </cell>
          <cell r="I52" t="str">
            <v/>
          </cell>
          <cell r="J52" t="str">
            <v/>
          </cell>
          <cell r="K52" t="str">
            <v/>
          </cell>
          <cell r="L52" t="str">
            <v/>
          </cell>
          <cell r="M52" t="str">
            <v/>
          </cell>
          <cell r="N52" t="str">
            <v/>
          </cell>
          <cell r="O52">
            <v>1.2065999999999999</v>
          </cell>
        </row>
        <row r="53">
          <cell r="A53" t="str">
            <v>A00102</v>
          </cell>
          <cell r="B53" t="str">
            <v>120/01/13</v>
          </cell>
          <cell r="C53">
            <v>2.125</v>
          </cell>
          <cell r="D53">
            <v>6.5</v>
          </cell>
          <cell r="E53">
            <v>6.99</v>
          </cell>
          <cell r="F53" t="str">
            <v/>
          </cell>
          <cell r="G53" t="str">
            <v/>
          </cell>
          <cell r="H53" t="str">
            <v/>
          </cell>
          <cell r="I53" t="str">
            <v/>
          </cell>
          <cell r="J53" t="str">
            <v/>
          </cell>
          <cell r="K53" t="str">
            <v/>
          </cell>
          <cell r="L53" t="str">
            <v/>
          </cell>
          <cell r="M53" t="str">
            <v/>
          </cell>
          <cell r="N53" t="str">
            <v/>
          </cell>
          <cell r="O53">
            <v>1.2105999999999999</v>
          </cell>
        </row>
        <row r="54">
          <cell r="A54" t="str">
            <v>A90105</v>
          </cell>
          <cell r="B54" t="str">
            <v>120/07/17</v>
          </cell>
          <cell r="C54">
            <v>3.625</v>
          </cell>
          <cell r="D54">
            <v>6.59</v>
          </cell>
          <cell r="E54">
            <v>7.49</v>
          </cell>
          <cell r="F54" t="str">
            <v/>
          </cell>
          <cell r="G54" t="str">
            <v/>
          </cell>
          <cell r="H54" t="str">
            <v/>
          </cell>
          <cell r="I54" t="str">
            <v/>
          </cell>
          <cell r="J54" t="str">
            <v/>
          </cell>
          <cell r="K54" t="str">
            <v/>
          </cell>
          <cell r="L54" t="str">
            <v/>
          </cell>
          <cell r="M54" t="str">
            <v/>
          </cell>
          <cell r="N54" t="str">
            <v/>
          </cell>
          <cell r="O54">
            <v>1.2104999999999999</v>
          </cell>
        </row>
        <row r="55">
          <cell r="A55" t="str">
            <v>A09109</v>
          </cell>
          <cell r="B55" t="str">
            <v>119/10/14</v>
          </cell>
          <cell r="C55">
            <v>0.25</v>
          </cell>
          <cell r="D55">
            <v>6.6</v>
          </cell>
          <cell r="E55">
            <v>6.74</v>
          </cell>
          <cell r="F55" t="str">
            <v/>
          </cell>
          <cell r="G55" t="str">
            <v/>
          </cell>
          <cell r="H55" t="str">
            <v/>
          </cell>
          <cell r="I55" t="str">
            <v/>
          </cell>
          <cell r="J55" t="str">
            <v/>
          </cell>
          <cell r="K55" t="str">
            <v/>
          </cell>
          <cell r="L55" t="str">
            <v/>
          </cell>
          <cell r="M55" t="str">
            <v/>
          </cell>
          <cell r="N55" t="str">
            <v/>
          </cell>
          <cell r="O55">
            <v>1.2110000000000001</v>
          </cell>
        </row>
        <row r="56">
          <cell r="A56" t="str">
            <v>A00201</v>
          </cell>
          <cell r="B56" t="str">
            <v>120/05/26</v>
          </cell>
          <cell r="C56">
            <v>1.75</v>
          </cell>
          <cell r="D56">
            <v>6.82</v>
          </cell>
          <cell r="E56">
            <v>7.35</v>
          </cell>
          <cell r="F56" t="str">
            <v/>
          </cell>
          <cell r="G56" t="str">
            <v/>
          </cell>
          <cell r="H56" t="str">
            <v/>
          </cell>
          <cell r="I56" t="str">
            <v/>
          </cell>
          <cell r="J56" t="str">
            <v/>
          </cell>
          <cell r="K56" t="str">
            <v/>
          </cell>
          <cell r="L56" t="str">
            <v/>
          </cell>
          <cell r="M56" t="str">
            <v/>
          </cell>
          <cell r="N56" t="str">
            <v/>
          </cell>
          <cell r="O56">
            <v>1.2122999999999999</v>
          </cell>
        </row>
        <row r="57">
          <cell r="A57" t="str">
            <v>A10103</v>
          </cell>
          <cell r="B57" t="str">
            <v>120/02/22</v>
          </cell>
          <cell r="C57">
            <v>0.25</v>
          </cell>
          <cell r="D57">
            <v>6.94</v>
          </cell>
          <cell r="E57">
            <v>7.1</v>
          </cell>
          <cell r="F57" t="str">
            <v/>
          </cell>
          <cell r="G57" t="str">
            <v/>
          </cell>
          <cell r="H57" t="str">
            <v/>
          </cell>
          <cell r="I57" t="str">
            <v/>
          </cell>
          <cell r="J57" t="str">
            <v/>
          </cell>
          <cell r="K57" t="str">
            <v/>
          </cell>
          <cell r="L57" t="str">
            <v/>
          </cell>
          <cell r="M57" t="str">
            <v/>
          </cell>
          <cell r="N57" t="str">
            <v/>
          </cell>
          <cell r="O57">
            <v>1.2135</v>
          </cell>
        </row>
        <row r="58">
          <cell r="A58" t="str">
            <v>A00107</v>
          </cell>
          <cell r="B58" t="str">
            <v>120/08/02</v>
          </cell>
          <cell r="C58">
            <v>1.875</v>
          </cell>
          <cell r="D58">
            <v>6.97</v>
          </cell>
          <cell r="E58">
            <v>7.54</v>
          </cell>
          <cell r="F58" t="str">
            <v/>
          </cell>
          <cell r="G58" t="str">
            <v/>
          </cell>
          <cell r="H58" t="str">
            <v/>
          </cell>
          <cell r="I58" t="str">
            <v/>
          </cell>
          <cell r="J58" t="str">
            <v/>
          </cell>
          <cell r="K58" t="str">
            <v/>
          </cell>
          <cell r="L58" t="str">
            <v/>
          </cell>
          <cell r="M58" t="str">
            <v/>
          </cell>
          <cell r="N58" t="str">
            <v/>
          </cell>
          <cell r="O58">
            <v>1.2124999999999999</v>
          </cell>
        </row>
        <row r="59">
          <cell r="A59" t="str">
            <v>A10201</v>
          </cell>
          <cell r="B59" t="str">
            <v>120/05/07</v>
          </cell>
          <cell r="C59">
            <v>0.375</v>
          </cell>
          <cell r="D59">
            <v>7.11</v>
          </cell>
          <cell r="E59">
            <v>7.3</v>
          </cell>
          <cell r="F59" t="str">
            <v/>
          </cell>
          <cell r="G59" t="str">
            <v/>
          </cell>
          <cell r="H59" t="str">
            <v/>
          </cell>
          <cell r="I59" t="str">
            <v/>
          </cell>
          <cell r="J59" t="str">
            <v/>
          </cell>
          <cell r="K59" t="str">
            <v/>
          </cell>
          <cell r="L59" t="str">
            <v/>
          </cell>
          <cell r="M59" t="str">
            <v/>
          </cell>
          <cell r="N59" t="str">
            <v/>
          </cell>
          <cell r="O59">
            <v>1.2141</v>
          </cell>
        </row>
        <row r="60">
          <cell r="A60" t="str">
            <v>A10107</v>
          </cell>
          <cell r="B60" t="str">
            <v>120/06/23</v>
          </cell>
          <cell r="C60">
            <v>0.375</v>
          </cell>
          <cell r="D60">
            <v>7.23</v>
          </cell>
          <cell r="E60">
            <v>7.43</v>
          </cell>
          <cell r="F60" t="str">
            <v/>
          </cell>
          <cell r="G60" t="str">
            <v/>
          </cell>
          <cell r="H60" t="str">
            <v/>
          </cell>
          <cell r="I60" t="str">
            <v/>
          </cell>
          <cell r="J60" t="str">
            <v/>
          </cell>
          <cell r="K60" t="str">
            <v/>
          </cell>
          <cell r="L60" t="str">
            <v/>
          </cell>
          <cell r="M60" t="str">
            <v/>
          </cell>
          <cell r="N60" t="str">
            <v/>
          </cell>
          <cell r="O60">
            <v>1.2142999999999999</v>
          </cell>
        </row>
        <row r="61">
          <cell r="A61" t="str">
            <v>A01102</v>
          </cell>
          <cell r="B61" t="str">
            <v>121/01/20</v>
          </cell>
          <cell r="C61">
            <v>1.625</v>
          </cell>
          <cell r="D61">
            <v>7.37</v>
          </cell>
          <cell r="E61">
            <v>8.01</v>
          </cell>
          <cell r="F61" t="str">
            <v/>
          </cell>
          <cell r="G61" t="str">
            <v/>
          </cell>
          <cell r="H61" t="str">
            <v/>
          </cell>
          <cell r="I61" t="str">
            <v/>
          </cell>
          <cell r="J61" t="str">
            <v/>
          </cell>
          <cell r="K61" t="str">
            <v/>
          </cell>
          <cell r="L61" t="str">
            <v/>
          </cell>
          <cell r="M61" t="str">
            <v/>
          </cell>
          <cell r="N61" t="str">
            <v/>
          </cell>
          <cell r="O61">
            <v>1.2143999999999999</v>
          </cell>
        </row>
        <row r="62">
          <cell r="A62" t="str">
            <v>A01201</v>
          </cell>
          <cell r="B62" t="str">
            <v>121/03/16</v>
          </cell>
          <cell r="C62">
            <v>1.625</v>
          </cell>
          <cell r="D62">
            <v>7.52</v>
          </cell>
          <cell r="E62">
            <v>8.16</v>
          </cell>
          <cell r="F62" t="str">
            <v/>
          </cell>
          <cell r="G62" t="str">
            <v/>
          </cell>
          <cell r="H62" t="str">
            <v/>
          </cell>
          <cell r="I62" t="str">
            <v/>
          </cell>
          <cell r="J62" t="str">
            <v/>
          </cell>
          <cell r="K62" t="str">
            <v/>
          </cell>
          <cell r="L62" t="str">
            <v/>
          </cell>
          <cell r="M62" t="str">
            <v/>
          </cell>
          <cell r="N62" t="str">
            <v/>
          </cell>
          <cell r="O62">
            <v>1.2154</v>
          </cell>
        </row>
        <row r="63">
          <cell r="A63" t="str">
            <v>A10111</v>
          </cell>
          <cell r="B63" t="str">
            <v>120/10/22</v>
          </cell>
          <cell r="C63">
            <v>0.5</v>
          </cell>
          <cell r="D63">
            <v>7.53</v>
          </cell>
          <cell r="E63">
            <v>7.76</v>
          </cell>
          <cell r="F63" t="str">
            <v/>
          </cell>
          <cell r="G63" t="str">
            <v/>
          </cell>
          <cell r="H63" t="str">
            <v/>
          </cell>
          <cell r="I63" t="str">
            <v/>
          </cell>
          <cell r="J63" t="str">
            <v/>
          </cell>
          <cell r="K63" t="str">
            <v/>
          </cell>
          <cell r="L63" t="str">
            <v/>
          </cell>
          <cell r="M63" t="str">
            <v/>
          </cell>
          <cell r="N63" t="str">
            <v/>
          </cell>
          <cell r="O63">
            <v>1.2148000000000001</v>
          </cell>
        </row>
        <row r="64">
          <cell r="A64" t="str">
            <v>A11201</v>
          </cell>
          <cell r="B64" t="str">
            <v>121/01/10</v>
          </cell>
          <cell r="C64">
            <v>0.75</v>
          </cell>
          <cell r="D64">
            <v>7.67</v>
          </cell>
          <cell r="E64">
            <v>7.98</v>
          </cell>
          <cell r="F64" t="str">
            <v/>
          </cell>
          <cell r="G64" t="str">
            <v/>
          </cell>
          <cell r="H64" t="str">
            <v/>
          </cell>
          <cell r="I64" t="str">
            <v/>
          </cell>
          <cell r="J64" t="str">
            <v/>
          </cell>
          <cell r="K64" t="str">
            <v/>
          </cell>
          <cell r="L64" t="str">
            <v/>
          </cell>
          <cell r="M64" t="str">
            <v/>
          </cell>
          <cell r="N64" t="str">
            <v/>
          </cell>
          <cell r="O64">
            <v>1.2153</v>
          </cell>
        </row>
        <row r="65">
          <cell r="A65" t="str">
            <v>A11102</v>
          </cell>
          <cell r="B65" t="str">
            <v>121/02/18</v>
          </cell>
          <cell r="C65">
            <v>0.625</v>
          </cell>
          <cell r="D65">
            <v>7.76</v>
          </cell>
          <cell r="E65">
            <v>8.09</v>
          </cell>
          <cell r="F65" t="str">
            <v/>
          </cell>
          <cell r="G65" t="str">
            <v/>
          </cell>
          <cell r="H65" t="str">
            <v/>
          </cell>
          <cell r="I65" t="str">
            <v/>
          </cell>
          <cell r="J65" t="str">
            <v/>
          </cell>
          <cell r="K65" t="str">
            <v/>
          </cell>
          <cell r="L65" t="str">
            <v/>
          </cell>
          <cell r="M65" t="str">
            <v/>
          </cell>
          <cell r="N65" t="str">
            <v/>
          </cell>
          <cell r="O65">
            <v>1.216</v>
          </cell>
        </row>
        <row r="66">
          <cell r="A66" t="str">
            <v>A11107</v>
          </cell>
          <cell r="B66" t="str">
            <v>121/06/30</v>
          </cell>
          <cell r="C66">
            <v>1.25</v>
          </cell>
          <cell r="D66">
            <v>7.92</v>
          </cell>
          <cell r="E66">
            <v>8.4499999999999993</v>
          </cell>
          <cell r="F66" t="str">
            <v/>
          </cell>
          <cell r="G66" t="str">
            <v/>
          </cell>
          <cell r="H66" t="str">
            <v/>
          </cell>
          <cell r="I66" t="str">
            <v/>
          </cell>
          <cell r="J66" t="str">
            <v/>
          </cell>
          <cell r="K66" t="str">
            <v/>
          </cell>
          <cell r="L66" t="str">
            <v/>
          </cell>
          <cell r="M66" t="str">
            <v/>
          </cell>
          <cell r="N66" t="str">
            <v/>
          </cell>
          <cell r="O66">
            <v>1.2184999999999999</v>
          </cell>
        </row>
        <row r="67">
          <cell r="A67" t="str">
            <v>A01107</v>
          </cell>
          <cell r="B67" t="str">
            <v>121/08/10</v>
          </cell>
          <cell r="C67">
            <v>1.5</v>
          </cell>
          <cell r="D67">
            <v>7.96</v>
          </cell>
          <cell r="E67">
            <v>8.56</v>
          </cell>
          <cell r="F67" t="str">
            <v/>
          </cell>
          <cell r="G67" t="str">
            <v/>
          </cell>
          <cell r="H67" t="str">
            <v/>
          </cell>
          <cell r="I67" t="str">
            <v/>
          </cell>
          <cell r="J67" t="str">
            <v/>
          </cell>
          <cell r="K67" t="str">
            <v/>
          </cell>
          <cell r="L67" t="str">
            <v/>
          </cell>
          <cell r="M67" t="str">
            <v/>
          </cell>
          <cell r="N67" t="str">
            <v/>
          </cell>
          <cell r="O67">
            <v>1.2195</v>
          </cell>
        </row>
        <row r="68">
          <cell r="A68" t="str">
            <v>A11110</v>
          </cell>
          <cell r="B68" t="str">
            <v>121/10/17</v>
          </cell>
          <cell r="C68">
            <v>1.75</v>
          </cell>
          <cell r="D68">
            <v>8.07</v>
          </cell>
          <cell r="E68">
            <v>8.75</v>
          </cell>
          <cell r="F68">
            <v>1.22</v>
          </cell>
          <cell r="G68">
            <v>1.22</v>
          </cell>
          <cell r="H68">
            <v>1.22</v>
          </cell>
          <cell r="I68">
            <v>1</v>
          </cell>
          <cell r="J68">
            <v>1.2210000000000001</v>
          </cell>
          <cell r="K68">
            <v>1.2210000000000001</v>
          </cell>
          <cell r="L68">
            <v>1.2210000000000001</v>
          </cell>
          <cell r="M68">
            <v>1</v>
          </cell>
          <cell r="N68">
            <v>1</v>
          </cell>
          <cell r="O68">
            <v>1.2216</v>
          </cell>
        </row>
        <row r="69">
          <cell r="A69" t="str">
            <v>A02103</v>
          </cell>
          <cell r="B69" t="str">
            <v>122/01/28</v>
          </cell>
          <cell r="C69">
            <v>1.5</v>
          </cell>
          <cell r="D69">
            <v>8.3000000000000007</v>
          </cell>
          <cell r="E69">
            <v>9.0299999999999994</v>
          </cell>
          <cell r="F69" t="str">
            <v/>
          </cell>
          <cell r="G69" t="str">
            <v/>
          </cell>
          <cell r="H69" t="str">
            <v/>
          </cell>
          <cell r="I69" t="str">
            <v/>
          </cell>
          <cell r="J69" t="str">
            <v/>
          </cell>
          <cell r="K69" t="str">
            <v/>
          </cell>
          <cell r="L69" t="str">
            <v/>
          </cell>
          <cell r="M69" t="str">
            <v/>
          </cell>
          <cell r="N69" t="str">
            <v/>
          </cell>
          <cell r="O69">
            <v>1.2261</v>
          </cell>
        </row>
        <row r="70">
          <cell r="A70" t="str">
            <v>A12201</v>
          </cell>
          <cell r="B70" t="str">
            <v>122/01/10</v>
          </cell>
          <cell r="C70">
            <v>1.25</v>
          </cell>
          <cell r="D70">
            <v>8.44</v>
          </cell>
          <cell r="E70">
            <v>8.98</v>
          </cell>
          <cell r="F70" t="str">
            <v/>
          </cell>
          <cell r="G70" t="str">
            <v/>
          </cell>
          <cell r="H70" t="str">
            <v/>
          </cell>
          <cell r="I70" t="str">
            <v/>
          </cell>
          <cell r="J70" t="str">
            <v/>
          </cell>
          <cell r="K70" t="str">
            <v/>
          </cell>
          <cell r="L70" t="str">
            <v/>
          </cell>
          <cell r="M70" t="str">
            <v/>
          </cell>
          <cell r="N70" t="str">
            <v/>
          </cell>
          <cell r="O70">
            <v>1.2257</v>
          </cell>
        </row>
        <row r="71">
          <cell r="A71" t="str">
            <v>A02201</v>
          </cell>
          <cell r="B71" t="str">
            <v>122/03/21</v>
          </cell>
          <cell r="C71">
            <v>1.75</v>
          </cell>
          <cell r="D71">
            <v>8.35</v>
          </cell>
          <cell r="E71">
            <v>9.17</v>
          </cell>
          <cell r="F71" t="str">
            <v/>
          </cell>
          <cell r="G71" t="str">
            <v/>
          </cell>
          <cell r="H71" t="str">
            <v/>
          </cell>
          <cell r="I71" t="str">
            <v/>
          </cell>
          <cell r="J71" t="str">
            <v/>
          </cell>
          <cell r="K71" t="str">
            <v/>
          </cell>
          <cell r="L71" t="str">
            <v/>
          </cell>
          <cell r="M71" t="str">
            <v/>
          </cell>
          <cell r="N71" t="str">
            <v/>
          </cell>
          <cell r="O71">
            <v>1.2279</v>
          </cell>
        </row>
        <row r="72">
          <cell r="A72" t="str">
            <v>A12102</v>
          </cell>
          <cell r="B72" t="str">
            <v>122/02/17</v>
          </cell>
          <cell r="C72">
            <v>1.125</v>
          </cell>
          <cell r="D72">
            <v>8.49</v>
          </cell>
          <cell r="E72">
            <v>9.08</v>
          </cell>
          <cell r="F72" t="str">
            <v/>
          </cell>
          <cell r="G72" t="str">
            <v/>
          </cell>
          <cell r="H72" t="str">
            <v/>
          </cell>
          <cell r="I72" t="str">
            <v/>
          </cell>
          <cell r="J72" t="str">
            <v/>
          </cell>
          <cell r="K72" t="str">
            <v/>
          </cell>
          <cell r="L72" t="str">
            <v/>
          </cell>
          <cell r="M72" t="str">
            <v/>
          </cell>
          <cell r="N72" t="str">
            <v/>
          </cell>
          <cell r="O72">
            <v>1.2275</v>
          </cell>
        </row>
        <row r="73">
          <cell r="A73" t="str">
            <v>A02108</v>
          </cell>
          <cell r="B73" t="str">
            <v>122/07/26</v>
          </cell>
          <cell r="C73">
            <v>2</v>
          </cell>
          <cell r="D73">
            <v>8.61</v>
          </cell>
          <cell r="E73">
            <v>9.52</v>
          </cell>
          <cell r="F73" t="str">
            <v/>
          </cell>
          <cell r="G73" t="str">
            <v/>
          </cell>
          <cell r="H73" t="str">
            <v/>
          </cell>
          <cell r="I73" t="str">
            <v/>
          </cell>
          <cell r="J73" t="str">
            <v/>
          </cell>
          <cell r="K73" t="str">
            <v/>
          </cell>
          <cell r="L73" t="str">
            <v/>
          </cell>
          <cell r="M73" t="str">
            <v/>
          </cell>
          <cell r="N73" t="str">
            <v/>
          </cell>
          <cell r="O73">
            <v>1.2330000000000001</v>
          </cell>
        </row>
        <row r="74">
          <cell r="A74" t="str">
            <v>A93106</v>
          </cell>
          <cell r="B74" t="str">
            <v>123/05/27</v>
          </cell>
          <cell r="C74">
            <v>3.875</v>
          </cell>
          <cell r="D74">
            <v>8.65</v>
          </cell>
          <cell r="E74">
            <v>10.36</v>
          </cell>
          <cell r="F74" t="str">
            <v/>
          </cell>
          <cell r="G74" t="str">
            <v/>
          </cell>
          <cell r="H74" t="str">
            <v/>
          </cell>
          <cell r="I74" t="str">
            <v/>
          </cell>
          <cell r="J74" t="str">
            <v/>
          </cell>
          <cell r="K74" t="str">
            <v/>
          </cell>
          <cell r="L74" t="str">
            <v/>
          </cell>
          <cell r="M74" t="str">
            <v/>
          </cell>
          <cell r="N74" t="str">
            <v/>
          </cell>
          <cell r="O74">
            <v>1.2425999999999999</v>
          </cell>
        </row>
        <row r="75">
          <cell r="A75" t="str">
            <v>A12107</v>
          </cell>
          <cell r="B75" t="str">
            <v>122/06/09</v>
          </cell>
          <cell r="C75">
            <v>1.125</v>
          </cell>
          <cell r="D75">
            <v>8.7899999999999991</v>
          </cell>
          <cell r="E75">
            <v>9.39</v>
          </cell>
          <cell r="F75" t="str">
            <v/>
          </cell>
          <cell r="G75" t="str">
            <v/>
          </cell>
          <cell r="H75" t="str">
            <v/>
          </cell>
          <cell r="I75" t="str">
            <v/>
          </cell>
          <cell r="J75" t="str">
            <v/>
          </cell>
          <cell r="K75" t="str">
            <v/>
          </cell>
          <cell r="L75" t="str">
            <v/>
          </cell>
          <cell r="M75" t="str">
            <v/>
          </cell>
          <cell r="N75" t="str">
            <v/>
          </cell>
          <cell r="O75">
            <v>1.2324999999999999</v>
          </cell>
        </row>
        <row r="76">
          <cell r="A76" t="str">
            <v>A03103</v>
          </cell>
          <cell r="B76" t="str">
            <v>123/01/29</v>
          </cell>
          <cell r="C76">
            <v>2</v>
          </cell>
          <cell r="D76">
            <v>8.9499999999999993</v>
          </cell>
          <cell r="E76">
            <v>10.029999999999999</v>
          </cell>
          <cell r="F76" t="str">
            <v/>
          </cell>
          <cell r="G76" t="str">
            <v/>
          </cell>
          <cell r="H76" t="str">
            <v/>
          </cell>
          <cell r="I76" t="str">
            <v/>
          </cell>
          <cell r="J76" t="str">
            <v/>
          </cell>
          <cell r="K76" t="str">
            <v/>
          </cell>
          <cell r="L76" t="str">
            <v/>
          </cell>
          <cell r="M76" t="str">
            <v/>
          </cell>
          <cell r="N76" t="str">
            <v/>
          </cell>
          <cell r="O76">
            <v>1.2412000000000001</v>
          </cell>
        </row>
        <row r="77">
          <cell r="A77" t="str">
            <v>A12110</v>
          </cell>
          <cell r="B77" t="str">
            <v>122/10/05</v>
          </cell>
          <cell r="C77">
            <v>1.25</v>
          </cell>
          <cell r="D77">
            <v>9.06</v>
          </cell>
          <cell r="E77">
            <v>9.7100000000000009</v>
          </cell>
          <cell r="F77">
            <v>1.226</v>
          </cell>
          <cell r="G77">
            <v>1.2250000000000001</v>
          </cell>
          <cell r="H77">
            <v>1.2255</v>
          </cell>
          <cell r="I77">
            <v>10</v>
          </cell>
          <cell r="J77" t="str">
            <v/>
          </cell>
          <cell r="K77" t="str">
            <v/>
          </cell>
          <cell r="L77" t="str">
            <v/>
          </cell>
          <cell r="M77" t="str">
            <v/>
          </cell>
          <cell r="N77" t="str">
            <v/>
          </cell>
          <cell r="O77">
            <v>1.2375</v>
          </cell>
        </row>
        <row r="78">
          <cell r="A78" t="str">
            <v>A03107</v>
          </cell>
          <cell r="B78" t="str">
            <v>123/04/25</v>
          </cell>
          <cell r="C78">
            <v>1.875</v>
          </cell>
          <cell r="D78">
            <v>9.23</v>
          </cell>
          <cell r="E78">
            <v>10.27</v>
          </cell>
          <cell r="F78" t="str">
            <v/>
          </cell>
          <cell r="G78" t="str">
            <v/>
          </cell>
          <cell r="H78" t="str">
            <v/>
          </cell>
          <cell r="I78" t="str">
            <v/>
          </cell>
          <cell r="J78" t="str">
            <v/>
          </cell>
          <cell r="K78" t="str">
            <v/>
          </cell>
          <cell r="L78" t="str">
            <v/>
          </cell>
          <cell r="M78" t="str">
            <v/>
          </cell>
          <cell r="N78" t="str">
            <v/>
          </cell>
          <cell r="O78">
            <v>1.2451000000000001</v>
          </cell>
        </row>
        <row r="79">
          <cell r="A79" t="str">
            <v>A13104</v>
          </cell>
          <cell r="B79" t="str">
            <v>123/02/23</v>
          </cell>
          <cell r="C79">
            <v>1.125</v>
          </cell>
          <cell r="D79">
            <v>9.39</v>
          </cell>
          <cell r="E79">
            <v>10</v>
          </cell>
          <cell r="F79">
            <v>1.222</v>
          </cell>
          <cell r="G79">
            <v>1.22</v>
          </cell>
          <cell r="H79">
            <v>1.2208000000000001</v>
          </cell>
          <cell r="I79">
            <v>1.5</v>
          </cell>
          <cell r="J79" t="str">
            <v/>
          </cell>
          <cell r="K79" t="str">
            <v/>
          </cell>
          <cell r="L79" t="str">
            <v/>
          </cell>
          <cell r="M79" t="str">
            <v/>
          </cell>
          <cell r="N79" t="str">
            <v/>
          </cell>
          <cell r="O79">
            <v>1.2424999999999999</v>
          </cell>
        </row>
        <row r="80">
          <cell r="A80" t="str">
            <v>A03111</v>
          </cell>
          <cell r="B80" t="str">
            <v>123/07/31</v>
          </cell>
          <cell r="C80">
            <v>2.125</v>
          </cell>
          <cell r="D80">
            <v>9.39</v>
          </cell>
          <cell r="E80">
            <v>10.53</v>
          </cell>
          <cell r="F80" t="str">
            <v/>
          </cell>
          <cell r="G80" t="str">
            <v/>
          </cell>
          <cell r="H80" t="str">
            <v/>
          </cell>
          <cell r="I80" t="str">
            <v/>
          </cell>
          <cell r="J80" t="str">
            <v/>
          </cell>
          <cell r="K80" t="str">
            <v/>
          </cell>
          <cell r="L80" t="str">
            <v/>
          </cell>
          <cell r="M80" t="str">
            <v/>
          </cell>
          <cell r="N80" t="str">
            <v/>
          </cell>
          <cell r="O80">
            <v>1.2485999999999999</v>
          </cell>
        </row>
        <row r="81">
          <cell r="A81" t="str">
            <v>A03114</v>
          </cell>
          <cell r="B81" t="str">
            <v>123/10/02</v>
          </cell>
          <cell r="C81">
            <v>2.25</v>
          </cell>
          <cell r="D81">
            <v>9.52</v>
          </cell>
          <cell r="E81">
            <v>10.71</v>
          </cell>
          <cell r="F81" t="str">
            <v/>
          </cell>
          <cell r="G81" t="str">
            <v/>
          </cell>
          <cell r="H81" t="str">
            <v/>
          </cell>
          <cell r="I81" t="str">
            <v/>
          </cell>
          <cell r="J81" t="str">
            <v/>
          </cell>
          <cell r="K81" t="str">
            <v/>
          </cell>
          <cell r="L81" t="str">
            <v/>
          </cell>
          <cell r="M81" t="str">
            <v/>
          </cell>
          <cell r="N81" t="str">
            <v/>
          </cell>
          <cell r="O81">
            <v>1.2508999999999999</v>
          </cell>
        </row>
        <row r="82">
          <cell r="A82" t="str">
            <v>A04102</v>
          </cell>
          <cell r="B82" t="str">
            <v>124/01/23</v>
          </cell>
          <cell r="C82">
            <v>2</v>
          </cell>
          <cell r="D82">
            <v>9.74</v>
          </cell>
          <cell r="E82">
            <v>11.01</v>
          </cell>
          <cell r="F82" t="str">
            <v/>
          </cell>
          <cell r="G82" t="str">
            <v/>
          </cell>
          <cell r="H82" t="str">
            <v/>
          </cell>
          <cell r="I82" t="str">
            <v/>
          </cell>
          <cell r="J82" t="str">
            <v/>
          </cell>
          <cell r="K82" t="str">
            <v/>
          </cell>
          <cell r="L82" t="str">
            <v/>
          </cell>
          <cell r="M82" t="str">
            <v/>
          </cell>
          <cell r="N82" t="str">
            <v/>
          </cell>
          <cell r="O82">
            <v>1.2561</v>
          </cell>
        </row>
        <row r="83">
          <cell r="A83" t="str">
            <v>A04107</v>
          </cell>
          <cell r="B83" t="str">
            <v>124/04/15</v>
          </cell>
          <cell r="C83">
            <v>2.125</v>
          </cell>
          <cell r="D83">
            <v>9.9</v>
          </cell>
          <cell r="E83">
            <v>11.24</v>
          </cell>
          <cell r="F83" t="str">
            <v/>
          </cell>
          <cell r="G83" t="str">
            <v/>
          </cell>
          <cell r="H83" t="str">
            <v/>
          </cell>
          <cell r="I83" t="str">
            <v/>
          </cell>
          <cell r="J83" t="str">
            <v/>
          </cell>
          <cell r="K83" t="str">
            <v/>
          </cell>
          <cell r="L83" t="str">
            <v/>
          </cell>
          <cell r="M83" t="str">
            <v/>
          </cell>
          <cell r="N83" t="str">
            <v/>
          </cell>
          <cell r="O83">
            <v>1.2592000000000001</v>
          </cell>
        </row>
        <row r="84">
          <cell r="A84" t="str">
            <v>A04114</v>
          </cell>
          <cell r="B84" t="str">
            <v>124/10/26</v>
          </cell>
          <cell r="C84">
            <v>1.75</v>
          </cell>
          <cell r="D84">
            <v>10.6</v>
          </cell>
          <cell r="E84">
            <v>11.77</v>
          </cell>
          <cell r="F84" t="str">
            <v/>
          </cell>
          <cell r="G84" t="str">
            <v/>
          </cell>
          <cell r="H84" t="str">
            <v/>
          </cell>
          <cell r="I84" t="str">
            <v/>
          </cell>
          <cell r="J84" t="str">
            <v/>
          </cell>
          <cell r="K84" t="str">
            <v/>
          </cell>
          <cell r="L84" t="str">
            <v/>
          </cell>
          <cell r="M84" t="str">
            <v/>
          </cell>
          <cell r="N84" t="str">
            <v/>
          </cell>
          <cell r="O84">
            <v>1.268</v>
          </cell>
        </row>
        <row r="85">
          <cell r="A85" t="str">
            <v>A05102</v>
          </cell>
          <cell r="B85" t="str">
            <v>125/01/22</v>
          </cell>
          <cell r="C85">
            <v>1.375</v>
          </cell>
          <cell r="D85">
            <v>10.87</v>
          </cell>
          <cell r="E85">
            <v>12.01</v>
          </cell>
          <cell r="F85" t="str">
            <v/>
          </cell>
          <cell r="G85" t="str">
            <v/>
          </cell>
          <cell r="H85" t="str">
            <v/>
          </cell>
          <cell r="I85" t="str">
            <v/>
          </cell>
          <cell r="J85" t="str">
            <v/>
          </cell>
          <cell r="K85" t="str">
            <v/>
          </cell>
          <cell r="L85" t="str">
            <v/>
          </cell>
          <cell r="M85" t="str">
            <v/>
          </cell>
          <cell r="N85" t="str">
            <v/>
          </cell>
          <cell r="O85">
            <v>1.2727999999999999</v>
          </cell>
        </row>
        <row r="86">
          <cell r="A86" t="str">
            <v>A05106</v>
          </cell>
          <cell r="B86" t="str">
            <v>125/04/08</v>
          </cell>
          <cell r="C86">
            <v>1.25</v>
          </cell>
          <cell r="D86">
            <v>11.16</v>
          </cell>
          <cell r="E86">
            <v>12.22</v>
          </cell>
          <cell r="F86" t="str">
            <v/>
          </cell>
          <cell r="G86" t="str">
            <v/>
          </cell>
          <cell r="H86" t="str">
            <v/>
          </cell>
          <cell r="I86" t="str">
            <v/>
          </cell>
          <cell r="J86" t="str">
            <v/>
          </cell>
          <cell r="K86" t="str">
            <v/>
          </cell>
          <cell r="L86" t="str">
            <v/>
          </cell>
          <cell r="M86" t="str">
            <v/>
          </cell>
          <cell r="N86" t="str">
            <v/>
          </cell>
          <cell r="O86">
            <v>1.2763</v>
          </cell>
        </row>
        <row r="87">
          <cell r="A87" t="str">
            <v>A05109</v>
          </cell>
          <cell r="B87" t="str">
            <v>125/07/19</v>
          </cell>
          <cell r="C87">
            <v>1.125</v>
          </cell>
          <cell r="D87">
            <v>11.51</v>
          </cell>
          <cell r="E87">
            <v>12.5</v>
          </cell>
          <cell r="F87" t="str">
            <v/>
          </cell>
          <cell r="G87" t="str">
            <v/>
          </cell>
          <cell r="H87" t="str">
            <v/>
          </cell>
          <cell r="I87" t="str">
            <v/>
          </cell>
          <cell r="J87" t="str">
            <v/>
          </cell>
          <cell r="K87" t="str">
            <v/>
          </cell>
          <cell r="L87" t="str">
            <v/>
          </cell>
          <cell r="M87" t="str">
            <v/>
          </cell>
          <cell r="N87" t="str">
            <v/>
          </cell>
          <cell r="O87">
            <v>1.2807999999999999</v>
          </cell>
        </row>
        <row r="88">
          <cell r="A88" t="str">
            <v>A06103</v>
          </cell>
          <cell r="B88" t="str">
            <v>126/02/20</v>
          </cell>
          <cell r="C88">
            <v>1.75</v>
          </cell>
          <cell r="D88">
            <v>11.53</v>
          </cell>
          <cell r="E88">
            <v>13.09</v>
          </cell>
          <cell r="F88" t="str">
            <v/>
          </cell>
          <cell r="G88" t="str">
            <v/>
          </cell>
          <cell r="H88" t="str">
            <v/>
          </cell>
          <cell r="I88" t="str">
            <v/>
          </cell>
          <cell r="J88" t="str">
            <v/>
          </cell>
          <cell r="K88" t="str">
            <v/>
          </cell>
          <cell r="L88" t="str">
            <v/>
          </cell>
          <cell r="M88" t="str">
            <v/>
          </cell>
          <cell r="N88" t="str">
            <v/>
          </cell>
          <cell r="O88">
            <v>1.2873000000000001</v>
          </cell>
        </row>
        <row r="89">
          <cell r="A89" t="str">
            <v>A06108</v>
          </cell>
          <cell r="B89" t="str">
            <v>126/08/18</v>
          </cell>
          <cell r="C89">
            <v>1.5</v>
          </cell>
          <cell r="D89">
            <v>12.18</v>
          </cell>
          <cell r="E89">
            <v>13.58</v>
          </cell>
          <cell r="F89" t="str">
            <v/>
          </cell>
          <cell r="G89" t="str">
            <v/>
          </cell>
          <cell r="H89" t="str">
            <v/>
          </cell>
          <cell r="I89" t="str">
            <v/>
          </cell>
          <cell r="J89" t="str">
            <v/>
          </cell>
          <cell r="K89" t="str">
            <v/>
          </cell>
          <cell r="L89" t="str">
            <v/>
          </cell>
          <cell r="M89" t="str">
            <v/>
          </cell>
          <cell r="N89" t="str">
            <v/>
          </cell>
          <cell r="O89">
            <v>1.2951999999999999</v>
          </cell>
        </row>
        <row r="90">
          <cell r="A90" t="str">
            <v>A07103</v>
          </cell>
          <cell r="B90" t="str">
            <v>127/03/13</v>
          </cell>
          <cell r="C90">
            <v>1.375</v>
          </cell>
          <cell r="D90">
            <v>12.65</v>
          </cell>
          <cell r="E90">
            <v>14.15</v>
          </cell>
          <cell r="F90" t="str">
            <v/>
          </cell>
          <cell r="G90" t="str">
            <v/>
          </cell>
          <cell r="H90" t="str">
            <v/>
          </cell>
          <cell r="I90" t="str">
            <v/>
          </cell>
          <cell r="J90" t="str">
            <v/>
          </cell>
          <cell r="K90" t="str">
            <v/>
          </cell>
          <cell r="L90" t="str">
            <v/>
          </cell>
          <cell r="M90" t="str">
            <v/>
          </cell>
          <cell r="N90" t="str">
            <v/>
          </cell>
          <cell r="O90">
            <v>1.3041</v>
          </cell>
        </row>
        <row r="91">
          <cell r="A91" t="str">
            <v>A07108</v>
          </cell>
          <cell r="B91" t="str">
            <v>127/09/21</v>
          </cell>
          <cell r="C91">
            <v>1.125</v>
          </cell>
          <cell r="D91">
            <v>13.37</v>
          </cell>
          <cell r="E91">
            <v>14.68</v>
          </cell>
          <cell r="F91" t="str">
            <v/>
          </cell>
          <cell r="G91" t="str">
            <v/>
          </cell>
          <cell r="H91" t="str">
            <v/>
          </cell>
          <cell r="I91" t="str">
            <v/>
          </cell>
          <cell r="J91" t="str">
            <v/>
          </cell>
          <cell r="K91" t="str">
            <v/>
          </cell>
          <cell r="L91" t="str">
            <v/>
          </cell>
          <cell r="M91" t="str">
            <v/>
          </cell>
          <cell r="N91" t="str">
            <v/>
          </cell>
          <cell r="O91">
            <v>1.3129999999999999</v>
          </cell>
        </row>
        <row r="92">
          <cell r="A92" t="str">
            <v>A99102</v>
          </cell>
          <cell r="B92" t="str">
            <v>129/01/28</v>
          </cell>
          <cell r="C92">
            <v>2.25</v>
          </cell>
          <cell r="D92">
            <v>13.37</v>
          </cell>
          <cell r="E92">
            <v>16.03</v>
          </cell>
          <cell r="F92" t="str">
            <v/>
          </cell>
          <cell r="G92" t="str">
            <v/>
          </cell>
          <cell r="H92" t="str">
            <v/>
          </cell>
          <cell r="I92" t="str">
            <v/>
          </cell>
          <cell r="J92" t="str">
            <v/>
          </cell>
          <cell r="K92" t="str">
            <v/>
          </cell>
          <cell r="L92" t="str">
            <v/>
          </cell>
          <cell r="M92" t="str">
            <v/>
          </cell>
          <cell r="N92" t="str">
            <v/>
          </cell>
          <cell r="O92">
            <v>1.3270999999999999</v>
          </cell>
        </row>
        <row r="93">
          <cell r="A93" t="str">
            <v>A08102</v>
          </cell>
          <cell r="B93" t="str">
            <v>128/01/28</v>
          </cell>
          <cell r="C93">
            <v>1.125</v>
          </cell>
          <cell r="D93">
            <v>13.56</v>
          </cell>
          <cell r="E93">
            <v>15.03</v>
          </cell>
          <cell r="F93" t="str">
            <v/>
          </cell>
          <cell r="G93" t="str">
            <v/>
          </cell>
          <cell r="H93" t="str">
            <v/>
          </cell>
          <cell r="I93" t="str">
            <v/>
          </cell>
          <cell r="J93" t="str">
            <v/>
          </cell>
          <cell r="K93" t="str">
            <v/>
          </cell>
          <cell r="L93" t="str">
            <v/>
          </cell>
          <cell r="M93" t="str">
            <v/>
          </cell>
          <cell r="N93" t="str">
            <v/>
          </cell>
          <cell r="O93">
            <v>1.3183</v>
          </cell>
        </row>
        <row r="94">
          <cell r="A94" t="str">
            <v>A08104</v>
          </cell>
          <cell r="B94" t="str">
            <v>128/03/04</v>
          </cell>
          <cell r="C94">
            <v>1.125</v>
          </cell>
          <cell r="D94">
            <v>13.65</v>
          </cell>
          <cell r="E94">
            <v>15.12</v>
          </cell>
          <cell r="F94" t="str">
            <v/>
          </cell>
          <cell r="G94" t="str">
            <v/>
          </cell>
          <cell r="H94" t="str">
            <v/>
          </cell>
          <cell r="I94" t="str">
            <v/>
          </cell>
          <cell r="J94" t="str">
            <v/>
          </cell>
          <cell r="K94" t="str">
            <v/>
          </cell>
          <cell r="L94" t="str">
            <v/>
          </cell>
          <cell r="M94" t="str">
            <v/>
          </cell>
          <cell r="N94" t="str">
            <v/>
          </cell>
          <cell r="O94">
            <v>1.3197000000000001</v>
          </cell>
        </row>
        <row r="95">
          <cell r="A95" t="str">
            <v>A00104</v>
          </cell>
          <cell r="B95" t="str">
            <v>130/02/22</v>
          </cell>
          <cell r="C95">
            <v>2</v>
          </cell>
          <cell r="D95">
            <v>14.35</v>
          </cell>
          <cell r="E95">
            <v>17.100000000000001</v>
          </cell>
          <cell r="F95" t="str">
            <v/>
          </cell>
          <cell r="G95" t="str">
            <v/>
          </cell>
          <cell r="H95" t="str">
            <v/>
          </cell>
          <cell r="I95" t="str">
            <v/>
          </cell>
          <cell r="J95" t="str">
            <v/>
          </cell>
          <cell r="K95" t="str">
            <v/>
          </cell>
          <cell r="L95" t="str">
            <v/>
          </cell>
          <cell r="M95" t="str">
            <v/>
          </cell>
          <cell r="N95" t="str">
            <v/>
          </cell>
          <cell r="O95">
            <v>1.3440000000000001</v>
          </cell>
        </row>
        <row r="96">
          <cell r="A96" t="str">
            <v>A99109</v>
          </cell>
          <cell r="B96" t="str">
            <v>129/12/28</v>
          </cell>
          <cell r="C96">
            <v>2.125</v>
          </cell>
          <cell r="D96">
            <v>14.36</v>
          </cell>
          <cell r="E96">
            <v>16.95</v>
          </cell>
          <cell r="F96" t="str">
            <v/>
          </cell>
          <cell r="G96" t="str">
            <v/>
          </cell>
          <cell r="H96" t="str">
            <v/>
          </cell>
          <cell r="I96" t="str">
            <v/>
          </cell>
          <cell r="J96">
            <v>1.349</v>
          </cell>
          <cell r="K96">
            <v>1.3480000000000001</v>
          </cell>
          <cell r="L96">
            <v>1.3485</v>
          </cell>
          <cell r="M96">
            <v>2</v>
          </cell>
          <cell r="N96">
            <v>12</v>
          </cell>
          <cell r="O96">
            <v>1.3411</v>
          </cell>
        </row>
        <row r="97">
          <cell r="A97" t="str">
            <v>A08108</v>
          </cell>
          <cell r="B97" t="str">
            <v>128/09/06</v>
          </cell>
          <cell r="C97">
            <v>0.75</v>
          </cell>
          <cell r="D97">
            <v>14.53</v>
          </cell>
          <cell r="E97">
            <v>15.63</v>
          </cell>
          <cell r="F97" t="str">
            <v/>
          </cell>
          <cell r="G97" t="str">
            <v/>
          </cell>
          <cell r="H97" t="str">
            <v/>
          </cell>
          <cell r="I97" t="str">
            <v/>
          </cell>
          <cell r="J97" t="str">
            <v/>
          </cell>
          <cell r="K97" t="str">
            <v/>
          </cell>
          <cell r="L97" t="str">
            <v/>
          </cell>
          <cell r="M97" t="str">
            <v/>
          </cell>
          <cell r="N97" t="str">
            <v/>
          </cell>
          <cell r="O97">
            <v>1.3294999999999999</v>
          </cell>
        </row>
        <row r="98">
          <cell r="A98" t="str">
            <v>A09102</v>
          </cell>
          <cell r="B98" t="str">
            <v>129/01/17</v>
          </cell>
          <cell r="C98">
            <v>0.75</v>
          </cell>
          <cell r="D98">
            <v>14.89</v>
          </cell>
          <cell r="E98">
            <v>16</v>
          </cell>
          <cell r="F98" t="str">
            <v/>
          </cell>
          <cell r="G98" t="str">
            <v/>
          </cell>
          <cell r="H98" t="str">
            <v/>
          </cell>
          <cell r="I98" t="str">
            <v/>
          </cell>
          <cell r="J98" t="str">
            <v/>
          </cell>
          <cell r="K98" t="str">
            <v/>
          </cell>
          <cell r="L98" t="str">
            <v/>
          </cell>
          <cell r="M98" t="str">
            <v/>
          </cell>
          <cell r="N98" t="str">
            <v/>
          </cell>
          <cell r="O98">
            <v>1.3351999999999999</v>
          </cell>
        </row>
        <row r="99">
          <cell r="A99" t="str">
            <v>A00108</v>
          </cell>
          <cell r="B99" t="str">
            <v>130/08/22</v>
          </cell>
          <cell r="C99">
            <v>1.875</v>
          </cell>
          <cell r="D99">
            <v>14.95</v>
          </cell>
          <cell r="E99">
            <v>17.59</v>
          </cell>
          <cell r="F99" t="str">
            <v/>
          </cell>
          <cell r="G99" t="str">
            <v/>
          </cell>
          <cell r="H99" t="str">
            <v/>
          </cell>
          <cell r="I99" t="str">
            <v/>
          </cell>
          <cell r="J99" t="str">
            <v/>
          </cell>
          <cell r="K99" t="str">
            <v/>
          </cell>
          <cell r="L99" t="str">
            <v/>
          </cell>
          <cell r="M99" t="str">
            <v/>
          </cell>
          <cell r="N99" t="str">
            <v/>
          </cell>
          <cell r="O99">
            <v>1.3522000000000001</v>
          </cell>
        </row>
        <row r="100">
          <cell r="A100" t="str">
            <v>A09104</v>
          </cell>
          <cell r="B100" t="str">
            <v>129/03/09</v>
          </cell>
          <cell r="C100">
            <v>0.5</v>
          </cell>
          <cell r="D100">
            <v>15.22</v>
          </cell>
          <cell r="E100">
            <v>16.14</v>
          </cell>
          <cell r="F100" t="str">
            <v/>
          </cell>
          <cell r="G100" t="str">
            <v/>
          </cell>
          <cell r="H100" t="str">
            <v/>
          </cell>
          <cell r="I100" t="str">
            <v/>
          </cell>
          <cell r="J100" t="str">
            <v/>
          </cell>
          <cell r="K100" t="str">
            <v/>
          </cell>
          <cell r="L100" t="str">
            <v/>
          </cell>
          <cell r="M100" t="str">
            <v/>
          </cell>
          <cell r="N100" t="str">
            <v/>
          </cell>
          <cell r="O100">
            <v>1.3391</v>
          </cell>
        </row>
        <row r="101">
          <cell r="A101" t="str">
            <v>A01104</v>
          </cell>
          <cell r="B101" t="str">
            <v>131/02/13</v>
          </cell>
          <cell r="C101">
            <v>1.75</v>
          </cell>
          <cell r="D101">
            <v>15.29</v>
          </cell>
          <cell r="E101">
            <v>18.07</v>
          </cell>
          <cell r="F101" t="str">
            <v/>
          </cell>
          <cell r="G101" t="str">
            <v/>
          </cell>
          <cell r="H101" t="str">
            <v/>
          </cell>
          <cell r="I101" t="str">
            <v/>
          </cell>
          <cell r="J101" t="str">
            <v/>
          </cell>
          <cell r="K101" t="str">
            <v/>
          </cell>
          <cell r="L101" t="str">
            <v/>
          </cell>
          <cell r="M101" t="str">
            <v/>
          </cell>
          <cell r="N101" t="str">
            <v/>
          </cell>
          <cell r="O101">
            <v>1.3603000000000001</v>
          </cell>
        </row>
        <row r="102">
          <cell r="A102" t="str">
            <v>A02109</v>
          </cell>
          <cell r="B102" t="str">
            <v>132/08/02</v>
          </cell>
          <cell r="C102">
            <v>2.5</v>
          </cell>
          <cell r="D102">
            <v>15.7</v>
          </cell>
          <cell r="E102">
            <v>19.54</v>
          </cell>
          <cell r="F102" t="str">
            <v/>
          </cell>
          <cell r="G102" t="str">
            <v/>
          </cell>
          <cell r="H102" t="str">
            <v/>
          </cell>
          <cell r="I102" t="str">
            <v/>
          </cell>
          <cell r="J102" t="str">
            <v/>
          </cell>
          <cell r="K102" t="str">
            <v/>
          </cell>
          <cell r="L102" t="str">
            <v/>
          </cell>
          <cell r="M102" t="str">
            <v/>
          </cell>
          <cell r="N102" t="str">
            <v/>
          </cell>
          <cell r="O102">
            <v>1.3773</v>
          </cell>
        </row>
        <row r="103">
          <cell r="A103" t="str">
            <v>A09108</v>
          </cell>
          <cell r="B103" t="str">
            <v>129/09/18</v>
          </cell>
          <cell r="C103">
            <v>0.5</v>
          </cell>
          <cell r="D103">
            <v>15.73</v>
          </cell>
          <cell r="E103">
            <v>16.670000000000002</v>
          </cell>
          <cell r="F103" t="str">
            <v/>
          </cell>
          <cell r="G103" t="str">
            <v/>
          </cell>
          <cell r="H103" t="str">
            <v/>
          </cell>
          <cell r="I103" t="str">
            <v/>
          </cell>
          <cell r="J103" t="str">
            <v/>
          </cell>
          <cell r="K103" t="str">
            <v/>
          </cell>
          <cell r="L103" t="str">
            <v/>
          </cell>
          <cell r="M103" t="str">
            <v/>
          </cell>
          <cell r="N103" t="str">
            <v/>
          </cell>
          <cell r="O103">
            <v>1.3473999999999999</v>
          </cell>
        </row>
        <row r="104">
          <cell r="A104" t="str">
            <v>A11109</v>
          </cell>
          <cell r="B104" t="str">
            <v>131/09/30</v>
          </cell>
          <cell r="C104">
            <v>1.875</v>
          </cell>
          <cell r="D104">
            <v>15.78</v>
          </cell>
          <cell r="E104">
            <v>18.7</v>
          </cell>
          <cell r="F104" t="str">
            <v/>
          </cell>
          <cell r="G104" t="str">
            <v/>
          </cell>
          <cell r="H104" t="str">
            <v/>
          </cell>
          <cell r="I104" t="str">
            <v/>
          </cell>
          <cell r="J104" t="str">
            <v/>
          </cell>
          <cell r="K104" t="str">
            <v/>
          </cell>
          <cell r="L104" t="str">
            <v/>
          </cell>
          <cell r="M104" t="str">
            <v/>
          </cell>
          <cell r="N104" t="str">
            <v/>
          </cell>
          <cell r="O104">
            <v>1.369</v>
          </cell>
        </row>
        <row r="105">
          <cell r="A105" t="str">
            <v>A01108</v>
          </cell>
          <cell r="B105" t="str">
            <v>131/08/24</v>
          </cell>
          <cell r="C105">
            <v>1.625</v>
          </cell>
          <cell r="D105">
            <v>15.94</v>
          </cell>
          <cell r="E105">
            <v>18.600000000000001</v>
          </cell>
          <cell r="F105" t="str">
            <v/>
          </cell>
          <cell r="G105" t="str">
            <v/>
          </cell>
          <cell r="H105" t="str">
            <v/>
          </cell>
          <cell r="I105" t="str">
            <v/>
          </cell>
          <cell r="J105" t="str">
            <v/>
          </cell>
          <cell r="K105" t="str">
            <v/>
          </cell>
          <cell r="L105" t="str">
            <v/>
          </cell>
          <cell r="M105" t="str">
            <v/>
          </cell>
          <cell r="N105" t="str">
            <v/>
          </cell>
          <cell r="O105">
            <v>1.3693</v>
          </cell>
        </row>
        <row r="106">
          <cell r="A106" t="str">
            <v>A10102</v>
          </cell>
          <cell r="B106" t="str">
            <v>130/01/29</v>
          </cell>
          <cell r="C106">
            <v>0.5</v>
          </cell>
          <cell r="D106">
            <v>16</v>
          </cell>
          <cell r="E106">
            <v>17.03</v>
          </cell>
          <cell r="F106" t="str">
            <v/>
          </cell>
          <cell r="G106" t="str">
            <v/>
          </cell>
          <cell r="H106" t="str">
            <v/>
          </cell>
          <cell r="I106" t="str">
            <v/>
          </cell>
          <cell r="J106" t="str">
            <v/>
          </cell>
          <cell r="K106" t="str">
            <v/>
          </cell>
          <cell r="L106" t="str">
            <v/>
          </cell>
          <cell r="M106" t="str">
            <v/>
          </cell>
          <cell r="N106" t="str">
            <v/>
          </cell>
          <cell r="O106">
            <v>1.3531</v>
          </cell>
        </row>
        <row r="107">
          <cell r="A107" t="str">
            <v>A02105</v>
          </cell>
          <cell r="B107" t="str">
            <v>132/02/26</v>
          </cell>
          <cell r="C107">
            <v>1.75</v>
          </cell>
          <cell r="D107">
            <v>16.04</v>
          </cell>
          <cell r="E107">
            <v>19.11</v>
          </cell>
          <cell r="F107" t="str">
            <v/>
          </cell>
          <cell r="G107" t="str">
            <v/>
          </cell>
          <cell r="H107" t="str">
            <v/>
          </cell>
          <cell r="I107" t="str">
            <v/>
          </cell>
          <cell r="J107" t="str">
            <v/>
          </cell>
          <cell r="K107" t="str">
            <v/>
          </cell>
          <cell r="L107" t="str">
            <v/>
          </cell>
          <cell r="M107" t="str">
            <v/>
          </cell>
          <cell r="N107" t="str">
            <v/>
          </cell>
          <cell r="O107">
            <v>1.3763000000000001</v>
          </cell>
        </row>
        <row r="108">
          <cell r="A108" t="str">
            <v>A09113</v>
          </cell>
          <cell r="B108" t="str">
            <v>129/12/29</v>
          </cell>
          <cell r="C108">
            <v>0.375</v>
          </cell>
          <cell r="D108">
            <v>16.170000000000002</v>
          </cell>
          <cell r="E108">
            <v>16.95</v>
          </cell>
          <cell r="F108" t="str">
            <v/>
          </cell>
          <cell r="G108" t="str">
            <v/>
          </cell>
          <cell r="H108" t="str">
            <v/>
          </cell>
          <cell r="I108" t="str">
            <v/>
          </cell>
          <cell r="J108" t="str">
            <v/>
          </cell>
          <cell r="K108" t="str">
            <v/>
          </cell>
          <cell r="L108" t="str">
            <v/>
          </cell>
          <cell r="M108" t="str">
            <v/>
          </cell>
          <cell r="N108" t="str">
            <v/>
          </cell>
          <cell r="O108">
            <v>1.3527</v>
          </cell>
        </row>
        <row r="109">
          <cell r="A109" t="str">
            <v>A11101</v>
          </cell>
          <cell r="B109" t="str">
            <v>131/01/18</v>
          </cell>
          <cell r="C109">
            <v>1</v>
          </cell>
          <cell r="D109">
            <v>16.29</v>
          </cell>
          <cell r="E109">
            <v>18</v>
          </cell>
          <cell r="F109" t="str">
            <v/>
          </cell>
          <cell r="G109" t="str">
            <v/>
          </cell>
          <cell r="H109" t="str">
            <v/>
          </cell>
          <cell r="I109" t="str">
            <v/>
          </cell>
          <cell r="J109" t="str">
            <v/>
          </cell>
          <cell r="K109" t="str">
            <v/>
          </cell>
          <cell r="L109" t="str">
            <v/>
          </cell>
          <cell r="M109" t="str">
            <v/>
          </cell>
          <cell r="N109" t="str">
            <v/>
          </cell>
          <cell r="O109">
            <v>1.3647</v>
          </cell>
        </row>
        <row r="110">
          <cell r="A110" t="str">
            <v>A10105</v>
          </cell>
          <cell r="B110" t="str">
            <v>130/05/21</v>
          </cell>
          <cell r="C110">
            <v>0.625</v>
          </cell>
          <cell r="D110">
            <v>16.13</v>
          </cell>
          <cell r="E110">
            <v>17.34</v>
          </cell>
          <cell r="F110" t="str">
            <v/>
          </cell>
          <cell r="G110" t="str">
            <v/>
          </cell>
          <cell r="H110" t="str">
            <v/>
          </cell>
          <cell r="I110" t="str">
            <v/>
          </cell>
          <cell r="J110" t="str">
            <v/>
          </cell>
          <cell r="K110" t="str">
            <v/>
          </cell>
          <cell r="L110" t="str">
            <v/>
          </cell>
          <cell r="M110" t="str">
            <v/>
          </cell>
          <cell r="N110" t="str">
            <v/>
          </cell>
          <cell r="O110">
            <v>1.3571</v>
          </cell>
        </row>
        <row r="111">
          <cell r="A111" t="str">
            <v>A03105</v>
          </cell>
          <cell r="B111" t="str">
            <v>133/02/26</v>
          </cell>
          <cell r="C111">
            <v>2.125</v>
          </cell>
          <cell r="D111">
            <v>16.309999999999999</v>
          </cell>
          <cell r="E111">
            <v>20.11</v>
          </cell>
          <cell r="F111" t="str">
            <v/>
          </cell>
          <cell r="G111" t="str">
            <v/>
          </cell>
          <cell r="H111" t="str">
            <v/>
          </cell>
          <cell r="I111" t="str">
            <v/>
          </cell>
          <cell r="J111" t="str">
            <v/>
          </cell>
          <cell r="K111" t="str">
            <v/>
          </cell>
          <cell r="L111" t="str">
            <v/>
          </cell>
          <cell r="M111" t="str">
            <v/>
          </cell>
          <cell r="N111" t="str">
            <v/>
          </cell>
          <cell r="O111">
            <v>1.3891</v>
          </cell>
        </row>
        <row r="112">
          <cell r="A112" t="str">
            <v>A11104</v>
          </cell>
          <cell r="B112" t="str">
            <v>131/03/04</v>
          </cell>
          <cell r="C112">
            <v>0.875</v>
          </cell>
          <cell r="D112">
            <v>16.41</v>
          </cell>
          <cell r="E112">
            <v>18.13</v>
          </cell>
          <cell r="F112" t="str">
            <v/>
          </cell>
          <cell r="G112" t="str">
            <v/>
          </cell>
          <cell r="H112" t="str">
            <v/>
          </cell>
          <cell r="I112" t="str">
            <v/>
          </cell>
          <cell r="J112" t="str">
            <v/>
          </cell>
          <cell r="K112" t="str">
            <v/>
          </cell>
          <cell r="L112" t="str">
            <v/>
          </cell>
          <cell r="M112" t="str">
            <v/>
          </cell>
          <cell r="N112" t="str">
            <v/>
          </cell>
          <cell r="O112">
            <v>1.3677999999999999</v>
          </cell>
        </row>
        <row r="113">
          <cell r="A113" t="str">
            <v>A12104</v>
          </cell>
          <cell r="B113" t="str">
            <v>132/03/03</v>
          </cell>
          <cell r="C113">
            <v>1.375</v>
          </cell>
          <cell r="D113">
            <v>16.52</v>
          </cell>
          <cell r="E113">
            <v>19.12</v>
          </cell>
          <cell r="F113" t="str">
            <v/>
          </cell>
          <cell r="G113" t="str">
            <v/>
          </cell>
          <cell r="H113" t="str">
            <v/>
          </cell>
          <cell r="I113" t="str">
            <v/>
          </cell>
          <cell r="J113" t="str">
            <v/>
          </cell>
          <cell r="K113" t="str">
            <v/>
          </cell>
          <cell r="L113" t="str">
            <v/>
          </cell>
          <cell r="M113" t="str">
            <v/>
          </cell>
          <cell r="N113" t="str">
            <v/>
          </cell>
          <cell r="O113">
            <v>1.3795999999999999</v>
          </cell>
        </row>
        <row r="114">
          <cell r="A114" t="str">
            <v>A10112</v>
          </cell>
          <cell r="B114" t="str">
            <v>130/11/12</v>
          </cell>
          <cell r="C114">
            <v>0.625</v>
          </cell>
          <cell r="D114">
            <v>16.59</v>
          </cell>
          <cell r="E114">
            <v>17.82</v>
          </cell>
          <cell r="F114" t="str">
            <v/>
          </cell>
          <cell r="G114" t="str">
            <v/>
          </cell>
          <cell r="H114" t="str">
            <v/>
          </cell>
          <cell r="I114" t="str">
            <v/>
          </cell>
          <cell r="J114" t="str">
            <v/>
          </cell>
          <cell r="K114" t="str">
            <v/>
          </cell>
          <cell r="L114" t="str">
            <v/>
          </cell>
          <cell r="M114" t="str">
            <v/>
          </cell>
          <cell r="N114" t="str">
            <v/>
          </cell>
          <cell r="O114">
            <v>1.3648</v>
          </cell>
        </row>
        <row r="115">
          <cell r="A115" t="str">
            <v>A03112</v>
          </cell>
          <cell r="B115" t="str">
            <v>133/08/04</v>
          </cell>
          <cell r="C115">
            <v>2.25</v>
          </cell>
          <cell r="D115">
            <v>16.61</v>
          </cell>
          <cell r="E115">
            <v>20.55</v>
          </cell>
          <cell r="F115" t="str">
            <v/>
          </cell>
          <cell r="G115" t="str">
            <v/>
          </cell>
          <cell r="H115" t="str">
            <v/>
          </cell>
          <cell r="I115" t="str">
            <v/>
          </cell>
          <cell r="J115" t="str">
            <v/>
          </cell>
          <cell r="K115" t="str">
            <v/>
          </cell>
          <cell r="L115" t="str">
            <v/>
          </cell>
          <cell r="M115" t="str">
            <v/>
          </cell>
          <cell r="N115" t="str">
            <v/>
          </cell>
          <cell r="O115">
            <v>1.3949</v>
          </cell>
        </row>
        <row r="116">
          <cell r="A116" t="str">
            <v>A10110</v>
          </cell>
          <cell r="B116" t="str">
            <v>130/09/29</v>
          </cell>
          <cell r="C116">
            <v>0.5</v>
          </cell>
          <cell r="D116">
            <v>16.649999999999999</v>
          </cell>
          <cell r="E116">
            <v>17.7</v>
          </cell>
          <cell r="F116" t="str">
            <v/>
          </cell>
          <cell r="G116" t="str">
            <v/>
          </cell>
          <cell r="H116" t="str">
            <v/>
          </cell>
          <cell r="I116" t="str">
            <v/>
          </cell>
          <cell r="J116" t="str">
            <v/>
          </cell>
          <cell r="K116" t="str">
            <v/>
          </cell>
          <cell r="L116" t="str">
            <v/>
          </cell>
          <cell r="M116" t="str">
            <v/>
          </cell>
          <cell r="N116" t="str">
            <v/>
          </cell>
          <cell r="O116">
            <v>1.3638999999999999</v>
          </cell>
        </row>
        <row r="117">
          <cell r="A117" t="str">
            <v>A04104</v>
          </cell>
          <cell r="B117" t="str">
            <v>134/02/13</v>
          </cell>
          <cell r="C117">
            <v>2.375</v>
          </cell>
          <cell r="D117">
            <v>16.66</v>
          </cell>
          <cell r="E117">
            <v>21.07</v>
          </cell>
          <cell r="F117" t="str">
            <v/>
          </cell>
          <cell r="G117" t="str">
            <v/>
          </cell>
          <cell r="H117" t="str">
            <v/>
          </cell>
          <cell r="I117" t="str">
            <v/>
          </cell>
          <cell r="J117" t="str">
            <v/>
          </cell>
          <cell r="K117" t="str">
            <v/>
          </cell>
          <cell r="L117" t="str">
            <v/>
          </cell>
          <cell r="M117" t="str">
            <v/>
          </cell>
          <cell r="N117" t="str">
            <v/>
          </cell>
          <cell r="O117">
            <v>1.4021999999999999</v>
          </cell>
        </row>
        <row r="118">
          <cell r="A118" t="str">
            <v>A03108</v>
          </cell>
          <cell r="B118" t="str">
            <v>133/05/28</v>
          </cell>
          <cell r="C118">
            <v>2</v>
          </cell>
          <cell r="D118">
            <v>16.7</v>
          </cell>
          <cell r="E118">
            <v>20.36</v>
          </cell>
          <cell r="F118">
            <v>1.3819999999999999</v>
          </cell>
          <cell r="G118">
            <v>1.3819999999999999</v>
          </cell>
          <cell r="H118">
            <v>1.3819999999999999</v>
          </cell>
          <cell r="I118">
            <v>1</v>
          </cell>
          <cell r="J118">
            <v>1.381</v>
          </cell>
          <cell r="K118">
            <v>1.381</v>
          </cell>
          <cell r="L118">
            <v>1.381</v>
          </cell>
          <cell r="M118">
            <v>1</v>
          </cell>
          <cell r="N118">
            <v>1</v>
          </cell>
          <cell r="O118">
            <v>1.3939999999999999</v>
          </cell>
        </row>
        <row r="119">
          <cell r="A119" t="str">
            <v>A04108</v>
          </cell>
          <cell r="B119" t="str">
            <v>134/05/15</v>
          </cell>
          <cell r="C119">
            <v>2.375</v>
          </cell>
          <cell r="D119">
            <v>16.91</v>
          </cell>
          <cell r="E119">
            <v>21.32</v>
          </cell>
          <cell r="F119" t="str">
            <v/>
          </cell>
          <cell r="G119" t="str">
            <v/>
          </cell>
          <cell r="H119" t="str">
            <v/>
          </cell>
          <cell r="I119" t="str">
            <v/>
          </cell>
          <cell r="J119" t="str">
            <v/>
          </cell>
          <cell r="K119" t="str">
            <v/>
          </cell>
          <cell r="L119" t="str">
            <v/>
          </cell>
          <cell r="M119" t="str">
            <v/>
          </cell>
          <cell r="N119" t="str">
            <v/>
          </cell>
          <cell r="O119">
            <v>1.4061999999999999</v>
          </cell>
        </row>
        <row r="120">
          <cell r="A120" t="str">
            <v>A03116</v>
          </cell>
          <cell r="B120" t="str">
            <v>133/11/26</v>
          </cell>
          <cell r="C120">
            <v>2.25</v>
          </cell>
          <cell r="D120">
            <v>16.91</v>
          </cell>
          <cell r="E120">
            <v>20.86</v>
          </cell>
          <cell r="F120" t="str">
            <v/>
          </cell>
          <cell r="G120" t="str">
            <v/>
          </cell>
          <cell r="H120" t="str">
            <v/>
          </cell>
          <cell r="I120" t="str">
            <v/>
          </cell>
          <cell r="J120" t="str">
            <v/>
          </cell>
          <cell r="K120" t="str">
            <v/>
          </cell>
          <cell r="L120" t="str">
            <v/>
          </cell>
          <cell r="M120" t="str">
            <v/>
          </cell>
          <cell r="N120" t="str">
            <v/>
          </cell>
          <cell r="O120">
            <v>1.3997999999999999</v>
          </cell>
        </row>
        <row r="121">
          <cell r="A121" t="str">
            <v>A12109</v>
          </cell>
          <cell r="B121" t="str">
            <v>132/09/22</v>
          </cell>
          <cell r="C121">
            <v>1.375</v>
          </cell>
          <cell r="D121">
            <v>17.059999999999999</v>
          </cell>
          <cell r="E121">
            <v>19.68</v>
          </cell>
          <cell r="F121" t="str">
            <v/>
          </cell>
          <cell r="G121" t="str">
            <v/>
          </cell>
          <cell r="H121" t="str">
            <v/>
          </cell>
          <cell r="I121" t="str">
            <v/>
          </cell>
          <cell r="J121" t="str">
            <v/>
          </cell>
          <cell r="K121" t="str">
            <v/>
          </cell>
          <cell r="L121" t="str">
            <v/>
          </cell>
          <cell r="M121" t="str">
            <v/>
          </cell>
          <cell r="N121" t="str">
            <v/>
          </cell>
          <cell r="O121">
            <v>1.3885000000000001</v>
          </cell>
        </row>
        <row r="122">
          <cell r="A122" t="str">
            <v>A04111</v>
          </cell>
          <cell r="B122" t="str">
            <v>134/08/10</v>
          </cell>
          <cell r="C122">
            <v>2.25</v>
          </cell>
          <cell r="D122">
            <v>17.27</v>
          </cell>
          <cell r="E122">
            <v>21.56</v>
          </cell>
          <cell r="F122">
            <v>1.3985000000000001</v>
          </cell>
          <cell r="G122">
            <v>1.3975</v>
          </cell>
          <cell r="H122">
            <v>1.3979999999999999</v>
          </cell>
          <cell r="I122">
            <v>2</v>
          </cell>
          <cell r="J122" t="str">
            <v/>
          </cell>
          <cell r="K122" t="str">
            <v/>
          </cell>
          <cell r="L122" t="str">
            <v/>
          </cell>
          <cell r="M122" t="str">
            <v/>
          </cell>
          <cell r="N122" t="str">
            <v/>
          </cell>
          <cell r="O122">
            <v>1.4112</v>
          </cell>
        </row>
        <row r="123">
          <cell r="A123" t="str">
            <v>A13102</v>
          </cell>
          <cell r="B123" t="str">
            <v>133/01/18</v>
          </cell>
          <cell r="C123">
            <v>1.375</v>
          </cell>
          <cell r="D123">
            <v>17.37</v>
          </cell>
          <cell r="E123">
            <v>20</v>
          </cell>
          <cell r="F123">
            <v>1.383</v>
          </cell>
          <cell r="G123">
            <v>1.3819999999999999</v>
          </cell>
          <cell r="H123">
            <v>1.3825000000000001</v>
          </cell>
          <cell r="I123">
            <v>2</v>
          </cell>
          <cell r="J123" t="str">
            <v/>
          </cell>
          <cell r="K123" t="str">
            <v/>
          </cell>
          <cell r="L123" t="str">
            <v/>
          </cell>
          <cell r="M123" t="str">
            <v/>
          </cell>
          <cell r="N123" t="str">
            <v/>
          </cell>
          <cell r="O123">
            <v>1.3937999999999999</v>
          </cell>
        </row>
        <row r="124">
          <cell r="A124" t="str">
            <v>A05114</v>
          </cell>
          <cell r="B124" t="str">
            <v>135/11/25</v>
          </cell>
          <cell r="C124">
            <v>2</v>
          </cell>
          <cell r="D124">
            <v>18.510000000000002</v>
          </cell>
          <cell r="E124">
            <v>22.85</v>
          </cell>
          <cell r="F124" t="str">
            <v/>
          </cell>
          <cell r="G124" t="str">
            <v/>
          </cell>
          <cell r="H124" t="str">
            <v/>
          </cell>
          <cell r="I124" t="str">
            <v/>
          </cell>
          <cell r="J124" t="str">
            <v/>
          </cell>
          <cell r="K124" t="str">
            <v/>
          </cell>
          <cell r="L124" t="str">
            <v/>
          </cell>
          <cell r="M124" t="str">
            <v/>
          </cell>
          <cell r="N124" t="str">
            <v/>
          </cell>
          <cell r="O124">
            <v>1.4354</v>
          </cell>
        </row>
        <row r="125">
          <cell r="A125" t="str">
            <v>A05107</v>
          </cell>
          <cell r="B125" t="str">
            <v>135/05/20</v>
          </cell>
          <cell r="C125">
            <v>1.625</v>
          </cell>
          <cell r="D125">
            <v>18.53</v>
          </cell>
          <cell r="E125">
            <v>22.34</v>
          </cell>
          <cell r="F125" t="str">
            <v/>
          </cell>
          <cell r="G125" t="str">
            <v/>
          </cell>
          <cell r="H125" t="str">
            <v/>
          </cell>
          <cell r="I125" t="str">
            <v/>
          </cell>
          <cell r="J125" t="str">
            <v/>
          </cell>
          <cell r="K125" t="str">
            <v/>
          </cell>
          <cell r="L125" t="str">
            <v/>
          </cell>
          <cell r="M125" t="str">
            <v/>
          </cell>
          <cell r="N125" t="str">
            <v/>
          </cell>
          <cell r="O125">
            <v>1.4307000000000001</v>
          </cell>
        </row>
        <row r="126">
          <cell r="A126" t="str">
            <v>A06106</v>
          </cell>
          <cell r="B126" t="str">
            <v>136/05/26</v>
          </cell>
          <cell r="C126">
            <v>1.875</v>
          </cell>
          <cell r="D126">
            <v>18.84</v>
          </cell>
          <cell r="E126">
            <v>23.35</v>
          </cell>
          <cell r="F126" t="str">
            <v/>
          </cell>
          <cell r="G126" t="str">
            <v/>
          </cell>
          <cell r="H126" t="str">
            <v/>
          </cell>
          <cell r="I126" t="str">
            <v/>
          </cell>
          <cell r="J126" t="str">
            <v/>
          </cell>
          <cell r="K126" t="str">
            <v/>
          </cell>
          <cell r="L126" t="str">
            <v/>
          </cell>
          <cell r="M126" t="str">
            <v/>
          </cell>
          <cell r="N126" t="str">
            <v/>
          </cell>
          <cell r="O126">
            <v>1.4456</v>
          </cell>
        </row>
        <row r="127">
          <cell r="A127" t="str">
            <v>A05110</v>
          </cell>
          <cell r="B127" t="str">
            <v>135/08/05</v>
          </cell>
          <cell r="C127">
            <v>1.375</v>
          </cell>
          <cell r="D127">
            <v>19.12</v>
          </cell>
          <cell r="E127">
            <v>22.55</v>
          </cell>
          <cell r="F127" t="str">
            <v/>
          </cell>
          <cell r="G127" t="str">
            <v/>
          </cell>
          <cell r="H127" t="str">
            <v/>
          </cell>
          <cell r="I127" t="str">
            <v/>
          </cell>
          <cell r="J127" t="str">
            <v/>
          </cell>
          <cell r="K127" t="str">
            <v/>
          </cell>
          <cell r="L127" t="str">
            <v/>
          </cell>
          <cell r="M127" t="str">
            <v/>
          </cell>
          <cell r="N127" t="str">
            <v/>
          </cell>
          <cell r="O127">
            <v>1.4373</v>
          </cell>
        </row>
        <row r="128">
          <cell r="A128" t="str">
            <v>A06111</v>
          </cell>
          <cell r="B128" t="str">
            <v>136/11/24</v>
          </cell>
          <cell r="C128">
            <v>1.625</v>
          </cell>
          <cell r="D128">
            <v>19.7</v>
          </cell>
          <cell r="E128">
            <v>23.85</v>
          </cell>
          <cell r="F128" t="str">
            <v/>
          </cell>
          <cell r="G128" t="str">
            <v/>
          </cell>
          <cell r="H128" t="str">
            <v/>
          </cell>
          <cell r="I128" t="str">
            <v/>
          </cell>
          <cell r="J128">
            <v>1.4259999999999999</v>
          </cell>
          <cell r="K128">
            <v>1.425</v>
          </cell>
          <cell r="L128">
            <v>1.4255</v>
          </cell>
          <cell r="M128">
            <v>3</v>
          </cell>
          <cell r="N128">
            <v>10</v>
          </cell>
          <cell r="O128">
            <v>1.4577</v>
          </cell>
        </row>
        <row r="129">
          <cell r="A129" t="str">
            <v>A07104</v>
          </cell>
          <cell r="B129" t="str">
            <v>137/05/18</v>
          </cell>
          <cell r="C129">
            <v>1.5</v>
          </cell>
          <cell r="D129">
            <v>20.079999999999998</v>
          </cell>
          <cell r="E129">
            <v>24.33</v>
          </cell>
          <cell r="F129" t="str">
            <v/>
          </cell>
          <cell r="G129" t="str">
            <v/>
          </cell>
          <cell r="H129" t="str">
            <v/>
          </cell>
          <cell r="I129" t="str">
            <v/>
          </cell>
          <cell r="J129" t="str">
            <v/>
          </cell>
          <cell r="K129" t="str">
            <v/>
          </cell>
          <cell r="L129" t="str">
            <v/>
          </cell>
          <cell r="M129" t="str">
            <v/>
          </cell>
          <cell r="N129" t="str">
            <v/>
          </cell>
          <cell r="O129">
            <v>1.4682999999999999</v>
          </cell>
        </row>
        <row r="130">
          <cell r="A130" t="str">
            <v>A07110</v>
          </cell>
          <cell r="B130" t="str">
            <v>137/11/09</v>
          </cell>
          <cell r="C130">
            <v>1.375</v>
          </cell>
          <cell r="D130">
            <v>20.78</v>
          </cell>
          <cell r="E130">
            <v>24.81</v>
          </cell>
          <cell r="F130" t="str">
            <v/>
          </cell>
          <cell r="G130" t="str">
            <v/>
          </cell>
          <cell r="H130" t="str">
            <v/>
          </cell>
          <cell r="I130" t="str">
            <v/>
          </cell>
          <cell r="J130" t="str">
            <v/>
          </cell>
          <cell r="K130" t="str">
            <v/>
          </cell>
          <cell r="L130" t="str">
            <v/>
          </cell>
          <cell r="M130" t="str">
            <v/>
          </cell>
          <cell r="N130" t="str">
            <v/>
          </cell>
          <cell r="O130">
            <v>1.4794</v>
          </cell>
        </row>
        <row r="131">
          <cell r="A131" t="str">
            <v>A08105</v>
          </cell>
          <cell r="B131" t="str">
            <v>138/05/17</v>
          </cell>
          <cell r="C131">
            <v>1.125</v>
          </cell>
          <cell r="D131">
            <v>21.52</v>
          </cell>
          <cell r="E131">
            <v>25.33</v>
          </cell>
          <cell r="F131" t="str">
            <v/>
          </cell>
          <cell r="G131" t="str">
            <v/>
          </cell>
          <cell r="H131" t="str">
            <v/>
          </cell>
          <cell r="I131" t="str">
            <v/>
          </cell>
          <cell r="J131" t="str">
            <v/>
          </cell>
          <cell r="K131" t="str">
            <v/>
          </cell>
          <cell r="L131" t="str">
            <v/>
          </cell>
          <cell r="M131" t="str">
            <v/>
          </cell>
          <cell r="N131" t="str">
            <v/>
          </cell>
          <cell r="O131">
            <v>1.4937</v>
          </cell>
        </row>
        <row r="132">
          <cell r="A132" t="str">
            <v>A11111</v>
          </cell>
          <cell r="B132" t="str">
            <v>141/11/11</v>
          </cell>
          <cell r="C132">
            <v>2.375</v>
          </cell>
          <cell r="D132">
            <v>21.51</v>
          </cell>
          <cell r="E132">
            <v>28.82</v>
          </cell>
          <cell r="F132" t="str">
            <v/>
          </cell>
          <cell r="G132" t="str">
            <v/>
          </cell>
          <cell r="H132" t="str">
            <v/>
          </cell>
          <cell r="I132" t="str">
            <v/>
          </cell>
          <cell r="J132" t="str">
            <v/>
          </cell>
          <cell r="K132" t="str">
            <v/>
          </cell>
          <cell r="L132" t="str">
            <v/>
          </cell>
          <cell r="M132" t="str">
            <v/>
          </cell>
          <cell r="N132" t="str">
            <v/>
          </cell>
          <cell r="O132">
            <v>1.5427999999999999</v>
          </cell>
        </row>
        <row r="133">
          <cell r="A133" t="str">
            <v>A11105</v>
          </cell>
          <cell r="B133" t="str">
            <v>141/05/20</v>
          </cell>
          <cell r="C133">
            <v>2</v>
          </cell>
          <cell r="D133">
            <v>21.67</v>
          </cell>
          <cell r="E133">
            <v>28.34</v>
          </cell>
          <cell r="F133" t="str">
            <v/>
          </cell>
          <cell r="G133" t="str">
            <v/>
          </cell>
          <cell r="H133" t="str">
            <v/>
          </cell>
          <cell r="I133" t="str">
            <v/>
          </cell>
          <cell r="J133" t="str">
            <v/>
          </cell>
          <cell r="K133" t="str">
            <v/>
          </cell>
          <cell r="L133" t="str">
            <v/>
          </cell>
          <cell r="M133" t="str">
            <v/>
          </cell>
          <cell r="N133" t="str">
            <v/>
          </cell>
          <cell r="O133">
            <v>1.5396000000000001</v>
          </cell>
        </row>
        <row r="134">
          <cell r="A134" t="str">
            <v>A08110</v>
          </cell>
          <cell r="B134" t="str">
            <v>138/11/08</v>
          </cell>
          <cell r="C134">
            <v>1</v>
          </cell>
          <cell r="D134">
            <v>22.27</v>
          </cell>
          <cell r="E134">
            <v>25.81</v>
          </cell>
          <cell r="F134" t="str">
            <v/>
          </cell>
          <cell r="G134" t="str">
            <v/>
          </cell>
          <cell r="H134" t="str">
            <v/>
          </cell>
          <cell r="I134" t="str">
            <v/>
          </cell>
          <cell r="J134" t="str">
            <v/>
          </cell>
          <cell r="K134" t="str">
            <v/>
          </cell>
          <cell r="L134" t="str">
            <v/>
          </cell>
          <cell r="M134" t="str">
            <v/>
          </cell>
          <cell r="N134" t="str">
            <v/>
          </cell>
          <cell r="O134">
            <v>1.5058</v>
          </cell>
        </row>
        <row r="135">
          <cell r="A135" t="str">
            <v>A09105</v>
          </cell>
          <cell r="B135" t="str">
            <v>139/05/12</v>
          </cell>
          <cell r="C135">
            <v>0.75</v>
          </cell>
          <cell r="D135">
            <v>23.2</v>
          </cell>
          <cell r="E135">
            <v>26.31</v>
          </cell>
          <cell r="F135" t="str">
            <v/>
          </cell>
          <cell r="G135" t="str">
            <v/>
          </cell>
          <cell r="H135" t="str">
            <v/>
          </cell>
          <cell r="I135" t="str">
            <v/>
          </cell>
          <cell r="J135" t="str">
            <v/>
          </cell>
          <cell r="K135" t="str">
            <v/>
          </cell>
          <cell r="L135" t="str">
            <v/>
          </cell>
          <cell r="M135" t="str">
            <v/>
          </cell>
          <cell r="N135" t="str">
            <v/>
          </cell>
          <cell r="O135">
            <v>1.5217000000000001</v>
          </cell>
        </row>
        <row r="136">
          <cell r="A136" t="str">
            <v>A12111</v>
          </cell>
          <cell r="B136" t="str">
            <v>142/11/22</v>
          </cell>
          <cell r="C136">
            <v>1.75</v>
          </cell>
          <cell r="D136">
            <v>23.22</v>
          </cell>
          <cell r="E136">
            <v>29.85</v>
          </cell>
          <cell r="F136">
            <v>1.571</v>
          </cell>
          <cell r="G136">
            <v>1.57</v>
          </cell>
          <cell r="H136">
            <v>1.5704</v>
          </cell>
          <cell r="I136">
            <v>20.5</v>
          </cell>
          <cell r="J136">
            <v>1.571</v>
          </cell>
          <cell r="K136">
            <v>1.571</v>
          </cell>
          <cell r="L136">
            <v>1.571</v>
          </cell>
          <cell r="M136">
            <v>1</v>
          </cell>
          <cell r="N136">
            <v>3</v>
          </cell>
          <cell r="O136">
            <v>1.5777000000000001</v>
          </cell>
        </row>
        <row r="137">
          <cell r="A137" t="str">
            <v>A12105</v>
          </cell>
          <cell r="B137" t="str">
            <v>142/05/12</v>
          </cell>
          <cell r="C137">
            <v>1.5</v>
          </cell>
          <cell r="D137">
            <v>23.27</v>
          </cell>
          <cell r="E137">
            <v>29.31</v>
          </cell>
          <cell r="F137" t="str">
            <v/>
          </cell>
          <cell r="G137" t="str">
            <v/>
          </cell>
          <cell r="H137" t="str">
            <v/>
          </cell>
          <cell r="I137" t="str">
            <v/>
          </cell>
          <cell r="J137" t="str">
            <v/>
          </cell>
          <cell r="K137" t="str">
            <v/>
          </cell>
          <cell r="L137" t="str">
            <v/>
          </cell>
          <cell r="M137" t="str">
            <v/>
          </cell>
          <cell r="N137" t="str">
            <v/>
          </cell>
          <cell r="O137">
            <v>1.5713999999999999</v>
          </cell>
        </row>
        <row r="138">
          <cell r="A138" t="str">
            <v>A10113</v>
          </cell>
          <cell r="B138" t="str">
            <v>140/12/23</v>
          </cell>
          <cell r="C138">
            <v>1.125</v>
          </cell>
          <cell r="D138">
            <v>23.49</v>
          </cell>
          <cell r="E138">
            <v>27.93</v>
          </cell>
          <cell r="F138" t="str">
            <v/>
          </cell>
          <cell r="G138" t="str">
            <v/>
          </cell>
          <cell r="H138" t="str">
            <v/>
          </cell>
          <cell r="I138" t="str">
            <v/>
          </cell>
          <cell r="J138" t="str">
            <v/>
          </cell>
          <cell r="K138" t="str">
            <v/>
          </cell>
          <cell r="L138" t="str">
            <v/>
          </cell>
          <cell r="M138" t="str">
            <v/>
          </cell>
          <cell r="N138" t="str">
            <v/>
          </cell>
          <cell r="O138">
            <v>1.5489999999999999</v>
          </cell>
        </row>
        <row r="139">
          <cell r="A139" t="str">
            <v>A10104</v>
          </cell>
          <cell r="B139" t="str">
            <v>140/02/25</v>
          </cell>
          <cell r="C139">
            <v>0.625</v>
          </cell>
          <cell r="D139">
            <v>24.15</v>
          </cell>
          <cell r="E139">
            <v>27.11</v>
          </cell>
          <cell r="F139" t="str">
            <v/>
          </cell>
          <cell r="G139" t="str">
            <v/>
          </cell>
          <cell r="H139" t="str">
            <v/>
          </cell>
          <cell r="I139" t="str">
            <v/>
          </cell>
          <cell r="J139" t="str">
            <v/>
          </cell>
          <cell r="K139" t="str">
            <v/>
          </cell>
          <cell r="L139" t="str">
            <v/>
          </cell>
          <cell r="M139" t="str">
            <v/>
          </cell>
          <cell r="N139" t="str">
            <v/>
          </cell>
          <cell r="O139">
            <v>1.5421</v>
          </cell>
        </row>
        <row r="140">
          <cell r="A140" t="str">
            <v>A09111</v>
          </cell>
          <cell r="B140" t="str">
            <v>139/11/27</v>
          </cell>
          <cell r="C140">
            <v>0.375</v>
          </cell>
          <cell r="D140">
            <v>24.93</v>
          </cell>
          <cell r="E140">
            <v>26.86</v>
          </cell>
          <cell r="F140" t="str">
            <v/>
          </cell>
          <cell r="G140" t="str">
            <v/>
          </cell>
          <cell r="H140" t="str">
            <v/>
          </cell>
          <cell r="I140" t="str">
            <v/>
          </cell>
          <cell r="J140" t="str">
            <v/>
          </cell>
          <cell r="K140" t="str">
            <v/>
          </cell>
          <cell r="L140" t="str">
            <v/>
          </cell>
          <cell r="M140" t="str">
            <v/>
          </cell>
          <cell r="N140" t="str">
            <v/>
          </cell>
          <cell r="O140">
            <v>1.5427</v>
          </cell>
        </row>
        <row r="141">
          <cell r="A141" t="str">
            <v>B644D5</v>
          </cell>
          <cell r="B141" t="str">
            <v>P13鴻海1A</v>
          </cell>
          <cell r="C141" t="str">
            <v>TWD</v>
          </cell>
          <cell r="D141">
            <v>2.89</v>
          </cell>
          <cell r="E141">
            <v>2.98</v>
          </cell>
          <cell r="F141" t="str">
            <v/>
          </cell>
          <cell r="G141" t="str">
            <v/>
          </cell>
          <cell r="H141" t="str">
            <v/>
          </cell>
          <cell r="I141" t="str">
            <v/>
          </cell>
          <cell r="J141">
            <v>1.68</v>
          </cell>
          <cell r="K141">
            <v>1.68</v>
          </cell>
          <cell r="L141">
            <v>1.68</v>
          </cell>
          <cell r="M141">
            <v>1</v>
          </cell>
          <cell r="N141">
            <v>3</v>
          </cell>
          <cell r="O141" t="e">
            <v>#N/A</v>
          </cell>
        </row>
        <row r="142">
          <cell r="A142" t="str">
            <v>B644D6</v>
          </cell>
          <cell r="B142" t="str">
            <v>P13鴻海1B</v>
          </cell>
          <cell r="C142" t="str">
            <v>TWD</v>
          </cell>
          <cell r="D142">
            <v>4.7300000000000004</v>
          </cell>
          <cell r="E142">
            <v>4.9800000000000004</v>
          </cell>
          <cell r="F142" t="str">
            <v/>
          </cell>
          <cell r="G142" t="str">
            <v/>
          </cell>
          <cell r="H142" t="str">
            <v/>
          </cell>
          <cell r="I142" t="str">
            <v/>
          </cell>
          <cell r="J142">
            <v>1.7589999999999999</v>
          </cell>
          <cell r="K142">
            <v>1.7589999999999999</v>
          </cell>
          <cell r="L142">
            <v>1.7589999999999999</v>
          </cell>
          <cell r="M142">
            <v>2</v>
          </cell>
          <cell r="N142">
            <v>2</v>
          </cell>
          <cell r="O142" t="e">
            <v>#N/A</v>
          </cell>
        </row>
        <row r="143">
          <cell r="A143" t="str">
            <v>F02222</v>
          </cell>
          <cell r="B143" t="str">
            <v>16SG6</v>
          </cell>
          <cell r="C143" t="str">
            <v>NZD</v>
          </cell>
          <cell r="D143">
            <v>0</v>
          </cell>
          <cell r="E143">
            <v>0.43</v>
          </cell>
          <cell r="F143" t="str">
            <v/>
          </cell>
          <cell r="G143" t="str">
            <v/>
          </cell>
          <cell r="H143" t="str">
            <v/>
          </cell>
          <cell r="I143" t="str">
            <v/>
          </cell>
          <cell r="J143" t="str">
            <v>-</v>
          </cell>
          <cell r="K143" t="str">
            <v>-</v>
          </cell>
          <cell r="L143" t="str">
            <v>-</v>
          </cell>
          <cell r="M143">
            <v>2</v>
          </cell>
          <cell r="N143">
            <v>5.9999999999999995E-4</v>
          </cell>
          <cell r="O143" t="e">
            <v>#N/A</v>
          </cell>
        </row>
        <row r="144">
          <cell r="M144"/>
        </row>
        <row r="145">
          <cell r="M145"/>
        </row>
        <row r="146">
          <cell r="M146"/>
        </row>
        <row r="147">
          <cell r="M147"/>
        </row>
        <row r="148">
          <cell r="M148"/>
        </row>
        <row r="149">
          <cell r="M149"/>
        </row>
        <row r="150">
          <cell r="M150"/>
        </row>
      </sheetData>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15"/>
    </sheetNames>
    <sheetDataSet>
      <sheetData sheetId="0">
        <row r="4">
          <cell r="A4" t="str">
            <v>A93103</v>
          </cell>
          <cell r="B4" t="str">
            <v>113/02/10</v>
          </cell>
          <cell r="C4">
            <v>3</v>
          </cell>
          <cell r="D4">
            <v>7.0000000000000007E-2</v>
          </cell>
          <cell r="E4">
            <v>7.0000000000000007E-2</v>
          </cell>
          <cell r="F4" t="str">
            <v/>
          </cell>
          <cell r="G4" t="str">
            <v/>
          </cell>
          <cell r="H4" t="str">
            <v/>
          </cell>
          <cell r="I4" t="str">
            <v/>
          </cell>
          <cell r="J4" t="str">
            <v/>
          </cell>
          <cell r="K4" t="str">
            <v/>
          </cell>
          <cell r="L4" t="str">
            <v/>
          </cell>
          <cell r="M4" t="str">
            <v/>
          </cell>
          <cell r="N4" t="str">
            <v/>
          </cell>
          <cell r="O4">
            <v>1.0668</v>
          </cell>
        </row>
        <row r="5">
          <cell r="A5" t="str">
            <v>A03106</v>
          </cell>
          <cell r="B5" t="str">
            <v>113/03/03</v>
          </cell>
          <cell r="C5">
            <v>1.5</v>
          </cell>
          <cell r="D5">
            <v>0.12</v>
          </cell>
          <cell r="E5">
            <v>0.13</v>
          </cell>
          <cell r="F5" t="str">
            <v/>
          </cell>
          <cell r="G5" t="str">
            <v/>
          </cell>
          <cell r="H5" t="str">
            <v/>
          </cell>
          <cell r="I5" t="str">
            <v/>
          </cell>
          <cell r="J5" t="str">
            <v/>
          </cell>
          <cell r="K5" t="str">
            <v/>
          </cell>
          <cell r="L5" t="str">
            <v/>
          </cell>
          <cell r="M5" t="str">
            <v/>
          </cell>
          <cell r="N5" t="str">
            <v/>
          </cell>
          <cell r="O5">
            <v>1.0649</v>
          </cell>
        </row>
        <row r="6">
          <cell r="A6" t="str">
            <v>A11202</v>
          </cell>
          <cell r="B6" t="str">
            <v>113/03/31</v>
          </cell>
          <cell r="C6">
            <v>0.75</v>
          </cell>
          <cell r="D6">
            <v>0.2</v>
          </cell>
          <cell r="E6">
            <v>0.2</v>
          </cell>
          <cell r="F6" t="str">
            <v/>
          </cell>
          <cell r="G6" t="str">
            <v/>
          </cell>
          <cell r="H6" t="str">
            <v/>
          </cell>
          <cell r="I6" t="str">
            <v/>
          </cell>
          <cell r="J6" t="str">
            <v/>
          </cell>
          <cell r="K6" t="str">
            <v/>
          </cell>
          <cell r="L6" t="str">
            <v/>
          </cell>
          <cell r="M6" t="str">
            <v/>
          </cell>
          <cell r="N6" t="str">
            <v/>
          </cell>
          <cell r="O6">
            <v>1.0663</v>
          </cell>
        </row>
        <row r="7">
          <cell r="A7" t="str">
            <v>A08107</v>
          </cell>
          <cell r="B7" t="str">
            <v>113/07/17</v>
          </cell>
          <cell r="C7">
            <v>0.5</v>
          </cell>
          <cell r="D7">
            <v>0.49</v>
          </cell>
          <cell r="E7">
            <v>0.5</v>
          </cell>
          <cell r="F7" t="str">
            <v/>
          </cell>
          <cell r="G7" t="str">
            <v/>
          </cell>
          <cell r="H7" t="str">
            <v/>
          </cell>
          <cell r="I7" t="str">
            <v/>
          </cell>
          <cell r="J7" t="str">
            <v/>
          </cell>
          <cell r="K7" t="str">
            <v/>
          </cell>
          <cell r="L7" t="str">
            <v/>
          </cell>
          <cell r="M7" t="str">
            <v/>
          </cell>
          <cell r="N7" t="str">
            <v/>
          </cell>
          <cell r="O7">
            <v>1.0759000000000001</v>
          </cell>
        </row>
        <row r="8">
          <cell r="A8" t="str">
            <v>A03113</v>
          </cell>
          <cell r="B8" t="str">
            <v>113/09/26</v>
          </cell>
          <cell r="C8">
            <v>1.625</v>
          </cell>
          <cell r="D8">
            <v>0.68</v>
          </cell>
          <cell r="E8">
            <v>0.69</v>
          </cell>
          <cell r="F8" t="str">
            <v/>
          </cell>
          <cell r="G8" t="str">
            <v/>
          </cell>
          <cell r="H8" t="str">
            <v/>
          </cell>
          <cell r="I8" t="str">
            <v/>
          </cell>
          <cell r="J8" t="str">
            <v/>
          </cell>
          <cell r="K8" t="str">
            <v/>
          </cell>
          <cell r="L8" t="str">
            <v/>
          </cell>
          <cell r="M8" t="str">
            <v/>
          </cell>
          <cell r="N8" t="str">
            <v/>
          </cell>
          <cell r="O8">
            <v>1.0823</v>
          </cell>
        </row>
        <row r="9">
          <cell r="A9" t="str">
            <v>A93109</v>
          </cell>
          <cell r="B9" t="str">
            <v>113/11/18</v>
          </cell>
          <cell r="C9">
            <v>3</v>
          </cell>
          <cell r="D9">
            <v>0.83</v>
          </cell>
          <cell r="E9">
            <v>0.84</v>
          </cell>
          <cell r="F9" t="str">
            <v/>
          </cell>
          <cell r="G9" t="str">
            <v/>
          </cell>
          <cell r="H9" t="str">
            <v/>
          </cell>
          <cell r="I9" t="str">
            <v/>
          </cell>
          <cell r="J9" t="str">
            <v/>
          </cell>
          <cell r="K9" t="str">
            <v/>
          </cell>
          <cell r="L9" t="str">
            <v/>
          </cell>
          <cell r="M9" t="str">
            <v/>
          </cell>
          <cell r="N9" t="str">
            <v/>
          </cell>
          <cell r="O9">
            <v>1.0868</v>
          </cell>
        </row>
        <row r="10">
          <cell r="A10" t="str">
            <v>A09101</v>
          </cell>
          <cell r="B10" t="str">
            <v>114/01/10</v>
          </cell>
          <cell r="C10">
            <v>0.5</v>
          </cell>
          <cell r="D10">
            <v>0.97</v>
          </cell>
          <cell r="E10">
            <v>0.98</v>
          </cell>
          <cell r="F10" t="str">
            <v/>
          </cell>
          <cell r="G10" t="str">
            <v/>
          </cell>
          <cell r="H10" t="str">
            <v/>
          </cell>
          <cell r="I10" t="str">
            <v/>
          </cell>
          <cell r="J10" t="str">
            <v/>
          </cell>
          <cell r="K10" t="str">
            <v/>
          </cell>
          <cell r="L10" t="str">
            <v/>
          </cell>
          <cell r="M10" t="str">
            <v/>
          </cell>
          <cell r="N10" t="str">
            <v/>
          </cell>
          <cell r="O10">
            <v>1.0909</v>
          </cell>
        </row>
        <row r="11">
          <cell r="A11" t="str">
            <v>A94103</v>
          </cell>
          <cell r="B11" t="str">
            <v>114/02/25</v>
          </cell>
          <cell r="C11">
            <v>2.375</v>
          </cell>
          <cell r="D11">
            <v>1.07</v>
          </cell>
          <cell r="E11">
            <v>1.1100000000000001</v>
          </cell>
          <cell r="F11" t="str">
            <v/>
          </cell>
          <cell r="G11" t="str">
            <v/>
          </cell>
          <cell r="H11" t="str">
            <v/>
          </cell>
          <cell r="I11" t="str">
            <v/>
          </cell>
          <cell r="J11" t="str">
            <v/>
          </cell>
          <cell r="K11" t="str">
            <v/>
          </cell>
          <cell r="L11" t="str">
            <v/>
          </cell>
          <cell r="M11" t="str">
            <v/>
          </cell>
          <cell r="N11" t="str">
            <v/>
          </cell>
          <cell r="O11">
            <v>1.0941000000000001</v>
          </cell>
        </row>
        <row r="12">
          <cell r="A12" t="str">
            <v>A12103</v>
          </cell>
          <cell r="B12" t="str">
            <v>114/02/23</v>
          </cell>
          <cell r="C12">
            <v>1</v>
          </cell>
          <cell r="D12">
            <v>1.08</v>
          </cell>
          <cell r="E12">
            <v>1.1000000000000001</v>
          </cell>
          <cell r="F12" t="str">
            <v/>
          </cell>
          <cell r="G12" t="str">
            <v/>
          </cell>
          <cell r="H12" t="str">
            <v/>
          </cell>
          <cell r="I12" t="str">
            <v/>
          </cell>
          <cell r="J12" t="str">
            <v/>
          </cell>
          <cell r="K12" t="str">
            <v/>
          </cell>
          <cell r="L12" t="str">
            <v/>
          </cell>
          <cell r="M12" t="str">
            <v/>
          </cell>
          <cell r="N12" t="str">
            <v/>
          </cell>
          <cell r="O12">
            <v>1.0941000000000001</v>
          </cell>
        </row>
        <row r="13">
          <cell r="A13" t="str">
            <v>A04105</v>
          </cell>
          <cell r="B13" t="str">
            <v>114/03/13</v>
          </cell>
          <cell r="C13">
            <v>1.625</v>
          </cell>
          <cell r="D13">
            <v>1.1200000000000001</v>
          </cell>
          <cell r="E13">
            <v>1.1499999999999999</v>
          </cell>
          <cell r="F13" t="str">
            <v/>
          </cell>
          <cell r="G13" t="str">
            <v/>
          </cell>
          <cell r="H13" t="str">
            <v/>
          </cell>
          <cell r="I13" t="str">
            <v/>
          </cell>
          <cell r="J13" t="str">
            <v/>
          </cell>
          <cell r="K13" t="str">
            <v/>
          </cell>
          <cell r="L13" t="str">
            <v/>
          </cell>
          <cell r="M13" t="str">
            <v/>
          </cell>
          <cell r="N13" t="str">
            <v/>
          </cell>
          <cell r="O13">
            <v>1.0952999999999999</v>
          </cell>
        </row>
        <row r="14">
          <cell r="A14" t="str">
            <v>A09107</v>
          </cell>
          <cell r="B14" t="str">
            <v>114/07/17</v>
          </cell>
          <cell r="C14">
            <v>0.25</v>
          </cell>
          <cell r="D14">
            <v>1.48</v>
          </cell>
          <cell r="E14">
            <v>1.5</v>
          </cell>
          <cell r="F14" t="str">
            <v/>
          </cell>
          <cell r="G14" t="str">
            <v/>
          </cell>
          <cell r="H14" t="str">
            <v/>
          </cell>
          <cell r="I14" t="str">
            <v/>
          </cell>
          <cell r="J14" t="str">
            <v/>
          </cell>
          <cell r="K14" t="str">
            <v/>
          </cell>
          <cell r="L14" t="str">
            <v/>
          </cell>
          <cell r="M14" t="str">
            <v/>
          </cell>
          <cell r="N14" t="str">
            <v/>
          </cell>
          <cell r="O14">
            <v>1.1037999999999999</v>
          </cell>
        </row>
        <row r="15">
          <cell r="A15" t="str">
            <v>A04112</v>
          </cell>
          <cell r="B15" t="str">
            <v>114/09/11</v>
          </cell>
          <cell r="C15">
            <v>1.125</v>
          </cell>
          <cell r="D15">
            <v>1.62</v>
          </cell>
          <cell r="E15">
            <v>1.65</v>
          </cell>
          <cell r="F15" t="str">
            <v/>
          </cell>
          <cell r="G15" t="str">
            <v/>
          </cell>
          <cell r="H15" t="str">
            <v/>
          </cell>
          <cell r="I15" t="str">
            <v/>
          </cell>
          <cell r="J15" t="str">
            <v/>
          </cell>
          <cell r="K15" t="str">
            <v/>
          </cell>
          <cell r="L15" t="str">
            <v/>
          </cell>
          <cell r="M15" t="str">
            <v/>
          </cell>
          <cell r="N15" t="str">
            <v/>
          </cell>
          <cell r="O15">
            <v>1.1074999999999999</v>
          </cell>
        </row>
        <row r="16">
          <cell r="A16" t="str">
            <v>A09112</v>
          </cell>
          <cell r="B16" t="str">
            <v>114/12/08</v>
          </cell>
          <cell r="C16">
            <v>0.125</v>
          </cell>
          <cell r="D16">
            <v>1.87</v>
          </cell>
          <cell r="E16">
            <v>1.89</v>
          </cell>
          <cell r="F16" t="str">
            <v/>
          </cell>
          <cell r="G16" t="str">
            <v/>
          </cell>
          <cell r="H16" t="str">
            <v/>
          </cell>
          <cell r="I16" t="str">
            <v/>
          </cell>
          <cell r="J16" t="str">
            <v/>
          </cell>
          <cell r="K16" t="str">
            <v/>
          </cell>
          <cell r="L16" t="str">
            <v/>
          </cell>
          <cell r="M16" t="str">
            <v/>
          </cell>
          <cell r="N16" t="str">
            <v/>
          </cell>
          <cell r="O16">
            <v>1.1137999999999999</v>
          </cell>
        </row>
        <row r="17">
          <cell r="A17" t="str">
            <v>A13101</v>
          </cell>
          <cell r="B17" t="str">
            <v>115/01/05</v>
          </cell>
          <cell r="C17">
            <v>1.125</v>
          </cell>
          <cell r="D17">
            <v>1.93</v>
          </cell>
          <cell r="E17">
            <v>1.97</v>
          </cell>
          <cell r="F17">
            <v>1.125</v>
          </cell>
          <cell r="G17">
            <v>1.1225000000000001</v>
          </cell>
          <cell r="H17">
            <v>1.1236999999999999</v>
          </cell>
          <cell r="I17">
            <v>1</v>
          </cell>
          <cell r="J17" t="str">
            <v/>
          </cell>
          <cell r="K17" t="str">
            <v/>
          </cell>
          <cell r="L17" t="str">
            <v/>
          </cell>
          <cell r="M17" t="str">
            <v/>
          </cell>
          <cell r="N17" t="str">
            <v/>
          </cell>
          <cell r="O17">
            <v>1.1156999999999999</v>
          </cell>
        </row>
        <row r="18">
          <cell r="A18" t="str">
            <v>A13201</v>
          </cell>
          <cell r="B18" t="str">
            <v>115/03/15</v>
          </cell>
          <cell r="C18">
            <v>1</v>
          </cell>
          <cell r="D18">
            <v>1.97</v>
          </cell>
          <cell r="E18">
            <v>2</v>
          </cell>
          <cell r="F18" t="str">
            <v/>
          </cell>
          <cell r="G18" t="str">
            <v/>
          </cell>
          <cell r="H18" t="str">
            <v/>
          </cell>
          <cell r="I18" t="str">
            <v/>
          </cell>
          <cell r="J18" t="str">
            <v/>
          </cell>
          <cell r="K18" t="str">
            <v/>
          </cell>
          <cell r="L18" t="str">
            <v/>
          </cell>
          <cell r="M18" t="str">
            <v/>
          </cell>
          <cell r="N18" t="str">
            <v/>
          </cell>
          <cell r="O18">
            <v>1.1166</v>
          </cell>
        </row>
        <row r="19">
          <cell r="A19" t="str">
            <v>A10101</v>
          </cell>
          <cell r="B19" t="str">
            <v>115/01/13</v>
          </cell>
          <cell r="C19">
            <v>0.25</v>
          </cell>
          <cell r="D19">
            <v>1.96</v>
          </cell>
          <cell r="E19">
            <v>1.99</v>
          </cell>
          <cell r="F19" t="str">
            <v/>
          </cell>
          <cell r="G19" t="str">
            <v/>
          </cell>
          <cell r="H19" t="str">
            <v/>
          </cell>
          <cell r="I19" t="str">
            <v/>
          </cell>
          <cell r="J19" t="str">
            <v/>
          </cell>
          <cell r="K19" t="str">
            <v/>
          </cell>
          <cell r="L19" t="str">
            <v/>
          </cell>
          <cell r="M19" t="str">
            <v/>
          </cell>
          <cell r="N19" t="str">
            <v/>
          </cell>
          <cell r="O19">
            <v>1.1164000000000001</v>
          </cell>
        </row>
        <row r="20">
          <cell r="A20" t="str">
            <v>A95102</v>
          </cell>
          <cell r="B20" t="str">
            <v>115/02/24</v>
          </cell>
          <cell r="C20">
            <v>1.875</v>
          </cell>
          <cell r="D20">
            <v>2.0299999999999998</v>
          </cell>
          <cell r="E20">
            <v>2.11</v>
          </cell>
          <cell r="F20" t="str">
            <v/>
          </cell>
          <cell r="G20" t="str">
            <v/>
          </cell>
          <cell r="H20" t="str">
            <v/>
          </cell>
          <cell r="I20" t="str">
            <v/>
          </cell>
          <cell r="J20" t="str">
            <v/>
          </cell>
          <cell r="K20" t="str">
            <v/>
          </cell>
          <cell r="L20" t="str">
            <v/>
          </cell>
          <cell r="M20" t="str">
            <v/>
          </cell>
          <cell r="N20" t="str">
            <v/>
          </cell>
          <cell r="O20">
            <v>1.1192</v>
          </cell>
        </row>
        <row r="21">
          <cell r="A21" t="str">
            <v>A05104</v>
          </cell>
          <cell r="B21" t="str">
            <v>115/03/04</v>
          </cell>
          <cell r="C21">
            <v>0.75</v>
          </cell>
          <cell r="D21">
            <v>2.08</v>
          </cell>
          <cell r="E21">
            <v>2.13</v>
          </cell>
          <cell r="F21" t="str">
            <v/>
          </cell>
          <cell r="G21" t="str">
            <v/>
          </cell>
          <cell r="H21" t="str">
            <v/>
          </cell>
          <cell r="I21" t="str">
            <v/>
          </cell>
          <cell r="J21" t="str">
            <v/>
          </cell>
          <cell r="K21" t="str">
            <v/>
          </cell>
          <cell r="L21" t="str">
            <v/>
          </cell>
          <cell r="M21" t="str">
            <v/>
          </cell>
          <cell r="N21" t="str">
            <v/>
          </cell>
          <cell r="O21">
            <v>1.1201000000000001</v>
          </cell>
        </row>
        <row r="22">
          <cell r="A22" t="str">
            <v>A10108</v>
          </cell>
          <cell r="B22" t="str">
            <v>115/07/29</v>
          </cell>
          <cell r="C22">
            <v>0.25</v>
          </cell>
          <cell r="D22">
            <v>2.4900000000000002</v>
          </cell>
          <cell r="E22">
            <v>2.5299999999999998</v>
          </cell>
          <cell r="F22" t="str">
            <v/>
          </cell>
          <cell r="G22" t="str">
            <v/>
          </cell>
          <cell r="H22" t="str">
            <v/>
          </cell>
          <cell r="I22" t="str">
            <v/>
          </cell>
          <cell r="J22" t="str">
            <v/>
          </cell>
          <cell r="K22" t="str">
            <v/>
          </cell>
          <cell r="L22" t="str">
            <v/>
          </cell>
          <cell r="M22" t="str">
            <v/>
          </cell>
          <cell r="N22" t="str">
            <v/>
          </cell>
          <cell r="O22">
            <v>1.1318999999999999</v>
          </cell>
        </row>
        <row r="23">
          <cell r="A23" t="str">
            <v>A05111</v>
          </cell>
          <cell r="B23" t="str">
            <v>115/09/07</v>
          </cell>
          <cell r="C23">
            <v>0.625</v>
          </cell>
          <cell r="D23">
            <v>2.59</v>
          </cell>
          <cell r="E23">
            <v>2.64</v>
          </cell>
          <cell r="F23" t="str">
            <v/>
          </cell>
          <cell r="G23" t="str">
            <v/>
          </cell>
          <cell r="H23" t="str">
            <v/>
          </cell>
          <cell r="I23" t="str">
            <v/>
          </cell>
          <cell r="J23" t="str">
            <v/>
          </cell>
          <cell r="K23" t="str">
            <v/>
          </cell>
          <cell r="L23" t="str">
            <v/>
          </cell>
          <cell r="M23" t="str">
            <v/>
          </cell>
          <cell r="N23" t="str">
            <v/>
          </cell>
          <cell r="O23">
            <v>1.135</v>
          </cell>
        </row>
        <row r="24">
          <cell r="A24" t="str">
            <v>A95107</v>
          </cell>
          <cell r="B24" t="str">
            <v>115/11/10</v>
          </cell>
          <cell r="C24">
            <v>2.125</v>
          </cell>
          <cell r="D24">
            <v>2.72</v>
          </cell>
          <cell r="E24">
            <v>2.81</v>
          </cell>
          <cell r="F24" t="str">
            <v/>
          </cell>
          <cell r="G24" t="str">
            <v/>
          </cell>
          <cell r="H24" t="str">
            <v/>
          </cell>
          <cell r="I24" t="str">
            <v/>
          </cell>
          <cell r="J24" t="str">
            <v/>
          </cell>
          <cell r="K24" t="str">
            <v/>
          </cell>
          <cell r="L24" t="str">
            <v/>
          </cell>
          <cell r="M24" t="str">
            <v/>
          </cell>
          <cell r="N24" t="str">
            <v/>
          </cell>
          <cell r="O24">
            <v>1.1395</v>
          </cell>
        </row>
        <row r="25">
          <cell r="A25" t="str">
            <v>A96102</v>
          </cell>
          <cell r="B25" t="str">
            <v>116/02/14</v>
          </cell>
          <cell r="C25">
            <v>2</v>
          </cell>
          <cell r="D25">
            <v>2.93</v>
          </cell>
          <cell r="E25">
            <v>3.08</v>
          </cell>
          <cell r="F25" t="str">
            <v/>
          </cell>
          <cell r="G25" t="str">
            <v/>
          </cell>
          <cell r="H25" t="str">
            <v/>
          </cell>
          <cell r="I25" t="str">
            <v/>
          </cell>
          <cell r="J25" t="str">
            <v/>
          </cell>
          <cell r="K25" t="str">
            <v/>
          </cell>
          <cell r="L25" t="str">
            <v/>
          </cell>
          <cell r="M25" t="str">
            <v/>
          </cell>
          <cell r="N25" t="str">
            <v/>
          </cell>
          <cell r="O25">
            <v>1.1465000000000001</v>
          </cell>
        </row>
        <row r="26">
          <cell r="A26" t="str">
            <v>A06104</v>
          </cell>
          <cell r="B26" t="str">
            <v>116/03/01</v>
          </cell>
          <cell r="C26">
            <v>1.125</v>
          </cell>
          <cell r="D26">
            <v>3.02</v>
          </cell>
          <cell r="E26">
            <v>3.12</v>
          </cell>
          <cell r="F26" t="str">
            <v/>
          </cell>
          <cell r="G26" t="str">
            <v/>
          </cell>
          <cell r="H26" t="str">
            <v/>
          </cell>
          <cell r="I26" t="str">
            <v/>
          </cell>
          <cell r="J26" t="str">
            <v/>
          </cell>
          <cell r="K26" t="str">
            <v/>
          </cell>
          <cell r="L26" t="str">
            <v/>
          </cell>
          <cell r="M26" t="str">
            <v/>
          </cell>
          <cell r="N26" t="str">
            <v/>
          </cell>
          <cell r="O26">
            <v>1.1478999999999999</v>
          </cell>
        </row>
        <row r="27">
          <cell r="A27" t="str">
            <v>A11103</v>
          </cell>
          <cell r="B27" t="str">
            <v>116/02/24</v>
          </cell>
          <cell r="C27">
            <v>0.5</v>
          </cell>
          <cell r="D27">
            <v>3.04</v>
          </cell>
          <cell r="E27">
            <v>3.11</v>
          </cell>
          <cell r="F27" t="str">
            <v/>
          </cell>
          <cell r="G27" t="str">
            <v/>
          </cell>
          <cell r="H27" t="str">
            <v/>
          </cell>
          <cell r="I27" t="str">
            <v/>
          </cell>
          <cell r="J27" t="str">
            <v/>
          </cell>
          <cell r="K27" t="str">
            <v/>
          </cell>
          <cell r="L27" t="str">
            <v/>
          </cell>
          <cell r="M27" t="str">
            <v/>
          </cell>
          <cell r="N27" t="str">
            <v/>
          </cell>
          <cell r="O27">
            <v>1.1477999999999999</v>
          </cell>
        </row>
        <row r="28">
          <cell r="A28" t="str">
            <v>A11106</v>
          </cell>
          <cell r="B28" t="str">
            <v>116/06/23</v>
          </cell>
          <cell r="C28">
            <v>1</v>
          </cell>
          <cell r="D28">
            <v>3.33</v>
          </cell>
          <cell r="E28">
            <v>3.43</v>
          </cell>
          <cell r="F28" t="str">
            <v/>
          </cell>
          <cell r="G28" t="str">
            <v/>
          </cell>
          <cell r="H28" t="str">
            <v/>
          </cell>
          <cell r="I28" t="str">
            <v/>
          </cell>
          <cell r="J28" t="str">
            <v/>
          </cell>
          <cell r="K28" t="str">
            <v/>
          </cell>
          <cell r="L28" t="str">
            <v/>
          </cell>
          <cell r="M28" t="str">
            <v/>
          </cell>
          <cell r="N28" t="str">
            <v/>
          </cell>
          <cell r="O28">
            <v>1.1551</v>
          </cell>
        </row>
        <row r="29">
          <cell r="A29" t="str">
            <v>A11108</v>
          </cell>
          <cell r="B29" t="str">
            <v>116/09/23</v>
          </cell>
          <cell r="C29">
            <v>1.25</v>
          </cell>
          <cell r="D29">
            <v>3.57</v>
          </cell>
          <cell r="E29">
            <v>3.68</v>
          </cell>
          <cell r="F29" t="str">
            <v/>
          </cell>
          <cell r="G29" t="str">
            <v/>
          </cell>
          <cell r="H29" t="str">
            <v/>
          </cell>
          <cell r="I29" t="str">
            <v/>
          </cell>
          <cell r="J29" t="str">
            <v/>
          </cell>
          <cell r="K29" t="str">
            <v/>
          </cell>
          <cell r="L29" t="str">
            <v/>
          </cell>
          <cell r="M29" t="str">
            <v/>
          </cell>
          <cell r="N29" t="str">
            <v/>
          </cell>
          <cell r="O29">
            <v>1.1597</v>
          </cell>
        </row>
        <row r="30">
          <cell r="A30" t="str">
            <v>A06109</v>
          </cell>
          <cell r="B30" t="str">
            <v>116/09/20</v>
          </cell>
          <cell r="C30">
            <v>1</v>
          </cell>
          <cell r="D30">
            <v>3.57</v>
          </cell>
          <cell r="E30">
            <v>3.67</v>
          </cell>
          <cell r="F30" t="str">
            <v/>
          </cell>
          <cell r="G30" t="str">
            <v/>
          </cell>
          <cell r="H30" t="str">
            <v/>
          </cell>
          <cell r="I30" t="str">
            <v/>
          </cell>
          <cell r="J30" t="str">
            <v/>
          </cell>
          <cell r="K30" t="str">
            <v/>
          </cell>
          <cell r="L30" t="str">
            <v/>
          </cell>
          <cell r="M30" t="str">
            <v/>
          </cell>
          <cell r="N30" t="str">
            <v/>
          </cell>
          <cell r="O30">
            <v>1.1596</v>
          </cell>
        </row>
        <row r="31">
          <cell r="A31" t="str">
            <v>A96107</v>
          </cell>
          <cell r="B31" t="str">
            <v>116/11/16</v>
          </cell>
          <cell r="C31">
            <v>3</v>
          </cell>
          <cell r="D31">
            <v>3.62</v>
          </cell>
          <cell r="E31">
            <v>3.83</v>
          </cell>
          <cell r="F31" t="str">
            <v/>
          </cell>
          <cell r="G31" t="str">
            <v/>
          </cell>
          <cell r="H31" t="str">
            <v/>
          </cell>
          <cell r="I31" t="str">
            <v/>
          </cell>
          <cell r="J31" t="str">
            <v/>
          </cell>
          <cell r="K31" t="str">
            <v/>
          </cell>
          <cell r="L31" t="str">
            <v/>
          </cell>
          <cell r="M31" t="str">
            <v/>
          </cell>
          <cell r="N31" t="str">
            <v/>
          </cell>
          <cell r="O31">
            <v>1.1611</v>
          </cell>
        </row>
        <row r="32">
          <cell r="A32" t="str">
            <v>A02101</v>
          </cell>
          <cell r="B32" t="str">
            <v>117/01/09</v>
          </cell>
          <cell r="C32">
            <v>1.375</v>
          </cell>
          <cell r="D32">
            <v>3.85</v>
          </cell>
          <cell r="E32">
            <v>3.98</v>
          </cell>
          <cell r="F32" t="str">
            <v/>
          </cell>
          <cell r="G32" t="str">
            <v/>
          </cell>
          <cell r="H32" t="str">
            <v/>
          </cell>
          <cell r="I32" t="str">
            <v/>
          </cell>
          <cell r="J32" t="str">
            <v/>
          </cell>
          <cell r="K32" t="str">
            <v/>
          </cell>
          <cell r="L32" t="str">
            <v/>
          </cell>
          <cell r="M32" t="str">
            <v/>
          </cell>
          <cell r="N32" t="str">
            <v/>
          </cell>
          <cell r="O32">
            <v>1.1637999999999999</v>
          </cell>
        </row>
        <row r="33">
          <cell r="A33" t="str">
            <v>A97102</v>
          </cell>
          <cell r="B33" t="str">
            <v>117/02/14</v>
          </cell>
          <cell r="C33">
            <v>2.5</v>
          </cell>
          <cell r="D33">
            <v>3.8</v>
          </cell>
          <cell r="E33">
            <v>4.08</v>
          </cell>
          <cell r="F33" t="str">
            <v/>
          </cell>
          <cell r="G33" t="str">
            <v/>
          </cell>
          <cell r="H33" t="str">
            <v/>
          </cell>
          <cell r="I33" t="str">
            <v/>
          </cell>
          <cell r="J33" t="str">
            <v/>
          </cell>
          <cell r="K33" t="str">
            <v/>
          </cell>
          <cell r="L33" t="str">
            <v/>
          </cell>
          <cell r="M33" t="str">
            <v/>
          </cell>
          <cell r="N33" t="str">
            <v/>
          </cell>
          <cell r="O33">
            <v>1.1642999999999999</v>
          </cell>
        </row>
        <row r="34">
          <cell r="A34" t="str">
            <v>A12101</v>
          </cell>
          <cell r="B34" t="str">
            <v>117/01/17</v>
          </cell>
          <cell r="C34">
            <v>1</v>
          </cell>
          <cell r="D34">
            <v>3.9</v>
          </cell>
          <cell r="E34">
            <v>4</v>
          </cell>
          <cell r="F34" t="str">
            <v/>
          </cell>
          <cell r="G34" t="str">
            <v/>
          </cell>
          <cell r="H34" t="str">
            <v/>
          </cell>
          <cell r="I34" t="str">
            <v/>
          </cell>
          <cell r="J34" t="str">
            <v/>
          </cell>
          <cell r="K34" t="str">
            <v/>
          </cell>
          <cell r="L34" t="str">
            <v/>
          </cell>
          <cell r="M34" t="str">
            <v/>
          </cell>
          <cell r="N34" t="str">
            <v/>
          </cell>
          <cell r="O34">
            <v>1.1641999999999999</v>
          </cell>
        </row>
        <row r="35">
          <cell r="A35" t="str">
            <v>A07102</v>
          </cell>
          <cell r="B35" t="str">
            <v>117/02/08</v>
          </cell>
          <cell r="C35">
            <v>1</v>
          </cell>
          <cell r="D35">
            <v>3.92</v>
          </cell>
          <cell r="E35">
            <v>4.0599999999999996</v>
          </cell>
          <cell r="F35" t="str">
            <v/>
          </cell>
          <cell r="G35" t="str">
            <v/>
          </cell>
          <cell r="H35" t="str">
            <v/>
          </cell>
          <cell r="I35" t="str">
            <v/>
          </cell>
          <cell r="J35" t="str">
            <v/>
          </cell>
          <cell r="K35" t="str">
            <v/>
          </cell>
          <cell r="L35" t="str">
            <v/>
          </cell>
          <cell r="M35" t="str">
            <v/>
          </cell>
          <cell r="N35" t="str">
            <v/>
          </cell>
          <cell r="O35">
            <v>1.1649</v>
          </cell>
        </row>
        <row r="36">
          <cell r="A36" t="str">
            <v>A12106</v>
          </cell>
          <cell r="B36" t="str">
            <v>117/05/26</v>
          </cell>
          <cell r="C36">
            <v>1</v>
          </cell>
          <cell r="D36">
            <v>4.21</v>
          </cell>
          <cell r="E36">
            <v>4.3600000000000003</v>
          </cell>
          <cell r="F36" t="str">
            <v/>
          </cell>
          <cell r="G36" t="str">
            <v/>
          </cell>
          <cell r="H36" t="str">
            <v/>
          </cell>
          <cell r="I36" t="str">
            <v/>
          </cell>
          <cell r="J36" t="str">
            <v/>
          </cell>
          <cell r="K36" t="str">
            <v/>
          </cell>
          <cell r="L36" t="str">
            <v/>
          </cell>
          <cell r="M36" t="str">
            <v/>
          </cell>
          <cell r="N36" t="str">
            <v/>
          </cell>
          <cell r="O36">
            <v>1.1677</v>
          </cell>
        </row>
        <row r="37">
          <cell r="A37" t="str">
            <v>A07105</v>
          </cell>
          <cell r="B37" t="str">
            <v>117/06/08</v>
          </cell>
          <cell r="C37">
            <v>0.875</v>
          </cell>
          <cell r="D37">
            <v>4.25</v>
          </cell>
          <cell r="E37">
            <v>4.3899999999999997</v>
          </cell>
          <cell r="F37" t="str">
            <v/>
          </cell>
          <cell r="G37" t="str">
            <v/>
          </cell>
          <cell r="H37" t="str">
            <v/>
          </cell>
          <cell r="I37" t="str">
            <v/>
          </cell>
          <cell r="J37" t="str">
            <v/>
          </cell>
          <cell r="K37" t="str">
            <v/>
          </cell>
          <cell r="L37" t="str">
            <v/>
          </cell>
          <cell r="M37" t="str">
            <v/>
          </cell>
          <cell r="N37" t="str">
            <v/>
          </cell>
          <cell r="O37">
            <v>1.1680999999999999</v>
          </cell>
        </row>
        <row r="38">
          <cell r="A38" t="str">
            <v>A97105</v>
          </cell>
          <cell r="B38" t="str">
            <v>117/08/14</v>
          </cell>
          <cell r="C38">
            <v>2.625</v>
          </cell>
          <cell r="D38">
            <v>4.28</v>
          </cell>
          <cell r="E38">
            <v>4.58</v>
          </cell>
          <cell r="F38" t="str">
            <v/>
          </cell>
          <cell r="G38" t="str">
            <v/>
          </cell>
          <cell r="H38" t="str">
            <v/>
          </cell>
          <cell r="I38" t="str">
            <v/>
          </cell>
          <cell r="J38" t="str">
            <v/>
          </cell>
          <cell r="K38" t="str">
            <v/>
          </cell>
          <cell r="L38" t="str">
            <v/>
          </cell>
          <cell r="M38" t="str">
            <v/>
          </cell>
          <cell r="N38" t="str">
            <v/>
          </cell>
          <cell r="O38">
            <v>1.1689000000000001</v>
          </cell>
        </row>
        <row r="39">
          <cell r="A39" t="str">
            <v>A12108</v>
          </cell>
          <cell r="B39" t="str">
            <v>117/09/15</v>
          </cell>
          <cell r="C39">
            <v>1.125</v>
          </cell>
          <cell r="D39">
            <v>4.5</v>
          </cell>
          <cell r="E39">
            <v>4.66</v>
          </cell>
          <cell r="F39" t="str">
            <v/>
          </cell>
          <cell r="G39" t="str">
            <v/>
          </cell>
          <cell r="H39" t="str">
            <v/>
          </cell>
          <cell r="I39" t="str">
            <v/>
          </cell>
          <cell r="J39" t="str">
            <v/>
          </cell>
          <cell r="K39" t="str">
            <v/>
          </cell>
          <cell r="L39" t="str">
            <v/>
          </cell>
          <cell r="M39" t="str">
            <v/>
          </cell>
          <cell r="N39" t="str">
            <v/>
          </cell>
          <cell r="O39">
            <v>1.1707000000000001</v>
          </cell>
        </row>
        <row r="40">
          <cell r="A40" t="str">
            <v>A10202</v>
          </cell>
          <cell r="B40" t="str">
            <v>117/08/20</v>
          </cell>
          <cell r="C40">
            <v>0.25</v>
          </cell>
          <cell r="D40">
            <v>4.51</v>
          </cell>
          <cell r="E40">
            <v>4.59</v>
          </cell>
          <cell r="F40" t="str">
            <v/>
          </cell>
          <cell r="G40" t="str">
            <v/>
          </cell>
          <cell r="H40" t="str">
            <v/>
          </cell>
          <cell r="I40" t="str">
            <v/>
          </cell>
          <cell r="J40" t="str">
            <v/>
          </cell>
          <cell r="K40" t="str">
            <v/>
          </cell>
          <cell r="L40" t="str">
            <v/>
          </cell>
          <cell r="M40" t="str">
            <v/>
          </cell>
          <cell r="N40" t="str">
            <v/>
          </cell>
          <cell r="O40">
            <v>1.1704000000000001</v>
          </cell>
        </row>
        <row r="41">
          <cell r="A41" t="str">
            <v>A07109</v>
          </cell>
          <cell r="B41" t="str">
            <v>117/10/17</v>
          </cell>
          <cell r="C41">
            <v>0.875</v>
          </cell>
          <cell r="D41">
            <v>4.6100000000000003</v>
          </cell>
          <cell r="E41">
            <v>4.75</v>
          </cell>
          <cell r="F41" t="str">
            <v/>
          </cell>
          <cell r="G41" t="str">
            <v/>
          </cell>
          <cell r="H41" t="str">
            <v/>
          </cell>
          <cell r="I41" t="str">
            <v/>
          </cell>
          <cell r="J41" t="str">
            <v/>
          </cell>
          <cell r="K41" t="str">
            <v/>
          </cell>
          <cell r="L41" t="str">
            <v/>
          </cell>
          <cell r="M41" t="str">
            <v/>
          </cell>
          <cell r="N41" t="str">
            <v/>
          </cell>
          <cell r="O41">
            <v>1.1718</v>
          </cell>
        </row>
        <row r="42">
          <cell r="A42" t="str">
            <v>A13103R</v>
          </cell>
          <cell r="B42" t="str">
            <v>118/01/29</v>
          </cell>
          <cell r="C42">
            <v>1.125</v>
          </cell>
          <cell r="D42">
            <v>4.75</v>
          </cell>
          <cell r="E42">
            <v>5</v>
          </cell>
          <cell r="F42" t="str">
            <v/>
          </cell>
          <cell r="G42" t="str">
            <v/>
          </cell>
          <cell r="H42" t="str">
            <v/>
          </cell>
          <cell r="I42" t="str">
            <v/>
          </cell>
          <cell r="J42" t="str">
            <v/>
          </cell>
          <cell r="K42" t="str">
            <v/>
          </cell>
          <cell r="L42" t="str">
            <v/>
          </cell>
          <cell r="M42" t="str">
            <v/>
          </cell>
          <cell r="N42" t="str">
            <v/>
          </cell>
          <cell r="O42">
            <v>1.1738</v>
          </cell>
        </row>
        <row r="43">
          <cell r="A43" t="str">
            <v>A98102</v>
          </cell>
          <cell r="B43" t="str">
            <v>118/02/16</v>
          </cell>
          <cell r="C43">
            <v>2.125</v>
          </cell>
          <cell r="D43">
            <v>4.7300000000000004</v>
          </cell>
          <cell r="E43">
            <v>5.08</v>
          </cell>
          <cell r="F43" t="str">
            <v/>
          </cell>
          <cell r="G43" t="str">
            <v/>
          </cell>
          <cell r="H43" t="str">
            <v/>
          </cell>
          <cell r="I43" t="str">
            <v/>
          </cell>
          <cell r="J43" t="str">
            <v/>
          </cell>
          <cell r="K43" t="str">
            <v/>
          </cell>
          <cell r="L43" t="str">
            <v/>
          </cell>
          <cell r="M43" t="str">
            <v/>
          </cell>
          <cell r="N43" t="str">
            <v/>
          </cell>
          <cell r="O43">
            <v>1.1757</v>
          </cell>
        </row>
        <row r="44">
          <cell r="A44" t="str">
            <v>A13103</v>
          </cell>
          <cell r="B44" t="str">
            <v>118/01/29</v>
          </cell>
          <cell r="C44">
            <v>1.125</v>
          </cell>
          <cell r="D44">
            <v>4.83</v>
          </cell>
          <cell r="E44">
            <v>5</v>
          </cell>
          <cell r="F44" t="str">
            <v/>
          </cell>
          <cell r="G44" t="str">
            <v/>
          </cell>
          <cell r="H44" t="str">
            <v/>
          </cell>
          <cell r="I44" t="str">
            <v/>
          </cell>
          <cell r="J44" t="str">
            <v/>
          </cell>
          <cell r="K44" t="str">
            <v/>
          </cell>
          <cell r="L44" t="str">
            <v/>
          </cell>
          <cell r="M44" t="str">
            <v/>
          </cell>
          <cell r="N44" t="str">
            <v/>
          </cell>
          <cell r="O44">
            <v>1.1751</v>
          </cell>
        </row>
        <row r="45">
          <cell r="A45" t="str">
            <v>A08103</v>
          </cell>
          <cell r="B45" t="str">
            <v>118/02/13</v>
          </cell>
          <cell r="C45">
            <v>0.75</v>
          </cell>
          <cell r="D45">
            <v>4.9000000000000004</v>
          </cell>
          <cell r="E45">
            <v>5.08</v>
          </cell>
          <cell r="F45" t="str">
            <v/>
          </cell>
          <cell r="G45" t="str">
            <v/>
          </cell>
          <cell r="H45" t="str">
            <v/>
          </cell>
          <cell r="I45" t="str">
            <v/>
          </cell>
          <cell r="J45" t="str">
            <v/>
          </cell>
          <cell r="K45" t="str">
            <v/>
          </cell>
          <cell r="L45" t="str">
            <v/>
          </cell>
          <cell r="M45" t="str">
            <v/>
          </cell>
          <cell r="N45" t="str">
            <v/>
          </cell>
          <cell r="O45">
            <v>1.1766000000000001</v>
          </cell>
        </row>
        <row r="46">
          <cell r="A46" t="str">
            <v>A98105</v>
          </cell>
          <cell r="B46" t="str">
            <v>118/08/13</v>
          </cell>
          <cell r="C46">
            <v>2.125</v>
          </cell>
          <cell r="D46">
            <v>5.22</v>
          </cell>
          <cell r="E46">
            <v>5.57</v>
          </cell>
          <cell r="F46" t="str">
            <v/>
          </cell>
          <cell r="G46" t="str">
            <v/>
          </cell>
          <cell r="H46" t="str">
            <v/>
          </cell>
          <cell r="I46" t="str">
            <v/>
          </cell>
          <cell r="J46" t="str">
            <v/>
          </cell>
          <cell r="K46" t="str">
            <v/>
          </cell>
          <cell r="L46" t="str">
            <v/>
          </cell>
          <cell r="M46" t="str">
            <v/>
          </cell>
          <cell r="N46" t="str">
            <v/>
          </cell>
          <cell r="O46">
            <v>1.1852</v>
          </cell>
        </row>
        <row r="47">
          <cell r="A47" t="str">
            <v>A08106</v>
          </cell>
          <cell r="B47" t="str">
            <v>118/06/26</v>
          </cell>
          <cell r="C47">
            <v>0.625</v>
          </cell>
          <cell r="D47">
            <v>5.28</v>
          </cell>
          <cell r="E47">
            <v>5.44</v>
          </cell>
          <cell r="F47" t="str">
            <v/>
          </cell>
          <cell r="G47" t="str">
            <v/>
          </cell>
          <cell r="H47" t="str">
            <v/>
          </cell>
          <cell r="I47" t="str">
            <v/>
          </cell>
          <cell r="J47" t="str">
            <v/>
          </cell>
          <cell r="K47" t="str">
            <v/>
          </cell>
          <cell r="L47" t="str">
            <v/>
          </cell>
          <cell r="M47" t="str">
            <v/>
          </cell>
          <cell r="N47" t="str">
            <v/>
          </cell>
          <cell r="O47">
            <v>1.1837</v>
          </cell>
        </row>
        <row r="48">
          <cell r="A48" t="str">
            <v>A08109</v>
          </cell>
          <cell r="B48" t="str">
            <v>118/10/14</v>
          </cell>
          <cell r="C48">
            <v>0.625</v>
          </cell>
          <cell r="D48">
            <v>5.58</v>
          </cell>
          <cell r="E48">
            <v>5.74</v>
          </cell>
          <cell r="F48" t="str">
            <v/>
          </cell>
          <cell r="G48" t="str">
            <v/>
          </cell>
          <cell r="H48" t="str">
            <v/>
          </cell>
          <cell r="I48" t="str">
            <v/>
          </cell>
          <cell r="J48" t="str">
            <v/>
          </cell>
          <cell r="K48" t="str">
            <v/>
          </cell>
          <cell r="L48" t="str">
            <v/>
          </cell>
          <cell r="M48" t="str">
            <v/>
          </cell>
          <cell r="N48" t="str">
            <v/>
          </cell>
          <cell r="O48">
            <v>1.1901999999999999</v>
          </cell>
        </row>
        <row r="49">
          <cell r="A49" t="str">
            <v>A99104</v>
          </cell>
          <cell r="B49" t="str">
            <v>119/02/22</v>
          </cell>
          <cell r="C49">
            <v>1.875</v>
          </cell>
          <cell r="D49">
            <v>5.67</v>
          </cell>
          <cell r="E49">
            <v>6.1</v>
          </cell>
          <cell r="F49" t="str">
            <v/>
          </cell>
          <cell r="G49" t="str">
            <v/>
          </cell>
          <cell r="H49" t="str">
            <v/>
          </cell>
          <cell r="I49" t="str">
            <v/>
          </cell>
          <cell r="J49" t="str">
            <v/>
          </cell>
          <cell r="K49" t="str">
            <v/>
          </cell>
          <cell r="L49" t="str">
            <v/>
          </cell>
          <cell r="M49" t="str">
            <v/>
          </cell>
          <cell r="N49" t="str">
            <v/>
          </cell>
          <cell r="O49">
            <v>1.1962999999999999</v>
          </cell>
        </row>
        <row r="50">
          <cell r="A50" t="str">
            <v>A09103</v>
          </cell>
          <cell r="B50" t="str">
            <v>119/02/21</v>
          </cell>
          <cell r="C50">
            <v>0.5</v>
          </cell>
          <cell r="D50">
            <v>5.92</v>
          </cell>
          <cell r="E50">
            <v>6.1</v>
          </cell>
          <cell r="F50" t="str">
            <v/>
          </cell>
          <cell r="G50" t="str">
            <v/>
          </cell>
          <cell r="H50" t="str">
            <v/>
          </cell>
          <cell r="I50" t="str">
            <v/>
          </cell>
          <cell r="J50" t="str">
            <v/>
          </cell>
          <cell r="K50" t="str">
            <v/>
          </cell>
          <cell r="L50" t="str">
            <v/>
          </cell>
          <cell r="M50" t="str">
            <v/>
          </cell>
          <cell r="N50" t="str">
            <v/>
          </cell>
          <cell r="O50">
            <v>1.1978</v>
          </cell>
        </row>
        <row r="51">
          <cell r="A51" t="str">
            <v>A99107</v>
          </cell>
          <cell r="B51" t="str">
            <v>119/08/12</v>
          </cell>
          <cell r="C51">
            <v>1.75</v>
          </cell>
          <cell r="D51">
            <v>6.15</v>
          </cell>
          <cell r="E51">
            <v>6.57</v>
          </cell>
          <cell r="F51" t="str">
            <v/>
          </cell>
          <cell r="G51" t="str">
            <v/>
          </cell>
          <cell r="H51" t="str">
            <v/>
          </cell>
          <cell r="I51" t="str">
            <v/>
          </cell>
          <cell r="J51" t="str">
            <v/>
          </cell>
          <cell r="K51" t="str">
            <v/>
          </cell>
          <cell r="L51" t="str">
            <v/>
          </cell>
          <cell r="M51" t="str">
            <v/>
          </cell>
          <cell r="N51" t="str">
            <v/>
          </cell>
          <cell r="O51">
            <v>1.2047000000000001</v>
          </cell>
        </row>
        <row r="52">
          <cell r="A52" t="str">
            <v>A09106</v>
          </cell>
          <cell r="B52" t="str">
            <v>119/06/11</v>
          </cell>
          <cell r="C52">
            <v>0.375</v>
          </cell>
          <cell r="D52">
            <v>6.24</v>
          </cell>
          <cell r="E52">
            <v>6.4</v>
          </cell>
          <cell r="F52" t="str">
            <v/>
          </cell>
          <cell r="G52" t="str">
            <v/>
          </cell>
          <cell r="H52" t="str">
            <v/>
          </cell>
          <cell r="I52" t="str">
            <v/>
          </cell>
          <cell r="J52" t="str">
            <v/>
          </cell>
          <cell r="K52" t="str">
            <v/>
          </cell>
          <cell r="L52" t="str">
            <v/>
          </cell>
          <cell r="M52" t="str">
            <v/>
          </cell>
          <cell r="N52" t="str">
            <v/>
          </cell>
          <cell r="O52">
            <v>1.2037</v>
          </cell>
        </row>
        <row r="53">
          <cell r="A53" t="str">
            <v>A00102</v>
          </cell>
          <cell r="B53" t="str">
            <v>120/01/13</v>
          </cell>
          <cell r="C53">
            <v>2.125</v>
          </cell>
          <cell r="D53">
            <v>6.5</v>
          </cell>
          <cell r="E53">
            <v>6.99</v>
          </cell>
          <cell r="F53" t="str">
            <v/>
          </cell>
          <cell r="G53" t="str">
            <v/>
          </cell>
          <cell r="H53" t="str">
            <v/>
          </cell>
          <cell r="I53" t="str">
            <v/>
          </cell>
          <cell r="J53" t="str">
            <v/>
          </cell>
          <cell r="K53" t="str">
            <v/>
          </cell>
          <cell r="L53" t="str">
            <v/>
          </cell>
          <cell r="M53" t="str">
            <v/>
          </cell>
          <cell r="N53" t="str">
            <v/>
          </cell>
          <cell r="O53">
            <v>1.2092000000000001</v>
          </cell>
        </row>
        <row r="54">
          <cell r="A54" t="str">
            <v>A90105</v>
          </cell>
          <cell r="B54" t="str">
            <v>120/07/17</v>
          </cell>
          <cell r="C54">
            <v>3.625</v>
          </cell>
          <cell r="D54">
            <v>6.59</v>
          </cell>
          <cell r="E54">
            <v>7.5</v>
          </cell>
          <cell r="F54" t="str">
            <v/>
          </cell>
          <cell r="G54" t="str">
            <v/>
          </cell>
          <cell r="H54" t="str">
            <v/>
          </cell>
          <cell r="I54" t="str">
            <v/>
          </cell>
          <cell r="J54" t="str">
            <v/>
          </cell>
          <cell r="K54" t="str">
            <v/>
          </cell>
          <cell r="L54" t="str">
            <v/>
          </cell>
          <cell r="M54" t="str">
            <v/>
          </cell>
          <cell r="N54" t="str">
            <v/>
          </cell>
          <cell r="O54">
            <v>1.2102999999999999</v>
          </cell>
        </row>
        <row r="55">
          <cell r="A55" t="str">
            <v>A09109</v>
          </cell>
          <cell r="B55" t="str">
            <v>119/10/14</v>
          </cell>
          <cell r="C55">
            <v>0.25</v>
          </cell>
          <cell r="D55">
            <v>6.61</v>
          </cell>
          <cell r="E55">
            <v>6.74</v>
          </cell>
          <cell r="F55" t="str">
            <v/>
          </cell>
          <cell r="G55" t="str">
            <v/>
          </cell>
          <cell r="H55" t="str">
            <v/>
          </cell>
          <cell r="I55" t="str">
            <v/>
          </cell>
          <cell r="J55" t="str">
            <v/>
          </cell>
          <cell r="K55" t="str">
            <v/>
          </cell>
          <cell r="L55" t="str">
            <v/>
          </cell>
          <cell r="M55" t="str">
            <v/>
          </cell>
          <cell r="N55" t="str">
            <v/>
          </cell>
          <cell r="O55">
            <v>1.2090000000000001</v>
          </cell>
        </row>
        <row r="56">
          <cell r="A56" t="str">
            <v>A00201</v>
          </cell>
          <cell r="B56" t="str">
            <v>120/05/26</v>
          </cell>
          <cell r="C56">
            <v>1.75</v>
          </cell>
          <cell r="D56">
            <v>6.82</v>
          </cell>
          <cell r="E56">
            <v>7.35</v>
          </cell>
          <cell r="F56" t="str">
            <v/>
          </cell>
          <cell r="G56" t="str">
            <v/>
          </cell>
          <cell r="H56" t="str">
            <v/>
          </cell>
          <cell r="I56" t="str">
            <v/>
          </cell>
          <cell r="J56" t="str">
            <v/>
          </cell>
          <cell r="K56" t="str">
            <v/>
          </cell>
          <cell r="L56" t="str">
            <v/>
          </cell>
          <cell r="M56" t="str">
            <v/>
          </cell>
          <cell r="N56" t="str">
            <v/>
          </cell>
          <cell r="O56">
            <v>1.2119</v>
          </cell>
        </row>
        <row r="57">
          <cell r="A57" t="str">
            <v>A10103</v>
          </cell>
          <cell r="B57" t="str">
            <v>120/02/22</v>
          </cell>
          <cell r="C57">
            <v>0.25</v>
          </cell>
          <cell r="D57">
            <v>6.94</v>
          </cell>
          <cell r="E57">
            <v>7.1</v>
          </cell>
          <cell r="F57" t="str">
            <v/>
          </cell>
          <cell r="G57" t="str">
            <v/>
          </cell>
          <cell r="H57" t="str">
            <v/>
          </cell>
          <cell r="I57" t="str">
            <v/>
          </cell>
          <cell r="J57" t="str">
            <v/>
          </cell>
          <cell r="K57" t="str">
            <v/>
          </cell>
          <cell r="L57" t="str">
            <v/>
          </cell>
          <cell r="M57" t="str">
            <v/>
          </cell>
          <cell r="N57" t="str">
            <v/>
          </cell>
          <cell r="O57">
            <v>1.2125999999999999</v>
          </cell>
        </row>
        <row r="58">
          <cell r="A58" t="str">
            <v>A00107</v>
          </cell>
          <cell r="B58" t="str">
            <v>120/08/02</v>
          </cell>
          <cell r="C58">
            <v>1.875</v>
          </cell>
          <cell r="D58">
            <v>6.97</v>
          </cell>
          <cell r="E58">
            <v>7.54</v>
          </cell>
          <cell r="F58" t="str">
            <v/>
          </cell>
          <cell r="G58" t="str">
            <v/>
          </cell>
          <cell r="H58" t="str">
            <v/>
          </cell>
          <cell r="I58" t="str">
            <v/>
          </cell>
          <cell r="J58" t="str">
            <v/>
          </cell>
          <cell r="K58" t="str">
            <v/>
          </cell>
          <cell r="L58" t="str">
            <v/>
          </cell>
          <cell r="M58" t="str">
            <v/>
          </cell>
          <cell r="N58" t="str">
            <v/>
          </cell>
          <cell r="O58">
            <v>1.2124999999999999</v>
          </cell>
        </row>
        <row r="59">
          <cell r="A59" t="str">
            <v>A10201</v>
          </cell>
          <cell r="B59" t="str">
            <v>120/05/07</v>
          </cell>
          <cell r="C59">
            <v>0.375</v>
          </cell>
          <cell r="D59">
            <v>7.11</v>
          </cell>
          <cell r="E59">
            <v>7.3</v>
          </cell>
          <cell r="F59" t="str">
            <v/>
          </cell>
          <cell r="G59" t="str">
            <v/>
          </cell>
          <cell r="H59" t="str">
            <v/>
          </cell>
          <cell r="I59" t="str">
            <v/>
          </cell>
          <cell r="J59" t="str">
            <v/>
          </cell>
          <cell r="K59" t="str">
            <v/>
          </cell>
          <cell r="L59" t="str">
            <v/>
          </cell>
          <cell r="M59" t="str">
            <v/>
          </cell>
          <cell r="N59" t="str">
            <v/>
          </cell>
          <cell r="O59">
            <v>1.2135</v>
          </cell>
        </row>
        <row r="60">
          <cell r="A60" t="str">
            <v>A10107</v>
          </cell>
          <cell r="B60" t="str">
            <v>120/06/23</v>
          </cell>
          <cell r="C60">
            <v>0.375</v>
          </cell>
          <cell r="D60">
            <v>7.24</v>
          </cell>
          <cell r="E60">
            <v>7.43</v>
          </cell>
          <cell r="F60" t="str">
            <v/>
          </cell>
          <cell r="G60" t="str">
            <v/>
          </cell>
          <cell r="H60" t="str">
            <v/>
          </cell>
          <cell r="I60" t="str">
            <v/>
          </cell>
          <cell r="J60" t="str">
            <v/>
          </cell>
          <cell r="K60" t="str">
            <v/>
          </cell>
          <cell r="L60" t="str">
            <v/>
          </cell>
          <cell r="M60" t="str">
            <v/>
          </cell>
          <cell r="N60" t="str">
            <v/>
          </cell>
          <cell r="O60">
            <v>1.2141</v>
          </cell>
        </row>
        <row r="61">
          <cell r="A61" t="str">
            <v>A01102</v>
          </cell>
          <cell r="B61" t="str">
            <v>121/01/20</v>
          </cell>
          <cell r="C61">
            <v>1.625</v>
          </cell>
          <cell r="D61">
            <v>7.38</v>
          </cell>
          <cell r="E61">
            <v>8.01</v>
          </cell>
          <cell r="F61" t="str">
            <v/>
          </cell>
          <cell r="G61" t="str">
            <v/>
          </cell>
          <cell r="H61" t="str">
            <v/>
          </cell>
          <cell r="I61" t="str">
            <v/>
          </cell>
          <cell r="J61" t="str">
            <v/>
          </cell>
          <cell r="K61" t="str">
            <v/>
          </cell>
          <cell r="L61" t="str">
            <v/>
          </cell>
          <cell r="M61" t="str">
            <v/>
          </cell>
          <cell r="N61" t="str">
            <v/>
          </cell>
          <cell r="O61">
            <v>1.2153</v>
          </cell>
        </row>
        <row r="62">
          <cell r="A62" t="str">
            <v>A10111</v>
          </cell>
          <cell r="B62" t="str">
            <v>120/10/22</v>
          </cell>
          <cell r="C62">
            <v>0.5</v>
          </cell>
          <cell r="D62">
            <v>7.53</v>
          </cell>
          <cell r="E62">
            <v>7.76</v>
          </cell>
          <cell r="F62" t="str">
            <v/>
          </cell>
          <cell r="G62" t="str">
            <v/>
          </cell>
          <cell r="H62" t="str">
            <v/>
          </cell>
          <cell r="I62" t="str">
            <v/>
          </cell>
          <cell r="J62" t="str">
            <v/>
          </cell>
          <cell r="K62" t="str">
            <v/>
          </cell>
          <cell r="L62" t="str">
            <v/>
          </cell>
          <cell r="M62" t="str">
            <v/>
          </cell>
          <cell r="N62" t="str">
            <v/>
          </cell>
          <cell r="O62">
            <v>1.2154</v>
          </cell>
        </row>
        <row r="63">
          <cell r="A63" t="str">
            <v>A01201</v>
          </cell>
          <cell r="B63" t="str">
            <v>121/03/16</v>
          </cell>
          <cell r="C63">
            <v>1.625</v>
          </cell>
          <cell r="D63">
            <v>7.53</v>
          </cell>
          <cell r="E63">
            <v>8.16</v>
          </cell>
          <cell r="F63" t="str">
            <v/>
          </cell>
          <cell r="G63" t="str">
            <v/>
          </cell>
          <cell r="H63" t="str">
            <v/>
          </cell>
          <cell r="I63" t="str">
            <v/>
          </cell>
          <cell r="J63" t="str">
            <v/>
          </cell>
          <cell r="K63" t="str">
            <v/>
          </cell>
          <cell r="L63" t="str">
            <v/>
          </cell>
          <cell r="M63" t="str">
            <v/>
          </cell>
          <cell r="N63" t="str">
            <v/>
          </cell>
          <cell r="O63">
            <v>1.2165999999999999</v>
          </cell>
        </row>
        <row r="64">
          <cell r="A64" t="str">
            <v>A11201</v>
          </cell>
          <cell r="B64" t="str">
            <v>121/01/10</v>
          </cell>
          <cell r="C64">
            <v>0.75</v>
          </cell>
          <cell r="D64">
            <v>7.68</v>
          </cell>
          <cell r="E64">
            <v>7.98</v>
          </cell>
          <cell r="F64" t="str">
            <v/>
          </cell>
          <cell r="G64" t="str">
            <v/>
          </cell>
          <cell r="H64" t="str">
            <v/>
          </cell>
          <cell r="I64" t="str">
            <v/>
          </cell>
          <cell r="J64" t="str">
            <v/>
          </cell>
          <cell r="K64" t="str">
            <v/>
          </cell>
          <cell r="L64" t="str">
            <v/>
          </cell>
          <cell r="M64" t="str">
            <v/>
          </cell>
          <cell r="N64" t="str">
            <v/>
          </cell>
          <cell r="O64">
            <v>1.2162999999999999</v>
          </cell>
        </row>
        <row r="65">
          <cell r="A65" t="str">
            <v>A11102</v>
          </cell>
          <cell r="B65" t="str">
            <v>121/02/18</v>
          </cell>
          <cell r="C65">
            <v>0.625</v>
          </cell>
          <cell r="D65">
            <v>7.77</v>
          </cell>
          <cell r="E65">
            <v>8.09</v>
          </cell>
          <cell r="F65" t="str">
            <v/>
          </cell>
          <cell r="G65" t="str">
            <v/>
          </cell>
          <cell r="H65" t="str">
            <v/>
          </cell>
          <cell r="I65" t="str">
            <v/>
          </cell>
          <cell r="J65" t="str">
            <v/>
          </cell>
          <cell r="K65" t="str">
            <v/>
          </cell>
          <cell r="L65" t="str">
            <v/>
          </cell>
          <cell r="M65" t="str">
            <v/>
          </cell>
          <cell r="N65" t="str">
            <v/>
          </cell>
          <cell r="O65">
            <v>1.2173</v>
          </cell>
        </row>
        <row r="66">
          <cell r="A66" t="str">
            <v>A11107</v>
          </cell>
          <cell r="B66" t="str">
            <v>121/06/30</v>
          </cell>
          <cell r="C66">
            <v>1.25</v>
          </cell>
          <cell r="D66">
            <v>7.92</v>
          </cell>
          <cell r="E66">
            <v>8.4499999999999993</v>
          </cell>
          <cell r="F66" t="str">
            <v/>
          </cell>
          <cell r="G66" t="str">
            <v/>
          </cell>
          <cell r="H66" t="str">
            <v/>
          </cell>
          <cell r="I66" t="str">
            <v/>
          </cell>
          <cell r="J66" t="str">
            <v/>
          </cell>
          <cell r="K66" t="str">
            <v/>
          </cell>
          <cell r="L66" t="str">
            <v/>
          </cell>
          <cell r="M66" t="str">
            <v/>
          </cell>
          <cell r="N66" t="str">
            <v/>
          </cell>
          <cell r="O66">
            <v>1.2203999999999999</v>
          </cell>
        </row>
        <row r="67">
          <cell r="A67" t="str">
            <v>A01107</v>
          </cell>
          <cell r="B67" t="str">
            <v>121/08/10</v>
          </cell>
          <cell r="C67">
            <v>1.5</v>
          </cell>
          <cell r="D67">
            <v>7.96</v>
          </cell>
          <cell r="E67">
            <v>8.56</v>
          </cell>
          <cell r="F67" t="str">
            <v/>
          </cell>
          <cell r="G67" t="str">
            <v/>
          </cell>
          <cell r="H67" t="str">
            <v/>
          </cell>
          <cell r="I67" t="str">
            <v/>
          </cell>
          <cell r="J67" t="str">
            <v/>
          </cell>
          <cell r="K67" t="str">
            <v/>
          </cell>
          <cell r="L67" t="str">
            <v/>
          </cell>
          <cell r="M67" t="str">
            <v/>
          </cell>
          <cell r="N67" t="str">
            <v/>
          </cell>
          <cell r="O67">
            <v>1.2215</v>
          </cell>
        </row>
        <row r="68">
          <cell r="A68" t="str">
            <v>A11110</v>
          </cell>
          <cell r="B68" t="str">
            <v>121/10/17</v>
          </cell>
          <cell r="C68">
            <v>1.75</v>
          </cell>
          <cell r="D68">
            <v>8.07</v>
          </cell>
          <cell r="E68">
            <v>8.75</v>
          </cell>
          <cell r="F68" t="str">
            <v/>
          </cell>
          <cell r="G68" t="str">
            <v/>
          </cell>
          <cell r="H68" t="str">
            <v/>
          </cell>
          <cell r="I68" t="str">
            <v/>
          </cell>
          <cell r="J68" t="str">
            <v/>
          </cell>
          <cell r="K68" t="str">
            <v/>
          </cell>
          <cell r="L68" t="str">
            <v/>
          </cell>
          <cell r="M68" t="str">
            <v/>
          </cell>
          <cell r="N68" t="str">
            <v/>
          </cell>
          <cell r="O68">
            <v>1.224</v>
          </cell>
        </row>
        <row r="69">
          <cell r="A69" t="str">
            <v>A02103</v>
          </cell>
          <cell r="B69" t="str">
            <v>122/01/28</v>
          </cell>
          <cell r="C69">
            <v>1.5</v>
          </cell>
          <cell r="D69">
            <v>8.3000000000000007</v>
          </cell>
          <cell r="E69">
            <v>9.0299999999999994</v>
          </cell>
          <cell r="F69" t="str">
            <v/>
          </cell>
          <cell r="G69" t="str">
            <v/>
          </cell>
          <cell r="H69" t="str">
            <v/>
          </cell>
          <cell r="I69" t="str">
            <v/>
          </cell>
          <cell r="J69" t="str">
            <v/>
          </cell>
          <cell r="K69" t="str">
            <v/>
          </cell>
          <cell r="L69" t="str">
            <v/>
          </cell>
          <cell r="M69" t="str">
            <v/>
          </cell>
          <cell r="N69" t="str">
            <v/>
          </cell>
          <cell r="O69">
            <v>1.2290000000000001</v>
          </cell>
        </row>
        <row r="70">
          <cell r="A70" t="str">
            <v>A12201</v>
          </cell>
          <cell r="B70" t="str">
            <v>122/01/10</v>
          </cell>
          <cell r="C70">
            <v>1.25</v>
          </cell>
          <cell r="D70">
            <v>8.4499999999999993</v>
          </cell>
          <cell r="E70">
            <v>8.98</v>
          </cell>
          <cell r="F70" t="str">
            <v/>
          </cell>
          <cell r="G70" t="str">
            <v/>
          </cell>
          <cell r="H70" t="str">
            <v/>
          </cell>
          <cell r="I70" t="str">
            <v/>
          </cell>
          <cell r="J70" t="str">
            <v/>
          </cell>
          <cell r="K70" t="str">
            <v/>
          </cell>
          <cell r="L70" t="str">
            <v/>
          </cell>
          <cell r="M70" t="str">
            <v/>
          </cell>
          <cell r="N70" t="str">
            <v/>
          </cell>
          <cell r="O70">
            <v>1.2285999999999999</v>
          </cell>
        </row>
        <row r="71">
          <cell r="A71" t="str">
            <v>A02201</v>
          </cell>
          <cell r="B71" t="str">
            <v>122/03/21</v>
          </cell>
          <cell r="C71">
            <v>1.75</v>
          </cell>
          <cell r="D71">
            <v>8.35</v>
          </cell>
          <cell r="E71">
            <v>9.18</v>
          </cell>
          <cell r="F71" t="str">
            <v/>
          </cell>
          <cell r="G71" t="str">
            <v/>
          </cell>
          <cell r="H71" t="str">
            <v/>
          </cell>
          <cell r="I71" t="str">
            <v/>
          </cell>
          <cell r="J71" t="str">
            <v/>
          </cell>
          <cell r="K71" t="str">
            <v/>
          </cell>
          <cell r="L71" t="str">
            <v/>
          </cell>
          <cell r="M71" t="str">
            <v/>
          </cell>
          <cell r="N71" t="str">
            <v/>
          </cell>
          <cell r="O71">
            <v>1.2311000000000001</v>
          </cell>
        </row>
        <row r="72">
          <cell r="A72" t="str">
            <v>A12102</v>
          </cell>
          <cell r="B72" t="str">
            <v>122/02/17</v>
          </cell>
          <cell r="C72">
            <v>1.125</v>
          </cell>
          <cell r="D72">
            <v>8.49</v>
          </cell>
          <cell r="E72">
            <v>9.09</v>
          </cell>
          <cell r="F72" t="str">
            <v/>
          </cell>
          <cell r="G72" t="str">
            <v/>
          </cell>
          <cell r="H72" t="str">
            <v/>
          </cell>
          <cell r="I72" t="str">
            <v/>
          </cell>
          <cell r="J72" t="str">
            <v/>
          </cell>
          <cell r="K72" t="str">
            <v/>
          </cell>
          <cell r="L72" t="str">
            <v/>
          </cell>
          <cell r="M72" t="str">
            <v/>
          </cell>
          <cell r="N72" t="str">
            <v/>
          </cell>
          <cell r="O72">
            <v>1.2305999999999999</v>
          </cell>
        </row>
        <row r="73">
          <cell r="A73" t="str">
            <v>A02108</v>
          </cell>
          <cell r="B73" t="str">
            <v>122/07/26</v>
          </cell>
          <cell r="C73">
            <v>2</v>
          </cell>
          <cell r="D73">
            <v>8.61</v>
          </cell>
          <cell r="E73">
            <v>9.52</v>
          </cell>
          <cell r="F73" t="str">
            <v/>
          </cell>
          <cell r="G73" t="str">
            <v/>
          </cell>
          <cell r="H73" t="str">
            <v/>
          </cell>
          <cell r="I73" t="str">
            <v/>
          </cell>
          <cell r="J73" t="str">
            <v/>
          </cell>
          <cell r="K73" t="str">
            <v/>
          </cell>
          <cell r="L73" t="str">
            <v/>
          </cell>
          <cell r="M73" t="str">
            <v/>
          </cell>
          <cell r="N73" t="str">
            <v/>
          </cell>
          <cell r="O73">
            <v>1.2366999999999999</v>
          </cell>
        </row>
        <row r="74">
          <cell r="A74" t="str">
            <v>A93106</v>
          </cell>
          <cell r="B74" t="str">
            <v>123/05/27</v>
          </cell>
          <cell r="C74">
            <v>3.875</v>
          </cell>
          <cell r="D74">
            <v>8.65</v>
          </cell>
          <cell r="E74">
            <v>10.36</v>
          </cell>
          <cell r="F74" t="str">
            <v/>
          </cell>
          <cell r="G74" t="str">
            <v/>
          </cell>
          <cell r="H74" t="str">
            <v/>
          </cell>
          <cell r="I74" t="str">
            <v/>
          </cell>
          <cell r="J74" t="str">
            <v/>
          </cell>
          <cell r="K74" t="str">
            <v/>
          </cell>
          <cell r="L74" t="str">
            <v/>
          </cell>
          <cell r="M74" t="str">
            <v/>
          </cell>
          <cell r="N74" t="str">
            <v/>
          </cell>
          <cell r="O74">
            <v>1.2468999999999999</v>
          </cell>
        </row>
        <row r="75">
          <cell r="A75" t="str">
            <v>A12107</v>
          </cell>
          <cell r="B75" t="str">
            <v>122/06/09</v>
          </cell>
          <cell r="C75">
            <v>1.125</v>
          </cell>
          <cell r="D75">
            <v>8.8000000000000007</v>
          </cell>
          <cell r="E75">
            <v>9.39</v>
          </cell>
          <cell r="F75" t="str">
            <v/>
          </cell>
          <cell r="G75" t="str">
            <v/>
          </cell>
          <cell r="H75" t="str">
            <v/>
          </cell>
          <cell r="I75" t="str">
            <v/>
          </cell>
          <cell r="J75" t="str">
            <v/>
          </cell>
          <cell r="K75" t="str">
            <v/>
          </cell>
          <cell r="L75" t="str">
            <v/>
          </cell>
          <cell r="M75" t="str">
            <v/>
          </cell>
          <cell r="N75" t="str">
            <v/>
          </cell>
          <cell r="O75">
            <v>1.2361</v>
          </cell>
        </row>
        <row r="76">
          <cell r="A76" t="str">
            <v>A03103</v>
          </cell>
          <cell r="B76" t="str">
            <v>123/01/29</v>
          </cell>
          <cell r="C76">
            <v>2</v>
          </cell>
          <cell r="D76">
            <v>8.9499999999999993</v>
          </cell>
          <cell r="E76">
            <v>10.029999999999999</v>
          </cell>
          <cell r="F76" t="str">
            <v/>
          </cell>
          <cell r="G76" t="str">
            <v/>
          </cell>
          <cell r="H76" t="str">
            <v/>
          </cell>
          <cell r="I76" t="str">
            <v/>
          </cell>
          <cell r="J76" t="str">
            <v/>
          </cell>
          <cell r="K76" t="str">
            <v/>
          </cell>
          <cell r="L76" t="str">
            <v/>
          </cell>
          <cell r="M76" t="str">
            <v/>
          </cell>
          <cell r="N76" t="str">
            <v/>
          </cell>
          <cell r="O76">
            <v>1.2455000000000001</v>
          </cell>
        </row>
        <row r="77">
          <cell r="A77" t="str">
            <v>A12110</v>
          </cell>
          <cell r="B77" t="str">
            <v>122/10/05</v>
          </cell>
          <cell r="C77">
            <v>1.25</v>
          </cell>
          <cell r="D77">
            <v>9.07</v>
          </cell>
          <cell r="E77">
            <v>9.7200000000000006</v>
          </cell>
          <cell r="F77">
            <v>1.2250000000000001</v>
          </cell>
          <cell r="G77">
            <v>1.2210000000000001</v>
          </cell>
          <cell r="H77">
            <v>1.2222999999999999</v>
          </cell>
          <cell r="I77">
            <v>1.5</v>
          </cell>
          <cell r="J77">
            <v>1.22</v>
          </cell>
          <cell r="K77">
            <v>1.22</v>
          </cell>
          <cell r="L77">
            <v>1.22</v>
          </cell>
          <cell r="M77">
            <v>1</v>
          </cell>
          <cell r="N77">
            <v>1</v>
          </cell>
          <cell r="O77">
            <v>1.2417</v>
          </cell>
        </row>
        <row r="78">
          <cell r="A78" t="str">
            <v>A03107</v>
          </cell>
          <cell r="B78" t="str">
            <v>123/04/25</v>
          </cell>
          <cell r="C78">
            <v>1.875</v>
          </cell>
          <cell r="D78">
            <v>9.23</v>
          </cell>
          <cell r="E78">
            <v>10.27</v>
          </cell>
          <cell r="F78" t="str">
            <v/>
          </cell>
          <cell r="G78" t="str">
            <v/>
          </cell>
          <cell r="H78" t="str">
            <v/>
          </cell>
          <cell r="I78" t="str">
            <v/>
          </cell>
          <cell r="J78" t="str">
            <v/>
          </cell>
          <cell r="K78" t="str">
            <v/>
          </cell>
          <cell r="L78" t="str">
            <v/>
          </cell>
          <cell r="M78" t="str">
            <v/>
          </cell>
          <cell r="N78" t="str">
            <v/>
          </cell>
          <cell r="O78">
            <v>1.2496</v>
          </cell>
        </row>
        <row r="79">
          <cell r="A79" t="str">
            <v>A13104</v>
          </cell>
          <cell r="B79" t="str">
            <v>123/02/23</v>
          </cell>
          <cell r="C79">
            <v>1.125</v>
          </cell>
          <cell r="D79">
            <v>9.39</v>
          </cell>
          <cell r="E79">
            <v>10</v>
          </cell>
          <cell r="F79">
            <v>1.2250000000000001</v>
          </cell>
          <cell r="G79">
            <v>1.22</v>
          </cell>
          <cell r="H79">
            <v>1.2214</v>
          </cell>
          <cell r="I79">
            <v>3.5</v>
          </cell>
          <cell r="J79" t="str">
            <v/>
          </cell>
          <cell r="K79" t="str">
            <v/>
          </cell>
          <cell r="L79" t="str">
            <v/>
          </cell>
          <cell r="M79" t="str">
            <v/>
          </cell>
          <cell r="N79" t="str">
            <v/>
          </cell>
          <cell r="O79">
            <v>1.2467999999999999</v>
          </cell>
        </row>
        <row r="80">
          <cell r="A80" t="str">
            <v>A03111</v>
          </cell>
          <cell r="B80" t="str">
            <v>123/07/31</v>
          </cell>
          <cell r="C80">
            <v>2.125</v>
          </cell>
          <cell r="D80">
            <v>9.4</v>
          </cell>
          <cell r="E80">
            <v>10.54</v>
          </cell>
          <cell r="F80" t="str">
            <v/>
          </cell>
          <cell r="G80" t="str">
            <v/>
          </cell>
          <cell r="H80" t="str">
            <v/>
          </cell>
          <cell r="I80" t="str">
            <v/>
          </cell>
          <cell r="J80" t="str">
            <v/>
          </cell>
          <cell r="K80" t="str">
            <v/>
          </cell>
          <cell r="L80" t="str">
            <v/>
          </cell>
          <cell r="M80" t="str">
            <v/>
          </cell>
          <cell r="N80" t="str">
            <v/>
          </cell>
          <cell r="O80">
            <v>1.2534000000000001</v>
          </cell>
        </row>
        <row r="81">
          <cell r="A81" t="str">
            <v>A03114</v>
          </cell>
          <cell r="B81" t="str">
            <v>123/10/02</v>
          </cell>
          <cell r="C81">
            <v>2.25</v>
          </cell>
          <cell r="D81">
            <v>9.52</v>
          </cell>
          <cell r="E81">
            <v>10.71</v>
          </cell>
          <cell r="F81" t="str">
            <v/>
          </cell>
          <cell r="G81" t="str">
            <v/>
          </cell>
          <cell r="H81" t="str">
            <v/>
          </cell>
          <cell r="I81" t="str">
            <v/>
          </cell>
          <cell r="J81" t="str">
            <v/>
          </cell>
          <cell r="K81" t="str">
            <v/>
          </cell>
          <cell r="L81" t="str">
            <v/>
          </cell>
          <cell r="M81" t="str">
            <v/>
          </cell>
          <cell r="N81" t="str">
            <v/>
          </cell>
          <cell r="O81">
            <v>1.2558</v>
          </cell>
        </row>
        <row r="82">
          <cell r="A82" t="str">
            <v>A04102</v>
          </cell>
          <cell r="B82" t="str">
            <v>124/01/23</v>
          </cell>
          <cell r="C82">
            <v>2</v>
          </cell>
          <cell r="D82">
            <v>9.74</v>
          </cell>
          <cell r="E82">
            <v>11.02</v>
          </cell>
          <cell r="F82" t="str">
            <v/>
          </cell>
          <cell r="G82" t="str">
            <v/>
          </cell>
          <cell r="H82" t="str">
            <v/>
          </cell>
          <cell r="I82" t="str">
            <v/>
          </cell>
          <cell r="J82" t="str">
            <v/>
          </cell>
          <cell r="K82" t="str">
            <v/>
          </cell>
          <cell r="L82" t="str">
            <v/>
          </cell>
          <cell r="M82" t="str">
            <v/>
          </cell>
          <cell r="N82" t="str">
            <v/>
          </cell>
          <cell r="O82">
            <v>1.2613000000000001</v>
          </cell>
        </row>
        <row r="83">
          <cell r="A83" t="str">
            <v>A04107</v>
          </cell>
          <cell r="B83" t="str">
            <v>124/04/15</v>
          </cell>
          <cell r="C83">
            <v>2.125</v>
          </cell>
          <cell r="D83">
            <v>9.9</v>
          </cell>
          <cell r="E83">
            <v>11.24</v>
          </cell>
          <cell r="F83" t="str">
            <v/>
          </cell>
          <cell r="G83" t="str">
            <v/>
          </cell>
          <cell r="H83" t="str">
            <v/>
          </cell>
          <cell r="I83" t="str">
            <v/>
          </cell>
          <cell r="J83" t="str">
            <v/>
          </cell>
          <cell r="K83" t="str">
            <v/>
          </cell>
          <cell r="L83" t="str">
            <v/>
          </cell>
          <cell r="M83" t="str">
            <v/>
          </cell>
          <cell r="N83" t="str">
            <v/>
          </cell>
          <cell r="O83">
            <v>1.2644</v>
          </cell>
        </row>
        <row r="84">
          <cell r="A84" t="str">
            <v>A04114</v>
          </cell>
          <cell r="B84" t="str">
            <v>124/10/26</v>
          </cell>
          <cell r="C84">
            <v>1.75</v>
          </cell>
          <cell r="D84">
            <v>10.6</v>
          </cell>
          <cell r="E84">
            <v>11.77</v>
          </cell>
          <cell r="F84" t="str">
            <v/>
          </cell>
          <cell r="G84" t="str">
            <v/>
          </cell>
          <cell r="H84" t="str">
            <v/>
          </cell>
          <cell r="I84" t="str">
            <v/>
          </cell>
          <cell r="J84" t="str">
            <v/>
          </cell>
          <cell r="K84" t="str">
            <v/>
          </cell>
          <cell r="L84" t="str">
            <v/>
          </cell>
          <cell r="M84" t="str">
            <v/>
          </cell>
          <cell r="N84" t="str">
            <v/>
          </cell>
          <cell r="O84">
            <v>1.2735000000000001</v>
          </cell>
        </row>
        <row r="85">
          <cell r="A85" t="str">
            <v>A05102</v>
          </cell>
          <cell r="B85" t="str">
            <v>125/01/22</v>
          </cell>
          <cell r="C85">
            <v>1.375</v>
          </cell>
          <cell r="D85">
            <v>10.87</v>
          </cell>
          <cell r="E85">
            <v>12.01</v>
          </cell>
          <cell r="F85" t="str">
            <v/>
          </cell>
          <cell r="G85" t="str">
            <v/>
          </cell>
          <cell r="H85" t="str">
            <v/>
          </cell>
          <cell r="I85" t="str">
            <v/>
          </cell>
          <cell r="J85" t="str">
            <v/>
          </cell>
          <cell r="K85" t="str">
            <v/>
          </cell>
          <cell r="L85" t="str">
            <v/>
          </cell>
          <cell r="M85" t="str">
            <v/>
          </cell>
          <cell r="N85" t="str">
            <v/>
          </cell>
          <cell r="O85">
            <v>1.2784</v>
          </cell>
        </row>
        <row r="86">
          <cell r="A86" t="str">
            <v>A05106</v>
          </cell>
          <cell r="B86" t="str">
            <v>125/04/08</v>
          </cell>
          <cell r="C86">
            <v>1.25</v>
          </cell>
          <cell r="D86">
            <v>11.16</v>
          </cell>
          <cell r="E86">
            <v>12.22</v>
          </cell>
          <cell r="F86" t="str">
            <v/>
          </cell>
          <cell r="G86" t="str">
            <v/>
          </cell>
          <cell r="H86" t="str">
            <v/>
          </cell>
          <cell r="I86" t="str">
            <v/>
          </cell>
          <cell r="J86" t="str">
            <v/>
          </cell>
          <cell r="K86" t="str">
            <v/>
          </cell>
          <cell r="L86" t="str">
            <v/>
          </cell>
          <cell r="M86" t="str">
            <v/>
          </cell>
          <cell r="N86" t="str">
            <v/>
          </cell>
          <cell r="O86">
            <v>1.2819</v>
          </cell>
        </row>
        <row r="87">
          <cell r="A87" t="str">
            <v>A05109</v>
          </cell>
          <cell r="B87" t="str">
            <v>125/07/19</v>
          </cell>
          <cell r="C87">
            <v>1.125</v>
          </cell>
          <cell r="D87">
            <v>11.51</v>
          </cell>
          <cell r="E87">
            <v>12.5</v>
          </cell>
          <cell r="F87" t="str">
            <v/>
          </cell>
          <cell r="G87" t="str">
            <v/>
          </cell>
          <cell r="H87" t="str">
            <v/>
          </cell>
          <cell r="I87" t="str">
            <v/>
          </cell>
          <cell r="J87" t="str">
            <v/>
          </cell>
          <cell r="K87" t="str">
            <v/>
          </cell>
          <cell r="L87" t="str">
            <v/>
          </cell>
          <cell r="M87" t="str">
            <v/>
          </cell>
          <cell r="N87" t="str">
            <v/>
          </cell>
          <cell r="O87">
            <v>1.2866</v>
          </cell>
        </row>
        <row r="88">
          <cell r="A88" t="str">
            <v>A06103</v>
          </cell>
          <cell r="B88" t="str">
            <v>126/02/20</v>
          </cell>
          <cell r="C88">
            <v>1.75</v>
          </cell>
          <cell r="D88">
            <v>11.53</v>
          </cell>
          <cell r="E88">
            <v>13.1</v>
          </cell>
          <cell r="F88">
            <v>1.2809999999999999</v>
          </cell>
          <cell r="G88">
            <v>1.2809999999999999</v>
          </cell>
          <cell r="H88">
            <v>1.2809999999999999</v>
          </cell>
          <cell r="I88">
            <v>2</v>
          </cell>
          <cell r="J88" t="str">
            <v/>
          </cell>
          <cell r="K88" t="str">
            <v/>
          </cell>
          <cell r="L88" t="str">
            <v/>
          </cell>
          <cell r="M88" t="str">
            <v/>
          </cell>
          <cell r="N88" t="str">
            <v/>
          </cell>
          <cell r="O88">
            <v>1.2929999999999999</v>
          </cell>
        </row>
        <row r="89">
          <cell r="A89" t="str">
            <v>A06108</v>
          </cell>
          <cell r="B89" t="str">
            <v>126/08/18</v>
          </cell>
          <cell r="C89">
            <v>1.5</v>
          </cell>
          <cell r="D89">
            <v>12.18</v>
          </cell>
          <cell r="E89">
            <v>13.59</v>
          </cell>
          <cell r="F89" t="str">
            <v/>
          </cell>
          <cell r="G89" t="str">
            <v/>
          </cell>
          <cell r="H89" t="str">
            <v/>
          </cell>
          <cell r="I89" t="str">
            <v/>
          </cell>
          <cell r="J89" t="str">
            <v/>
          </cell>
          <cell r="K89" t="str">
            <v/>
          </cell>
          <cell r="L89" t="str">
            <v/>
          </cell>
          <cell r="M89" t="str">
            <v/>
          </cell>
          <cell r="N89" t="str">
            <v/>
          </cell>
          <cell r="O89">
            <v>1.3009999999999999</v>
          </cell>
        </row>
        <row r="90">
          <cell r="A90" t="str">
            <v>A07103</v>
          </cell>
          <cell r="B90" t="str">
            <v>127/03/13</v>
          </cell>
          <cell r="C90">
            <v>1.375</v>
          </cell>
          <cell r="D90">
            <v>12.65</v>
          </cell>
          <cell r="E90">
            <v>14.15</v>
          </cell>
          <cell r="F90" t="str">
            <v/>
          </cell>
          <cell r="G90" t="str">
            <v/>
          </cell>
          <cell r="H90" t="str">
            <v/>
          </cell>
          <cell r="I90" t="str">
            <v/>
          </cell>
          <cell r="J90" t="str">
            <v/>
          </cell>
          <cell r="K90" t="str">
            <v/>
          </cell>
          <cell r="L90" t="str">
            <v/>
          </cell>
          <cell r="M90" t="str">
            <v/>
          </cell>
          <cell r="N90" t="str">
            <v/>
          </cell>
          <cell r="O90">
            <v>1.3098000000000001</v>
          </cell>
        </row>
        <row r="91">
          <cell r="A91" t="str">
            <v>A99102</v>
          </cell>
          <cell r="B91" t="str">
            <v>129/01/28</v>
          </cell>
          <cell r="C91">
            <v>2.25</v>
          </cell>
          <cell r="D91">
            <v>13.37</v>
          </cell>
          <cell r="E91">
            <v>16.03</v>
          </cell>
          <cell r="F91" t="str">
            <v/>
          </cell>
          <cell r="G91" t="str">
            <v/>
          </cell>
          <cell r="H91" t="str">
            <v/>
          </cell>
          <cell r="I91" t="str">
            <v/>
          </cell>
          <cell r="J91" t="str">
            <v/>
          </cell>
          <cell r="K91" t="str">
            <v/>
          </cell>
          <cell r="L91" t="str">
            <v/>
          </cell>
          <cell r="M91" t="str">
            <v/>
          </cell>
          <cell r="N91" t="str">
            <v/>
          </cell>
          <cell r="O91">
            <v>1.3321000000000001</v>
          </cell>
        </row>
        <row r="92">
          <cell r="A92" t="str">
            <v>A07108</v>
          </cell>
          <cell r="B92" t="str">
            <v>127/09/21</v>
          </cell>
          <cell r="C92">
            <v>1.125</v>
          </cell>
          <cell r="D92">
            <v>13.37</v>
          </cell>
          <cell r="E92">
            <v>14.68</v>
          </cell>
          <cell r="F92" t="str">
            <v/>
          </cell>
          <cell r="G92" t="str">
            <v/>
          </cell>
          <cell r="H92" t="str">
            <v/>
          </cell>
          <cell r="I92" t="str">
            <v/>
          </cell>
          <cell r="J92" t="str">
            <v/>
          </cell>
          <cell r="K92" t="str">
            <v/>
          </cell>
          <cell r="L92" t="str">
            <v/>
          </cell>
          <cell r="M92" t="str">
            <v/>
          </cell>
          <cell r="N92" t="str">
            <v/>
          </cell>
          <cell r="O92">
            <v>1.3186</v>
          </cell>
        </row>
        <row r="93">
          <cell r="A93" t="str">
            <v>A08102</v>
          </cell>
          <cell r="B93" t="str">
            <v>128/01/28</v>
          </cell>
          <cell r="C93">
            <v>1.125</v>
          </cell>
          <cell r="D93">
            <v>13.56</v>
          </cell>
          <cell r="E93">
            <v>15.03</v>
          </cell>
          <cell r="F93" t="str">
            <v/>
          </cell>
          <cell r="G93" t="str">
            <v/>
          </cell>
          <cell r="H93" t="str">
            <v/>
          </cell>
          <cell r="I93" t="str">
            <v/>
          </cell>
          <cell r="J93" t="str">
            <v/>
          </cell>
          <cell r="K93" t="str">
            <v/>
          </cell>
          <cell r="L93" t="str">
            <v/>
          </cell>
          <cell r="M93" t="str">
            <v/>
          </cell>
          <cell r="N93" t="str">
            <v/>
          </cell>
          <cell r="O93">
            <v>1.3237000000000001</v>
          </cell>
        </row>
        <row r="94">
          <cell r="A94" t="str">
            <v>A08104</v>
          </cell>
          <cell r="B94" t="str">
            <v>128/03/04</v>
          </cell>
          <cell r="C94">
            <v>1.125</v>
          </cell>
          <cell r="D94">
            <v>13.66</v>
          </cell>
          <cell r="E94">
            <v>15.13</v>
          </cell>
          <cell r="F94" t="str">
            <v/>
          </cell>
          <cell r="G94" t="str">
            <v/>
          </cell>
          <cell r="H94" t="str">
            <v/>
          </cell>
          <cell r="I94" t="str">
            <v/>
          </cell>
          <cell r="J94" t="str">
            <v/>
          </cell>
          <cell r="K94" t="str">
            <v/>
          </cell>
          <cell r="L94" t="str">
            <v/>
          </cell>
          <cell r="M94" t="str">
            <v/>
          </cell>
          <cell r="N94" t="str">
            <v/>
          </cell>
          <cell r="O94">
            <v>1.3250999999999999</v>
          </cell>
        </row>
        <row r="95">
          <cell r="A95" t="str">
            <v>A00104</v>
          </cell>
          <cell r="B95" t="str">
            <v>130/02/22</v>
          </cell>
          <cell r="C95">
            <v>2</v>
          </cell>
          <cell r="D95">
            <v>14.35</v>
          </cell>
          <cell r="E95">
            <v>17.100000000000001</v>
          </cell>
          <cell r="F95" t="str">
            <v/>
          </cell>
          <cell r="G95" t="str">
            <v/>
          </cell>
          <cell r="H95" t="str">
            <v/>
          </cell>
          <cell r="I95" t="str">
            <v/>
          </cell>
          <cell r="J95" t="str">
            <v/>
          </cell>
          <cell r="K95" t="str">
            <v/>
          </cell>
          <cell r="L95" t="str">
            <v/>
          </cell>
          <cell r="M95" t="str">
            <v/>
          </cell>
          <cell r="N95" t="str">
            <v/>
          </cell>
          <cell r="O95">
            <v>1.3487</v>
          </cell>
        </row>
        <row r="96">
          <cell r="A96" t="str">
            <v>A99109</v>
          </cell>
          <cell r="B96" t="str">
            <v>129/12/28</v>
          </cell>
          <cell r="C96">
            <v>2.125</v>
          </cell>
          <cell r="D96">
            <v>14.36</v>
          </cell>
          <cell r="E96">
            <v>16.95</v>
          </cell>
          <cell r="F96" t="str">
            <v/>
          </cell>
          <cell r="G96" t="str">
            <v/>
          </cell>
          <cell r="H96" t="str">
            <v/>
          </cell>
          <cell r="I96" t="str">
            <v/>
          </cell>
          <cell r="J96" t="str">
            <v/>
          </cell>
          <cell r="K96" t="str">
            <v/>
          </cell>
          <cell r="L96" t="str">
            <v/>
          </cell>
          <cell r="M96" t="str">
            <v/>
          </cell>
          <cell r="N96" t="str">
            <v/>
          </cell>
          <cell r="O96">
            <v>1.3458000000000001</v>
          </cell>
        </row>
        <row r="97">
          <cell r="A97" t="str">
            <v>A08108</v>
          </cell>
          <cell r="B97" t="str">
            <v>128/09/06</v>
          </cell>
          <cell r="C97">
            <v>0.75</v>
          </cell>
          <cell r="D97">
            <v>14.53</v>
          </cell>
          <cell r="E97">
            <v>15.64</v>
          </cell>
          <cell r="F97" t="str">
            <v/>
          </cell>
          <cell r="G97" t="str">
            <v/>
          </cell>
          <cell r="H97" t="str">
            <v/>
          </cell>
          <cell r="I97" t="str">
            <v/>
          </cell>
          <cell r="J97" t="str">
            <v/>
          </cell>
          <cell r="K97" t="str">
            <v/>
          </cell>
          <cell r="L97" t="str">
            <v/>
          </cell>
          <cell r="M97" t="str">
            <v/>
          </cell>
          <cell r="N97" t="str">
            <v/>
          </cell>
          <cell r="O97">
            <v>1.3349</v>
          </cell>
        </row>
        <row r="98">
          <cell r="A98" t="str">
            <v>A09102</v>
          </cell>
          <cell r="B98" t="str">
            <v>129/01/17</v>
          </cell>
          <cell r="C98">
            <v>0.75</v>
          </cell>
          <cell r="D98">
            <v>14.89</v>
          </cell>
          <cell r="E98">
            <v>16</v>
          </cell>
          <cell r="F98" t="str">
            <v/>
          </cell>
          <cell r="G98" t="str">
            <v/>
          </cell>
          <cell r="H98" t="str">
            <v/>
          </cell>
          <cell r="I98" t="str">
            <v/>
          </cell>
          <cell r="J98" t="str">
            <v/>
          </cell>
          <cell r="K98" t="str">
            <v/>
          </cell>
          <cell r="L98" t="str">
            <v/>
          </cell>
          <cell r="M98" t="str">
            <v/>
          </cell>
          <cell r="N98" t="str">
            <v/>
          </cell>
          <cell r="O98">
            <v>1.3404</v>
          </cell>
        </row>
        <row r="99">
          <cell r="A99" t="str">
            <v>A00108</v>
          </cell>
          <cell r="B99" t="str">
            <v>130/08/22</v>
          </cell>
          <cell r="C99">
            <v>1.875</v>
          </cell>
          <cell r="D99">
            <v>14.96</v>
          </cell>
          <cell r="E99">
            <v>17.600000000000001</v>
          </cell>
          <cell r="F99" t="str">
            <v/>
          </cell>
          <cell r="G99" t="str">
            <v/>
          </cell>
          <cell r="H99" t="str">
            <v/>
          </cell>
          <cell r="I99" t="str">
            <v/>
          </cell>
          <cell r="J99" t="str">
            <v/>
          </cell>
          <cell r="K99" t="str">
            <v/>
          </cell>
          <cell r="L99" t="str">
            <v/>
          </cell>
          <cell r="M99" t="str">
            <v/>
          </cell>
          <cell r="N99" t="str">
            <v/>
          </cell>
          <cell r="O99">
            <v>1.3567</v>
          </cell>
        </row>
        <row r="100">
          <cell r="A100" t="str">
            <v>A09104</v>
          </cell>
          <cell r="B100" t="str">
            <v>129/03/09</v>
          </cell>
          <cell r="C100">
            <v>0.5</v>
          </cell>
          <cell r="D100">
            <v>15.22</v>
          </cell>
          <cell r="E100">
            <v>16.14</v>
          </cell>
          <cell r="F100" t="str">
            <v/>
          </cell>
          <cell r="G100" t="str">
            <v/>
          </cell>
          <cell r="H100" t="str">
            <v/>
          </cell>
          <cell r="I100" t="str">
            <v/>
          </cell>
          <cell r="J100" t="str">
            <v/>
          </cell>
          <cell r="K100" t="str">
            <v/>
          </cell>
          <cell r="L100" t="str">
            <v/>
          </cell>
          <cell r="M100" t="str">
            <v/>
          </cell>
          <cell r="N100" t="str">
            <v/>
          </cell>
          <cell r="O100">
            <v>1.3442000000000001</v>
          </cell>
        </row>
        <row r="101">
          <cell r="A101" t="str">
            <v>A01104</v>
          </cell>
          <cell r="B101" t="str">
            <v>131/02/13</v>
          </cell>
          <cell r="C101">
            <v>1.75</v>
          </cell>
          <cell r="D101">
            <v>15.29</v>
          </cell>
          <cell r="E101">
            <v>18.079999999999998</v>
          </cell>
          <cell r="F101" t="str">
            <v/>
          </cell>
          <cell r="G101" t="str">
            <v/>
          </cell>
          <cell r="H101" t="str">
            <v/>
          </cell>
          <cell r="I101" t="str">
            <v/>
          </cell>
          <cell r="J101" t="str">
            <v/>
          </cell>
          <cell r="K101" t="str">
            <v/>
          </cell>
          <cell r="L101" t="str">
            <v/>
          </cell>
          <cell r="M101" t="str">
            <v/>
          </cell>
          <cell r="N101" t="str">
            <v/>
          </cell>
          <cell r="O101">
            <v>1.3646</v>
          </cell>
        </row>
        <row r="102">
          <cell r="A102" t="str">
            <v>A02109</v>
          </cell>
          <cell r="B102" t="str">
            <v>132/08/02</v>
          </cell>
          <cell r="C102">
            <v>2.5</v>
          </cell>
          <cell r="D102">
            <v>15.7</v>
          </cell>
          <cell r="E102">
            <v>19.54</v>
          </cell>
          <cell r="F102" t="str">
            <v/>
          </cell>
          <cell r="G102" t="str">
            <v/>
          </cell>
          <cell r="H102" t="str">
            <v/>
          </cell>
          <cell r="I102" t="str">
            <v/>
          </cell>
          <cell r="J102" t="str">
            <v/>
          </cell>
          <cell r="K102" t="str">
            <v/>
          </cell>
          <cell r="L102" t="str">
            <v/>
          </cell>
          <cell r="M102" t="str">
            <v/>
          </cell>
          <cell r="N102" t="str">
            <v/>
          </cell>
          <cell r="O102">
            <v>1.3812</v>
          </cell>
        </row>
        <row r="103">
          <cell r="A103" t="str">
            <v>A09108</v>
          </cell>
          <cell r="B103" t="str">
            <v>129/09/18</v>
          </cell>
          <cell r="C103">
            <v>0.5</v>
          </cell>
          <cell r="D103">
            <v>15.74</v>
          </cell>
          <cell r="E103">
            <v>16.670000000000002</v>
          </cell>
          <cell r="F103" t="str">
            <v/>
          </cell>
          <cell r="G103" t="str">
            <v/>
          </cell>
          <cell r="H103" t="str">
            <v/>
          </cell>
          <cell r="I103" t="str">
            <v/>
          </cell>
          <cell r="J103" t="str">
            <v/>
          </cell>
          <cell r="K103" t="str">
            <v/>
          </cell>
          <cell r="L103" t="str">
            <v/>
          </cell>
          <cell r="M103" t="str">
            <v/>
          </cell>
          <cell r="N103" t="str">
            <v/>
          </cell>
          <cell r="O103">
            <v>1.3523000000000001</v>
          </cell>
        </row>
        <row r="104">
          <cell r="A104" t="str">
            <v>A11109</v>
          </cell>
          <cell r="B104" t="str">
            <v>131/09/30</v>
          </cell>
          <cell r="C104">
            <v>1.875</v>
          </cell>
          <cell r="D104">
            <v>15.78</v>
          </cell>
          <cell r="E104">
            <v>18.7</v>
          </cell>
          <cell r="F104" t="str">
            <v/>
          </cell>
          <cell r="G104" t="str">
            <v/>
          </cell>
          <cell r="H104" t="str">
            <v/>
          </cell>
          <cell r="I104" t="str">
            <v/>
          </cell>
          <cell r="J104" t="str">
            <v/>
          </cell>
          <cell r="K104" t="str">
            <v/>
          </cell>
          <cell r="L104" t="str">
            <v/>
          </cell>
          <cell r="M104" t="str">
            <v/>
          </cell>
          <cell r="N104" t="str">
            <v/>
          </cell>
          <cell r="O104">
            <v>1.3732</v>
          </cell>
        </row>
        <row r="105">
          <cell r="A105" t="str">
            <v>A01108</v>
          </cell>
          <cell r="B105" t="str">
            <v>131/08/24</v>
          </cell>
          <cell r="C105">
            <v>1.625</v>
          </cell>
          <cell r="D105">
            <v>15.94</v>
          </cell>
          <cell r="E105">
            <v>18.600000000000001</v>
          </cell>
          <cell r="F105" t="str">
            <v/>
          </cell>
          <cell r="G105" t="str">
            <v/>
          </cell>
          <cell r="H105" t="str">
            <v/>
          </cell>
          <cell r="I105" t="str">
            <v/>
          </cell>
          <cell r="J105" t="str">
            <v/>
          </cell>
          <cell r="K105" t="str">
            <v/>
          </cell>
          <cell r="L105" t="str">
            <v/>
          </cell>
          <cell r="M105" t="str">
            <v/>
          </cell>
          <cell r="N105" t="str">
            <v/>
          </cell>
          <cell r="O105">
            <v>1.3734999999999999</v>
          </cell>
        </row>
        <row r="106">
          <cell r="A106" t="str">
            <v>A10102</v>
          </cell>
          <cell r="B106" t="str">
            <v>130/01/29</v>
          </cell>
          <cell r="C106">
            <v>0.5</v>
          </cell>
          <cell r="D106">
            <v>16</v>
          </cell>
          <cell r="E106">
            <v>17.04</v>
          </cell>
          <cell r="F106" t="str">
            <v/>
          </cell>
          <cell r="G106" t="str">
            <v/>
          </cell>
          <cell r="H106" t="str">
            <v/>
          </cell>
          <cell r="I106" t="str">
            <v/>
          </cell>
          <cell r="J106" t="str">
            <v/>
          </cell>
          <cell r="K106" t="str">
            <v/>
          </cell>
          <cell r="L106" t="str">
            <v/>
          </cell>
          <cell r="M106" t="str">
            <v/>
          </cell>
          <cell r="N106" t="str">
            <v/>
          </cell>
          <cell r="O106">
            <v>1.3579000000000001</v>
          </cell>
        </row>
        <row r="107">
          <cell r="A107" t="str">
            <v>A02105</v>
          </cell>
          <cell r="B107" t="str">
            <v>132/02/26</v>
          </cell>
          <cell r="C107">
            <v>1.75</v>
          </cell>
          <cell r="D107">
            <v>16.04</v>
          </cell>
          <cell r="E107">
            <v>19.11</v>
          </cell>
          <cell r="F107" t="str">
            <v/>
          </cell>
          <cell r="G107" t="str">
            <v/>
          </cell>
          <cell r="H107" t="str">
            <v/>
          </cell>
          <cell r="I107" t="str">
            <v/>
          </cell>
          <cell r="J107" t="str">
            <v/>
          </cell>
          <cell r="K107" t="str">
            <v/>
          </cell>
          <cell r="L107" t="str">
            <v/>
          </cell>
          <cell r="M107" t="str">
            <v/>
          </cell>
          <cell r="N107" t="str">
            <v/>
          </cell>
          <cell r="O107">
            <v>1.3803000000000001</v>
          </cell>
        </row>
        <row r="108">
          <cell r="A108" t="str">
            <v>A09113</v>
          </cell>
          <cell r="B108" t="str">
            <v>129/12/29</v>
          </cell>
          <cell r="C108">
            <v>0.375</v>
          </cell>
          <cell r="D108">
            <v>16.18</v>
          </cell>
          <cell r="E108">
            <v>16.95</v>
          </cell>
          <cell r="F108" t="str">
            <v/>
          </cell>
          <cell r="G108" t="str">
            <v/>
          </cell>
          <cell r="H108" t="str">
            <v/>
          </cell>
          <cell r="I108" t="str">
            <v/>
          </cell>
          <cell r="J108" t="str">
            <v/>
          </cell>
          <cell r="K108" t="str">
            <v/>
          </cell>
          <cell r="L108" t="str">
            <v/>
          </cell>
          <cell r="M108" t="str">
            <v/>
          </cell>
          <cell r="N108" t="str">
            <v/>
          </cell>
          <cell r="O108">
            <v>1.3575999999999999</v>
          </cell>
        </row>
        <row r="109">
          <cell r="A109" t="str">
            <v>A11101</v>
          </cell>
          <cell r="B109" t="str">
            <v>131/01/18</v>
          </cell>
          <cell r="C109">
            <v>1</v>
          </cell>
          <cell r="D109">
            <v>16.12</v>
          </cell>
          <cell r="E109">
            <v>18</v>
          </cell>
          <cell r="F109" t="str">
            <v/>
          </cell>
          <cell r="G109" t="str">
            <v/>
          </cell>
          <cell r="H109" t="str">
            <v/>
          </cell>
          <cell r="I109" t="str">
            <v/>
          </cell>
          <cell r="J109" t="str">
            <v/>
          </cell>
          <cell r="K109" t="str">
            <v/>
          </cell>
          <cell r="L109" t="str">
            <v/>
          </cell>
          <cell r="M109" t="str">
            <v/>
          </cell>
          <cell r="N109" t="str">
            <v/>
          </cell>
          <cell r="O109">
            <v>1.3691</v>
          </cell>
        </row>
        <row r="110">
          <cell r="A110" t="str">
            <v>A10105</v>
          </cell>
          <cell r="B110" t="str">
            <v>130/05/21</v>
          </cell>
          <cell r="C110">
            <v>0.625</v>
          </cell>
          <cell r="D110">
            <v>16.13</v>
          </cell>
          <cell r="E110">
            <v>17.34</v>
          </cell>
          <cell r="F110" t="str">
            <v/>
          </cell>
          <cell r="G110" t="str">
            <v/>
          </cell>
          <cell r="H110" t="str">
            <v/>
          </cell>
          <cell r="I110" t="str">
            <v/>
          </cell>
          <cell r="J110" t="str">
            <v/>
          </cell>
          <cell r="K110" t="str">
            <v/>
          </cell>
          <cell r="L110" t="str">
            <v/>
          </cell>
          <cell r="M110" t="str">
            <v/>
          </cell>
          <cell r="N110" t="str">
            <v/>
          </cell>
          <cell r="O110">
            <v>1.3617999999999999</v>
          </cell>
        </row>
        <row r="111">
          <cell r="A111" t="str">
            <v>A03105</v>
          </cell>
          <cell r="B111" t="str">
            <v>133/02/26</v>
          </cell>
          <cell r="C111">
            <v>2.125</v>
          </cell>
          <cell r="D111">
            <v>16.309999999999999</v>
          </cell>
          <cell r="E111">
            <v>20.11</v>
          </cell>
          <cell r="F111" t="str">
            <v/>
          </cell>
          <cell r="G111" t="str">
            <v/>
          </cell>
          <cell r="H111" t="str">
            <v/>
          </cell>
          <cell r="I111" t="str">
            <v/>
          </cell>
          <cell r="J111" t="str">
            <v/>
          </cell>
          <cell r="K111" t="str">
            <v/>
          </cell>
          <cell r="L111" t="str">
            <v/>
          </cell>
          <cell r="M111" t="str">
            <v/>
          </cell>
          <cell r="N111" t="str">
            <v/>
          </cell>
          <cell r="O111">
            <v>1.3928</v>
          </cell>
        </row>
        <row r="112">
          <cell r="A112" t="str">
            <v>A11104</v>
          </cell>
          <cell r="B112" t="str">
            <v>131/03/04</v>
          </cell>
          <cell r="C112">
            <v>0.875</v>
          </cell>
          <cell r="D112">
            <v>16.41</v>
          </cell>
          <cell r="E112">
            <v>18.13</v>
          </cell>
          <cell r="F112" t="str">
            <v/>
          </cell>
          <cell r="G112" t="str">
            <v/>
          </cell>
          <cell r="H112" t="str">
            <v/>
          </cell>
          <cell r="I112" t="str">
            <v/>
          </cell>
          <cell r="J112" t="str">
            <v/>
          </cell>
          <cell r="K112" t="str">
            <v/>
          </cell>
          <cell r="L112" t="str">
            <v/>
          </cell>
          <cell r="M112" t="str">
            <v/>
          </cell>
          <cell r="N112" t="str">
            <v/>
          </cell>
          <cell r="O112">
            <v>1.3721000000000001</v>
          </cell>
        </row>
        <row r="113">
          <cell r="A113" t="str">
            <v>A12104</v>
          </cell>
          <cell r="B113" t="str">
            <v>132/03/03</v>
          </cell>
          <cell r="C113">
            <v>1.375</v>
          </cell>
          <cell r="D113">
            <v>16.52</v>
          </cell>
          <cell r="E113">
            <v>19.12</v>
          </cell>
          <cell r="F113" t="str">
            <v/>
          </cell>
          <cell r="G113" t="str">
            <v/>
          </cell>
          <cell r="H113" t="str">
            <v/>
          </cell>
          <cell r="I113" t="str">
            <v/>
          </cell>
          <cell r="J113" t="str">
            <v/>
          </cell>
          <cell r="K113" t="str">
            <v/>
          </cell>
          <cell r="L113" t="str">
            <v/>
          </cell>
          <cell r="M113" t="str">
            <v/>
          </cell>
          <cell r="N113" t="str">
            <v/>
          </cell>
          <cell r="O113">
            <v>1.3836999999999999</v>
          </cell>
        </row>
        <row r="114">
          <cell r="A114" t="str">
            <v>A10112</v>
          </cell>
          <cell r="B114" t="str">
            <v>130/11/12</v>
          </cell>
          <cell r="C114">
            <v>0.625</v>
          </cell>
          <cell r="D114">
            <v>16.600000000000001</v>
          </cell>
          <cell r="E114">
            <v>17.82</v>
          </cell>
          <cell r="F114" t="str">
            <v/>
          </cell>
          <cell r="G114" t="str">
            <v/>
          </cell>
          <cell r="H114" t="str">
            <v/>
          </cell>
          <cell r="I114" t="str">
            <v/>
          </cell>
          <cell r="J114" t="str">
            <v/>
          </cell>
          <cell r="K114" t="str">
            <v/>
          </cell>
          <cell r="L114" t="str">
            <v/>
          </cell>
          <cell r="M114" t="str">
            <v/>
          </cell>
          <cell r="N114" t="str">
            <v/>
          </cell>
          <cell r="O114">
            <v>1.3693</v>
          </cell>
        </row>
        <row r="115">
          <cell r="A115" t="str">
            <v>A03112</v>
          </cell>
          <cell r="B115" t="str">
            <v>133/08/04</v>
          </cell>
          <cell r="C115">
            <v>2.25</v>
          </cell>
          <cell r="D115">
            <v>16.61</v>
          </cell>
          <cell r="E115">
            <v>20.55</v>
          </cell>
          <cell r="F115" t="str">
            <v/>
          </cell>
          <cell r="G115" t="str">
            <v/>
          </cell>
          <cell r="H115" t="str">
            <v/>
          </cell>
          <cell r="I115" t="str">
            <v/>
          </cell>
          <cell r="J115" t="str">
            <v/>
          </cell>
          <cell r="K115" t="str">
            <v/>
          </cell>
          <cell r="L115" t="str">
            <v/>
          </cell>
          <cell r="M115" t="str">
            <v/>
          </cell>
          <cell r="N115" t="str">
            <v/>
          </cell>
          <cell r="O115">
            <v>1.3986000000000001</v>
          </cell>
        </row>
        <row r="116">
          <cell r="A116" t="str">
            <v>A10110</v>
          </cell>
          <cell r="B116" t="str">
            <v>130/09/29</v>
          </cell>
          <cell r="C116">
            <v>0.5</v>
          </cell>
          <cell r="D116">
            <v>16.66</v>
          </cell>
          <cell r="E116">
            <v>17.7</v>
          </cell>
          <cell r="F116" t="str">
            <v/>
          </cell>
          <cell r="G116" t="str">
            <v/>
          </cell>
          <cell r="H116" t="str">
            <v/>
          </cell>
          <cell r="I116" t="str">
            <v/>
          </cell>
          <cell r="J116" t="str">
            <v/>
          </cell>
          <cell r="K116" t="str">
            <v/>
          </cell>
          <cell r="L116" t="str">
            <v/>
          </cell>
          <cell r="M116" t="str">
            <v/>
          </cell>
          <cell r="N116" t="str">
            <v/>
          </cell>
          <cell r="O116">
            <v>1.3685</v>
          </cell>
        </row>
        <row r="117">
          <cell r="A117" t="str">
            <v>A04104</v>
          </cell>
          <cell r="B117" t="str">
            <v>134/02/13</v>
          </cell>
          <cell r="C117">
            <v>2.375</v>
          </cell>
          <cell r="D117">
            <v>16.66</v>
          </cell>
          <cell r="E117">
            <v>21.08</v>
          </cell>
          <cell r="F117" t="str">
            <v/>
          </cell>
          <cell r="G117" t="str">
            <v/>
          </cell>
          <cell r="H117" t="str">
            <v/>
          </cell>
          <cell r="I117" t="str">
            <v/>
          </cell>
          <cell r="J117" t="str">
            <v/>
          </cell>
          <cell r="K117" t="str">
            <v/>
          </cell>
          <cell r="L117" t="str">
            <v/>
          </cell>
          <cell r="M117" t="str">
            <v/>
          </cell>
          <cell r="N117" t="str">
            <v/>
          </cell>
          <cell r="O117">
            <v>1.4058999999999999</v>
          </cell>
        </row>
        <row r="118">
          <cell r="A118" t="str">
            <v>A03108</v>
          </cell>
          <cell r="B118" t="str">
            <v>133/05/28</v>
          </cell>
          <cell r="C118">
            <v>2</v>
          </cell>
          <cell r="D118">
            <v>16.7</v>
          </cell>
          <cell r="E118">
            <v>20.36</v>
          </cell>
          <cell r="F118" t="str">
            <v/>
          </cell>
          <cell r="G118" t="str">
            <v/>
          </cell>
          <cell r="H118" t="str">
            <v/>
          </cell>
          <cell r="I118" t="str">
            <v/>
          </cell>
          <cell r="J118" t="str">
            <v/>
          </cell>
          <cell r="K118" t="str">
            <v/>
          </cell>
          <cell r="L118" t="str">
            <v/>
          </cell>
          <cell r="M118" t="str">
            <v/>
          </cell>
          <cell r="N118" t="str">
            <v/>
          </cell>
          <cell r="O118">
            <v>1.3977999999999999</v>
          </cell>
        </row>
        <row r="119">
          <cell r="A119" t="str">
            <v>A04108</v>
          </cell>
          <cell r="B119" t="str">
            <v>134/05/15</v>
          </cell>
          <cell r="C119">
            <v>2.375</v>
          </cell>
          <cell r="D119">
            <v>16.91</v>
          </cell>
          <cell r="E119">
            <v>21.33</v>
          </cell>
          <cell r="F119" t="str">
            <v/>
          </cell>
          <cell r="G119" t="str">
            <v/>
          </cell>
          <cell r="H119" t="str">
            <v/>
          </cell>
          <cell r="I119" t="str">
            <v/>
          </cell>
          <cell r="J119" t="str">
            <v/>
          </cell>
          <cell r="K119" t="str">
            <v/>
          </cell>
          <cell r="L119" t="str">
            <v/>
          </cell>
          <cell r="M119" t="str">
            <v/>
          </cell>
          <cell r="N119" t="str">
            <v/>
          </cell>
          <cell r="O119">
            <v>1.4097999999999999</v>
          </cell>
        </row>
        <row r="120">
          <cell r="A120" t="str">
            <v>A03116</v>
          </cell>
          <cell r="B120" t="str">
            <v>133/11/26</v>
          </cell>
          <cell r="C120">
            <v>2.25</v>
          </cell>
          <cell r="D120">
            <v>16.91</v>
          </cell>
          <cell r="E120">
            <v>20.86</v>
          </cell>
          <cell r="F120" t="str">
            <v/>
          </cell>
          <cell r="G120" t="str">
            <v/>
          </cell>
          <cell r="H120" t="str">
            <v/>
          </cell>
          <cell r="I120" t="str">
            <v/>
          </cell>
          <cell r="J120" t="str">
            <v/>
          </cell>
          <cell r="K120" t="str">
            <v/>
          </cell>
          <cell r="L120" t="str">
            <v/>
          </cell>
          <cell r="M120" t="str">
            <v/>
          </cell>
          <cell r="N120" t="str">
            <v/>
          </cell>
          <cell r="O120">
            <v>1.4035</v>
          </cell>
        </row>
        <row r="121">
          <cell r="A121" t="str">
            <v>A12109</v>
          </cell>
          <cell r="B121" t="str">
            <v>132/09/22</v>
          </cell>
          <cell r="C121">
            <v>1.375</v>
          </cell>
          <cell r="D121">
            <v>17.059999999999999</v>
          </cell>
          <cell r="E121">
            <v>19.68</v>
          </cell>
          <cell r="F121" t="str">
            <v/>
          </cell>
          <cell r="G121" t="str">
            <v/>
          </cell>
          <cell r="H121" t="str">
            <v/>
          </cell>
          <cell r="I121" t="str">
            <v/>
          </cell>
          <cell r="J121" t="str">
            <v/>
          </cell>
          <cell r="K121" t="str">
            <v/>
          </cell>
          <cell r="L121" t="str">
            <v/>
          </cell>
          <cell r="M121" t="str">
            <v/>
          </cell>
          <cell r="N121" t="str">
            <v/>
          </cell>
          <cell r="O121">
            <v>1.3924000000000001</v>
          </cell>
        </row>
        <row r="122">
          <cell r="A122" t="str">
            <v>A04111</v>
          </cell>
          <cell r="B122" t="str">
            <v>134/08/10</v>
          </cell>
          <cell r="C122">
            <v>2.25</v>
          </cell>
          <cell r="D122">
            <v>17.27</v>
          </cell>
          <cell r="E122">
            <v>21.56</v>
          </cell>
          <cell r="F122" t="str">
            <v/>
          </cell>
          <cell r="G122" t="str">
            <v/>
          </cell>
          <cell r="H122" t="str">
            <v/>
          </cell>
          <cell r="I122" t="str">
            <v/>
          </cell>
          <cell r="J122" t="str">
            <v/>
          </cell>
          <cell r="K122" t="str">
            <v/>
          </cell>
          <cell r="L122" t="str">
            <v/>
          </cell>
          <cell r="M122" t="str">
            <v/>
          </cell>
          <cell r="N122" t="str">
            <v/>
          </cell>
          <cell r="O122">
            <v>1.4148000000000001</v>
          </cell>
        </row>
        <row r="123">
          <cell r="A123" t="str">
            <v>A13102</v>
          </cell>
          <cell r="B123" t="str">
            <v>133/01/18</v>
          </cell>
          <cell r="C123">
            <v>1.375</v>
          </cell>
          <cell r="D123">
            <v>17.37</v>
          </cell>
          <cell r="E123">
            <v>20</v>
          </cell>
          <cell r="F123">
            <v>1.3879999999999999</v>
          </cell>
          <cell r="G123">
            <v>1.3879999999999999</v>
          </cell>
          <cell r="H123">
            <v>1.3879999999999999</v>
          </cell>
          <cell r="I123">
            <v>33</v>
          </cell>
          <cell r="J123">
            <v>1.3879999999999999</v>
          </cell>
          <cell r="K123">
            <v>1.3879999999999999</v>
          </cell>
          <cell r="L123">
            <v>1.3879999999999999</v>
          </cell>
          <cell r="M123">
            <v>1</v>
          </cell>
          <cell r="N123">
            <v>2</v>
          </cell>
          <cell r="O123">
            <v>1.3976</v>
          </cell>
        </row>
        <row r="124">
          <cell r="A124" t="str">
            <v>A05114</v>
          </cell>
          <cell r="B124" t="str">
            <v>135/11/25</v>
          </cell>
          <cell r="C124">
            <v>2</v>
          </cell>
          <cell r="D124">
            <v>18.510000000000002</v>
          </cell>
          <cell r="E124">
            <v>22.86</v>
          </cell>
          <cell r="F124" t="str">
            <v/>
          </cell>
          <cell r="G124" t="str">
            <v/>
          </cell>
          <cell r="H124" t="str">
            <v/>
          </cell>
          <cell r="I124" t="str">
            <v/>
          </cell>
          <cell r="J124" t="str">
            <v/>
          </cell>
          <cell r="K124" t="str">
            <v/>
          </cell>
          <cell r="L124" t="str">
            <v/>
          </cell>
          <cell r="M124" t="str">
            <v/>
          </cell>
          <cell r="N124" t="str">
            <v/>
          </cell>
          <cell r="O124">
            <v>1.4390000000000001</v>
          </cell>
        </row>
        <row r="125">
          <cell r="A125" t="str">
            <v>A05107</v>
          </cell>
          <cell r="B125" t="str">
            <v>135/05/20</v>
          </cell>
          <cell r="C125">
            <v>1.625</v>
          </cell>
          <cell r="D125">
            <v>18.53</v>
          </cell>
          <cell r="E125">
            <v>22.34</v>
          </cell>
          <cell r="F125" t="str">
            <v/>
          </cell>
          <cell r="G125" t="str">
            <v/>
          </cell>
          <cell r="H125" t="str">
            <v/>
          </cell>
          <cell r="I125" t="str">
            <v/>
          </cell>
          <cell r="J125" t="str">
            <v/>
          </cell>
          <cell r="K125" t="str">
            <v/>
          </cell>
          <cell r="L125" t="str">
            <v/>
          </cell>
          <cell r="M125" t="str">
            <v/>
          </cell>
          <cell r="N125" t="str">
            <v/>
          </cell>
          <cell r="O125">
            <v>1.4341999999999999</v>
          </cell>
        </row>
        <row r="126">
          <cell r="A126" t="str">
            <v>A06106</v>
          </cell>
          <cell r="B126" t="str">
            <v>136/05/26</v>
          </cell>
          <cell r="C126">
            <v>1.875</v>
          </cell>
          <cell r="D126">
            <v>18.84</v>
          </cell>
          <cell r="E126">
            <v>23.35</v>
          </cell>
          <cell r="F126" t="str">
            <v/>
          </cell>
          <cell r="G126" t="str">
            <v/>
          </cell>
          <cell r="H126" t="str">
            <v/>
          </cell>
          <cell r="I126" t="str">
            <v/>
          </cell>
          <cell r="J126" t="str">
            <v/>
          </cell>
          <cell r="K126" t="str">
            <v/>
          </cell>
          <cell r="L126" t="str">
            <v/>
          </cell>
          <cell r="M126" t="str">
            <v/>
          </cell>
          <cell r="N126" t="str">
            <v/>
          </cell>
          <cell r="O126">
            <v>1.4491000000000001</v>
          </cell>
        </row>
        <row r="127">
          <cell r="A127" t="str">
            <v>A05110</v>
          </cell>
          <cell r="B127" t="str">
            <v>135/08/05</v>
          </cell>
          <cell r="C127">
            <v>1.375</v>
          </cell>
          <cell r="D127">
            <v>19.12</v>
          </cell>
          <cell r="E127">
            <v>22.55</v>
          </cell>
          <cell r="F127" t="str">
            <v/>
          </cell>
          <cell r="G127" t="str">
            <v/>
          </cell>
          <cell r="H127" t="str">
            <v/>
          </cell>
          <cell r="I127" t="str">
            <v/>
          </cell>
          <cell r="J127" t="str">
            <v/>
          </cell>
          <cell r="K127" t="str">
            <v/>
          </cell>
          <cell r="L127" t="str">
            <v/>
          </cell>
          <cell r="M127" t="str">
            <v/>
          </cell>
          <cell r="N127" t="str">
            <v/>
          </cell>
          <cell r="O127">
            <v>1.4409000000000001</v>
          </cell>
        </row>
        <row r="128">
          <cell r="A128" t="str">
            <v>A06111</v>
          </cell>
          <cell r="B128" t="str">
            <v>136/11/24</v>
          </cell>
          <cell r="C128">
            <v>1.625</v>
          </cell>
          <cell r="D128">
            <v>19.7</v>
          </cell>
          <cell r="E128">
            <v>23.85</v>
          </cell>
          <cell r="F128" t="str">
            <v/>
          </cell>
          <cell r="G128" t="str">
            <v/>
          </cell>
          <cell r="H128" t="str">
            <v/>
          </cell>
          <cell r="I128" t="str">
            <v/>
          </cell>
          <cell r="J128" t="str">
            <v/>
          </cell>
          <cell r="K128" t="str">
            <v/>
          </cell>
          <cell r="L128" t="str">
            <v/>
          </cell>
          <cell r="M128" t="str">
            <v/>
          </cell>
          <cell r="N128" t="str">
            <v/>
          </cell>
          <cell r="O128">
            <v>1.4613</v>
          </cell>
        </row>
        <row r="129">
          <cell r="A129" t="str">
            <v>A07104</v>
          </cell>
          <cell r="B129" t="str">
            <v>137/05/18</v>
          </cell>
          <cell r="C129">
            <v>1.5</v>
          </cell>
          <cell r="D129">
            <v>20.079999999999998</v>
          </cell>
          <cell r="E129">
            <v>24.33</v>
          </cell>
          <cell r="F129" t="str">
            <v/>
          </cell>
          <cell r="G129" t="str">
            <v/>
          </cell>
          <cell r="H129" t="str">
            <v/>
          </cell>
          <cell r="I129" t="str">
            <v/>
          </cell>
          <cell r="J129" t="str">
            <v/>
          </cell>
          <cell r="K129" t="str">
            <v/>
          </cell>
          <cell r="L129" t="str">
            <v/>
          </cell>
          <cell r="M129" t="str">
            <v/>
          </cell>
          <cell r="N129" t="str">
            <v/>
          </cell>
          <cell r="O129">
            <v>1.472</v>
          </cell>
        </row>
        <row r="130">
          <cell r="A130" t="str">
            <v>A07110</v>
          </cell>
          <cell r="B130" t="str">
            <v>137/11/09</v>
          </cell>
          <cell r="C130">
            <v>1.375</v>
          </cell>
          <cell r="D130">
            <v>20.78</v>
          </cell>
          <cell r="E130">
            <v>24.81</v>
          </cell>
          <cell r="F130" t="str">
            <v/>
          </cell>
          <cell r="G130" t="str">
            <v/>
          </cell>
          <cell r="H130" t="str">
            <v/>
          </cell>
          <cell r="I130" t="str">
            <v/>
          </cell>
          <cell r="J130" t="str">
            <v/>
          </cell>
          <cell r="K130" t="str">
            <v/>
          </cell>
          <cell r="L130" t="str">
            <v/>
          </cell>
          <cell r="M130" t="str">
            <v/>
          </cell>
          <cell r="N130" t="str">
            <v/>
          </cell>
          <cell r="O130">
            <v>1.4832000000000001</v>
          </cell>
        </row>
        <row r="131">
          <cell r="A131" t="str">
            <v>A08105</v>
          </cell>
          <cell r="B131" t="str">
            <v>138/05/17</v>
          </cell>
          <cell r="C131">
            <v>1.125</v>
          </cell>
          <cell r="D131">
            <v>21.52</v>
          </cell>
          <cell r="E131">
            <v>25.33</v>
          </cell>
          <cell r="F131" t="str">
            <v/>
          </cell>
          <cell r="G131" t="str">
            <v/>
          </cell>
          <cell r="H131" t="str">
            <v/>
          </cell>
          <cell r="I131" t="str">
            <v/>
          </cell>
          <cell r="J131" t="str">
            <v/>
          </cell>
          <cell r="K131" t="str">
            <v/>
          </cell>
          <cell r="L131" t="str">
            <v/>
          </cell>
          <cell r="M131" t="str">
            <v/>
          </cell>
          <cell r="N131" t="str">
            <v/>
          </cell>
          <cell r="O131">
            <v>1.4978</v>
          </cell>
        </row>
        <row r="132">
          <cell r="A132" t="str">
            <v>A11111</v>
          </cell>
          <cell r="B132" t="str">
            <v>141/11/11</v>
          </cell>
          <cell r="C132">
            <v>2.375</v>
          </cell>
          <cell r="D132">
            <v>21.51</v>
          </cell>
          <cell r="E132">
            <v>28.82</v>
          </cell>
          <cell r="F132" t="str">
            <v/>
          </cell>
          <cell r="G132" t="str">
            <v/>
          </cell>
          <cell r="H132" t="str">
            <v/>
          </cell>
          <cell r="I132" t="str">
            <v/>
          </cell>
          <cell r="J132" t="str">
            <v/>
          </cell>
          <cell r="K132" t="str">
            <v/>
          </cell>
          <cell r="L132" t="str">
            <v/>
          </cell>
          <cell r="M132" t="str">
            <v/>
          </cell>
          <cell r="N132" t="str">
            <v/>
          </cell>
          <cell r="O132">
            <v>1.5489999999999999</v>
          </cell>
        </row>
        <row r="133">
          <cell r="A133" t="str">
            <v>A11105</v>
          </cell>
          <cell r="B133" t="str">
            <v>141/05/20</v>
          </cell>
          <cell r="C133">
            <v>2</v>
          </cell>
          <cell r="D133">
            <v>21.67</v>
          </cell>
          <cell r="E133">
            <v>28.34</v>
          </cell>
          <cell r="F133" t="str">
            <v/>
          </cell>
          <cell r="G133" t="str">
            <v/>
          </cell>
          <cell r="H133" t="str">
            <v/>
          </cell>
          <cell r="I133" t="str">
            <v/>
          </cell>
          <cell r="J133" t="str">
            <v/>
          </cell>
          <cell r="K133" t="str">
            <v/>
          </cell>
          <cell r="L133" t="str">
            <v/>
          </cell>
          <cell r="M133" t="str">
            <v/>
          </cell>
          <cell r="N133" t="str">
            <v/>
          </cell>
          <cell r="O133">
            <v>1.5455000000000001</v>
          </cell>
        </row>
        <row r="134">
          <cell r="A134" t="str">
            <v>A08110</v>
          </cell>
          <cell r="B134" t="str">
            <v>138/11/08</v>
          </cell>
          <cell r="C134">
            <v>1</v>
          </cell>
          <cell r="D134">
            <v>22.27</v>
          </cell>
          <cell r="E134">
            <v>25.81</v>
          </cell>
          <cell r="F134" t="str">
            <v/>
          </cell>
          <cell r="G134" t="str">
            <v/>
          </cell>
          <cell r="H134" t="str">
            <v/>
          </cell>
          <cell r="I134" t="str">
            <v/>
          </cell>
          <cell r="J134" t="str">
            <v/>
          </cell>
          <cell r="K134" t="str">
            <v/>
          </cell>
          <cell r="L134" t="str">
            <v/>
          </cell>
          <cell r="M134" t="str">
            <v/>
          </cell>
          <cell r="N134" t="str">
            <v/>
          </cell>
          <cell r="O134">
            <v>1.5101</v>
          </cell>
        </row>
        <row r="135">
          <cell r="A135" t="str">
            <v>A09105</v>
          </cell>
          <cell r="B135" t="str">
            <v>139/05/12</v>
          </cell>
          <cell r="C135">
            <v>0.75</v>
          </cell>
          <cell r="D135">
            <v>23.19</v>
          </cell>
          <cell r="E135">
            <v>26.32</v>
          </cell>
          <cell r="F135" t="str">
            <v/>
          </cell>
          <cell r="G135" t="str">
            <v/>
          </cell>
          <cell r="H135" t="str">
            <v/>
          </cell>
          <cell r="I135" t="str">
            <v/>
          </cell>
          <cell r="J135" t="str">
            <v/>
          </cell>
          <cell r="K135" t="str">
            <v/>
          </cell>
          <cell r="L135" t="str">
            <v/>
          </cell>
          <cell r="M135" t="str">
            <v/>
          </cell>
          <cell r="N135" t="str">
            <v/>
          </cell>
          <cell r="O135">
            <v>1.5262</v>
          </cell>
        </row>
        <row r="136">
          <cell r="A136" t="str">
            <v>A12111</v>
          </cell>
          <cell r="B136" t="str">
            <v>142/11/22</v>
          </cell>
          <cell r="C136">
            <v>1.75</v>
          </cell>
          <cell r="D136">
            <v>23.22</v>
          </cell>
          <cell r="E136">
            <v>29.85</v>
          </cell>
          <cell r="F136" t="str">
            <v/>
          </cell>
          <cell r="G136" t="str">
            <v/>
          </cell>
          <cell r="H136" t="str">
            <v/>
          </cell>
          <cell r="I136" t="str">
            <v/>
          </cell>
          <cell r="J136" t="str">
            <v/>
          </cell>
          <cell r="K136" t="str">
            <v/>
          </cell>
          <cell r="L136" t="str">
            <v/>
          </cell>
          <cell r="M136" t="str">
            <v/>
          </cell>
          <cell r="N136" t="str">
            <v/>
          </cell>
          <cell r="O136">
            <v>1.5851999999999999</v>
          </cell>
        </row>
        <row r="137">
          <cell r="A137" t="str">
            <v>A12105</v>
          </cell>
          <cell r="B137" t="str">
            <v>142/05/12</v>
          </cell>
          <cell r="C137">
            <v>1.5</v>
          </cell>
          <cell r="D137">
            <v>23.26</v>
          </cell>
          <cell r="E137">
            <v>29.32</v>
          </cell>
          <cell r="F137" t="str">
            <v/>
          </cell>
          <cell r="G137" t="str">
            <v/>
          </cell>
          <cell r="H137" t="str">
            <v/>
          </cell>
          <cell r="I137" t="str">
            <v/>
          </cell>
          <cell r="J137" t="str">
            <v/>
          </cell>
          <cell r="K137" t="str">
            <v/>
          </cell>
          <cell r="L137" t="str">
            <v/>
          </cell>
          <cell r="M137" t="str">
            <v/>
          </cell>
          <cell r="N137" t="str">
            <v/>
          </cell>
          <cell r="O137">
            <v>1.5785</v>
          </cell>
        </row>
        <row r="138">
          <cell r="A138" t="str">
            <v>A10113</v>
          </cell>
          <cell r="B138" t="str">
            <v>140/12/23</v>
          </cell>
          <cell r="C138">
            <v>1.125</v>
          </cell>
          <cell r="D138">
            <v>23.49</v>
          </cell>
          <cell r="E138">
            <v>27.93</v>
          </cell>
          <cell r="F138" t="str">
            <v/>
          </cell>
          <cell r="G138" t="str">
            <v/>
          </cell>
          <cell r="H138" t="str">
            <v/>
          </cell>
          <cell r="I138" t="str">
            <v/>
          </cell>
          <cell r="J138" t="str">
            <v/>
          </cell>
          <cell r="K138" t="str">
            <v/>
          </cell>
          <cell r="L138" t="str">
            <v/>
          </cell>
          <cell r="M138" t="str">
            <v/>
          </cell>
          <cell r="N138" t="str">
            <v/>
          </cell>
          <cell r="O138">
            <v>1.5547</v>
          </cell>
        </row>
        <row r="139">
          <cell r="A139" t="str">
            <v>A10104</v>
          </cell>
          <cell r="B139" t="str">
            <v>140/02/25</v>
          </cell>
          <cell r="C139">
            <v>0.625</v>
          </cell>
          <cell r="D139">
            <v>24.15</v>
          </cell>
          <cell r="E139">
            <v>27.11</v>
          </cell>
          <cell r="F139" t="str">
            <v/>
          </cell>
          <cell r="G139" t="str">
            <v/>
          </cell>
          <cell r="H139" t="str">
            <v/>
          </cell>
          <cell r="I139" t="str">
            <v/>
          </cell>
          <cell r="J139" t="str">
            <v/>
          </cell>
          <cell r="K139" t="str">
            <v/>
          </cell>
          <cell r="L139" t="str">
            <v/>
          </cell>
          <cell r="M139" t="str">
            <v/>
          </cell>
          <cell r="N139" t="str">
            <v/>
          </cell>
          <cell r="O139">
            <v>1.5471999999999999</v>
          </cell>
        </row>
        <row r="140">
          <cell r="A140" t="str">
            <v>A09111</v>
          </cell>
          <cell r="B140" t="str">
            <v>139/11/27</v>
          </cell>
          <cell r="C140">
            <v>0.375</v>
          </cell>
          <cell r="D140">
            <v>24.93</v>
          </cell>
          <cell r="E140">
            <v>26.86</v>
          </cell>
          <cell r="F140" t="str">
            <v/>
          </cell>
          <cell r="G140" t="str">
            <v/>
          </cell>
          <cell r="H140" t="str">
            <v/>
          </cell>
          <cell r="I140" t="str">
            <v/>
          </cell>
          <cell r="J140" t="str">
            <v/>
          </cell>
          <cell r="K140" t="str">
            <v/>
          </cell>
          <cell r="L140" t="str">
            <v/>
          </cell>
          <cell r="M140" t="str">
            <v/>
          </cell>
          <cell r="N140" t="str">
            <v/>
          </cell>
          <cell r="O140">
            <v>1.5477000000000001</v>
          </cell>
        </row>
        <row r="141">
          <cell r="A141" t="str">
            <v>HB1301</v>
          </cell>
          <cell r="B141" t="str">
            <v>113高市債1</v>
          </cell>
          <cell r="C141">
            <v>1.95</v>
          </cell>
          <cell r="D141">
            <v>1.99</v>
          </cell>
          <cell r="E141"/>
          <cell r="F141">
            <v>1.27</v>
          </cell>
          <cell r="G141">
            <v>1.27</v>
          </cell>
          <cell r="H141">
            <v>1.27</v>
          </cell>
          <cell r="I141">
            <v>1</v>
          </cell>
          <cell r="J141" t="str">
            <v/>
          </cell>
          <cell r="K141" t="str">
            <v/>
          </cell>
          <cell r="L141" t="str">
            <v/>
          </cell>
          <cell r="M141" t="str">
            <v/>
          </cell>
          <cell r="N141" t="str">
            <v/>
          </cell>
          <cell r="O141" t="e">
            <v>#N/A</v>
          </cell>
        </row>
        <row r="142">
          <cell r="A142" t="str">
            <v>B718AJ</v>
          </cell>
          <cell r="B142" t="str">
            <v>P13中油1A</v>
          </cell>
          <cell r="C142">
            <v>4.29</v>
          </cell>
          <cell r="D142">
            <v>4.99</v>
          </cell>
          <cell r="E142"/>
          <cell r="F142">
            <v>1.625</v>
          </cell>
          <cell r="G142">
            <v>1.621</v>
          </cell>
          <cell r="H142">
            <v>1.623</v>
          </cell>
          <cell r="I142">
            <v>2</v>
          </cell>
          <cell r="J142" t="str">
            <v/>
          </cell>
          <cell r="K142" t="str">
            <v/>
          </cell>
          <cell r="L142" t="str">
            <v/>
          </cell>
          <cell r="M142" t="str">
            <v/>
          </cell>
          <cell r="N142" t="str">
            <v/>
          </cell>
          <cell r="O142" t="e">
            <v>#N/A</v>
          </cell>
        </row>
        <row r="143">
          <cell r="A143" t="str">
            <v>G11845</v>
          </cell>
          <cell r="B143" t="str">
            <v>P13兆豐銀1</v>
          </cell>
          <cell r="C143" t="str">
            <v>TWD</v>
          </cell>
          <cell r="D143">
            <v>2.92</v>
          </cell>
          <cell r="E143">
            <v>3</v>
          </cell>
          <cell r="F143" t="str">
            <v/>
          </cell>
          <cell r="G143" t="str">
            <v/>
          </cell>
          <cell r="H143" t="str">
            <v/>
          </cell>
          <cell r="I143" t="str">
            <v/>
          </cell>
          <cell r="J143">
            <v>1.448</v>
          </cell>
          <cell r="K143">
            <v>1.448</v>
          </cell>
          <cell r="L143">
            <v>1.448</v>
          </cell>
          <cell r="M143">
            <v>1</v>
          </cell>
          <cell r="N143">
            <v>1</v>
          </cell>
          <cell r="O143" t="e">
            <v>#N/A</v>
          </cell>
        </row>
        <row r="144">
          <cell r="A144" t="str">
            <v>G12445</v>
          </cell>
          <cell r="B144" t="str">
            <v>P11合庫4</v>
          </cell>
          <cell r="C144" t="str">
            <v>TWD</v>
          </cell>
          <cell r="D144">
            <v>0</v>
          </cell>
          <cell r="E144">
            <v>99</v>
          </cell>
          <cell r="F144" t="str">
            <v/>
          </cell>
          <cell r="G144" t="str">
            <v/>
          </cell>
          <cell r="H144" t="str">
            <v/>
          </cell>
          <cell r="I144" t="str">
            <v/>
          </cell>
          <cell r="J144">
            <v>3.3601999999999999</v>
          </cell>
          <cell r="K144">
            <v>3.3582000000000001</v>
          </cell>
          <cell r="L144">
            <v>3.3592</v>
          </cell>
          <cell r="M144">
            <v>2</v>
          </cell>
          <cell r="N144">
            <v>0.4</v>
          </cell>
          <cell r="O144" t="e">
            <v>#N/A</v>
          </cell>
        </row>
        <row r="145">
          <cell r="A145" t="str">
            <v>B644D6</v>
          </cell>
          <cell r="B145" t="str">
            <v>P13鴻海1B</v>
          </cell>
          <cell r="C145" t="str">
            <v>TWD</v>
          </cell>
          <cell r="D145">
            <v>4.7300000000000004</v>
          </cell>
          <cell r="E145">
            <v>4.99</v>
          </cell>
          <cell r="F145">
            <v>1.77</v>
          </cell>
          <cell r="G145">
            <v>1.7649999999999999</v>
          </cell>
          <cell r="H145">
            <v>1.7675000000000001</v>
          </cell>
          <cell r="I145">
            <v>2</v>
          </cell>
          <cell r="J145">
            <v>1.8</v>
          </cell>
          <cell r="K145">
            <v>1.8</v>
          </cell>
          <cell r="L145">
            <v>1.8</v>
          </cell>
          <cell r="M145">
            <v>2</v>
          </cell>
          <cell r="N145">
            <v>5</v>
          </cell>
          <cell r="O145" t="e">
            <v>#N/A</v>
          </cell>
        </row>
        <row r="146">
          <cell r="A146" t="str">
            <v>B718AL</v>
          </cell>
          <cell r="B146" t="str">
            <v>P13中油1C</v>
          </cell>
          <cell r="C146" t="str">
            <v>TWD</v>
          </cell>
          <cell r="D146">
            <v>8.66</v>
          </cell>
          <cell r="E146">
            <v>9.99</v>
          </cell>
          <cell r="F146" t="str">
            <v/>
          </cell>
          <cell r="G146" t="str">
            <v/>
          </cell>
          <cell r="H146" t="str">
            <v/>
          </cell>
          <cell r="I146" t="str">
            <v/>
          </cell>
          <cell r="J146">
            <v>1.76</v>
          </cell>
          <cell r="K146">
            <v>1.76</v>
          </cell>
          <cell r="L146">
            <v>1.76</v>
          </cell>
          <cell r="M146">
            <v>1</v>
          </cell>
          <cell r="N146">
            <v>2</v>
          </cell>
          <cell r="O146" t="e">
            <v>#N/A</v>
          </cell>
        </row>
        <row r="147">
          <cell r="A147"/>
          <cell r="B147"/>
          <cell r="C147"/>
          <cell r="D147"/>
          <cell r="E147"/>
          <cell r="F147" t="str">
            <v/>
          </cell>
          <cell r="G147" t="str">
            <v/>
          </cell>
          <cell r="H147" t="str">
            <v/>
          </cell>
          <cell r="I147" t="str">
            <v/>
          </cell>
          <cell r="J147" t="str">
            <v/>
          </cell>
          <cell r="K147" t="str">
            <v/>
          </cell>
          <cell r="L147" t="str">
            <v/>
          </cell>
          <cell r="M147" t="str">
            <v/>
          </cell>
          <cell r="N147" t="str">
            <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12"/>
    </sheetNames>
    <sheetDataSet>
      <sheetData sheetId="0">
        <row r="4">
          <cell r="A4" t="str">
            <v>A93103</v>
          </cell>
          <cell r="B4" t="str">
            <v>113/02/10</v>
          </cell>
          <cell r="C4">
            <v>3</v>
          </cell>
          <cell r="D4">
            <v>7.0000000000000007E-2</v>
          </cell>
          <cell r="E4">
            <v>7.0000000000000007E-2</v>
          </cell>
          <cell r="F4" t="str">
            <v/>
          </cell>
          <cell r="G4" t="str">
            <v/>
          </cell>
          <cell r="H4" t="str">
            <v/>
          </cell>
          <cell r="I4" t="str">
            <v/>
          </cell>
          <cell r="J4" t="str">
            <v/>
          </cell>
          <cell r="K4" t="str">
            <v/>
          </cell>
          <cell r="L4" t="str">
            <v/>
          </cell>
          <cell r="M4" t="str">
            <v/>
          </cell>
          <cell r="N4" t="str">
            <v/>
          </cell>
          <cell r="O4">
            <v>1.0668</v>
          </cell>
        </row>
        <row r="5">
          <cell r="A5" t="str">
            <v>A03106</v>
          </cell>
          <cell r="B5" t="str">
            <v>113/03/03</v>
          </cell>
          <cell r="C5">
            <v>1.5</v>
          </cell>
          <cell r="D5">
            <v>0.13</v>
          </cell>
          <cell r="E5">
            <v>0.13</v>
          </cell>
          <cell r="F5" t="str">
            <v/>
          </cell>
          <cell r="G5" t="str">
            <v/>
          </cell>
          <cell r="H5" t="str">
            <v/>
          </cell>
          <cell r="I5" t="str">
            <v/>
          </cell>
          <cell r="J5" t="str">
            <v/>
          </cell>
          <cell r="K5" t="str">
            <v/>
          </cell>
          <cell r="L5" t="str">
            <v/>
          </cell>
          <cell r="M5" t="str">
            <v/>
          </cell>
          <cell r="N5" t="str">
            <v/>
          </cell>
          <cell r="O5">
            <v>1.0629999999999999</v>
          </cell>
        </row>
        <row r="6">
          <cell r="A6" t="str">
            <v>A11202</v>
          </cell>
          <cell r="B6" t="str">
            <v>113/03/31</v>
          </cell>
          <cell r="C6">
            <v>0.75</v>
          </cell>
          <cell r="D6">
            <v>0.2</v>
          </cell>
          <cell r="E6">
            <v>0.21</v>
          </cell>
          <cell r="F6" t="str">
            <v/>
          </cell>
          <cell r="G6" t="str">
            <v/>
          </cell>
          <cell r="H6" t="str">
            <v/>
          </cell>
          <cell r="I6" t="str">
            <v/>
          </cell>
          <cell r="J6" t="str">
            <v/>
          </cell>
          <cell r="K6" t="str">
            <v/>
          </cell>
          <cell r="L6" t="str">
            <v/>
          </cell>
          <cell r="M6" t="str">
            <v/>
          </cell>
          <cell r="N6" t="str">
            <v/>
          </cell>
          <cell r="O6">
            <v>1.0638000000000001</v>
          </cell>
        </row>
        <row r="7">
          <cell r="A7" t="str">
            <v>A08107</v>
          </cell>
          <cell r="B7" t="str">
            <v>113/07/17</v>
          </cell>
          <cell r="C7">
            <v>0.5</v>
          </cell>
          <cell r="D7">
            <v>0.49</v>
          </cell>
          <cell r="E7">
            <v>0.51</v>
          </cell>
          <cell r="F7" t="str">
            <v/>
          </cell>
          <cell r="G7" t="str">
            <v/>
          </cell>
          <cell r="H7" t="str">
            <v/>
          </cell>
          <cell r="I7" t="str">
            <v/>
          </cell>
          <cell r="J7">
            <v>0.92</v>
          </cell>
          <cell r="K7">
            <v>0.92</v>
          </cell>
          <cell r="L7">
            <v>0.92</v>
          </cell>
          <cell r="M7">
            <v>1</v>
          </cell>
          <cell r="N7">
            <v>19</v>
          </cell>
          <cell r="O7">
            <v>1.0741000000000001</v>
          </cell>
        </row>
        <row r="8">
          <cell r="A8" t="str">
            <v>A03113</v>
          </cell>
          <cell r="B8" t="str">
            <v>113/09/26</v>
          </cell>
          <cell r="C8">
            <v>1.625</v>
          </cell>
          <cell r="D8">
            <v>0.69</v>
          </cell>
          <cell r="E8">
            <v>0.7</v>
          </cell>
          <cell r="F8" t="str">
            <v/>
          </cell>
          <cell r="G8" t="str">
            <v/>
          </cell>
          <cell r="H8" t="str">
            <v/>
          </cell>
          <cell r="I8" t="str">
            <v/>
          </cell>
          <cell r="J8" t="str">
            <v/>
          </cell>
          <cell r="K8" t="str">
            <v/>
          </cell>
          <cell r="L8" t="str">
            <v/>
          </cell>
          <cell r="M8" t="str">
            <v/>
          </cell>
          <cell r="N8" t="str">
            <v/>
          </cell>
          <cell r="O8">
            <v>1.0814999999999999</v>
          </cell>
        </row>
        <row r="9">
          <cell r="A9" t="str">
            <v>A93109</v>
          </cell>
          <cell r="B9" t="str">
            <v>113/11/18</v>
          </cell>
          <cell r="C9">
            <v>3</v>
          </cell>
          <cell r="D9">
            <v>0.83</v>
          </cell>
          <cell r="E9">
            <v>0.85</v>
          </cell>
          <cell r="F9" t="str">
            <v/>
          </cell>
          <cell r="G9" t="str">
            <v/>
          </cell>
          <cell r="H9" t="str">
            <v/>
          </cell>
          <cell r="I9" t="str">
            <v/>
          </cell>
          <cell r="J9" t="str">
            <v/>
          </cell>
          <cell r="K9" t="str">
            <v/>
          </cell>
          <cell r="L9" t="str">
            <v/>
          </cell>
          <cell r="M9" t="str">
            <v/>
          </cell>
          <cell r="N9" t="str">
            <v/>
          </cell>
          <cell r="O9">
            <v>1.0867</v>
          </cell>
        </row>
        <row r="10">
          <cell r="A10" t="str">
            <v>A09101</v>
          </cell>
          <cell r="B10" t="str">
            <v>114/01/10</v>
          </cell>
          <cell r="C10">
            <v>0.5</v>
          </cell>
          <cell r="D10">
            <v>0.97</v>
          </cell>
          <cell r="E10">
            <v>0.99</v>
          </cell>
          <cell r="F10" t="str">
            <v/>
          </cell>
          <cell r="G10" t="str">
            <v/>
          </cell>
          <cell r="H10" t="str">
            <v/>
          </cell>
          <cell r="I10" t="str">
            <v/>
          </cell>
          <cell r="J10">
            <v>1.04</v>
          </cell>
          <cell r="K10">
            <v>1.04</v>
          </cell>
          <cell r="L10">
            <v>1.04</v>
          </cell>
          <cell r="M10">
            <v>1</v>
          </cell>
          <cell r="N10">
            <v>8</v>
          </cell>
          <cell r="O10">
            <v>1.0916999999999999</v>
          </cell>
        </row>
        <row r="11">
          <cell r="A11" t="str">
            <v>A12103</v>
          </cell>
          <cell r="B11" t="str">
            <v>114/02/23</v>
          </cell>
          <cell r="C11">
            <v>1</v>
          </cell>
          <cell r="D11">
            <v>1.08</v>
          </cell>
          <cell r="E11">
            <v>1.1100000000000001</v>
          </cell>
          <cell r="F11" t="str">
            <v/>
          </cell>
          <cell r="G11" t="str">
            <v/>
          </cell>
          <cell r="H11" t="str">
            <v/>
          </cell>
          <cell r="I11" t="str">
            <v/>
          </cell>
          <cell r="J11" t="str">
            <v/>
          </cell>
          <cell r="K11" t="str">
            <v/>
          </cell>
          <cell r="L11" t="str">
            <v/>
          </cell>
          <cell r="M11" t="str">
            <v/>
          </cell>
          <cell r="N11" t="str">
            <v/>
          </cell>
          <cell r="O11">
            <v>1.0955999999999999</v>
          </cell>
        </row>
        <row r="12">
          <cell r="A12" t="str">
            <v>A94103</v>
          </cell>
          <cell r="B12" t="str">
            <v>114/02/25</v>
          </cell>
          <cell r="C12">
            <v>2.375</v>
          </cell>
          <cell r="D12">
            <v>1.07</v>
          </cell>
          <cell r="E12">
            <v>1.1200000000000001</v>
          </cell>
          <cell r="F12" t="str">
            <v/>
          </cell>
          <cell r="G12" t="str">
            <v/>
          </cell>
          <cell r="H12" t="str">
            <v/>
          </cell>
          <cell r="I12" t="str">
            <v/>
          </cell>
          <cell r="J12" t="str">
            <v/>
          </cell>
          <cell r="K12" t="str">
            <v/>
          </cell>
          <cell r="L12" t="str">
            <v/>
          </cell>
          <cell r="M12" t="str">
            <v/>
          </cell>
          <cell r="N12" t="str">
            <v/>
          </cell>
          <cell r="O12">
            <v>1.0956999999999999</v>
          </cell>
        </row>
        <row r="13">
          <cell r="A13" t="str">
            <v>A04105</v>
          </cell>
          <cell r="B13" t="str">
            <v>114/03/13</v>
          </cell>
          <cell r="C13">
            <v>1.625</v>
          </cell>
          <cell r="D13">
            <v>1.1299999999999999</v>
          </cell>
          <cell r="E13">
            <v>1.1599999999999999</v>
          </cell>
          <cell r="F13" t="str">
            <v/>
          </cell>
          <cell r="G13" t="str">
            <v/>
          </cell>
          <cell r="H13" t="str">
            <v/>
          </cell>
          <cell r="I13" t="str">
            <v/>
          </cell>
          <cell r="J13" t="str">
            <v/>
          </cell>
          <cell r="K13" t="str">
            <v/>
          </cell>
          <cell r="L13" t="str">
            <v/>
          </cell>
          <cell r="M13" t="str">
            <v/>
          </cell>
          <cell r="N13" t="str">
            <v/>
          </cell>
          <cell r="O13">
            <v>1.0971</v>
          </cell>
        </row>
        <row r="14">
          <cell r="A14" t="str">
            <v>A09107</v>
          </cell>
          <cell r="B14" t="str">
            <v>114/07/17</v>
          </cell>
          <cell r="C14">
            <v>0.25</v>
          </cell>
          <cell r="D14">
            <v>1.48</v>
          </cell>
          <cell r="E14">
            <v>1.51</v>
          </cell>
          <cell r="F14" t="str">
            <v/>
          </cell>
          <cell r="G14" t="str">
            <v/>
          </cell>
          <cell r="H14" t="str">
            <v/>
          </cell>
          <cell r="I14" t="str">
            <v/>
          </cell>
          <cell r="J14" t="str">
            <v/>
          </cell>
          <cell r="K14" t="str">
            <v/>
          </cell>
          <cell r="L14" t="str">
            <v/>
          </cell>
          <cell r="M14" t="str">
            <v/>
          </cell>
          <cell r="N14" t="str">
            <v/>
          </cell>
          <cell r="O14">
            <v>1.1076999999999999</v>
          </cell>
        </row>
        <row r="15">
          <cell r="A15" t="str">
            <v>A04112</v>
          </cell>
          <cell r="B15" t="str">
            <v>114/09/11</v>
          </cell>
          <cell r="C15">
            <v>1.125</v>
          </cell>
          <cell r="D15">
            <v>1.62</v>
          </cell>
          <cell r="E15">
            <v>1.66</v>
          </cell>
          <cell r="F15" t="str">
            <v/>
          </cell>
          <cell r="G15" t="str">
            <v/>
          </cell>
          <cell r="H15" t="str">
            <v/>
          </cell>
          <cell r="I15" t="str">
            <v/>
          </cell>
          <cell r="J15" t="str">
            <v/>
          </cell>
          <cell r="K15" t="str">
            <v/>
          </cell>
          <cell r="L15" t="str">
            <v/>
          </cell>
          <cell r="M15" t="str">
            <v/>
          </cell>
          <cell r="N15" t="str">
            <v/>
          </cell>
          <cell r="O15">
            <v>1.1121000000000001</v>
          </cell>
        </row>
        <row r="16">
          <cell r="A16" t="str">
            <v>A09112</v>
          </cell>
          <cell r="B16" t="str">
            <v>114/12/08</v>
          </cell>
          <cell r="C16">
            <v>0.125</v>
          </cell>
          <cell r="D16">
            <v>1.87</v>
          </cell>
          <cell r="E16">
            <v>1.9</v>
          </cell>
          <cell r="F16" t="str">
            <v/>
          </cell>
          <cell r="G16" t="str">
            <v/>
          </cell>
          <cell r="H16" t="str">
            <v/>
          </cell>
          <cell r="I16" t="str">
            <v/>
          </cell>
          <cell r="J16" t="str">
            <v/>
          </cell>
          <cell r="K16" t="str">
            <v/>
          </cell>
          <cell r="L16" t="str">
            <v/>
          </cell>
          <cell r="M16" t="str">
            <v/>
          </cell>
          <cell r="N16" t="str">
            <v/>
          </cell>
          <cell r="O16">
            <v>1.1194</v>
          </cell>
        </row>
        <row r="17">
          <cell r="A17" t="str">
            <v>A13101</v>
          </cell>
          <cell r="B17" t="str">
            <v>115/01/05</v>
          </cell>
          <cell r="C17">
            <v>1</v>
          </cell>
          <cell r="D17">
            <v>1.94</v>
          </cell>
          <cell r="E17">
            <v>1.98</v>
          </cell>
          <cell r="F17">
            <v>1.1359999999999999</v>
          </cell>
          <cell r="G17">
            <v>1.1299999999999999</v>
          </cell>
          <cell r="H17">
            <v>1.1339999999999999</v>
          </cell>
          <cell r="I17">
            <v>11.5</v>
          </cell>
          <cell r="J17" t="str">
            <v/>
          </cell>
          <cell r="K17" t="str">
            <v/>
          </cell>
          <cell r="L17" t="str">
            <v/>
          </cell>
          <cell r="M17" t="str">
            <v/>
          </cell>
          <cell r="N17" t="str">
            <v xml:space="preserve">  </v>
          </cell>
          <cell r="O17">
            <v>1.1214999999999999</v>
          </cell>
        </row>
        <row r="18">
          <cell r="A18" t="str">
            <v>A13201</v>
          </cell>
          <cell r="B18" t="str">
            <v>115/03/15</v>
          </cell>
          <cell r="C18">
            <v>1</v>
          </cell>
          <cell r="D18">
            <v>1.97</v>
          </cell>
          <cell r="E18">
            <v>2</v>
          </cell>
          <cell r="F18" t="str">
            <v/>
          </cell>
          <cell r="G18" t="str">
            <v/>
          </cell>
          <cell r="H18" t="str">
            <v/>
          </cell>
          <cell r="I18" t="str">
            <v/>
          </cell>
          <cell r="J18" t="str">
            <v/>
          </cell>
          <cell r="K18" t="str">
            <v/>
          </cell>
          <cell r="L18" t="str">
            <v/>
          </cell>
          <cell r="M18" t="str">
            <v/>
          </cell>
          <cell r="N18" t="str">
            <v/>
          </cell>
          <cell r="O18">
            <v>1.1224000000000001</v>
          </cell>
        </row>
        <row r="19">
          <cell r="A19" t="str">
            <v>A10101</v>
          </cell>
          <cell r="B19" t="str">
            <v>115/01/13</v>
          </cell>
          <cell r="C19">
            <v>0.25</v>
          </cell>
          <cell r="D19">
            <v>1.97</v>
          </cell>
          <cell r="E19">
            <v>2</v>
          </cell>
          <cell r="F19" t="str">
            <v/>
          </cell>
          <cell r="G19" t="str">
            <v/>
          </cell>
          <cell r="H19" t="str">
            <v/>
          </cell>
          <cell r="I19" t="str">
            <v/>
          </cell>
          <cell r="J19" t="str">
            <v/>
          </cell>
          <cell r="K19" t="str">
            <v/>
          </cell>
          <cell r="L19" t="str">
            <v/>
          </cell>
          <cell r="M19" t="str">
            <v/>
          </cell>
          <cell r="N19" t="str">
            <v/>
          </cell>
          <cell r="O19">
            <v>1.1224000000000001</v>
          </cell>
        </row>
        <row r="20">
          <cell r="A20" t="str">
            <v>A95102</v>
          </cell>
          <cell r="B20" t="str">
            <v>115/02/24</v>
          </cell>
          <cell r="C20">
            <v>1.875</v>
          </cell>
          <cell r="D20">
            <v>2.0299999999999998</v>
          </cell>
          <cell r="E20">
            <v>2.11</v>
          </cell>
          <cell r="F20" t="str">
            <v/>
          </cell>
          <cell r="G20" t="str">
            <v/>
          </cell>
          <cell r="H20" t="str">
            <v/>
          </cell>
          <cell r="I20" t="str">
            <v/>
          </cell>
          <cell r="J20" t="str">
            <v/>
          </cell>
          <cell r="K20" t="str">
            <v/>
          </cell>
          <cell r="L20" t="str">
            <v/>
          </cell>
          <cell r="M20" t="str">
            <v/>
          </cell>
          <cell r="N20" t="str">
            <v/>
          </cell>
          <cell r="O20">
            <v>1.1254999999999999</v>
          </cell>
        </row>
        <row r="21">
          <cell r="A21" t="str">
            <v>A05104</v>
          </cell>
          <cell r="B21" t="str">
            <v>115/03/04</v>
          </cell>
          <cell r="C21">
            <v>0.75</v>
          </cell>
          <cell r="D21">
            <v>2.09</v>
          </cell>
          <cell r="E21">
            <v>2.14</v>
          </cell>
          <cell r="F21">
            <v>1.147</v>
          </cell>
          <cell r="G21">
            <v>1.133</v>
          </cell>
          <cell r="H21">
            <v>1.1380999999999999</v>
          </cell>
          <cell r="I21">
            <v>23</v>
          </cell>
          <cell r="J21">
            <v>1.1419999999999999</v>
          </cell>
          <cell r="K21">
            <v>1.1419999999999999</v>
          </cell>
          <cell r="L21">
            <v>1.1419999999999999</v>
          </cell>
          <cell r="M21">
            <v>1</v>
          </cell>
          <cell r="N21">
            <v>3</v>
          </cell>
          <cell r="O21">
            <v>1.1264000000000001</v>
          </cell>
        </row>
        <row r="22">
          <cell r="A22" t="str">
            <v>A10108</v>
          </cell>
          <cell r="B22" t="str">
            <v>115/07/29</v>
          </cell>
          <cell r="C22">
            <v>0.25</v>
          </cell>
          <cell r="D22">
            <v>2.5</v>
          </cell>
          <cell r="E22">
            <v>2.54</v>
          </cell>
          <cell r="F22" t="str">
            <v/>
          </cell>
          <cell r="G22" t="str">
            <v/>
          </cell>
          <cell r="H22" t="str">
            <v/>
          </cell>
          <cell r="I22" t="str">
            <v/>
          </cell>
          <cell r="J22" t="str">
            <v/>
          </cell>
          <cell r="K22" t="str">
            <v/>
          </cell>
          <cell r="L22" t="str">
            <v/>
          </cell>
          <cell r="M22" t="str">
            <v/>
          </cell>
          <cell r="N22" t="str">
            <v/>
          </cell>
          <cell r="O22">
            <v>1.1388</v>
          </cell>
        </row>
        <row r="23">
          <cell r="A23" t="str">
            <v>A05111</v>
          </cell>
          <cell r="B23" t="str">
            <v>115/09/07</v>
          </cell>
          <cell r="C23">
            <v>0.625</v>
          </cell>
          <cell r="D23">
            <v>2.59</v>
          </cell>
          <cell r="E23">
            <v>2.65</v>
          </cell>
          <cell r="F23" t="str">
            <v/>
          </cell>
          <cell r="G23" t="str">
            <v/>
          </cell>
          <cell r="H23" t="str">
            <v/>
          </cell>
          <cell r="I23" t="str">
            <v/>
          </cell>
          <cell r="J23" t="str">
            <v/>
          </cell>
          <cell r="K23" t="str">
            <v/>
          </cell>
          <cell r="L23" t="str">
            <v/>
          </cell>
          <cell r="M23" t="str">
            <v/>
          </cell>
          <cell r="N23" t="str">
            <v/>
          </cell>
          <cell r="O23">
            <v>1.1419999999999999</v>
          </cell>
        </row>
        <row r="24">
          <cell r="A24" t="str">
            <v>A95107</v>
          </cell>
          <cell r="B24" t="str">
            <v>115/11/10</v>
          </cell>
          <cell r="C24">
            <v>2.125</v>
          </cell>
          <cell r="D24">
            <v>2.72</v>
          </cell>
          <cell r="E24">
            <v>2.82</v>
          </cell>
          <cell r="F24" t="str">
            <v/>
          </cell>
          <cell r="G24" t="str">
            <v/>
          </cell>
          <cell r="H24" t="str">
            <v/>
          </cell>
          <cell r="I24" t="str">
            <v/>
          </cell>
          <cell r="J24" t="str">
            <v/>
          </cell>
          <cell r="K24" t="str">
            <v/>
          </cell>
          <cell r="L24" t="str">
            <v/>
          </cell>
          <cell r="M24" t="str">
            <v/>
          </cell>
          <cell r="N24" t="str">
            <v/>
          </cell>
          <cell r="O24">
            <v>1.1464000000000001</v>
          </cell>
        </row>
        <row r="25">
          <cell r="A25" t="str">
            <v>A96102</v>
          </cell>
          <cell r="B25" t="str">
            <v>116/02/14</v>
          </cell>
          <cell r="C25">
            <v>2</v>
          </cell>
          <cell r="D25">
            <v>2.93</v>
          </cell>
          <cell r="E25">
            <v>3.09</v>
          </cell>
          <cell r="F25" t="str">
            <v/>
          </cell>
          <cell r="G25" t="str">
            <v/>
          </cell>
          <cell r="H25" t="str">
            <v/>
          </cell>
          <cell r="I25" t="str">
            <v/>
          </cell>
          <cell r="J25" t="str">
            <v/>
          </cell>
          <cell r="K25" t="str">
            <v/>
          </cell>
          <cell r="L25" t="str">
            <v/>
          </cell>
          <cell r="M25" t="str">
            <v/>
          </cell>
          <cell r="N25" t="str">
            <v/>
          </cell>
          <cell r="O25">
            <v>1.1535</v>
          </cell>
        </row>
        <row r="26">
          <cell r="A26" t="str">
            <v>A06104</v>
          </cell>
          <cell r="B26" t="str">
            <v>116/03/01</v>
          </cell>
          <cell r="C26">
            <v>1.125</v>
          </cell>
          <cell r="D26">
            <v>3.02</v>
          </cell>
          <cell r="E26">
            <v>3.13</v>
          </cell>
          <cell r="F26" t="str">
            <v/>
          </cell>
          <cell r="G26" t="str">
            <v/>
          </cell>
          <cell r="H26" t="str">
            <v/>
          </cell>
          <cell r="I26" t="str">
            <v/>
          </cell>
          <cell r="J26" t="str">
            <v/>
          </cell>
          <cell r="K26" t="str">
            <v/>
          </cell>
          <cell r="L26" t="str">
            <v/>
          </cell>
          <cell r="M26" t="str">
            <v/>
          </cell>
          <cell r="N26" t="str">
            <v/>
          </cell>
          <cell r="O26">
            <v>1.1549</v>
          </cell>
        </row>
        <row r="27">
          <cell r="A27" t="str">
            <v>A11103</v>
          </cell>
          <cell r="B27" t="str">
            <v>116/02/24</v>
          </cell>
          <cell r="C27">
            <v>0.5</v>
          </cell>
          <cell r="D27">
            <v>3.04</v>
          </cell>
          <cell r="E27">
            <v>3.11</v>
          </cell>
          <cell r="F27" t="str">
            <v/>
          </cell>
          <cell r="G27" t="str">
            <v/>
          </cell>
          <cell r="H27" t="str">
            <v/>
          </cell>
          <cell r="I27" t="str">
            <v/>
          </cell>
          <cell r="J27" t="str">
            <v/>
          </cell>
          <cell r="K27" t="str">
            <v/>
          </cell>
          <cell r="L27" t="str">
            <v/>
          </cell>
          <cell r="M27" t="str">
            <v/>
          </cell>
          <cell r="N27" t="str">
            <v/>
          </cell>
          <cell r="O27">
            <v>1.1548</v>
          </cell>
        </row>
        <row r="28">
          <cell r="A28" t="str">
            <v>A11106</v>
          </cell>
          <cell r="B28" t="str">
            <v>116/06/23</v>
          </cell>
          <cell r="C28">
            <v>1</v>
          </cell>
          <cell r="D28">
            <v>3.34</v>
          </cell>
          <cell r="E28">
            <v>3.44</v>
          </cell>
          <cell r="F28" t="str">
            <v/>
          </cell>
          <cell r="G28" t="str">
            <v/>
          </cell>
          <cell r="H28" t="str">
            <v/>
          </cell>
          <cell r="I28" t="str">
            <v/>
          </cell>
          <cell r="J28" t="str">
            <v/>
          </cell>
          <cell r="K28" t="str">
            <v/>
          </cell>
          <cell r="L28" t="str">
            <v/>
          </cell>
          <cell r="M28" t="str">
            <v/>
          </cell>
          <cell r="N28" t="str">
            <v/>
          </cell>
          <cell r="O28">
            <v>1.1619999999999999</v>
          </cell>
        </row>
        <row r="29">
          <cell r="A29" t="str">
            <v>A11108</v>
          </cell>
          <cell r="B29" t="str">
            <v>116/09/23</v>
          </cell>
          <cell r="C29">
            <v>1.25</v>
          </cell>
          <cell r="D29">
            <v>3.57</v>
          </cell>
          <cell r="E29">
            <v>3.69</v>
          </cell>
          <cell r="F29" t="str">
            <v/>
          </cell>
          <cell r="G29" t="str">
            <v/>
          </cell>
          <cell r="H29" t="str">
            <v/>
          </cell>
          <cell r="I29" t="str">
            <v/>
          </cell>
          <cell r="J29" t="str">
            <v/>
          </cell>
          <cell r="K29" t="str">
            <v/>
          </cell>
          <cell r="L29" t="str">
            <v/>
          </cell>
          <cell r="M29" t="str">
            <v/>
          </cell>
          <cell r="N29" t="str">
            <v/>
          </cell>
          <cell r="O29">
            <v>1.1665000000000001</v>
          </cell>
        </row>
        <row r="30">
          <cell r="A30" t="str">
            <v>A06109</v>
          </cell>
          <cell r="B30" t="str">
            <v>116/09/20</v>
          </cell>
          <cell r="C30">
            <v>1</v>
          </cell>
          <cell r="D30">
            <v>3.58</v>
          </cell>
          <cell r="E30">
            <v>3.68</v>
          </cell>
          <cell r="F30" t="str">
            <v/>
          </cell>
          <cell r="G30" t="str">
            <v/>
          </cell>
          <cell r="H30" t="str">
            <v/>
          </cell>
          <cell r="I30" t="str">
            <v/>
          </cell>
          <cell r="J30" t="str">
            <v/>
          </cell>
          <cell r="K30" t="str">
            <v/>
          </cell>
          <cell r="L30" t="str">
            <v/>
          </cell>
          <cell r="M30" t="str">
            <v/>
          </cell>
          <cell r="N30" t="str">
            <v/>
          </cell>
          <cell r="O30">
            <v>1.1665000000000001</v>
          </cell>
        </row>
        <row r="31">
          <cell r="A31" t="str">
            <v>A96107</v>
          </cell>
          <cell r="B31" t="str">
            <v>116/11/16</v>
          </cell>
          <cell r="C31">
            <v>3</v>
          </cell>
          <cell r="D31">
            <v>3.63</v>
          </cell>
          <cell r="E31">
            <v>3.84</v>
          </cell>
          <cell r="F31" t="str">
            <v/>
          </cell>
          <cell r="G31" t="str">
            <v/>
          </cell>
          <cell r="H31" t="str">
            <v/>
          </cell>
          <cell r="I31" t="str">
            <v/>
          </cell>
          <cell r="J31" t="str">
            <v/>
          </cell>
          <cell r="K31" t="str">
            <v/>
          </cell>
          <cell r="L31" t="str">
            <v/>
          </cell>
          <cell r="M31" t="str">
            <v/>
          </cell>
          <cell r="N31" t="str">
            <v/>
          </cell>
          <cell r="O31">
            <v>1.1677999999999999</v>
          </cell>
        </row>
        <row r="32">
          <cell r="A32" t="str">
            <v>A02101</v>
          </cell>
          <cell r="B32" t="str">
            <v>117/01/09</v>
          </cell>
          <cell r="C32">
            <v>1.375</v>
          </cell>
          <cell r="D32">
            <v>3.86</v>
          </cell>
          <cell r="E32">
            <v>3.99</v>
          </cell>
          <cell r="F32" t="str">
            <v/>
          </cell>
          <cell r="G32" t="str">
            <v/>
          </cell>
          <cell r="H32" t="str">
            <v/>
          </cell>
          <cell r="I32" t="str">
            <v/>
          </cell>
          <cell r="J32" t="str">
            <v/>
          </cell>
          <cell r="K32" t="str">
            <v/>
          </cell>
          <cell r="L32" t="str">
            <v/>
          </cell>
          <cell r="M32" t="str">
            <v/>
          </cell>
          <cell r="N32" t="str">
            <v/>
          </cell>
          <cell r="O32">
            <v>1.1706000000000001</v>
          </cell>
        </row>
        <row r="33">
          <cell r="A33" t="str">
            <v>A97102</v>
          </cell>
          <cell r="B33" t="str">
            <v>117/02/14</v>
          </cell>
          <cell r="C33">
            <v>2.5</v>
          </cell>
          <cell r="D33">
            <v>3.81</v>
          </cell>
          <cell r="E33">
            <v>4.09</v>
          </cell>
          <cell r="F33" t="str">
            <v/>
          </cell>
          <cell r="G33" t="str">
            <v/>
          </cell>
          <cell r="H33" t="str">
            <v/>
          </cell>
          <cell r="I33" t="str">
            <v/>
          </cell>
          <cell r="J33" t="str">
            <v/>
          </cell>
          <cell r="K33" t="str">
            <v/>
          </cell>
          <cell r="L33" t="str">
            <v/>
          </cell>
          <cell r="M33" t="str">
            <v/>
          </cell>
          <cell r="N33" t="str">
            <v/>
          </cell>
          <cell r="O33">
            <v>1.171</v>
          </cell>
        </row>
        <row r="34">
          <cell r="A34" t="str">
            <v>A12101</v>
          </cell>
          <cell r="B34" t="str">
            <v>117/01/17</v>
          </cell>
          <cell r="C34">
            <v>1</v>
          </cell>
          <cell r="D34">
            <v>3.86</v>
          </cell>
          <cell r="E34">
            <v>4.01</v>
          </cell>
          <cell r="F34">
            <v>1.171</v>
          </cell>
          <cell r="G34">
            <v>1.1679999999999999</v>
          </cell>
          <cell r="H34">
            <v>1.1700999999999999</v>
          </cell>
          <cell r="I34">
            <v>5</v>
          </cell>
          <cell r="J34">
            <v>1.1679999999999999</v>
          </cell>
          <cell r="K34">
            <v>1.1679999999999999</v>
          </cell>
          <cell r="L34">
            <v>1.1679999999999999</v>
          </cell>
          <cell r="M34">
            <v>1</v>
          </cell>
          <cell r="N34">
            <v>2</v>
          </cell>
          <cell r="O34">
            <v>1.1711</v>
          </cell>
        </row>
        <row r="35">
          <cell r="A35" t="str">
            <v>A07102</v>
          </cell>
          <cell r="B35" t="str">
            <v>117/02/08</v>
          </cell>
          <cell r="C35">
            <v>1</v>
          </cell>
          <cell r="D35">
            <v>3.92</v>
          </cell>
          <cell r="E35">
            <v>4.07</v>
          </cell>
          <cell r="F35" t="str">
            <v/>
          </cell>
          <cell r="G35" t="str">
            <v/>
          </cell>
          <cell r="H35" t="str">
            <v/>
          </cell>
          <cell r="I35" t="str">
            <v/>
          </cell>
          <cell r="J35" t="str">
            <v/>
          </cell>
          <cell r="K35" t="str">
            <v/>
          </cell>
          <cell r="L35" t="str">
            <v/>
          </cell>
          <cell r="M35" t="str">
            <v/>
          </cell>
          <cell r="N35" t="str">
            <v/>
          </cell>
          <cell r="O35">
            <v>1.1718</v>
          </cell>
        </row>
        <row r="36">
          <cell r="A36" t="str">
            <v>A12106</v>
          </cell>
          <cell r="B36" t="str">
            <v>117/05/26</v>
          </cell>
          <cell r="C36">
            <v>1</v>
          </cell>
          <cell r="D36">
            <v>4.21</v>
          </cell>
          <cell r="E36">
            <v>4.3600000000000003</v>
          </cell>
          <cell r="F36" t="str">
            <v/>
          </cell>
          <cell r="G36" t="str">
            <v/>
          </cell>
          <cell r="H36" t="str">
            <v/>
          </cell>
          <cell r="I36" t="str">
            <v/>
          </cell>
          <cell r="J36" t="str">
            <v/>
          </cell>
          <cell r="K36" t="str">
            <v/>
          </cell>
          <cell r="L36" t="str">
            <v/>
          </cell>
          <cell r="M36" t="str">
            <v/>
          </cell>
          <cell r="N36" t="str">
            <v/>
          </cell>
          <cell r="O36">
            <v>1.1747000000000001</v>
          </cell>
        </row>
        <row r="37">
          <cell r="A37" t="str">
            <v>A07105</v>
          </cell>
          <cell r="B37" t="str">
            <v>117/06/08</v>
          </cell>
          <cell r="C37">
            <v>0.875</v>
          </cell>
          <cell r="D37">
            <v>4.26</v>
          </cell>
          <cell r="E37">
            <v>4.4000000000000004</v>
          </cell>
          <cell r="F37" t="str">
            <v/>
          </cell>
          <cell r="G37" t="str">
            <v/>
          </cell>
          <cell r="H37" t="str">
            <v/>
          </cell>
          <cell r="I37" t="str">
            <v/>
          </cell>
          <cell r="J37" t="str">
            <v/>
          </cell>
          <cell r="K37" t="str">
            <v/>
          </cell>
          <cell r="L37" t="str">
            <v/>
          </cell>
          <cell r="M37" t="str">
            <v/>
          </cell>
          <cell r="N37" t="str">
            <v/>
          </cell>
          <cell r="O37">
            <v>1.1751</v>
          </cell>
        </row>
        <row r="38">
          <cell r="A38" t="str">
            <v>A97105</v>
          </cell>
          <cell r="B38" t="str">
            <v>117/08/14</v>
          </cell>
          <cell r="C38">
            <v>2.625</v>
          </cell>
          <cell r="D38">
            <v>4.29</v>
          </cell>
          <cell r="E38">
            <v>4.58</v>
          </cell>
          <cell r="F38" t="str">
            <v/>
          </cell>
          <cell r="G38" t="str">
            <v/>
          </cell>
          <cell r="H38" t="str">
            <v/>
          </cell>
          <cell r="I38" t="str">
            <v/>
          </cell>
          <cell r="J38" t="str">
            <v/>
          </cell>
          <cell r="K38" t="str">
            <v/>
          </cell>
          <cell r="L38" t="str">
            <v/>
          </cell>
          <cell r="M38" t="str">
            <v/>
          </cell>
          <cell r="N38" t="str">
            <v/>
          </cell>
          <cell r="O38">
            <v>1.1758999999999999</v>
          </cell>
        </row>
        <row r="39">
          <cell r="A39" t="str">
            <v>A12108</v>
          </cell>
          <cell r="B39" t="str">
            <v>117/09/15</v>
          </cell>
          <cell r="C39">
            <v>1.125</v>
          </cell>
          <cell r="D39">
            <v>4.5</v>
          </cell>
          <cell r="E39">
            <v>4.67</v>
          </cell>
          <cell r="F39" t="str">
            <v/>
          </cell>
          <cell r="G39" t="str">
            <v/>
          </cell>
          <cell r="H39" t="str">
            <v/>
          </cell>
          <cell r="I39" t="str">
            <v/>
          </cell>
          <cell r="J39" t="str">
            <v/>
          </cell>
          <cell r="K39" t="str">
            <v/>
          </cell>
          <cell r="L39" t="str">
            <v/>
          </cell>
          <cell r="M39" t="str">
            <v/>
          </cell>
          <cell r="N39" t="str">
            <v/>
          </cell>
          <cell r="O39">
            <v>1.1777</v>
          </cell>
        </row>
        <row r="40">
          <cell r="A40" t="str">
            <v>A10202</v>
          </cell>
          <cell r="B40" t="str">
            <v>117/08/20</v>
          </cell>
          <cell r="C40">
            <v>0.25</v>
          </cell>
          <cell r="D40">
            <v>4.51</v>
          </cell>
          <cell r="E40">
            <v>4.5999999999999996</v>
          </cell>
          <cell r="F40" t="str">
            <v/>
          </cell>
          <cell r="G40" t="str">
            <v/>
          </cell>
          <cell r="H40" t="str">
            <v/>
          </cell>
          <cell r="I40" t="str">
            <v/>
          </cell>
          <cell r="J40" t="str">
            <v/>
          </cell>
          <cell r="K40" t="str">
            <v/>
          </cell>
          <cell r="L40" t="str">
            <v/>
          </cell>
          <cell r="M40" t="str">
            <v/>
          </cell>
          <cell r="N40" t="str">
            <v/>
          </cell>
          <cell r="O40">
            <v>1.1775</v>
          </cell>
        </row>
        <row r="41">
          <cell r="A41" t="str">
            <v>A07109</v>
          </cell>
          <cell r="B41" t="str">
            <v>117/10/17</v>
          </cell>
          <cell r="C41">
            <v>0.875</v>
          </cell>
          <cell r="D41">
            <v>4.6100000000000003</v>
          </cell>
          <cell r="E41">
            <v>4.76</v>
          </cell>
          <cell r="F41" t="str">
            <v/>
          </cell>
          <cell r="G41" t="str">
            <v/>
          </cell>
          <cell r="H41" t="str">
            <v/>
          </cell>
          <cell r="I41" t="str">
            <v/>
          </cell>
          <cell r="J41" t="str">
            <v/>
          </cell>
          <cell r="K41" t="str">
            <v/>
          </cell>
          <cell r="L41" t="str">
            <v/>
          </cell>
          <cell r="M41" t="str">
            <v/>
          </cell>
          <cell r="N41" t="str">
            <v/>
          </cell>
          <cell r="O41">
            <v>1.179</v>
          </cell>
        </row>
        <row r="42">
          <cell r="A42" t="str">
            <v>A13103R</v>
          </cell>
          <cell r="B42" t="str">
            <v>118/01/29</v>
          </cell>
          <cell r="C42">
            <v>1.125</v>
          </cell>
          <cell r="D42">
            <v>4.75</v>
          </cell>
          <cell r="E42">
            <v>5</v>
          </cell>
          <cell r="F42" t="str">
            <v/>
          </cell>
          <cell r="G42" t="str">
            <v/>
          </cell>
          <cell r="H42" t="str">
            <v/>
          </cell>
          <cell r="I42" t="str">
            <v/>
          </cell>
          <cell r="J42" t="str">
            <v/>
          </cell>
          <cell r="K42" t="str">
            <v/>
          </cell>
          <cell r="L42" t="str">
            <v/>
          </cell>
          <cell r="M42" t="str">
            <v/>
          </cell>
          <cell r="N42" t="str">
            <v/>
          </cell>
          <cell r="O42">
            <v>1.181</v>
          </cell>
        </row>
        <row r="43">
          <cell r="A43" t="str">
            <v>A98102</v>
          </cell>
          <cell r="B43" t="str">
            <v>118/02/16</v>
          </cell>
          <cell r="C43">
            <v>2.125</v>
          </cell>
          <cell r="D43">
            <v>4.7300000000000004</v>
          </cell>
          <cell r="E43">
            <v>5.09</v>
          </cell>
          <cell r="F43" t="str">
            <v/>
          </cell>
          <cell r="G43" t="str">
            <v/>
          </cell>
          <cell r="H43" t="str">
            <v/>
          </cell>
          <cell r="I43" t="str">
            <v/>
          </cell>
          <cell r="J43" t="str">
            <v/>
          </cell>
          <cell r="K43" t="str">
            <v/>
          </cell>
          <cell r="L43" t="str">
            <v/>
          </cell>
          <cell r="M43" t="str">
            <v/>
          </cell>
          <cell r="N43" t="str">
            <v/>
          </cell>
          <cell r="O43">
            <v>1.1832</v>
          </cell>
        </row>
        <row r="44">
          <cell r="A44" t="str">
            <v>A13103</v>
          </cell>
          <cell r="B44" t="str">
            <v>118/01/29</v>
          </cell>
          <cell r="C44">
            <v>1.125</v>
          </cell>
          <cell r="D44">
            <v>4.83</v>
          </cell>
          <cell r="E44">
            <v>5</v>
          </cell>
          <cell r="F44" t="str">
            <v/>
          </cell>
          <cell r="G44" t="str">
            <v/>
          </cell>
          <cell r="H44" t="str">
            <v/>
          </cell>
          <cell r="I44" t="str">
            <v/>
          </cell>
          <cell r="J44" t="str">
            <v/>
          </cell>
          <cell r="K44" t="str">
            <v/>
          </cell>
          <cell r="L44" t="str">
            <v/>
          </cell>
          <cell r="M44" t="str">
            <v/>
          </cell>
          <cell r="N44" t="str">
            <v/>
          </cell>
          <cell r="O44">
            <v>1.1823999999999999</v>
          </cell>
        </row>
        <row r="45">
          <cell r="A45" t="str">
            <v>A08103</v>
          </cell>
          <cell r="B45" t="str">
            <v>118/02/13</v>
          </cell>
          <cell r="C45">
            <v>0.75</v>
          </cell>
          <cell r="D45">
            <v>4.91</v>
          </cell>
          <cell r="E45">
            <v>5.08</v>
          </cell>
          <cell r="F45" t="str">
            <v/>
          </cell>
          <cell r="G45" t="str">
            <v/>
          </cell>
          <cell r="H45" t="str">
            <v/>
          </cell>
          <cell r="I45" t="str">
            <v/>
          </cell>
          <cell r="J45" t="str">
            <v/>
          </cell>
          <cell r="K45" t="str">
            <v/>
          </cell>
          <cell r="L45" t="str">
            <v/>
          </cell>
          <cell r="M45" t="str">
            <v/>
          </cell>
          <cell r="N45" t="str">
            <v/>
          </cell>
          <cell r="O45">
            <v>1.1839</v>
          </cell>
        </row>
        <row r="46">
          <cell r="A46" t="str">
            <v>A98105</v>
          </cell>
          <cell r="B46" t="str">
            <v>118/08/13</v>
          </cell>
          <cell r="C46">
            <v>2.125</v>
          </cell>
          <cell r="D46">
            <v>5.22</v>
          </cell>
          <cell r="E46">
            <v>5.58</v>
          </cell>
          <cell r="F46" t="str">
            <v/>
          </cell>
          <cell r="G46" t="str">
            <v/>
          </cell>
          <cell r="H46" t="str">
            <v/>
          </cell>
          <cell r="I46" t="str">
            <v/>
          </cell>
          <cell r="J46" t="str">
            <v/>
          </cell>
          <cell r="K46" t="str">
            <v/>
          </cell>
          <cell r="L46" t="str">
            <v/>
          </cell>
          <cell r="M46" t="str">
            <v/>
          </cell>
          <cell r="N46" t="str">
            <v/>
          </cell>
          <cell r="O46">
            <v>1.1928000000000001</v>
          </cell>
        </row>
        <row r="47">
          <cell r="A47" t="str">
            <v>A08106</v>
          </cell>
          <cell r="B47" t="str">
            <v>118/06/26</v>
          </cell>
          <cell r="C47">
            <v>0.625</v>
          </cell>
          <cell r="D47">
            <v>5.29</v>
          </cell>
          <cell r="E47">
            <v>5.45</v>
          </cell>
          <cell r="F47" t="str">
            <v/>
          </cell>
          <cell r="G47" t="str">
            <v/>
          </cell>
          <cell r="H47" t="str">
            <v/>
          </cell>
          <cell r="I47" t="str">
            <v/>
          </cell>
          <cell r="J47" t="str">
            <v/>
          </cell>
          <cell r="K47" t="str">
            <v/>
          </cell>
          <cell r="L47" t="str">
            <v/>
          </cell>
          <cell r="M47" t="str">
            <v/>
          </cell>
          <cell r="N47" t="str">
            <v/>
          </cell>
          <cell r="O47">
            <v>1.1913</v>
          </cell>
        </row>
        <row r="48">
          <cell r="A48" t="str">
            <v>A08109</v>
          </cell>
          <cell r="B48" t="str">
            <v>118/10/14</v>
          </cell>
          <cell r="C48">
            <v>0.625</v>
          </cell>
          <cell r="D48">
            <v>5.58</v>
          </cell>
          <cell r="E48">
            <v>5.75</v>
          </cell>
          <cell r="F48" t="str">
            <v/>
          </cell>
          <cell r="G48" t="str">
            <v/>
          </cell>
          <cell r="H48" t="str">
            <v/>
          </cell>
          <cell r="I48" t="str">
            <v/>
          </cell>
          <cell r="J48" t="str">
            <v/>
          </cell>
          <cell r="K48" t="str">
            <v/>
          </cell>
          <cell r="L48" t="str">
            <v/>
          </cell>
          <cell r="M48" t="str">
            <v/>
          </cell>
          <cell r="N48" t="str">
            <v/>
          </cell>
          <cell r="O48">
            <v>1.1979</v>
          </cell>
        </row>
        <row r="49">
          <cell r="A49" t="str">
            <v>A99104</v>
          </cell>
          <cell r="B49" t="str">
            <v>119/02/22</v>
          </cell>
          <cell r="C49">
            <v>1.875</v>
          </cell>
          <cell r="D49">
            <v>5.67</v>
          </cell>
          <cell r="E49">
            <v>6.11</v>
          </cell>
          <cell r="F49" t="str">
            <v/>
          </cell>
          <cell r="G49" t="str">
            <v/>
          </cell>
          <cell r="H49" t="str">
            <v/>
          </cell>
          <cell r="I49" t="str">
            <v/>
          </cell>
          <cell r="J49" t="str">
            <v/>
          </cell>
          <cell r="K49" t="str">
            <v/>
          </cell>
          <cell r="L49" t="str">
            <v/>
          </cell>
          <cell r="M49" t="str">
            <v/>
          </cell>
          <cell r="N49" t="str">
            <v/>
          </cell>
          <cell r="O49">
            <v>1.204</v>
          </cell>
        </row>
        <row r="50">
          <cell r="A50" t="str">
            <v>A09103</v>
          </cell>
          <cell r="B50" t="str">
            <v>119/02/21</v>
          </cell>
          <cell r="C50">
            <v>0.5</v>
          </cell>
          <cell r="D50">
            <v>5.92</v>
          </cell>
          <cell r="E50">
            <v>6.11</v>
          </cell>
          <cell r="F50" t="str">
            <v/>
          </cell>
          <cell r="G50" t="str">
            <v/>
          </cell>
          <cell r="H50" t="str">
            <v/>
          </cell>
          <cell r="I50" t="str">
            <v/>
          </cell>
          <cell r="J50" t="str">
            <v/>
          </cell>
          <cell r="K50" t="str">
            <v/>
          </cell>
          <cell r="L50" t="str">
            <v/>
          </cell>
          <cell r="M50" t="str">
            <v/>
          </cell>
          <cell r="N50" t="str">
            <v/>
          </cell>
          <cell r="O50">
            <v>1.2055</v>
          </cell>
        </row>
        <row r="51">
          <cell r="A51" t="str">
            <v>A99107</v>
          </cell>
          <cell r="B51" t="str">
            <v>119/08/12</v>
          </cell>
          <cell r="C51">
            <v>1.75</v>
          </cell>
          <cell r="D51">
            <v>6.15</v>
          </cell>
          <cell r="E51">
            <v>6.58</v>
          </cell>
          <cell r="F51" t="str">
            <v/>
          </cell>
          <cell r="G51" t="str">
            <v/>
          </cell>
          <cell r="H51" t="str">
            <v/>
          </cell>
          <cell r="I51" t="str">
            <v/>
          </cell>
          <cell r="J51" t="str">
            <v/>
          </cell>
          <cell r="K51" t="str">
            <v/>
          </cell>
          <cell r="L51" t="str">
            <v/>
          </cell>
          <cell r="M51" t="str">
            <v/>
          </cell>
          <cell r="N51" t="str">
            <v/>
          </cell>
          <cell r="O51">
            <v>1.2121999999999999</v>
          </cell>
        </row>
        <row r="52">
          <cell r="A52" t="str">
            <v>A09106</v>
          </cell>
          <cell r="B52" t="str">
            <v>119/06/11</v>
          </cell>
          <cell r="C52">
            <v>0.375</v>
          </cell>
          <cell r="D52">
            <v>6.25</v>
          </cell>
          <cell r="E52">
            <v>6.41</v>
          </cell>
          <cell r="F52" t="str">
            <v/>
          </cell>
          <cell r="G52" t="str">
            <v/>
          </cell>
          <cell r="H52" t="str">
            <v/>
          </cell>
          <cell r="I52" t="str">
            <v/>
          </cell>
          <cell r="J52" t="str">
            <v/>
          </cell>
          <cell r="K52" t="str">
            <v/>
          </cell>
          <cell r="L52" t="str">
            <v/>
          </cell>
          <cell r="M52" t="str">
            <v/>
          </cell>
          <cell r="N52" t="str">
            <v/>
          </cell>
          <cell r="O52">
            <v>1.2113</v>
          </cell>
        </row>
        <row r="53">
          <cell r="A53" t="str">
            <v>A00102</v>
          </cell>
          <cell r="B53" t="str">
            <v>120/01/13</v>
          </cell>
          <cell r="C53">
            <v>2.125</v>
          </cell>
          <cell r="D53">
            <v>6.51</v>
          </cell>
          <cell r="E53">
            <v>7</v>
          </cell>
          <cell r="F53" t="str">
            <v/>
          </cell>
          <cell r="G53" t="str">
            <v/>
          </cell>
          <cell r="H53" t="str">
            <v/>
          </cell>
          <cell r="I53" t="str">
            <v/>
          </cell>
          <cell r="J53" t="str">
            <v/>
          </cell>
          <cell r="K53" t="str">
            <v/>
          </cell>
          <cell r="L53" t="str">
            <v/>
          </cell>
          <cell r="M53" t="str">
            <v/>
          </cell>
          <cell r="N53" t="str">
            <v/>
          </cell>
          <cell r="O53">
            <v>1.2162999999999999</v>
          </cell>
        </row>
        <row r="54">
          <cell r="A54" t="str">
            <v>A90105</v>
          </cell>
          <cell r="B54" t="str">
            <v>120/07/17</v>
          </cell>
          <cell r="C54">
            <v>3.625</v>
          </cell>
          <cell r="D54">
            <v>6.59</v>
          </cell>
          <cell r="E54">
            <v>7.5</v>
          </cell>
          <cell r="F54" t="str">
            <v/>
          </cell>
          <cell r="G54" t="str">
            <v/>
          </cell>
          <cell r="H54" t="str">
            <v/>
          </cell>
          <cell r="I54" t="str">
            <v/>
          </cell>
          <cell r="J54" t="str">
            <v/>
          </cell>
          <cell r="K54" t="str">
            <v/>
          </cell>
          <cell r="L54" t="str">
            <v/>
          </cell>
          <cell r="M54" t="str">
            <v/>
          </cell>
          <cell r="N54" t="str">
            <v/>
          </cell>
          <cell r="O54">
            <v>1.2165999999999999</v>
          </cell>
        </row>
        <row r="55">
          <cell r="A55" t="str">
            <v>A09109</v>
          </cell>
          <cell r="B55" t="str">
            <v>119/10/14</v>
          </cell>
          <cell r="C55">
            <v>0.25</v>
          </cell>
          <cell r="D55">
            <v>6.61</v>
          </cell>
          <cell r="E55">
            <v>6.75</v>
          </cell>
          <cell r="F55" t="str">
            <v/>
          </cell>
          <cell r="G55" t="str">
            <v/>
          </cell>
          <cell r="H55" t="str">
            <v/>
          </cell>
          <cell r="I55" t="str">
            <v/>
          </cell>
          <cell r="J55" t="str">
            <v/>
          </cell>
          <cell r="K55" t="str">
            <v/>
          </cell>
          <cell r="L55" t="str">
            <v/>
          </cell>
          <cell r="M55" t="str">
            <v/>
          </cell>
          <cell r="N55" t="str">
            <v/>
          </cell>
          <cell r="O55">
            <v>1.2163999999999999</v>
          </cell>
        </row>
        <row r="56">
          <cell r="A56" t="str">
            <v>A00201</v>
          </cell>
          <cell r="B56" t="str">
            <v>120/05/26</v>
          </cell>
          <cell r="C56">
            <v>1.75</v>
          </cell>
          <cell r="D56">
            <v>6.82</v>
          </cell>
          <cell r="E56">
            <v>7.36</v>
          </cell>
          <cell r="F56" t="str">
            <v/>
          </cell>
          <cell r="G56" t="str">
            <v/>
          </cell>
          <cell r="H56" t="str">
            <v/>
          </cell>
          <cell r="I56" t="str">
            <v/>
          </cell>
          <cell r="J56" t="str">
            <v/>
          </cell>
          <cell r="K56" t="str">
            <v/>
          </cell>
          <cell r="L56" t="str">
            <v/>
          </cell>
          <cell r="M56" t="str">
            <v/>
          </cell>
          <cell r="N56" t="str">
            <v/>
          </cell>
          <cell r="O56">
            <v>1.2184999999999999</v>
          </cell>
        </row>
        <row r="57">
          <cell r="A57" t="str">
            <v>A10103</v>
          </cell>
          <cell r="B57" t="str">
            <v>120/02/22</v>
          </cell>
          <cell r="C57">
            <v>0.25</v>
          </cell>
          <cell r="D57">
            <v>6.94</v>
          </cell>
          <cell r="E57">
            <v>7.11</v>
          </cell>
          <cell r="F57" t="str">
            <v/>
          </cell>
          <cell r="G57" t="str">
            <v/>
          </cell>
          <cell r="H57" t="str">
            <v/>
          </cell>
          <cell r="I57" t="str">
            <v/>
          </cell>
          <cell r="J57" t="str">
            <v/>
          </cell>
          <cell r="K57" t="str">
            <v/>
          </cell>
          <cell r="L57" t="str">
            <v/>
          </cell>
          <cell r="M57" t="str">
            <v/>
          </cell>
          <cell r="N57" t="str">
            <v/>
          </cell>
          <cell r="O57">
            <v>1.2195</v>
          </cell>
        </row>
        <row r="58">
          <cell r="A58" t="str">
            <v>A00107</v>
          </cell>
          <cell r="B58" t="str">
            <v>120/08/02</v>
          </cell>
          <cell r="C58">
            <v>1.875</v>
          </cell>
          <cell r="D58">
            <v>6.98</v>
          </cell>
          <cell r="E58">
            <v>7.55</v>
          </cell>
          <cell r="F58" t="str">
            <v/>
          </cell>
          <cell r="G58" t="str">
            <v/>
          </cell>
          <cell r="H58" t="str">
            <v/>
          </cell>
          <cell r="I58" t="str">
            <v/>
          </cell>
          <cell r="J58" t="str">
            <v/>
          </cell>
          <cell r="K58" t="str">
            <v/>
          </cell>
          <cell r="L58" t="str">
            <v/>
          </cell>
          <cell r="M58" t="str">
            <v/>
          </cell>
          <cell r="N58" t="str">
            <v/>
          </cell>
          <cell r="O58">
            <v>1.2186999999999999</v>
          </cell>
        </row>
        <row r="59">
          <cell r="A59" t="str">
            <v>A10201</v>
          </cell>
          <cell r="B59" t="str">
            <v>120/05/07</v>
          </cell>
          <cell r="C59">
            <v>0.375</v>
          </cell>
          <cell r="D59">
            <v>7.11</v>
          </cell>
          <cell r="E59">
            <v>7.31</v>
          </cell>
          <cell r="F59" t="str">
            <v/>
          </cell>
          <cell r="G59" t="str">
            <v/>
          </cell>
          <cell r="H59" t="str">
            <v/>
          </cell>
          <cell r="I59" t="str">
            <v/>
          </cell>
          <cell r="J59" t="str">
            <v/>
          </cell>
          <cell r="K59" t="str">
            <v/>
          </cell>
          <cell r="L59" t="str">
            <v/>
          </cell>
          <cell r="M59" t="str">
            <v/>
          </cell>
          <cell r="N59" t="str">
            <v/>
          </cell>
          <cell r="O59">
            <v>1.2201</v>
          </cell>
        </row>
        <row r="60">
          <cell r="A60" t="str">
            <v>A10107</v>
          </cell>
          <cell r="B60" t="str">
            <v>120/06/23</v>
          </cell>
          <cell r="C60">
            <v>0.375</v>
          </cell>
          <cell r="D60">
            <v>7.24</v>
          </cell>
          <cell r="E60">
            <v>7.44</v>
          </cell>
          <cell r="F60" t="str">
            <v/>
          </cell>
          <cell r="G60" t="str">
            <v/>
          </cell>
          <cell r="H60" t="str">
            <v/>
          </cell>
          <cell r="I60" t="str">
            <v/>
          </cell>
          <cell r="J60" t="str">
            <v/>
          </cell>
          <cell r="K60" t="str">
            <v/>
          </cell>
          <cell r="L60" t="str">
            <v/>
          </cell>
          <cell r="M60" t="str">
            <v/>
          </cell>
          <cell r="N60" t="str">
            <v/>
          </cell>
          <cell r="O60">
            <v>1.2205999999999999</v>
          </cell>
        </row>
        <row r="61">
          <cell r="A61" t="str">
            <v>A01102</v>
          </cell>
          <cell r="B61" t="str">
            <v>121/01/20</v>
          </cell>
          <cell r="C61">
            <v>1.625</v>
          </cell>
          <cell r="D61">
            <v>7.38</v>
          </cell>
          <cell r="E61">
            <v>8.02</v>
          </cell>
          <cell r="F61" t="str">
            <v/>
          </cell>
          <cell r="G61" t="str">
            <v/>
          </cell>
          <cell r="H61" t="str">
            <v/>
          </cell>
          <cell r="I61" t="str">
            <v/>
          </cell>
          <cell r="J61" t="str">
            <v/>
          </cell>
          <cell r="K61" t="str">
            <v/>
          </cell>
          <cell r="L61" t="str">
            <v/>
          </cell>
          <cell r="M61" t="str">
            <v/>
          </cell>
          <cell r="N61" t="str">
            <v/>
          </cell>
          <cell r="O61">
            <v>1.2208000000000001</v>
          </cell>
        </row>
        <row r="62">
          <cell r="A62" t="str">
            <v>A01201</v>
          </cell>
          <cell r="B62" t="str">
            <v>121/03/16</v>
          </cell>
          <cell r="C62">
            <v>1.625</v>
          </cell>
          <cell r="D62">
            <v>7.53</v>
          </cell>
          <cell r="E62">
            <v>8.17</v>
          </cell>
          <cell r="F62" t="str">
            <v/>
          </cell>
          <cell r="G62" t="str">
            <v/>
          </cell>
          <cell r="H62" t="str">
            <v/>
          </cell>
          <cell r="I62" t="str">
            <v/>
          </cell>
          <cell r="J62" t="str">
            <v/>
          </cell>
          <cell r="K62" t="str">
            <v/>
          </cell>
          <cell r="L62" t="str">
            <v/>
          </cell>
          <cell r="M62" t="str">
            <v/>
          </cell>
          <cell r="N62" t="str">
            <v/>
          </cell>
          <cell r="O62">
            <v>1.2219</v>
          </cell>
        </row>
        <row r="63">
          <cell r="A63" t="str">
            <v>A10111</v>
          </cell>
          <cell r="B63" t="str">
            <v>120/10/22</v>
          </cell>
          <cell r="C63">
            <v>0.5</v>
          </cell>
          <cell r="D63">
            <v>7.53</v>
          </cell>
          <cell r="E63">
            <v>7.77</v>
          </cell>
          <cell r="F63" t="str">
            <v/>
          </cell>
          <cell r="G63" t="str">
            <v/>
          </cell>
          <cell r="H63" t="str">
            <v/>
          </cell>
          <cell r="I63" t="str">
            <v/>
          </cell>
          <cell r="J63" t="str">
            <v/>
          </cell>
          <cell r="K63" t="str">
            <v/>
          </cell>
          <cell r="L63" t="str">
            <v/>
          </cell>
          <cell r="M63" t="str">
            <v/>
          </cell>
          <cell r="N63" t="str">
            <v/>
          </cell>
          <cell r="O63">
            <v>1.2212000000000001</v>
          </cell>
        </row>
        <row r="64">
          <cell r="A64" t="str">
            <v>A11201</v>
          </cell>
          <cell r="B64" t="str">
            <v>121/01/10</v>
          </cell>
          <cell r="C64">
            <v>0.75</v>
          </cell>
          <cell r="D64">
            <v>7.68</v>
          </cell>
          <cell r="E64">
            <v>7.99</v>
          </cell>
          <cell r="F64" t="str">
            <v/>
          </cell>
          <cell r="G64" t="str">
            <v/>
          </cell>
          <cell r="H64" t="str">
            <v/>
          </cell>
          <cell r="I64" t="str">
            <v/>
          </cell>
          <cell r="J64" t="str">
            <v/>
          </cell>
          <cell r="K64" t="str">
            <v/>
          </cell>
          <cell r="L64" t="str">
            <v/>
          </cell>
          <cell r="M64" t="str">
            <v/>
          </cell>
          <cell r="N64" t="str">
            <v/>
          </cell>
          <cell r="O64">
            <v>1.2218</v>
          </cell>
        </row>
        <row r="65">
          <cell r="A65" t="str">
            <v>A11102</v>
          </cell>
          <cell r="B65" t="str">
            <v>121/02/18</v>
          </cell>
          <cell r="C65">
            <v>0.625</v>
          </cell>
          <cell r="D65">
            <v>7.77</v>
          </cell>
          <cell r="E65">
            <v>8.1</v>
          </cell>
          <cell r="F65" t="str">
            <v/>
          </cell>
          <cell r="G65" t="str">
            <v/>
          </cell>
          <cell r="H65" t="str">
            <v/>
          </cell>
          <cell r="I65" t="str">
            <v/>
          </cell>
          <cell r="J65" t="str">
            <v/>
          </cell>
          <cell r="K65" t="str">
            <v/>
          </cell>
          <cell r="L65" t="str">
            <v/>
          </cell>
          <cell r="M65" t="str">
            <v/>
          </cell>
          <cell r="N65" t="str">
            <v/>
          </cell>
          <cell r="O65">
            <v>1.2225999999999999</v>
          </cell>
        </row>
        <row r="66">
          <cell r="A66" t="str">
            <v>A11107</v>
          </cell>
          <cell r="B66" t="str">
            <v>121/06/30</v>
          </cell>
          <cell r="C66">
            <v>1.25</v>
          </cell>
          <cell r="D66">
            <v>7.93</v>
          </cell>
          <cell r="E66">
            <v>8.4600000000000009</v>
          </cell>
          <cell r="F66" t="str">
            <v/>
          </cell>
          <cell r="G66" t="str">
            <v/>
          </cell>
          <cell r="H66" t="str">
            <v/>
          </cell>
          <cell r="I66" t="str">
            <v/>
          </cell>
          <cell r="J66" t="str">
            <v/>
          </cell>
          <cell r="K66" t="str">
            <v/>
          </cell>
          <cell r="L66" t="str">
            <v/>
          </cell>
          <cell r="M66" t="str">
            <v/>
          </cell>
          <cell r="N66" t="str">
            <v/>
          </cell>
          <cell r="O66">
            <v>1.2254</v>
          </cell>
        </row>
        <row r="67">
          <cell r="A67" t="str">
            <v>A01107</v>
          </cell>
          <cell r="B67" t="str">
            <v>121/08/10</v>
          </cell>
          <cell r="C67">
            <v>1.5</v>
          </cell>
          <cell r="D67">
            <v>7.96</v>
          </cell>
          <cell r="E67">
            <v>8.57</v>
          </cell>
          <cell r="F67" t="str">
            <v/>
          </cell>
          <cell r="G67" t="str">
            <v/>
          </cell>
          <cell r="H67" t="str">
            <v/>
          </cell>
          <cell r="I67" t="str">
            <v/>
          </cell>
          <cell r="J67" t="str">
            <v/>
          </cell>
          <cell r="K67" t="str">
            <v/>
          </cell>
          <cell r="L67" t="str">
            <v/>
          </cell>
          <cell r="M67" t="str">
            <v/>
          </cell>
          <cell r="N67" t="str">
            <v/>
          </cell>
          <cell r="O67">
            <v>1.2263999999999999</v>
          </cell>
        </row>
        <row r="68">
          <cell r="A68" t="str">
            <v>A11110</v>
          </cell>
          <cell r="B68" t="str">
            <v>121/10/17</v>
          </cell>
          <cell r="C68">
            <v>1.75</v>
          </cell>
          <cell r="D68">
            <v>8.07</v>
          </cell>
          <cell r="E68">
            <v>8.76</v>
          </cell>
          <cell r="F68" t="str">
            <v/>
          </cell>
          <cell r="G68" t="str">
            <v/>
          </cell>
          <cell r="H68" t="str">
            <v/>
          </cell>
          <cell r="I68" t="str">
            <v/>
          </cell>
          <cell r="J68" t="str">
            <v/>
          </cell>
          <cell r="K68" t="str">
            <v/>
          </cell>
          <cell r="L68" t="str">
            <v/>
          </cell>
          <cell r="M68" t="str">
            <v/>
          </cell>
          <cell r="N68" t="str">
            <v/>
          </cell>
          <cell r="O68">
            <v>1.2286999999999999</v>
          </cell>
        </row>
        <row r="69">
          <cell r="A69" t="str">
            <v>A02103</v>
          </cell>
          <cell r="B69" t="str">
            <v>122/01/28</v>
          </cell>
          <cell r="C69">
            <v>1.5</v>
          </cell>
          <cell r="D69">
            <v>8.3000000000000007</v>
          </cell>
          <cell r="E69">
            <v>9.0399999999999991</v>
          </cell>
          <cell r="F69" t="str">
            <v/>
          </cell>
          <cell r="G69" t="str">
            <v/>
          </cell>
          <cell r="H69" t="str">
            <v/>
          </cell>
          <cell r="I69" t="str">
            <v/>
          </cell>
          <cell r="J69" t="str">
            <v/>
          </cell>
          <cell r="K69" t="str">
            <v/>
          </cell>
          <cell r="L69" t="str">
            <v/>
          </cell>
          <cell r="M69" t="str">
            <v/>
          </cell>
          <cell r="N69" t="str">
            <v/>
          </cell>
          <cell r="O69">
            <v>1.2335</v>
          </cell>
        </row>
        <row r="70">
          <cell r="A70" t="str">
            <v>A12201</v>
          </cell>
          <cell r="B70" t="str">
            <v>122/01/10</v>
          </cell>
          <cell r="C70">
            <v>1.25</v>
          </cell>
          <cell r="D70">
            <v>8.4499999999999993</v>
          </cell>
          <cell r="E70">
            <v>8.99</v>
          </cell>
          <cell r="F70" t="str">
            <v/>
          </cell>
          <cell r="G70" t="str">
            <v/>
          </cell>
          <cell r="H70" t="str">
            <v/>
          </cell>
          <cell r="I70" t="str">
            <v/>
          </cell>
          <cell r="J70" t="str">
            <v/>
          </cell>
          <cell r="K70" t="str">
            <v/>
          </cell>
          <cell r="L70" t="str">
            <v/>
          </cell>
          <cell r="M70" t="str">
            <v/>
          </cell>
          <cell r="N70" t="str">
            <v/>
          </cell>
          <cell r="O70">
            <v>1.2332000000000001</v>
          </cell>
        </row>
        <row r="71">
          <cell r="A71" t="str">
            <v>A02201</v>
          </cell>
          <cell r="B71" t="str">
            <v>122/03/21</v>
          </cell>
          <cell r="C71">
            <v>1.75</v>
          </cell>
          <cell r="D71">
            <v>8.36</v>
          </cell>
          <cell r="E71">
            <v>9.18</v>
          </cell>
          <cell r="F71" t="str">
            <v/>
          </cell>
          <cell r="G71" t="str">
            <v/>
          </cell>
          <cell r="H71" t="str">
            <v/>
          </cell>
          <cell r="I71" t="str">
            <v/>
          </cell>
          <cell r="J71" t="str">
            <v/>
          </cell>
          <cell r="K71" t="str">
            <v/>
          </cell>
          <cell r="L71" t="str">
            <v/>
          </cell>
          <cell r="M71" t="str">
            <v/>
          </cell>
          <cell r="N71" t="str">
            <v/>
          </cell>
          <cell r="O71">
            <v>1.2356</v>
          </cell>
        </row>
        <row r="72">
          <cell r="A72" t="str">
            <v>A12102</v>
          </cell>
          <cell r="B72" t="str">
            <v>122/02/17</v>
          </cell>
          <cell r="C72">
            <v>1.125</v>
          </cell>
          <cell r="D72">
            <v>8.49</v>
          </cell>
          <cell r="E72">
            <v>9.1</v>
          </cell>
          <cell r="F72" t="str">
            <v/>
          </cell>
          <cell r="G72" t="str">
            <v/>
          </cell>
          <cell r="H72" t="str">
            <v/>
          </cell>
          <cell r="I72" t="str">
            <v/>
          </cell>
          <cell r="J72" t="str">
            <v/>
          </cell>
          <cell r="K72" t="str">
            <v/>
          </cell>
          <cell r="L72" t="str">
            <v/>
          </cell>
          <cell r="M72" t="str">
            <v/>
          </cell>
          <cell r="N72" t="str">
            <v/>
          </cell>
          <cell r="O72">
            <v>1.2351000000000001</v>
          </cell>
        </row>
        <row r="73">
          <cell r="A73" t="str">
            <v>A02108</v>
          </cell>
          <cell r="B73" t="str">
            <v>122/07/26</v>
          </cell>
          <cell r="C73">
            <v>2</v>
          </cell>
          <cell r="D73">
            <v>8.61</v>
          </cell>
          <cell r="E73">
            <v>9.5299999999999994</v>
          </cell>
          <cell r="F73" t="str">
            <v/>
          </cell>
          <cell r="G73" t="str">
            <v/>
          </cell>
          <cell r="H73" t="str">
            <v/>
          </cell>
          <cell r="I73" t="str">
            <v/>
          </cell>
          <cell r="J73" t="str">
            <v/>
          </cell>
          <cell r="K73" t="str">
            <v/>
          </cell>
          <cell r="L73" t="str">
            <v/>
          </cell>
          <cell r="M73" t="str">
            <v/>
          </cell>
          <cell r="N73" t="str">
            <v/>
          </cell>
          <cell r="O73">
            <v>1.2410000000000001</v>
          </cell>
        </row>
        <row r="74">
          <cell r="A74" t="str">
            <v>A93106</v>
          </cell>
          <cell r="B74" t="str">
            <v>123/05/27</v>
          </cell>
          <cell r="C74">
            <v>3.875</v>
          </cell>
          <cell r="D74">
            <v>8.65</v>
          </cell>
          <cell r="E74">
            <v>10.37</v>
          </cell>
          <cell r="F74" t="str">
            <v/>
          </cell>
          <cell r="G74" t="str">
            <v/>
          </cell>
          <cell r="H74" t="str">
            <v/>
          </cell>
          <cell r="I74" t="str">
            <v/>
          </cell>
          <cell r="J74" t="str">
            <v/>
          </cell>
          <cell r="K74" t="str">
            <v/>
          </cell>
          <cell r="L74" t="str">
            <v/>
          </cell>
          <cell r="M74" t="str">
            <v/>
          </cell>
          <cell r="N74" t="str">
            <v/>
          </cell>
          <cell r="O74">
            <v>1.2507999999999999</v>
          </cell>
        </row>
        <row r="75">
          <cell r="A75" t="str">
            <v>A12107</v>
          </cell>
          <cell r="B75" t="str">
            <v>122/06/09</v>
          </cell>
          <cell r="C75">
            <v>1.125</v>
          </cell>
          <cell r="D75">
            <v>8.8000000000000007</v>
          </cell>
          <cell r="E75">
            <v>9.4</v>
          </cell>
          <cell r="F75" t="str">
            <v/>
          </cell>
          <cell r="G75" t="str">
            <v/>
          </cell>
          <cell r="H75" t="str">
            <v/>
          </cell>
          <cell r="I75" t="str">
            <v/>
          </cell>
          <cell r="J75" t="str">
            <v/>
          </cell>
          <cell r="K75" t="str">
            <v/>
          </cell>
          <cell r="L75" t="str">
            <v/>
          </cell>
          <cell r="M75" t="str">
            <v/>
          </cell>
          <cell r="N75" t="str">
            <v/>
          </cell>
          <cell r="O75">
            <v>1.2404999999999999</v>
          </cell>
        </row>
        <row r="76">
          <cell r="A76" t="str">
            <v>A03103</v>
          </cell>
          <cell r="B76" t="str">
            <v>123/01/29</v>
          </cell>
          <cell r="C76">
            <v>2</v>
          </cell>
          <cell r="D76">
            <v>8.9499999999999993</v>
          </cell>
          <cell r="E76">
            <v>10.039999999999999</v>
          </cell>
          <cell r="F76" t="str">
            <v/>
          </cell>
          <cell r="G76" t="str">
            <v/>
          </cell>
          <cell r="H76" t="str">
            <v/>
          </cell>
          <cell r="I76" t="str">
            <v/>
          </cell>
          <cell r="J76" t="str">
            <v/>
          </cell>
          <cell r="K76" t="str">
            <v/>
          </cell>
          <cell r="L76" t="str">
            <v/>
          </cell>
          <cell r="M76" t="str">
            <v/>
          </cell>
          <cell r="N76" t="str">
            <v/>
          </cell>
          <cell r="O76">
            <v>1.2496</v>
          </cell>
        </row>
        <row r="77">
          <cell r="A77" t="str">
            <v>A12110</v>
          </cell>
          <cell r="B77" t="str">
            <v>122/10/05</v>
          </cell>
          <cell r="C77">
            <v>1.25</v>
          </cell>
          <cell r="D77">
            <v>9.07</v>
          </cell>
          <cell r="E77">
            <v>9.73</v>
          </cell>
          <cell r="F77">
            <v>1.2310000000000001</v>
          </cell>
          <cell r="G77">
            <v>1.23</v>
          </cell>
          <cell r="H77">
            <v>1.2304999999999999</v>
          </cell>
          <cell r="I77">
            <v>8</v>
          </cell>
          <cell r="J77" t="str">
            <v/>
          </cell>
          <cell r="K77" t="str">
            <v/>
          </cell>
          <cell r="L77" t="str">
            <v/>
          </cell>
          <cell r="M77" t="str">
            <v/>
          </cell>
          <cell r="N77" t="str">
            <v/>
          </cell>
          <cell r="O77">
            <v>1.2458</v>
          </cell>
        </row>
        <row r="78">
          <cell r="A78" t="str">
            <v>A03107</v>
          </cell>
          <cell r="B78" t="str">
            <v>123/04/25</v>
          </cell>
          <cell r="C78">
            <v>1.875</v>
          </cell>
          <cell r="D78">
            <v>9.23</v>
          </cell>
          <cell r="E78">
            <v>10.28</v>
          </cell>
          <cell r="F78" t="str">
            <v/>
          </cell>
          <cell r="G78" t="str">
            <v/>
          </cell>
          <cell r="H78" t="str">
            <v/>
          </cell>
          <cell r="I78" t="str">
            <v/>
          </cell>
          <cell r="J78" t="str">
            <v/>
          </cell>
          <cell r="K78" t="str">
            <v/>
          </cell>
          <cell r="L78" t="str">
            <v/>
          </cell>
          <cell r="M78" t="str">
            <v/>
          </cell>
          <cell r="N78" t="str">
            <v/>
          </cell>
          <cell r="O78">
            <v>1.2536</v>
          </cell>
        </row>
        <row r="79">
          <cell r="A79" t="str">
            <v>A13104</v>
          </cell>
          <cell r="B79" t="str">
            <v>123/02/23</v>
          </cell>
          <cell r="C79">
            <v>1.125</v>
          </cell>
          <cell r="D79">
            <v>9.39</v>
          </cell>
          <cell r="E79">
            <v>10</v>
          </cell>
          <cell r="F79" t="str">
            <v/>
          </cell>
          <cell r="G79" t="str">
            <v/>
          </cell>
          <cell r="H79" t="str">
            <v/>
          </cell>
          <cell r="I79" t="str">
            <v/>
          </cell>
          <cell r="J79" t="str">
            <v/>
          </cell>
          <cell r="K79" t="str">
            <v/>
          </cell>
          <cell r="L79" t="str">
            <v/>
          </cell>
          <cell r="M79" t="str">
            <v/>
          </cell>
          <cell r="N79" t="str">
            <v/>
          </cell>
          <cell r="O79">
            <v>1.2508999999999999</v>
          </cell>
        </row>
        <row r="80">
          <cell r="A80" t="str">
            <v>A03111</v>
          </cell>
          <cell r="B80" t="str">
            <v>123/07/31</v>
          </cell>
          <cell r="C80">
            <v>2.125</v>
          </cell>
          <cell r="D80">
            <v>9.4</v>
          </cell>
          <cell r="E80">
            <v>10.54</v>
          </cell>
          <cell r="F80" t="str">
            <v/>
          </cell>
          <cell r="G80" t="str">
            <v/>
          </cell>
          <cell r="H80" t="str">
            <v/>
          </cell>
          <cell r="I80" t="str">
            <v/>
          </cell>
          <cell r="J80" t="str">
            <v/>
          </cell>
          <cell r="K80" t="str">
            <v/>
          </cell>
          <cell r="L80" t="str">
            <v/>
          </cell>
          <cell r="M80" t="str">
            <v/>
          </cell>
          <cell r="N80" t="str">
            <v/>
          </cell>
          <cell r="O80">
            <v>1.2571000000000001</v>
          </cell>
        </row>
        <row r="81">
          <cell r="A81" t="str">
            <v>A03114</v>
          </cell>
          <cell r="B81" t="str">
            <v>123/10/02</v>
          </cell>
          <cell r="C81">
            <v>2.25</v>
          </cell>
          <cell r="D81">
            <v>9.52</v>
          </cell>
          <cell r="E81">
            <v>10.72</v>
          </cell>
          <cell r="F81" t="str">
            <v/>
          </cell>
          <cell r="G81" t="str">
            <v/>
          </cell>
          <cell r="H81" t="str">
            <v/>
          </cell>
          <cell r="I81" t="str">
            <v/>
          </cell>
          <cell r="J81" t="str">
            <v/>
          </cell>
          <cell r="K81" t="str">
            <v/>
          </cell>
          <cell r="L81" t="str">
            <v/>
          </cell>
          <cell r="M81" t="str">
            <v/>
          </cell>
          <cell r="N81" t="str">
            <v/>
          </cell>
          <cell r="O81">
            <v>1.2594000000000001</v>
          </cell>
        </row>
        <row r="82">
          <cell r="A82" t="str">
            <v>A04102</v>
          </cell>
          <cell r="B82" t="str">
            <v>124/01/23</v>
          </cell>
          <cell r="C82">
            <v>2</v>
          </cell>
          <cell r="D82">
            <v>9.74</v>
          </cell>
          <cell r="E82">
            <v>11.03</v>
          </cell>
          <cell r="F82" t="str">
            <v/>
          </cell>
          <cell r="G82" t="str">
            <v/>
          </cell>
          <cell r="H82" t="str">
            <v/>
          </cell>
          <cell r="I82" t="str">
            <v/>
          </cell>
          <cell r="J82" t="str">
            <v/>
          </cell>
          <cell r="K82" t="str">
            <v/>
          </cell>
          <cell r="L82" t="str">
            <v/>
          </cell>
          <cell r="M82" t="str">
            <v/>
          </cell>
          <cell r="N82" t="str">
            <v/>
          </cell>
          <cell r="O82">
            <v>1.2646999999999999</v>
          </cell>
        </row>
        <row r="83">
          <cell r="A83" t="str">
            <v>A04107</v>
          </cell>
          <cell r="B83" t="str">
            <v>124/04/15</v>
          </cell>
          <cell r="C83">
            <v>2.125</v>
          </cell>
          <cell r="D83">
            <v>9.91</v>
          </cell>
          <cell r="E83">
            <v>11.25</v>
          </cell>
          <cell r="F83" t="str">
            <v/>
          </cell>
          <cell r="G83" t="str">
            <v/>
          </cell>
          <cell r="H83" t="str">
            <v/>
          </cell>
          <cell r="I83" t="str">
            <v/>
          </cell>
          <cell r="J83" t="str">
            <v/>
          </cell>
          <cell r="K83" t="str">
            <v/>
          </cell>
          <cell r="L83" t="str">
            <v/>
          </cell>
          <cell r="M83" t="str">
            <v/>
          </cell>
          <cell r="N83" t="str">
            <v/>
          </cell>
          <cell r="O83">
            <v>1.2677</v>
          </cell>
        </row>
        <row r="84">
          <cell r="A84" t="str">
            <v>A04114</v>
          </cell>
          <cell r="B84" t="str">
            <v>124/10/26</v>
          </cell>
          <cell r="C84">
            <v>1.75</v>
          </cell>
          <cell r="D84">
            <v>10.6</v>
          </cell>
          <cell r="E84">
            <v>11.78</v>
          </cell>
          <cell r="F84" t="str">
            <v/>
          </cell>
          <cell r="G84" t="str">
            <v/>
          </cell>
          <cell r="H84" t="str">
            <v/>
          </cell>
          <cell r="I84" t="str">
            <v/>
          </cell>
          <cell r="J84" t="str">
            <v/>
          </cell>
          <cell r="K84" t="str">
            <v/>
          </cell>
          <cell r="L84" t="str">
            <v/>
          </cell>
          <cell r="M84" t="str">
            <v/>
          </cell>
          <cell r="N84" t="str">
            <v/>
          </cell>
          <cell r="O84">
            <v>1.2764</v>
          </cell>
        </row>
        <row r="85">
          <cell r="A85" t="str">
            <v>A05102</v>
          </cell>
          <cell r="B85" t="str">
            <v>125/01/22</v>
          </cell>
          <cell r="C85">
            <v>1.375</v>
          </cell>
          <cell r="D85">
            <v>10.88</v>
          </cell>
          <cell r="E85">
            <v>12.02</v>
          </cell>
          <cell r="F85" t="str">
            <v/>
          </cell>
          <cell r="G85" t="str">
            <v/>
          </cell>
          <cell r="H85" t="str">
            <v/>
          </cell>
          <cell r="I85" t="str">
            <v/>
          </cell>
          <cell r="J85" t="str">
            <v/>
          </cell>
          <cell r="K85" t="str">
            <v/>
          </cell>
          <cell r="L85" t="str">
            <v/>
          </cell>
          <cell r="M85" t="str">
            <v/>
          </cell>
          <cell r="N85" t="str">
            <v/>
          </cell>
          <cell r="O85">
            <v>1.2810999999999999</v>
          </cell>
        </row>
        <row r="86">
          <cell r="A86" t="str">
            <v>A05106</v>
          </cell>
          <cell r="B86" t="str">
            <v>125/04/08</v>
          </cell>
          <cell r="C86">
            <v>1.25</v>
          </cell>
          <cell r="D86">
            <v>11.16</v>
          </cell>
          <cell r="E86">
            <v>12.23</v>
          </cell>
          <cell r="F86" t="str">
            <v/>
          </cell>
          <cell r="G86" t="str">
            <v/>
          </cell>
          <cell r="H86" t="str">
            <v/>
          </cell>
          <cell r="I86" t="str">
            <v/>
          </cell>
          <cell r="J86" t="str">
            <v/>
          </cell>
          <cell r="K86" t="str">
            <v/>
          </cell>
          <cell r="L86" t="str">
            <v/>
          </cell>
          <cell r="M86" t="str">
            <v/>
          </cell>
          <cell r="N86" t="str">
            <v/>
          </cell>
          <cell r="O86">
            <v>1.2844</v>
          </cell>
        </row>
        <row r="87">
          <cell r="A87" t="str">
            <v>A05109</v>
          </cell>
          <cell r="B87" t="str">
            <v>125/07/19</v>
          </cell>
          <cell r="C87">
            <v>1.125</v>
          </cell>
          <cell r="D87">
            <v>11.51</v>
          </cell>
          <cell r="E87">
            <v>12.51</v>
          </cell>
          <cell r="F87" t="str">
            <v/>
          </cell>
          <cell r="G87" t="str">
            <v/>
          </cell>
          <cell r="H87" t="str">
            <v/>
          </cell>
          <cell r="I87" t="str">
            <v/>
          </cell>
          <cell r="J87" t="str">
            <v/>
          </cell>
          <cell r="K87" t="str">
            <v/>
          </cell>
          <cell r="L87" t="str">
            <v/>
          </cell>
          <cell r="M87" t="str">
            <v/>
          </cell>
          <cell r="N87" t="str">
            <v/>
          </cell>
          <cell r="O87">
            <v>1.2888999999999999</v>
          </cell>
        </row>
        <row r="88">
          <cell r="A88" t="str">
            <v>A06103</v>
          </cell>
          <cell r="B88" t="str">
            <v>126/02/20</v>
          </cell>
          <cell r="C88">
            <v>1.75</v>
          </cell>
          <cell r="D88">
            <v>11.53</v>
          </cell>
          <cell r="E88">
            <v>13.1</v>
          </cell>
          <cell r="F88">
            <v>1.286</v>
          </cell>
          <cell r="G88">
            <v>1.2849999999999999</v>
          </cell>
          <cell r="H88">
            <v>1.2855000000000001</v>
          </cell>
          <cell r="I88">
            <v>2</v>
          </cell>
          <cell r="J88" t="str">
            <v/>
          </cell>
          <cell r="K88" t="str">
            <v/>
          </cell>
          <cell r="L88" t="str">
            <v/>
          </cell>
          <cell r="M88" t="str">
            <v/>
          </cell>
          <cell r="N88" t="str">
            <v/>
          </cell>
          <cell r="O88">
            <v>1.2948</v>
          </cell>
        </row>
        <row r="89">
          <cell r="A89" t="str">
            <v>A06108</v>
          </cell>
          <cell r="B89" t="str">
            <v>126/08/18</v>
          </cell>
          <cell r="C89">
            <v>1.5</v>
          </cell>
          <cell r="D89">
            <v>12.18</v>
          </cell>
          <cell r="E89">
            <v>13.59</v>
          </cell>
          <cell r="F89" t="str">
            <v/>
          </cell>
          <cell r="G89" t="str">
            <v/>
          </cell>
          <cell r="H89" t="str">
            <v/>
          </cell>
          <cell r="I89" t="str">
            <v/>
          </cell>
          <cell r="J89" t="str">
            <v/>
          </cell>
          <cell r="K89" t="str">
            <v/>
          </cell>
          <cell r="L89" t="str">
            <v/>
          </cell>
          <cell r="M89" t="str">
            <v/>
          </cell>
          <cell r="N89" t="str">
            <v/>
          </cell>
          <cell r="O89">
            <v>1.3024</v>
          </cell>
        </row>
        <row r="90">
          <cell r="A90" t="str">
            <v>A07103</v>
          </cell>
          <cell r="B90" t="str">
            <v>127/03/13</v>
          </cell>
          <cell r="C90">
            <v>1.375</v>
          </cell>
          <cell r="D90">
            <v>12.65</v>
          </cell>
          <cell r="E90">
            <v>14.16</v>
          </cell>
          <cell r="F90" t="str">
            <v/>
          </cell>
          <cell r="G90" t="str">
            <v/>
          </cell>
          <cell r="H90" t="str">
            <v/>
          </cell>
          <cell r="I90" t="str">
            <v/>
          </cell>
          <cell r="J90" t="str">
            <v/>
          </cell>
          <cell r="K90" t="str">
            <v/>
          </cell>
          <cell r="L90" t="str">
            <v/>
          </cell>
          <cell r="M90" t="str">
            <v/>
          </cell>
          <cell r="N90" t="str">
            <v/>
          </cell>
          <cell r="O90">
            <v>1.3107</v>
          </cell>
        </row>
        <row r="91">
          <cell r="A91" t="str">
            <v>A07108</v>
          </cell>
          <cell r="B91" t="str">
            <v>127/09/21</v>
          </cell>
          <cell r="C91">
            <v>1.125</v>
          </cell>
          <cell r="D91">
            <v>13.37</v>
          </cell>
          <cell r="E91">
            <v>14.69</v>
          </cell>
          <cell r="F91" t="str">
            <v/>
          </cell>
          <cell r="G91" t="str">
            <v/>
          </cell>
          <cell r="H91" t="str">
            <v/>
          </cell>
          <cell r="I91" t="str">
            <v/>
          </cell>
          <cell r="J91" t="str">
            <v/>
          </cell>
          <cell r="K91" t="str">
            <v/>
          </cell>
          <cell r="L91" t="str">
            <v/>
          </cell>
          <cell r="M91" t="str">
            <v/>
          </cell>
          <cell r="N91" t="str">
            <v/>
          </cell>
          <cell r="O91">
            <v>1.319</v>
          </cell>
        </row>
        <row r="92">
          <cell r="A92" t="str">
            <v>A99102</v>
          </cell>
          <cell r="B92" t="str">
            <v>129/01/28</v>
          </cell>
          <cell r="C92">
            <v>2.25</v>
          </cell>
          <cell r="D92">
            <v>13.37</v>
          </cell>
          <cell r="E92">
            <v>16.04</v>
          </cell>
          <cell r="F92" t="str">
            <v/>
          </cell>
          <cell r="G92" t="str">
            <v/>
          </cell>
          <cell r="H92" t="str">
            <v/>
          </cell>
          <cell r="I92" t="str">
            <v/>
          </cell>
          <cell r="J92" t="str">
            <v/>
          </cell>
          <cell r="K92" t="str">
            <v/>
          </cell>
          <cell r="L92" t="str">
            <v/>
          </cell>
          <cell r="M92" t="str">
            <v/>
          </cell>
          <cell r="N92" t="str">
            <v/>
          </cell>
          <cell r="O92">
            <v>1.3317000000000001</v>
          </cell>
        </row>
        <row r="93">
          <cell r="A93" t="str">
            <v>A08102</v>
          </cell>
          <cell r="B93" t="str">
            <v>128/01/28</v>
          </cell>
          <cell r="C93">
            <v>1.125</v>
          </cell>
          <cell r="D93">
            <v>13.56</v>
          </cell>
          <cell r="E93">
            <v>15.04</v>
          </cell>
          <cell r="F93" t="str">
            <v/>
          </cell>
          <cell r="G93" t="str">
            <v/>
          </cell>
          <cell r="H93" t="str">
            <v/>
          </cell>
          <cell r="I93" t="str">
            <v/>
          </cell>
          <cell r="J93" t="str">
            <v/>
          </cell>
          <cell r="K93" t="str">
            <v/>
          </cell>
          <cell r="L93" t="str">
            <v/>
          </cell>
          <cell r="M93" t="str">
            <v/>
          </cell>
          <cell r="N93" t="str">
            <v/>
          </cell>
          <cell r="O93">
            <v>1.3240000000000001</v>
          </cell>
        </row>
        <row r="94">
          <cell r="A94" t="str">
            <v>A08104</v>
          </cell>
          <cell r="B94" t="str">
            <v>128/03/04</v>
          </cell>
          <cell r="C94">
            <v>1.125</v>
          </cell>
          <cell r="D94">
            <v>13.66</v>
          </cell>
          <cell r="E94">
            <v>15.14</v>
          </cell>
          <cell r="F94" t="str">
            <v/>
          </cell>
          <cell r="G94" t="str">
            <v/>
          </cell>
          <cell r="H94" t="str">
            <v/>
          </cell>
          <cell r="I94" t="str">
            <v/>
          </cell>
          <cell r="J94" t="str">
            <v/>
          </cell>
          <cell r="K94" t="str">
            <v/>
          </cell>
          <cell r="L94" t="str">
            <v/>
          </cell>
          <cell r="M94" t="str">
            <v/>
          </cell>
          <cell r="N94" t="str">
            <v/>
          </cell>
          <cell r="O94">
            <v>1.3252999999999999</v>
          </cell>
        </row>
        <row r="95">
          <cell r="A95" t="str">
            <v>A00104</v>
          </cell>
          <cell r="B95" t="str">
            <v>130/02/22</v>
          </cell>
          <cell r="C95">
            <v>2</v>
          </cell>
          <cell r="D95">
            <v>14.36</v>
          </cell>
          <cell r="E95">
            <v>17.11</v>
          </cell>
          <cell r="F95" t="str">
            <v/>
          </cell>
          <cell r="G95" t="str">
            <v/>
          </cell>
          <cell r="H95" t="str">
            <v/>
          </cell>
          <cell r="I95" t="str">
            <v/>
          </cell>
          <cell r="J95" t="str">
            <v/>
          </cell>
          <cell r="K95" t="str">
            <v/>
          </cell>
          <cell r="L95" t="str">
            <v/>
          </cell>
          <cell r="M95" t="str">
            <v/>
          </cell>
          <cell r="N95" t="str">
            <v/>
          </cell>
          <cell r="O95">
            <v>1.3472999999999999</v>
          </cell>
        </row>
        <row r="96">
          <cell r="A96" t="str">
            <v>A99109</v>
          </cell>
          <cell r="B96" t="str">
            <v>129/12/28</v>
          </cell>
          <cell r="C96">
            <v>2.125</v>
          </cell>
          <cell r="D96">
            <v>14.37</v>
          </cell>
          <cell r="E96">
            <v>16.96</v>
          </cell>
          <cell r="F96">
            <v>1.351</v>
          </cell>
          <cell r="G96">
            <v>1.35</v>
          </cell>
          <cell r="H96">
            <v>1.3505</v>
          </cell>
          <cell r="I96">
            <v>2</v>
          </cell>
          <cell r="J96" t="str">
            <v/>
          </cell>
          <cell r="K96" t="str">
            <v/>
          </cell>
          <cell r="L96" t="str">
            <v/>
          </cell>
          <cell r="M96" t="str">
            <v/>
          </cell>
          <cell r="N96" t="str">
            <v/>
          </cell>
          <cell r="O96">
            <v>1.3445</v>
          </cell>
        </row>
        <row r="97">
          <cell r="A97" t="str">
            <v>A08108</v>
          </cell>
          <cell r="B97" t="str">
            <v>128/09/06</v>
          </cell>
          <cell r="C97">
            <v>0.75</v>
          </cell>
          <cell r="D97">
            <v>14.53</v>
          </cell>
          <cell r="E97">
            <v>15.64</v>
          </cell>
          <cell r="F97" t="str">
            <v/>
          </cell>
          <cell r="G97" t="str">
            <v/>
          </cell>
          <cell r="H97" t="str">
            <v/>
          </cell>
          <cell r="I97" t="str">
            <v/>
          </cell>
          <cell r="J97" t="str">
            <v/>
          </cell>
          <cell r="K97" t="str">
            <v/>
          </cell>
          <cell r="L97" t="str">
            <v/>
          </cell>
          <cell r="M97" t="str">
            <v/>
          </cell>
          <cell r="N97" t="str">
            <v/>
          </cell>
          <cell r="O97">
            <v>1.3344</v>
          </cell>
        </row>
        <row r="98">
          <cell r="A98" t="str">
            <v>A09102</v>
          </cell>
          <cell r="B98" t="str">
            <v>129/01/17</v>
          </cell>
          <cell r="C98">
            <v>0.75</v>
          </cell>
          <cell r="D98">
            <v>14.77</v>
          </cell>
          <cell r="E98">
            <v>16.010000000000002</v>
          </cell>
          <cell r="F98" t="str">
            <v/>
          </cell>
          <cell r="G98" t="str">
            <v/>
          </cell>
          <cell r="H98" t="str">
            <v/>
          </cell>
          <cell r="I98" t="str">
            <v/>
          </cell>
          <cell r="J98" t="str">
            <v/>
          </cell>
          <cell r="K98" t="str">
            <v/>
          </cell>
          <cell r="L98" t="str">
            <v/>
          </cell>
          <cell r="M98" t="str">
            <v/>
          </cell>
          <cell r="N98" t="str">
            <v/>
          </cell>
          <cell r="O98">
            <v>1.3395999999999999</v>
          </cell>
        </row>
        <row r="99">
          <cell r="A99" t="str">
            <v>A00108</v>
          </cell>
          <cell r="B99" t="str">
            <v>130/08/22</v>
          </cell>
          <cell r="C99">
            <v>1.875</v>
          </cell>
          <cell r="D99">
            <v>14.96</v>
          </cell>
          <cell r="E99">
            <v>17.600000000000001</v>
          </cell>
          <cell r="F99" t="str">
            <v/>
          </cell>
          <cell r="G99" t="str">
            <v/>
          </cell>
          <cell r="H99" t="str">
            <v/>
          </cell>
          <cell r="I99" t="str">
            <v/>
          </cell>
          <cell r="J99" t="str">
            <v/>
          </cell>
          <cell r="K99" t="str">
            <v/>
          </cell>
          <cell r="L99" t="str">
            <v/>
          </cell>
          <cell r="M99" t="str">
            <v/>
          </cell>
          <cell r="N99" t="str">
            <v/>
          </cell>
          <cell r="O99">
            <v>1.3548</v>
          </cell>
        </row>
        <row r="100">
          <cell r="A100" t="str">
            <v>A09104</v>
          </cell>
          <cell r="B100" t="str">
            <v>129/03/09</v>
          </cell>
          <cell r="C100">
            <v>0.5</v>
          </cell>
          <cell r="D100">
            <v>15.22</v>
          </cell>
          <cell r="E100">
            <v>16.149999999999999</v>
          </cell>
          <cell r="F100" t="str">
            <v/>
          </cell>
          <cell r="G100" t="str">
            <v/>
          </cell>
          <cell r="H100" t="str">
            <v/>
          </cell>
          <cell r="I100" t="str">
            <v/>
          </cell>
          <cell r="J100" t="str">
            <v/>
          </cell>
          <cell r="K100" t="str">
            <v/>
          </cell>
          <cell r="L100" t="str">
            <v/>
          </cell>
          <cell r="M100" t="str">
            <v/>
          </cell>
          <cell r="N100" t="str">
            <v/>
          </cell>
          <cell r="O100">
            <v>1.3431999999999999</v>
          </cell>
        </row>
        <row r="101">
          <cell r="A101" t="str">
            <v>A01104</v>
          </cell>
          <cell r="B101" t="str">
            <v>131/02/13</v>
          </cell>
          <cell r="C101">
            <v>1.75</v>
          </cell>
          <cell r="D101">
            <v>15.3</v>
          </cell>
          <cell r="E101">
            <v>18.079999999999998</v>
          </cell>
          <cell r="F101" t="str">
            <v/>
          </cell>
          <cell r="G101" t="str">
            <v/>
          </cell>
          <cell r="H101" t="str">
            <v/>
          </cell>
          <cell r="I101" t="str">
            <v/>
          </cell>
          <cell r="J101" t="str">
            <v/>
          </cell>
          <cell r="K101" t="str">
            <v/>
          </cell>
          <cell r="L101" t="str">
            <v/>
          </cell>
          <cell r="M101" t="str">
            <v/>
          </cell>
          <cell r="N101" t="str">
            <v/>
          </cell>
          <cell r="O101">
            <v>1.3622000000000001</v>
          </cell>
        </row>
        <row r="102">
          <cell r="A102" t="str">
            <v>A02109</v>
          </cell>
          <cell r="B102" t="str">
            <v>132/08/02</v>
          </cell>
          <cell r="C102">
            <v>2.5</v>
          </cell>
          <cell r="D102">
            <v>15.71</v>
          </cell>
          <cell r="E102">
            <v>19.55</v>
          </cell>
          <cell r="F102" t="str">
            <v/>
          </cell>
          <cell r="G102" t="str">
            <v/>
          </cell>
          <cell r="H102" t="str">
            <v/>
          </cell>
          <cell r="I102" t="str">
            <v/>
          </cell>
          <cell r="J102" t="str">
            <v/>
          </cell>
          <cell r="K102" t="str">
            <v/>
          </cell>
          <cell r="L102" t="str">
            <v/>
          </cell>
          <cell r="M102" t="str">
            <v/>
          </cell>
          <cell r="N102" t="str">
            <v/>
          </cell>
          <cell r="O102">
            <v>1.3777999999999999</v>
          </cell>
        </row>
        <row r="103">
          <cell r="A103" t="str">
            <v>A09108</v>
          </cell>
          <cell r="B103" t="str">
            <v>129/09/18</v>
          </cell>
          <cell r="C103">
            <v>0.5</v>
          </cell>
          <cell r="D103">
            <v>15.74</v>
          </cell>
          <cell r="E103">
            <v>16.68</v>
          </cell>
          <cell r="F103" t="str">
            <v/>
          </cell>
          <cell r="G103" t="str">
            <v/>
          </cell>
          <cell r="H103" t="str">
            <v/>
          </cell>
          <cell r="I103" t="str">
            <v/>
          </cell>
          <cell r="J103" t="str">
            <v/>
          </cell>
          <cell r="K103" t="str">
            <v/>
          </cell>
          <cell r="L103" t="str">
            <v/>
          </cell>
          <cell r="M103" t="str">
            <v/>
          </cell>
          <cell r="N103" t="str">
            <v/>
          </cell>
          <cell r="O103">
            <v>1.3507</v>
          </cell>
        </row>
        <row r="104">
          <cell r="A104" t="str">
            <v>A11109</v>
          </cell>
          <cell r="B104" t="str">
            <v>131/09/30</v>
          </cell>
          <cell r="C104">
            <v>1.875</v>
          </cell>
          <cell r="D104">
            <v>15.78</v>
          </cell>
          <cell r="E104">
            <v>18.71</v>
          </cell>
          <cell r="F104" t="str">
            <v/>
          </cell>
          <cell r="G104" t="str">
            <v/>
          </cell>
          <cell r="H104" t="str">
            <v/>
          </cell>
          <cell r="I104" t="str">
            <v/>
          </cell>
          <cell r="J104" t="str">
            <v/>
          </cell>
          <cell r="K104" t="str">
            <v/>
          </cell>
          <cell r="L104" t="str">
            <v/>
          </cell>
          <cell r="M104" t="str">
            <v/>
          </cell>
          <cell r="N104" t="str">
            <v/>
          </cell>
          <cell r="O104">
            <v>1.3703000000000001</v>
          </cell>
        </row>
        <row r="105">
          <cell r="A105" t="str">
            <v>A01108</v>
          </cell>
          <cell r="B105" t="str">
            <v>131/08/24</v>
          </cell>
          <cell r="C105">
            <v>1.625</v>
          </cell>
          <cell r="D105">
            <v>15.95</v>
          </cell>
          <cell r="E105">
            <v>18.61</v>
          </cell>
          <cell r="F105" t="str">
            <v/>
          </cell>
          <cell r="G105" t="str">
            <v/>
          </cell>
          <cell r="H105" t="str">
            <v/>
          </cell>
          <cell r="I105" t="str">
            <v/>
          </cell>
          <cell r="J105" t="str">
            <v/>
          </cell>
          <cell r="K105" t="str">
            <v/>
          </cell>
          <cell r="L105" t="str">
            <v/>
          </cell>
          <cell r="M105" t="str">
            <v/>
          </cell>
          <cell r="N105" t="str">
            <v/>
          </cell>
          <cell r="O105">
            <v>1.3706</v>
          </cell>
        </row>
        <row r="106">
          <cell r="A106" t="str">
            <v>A10102</v>
          </cell>
          <cell r="B106" t="str">
            <v>130/01/29</v>
          </cell>
          <cell r="C106">
            <v>0.5</v>
          </cell>
          <cell r="D106">
            <v>16</v>
          </cell>
          <cell r="E106">
            <v>17.04</v>
          </cell>
          <cell r="F106" t="str">
            <v/>
          </cell>
          <cell r="G106" t="str">
            <v/>
          </cell>
          <cell r="H106" t="str">
            <v/>
          </cell>
          <cell r="I106" t="str">
            <v/>
          </cell>
          <cell r="J106" t="str">
            <v/>
          </cell>
          <cell r="K106" t="str">
            <v/>
          </cell>
          <cell r="L106" t="str">
            <v/>
          </cell>
          <cell r="M106" t="str">
            <v/>
          </cell>
          <cell r="N106" t="str">
            <v/>
          </cell>
          <cell r="O106">
            <v>1.3561000000000001</v>
          </cell>
        </row>
        <row r="107">
          <cell r="A107" t="str">
            <v>A02105</v>
          </cell>
          <cell r="B107" t="str">
            <v>132/02/26</v>
          </cell>
          <cell r="C107">
            <v>1.75</v>
          </cell>
          <cell r="D107">
            <v>16.05</v>
          </cell>
          <cell r="E107">
            <v>19.12</v>
          </cell>
          <cell r="F107" t="str">
            <v/>
          </cell>
          <cell r="G107" t="str">
            <v/>
          </cell>
          <cell r="H107" t="str">
            <v/>
          </cell>
          <cell r="I107" t="str">
            <v/>
          </cell>
          <cell r="J107" t="str">
            <v/>
          </cell>
          <cell r="K107" t="str">
            <v/>
          </cell>
          <cell r="L107" t="str">
            <v/>
          </cell>
          <cell r="M107" t="str">
            <v/>
          </cell>
          <cell r="N107" t="str">
            <v/>
          </cell>
          <cell r="O107">
            <v>1.377</v>
          </cell>
        </row>
        <row r="108">
          <cell r="A108" t="str">
            <v>A09113</v>
          </cell>
          <cell r="B108" t="str">
            <v>129/12/29</v>
          </cell>
          <cell r="C108">
            <v>0.375</v>
          </cell>
          <cell r="D108">
            <v>16.18</v>
          </cell>
          <cell r="E108">
            <v>16.96</v>
          </cell>
          <cell r="F108" t="str">
            <v/>
          </cell>
          <cell r="G108" t="str">
            <v/>
          </cell>
          <cell r="H108" t="str">
            <v/>
          </cell>
          <cell r="I108" t="str">
            <v/>
          </cell>
          <cell r="J108" t="str">
            <v/>
          </cell>
          <cell r="K108" t="str">
            <v/>
          </cell>
          <cell r="L108" t="str">
            <v/>
          </cell>
          <cell r="M108" t="str">
            <v/>
          </cell>
          <cell r="N108" t="str">
            <v/>
          </cell>
          <cell r="O108">
            <v>1.3556999999999999</v>
          </cell>
        </row>
        <row r="109">
          <cell r="A109" t="str">
            <v>A11101</v>
          </cell>
          <cell r="B109" t="str">
            <v>131/01/18</v>
          </cell>
          <cell r="C109">
            <v>1</v>
          </cell>
          <cell r="D109">
            <v>16.12</v>
          </cell>
          <cell r="E109">
            <v>18.010000000000002</v>
          </cell>
          <cell r="F109" t="str">
            <v/>
          </cell>
          <cell r="G109" t="str">
            <v/>
          </cell>
          <cell r="H109" t="str">
            <v/>
          </cell>
          <cell r="I109" t="str">
            <v/>
          </cell>
          <cell r="J109" t="str">
            <v/>
          </cell>
          <cell r="K109" t="str">
            <v/>
          </cell>
          <cell r="L109" t="str">
            <v/>
          </cell>
          <cell r="M109" t="str">
            <v/>
          </cell>
          <cell r="N109" t="str">
            <v/>
          </cell>
          <cell r="O109">
            <v>1.3665</v>
          </cell>
        </row>
        <row r="110">
          <cell r="A110" t="str">
            <v>A10105</v>
          </cell>
          <cell r="B110" t="str">
            <v>130/05/21</v>
          </cell>
          <cell r="C110">
            <v>0.625</v>
          </cell>
          <cell r="D110">
            <v>16.13</v>
          </cell>
          <cell r="E110">
            <v>17.350000000000001</v>
          </cell>
          <cell r="F110" t="str">
            <v/>
          </cell>
          <cell r="G110" t="str">
            <v/>
          </cell>
          <cell r="H110" t="str">
            <v/>
          </cell>
          <cell r="I110" t="str">
            <v/>
          </cell>
          <cell r="J110" t="str">
            <v/>
          </cell>
          <cell r="K110" t="str">
            <v/>
          </cell>
          <cell r="L110" t="str">
            <v/>
          </cell>
          <cell r="M110" t="str">
            <v/>
          </cell>
          <cell r="N110" t="str">
            <v/>
          </cell>
          <cell r="O110">
            <v>1.3595999999999999</v>
          </cell>
        </row>
        <row r="111">
          <cell r="A111" t="str">
            <v>A03105</v>
          </cell>
          <cell r="B111" t="str">
            <v>133/02/26</v>
          </cell>
          <cell r="C111">
            <v>2.125</v>
          </cell>
          <cell r="D111">
            <v>16.32</v>
          </cell>
          <cell r="E111">
            <v>20.12</v>
          </cell>
          <cell r="F111" t="str">
            <v/>
          </cell>
          <cell r="G111" t="str">
            <v/>
          </cell>
          <cell r="H111" t="str">
            <v/>
          </cell>
          <cell r="I111" t="str">
            <v/>
          </cell>
          <cell r="J111" t="str">
            <v/>
          </cell>
          <cell r="K111" t="str">
            <v/>
          </cell>
          <cell r="L111" t="str">
            <v/>
          </cell>
          <cell r="M111" t="str">
            <v/>
          </cell>
          <cell r="N111" t="str">
            <v/>
          </cell>
          <cell r="O111">
            <v>1.3888</v>
          </cell>
        </row>
        <row r="112">
          <cell r="A112" t="str">
            <v>A11104</v>
          </cell>
          <cell r="B112" t="str">
            <v>131/03/04</v>
          </cell>
          <cell r="C112">
            <v>0.875</v>
          </cell>
          <cell r="D112">
            <v>16.41</v>
          </cell>
          <cell r="E112">
            <v>18.14</v>
          </cell>
          <cell r="F112" t="str">
            <v/>
          </cell>
          <cell r="G112" t="str">
            <v/>
          </cell>
          <cell r="H112" t="str">
            <v/>
          </cell>
          <cell r="I112" t="str">
            <v/>
          </cell>
          <cell r="J112" t="str">
            <v/>
          </cell>
          <cell r="K112" t="str">
            <v/>
          </cell>
          <cell r="L112" t="str">
            <v/>
          </cell>
          <cell r="M112" t="str">
            <v/>
          </cell>
          <cell r="N112" t="str">
            <v/>
          </cell>
          <cell r="O112">
            <v>1.3693</v>
          </cell>
        </row>
        <row r="113">
          <cell r="A113" t="str">
            <v>A12104</v>
          </cell>
          <cell r="B113" t="str">
            <v>132/03/03</v>
          </cell>
          <cell r="C113">
            <v>1.375</v>
          </cell>
          <cell r="D113">
            <v>16.52</v>
          </cell>
          <cell r="E113">
            <v>19.13</v>
          </cell>
          <cell r="F113" t="str">
            <v/>
          </cell>
          <cell r="G113" t="str">
            <v/>
          </cell>
          <cell r="H113" t="str">
            <v/>
          </cell>
          <cell r="I113" t="str">
            <v/>
          </cell>
          <cell r="J113" t="str">
            <v/>
          </cell>
          <cell r="K113" t="str">
            <v/>
          </cell>
          <cell r="L113" t="str">
            <v/>
          </cell>
          <cell r="M113" t="str">
            <v/>
          </cell>
          <cell r="N113" t="str">
            <v/>
          </cell>
          <cell r="O113">
            <v>1.3801000000000001</v>
          </cell>
        </row>
        <row r="114">
          <cell r="A114" t="str">
            <v>A10112</v>
          </cell>
          <cell r="B114" t="str">
            <v>130/11/12</v>
          </cell>
          <cell r="C114">
            <v>0.625</v>
          </cell>
          <cell r="D114">
            <v>16.600000000000001</v>
          </cell>
          <cell r="E114">
            <v>17.829999999999998</v>
          </cell>
          <cell r="F114" t="str">
            <v/>
          </cell>
          <cell r="G114" t="str">
            <v/>
          </cell>
          <cell r="H114" t="str">
            <v/>
          </cell>
          <cell r="I114" t="str">
            <v/>
          </cell>
          <cell r="J114" t="str">
            <v/>
          </cell>
          <cell r="K114" t="str">
            <v/>
          </cell>
          <cell r="L114" t="str">
            <v/>
          </cell>
          <cell r="M114" t="str">
            <v/>
          </cell>
          <cell r="N114" t="str">
            <v/>
          </cell>
          <cell r="O114">
            <v>1.3667</v>
          </cell>
        </row>
        <row r="115">
          <cell r="A115" t="str">
            <v>A03112</v>
          </cell>
          <cell r="B115" t="str">
            <v>133/08/04</v>
          </cell>
          <cell r="C115">
            <v>2.25</v>
          </cell>
          <cell r="D115">
            <v>16.61</v>
          </cell>
          <cell r="E115">
            <v>20.56</v>
          </cell>
          <cell r="F115" t="str">
            <v/>
          </cell>
          <cell r="G115" t="str">
            <v/>
          </cell>
          <cell r="H115" t="str">
            <v/>
          </cell>
          <cell r="I115" t="str">
            <v/>
          </cell>
          <cell r="J115" t="str">
            <v/>
          </cell>
          <cell r="K115" t="str">
            <v/>
          </cell>
          <cell r="L115" t="str">
            <v/>
          </cell>
          <cell r="M115" t="str">
            <v/>
          </cell>
          <cell r="N115" t="str">
            <v/>
          </cell>
          <cell r="O115">
            <v>1.3942000000000001</v>
          </cell>
        </row>
        <row r="116">
          <cell r="A116" t="str">
            <v>A10110</v>
          </cell>
          <cell r="B116" t="str">
            <v>130/09/29</v>
          </cell>
          <cell r="C116">
            <v>0.5</v>
          </cell>
          <cell r="D116">
            <v>16.66</v>
          </cell>
          <cell r="E116">
            <v>17.71</v>
          </cell>
          <cell r="F116" t="str">
            <v/>
          </cell>
          <cell r="G116" t="str">
            <v/>
          </cell>
          <cell r="H116" t="str">
            <v/>
          </cell>
          <cell r="I116" t="str">
            <v/>
          </cell>
          <cell r="J116" t="str">
            <v/>
          </cell>
          <cell r="K116" t="str">
            <v/>
          </cell>
          <cell r="L116" t="str">
            <v/>
          </cell>
          <cell r="M116" t="str">
            <v/>
          </cell>
          <cell r="N116" t="str">
            <v/>
          </cell>
          <cell r="O116">
            <v>1.3658999999999999</v>
          </cell>
        </row>
        <row r="117">
          <cell r="A117" t="str">
            <v>A04104</v>
          </cell>
          <cell r="B117" t="str">
            <v>134/02/13</v>
          </cell>
          <cell r="C117">
            <v>2.375</v>
          </cell>
          <cell r="D117">
            <v>16.670000000000002</v>
          </cell>
          <cell r="E117">
            <v>21.08</v>
          </cell>
          <cell r="F117" t="str">
            <v/>
          </cell>
          <cell r="G117" t="str">
            <v/>
          </cell>
          <cell r="H117" t="str">
            <v/>
          </cell>
          <cell r="I117" t="str">
            <v/>
          </cell>
          <cell r="J117" t="str">
            <v/>
          </cell>
          <cell r="K117" t="str">
            <v/>
          </cell>
          <cell r="L117" t="str">
            <v/>
          </cell>
          <cell r="M117" t="str">
            <v/>
          </cell>
          <cell r="N117" t="str">
            <v/>
          </cell>
          <cell r="O117">
            <v>1.401</v>
          </cell>
        </row>
        <row r="118">
          <cell r="A118" t="str">
            <v>A03108</v>
          </cell>
          <cell r="B118" t="str">
            <v>133/05/28</v>
          </cell>
          <cell r="C118">
            <v>2</v>
          </cell>
          <cell r="D118">
            <v>16.7</v>
          </cell>
          <cell r="E118">
            <v>20.37</v>
          </cell>
          <cell r="F118" t="str">
            <v/>
          </cell>
          <cell r="G118" t="str">
            <v/>
          </cell>
          <cell r="H118" t="str">
            <v/>
          </cell>
          <cell r="I118" t="str">
            <v/>
          </cell>
          <cell r="J118" t="str">
            <v/>
          </cell>
          <cell r="K118" t="str">
            <v/>
          </cell>
          <cell r="L118" t="str">
            <v/>
          </cell>
          <cell r="M118" t="str">
            <v/>
          </cell>
          <cell r="N118" t="str">
            <v/>
          </cell>
          <cell r="O118">
            <v>1.3934</v>
          </cell>
        </row>
        <row r="119">
          <cell r="A119" t="str">
            <v>A04108</v>
          </cell>
          <cell r="B119" t="str">
            <v>134/05/15</v>
          </cell>
          <cell r="C119">
            <v>2.375</v>
          </cell>
          <cell r="D119">
            <v>16.91</v>
          </cell>
          <cell r="E119">
            <v>21.33</v>
          </cell>
          <cell r="F119" t="str">
            <v/>
          </cell>
          <cell r="G119" t="str">
            <v/>
          </cell>
          <cell r="H119" t="str">
            <v/>
          </cell>
          <cell r="I119" t="str">
            <v/>
          </cell>
          <cell r="J119" t="str">
            <v/>
          </cell>
          <cell r="K119" t="str">
            <v/>
          </cell>
          <cell r="L119" t="str">
            <v/>
          </cell>
          <cell r="M119" t="str">
            <v/>
          </cell>
          <cell r="N119" t="str">
            <v/>
          </cell>
          <cell r="O119">
            <v>1.4048</v>
          </cell>
        </row>
        <row r="120">
          <cell r="A120" t="str">
            <v>A03116</v>
          </cell>
          <cell r="B120" t="str">
            <v>133/11/26</v>
          </cell>
          <cell r="C120">
            <v>2.25</v>
          </cell>
          <cell r="D120">
            <v>16.920000000000002</v>
          </cell>
          <cell r="E120">
            <v>20.87</v>
          </cell>
          <cell r="F120" t="str">
            <v/>
          </cell>
          <cell r="G120" t="str">
            <v/>
          </cell>
          <cell r="H120" t="str">
            <v/>
          </cell>
          <cell r="I120" t="str">
            <v/>
          </cell>
          <cell r="J120" t="str">
            <v/>
          </cell>
          <cell r="K120" t="str">
            <v/>
          </cell>
          <cell r="L120" t="str">
            <v/>
          </cell>
          <cell r="M120" t="str">
            <v/>
          </cell>
          <cell r="N120" t="str">
            <v/>
          </cell>
          <cell r="O120">
            <v>1.3988</v>
          </cell>
        </row>
        <row r="121">
          <cell r="A121" t="str">
            <v>A12109</v>
          </cell>
          <cell r="B121" t="str">
            <v>132/09/22</v>
          </cell>
          <cell r="C121">
            <v>1.375</v>
          </cell>
          <cell r="D121">
            <v>17.059999999999999</v>
          </cell>
          <cell r="E121">
            <v>19.690000000000001</v>
          </cell>
          <cell r="F121" t="str">
            <v/>
          </cell>
          <cell r="G121" t="str">
            <v/>
          </cell>
          <cell r="H121" t="str">
            <v/>
          </cell>
          <cell r="I121" t="str">
            <v/>
          </cell>
          <cell r="J121" t="str">
            <v/>
          </cell>
          <cell r="K121" t="str">
            <v/>
          </cell>
          <cell r="L121" t="str">
            <v/>
          </cell>
          <cell r="M121" t="str">
            <v/>
          </cell>
          <cell r="N121" t="str">
            <v/>
          </cell>
          <cell r="O121">
            <v>1.3884000000000001</v>
          </cell>
        </row>
        <row r="122">
          <cell r="A122" t="str">
            <v>A04111</v>
          </cell>
          <cell r="B122" t="str">
            <v>134/08/10</v>
          </cell>
          <cell r="C122">
            <v>2.25</v>
          </cell>
          <cell r="D122">
            <v>17.28</v>
          </cell>
          <cell r="E122">
            <v>21.57</v>
          </cell>
          <cell r="F122" t="str">
            <v/>
          </cell>
          <cell r="G122" t="str">
            <v/>
          </cell>
          <cell r="H122" t="str">
            <v/>
          </cell>
          <cell r="I122" t="str">
            <v/>
          </cell>
          <cell r="J122" t="str">
            <v/>
          </cell>
          <cell r="K122" t="str">
            <v/>
          </cell>
          <cell r="L122" t="str">
            <v/>
          </cell>
          <cell r="M122" t="str">
            <v/>
          </cell>
          <cell r="N122" t="str">
            <v/>
          </cell>
          <cell r="O122">
            <v>1.4095</v>
          </cell>
        </row>
        <row r="123">
          <cell r="A123" t="str">
            <v>A13102</v>
          </cell>
          <cell r="B123" t="str">
            <v>133/01/18</v>
          </cell>
          <cell r="C123">
            <v>1.375</v>
          </cell>
          <cell r="D123">
            <v>17.37</v>
          </cell>
          <cell r="E123">
            <v>20</v>
          </cell>
          <cell r="F123" t="str">
            <v/>
          </cell>
          <cell r="G123" t="str">
            <v/>
          </cell>
          <cell r="H123" t="str">
            <v/>
          </cell>
          <cell r="I123" t="str">
            <v/>
          </cell>
          <cell r="J123" t="str">
            <v/>
          </cell>
          <cell r="K123" t="str">
            <v/>
          </cell>
          <cell r="L123" t="str">
            <v/>
          </cell>
          <cell r="M123" t="str">
            <v/>
          </cell>
          <cell r="N123" t="str">
            <v/>
          </cell>
          <cell r="O123">
            <v>1.3932</v>
          </cell>
        </row>
        <row r="124">
          <cell r="A124" t="str">
            <v>A05114</v>
          </cell>
          <cell r="B124" t="str">
            <v>135/11/25</v>
          </cell>
          <cell r="C124">
            <v>2</v>
          </cell>
          <cell r="D124">
            <v>18.52</v>
          </cell>
          <cell r="E124">
            <v>22.86</v>
          </cell>
          <cell r="F124" t="str">
            <v/>
          </cell>
          <cell r="G124" t="str">
            <v/>
          </cell>
          <cell r="H124" t="str">
            <v/>
          </cell>
          <cell r="I124" t="str">
            <v/>
          </cell>
          <cell r="J124" t="str">
            <v/>
          </cell>
          <cell r="K124" t="str">
            <v/>
          </cell>
          <cell r="L124" t="str">
            <v/>
          </cell>
          <cell r="M124" t="str">
            <v/>
          </cell>
          <cell r="N124" t="str">
            <v/>
          </cell>
          <cell r="O124">
            <v>1.4323999999999999</v>
          </cell>
        </row>
        <row r="125">
          <cell r="A125" t="str">
            <v>A05107</v>
          </cell>
          <cell r="B125" t="str">
            <v>135/05/20</v>
          </cell>
          <cell r="C125">
            <v>1.625</v>
          </cell>
          <cell r="D125">
            <v>18.53</v>
          </cell>
          <cell r="E125">
            <v>22.35</v>
          </cell>
          <cell r="F125" t="str">
            <v/>
          </cell>
          <cell r="G125" t="str">
            <v/>
          </cell>
          <cell r="H125" t="str">
            <v/>
          </cell>
          <cell r="I125" t="str">
            <v/>
          </cell>
          <cell r="J125" t="str">
            <v/>
          </cell>
          <cell r="K125" t="str">
            <v/>
          </cell>
          <cell r="L125" t="str">
            <v/>
          </cell>
          <cell r="M125" t="str">
            <v/>
          </cell>
          <cell r="N125" t="str">
            <v/>
          </cell>
          <cell r="O125">
            <v>1.4278999999999999</v>
          </cell>
        </row>
        <row r="126">
          <cell r="A126" t="str">
            <v>A06106</v>
          </cell>
          <cell r="B126" t="str">
            <v>136/05/26</v>
          </cell>
          <cell r="C126">
            <v>1.875</v>
          </cell>
          <cell r="D126">
            <v>18.850000000000001</v>
          </cell>
          <cell r="E126">
            <v>23.36</v>
          </cell>
          <cell r="F126" t="str">
            <v/>
          </cell>
          <cell r="G126" t="str">
            <v/>
          </cell>
          <cell r="H126" t="str">
            <v/>
          </cell>
          <cell r="I126" t="str">
            <v/>
          </cell>
          <cell r="J126" t="str">
            <v/>
          </cell>
          <cell r="K126" t="str">
            <v/>
          </cell>
          <cell r="L126" t="str">
            <v/>
          </cell>
          <cell r="M126" t="str">
            <v/>
          </cell>
          <cell r="N126" t="str">
            <v/>
          </cell>
          <cell r="O126">
            <v>1.4420999999999999</v>
          </cell>
        </row>
        <row r="127">
          <cell r="A127" t="str">
            <v>A05110</v>
          </cell>
          <cell r="B127" t="str">
            <v>135/08/05</v>
          </cell>
          <cell r="C127">
            <v>1.375</v>
          </cell>
          <cell r="D127">
            <v>19.13</v>
          </cell>
          <cell r="E127">
            <v>22.56</v>
          </cell>
          <cell r="F127" t="str">
            <v/>
          </cell>
          <cell r="G127" t="str">
            <v/>
          </cell>
          <cell r="H127" t="str">
            <v/>
          </cell>
          <cell r="I127" t="str">
            <v/>
          </cell>
          <cell r="J127" t="str">
            <v/>
          </cell>
          <cell r="K127" t="str">
            <v/>
          </cell>
          <cell r="L127" t="str">
            <v/>
          </cell>
          <cell r="M127" t="str">
            <v/>
          </cell>
          <cell r="N127" t="str">
            <v/>
          </cell>
          <cell r="O127">
            <v>1.4341999999999999</v>
          </cell>
        </row>
        <row r="128">
          <cell r="A128" t="str">
            <v>A06111</v>
          </cell>
          <cell r="B128" t="str">
            <v>136/11/24</v>
          </cell>
          <cell r="C128">
            <v>1.625</v>
          </cell>
          <cell r="D128">
            <v>19.71</v>
          </cell>
          <cell r="E128">
            <v>23.86</v>
          </cell>
          <cell r="F128" t="str">
            <v/>
          </cell>
          <cell r="G128" t="str">
            <v/>
          </cell>
          <cell r="H128" t="str">
            <v/>
          </cell>
          <cell r="I128" t="str">
            <v/>
          </cell>
          <cell r="J128" t="str">
            <v/>
          </cell>
          <cell r="K128" t="str">
            <v/>
          </cell>
          <cell r="L128" t="str">
            <v/>
          </cell>
          <cell r="M128" t="str">
            <v/>
          </cell>
          <cell r="N128" t="str">
            <v/>
          </cell>
          <cell r="O128">
            <v>1.4536</v>
          </cell>
        </row>
        <row r="129">
          <cell r="A129" t="str">
            <v>A07104</v>
          </cell>
          <cell r="B129" t="str">
            <v>137/05/18</v>
          </cell>
          <cell r="C129">
            <v>1.5</v>
          </cell>
          <cell r="D129">
            <v>20.09</v>
          </cell>
          <cell r="E129">
            <v>24.34</v>
          </cell>
          <cell r="F129" t="str">
            <v/>
          </cell>
          <cell r="G129" t="str">
            <v/>
          </cell>
          <cell r="H129" t="str">
            <v/>
          </cell>
          <cell r="I129" t="str">
            <v/>
          </cell>
          <cell r="J129" t="str">
            <v/>
          </cell>
          <cell r="K129" t="str">
            <v/>
          </cell>
          <cell r="L129" t="str">
            <v/>
          </cell>
          <cell r="M129" t="str">
            <v/>
          </cell>
          <cell r="N129" t="str">
            <v/>
          </cell>
          <cell r="O129">
            <v>1.4639</v>
          </cell>
        </row>
        <row r="130">
          <cell r="A130" t="str">
            <v>A07110</v>
          </cell>
          <cell r="B130" t="str">
            <v>137/11/09</v>
          </cell>
          <cell r="C130">
            <v>1.375</v>
          </cell>
          <cell r="D130">
            <v>20.78</v>
          </cell>
          <cell r="E130">
            <v>24.82</v>
          </cell>
          <cell r="F130" t="str">
            <v/>
          </cell>
          <cell r="G130" t="str">
            <v/>
          </cell>
          <cell r="H130" t="str">
            <v/>
          </cell>
          <cell r="I130" t="str">
            <v/>
          </cell>
          <cell r="J130" t="str">
            <v/>
          </cell>
          <cell r="K130" t="str">
            <v/>
          </cell>
          <cell r="L130" t="str">
            <v/>
          </cell>
          <cell r="M130" t="str">
            <v/>
          </cell>
          <cell r="N130" t="str">
            <v/>
          </cell>
          <cell r="O130">
            <v>1.4743999999999999</v>
          </cell>
        </row>
        <row r="131">
          <cell r="A131" t="str">
            <v>A08105</v>
          </cell>
          <cell r="B131" t="str">
            <v>138/05/17</v>
          </cell>
          <cell r="C131">
            <v>1.125</v>
          </cell>
          <cell r="D131">
            <v>21.53</v>
          </cell>
          <cell r="E131">
            <v>25.34</v>
          </cell>
          <cell r="F131" t="str">
            <v/>
          </cell>
          <cell r="G131" t="str">
            <v/>
          </cell>
          <cell r="H131" t="str">
            <v/>
          </cell>
          <cell r="I131" t="str">
            <v/>
          </cell>
          <cell r="J131" t="str">
            <v/>
          </cell>
          <cell r="K131" t="str">
            <v/>
          </cell>
          <cell r="L131" t="str">
            <v/>
          </cell>
          <cell r="M131" t="str">
            <v/>
          </cell>
          <cell r="N131" t="str">
            <v/>
          </cell>
          <cell r="O131">
            <v>1.4883</v>
          </cell>
        </row>
        <row r="132">
          <cell r="A132" t="str">
            <v>A11111</v>
          </cell>
          <cell r="B132" t="str">
            <v>141/11/11</v>
          </cell>
          <cell r="C132">
            <v>2.375</v>
          </cell>
          <cell r="D132">
            <v>21.52</v>
          </cell>
          <cell r="E132">
            <v>28.83</v>
          </cell>
          <cell r="F132" t="str">
            <v/>
          </cell>
          <cell r="G132" t="str">
            <v/>
          </cell>
          <cell r="H132" t="str">
            <v/>
          </cell>
          <cell r="I132" t="str">
            <v/>
          </cell>
          <cell r="J132" t="str">
            <v/>
          </cell>
          <cell r="K132" t="str">
            <v/>
          </cell>
          <cell r="L132" t="str">
            <v/>
          </cell>
          <cell r="M132" t="str">
            <v/>
          </cell>
          <cell r="N132" t="str">
            <v/>
          </cell>
          <cell r="O132">
            <v>1.5377000000000001</v>
          </cell>
        </row>
        <row r="133">
          <cell r="A133" t="str">
            <v>A11105</v>
          </cell>
          <cell r="B133" t="str">
            <v>141/05/20</v>
          </cell>
          <cell r="C133">
            <v>2</v>
          </cell>
          <cell r="D133">
            <v>21.69</v>
          </cell>
          <cell r="E133">
            <v>28.35</v>
          </cell>
          <cell r="F133" t="str">
            <v/>
          </cell>
          <cell r="G133" t="str">
            <v/>
          </cell>
          <cell r="H133" t="str">
            <v/>
          </cell>
          <cell r="I133" t="str">
            <v/>
          </cell>
          <cell r="J133" t="str">
            <v/>
          </cell>
          <cell r="K133" t="str">
            <v/>
          </cell>
          <cell r="L133" t="str">
            <v/>
          </cell>
          <cell r="M133" t="str">
            <v/>
          </cell>
          <cell r="N133" t="str">
            <v/>
          </cell>
          <cell r="O133">
            <v>1.5343</v>
          </cell>
        </row>
        <row r="134">
          <cell r="A134" t="str">
            <v>A08110</v>
          </cell>
          <cell r="B134" t="str">
            <v>138/11/08</v>
          </cell>
          <cell r="C134">
            <v>1</v>
          </cell>
          <cell r="D134">
            <v>22.28</v>
          </cell>
          <cell r="E134">
            <v>25.82</v>
          </cell>
          <cell r="F134" t="str">
            <v/>
          </cell>
          <cell r="G134" t="str">
            <v/>
          </cell>
          <cell r="H134" t="str">
            <v/>
          </cell>
          <cell r="I134" t="str">
            <v/>
          </cell>
          <cell r="J134" t="str">
            <v/>
          </cell>
          <cell r="K134" t="str">
            <v/>
          </cell>
          <cell r="L134" t="str">
            <v/>
          </cell>
          <cell r="M134" t="str">
            <v/>
          </cell>
          <cell r="N134" t="str">
            <v/>
          </cell>
          <cell r="O134">
            <v>1.5</v>
          </cell>
        </row>
        <row r="135">
          <cell r="A135" t="str">
            <v>A09105</v>
          </cell>
          <cell r="B135" t="str">
            <v>139/05/12</v>
          </cell>
          <cell r="C135">
            <v>0.75</v>
          </cell>
          <cell r="D135">
            <v>23.2</v>
          </cell>
          <cell r="E135">
            <v>26.32</v>
          </cell>
          <cell r="F135" t="str">
            <v/>
          </cell>
          <cell r="G135" t="str">
            <v/>
          </cell>
          <cell r="H135" t="str">
            <v/>
          </cell>
          <cell r="I135" t="str">
            <v/>
          </cell>
          <cell r="J135" t="str">
            <v/>
          </cell>
          <cell r="K135" t="str">
            <v/>
          </cell>
          <cell r="L135" t="str">
            <v/>
          </cell>
          <cell r="M135" t="str">
            <v/>
          </cell>
          <cell r="N135" t="str">
            <v/>
          </cell>
          <cell r="O135">
            <v>1.5154000000000001</v>
          </cell>
        </row>
        <row r="136">
          <cell r="A136" t="str">
            <v>A12111</v>
          </cell>
          <cell r="B136" t="str">
            <v>142/11/22</v>
          </cell>
          <cell r="C136">
            <v>1.75</v>
          </cell>
          <cell r="D136">
            <v>23.23</v>
          </cell>
          <cell r="E136">
            <v>29.86</v>
          </cell>
          <cell r="F136" t="str">
            <v/>
          </cell>
          <cell r="G136" t="str">
            <v/>
          </cell>
          <cell r="H136" t="str">
            <v/>
          </cell>
          <cell r="I136" t="str">
            <v/>
          </cell>
          <cell r="J136" t="str">
            <v/>
          </cell>
          <cell r="K136" t="str">
            <v/>
          </cell>
          <cell r="L136" t="str">
            <v/>
          </cell>
          <cell r="M136" t="str">
            <v/>
          </cell>
          <cell r="N136" t="str">
            <v/>
          </cell>
          <cell r="O136">
            <v>1.5726</v>
          </cell>
        </row>
        <row r="137">
          <cell r="A137" t="str">
            <v>A12105</v>
          </cell>
          <cell r="B137" t="str">
            <v>142/05/12</v>
          </cell>
          <cell r="C137">
            <v>1.5</v>
          </cell>
          <cell r="D137">
            <v>23.28</v>
          </cell>
          <cell r="E137">
            <v>29.33</v>
          </cell>
          <cell r="F137" t="str">
            <v/>
          </cell>
          <cell r="G137" t="str">
            <v/>
          </cell>
          <cell r="H137" t="str">
            <v/>
          </cell>
          <cell r="I137" t="str">
            <v/>
          </cell>
          <cell r="J137" t="str">
            <v/>
          </cell>
          <cell r="K137" t="str">
            <v/>
          </cell>
          <cell r="L137" t="str">
            <v/>
          </cell>
          <cell r="M137" t="str">
            <v/>
          </cell>
          <cell r="N137" t="str">
            <v/>
          </cell>
          <cell r="O137">
            <v>1.5660000000000001</v>
          </cell>
        </row>
        <row r="138">
          <cell r="A138" t="str">
            <v>A10113</v>
          </cell>
          <cell r="B138" t="str">
            <v>140/12/23</v>
          </cell>
          <cell r="C138">
            <v>1.125</v>
          </cell>
          <cell r="D138">
            <v>23.5</v>
          </cell>
          <cell r="E138">
            <v>27.94</v>
          </cell>
          <cell r="F138" t="str">
            <v/>
          </cell>
          <cell r="G138" t="str">
            <v/>
          </cell>
          <cell r="H138" t="str">
            <v/>
          </cell>
          <cell r="I138" t="str">
            <v/>
          </cell>
          <cell r="J138" t="str">
            <v/>
          </cell>
          <cell r="K138" t="str">
            <v/>
          </cell>
          <cell r="L138" t="str">
            <v/>
          </cell>
          <cell r="M138" t="str">
            <v/>
          </cell>
          <cell r="N138" t="str">
            <v/>
          </cell>
          <cell r="O138">
            <v>1.5427999999999999</v>
          </cell>
        </row>
        <row r="139">
          <cell r="A139" t="str">
            <v>A10104</v>
          </cell>
          <cell r="B139" t="str">
            <v>140/02/25</v>
          </cell>
          <cell r="C139">
            <v>0.625</v>
          </cell>
          <cell r="D139">
            <v>24.16</v>
          </cell>
          <cell r="E139">
            <v>27.12</v>
          </cell>
          <cell r="F139" t="str">
            <v/>
          </cell>
          <cell r="G139" t="str">
            <v/>
          </cell>
          <cell r="H139" t="str">
            <v/>
          </cell>
          <cell r="I139" t="str">
            <v/>
          </cell>
          <cell r="J139" t="str">
            <v/>
          </cell>
          <cell r="K139" t="str">
            <v/>
          </cell>
          <cell r="L139" t="str">
            <v/>
          </cell>
          <cell r="M139" t="str">
            <v/>
          </cell>
          <cell r="N139" t="str">
            <v/>
          </cell>
          <cell r="O139">
            <v>1.5356000000000001</v>
          </cell>
        </row>
        <row r="140">
          <cell r="A140" t="str">
            <v>A09111</v>
          </cell>
          <cell r="B140" t="str">
            <v>139/11/27</v>
          </cell>
          <cell r="C140">
            <v>0.375</v>
          </cell>
          <cell r="D140">
            <v>24.94</v>
          </cell>
          <cell r="E140">
            <v>26.87</v>
          </cell>
          <cell r="F140" t="str">
            <v/>
          </cell>
          <cell r="G140" t="str">
            <v/>
          </cell>
          <cell r="H140" t="str">
            <v/>
          </cell>
          <cell r="I140" t="str">
            <v/>
          </cell>
          <cell r="J140" t="str">
            <v/>
          </cell>
          <cell r="K140" t="str">
            <v/>
          </cell>
          <cell r="L140" t="str">
            <v/>
          </cell>
          <cell r="M140" t="str">
            <v/>
          </cell>
          <cell r="N140" t="str">
            <v/>
          </cell>
          <cell r="O140">
            <v>1.5359</v>
          </cell>
        </row>
        <row r="141">
          <cell r="A141" t="str">
            <v>HB1301</v>
          </cell>
          <cell r="B141" t="str">
            <v>113高市債1</v>
          </cell>
          <cell r="C141">
            <v>1.95</v>
          </cell>
          <cell r="D141">
            <v>2</v>
          </cell>
          <cell r="E141"/>
          <cell r="F141">
            <v>1.27</v>
          </cell>
          <cell r="G141">
            <v>1.27</v>
          </cell>
          <cell r="H141">
            <v>1.27</v>
          </cell>
          <cell r="I141">
            <v>3</v>
          </cell>
          <cell r="J141">
            <v>1.27</v>
          </cell>
          <cell r="K141">
            <v>1.2689999999999999</v>
          </cell>
          <cell r="L141">
            <v>1.2697000000000001</v>
          </cell>
          <cell r="M141">
            <v>3</v>
          </cell>
          <cell r="N141">
            <v>9.5</v>
          </cell>
          <cell r="O141" t="e">
            <v>#N/A</v>
          </cell>
        </row>
        <row r="142">
          <cell r="A142" t="str">
            <v>B618CC</v>
          </cell>
          <cell r="B142" t="str">
            <v>P10台積2A</v>
          </cell>
          <cell r="C142">
            <v>2.25</v>
          </cell>
          <cell r="D142">
            <v>2.2999999999999998</v>
          </cell>
          <cell r="E142"/>
          <cell r="F142">
            <v>1.5369999999999999</v>
          </cell>
          <cell r="G142">
            <v>1.532</v>
          </cell>
          <cell r="H142">
            <v>1.5349999999999999</v>
          </cell>
          <cell r="I142">
            <v>5</v>
          </cell>
          <cell r="J142">
            <v>1.532</v>
          </cell>
          <cell r="K142">
            <v>1.532</v>
          </cell>
          <cell r="L142">
            <v>1.532</v>
          </cell>
          <cell r="M142">
            <v>1</v>
          </cell>
          <cell r="N142">
            <v>1</v>
          </cell>
          <cell r="O142" t="e">
            <v>#N/A</v>
          </cell>
        </row>
        <row r="143">
          <cell r="A143" t="str">
            <v>B618CF</v>
          </cell>
          <cell r="B143" t="str">
            <v>P10台積3A</v>
          </cell>
          <cell r="C143">
            <v>2.39</v>
          </cell>
          <cell r="D143">
            <v>2.4500000000000002</v>
          </cell>
          <cell r="E143"/>
          <cell r="F143">
            <v>1.54</v>
          </cell>
          <cell r="G143">
            <v>1.5349999999999999</v>
          </cell>
          <cell r="H143">
            <v>1.5367999999999999</v>
          </cell>
          <cell r="I143">
            <v>9</v>
          </cell>
          <cell r="J143" t="str">
            <v/>
          </cell>
          <cell r="K143" t="str">
            <v/>
          </cell>
          <cell r="L143" t="str">
            <v/>
          </cell>
          <cell r="M143" t="str">
            <v/>
          </cell>
          <cell r="N143" t="str">
            <v/>
          </cell>
          <cell r="O143" t="e">
            <v>#N/A</v>
          </cell>
        </row>
        <row r="144">
          <cell r="A144" t="str">
            <v>B618CP</v>
          </cell>
          <cell r="B144" t="str">
            <v>P10台積5B</v>
          </cell>
          <cell r="C144">
            <v>2.66</v>
          </cell>
          <cell r="D144">
            <v>2.72</v>
          </cell>
          <cell r="E144"/>
          <cell r="F144">
            <v>1.538</v>
          </cell>
          <cell r="G144">
            <v>1.5349999999999999</v>
          </cell>
          <cell r="H144">
            <v>1.5365</v>
          </cell>
          <cell r="I144">
            <v>6</v>
          </cell>
          <cell r="J144" t="str">
            <v/>
          </cell>
          <cell r="K144" t="str">
            <v/>
          </cell>
          <cell r="L144" t="str">
            <v/>
          </cell>
          <cell r="M144" t="str">
            <v/>
          </cell>
          <cell r="N144" t="str">
            <v/>
          </cell>
          <cell r="O144" t="e">
            <v>#N/A</v>
          </cell>
        </row>
        <row r="145">
          <cell r="A145" t="str">
            <v>B718AL</v>
          </cell>
          <cell r="B145" t="str">
            <v>P13中油1C</v>
          </cell>
          <cell r="C145">
            <v>8.66</v>
          </cell>
          <cell r="D145">
            <v>10</v>
          </cell>
          <cell r="E145"/>
          <cell r="F145">
            <v>1.78</v>
          </cell>
          <cell r="G145">
            <v>1.78</v>
          </cell>
          <cell r="H145">
            <v>1.78</v>
          </cell>
          <cell r="I145">
            <v>4</v>
          </cell>
          <cell r="J145">
            <v>1.78</v>
          </cell>
          <cell r="K145">
            <v>1.78</v>
          </cell>
          <cell r="L145">
            <v>1.78</v>
          </cell>
          <cell r="M145">
            <v>38</v>
          </cell>
          <cell r="N145">
            <v>103</v>
          </cell>
          <cell r="O145" t="e">
            <v>#N/A</v>
          </cell>
        </row>
        <row r="146">
          <cell r="A146" t="str">
            <v>B86412</v>
          </cell>
          <cell r="B146" t="str">
            <v>P13興富發1</v>
          </cell>
          <cell r="C146">
            <v>2.1800000000000002</v>
          </cell>
          <cell r="D146">
            <v>2.99</v>
          </cell>
          <cell r="E146"/>
          <cell r="F146">
            <v>1.7969999999999999</v>
          </cell>
          <cell r="G146">
            <v>1.7969999999999999</v>
          </cell>
          <cell r="H146">
            <v>1.7969999999999999</v>
          </cell>
          <cell r="I146">
            <v>5</v>
          </cell>
          <cell r="J146" t="str">
            <v/>
          </cell>
          <cell r="K146" t="str">
            <v/>
          </cell>
          <cell r="L146" t="str">
            <v/>
          </cell>
          <cell r="M146" t="str">
            <v/>
          </cell>
          <cell r="N146" t="str">
            <v/>
          </cell>
          <cell r="O146" t="e">
            <v>#N/A</v>
          </cell>
        </row>
        <row r="147">
          <cell r="A147" t="str">
            <v>B903YW</v>
          </cell>
          <cell r="B147" t="str">
            <v>P12台電2A</v>
          </cell>
          <cell r="C147">
            <v>2.1800000000000002</v>
          </cell>
          <cell r="D147">
            <v>2.2599999999999998</v>
          </cell>
          <cell r="E147"/>
          <cell r="F147">
            <v>1.5249999999999999</v>
          </cell>
          <cell r="G147">
            <v>1.52</v>
          </cell>
          <cell r="H147">
            <v>1.5225</v>
          </cell>
          <cell r="I147">
            <v>4</v>
          </cell>
          <cell r="J147" t="str">
            <v/>
          </cell>
          <cell r="K147" t="str">
            <v/>
          </cell>
          <cell r="L147" t="str">
            <v/>
          </cell>
          <cell r="M147" t="str">
            <v/>
          </cell>
          <cell r="N147" t="str">
            <v/>
          </cell>
          <cell r="O147" t="e">
            <v>#N/A</v>
          </cell>
        </row>
        <row r="148">
          <cell r="A148" t="str">
            <v>B903ZG</v>
          </cell>
          <cell r="B148" t="str">
            <v>P13台電1B</v>
          </cell>
          <cell r="C148">
            <v>9.06</v>
          </cell>
          <cell r="D148">
            <v>10</v>
          </cell>
          <cell r="E148"/>
          <cell r="F148">
            <v>1.81</v>
          </cell>
          <cell r="G148">
            <v>1.8005</v>
          </cell>
          <cell r="H148">
            <v>1.8068</v>
          </cell>
          <cell r="I148">
            <v>3</v>
          </cell>
          <cell r="J148">
            <v>1.81</v>
          </cell>
          <cell r="K148">
            <v>1.8</v>
          </cell>
          <cell r="L148">
            <v>1.8098000000000001</v>
          </cell>
          <cell r="M148">
            <v>21</v>
          </cell>
          <cell r="N148">
            <v>90</v>
          </cell>
          <cell r="O148" t="e">
            <v>#N/A</v>
          </cell>
        </row>
        <row r="149">
          <cell r="A149" t="str">
            <v>B97867</v>
          </cell>
          <cell r="B149" t="str">
            <v>P12富邦金1</v>
          </cell>
          <cell r="C149">
            <v>2.88</v>
          </cell>
          <cell r="D149">
            <v>3</v>
          </cell>
          <cell r="E149"/>
          <cell r="F149">
            <v>1.61</v>
          </cell>
          <cell r="G149">
            <v>1.595</v>
          </cell>
          <cell r="H149">
            <v>1.605</v>
          </cell>
          <cell r="I149">
            <v>3</v>
          </cell>
          <cell r="J149">
            <v>1.605</v>
          </cell>
          <cell r="K149">
            <v>1.605</v>
          </cell>
          <cell r="L149">
            <v>1.605</v>
          </cell>
          <cell r="M149">
            <v>1</v>
          </cell>
          <cell r="N149">
            <v>2</v>
          </cell>
          <cell r="O149" t="e">
            <v>#N/A</v>
          </cell>
        </row>
        <row r="150">
          <cell r="A150" t="str">
            <v>B644D6</v>
          </cell>
          <cell r="B150" t="str">
            <v>P13鴻海1B</v>
          </cell>
          <cell r="C150" t="str">
            <v>TWD</v>
          </cell>
          <cell r="D150">
            <v>4.74</v>
          </cell>
          <cell r="E150">
            <v>4.99</v>
          </cell>
          <cell r="F150" t="str">
            <v/>
          </cell>
          <cell r="G150" t="str">
            <v/>
          </cell>
          <cell r="H150" t="str">
            <v/>
          </cell>
          <cell r="I150" t="str">
            <v/>
          </cell>
          <cell r="J150">
            <v>1.7649999999999999</v>
          </cell>
          <cell r="K150">
            <v>1.7649999999999999</v>
          </cell>
          <cell r="L150">
            <v>1.7649999999999999</v>
          </cell>
          <cell r="M150">
            <v>2</v>
          </cell>
          <cell r="N150">
            <v>2</v>
          </cell>
          <cell r="O150" t="e">
            <v>#N/A</v>
          </cell>
        </row>
      </sheetData>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11"/>
    </sheetNames>
    <sheetDataSet>
      <sheetData sheetId="0">
        <row r="4">
          <cell r="A4" t="str">
            <v>A93103</v>
          </cell>
          <cell r="B4" t="str">
            <v>113/02/10</v>
          </cell>
          <cell r="C4">
            <v>3</v>
          </cell>
          <cell r="D4">
            <v>7.0000000000000007E-2</v>
          </cell>
          <cell r="E4">
            <v>0.08</v>
          </cell>
          <cell r="F4" t="str">
            <v/>
          </cell>
          <cell r="G4" t="str">
            <v/>
          </cell>
          <cell r="H4" t="str">
            <v/>
          </cell>
          <cell r="I4" t="str">
            <v/>
          </cell>
          <cell r="J4" t="str">
            <v/>
          </cell>
          <cell r="K4" t="str">
            <v/>
          </cell>
          <cell r="L4" t="str">
            <v/>
          </cell>
          <cell r="M4" t="str">
            <v/>
          </cell>
          <cell r="N4" t="str">
            <v/>
          </cell>
          <cell r="O4">
            <v>1.0998000000000001</v>
          </cell>
        </row>
        <row r="5">
          <cell r="A5" t="str">
            <v>A03106</v>
          </cell>
          <cell r="B5" t="str">
            <v>113/03/03</v>
          </cell>
          <cell r="C5">
            <v>1.5</v>
          </cell>
          <cell r="D5">
            <v>0.13</v>
          </cell>
          <cell r="E5">
            <v>0.14000000000000001</v>
          </cell>
          <cell r="F5" t="str">
            <v/>
          </cell>
          <cell r="G5" t="str">
            <v/>
          </cell>
          <cell r="H5" t="str">
            <v/>
          </cell>
          <cell r="I5" t="str">
            <v/>
          </cell>
          <cell r="J5" t="str">
            <v/>
          </cell>
          <cell r="K5" t="str">
            <v/>
          </cell>
          <cell r="L5" t="str">
            <v/>
          </cell>
          <cell r="M5" t="str">
            <v/>
          </cell>
          <cell r="N5" t="str">
            <v/>
          </cell>
          <cell r="O5">
            <v>1.0972999999999999</v>
          </cell>
        </row>
        <row r="6">
          <cell r="A6" t="str">
            <v>A11202</v>
          </cell>
          <cell r="B6" t="str">
            <v>113/03/31</v>
          </cell>
          <cell r="C6">
            <v>0.75</v>
          </cell>
          <cell r="D6">
            <v>0.21</v>
          </cell>
          <cell r="E6">
            <v>0.21</v>
          </cell>
          <cell r="F6" t="str">
            <v/>
          </cell>
          <cell r="G6" t="str">
            <v/>
          </cell>
          <cell r="H6" t="str">
            <v/>
          </cell>
          <cell r="I6" t="str">
            <v/>
          </cell>
          <cell r="J6" t="str">
            <v/>
          </cell>
          <cell r="K6" t="str">
            <v/>
          </cell>
          <cell r="L6" t="str">
            <v/>
          </cell>
          <cell r="M6" t="str">
            <v/>
          </cell>
          <cell r="N6" t="str">
            <v/>
          </cell>
          <cell r="O6">
            <v>1.0979000000000001</v>
          </cell>
        </row>
        <row r="7">
          <cell r="A7" t="str">
            <v>A08107</v>
          </cell>
          <cell r="B7" t="str">
            <v>113/07/17</v>
          </cell>
          <cell r="C7">
            <v>0.5</v>
          </cell>
          <cell r="D7">
            <v>0.5</v>
          </cell>
          <cell r="E7">
            <v>0.51</v>
          </cell>
          <cell r="F7" t="str">
            <v/>
          </cell>
          <cell r="G7" t="str">
            <v/>
          </cell>
          <cell r="H7" t="str">
            <v/>
          </cell>
          <cell r="I7" t="str">
            <v/>
          </cell>
          <cell r="J7" t="str">
            <v/>
          </cell>
          <cell r="K7" t="str">
            <v/>
          </cell>
          <cell r="L7" t="str">
            <v/>
          </cell>
          <cell r="M7" t="str">
            <v/>
          </cell>
          <cell r="N7" t="str">
            <v/>
          </cell>
          <cell r="O7">
            <v>1.1041000000000001</v>
          </cell>
        </row>
        <row r="8">
          <cell r="A8" t="str">
            <v>A03113</v>
          </cell>
          <cell r="B8" t="str">
            <v>113/09/26</v>
          </cell>
          <cell r="C8">
            <v>1.625</v>
          </cell>
          <cell r="D8">
            <v>0.69</v>
          </cell>
          <cell r="E8">
            <v>0.7</v>
          </cell>
          <cell r="F8" t="str">
            <v/>
          </cell>
          <cell r="G8" t="str">
            <v/>
          </cell>
          <cell r="H8" t="str">
            <v/>
          </cell>
          <cell r="I8" t="str">
            <v/>
          </cell>
          <cell r="J8" t="str">
            <v/>
          </cell>
          <cell r="K8" t="str">
            <v/>
          </cell>
          <cell r="L8" t="str">
            <v/>
          </cell>
          <cell r="M8" t="str">
            <v/>
          </cell>
          <cell r="N8" t="str">
            <v/>
          </cell>
          <cell r="O8">
            <v>1.1081000000000001</v>
          </cell>
        </row>
        <row r="9">
          <cell r="A9" t="str">
            <v>A93109</v>
          </cell>
          <cell r="B9" t="str">
            <v>113/11/18</v>
          </cell>
          <cell r="C9">
            <v>3</v>
          </cell>
          <cell r="D9">
            <v>0.83</v>
          </cell>
          <cell r="E9">
            <v>0.85</v>
          </cell>
          <cell r="F9" t="str">
            <v/>
          </cell>
          <cell r="G9" t="str">
            <v/>
          </cell>
          <cell r="H9" t="str">
            <v/>
          </cell>
          <cell r="I9" t="str">
            <v/>
          </cell>
          <cell r="J9" t="str">
            <v/>
          </cell>
          <cell r="K9" t="str">
            <v/>
          </cell>
          <cell r="L9" t="str">
            <v/>
          </cell>
          <cell r="M9" t="str">
            <v/>
          </cell>
          <cell r="N9" t="str">
            <v/>
          </cell>
          <cell r="O9">
            <v>1.1106</v>
          </cell>
        </row>
        <row r="10">
          <cell r="A10" t="str">
            <v>A09101</v>
          </cell>
          <cell r="B10" t="str">
            <v>114/01/10</v>
          </cell>
          <cell r="C10">
            <v>0.5</v>
          </cell>
          <cell r="D10">
            <v>0.98</v>
          </cell>
          <cell r="E10">
            <v>0.99</v>
          </cell>
          <cell r="F10" t="str">
            <v/>
          </cell>
          <cell r="G10" t="str">
            <v/>
          </cell>
          <cell r="H10" t="str">
            <v/>
          </cell>
          <cell r="I10" t="str">
            <v/>
          </cell>
          <cell r="J10" t="str">
            <v/>
          </cell>
          <cell r="K10" t="str">
            <v/>
          </cell>
          <cell r="L10" t="str">
            <v/>
          </cell>
          <cell r="M10" t="str">
            <v/>
          </cell>
          <cell r="N10" t="str">
            <v/>
          </cell>
          <cell r="O10">
            <v>1.1128</v>
          </cell>
        </row>
        <row r="11">
          <cell r="A11" t="str">
            <v>A94103</v>
          </cell>
          <cell r="B11" t="str">
            <v>114/02/25</v>
          </cell>
          <cell r="C11">
            <v>2.375</v>
          </cell>
          <cell r="D11">
            <v>1.08</v>
          </cell>
          <cell r="E11">
            <v>1.1200000000000001</v>
          </cell>
          <cell r="F11" t="str">
            <v/>
          </cell>
          <cell r="G11" t="str">
            <v/>
          </cell>
          <cell r="H11" t="str">
            <v/>
          </cell>
          <cell r="I11" t="str">
            <v/>
          </cell>
          <cell r="J11" t="str">
            <v/>
          </cell>
          <cell r="K11" t="str">
            <v/>
          </cell>
          <cell r="L11" t="str">
            <v/>
          </cell>
          <cell r="M11" t="str">
            <v/>
          </cell>
          <cell r="N11" t="str">
            <v/>
          </cell>
          <cell r="O11">
            <v>1.1143000000000001</v>
          </cell>
        </row>
        <row r="12">
          <cell r="A12" t="str">
            <v>A12103</v>
          </cell>
          <cell r="B12" t="str">
            <v>114/02/23</v>
          </cell>
          <cell r="C12">
            <v>1</v>
          </cell>
          <cell r="D12">
            <v>1.08</v>
          </cell>
          <cell r="E12">
            <v>1.1100000000000001</v>
          </cell>
          <cell r="F12" t="str">
            <v/>
          </cell>
          <cell r="G12" t="str">
            <v/>
          </cell>
          <cell r="H12" t="str">
            <v/>
          </cell>
          <cell r="I12" t="str">
            <v/>
          </cell>
          <cell r="J12" t="str">
            <v/>
          </cell>
          <cell r="K12" t="str">
            <v/>
          </cell>
          <cell r="L12" t="str">
            <v/>
          </cell>
          <cell r="M12" t="str">
            <v/>
          </cell>
          <cell r="N12" t="str">
            <v/>
          </cell>
          <cell r="O12">
            <v>1.1143000000000001</v>
          </cell>
        </row>
        <row r="13">
          <cell r="A13" t="str">
            <v>A04105</v>
          </cell>
          <cell r="B13" t="str">
            <v>114/03/13</v>
          </cell>
          <cell r="C13">
            <v>1.625</v>
          </cell>
          <cell r="D13">
            <v>1.1299999999999999</v>
          </cell>
          <cell r="E13">
            <v>1.1599999999999999</v>
          </cell>
          <cell r="F13" t="str">
            <v/>
          </cell>
          <cell r="G13" t="str">
            <v/>
          </cell>
          <cell r="H13" t="str">
            <v/>
          </cell>
          <cell r="I13" t="str">
            <v/>
          </cell>
          <cell r="J13" t="str">
            <v/>
          </cell>
          <cell r="K13" t="str">
            <v/>
          </cell>
          <cell r="L13" t="str">
            <v/>
          </cell>
          <cell r="M13" t="str">
            <v/>
          </cell>
          <cell r="N13" t="str">
            <v/>
          </cell>
          <cell r="O13">
            <v>1.1148</v>
          </cell>
        </row>
        <row r="14">
          <cell r="A14" t="str">
            <v>A09107</v>
          </cell>
          <cell r="B14" t="str">
            <v>114/07/17</v>
          </cell>
          <cell r="C14">
            <v>0.25</v>
          </cell>
          <cell r="D14">
            <v>1.48</v>
          </cell>
          <cell r="E14">
            <v>1.51</v>
          </cell>
          <cell r="F14" t="str">
            <v/>
          </cell>
          <cell r="G14" t="str">
            <v/>
          </cell>
          <cell r="H14" t="str">
            <v/>
          </cell>
          <cell r="I14" t="str">
            <v/>
          </cell>
          <cell r="J14" t="str">
            <v/>
          </cell>
          <cell r="K14" t="str">
            <v/>
          </cell>
          <cell r="L14" t="str">
            <v/>
          </cell>
          <cell r="M14" t="str">
            <v/>
          </cell>
          <cell r="N14" t="str">
            <v/>
          </cell>
          <cell r="O14">
            <v>1.1189</v>
          </cell>
        </row>
        <row r="15">
          <cell r="A15" t="str">
            <v>A04112</v>
          </cell>
          <cell r="B15" t="str">
            <v>114/09/11</v>
          </cell>
          <cell r="C15">
            <v>1.125</v>
          </cell>
          <cell r="D15">
            <v>1.63</v>
          </cell>
          <cell r="E15">
            <v>1.66</v>
          </cell>
          <cell r="F15" t="str">
            <v/>
          </cell>
          <cell r="G15" t="str">
            <v/>
          </cell>
          <cell r="H15" t="str">
            <v/>
          </cell>
          <cell r="I15" t="str">
            <v/>
          </cell>
          <cell r="J15" t="str">
            <v/>
          </cell>
          <cell r="K15" t="str">
            <v/>
          </cell>
          <cell r="L15" t="str">
            <v/>
          </cell>
          <cell r="M15" t="str">
            <v/>
          </cell>
          <cell r="N15" t="str">
            <v/>
          </cell>
          <cell r="O15">
            <v>1.1209</v>
          </cell>
        </row>
        <row r="16">
          <cell r="A16" t="str">
            <v>A09112</v>
          </cell>
          <cell r="B16" t="str">
            <v>114/12/08</v>
          </cell>
          <cell r="C16">
            <v>0.125</v>
          </cell>
          <cell r="D16">
            <v>1.87</v>
          </cell>
          <cell r="E16">
            <v>1.9</v>
          </cell>
          <cell r="F16" t="str">
            <v/>
          </cell>
          <cell r="G16" t="str">
            <v/>
          </cell>
          <cell r="H16" t="str">
            <v/>
          </cell>
          <cell r="I16" t="str">
            <v/>
          </cell>
          <cell r="J16" t="str">
            <v/>
          </cell>
          <cell r="K16" t="str">
            <v/>
          </cell>
          <cell r="L16" t="str">
            <v/>
          </cell>
          <cell r="M16" t="str">
            <v/>
          </cell>
          <cell r="N16" t="str">
            <v/>
          </cell>
          <cell r="O16">
            <v>1.125</v>
          </cell>
        </row>
        <row r="17">
          <cell r="A17" t="str">
            <v>A13101</v>
          </cell>
          <cell r="B17" t="str">
            <v>115/01/05</v>
          </cell>
          <cell r="C17">
            <v>1.125</v>
          </cell>
          <cell r="D17">
            <v>1.94</v>
          </cell>
          <cell r="E17">
            <v>1.98</v>
          </cell>
          <cell r="F17">
            <v>1.135</v>
          </cell>
          <cell r="G17">
            <v>1.1345000000000001</v>
          </cell>
          <cell r="H17">
            <v>1.1347</v>
          </cell>
          <cell r="I17">
            <v>1</v>
          </cell>
          <cell r="J17" t="str">
            <v/>
          </cell>
          <cell r="K17" t="str">
            <v/>
          </cell>
          <cell r="L17" t="str">
            <v/>
          </cell>
          <cell r="M17" t="str">
            <v/>
          </cell>
          <cell r="N17" t="str">
            <v/>
          </cell>
          <cell r="O17">
            <v>1.1264000000000001</v>
          </cell>
        </row>
        <row r="18">
          <cell r="A18" t="str">
            <v>A13201</v>
          </cell>
          <cell r="B18" t="str">
            <v>115/03/15</v>
          </cell>
          <cell r="C18">
            <v>1</v>
          </cell>
          <cell r="D18">
            <v>1.97</v>
          </cell>
          <cell r="E18">
            <v>2</v>
          </cell>
          <cell r="F18" t="str">
            <v/>
          </cell>
          <cell r="G18" t="str">
            <v/>
          </cell>
          <cell r="H18" t="str">
            <v/>
          </cell>
          <cell r="I18" t="str">
            <v/>
          </cell>
          <cell r="J18" t="str">
            <v/>
          </cell>
          <cell r="K18" t="str">
            <v/>
          </cell>
          <cell r="L18" t="str">
            <v/>
          </cell>
          <cell r="M18" t="str">
            <v/>
          </cell>
          <cell r="N18" t="str">
            <v/>
          </cell>
          <cell r="O18">
            <v>1.1269</v>
          </cell>
        </row>
        <row r="19">
          <cell r="A19" t="str">
            <v>A10101</v>
          </cell>
          <cell r="B19" t="str">
            <v>115/01/13</v>
          </cell>
          <cell r="C19">
            <v>0.25</v>
          </cell>
          <cell r="D19">
            <v>1.97</v>
          </cell>
          <cell r="E19">
            <v>2</v>
          </cell>
          <cell r="F19" t="str">
            <v/>
          </cell>
          <cell r="G19" t="str">
            <v/>
          </cell>
          <cell r="H19" t="str">
            <v/>
          </cell>
          <cell r="I19" t="str">
            <v/>
          </cell>
          <cell r="J19" t="str">
            <v/>
          </cell>
          <cell r="K19" t="str">
            <v/>
          </cell>
          <cell r="L19" t="str">
            <v/>
          </cell>
          <cell r="M19" t="str">
            <v/>
          </cell>
          <cell r="N19" t="str">
            <v/>
          </cell>
          <cell r="O19">
            <v>1.1269</v>
          </cell>
        </row>
        <row r="20">
          <cell r="A20" t="str">
            <v>A95102</v>
          </cell>
          <cell r="B20" t="str">
            <v>115/02/24</v>
          </cell>
          <cell r="C20">
            <v>1.875</v>
          </cell>
          <cell r="D20">
            <v>2.0299999999999998</v>
          </cell>
          <cell r="E20">
            <v>2.12</v>
          </cell>
          <cell r="F20" t="str">
            <v/>
          </cell>
          <cell r="G20" t="str">
            <v/>
          </cell>
          <cell r="H20" t="str">
            <v/>
          </cell>
          <cell r="I20" t="str">
            <v/>
          </cell>
          <cell r="J20" t="str">
            <v/>
          </cell>
          <cell r="K20" t="str">
            <v/>
          </cell>
          <cell r="L20" t="str">
            <v/>
          </cell>
          <cell r="M20" t="str">
            <v/>
          </cell>
          <cell r="N20" t="str">
            <v/>
          </cell>
          <cell r="O20">
            <v>1.1292</v>
          </cell>
        </row>
        <row r="21">
          <cell r="A21" t="str">
            <v>A05104</v>
          </cell>
          <cell r="B21" t="str">
            <v>115/03/04</v>
          </cell>
          <cell r="C21">
            <v>0.75</v>
          </cell>
          <cell r="D21">
            <v>2.09</v>
          </cell>
          <cell r="E21">
            <v>2.14</v>
          </cell>
          <cell r="F21" t="str">
            <v/>
          </cell>
          <cell r="G21" t="str">
            <v/>
          </cell>
          <cell r="H21" t="str">
            <v/>
          </cell>
          <cell r="I21" t="str">
            <v/>
          </cell>
          <cell r="J21" t="str">
            <v/>
          </cell>
          <cell r="K21" t="str">
            <v/>
          </cell>
          <cell r="L21" t="str">
            <v/>
          </cell>
          <cell r="M21" t="str">
            <v/>
          </cell>
          <cell r="N21" t="str">
            <v/>
          </cell>
          <cell r="O21">
            <v>1.1298999999999999</v>
          </cell>
        </row>
        <row r="22">
          <cell r="A22" t="str">
            <v>A10108</v>
          </cell>
          <cell r="B22" t="str">
            <v>115/07/29</v>
          </cell>
          <cell r="C22">
            <v>0.25</v>
          </cell>
          <cell r="D22">
            <v>2.5</v>
          </cell>
          <cell r="E22">
            <v>2.54</v>
          </cell>
          <cell r="F22">
            <v>1.1475</v>
          </cell>
          <cell r="G22">
            <v>1.1475</v>
          </cell>
          <cell r="H22">
            <v>1.1475</v>
          </cell>
          <cell r="I22">
            <v>0.5</v>
          </cell>
          <cell r="J22">
            <v>1.145</v>
          </cell>
          <cell r="K22">
            <v>1.145</v>
          </cell>
          <cell r="L22">
            <v>1.145</v>
          </cell>
          <cell r="M22">
            <v>1</v>
          </cell>
          <cell r="N22">
            <v>0.5</v>
          </cell>
          <cell r="O22">
            <v>1.1408</v>
          </cell>
        </row>
        <row r="23">
          <cell r="A23" t="str">
            <v>A05111</v>
          </cell>
          <cell r="B23" t="str">
            <v>115/09/07</v>
          </cell>
          <cell r="C23">
            <v>0.625</v>
          </cell>
          <cell r="D23">
            <v>2.6</v>
          </cell>
          <cell r="E23">
            <v>2.65</v>
          </cell>
          <cell r="F23" t="str">
            <v/>
          </cell>
          <cell r="G23" t="str">
            <v/>
          </cell>
          <cell r="H23" t="str">
            <v/>
          </cell>
          <cell r="I23" t="str">
            <v/>
          </cell>
          <cell r="J23" t="str">
            <v/>
          </cell>
          <cell r="K23" t="str">
            <v/>
          </cell>
          <cell r="L23" t="str">
            <v/>
          </cell>
          <cell r="M23" t="str">
            <v/>
          </cell>
          <cell r="N23" t="str">
            <v/>
          </cell>
          <cell r="O23">
            <v>1.1438999999999999</v>
          </cell>
        </row>
        <row r="24">
          <cell r="A24" t="str">
            <v>A95107</v>
          </cell>
          <cell r="B24" t="str">
            <v>115/11/10</v>
          </cell>
          <cell r="C24">
            <v>2.125</v>
          </cell>
          <cell r="D24">
            <v>2.73</v>
          </cell>
          <cell r="E24">
            <v>2.83</v>
          </cell>
          <cell r="F24" t="str">
            <v/>
          </cell>
          <cell r="G24" t="str">
            <v/>
          </cell>
          <cell r="H24" t="str">
            <v/>
          </cell>
          <cell r="I24" t="str">
            <v/>
          </cell>
          <cell r="J24" t="str">
            <v/>
          </cell>
          <cell r="K24" t="str">
            <v/>
          </cell>
          <cell r="L24" t="str">
            <v/>
          </cell>
          <cell r="M24" t="str">
            <v/>
          </cell>
          <cell r="N24" t="str">
            <v/>
          </cell>
          <cell r="O24">
            <v>1.1485000000000001</v>
          </cell>
        </row>
        <row r="25">
          <cell r="A25" t="str">
            <v>A96102</v>
          </cell>
          <cell r="B25" t="str">
            <v>116/02/14</v>
          </cell>
          <cell r="C25">
            <v>2</v>
          </cell>
          <cell r="D25">
            <v>2.93</v>
          </cell>
          <cell r="E25">
            <v>3.09</v>
          </cell>
          <cell r="F25" t="str">
            <v/>
          </cell>
          <cell r="G25" t="str">
            <v/>
          </cell>
          <cell r="H25" t="str">
            <v/>
          </cell>
          <cell r="I25" t="str">
            <v/>
          </cell>
          <cell r="J25" t="str">
            <v/>
          </cell>
          <cell r="K25" t="str">
            <v/>
          </cell>
          <cell r="L25" t="str">
            <v/>
          </cell>
          <cell r="M25" t="str">
            <v/>
          </cell>
          <cell r="N25" t="str">
            <v/>
          </cell>
          <cell r="O25">
            <v>1.1557999999999999</v>
          </cell>
        </row>
        <row r="26">
          <cell r="A26" t="str">
            <v>A06104</v>
          </cell>
          <cell r="B26" t="str">
            <v>116/03/01</v>
          </cell>
          <cell r="C26">
            <v>1.125</v>
          </cell>
          <cell r="D26">
            <v>3.02</v>
          </cell>
          <cell r="E26">
            <v>3.13</v>
          </cell>
          <cell r="F26" t="str">
            <v/>
          </cell>
          <cell r="G26" t="str">
            <v/>
          </cell>
          <cell r="H26" t="str">
            <v/>
          </cell>
          <cell r="I26" t="str">
            <v/>
          </cell>
          <cell r="J26" t="str">
            <v/>
          </cell>
          <cell r="K26" t="str">
            <v/>
          </cell>
          <cell r="L26" t="str">
            <v/>
          </cell>
          <cell r="M26" t="str">
            <v/>
          </cell>
          <cell r="N26" t="str">
            <v/>
          </cell>
          <cell r="O26">
            <v>1.1572</v>
          </cell>
        </row>
        <row r="27">
          <cell r="A27" t="str">
            <v>A11103</v>
          </cell>
          <cell r="B27" t="str">
            <v>116/02/24</v>
          </cell>
          <cell r="C27">
            <v>0.5</v>
          </cell>
          <cell r="D27">
            <v>3.04</v>
          </cell>
          <cell r="E27">
            <v>3.12</v>
          </cell>
          <cell r="F27" t="str">
            <v/>
          </cell>
          <cell r="G27" t="str">
            <v/>
          </cell>
          <cell r="H27" t="str">
            <v/>
          </cell>
          <cell r="I27" t="str">
            <v/>
          </cell>
          <cell r="J27" t="str">
            <v/>
          </cell>
          <cell r="K27" t="str">
            <v/>
          </cell>
          <cell r="L27" t="str">
            <v/>
          </cell>
          <cell r="M27" t="str">
            <v/>
          </cell>
          <cell r="N27" t="str">
            <v/>
          </cell>
          <cell r="O27">
            <v>1.157</v>
          </cell>
        </row>
        <row r="28">
          <cell r="A28" t="str">
            <v>A11106</v>
          </cell>
          <cell r="B28" t="str">
            <v>116/06/23</v>
          </cell>
          <cell r="C28">
            <v>1</v>
          </cell>
          <cell r="D28">
            <v>3.34</v>
          </cell>
          <cell r="E28">
            <v>3.44</v>
          </cell>
          <cell r="F28" t="str">
            <v/>
          </cell>
          <cell r="G28" t="str">
            <v/>
          </cell>
          <cell r="H28" t="str">
            <v/>
          </cell>
          <cell r="I28" t="str">
            <v/>
          </cell>
          <cell r="J28" t="str">
            <v/>
          </cell>
          <cell r="K28" t="str">
            <v/>
          </cell>
          <cell r="L28" t="str">
            <v/>
          </cell>
          <cell r="M28" t="str">
            <v/>
          </cell>
          <cell r="N28" t="str">
            <v/>
          </cell>
          <cell r="O28">
            <v>1.1647000000000001</v>
          </cell>
        </row>
        <row r="29">
          <cell r="A29" t="str">
            <v>A11108</v>
          </cell>
          <cell r="B29" t="str">
            <v>116/09/23</v>
          </cell>
          <cell r="C29">
            <v>1.25</v>
          </cell>
          <cell r="D29">
            <v>3.57</v>
          </cell>
          <cell r="E29">
            <v>3.69</v>
          </cell>
          <cell r="F29" t="str">
            <v/>
          </cell>
          <cell r="G29" t="str">
            <v/>
          </cell>
          <cell r="H29" t="str">
            <v/>
          </cell>
          <cell r="I29" t="str">
            <v/>
          </cell>
          <cell r="J29" t="str">
            <v/>
          </cell>
          <cell r="K29" t="str">
            <v/>
          </cell>
          <cell r="L29" t="str">
            <v/>
          </cell>
          <cell r="M29" t="str">
            <v/>
          </cell>
          <cell r="N29" t="str">
            <v/>
          </cell>
          <cell r="O29">
            <v>1.1696</v>
          </cell>
        </row>
        <row r="30">
          <cell r="A30" t="str">
            <v>A06109</v>
          </cell>
          <cell r="B30" t="str">
            <v>116/09/20</v>
          </cell>
          <cell r="C30">
            <v>1</v>
          </cell>
          <cell r="D30">
            <v>3.58</v>
          </cell>
          <cell r="E30">
            <v>3.69</v>
          </cell>
          <cell r="F30" t="str">
            <v/>
          </cell>
          <cell r="G30" t="str">
            <v/>
          </cell>
          <cell r="H30" t="str">
            <v/>
          </cell>
          <cell r="I30" t="str">
            <v/>
          </cell>
          <cell r="J30" t="str">
            <v/>
          </cell>
          <cell r="K30" t="str">
            <v/>
          </cell>
          <cell r="L30" t="str">
            <v/>
          </cell>
          <cell r="M30" t="str">
            <v/>
          </cell>
          <cell r="N30" t="str">
            <v/>
          </cell>
          <cell r="O30">
            <v>1.1696</v>
          </cell>
        </row>
        <row r="31">
          <cell r="A31" t="str">
            <v>A96107</v>
          </cell>
          <cell r="B31" t="str">
            <v>116/11/16</v>
          </cell>
          <cell r="C31">
            <v>3</v>
          </cell>
          <cell r="D31">
            <v>3.63</v>
          </cell>
          <cell r="E31">
            <v>3.84</v>
          </cell>
          <cell r="F31" t="str">
            <v/>
          </cell>
          <cell r="G31" t="str">
            <v/>
          </cell>
          <cell r="H31" t="str">
            <v/>
          </cell>
          <cell r="I31" t="str">
            <v/>
          </cell>
          <cell r="J31" t="str">
            <v/>
          </cell>
          <cell r="K31" t="str">
            <v/>
          </cell>
          <cell r="L31" t="str">
            <v/>
          </cell>
          <cell r="M31" t="str">
            <v/>
          </cell>
          <cell r="N31" t="str">
            <v/>
          </cell>
          <cell r="O31">
            <v>1.1711</v>
          </cell>
        </row>
        <row r="32">
          <cell r="A32" t="str">
            <v>A02101</v>
          </cell>
          <cell r="B32" t="str">
            <v>117/01/09</v>
          </cell>
          <cell r="C32">
            <v>1.375</v>
          </cell>
          <cell r="D32">
            <v>3.86</v>
          </cell>
          <cell r="E32">
            <v>3.99</v>
          </cell>
          <cell r="F32" t="str">
            <v/>
          </cell>
          <cell r="G32" t="str">
            <v/>
          </cell>
          <cell r="H32" t="str">
            <v/>
          </cell>
          <cell r="I32" t="str">
            <v/>
          </cell>
          <cell r="J32" t="str">
            <v/>
          </cell>
          <cell r="K32" t="str">
            <v/>
          </cell>
          <cell r="L32" t="str">
            <v/>
          </cell>
          <cell r="M32" t="str">
            <v/>
          </cell>
          <cell r="N32" t="str">
            <v/>
          </cell>
          <cell r="O32">
            <v>1.1738</v>
          </cell>
        </row>
        <row r="33">
          <cell r="A33" t="str">
            <v>A97102</v>
          </cell>
          <cell r="B33" t="str">
            <v>117/02/14</v>
          </cell>
          <cell r="C33">
            <v>2.5</v>
          </cell>
          <cell r="D33">
            <v>3.81</v>
          </cell>
          <cell r="E33">
            <v>4.09</v>
          </cell>
          <cell r="F33" t="str">
            <v/>
          </cell>
          <cell r="G33" t="str">
            <v/>
          </cell>
          <cell r="H33" t="str">
            <v/>
          </cell>
          <cell r="I33" t="str">
            <v/>
          </cell>
          <cell r="J33" t="str">
            <v/>
          </cell>
          <cell r="K33" t="str">
            <v/>
          </cell>
          <cell r="L33" t="str">
            <v/>
          </cell>
          <cell r="M33" t="str">
            <v/>
          </cell>
          <cell r="N33" t="str">
            <v/>
          </cell>
          <cell r="O33">
            <v>1.1741999999999999</v>
          </cell>
        </row>
        <row r="34">
          <cell r="A34" t="str">
            <v>A12101</v>
          </cell>
          <cell r="B34" t="str">
            <v>117/01/17</v>
          </cell>
          <cell r="C34">
            <v>1</v>
          </cell>
          <cell r="D34">
            <v>3.86</v>
          </cell>
          <cell r="E34">
            <v>4.01</v>
          </cell>
          <cell r="F34" t="str">
            <v/>
          </cell>
          <cell r="G34" t="str">
            <v/>
          </cell>
          <cell r="H34" t="str">
            <v/>
          </cell>
          <cell r="I34" t="str">
            <v/>
          </cell>
          <cell r="J34" t="str">
            <v/>
          </cell>
          <cell r="K34" t="str">
            <v/>
          </cell>
          <cell r="L34" t="str">
            <v/>
          </cell>
          <cell r="M34" t="str">
            <v/>
          </cell>
          <cell r="N34" t="str">
            <v/>
          </cell>
          <cell r="O34">
            <v>1.1741999999999999</v>
          </cell>
        </row>
        <row r="35">
          <cell r="A35" t="str">
            <v>A07102</v>
          </cell>
          <cell r="B35" t="str">
            <v>117/02/08</v>
          </cell>
          <cell r="C35">
            <v>1</v>
          </cell>
          <cell r="D35">
            <v>3.92</v>
          </cell>
          <cell r="E35">
            <v>4.07</v>
          </cell>
          <cell r="F35" t="str">
            <v/>
          </cell>
          <cell r="G35" t="str">
            <v/>
          </cell>
          <cell r="H35" t="str">
            <v/>
          </cell>
          <cell r="I35" t="str">
            <v/>
          </cell>
          <cell r="J35" t="str">
            <v/>
          </cell>
          <cell r="K35" t="str">
            <v/>
          </cell>
          <cell r="L35" t="str">
            <v/>
          </cell>
          <cell r="M35" t="str">
            <v/>
          </cell>
          <cell r="N35" t="str">
            <v/>
          </cell>
          <cell r="O35">
            <v>1.1748000000000001</v>
          </cell>
        </row>
        <row r="36">
          <cell r="A36" t="str">
            <v>A12106</v>
          </cell>
          <cell r="B36" t="str">
            <v>117/05/26</v>
          </cell>
          <cell r="C36">
            <v>1</v>
          </cell>
          <cell r="D36">
            <v>4.21</v>
          </cell>
          <cell r="E36">
            <v>4.37</v>
          </cell>
          <cell r="F36">
            <v>1.175</v>
          </cell>
          <cell r="G36">
            <v>1.1719999999999999</v>
          </cell>
          <cell r="H36">
            <v>1.1735</v>
          </cell>
          <cell r="I36">
            <v>4</v>
          </cell>
          <cell r="J36">
            <v>1.17</v>
          </cell>
          <cell r="K36">
            <v>1.17</v>
          </cell>
          <cell r="L36">
            <v>1.17</v>
          </cell>
          <cell r="M36">
            <v>1</v>
          </cell>
          <cell r="N36">
            <v>1</v>
          </cell>
          <cell r="O36">
            <v>1.1775</v>
          </cell>
        </row>
        <row r="37">
          <cell r="A37" t="str">
            <v>A07105</v>
          </cell>
          <cell r="B37" t="str">
            <v>117/06/08</v>
          </cell>
          <cell r="C37">
            <v>0.875</v>
          </cell>
          <cell r="D37">
            <v>4.26</v>
          </cell>
          <cell r="E37">
            <v>4.4000000000000004</v>
          </cell>
          <cell r="F37" t="str">
            <v/>
          </cell>
          <cell r="G37" t="str">
            <v/>
          </cell>
          <cell r="H37" t="str">
            <v/>
          </cell>
          <cell r="I37" t="str">
            <v/>
          </cell>
          <cell r="J37" t="str">
            <v/>
          </cell>
          <cell r="K37" t="str">
            <v/>
          </cell>
          <cell r="L37" t="str">
            <v/>
          </cell>
          <cell r="M37" t="str">
            <v/>
          </cell>
          <cell r="N37" t="str">
            <v/>
          </cell>
          <cell r="O37">
            <v>1.1778999999999999</v>
          </cell>
        </row>
        <row r="38">
          <cell r="A38" t="str">
            <v>A97105</v>
          </cell>
          <cell r="B38" t="str">
            <v>117/08/14</v>
          </cell>
          <cell r="C38">
            <v>2.625</v>
          </cell>
          <cell r="D38">
            <v>4.29</v>
          </cell>
          <cell r="E38">
            <v>4.59</v>
          </cell>
          <cell r="F38" t="str">
            <v/>
          </cell>
          <cell r="G38" t="str">
            <v/>
          </cell>
          <cell r="H38" t="str">
            <v/>
          </cell>
          <cell r="I38" t="str">
            <v/>
          </cell>
          <cell r="J38" t="str">
            <v/>
          </cell>
          <cell r="K38" t="str">
            <v/>
          </cell>
          <cell r="L38" t="str">
            <v/>
          </cell>
          <cell r="M38" t="str">
            <v/>
          </cell>
          <cell r="N38" t="str">
            <v/>
          </cell>
          <cell r="O38">
            <v>1.1786000000000001</v>
          </cell>
        </row>
        <row r="39">
          <cell r="A39" t="str">
            <v>A12108</v>
          </cell>
          <cell r="B39" t="str">
            <v>117/09/15</v>
          </cell>
          <cell r="C39">
            <v>1.125</v>
          </cell>
          <cell r="D39">
            <v>4.5</v>
          </cell>
          <cell r="E39">
            <v>4.67</v>
          </cell>
          <cell r="F39" t="str">
            <v/>
          </cell>
          <cell r="G39" t="str">
            <v/>
          </cell>
          <cell r="H39" t="str">
            <v/>
          </cell>
          <cell r="I39" t="str">
            <v/>
          </cell>
          <cell r="J39" t="str">
            <v/>
          </cell>
          <cell r="K39" t="str">
            <v/>
          </cell>
          <cell r="L39" t="str">
            <v/>
          </cell>
          <cell r="M39" t="str">
            <v/>
          </cell>
          <cell r="N39" t="str">
            <v/>
          </cell>
          <cell r="O39">
            <v>1.1803999999999999</v>
          </cell>
        </row>
        <row r="40">
          <cell r="A40" t="str">
            <v>A10202</v>
          </cell>
          <cell r="B40" t="str">
            <v>117/08/20</v>
          </cell>
          <cell r="C40">
            <v>0.25</v>
          </cell>
          <cell r="D40">
            <v>4.5199999999999996</v>
          </cell>
          <cell r="E40">
            <v>4.5999999999999996</v>
          </cell>
          <cell r="F40" t="str">
            <v/>
          </cell>
          <cell r="G40" t="str">
            <v/>
          </cell>
          <cell r="H40" t="str">
            <v/>
          </cell>
          <cell r="I40" t="str">
            <v/>
          </cell>
          <cell r="J40" t="str">
            <v/>
          </cell>
          <cell r="K40" t="str">
            <v/>
          </cell>
          <cell r="L40" t="str">
            <v/>
          </cell>
          <cell r="M40" t="str">
            <v/>
          </cell>
          <cell r="N40" t="str">
            <v/>
          </cell>
          <cell r="O40">
            <v>1.1800999999999999</v>
          </cell>
        </row>
        <row r="41">
          <cell r="A41" t="str">
            <v>A07109</v>
          </cell>
          <cell r="B41" t="str">
            <v>117/10/17</v>
          </cell>
          <cell r="C41">
            <v>0.875</v>
          </cell>
          <cell r="D41">
            <v>4.6100000000000003</v>
          </cell>
          <cell r="E41">
            <v>4.76</v>
          </cell>
          <cell r="F41" t="str">
            <v/>
          </cell>
          <cell r="G41" t="str">
            <v/>
          </cell>
          <cell r="H41" t="str">
            <v/>
          </cell>
          <cell r="I41" t="str">
            <v/>
          </cell>
          <cell r="J41" t="str">
            <v/>
          </cell>
          <cell r="K41" t="str">
            <v/>
          </cell>
          <cell r="L41" t="str">
            <v/>
          </cell>
          <cell r="M41" t="str">
            <v/>
          </cell>
          <cell r="N41" t="str">
            <v/>
          </cell>
          <cell r="O41">
            <v>1.1816</v>
          </cell>
        </row>
        <row r="42">
          <cell r="A42" t="str">
            <v>A13103R</v>
          </cell>
          <cell r="B42" t="str">
            <v>118/01/29</v>
          </cell>
          <cell r="C42">
            <v>1.125</v>
          </cell>
          <cell r="D42">
            <v>4.75</v>
          </cell>
          <cell r="E42">
            <v>5</v>
          </cell>
          <cell r="F42" t="str">
            <v/>
          </cell>
          <cell r="G42" t="str">
            <v/>
          </cell>
          <cell r="H42" t="str">
            <v/>
          </cell>
          <cell r="I42" t="str">
            <v/>
          </cell>
          <cell r="J42" t="str">
            <v/>
          </cell>
          <cell r="K42" t="str">
            <v/>
          </cell>
          <cell r="L42" t="str">
            <v/>
          </cell>
          <cell r="M42" t="str">
            <v/>
          </cell>
          <cell r="N42" t="str">
            <v/>
          </cell>
          <cell r="O42">
            <v>1.1835</v>
          </cell>
        </row>
        <row r="43">
          <cell r="A43" t="str">
            <v>A98102</v>
          </cell>
          <cell r="B43" t="str">
            <v>118/02/16</v>
          </cell>
          <cell r="C43">
            <v>2.125</v>
          </cell>
          <cell r="D43">
            <v>4.74</v>
          </cell>
          <cell r="E43">
            <v>5.0999999999999996</v>
          </cell>
          <cell r="F43" t="str">
            <v/>
          </cell>
          <cell r="G43" t="str">
            <v/>
          </cell>
          <cell r="H43" t="str">
            <v/>
          </cell>
          <cell r="I43" t="str">
            <v/>
          </cell>
          <cell r="J43" t="str">
            <v/>
          </cell>
          <cell r="K43" t="str">
            <v/>
          </cell>
          <cell r="L43" t="str">
            <v/>
          </cell>
          <cell r="M43" t="str">
            <v/>
          </cell>
          <cell r="N43" t="str">
            <v/>
          </cell>
          <cell r="O43">
            <v>1.1858</v>
          </cell>
        </row>
        <row r="44">
          <cell r="A44" t="str">
            <v>A13103</v>
          </cell>
          <cell r="B44" t="str">
            <v>118/01/29</v>
          </cell>
          <cell r="C44">
            <v>1.125</v>
          </cell>
          <cell r="D44">
            <v>4.83</v>
          </cell>
          <cell r="E44">
            <v>5</v>
          </cell>
          <cell r="F44" t="str">
            <v/>
          </cell>
          <cell r="G44" t="str">
            <v/>
          </cell>
          <cell r="H44" t="str">
            <v/>
          </cell>
          <cell r="I44" t="str">
            <v/>
          </cell>
          <cell r="J44" t="str">
            <v/>
          </cell>
          <cell r="K44" t="str">
            <v/>
          </cell>
          <cell r="L44" t="str">
            <v/>
          </cell>
          <cell r="M44" t="str">
            <v/>
          </cell>
          <cell r="N44" t="str">
            <v/>
          </cell>
          <cell r="O44">
            <v>1.1849000000000001</v>
          </cell>
        </row>
        <row r="45">
          <cell r="A45" t="str">
            <v>A08103</v>
          </cell>
          <cell r="B45" t="str">
            <v>118/02/13</v>
          </cell>
          <cell r="C45">
            <v>0.75</v>
          </cell>
          <cell r="D45">
            <v>4.91</v>
          </cell>
          <cell r="E45">
            <v>5.09</v>
          </cell>
          <cell r="F45" t="str">
            <v/>
          </cell>
          <cell r="G45" t="str">
            <v/>
          </cell>
          <cell r="H45" t="str">
            <v/>
          </cell>
          <cell r="I45" t="str">
            <v/>
          </cell>
          <cell r="J45" t="str">
            <v/>
          </cell>
          <cell r="K45" t="str">
            <v/>
          </cell>
          <cell r="L45" t="str">
            <v/>
          </cell>
          <cell r="M45" t="str">
            <v/>
          </cell>
          <cell r="N45" t="str">
            <v/>
          </cell>
          <cell r="O45">
            <v>1.1865000000000001</v>
          </cell>
        </row>
        <row r="46">
          <cell r="A46" t="str">
            <v>A98105</v>
          </cell>
          <cell r="B46" t="str">
            <v>118/08/13</v>
          </cell>
          <cell r="C46">
            <v>2.125</v>
          </cell>
          <cell r="D46">
            <v>5.22</v>
          </cell>
          <cell r="E46">
            <v>5.58</v>
          </cell>
          <cell r="F46" t="str">
            <v/>
          </cell>
          <cell r="G46" t="str">
            <v/>
          </cell>
          <cell r="H46" t="str">
            <v/>
          </cell>
          <cell r="I46" t="str">
            <v/>
          </cell>
          <cell r="J46" t="str">
            <v/>
          </cell>
          <cell r="K46" t="str">
            <v/>
          </cell>
          <cell r="L46" t="str">
            <v/>
          </cell>
          <cell r="M46" t="str">
            <v/>
          </cell>
          <cell r="N46" t="str">
            <v/>
          </cell>
          <cell r="O46">
            <v>1.1961999999999999</v>
          </cell>
        </row>
        <row r="47">
          <cell r="A47" t="str">
            <v>A08106</v>
          </cell>
          <cell r="B47" t="str">
            <v>118/06/26</v>
          </cell>
          <cell r="C47">
            <v>0.625</v>
          </cell>
          <cell r="D47">
            <v>5.29</v>
          </cell>
          <cell r="E47">
            <v>5.45</v>
          </cell>
          <cell r="F47" t="str">
            <v/>
          </cell>
          <cell r="G47" t="str">
            <v/>
          </cell>
          <cell r="H47" t="str">
            <v/>
          </cell>
          <cell r="I47" t="str">
            <v/>
          </cell>
          <cell r="J47" t="str">
            <v/>
          </cell>
          <cell r="K47" t="str">
            <v/>
          </cell>
          <cell r="L47" t="str">
            <v/>
          </cell>
          <cell r="M47" t="str">
            <v/>
          </cell>
          <cell r="N47" t="str">
            <v/>
          </cell>
          <cell r="O47">
            <v>1.1943999999999999</v>
          </cell>
        </row>
        <row r="48">
          <cell r="A48" t="str">
            <v>A08109</v>
          </cell>
          <cell r="B48" t="str">
            <v>118/10/14</v>
          </cell>
          <cell r="C48">
            <v>0.625</v>
          </cell>
          <cell r="D48">
            <v>5.58</v>
          </cell>
          <cell r="E48">
            <v>5.75</v>
          </cell>
          <cell r="F48" t="str">
            <v/>
          </cell>
          <cell r="G48" t="str">
            <v/>
          </cell>
          <cell r="H48" t="str">
            <v/>
          </cell>
          <cell r="I48" t="str">
            <v/>
          </cell>
          <cell r="J48" t="str">
            <v/>
          </cell>
          <cell r="K48" t="str">
            <v/>
          </cell>
          <cell r="L48" t="str">
            <v/>
          </cell>
          <cell r="M48" t="str">
            <v/>
          </cell>
          <cell r="N48" t="str">
            <v/>
          </cell>
          <cell r="O48">
            <v>1.2017</v>
          </cell>
        </row>
        <row r="49">
          <cell r="A49" t="str">
            <v>A99104</v>
          </cell>
          <cell r="B49" t="str">
            <v>119/02/22</v>
          </cell>
          <cell r="C49">
            <v>1.875</v>
          </cell>
          <cell r="D49">
            <v>5.67</v>
          </cell>
          <cell r="E49">
            <v>6.11</v>
          </cell>
          <cell r="F49" t="str">
            <v/>
          </cell>
          <cell r="G49" t="str">
            <v/>
          </cell>
          <cell r="H49" t="str">
            <v/>
          </cell>
          <cell r="I49" t="str">
            <v/>
          </cell>
          <cell r="J49" t="str">
            <v/>
          </cell>
          <cell r="K49" t="str">
            <v/>
          </cell>
          <cell r="L49" t="str">
            <v/>
          </cell>
          <cell r="M49" t="str">
            <v/>
          </cell>
          <cell r="N49" t="str">
            <v/>
          </cell>
          <cell r="O49">
            <v>1.2092000000000001</v>
          </cell>
        </row>
        <row r="50">
          <cell r="A50" t="str">
            <v>A09103</v>
          </cell>
          <cell r="B50" t="str">
            <v>119/02/21</v>
          </cell>
          <cell r="C50">
            <v>0.5</v>
          </cell>
          <cell r="D50">
            <v>5.92</v>
          </cell>
          <cell r="E50">
            <v>6.11</v>
          </cell>
          <cell r="F50" t="str">
            <v/>
          </cell>
          <cell r="G50" t="str">
            <v/>
          </cell>
          <cell r="H50" t="str">
            <v/>
          </cell>
          <cell r="I50" t="str">
            <v/>
          </cell>
          <cell r="J50" t="str">
            <v/>
          </cell>
          <cell r="K50" t="str">
            <v/>
          </cell>
          <cell r="L50" t="str">
            <v/>
          </cell>
          <cell r="M50" t="str">
            <v/>
          </cell>
          <cell r="N50" t="str">
            <v/>
          </cell>
          <cell r="O50">
            <v>1.2108000000000001</v>
          </cell>
        </row>
        <row r="51">
          <cell r="A51" t="str">
            <v>A99107</v>
          </cell>
          <cell r="B51" t="str">
            <v>119/08/12</v>
          </cell>
          <cell r="C51">
            <v>1.75</v>
          </cell>
          <cell r="D51">
            <v>6.16</v>
          </cell>
          <cell r="E51">
            <v>6.58</v>
          </cell>
          <cell r="F51" t="str">
            <v/>
          </cell>
          <cell r="G51" t="str">
            <v/>
          </cell>
          <cell r="H51" t="str">
            <v/>
          </cell>
          <cell r="I51" t="str">
            <v/>
          </cell>
          <cell r="J51" t="str">
            <v/>
          </cell>
          <cell r="K51" t="str">
            <v/>
          </cell>
          <cell r="L51" t="str">
            <v/>
          </cell>
          <cell r="M51" t="str">
            <v/>
          </cell>
          <cell r="N51" t="str">
            <v/>
          </cell>
          <cell r="O51">
            <v>1.2199</v>
          </cell>
        </row>
        <row r="52">
          <cell r="A52" t="str">
            <v>A09106</v>
          </cell>
          <cell r="B52" t="str">
            <v>119/06/11</v>
          </cell>
          <cell r="C52">
            <v>0.375</v>
          </cell>
          <cell r="D52">
            <v>6.25</v>
          </cell>
          <cell r="E52">
            <v>6.41</v>
          </cell>
          <cell r="F52" t="str">
            <v/>
          </cell>
          <cell r="G52" t="str">
            <v/>
          </cell>
          <cell r="H52" t="str">
            <v/>
          </cell>
          <cell r="I52" t="str">
            <v/>
          </cell>
          <cell r="J52" t="str">
            <v/>
          </cell>
          <cell r="K52" t="str">
            <v/>
          </cell>
          <cell r="L52" t="str">
            <v/>
          </cell>
          <cell r="M52" t="str">
            <v/>
          </cell>
          <cell r="N52" t="str">
            <v/>
          </cell>
          <cell r="O52">
            <v>1.2181999999999999</v>
          </cell>
        </row>
        <row r="53">
          <cell r="A53" t="str">
            <v>A00102</v>
          </cell>
          <cell r="B53" t="str">
            <v>120/01/13</v>
          </cell>
          <cell r="C53">
            <v>2.125</v>
          </cell>
          <cell r="D53">
            <v>6.51</v>
          </cell>
          <cell r="E53">
            <v>7</v>
          </cell>
          <cell r="F53" t="str">
            <v/>
          </cell>
          <cell r="G53" t="str">
            <v/>
          </cell>
          <cell r="H53" t="str">
            <v/>
          </cell>
          <cell r="I53" t="str">
            <v/>
          </cell>
          <cell r="J53" t="str">
            <v/>
          </cell>
          <cell r="K53" t="str">
            <v/>
          </cell>
          <cell r="L53" t="str">
            <v/>
          </cell>
          <cell r="M53" t="str">
            <v/>
          </cell>
          <cell r="N53" t="str">
            <v/>
          </cell>
          <cell r="O53">
            <v>1.2269000000000001</v>
          </cell>
        </row>
        <row r="54">
          <cell r="A54" t="str">
            <v>A90105</v>
          </cell>
          <cell r="B54" t="str">
            <v>120/07/17</v>
          </cell>
          <cell r="C54">
            <v>3.625</v>
          </cell>
          <cell r="D54">
            <v>6.59</v>
          </cell>
          <cell r="E54">
            <v>7.51</v>
          </cell>
          <cell r="F54" t="str">
            <v/>
          </cell>
          <cell r="G54" t="str">
            <v/>
          </cell>
          <cell r="H54" t="str">
            <v/>
          </cell>
          <cell r="I54" t="str">
            <v/>
          </cell>
          <cell r="J54" t="str">
            <v/>
          </cell>
          <cell r="K54" t="str">
            <v/>
          </cell>
          <cell r="L54" t="str">
            <v/>
          </cell>
          <cell r="M54" t="str">
            <v/>
          </cell>
          <cell r="N54" t="str">
            <v/>
          </cell>
          <cell r="O54">
            <v>1.2309000000000001</v>
          </cell>
        </row>
        <row r="55">
          <cell r="A55" t="str">
            <v>A09109</v>
          </cell>
          <cell r="B55" t="str">
            <v>119/10/14</v>
          </cell>
          <cell r="C55">
            <v>0.25</v>
          </cell>
          <cell r="D55">
            <v>6.61</v>
          </cell>
          <cell r="E55">
            <v>6.75</v>
          </cell>
          <cell r="F55" t="str">
            <v/>
          </cell>
          <cell r="G55" t="str">
            <v/>
          </cell>
          <cell r="H55" t="str">
            <v/>
          </cell>
          <cell r="I55" t="str">
            <v/>
          </cell>
          <cell r="J55" t="str">
            <v/>
          </cell>
          <cell r="K55" t="str">
            <v/>
          </cell>
          <cell r="L55" t="str">
            <v/>
          </cell>
          <cell r="M55" t="str">
            <v/>
          </cell>
          <cell r="N55" t="str">
            <v/>
          </cell>
          <cell r="O55">
            <v>1.2255</v>
          </cell>
        </row>
        <row r="56">
          <cell r="A56" t="str">
            <v>A00201</v>
          </cell>
          <cell r="B56" t="str">
            <v>120/05/26</v>
          </cell>
          <cell r="C56">
            <v>1.75</v>
          </cell>
          <cell r="D56">
            <v>6.82</v>
          </cell>
          <cell r="E56">
            <v>7.37</v>
          </cell>
          <cell r="F56" t="str">
            <v/>
          </cell>
          <cell r="G56" t="str">
            <v/>
          </cell>
          <cell r="H56" t="str">
            <v/>
          </cell>
          <cell r="I56" t="str">
            <v/>
          </cell>
          <cell r="J56" t="str">
            <v/>
          </cell>
          <cell r="K56" t="str">
            <v/>
          </cell>
          <cell r="L56" t="str">
            <v/>
          </cell>
          <cell r="M56" t="str">
            <v/>
          </cell>
          <cell r="N56" t="str">
            <v/>
          </cell>
          <cell r="O56">
            <v>1.2321</v>
          </cell>
        </row>
        <row r="57">
          <cell r="A57" t="str">
            <v>A10103</v>
          </cell>
          <cell r="B57" t="str">
            <v>120/02/22</v>
          </cell>
          <cell r="C57">
            <v>0.25</v>
          </cell>
          <cell r="D57">
            <v>6.95</v>
          </cell>
          <cell r="E57">
            <v>7.11</v>
          </cell>
          <cell r="F57" t="str">
            <v/>
          </cell>
          <cell r="G57" t="str">
            <v/>
          </cell>
          <cell r="H57" t="str">
            <v/>
          </cell>
          <cell r="I57" t="str">
            <v/>
          </cell>
          <cell r="J57" t="str">
            <v/>
          </cell>
          <cell r="K57" t="str">
            <v/>
          </cell>
          <cell r="L57" t="str">
            <v/>
          </cell>
          <cell r="M57" t="str">
            <v/>
          </cell>
          <cell r="N57" t="str">
            <v/>
          </cell>
          <cell r="O57">
            <v>1.2314000000000001</v>
          </cell>
        </row>
        <row r="58">
          <cell r="A58" t="str">
            <v>A00107</v>
          </cell>
          <cell r="B58" t="str">
            <v>120/08/02</v>
          </cell>
          <cell r="C58">
            <v>1.875</v>
          </cell>
          <cell r="D58">
            <v>6.98</v>
          </cell>
          <cell r="E58">
            <v>7.55</v>
          </cell>
          <cell r="F58" t="str">
            <v/>
          </cell>
          <cell r="G58" t="str">
            <v/>
          </cell>
          <cell r="H58" t="str">
            <v/>
          </cell>
          <cell r="I58" t="str">
            <v/>
          </cell>
          <cell r="J58" t="str">
            <v/>
          </cell>
          <cell r="K58" t="str">
            <v/>
          </cell>
          <cell r="L58" t="str">
            <v/>
          </cell>
          <cell r="M58" t="str">
            <v/>
          </cell>
          <cell r="N58" t="str">
            <v/>
          </cell>
          <cell r="O58">
            <v>1.2339</v>
          </cell>
        </row>
        <row r="59">
          <cell r="A59" t="str">
            <v>A10201</v>
          </cell>
          <cell r="B59" t="str">
            <v>120/05/07</v>
          </cell>
          <cell r="C59">
            <v>0.375</v>
          </cell>
          <cell r="D59">
            <v>7.11</v>
          </cell>
          <cell r="E59">
            <v>7.31</v>
          </cell>
          <cell r="F59" t="str">
            <v/>
          </cell>
          <cell r="G59" t="str">
            <v/>
          </cell>
          <cell r="H59" t="str">
            <v/>
          </cell>
          <cell r="I59" t="str">
            <v/>
          </cell>
          <cell r="J59" t="str">
            <v/>
          </cell>
          <cell r="K59" t="str">
            <v/>
          </cell>
          <cell r="L59" t="str">
            <v/>
          </cell>
          <cell r="M59" t="str">
            <v/>
          </cell>
          <cell r="N59" t="str">
            <v/>
          </cell>
          <cell r="O59">
            <v>1.2337</v>
          </cell>
        </row>
        <row r="60">
          <cell r="A60" t="str">
            <v>A10107</v>
          </cell>
          <cell r="B60" t="str">
            <v>120/06/23</v>
          </cell>
          <cell r="C60">
            <v>0.375</v>
          </cell>
          <cell r="D60">
            <v>7.24</v>
          </cell>
          <cell r="E60">
            <v>7.44</v>
          </cell>
          <cell r="F60" t="str">
            <v/>
          </cell>
          <cell r="G60" t="str">
            <v/>
          </cell>
          <cell r="H60" t="str">
            <v/>
          </cell>
          <cell r="I60" t="str">
            <v/>
          </cell>
          <cell r="J60" t="str">
            <v/>
          </cell>
          <cell r="K60" t="str">
            <v/>
          </cell>
          <cell r="L60" t="str">
            <v/>
          </cell>
          <cell r="M60" t="str">
            <v/>
          </cell>
          <cell r="N60" t="str">
            <v/>
          </cell>
          <cell r="O60">
            <v>1.2352000000000001</v>
          </cell>
        </row>
        <row r="61">
          <cell r="A61" t="str">
            <v>A01102</v>
          </cell>
          <cell r="B61" t="str">
            <v>121/01/20</v>
          </cell>
          <cell r="C61">
            <v>1.625</v>
          </cell>
          <cell r="D61">
            <v>7.38</v>
          </cell>
          <cell r="E61">
            <v>8.02</v>
          </cell>
          <cell r="F61" t="str">
            <v/>
          </cell>
          <cell r="G61" t="str">
            <v/>
          </cell>
          <cell r="H61" t="str">
            <v/>
          </cell>
          <cell r="I61" t="str">
            <v/>
          </cell>
          <cell r="J61" t="str">
            <v/>
          </cell>
          <cell r="K61" t="str">
            <v/>
          </cell>
          <cell r="L61" t="str">
            <v/>
          </cell>
          <cell r="M61" t="str">
            <v/>
          </cell>
          <cell r="N61" t="str">
            <v/>
          </cell>
          <cell r="O61">
            <v>1.2396</v>
          </cell>
        </row>
        <row r="62">
          <cell r="A62" t="str">
            <v>A10111</v>
          </cell>
          <cell r="B62" t="str">
            <v>120/10/22</v>
          </cell>
          <cell r="C62">
            <v>0.5</v>
          </cell>
          <cell r="D62">
            <v>7.53</v>
          </cell>
          <cell r="E62">
            <v>7.77</v>
          </cell>
          <cell r="F62" t="str">
            <v/>
          </cell>
          <cell r="G62" t="str">
            <v/>
          </cell>
          <cell r="H62" t="str">
            <v/>
          </cell>
          <cell r="I62" t="str">
            <v/>
          </cell>
          <cell r="J62" t="str">
            <v/>
          </cell>
          <cell r="K62" t="str">
            <v/>
          </cell>
          <cell r="L62" t="str">
            <v/>
          </cell>
          <cell r="M62" t="str">
            <v/>
          </cell>
          <cell r="N62" t="str">
            <v/>
          </cell>
          <cell r="O62">
            <v>1.2385999999999999</v>
          </cell>
        </row>
        <row r="63">
          <cell r="A63" t="str">
            <v>A01201</v>
          </cell>
          <cell r="B63" t="str">
            <v>121/03/16</v>
          </cell>
          <cell r="C63">
            <v>1.625</v>
          </cell>
          <cell r="D63">
            <v>7.53</v>
          </cell>
          <cell r="E63">
            <v>8.17</v>
          </cell>
          <cell r="F63" t="str">
            <v/>
          </cell>
          <cell r="G63" t="str">
            <v/>
          </cell>
          <cell r="H63" t="str">
            <v/>
          </cell>
          <cell r="I63" t="str">
            <v/>
          </cell>
          <cell r="J63" t="str">
            <v/>
          </cell>
          <cell r="K63" t="str">
            <v/>
          </cell>
          <cell r="L63" t="str">
            <v/>
          </cell>
          <cell r="M63" t="str">
            <v/>
          </cell>
          <cell r="N63" t="str">
            <v/>
          </cell>
          <cell r="O63">
            <v>1.2416</v>
          </cell>
        </row>
        <row r="64">
          <cell r="A64" t="str">
            <v>A11201</v>
          </cell>
          <cell r="B64" t="str">
            <v>121/01/10</v>
          </cell>
          <cell r="C64">
            <v>0.75</v>
          </cell>
          <cell r="D64">
            <v>7.68</v>
          </cell>
          <cell r="E64">
            <v>7.99</v>
          </cell>
          <cell r="F64" t="str">
            <v/>
          </cell>
          <cell r="G64" t="str">
            <v/>
          </cell>
          <cell r="H64" t="str">
            <v/>
          </cell>
          <cell r="I64" t="str">
            <v/>
          </cell>
          <cell r="J64" t="str">
            <v/>
          </cell>
          <cell r="K64" t="str">
            <v/>
          </cell>
          <cell r="L64" t="str">
            <v/>
          </cell>
          <cell r="M64" t="str">
            <v/>
          </cell>
          <cell r="N64" t="str">
            <v/>
          </cell>
          <cell r="O64">
            <v>1.2406999999999999</v>
          </cell>
        </row>
        <row r="65">
          <cell r="A65" t="str">
            <v>A11102</v>
          </cell>
          <cell r="B65" t="str">
            <v>121/02/18</v>
          </cell>
          <cell r="C65">
            <v>0.625</v>
          </cell>
          <cell r="D65">
            <v>7.77</v>
          </cell>
          <cell r="E65">
            <v>8.1</v>
          </cell>
          <cell r="F65" t="str">
            <v/>
          </cell>
          <cell r="G65" t="str">
            <v/>
          </cell>
          <cell r="H65" t="str">
            <v/>
          </cell>
          <cell r="I65" t="str">
            <v/>
          </cell>
          <cell r="J65" t="str">
            <v/>
          </cell>
          <cell r="K65" t="str">
            <v/>
          </cell>
          <cell r="L65" t="str">
            <v/>
          </cell>
          <cell r="M65" t="str">
            <v/>
          </cell>
          <cell r="N65" t="str">
            <v/>
          </cell>
          <cell r="O65">
            <v>1.2423999999999999</v>
          </cell>
        </row>
        <row r="66">
          <cell r="A66" t="str">
            <v>A11107</v>
          </cell>
          <cell r="B66" t="str">
            <v>121/06/30</v>
          </cell>
          <cell r="C66">
            <v>1.25</v>
          </cell>
          <cell r="D66">
            <v>7.93</v>
          </cell>
          <cell r="E66">
            <v>8.4600000000000009</v>
          </cell>
          <cell r="F66" t="str">
            <v/>
          </cell>
          <cell r="G66" t="str">
            <v/>
          </cell>
          <cell r="H66" t="str">
            <v/>
          </cell>
          <cell r="I66" t="str">
            <v/>
          </cell>
          <cell r="J66" t="str">
            <v/>
          </cell>
          <cell r="K66" t="str">
            <v/>
          </cell>
          <cell r="L66" t="str">
            <v/>
          </cell>
          <cell r="M66" t="str">
            <v/>
          </cell>
          <cell r="N66" t="str">
            <v/>
          </cell>
          <cell r="O66">
            <v>1.2467999999999999</v>
          </cell>
        </row>
        <row r="67">
          <cell r="A67" t="str">
            <v>A01107</v>
          </cell>
          <cell r="B67" t="str">
            <v>121/08/10</v>
          </cell>
          <cell r="C67">
            <v>1.5</v>
          </cell>
          <cell r="D67">
            <v>7.96</v>
          </cell>
          <cell r="E67">
            <v>8.58</v>
          </cell>
          <cell r="F67" t="str">
            <v/>
          </cell>
          <cell r="G67" t="str">
            <v/>
          </cell>
          <cell r="H67" t="str">
            <v/>
          </cell>
          <cell r="I67" t="str">
            <v/>
          </cell>
          <cell r="J67" t="str">
            <v/>
          </cell>
          <cell r="K67" t="str">
            <v/>
          </cell>
          <cell r="L67" t="str">
            <v/>
          </cell>
          <cell r="M67" t="str">
            <v/>
          </cell>
          <cell r="N67" t="str">
            <v/>
          </cell>
          <cell r="O67">
            <v>1.2482</v>
          </cell>
        </row>
        <row r="68">
          <cell r="A68" t="str">
            <v>A11110</v>
          </cell>
          <cell r="B68" t="str">
            <v>121/10/17</v>
          </cell>
          <cell r="C68">
            <v>1.75</v>
          </cell>
          <cell r="D68">
            <v>8.07</v>
          </cell>
          <cell r="E68">
            <v>8.76</v>
          </cell>
          <cell r="F68">
            <v>1.2290000000000001</v>
          </cell>
          <cell r="G68">
            <v>1.2290000000000001</v>
          </cell>
          <cell r="H68">
            <v>1.2290000000000001</v>
          </cell>
          <cell r="I68">
            <v>1</v>
          </cell>
          <cell r="J68">
            <v>1.23</v>
          </cell>
          <cell r="K68">
            <v>1.23</v>
          </cell>
          <cell r="L68">
            <v>1.23</v>
          </cell>
          <cell r="M68">
            <v>1</v>
          </cell>
          <cell r="N68">
            <v>1</v>
          </cell>
          <cell r="O68">
            <v>1.2511000000000001</v>
          </cell>
        </row>
        <row r="69">
          <cell r="A69" t="str">
            <v>A02103</v>
          </cell>
          <cell r="B69" t="str">
            <v>122/01/28</v>
          </cell>
          <cell r="C69">
            <v>1.5</v>
          </cell>
          <cell r="D69">
            <v>8.3000000000000007</v>
          </cell>
          <cell r="E69">
            <v>9.0399999999999991</v>
          </cell>
          <cell r="F69" t="str">
            <v/>
          </cell>
          <cell r="G69" t="str">
            <v/>
          </cell>
          <cell r="H69" t="str">
            <v/>
          </cell>
          <cell r="I69" t="str">
            <v/>
          </cell>
          <cell r="J69" t="str">
            <v/>
          </cell>
          <cell r="K69" t="str">
            <v/>
          </cell>
          <cell r="L69" t="str">
            <v/>
          </cell>
          <cell r="M69" t="str">
            <v/>
          </cell>
          <cell r="N69" t="str">
            <v/>
          </cell>
          <cell r="O69">
            <v>1.2567999999999999</v>
          </cell>
        </row>
        <row r="70">
          <cell r="A70" t="str">
            <v>A12201</v>
          </cell>
          <cell r="B70" t="str">
            <v>122/01/10</v>
          </cell>
          <cell r="C70">
            <v>1.25</v>
          </cell>
          <cell r="D70">
            <v>8.4499999999999993</v>
          </cell>
          <cell r="E70">
            <v>8.99</v>
          </cell>
          <cell r="F70" t="str">
            <v/>
          </cell>
          <cell r="G70" t="str">
            <v/>
          </cell>
          <cell r="H70" t="str">
            <v/>
          </cell>
          <cell r="I70" t="str">
            <v/>
          </cell>
          <cell r="J70" t="str">
            <v/>
          </cell>
          <cell r="K70" t="str">
            <v/>
          </cell>
          <cell r="L70" t="str">
            <v/>
          </cell>
          <cell r="M70" t="str">
            <v/>
          </cell>
          <cell r="N70" t="str">
            <v/>
          </cell>
          <cell r="O70">
            <v>1.2564</v>
          </cell>
        </row>
        <row r="71">
          <cell r="A71" t="str">
            <v>A02201</v>
          </cell>
          <cell r="B71" t="str">
            <v>122/03/21</v>
          </cell>
          <cell r="C71">
            <v>1.75</v>
          </cell>
          <cell r="D71">
            <v>8.36</v>
          </cell>
          <cell r="E71">
            <v>9.19</v>
          </cell>
          <cell r="F71" t="str">
            <v/>
          </cell>
          <cell r="G71" t="str">
            <v/>
          </cell>
          <cell r="H71" t="str">
            <v/>
          </cell>
          <cell r="I71" t="str">
            <v/>
          </cell>
          <cell r="J71" t="str">
            <v/>
          </cell>
          <cell r="K71" t="str">
            <v/>
          </cell>
          <cell r="L71" t="str">
            <v/>
          </cell>
          <cell r="M71" t="str">
            <v/>
          </cell>
          <cell r="N71" t="str">
            <v/>
          </cell>
          <cell r="O71">
            <v>1.2589999999999999</v>
          </cell>
        </row>
        <row r="72">
          <cell r="A72" t="str">
            <v>A12102</v>
          </cell>
          <cell r="B72" t="str">
            <v>122/02/17</v>
          </cell>
          <cell r="C72">
            <v>1.125</v>
          </cell>
          <cell r="D72">
            <v>8.49</v>
          </cell>
          <cell r="E72">
            <v>9.1</v>
          </cell>
          <cell r="F72">
            <v>1.2310000000000001</v>
          </cell>
          <cell r="G72">
            <v>1.23</v>
          </cell>
          <cell r="H72">
            <v>1.2304999999999999</v>
          </cell>
          <cell r="I72">
            <v>8</v>
          </cell>
          <cell r="J72" t="str">
            <v/>
          </cell>
          <cell r="K72" t="str">
            <v/>
          </cell>
          <cell r="L72" t="str">
            <v/>
          </cell>
          <cell r="M72" t="str">
            <v/>
          </cell>
          <cell r="N72" t="str">
            <v/>
          </cell>
          <cell r="O72">
            <v>1.2586999999999999</v>
          </cell>
        </row>
        <row r="73">
          <cell r="A73" t="str">
            <v>A02108</v>
          </cell>
          <cell r="B73" t="str">
            <v>122/07/26</v>
          </cell>
          <cell r="C73">
            <v>2</v>
          </cell>
          <cell r="D73">
            <v>8.61</v>
          </cell>
          <cell r="E73">
            <v>9.5299999999999994</v>
          </cell>
          <cell r="F73" t="str">
            <v/>
          </cell>
          <cell r="G73" t="str">
            <v/>
          </cell>
          <cell r="H73" t="str">
            <v/>
          </cell>
          <cell r="I73" t="str">
            <v/>
          </cell>
          <cell r="J73" t="str">
            <v/>
          </cell>
          <cell r="K73" t="str">
            <v/>
          </cell>
          <cell r="L73" t="str">
            <v/>
          </cell>
          <cell r="M73" t="str">
            <v/>
          </cell>
          <cell r="N73" t="str">
            <v/>
          </cell>
          <cell r="O73">
            <v>1.2648999999999999</v>
          </cell>
        </row>
        <row r="74">
          <cell r="A74" t="str">
            <v>A93106</v>
          </cell>
          <cell r="B74" t="str">
            <v>123/05/27</v>
          </cell>
          <cell r="C74">
            <v>3.875</v>
          </cell>
          <cell r="D74">
            <v>8.65</v>
          </cell>
          <cell r="E74">
            <v>10.37</v>
          </cell>
          <cell r="F74" t="str">
            <v/>
          </cell>
          <cell r="G74" t="str">
            <v/>
          </cell>
          <cell r="H74" t="str">
            <v/>
          </cell>
          <cell r="I74" t="str">
            <v/>
          </cell>
          <cell r="J74" t="str">
            <v/>
          </cell>
          <cell r="K74" t="str">
            <v/>
          </cell>
          <cell r="L74" t="str">
            <v/>
          </cell>
          <cell r="M74" t="str">
            <v/>
          </cell>
          <cell r="N74" t="str">
            <v/>
          </cell>
          <cell r="O74">
            <v>1.2743</v>
          </cell>
        </row>
        <row r="75">
          <cell r="A75" t="str">
            <v>A12107</v>
          </cell>
          <cell r="B75" t="str">
            <v>122/06/09</v>
          </cell>
          <cell r="C75">
            <v>1.125</v>
          </cell>
          <cell r="D75">
            <v>8.8000000000000007</v>
          </cell>
          <cell r="E75">
            <v>9.4</v>
          </cell>
          <cell r="F75">
            <v>1.2310000000000001</v>
          </cell>
          <cell r="G75">
            <v>1.23</v>
          </cell>
          <cell r="H75">
            <v>1.2304999999999999</v>
          </cell>
          <cell r="I75">
            <v>6</v>
          </cell>
          <cell r="J75" t="str">
            <v/>
          </cell>
          <cell r="K75" t="str">
            <v/>
          </cell>
          <cell r="L75" t="str">
            <v/>
          </cell>
          <cell r="M75" t="str">
            <v/>
          </cell>
          <cell r="N75" t="str">
            <v/>
          </cell>
          <cell r="O75">
            <v>1.2646999999999999</v>
          </cell>
        </row>
        <row r="76">
          <cell r="A76" t="str">
            <v>A03103</v>
          </cell>
          <cell r="B76" t="str">
            <v>123/01/29</v>
          </cell>
          <cell r="C76">
            <v>2</v>
          </cell>
          <cell r="D76">
            <v>8.9499999999999993</v>
          </cell>
          <cell r="E76">
            <v>10.050000000000001</v>
          </cell>
          <cell r="F76" t="str">
            <v/>
          </cell>
          <cell r="G76" t="str">
            <v/>
          </cell>
          <cell r="H76" t="str">
            <v/>
          </cell>
          <cell r="I76" t="str">
            <v/>
          </cell>
          <cell r="J76" t="str">
            <v/>
          </cell>
          <cell r="K76" t="str">
            <v/>
          </cell>
          <cell r="L76" t="str">
            <v/>
          </cell>
          <cell r="M76" t="str">
            <v/>
          </cell>
          <cell r="N76" t="str">
            <v/>
          </cell>
          <cell r="O76">
            <v>1.2738</v>
          </cell>
        </row>
        <row r="77">
          <cell r="A77" t="str">
            <v>A12110</v>
          </cell>
          <cell r="B77" t="str">
            <v>122/10/05</v>
          </cell>
          <cell r="C77">
            <v>1.25</v>
          </cell>
          <cell r="D77">
            <v>9.07</v>
          </cell>
          <cell r="E77">
            <v>9.73</v>
          </cell>
          <cell r="F77">
            <v>1.2350000000000001</v>
          </cell>
          <cell r="G77">
            <v>1.234</v>
          </cell>
          <cell r="H77">
            <v>1.2344999999999999</v>
          </cell>
          <cell r="I77">
            <v>2</v>
          </cell>
          <cell r="J77" t="str">
            <v/>
          </cell>
          <cell r="K77" t="str">
            <v/>
          </cell>
          <cell r="L77" t="str">
            <v/>
          </cell>
          <cell r="M77" t="str">
            <v/>
          </cell>
          <cell r="N77" t="str">
            <v/>
          </cell>
          <cell r="O77">
            <v>1.2703</v>
          </cell>
        </row>
        <row r="78">
          <cell r="A78" t="str">
            <v>A03107</v>
          </cell>
          <cell r="B78" t="str">
            <v>123/04/25</v>
          </cell>
          <cell r="C78">
            <v>1.875</v>
          </cell>
          <cell r="D78">
            <v>9.23</v>
          </cell>
          <cell r="E78">
            <v>10.28</v>
          </cell>
          <cell r="F78" t="str">
            <v/>
          </cell>
          <cell r="G78" t="str">
            <v/>
          </cell>
          <cell r="H78" t="str">
            <v/>
          </cell>
          <cell r="I78" t="str">
            <v/>
          </cell>
          <cell r="J78" t="str">
            <v/>
          </cell>
          <cell r="K78" t="str">
            <v/>
          </cell>
          <cell r="L78" t="str">
            <v/>
          </cell>
          <cell r="M78" t="str">
            <v/>
          </cell>
          <cell r="N78" t="str">
            <v/>
          </cell>
          <cell r="O78">
            <v>1.2779</v>
          </cell>
        </row>
        <row r="79">
          <cell r="A79" t="str">
            <v>A13104</v>
          </cell>
          <cell r="B79" t="str">
            <v>123/02/23</v>
          </cell>
          <cell r="C79">
            <v>1.125</v>
          </cell>
          <cell r="D79">
            <v>9.39</v>
          </cell>
          <cell r="E79">
            <v>10</v>
          </cell>
          <cell r="F79" t="str">
            <v/>
          </cell>
          <cell r="G79" t="str">
            <v/>
          </cell>
          <cell r="H79" t="str">
            <v/>
          </cell>
          <cell r="I79" t="str">
            <v/>
          </cell>
          <cell r="J79" t="str">
            <v/>
          </cell>
          <cell r="K79" t="str">
            <v/>
          </cell>
          <cell r="L79" t="str">
            <v/>
          </cell>
          <cell r="M79" t="str">
            <v/>
          </cell>
          <cell r="N79" t="str">
            <v/>
          </cell>
          <cell r="O79">
            <v>1.2756000000000001</v>
          </cell>
        </row>
        <row r="80">
          <cell r="A80" t="str">
            <v>A03111</v>
          </cell>
          <cell r="B80" t="str">
            <v>123/07/31</v>
          </cell>
          <cell r="C80">
            <v>2.125</v>
          </cell>
          <cell r="D80">
            <v>9.4</v>
          </cell>
          <cell r="E80">
            <v>10.55</v>
          </cell>
          <cell r="F80" t="str">
            <v/>
          </cell>
          <cell r="G80" t="str">
            <v/>
          </cell>
          <cell r="H80" t="str">
            <v/>
          </cell>
          <cell r="I80" t="str">
            <v/>
          </cell>
          <cell r="J80" t="str">
            <v/>
          </cell>
          <cell r="K80" t="str">
            <v/>
          </cell>
          <cell r="L80" t="str">
            <v/>
          </cell>
          <cell r="M80" t="str">
            <v/>
          </cell>
          <cell r="N80" t="str">
            <v/>
          </cell>
          <cell r="O80">
            <v>1.2814000000000001</v>
          </cell>
        </row>
        <row r="81">
          <cell r="A81" t="str">
            <v>A03114</v>
          </cell>
          <cell r="B81" t="str">
            <v>123/10/02</v>
          </cell>
          <cell r="C81">
            <v>2.25</v>
          </cell>
          <cell r="D81">
            <v>9.52</v>
          </cell>
          <cell r="E81">
            <v>10.72</v>
          </cell>
          <cell r="F81" t="str">
            <v/>
          </cell>
          <cell r="G81" t="str">
            <v/>
          </cell>
          <cell r="H81" t="str">
            <v/>
          </cell>
          <cell r="I81" t="str">
            <v/>
          </cell>
          <cell r="J81" t="str">
            <v/>
          </cell>
          <cell r="K81" t="str">
            <v/>
          </cell>
          <cell r="L81" t="str">
            <v/>
          </cell>
          <cell r="M81" t="str">
            <v/>
          </cell>
          <cell r="N81" t="str">
            <v/>
          </cell>
          <cell r="O81">
            <v>1.2835000000000001</v>
          </cell>
        </row>
        <row r="82">
          <cell r="A82" t="str">
            <v>A04102</v>
          </cell>
          <cell r="B82" t="str">
            <v>124/01/23</v>
          </cell>
          <cell r="C82">
            <v>2</v>
          </cell>
          <cell r="D82">
            <v>9.74</v>
          </cell>
          <cell r="E82">
            <v>11.03</v>
          </cell>
          <cell r="F82" t="str">
            <v/>
          </cell>
          <cell r="G82" t="str">
            <v/>
          </cell>
          <cell r="H82" t="str">
            <v/>
          </cell>
          <cell r="I82" t="str">
            <v/>
          </cell>
          <cell r="J82" t="str">
            <v/>
          </cell>
          <cell r="K82" t="str">
            <v/>
          </cell>
          <cell r="L82" t="str">
            <v/>
          </cell>
          <cell r="M82" t="str">
            <v/>
          </cell>
          <cell r="N82" t="str">
            <v/>
          </cell>
          <cell r="O82">
            <v>1.2887</v>
          </cell>
        </row>
        <row r="83">
          <cell r="A83" t="str">
            <v>A04107</v>
          </cell>
          <cell r="B83" t="str">
            <v>124/04/15</v>
          </cell>
          <cell r="C83">
            <v>2.125</v>
          </cell>
          <cell r="D83">
            <v>9.91</v>
          </cell>
          <cell r="E83">
            <v>11.25</v>
          </cell>
          <cell r="F83" t="str">
            <v/>
          </cell>
          <cell r="G83" t="str">
            <v/>
          </cell>
          <cell r="H83" t="str">
            <v/>
          </cell>
          <cell r="I83" t="str">
            <v/>
          </cell>
          <cell r="J83" t="str">
            <v/>
          </cell>
          <cell r="K83" t="str">
            <v/>
          </cell>
          <cell r="L83" t="str">
            <v/>
          </cell>
          <cell r="M83" t="str">
            <v/>
          </cell>
          <cell r="N83" t="str">
            <v/>
          </cell>
          <cell r="O83">
            <v>1.2915000000000001</v>
          </cell>
        </row>
        <row r="84">
          <cell r="A84" t="str">
            <v>A04114</v>
          </cell>
          <cell r="B84" t="str">
            <v>124/10/26</v>
          </cell>
          <cell r="C84">
            <v>1.75</v>
          </cell>
          <cell r="D84">
            <v>10.6</v>
          </cell>
          <cell r="E84">
            <v>11.78</v>
          </cell>
          <cell r="F84" t="str">
            <v/>
          </cell>
          <cell r="G84" t="str">
            <v/>
          </cell>
          <cell r="H84" t="str">
            <v/>
          </cell>
          <cell r="I84" t="str">
            <v/>
          </cell>
          <cell r="J84" t="str">
            <v/>
          </cell>
          <cell r="K84" t="str">
            <v/>
          </cell>
          <cell r="L84" t="str">
            <v/>
          </cell>
          <cell r="M84" t="str">
            <v/>
          </cell>
          <cell r="N84" t="str">
            <v/>
          </cell>
          <cell r="O84">
            <v>1.2995000000000001</v>
          </cell>
        </row>
        <row r="85">
          <cell r="A85" t="str">
            <v>A05102</v>
          </cell>
          <cell r="B85" t="str">
            <v>125/01/22</v>
          </cell>
          <cell r="C85">
            <v>1.375</v>
          </cell>
          <cell r="D85">
            <v>10.88</v>
          </cell>
          <cell r="E85">
            <v>12.03</v>
          </cell>
          <cell r="F85" t="str">
            <v/>
          </cell>
          <cell r="G85" t="str">
            <v/>
          </cell>
          <cell r="H85" t="str">
            <v/>
          </cell>
          <cell r="I85" t="str">
            <v/>
          </cell>
          <cell r="J85" t="str">
            <v/>
          </cell>
          <cell r="K85" t="str">
            <v/>
          </cell>
          <cell r="L85" t="str">
            <v/>
          </cell>
          <cell r="M85" t="str">
            <v/>
          </cell>
          <cell r="N85" t="str">
            <v/>
          </cell>
          <cell r="O85">
            <v>1.3039000000000001</v>
          </cell>
        </row>
        <row r="86">
          <cell r="A86" t="str">
            <v>A05106</v>
          </cell>
          <cell r="B86" t="str">
            <v>125/04/08</v>
          </cell>
          <cell r="C86">
            <v>1.25</v>
          </cell>
          <cell r="D86">
            <v>11.16</v>
          </cell>
          <cell r="E86">
            <v>12.24</v>
          </cell>
          <cell r="F86" t="str">
            <v/>
          </cell>
          <cell r="G86" t="str">
            <v/>
          </cell>
          <cell r="H86" t="str">
            <v/>
          </cell>
          <cell r="I86" t="str">
            <v/>
          </cell>
          <cell r="J86" t="str">
            <v/>
          </cell>
          <cell r="K86" t="str">
            <v/>
          </cell>
          <cell r="L86" t="str">
            <v/>
          </cell>
          <cell r="M86" t="str">
            <v/>
          </cell>
          <cell r="N86" t="str">
            <v/>
          </cell>
          <cell r="O86">
            <v>1.3069999999999999</v>
          </cell>
        </row>
        <row r="87">
          <cell r="A87" t="str">
            <v>A05109</v>
          </cell>
          <cell r="B87" t="str">
            <v>125/07/19</v>
          </cell>
          <cell r="C87">
            <v>1.125</v>
          </cell>
          <cell r="D87">
            <v>11.51</v>
          </cell>
          <cell r="E87">
            <v>12.52</v>
          </cell>
          <cell r="F87" t="str">
            <v/>
          </cell>
          <cell r="G87" t="str">
            <v/>
          </cell>
          <cell r="H87" t="str">
            <v/>
          </cell>
          <cell r="I87" t="str">
            <v/>
          </cell>
          <cell r="J87" t="str">
            <v/>
          </cell>
          <cell r="K87" t="str">
            <v/>
          </cell>
          <cell r="L87" t="str">
            <v/>
          </cell>
          <cell r="M87" t="str">
            <v/>
          </cell>
          <cell r="N87" t="str">
            <v/>
          </cell>
          <cell r="O87">
            <v>1.3108</v>
          </cell>
        </row>
        <row r="88">
          <cell r="A88" t="str">
            <v>A06103</v>
          </cell>
          <cell r="B88" t="str">
            <v>126/02/20</v>
          </cell>
          <cell r="C88">
            <v>1.75</v>
          </cell>
          <cell r="D88">
            <v>11.53</v>
          </cell>
          <cell r="E88">
            <v>13.11</v>
          </cell>
          <cell r="F88" t="str">
            <v/>
          </cell>
          <cell r="G88" t="str">
            <v/>
          </cell>
          <cell r="H88" t="str">
            <v/>
          </cell>
          <cell r="I88" t="str">
            <v/>
          </cell>
          <cell r="J88" t="str">
            <v/>
          </cell>
          <cell r="K88" t="str">
            <v/>
          </cell>
          <cell r="L88" t="str">
            <v/>
          </cell>
          <cell r="M88" t="str">
            <v/>
          </cell>
          <cell r="N88" t="str">
            <v/>
          </cell>
          <cell r="O88">
            <v>1.3150999999999999</v>
          </cell>
        </row>
        <row r="89">
          <cell r="A89" t="str">
            <v>A06108</v>
          </cell>
          <cell r="B89" t="str">
            <v>126/08/18</v>
          </cell>
          <cell r="C89">
            <v>1.5</v>
          </cell>
          <cell r="D89">
            <v>12.18</v>
          </cell>
          <cell r="E89">
            <v>13.6</v>
          </cell>
          <cell r="F89" t="str">
            <v/>
          </cell>
          <cell r="G89" t="str">
            <v/>
          </cell>
          <cell r="H89" t="str">
            <v/>
          </cell>
          <cell r="I89" t="str">
            <v/>
          </cell>
          <cell r="J89" t="str">
            <v/>
          </cell>
          <cell r="K89" t="str">
            <v/>
          </cell>
          <cell r="L89" t="str">
            <v/>
          </cell>
          <cell r="M89" t="str">
            <v/>
          </cell>
          <cell r="N89" t="str">
            <v/>
          </cell>
          <cell r="O89">
            <v>1.3214999999999999</v>
          </cell>
        </row>
        <row r="90">
          <cell r="A90" t="str">
            <v>A07103</v>
          </cell>
          <cell r="B90" t="str">
            <v>127/03/13</v>
          </cell>
          <cell r="C90">
            <v>1.375</v>
          </cell>
          <cell r="D90">
            <v>12.65</v>
          </cell>
          <cell r="E90">
            <v>14.16</v>
          </cell>
          <cell r="F90" t="str">
            <v/>
          </cell>
          <cell r="G90" t="str">
            <v/>
          </cell>
          <cell r="H90" t="str">
            <v/>
          </cell>
          <cell r="I90" t="str">
            <v/>
          </cell>
          <cell r="J90" t="str">
            <v/>
          </cell>
          <cell r="K90" t="str">
            <v/>
          </cell>
          <cell r="L90" t="str">
            <v/>
          </cell>
          <cell r="M90" t="str">
            <v/>
          </cell>
          <cell r="N90" t="str">
            <v/>
          </cell>
          <cell r="O90">
            <v>1.3281000000000001</v>
          </cell>
        </row>
        <row r="91">
          <cell r="A91" t="str">
            <v>A99102</v>
          </cell>
          <cell r="B91" t="str">
            <v>129/01/28</v>
          </cell>
          <cell r="C91">
            <v>2.25</v>
          </cell>
          <cell r="D91">
            <v>13.37</v>
          </cell>
          <cell r="E91">
            <v>16.04</v>
          </cell>
          <cell r="F91" t="str">
            <v/>
          </cell>
          <cell r="G91" t="str">
            <v/>
          </cell>
          <cell r="H91" t="str">
            <v/>
          </cell>
          <cell r="I91" t="str">
            <v/>
          </cell>
          <cell r="J91" t="str">
            <v/>
          </cell>
          <cell r="K91" t="str">
            <v/>
          </cell>
          <cell r="L91" t="str">
            <v/>
          </cell>
          <cell r="M91" t="str">
            <v/>
          </cell>
          <cell r="N91" t="str">
            <v/>
          </cell>
          <cell r="O91">
            <v>1.3434999999999999</v>
          </cell>
        </row>
        <row r="92">
          <cell r="A92" t="str">
            <v>A07108</v>
          </cell>
          <cell r="B92" t="str">
            <v>127/09/21</v>
          </cell>
          <cell r="C92">
            <v>1.125</v>
          </cell>
          <cell r="D92">
            <v>13.37</v>
          </cell>
          <cell r="E92">
            <v>14.69</v>
          </cell>
          <cell r="F92" t="str">
            <v/>
          </cell>
          <cell r="G92" t="str">
            <v/>
          </cell>
          <cell r="H92" t="str">
            <v/>
          </cell>
          <cell r="I92" t="str">
            <v/>
          </cell>
          <cell r="J92" t="str">
            <v/>
          </cell>
          <cell r="K92" t="str">
            <v/>
          </cell>
          <cell r="L92" t="str">
            <v/>
          </cell>
          <cell r="M92" t="str">
            <v/>
          </cell>
          <cell r="N92" t="str">
            <v/>
          </cell>
          <cell r="O92">
            <v>1.3349</v>
          </cell>
        </row>
        <row r="93">
          <cell r="A93" t="str">
            <v>A08102</v>
          </cell>
          <cell r="B93" t="str">
            <v>128/01/28</v>
          </cell>
          <cell r="C93">
            <v>1.125</v>
          </cell>
          <cell r="D93">
            <v>13.56</v>
          </cell>
          <cell r="E93">
            <v>15.04</v>
          </cell>
          <cell r="F93" t="str">
            <v/>
          </cell>
          <cell r="G93" t="str">
            <v/>
          </cell>
          <cell r="H93" t="str">
            <v/>
          </cell>
          <cell r="I93" t="str">
            <v/>
          </cell>
          <cell r="J93" t="str">
            <v/>
          </cell>
          <cell r="K93" t="str">
            <v/>
          </cell>
          <cell r="L93" t="str">
            <v/>
          </cell>
          <cell r="M93" t="str">
            <v/>
          </cell>
          <cell r="N93" t="str">
            <v/>
          </cell>
          <cell r="O93">
            <v>1.3386</v>
          </cell>
        </row>
        <row r="94">
          <cell r="A94" t="str">
            <v>A08104</v>
          </cell>
          <cell r="B94" t="str">
            <v>128/03/04</v>
          </cell>
          <cell r="C94">
            <v>1.125</v>
          </cell>
          <cell r="D94">
            <v>13.66</v>
          </cell>
          <cell r="E94">
            <v>15.14</v>
          </cell>
          <cell r="F94" t="str">
            <v/>
          </cell>
          <cell r="G94" t="str">
            <v/>
          </cell>
          <cell r="H94" t="str">
            <v/>
          </cell>
          <cell r="I94" t="str">
            <v/>
          </cell>
          <cell r="J94" t="str">
            <v/>
          </cell>
          <cell r="K94" t="str">
            <v/>
          </cell>
          <cell r="L94" t="str">
            <v/>
          </cell>
          <cell r="M94" t="str">
            <v/>
          </cell>
          <cell r="N94" t="str">
            <v/>
          </cell>
          <cell r="O94">
            <v>1.3395999999999999</v>
          </cell>
        </row>
        <row r="95">
          <cell r="A95" t="str">
            <v>A00104</v>
          </cell>
          <cell r="B95" t="str">
            <v>130/02/22</v>
          </cell>
          <cell r="C95">
            <v>2</v>
          </cell>
          <cell r="D95">
            <v>14.36</v>
          </cell>
          <cell r="E95">
            <v>17.11</v>
          </cell>
          <cell r="F95" t="str">
            <v/>
          </cell>
          <cell r="G95" t="str">
            <v/>
          </cell>
          <cell r="H95" t="str">
            <v/>
          </cell>
          <cell r="I95" t="str">
            <v/>
          </cell>
          <cell r="J95" t="str">
            <v/>
          </cell>
          <cell r="K95" t="str">
            <v/>
          </cell>
          <cell r="L95" t="str">
            <v/>
          </cell>
          <cell r="M95" t="str">
            <v/>
          </cell>
          <cell r="N95" t="str">
            <v/>
          </cell>
          <cell r="O95">
            <v>1.3555999999999999</v>
          </cell>
        </row>
        <row r="96">
          <cell r="A96" t="str">
            <v>A99109</v>
          </cell>
          <cell r="B96" t="str">
            <v>129/12/28</v>
          </cell>
          <cell r="C96">
            <v>2.125</v>
          </cell>
          <cell r="D96">
            <v>14.37</v>
          </cell>
          <cell r="E96">
            <v>16.96</v>
          </cell>
          <cell r="F96" t="str">
            <v/>
          </cell>
          <cell r="G96" t="str">
            <v/>
          </cell>
          <cell r="H96" t="str">
            <v/>
          </cell>
          <cell r="I96" t="str">
            <v/>
          </cell>
          <cell r="J96" t="str">
            <v/>
          </cell>
          <cell r="K96" t="str">
            <v/>
          </cell>
          <cell r="L96" t="str">
            <v/>
          </cell>
          <cell r="M96" t="str">
            <v/>
          </cell>
          <cell r="N96" t="str">
            <v/>
          </cell>
          <cell r="O96">
            <v>1.3532999999999999</v>
          </cell>
        </row>
        <row r="97">
          <cell r="A97" t="str">
            <v>A08108</v>
          </cell>
          <cell r="B97" t="str">
            <v>128/09/06</v>
          </cell>
          <cell r="C97">
            <v>0.75</v>
          </cell>
          <cell r="D97">
            <v>14.53</v>
          </cell>
          <cell r="E97">
            <v>15.65</v>
          </cell>
          <cell r="F97" t="str">
            <v/>
          </cell>
          <cell r="G97" t="str">
            <v/>
          </cell>
          <cell r="H97" t="str">
            <v/>
          </cell>
          <cell r="I97" t="str">
            <v/>
          </cell>
          <cell r="J97" t="str">
            <v/>
          </cell>
          <cell r="K97" t="str">
            <v/>
          </cell>
          <cell r="L97" t="str">
            <v/>
          </cell>
          <cell r="M97" t="str">
            <v/>
          </cell>
          <cell r="N97" t="str">
            <v/>
          </cell>
          <cell r="O97">
            <v>1.3469</v>
          </cell>
        </row>
        <row r="98">
          <cell r="A98" t="str">
            <v>A09102</v>
          </cell>
          <cell r="B98" t="str">
            <v>129/01/17</v>
          </cell>
          <cell r="C98">
            <v>0.75</v>
          </cell>
          <cell r="D98">
            <v>14.77</v>
          </cell>
          <cell r="E98">
            <v>16.010000000000002</v>
          </cell>
          <cell r="F98" t="str">
            <v/>
          </cell>
          <cell r="G98" t="str">
            <v/>
          </cell>
          <cell r="H98" t="str">
            <v/>
          </cell>
          <cell r="I98" t="str">
            <v/>
          </cell>
          <cell r="J98" t="str">
            <v/>
          </cell>
          <cell r="K98" t="str">
            <v/>
          </cell>
          <cell r="L98" t="str">
            <v/>
          </cell>
          <cell r="M98" t="str">
            <v/>
          </cell>
          <cell r="N98" t="str">
            <v/>
          </cell>
          <cell r="O98">
            <v>1.3508</v>
          </cell>
        </row>
        <row r="99">
          <cell r="A99" t="str">
            <v>A00108</v>
          </cell>
          <cell r="B99" t="str">
            <v>130/08/22</v>
          </cell>
          <cell r="C99">
            <v>1.875</v>
          </cell>
          <cell r="D99">
            <v>14.96</v>
          </cell>
          <cell r="E99">
            <v>17.61</v>
          </cell>
          <cell r="F99">
            <v>1.361</v>
          </cell>
          <cell r="G99">
            <v>1.36</v>
          </cell>
          <cell r="H99">
            <v>1.3601000000000001</v>
          </cell>
          <cell r="I99">
            <v>7</v>
          </cell>
          <cell r="J99">
            <v>1.361</v>
          </cell>
          <cell r="K99">
            <v>1.361</v>
          </cell>
          <cell r="L99">
            <v>1.361</v>
          </cell>
          <cell r="M99">
            <v>1</v>
          </cell>
          <cell r="N99">
            <v>5</v>
          </cell>
          <cell r="O99">
            <v>1.3613999999999999</v>
          </cell>
        </row>
        <row r="100">
          <cell r="A100" t="str">
            <v>A09104</v>
          </cell>
          <cell r="B100" t="str">
            <v>129/03/09</v>
          </cell>
          <cell r="C100">
            <v>0.5</v>
          </cell>
          <cell r="D100">
            <v>15.22</v>
          </cell>
          <cell r="E100">
            <v>16.149999999999999</v>
          </cell>
          <cell r="F100" t="str">
            <v/>
          </cell>
          <cell r="G100" t="str">
            <v/>
          </cell>
          <cell r="H100" t="str">
            <v/>
          </cell>
          <cell r="I100" t="str">
            <v/>
          </cell>
          <cell r="J100" t="str">
            <v/>
          </cell>
          <cell r="K100" t="str">
            <v/>
          </cell>
          <cell r="L100" t="str">
            <v/>
          </cell>
          <cell r="M100" t="str">
            <v/>
          </cell>
          <cell r="N100" t="str">
            <v/>
          </cell>
          <cell r="O100">
            <v>1.3537999999999999</v>
          </cell>
        </row>
        <row r="101">
          <cell r="A101" t="str">
            <v>A01104</v>
          </cell>
          <cell r="B101" t="str">
            <v>131/02/13</v>
          </cell>
          <cell r="C101">
            <v>1.75</v>
          </cell>
          <cell r="D101">
            <v>15.3</v>
          </cell>
          <cell r="E101">
            <v>18.09</v>
          </cell>
          <cell r="F101" t="str">
            <v/>
          </cell>
          <cell r="G101" t="str">
            <v/>
          </cell>
          <cell r="H101" t="str">
            <v/>
          </cell>
          <cell r="I101" t="str">
            <v/>
          </cell>
          <cell r="J101" t="str">
            <v/>
          </cell>
          <cell r="K101" t="str">
            <v/>
          </cell>
          <cell r="L101" t="str">
            <v/>
          </cell>
          <cell r="M101" t="str">
            <v/>
          </cell>
          <cell r="N101" t="str">
            <v/>
          </cell>
          <cell r="O101">
            <v>1.3672</v>
          </cell>
        </row>
        <row r="102">
          <cell r="A102" t="str">
            <v>A02109</v>
          </cell>
          <cell r="B102" t="str">
            <v>132/08/02</v>
          </cell>
          <cell r="C102">
            <v>2.5</v>
          </cell>
          <cell r="D102">
            <v>15.71</v>
          </cell>
          <cell r="E102">
            <v>19.55</v>
          </cell>
          <cell r="F102" t="str">
            <v/>
          </cell>
          <cell r="G102" t="str">
            <v/>
          </cell>
          <cell r="H102" t="str">
            <v/>
          </cell>
          <cell r="I102" t="str">
            <v/>
          </cell>
          <cell r="J102" t="str">
            <v/>
          </cell>
          <cell r="K102" t="str">
            <v/>
          </cell>
          <cell r="L102" t="str">
            <v/>
          </cell>
          <cell r="M102" t="str">
            <v/>
          </cell>
          <cell r="N102" t="str">
            <v/>
          </cell>
          <cell r="O102">
            <v>1.379</v>
          </cell>
        </row>
        <row r="103">
          <cell r="A103" t="str">
            <v>A09108</v>
          </cell>
          <cell r="B103" t="str">
            <v>129/09/18</v>
          </cell>
          <cell r="C103">
            <v>0.5</v>
          </cell>
          <cell r="D103">
            <v>15.74</v>
          </cell>
          <cell r="E103">
            <v>16.68</v>
          </cell>
          <cell r="F103" t="str">
            <v/>
          </cell>
          <cell r="G103" t="str">
            <v/>
          </cell>
          <cell r="H103" t="str">
            <v/>
          </cell>
          <cell r="I103" t="str">
            <v/>
          </cell>
          <cell r="J103" t="str">
            <v/>
          </cell>
          <cell r="K103" t="str">
            <v/>
          </cell>
          <cell r="L103" t="str">
            <v/>
          </cell>
          <cell r="M103" t="str">
            <v/>
          </cell>
          <cell r="N103" t="str">
            <v/>
          </cell>
          <cell r="O103">
            <v>1.3595999999999999</v>
          </cell>
        </row>
        <row r="104">
          <cell r="A104" t="str">
            <v>A11109</v>
          </cell>
          <cell r="B104" t="str">
            <v>131/09/30</v>
          </cell>
          <cell r="C104">
            <v>1.875</v>
          </cell>
          <cell r="D104">
            <v>15.78</v>
          </cell>
          <cell r="E104">
            <v>18.71</v>
          </cell>
          <cell r="F104" t="str">
            <v/>
          </cell>
          <cell r="G104" t="str">
            <v/>
          </cell>
          <cell r="H104" t="str">
            <v/>
          </cell>
          <cell r="I104" t="str">
            <v/>
          </cell>
          <cell r="J104" t="str">
            <v/>
          </cell>
          <cell r="K104" t="str">
            <v/>
          </cell>
          <cell r="L104" t="str">
            <v/>
          </cell>
          <cell r="M104" t="str">
            <v/>
          </cell>
          <cell r="N104" t="str">
            <v/>
          </cell>
          <cell r="O104">
            <v>1.3734</v>
          </cell>
        </row>
        <row r="105">
          <cell r="A105" t="str">
            <v>A01108</v>
          </cell>
          <cell r="B105" t="str">
            <v>131/08/24</v>
          </cell>
          <cell r="C105">
            <v>1.625</v>
          </cell>
          <cell r="D105">
            <v>15.95</v>
          </cell>
          <cell r="E105">
            <v>18.61</v>
          </cell>
          <cell r="F105" t="str">
            <v/>
          </cell>
          <cell r="G105" t="str">
            <v/>
          </cell>
          <cell r="H105" t="str">
            <v/>
          </cell>
          <cell r="I105" t="str">
            <v/>
          </cell>
          <cell r="J105" t="str">
            <v/>
          </cell>
          <cell r="K105" t="str">
            <v/>
          </cell>
          <cell r="L105" t="str">
            <v/>
          </cell>
          <cell r="M105" t="str">
            <v/>
          </cell>
          <cell r="N105" t="str">
            <v/>
          </cell>
          <cell r="O105">
            <v>1.3737999999999999</v>
          </cell>
        </row>
        <row r="106">
          <cell r="A106" t="str">
            <v>A10102</v>
          </cell>
          <cell r="B106" t="str">
            <v>130/01/29</v>
          </cell>
          <cell r="C106">
            <v>0.5</v>
          </cell>
          <cell r="D106">
            <v>16.010000000000002</v>
          </cell>
          <cell r="E106">
            <v>17.05</v>
          </cell>
          <cell r="F106" t="str">
            <v/>
          </cell>
          <cell r="G106" t="str">
            <v/>
          </cell>
          <cell r="H106" t="str">
            <v/>
          </cell>
          <cell r="I106" t="str">
            <v/>
          </cell>
          <cell r="J106" t="str">
            <v/>
          </cell>
          <cell r="K106" t="str">
            <v/>
          </cell>
          <cell r="L106" t="str">
            <v/>
          </cell>
          <cell r="M106" t="str">
            <v/>
          </cell>
          <cell r="N106" t="str">
            <v/>
          </cell>
          <cell r="O106">
            <v>1.3634999999999999</v>
          </cell>
        </row>
        <row r="107">
          <cell r="A107" t="str">
            <v>A02105</v>
          </cell>
          <cell r="B107" t="str">
            <v>132/02/26</v>
          </cell>
          <cell r="C107">
            <v>1.75</v>
          </cell>
          <cell r="D107">
            <v>16.05</v>
          </cell>
          <cell r="E107">
            <v>19.12</v>
          </cell>
          <cell r="F107" t="str">
            <v/>
          </cell>
          <cell r="G107" t="str">
            <v/>
          </cell>
          <cell r="H107" t="str">
            <v/>
          </cell>
          <cell r="I107" t="str">
            <v/>
          </cell>
          <cell r="J107" t="str">
            <v/>
          </cell>
          <cell r="K107" t="str">
            <v/>
          </cell>
          <cell r="L107" t="str">
            <v/>
          </cell>
          <cell r="M107" t="str">
            <v/>
          </cell>
          <cell r="N107" t="str">
            <v/>
          </cell>
          <cell r="O107">
            <v>1.3787</v>
          </cell>
        </row>
        <row r="108">
          <cell r="A108" t="str">
            <v>A09113</v>
          </cell>
          <cell r="B108" t="str">
            <v>129/12/29</v>
          </cell>
          <cell r="C108">
            <v>0.375</v>
          </cell>
          <cell r="D108">
            <v>16.18</v>
          </cell>
          <cell r="E108">
            <v>16.96</v>
          </cell>
          <cell r="F108" t="str">
            <v/>
          </cell>
          <cell r="G108" t="str">
            <v/>
          </cell>
          <cell r="H108" t="str">
            <v/>
          </cell>
          <cell r="I108" t="str">
            <v/>
          </cell>
          <cell r="J108" t="str">
            <v/>
          </cell>
          <cell r="K108" t="str">
            <v/>
          </cell>
          <cell r="L108" t="str">
            <v/>
          </cell>
          <cell r="M108" t="str">
            <v/>
          </cell>
          <cell r="N108" t="str">
            <v/>
          </cell>
          <cell r="O108">
            <v>1.3634999999999999</v>
          </cell>
        </row>
        <row r="109">
          <cell r="A109" t="str">
            <v>A11101</v>
          </cell>
          <cell r="B109" t="str">
            <v>131/01/18</v>
          </cell>
          <cell r="C109">
            <v>1</v>
          </cell>
          <cell r="D109">
            <v>16.12</v>
          </cell>
          <cell r="E109">
            <v>18.02</v>
          </cell>
          <cell r="F109" t="str">
            <v/>
          </cell>
          <cell r="G109" t="str">
            <v/>
          </cell>
          <cell r="H109" t="str">
            <v/>
          </cell>
          <cell r="I109" t="str">
            <v/>
          </cell>
          <cell r="J109" t="str">
            <v/>
          </cell>
          <cell r="K109" t="str">
            <v/>
          </cell>
          <cell r="L109" t="str">
            <v/>
          </cell>
          <cell r="M109" t="str">
            <v/>
          </cell>
          <cell r="N109" t="str">
            <v/>
          </cell>
          <cell r="O109">
            <v>1.3711</v>
          </cell>
        </row>
        <row r="110">
          <cell r="A110" t="str">
            <v>A10105</v>
          </cell>
          <cell r="B110" t="str">
            <v>130/05/21</v>
          </cell>
          <cell r="C110">
            <v>0.625</v>
          </cell>
          <cell r="D110">
            <v>16.13</v>
          </cell>
          <cell r="E110">
            <v>17.350000000000001</v>
          </cell>
          <cell r="F110" t="str">
            <v/>
          </cell>
          <cell r="G110" t="str">
            <v/>
          </cell>
          <cell r="H110" t="str">
            <v/>
          </cell>
          <cell r="I110" t="str">
            <v/>
          </cell>
          <cell r="J110" t="str">
            <v/>
          </cell>
          <cell r="K110" t="str">
            <v/>
          </cell>
          <cell r="L110" t="str">
            <v/>
          </cell>
          <cell r="M110" t="str">
            <v/>
          </cell>
          <cell r="N110" t="str">
            <v/>
          </cell>
          <cell r="O110">
            <v>1.3662000000000001</v>
          </cell>
        </row>
        <row r="111">
          <cell r="A111" t="str">
            <v>A03105</v>
          </cell>
          <cell r="B111" t="str">
            <v>133/02/26</v>
          </cell>
          <cell r="C111">
            <v>2.125</v>
          </cell>
          <cell r="D111">
            <v>16.32</v>
          </cell>
          <cell r="E111">
            <v>20.12</v>
          </cell>
          <cell r="F111" t="str">
            <v/>
          </cell>
          <cell r="G111" t="str">
            <v/>
          </cell>
          <cell r="H111" t="str">
            <v/>
          </cell>
          <cell r="I111" t="str">
            <v/>
          </cell>
          <cell r="J111" t="str">
            <v/>
          </cell>
          <cell r="K111" t="str">
            <v/>
          </cell>
          <cell r="L111" t="str">
            <v/>
          </cell>
          <cell r="M111" t="str">
            <v/>
          </cell>
          <cell r="N111" t="str">
            <v/>
          </cell>
          <cell r="O111">
            <v>1.3878999999999999</v>
          </cell>
        </row>
        <row r="112">
          <cell r="A112" t="str">
            <v>A11104</v>
          </cell>
          <cell r="B112" t="str">
            <v>131/03/04</v>
          </cell>
          <cell r="C112">
            <v>0.875</v>
          </cell>
          <cell r="D112">
            <v>16.420000000000002</v>
          </cell>
          <cell r="E112">
            <v>18.14</v>
          </cell>
          <cell r="F112" t="str">
            <v/>
          </cell>
          <cell r="G112" t="str">
            <v/>
          </cell>
          <cell r="H112" t="str">
            <v/>
          </cell>
          <cell r="I112" t="str">
            <v/>
          </cell>
          <cell r="J112" t="str">
            <v/>
          </cell>
          <cell r="K112" t="str">
            <v/>
          </cell>
          <cell r="L112" t="str">
            <v/>
          </cell>
          <cell r="M112" t="str">
            <v/>
          </cell>
          <cell r="N112" t="str">
            <v/>
          </cell>
          <cell r="O112">
            <v>1.3734</v>
          </cell>
        </row>
        <row r="113">
          <cell r="A113" t="str">
            <v>A12104</v>
          </cell>
          <cell r="B113" t="str">
            <v>132/03/03</v>
          </cell>
          <cell r="C113">
            <v>1.375</v>
          </cell>
          <cell r="D113">
            <v>16.52</v>
          </cell>
          <cell r="E113">
            <v>19.14</v>
          </cell>
          <cell r="F113">
            <v>1.3759999999999999</v>
          </cell>
          <cell r="G113">
            <v>1.375</v>
          </cell>
          <cell r="H113">
            <v>1.3754999999999999</v>
          </cell>
          <cell r="I113">
            <v>11</v>
          </cell>
          <cell r="J113" t="str">
            <v/>
          </cell>
          <cell r="K113" t="str">
            <v/>
          </cell>
          <cell r="L113" t="str">
            <v/>
          </cell>
          <cell r="M113" t="str">
            <v/>
          </cell>
          <cell r="N113" t="str">
            <v/>
          </cell>
          <cell r="O113">
            <v>1.3814</v>
          </cell>
        </row>
        <row r="114">
          <cell r="A114" t="str">
            <v>A10112</v>
          </cell>
          <cell r="B114" t="str">
            <v>130/11/12</v>
          </cell>
          <cell r="C114">
            <v>0.625</v>
          </cell>
          <cell r="D114">
            <v>16.600000000000001</v>
          </cell>
          <cell r="E114">
            <v>17.829999999999998</v>
          </cell>
          <cell r="F114" t="str">
            <v/>
          </cell>
          <cell r="G114" t="str">
            <v/>
          </cell>
          <cell r="H114" t="str">
            <v/>
          </cell>
          <cell r="I114" t="str">
            <v/>
          </cell>
          <cell r="J114" t="str">
            <v/>
          </cell>
          <cell r="K114" t="str">
            <v/>
          </cell>
          <cell r="L114" t="str">
            <v/>
          </cell>
          <cell r="M114" t="str">
            <v/>
          </cell>
          <cell r="N114" t="str">
            <v/>
          </cell>
          <cell r="O114">
            <v>1.3715999999999999</v>
          </cell>
        </row>
        <row r="115">
          <cell r="A115" t="str">
            <v>A03112</v>
          </cell>
          <cell r="B115" t="str">
            <v>133/08/04</v>
          </cell>
          <cell r="C115">
            <v>2.25</v>
          </cell>
          <cell r="D115">
            <v>16.62</v>
          </cell>
          <cell r="E115">
            <v>20.56</v>
          </cell>
          <cell r="F115" t="str">
            <v/>
          </cell>
          <cell r="G115" t="str">
            <v/>
          </cell>
          <cell r="H115" t="str">
            <v/>
          </cell>
          <cell r="I115" t="str">
            <v/>
          </cell>
          <cell r="J115" t="str">
            <v/>
          </cell>
          <cell r="K115" t="str">
            <v/>
          </cell>
          <cell r="L115" t="str">
            <v/>
          </cell>
          <cell r="M115" t="str">
            <v/>
          </cell>
          <cell r="N115" t="str">
            <v/>
          </cell>
          <cell r="O115">
            <v>1.3923000000000001</v>
          </cell>
        </row>
        <row r="116">
          <cell r="A116" t="str">
            <v>A10110</v>
          </cell>
          <cell r="B116" t="str">
            <v>130/09/29</v>
          </cell>
          <cell r="C116">
            <v>0.5</v>
          </cell>
          <cell r="D116">
            <v>16.66</v>
          </cell>
          <cell r="E116">
            <v>17.71</v>
          </cell>
          <cell r="F116" t="str">
            <v/>
          </cell>
          <cell r="G116" t="str">
            <v/>
          </cell>
          <cell r="H116" t="str">
            <v/>
          </cell>
          <cell r="I116" t="str">
            <v/>
          </cell>
          <cell r="J116" t="str">
            <v/>
          </cell>
          <cell r="K116" t="str">
            <v/>
          </cell>
          <cell r="L116" t="str">
            <v/>
          </cell>
          <cell r="M116" t="str">
            <v/>
          </cell>
          <cell r="N116" t="str">
            <v/>
          </cell>
          <cell r="O116">
            <v>1.3711</v>
          </cell>
        </row>
        <row r="117">
          <cell r="A117" t="str">
            <v>A04104</v>
          </cell>
          <cell r="B117" t="str">
            <v>134/02/13</v>
          </cell>
          <cell r="C117">
            <v>2.375</v>
          </cell>
          <cell r="D117">
            <v>16.670000000000002</v>
          </cell>
          <cell r="E117">
            <v>21.09</v>
          </cell>
          <cell r="F117" t="str">
            <v/>
          </cell>
          <cell r="G117" t="str">
            <v/>
          </cell>
          <cell r="H117" t="str">
            <v/>
          </cell>
          <cell r="I117" t="str">
            <v/>
          </cell>
          <cell r="J117" t="str">
            <v/>
          </cell>
          <cell r="K117" t="str">
            <v/>
          </cell>
          <cell r="L117" t="str">
            <v/>
          </cell>
          <cell r="M117" t="str">
            <v/>
          </cell>
          <cell r="N117" t="str">
            <v/>
          </cell>
          <cell r="O117">
            <v>1.3979999999999999</v>
          </cell>
        </row>
        <row r="118">
          <cell r="A118" t="str">
            <v>A03108</v>
          </cell>
          <cell r="B118" t="str">
            <v>133/05/28</v>
          </cell>
          <cell r="C118">
            <v>2</v>
          </cell>
          <cell r="D118">
            <v>16.71</v>
          </cell>
          <cell r="E118">
            <v>20.37</v>
          </cell>
          <cell r="F118" t="str">
            <v/>
          </cell>
          <cell r="G118" t="str">
            <v/>
          </cell>
          <cell r="H118" t="str">
            <v/>
          </cell>
          <cell r="I118" t="str">
            <v/>
          </cell>
          <cell r="J118" t="str">
            <v/>
          </cell>
          <cell r="K118" t="str">
            <v/>
          </cell>
          <cell r="L118" t="str">
            <v/>
          </cell>
          <cell r="M118" t="str">
            <v/>
          </cell>
          <cell r="N118" t="str">
            <v/>
          </cell>
          <cell r="O118">
            <v>1.3917999999999999</v>
          </cell>
        </row>
        <row r="119">
          <cell r="A119" t="str">
            <v>A04108</v>
          </cell>
          <cell r="B119" t="str">
            <v>134/05/15</v>
          </cell>
          <cell r="C119">
            <v>2.375</v>
          </cell>
          <cell r="D119">
            <v>16.920000000000002</v>
          </cell>
          <cell r="E119">
            <v>21.34</v>
          </cell>
          <cell r="F119" t="str">
            <v/>
          </cell>
          <cell r="G119" t="str">
            <v/>
          </cell>
          <cell r="H119" t="str">
            <v/>
          </cell>
          <cell r="I119" t="str">
            <v/>
          </cell>
          <cell r="J119" t="str">
            <v/>
          </cell>
          <cell r="K119" t="str">
            <v/>
          </cell>
          <cell r="L119" t="str">
            <v/>
          </cell>
          <cell r="M119" t="str">
            <v/>
          </cell>
          <cell r="N119" t="str">
            <v/>
          </cell>
          <cell r="O119">
            <v>1.4011</v>
          </cell>
        </row>
        <row r="120">
          <cell r="A120" t="str">
            <v>A03116</v>
          </cell>
          <cell r="B120" t="str">
            <v>133/11/26</v>
          </cell>
          <cell r="C120">
            <v>2.25</v>
          </cell>
          <cell r="D120">
            <v>16.920000000000002</v>
          </cell>
          <cell r="E120">
            <v>20.87</v>
          </cell>
          <cell r="F120" t="str">
            <v/>
          </cell>
          <cell r="G120" t="str">
            <v/>
          </cell>
          <cell r="H120" t="str">
            <v/>
          </cell>
          <cell r="I120" t="str">
            <v/>
          </cell>
          <cell r="J120" t="str">
            <v/>
          </cell>
          <cell r="K120" t="str">
            <v/>
          </cell>
          <cell r="L120" t="str">
            <v/>
          </cell>
          <cell r="M120" t="str">
            <v/>
          </cell>
          <cell r="N120" t="str">
            <v/>
          </cell>
          <cell r="O120">
            <v>1.3962000000000001</v>
          </cell>
        </row>
        <row r="121">
          <cell r="A121" t="str">
            <v>A12109</v>
          </cell>
          <cell r="B121" t="str">
            <v>132/09/22</v>
          </cell>
          <cell r="C121">
            <v>1.375</v>
          </cell>
          <cell r="D121">
            <v>17.07</v>
          </cell>
          <cell r="E121">
            <v>19.690000000000001</v>
          </cell>
          <cell r="F121" t="str">
            <v/>
          </cell>
          <cell r="G121" t="str">
            <v/>
          </cell>
          <cell r="H121" t="str">
            <v/>
          </cell>
          <cell r="I121" t="str">
            <v/>
          </cell>
          <cell r="J121" t="str">
            <v/>
          </cell>
          <cell r="K121" t="str">
            <v/>
          </cell>
          <cell r="L121" t="str">
            <v/>
          </cell>
          <cell r="M121" t="str">
            <v/>
          </cell>
          <cell r="N121" t="str">
            <v/>
          </cell>
          <cell r="O121">
            <v>1.3879999999999999</v>
          </cell>
        </row>
        <row r="122">
          <cell r="A122" t="str">
            <v>A04111</v>
          </cell>
          <cell r="B122" t="str">
            <v>134/08/10</v>
          </cell>
          <cell r="C122">
            <v>2.25</v>
          </cell>
          <cell r="D122">
            <v>17.29</v>
          </cell>
          <cell r="E122">
            <v>21.57</v>
          </cell>
          <cell r="F122" t="str">
            <v/>
          </cell>
          <cell r="G122" t="str">
            <v/>
          </cell>
          <cell r="H122" t="str">
            <v/>
          </cell>
          <cell r="I122" t="str">
            <v/>
          </cell>
          <cell r="J122" t="str">
            <v/>
          </cell>
          <cell r="K122" t="str">
            <v/>
          </cell>
          <cell r="L122" t="str">
            <v/>
          </cell>
          <cell r="M122" t="str">
            <v/>
          </cell>
          <cell r="N122" t="str">
            <v/>
          </cell>
          <cell r="O122">
            <v>1.405</v>
          </cell>
        </row>
        <row r="123">
          <cell r="A123" t="str">
            <v>A13102</v>
          </cell>
          <cell r="B123" t="str">
            <v>133/01/18</v>
          </cell>
          <cell r="C123">
            <v>1.375</v>
          </cell>
          <cell r="D123">
            <v>17.37</v>
          </cell>
          <cell r="E123">
            <v>20</v>
          </cell>
          <cell r="F123" t="str">
            <v/>
          </cell>
          <cell r="G123" t="str">
            <v/>
          </cell>
          <cell r="H123" t="str">
            <v/>
          </cell>
          <cell r="I123" t="str">
            <v/>
          </cell>
          <cell r="J123" t="str">
            <v/>
          </cell>
          <cell r="K123" t="str">
            <v/>
          </cell>
          <cell r="L123" t="str">
            <v/>
          </cell>
          <cell r="M123" t="str">
            <v/>
          </cell>
          <cell r="N123" t="str">
            <v/>
          </cell>
          <cell r="O123">
            <v>1.3917999999999999</v>
          </cell>
        </row>
        <row r="124">
          <cell r="A124" t="str">
            <v>A05114</v>
          </cell>
          <cell r="B124" t="str">
            <v>135/11/25</v>
          </cell>
          <cell r="C124">
            <v>2</v>
          </cell>
          <cell r="D124">
            <v>18.52</v>
          </cell>
          <cell r="E124">
            <v>22.87</v>
          </cell>
          <cell r="F124" t="str">
            <v/>
          </cell>
          <cell r="G124" t="str">
            <v/>
          </cell>
          <cell r="H124" t="str">
            <v/>
          </cell>
          <cell r="I124" t="str">
            <v/>
          </cell>
          <cell r="J124" t="str">
            <v/>
          </cell>
          <cell r="K124" t="str">
            <v/>
          </cell>
          <cell r="L124" t="str">
            <v/>
          </cell>
          <cell r="M124" t="str">
            <v/>
          </cell>
          <cell r="N124" t="str">
            <v/>
          </cell>
          <cell r="O124">
            <v>1.4246000000000001</v>
          </cell>
        </row>
        <row r="125">
          <cell r="A125" t="str">
            <v>A05107</v>
          </cell>
          <cell r="B125" t="str">
            <v>135/05/20</v>
          </cell>
          <cell r="C125">
            <v>1.625</v>
          </cell>
          <cell r="D125">
            <v>18.54</v>
          </cell>
          <cell r="E125">
            <v>22.35</v>
          </cell>
          <cell r="F125" t="str">
            <v/>
          </cell>
          <cell r="G125" t="str">
            <v/>
          </cell>
          <cell r="H125" t="str">
            <v/>
          </cell>
          <cell r="I125" t="str">
            <v/>
          </cell>
          <cell r="J125" t="str">
            <v/>
          </cell>
          <cell r="K125" t="str">
            <v/>
          </cell>
          <cell r="L125" t="str">
            <v/>
          </cell>
          <cell r="M125" t="str">
            <v/>
          </cell>
          <cell r="N125" t="str">
            <v/>
          </cell>
          <cell r="O125">
            <v>1.4206000000000001</v>
          </cell>
        </row>
        <row r="126">
          <cell r="A126" t="str">
            <v>A06106</v>
          </cell>
          <cell r="B126" t="str">
            <v>136/05/26</v>
          </cell>
          <cell r="C126">
            <v>1.875</v>
          </cell>
          <cell r="D126">
            <v>18.86</v>
          </cell>
          <cell r="E126">
            <v>23.37</v>
          </cell>
          <cell r="F126" t="str">
            <v/>
          </cell>
          <cell r="G126" t="str">
            <v/>
          </cell>
          <cell r="H126" t="str">
            <v/>
          </cell>
          <cell r="I126" t="str">
            <v/>
          </cell>
          <cell r="J126" t="str">
            <v/>
          </cell>
          <cell r="K126" t="str">
            <v/>
          </cell>
          <cell r="L126" t="str">
            <v/>
          </cell>
          <cell r="M126" t="str">
            <v/>
          </cell>
          <cell r="N126" t="str">
            <v/>
          </cell>
          <cell r="O126">
            <v>1.4331</v>
          </cell>
        </row>
        <row r="127">
          <cell r="A127" t="str">
            <v>A05110</v>
          </cell>
          <cell r="B127" t="str">
            <v>135/08/05</v>
          </cell>
          <cell r="C127">
            <v>1.375</v>
          </cell>
          <cell r="D127">
            <v>19.14</v>
          </cell>
          <cell r="E127">
            <v>22.56</v>
          </cell>
          <cell r="F127" t="str">
            <v/>
          </cell>
          <cell r="G127" t="str">
            <v/>
          </cell>
          <cell r="H127" t="str">
            <v/>
          </cell>
          <cell r="I127" t="str">
            <v/>
          </cell>
          <cell r="J127" t="str">
            <v/>
          </cell>
          <cell r="K127" t="str">
            <v/>
          </cell>
          <cell r="L127" t="str">
            <v/>
          </cell>
          <cell r="M127" t="str">
            <v/>
          </cell>
          <cell r="N127" t="str">
            <v/>
          </cell>
          <cell r="O127">
            <v>1.4259999999999999</v>
          </cell>
        </row>
        <row r="128">
          <cell r="A128" t="str">
            <v>A06111</v>
          </cell>
          <cell r="B128" t="str">
            <v>136/11/24</v>
          </cell>
          <cell r="C128">
            <v>1.625</v>
          </cell>
          <cell r="D128">
            <v>19.72</v>
          </cell>
          <cell r="E128">
            <v>23.86</v>
          </cell>
          <cell r="F128" t="str">
            <v/>
          </cell>
          <cell r="G128" t="str">
            <v/>
          </cell>
          <cell r="H128" t="str">
            <v/>
          </cell>
          <cell r="I128" t="str">
            <v/>
          </cell>
          <cell r="J128">
            <v>1.4279999999999999</v>
          </cell>
          <cell r="K128">
            <v>1.427</v>
          </cell>
          <cell r="L128">
            <v>1.4275</v>
          </cell>
          <cell r="M128">
            <v>5</v>
          </cell>
          <cell r="N128">
            <v>16</v>
          </cell>
          <cell r="O128">
            <v>1.4433</v>
          </cell>
        </row>
        <row r="129">
          <cell r="A129" t="str">
            <v>A07104</v>
          </cell>
          <cell r="B129" t="str">
            <v>137/05/18</v>
          </cell>
          <cell r="C129">
            <v>1.5</v>
          </cell>
          <cell r="D129">
            <v>20.100000000000001</v>
          </cell>
          <cell r="E129">
            <v>24.35</v>
          </cell>
          <cell r="F129" t="str">
            <v/>
          </cell>
          <cell r="G129" t="str">
            <v/>
          </cell>
          <cell r="H129" t="str">
            <v/>
          </cell>
          <cell r="I129" t="str">
            <v/>
          </cell>
          <cell r="J129" t="str">
            <v/>
          </cell>
          <cell r="K129" t="str">
            <v/>
          </cell>
          <cell r="L129" t="str">
            <v/>
          </cell>
          <cell r="M129" t="str">
            <v/>
          </cell>
          <cell r="N129" t="str">
            <v/>
          </cell>
          <cell r="O129">
            <v>1.4523999999999999</v>
          </cell>
        </row>
        <row r="130">
          <cell r="A130" t="str">
            <v>A07110</v>
          </cell>
          <cell r="B130" t="str">
            <v>137/11/09</v>
          </cell>
          <cell r="C130">
            <v>1.375</v>
          </cell>
          <cell r="D130">
            <v>20.8</v>
          </cell>
          <cell r="E130">
            <v>24.82</v>
          </cell>
          <cell r="F130" t="str">
            <v/>
          </cell>
          <cell r="G130" t="str">
            <v/>
          </cell>
          <cell r="H130" t="str">
            <v/>
          </cell>
          <cell r="I130" t="str">
            <v/>
          </cell>
          <cell r="J130" t="str">
            <v/>
          </cell>
          <cell r="K130" t="str">
            <v/>
          </cell>
          <cell r="L130" t="str">
            <v/>
          </cell>
          <cell r="M130" t="str">
            <v/>
          </cell>
          <cell r="N130" t="str">
            <v/>
          </cell>
          <cell r="O130">
            <v>1.462</v>
          </cell>
        </row>
        <row r="131">
          <cell r="A131" t="str">
            <v>A08105</v>
          </cell>
          <cell r="B131" t="str">
            <v>138/05/17</v>
          </cell>
          <cell r="C131">
            <v>1.125</v>
          </cell>
          <cell r="D131">
            <v>21.54</v>
          </cell>
          <cell r="E131">
            <v>25.34</v>
          </cell>
          <cell r="F131" t="str">
            <v/>
          </cell>
          <cell r="G131" t="str">
            <v/>
          </cell>
          <cell r="H131" t="str">
            <v/>
          </cell>
          <cell r="I131" t="str">
            <v/>
          </cell>
          <cell r="J131" t="str">
            <v/>
          </cell>
          <cell r="K131" t="str">
            <v/>
          </cell>
          <cell r="L131" t="str">
            <v/>
          </cell>
          <cell r="M131" t="str">
            <v/>
          </cell>
          <cell r="N131" t="str">
            <v/>
          </cell>
          <cell r="O131">
            <v>1.4745999999999999</v>
          </cell>
        </row>
        <row r="132">
          <cell r="A132" t="str">
            <v>A11111</v>
          </cell>
          <cell r="B132" t="str">
            <v>141/11/11</v>
          </cell>
          <cell r="C132">
            <v>2.375</v>
          </cell>
          <cell r="D132">
            <v>21.54</v>
          </cell>
          <cell r="E132">
            <v>28.83</v>
          </cell>
          <cell r="F132" t="str">
            <v/>
          </cell>
          <cell r="G132" t="str">
            <v/>
          </cell>
          <cell r="H132" t="str">
            <v/>
          </cell>
          <cell r="I132" t="str">
            <v/>
          </cell>
          <cell r="J132" t="str">
            <v/>
          </cell>
          <cell r="K132" t="str">
            <v/>
          </cell>
          <cell r="L132" t="str">
            <v/>
          </cell>
          <cell r="M132" t="str">
            <v/>
          </cell>
          <cell r="N132" t="str">
            <v/>
          </cell>
          <cell r="O132">
            <v>1.5247999999999999</v>
          </cell>
        </row>
        <row r="133">
          <cell r="A133" t="str">
            <v>A11105</v>
          </cell>
          <cell r="B133" t="str">
            <v>141/05/20</v>
          </cell>
          <cell r="C133">
            <v>2</v>
          </cell>
          <cell r="D133">
            <v>21.7</v>
          </cell>
          <cell r="E133">
            <v>28.35</v>
          </cell>
          <cell r="F133" t="str">
            <v/>
          </cell>
          <cell r="G133" t="str">
            <v/>
          </cell>
          <cell r="H133" t="str">
            <v/>
          </cell>
          <cell r="I133" t="str">
            <v/>
          </cell>
          <cell r="J133" t="str">
            <v/>
          </cell>
          <cell r="K133" t="str">
            <v/>
          </cell>
          <cell r="L133" t="str">
            <v/>
          </cell>
          <cell r="M133" t="str">
            <v/>
          </cell>
          <cell r="N133" t="str">
            <v/>
          </cell>
          <cell r="O133">
            <v>1.5206999999999999</v>
          </cell>
        </row>
        <row r="134">
          <cell r="A134" t="str">
            <v>A08110</v>
          </cell>
          <cell r="B134" t="str">
            <v>138/11/08</v>
          </cell>
          <cell r="C134">
            <v>1</v>
          </cell>
          <cell r="D134">
            <v>22.29</v>
          </cell>
          <cell r="E134">
            <v>25.82</v>
          </cell>
          <cell r="F134" t="str">
            <v/>
          </cell>
          <cell r="G134" t="str">
            <v/>
          </cell>
          <cell r="H134" t="str">
            <v/>
          </cell>
          <cell r="I134" t="str">
            <v/>
          </cell>
          <cell r="J134" t="str">
            <v/>
          </cell>
          <cell r="K134" t="str">
            <v/>
          </cell>
          <cell r="L134" t="str">
            <v/>
          </cell>
          <cell r="M134" t="str">
            <v/>
          </cell>
          <cell r="N134" t="str">
            <v/>
          </cell>
          <cell r="O134">
            <v>1.4855</v>
          </cell>
        </row>
        <row r="135">
          <cell r="A135" t="str">
            <v>A09105</v>
          </cell>
          <cell r="B135" t="str">
            <v>139/05/12</v>
          </cell>
          <cell r="C135">
            <v>0.75</v>
          </cell>
          <cell r="D135">
            <v>23.22</v>
          </cell>
          <cell r="E135">
            <v>26.33</v>
          </cell>
          <cell r="F135" t="str">
            <v/>
          </cell>
          <cell r="G135" t="str">
            <v/>
          </cell>
          <cell r="H135" t="str">
            <v/>
          </cell>
          <cell r="I135" t="str">
            <v/>
          </cell>
          <cell r="J135" t="str">
            <v/>
          </cell>
          <cell r="K135" t="str">
            <v/>
          </cell>
          <cell r="L135" t="str">
            <v/>
          </cell>
          <cell r="M135" t="str">
            <v/>
          </cell>
          <cell r="N135" t="str">
            <v/>
          </cell>
          <cell r="O135">
            <v>1.4998</v>
          </cell>
        </row>
        <row r="136">
          <cell r="A136" t="str">
            <v>A12111</v>
          </cell>
          <cell r="B136" t="str">
            <v>142/11/22</v>
          </cell>
          <cell r="C136">
            <v>1.75</v>
          </cell>
          <cell r="D136">
            <v>23.25</v>
          </cell>
          <cell r="E136">
            <v>29.86</v>
          </cell>
          <cell r="F136">
            <v>1.5785</v>
          </cell>
          <cell r="G136">
            <v>1.5774999999999999</v>
          </cell>
          <cell r="H136">
            <v>1.5781000000000001</v>
          </cell>
          <cell r="I136">
            <v>2.5</v>
          </cell>
          <cell r="J136">
            <v>1.5774999999999999</v>
          </cell>
          <cell r="K136">
            <v>1.5774999999999999</v>
          </cell>
          <cell r="L136">
            <v>1.5774999999999999</v>
          </cell>
          <cell r="M136">
            <v>2</v>
          </cell>
          <cell r="N136">
            <v>1</v>
          </cell>
          <cell r="O136">
            <v>1.5592999999999999</v>
          </cell>
        </row>
        <row r="137">
          <cell r="A137" t="str">
            <v>A12105</v>
          </cell>
          <cell r="B137" t="str">
            <v>142/05/12</v>
          </cell>
          <cell r="C137">
            <v>1.5</v>
          </cell>
          <cell r="D137">
            <v>23.29</v>
          </cell>
          <cell r="E137">
            <v>29.33</v>
          </cell>
          <cell r="F137" t="str">
            <v/>
          </cell>
          <cell r="G137" t="str">
            <v/>
          </cell>
          <cell r="H137" t="str">
            <v/>
          </cell>
          <cell r="I137" t="str">
            <v/>
          </cell>
          <cell r="J137" t="str">
            <v/>
          </cell>
          <cell r="K137" t="str">
            <v/>
          </cell>
          <cell r="L137" t="str">
            <v/>
          </cell>
          <cell r="M137" t="str">
            <v/>
          </cell>
          <cell r="N137" t="str">
            <v/>
          </cell>
          <cell r="O137">
            <v>1.5519000000000001</v>
          </cell>
        </row>
        <row r="138">
          <cell r="A138" t="str">
            <v>A10113</v>
          </cell>
          <cell r="B138" t="str">
            <v>140/12/23</v>
          </cell>
          <cell r="C138">
            <v>1.125</v>
          </cell>
          <cell r="D138">
            <v>23.52</v>
          </cell>
          <cell r="E138">
            <v>27.94</v>
          </cell>
          <cell r="F138" t="str">
            <v/>
          </cell>
          <cell r="G138" t="str">
            <v/>
          </cell>
          <cell r="H138" t="str">
            <v/>
          </cell>
          <cell r="I138" t="str">
            <v/>
          </cell>
          <cell r="J138" t="str">
            <v/>
          </cell>
          <cell r="K138" t="str">
            <v/>
          </cell>
          <cell r="L138" t="str">
            <v/>
          </cell>
          <cell r="M138" t="str">
            <v/>
          </cell>
          <cell r="N138" t="str">
            <v/>
          </cell>
          <cell r="O138">
            <v>1.5275000000000001</v>
          </cell>
        </row>
        <row r="139">
          <cell r="A139" t="str">
            <v>A10104</v>
          </cell>
          <cell r="B139" t="str">
            <v>140/02/25</v>
          </cell>
          <cell r="C139">
            <v>0.625</v>
          </cell>
          <cell r="D139">
            <v>24.17</v>
          </cell>
          <cell r="E139">
            <v>27.12</v>
          </cell>
          <cell r="F139" t="str">
            <v/>
          </cell>
          <cell r="G139" t="str">
            <v/>
          </cell>
          <cell r="H139" t="str">
            <v/>
          </cell>
          <cell r="I139" t="str">
            <v/>
          </cell>
          <cell r="J139" t="str">
            <v/>
          </cell>
          <cell r="K139" t="str">
            <v/>
          </cell>
          <cell r="L139" t="str">
            <v/>
          </cell>
          <cell r="M139" t="str">
            <v/>
          </cell>
          <cell r="N139" t="str">
            <v/>
          </cell>
          <cell r="O139">
            <v>1.5190999999999999</v>
          </cell>
        </row>
        <row r="140">
          <cell r="A140" t="str">
            <v>A09111</v>
          </cell>
          <cell r="B140" t="str">
            <v>139/11/27</v>
          </cell>
          <cell r="C140">
            <v>0.375</v>
          </cell>
          <cell r="D140">
            <v>24.95</v>
          </cell>
          <cell r="E140">
            <v>26.87</v>
          </cell>
          <cell r="F140" t="str">
            <v/>
          </cell>
          <cell r="G140" t="str">
            <v/>
          </cell>
          <cell r="H140" t="str">
            <v/>
          </cell>
          <cell r="I140" t="str">
            <v/>
          </cell>
          <cell r="J140" t="str">
            <v/>
          </cell>
          <cell r="K140" t="str">
            <v/>
          </cell>
          <cell r="L140" t="str">
            <v/>
          </cell>
          <cell r="M140" t="str">
            <v/>
          </cell>
          <cell r="N140" t="str">
            <v/>
          </cell>
          <cell r="O140">
            <v>1.5187999999999999</v>
          </cell>
        </row>
        <row r="141">
          <cell r="A141" t="str">
            <v>B903YS</v>
          </cell>
          <cell r="B141" t="str">
            <v>P12台電1A</v>
          </cell>
          <cell r="C141">
            <v>1.95</v>
          </cell>
          <cell r="D141">
            <v>2</v>
          </cell>
          <cell r="E141"/>
          <cell r="F141">
            <v>1.5149999999999999</v>
          </cell>
          <cell r="G141">
            <v>1.51</v>
          </cell>
          <cell r="H141">
            <v>1.5125</v>
          </cell>
          <cell r="I141">
            <v>2</v>
          </cell>
          <cell r="J141" t="str">
            <v/>
          </cell>
          <cell r="K141" t="str">
            <v/>
          </cell>
          <cell r="L141" t="str">
            <v/>
          </cell>
          <cell r="M141" t="str">
            <v/>
          </cell>
          <cell r="N141" t="str">
            <v/>
          </cell>
          <cell r="O141" t="e">
            <v>#N/A</v>
          </cell>
        </row>
        <row r="142">
          <cell r="A142" t="str">
            <v>B644D6</v>
          </cell>
          <cell r="B142" t="str">
            <v>P13鴻海1B</v>
          </cell>
          <cell r="C142" t="str">
            <v>TWD</v>
          </cell>
          <cell r="D142">
            <v>4.74</v>
          </cell>
          <cell r="E142">
            <v>5</v>
          </cell>
          <cell r="F142">
            <v>1.8</v>
          </cell>
          <cell r="G142">
            <v>1.8</v>
          </cell>
          <cell r="H142">
            <v>1.8</v>
          </cell>
          <cell r="I142">
            <v>20</v>
          </cell>
          <cell r="J142">
            <v>1.8</v>
          </cell>
          <cell r="K142">
            <v>1.8</v>
          </cell>
          <cell r="L142">
            <v>1.8</v>
          </cell>
          <cell r="M142">
            <v>34</v>
          </cell>
          <cell r="N142">
            <v>56.5</v>
          </cell>
          <cell r="O142" t="e">
            <v>#N/A</v>
          </cell>
        </row>
        <row r="143">
          <cell r="A143" t="str">
            <v>B644D7</v>
          </cell>
          <cell r="B143" t="str">
            <v>P13鴻海1C</v>
          </cell>
          <cell r="C143" t="str">
            <v>TWD</v>
          </cell>
          <cell r="D143">
            <v>9.0299999999999994</v>
          </cell>
          <cell r="E143">
            <v>10</v>
          </cell>
          <cell r="F143" t="str">
            <v/>
          </cell>
          <cell r="G143" t="str">
            <v/>
          </cell>
          <cell r="H143" t="str">
            <v/>
          </cell>
          <cell r="I143" t="str">
            <v/>
          </cell>
          <cell r="J143">
            <v>1.9</v>
          </cell>
          <cell r="K143">
            <v>1.9</v>
          </cell>
          <cell r="L143">
            <v>1.9</v>
          </cell>
          <cell r="M143">
            <v>6</v>
          </cell>
          <cell r="N143">
            <v>12</v>
          </cell>
          <cell r="O143" t="e">
            <v>#N/A</v>
          </cell>
        </row>
        <row r="144">
          <cell r="A144" t="str">
            <v>B718AJ</v>
          </cell>
          <cell r="B144" t="str">
            <v>P13中油1A</v>
          </cell>
          <cell r="C144" t="str">
            <v>TWD</v>
          </cell>
          <cell r="D144">
            <v>4.3</v>
          </cell>
          <cell r="E144">
            <v>5</v>
          </cell>
          <cell r="F144">
            <v>1.66</v>
          </cell>
          <cell r="G144">
            <v>1.66</v>
          </cell>
          <cell r="H144">
            <v>1.66</v>
          </cell>
          <cell r="I144">
            <v>18</v>
          </cell>
          <cell r="J144">
            <v>1.66</v>
          </cell>
          <cell r="K144">
            <v>1.66</v>
          </cell>
          <cell r="L144">
            <v>1.66</v>
          </cell>
          <cell r="M144">
            <v>34</v>
          </cell>
          <cell r="N144">
            <v>48</v>
          </cell>
          <cell r="O144" t="e">
            <v>#N/A</v>
          </cell>
        </row>
        <row r="145">
          <cell r="A145" t="str">
            <v>B718AK</v>
          </cell>
          <cell r="B145" t="str">
            <v>P13中油1B</v>
          </cell>
          <cell r="C145" t="str">
            <v>TWD</v>
          </cell>
          <cell r="D145">
            <v>6.1</v>
          </cell>
          <cell r="E145">
            <v>7</v>
          </cell>
          <cell r="F145">
            <v>1.7</v>
          </cell>
          <cell r="G145">
            <v>1.7</v>
          </cell>
          <cell r="H145">
            <v>1.7</v>
          </cell>
          <cell r="I145">
            <v>1</v>
          </cell>
          <cell r="J145">
            <v>1.7</v>
          </cell>
          <cell r="K145">
            <v>1.7</v>
          </cell>
          <cell r="L145">
            <v>1.7</v>
          </cell>
          <cell r="M145">
            <v>12</v>
          </cell>
          <cell r="N145">
            <v>36</v>
          </cell>
          <cell r="O145" t="e">
            <v>#N/A</v>
          </cell>
        </row>
        <row r="146">
          <cell r="A146" t="str">
            <v>B86412</v>
          </cell>
          <cell r="B146" t="str">
            <v>P13興富發1</v>
          </cell>
          <cell r="C146" t="str">
            <v>TWD</v>
          </cell>
          <cell r="D146">
            <v>2.19</v>
          </cell>
          <cell r="E146">
            <v>3</v>
          </cell>
          <cell r="F146" t="str">
            <v/>
          </cell>
          <cell r="G146" t="str">
            <v/>
          </cell>
          <cell r="H146" t="str">
            <v/>
          </cell>
          <cell r="I146" t="str">
            <v/>
          </cell>
          <cell r="J146">
            <v>1.8</v>
          </cell>
          <cell r="K146">
            <v>1.798</v>
          </cell>
          <cell r="L146">
            <v>1.7991999999999999</v>
          </cell>
          <cell r="M146">
            <v>8</v>
          </cell>
          <cell r="N146">
            <v>28</v>
          </cell>
          <cell r="O146" t="e">
            <v>#N/A</v>
          </cell>
        </row>
        <row r="147">
          <cell r="A147" t="str">
            <v>B903ZF</v>
          </cell>
          <cell r="B147" t="str">
            <v>P13台電1A</v>
          </cell>
          <cell r="C147" t="str">
            <v>TWD</v>
          </cell>
          <cell r="D147">
            <v>4.0199999999999996</v>
          </cell>
          <cell r="E147">
            <v>4.99</v>
          </cell>
          <cell r="F147" t="str">
            <v/>
          </cell>
          <cell r="G147" t="str">
            <v/>
          </cell>
          <cell r="H147" t="str">
            <v/>
          </cell>
          <cell r="I147" t="str">
            <v/>
          </cell>
          <cell r="J147">
            <v>1.7</v>
          </cell>
          <cell r="K147">
            <v>1.7</v>
          </cell>
          <cell r="L147">
            <v>1.7</v>
          </cell>
          <cell r="M147">
            <v>2</v>
          </cell>
          <cell r="N147">
            <v>5</v>
          </cell>
          <cell r="O147" t="e">
            <v>#N/A</v>
          </cell>
        </row>
      </sheetData>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10"/>
    </sheetNames>
    <sheetDataSet>
      <sheetData sheetId="0">
        <row r="4">
          <cell r="A4" t="str">
            <v>A08101</v>
          </cell>
          <cell r="B4" t="str">
            <v>113/01/14</v>
          </cell>
          <cell r="C4">
            <v>0.625</v>
          </cell>
          <cell r="D4">
            <v>0.01</v>
          </cell>
          <cell r="E4">
            <v>0.01</v>
          </cell>
          <cell r="F4" t="str">
            <v/>
          </cell>
          <cell r="G4" t="str">
            <v/>
          </cell>
          <cell r="H4" t="str">
            <v/>
          </cell>
          <cell r="I4" t="str">
            <v/>
          </cell>
          <cell r="J4" t="str">
            <v/>
          </cell>
          <cell r="K4" t="str">
            <v/>
          </cell>
          <cell r="L4" t="str">
            <v/>
          </cell>
          <cell r="M4" t="str">
            <v/>
          </cell>
          <cell r="N4" t="str">
            <v/>
          </cell>
          <cell r="O4">
            <v>1.2015</v>
          </cell>
        </row>
        <row r="5">
          <cell r="A5" t="str">
            <v>A93103</v>
          </cell>
          <cell r="B5" t="str">
            <v>113/02/10</v>
          </cell>
          <cell r="C5">
            <v>3</v>
          </cell>
          <cell r="D5">
            <v>0.08</v>
          </cell>
          <cell r="E5">
            <v>0.08</v>
          </cell>
          <cell r="F5">
            <v>0.82</v>
          </cell>
          <cell r="G5">
            <v>0.79</v>
          </cell>
          <cell r="H5">
            <v>0.80049999999999999</v>
          </cell>
          <cell r="I5">
            <v>8.5</v>
          </cell>
          <cell r="J5" t="str">
            <v/>
          </cell>
          <cell r="K5" t="str">
            <v/>
          </cell>
          <cell r="L5" t="str">
            <v/>
          </cell>
          <cell r="M5" t="str">
            <v/>
          </cell>
          <cell r="N5" t="str">
            <v/>
          </cell>
          <cell r="O5">
            <v>1.0606</v>
          </cell>
        </row>
        <row r="6">
          <cell r="A6" t="str">
            <v>A03106</v>
          </cell>
          <cell r="B6" t="str">
            <v>113/03/03</v>
          </cell>
          <cell r="C6">
            <v>1.5</v>
          </cell>
          <cell r="D6">
            <v>0.14000000000000001</v>
          </cell>
          <cell r="E6">
            <v>0.14000000000000001</v>
          </cell>
          <cell r="F6" t="str">
            <v/>
          </cell>
          <cell r="G6" t="str">
            <v/>
          </cell>
          <cell r="H6" t="str">
            <v/>
          </cell>
          <cell r="I6" t="str">
            <v/>
          </cell>
          <cell r="J6" t="str">
            <v/>
          </cell>
          <cell r="K6" t="str">
            <v/>
          </cell>
          <cell r="L6" t="str">
            <v/>
          </cell>
          <cell r="M6" t="str">
            <v/>
          </cell>
          <cell r="N6" t="str">
            <v/>
          </cell>
          <cell r="O6">
            <v>1.0589</v>
          </cell>
        </row>
        <row r="7">
          <cell r="A7" t="str">
            <v>A11202</v>
          </cell>
          <cell r="B7" t="str">
            <v>113/03/31</v>
          </cell>
          <cell r="C7">
            <v>0.75</v>
          </cell>
          <cell r="D7">
            <v>0.21</v>
          </cell>
          <cell r="E7">
            <v>0.22</v>
          </cell>
          <cell r="F7" t="str">
            <v/>
          </cell>
          <cell r="G7" t="str">
            <v/>
          </cell>
          <cell r="H7" t="str">
            <v/>
          </cell>
          <cell r="I7" t="str">
            <v/>
          </cell>
          <cell r="J7" t="str">
            <v/>
          </cell>
          <cell r="K7" t="str">
            <v/>
          </cell>
          <cell r="L7" t="str">
            <v/>
          </cell>
          <cell r="M7" t="str">
            <v/>
          </cell>
          <cell r="N7" t="str">
            <v/>
          </cell>
          <cell r="O7">
            <v>1.0605</v>
          </cell>
        </row>
        <row r="8">
          <cell r="A8" t="str">
            <v>A08107</v>
          </cell>
          <cell r="B8" t="str">
            <v>113/07/17</v>
          </cell>
          <cell r="C8">
            <v>0.5</v>
          </cell>
          <cell r="D8">
            <v>0.51</v>
          </cell>
          <cell r="E8">
            <v>0.51</v>
          </cell>
          <cell r="F8" t="str">
            <v/>
          </cell>
          <cell r="G8" t="str">
            <v/>
          </cell>
          <cell r="H8" t="str">
            <v/>
          </cell>
          <cell r="I8" t="str">
            <v/>
          </cell>
          <cell r="J8" t="str">
            <v/>
          </cell>
          <cell r="K8" t="str">
            <v/>
          </cell>
          <cell r="L8" t="str">
            <v/>
          </cell>
          <cell r="M8" t="str">
            <v/>
          </cell>
          <cell r="N8" t="str">
            <v/>
          </cell>
          <cell r="O8">
            <v>1.0724</v>
          </cell>
        </row>
        <row r="9">
          <cell r="A9" t="str">
            <v>A03113</v>
          </cell>
          <cell r="B9" t="str">
            <v>113/09/26</v>
          </cell>
          <cell r="C9">
            <v>1.625</v>
          </cell>
          <cell r="D9">
            <v>0.7</v>
          </cell>
          <cell r="E9">
            <v>0.71</v>
          </cell>
          <cell r="F9" t="str">
            <v/>
          </cell>
          <cell r="G9" t="str">
            <v/>
          </cell>
          <cell r="H9" t="str">
            <v/>
          </cell>
          <cell r="I9" t="str">
            <v/>
          </cell>
          <cell r="J9" t="str">
            <v/>
          </cell>
          <cell r="K9" t="str">
            <v/>
          </cell>
          <cell r="L9" t="str">
            <v/>
          </cell>
          <cell r="M9" t="str">
            <v/>
          </cell>
          <cell r="N9" t="str">
            <v/>
          </cell>
          <cell r="O9">
            <v>1.0806</v>
          </cell>
        </row>
        <row r="10">
          <cell r="A10" t="str">
            <v>A93109</v>
          </cell>
          <cell r="B10" t="str">
            <v>113/11/18</v>
          </cell>
          <cell r="C10">
            <v>3</v>
          </cell>
          <cell r="D10">
            <v>0.84</v>
          </cell>
          <cell r="E10">
            <v>0.85</v>
          </cell>
          <cell r="F10" t="str">
            <v/>
          </cell>
          <cell r="G10" t="str">
            <v/>
          </cell>
          <cell r="H10" t="str">
            <v/>
          </cell>
          <cell r="I10" t="str">
            <v/>
          </cell>
          <cell r="J10" t="str">
            <v/>
          </cell>
          <cell r="K10" t="str">
            <v/>
          </cell>
          <cell r="L10" t="str">
            <v/>
          </cell>
          <cell r="M10" t="str">
            <v/>
          </cell>
          <cell r="N10" t="str">
            <v/>
          </cell>
          <cell r="O10">
            <v>1.0865</v>
          </cell>
        </row>
        <row r="11">
          <cell r="A11" t="str">
            <v>A09101</v>
          </cell>
          <cell r="B11" t="str">
            <v>114/01/10</v>
          </cell>
          <cell r="C11">
            <v>0.5</v>
          </cell>
          <cell r="D11">
            <v>0.98</v>
          </cell>
          <cell r="E11">
            <v>1</v>
          </cell>
          <cell r="F11">
            <v>1.087</v>
          </cell>
          <cell r="G11">
            <v>1.079</v>
          </cell>
          <cell r="H11">
            <v>1.0820000000000001</v>
          </cell>
          <cell r="I11">
            <v>18</v>
          </cell>
          <cell r="J11" t="str">
            <v/>
          </cell>
          <cell r="K11" t="str">
            <v/>
          </cell>
          <cell r="L11" t="str">
            <v/>
          </cell>
          <cell r="M11" t="str">
            <v/>
          </cell>
          <cell r="N11" t="str">
            <v/>
          </cell>
          <cell r="O11">
            <v>1.0922000000000001</v>
          </cell>
        </row>
        <row r="12">
          <cell r="A12" t="str">
            <v>A94103</v>
          </cell>
          <cell r="B12" t="str">
            <v>114/02/25</v>
          </cell>
          <cell r="C12">
            <v>2.375</v>
          </cell>
          <cell r="D12">
            <v>1.0900000000000001</v>
          </cell>
          <cell r="E12">
            <v>1.1200000000000001</v>
          </cell>
          <cell r="F12" t="str">
            <v/>
          </cell>
          <cell r="G12" t="str">
            <v/>
          </cell>
          <cell r="H12" t="str">
            <v/>
          </cell>
          <cell r="I12" t="str">
            <v/>
          </cell>
          <cell r="J12" t="str">
            <v/>
          </cell>
          <cell r="K12" t="str">
            <v/>
          </cell>
          <cell r="L12" t="str">
            <v/>
          </cell>
          <cell r="M12" t="str">
            <v/>
          </cell>
          <cell r="N12" t="str">
            <v/>
          </cell>
          <cell r="O12">
            <v>1.0968</v>
          </cell>
        </row>
        <row r="13">
          <cell r="A13" t="str">
            <v>A12103</v>
          </cell>
          <cell r="B13" t="str">
            <v>114/02/23</v>
          </cell>
          <cell r="C13">
            <v>1</v>
          </cell>
          <cell r="D13">
            <v>1.0900000000000001</v>
          </cell>
          <cell r="E13">
            <v>1.1200000000000001</v>
          </cell>
          <cell r="F13">
            <v>1.0820000000000001</v>
          </cell>
          <cell r="G13">
            <v>1.08</v>
          </cell>
          <cell r="H13">
            <v>1.081</v>
          </cell>
          <cell r="I13">
            <v>10</v>
          </cell>
          <cell r="J13" t="str">
            <v/>
          </cell>
          <cell r="K13" t="str">
            <v/>
          </cell>
          <cell r="L13" t="str">
            <v/>
          </cell>
          <cell r="M13" t="str">
            <v/>
          </cell>
          <cell r="N13" t="str">
            <v/>
          </cell>
          <cell r="O13">
            <v>1.0967</v>
          </cell>
        </row>
        <row r="14">
          <cell r="A14" t="str">
            <v>A04105</v>
          </cell>
          <cell r="B14" t="str">
            <v>114/03/13</v>
          </cell>
          <cell r="C14">
            <v>1.625</v>
          </cell>
          <cell r="D14">
            <v>1.1399999999999999</v>
          </cell>
          <cell r="E14">
            <v>1.17</v>
          </cell>
          <cell r="F14" t="str">
            <v/>
          </cell>
          <cell r="G14" t="str">
            <v/>
          </cell>
          <cell r="H14" t="str">
            <v/>
          </cell>
          <cell r="I14" t="str">
            <v/>
          </cell>
          <cell r="J14" t="str">
            <v/>
          </cell>
          <cell r="K14" t="str">
            <v/>
          </cell>
          <cell r="L14" t="str">
            <v/>
          </cell>
          <cell r="M14" t="str">
            <v/>
          </cell>
          <cell r="N14" t="str">
            <v/>
          </cell>
          <cell r="O14">
            <v>1.0985</v>
          </cell>
        </row>
        <row r="15">
          <cell r="A15" t="str">
            <v>A09107</v>
          </cell>
          <cell r="B15" t="str">
            <v>114/07/17</v>
          </cell>
          <cell r="C15">
            <v>0.25</v>
          </cell>
          <cell r="D15">
            <v>1.49</v>
          </cell>
          <cell r="E15">
            <v>1.51</v>
          </cell>
          <cell r="F15" t="str">
            <v/>
          </cell>
          <cell r="G15" t="str">
            <v/>
          </cell>
          <cell r="H15" t="str">
            <v/>
          </cell>
          <cell r="I15" t="str">
            <v/>
          </cell>
          <cell r="J15" t="str">
            <v/>
          </cell>
          <cell r="K15" t="str">
            <v/>
          </cell>
          <cell r="L15" t="str">
            <v/>
          </cell>
          <cell r="M15" t="str">
            <v/>
          </cell>
          <cell r="N15" t="str">
            <v/>
          </cell>
          <cell r="O15">
            <v>1.1109</v>
          </cell>
        </row>
        <row r="16">
          <cell r="A16" t="str">
            <v>A04112</v>
          </cell>
          <cell r="B16" t="str">
            <v>114/09/11</v>
          </cell>
          <cell r="C16">
            <v>1.125</v>
          </cell>
          <cell r="D16">
            <v>1.63</v>
          </cell>
          <cell r="E16">
            <v>1.67</v>
          </cell>
          <cell r="F16" t="str">
            <v/>
          </cell>
          <cell r="G16" t="str">
            <v/>
          </cell>
          <cell r="H16" t="str">
            <v/>
          </cell>
          <cell r="I16" t="str">
            <v/>
          </cell>
          <cell r="J16" t="str">
            <v/>
          </cell>
          <cell r="K16" t="str">
            <v/>
          </cell>
          <cell r="L16" t="str">
            <v/>
          </cell>
          <cell r="M16" t="str">
            <v/>
          </cell>
          <cell r="N16" t="str">
            <v/>
          </cell>
          <cell r="O16">
            <v>1.1160000000000001</v>
          </cell>
        </row>
        <row r="17">
          <cell r="A17" t="str">
            <v>A09112</v>
          </cell>
          <cell r="B17" t="str">
            <v>114/12/08</v>
          </cell>
          <cell r="C17">
            <v>0.125</v>
          </cell>
          <cell r="D17">
            <v>1.88</v>
          </cell>
          <cell r="E17">
            <v>1.91</v>
          </cell>
          <cell r="F17" t="str">
            <v/>
          </cell>
          <cell r="G17" t="str">
            <v/>
          </cell>
          <cell r="H17" t="str">
            <v/>
          </cell>
          <cell r="I17" t="str">
            <v/>
          </cell>
          <cell r="J17" t="str">
            <v/>
          </cell>
          <cell r="K17" t="str">
            <v/>
          </cell>
          <cell r="L17" t="str">
            <v/>
          </cell>
          <cell r="M17" t="str">
            <v/>
          </cell>
          <cell r="N17" t="str">
            <v/>
          </cell>
          <cell r="O17">
            <v>1.1246</v>
          </cell>
        </row>
        <row r="18">
          <cell r="A18" t="str">
            <v>A13101</v>
          </cell>
          <cell r="B18" t="str">
            <v>115/01/05</v>
          </cell>
          <cell r="C18">
            <v>1.125</v>
          </cell>
          <cell r="D18">
            <v>1.95</v>
          </cell>
          <cell r="E18">
            <v>1.98</v>
          </cell>
          <cell r="F18" t="str">
            <v/>
          </cell>
          <cell r="G18" t="str">
            <v/>
          </cell>
          <cell r="H18" t="str">
            <v/>
          </cell>
          <cell r="I18" t="str">
            <v/>
          </cell>
          <cell r="J18" t="str">
            <v/>
          </cell>
          <cell r="K18" t="str">
            <v/>
          </cell>
          <cell r="L18" t="str">
            <v/>
          </cell>
          <cell r="M18" t="str">
            <v/>
          </cell>
          <cell r="N18" t="str">
            <v/>
          </cell>
          <cell r="O18">
            <v>1.1271</v>
          </cell>
        </row>
        <row r="19">
          <cell r="A19" t="str">
            <v>A13201</v>
          </cell>
          <cell r="B19" t="str">
            <v>115/03/15</v>
          </cell>
          <cell r="C19">
            <v>1</v>
          </cell>
          <cell r="D19">
            <v>1.97</v>
          </cell>
          <cell r="E19">
            <v>2</v>
          </cell>
          <cell r="F19" t="str">
            <v/>
          </cell>
          <cell r="G19" t="str">
            <v/>
          </cell>
          <cell r="H19" t="str">
            <v/>
          </cell>
          <cell r="I19" t="str">
            <v/>
          </cell>
          <cell r="J19" t="str">
            <v/>
          </cell>
          <cell r="K19" t="str">
            <v/>
          </cell>
          <cell r="L19" t="str">
            <v/>
          </cell>
          <cell r="M19" t="str">
            <v/>
          </cell>
          <cell r="N19" t="str">
            <v/>
          </cell>
          <cell r="O19">
            <v>1.1277999999999999</v>
          </cell>
        </row>
        <row r="20">
          <cell r="A20" t="str">
            <v>A10101</v>
          </cell>
          <cell r="B20" t="str">
            <v>115/01/13</v>
          </cell>
          <cell r="C20">
            <v>0.25</v>
          </cell>
          <cell r="D20">
            <v>1.97</v>
          </cell>
          <cell r="E20">
            <v>2</v>
          </cell>
          <cell r="F20" t="str">
            <v/>
          </cell>
          <cell r="G20" t="str">
            <v/>
          </cell>
          <cell r="H20" t="str">
            <v/>
          </cell>
          <cell r="I20" t="str">
            <v/>
          </cell>
          <cell r="J20" t="str">
            <v/>
          </cell>
          <cell r="K20" t="str">
            <v/>
          </cell>
          <cell r="L20" t="str">
            <v/>
          </cell>
          <cell r="M20" t="str">
            <v/>
          </cell>
          <cell r="N20" t="str">
            <v/>
          </cell>
          <cell r="O20">
            <v>1.1281000000000001</v>
          </cell>
        </row>
        <row r="21">
          <cell r="A21" t="str">
            <v>A95102</v>
          </cell>
          <cell r="B21" t="str">
            <v>115/02/24</v>
          </cell>
          <cell r="C21">
            <v>1.875</v>
          </cell>
          <cell r="D21">
            <v>2.04</v>
          </cell>
          <cell r="E21">
            <v>2.12</v>
          </cell>
          <cell r="F21" t="str">
            <v/>
          </cell>
          <cell r="G21" t="str">
            <v/>
          </cell>
          <cell r="H21" t="str">
            <v/>
          </cell>
          <cell r="I21" t="str">
            <v/>
          </cell>
          <cell r="J21" t="str">
            <v/>
          </cell>
          <cell r="K21" t="str">
            <v/>
          </cell>
          <cell r="L21" t="str">
            <v/>
          </cell>
          <cell r="M21" t="str">
            <v/>
          </cell>
          <cell r="N21" t="str">
            <v/>
          </cell>
          <cell r="O21">
            <v>1.1317999999999999</v>
          </cell>
        </row>
        <row r="22">
          <cell r="A22" t="str">
            <v>A05104</v>
          </cell>
          <cell r="B22" t="str">
            <v>115/03/04</v>
          </cell>
          <cell r="C22">
            <v>0.75</v>
          </cell>
          <cell r="D22">
            <v>2.1</v>
          </cell>
          <cell r="E22">
            <v>2.14</v>
          </cell>
          <cell r="F22" t="str">
            <v/>
          </cell>
          <cell r="G22" t="str">
            <v/>
          </cell>
          <cell r="H22" t="str">
            <v/>
          </cell>
          <cell r="I22" t="str">
            <v/>
          </cell>
          <cell r="J22" t="str">
            <v/>
          </cell>
          <cell r="K22" t="str">
            <v/>
          </cell>
          <cell r="L22" t="str">
            <v/>
          </cell>
          <cell r="M22" t="str">
            <v/>
          </cell>
          <cell r="N22" t="str">
            <v/>
          </cell>
          <cell r="O22">
            <v>1.1328</v>
          </cell>
        </row>
        <row r="23">
          <cell r="A23" t="str">
            <v>A10108</v>
          </cell>
          <cell r="B23" t="str">
            <v>115/07/29</v>
          </cell>
          <cell r="C23">
            <v>0.25</v>
          </cell>
          <cell r="D23">
            <v>2.5099999999999998</v>
          </cell>
          <cell r="E23">
            <v>2.54</v>
          </cell>
          <cell r="F23" t="str">
            <v/>
          </cell>
          <cell r="G23" t="str">
            <v/>
          </cell>
          <cell r="H23" t="str">
            <v/>
          </cell>
          <cell r="I23" t="str">
            <v/>
          </cell>
          <cell r="J23" t="str">
            <v/>
          </cell>
          <cell r="K23" t="str">
            <v/>
          </cell>
          <cell r="L23" t="str">
            <v/>
          </cell>
          <cell r="M23" t="str">
            <v/>
          </cell>
          <cell r="N23" t="str">
            <v/>
          </cell>
          <cell r="O23">
            <v>1.1472</v>
          </cell>
        </row>
        <row r="24">
          <cell r="A24" t="str">
            <v>A05111</v>
          </cell>
          <cell r="B24" t="str">
            <v>115/09/07</v>
          </cell>
          <cell r="C24">
            <v>0.625</v>
          </cell>
          <cell r="D24">
            <v>2.6</v>
          </cell>
          <cell r="E24">
            <v>2.65</v>
          </cell>
          <cell r="F24" t="str">
            <v/>
          </cell>
          <cell r="G24" t="str">
            <v/>
          </cell>
          <cell r="H24" t="str">
            <v/>
          </cell>
          <cell r="I24" t="str">
            <v/>
          </cell>
          <cell r="J24" t="str">
            <v/>
          </cell>
          <cell r="K24" t="str">
            <v/>
          </cell>
          <cell r="L24" t="str">
            <v/>
          </cell>
          <cell r="M24" t="str">
            <v/>
          </cell>
          <cell r="N24" t="str">
            <v/>
          </cell>
          <cell r="O24">
            <v>1.1508</v>
          </cell>
        </row>
        <row r="25">
          <cell r="A25" t="str">
            <v>A95107</v>
          </cell>
          <cell r="B25" t="str">
            <v>115/11/10</v>
          </cell>
          <cell r="C25">
            <v>2.125</v>
          </cell>
          <cell r="D25">
            <v>2.74</v>
          </cell>
          <cell r="E25">
            <v>2.83</v>
          </cell>
          <cell r="F25">
            <v>1.17</v>
          </cell>
          <cell r="G25">
            <v>1.1679999999999999</v>
          </cell>
          <cell r="H25">
            <v>1.169</v>
          </cell>
          <cell r="I25">
            <v>2</v>
          </cell>
          <cell r="J25" t="str">
            <v/>
          </cell>
          <cell r="K25" t="str">
            <v/>
          </cell>
          <cell r="L25" t="str">
            <v/>
          </cell>
          <cell r="M25" t="str">
            <v/>
          </cell>
          <cell r="N25" t="str">
            <v/>
          </cell>
          <cell r="O25">
            <v>1.1561999999999999</v>
          </cell>
        </row>
        <row r="26">
          <cell r="A26" t="str">
            <v>A96102</v>
          </cell>
          <cell r="B26" t="str">
            <v>116/02/14</v>
          </cell>
          <cell r="C26">
            <v>2</v>
          </cell>
          <cell r="D26">
            <v>2.94</v>
          </cell>
          <cell r="E26">
            <v>3.09</v>
          </cell>
          <cell r="F26" t="str">
            <v/>
          </cell>
          <cell r="G26" t="str">
            <v/>
          </cell>
          <cell r="H26" t="str">
            <v/>
          </cell>
          <cell r="I26" t="str">
            <v/>
          </cell>
          <cell r="J26" t="str">
            <v/>
          </cell>
          <cell r="K26" t="str">
            <v/>
          </cell>
          <cell r="L26" t="str">
            <v/>
          </cell>
          <cell r="M26" t="str">
            <v/>
          </cell>
          <cell r="N26" t="str">
            <v/>
          </cell>
          <cell r="O26">
            <v>1.1645000000000001</v>
          </cell>
        </row>
        <row r="27">
          <cell r="A27" t="str">
            <v>A06104</v>
          </cell>
          <cell r="B27" t="str">
            <v>116/03/01</v>
          </cell>
          <cell r="C27">
            <v>1.125</v>
          </cell>
          <cell r="D27">
            <v>3.03</v>
          </cell>
          <cell r="E27">
            <v>3.13</v>
          </cell>
          <cell r="F27" t="str">
            <v/>
          </cell>
          <cell r="G27" t="str">
            <v/>
          </cell>
          <cell r="H27" t="str">
            <v/>
          </cell>
          <cell r="I27" t="str">
            <v/>
          </cell>
          <cell r="J27" t="str">
            <v/>
          </cell>
          <cell r="K27" t="str">
            <v/>
          </cell>
          <cell r="L27" t="str">
            <v/>
          </cell>
          <cell r="M27" t="str">
            <v/>
          </cell>
          <cell r="N27" t="str">
            <v/>
          </cell>
          <cell r="O27">
            <v>1.1662999999999999</v>
          </cell>
        </row>
        <row r="28">
          <cell r="A28" t="str">
            <v>A11103</v>
          </cell>
          <cell r="B28" t="str">
            <v>116/02/24</v>
          </cell>
          <cell r="C28">
            <v>0.5</v>
          </cell>
          <cell r="D28">
            <v>3.05</v>
          </cell>
          <cell r="E28">
            <v>3.12</v>
          </cell>
          <cell r="F28" t="str">
            <v/>
          </cell>
          <cell r="G28" t="str">
            <v/>
          </cell>
          <cell r="H28" t="str">
            <v/>
          </cell>
          <cell r="I28" t="str">
            <v/>
          </cell>
          <cell r="J28" t="str">
            <v/>
          </cell>
          <cell r="K28" t="str">
            <v/>
          </cell>
          <cell r="L28" t="str">
            <v/>
          </cell>
          <cell r="M28" t="str">
            <v/>
          </cell>
          <cell r="N28" t="str">
            <v/>
          </cell>
          <cell r="O28">
            <v>1.1660999999999999</v>
          </cell>
        </row>
        <row r="29">
          <cell r="A29" t="str">
            <v>A11106</v>
          </cell>
          <cell r="B29" t="str">
            <v>116/06/23</v>
          </cell>
          <cell r="C29">
            <v>1</v>
          </cell>
          <cell r="D29">
            <v>3.35</v>
          </cell>
          <cell r="E29">
            <v>3.44</v>
          </cell>
          <cell r="F29" t="str">
            <v/>
          </cell>
          <cell r="G29" t="str">
            <v/>
          </cell>
          <cell r="H29" t="str">
            <v/>
          </cell>
          <cell r="I29" t="str">
            <v/>
          </cell>
          <cell r="J29" t="str">
            <v/>
          </cell>
          <cell r="K29" t="str">
            <v/>
          </cell>
          <cell r="L29" t="str">
            <v/>
          </cell>
          <cell r="M29" t="str">
            <v/>
          </cell>
          <cell r="N29" t="str">
            <v/>
          </cell>
          <cell r="O29">
            <v>1.1753</v>
          </cell>
        </row>
        <row r="30">
          <cell r="A30" t="str">
            <v>A11108</v>
          </cell>
          <cell r="B30" t="str">
            <v>116/09/23</v>
          </cell>
          <cell r="C30">
            <v>1.25</v>
          </cell>
          <cell r="D30">
            <v>3.58</v>
          </cell>
          <cell r="E30">
            <v>3.7</v>
          </cell>
          <cell r="F30" t="str">
            <v/>
          </cell>
          <cell r="G30" t="str">
            <v/>
          </cell>
          <cell r="H30" t="str">
            <v/>
          </cell>
          <cell r="I30" t="str">
            <v/>
          </cell>
          <cell r="J30" t="str">
            <v/>
          </cell>
          <cell r="K30" t="str">
            <v/>
          </cell>
          <cell r="L30" t="str">
            <v/>
          </cell>
          <cell r="M30" t="str">
            <v/>
          </cell>
          <cell r="N30" t="str">
            <v/>
          </cell>
          <cell r="O30">
            <v>1.1814</v>
          </cell>
        </row>
        <row r="31">
          <cell r="A31" t="str">
            <v>A06109</v>
          </cell>
          <cell r="B31" t="str">
            <v>116/09/20</v>
          </cell>
          <cell r="C31">
            <v>1</v>
          </cell>
          <cell r="D31">
            <v>3.59</v>
          </cell>
          <cell r="E31">
            <v>3.69</v>
          </cell>
          <cell r="F31" t="str">
            <v/>
          </cell>
          <cell r="G31" t="str">
            <v/>
          </cell>
          <cell r="H31" t="str">
            <v/>
          </cell>
          <cell r="I31" t="str">
            <v/>
          </cell>
          <cell r="J31" t="str">
            <v/>
          </cell>
          <cell r="K31" t="str">
            <v/>
          </cell>
          <cell r="L31" t="str">
            <v/>
          </cell>
          <cell r="M31" t="str">
            <v/>
          </cell>
          <cell r="N31" t="str">
            <v/>
          </cell>
          <cell r="O31">
            <v>1.1814</v>
          </cell>
        </row>
        <row r="32">
          <cell r="A32" t="str">
            <v>A96107</v>
          </cell>
          <cell r="B32" t="str">
            <v>116/11/16</v>
          </cell>
          <cell r="C32">
            <v>3</v>
          </cell>
          <cell r="D32">
            <v>3.64</v>
          </cell>
          <cell r="E32">
            <v>3.84</v>
          </cell>
          <cell r="F32" t="str">
            <v/>
          </cell>
          <cell r="G32" t="str">
            <v/>
          </cell>
          <cell r="H32" t="str">
            <v/>
          </cell>
          <cell r="I32" t="str">
            <v/>
          </cell>
          <cell r="J32" t="str">
            <v/>
          </cell>
          <cell r="K32" t="str">
            <v/>
          </cell>
          <cell r="L32" t="str">
            <v/>
          </cell>
          <cell r="M32" t="str">
            <v/>
          </cell>
          <cell r="N32" t="str">
            <v/>
          </cell>
          <cell r="O32">
            <v>1.1836</v>
          </cell>
        </row>
        <row r="33">
          <cell r="A33" t="str">
            <v>A02101</v>
          </cell>
          <cell r="B33" t="str">
            <v>117/01/09</v>
          </cell>
          <cell r="C33">
            <v>1.375</v>
          </cell>
          <cell r="D33">
            <v>3.87</v>
          </cell>
          <cell r="E33">
            <v>3.99</v>
          </cell>
          <cell r="F33" t="str">
            <v/>
          </cell>
          <cell r="G33" t="str">
            <v/>
          </cell>
          <cell r="H33" t="str">
            <v/>
          </cell>
          <cell r="I33" t="str">
            <v/>
          </cell>
          <cell r="J33" t="str">
            <v/>
          </cell>
          <cell r="K33" t="str">
            <v/>
          </cell>
          <cell r="L33" t="str">
            <v/>
          </cell>
          <cell r="M33" t="str">
            <v/>
          </cell>
          <cell r="N33" t="str">
            <v/>
          </cell>
          <cell r="O33">
            <v>1.1877</v>
          </cell>
        </row>
        <row r="34">
          <cell r="A34" t="str">
            <v>A97102</v>
          </cell>
          <cell r="B34" t="str">
            <v>117/02/14</v>
          </cell>
          <cell r="C34">
            <v>2.5</v>
          </cell>
          <cell r="D34">
            <v>3.82</v>
          </cell>
          <cell r="E34">
            <v>4.09</v>
          </cell>
          <cell r="F34" t="str">
            <v/>
          </cell>
          <cell r="G34" t="str">
            <v/>
          </cell>
          <cell r="H34" t="str">
            <v/>
          </cell>
          <cell r="I34" t="str">
            <v/>
          </cell>
          <cell r="J34" t="str">
            <v/>
          </cell>
          <cell r="K34" t="str">
            <v/>
          </cell>
          <cell r="L34" t="str">
            <v/>
          </cell>
          <cell r="M34" t="str">
            <v/>
          </cell>
          <cell r="N34" t="str">
            <v/>
          </cell>
          <cell r="O34">
            <v>1.1887000000000001</v>
          </cell>
        </row>
        <row r="35">
          <cell r="A35" t="str">
            <v>A12101</v>
          </cell>
          <cell r="B35" t="str">
            <v>117/01/17</v>
          </cell>
          <cell r="C35">
            <v>1</v>
          </cell>
          <cell r="D35">
            <v>3.87</v>
          </cell>
          <cell r="E35">
            <v>4.01</v>
          </cell>
          <cell r="F35" t="str">
            <v/>
          </cell>
          <cell r="G35" t="str">
            <v/>
          </cell>
          <cell r="H35" t="str">
            <v/>
          </cell>
          <cell r="I35" t="str">
            <v/>
          </cell>
          <cell r="J35" t="str">
            <v/>
          </cell>
          <cell r="K35" t="str">
            <v/>
          </cell>
          <cell r="L35" t="str">
            <v/>
          </cell>
          <cell r="M35" t="str">
            <v/>
          </cell>
          <cell r="N35" t="str">
            <v/>
          </cell>
          <cell r="O35">
            <v>1.1884999999999999</v>
          </cell>
        </row>
        <row r="36">
          <cell r="A36" t="str">
            <v>A07102</v>
          </cell>
          <cell r="B36" t="str">
            <v>117/02/08</v>
          </cell>
          <cell r="C36">
            <v>1</v>
          </cell>
          <cell r="D36">
            <v>3.93</v>
          </cell>
          <cell r="E36">
            <v>4.07</v>
          </cell>
          <cell r="F36" t="str">
            <v/>
          </cell>
          <cell r="G36" t="str">
            <v/>
          </cell>
          <cell r="H36" t="str">
            <v/>
          </cell>
          <cell r="I36" t="str">
            <v/>
          </cell>
          <cell r="J36" t="str">
            <v/>
          </cell>
          <cell r="K36" t="str">
            <v/>
          </cell>
          <cell r="L36" t="str">
            <v/>
          </cell>
          <cell r="M36" t="str">
            <v/>
          </cell>
          <cell r="N36" t="str">
            <v/>
          </cell>
          <cell r="O36">
            <v>1.1895</v>
          </cell>
        </row>
        <row r="37">
          <cell r="A37" t="str">
            <v>A12106</v>
          </cell>
          <cell r="B37" t="str">
            <v>117/05/26</v>
          </cell>
          <cell r="C37">
            <v>1</v>
          </cell>
          <cell r="D37">
            <v>4.22</v>
          </cell>
          <cell r="E37">
            <v>4.37</v>
          </cell>
          <cell r="F37" t="str">
            <v/>
          </cell>
          <cell r="G37" t="str">
            <v/>
          </cell>
          <cell r="H37" t="str">
            <v/>
          </cell>
          <cell r="I37" t="str">
            <v/>
          </cell>
          <cell r="J37" t="str">
            <v/>
          </cell>
          <cell r="K37" t="str">
            <v/>
          </cell>
          <cell r="L37" t="str">
            <v/>
          </cell>
          <cell r="M37" t="str">
            <v/>
          </cell>
          <cell r="N37" t="str">
            <v/>
          </cell>
          <cell r="O37">
            <v>1.1946000000000001</v>
          </cell>
        </row>
        <row r="38">
          <cell r="A38" t="str">
            <v>A07105</v>
          </cell>
          <cell r="B38" t="str">
            <v>117/06/08</v>
          </cell>
          <cell r="C38">
            <v>0.875</v>
          </cell>
          <cell r="D38">
            <v>4.2699999999999996</v>
          </cell>
          <cell r="E38">
            <v>4.41</v>
          </cell>
          <cell r="F38" t="str">
            <v/>
          </cell>
          <cell r="G38" t="str">
            <v/>
          </cell>
          <cell r="H38" t="str">
            <v/>
          </cell>
          <cell r="I38" t="str">
            <v/>
          </cell>
          <cell r="J38" t="str">
            <v/>
          </cell>
          <cell r="K38" t="str">
            <v/>
          </cell>
          <cell r="L38" t="str">
            <v/>
          </cell>
          <cell r="M38" t="str">
            <v/>
          </cell>
          <cell r="N38" t="str">
            <v/>
          </cell>
          <cell r="O38">
            <v>1.1953</v>
          </cell>
        </row>
        <row r="39">
          <cell r="A39" t="str">
            <v>A97105</v>
          </cell>
          <cell r="B39" t="str">
            <v>117/08/14</v>
          </cell>
          <cell r="C39">
            <v>2.625</v>
          </cell>
          <cell r="D39">
            <v>4.3</v>
          </cell>
          <cell r="E39">
            <v>4.59</v>
          </cell>
          <cell r="F39" t="str">
            <v/>
          </cell>
          <cell r="G39" t="str">
            <v/>
          </cell>
          <cell r="H39" t="str">
            <v/>
          </cell>
          <cell r="I39" t="str">
            <v/>
          </cell>
          <cell r="J39" t="str">
            <v/>
          </cell>
          <cell r="K39" t="str">
            <v/>
          </cell>
          <cell r="L39" t="str">
            <v/>
          </cell>
          <cell r="M39" t="str">
            <v/>
          </cell>
          <cell r="N39" t="str">
            <v/>
          </cell>
          <cell r="O39">
            <v>1.1969000000000001</v>
          </cell>
        </row>
        <row r="40">
          <cell r="A40" t="str">
            <v>A12108</v>
          </cell>
          <cell r="B40" t="str">
            <v>117/09/15</v>
          </cell>
          <cell r="C40">
            <v>1.125</v>
          </cell>
          <cell r="D40">
            <v>4.51</v>
          </cell>
          <cell r="E40">
            <v>4.68</v>
          </cell>
          <cell r="F40" t="str">
            <v/>
          </cell>
          <cell r="G40" t="str">
            <v/>
          </cell>
          <cell r="H40" t="str">
            <v/>
          </cell>
          <cell r="I40" t="str">
            <v/>
          </cell>
          <cell r="J40" t="str">
            <v/>
          </cell>
          <cell r="K40" t="str">
            <v/>
          </cell>
          <cell r="L40" t="str">
            <v/>
          </cell>
          <cell r="M40" t="str">
            <v/>
          </cell>
          <cell r="N40" t="str">
            <v/>
          </cell>
          <cell r="O40">
            <v>1.1996</v>
          </cell>
        </row>
        <row r="41">
          <cell r="A41" t="str">
            <v>A10202</v>
          </cell>
          <cell r="B41" t="str">
            <v>117/08/20</v>
          </cell>
          <cell r="C41">
            <v>0.25</v>
          </cell>
          <cell r="D41">
            <v>4.5199999999999996</v>
          </cell>
          <cell r="E41">
            <v>4.6100000000000003</v>
          </cell>
          <cell r="F41" t="str">
            <v/>
          </cell>
          <cell r="G41" t="str">
            <v/>
          </cell>
          <cell r="H41" t="str">
            <v/>
          </cell>
          <cell r="I41" t="str">
            <v/>
          </cell>
          <cell r="J41" t="str">
            <v/>
          </cell>
          <cell r="K41" t="str">
            <v/>
          </cell>
          <cell r="L41" t="str">
            <v/>
          </cell>
          <cell r="M41" t="str">
            <v/>
          </cell>
          <cell r="N41" t="str">
            <v/>
          </cell>
          <cell r="O41">
            <v>1.1992</v>
          </cell>
        </row>
        <row r="42">
          <cell r="A42" t="str">
            <v>A07109</v>
          </cell>
          <cell r="B42" t="str">
            <v>117/10/17</v>
          </cell>
          <cell r="C42">
            <v>0.875</v>
          </cell>
          <cell r="D42">
            <v>4.62</v>
          </cell>
          <cell r="E42">
            <v>4.76</v>
          </cell>
          <cell r="F42" t="str">
            <v/>
          </cell>
          <cell r="G42" t="str">
            <v/>
          </cell>
          <cell r="H42" t="str">
            <v/>
          </cell>
          <cell r="I42" t="str">
            <v/>
          </cell>
          <cell r="J42" t="str">
            <v/>
          </cell>
          <cell r="K42" t="str">
            <v/>
          </cell>
          <cell r="L42" t="str">
            <v/>
          </cell>
          <cell r="M42" t="str">
            <v/>
          </cell>
          <cell r="N42" t="str">
            <v/>
          </cell>
          <cell r="O42">
            <v>1.2013</v>
          </cell>
        </row>
        <row r="43">
          <cell r="A43" t="str">
            <v>A13103R</v>
          </cell>
          <cell r="B43" t="str">
            <v>118/01/29</v>
          </cell>
          <cell r="C43">
            <v>1.125</v>
          </cell>
          <cell r="D43">
            <v>4.75</v>
          </cell>
          <cell r="E43">
            <v>5</v>
          </cell>
          <cell r="F43" t="str">
            <v/>
          </cell>
          <cell r="G43" t="str">
            <v/>
          </cell>
          <cell r="H43" t="str">
            <v/>
          </cell>
          <cell r="I43" t="str">
            <v/>
          </cell>
          <cell r="J43" t="str">
            <v/>
          </cell>
          <cell r="K43" t="str">
            <v/>
          </cell>
          <cell r="L43" t="str">
            <v/>
          </cell>
          <cell r="M43" t="str">
            <v/>
          </cell>
          <cell r="N43" t="str">
            <v/>
          </cell>
          <cell r="O43">
            <v>1.2037</v>
          </cell>
        </row>
        <row r="44">
          <cell r="A44" t="str">
            <v>A98102</v>
          </cell>
          <cell r="B44" t="str">
            <v>118/02/16</v>
          </cell>
          <cell r="C44">
            <v>2.125</v>
          </cell>
          <cell r="D44">
            <v>4.74</v>
          </cell>
          <cell r="E44">
            <v>5.0999999999999996</v>
          </cell>
          <cell r="F44" t="str">
            <v/>
          </cell>
          <cell r="G44" t="str">
            <v/>
          </cell>
          <cell r="H44" t="str">
            <v/>
          </cell>
          <cell r="I44" t="str">
            <v/>
          </cell>
          <cell r="J44" t="str">
            <v/>
          </cell>
          <cell r="K44" t="str">
            <v/>
          </cell>
          <cell r="L44" t="str">
            <v/>
          </cell>
          <cell r="M44" t="str">
            <v/>
          </cell>
          <cell r="N44" t="str">
            <v/>
          </cell>
          <cell r="O44">
            <v>1.206</v>
          </cell>
        </row>
        <row r="45">
          <cell r="A45" t="str">
            <v>A13103</v>
          </cell>
          <cell r="B45" t="str">
            <v>118/01/29</v>
          </cell>
          <cell r="C45">
            <v>1.125</v>
          </cell>
          <cell r="D45">
            <v>4.83</v>
          </cell>
          <cell r="E45">
            <v>5</v>
          </cell>
          <cell r="F45" t="str">
            <v/>
          </cell>
          <cell r="G45" t="str">
            <v/>
          </cell>
          <cell r="H45" t="str">
            <v/>
          </cell>
          <cell r="I45" t="str">
            <v/>
          </cell>
          <cell r="J45" t="str">
            <v/>
          </cell>
          <cell r="K45" t="str">
            <v/>
          </cell>
          <cell r="L45" t="str">
            <v/>
          </cell>
          <cell r="M45" t="str">
            <v/>
          </cell>
          <cell r="N45" t="str">
            <v/>
          </cell>
          <cell r="O45">
            <v>1.2051000000000001</v>
          </cell>
        </row>
        <row r="46">
          <cell r="A46" t="str">
            <v>A08103</v>
          </cell>
          <cell r="B46" t="str">
            <v>118/02/13</v>
          </cell>
          <cell r="C46">
            <v>0.75</v>
          </cell>
          <cell r="D46">
            <v>4.92</v>
          </cell>
          <cell r="E46">
            <v>5.09</v>
          </cell>
          <cell r="F46" t="str">
            <v/>
          </cell>
          <cell r="G46" t="str">
            <v/>
          </cell>
          <cell r="H46" t="str">
            <v/>
          </cell>
          <cell r="I46" t="str">
            <v/>
          </cell>
          <cell r="J46" t="str">
            <v/>
          </cell>
          <cell r="K46" t="str">
            <v/>
          </cell>
          <cell r="L46" t="str">
            <v/>
          </cell>
          <cell r="M46" t="str">
            <v/>
          </cell>
          <cell r="N46" t="str">
            <v/>
          </cell>
          <cell r="O46">
            <v>1.2072000000000001</v>
          </cell>
        </row>
        <row r="47">
          <cell r="A47" t="str">
            <v>A98105</v>
          </cell>
          <cell r="B47" t="str">
            <v>118/08/13</v>
          </cell>
          <cell r="C47">
            <v>2.125</v>
          </cell>
          <cell r="D47">
            <v>5.23</v>
          </cell>
          <cell r="E47">
            <v>5.59</v>
          </cell>
          <cell r="F47" t="str">
            <v/>
          </cell>
          <cell r="G47" t="str">
            <v/>
          </cell>
          <cell r="H47" t="str">
            <v/>
          </cell>
          <cell r="I47" t="str">
            <v/>
          </cell>
          <cell r="J47" t="str">
            <v/>
          </cell>
          <cell r="K47" t="str">
            <v/>
          </cell>
          <cell r="L47" t="str">
            <v/>
          </cell>
          <cell r="M47" t="str">
            <v/>
          </cell>
          <cell r="N47" t="str">
            <v/>
          </cell>
          <cell r="O47">
            <v>1.2151000000000001</v>
          </cell>
        </row>
        <row r="48">
          <cell r="A48" t="str">
            <v>A08106</v>
          </cell>
          <cell r="B48" t="str">
            <v>118/06/26</v>
          </cell>
          <cell r="C48">
            <v>0.625</v>
          </cell>
          <cell r="D48">
            <v>5.29</v>
          </cell>
          <cell r="E48">
            <v>5.45</v>
          </cell>
          <cell r="F48" t="str">
            <v/>
          </cell>
          <cell r="G48" t="str">
            <v/>
          </cell>
          <cell r="H48" t="str">
            <v/>
          </cell>
          <cell r="I48" t="str">
            <v/>
          </cell>
          <cell r="J48" t="str">
            <v/>
          </cell>
          <cell r="K48" t="str">
            <v/>
          </cell>
          <cell r="L48" t="str">
            <v/>
          </cell>
          <cell r="M48" t="str">
            <v/>
          </cell>
          <cell r="N48" t="str">
            <v/>
          </cell>
          <cell r="O48">
            <v>1.2141999999999999</v>
          </cell>
        </row>
        <row r="49">
          <cell r="A49" t="str">
            <v>A08109</v>
          </cell>
          <cell r="B49" t="str">
            <v>118/10/14</v>
          </cell>
          <cell r="C49">
            <v>0.625</v>
          </cell>
          <cell r="D49">
            <v>5.59</v>
          </cell>
          <cell r="E49">
            <v>5.76</v>
          </cell>
          <cell r="F49" t="str">
            <v/>
          </cell>
          <cell r="G49" t="str">
            <v/>
          </cell>
          <cell r="H49" t="str">
            <v/>
          </cell>
          <cell r="I49" t="str">
            <v/>
          </cell>
          <cell r="J49" t="str">
            <v/>
          </cell>
          <cell r="K49" t="str">
            <v/>
          </cell>
          <cell r="L49" t="str">
            <v/>
          </cell>
          <cell r="M49" t="str">
            <v/>
          </cell>
          <cell r="N49" t="str">
            <v/>
          </cell>
          <cell r="O49">
            <v>1.2199</v>
          </cell>
        </row>
        <row r="50">
          <cell r="A50" t="str">
            <v>A99104</v>
          </cell>
          <cell r="B50" t="str">
            <v>119/02/22</v>
          </cell>
          <cell r="C50">
            <v>1.875</v>
          </cell>
          <cell r="D50">
            <v>5.68</v>
          </cell>
          <cell r="E50">
            <v>6.11</v>
          </cell>
          <cell r="F50" t="str">
            <v/>
          </cell>
          <cell r="G50" t="str">
            <v/>
          </cell>
          <cell r="H50" t="str">
            <v/>
          </cell>
          <cell r="I50" t="str">
            <v/>
          </cell>
          <cell r="J50" t="str">
            <v/>
          </cell>
          <cell r="K50" t="str">
            <v/>
          </cell>
          <cell r="L50" t="str">
            <v/>
          </cell>
          <cell r="M50" t="str">
            <v/>
          </cell>
          <cell r="N50" t="str">
            <v/>
          </cell>
          <cell r="O50">
            <v>1.2245999999999999</v>
          </cell>
        </row>
        <row r="51">
          <cell r="A51" t="str">
            <v>A09103</v>
          </cell>
          <cell r="B51" t="str">
            <v>119/02/21</v>
          </cell>
          <cell r="C51">
            <v>0.5</v>
          </cell>
          <cell r="D51">
            <v>5.93</v>
          </cell>
          <cell r="E51">
            <v>6.11</v>
          </cell>
          <cell r="F51" t="str">
            <v/>
          </cell>
          <cell r="G51" t="str">
            <v/>
          </cell>
          <cell r="H51" t="str">
            <v/>
          </cell>
          <cell r="I51" t="str">
            <v/>
          </cell>
          <cell r="J51" t="str">
            <v/>
          </cell>
          <cell r="K51" t="str">
            <v/>
          </cell>
          <cell r="L51" t="str">
            <v/>
          </cell>
          <cell r="M51" t="str">
            <v/>
          </cell>
          <cell r="N51" t="str">
            <v/>
          </cell>
          <cell r="O51">
            <v>1.2262999999999999</v>
          </cell>
        </row>
        <row r="52">
          <cell r="A52" t="str">
            <v>A99107</v>
          </cell>
          <cell r="B52" t="str">
            <v>119/08/12</v>
          </cell>
          <cell r="C52">
            <v>1.75</v>
          </cell>
          <cell r="D52">
            <v>6.16</v>
          </cell>
          <cell r="E52">
            <v>6.58</v>
          </cell>
          <cell r="F52" t="str">
            <v/>
          </cell>
          <cell r="G52" t="str">
            <v/>
          </cell>
          <cell r="H52" t="str">
            <v/>
          </cell>
          <cell r="I52" t="str">
            <v/>
          </cell>
          <cell r="J52" t="str">
            <v/>
          </cell>
          <cell r="K52" t="str">
            <v/>
          </cell>
          <cell r="L52" t="str">
            <v/>
          </cell>
          <cell r="M52" t="str">
            <v/>
          </cell>
          <cell r="N52" t="str">
            <v/>
          </cell>
          <cell r="O52">
            <v>1.2312000000000001</v>
          </cell>
        </row>
        <row r="53">
          <cell r="A53" t="str">
            <v>A09106</v>
          </cell>
          <cell r="B53" t="str">
            <v>119/06/11</v>
          </cell>
          <cell r="C53">
            <v>0.375</v>
          </cell>
          <cell r="D53">
            <v>6.25</v>
          </cell>
          <cell r="E53">
            <v>6.41</v>
          </cell>
          <cell r="F53" t="str">
            <v/>
          </cell>
          <cell r="G53" t="str">
            <v/>
          </cell>
          <cell r="H53" t="str">
            <v/>
          </cell>
          <cell r="I53" t="str">
            <v/>
          </cell>
          <cell r="J53" t="str">
            <v/>
          </cell>
          <cell r="K53" t="str">
            <v/>
          </cell>
          <cell r="L53" t="str">
            <v/>
          </cell>
          <cell r="M53" t="str">
            <v/>
          </cell>
          <cell r="N53" t="str">
            <v/>
          </cell>
          <cell r="O53">
            <v>1.2310000000000001</v>
          </cell>
        </row>
        <row r="54">
          <cell r="A54" t="str">
            <v>A00102</v>
          </cell>
          <cell r="B54" t="str">
            <v>120/01/13</v>
          </cell>
          <cell r="C54">
            <v>2.125</v>
          </cell>
          <cell r="D54">
            <v>6.39</v>
          </cell>
          <cell r="E54">
            <v>7</v>
          </cell>
          <cell r="F54" t="str">
            <v/>
          </cell>
          <cell r="G54" t="str">
            <v/>
          </cell>
          <cell r="H54" t="str">
            <v/>
          </cell>
          <cell r="I54" t="str">
            <v/>
          </cell>
          <cell r="J54" t="str">
            <v/>
          </cell>
          <cell r="K54" t="str">
            <v/>
          </cell>
          <cell r="L54" t="str">
            <v/>
          </cell>
          <cell r="M54" t="str">
            <v/>
          </cell>
          <cell r="N54" t="str">
            <v/>
          </cell>
          <cell r="O54">
            <v>1.2343</v>
          </cell>
        </row>
        <row r="55">
          <cell r="A55" t="str">
            <v>A90105</v>
          </cell>
          <cell r="B55" t="str">
            <v>120/07/17</v>
          </cell>
          <cell r="C55">
            <v>3.625</v>
          </cell>
          <cell r="D55">
            <v>6.6</v>
          </cell>
          <cell r="E55">
            <v>7.51</v>
          </cell>
          <cell r="F55" t="str">
            <v/>
          </cell>
          <cell r="G55" t="str">
            <v/>
          </cell>
          <cell r="H55" t="str">
            <v/>
          </cell>
          <cell r="I55" t="str">
            <v/>
          </cell>
          <cell r="J55" t="str">
            <v/>
          </cell>
          <cell r="K55" t="str">
            <v/>
          </cell>
          <cell r="L55" t="str">
            <v/>
          </cell>
          <cell r="M55" t="str">
            <v/>
          </cell>
          <cell r="N55" t="str">
            <v/>
          </cell>
          <cell r="O55">
            <v>1.2342</v>
          </cell>
        </row>
        <row r="56">
          <cell r="A56" t="str">
            <v>A09109</v>
          </cell>
          <cell r="B56" t="str">
            <v>119/10/14</v>
          </cell>
          <cell r="C56">
            <v>0.25</v>
          </cell>
          <cell r="D56">
            <v>6.62</v>
          </cell>
          <cell r="E56">
            <v>6.75</v>
          </cell>
          <cell r="F56" t="str">
            <v/>
          </cell>
          <cell r="G56" t="str">
            <v/>
          </cell>
          <cell r="H56" t="str">
            <v/>
          </cell>
          <cell r="I56" t="str">
            <v/>
          </cell>
          <cell r="J56" t="str">
            <v/>
          </cell>
          <cell r="K56" t="str">
            <v/>
          </cell>
          <cell r="L56" t="str">
            <v/>
          </cell>
          <cell r="M56" t="str">
            <v/>
          </cell>
          <cell r="N56" t="str">
            <v/>
          </cell>
          <cell r="O56">
            <v>1.2350000000000001</v>
          </cell>
        </row>
        <row r="57">
          <cell r="A57" t="str">
            <v>A00201</v>
          </cell>
          <cell r="B57" t="str">
            <v>120/05/26</v>
          </cell>
          <cell r="C57">
            <v>1.75</v>
          </cell>
          <cell r="D57">
            <v>6.83</v>
          </cell>
          <cell r="E57">
            <v>7.37</v>
          </cell>
          <cell r="F57" t="str">
            <v/>
          </cell>
          <cell r="G57" t="str">
            <v/>
          </cell>
          <cell r="H57" t="str">
            <v/>
          </cell>
          <cell r="I57" t="str">
            <v/>
          </cell>
          <cell r="J57" t="str">
            <v/>
          </cell>
          <cell r="K57" t="str">
            <v/>
          </cell>
          <cell r="L57" t="str">
            <v/>
          </cell>
          <cell r="M57" t="str">
            <v/>
          </cell>
          <cell r="N57" t="str">
            <v/>
          </cell>
          <cell r="O57">
            <v>1.2361</v>
          </cell>
        </row>
        <row r="58">
          <cell r="A58" t="str">
            <v>A10103</v>
          </cell>
          <cell r="B58" t="str">
            <v>120/02/22</v>
          </cell>
          <cell r="C58">
            <v>0.25</v>
          </cell>
          <cell r="D58">
            <v>6.95</v>
          </cell>
          <cell r="E58">
            <v>7.11</v>
          </cell>
          <cell r="F58" t="str">
            <v/>
          </cell>
          <cell r="G58" t="str">
            <v/>
          </cell>
          <cell r="H58" t="str">
            <v/>
          </cell>
          <cell r="I58" t="str">
            <v/>
          </cell>
          <cell r="J58" t="str">
            <v/>
          </cell>
          <cell r="K58" t="str">
            <v/>
          </cell>
          <cell r="L58" t="str">
            <v/>
          </cell>
          <cell r="M58" t="str">
            <v/>
          </cell>
          <cell r="N58" t="str">
            <v/>
          </cell>
          <cell r="O58">
            <v>1.2374000000000001</v>
          </cell>
        </row>
        <row r="59">
          <cell r="A59" t="str">
            <v>A00107</v>
          </cell>
          <cell r="B59" t="str">
            <v>120/08/02</v>
          </cell>
          <cell r="C59">
            <v>1.875</v>
          </cell>
          <cell r="D59">
            <v>6.99</v>
          </cell>
          <cell r="E59">
            <v>7.55</v>
          </cell>
          <cell r="F59" t="str">
            <v/>
          </cell>
          <cell r="G59" t="str">
            <v/>
          </cell>
          <cell r="H59" t="str">
            <v/>
          </cell>
          <cell r="I59" t="str">
            <v/>
          </cell>
          <cell r="J59" t="str">
            <v/>
          </cell>
          <cell r="K59" t="str">
            <v/>
          </cell>
          <cell r="L59" t="str">
            <v/>
          </cell>
          <cell r="M59" t="str">
            <v/>
          </cell>
          <cell r="N59" t="str">
            <v/>
          </cell>
          <cell r="O59">
            <v>1.2363999999999999</v>
          </cell>
        </row>
        <row r="60">
          <cell r="A60" t="str">
            <v>A10201</v>
          </cell>
          <cell r="B60" t="str">
            <v>120/05/07</v>
          </cell>
          <cell r="C60">
            <v>0.375</v>
          </cell>
          <cell r="D60">
            <v>7.12</v>
          </cell>
          <cell r="E60">
            <v>7.32</v>
          </cell>
          <cell r="F60" t="str">
            <v/>
          </cell>
          <cell r="G60" t="str">
            <v/>
          </cell>
          <cell r="H60" t="str">
            <v/>
          </cell>
          <cell r="I60" t="str">
            <v/>
          </cell>
          <cell r="J60" t="str">
            <v/>
          </cell>
          <cell r="K60" t="str">
            <v/>
          </cell>
          <cell r="L60" t="str">
            <v/>
          </cell>
          <cell r="M60" t="str">
            <v/>
          </cell>
          <cell r="N60" t="str">
            <v/>
          </cell>
          <cell r="O60">
            <v>1.2379</v>
          </cell>
        </row>
        <row r="61">
          <cell r="A61" t="str">
            <v>A10107</v>
          </cell>
          <cell r="B61" t="str">
            <v>120/06/23</v>
          </cell>
          <cell r="C61">
            <v>0.375</v>
          </cell>
          <cell r="D61">
            <v>7.25</v>
          </cell>
          <cell r="E61">
            <v>7.44</v>
          </cell>
          <cell r="F61" t="str">
            <v/>
          </cell>
          <cell r="G61" t="str">
            <v/>
          </cell>
          <cell r="H61" t="str">
            <v/>
          </cell>
          <cell r="I61" t="str">
            <v/>
          </cell>
          <cell r="J61" t="str">
            <v/>
          </cell>
          <cell r="K61" t="str">
            <v/>
          </cell>
          <cell r="L61" t="str">
            <v/>
          </cell>
          <cell r="M61" t="str">
            <v/>
          </cell>
          <cell r="N61" t="str">
            <v/>
          </cell>
          <cell r="O61">
            <v>1.2382</v>
          </cell>
        </row>
        <row r="62">
          <cell r="A62" t="str">
            <v>A01102</v>
          </cell>
          <cell r="B62" t="str">
            <v>121/01/20</v>
          </cell>
          <cell r="C62">
            <v>1.625</v>
          </cell>
          <cell r="D62">
            <v>7.39</v>
          </cell>
          <cell r="E62">
            <v>8.02</v>
          </cell>
          <cell r="F62" t="str">
            <v/>
          </cell>
          <cell r="G62" t="str">
            <v/>
          </cell>
          <cell r="H62" t="str">
            <v/>
          </cell>
          <cell r="I62" t="str">
            <v/>
          </cell>
          <cell r="J62" t="str">
            <v/>
          </cell>
          <cell r="K62" t="str">
            <v/>
          </cell>
          <cell r="L62" t="str">
            <v/>
          </cell>
          <cell r="M62" t="str">
            <v/>
          </cell>
          <cell r="N62" t="str">
            <v/>
          </cell>
          <cell r="O62">
            <v>1.2383999999999999</v>
          </cell>
        </row>
        <row r="63">
          <cell r="A63" t="str">
            <v>A10111</v>
          </cell>
          <cell r="B63" t="str">
            <v>120/10/22</v>
          </cell>
          <cell r="C63">
            <v>0.5</v>
          </cell>
          <cell r="D63">
            <v>7.54</v>
          </cell>
          <cell r="E63">
            <v>7.78</v>
          </cell>
          <cell r="F63" t="str">
            <v/>
          </cell>
          <cell r="G63" t="str">
            <v/>
          </cell>
          <cell r="H63" t="str">
            <v/>
          </cell>
          <cell r="I63" t="str">
            <v/>
          </cell>
          <cell r="J63" t="str">
            <v/>
          </cell>
          <cell r="K63" t="str">
            <v/>
          </cell>
          <cell r="L63" t="str">
            <v/>
          </cell>
          <cell r="M63" t="str">
            <v/>
          </cell>
          <cell r="N63" t="str">
            <v/>
          </cell>
          <cell r="O63">
            <v>1.2388999999999999</v>
          </cell>
        </row>
        <row r="64">
          <cell r="A64" t="str">
            <v>A01201</v>
          </cell>
          <cell r="B64" t="str">
            <v>121/03/16</v>
          </cell>
          <cell r="C64">
            <v>1.625</v>
          </cell>
          <cell r="D64">
            <v>7.54</v>
          </cell>
          <cell r="E64">
            <v>8.18</v>
          </cell>
          <cell r="F64" t="str">
            <v/>
          </cell>
          <cell r="G64" t="str">
            <v/>
          </cell>
          <cell r="H64" t="str">
            <v/>
          </cell>
          <cell r="I64" t="str">
            <v/>
          </cell>
          <cell r="J64" t="str">
            <v/>
          </cell>
          <cell r="K64" t="str">
            <v/>
          </cell>
          <cell r="L64" t="str">
            <v/>
          </cell>
          <cell r="M64" t="str">
            <v/>
          </cell>
          <cell r="N64" t="str">
            <v/>
          </cell>
          <cell r="O64">
            <v>1.2393000000000001</v>
          </cell>
        </row>
        <row r="65">
          <cell r="A65" t="str">
            <v>A11201</v>
          </cell>
          <cell r="B65" t="str">
            <v>121/01/10</v>
          </cell>
          <cell r="C65">
            <v>0.75</v>
          </cell>
          <cell r="D65">
            <v>7.69</v>
          </cell>
          <cell r="E65">
            <v>8</v>
          </cell>
          <cell r="F65" t="str">
            <v/>
          </cell>
          <cell r="G65" t="str">
            <v/>
          </cell>
          <cell r="H65" t="str">
            <v/>
          </cell>
          <cell r="I65" t="str">
            <v/>
          </cell>
          <cell r="J65" t="str">
            <v/>
          </cell>
          <cell r="K65" t="str">
            <v/>
          </cell>
          <cell r="L65" t="str">
            <v/>
          </cell>
          <cell r="M65" t="str">
            <v/>
          </cell>
          <cell r="N65" t="str">
            <v/>
          </cell>
          <cell r="O65">
            <v>1.2393000000000001</v>
          </cell>
        </row>
        <row r="66">
          <cell r="A66" t="str">
            <v>A11102</v>
          </cell>
          <cell r="B66" t="str">
            <v>121/02/18</v>
          </cell>
          <cell r="C66">
            <v>0.625</v>
          </cell>
          <cell r="D66">
            <v>7.78</v>
          </cell>
          <cell r="E66">
            <v>8.1</v>
          </cell>
          <cell r="F66">
            <v>1.2210000000000001</v>
          </cell>
          <cell r="G66">
            <v>1.22</v>
          </cell>
          <cell r="H66">
            <v>1.2204999999999999</v>
          </cell>
          <cell r="I66">
            <v>6</v>
          </cell>
          <cell r="J66">
            <v>1.22</v>
          </cell>
          <cell r="K66">
            <v>1.22</v>
          </cell>
          <cell r="L66">
            <v>1.22</v>
          </cell>
          <cell r="M66">
            <v>1</v>
          </cell>
          <cell r="N66">
            <v>1</v>
          </cell>
          <cell r="O66">
            <v>1.2401</v>
          </cell>
        </row>
        <row r="67">
          <cell r="A67" t="str">
            <v>A11107</v>
          </cell>
          <cell r="B67" t="str">
            <v>121/06/30</v>
          </cell>
          <cell r="C67">
            <v>1.25</v>
          </cell>
          <cell r="D67">
            <v>7.93</v>
          </cell>
          <cell r="E67">
            <v>8.4700000000000006</v>
          </cell>
          <cell r="F67" t="str">
            <v/>
          </cell>
          <cell r="G67" t="str">
            <v/>
          </cell>
          <cell r="H67" t="str">
            <v/>
          </cell>
          <cell r="I67" t="str">
            <v/>
          </cell>
          <cell r="J67" t="str">
            <v/>
          </cell>
          <cell r="K67" t="str">
            <v/>
          </cell>
          <cell r="L67" t="str">
            <v/>
          </cell>
          <cell r="M67" t="str">
            <v/>
          </cell>
          <cell r="N67" t="str">
            <v/>
          </cell>
          <cell r="O67">
            <v>1.2423999999999999</v>
          </cell>
        </row>
        <row r="68">
          <cell r="A68" t="str">
            <v>A01107</v>
          </cell>
          <cell r="B68" t="str">
            <v>121/08/10</v>
          </cell>
          <cell r="C68">
            <v>1.5</v>
          </cell>
          <cell r="D68">
            <v>7.97</v>
          </cell>
          <cell r="E68">
            <v>8.58</v>
          </cell>
          <cell r="F68" t="str">
            <v/>
          </cell>
          <cell r="G68" t="str">
            <v/>
          </cell>
          <cell r="H68" t="str">
            <v/>
          </cell>
          <cell r="I68" t="str">
            <v/>
          </cell>
          <cell r="J68" t="str">
            <v/>
          </cell>
          <cell r="K68" t="str">
            <v/>
          </cell>
          <cell r="L68" t="str">
            <v/>
          </cell>
          <cell r="M68" t="str">
            <v/>
          </cell>
          <cell r="N68" t="str">
            <v/>
          </cell>
          <cell r="O68">
            <v>1.2434000000000001</v>
          </cell>
        </row>
        <row r="69">
          <cell r="A69" t="str">
            <v>A11110</v>
          </cell>
          <cell r="B69" t="str">
            <v>121/10/17</v>
          </cell>
          <cell r="C69">
            <v>1.75</v>
          </cell>
          <cell r="D69">
            <v>8.08</v>
          </cell>
          <cell r="E69">
            <v>8.76</v>
          </cell>
          <cell r="F69" t="str">
            <v/>
          </cell>
          <cell r="G69" t="str">
            <v/>
          </cell>
          <cell r="H69" t="str">
            <v/>
          </cell>
          <cell r="I69" t="str">
            <v/>
          </cell>
          <cell r="J69" t="str">
            <v/>
          </cell>
          <cell r="K69" t="str">
            <v/>
          </cell>
          <cell r="L69" t="str">
            <v/>
          </cell>
          <cell r="M69" t="str">
            <v/>
          </cell>
          <cell r="N69" t="str">
            <v/>
          </cell>
          <cell r="O69">
            <v>1.2453000000000001</v>
          </cell>
        </row>
        <row r="70">
          <cell r="A70" t="str">
            <v>A02103</v>
          </cell>
          <cell r="B70" t="str">
            <v>122/01/28</v>
          </cell>
          <cell r="C70">
            <v>1.5</v>
          </cell>
          <cell r="D70">
            <v>8.31</v>
          </cell>
          <cell r="E70">
            <v>9.0500000000000007</v>
          </cell>
          <cell r="F70" t="str">
            <v/>
          </cell>
          <cell r="G70" t="str">
            <v/>
          </cell>
          <cell r="H70" t="str">
            <v/>
          </cell>
          <cell r="I70" t="str">
            <v/>
          </cell>
          <cell r="J70" t="str">
            <v/>
          </cell>
          <cell r="K70" t="str">
            <v/>
          </cell>
          <cell r="L70" t="str">
            <v/>
          </cell>
          <cell r="M70" t="str">
            <v/>
          </cell>
          <cell r="N70" t="str">
            <v/>
          </cell>
          <cell r="O70">
            <v>1.2495000000000001</v>
          </cell>
        </row>
        <row r="71">
          <cell r="A71" t="str">
            <v>A12201</v>
          </cell>
          <cell r="B71" t="str">
            <v>122/01/10</v>
          </cell>
          <cell r="C71">
            <v>1.25</v>
          </cell>
          <cell r="D71">
            <v>8.4600000000000009</v>
          </cell>
          <cell r="E71">
            <v>9</v>
          </cell>
          <cell r="F71" t="str">
            <v/>
          </cell>
          <cell r="G71" t="str">
            <v/>
          </cell>
          <cell r="H71" t="str">
            <v/>
          </cell>
          <cell r="I71" t="str">
            <v/>
          </cell>
          <cell r="J71" t="str">
            <v/>
          </cell>
          <cell r="K71" t="str">
            <v/>
          </cell>
          <cell r="L71" t="str">
            <v/>
          </cell>
          <cell r="M71" t="str">
            <v/>
          </cell>
          <cell r="N71" t="str">
            <v/>
          </cell>
          <cell r="O71">
            <v>1.2492000000000001</v>
          </cell>
        </row>
        <row r="72">
          <cell r="A72" t="str">
            <v>A02201</v>
          </cell>
          <cell r="B72" t="str">
            <v>122/03/21</v>
          </cell>
          <cell r="C72">
            <v>1.75</v>
          </cell>
          <cell r="D72">
            <v>8.36</v>
          </cell>
          <cell r="E72">
            <v>9.19</v>
          </cell>
          <cell r="F72" t="str">
            <v/>
          </cell>
          <cell r="G72" t="str">
            <v/>
          </cell>
          <cell r="H72" t="str">
            <v/>
          </cell>
          <cell r="I72" t="str">
            <v/>
          </cell>
          <cell r="J72" t="str">
            <v/>
          </cell>
          <cell r="K72" t="str">
            <v/>
          </cell>
          <cell r="L72" t="str">
            <v/>
          </cell>
          <cell r="M72" t="str">
            <v/>
          </cell>
          <cell r="N72" t="str">
            <v/>
          </cell>
          <cell r="O72">
            <v>1.2512000000000001</v>
          </cell>
        </row>
        <row r="73">
          <cell r="A73" t="str">
            <v>A12102</v>
          </cell>
          <cell r="B73" t="str">
            <v>122/02/17</v>
          </cell>
          <cell r="C73">
            <v>1.125</v>
          </cell>
          <cell r="D73">
            <v>8.5</v>
          </cell>
          <cell r="E73">
            <v>9.1</v>
          </cell>
          <cell r="F73" t="str">
            <v/>
          </cell>
          <cell r="G73" t="str">
            <v/>
          </cell>
          <cell r="H73" t="str">
            <v/>
          </cell>
          <cell r="I73" t="str">
            <v/>
          </cell>
          <cell r="J73" t="str">
            <v/>
          </cell>
          <cell r="K73" t="str">
            <v/>
          </cell>
          <cell r="L73" t="str">
            <v/>
          </cell>
          <cell r="M73" t="str">
            <v/>
          </cell>
          <cell r="N73" t="str">
            <v/>
          </cell>
          <cell r="O73">
            <v>1.2508999999999999</v>
          </cell>
        </row>
        <row r="74">
          <cell r="A74" t="str">
            <v>A02108</v>
          </cell>
          <cell r="B74" t="str">
            <v>122/07/26</v>
          </cell>
          <cell r="C74">
            <v>2</v>
          </cell>
          <cell r="D74">
            <v>8.6199999999999992</v>
          </cell>
          <cell r="E74">
            <v>9.5399999999999991</v>
          </cell>
          <cell r="F74" t="str">
            <v/>
          </cell>
          <cell r="G74" t="str">
            <v/>
          </cell>
          <cell r="H74" t="str">
            <v/>
          </cell>
          <cell r="I74" t="str">
            <v/>
          </cell>
          <cell r="J74" t="str">
            <v/>
          </cell>
          <cell r="K74" t="str">
            <v/>
          </cell>
          <cell r="L74" t="str">
            <v/>
          </cell>
          <cell r="M74" t="str">
            <v/>
          </cell>
          <cell r="N74" t="str">
            <v/>
          </cell>
          <cell r="O74">
            <v>1.2558</v>
          </cell>
        </row>
        <row r="75">
          <cell r="A75" t="str">
            <v>A93106</v>
          </cell>
          <cell r="B75" t="str">
            <v>123/05/27</v>
          </cell>
          <cell r="C75">
            <v>3.875</v>
          </cell>
          <cell r="D75">
            <v>8.66</v>
          </cell>
          <cell r="E75">
            <v>10.37</v>
          </cell>
          <cell r="F75" t="str">
            <v/>
          </cell>
          <cell r="G75" t="str">
            <v/>
          </cell>
          <cell r="H75" t="str">
            <v/>
          </cell>
          <cell r="I75" t="str">
            <v/>
          </cell>
          <cell r="J75" t="str">
            <v/>
          </cell>
          <cell r="K75" t="str">
            <v/>
          </cell>
          <cell r="L75" t="str">
            <v/>
          </cell>
          <cell r="M75" t="str">
            <v/>
          </cell>
          <cell r="N75" t="str">
            <v/>
          </cell>
          <cell r="O75">
            <v>1.2641</v>
          </cell>
        </row>
        <row r="76">
          <cell r="A76" t="str">
            <v>A12107</v>
          </cell>
          <cell r="B76" t="str">
            <v>122/06/09</v>
          </cell>
          <cell r="C76">
            <v>1.125</v>
          </cell>
          <cell r="D76">
            <v>8.81</v>
          </cell>
          <cell r="E76">
            <v>9.41</v>
          </cell>
          <cell r="F76" t="str">
            <v/>
          </cell>
          <cell r="G76" t="str">
            <v/>
          </cell>
          <cell r="H76" t="str">
            <v/>
          </cell>
          <cell r="I76" t="str">
            <v/>
          </cell>
          <cell r="J76" t="str">
            <v/>
          </cell>
          <cell r="K76" t="str">
            <v/>
          </cell>
          <cell r="L76" t="str">
            <v/>
          </cell>
          <cell r="M76" t="str">
            <v/>
          </cell>
          <cell r="N76" t="str">
            <v/>
          </cell>
          <cell r="O76">
            <v>1.2555000000000001</v>
          </cell>
        </row>
        <row r="77">
          <cell r="A77" t="str">
            <v>A03103</v>
          </cell>
          <cell r="B77" t="str">
            <v>123/01/29</v>
          </cell>
          <cell r="C77">
            <v>2</v>
          </cell>
          <cell r="D77">
            <v>8.9600000000000009</v>
          </cell>
          <cell r="E77">
            <v>10.050000000000001</v>
          </cell>
          <cell r="F77" t="str">
            <v/>
          </cell>
          <cell r="G77" t="str">
            <v/>
          </cell>
          <cell r="H77" t="str">
            <v/>
          </cell>
          <cell r="I77" t="str">
            <v/>
          </cell>
          <cell r="J77" t="str">
            <v/>
          </cell>
          <cell r="K77" t="str">
            <v/>
          </cell>
          <cell r="L77" t="str">
            <v/>
          </cell>
          <cell r="M77" t="str">
            <v/>
          </cell>
          <cell r="N77" t="str">
            <v/>
          </cell>
          <cell r="O77">
            <v>1.2632000000000001</v>
          </cell>
        </row>
        <row r="78">
          <cell r="A78" t="str">
            <v>A12110</v>
          </cell>
          <cell r="B78" t="str">
            <v>122/10/05</v>
          </cell>
          <cell r="C78">
            <v>1.25</v>
          </cell>
          <cell r="D78">
            <v>9.08</v>
          </cell>
          <cell r="E78">
            <v>9.73</v>
          </cell>
          <cell r="F78">
            <v>1.2330000000000001</v>
          </cell>
          <cell r="G78">
            <v>1.2330000000000001</v>
          </cell>
          <cell r="H78">
            <v>1.2330000000000001</v>
          </cell>
          <cell r="I78">
            <v>1</v>
          </cell>
          <cell r="J78">
            <v>1.232</v>
          </cell>
          <cell r="K78">
            <v>1.232</v>
          </cell>
          <cell r="L78">
            <v>1.232</v>
          </cell>
          <cell r="M78">
            <v>1</v>
          </cell>
          <cell r="N78">
            <v>1</v>
          </cell>
          <cell r="O78">
            <v>1.26</v>
          </cell>
        </row>
        <row r="79">
          <cell r="A79" t="str">
            <v>A03107</v>
          </cell>
          <cell r="B79" t="str">
            <v>123/04/25</v>
          </cell>
          <cell r="C79">
            <v>1.875</v>
          </cell>
          <cell r="D79">
            <v>9.24</v>
          </cell>
          <cell r="E79">
            <v>10.28</v>
          </cell>
          <cell r="F79" t="str">
            <v/>
          </cell>
          <cell r="G79" t="str">
            <v/>
          </cell>
          <cell r="H79" t="str">
            <v/>
          </cell>
          <cell r="I79" t="str">
            <v/>
          </cell>
          <cell r="J79" t="str">
            <v/>
          </cell>
          <cell r="K79" t="str">
            <v/>
          </cell>
          <cell r="L79" t="str">
            <v/>
          </cell>
          <cell r="M79" t="str">
            <v/>
          </cell>
          <cell r="N79" t="str">
            <v/>
          </cell>
          <cell r="O79">
            <v>1.2665999999999999</v>
          </cell>
        </row>
        <row r="80">
          <cell r="A80" t="str">
            <v>A13104</v>
          </cell>
          <cell r="B80" t="str">
            <v>123/02/23</v>
          </cell>
          <cell r="C80">
            <v>1.125</v>
          </cell>
          <cell r="D80">
            <v>9.39</v>
          </cell>
          <cell r="E80">
            <v>10</v>
          </cell>
          <cell r="F80" t="str">
            <v/>
          </cell>
          <cell r="G80" t="str">
            <v/>
          </cell>
          <cell r="H80" t="str">
            <v/>
          </cell>
          <cell r="I80" t="str">
            <v/>
          </cell>
          <cell r="J80" t="str">
            <v/>
          </cell>
          <cell r="K80" t="str">
            <v/>
          </cell>
          <cell r="L80" t="str">
            <v/>
          </cell>
          <cell r="M80" t="str">
            <v/>
          </cell>
          <cell r="N80" t="str">
            <v/>
          </cell>
          <cell r="O80">
            <v>1.2642</v>
          </cell>
        </row>
        <row r="81">
          <cell r="A81" t="str">
            <v>A03111</v>
          </cell>
          <cell r="B81" t="str">
            <v>123/07/31</v>
          </cell>
          <cell r="C81">
            <v>2.125</v>
          </cell>
          <cell r="D81">
            <v>9.41</v>
          </cell>
          <cell r="E81">
            <v>10.55</v>
          </cell>
          <cell r="F81" t="str">
            <v/>
          </cell>
          <cell r="G81" t="str">
            <v/>
          </cell>
          <cell r="H81" t="str">
            <v/>
          </cell>
          <cell r="I81" t="str">
            <v/>
          </cell>
          <cell r="J81" t="str">
            <v/>
          </cell>
          <cell r="K81" t="str">
            <v/>
          </cell>
          <cell r="L81" t="str">
            <v/>
          </cell>
          <cell r="M81" t="str">
            <v/>
          </cell>
          <cell r="N81" t="str">
            <v/>
          </cell>
          <cell r="O81">
            <v>1.2697000000000001</v>
          </cell>
        </row>
        <row r="82">
          <cell r="A82" t="str">
            <v>A03114</v>
          </cell>
          <cell r="B82" t="str">
            <v>123/10/02</v>
          </cell>
          <cell r="C82">
            <v>2.25</v>
          </cell>
          <cell r="D82">
            <v>9.5299999999999994</v>
          </cell>
          <cell r="E82">
            <v>10.72</v>
          </cell>
          <cell r="F82" t="str">
            <v/>
          </cell>
          <cell r="G82" t="str">
            <v/>
          </cell>
          <cell r="H82" t="str">
            <v/>
          </cell>
          <cell r="I82" t="str">
            <v/>
          </cell>
          <cell r="J82" t="str">
            <v/>
          </cell>
          <cell r="K82" t="str">
            <v/>
          </cell>
          <cell r="L82" t="str">
            <v/>
          </cell>
          <cell r="M82" t="str">
            <v/>
          </cell>
          <cell r="N82" t="str">
            <v/>
          </cell>
          <cell r="O82">
            <v>1.2717000000000001</v>
          </cell>
        </row>
        <row r="83">
          <cell r="A83" t="str">
            <v>A04102</v>
          </cell>
          <cell r="B83" t="str">
            <v>124/01/23</v>
          </cell>
          <cell r="C83">
            <v>2</v>
          </cell>
          <cell r="D83">
            <v>9.75</v>
          </cell>
          <cell r="E83">
            <v>11.03</v>
          </cell>
          <cell r="F83" t="str">
            <v/>
          </cell>
          <cell r="G83" t="str">
            <v/>
          </cell>
          <cell r="H83" t="str">
            <v/>
          </cell>
          <cell r="I83" t="str">
            <v/>
          </cell>
          <cell r="J83" t="str">
            <v/>
          </cell>
          <cell r="K83" t="str">
            <v/>
          </cell>
          <cell r="L83" t="str">
            <v/>
          </cell>
          <cell r="M83" t="str">
            <v/>
          </cell>
          <cell r="N83" t="str">
            <v/>
          </cell>
          <cell r="O83">
            <v>1.2763</v>
          </cell>
        </row>
        <row r="84">
          <cell r="A84" t="str">
            <v>A04107</v>
          </cell>
          <cell r="B84" t="str">
            <v>124/04/15</v>
          </cell>
          <cell r="C84">
            <v>2.125</v>
          </cell>
          <cell r="D84">
            <v>9.92</v>
          </cell>
          <cell r="E84">
            <v>11.26</v>
          </cell>
          <cell r="F84" t="str">
            <v/>
          </cell>
          <cell r="G84" t="str">
            <v/>
          </cell>
          <cell r="H84" t="str">
            <v/>
          </cell>
          <cell r="I84" t="str">
            <v/>
          </cell>
          <cell r="J84" t="str">
            <v/>
          </cell>
          <cell r="K84" t="str">
            <v/>
          </cell>
          <cell r="L84" t="str">
            <v/>
          </cell>
          <cell r="M84" t="str">
            <v/>
          </cell>
          <cell r="N84" t="str">
            <v/>
          </cell>
          <cell r="O84">
            <v>1.2787999999999999</v>
          </cell>
        </row>
        <row r="85">
          <cell r="A85" t="str">
            <v>A04114</v>
          </cell>
          <cell r="B85" t="str">
            <v>124/10/26</v>
          </cell>
          <cell r="C85">
            <v>1.75</v>
          </cell>
          <cell r="D85">
            <v>10.61</v>
          </cell>
          <cell r="E85">
            <v>11.79</v>
          </cell>
          <cell r="F85" t="str">
            <v/>
          </cell>
          <cell r="G85" t="str">
            <v/>
          </cell>
          <cell r="H85" t="str">
            <v/>
          </cell>
          <cell r="I85" t="str">
            <v/>
          </cell>
          <cell r="J85" t="str">
            <v/>
          </cell>
          <cell r="K85" t="str">
            <v/>
          </cell>
          <cell r="L85" t="str">
            <v/>
          </cell>
          <cell r="M85" t="str">
            <v/>
          </cell>
          <cell r="N85" t="str">
            <v/>
          </cell>
          <cell r="O85">
            <v>1.2865</v>
          </cell>
        </row>
        <row r="86">
          <cell r="A86" t="str">
            <v>A05102</v>
          </cell>
          <cell r="B86" t="str">
            <v>125/01/22</v>
          </cell>
          <cell r="C86">
            <v>1.375</v>
          </cell>
          <cell r="D86">
            <v>10.89</v>
          </cell>
          <cell r="E86">
            <v>12.03</v>
          </cell>
          <cell r="F86" t="str">
            <v/>
          </cell>
          <cell r="G86" t="str">
            <v/>
          </cell>
          <cell r="H86" t="str">
            <v/>
          </cell>
          <cell r="I86" t="str">
            <v/>
          </cell>
          <cell r="J86" t="str">
            <v/>
          </cell>
          <cell r="K86" t="str">
            <v/>
          </cell>
          <cell r="L86" t="str">
            <v/>
          </cell>
          <cell r="M86" t="str">
            <v/>
          </cell>
          <cell r="N86" t="str">
            <v/>
          </cell>
          <cell r="O86">
            <v>1.2906</v>
          </cell>
        </row>
        <row r="87">
          <cell r="A87" t="str">
            <v>A05106</v>
          </cell>
          <cell r="B87" t="str">
            <v>125/04/08</v>
          </cell>
          <cell r="C87">
            <v>1.25</v>
          </cell>
          <cell r="D87">
            <v>11.17</v>
          </cell>
          <cell r="E87">
            <v>12.24</v>
          </cell>
          <cell r="F87" t="str">
            <v/>
          </cell>
          <cell r="G87" t="str">
            <v/>
          </cell>
          <cell r="H87" t="str">
            <v/>
          </cell>
          <cell r="I87" t="str">
            <v/>
          </cell>
          <cell r="J87" t="str">
            <v/>
          </cell>
          <cell r="K87" t="str">
            <v/>
          </cell>
          <cell r="L87" t="str">
            <v/>
          </cell>
          <cell r="M87" t="str">
            <v/>
          </cell>
          <cell r="N87" t="str">
            <v/>
          </cell>
          <cell r="O87">
            <v>1.2935000000000001</v>
          </cell>
        </row>
        <row r="88">
          <cell r="A88" t="str">
            <v>A05109</v>
          </cell>
          <cell r="B88" t="str">
            <v>125/07/19</v>
          </cell>
          <cell r="C88">
            <v>1.125</v>
          </cell>
          <cell r="D88">
            <v>11.52</v>
          </cell>
          <cell r="E88">
            <v>12.52</v>
          </cell>
          <cell r="F88" t="str">
            <v/>
          </cell>
          <cell r="G88" t="str">
            <v/>
          </cell>
          <cell r="H88" t="str">
            <v/>
          </cell>
          <cell r="I88" t="str">
            <v/>
          </cell>
          <cell r="J88" t="str">
            <v/>
          </cell>
          <cell r="K88" t="str">
            <v/>
          </cell>
          <cell r="L88" t="str">
            <v/>
          </cell>
          <cell r="M88" t="str">
            <v/>
          </cell>
          <cell r="N88" t="str">
            <v/>
          </cell>
          <cell r="O88">
            <v>1.2974000000000001</v>
          </cell>
        </row>
        <row r="89">
          <cell r="A89" t="str">
            <v>A06103</v>
          </cell>
          <cell r="B89" t="str">
            <v>126/02/20</v>
          </cell>
          <cell r="C89">
            <v>1.75</v>
          </cell>
          <cell r="D89">
            <v>11.54</v>
          </cell>
          <cell r="E89">
            <v>13.11</v>
          </cell>
          <cell r="F89">
            <v>1.296</v>
          </cell>
          <cell r="G89">
            <v>1.296</v>
          </cell>
          <cell r="H89">
            <v>1.296</v>
          </cell>
          <cell r="I89">
            <v>2</v>
          </cell>
          <cell r="J89">
            <v>1.2949999999999999</v>
          </cell>
          <cell r="K89">
            <v>1.2949999999999999</v>
          </cell>
          <cell r="L89">
            <v>1.2949999999999999</v>
          </cell>
          <cell r="M89">
            <v>1</v>
          </cell>
          <cell r="N89">
            <v>2</v>
          </cell>
          <cell r="O89">
            <v>1.3025</v>
          </cell>
        </row>
        <row r="90">
          <cell r="A90" t="str">
            <v>A06108</v>
          </cell>
          <cell r="B90" t="str">
            <v>126/08/18</v>
          </cell>
          <cell r="C90">
            <v>1.5</v>
          </cell>
          <cell r="D90">
            <v>12.19</v>
          </cell>
          <cell r="E90">
            <v>13.6</v>
          </cell>
          <cell r="F90" t="str">
            <v/>
          </cell>
          <cell r="G90" t="str">
            <v/>
          </cell>
          <cell r="H90" t="str">
            <v/>
          </cell>
          <cell r="I90" t="str">
            <v/>
          </cell>
          <cell r="J90" t="str">
            <v/>
          </cell>
          <cell r="K90" t="str">
            <v/>
          </cell>
          <cell r="L90" t="str">
            <v/>
          </cell>
          <cell r="M90" t="str">
            <v/>
          </cell>
          <cell r="N90" t="str">
            <v/>
          </cell>
          <cell r="O90">
            <v>1.3092999999999999</v>
          </cell>
        </row>
        <row r="91">
          <cell r="A91" t="str">
            <v>A07103</v>
          </cell>
          <cell r="B91" t="str">
            <v>127/03/13</v>
          </cell>
          <cell r="C91">
            <v>1.375</v>
          </cell>
          <cell r="D91">
            <v>12.66</v>
          </cell>
          <cell r="E91">
            <v>14.17</v>
          </cell>
          <cell r="F91" t="str">
            <v/>
          </cell>
          <cell r="G91" t="str">
            <v/>
          </cell>
          <cell r="H91" t="str">
            <v/>
          </cell>
          <cell r="I91" t="str">
            <v/>
          </cell>
          <cell r="J91" t="str">
            <v/>
          </cell>
          <cell r="K91" t="str">
            <v/>
          </cell>
          <cell r="L91" t="str">
            <v/>
          </cell>
          <cell r="M91" t="str">
            <v/>
          </cell>
          <cell r="N91" t="str">
            <v/>
          </cell>
          <cell r="O91">
            <v>1.3166</v>
          </cell>
        </row>
        <row r="92">
          <cell r="A92" t="str">
            <v>A99102</v>
          </cell>
          <cell r="B92" t="str">
            <v>129/01/28</v>
          </cell>
          <cell r="C92">
            <v>2.25</v>
          </cell>
          <cell r="D92">
            <v>13.38</v>
          </cell>
          <cell r="E92">
            <v>16.04</v>
          </cell>
          <cell r="F92" t="str">
            <v/>
          </cell>
          <cell r="G92" t="str">
            <v/>
          </cell>
          <cell r="H92" t="str">
            <v/>
          </cell>
          <cell r="I92" t="str">
            <v/>
          </cell>
          <cell r="J92" t="str">
            <v/>
          </cell>
          <cell r="K92" t="str">
            <v/>
          </cell>
          <cell r="L92" t="str">
            <v/>
          </cell>
          <cell r="M92" t="str">
            <v/>
          </cell>
          <cell r="N92" t="str">
            <v/>
          </cell>
          <cell r="O92">
            <v>1.3355999999999999</v>
          </cell>
        </row>
        <row r="93">
          <cell r="A93" t="str">
            <v>A07108</v>
          </cell>
          <cell r="B93" t="str">
            <v>127/09/21</v>
          </cell>
          <cell r="C93">
            <v>1.125</v>
          </cell>
          <cell r="D93">
            <v>13.38</v>
          </cell>
          <cell r="E93">
            <v>14.69</v>
          </cell>
          <cell r="F93" t="str">
            <v/>
          </cell>
          <cell r="G93" t="str">
            <v/>
          </cell>
          <cell r="H93" t="str">
            <v/>
          </cell>
          <cell r="I93" t="str">
            <v/>
          </cell>
          <cell r="J93" t="str">
            <v/>
          </cell>
          <cell r="K93" t="str">
            <v/>
          </cell>
          <cell r="L93" t="str">
            <v/>
          </cell>
          <cell r="M93" t="str">
            <v/>
          </cell>
          <cell r="N93" t="str">
            <v/>
          </cell>
          <cell r="O93">
            <v>1.3242</v>
          </cell>
        </row>
        <row r="94">
          <cell r="A94" t="str">
            <v>A08102</v>
          </cell>
          <cell r="B94" t="str">
            <v>128/01/28</v>
          </cell>
          <cell r="C94">
            <v>1.125</v>
          </cell>
          <cell r="D94">
            <v>13.57</v>
          </cell>
          <cell r="E94">
            <v>15.04</v>
          </cell>
          <cell r="F94" t="str">
            <v/>
          </cell>
          <cell r="G94" t="str">
            <v/>
          </cell>
          <cell r="H94" t="str">
            <v/>
          </cell>
          <cell r="I94" t="str">
            <v/>
          </cell>
          <cell r="J94" t="str">
            <v/>
          </cell>
          <cell r="K94" t="str">
            <v/>
          </cell>
          <cell r="L94" t="str">
            <v/>
          </cell>
          <cell r="M94" t="str">
            <v/>
          </cell>
          <cell r="N94" t="str">
            <v/>
          </cell>
          <cell r="O94">
            <v>1.3285</v>
          </cell>
        </row>
        <row r="95">
          <cell r="A95" t="str">
            <v>A08104</v>
          </cell>
          <cell r="B95" t="str">
            <v>128/03/04</v>
          </cell>
          <cell r="C95">
            <v>1.125</v>
          </cell>
          <cell r="D95">
            <v>13.67</v>
          </cell>
          <cell r="E95">
            <v>15.14</v>
          </cell>
          <cell r="F95" t="str">
            <v/>
          </cell>
          <cell r="G95" t="str">
            <v/>
          </cell>
          <cell r="H95" t="str">
            <v/>
          </cell>
          <cell r="I95" t="str">
            <v/>
          </cell>
          <cell r="J95" t="str">
            <v/>
          </cell>
          <cell r="K95" t="str">
            <v/>
          </cell>
          <cell r="L95" t="str">
            <v/>
          </cell>
          <cell r="M95" t="str">
            <v/>
          </cell>
          <cell r="N95" t="str">
            <v/>
          </cell>
          <cell r="O95">
            <v>1.3297000000000001</v>
          </cell>
        </row>
        <row r="96">
          <cell r="A96" t="str">
            <v>A00104</v>
          </cell>
          <cell r="B96" t="str">
            <v>130/02/22</v>
          </cell>
          <cell r="C96">
            <v>2</v>
          </cell>
          <cell r="D96">
            <v>14.37</v>
          </cell>
          <cell r="E96">
            <v>17.11</v>
          </cell>
          <cell r="F96" t="str">
            <v/>
          </cell>
          <cell r="G96" t="str">
            <v/>
          </cell>
          <cell r="H96" t="str">
            <v/>
          </cell>
          <cell r="I96" t="str">
            <v/>
          </cell>
          <cell r="J96" t="str">
            <v/>
          </cell>
          <cell r="K96" t="str">
            <v/>
          </cell>
          <cell r="L96" t="str">
            <v/>
          </cell>
          <cell r="M96" t="str">
            <v/>
          </cell>
          <cell r="N96" t="str">
            <v/>
          </cell>
          <cell r="O96">
            <v>1.3499000000000001</v>
          </cell>
        </row>
        <row r="97">
          <cell r="A97" t="str">
            <v>A99109</v>
          </cell>
          <cell r="B97" t="str">
            <v>129/12/28</v>
          </cell>
          <cell r="C97">
            <v>2.125</v>
          </cell>
          <cell r="D97">
            <v>14.38</v>
          </cell>
          <cell r="E97">
            <v>16.96</v>
          </cell>
          <cell r="F97" t="str">
            <v/>
          </cell>
          <cell r="G97" t="str">
            <v/>
          </cell>
          <cell r="H97" t="str">
            <v/>
          </cell>
          <cell r="I97" t="str">
            <v/>
          </cell>
          <cell r="J97" t="str">
            <v/>
          </cell>
          <cell r="K97" t="str">
            <v/>
          </cell>
          <cell r="L97" t="str">
            <v/>
          </cell>
          <cell r="M97" t="str">
            <v/>
          </cell>
          <cell r="N97" t="str">
            <v/>
          </cell>
          <cell r="O97">
            <v>1.3473999999999999</v>
          </cell>
        </row>
        <row r="98">
          <cell r="A98" t="str">
            <v>A08108</v>
          </cell>
          <cell r="B98" t="str">
            <v>128/09/06</v>
          </cell>
          <cell r="C98">
            <v>0.75</v>
          </cell>
          <cell r="D98">
            <v>14.54</v>
          </cell>
          <cell r="E98">
            <v>15.65</v>
          </cell>
          <cell r="F98" t="str">
            <v/>
          </cell>
          <cell r="G98" t="str">
            <v/>
          </cell>
          <cell r="H98" t="str">
            <v/>
          </cell>
          <cell r="I98" t="str">
            <v/>
          </cell>
          <cell r="J98" t="str">
            <v/>
          </cell>
          <cell r="K98" t="str">
            <v/>
          </cell>
          <cell r="L98" t="str">
            <v/>
          </cell>
          <cell r="M98" t="str">
            <v/>
          </cell>
          <cell r="N98" t="str">
            <v/>
          </cell>
          <cell r="O98">
            <v>1.3380000000000001</v>
          </cell>
        </row>
        <row r="99">
          <cell r="A99" t="str">
            <v>A09102</v>
          </cell>
          <cell r="B99" t="str">
            <v>129/01/17</v>
          </cell>
          <cell r="C99">
            <v>0.75</v>
          </cell>
          <cell r="D99">
            <v>14.78</v>
          </cell>
          <cell r="E99">
            <v>16.010000000000002</v>
          </cell>
          <cell r="F99" t="str">
            <v/>
          </cell>
          <cell r="G99" t="str">
            <v/>
          </cell>
          <cell r="H99" t="str">
            <v/>
          </cell>
          <cell r="I99" t="str">
            <v/>
          </cell>
          <cell r="J99" t="str">
            <v/>
          </cell>
          <cell r="K99" t="str">
            <v/>
          </cell>
          <cell r="L99" t="str">
            <v/>
          </cell>
          <cell r="M99" t="str">
            <v/>
          </cell>
          <cell r="N99" t="str">
            <v/>
          </cell>
          <cell r="O99">
            <v>1.3427</v>
          </cell>
        </row>
        <row r="100">
          <cell r="A100" t="str">
            <v>A00108</v>
          </cell>
          <cell r="B100" t="str">
            <v>130/08/22</v>
          </cell>
          <cell r="C100">
            <v>1.875</v>
          </cell>
          <cell r="D100">
            <v>14.97</v>
          </cell>
          <cell r="E100">
            <v>17.61</v>
          </cell>
          <cell r="F100" t="str">
            <v/>
          </cell>
          <cell r="G100" t="str">
            <v/>
          </cell>
          <cell r="H100" t="str">
            <v/>
          </cell>
          <cell r="I100" t="str">
            <v/>
          </cell>
          <cell r="J100" t="str">
            <v/>
          </cell>
          <cell r="K100" t="str">
            <v/>
          </cell>
          <cell r="L100" t="str">
            <v/>
          </cell>
          <cell r="M100" t="str">
            <v/>
          </cell>
          <cell r="N100" t="str">
            <v/>
          </cell>
          <cell r="O100">
            <v>1.3569</v>
          </cell>
        </row>
        <row r="101">
          <cell r="A101" t="str">
            <v>A09104</v>
          </cell>
          <cell r="B101" t="str">
            <v>129/03/09</v>
          </cell>
          <cell r="C101">
            <v>0.5</v>
          </cell>
          <cell r="D101">
            <v>15.23</v>
          </cell>
          <cell r="E101">
            <v>16.16</v>
          </cell>
          <cell r="F101" t="str">
            <v/>
          </cell>
          <cell r="G101" t="str">
            <v/>
          </cell>
          <cell r="H101" t="str">
            <v/>
          </cell>
          <cell r="I101" t="str">
            <v/>
          </cell>
          <cell r="J101" t="str">
            <v/>
          </cell>
          <cell r="K101" t="str">
            <v/>
          </cell>
          <cell r="L101" t="str">
            <v/>
          </cell>
          <cell r="M101" t="str">
            <v/>
          </cell>
          <cell r="N101" t="str">
            <v/>
          </cell>
          <cell r="O101">
            <v>1.3459000000000001</v>
          </cell>
        </row>
        <row r="102">
          <cell r="A102" t="str">
            <v>A01104</v>
          </cell>
          <cell r="B102" t="str">
            <v>131/02/13</v>
          </cell>
          <cell r="C102">
            <v>1.75</v>
          </cell>
          <cell r="D102">
            <v>15.31</v>
          </cell>
          <cell r="E102">
            <v>18.09</v>
          </cell>
          <cell r="F102" t="str">
            <v/>
          </cell>
          <cell r="G102" t="str">
            <v/>
          </cell>
          <cell r="H102" t="str">
            <v/>
          </cell>
          <cell r="I102" t="str">
            <v/>
          </cell>
          <cell r="J102" t="str">
            <v/>
          </cell>
          <cell r="K102" t="str">
            <v/>
          </cell>
          <cell r="L102" t="str">
            <v/>
          </cell>
          <cell r="M102" t="str">
            <v/>
          </cell>
          <cell r="N102" t="str">
            <v/>
          </cell>
          <cell r="O102">
            <v>1.3637999999999999</v>
          </cell>
        </row>
        <row r="103">
          <cell r="A103" t="str">
            <v>A02109</v>
          </cell>
          <cell r="B103" t="str">
            <v>132/08/02</v>
          </cell>
          <cell r="C103">
            <v>2.5</v>
          </cell>
          <cell r="D103">
            <v>15.72</v>
          </cell>
          <cell r="E103">
            <v>19.55</v>
          </cell>
          <cell r="F103">
            <v>1.3825000000000001</v>
          </cell>
          <cell r="G103">
            <v>1.3825000000000001</v>
          </cell>
          <cell r="H103">
            <v>1.3825000000000001</v>
          </cell>
          <cell r="I103">
            <v>1</v>
          </cell>
          <cell r="J103">
            <v>1.3835</v>
          </cell>
          <cell r="K103">
            <v>1.3835</v>
          </cell>
          <cell r="L103">
            <v>1.3835</v>
          </cell>
          <cell r="M103">
            <v>2</v>
          </cell>
          <cell r="N103">
            <v>2</v>
          </cell>
          <cell r="O103">
            <v>1.3787</v>
          </cell>
        </row>
        <row r="104">
          <cell r="A104" t="str">
            <v>A09108</v>
          </cell>
          <cell r="B104" t="str">
            <v>129/09/18</v>
          </cell>
          <cell r="C104">
            <v>0.5</v>
          </cell>
          <cell r="D104">
            <v>15.75</v>
          </cell>
          <cell r="E104">
            <v>16.68</v>
          </cell>
          <cell r="F104" t="str">
            <v/>
          </cell>
          <cell r="G104" t="str">
            <v/>
          </cell>
          <cell r="H104" t="str">
            <v/>
          </cell>
          <cell r="I104" t="str">
            <v/>
          </cell>
          <cell r="J104" t="str">
            <v/>
          </cell>
          <cell r="K104" t="str">
            <v/>
          </cell>
          <cell r="L104" t="str">
            <v/>
          </cell>
          <cell r="M104" t="str">
            <v/>
          </cell>
          <cell r="N104" t="str">
            <v/>
          </cell>
          <cell r="O104">
            <v>1.3529</v>
          </cell>
        </row>
        <row r="105">
          <cell r="A105" t="str">
            <v>A11109</v>
          </cell>
          <cell r="B105" t="str">
            <v>131/09/30</v>
          </cell>
          <cell r="C105">
            <v>1.875</v>
          </cell>
          <cell r="D105">
            <v>15.79</v>
          </cell>
          <cell r="E105">
            <v>18.72</v>
          </cell>
          <cell r="F105" t="str">
            <v/>
          </cell>
          <cell r="G105" t="str">
            <v/>
          </cell>
          <cell r="H105" t="str">
            <v/>
          </cell>
          <cell r="I105" t="str">
            <v/>
          </cell>
          <cell r="J105" t="str">
            <v/>
          </cell>
          <cell r="K105" t="str">
            <v/>
          </cell>
          <cell r="L105" t="str">
            <v/>
          </cell>
          <cell r="M105" t="str">
            <v/>
          </cell>
          <cell r="N105" t="str">
            <v/>
          </cell>
          <cell r="O105">
            <v>1.3714</v>
          </cell>
        </row>
        <row r="106">
          <cell r="A106" t="str">
            <v>A01108</v>
          </cell>
          <cell r="B106" t="str">
            <v>131/08/24</v>
          </cell>
          <cell r="C106">
            <v>1.625</v>
          </cell>
          <cell r="D106">
            <v>15.96</v>
          </cell>
          <cell r="E106">
            <v>18.62</v>
          </cell>
          <cell r="F106" t="str">
            <v/>
          </cell>
          <cell r="G106" t="str">
            <v/>
          </cell>
          <cell r="H106" t="str">
            <v/>
          </cell>
          <cell r="I106" t="str">
            <v/>
          </cell>
          <cell r="J106" t="str">
            <v/>
          </cell>
          <cell r="K106" t="str">
            <v/>
          </cell>
          <cell r="L106" t="str">
            <v/>
          </cell>
          <cell r="M106" t="str">
            <v/>
          </cell>
          <cell r="N106" t="str">
            <v/>
          </cell>
          <cell r="O106">
            <v>1.3715999999999999</v>
          </cell>
        </row>
        <row r="107">
          <cell r="A107" t="str">
            <v>A10102</v>
          </cell>
          <cell r="B107" t="str">
            <v>130/01/29</v>
          </cell>
          <cell r="C107">
            <v>0.5</v>
          </cell>
          <cell r="D107">
            <v>16.010000000000002</v>
          </cell>
          <cell r="E107">
            <v>17.05</v>
          </cell>
          <cell r="F107" t="str">
            <v/>
          </cell>
          <cell r="G107" t="str">
            <v/>
          </cell>
          <cell r="H107" t="str">
            <v/>
          </cell>
          <cell r="I107" t="str">
            <v/>
          </cell>
          <cell r="J107" t="str">
            <v/>
          </cell>
          <cell r="K107" t="str">
            <v/>
          </cell>
          <cell r="L107" t="str">
            <v/>
          </cell>
          <cell r="M107" t="str">
            <v/>
          </cell>
          <cell r="N107" t="str">
            <v/>
          </cell>
          <cell r="O107">
            <v>1.3577999999999999</v>
          </cell>
        </row>
        <row r="108">
          <cell r="A108" t="str">
            <v>A02105</v>
          </cell>
          <cell r="B108" t="str">
            <v>132/02/26</v>
          </cell>
          <cell r="C108">
            <v>1.75</v>
          </cell>
          <cell r="D108">
            <v>16.059999999999999</v>
          </cell>
          <cell r="E108">
            <v>19.12</v>
          </cell>
          <cell r="F108" t="str">
            <v/>
          </cell>
          <cell r="G108" t="str">
            <v/>
          </cell>
          <cell r="H108" t="str">
            <v/>
          </cell>
          <cell r="I108" t="str">
            <v/>
          </cell>
          <cell r="J108" t="str">
            <v/>
          </cell>
          <cell r="K108" t="str">
            <v/>
          </cell>
          <cell r="L108" t="str">
            <v/>
          </cell>
          <cell r="M108" t="str">
            <v/>
          </cell>
          <cell r="N108" t="str">
            <v/>
          </cell>
          <cell r="O108">
            <v>1.3777999999999999</v>
          </cell>
        </row>
        <row r="109">
          <cell r="A109" t="str">
            <v>A09113</v>
          </cell>
          <cell r="B109" t="str">
            <v>129/12/29</v>
          </cell>
          <cell r="C109">
            <v>0.375</v>
          </cell>
          <cell r="D109">
            <v>16.190000000000001</v>
          </cell>
          <cell r="E109">
            <v>16.96</v>
          </cell>
          <cell r="F109" t="str">
            <v/>
          </cell>
          <cell r="G109" t="str">
            <v/>
          </cell>
          <cell r="H109" t="str">
            <v/>
          </cell>
          <cell r="I109" t="str">
            <v/>
          </cell>
          <cell r="J109" t="str">
            <v/>
          </cell>
          <cell r="K109" t="str">
            <v/>
          </cell>
          <cell r="L109" t="str">
            <v/>
          </cell>
          <cell r="M109" t="str">
            <v/>
          </cell>
          <cell r="N109" t="str">
            <v/>
          </cell>
          <cell r="O109">
            <v>1.3574999999999999</v>
          </cell>
        </row>
        <row r="110">
          <cell r="A110" t="str">
            <v>A11101</v>
          </cell>
          <cell r="B110" t="str">
            <v>131/01/18</v>
          </cell>
          <cell r="C110">
            <v>1</v>
          </cell>
          <cell r="D110">
            <v>16.13</v>
          </cell>
          <cell r="E110">
            <v>18.02</v>
          </cell>
          <cell r="F110" t="str">
            <v/>
          </cell>
          <cell r="G110" t="str">
            <v/>
          </cell>
          <cell r="H110" t="str">
            <v/>
          </cell>
          <cell r="I110" t="str">
            <v/>
          </cell>
          <cell r="J110" t="str">
            <v/>
          </cell>
          <cell r="K110" t="str">
            <v/>
          </cell>
          <cell r="L110" t="str">
            <v/>
          </cell>
          <cell r="M110" t="str">
            <v/>
          </cell>
          <cell r="N110" t="str">
            <v/>
          </cell>
          <cell r="O110">
            <v>1.3676999999999999</v>
          </cell>
        </row>
        <row r="111">
          <cell r="A111" t="str">
            <v>A10105</v>
          </cell>
          <cell r="B111" t="str">
            <v>130/05/21</v>
          </cell>
          <cell r="C111">
            <v>0.625</v>
          </cell>
          <cell r="D111">
            <v>16.14</v>
          </cell>
          <cell r="E111">
            <v>17.36</v>
          </cell>
          <cell r="F111" t="str">
            <v/>
          </cell>
          <cell r="G111" t="str">
            <v/>
          </cell>
          <cell r="H111" t="str">
            <v/>
          </cell>
          <cell r="I111" t="str">
            <v/>
          </cell>
          <cell r="J111" t="str">
            <v/>
          </cell>
          <cell r="K111" t="str">
            <v/>
          </cell>
          <cell r="L111" t="str">
            <v/>
          </cell>
          <cell r="M111" t="str">
            <v/>
          </cell>
          <cell r="N111" t="str">
            <v/>
          </cell>
          <cell r="O111">
            <v>1.3612</v>
          </cell>
        </row>
        <row r="112">
          <cell r="A112" t="str">
            <v>A03105</v>
          </cell>
          <cell r="B112" t="str">
            <v>133/02/26</v>
          </cell>
          <cell r="C112">
            <v>2.125</v>
          </cell>
          <cell r="D112">
            <v>16.329999999999998</v>
          </cell>
          <cell r="E112">
            <v>20.12</v>
          </cell>
          <cell r="F112" t="str">
            <v/>
          </cell>
          <cell r="G112" t="str">
            <v/>
          </cell>
          <cell r="H112" t="str">
            <v/>
          </cell>
          <cell r="I112" t="str">
            <v/>
          </cell>
          <cell r="J112" t="str">
            <v/>
          </cell>
          <cell r="K112" t="str">
            <v/>
          </cell>
          <cell r="L112" t="str">
            <v/>
          </cell>
          <cell r="M112" t="str">
            <v/>
          </cell>
          <cell r="N112" t="str">
            <v/>
          </cell>
          <cell r="O112">
            <v>1.3891</v>
          </cell>
        </row>
        <row r="113">
          <cell r="A113" t="str">
            <v>A11104</v>
          </cell>
          <cell r="B113" t="str">
            <v>131/03/04</v>
          </cell>
          <cell r="C113">
            <v>0.875</v>
          </cell>
          <cell r="D113">
            <v>16.43</v>
          </cell>
          <cell r="E113">
            <v>18.14</v>
          </cell>
          <cell r="F113" t="str">
            <v/>
          </cell>
          <cell r="G113" t="str">
            <v/>
          </cell>
          <cell r="H113" t="str">
            <v/>
          </cell>
          <cell r="I113" t="str">
            <v/>
          </cell>
          <cell r="J113" t="str">
            <v/>
          </cell>
          <cell r="K113" t="str">
            <v/>
          </cell>
          <cell r="L113" t="str">
            <v/>
          </cell>
          <cell r="M113" t="str">
            <v/>
          </cell>
          <cell r="N113" t="str">
            <v/>
          </cell>
          <cell r="O113">
            <v>1.3702000000000001</v>
          </cell>
        </row>
        <row r="114">
          <cell r="A114" t="str">
            <v>A12104</v>
          </cell>
          <cell r="B114" t="str">
            <v>132/03/03</v>
          </cell>
          <cell r="C114">
            <v>1.375</v>
          </cell>
          <cell r="D114">
            <v>16.53</v>
          </cell>
          <cell r="E114">
            <v>19.14</v>
          </cell>
          <cell r="F114" t="str">
            <v/>
          </cell>
          <cell r="G114" t="str">
            <v/>
          </cell>
          <cell r="H114" t="str">
            <v/>
          </cell>
          <cell r="I114" t="str">
            <v/>
          </cell>
          <cell r="J114" t="str">
            <v/>
          </cell>
          <cell r="K114" t="str">
            <v/>
          </cell>
          <cell r="L114" t="str">
            <v/>
          </cell>
          <cell r="M114" t="str">
            <v/>
          </cell>
          <cell r="N114" t="str">
            <v/>
          </cell>
          <cell r="O114">
            <v>1.3806</v>
          </cell>
        </row>
        <row r="115">
          <cell r="A115" t="str">
            <v>A10112</v>
          </cell>
          <cell r="B115" t="str">
            <v>130/11/12</v>
          </cell>
          <cell r="C115">
            <v>0.625</v>
          </cell>
          <cell r="D115">
            <v>16.61</v>
          </cell>
          <cell r="E115">
            <v>17.829999999999998</v>
          </cell>
          <cell r="F115" t="str">
            <v/>
          </cell>
          <cell r="G115" t="str">
            <v/>
          </cell>
          <cell r="H115" t="str">
            <v/>
          </cell>
          <cell r="I115" t="str">
            <v/>
          </cell>
          <cell r="J115" t="str">
            <v/>
          </cell>
          <cell r="K115" t="str">
            <v/>
          </cell>
          <cell r="L115" t="str">
            <v/>
          </cell>
          <cell r="M115" t="str">
            <v/>
          </cell>
          <cell r="N115" t="str">
            <v/>
          </cell>
          <cell r="O115">
            <v>1.3676999999999999</v>
          </cell>
        </row>
        <row r="116">
          <cell r="A116" t="str">
            <v>A03112</v>
          </cell>
          <cell r="B116" t="str">
            <v>133/08/04</v>
          </cell>
          <cell r="C116">
            <v>2.25</v>
          </cell>
          <cell r="D116">
            <v>16.62</v>
          </cell>
          <cell r="E116">
            <v>20.56</v>
          </cell>
          <cell r="F116" t="str">
            <v/>
          </cell>
          <cell r="G116" t="str">
            <v/>
          </cell>
          <cell r="H116" t="str">
            <v/>
          </cell>
          <cell r="I116" t="str">
            <v/>
          </cell>
          <cell r="J116" t="str">
            <v/>
          </cell>
          <cell r="K116" t="str">
            <v/>
          </cell>
          <cell r="L116" t="str">
            <v/>
          </cell>
          <cell r="M116" t="str">
            <v/>
          </cell>
          <cell r="N116" t="str">
            <v/>
          </cell>
          <cell r="O116">
            <v>1.3943000000000001</v>
          </cell>
        </row>
        <row r="117">
          <cell r="A117" t="str">
            <v>A10110</v>
          </cell>
          <cell r="B117" t="str">
            <v>130/09/29</v>
          </cell>
          <cell r="C117">
            <v>0.5</v>
          </cell>
          <cell r="D117">
            <v>16.670000000000002</v>
          </cell>
          <cell r="E117">
            <v>17.71</v>
          </cell>
          <cell r="F117" t="str">
            <v/>
          </cell>
          <cell r="G117" t="str">
            <v/>
          </cell>
          <cell r="H117" t="str">
            <v/>
          </cell>
          <cell r="I117" t="str">
            <v/>
          </cell>
          <cell r="J117" t="str">
            <v/>
          </cell>
          <cell r="K117" t="str">
            <v/>
          </cell>
          <cell r="L117" t="str">
            <v/>
          </cell>
          <cell r="M117" t="str">
            <v/>
          </cell>
          <cell r="N117" t="str">
            <v/>
          </cell>
          <cell r="O117">
            <v>1.367</v>
          </cell>
        </row>
        <row r="118">
          <cell r="A118" t="str">
            <v>A04104</v>
          </cell>
          <cell r="B118" t="str">
            <v>134/02/13</v>
          </cell>
          <cell r="C118">
            <v>2.375</v>
          </cell>
          <cell r="D118">
            <v>16.68</v>
          </cell>
          <cell r="E118">
            <v>21.09</v>
          </cell>
          <cell r="F118" t="str">
            <v/>
          </cell>
          <cell r="G118" t="str">
            <v/>
          </cell>
          <cell r="H118" t="str">
            <v/>
          </cell>
          <cell r="I118" t="str">
            <v/>
          </cell>
          <cell r="J118" t="str">
            <v/>
          </cell>
          <cell r="K118" t="str">
            <v/>
          </cell>
          <cell r="L118" t="str">
            <v/>
          </cell>
          <cell r="M118" t="str">
            <v/>
          </cell>
          <cell r="N118" t="str">
            <v/>
          </cell>
          <cell r="O118">
            <v>1.4011</v>
          </cell>
        </row>
        <row r="119">
          <cell r="A119" t="str">
            <v>A03108</v>
          </cell>
          <cell r="B119" t="str">
            <v>133/05/28</v>
          </cell>
          <cell r="C119">
            <v>2</v>
          </cell>
          <cell r="D119">
            <v>16.71</v>
          </cell>
          <cell r="E119">
            <v>20.38</v>
          </cell>
          <cell r="F119" t="str">
            <v/>
          </cell>
          <cell r="G119" t="str">
            <v/>
          </cell>
          <cell r="H119" t="str">
            <v/>
          </cell>
          <cell r="I119" t="str">
            <v/>
          </cell>
          <cell r="J119" t="str">
            <v/>
          </cell>
          <cell r="K119" t="str">
            <v/>
          </cell>
          <cell r="L119" t="str">
            <v/>
          </cell>
          <cell r="M119" t="str">
            <v/>
          </cell>
          <cell r="N119" t="str">
            <v/>
          </cell>
          <cell r="O119">
            <v>1.3935</v>
          </cell>
        </row>
        <row r="120">
          <cell r="A120" t="str">
            <v>A04108</v>
          </cell>
          <cell r="B120" t="str">
            <v>134/05/15</v>
          </cell>
          <cell r="C120">
            <v>2.375</v>
          </cell>
          <cell r="D120">
            <v>16.920000000000002</v>
          </cell>
          <cell r="E120">
            <v>21.34</v>
          </cell>
          <cell r="F120" t="str">
            <v/>
          </cell>
          <cell r="G120" t="str">
            <v/>
          </cell>
          <cell r="H120" t="str">
            <v/>
          </cell>
          <cell r="I120" t="str">
            <v/>
          </cell>
          <cell r="J120" t="str">
            <v/>
          </cell>
          <cell r="K120" t="str">
            <v/>
          </cell>
          <cell r="L120" t="str">
            <v/>
          </cell>
          <cell r="M120" t="str">
            <v/>
          </cell>
          <cell r="N120" t="str">
            <v/>
          </cell>
          <cell r="O120">
            <v>1.4046000000000001</v>
          </cell>
        </row>
        <row r="121">
          <cell r="A121" t="str">
            <v>A03116</v>
          </cell>
          <cell r="B121" t="str">
            <v>133/11/26</v>
          </cell>
          <cell r="C121">
            <v>2.25</v>
          </cell>
          <cell r="D121">
            <v>16.93</v>
          </cell>
          <cell r="E121">
            <v>20.87</v>
          </cell>
          <cell r="F121" t="str">
            <v/>
          </cell>
          <cell r="G121" t="str">
            <v/>
          </cell>
          <cell r="H121" t="str">
            <v/>
          </cell>
          <cell r="I121" t="str">
            <v/>
          </cell>
          <cell r="J121" t="str">
            <v/>
          </cell>
          <cell r="K121" t="str">
            <v/>
          </cell>
          <cell r="L121" t="str">
            <v/>
          </cell>
          <cell r="M121" t="str">
            <v/>
          </cell>
          <cell r="N121" t="str">
            <v/>
          </cell>
          <cell r="O121">
            <v>1.3989</v>
          </cell>
        </row>
        <row r="122">
          <cell r="A122" t="str">
            <v>A12109</v>
          </cell>
          <cell r="B122" t="str">
            <v>132/09/22</v>
          </cell>
          <cell r="C122">
            <v>1.375</v>
          </cell>
          <cell r="D122">
            <v>17.07</v>
          </cell>
          <cell r="E122">
            <v>19.690000000000001</v>
          </cell>
          <cell r="F122" t="str">
            <v/>
          </cell>
          <cell r="G122" t="str">
            <v/>
          </cell>
          <cell r="H122" t="str">
            <v/>
          </cell>
          <cell r="I122" t="str">
            <v/>
          </cell>
          <cell r="J122" t="str">
            <v/>
          </cell>
          <cell r="K122" t="str">
            <v/>
          </cell>
          <cell r="L122" t="str">
            <v/>
          </cell>
          <cell r="M122" t="str">
            <v/>
          </cell>
          <cell r="N122" t="str">
            <v/>
          </cell>
          <cell r="O122">
            <v>1.3885000000000001</v>
          </cell>
        </row>
        <row r="123">
          <cell r="A123" t="str">
            <v>A04111</v>
          </cell>
          <cell r="B123" t="str">
            <v>134/08/10</v>
          </cell>
          <cell r="C123">
            <v>2.25</v>
          </cell>
          <cell r="D123">
            <v>17.29</v>
          </cell>
          <cell r="E123">
            <v>21.58</v>
          </cell>
          <cell r="F123">
            <v>1.401</v>
          </cell>
          <cell r="G123">
            <v>1.401</v>
          </cell>
          <cell r="H123">
            <v>1.401</v>
          </cell>
          <cell r="I123">
            <v>1</v>
          </cell>
          <cell r="J123">
            <v>1.4</v>
          </cell>
          <cell r="K123">
            <v>1.4</v>
          </cell>
          <cell r="L123">
            <v>1.4</v>
          </cell>
          <cell r="M123">
            <v>1</v>
          </cell>
          <cell r="N123">
            <v>1</v>
          </cell>
          <cell r="O123">
            <v>1.4092</v>
          </cell>
        </row>
        <row r="124">
          <cell r="A124" t="str">
            <v>A13102</v>
          </cell>
          <cell r="B124" t="str">
            <v>133/01/18</v>
          </cell>
          <cell r="C124">
            <v>1.375</v>
          </cell>
          <cell r="D124">
            <v>17.37</v>
          </cell>
          <cell r="E124">
            <v>20</v>
          </cell>
          <cell r="F124" t="str">
            <v/>
          </cell>
          <cell r="G124" t="str">
            <v/>
          </cell>
          <cell r="H124" t="str">
            <v/>
          </cell>
          <cell r="I124" t="str">
            <v/>
          </cell>
          <cell r="J124" t="str">
            <v/>
          </cell>
          <cell r="K124" t="str">
            <v/>
          </cell>
          <cell r="L124" t="str">
            <v/>
          </cell>
          <cell r="M124" t="str">
            <v/>
          </cell>
          <cell r="N124" t="str">
            <v/>
          </cell>
          <cell r="O124">
            <v>1.393</v>
          </cell>
        </row>
        <row r="125">
          <cell r="A125" t="str">
            <v>A05114</v>
          </cell>
          <cell r="B125" t="str">
            <v>135/11/25</v>
          </cell>
          <cell r="C125">
            <v>2</v>
          </cell>
          <cell r="D125">
            <v>18.53</v>
          </cell>
          <cell r="E125">
            <v>22.87</v>
          </cell>
          <cell r="F125" t="str">
            <v/>
          </cell>
          <cell r="G125" t="str">
            <v/>
          </cell>
          <cell r="H125" t="str">
            <v/>
          </cell>
          <cell r="I125" t="str">
            <v/>
          </cell>
          <cell r="J125" t="str">
            <v/>
          </cell>
          <cell r="K125" t="str">
            <v/>
          </cell>
          <cell r="L125" t="str">
            <v/>
          </cell>
          <cell r="M125" t="str">
            <v/>
          </cell>
          <cell r="N125" t="str">
            <v/>
          </cell>
          <cell r="O125">
            <v>1.4316</v>
          </cell>
        </row>
        <row r="126">
          <cell r="A126" t="str">
            <v>A05107</v>
          </cell>
          <cell r="B126" t="str">
            <v>135/05/20</v>
          </cell>
          <cell r="C126">
            <v>1.625</v>
          </cell>
          <cell r="D126">
            <v>18.54</v>
          </cell>
          <cell r="E126">
            <v>22.35</v>
          </cell>
          <cell r="F126" t="str">
            <v/>
          </cell>
          <cell r="G126" t="str">
            <v/>
          </cell>
          <cell r="H126" t="str">
            <v/>
          </cell>
          <cell r="I126" t="str">
            <v/>
          </cell>
          <cell r="J126" t="str">
            <v/>
          </cell>
          <cell r="K126" t="str">
            <v/>
          </cell>
          <cell r="L126" t="str">
            <v/>
          </cell>
          <cell r="M126" t="str">
            <v/>
          </cell>
          <cell r="N126" t="str">
            <v/>
          </cell>
          <cell r="O126">
            <v>1.4268000000000001</v>
          </cell>
        </row>
        <row r="127">
          <cell r="A127" t="str">
            <v>A06106</v>
          </cell>
          <cell r="B127" t="str">
            <v>136/05/26</v>
          </cell>
          <cell r="C127">
            <v>1.875</v>
          </cell>
          <cell r="D127">
            <v>18.86</v>
          </cell>
          <cell r="E127">
            <v>23.37</v>
          </cell>
          <cell r="F127" t="str">
            <v/>
          </cell>
          <cell r="G127" t="str">
            <v/>
          </cell>
          <cell r="H127" t="str">
            <v/>
          </cell>
          <cell r="I127" t="str">
            <v/>
          </cell>
          <cell r="J127" t="str">
            <v/>
          </cell>
          <cell r="K127" t="str">
            <v/>
          </cell>
          <cell r="L127" t="str">
            <v/>
          </cell>
          <cell r="M127" t="str">
            <v/>
          </cell>
          <cell r="N127" t="str">
            <v/>
          </cell>
          <cell r="O127">
            <v>1.4410000000000001</v>
          </cell>
        </row>
        <row r="128">
          <cell r="A128" t="str">
            <v>A05110</v>
          </cell>
          <cell r="B128" t="str">
            <v>135/08/05</v>
          </cell>
          <cell r="C128">
            <v>1.375</v>
          </cell>
          <cell r="D128">
            <v>19.14</v>
          </cell>
          <cell r="E128">
            <v>22.56</v>
          </cell>
          <cell r="F128" t="str">
            <v/>
          </cell>
          <cell r="G128" t="str">
            <v/>
          </cell>
          <cell r="H128" t="str">
            <v/>
          </cell>
          <cell r="I128" t="str">
            <v/>
          </cell>
          <cell r="J128" t="str">
            <v/>
          </cell>
          <cell r="K128" t="str">
            <v/>
          </cell>
          <cell r="L128" t="str">
            <v/>
          </cell>
          <cell r="M128" t="str">
            <v/>
          </cell>
          <cell r="N128" t="str">
            <v/>
          </cell>
          <cell r="O128">
            <v>1.4330000000000001</v>
          </cell>
        </row>
        <row r="129">
          <cell r="A129" t="str">
            <v>A06111</v>
          </cell>
          <cell r="B129" t="str">
            <v>136/11/24</v>
          </cell>
          <cell r="C129">
            <v>1.625</v>
          </cell>
          <cell r="D129">
            <v>19.72</v>
          </cell>
          <cell r="E129">
            <v>23.87</v>
          </cell>
          <cell r="F129" t="str">
            <v/>
          </cell>
          <cell r="G129" t="str">
            <v/>
          </cell>
          <cell r="H129" t="str">
            <v/>
          </cell>
          <cell r="I129" t="str">
            <v/>
          </cell>
          <cell r="J129" t="str">
            <v/>
          </cell>
          <cell r="K129" t="str">
            <v/>
          </cell>
          <cell r="L129" t="str">
            <v/>
          </cell>
          <cell r="M129" t="str">
            <v/>
          </cell>
          <cell r="N129" t="str">
            <v/>
          </cell>
          <cell r="O129">
            <v>1.4523999999999999</v>
          </cell>
        </row>
        <row r="130">
          <cell r="A130" t="str">
            <v>A07104</v>
          </cell>
          <cell r="B130" t="str">
            <v>137/05/18</v>
          </cell>
          <cell r="C130">
            <v>1.5</v>
          </cell>
          <cell r="D130">
            <v>20.100000000000001</v>
          </cell>
          <cell r="E130">
            <v>24.35</v>
          </cell>
          <cell r="F130" t="str">
            <v/>
          </cell>
          <cell r="G130" t="str">
            <v/>
          </cell>
          <cell r="H130" t="str">
            <v/>
          </cell>
          <cell r="I130" t="str">
            <v/>
          </cell>
          <cell r="J130" t="str">
            <v/>
          </cell>
          <cell r="K130" t="str">
            <v/>
          </cell>
          <cell r="L130" t="str">
            <v/>
          </cell>
          <cell r="M130" t="str">
            <v/>
          </cell>
          <cell r="N130" t="str">
            <v/>
          </cell>
          <cell r="O130">
            <v>1.4624999999999999</v>
          </cell>
        </row>
        <row r="131">
          <cell r="A131" t="str">
            <v>A07110</v>
          </cell>
          <cell r="B131" t="str">
            <v>137/11/09</v>
          </cell>
          <cell r="C131">
            <v>1.375</v>
          </cell>
          <cell r="D131">
            <v>20.8</v>
          </cell>
          <cell r="E131">
            <v>24.83</v>
          </cell>
          <cell r="F131" t="str">
            <v/>
          </cell>
          <cell r="G131" t="str">
            <v/>
          </cell>
          <cell r="H131" t="str">
            <v/>
          </cell>
          <cell r="I131" t="str">
            <v/>
          </cell>
          <cell r="J131" t="str">
            <v/>
          </cell>
          <cell r="K131" t="str">
            <v/>
          </cell>
          <cell r="L131" t="str">
            <v/>
          </cell>
          <cell r="M131" t="str">
            <v/>
          </cell>
          <cell r="N131" t="str">
            <v/>
          </cell>
          <cell r="O131">
            <v>1.4730000000000001</v>
          </cell>
        </row>
        <row r="132">
          <cell r="A132" t="str">
            <v>A08105</v>
          </cell>
          <cell r="B132" t="str">
            <v>138/05/17</v>
          </cell>
          <cell r="C132">
            <v>1.125</v>
          </cell>
          <cell r="D132">
            <v>21.54</v>
          </cell>
          <cell r="E132">
            <v>25.34</v>
          </cell>
          <cell r="F132" t="str">
            <v/>
          </cell>
          <cell r="G132" t="str">
            <v/>
          </cell>
          <cell r="H132" t="str">
            <v/>
          </cell>
          <cell r="I132" t="str">
            <v/>
          </cell>
          <cell r="J132" t="str">
            <v/>
          </cell>
          <cell r="K132" t="str">
            <v/>
          </cell>
          <cell r="L132" t="str">
            <v/>
          </cell>
          <cell r="M132" t="str">
            <v/>
          </cell>
          <cell r="N132" t="str">
            <v/>
          </cell>
          <cell r="O132">
            <v>1.4867999999999999</v>
          </cell>
        </row>
        <row r="133">
          <cell r="A133" t="str">
            <v>A11111</v>
          </cell>
          <cell r="B133" t="str">
            <v>141/11/11</v>
          </cell>
          <cell r="C133">
            <v>2.375</v>
          </cell>
          <cell r="D133">
            <v>21.53</v>
          </cell>
          <cell r="E133">
            <v>28.83</v>
          </cell>
          <cell r="F133" t="str">
            <v/>
          </cell>
          <cell r="G133" t="str">
            <v/>
          </cell>
          <cell r="H133" t="str">
            <v/>
          </cell>
          <cell r="I133" t="str">
            <v/>
          </cell>
          <cell r="J133" t="str">
            <v/>
          </cell>
          <cell r="K133" t="str">
            <v/>
          </cell>
          <cell r="L133" t="str">
            <v/>
          </cell>
          <cell r="M133" t="str">
            <v/>
          </cell>
          <cell r="N133" t="str">
            <v/>
          </cell>
          <cell r="O133">
            <v>1.5383</v>
          </cell>
        </row>
        <row r="134">
          <cell r="A134" t="str">
            <v>A11105</v>
          </cell>
          <cell r="B134" t="str">
            <v>141/05/20</v>
          </cell>
          <cell r="C134">
            <v>2</v>
          </cell>
          <cell r="D134">
            <v>21.7</v>
          </cell>
          <cell r="E134">
            <v>28.35</v>
          </cell>
          <cell r="F134" t="str">
            <v/>
          </cell>
          <cell r="G134" t="str">
            <v/>
          </cell>
          <cell r="H134" t="str">
            <v/>
          </cell>
          <cell r="I134" t="str">
            <v/>
          </cell>
          <cell r="J134" t="str">
            <v/>
          </cell>
          <cell r="K134" t="str">
            <v/>
          </cell>
          <cell r="L134" t="str">
            <v/>
          </cell>
          <cell r="M134" t="str">
            <v/>
          </cell>
          <cell r="N134" t="str">
            <v/>
          </cell>
          <cell r="O134">
            <v>1.5344</v>
          </cell>
        </row>
        <row r="135">
          <cell r="A135" t="str">
            <v>A08110</v>
          </cell>
          <cell r="B135" t="str">
            <v>138/11/08</v>
          </cell>
          <cell r="C135">
            <v>1</v>
          </cell>
          <cell r="D135">
            <v>22.29</v>
          </cell>
          <cell r="E135">
            <v>25.82</v>
          </cell>
          <cell r="F135" t="str">
            <v/>
          </cell>
          <cell r="G135" t="str">
            <v/>
          </cell>
          <cell r="H135" t="str">
            <v/>
          </cell>
          <cell r="I135" t="str">
            <v/>
          </cell>
          <cell r="J135" t="str">
            <v/>
          </cell>
          <cell r="K135" t="str">
            <v/>
          </cell>
          <cell r="L135" t="str">
            <v/>
          </cell>
          <cell r="M135" t="str">
            <v/>
          </cell>
          <cell r="N135" t="str">
            <v/>
          </cell>
          <cell r="O135">
            <v>1.4984999999999999</v>
          </cell>
        </row>
        <row r="136">
          <cell r="A136" t="str">
            <v>A09105</v>
          </cell>
          <cell r="B136" t="str">
            <v>139/05/12</v>
          </cell>
          <cell r="C136">
            <v>0.75</v>
          </cell>
          <cell r="D136">
            <v>23.22</v>
          </cell>
          <cell r="E136">
            <v>26.33</v>
          </cell>
          <cell r="F136" t="str">
            <v/>
          </cell>
          <cell r="G136" t="str">
            <v/>
          </cell>
          <cell r="H136" t="str">
            <v/>
          </cell>
          <cell r="I136" t="str">
            <v/>
          </cell>
          <cell r="J136" t="str">
            <v/>
          </cell>
          <cell r="K136" t="str">
            <v/>
          </cell>
          <cell r="L136" t="str">
            <v/>
          </cell>
          <cell r="M136" t="str">
            <v/>
          </cell>
          <cell r="N136" t="str">
            <v/>
          </cell>
          <cell r="O136">
            <v>1.5139</v>
          </cell>
        </row>
        <row r="137">
          <cell r="A137" t="str">
            <v>A12111</v>
          </cell>
          <cell r="B137" t="str">
            <v>142/11/22</v>
          </cell>
          <cell r="C137">
            <v>1.75</v>
          </cell>
          <cell r="D137">
            <v>23.24</v>
          </cell>
          <cell r="E137">
            <v>29.86</v>
          </cell>
          <cell r="F137">
            <v>1.583</v>
          </cell>
          <cell r="G137">
            <v>1.583</v>
          </cell>
          <cell r="H137">
            <v>1.583</v>
          </cell>
          <cell r="I137">
            <v>0.5</v>
          </cell>
          <cell r="J137" t="str">
            <v/>
          </cell>
          <cell r="K137" t="str">
            <v/>
          </cell>
          <cell r="L137" t="str">
            <v/>
          </cell>
          <cell r="M137" t="str">
            <v/>
          </cell>
          <cell r="N137" t="str">
            <v/>
          </cell>
          <cell r="O137">
            <v>1.5738000000000001</v>
          </cell>
        </row>
        <row r="138">
          <cell r="A138" t="str">
            <v>A12105</v>
          </cell>
          <cell r="B138" t="str">
            <v>142/05/12</v>
          </cell>
          <cell r="C138">
            <v>1.5</v>
          </cell>
          <cell r="D138">
            <v>23.29</v>
          </cell>
          <cell r="E138">
            <v>29.33</v>
          </cell>
          <cell r="F138" t="str">
            <v/>
          </cell>
          <cell r="G138" t="str">
            <v/>
          </cell>
          <cell r="H138" t="str">
            <v/>
          </cell>
          <cell r="I138" t="str">
            <v/>
          </cell>
          <cell r="J138" t="str">
            <v/>
          </cell>
          <cell r="K138" t="str">
            <v/>
          </cell>
          <cell r="L138" t="str">
            <v/>
          </cell>
          <cell r="M138" t="str">
            <v/>
          </cell>
          <cell r="N138" t="str">
            <v/>
          </cell>
          <cell r="O138">
            <v>1.5666</v>
          </cell>
        </row>
        <row r="139">
          <cell r="A139" t="str">
            <v>A10113</v>
          </cell>
          <cell r="B139" t="str">
            <v>140/12/23</v>
          </cell>
          <cell r="C139">
            <v>1.125</v>
          </cell>
          <cell r="D139">
            <v>23.51</v>
          </cell>
          <cell r="E139">
            <v>27.95</v>
          </cell>
          <cell r="F139" t="str">
            <v/>
          </cell>
          <cell r="G139" t="str">
            <v/>
          </cell>
          <cell r="H139" t="str">
            <v/>
          </cell>
          <cell r="I139" t="str">
            <v/>
          </cell>
          <cell r="J139" t="str">
            <v/>
          </cell>
          <cell r="K139" t="str">
            <v/>
          </cell>
          <cell r="L139" t="str">
            <v/>
          </cell>
          <cell r="M139" t="str">
            <v/>
          </cell>
          <cell r="N139" t="str">
            <v/>
          </cell>
          <cell r="O139">
            <v>1.5424</v>
          </cell>
        </row>
        <row r="140">
          <cell r="A140" t="str">
            <v>A10104</v>
          </cell>
          <cell r="B140" t="str">
            <v>140/02/25</v>
          </cell>
          <cell r="C140">
            <v>0.625</v>
          </cell>
          <cell r="D140">
            <v>24.17</v>
          </cell>
          <cell r="E140">
            <v>27.12</v>
          </cell>
          <cell r="F140" t="str">
            <v/>
          </cell>
          <cell r="G140" t="str">
            <v/>
          </cell>
          <cell r="H140" t="str">
            <v/>
          </cell>
          <cell r="I140" t="str">
            <v/>
          </cell>
          <cell r="J140" t="str">
            <v/>
          </cell>
          <cell r="K140" t="str">
            <v/>
          </cell>
          <cell r="L140" t="str">
            <v/>
          </cell>
          <cell r="M140" t="str">
            <v/>
          </cell>
          <cell r="N140" t="str">
            <v/>
          </cell>
          <cell r="O140">
            <v>1.5343</v>
          </cell>
        </row>
        <row r="141">
          <cell r="A141" t="str">
            <v>A09111</v>
          </cell>
          <cell r="B141" t="str">
            <v>139/11/27</v>
          </cell>
          <cell r="C141">
            <v>0.375</v>
          </cell>
          <cell r="D141">
            <v>24.95</v>
          </cell>
          <cell r="E141">
            <v>26.88</v>
          </cell>
          <cell r="F141" t="str">
            <v/>
          </cell>
          <cell r="G141" t="str">
            <v/>
          </cell>
          <cell r="H141" t="str">
            <v/>
          </cell>
          <cell r="I141" t="str">
            <v/>
          </cell>
          <cell r="J141" t="str">
            <v/>
          </cell>
          <cell r="K141" t="str">
            <v/>
          </cell>
          <cell r="L141" t="str">
            <v/>
          </cell>
          <cell r="M141" t="str">
            <v/>
          </cell>
          <cell r="N141" t="str">
            <v/>
          </cell>
          <cell r="O141">
            <v>1.5343</v>
          </cell>
        </row>
        <row r="142">
          <cell r="A142" t="str">
            <v>HA1303</v>
          </cell>
          <cell r="B142" t="str">
            <v>113北建債3</v>
          </cell>
          <cell r="C142">
            <v>4.8099999999999996</v>
          </cell>
          <cell r="D142">
            <v>5</v>
          </cell>
          <cell r="E142"/>
          <cell r="F142">
            <v>1.25</v>
          </cell>
          <cell r="G142">
            <v>1.25</v>
          </cell>
          <cell r="H142">
            <v>1.25</v>
          </cell>
          <cell r="I142">
            <v>5</v>
          </cell>
          <cell r="J142" t="str">
            <v/>
          </cell>
          <cell r="K142" t="str">
            <v/>
          </cell>
          <cell r="L142" t="str">
            <v/>
          </cell>
          <cell r="M142" t="str">
            <v/>
          </cell>
          <cell r="N142" t="str">
            <v/>
          </cell>
          <cell r="O142" t="e">
            <v>#N/A</v>
          </cell>
        </row>
        <row r="143">
          <cell r="A143" t="str">
            <v>B20245</v>
          </cell>
          <cell r="B143" t="str">
            <v>P08台泥1</v>
          </cell>
          <cell r="C143">
            <v>0.41</v>
          </cell>
          <cell r="D143">
            <v>0.42</v>
          </cell>
          <cell r="E143"/>
          <cell r="F143">
            <v>1.4430000000000001</v>
          </cell>
          <cell r="G143">
            <v>1.4430000000000001</v>
          </cell>
          <cell r="H143">
            <v>1.4430000000000001</v>
          </cell>
          <cell r="I143">
            <v>3</v>
          </cell>
          <cell r="J143" t="str">
            <v/>
          </cell>
          <cell r="K143" t="str">
            <v/>
          </cell>
          <cell r="L143" t="str">
            <v/>
          </cell>
          <cell r="M143" t="str">
            <v/>
          </cell>
          <cell r="N143" t="str">
            <v/>
          </cell>
          <cell r="O143" t="e">
            <v>#N/A</v>
          </cell>
        </row>
        <row r="144">
          <cell r="A144" t="str">
            <v>HA1301</v>
          </cell>
          <cell r="B144" t="str">
            <v>113北建債1</v>
          </cell>
          <cell r="C144" t="str">
            <v>TWD</v>
          </cell>
          <cell r="D144">
            <v>1.96</v>
          </cell>
          <cell r="E144">
            <v>2</v>
          </cell>
          <cell r="F144" t="str">
            <v/>
          </cell>
          <cell r="G144" t="str">
            <v/>
          </cell>
          <cell r="H144" t="str">
            <v/>
          </cell>
          <cell r="I144" t="str">
            <v/>
          </cell>
          <cell r="J144">
            <v>1.21</v>
          </cell>
          <cell r="K144">
            <v>1.21</v>
          </cell>
          <cell r="L144">
            <v>1.21</v>
          </cell>
          <cell r="M144">
            <v>1</v>
          </cell>
          <cell r="N144">
            <v>4</v>
          </cell>
          <cell r="O144" t="e">
            <v>#N/A</v>
          </cell>
        </row>
        <row r="145">
          <cell r="A145" t="str">
            <v>B903ZF</v>
          </cell>
          <cell r="B145" t="str">
            <v>P13台電1A</v>
          </cell>
          <cell r="C145" t="str">
            <v>TWD</v>
          </cell>
          <cell r="D145">
            <v>4.0199999999999996</v>
          </cell>
          <cell r="E145">
            <v>5</v>
          </cell>
          <cell r="F145">
            <v>1.7</v>
          </cell>
          <cell r="G145">
            <v>1.7</v>
          </cell>
          <cell r="H145">
            <v>1.7</v>
          </cell>
          <cell r="I145">
            <v>2</v>
          </cell>
          <cell r="J145">
            <v>1.7</v>
          </cell>
          <cell r="K145">
            <v>1.7</v>
          </cell>
          <cell r="L145">
            <v>1.7</v>
          </cell>
          <cell r="M145">
            <v>10</v>
          </cell>
          <cell r="N145">
            <v>23</v>
          </cell>
          <cell r="O145" t="e">
            <v>#N/A</v>
          </cell>
        </row>
        <row r="146">
          <cell r="A146" t="str">
            <v>B97866</v>
          </cell>
          <cell r="B146" t="str">
            <v>P11富邦金5</v>
          </cell>
          <cell r="C146" t="str">
            <v>TWD</v>
          </cell>
          <cell r="D146">
            <v>3.48</v>
          </cell>
          <cell r="E146">
            <v>3.63</v>
          </cell>
          <cell r="F146" t="str">
            <v/>
          </cell>
          <cell r="G146" t="str">
            <v/>
          </cell>
          <cell r="H146" t="str">
            <v/>
          </cell>
          <cell r="I146" t="str">
            <v/>
          </cell>
          <cell r="J146">
            <v>1.613</v>
          </cell>
          <cell r="K146">
            <v>1.61</v>
          </cell>
          <cell r="L146">
            <v>1.6120000000000001</v>
          </cell>
          <cell r="M146">
            <v>3</v>
          </cell>
          <cell r="N146">
            <v>3</v>
          </cell>
          <cell r="O146" t="e">
            <v>#N/A</v>
          </cell>
        </row>
        <row r="147">
          <cell r="A147" t="str">
            <v>B97868</v>
          </cell>
          <cell r="B147" t="str">
            <v>P12富邦金2</v>
          </cell>
          <cell r="C147" t="str">
            <v>TWD</v>
          </cell>
          <cell r="D147">
            <v>3.74</v>
          </cell>
          <cell r="E147">
            <v>4</v>
          </cell>
          <cell r="F147">
            <v>1.625</v>
          </cell>
          <cell r="G147">
            <v>1.625</v>
          </cell>
          <cell r="H147">
            <v>1.625</v>
          </cell>
          <cell r="I147">
            <v>1</v>
          </cell>
          <cell r="J147">
            <v>1.62</v>
          </cell>
          <cell r="K147">
            <v>1.62</v>
          </cell>
          <cell r="L147">
            <v>1.62</v>
          </cell>
          <cell r="M147">
            <v>1</v>
          </cell>
          <cell r="N147">
            <v>1</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09"/>
    </sheetNames>
    <sheetDataSet>
      <sheetData sheetId="0">
        <row r="4">
          <cell r="A4" t="str">
            <v>A08101</v>
          </cell>
          <cell r="B4" t="str">
            <v>113/01/14</v>
          </cell>
          <cell r="C4">
            <v>0.625</v>
          </cell>
          <cell r="D4">
            <v>0.01</v>
          </cell>
          <cell r="E4">
            <v>0.01</v>
          </cell>
          <cell r="F4" t="str">
            <v/>
          </cell>
          <cell r="G4" t="str">
            <v/>
          </cell>
          <cell r="H4" t="str">
            <v/>
          </cell>
          <cell r="I4" t="str">
            <v/>
          </cell>
          <cell r="J4" t="str">
            <v/>
          </cell>
          <cell r="K4" t="str">
            <v/>
          </cell>
          <cell r="L4" t="str">
            <v/>
          </cell>
          <cell r="M4" t="str">
            <v/>
          </cell>
          <cell r="N4" t="str">
            <v/>
          </cell>
          <cell r="O4">
            <v>1.1538999999999999</v>
          </cell>
        </row>
        <row r="5">
          <cell r="A5" t="str">
            <v>A93103</v>
          </cell>
          <cell r="B5" t="str">
            <v>113/02/10</v>
          </cell>
          <cell r="C5">
            <v>3</v>
          </cell>
          <cell r="D5">
            <v>0.08</v>
          </cell>
          <cell r="E5">
            <v>0.08</v>
          </cell>
          <cell r="F5" t="str">
            <v/>
          </cell>
          <cell r="G5" t="str">
            <v/>
          </cell>
          <cell r="H5" t="str">
            <v/>
          </cell>
          <cell r="I5" t="str">
            <v/>
          </cell>
          <cell r="J5" t="str">
            <v/>
          </cell>
          <cell r="K5" t="str">
            <v/>
          </cell>
          <cell r="L5" t="str">
            <v/>
          </cell>
          <cell r="M5" t="str">
            <v/>
          </cell>
          <cell r="N5" t="str">
            <v/>
          </cell>
          <cell r="O5">
            <v>1.0308999999999999</v>
          </cell>
        </row>
        <row r="6">
          <cell r="A6" t="str">
            <v>A03106</v>
          </cell>
          <cell r="B6" t="str">
            <v>113/03/03</v>
          </cell>
          <cell r="C6">
            <v>1.5</v>
          </cell>
          <cell r="D6">
            <v>0.14000000000000001</v>
          </cell>
          <cell r="E6">
            <v>0.14000000000000001</v>
          </cell>
          <cell r="F6" t="str">
            <v/>
          </cell>
          <cell r="G6" t="str">
            <v/>
          </cell>
          <cell r="H6" t="str">
            <v/>
          </cell>
          <cell r="I6" t="str">
            <v/>
          </cell>
          <cell r="J6" t="str">
            <v/>
          </cell>
          <cell r="K6" t="str">
            <v/>
          </cell>
          <cell r="L6" t="str">
            <v/>
          </cell>
          <cell r="M6" t="str">
            <v/>
          </cell>
          <cell r="N6" t="str">
            <v/>
          </cell>
          <cell r="O6">
            <v>1.0285</v>
          </cell>
        </row>
        <row r="7">
          <cell r="A7" t="str">
            <v>A11202</v>
          </cell>
          <cell r="B7" t="str">
            <v>113/03/31</v>
          </cell>
          <cell r="C7">
            <v>0.75</v>
          </cell>
          <cell r="D7">
            <v>0.22</v>
          </cell>
          <cell r="E7">
            <v>0.22</v>
          </cell>
          <cell r="F7" t="str">
            <v/>
          </cell>
          <cell r="G7" t="str">
            <v/>
          </cell>
          <cell r="H7" t="str">
            <v/>
          </cell>
          <cell r="I7" t="str">
            <v/>
          </cell>
          <cell r="J7" t="str">
            <v/>
          </cell>
          <cell r="K7" t="str">
            <v/>
          </cell>
          <cell r="L7" t="str">
            <v/>
          </cell>
          <cell r="M7" t="str">
            <v/>
          </cell>
          <cell r="N7" t="str">
            <v/>
          </cell>
          <cell r="O7">
            <v>1.0308999999999999</v>
          </cell>
        </row>
        <row r="8">
          <cell r="A8" t="str">
            <v>A08107</v>
          </cell>
          <cell r="B8" t="str">
            <v>113/07/17</v>
          </cell>
          <cell r="C8">
            <v>0.5</v>
          </cell>
          <cell r="D8">
            <v>0.51</v>
          </cell>
          <cell r="E8">
            <v>0.52</v>
          </cell>
          <cell r="F8" t="str">
            <v/>
          </cell>
          <cell r="G8" t="str">
            <v/>
          </cell>
          <cell r="H8" t="str">
            <v/>
          </cell>
          <cell r="I8" t="str">
            <v/>
          </cell>
          <cell r="J8" t="str">
            <v/>
          </cell>
          <cell r="K8" t="str">
            <v/>
          </cell>
          <cell r="L8" t="str">
            <v/>
          </cell>
          <cell r="M8" t="str">
            <v/>
          </cell>
          <cell r="N8" t="str">
            <v/>
          </cell>
          <cell r="O8">
            <v>1.0482</v>
          </cell>
        </row>
        <row r="9">
          <cell r="A9" t="str">
            <v>A03113</v>
          </cell>
          <cell r="B9" t="str">
            <v>113/09/26</v>
          </cell>
          <cell r="C9">
            <v>1.625</v>
          </cell>
          <cell r="D9">
            <v>0.7</v>
          </cell>
          <cell r="E9">
            <v>0.71</v>
          </cell>
          <cell r="F9" t="str">
            <v/>
          </cell>
          <cell r="G9" t="str">
            <v/>
          </cell>
          <cell r="H9" t="str">
            <v/>
          </cell>
          <cell r="I9" t="str">
            <v/>
          </cell>
          <cell r="J9" t="str">
            <v/>
          </cell>
          <cell r="K9" t="str">
            <v/>
          </cell>
          <cell r="L9" t="str">
            <v/>
          </cell>
          <cell r="M9" t="str">
            <v/>
          </cell>
          <cell r="N9" t="str">
            <v/>
          </cell>
          <cell r="O9">
            <v>1.0607</v>
          </cell>
        </row>
        <row r="10">
          <cell r="A10" t="str">
            <v>A93109</v>
          </cell>
          <cell r="B10" t="str">
            <v>113/11/18</v>
          </cell>
          <cell r="C10">
            <v>3</v>
          </cell>
          <cell r="D10">
            <v>0.84</v>
          </cell>
          <cell r="E10">
            <v>0.85</v>
          </cell>
          <cell r="F10" t="str">
            <v/>
          </cell>
          <cell r="G10" t="str">
            <v/>
          </cell>
          <cell r="H10" t="str">
            <v/>
          </cell>
          <cell r="I10" t="str">
            <v/>
          </cell>
          <cell r="J10" t="str">
            <v/>
          </cell>
          <cell r="K10" t="str">
            <v/>
          </cell>
          <cell r="L10" t="str">
            <v/>
          </cell>
          <cell r="M10" t="str">
            <v/>
          </cell>
          <cell r="N10" t="str">
            <v/>
          </cell>
          <cell r="O10">
            <v>1.07</v>
          </cell>
        </row>
        <row r="11">
          <cell r="A11" t="str">
            <v>A09101</v>
          </cell>
          <cell r="B11" t="str">
            <v>114/01/10</v>
          </cell>
          <cell r="C11">
            <v>0.5</v>
          </cell>
          <cell r="D11">
            <v>0.99</v>
          </cell>
          <cell r="E11">
            <v>1</v>
          </cell>
          <cell r="F11" t="str">
            <v/>
          </cell>
          <cell r="G11" t="str">
            <v/>
          </cell>
          <cell r="H11" t="str">
            <v/>
          </cell>
          <cell r="I11" t="str">
            <v/>
          </cell>
          <cell r="J11" t="str">
            <v/>
          </cell>
          <cell r="K11" t="str">
            <v/>
          </cell>
          <cell r="L11" t="str">
            <v/>
          </cell>
          <cell r="M11" t="str">
            <v/>
          </cell>
          <cell r="N11" t="str">
            <v/>
          </cell>
          <cell r="O11">
            <v>1.0791999999999999</v>
          </cell>
        </row>
        <row r="12">
          <cell r="A12" t="str">
            <v>A94103</v>
          </cell>
          <cell r="B12" t="str">
            <v>114/02/25</v>
          </cell>
          <cell r="C12">
            <v>2.375</v>
          </cell>
          <cell r="D12">
            <v>1.0900000000000001</v>
          </cell>
          <cell r="E12">
            <v>1.1299999999999999</v>
          </cell>
          <cell r="F12" t="str">
            <v/>
          </cell>
          <cell r="G12" t="str">
            <v/>
          </cell>
          <cell r="H12" t="str">
            <v/>
          </cell>
          <cell r="I12" t="str">
            <v/>
          </cell>
          <cell r="J12" t="str">
            <v/>
          </cell>
          <cell r="K12" t="str">
            <v/>
          </cell>
          <cell r="L12" t="str">
            <v/>
          </cell>
          <cell r="M12" t="str">
            <v/>
          </cell>
          <cell r="N12" t="str">
            <v/>
          </cell>
          <cell r="O12">
            <v>1.087</v>
          </cell>
        </row>
        <row r="13">
          <cell r="A13" t="str">
            <v>A12103</v>
          </cell>
          <cell r="B13" t="str">
            <v>114/02/23</v>
          </cell>
          <cell r="C13">
            <v>1</v>
          </cell>
          <cell r="D13">
            <v>1.1000000000000001</v>
          </cell>
          <cell r="E13">
            <v>1.1200000000000001</v>
          </cell>
          <cell r="F13" t="str">
            <v/>
          </cell>
          <cell r="G13" t="str">
            <v/>
          </cell>
          <cell r="H13" t="str">
            <v/>
          </cell>
          <cell r="I13" t="str">
            <v/>
          </cell>
          <cell r="J13" t="str">
            <v/>
          </cell>
          <cell r="K13" t="str">
            <v/>
          </cell>
          <cell r="L13" t="str">
            <v/>
          </cell>
          <cell r="M13" t="str">
            <v/>
          </cell>
          <cell r="N13" t="str">
            <v/>
          </cell>
          <cell r="O13">
            <v>1.0867</v>
          </cell>
        </row>
        <row r="14">
          <cell r="A14" t="str">
            <v>A04105</v>
          </cell>
          <cell r="B14" t="str">
            <v>114/03/13</v>
          </cell>
          <cell r="C14">
            <v>1.625</v>
          </cell>
          <cell r="D14">
            <v>1.1399999999999999</v>
          </cell>
          <cell r="E14">
            <v>1.17</v>
          </cell>
          <cell r="F14" t="str">
            <v/>
          </cell>
          <cell r="G14" t="str">
            <v/>
          </cell>
          <cell r="H14" t="str">
            <v/>
          </cell>
          <cell r="I14" t="str">
            <v/>
          </cell>
          <cell r="J14" t="str">
            <v/>
          </cell>
          <cell r="K14" t="str">
            <v/>
          </cell>
          <cell r="L14" t="str">
            <v/>
          </cell>
          <cell r="M14" t="str">
            <v/>
          </cell>
          <cell r="N14" t="str">
            <v/>
          </cell>
          <cell r="O14">
            <v>1.0899000000000001</v>
          </cell>
        </row>
        <row r="15">
          <cell r="A15" t="str">
            <v>A09107</v>
          </cell>
          <cell r="B15" t="str">
            <v>114/07/17</v>
          </cell>
          <cell r="C15">
            <v>0.25</v>
          </cell>
          <cell r="D15">
            <v>1.49</v>
          </cell>
          <cell r="E15">
            <v>1.51</v>
          </cell>
          <cell r="F15" t="str">
            <v/>
          </cell>
          <cell r="G15" t="str">
            <v/>
          </cell>
          <cell r="H15" t="str">
            <v/>
          </cell>
          <cell r="I15" t="str">
            <v/>
          </cell>
          <cell r="J15" t="str">
            <v/>
          </cell>
          <cell r="K15" t="str">
            <v/>
          </cell>
          <cell r="L15" t="str">
            <v/>
          </cell>
          <cell r="M15" t="str">
            <v/>
          </cell>
          <cell r="N15" t="str">
            <v/>
          </cell>
          <cell r="O15">
            <v>1.1097999999999999</v>
          </cell>
        </row>
        <row r="16">
          <cell r="A16" t="str">
            <v>A04112</v>
          </cell>
          <cell r="B16" t="str">
            <v>114/09/11</v>
          </cell>
          <cell r="C16">
            <v>1.125</v>
          </cell>
          <cell r="D16">
            <v>1.64</v>
          </cell>
          <cell r="E16">
            <v>1.67</v>
          </cell>
          <cell r="F16" t="str">
            <v/>
          </cell>
          <cell r="G16" t="str">
            <v/>
          </cell>
          <cell r="H16" t="str">
            <v/>
          </cell>
          <cell r="I16" t="str">
            <v/>
          </cell>
          <cell r="J16" t="str">
            <v/>
          </cell>
          <cell r="K16" t="str">
            <v/>
          </cell>
          <cell r="L16" t="str">
            <v/>
          </cell>
          <cell r="M16" t="str">
            <v/>
          </cell>
          <cell r="N16" t="str">
            <v/>
          </cell>
          <cell r="O16">
            <v>1.1174999999999999</v>
          </cell>
        </row>
        <row r="17">
          <cell r="A17" t="str">
            <v>A09112</v>
          </cell>
          <cell r="B17" t="str">
            <v>114/12/08</v>
          </cell>
          <cell r="C17">
            <v>0.125</v>
          </cell>
          <cell r="D17">
            <v>1.88</v>
          </cell>
          <cell r="E17">
            <v>1.91</v>
          </cell>
          <cell r="F17" t="str">
            <v/>
          </cell>
          <cell r="G17" t="str">
            <v/>
          </cell>
          <cell r="H17" t="str">
            <v/>
          </cell>
          <cell r="I17" t="str">
            <v/>
          </cell>
          <cell r="J17" t="str">
            <v/>
          </cell>
          <cell r="K17" t="str">
            <v/>
          </cell>
          <cell r="L17" t="str">
            <v/>
          </cell>
          <cell r="M17" t="str">
            <v/>
          </cell>
          <cell r="N17" t="str">
            <v/>
          </cell>
          <cell r="O17">
            <v>1.1288</v>
          </cell>
        </row>
        <row r="18">
          <cell r="A18" t="str">
            <v>A13101</v>
          </cell>
          <cell r="B18" t="str">
            <v>115/01/05</v>
          </cell>
          <cell r="C18">
            <v>1.125</v>
          </cell>
          <cell r="D18">
            <v>1.95</v>
          </cell>
          <cell r="E18">
            <v>1.99</v>
          </cell>
          <cell r="F18">
            <v>1.137</v>
          </cell>
          <cell r="G18">
            <v>1.135</v>
          </cell>
          <cell r="H18">
            <v>1.1363000000000001</v>
          </cell>
          <cell r="I18">
            <v>1.5</v>
          </cell>
          <cell r="J18" t="str">
            <v/>
          </cell>
          <cell r="K18" t="str">
            <v/>
          </cell>
          <cell r="L18" t="str">
            <v/>
          </cell>
          <cell r="M18" t="str">
            <v/>
          </cell>
          <cell r="N18" t="str">
            <v/>
          </cell>
          <cell r="O18">
            <v>1.1316999999999999</v>
          </cell>
        </row>
        <row r="19">
          <cell r="A19" t="str">
            <v>A13201</v>
          </cell>
          <cell r="B19" t="str">
            <v>115/03/15</v>
          </cell>
          <cell r="C19">
            <v>1</v>
          </cell>
          <cell r="D19">
            <v>1.97</v>
          </cell>
          <cell r="E19">
            <v>2</v>
          </cell>
          <cell r="F19" t="str">
            <v/>
          </cell>
          <cell r="G19" t="str">
            <v/>
          </cell>
          <cell r="H19" t="str">
            <v/>
          </cell>
          <cell r="I19" t="str">
            <v/>
          </cell>
          <cell r="J19" t="str">
            <v/>
          </cell>
          <cell r="K19" t="str">
            <v/>
          </cell>
          <cell r="L19" t="str">
            <v/>
          </cell>
          <cell r="M19" t="str">
            <v/>
          </cell>
          <cell r="N19" t="str">
            <v/>
          </cell>
          <cell r="O19">
            <v>1.1323000000000001</v>
          </cell>
        </row>
        <row r="20">
          <cell r="A20" t="str">
            <v>A10101</v>
          </cell>
          <cell r="B20" t="str">
            <v>115/01/13</v>
          </cell>
          <cell r="C20">
            <v>0.25</v>
          </cell>
          <cell r="D20">
            <v>1.98</v>
          </cell>
          <cell r="E20">
            <v>2.0099999999999998</v>
          </cell>
          <cell r="F20" t="str">
            <v/>
          </cell>
          <cell r="G20" t="str">
            <v/>
          </cell>
          <cell r="H20" t="str">
            <v/>
          </cell>
          <cell r="I20" t="str">
            <v/>
          </cell>
          <cell r="J20" t="str">
            <v/>
          </cell>
          <cell r="K20" t="str">
            <v/>
          </cell>
          <cell r="L20" t="str">
            <v/>
          </cell>
          <cell r="M20" t="str">
            <v/>
          </cell>
          <cell r="N20" t="str">
            <v/>
          </cell>
          <cell r="O20">
            <v>1.1327</v>
          </cell>
        </row>
        <row r="21">
          <cell r="A21" t="str">
            <v>A95102</v>
          </cell>
          <cell r="B21" t="str">
            <v>115/02/24</v>
          </cell>
          <cell r="C21">
            <v>1.875</v>
          </cell>
          <cell r="D21">
            <v>2.04</v>
          </cell>
          <cell r="E21">
            <v>2.12</v>
          </cell>
          <cell r="F21">
            <v>1.143</v>
          </cell>
          <cell r="G21">
            <v>1.1399999999999999</v>
          </cell>
          <cell r="H21">
            <v>1.1415</v>
          </cell>
          <cell r="I21">
            <v>4</v>
          </cell>
          <cell r="J21" t="str">
            <v/>
          </cell>
          <cell r="K21" t="str">
            <v/>
          </cell>
          <cell r="L21" t="str">
            <v/>
          </cell>
          <cell r="M21" t="str">
            <v/>
          </cell>
          <cell r="N21" t="str">
            <v/>
          </cell>
          <cell r="O21">
            <v>1.1366000000000001</v>
          </cell>
        </row>
        <row r="22">
          <cell r="A22" t="str">
            <v>A05104</v>
          </cell>
          <cell r="B22" t="str">
            <v>115/03/04</v>
          </cell>
          <cell r="C22">
            <v>0.75</v>
          </cell>
          <cell r="D22">
            <v>2.1</v>
          </cell>
          <cell r="E22">
            <v>2.14</v>
          </cell>
          <cell r="F22">
            <v>1.1499999999999999</v>
          </cell>
          <cell r="G22">
            <v>1.145</v>
          </cell>
          <cell r="H22">
            <v>1.1475</v>
          </cell>
          <cell r="I22">
            <v>4</v>
          </cell>
          <cell r="J22" t="str">
            <v/>
          </cell>
          <cell r="K22" t="str">
            <v/>
          </cell>
          <cell r="L22" t="str">
            <v/>
          </cell>
          <cell r="M22" t="str">
            <v/>
          </cell>
          <cell r="N22" t="str">
            <v/>
          </cell>
          <cell r="O22">
            <v>1.1376999999999999</v>
          </cell>
        </row>
        <row r="23">
          <cell r="A23" t="str">
            <v>A10108</v>
          </cell>
          <cell r="B23" t="str">
            <v>115/07/29</v>
          </cell>
          <cell r="C23">
            <v>0.25</v>
          </cell>
          <cell r="D23">
            <v>2.5099999999999998</v>
          </cell>
          <cell r="E23">
            <v>2.5499999999999998</v>
          </cell>
          <cell r="F23" t="str">
            <v/>
          </cell>
          <cell r="G23" t="str">
            <v/>
          </cell>
          <cell r="H23" t="str">
            <v/>
          </cell>
          <cell r="I23" t="str">
            <v/>
          </cell>
          <cell r="J23" t="str">
            <v/>
          </cell>
          <cell r="K23" t="str">
            <v/>
          </cell>
          <cell r="L23" t="str">
            <v/>
          </cell>
          <cell r="M23" t="str">
            <v/>
          </cell>
          <cell r="N23" t="str">
            <v/>
          </cell>
          <cell r="O23">
            <v>1.1496</v>
          </cell>
        </row>
        <row r="24">
          <cell r="A24" t="str">
            <v>A05111</v>
          </cell>
          <cell r="B24" t="str">
            <v>115/09/07</v>
          </cell>
          <cell r="C24">
            <v>0.625</v>
          </cell>
          <cell r="D24">
            <v>2.61</v>
          </cell>
          <cell r="E24">
            <v>2.66</v>
          </cell>
          <cell r="F24" t="str">
            <v/>
          </cell>
          <cell r="G24" t="str">
            <v/>
          </cell>
          <cell r="H24" t="str">
            <v/>
          </cell>
          <cell r="I24" t="str">
            <v/>
          </cell>
          <cell r="J24" t="str">
            <v/>
          </cell>
          <cell r="K24" t="str">
            <v/>
          </cell>
          <cell r="L24" t="str">
            <v/>
          </cell>
          <cell r="M24" t="str">
            <v/>
          </cell>
          <cell r="N24" t="str">
            <v/>
          </cell>
          <cell r="O24">
            <v>1.1519999999999999</v>
          </cell>
        </row>
        <row r="25">
          <cell r="A25" t="str">
            <v>A95107</v>
          </cell>
          <cell r="B25" t="str">
            <v>115/11/10</v>
          </cell>
          <cell r="C25">
            <v>2.125</v>
          </cell>
          <cell r="D25">
            <v>2.74</v>
          </cell>
          <cell r="E25">
            <v>2.83</v>
          </cell>
          <cell r="F25" t="str">
            <v/>
          </cell>
          <cell r="G25" t="str">
            <v/>
          </cell>
          <cell r="H25" t="str">
            <v/>
          </cell>
          <cell r="I25" t="str">
            <v/>
          </cell>
          <cell r="J25" t="str">
            <v/>
          </cell>
          <cell r="K25" t="str">
            <v/>
          </cell>
          <cell r="L25" t="str">
            <v/>
          </cell>
          <cell r="M25" t="str">
            <v/>
          </cell>
          <cell r="N25" t="str">
            <v/>
          </cell>
          <cell r="O25">
            <v>1.155</v>
          </cell>
        </row>
        <row r="26">
          <cell r="A26" t="str">
            <v>A96102</v>
          </cell>
          <cell r="B26" t="str">
            <v>116/02/14</v>
          </cell>
          <cell r="C26">
            <v>2</v>
          </cell>
          <cell r="D26">
            <v>2.95</v>
          </cell>
          <cell r="E26">
            <v>3.09</v>
          </cell>
          <cell r="F26" t="str">
            <v/>
          </cell>
          <cell r="G26" t="str">
            <v/>
          </cell>
          <cell r="H26" t="str">
            <v/>
          </cell>
          <cell r="I26" t="str">
            <v/>
          </cell>
          <cell r="J26" t="str">
            <v/>
          </cell>
          <cell r="K26" t="str">
            <v/>
          </cell>
          <cell r="L26" t="str">
            <v/>
          </cell>
          <cell r="M26" t="str">
            <v/>
          </cell>
          <cell r="N26" t="str">
            <v/>
          </cell>
          <cell r="O26">
            <v>1.1597999999999999</v>
          </cell>
        </row>
        <row r="27">
          <cell r="A27" t="str">
            <v>A06104</v>
          </cell>
          <cell r="B27" t="str">
            <v>116/03/01</v>
          </cell>
          <cell r="C27">
            <v>1.125</v>
          </cell>
          <cell r="D27">
            <v>3.04</v>
          </cell>
          <cell r="E27">
            <v>3.14</v>
          </cell>
          <cell r="F27" t="str">
            <v/>
          </cell>
          <cell r="G27" t="str">
            <v/>
          </cell>
          <cell r="H27" t="str">
            <v/>
          </cell>
          <cell r="I27" t="str">
            <v/>
          </cell>
          <cell r="J27" t="str">
            <v/>
          </cell>
          <cell r="K27" t="str">
            <v/>
          </cell>
          <cell r="L27" t="str">
            <v/>
          </cell>
          <cell r="M27" t="str">
            <v/>
          </cell>
          <cell r="N27" t="str">
            <v/>
          </cell>
          <cell r="O27">
            <v>1.161</v>
          </cell>
        </row>
        <row r="28">
          <cell r="A28" t="str">
            <v>A11103</v>
          </cell>
          <cell r="B28" t="str">
            <v>116/02/24</v>
          </cell>
          <cell r="C28">
            <v>0.5</v>
          </cell>
          <cell r="D28">
            <v>3.05</v>
          </cell>
          <cell r="E28">
            <v>3.12</v>
          </cell>
          <cell r="F28" t="str">
            <v/>
          </cell>
          <cell r="G28" t="str">
            <v/>
          </cell>
          <cell r="H28" t="str">
            <v/>
          </cell>
          <cell r="I28" t="str">
            <v/>
          </cell>
          <cell r="J28" t="str">
            <v/>
          </cell>
          <cell r="K28" t="str">
            <v/>
          </cell>
          <cell r="L28" t="str">
            <v/>
          </cell>
          <cell r="M28" t="str">
            <v/>
          </cell>
          <cell r="N28" t="str">
            <v/>
          </cell>
          <cell r="O28">
            <v>1.161</v>
          </cell>
        </row>
        <row r="29">
          <cell r="A29" t="str">
            <v>A11106</v>
          </cell>
          <cell r="B29" t="str">
            <v>116/06/23</v>
          </cell>
          <cell r="C29">
            <v>1</v>
          </cell>
          <cell r="D29">
            <v>3.35</v>
          </cell>
          <cell r="E29">
            <v>3.45</v>
          </cell>
          <cell r="F29" t="str">
            <v/>
          </cell>
          <cell r="G29" t="str">
            <v/>
          </cell>
          <cell r="H29" t="str">
            <v/>
          </cell>
          <cell r="I29" t="str">
            <v/>
          </cell>
          <cell r="J29" t="str">
            <v/>
          </cell>
          <cell r="K29" t="str">
            <v/>
          </cell>
          <cell r="L29" t="str">
            <v/>
          </cell>
          <cell r="M29" t="str">
            <v/>
          </cell>
          <cell r="N29" t="str">
            <v/>
          </cell>
          <cell r="O29">
            <v>1.1657999999999999</v>
          </cell>
        </row>
        <row r="30">
          <cell r="A30" t="str">
            <v>A11108</v>
          </cell>
          <cell r="B30" t="str">
            <v>116/09/23</v>
          </cell>
          <cell r="C30">
            <v>1.25</v>
          </cell>
          <cell r="D30">
            <v>3.58</v>
          </cell>
          <cell r="E30">
            <v>3.7</v>
          </cell>
          <cell r="F30" t="str">
            <v/>
          </cell>
          <cell r="G30" t="str">
            <v/>
          </cell>
          <cell r="H30" t="str">
            <v/>
          </cell>
          <cell r="I30" t="str">
            <v/>
          </cell>
          <cell r="J30">
            <v>1.167</v>
          </cell>
          <cell r="K30">
            <v>1.165</v>
          </cell>
          <cell r="L30">
            <v>1.1659999999999999</v>
          </cell>
          <cell r="M30">
            <v>2</v>
          </cell>
          <cell r="N30">
            <v>1</v>
          </cell>
          <cell r="O30">
            <v>1.1695</v>
          </cell>
        </row>
        <row r="31">
          <cell r="A31" t="str">
            <v>A06109</v>
          </cell>
          <cell r="B31" t="str">
            <v>116/09/20</v>
          </cell>
          <cell r="C31">
            <v>1</v>
          </cell>
          <cell r="D31">
            <v>3.59</v>
          </cell>
          <cell r="E31">
            <v>3.69</v>
          </cell>
          <cell r="F31" t="str">
            <v/>
          </cell>
          <cell r="G31" t="str">
            <v/>
          </cell>
          <cell r="H31" t="str">
            <v/>
          </cell>
          <cell r="I31" t="str">
            <v/>
          </cell>
          <cell r="J31" t="str">
            <v/>
          </cell>
          <cell r="K31" t="str">
            <v/>
          </cell>
          <cell r="L31" t="str">
            <v/>
          </cell>
          <cell r="M31" t="str">
            <v/>
          </cell>
          <cell r="N31" t="str">
            <v/>
          </cell>
          <cell r="O31">
            <v>1.1695</v>
          </cell>
        </row>
        <row r="32">
          <cell r="A32" t="str">
            <v>A96107</v>
          </cell>
          <cell r="B32" t="str">
            <v>116/11/16</v>
          </cell>
          <cell r="C32">
            <v>3</v>
          </cell>
          <cell r="D32">
            <v>3.64</v>
          </cell>
          <cell r="E32">
            <v>3.85</v>
          </cell>
          <cell r="F32" t="str">
            <v/>
          </cell>
          <cell r="G32" t="str">
            <v/>
          </cell>
          <cell r="H32" t="str">
            <v/>
          </cell>
          <cell r="I32" t="str">
            <v/>
          </cell>
          <cell r="J32" t="str">
            <v/>
          </cell>
          <cell r="K32" t="str">
            <v/>
          </cell>
          <cell r="L32" t="str">
            <v/>
          </cell>
          <cell r="M32" t="str">
            <v/>
          </cell>
          <cell r="N32" t="str">
            <v/>
          </cell>
          <cell r="O32">
            <v>1.1708000000000001</v>
          </cell>
        </row>
        <row r="33">
          <cell r="A33" t="str">
            <v>A02101</v>
          </cell>
          <cell r="B33" t="str">
            <v>117/01/09</v>
          </cell>
          <cell r="C33">
            <v>1.375</v>
          </cell>
          <cell r="D33">
            <v>3.87</v>
          </cell>
          <cell r="E33">
            <v>4</v>
          </cell>
          <cell r="F33" t="str">
            <v/>
          </cell>
          <cell r="G33" t="str">
            <v/>
          </cell>
          <cell r="H33" t="str">
            <v/>
          </cell>
          <cell r="I33" t="str">
            <v/>
          </cell>
          <cell r="J33" t="str">
            <v/>
          </cell>
          <cell r="K33" t="str">
            <v/>
          </cell>
          <cell r="L33" t="str">
            <v/>
          </cell>
          <cell r="M33" t="str">
            <v/>
          </cell>
          <cell r="N33" t="str">
            <v/>
          </cell>
          <cell r="O33">
            <v>1.1738</v>
          </cell>
        </row>
        <row r="34">
          <cell r="A34" t="str">
            <v>A97102</v>
          </cell>
          <cell r="B34" t="str">
            <v>117/02/14</v>
          </cell>
          <cell r="C34">
            <v>2.5</v>
          </cell>
          <cell r="D34">
            <v>3.82</v>
          </cell>
          <cell r="E34">
            <v>4.09</v>
          </cell>
          <cell r="F34" t="str">
            <v/>
          </cell>
          <cell r="G34" t="str">
            <v/>
          </cell>
          <cell r="H34" t="str">
            <v/>
          </cell>
          <cell r="I34" t="str">
            <v/>
          </cell>
          <cell r="J34" t="str">
            <v/>
          </cell>
          <cell r="K34" t="str">
            <v/>
          </cell>
          <cell r="L34" t="str">
            <v/>
          </cell>
          <cell r="M34" t="str">
            <v/>
          </cell>
          <cell r="N34" t="str">
            <v/>
          </cell>
          <cell r="O34">
            <v>1.1746000000000001</v>
          </cell>
        </row>
        <row r="35">
          <cell r="A35" t="str">
            <v>A12101</v>
          </cell>
          <cell r="B35" t="str">
            <v>117/01/17</v>
          </cell>
          <cell r="C35">
            <v>1</v>
          </cell>
          <cell r="D35">
            <v>3.87</v>
          </cell>
          <cell r="E35">
            <v>4.0199999999999996</v>
          </cell>
          <cell r="F35" t="str">
            <v/>
          </cell>
          <cell r="G35" t="str">
            <v/>
          </cell>
          <cell r="H35" t="str">
            <v/>
          </cell>
          <cell r="I35" t="str">
            <v/>
          </cell>
          <cell r="J35" t="str">
            <v/>
          </cell>
          <cell r="K35" t="str">
            <v/>
          </cell>
          <cell r="L35" t="str">
            <v/>
          </cell>
          <cell r="M35" t="str">
            <v/>
          </cell>
          <cell r="N35" t="str">
            <v/>
          </cell>
          <cell r="O35">
            <v>1.1742999999999999</v>
          </cell>
        </row>
        <row r="36">
          <cell r="A36" t="str">
            <v>A07102</v>
          </cell>
          <cell r="B36" t="str">
            <v>117/02/08</v>
          </cell>
          <cell r="C36">
            <v>1</v>
          </cell>
          <cell r="D36">
            <v>3.93</v>
          </cell>
          <cell r="E36">
            <v>4.08</v>
          </cell>
          <cell r="F36" t="str">
            <v/>
          </cell>
          <cell r="G36" t="str">
            <v/>
          </cell>
          <cell r="H36" t="str">
            <v/>
          </cell>
          <cell r="I36" t="str">
            <v/>
          </cell>
          <cell r="J36" t="str">
            <v/>
          </cell>
          <cell r="K36" t="str">
            <v/>
          </cell>
          <cell r="L36" t="str">
            <v/>
          </cell>
          <cell r="M36" t="str">
            <v/>
          </cell>
          <cell r="N36" t="str">
            <v/>
          </cell>
          <cell r="O36">
            <v>1.1752</v>
          </cell>
        </row>
        <row r="37">
          <cell r="A37" t="str">
            <v>A12106</v>
          </cell>
          <cell r="B37" t="str">
            <v>117/05/26</v>
          </cell>
          <cell r="C37">
            <v>1</v>
          </cell>
          <cell r="D37">
            <v>4.22</v>
          </cell>
          <cell r="E37">
            <v>4.37</v>
          </cell>
          <cell r="F37">
            <v>1.1850000000000001</v>
          </cell>
          <cell r="G37">
            <v>1.1839999999999999</v>
          </cell>
          <cell r="H37">
            <v>1.1845000000000001</v>
          </cell>
          <cell r="I37">
            <v>4</v>
          </cell>
          <cell r="J37" t="str">
            <v/>
          </cell>
          <cell r="K37" t="str">
            <v/>
          </cell>
          <cell r="L37" t="str">
            <v/>
          </cell>
          <cell r="M37" t="str">
            <v/>
          </cell>
          <cell r="N37" t="str">
            <v/>
          </cell>
          <cell r="O37">
            <v>1.1795</v>
          </cell>
        </row>
        <row r="38">
          <cell r="A38" t="str">
            <v>A07105</v>
          </cell>
          <cell r="B38" t="str">
            <v>117/06/08</v>
          </cell>
          <cell r="C38">
            <v>0.875</v>
          </cell>
          <cell r="D38">
            <v>4.2699999999999996</v>
          </cell>
          <cell r="E38">
            <v>4.41</v>
          </cell>
          <cell r="F38" t="str">
            <v/>
          </cell>
          <cell r="G38" t="str">
            <v/>
          </cell>
          <cell r="H38" t="str">
            <v/>
          </cell>
          <cell r="I38" t="str">
            <v/>
          </cell>
          <cell r="J38" t="str">
            <v/>
          </cell>
          <cell r="K38" t="str">
            <v/>
          </cell>
          <cell r="L38" t="str">
            <v/>
          </cell>
          <cell r="M38" t="str">
            <v/>
          </cell>
          <cell r="N38" t="str">
            <v/>
          </cell>
          <cell r="O38">
            <v>1.1801999999999999</v>
          </cell>
        </row>
        <row r="39">
          <cell r="A39" t="str">
            <v>A97105</v>
          </cell>
          <cell r="B39" t="str">
            <v>117/08/14</v>
          </cell>
          <cell r="C39">
            <v>2.625</v>
          </cell>
          <cell r="D39">
            <v>4.3</v>
          </cell>
          <cell r="E39">
            <v>4.59</v>
          </cell>
          <cell r="F39" t="str">
            <v/>
          </cell>
          <cell r="G39" t="str">
            <v/>
          </cell>
          <cell r="H39" t="str">
            <v/>
          </cell>
          <cell r="I39" t="str">
            <v/>
          </cell>
          <cell r="J39" t="str">
            <v/>
          </cell>
          <cell r="K39" t="str">
            <v/>
          </cell>
          <cell r="L39" t="str">
            <v/>
          </cell>
          <cell r="M39" t="str">
            <v/>
          </cell>
          <cell r="N39" t="str">
            <v/>
          </cell>
          <cell r="O39">
            <v>1.1818</v>
          </cell>
        </row>
        <row r="40">
          <cell r="A40" t="str">
            <v>A12108</v>
          </cell>
          <cell r="B40" t="str">
            <v>117/09/15</v>
          </cell>
          <cell r="C40">
            <v>1.125</v>
          </cell>
          <cell r="D40">
            <v>4.51</v>
          </cell>
          <cell r="E40">
            <v>4.68</v>
          </cell>
          <cell r="F40">
            <v>1.175</v>
          </cell>
          <cell r="G40">
            <v>1.175</v>
          </cell>
          <cell r="H40">
            <v>1.175</v>
          </cell>
          <cell r="I40">
            <v>0.5</v>
          </cell>
          <cell r="J40">
            <v>1.1739999999999999</v>
          </cell>
          <cell r="K40">
            <v>1.1739999999999999</v>
          </cell>
          <cell r="L40">
            <v>1.1739999999999999</v>
          </cell>
          <cell r="M40">
            <v>1</v>
          </cell>
          <cell r="N40">
            <v>0.5</v>
          </cell>
          <cell r="O40">
            <v>1.1840999999999999</v>
          </cell>
        </row>
        <row r="41">
          <cell r="A41" t="str">
            <v>A10202</v>
          </cell>
          <cell r="B41" t="str">
            <v>117/08/20</v>
          </cell>
          <cell r="C41">
            <v>0.25</v>
          </cell>
          <cell r="D41">
            <v>4.53</v>
          </cell>
          <cell r="E41">
            <v>4.6100000000000003</v>
          </cell>
          <cell r="F41" t="str">
            <v/>
          </cell>
          <cell r="G41" t="str">
            <v/>
          </cell>
          <cell r="H41" t="str">
            <v/>
          </cell>
          <cell r="I41" t="str">
            <v/>
          </cell>
          <cell r="J41" t="str">
            <v/>
          </cell>
          <cell r="K41" t="str">
            <v/>
          </cell>
          <cell r="L41" t="str">
            <v/>
          </cell>
          <cell r="M41" t="str">
            <v/>
          </cell>
          <cell r="N41" t="str">
            <v/>
          </cell>
          <cell r="O41">
            <v>1.1836</v>
          </cell>
        </row>
        <row r="42">
          <cell r="A42" t="str">
            <v>A07109</v>
          </cell>
          <cell r="B42" t="str">
            <v>117/10/17</v>
          </cell>
          <cell r="C42">
            <v>0.875</v>
          </cell>
          <cell r="D42">
            <v>4.62</v>
          </cell>
          <cell r="E42">
            <v>4.7699999999999996</v>
          </cell>
          <cell r="F42" t="str">
            <v/>
          </cell>
          <cell r="G42" t="str">
            <v/>
          </cell>
          <cell r="H42" t="str">
            <v/>
          </cell>
          <cell r="I42" t="str">
            <v/>
          </cell>
          <cell r="J42" t="str">
            <v/>
          </cell>
          <cell r="K42" t="str">
            <v/>
          </cell>
          <cell r="L42" t="str">
            <v/>
          </cell>
          <cell r="M42" t="str">
            <v/>
          </cell>
          <cell r="N42" t="str">
            <v/>
          </cell>
          <cell r="O42">
            <v>1.1857</v>
          </cell>
        </row>
        <row r="43">
          <cell r="A43" t="str">
            <v>A13103R</v>
          </cell>
          <cell r="B43" t="str">
            <v>118/01/29</v>
          </cell>
          <cell r="C43">
            <v>1.125</v>
          </cell>
          <cell r="D43">
            <v>4.75</v>
          </cell>
          <cell r="E43">
            <v>5</v>
          </cell>
          <cell r="F43" t="str">
            <v/>
          </cell>
          <cell r="G43" t="str">
            <v/>
          </cell>
          <cell r="H43" t="str">
            <v/>
          </cell>
          <cell r="I43" t="str">
            <v/>
          </cell>
          <cell r="J43" t="str">
            <v/>
          </cell>
          <cell r="K43" t="str">
            <v/>
          </cell>
          <cell r="L43" t="str">
            <v/>
          </cell>
          <cell r="M43" t="str">
            <v/>
          </cell>
          <cell r="N43" t="str">
            <v/>
          </cell>
          <cell r="O43">
            <v>1.1878</v>
          </cell>
        </row>
        <row r="44">
          <cell r="A44" t="str">
            <v>A98102</v>
          </cell>
          <cell r="B44" t="str">
            <v>118/02/16</v>
          </cell>
          <cell r="C44">
            <v>2.125</v>
          </cell>
          <cell r="D44">
            <v>4.75</v>
          </cell>
          <cell r="E44">
            <v>5.0999999999999996</v>
          </cell>
          <cell r="F44" t="str">
            <v/>
          </cell>
          <cell r="G44" t="str">
            <v/>
          </cell>
          <cell r="H44" t="str">
            <v/>
          </cell>
          <cell r="I44" t="str">
            <v/>
          </cell>
          <cell r="J44" t="str">
            <v/>
          </cell>
          <cell r="K44" t="str">
            <v/>
          </cell>
          <cell r="L44" t="str">
            <v/>
          </cell>
          <cell r="M44" t="str">
            <v/>
          </cell>
          <cell r="N44" t="str">
            <v/>
          </cell>
          <cell r="O44">
            <v>1.19</v>
          </cell>
        </row>
        <row r="45">
          <cell r="A45" t="str">
            <v>A13103</v>
          </cell>
          <cell r="B45" t="str">
            <v>118/01/29</v>
          </cell>
          <cell r="C45">
            <v>1.125</v>
          </cell>
          <cell r="D45">
            <v>4.83</v>
          </cell>
          <cell r="E45">
            <v>5</v>
          </cell>
          <cell r="F45" t="str">
            <v/>
          </cell>
          <cell r="G45" t="str">
            <v/>
          </cell>
          <cell r="H45" t="str">
            <v/>
          </cell>
          <cell r="I45" t="str">
            <v/>
          </cell>
          <cell r="J45" t="str">
            <v/>
          </cell>
          <cell r="K45" t="str">
            <v/>
          </cell>
          <cell r="L45" t="str">
            <v/>
          </cell>
          <cell r="M45" t="str">
            <v/>
          </cell>
          <cell r="N45" t="str">
            <v/>
          </cell>
          <cell r="O45">
            <v>1.1891</v>
          </cell>
        </row>
        <row r="46">
          <cell r="A46" t="str">
            <v>A08103</v>
          </cell>
          <cell r="B46" t="str">
            <v>118/02/13</v>
          </cell>
          <cell r="C46">
            <v>0.75</v>
          </cell>
          <cell r="D46">
            <v>4.92</v>
          </cell>
          <cell r="E46">
            <v>5.09</v>
          </cell>
          <cell r="F46" t="str">
            <v/>
          </cell>
          <cell r="G46" t="str">
            <v/>
          </cell>
          <cell r="H46" t="str">
            <v/>
          </cell>
          <cell r="I46" t="str">
            <v/>
          </cell>
          <cell r="J46" t="str">
            <v/>
          </cell>
          <cell r="K46" t="str">
            <v/>
          </cell>
          <cell r="L46" t="str">
            <v/>
          </cell>
          <cell r="M46" t="str">
            <v/>
          </cell>
          <cell r="N46" t="str">
            <v/>
          </cell>
          <cell r="O46">
            <v>1.1908000000000001</v>
          </cell>
        </row>
        <row r="47">
          <cell r="A47" t="str">
            <v>A98105</v>
          </cell>
          <cell r="B47" t="str">
            <v>118/08/13</v>
          </cell>
          <cell r="C47">
            <v>2.125</v>
          </cell>
          <cell r="D47">
            <v>5.23</v>
          </cell>
          <cell r="E47">
            <v>5.59</v>
          </cell>
          <cell r="F47">
            <v>1.2050000000000001</v>
          </cell>
          <cell r="G47">
            <v>1.2</v>
          </cell>
          <cell r="H47">
            <v>1.2022999999999999</v>
          </cell>
          <cell r="I47">
            <v>9</v>
          </cell>
          <cell r="J47" t="str">
            <v/>
          </cell>
          <cell r="K47" t="str">
            <v/>
          </cell>
          <cell r="L47" t="str">
            <v/>
          </cell>
          <cell r="M47" t="str">
            <v/>
          </cell>
          <cell r="N47" t="str">
            <v/>
          </cell>
          <cell r="O47">
            <v>1.1974</v>
          </cell>
        </row>
        <row r="48">
          <cell r="A48" t="str">
            <v>A08106</v>
          </cell>
          <cell r="B48" t="str">
            <v>118/06/26</v>
          </cell>
          <cell r="C48">
            <v>0.625</v>
          </cell>
          <cell r="D48">
            <v>5.3</v>
          </cell>
          <cell r="E48">
            <v>5.46</v>
          </cell>
          <cell r="F48" t="str">
            <v/>
          </cell>
          <cell r="G48" t="str">
            <v/>
          </cell>
          <cell r="H48" t="str">
            <v/>
          </cell>
          <cell r="I48" t="str">
            <v/>
          </cell>
          <cell r="J48" t="str">
            <v/>
          </cell>
          <cell r="K48" t="str">
            <v/>
          </cell>
          <cell r="L48" t="str">
            <v/>
          </cell>
          <cell r="M48" t="str">
            <v/>
          </cell>
          <cell r="N48" t="str">
            <v/>
          </cell>
          <cell r="O48">
            <v>1.1967000000000001</v>
          </cell>
        </row>
        <row r="49">
          <cell r="A49" t="str">
            <v>A08109</v>
          </cell>
          <cell r="B49" t="str">
            <v>118/10/14</v>
          </cell>
          <cell r="C49">
            <v>0.625</v>
          </cell>
          <cell r="D49">
            <v>5.6</v>
          </cell>
          <cell r="E49">
            <v>5.76</v>
          </cell>
          <cell r="F49" t="str">
            <v/>
          </cell>
          <cell r="G49" t="str">
            <v/>
          </cell>
          <cell r="H49" t="str">
            <v/>
          </cell>
          <cell r="I49" t="str">
            <v/>
          </cell>
          <cell r="J49" t="str">
            <v/>
          </cell>
          <cell r="K49" t="str">
            <v/>
          </cell>
          <cell r="L49" t="str">
            <v/>
          </cell>
          <cell r="M49" t="str">
            <v/>
          </cell>
          <cell r="N49" t="str">
            <v/>
          </cell>
          <cell r="O49">
            <v>1.2015</v>
          </cell>
        </row>
        <row r="50">
          <cell r="A50" t="str">
            <v>A99104</v>
          </cell>
          <cell r="B50" t="str">
            <v>119/02/22</v>
          </cell>
          <cell r="C50">
            <v>1.875</v>
          </cell>
          <cell r="D50">
            <v>5.68</v>
          </cell>
          <cell r="E50">
            <v>6.12</v>
          </cell>
          <cell r="F50" t="str">
            <v/>
          </cell>
          <cell r="G50" t="str">
            <v/>
          </cell>
          <cell r="H50" t="str">
            <v/>
          </cell>
          <cell r="I50" t="str">
            <v/>
          </cell>
          <cell r="J50" t="str">
            <v/>
          </cell>
          <cell r="K50" t="str">
            <v/>
          </cell>
          <cell r="L50" t="str">
            <v/>
          </cell>
          <cell r="M50" t="str">
            <v/>
          </cell>
          <cell r="N50" t="str">
            <v/>
          </cell>
          <cell r="O50">
            <v>1.2057</v>
          </cell>
        </row>
        <row r="51">
          <cell r="A51" t="str">
            <v>A09103</v>
          </cell>
          <cell r="B51" t="str">
            <v>119/02/21</v>
          </cell>
          <cell r="C51">
            <v>0.5</v>
          </cell>
          <cell r="D51">
            <v>5.93</v>
          </cell>
          <cell r="E51">
            <v>6.11</v>
          </cell>
          <cell r="F51">
            <v>1.2010000000000001</v>
          </cell>
          <cell r="G51">
            <v>1.2</v>
          </cell>
          <cell r="H51">
            <v>1.2004999999999999</v>
          </cell>
          <cell r="I51">
            <v>4</v>
          </cell>
          <cell r="J51" t="str">
            <v/>
          </cell>
          <cell r="K51" t="str">
            <v/>
          </cell>
          <cell r="L51" t="str">
            <v/>
          </cell>
          <cell r="M51" t="str">
            <v/>
          </cell>
          <cell r="N51" t="str">
            <v/>
          </cell>
          <cell r="O51">
            <v>1.2070000000000001</v>
          </cell>
        </row>
        <row r="52">
          <cell r="A52" t="str">
            <v>A99107</v>
          </cell>
          <cell r="B52" t="str">
            <v>119/08/12</v>
          </cell>
          <cell r="C52">
            <v>1.75</v>
          </cell>
          <cell r="D52">
            <v>6.17</v>
          </cell>
          <cell r="E52">
            <v>6.59</v>
          </cell>
          <cell r="F52" t="str">
            <v/>
          </cell>
          <cell r="G52" t="str">
            <v/>
          </cell>
          <cell r="H52" t="str">
            <v/>
          </cell>
          <cell r="I52" t="str">
            <v/>
          </cell>
          <cell r="J52" t="str">
            <v/>
          </cell>
          <cell r="K52" t="str">
            <v/>
          </cell>
          <cell r="L52" t="str">
            <v/>
          </cell>
          <cell r="M52" t="str">
            <v/>
          </cell>
          <cell r="N52" t="str">
            <v/>
          </cell>
          <cell r="O52">
            <v>1.2125999999999999</v>
          </cell>
        </row>
        <row r="53">
          <cell r="A53" t="str">
            <v>A09106</v>
          </cell>
          <cell r="B53" t="str">
            <v>119/06/11</v>
          </cell>
          <cell r="C53">
            <v>0.375</v>
          </cell>
          <cell r="D53">
            <v>6.26</v>
          </cell>
          <cell r="E53">
            <v>6.42</v>
          </cell>
          <cell r="F53" t="str">
            <v/>
          </cell>
          <cell r="G53" t="str">
            <v/>
          </cell>
          <cell r="H53" t="str">
            <v/>
          </cell>
          <cell r="I53" t="str">
            <v/>
          </cell>
          <cell r="J53" t="str">
            <v/>
          </cell>
          <cell r="K53" t="str">
            <v/>
          </cell>
          <cell r="L53" t="str">
            <v/>
          </cell>
          <cell r="M53" t="str">
            <v/>
          </cell>
          <cell r="N53" t="str">
            <v/>
          </cell>
          <cell r="O53">
            <v>1.2117</v>
          </cell>
        </row>
        <row r="54">
          <cell r="A54" t="str">
            <v>A00102</v>
          </cell>
          <cell r="B54" t="str">
            <v>120/01/13</v>
          </cell>
          <cell r="C54">
            <v>2.125</v>
          </cell>
          <cell r="D54">
            <v>6.39</v>
          </cell>
          <cell r="E54">
            <v>7.01</v>
          </cell>
          <cell r="F54" t="str">
            <v/>
          </cell>
          <cell r="G54" t="str">
            <v/>
          </cell>
          <cell r="H54" t="str">
            <v/>
          </cell>
          <cell r="I54" t="str">
            <v/>
          </cell>
          <cell r="J54" t="str">
            <v/>
          </cell>
          <cell r="K54" t="str">
            <v/>
          </cell>
          <cell r="L54" t="str">
            <v/>
          </cell>
          <cell r="M54" t="str">
            <v/>
          </cell>
          <cell r="N54" t="str">
            <v/>
          </cell>
          <cell r="O54">
            <v>1.2178</v>
          </cell>
        </row>
        <row r="55">
          <cell r="A55" t="str">
            <v>A90105</v>
          </cell>
          <cell r="B55" t="str">
            <v>120/07/17</v>
          </cell>
          <cell r="C55">
            <v>3.625</v>
          </cell>
          <cell r="D55">
            <v>6.6</v>
          </cell>
          <cell r="E55">
            <v>7.51</v>
          </cell>
          <cell r="F55" t="str">
            <v/>
          </cell>
          <cell r="G55" t="str">
            <v/>
          </cell>
          <cell r="H55" t="str">
            <v/>
          </cell>
          <cell r="I55" t="str">
            <v/>
          </cell>
          <cell r="J55" t="str">
            <v/>
          </cell>
          <cell r="K55" t="str">
            <v/>
          </cell>
          <cell r="L55" t="str">
            <v/>
          </cell>
          <cell r="M55" t="str">
            <v/>
          </cell>
          <cell r="N55" t="str">
            <v/>
          </cell>
          <cell r="O55">
            <v>1.2222999999999999</v>
          </cell>
        </row>
        <row r="56">
          <cell r="A56" t="str">
            <v>A09109</v>
          </cell>
          <cell r="B56" t="str">
            <v>119/10/14</v>
          </cell>
          <cell r="C56">
            <v>0.25</v>
          </cell>
          <cell r="D56">
            <v>6.62</v>
          </cell>
          <cell r="E56">
            <v>6.76</v>
          </cell>
          <cell r="F56" t="str">
            <v/>
          </cell>
          <cell r="G56" t="str">
            <v/>
          </cell>
          <cell r="H56" t="str">
            <v/>
          </cell>
          <cell r="I56" t="str">
            <v/>
          </cell>
          <cell r="J56" t="str">
            <v/>
          </cell>
          <cell r="K56" t="str">
            <v/>
          </cell>
          <cell r="L56" t="str">
            <v/>
          </cell>
          <cell r="M56" t="str">
            <v/>
          </cell>
          <cell r="N56" t="str">
            <v/>
          </cell>
          <cell r="O56">
            <v>1.2168000000000001</v>
          </cell>
        </row>
        <row r="57">
          <cell r="A57" t="str">
            <v>A00201</v>
          </cell>
          <cell r="B57" t="str">
            <v>120/05/26</v>
          </cell>
          <cell r="C57">
            <v>1.75</v>
          </cell>
          <cell r="D57">
            <v>6.83</v>
          </cell>
          <cell r="E57">
            <v>7.37</v>
          </cell>
          <cell r="F57" t="str">
            <v/>
          </cell>
          <cell r="G57" t="str">
            <v/>
          </cell>
          <cell r="H57" t="str">
            <v/>
          </cell>
          <cell r="I57" t="str">
            <v/>
          </cell>
          <cell r="J57" t="str">
            <v/>
          </cell>
          <cell r="K57" t="str">
            <v/>
          </cell>
          <cell r="L57" t="str">
            <v/>
          </cell>
          <cell r="M57" t="str">
            <v/>
          </cell>
          <cell r="N57" t="str">
            <v/>
          </cell>
          <cell r="O57">
            <v>1.2228000000000001</v>
          </cell>
        </row>
        <row r="58">
          <cell r="A58" t="str">
            <v>A10103</v>
          </cell>
          <cell r="B58" t="str">
            <v>120/02/22</v>
          </cell>
          <cell r="C58">
            <v>0.25</v>
          </cell>
          <cell r="D58">
            <v>6.96</v>
          </cell>
          <cell r="E58">
            <v>7.12</v>
          </cell>
          <cell r="F58" t="str">
            <v/>
          </cell>
          <cell r="G58" t="str">
            <v/>
          </cell>
          <cell r="H58" t="str">
            <v/>
          </cell>
          <cell r="I58" t="str">
            <v/>
          </cell>
          <cell r="J58" t="str">
            <v/>
          </cell>
          <cell r="K58" t="str">
            <v/>
          </cell>
          <cell r="L58" t="str">
            <v/>
          </cell>
          <cell r="M58" t="str">
            <v/>
          </cell>
          <cell r="N58" t="str">
            <v/>
          </cell>
          <cell r="O58">
            <v>1.2216</v>
          </cell>
        </row>
        <row r="59">
          <cell r="A59" t="str">
            <v>A00107</v>
          </cell>
          <cell r="B59" t="str">
            <v>120/08/02</v>
          </cell>
          <cell r="C59">
            <v>1.875</v>
          </cell>
          <cell r="D59">
            <v>6.99</v>
          </cell>
          <cell r="E59">
            <v>7.56</v>
          </cell>
          <cell r="F59" t="str">
            <v/>
          </cell>
          <cell r="G59" t="str">
            <v/>
          </cell>
          <cell r="H59" t="str">
            <v/>
          </cell>
          <cell r="I59" t="str">
            <v/>
          </cell>
          <cell r="J59" t="str">
            <v/>
          </cell>
          <cell r="K59" t="str">
            <v/>
          </cell>
          <cell r="L59" t="str">
            <v/>
          </cell>
          <cell r="M59" t="str">
            <v/>
          </cell>
          <cell r="N59" t="str">
            <v/>
          </cell>
          <cell r="O59">
            <v>1.2250000000000001</v>
          </cell>
        </row>
        <row r="60">
          <cell r="A60" t="str">
            <v>A10201</v>
          </cell>
          <cell r="B60" t="str">
            <v>120/05/07</v>
          </cell>
          <cell r="C60">
            <v>0.375</v>
          </cell>
          <cell r="D60">
            <v>7.12</v>
          </cell>
          <cell r="E60">
            <v>7.32</v>
          </cell>
          <cell r="F60" t="str">
            <v/>
          </cell>
          <cell r="G60" t="str">
            <v/>
          </cell>
          <cell r="H60" t="str">
            <v/>
          </cell>
          <cell r="I60" t="str">
            <v/>
          </cell>
          <cell r="J60" t="str">
            <v/>
          </cell>
          <cell r="K60" t="str">
            <v/>
          </cell>
          <cell r="L60" t="str">
            <v/>
          </cell>
          <cell r="M60" t="str">
            <v/>
          </cell>
          <cell r="N60" t="str">
            <v/>
          </cell>
          <cell r="O60">
            <v>1.2241</v>
          </cell>
        </row>
        <row r="61">
          <cell r="A61" t="str">
            <v>A10107</v>
          </cell>
          <cell r="B61" t="str">
            <v>120/06/23</v>
          </cell>
          <cell r="C61">
            <v>0.375</v>
          </cell>
          <cell r="D61">
            <v>7.25</v>
          </cell>
          <cell r="E61">
            <v>7.45</v>
          </cell>
          <cell r="F61" t="str">
            <v/>
          </cell>
          <cell r="G61" t="str">
            <v/>
          </cell>
          <cell r="H61" t="str">
            <v/>
          </cell>
          <cell r="I61" t="str">
            <v/>
          </cell>
          <cell r="J61" t="str">
            <v/>
          </cell>
          <cell r="K61" t="str">
            <v/>
          </cell>
          <cell r="L61" t="str">
            <v/>
          </cell>
          <cell r="M61" t="str">
            <v/>
          </cell>
          <cell r="N61" t="str">
            <v/>
          </cell>
          <cell r="O61">
            <v>1.2257</v>
          </cell>
        </row>
        <row r="62">
          <cell r="A62" t="str">
            <v>A01102</v>
          </cell>
          <cell r="B62" t="str">
            <v>121/01/20</v>
          </cell>
          <cell r="C62">
            <v>1.625</v>
          </cell>
          <cell r="D62">
            <v>7.39</v>
          </cell>
          <cell r="E62">
            <v>8.0299999999999994</v>
          </cell>
          <cell r="F62" t="str">
            <v/>
          </cell>
          <cell r="G62" t="str">
            <v/>
          </cell>
          <cell r="H62" t="str">
            <v/>
          </cell>
          <cell r="I62" t="str">
            <v/>
          </cell>
          <cell r="J62" t="str">
            <v/>
          </cell>
          <cell r="K62" t="str">
            <v/>
          </cell>
          <cell r="L62" t="str">
            <v/>
          </cell>
          <cell r="M62" t="str">
            <v/>
          </cell>
          <cell r="N62" t="str">
            <v/>
          </cell>
          <cell r="O62">
            <v>1.2315</v>
          </cell>
        </row>
        <row r="63">
          <cell r="A63" t="str">
            <v>A10111</v>
          </cell>
          <cell r="B63" t="str">
            <v>120/10/22</v>
          </cell>
          <cell r="C63">
            <v>0.5</v>
          </cell>
          <cell r="D63">
            <v>7.54</v>
          </cell>
          <cell r="E63">
            <v>7.78</v>
          </cell>
          <cell r="F63" t="str">
            <v/>
          </cell>
          <cell r="G63" t="str">
            <v/>
          </cell>
          <cell r="H63" t="str">
            <v/>
          </cell>
          <cell r="I63" t="str">
            <v/>
          </cell>
          <cell r="J63" t="str">
            <v/>
          </cell>
          <cell r="K63" t="str">
            <v/>
          </cell>
          <cell r="L63" t="str">
            <v/>
          </cell>
          <cell r="M63" t="str">
            <v/>
          </cell>
          <cell r="N63" t="str">
            <v/>
          </cell>
          <cell r="O63">
            <v>1.2299</v>
          </cell>
        </row>
        <row r="64">
          <cell r="A64" t="str">
            <v>A01201</v>
          </cell>
          <cell r="B64" t="str">
            <v>121/03/16</v>
          </cell>
          <cell r="C64">
            <v>1.625</v>
          </cell>
          <cell r="D64">
            <v>7.54</v>
          </cell>
          <cell r="E64">
            <v>8.18</v>
          </cell>
          <cell r="F64" t="str">
            <v/>
          </cell>
          <cell r="G64" t="str">
            <v/>
          </cell>
          <cell r="H64" t="str">
            <v/>
          </cell>
          <cell r="I64" t="str">
            <v/>
          </cell>
          <cell r="J64" t="str">
            <v/>
          </cell>
          <cell r="K64" t="str">
            <v/>
          </cell>
          <cell r="L64" t="str">
            <v/>
          </cell>
          <cell r="M64" t="str">
            <v/>
          </cell>
          <cell r="N64" t="str">
            <v/>
          </cell>
          <cell r="O64">
            <v>1.2335</v>
          </cell>
        </row>
        <row r="65">
          <cell r="A65" t="str">
            <v>A11201</v>
          </cell>
          <cell r="B65" t="str">
            <v>121/01/10</v>
          </cell>
          <cell r="C65">
            <v>0.75</v>
          </cell>
          <cell r="D65">
            <v>7.69</v>
          </cell>
          <cell r="E65">
            <v>8</v>
          </cell>
          <cell r="F65" t="str">
            <v/>
          </cell>
          <cell r="G65" t="str">
            <v/>
          </cell>
          <cell r="H65" t="str">
            <v/>
          </cell>
          <cell r="I65" t="str">
            <v/>
          </cell>
          <cell r="J65" t="str">
            <v/>
          </cell>
          <cell r="K65" t="str">
            <v/>
          </cell>
          <cell r="L65" t="str">
            <v/>
          </cell>
          <cell r="M65" t="str">
            <v/>
          </cell>
          <cell r="N65" t="str">
            <v/>
          </cell>
          <cell r="O65">
            <v>1.2324999999999999</v>
          </cell>
        </row>
        <row r="66">
          <cell r="A66" t="str">
            <v>A11102</v>
          </cell>
          <cell r="B66" t="str">
            <v>121/02/18</v>
          </cell>
          <cell r="C66">
            <v>0.625</v>
          </cell>
          <cell r="D66">
            <v>7.78</v>
          </cell>
          <cell r="E66">
            <v>8.1</v>
          </cell>
          <cell r="F66" t="str">
            <v/>
          </cell>
          <cell r="G66" t="str">
            <v/>
          </cell>
          <cell r="H66" t="str">
            <v/>
          </cell>
          <cell r="I66" t="str">
            <v/>
          </cell>
          <cell r="J66" t="str">
            <v/>
          </cell>
          <cell r="K66" t="str">
            <v/>
          </cell>
          <cell r="L66" t="str">
            <v/>
          </cell>
          <cell r="M66" t="str">
            <v/>
          </cell>
          <cell r="N66" t="str">
            <v/>
          </cell>
          <cell r="O66">
            <v>1.2341</v>
          </cell>
        </row>
        <row r="67">
          <cell r="A67" t="str">
            <v>A11107</v>
          </cell>
          <cell r="B67" t="str">
            <v>121/06/30</v>
          </cell>
          <cell r="C67">
            <v>1.25</v>
          </cell>
          <cell r="D67">
            <v>7.94</v>
          </cell>
          <cell r="E67">
            <v>8.4700000000000006</v>
          </cell>
          <cell r="F67" t="str">
            <v/>
          </cell>
          <cell r="G67" t="str">
            <v/>
          </cell>
          <cell r="H67" t="str">
            <v/>
          </cell>
          <cell r="I67" t="str">
            <v/>
          </cell>
          <cell r="J67" t="str">
            <v/>
          </cell>
          <cell r="K67" t="str">
            <v/>
          </cell>
          <cell r="L67" t="str">
            <v/>
          </cell>
          <cell r="M67" t="str">
            <v/>
          </cell>
          <cell r="N67" t="str">
            <v/>
          </cell>
          <cell r="O67">
            <v>1.2381</v>
          </cell>
        </row>
        <row r="68">
          <cell r="A68" t="str">
            <v>A01107</v>
          </cell>
          <cell r="B68" t="str">
            <v>121/08/10</v>
          </cell>
          <cell r="C68">
            <v>1.5</v>
          </cell>
          <cell r="D68">
            <v>7.97</v>
          </cell>
          <cell r="E68">
            <v>8.58</v>
          </cell>
          <cell r="F68" t="str">
            <v/>
          </cell>
          <cell r="G68" t="str">
            <v/>
          </cell>
          <cell r="H68" t="str">
            <v/>
          </cell>
          <cell r="I68" t="str">
            <v/>
          </cell>
          <cell r="J68" t="str">
            <v/>
          </cell>
          <cell r="K68" t="str">
            <v/>
          </cell>
          <cell r="L68" t="str">
            <v/>
          </cell>
          <cell r="M68" t="str">
            <v/>
          </cell>
          <cell r="N68" t="str">
            <v/>
          </cell>
          <cell r="O68">
            <v>1.2392000000000001</v>
          </cell>
        </row>
        <row r="69">
          <cell r="A69" t="str">
            <v>A11110</v>
          </cell>
          <cell r="B69" t="str">
            <v>121/10/17</v>
          </cell>
          <cell r="C69">
            <v>1.75</v>
          </cell>
          <cell r="D69">
            <v>8.08</v>
          </cell>
          <cell r="E69">
            <v>8.77</v>
          </cell>
          <cell r="F69">
            <v>1.2310000000000001</v>
          </cell>
          <cell r="G69">
            <v>1.23</v>
          </cell>
          <cell r="H69">
            <v>1.2302</v>
          </cell>
          <cell r="I69">
            <v>8</v>
          </cell>
          <cell r="J69">
            <v>1.2310000000000001</v>
          </cell>
          <cell r="K69">
            <v>1.2310000000000001</v>
          </cell>
          <cell r="L69">
            <v>1.2310000000000001</v>
          </cell>
          <cell r="M69">
            <v>1</v>
          </cell>
          <cell r="N69">
            <v>2.5</v>
          </cell>
          <cell r="O69">
            <v>1.2415</v>
          </cell>
        </row>
        <row r="70">
          <cell r="A70" t="str">
            <v>A02103</v>
          </cell>
          <cell r="B70" t="str">
            <v>122/01/28</v>
          </cell>
          <cell r="C70">
            <v>1.5</v>
          </cell>
          <cell r="D70">
            <v>8.31</v>
          </cell>
          <cell r="E70">
            <v>9.0500000000000007</v>
          </cell>
          <cell r="F70" t="str">
            <v/>
          </cell>
          <cell r="G70" t="str">
            <v/>
          </cell>
          <cell r="H70" t="str">
            <v/>
          </cell>
          <cell r="I70" t="str">
            <v/>
          </cell>
          <cell r="J70" t="str">
            <v/>
          </cell>
          <cell r="K70" t="str">
            <v/>
          </cell>
          <cell r="L70" t="str">
            <v/>
          </cell>
          <cell r="M70" t="str">
            <v/>
          </cell>
          <cell r="N70" t="str">
            <v/>
          </cell>
          <cell r="O70">
            <v>1.246</v>
          </cell>
        </row>
        <row r="71">
          <cell r="A71" t="str">
            <v>A12201</v>
          </cell>
          <cell r="B71" t="str">
            <v>122/01/10</v>
          </cell>
          <cell r="C71">
            <v>1.25</v>
          </cell>
          <cell r="D71">
            <v>8.4600000000000009</v>
          </cell>
          <cell r="E71">
            <v>9</v>
          </cell>
          <cell r="F71" t="str">
            <v/>
          </cell>
          <cell r="G71" t="str">
            <v/>
          </cell>
          <cell r="H71" t="str">
            <v/>
          </cell>
          <cell r="I71" t="str">
            <v/>
          </cell>
          <cell r="J71" t="str">
            <v/>
          </cell>
          <cell r="K71" t="str">
            <v/>
          </cell>
          <cell r="L71" t="str">
            <v/>
          </cell>
          <cell r="M71" t="str">
            <v/>
          </cell>
          <cell r="N71" t="str">
            <v/>
          </cell>
          <cell r="O71">
            <v>1.2457</v>
          </cell>
        </row>
        <row r="72">
          <cell r="A72" t="str">
            <v>A02201</v>
          </cell>
          <cell r="B72" t="str">
            <v>122/03/21</v>
          </cell>
          <cell r="C72">
            <v>1.75</v>
          </cell>
          <cell r="D72">
            <v>8.3699999999999992</v>
          </cell>
          <cell r="E72">
            <v>9.19</v>
          </cell>
          <cell r="F72" t="str">
            <v/>
          </cell>
          <cell r="G72" t="str">
            <v/>
          </cell>
          <cell r="H72" t="str">
            <v/>
          </cell>
          <cell r="I72" t="str">
            <v/>
          </cell>
          <cell r="J72" t="str">
            <v/>
          </cell>
          <cell r="K72" t="str">
            <v/>
          </cell>
          <cell r="L72" t="str">
            <v/>
          </cell>
          <cell r="M72" t="str">
            <v/>
          </cell>
          <cell r="N72" t="str">
            <v/>
          </cell>
          <cell r="O72">
            <v>1.2475000000000001</v>
          </cell>
        </row>
        <row r="73">
          <cell r="A73" t="str">
            <v>A12102</v>
          </cell>
          <cell r="B73" t="str">
            <v>122/02/17</v>
          </cell>
          <cell r="C73">
            <v>1.125</v>
          </cell>
          <cell r="D73">
            <v>8.51</v>
          </cell>
          <cell r="E73">
            <v>9.1</v>
          </cell>
          <cell r="F73" t="str">
            <v/>
          </cell>
          <cell r="G73" t="str">
            <v/>
          </cell>
          <cell r="H73" t="str">
            <v/>
          </cell>
          <cell r="I73" t="str">
            <v/>
          </cell>
          <cell r="J73" t="str">
            <v/>
          </cell>
          <cell r="K73" t="str">
            <v/>
          </cell>
          <cell r="L73" t="str">
            <v/>
          </cell>
          <cell r="M73" t="str">
            <v/>
          </cell>
          <cell r="N73" t="str">
            <v/>
          </cell>
          <cell r="O73">
            <v>1.2475000000000001</v>
          </cell>
        </row>
        <row r="74">
          <cell r="A74" t="str">
            <v>A02108</v>
          </cell>
          <cell r="B74" t="str">
            <v>122/07/26</v>
          </cell>
          <cell r="C74">
            <v>2</v>
          </cell>
          <cell r="D74">
            <v>8.6300000000000008</v>
          </cell>
          <cell r="E74">
            <v>9.5399999999999991</v>
          </cell>
          <cell r="F74" t="str">
            <v/>
          </cell>
          <cell r="G74" t="str">
            <v/>
          </cell>
          <cell r="H74" t="str">
            <v/>
          </cell>
          <cell r="I74" t="str">
            <v/>
          </cell>
          <cell r="J74" t="str">
            <v/>
          </cell>
          <cell r="K74" t="str">
            <v/>
          </cell>
          <cell r="L74" t="str">
            <v/>
          </cell>
          <cell r="M74" t="str">
            <v/>
          </cell>
          <cell r="N74" t="str">
            <v/>
          </cell>
          <cell r="O74">
            <v>1.2519</v>
          </cell>
        </row>
        <row r="75">
          <cell r="A75" t="str">
            <v>A93106</v>
          </cell>
          <cell r="B75" t="str">
            <v>123/05/27</v>
          </cell>
          <cell r="C75">
            <v>3.875</v>
          </cell>
          <cell r="D75">
            <v>8.66</v>
          </cell>
          <cell r="E75">
            <v>10.37</v>
          </cell>
          <cell r="F75" t="str">
            <v/>
          </cell>
          <cell r="G75" t="str">
            <v/>
          </cell>
          <cell r="H75" t="str">
            <v/>
          </cell>
          <cell r="I75" t="str">
            <v/>
          </cell>
          <cell r="J75" t="str">
            <v/>
          </cell>
          <cell r="K75" t="str">
            <v/>
          </cell>
          <cell r="L75" t="str">
            <v/>
          </cell>
          <cell r="M75" t="str">
            <v/>
          </cell>
          <cell r="N75" t="str">
            <v/>
          </cell>
          <cell r="O75">
            <v>1.2593000000000001</v>
          </cell>
        </row>
        <row r="76">
          <cell r="A76" t="str">
            <v>A12107</v>
          </cell>
          <cell r="B76" t="str">
            <v>122/06/09</v>
          </cell>
          <cell r="C76">
            <v>1.125</v>
          </cell>
          <cell r="D76">
            <v>8.81</v>
          </cell>
          <cell r="E76">
            <v>9.41</v>
          </cell>
          <cell r="F76" t="str">
            <v/>
          </cell>
          <cell r="G76" t="str">
            <v/>
          </cell>
          <cell r="H76" t="str">
            <v/>
          </cell>
          <cell r="I76" t="str">
            <v/>
          </cell>
          <cell r="J76" t="str">
            <v/>
          </cell>
          <cell r="K76" t="str">
            <v/>
          </cell>
          <cell r="L76" t="str">
            <v/>
          </cell>
          <cell r="M76" t="str">
            <v/>
          </cell>
          <cell r="N76" t="str">
            <v/>
          </cell>
          <cell r="O76">
            <v>1.2519</v>
          </cell>
        </row>
        <row r="77">
          <cell r="A77" t="str">
            <v>A03103</v>
          </cell>
          <cell r="B77" t="str">
            <v>123/01/29</v>
          </cell>
          <cell r="C77">
            <v>2</v>
          </cell>
          <cell r="D77">
            <v>8.9600000000000009</v>
          </cell>
          <cell r="E77">
            <v>10.050000000000001</v>
          </cell>
          <cell r="F77" t="str">
            <v/>
          </cell>
          <cell r="G77" t="str">
            <v/>
          </cell>
          <cell r="H77" t="str">
            <v/>
          </cell>
          <cell r="I77" t="str">
            <v/>
          </cell>
          <cell r="J77" t="str">
            <v/>
          </cell>
          <cell r="K77" t="str">
            <v/>
          </cell>
          <cell r="L77" t="str">
            <v/>
          </cell>
          <cell r="M77" t="str">
            <v/>
          </cell>
          <cell r="N77" t="str">
            <v/>
          </cell>
          <cell r="O77">
            <v>1.2588999999999999</v>
          </cell>
        </row>
        <row r="78">
          <cell r="A78" t="str">
            <v>A12110</v>
          </cell>
          <cell r="B78" t="str">
            <v>122/10/05</v>
          </cell>
          <cell r="C78">
            <v>1.25</v>
          </cell>
          <cell r="D78">
            <v>9.08</v>
          </cell>
          <cell r="E78">
            <v>9.73</v>
          </cell>
          <cell r="F78">
            <v>1.23</v>
          </cell>
          <cell r="G78">
            <v>1.2275</v>
          </cell>
          <cell r="H78">
            <v>1.2285999999999999</v>
          </cell>
          <cell r="I78">
            <v>5</v>
          </cell>
          <cell r="J78" t="str">
            <v/>
          </cell>
          <cell r="K78" t="str">
            <v/>
          </cell>
          <cell r="L78" t="str">
            <v/>
          </cell>
          <cell r="M78" t="str">
            <v/>
          </cell>
          <cell r="N78" t="str">
            <v/>
          </cell>
          <cell r="O78">
            <v>1.2561</v>
          </cell>
        </row>
        <row r="79">
          <cell r="A79" t="str">
            <v>A03107</v>
          </cell>
          <cell r="B79" t="str">
            <v>123/04/25</v>
          </cell>
          <cell r="C79">
            <v>1.875</v>
          </cell>
          <cell r="D79">
            <v>9.25</v>
          </cell>
          <cell r="E79">
            <v>10.29</v>
          </cell>
          <cell r="F79" t="str">
            <v/>
          </cell>
          <cell r="G79" t="str">
            <v/>
          </cell>
          <cell r="H79" t="str">
            <v/>
          </cell>
          <cell r="I79" t="str">
            <v/>
          </cell>
          <cell r="J79" t="str">
            <v/>
          </cell>
          <cell r="K79" t="str">
            <v/>
          </cell>
          <cell r="L79" t="str">
            <v/>
          </cell>
          <cell r="M79" t="str">
            <v/>
          </cell>
          <cell r="N79" t="str">
            <v/>
          </cell>
          <cell r="O79">
            <v>1.2624</v>
          </cell>
        </row>
        <row r="80">
          <cell r="A80" t="str">
            <v>A13104</v>
          </cell>
          <cell r="B80" t="str">
            <v>123/02/23</v>
          </cell>
          <cell r="C80">
            <v>1.125</v>
          </cell>
          <cell r="D80">
            <v>9.39</v>
          </cell>
          <cell r="E80">
            <v>10</v>
          </cell>
          <cell r="F80" t="str">
            <v/>
          </cell>
          <cell r="G80" t="str">
            <v/>
          </cell>
          <cell r="H80" t="str">
            <v/>
          </cell>
          <cell r="I80" t="str">
            <v/>
          </cell>
          <cell r="J80" t="str">
            <v/>
          </cell>
          <cell r="K80" t="str">
            <v/>
          </cell>
          <cell r="L80" t="str">
            <v/>
          </cell>
          <cell r="M80" t="str">
            <v/>
          </cell>
          <cell r="N80" t="str">
            <v/>
          </cell>
          <cell r="O80">
            <v>1.2602</v>
          </cell>
        </row>
        <row r="81">
          <cell r="A81" t="str">
            <v>A03111</v>
          </cell>
          <cell r="B81" t="str">
            <v>123/07/31</v>
          </cell>
          <cell r="C81">
            <v>2.125</v>
          </cell>
          <cell r="D81">
            <v>9.41</v>
          </cell>
          <cell r="E81">
            <v>10.55</v>
          </cell>
          <cell r="F81" t="str">
            <v/>
          </cell>
          <cell r="G81" t="str">
            <v/>
          </cell>
          <cell r="H81" t="str">
            <v/>
          </cell>
          <cell r="I81" t="str">
            <v/>
          </cell>
          <cell r="J81" t="str">
            <v/>
          </cell>
          <cell r="K81" t="str">
            <v/>
          </cell>
          <cell r="L81" t="str">
            <v/>
          </cell>
          <cell r="M81" t="str">
            <v/>
          </cell>
          <cell r="N81" t="str">
            <v/>
          </cell>
          <cell r="O81">
            <v>1.2653000000000001</v>
          </cell>
        </row>
        <row r="82">
          <cell r="A82" t="str">
            <v>A03114</v>
          </cell>
          <cell r="B82" t="str">
            <v>123/10/02</v>
          </cell>
          <cell r="C82">
            <v>2.25</v>
          </cell>
          <cell r="D82">
            <v>9.5299999999999994</v>
          </cell>
          <cell r="E82">
            <v>10.72</v>
          </cell>
          <cell r="F82" t="str">
            <v/>
          </cell>
          <cell r="G82" t="str">
            <v/>
          </cell>
          <cell r="H82" t="str">
            <v/>
          </cell>
          <cell r="I82" t="str">
            <v/>
          </cell>
          <cell r="J82" t="str">
            <v/>
          </cell>
          <cell r="K82" t="str">
            <v/>
          </cell>
          <cell r="L82" t="str">
            <v/>
          </cell>
          <cell r="M82" t="str">
            <v/>
          </cell>
          <cell r="N82" t="str">
            <v/>
          </cell>
          <cell r="O82">
            <v>1.2673000000000001</v>
          </cell>
        </row>
        <row r="83">
          <cell r="A83" t="str">
            <v>A04102</v>
          </cell>
          <cell r="B83" t="str">
            <v>124/01/23</v>
          </cell>
          <cell r="C83">
            <v>2</v>
          </cell>
          <cell r="D83">
            <v>9.75</v>
          </cell>
          <cell r="E83">
            <v>11.03</v>
          </cell>
          <cell r="F83" t="str">
            <v/>
          </cell>
          <cell r="G83" t="str">
            <v/>
          </cell>
          <cell r="H83" t="str">
            <v/>
          </cell>
          <cell r="I83" t="str">
            <v/>
          </cell>
          <cell r="J83" t="str">
            <v/>
          </cell>
          <cell r="K83" t="str">
            <v/>
          </cell>
          <cell r="L83" t="str">
            <v/>
          </cell>
          <cell r="M83" t="str">
            <v/>
          </cell>
          <cell r="N83" t="str">
            <v/>
          </cell>
          <cell r="O83">
            <v>1.2721</v>
          </cell>
        </row>
        <row r="84">
          <cell r="A84" t="str">
            <v>A04107</v>
          </cell>
          <cell r="B84" t="str">
            <v>124/04/15</v>
          </cell>
          <cell r="C84">
            <v>2.125</v>
          </cell>
          <cell r="D84">
            <v>9.92</v>
          </cell>
          <cell r="E84">
            <v>11.26</v>
          </cell>
          <cell r="F84" t="str">
            <v/>
          </cell>
          <cell r="G84" t="str">
            <v/>
          </cell>
          <cell r="H84" t="str">
            <v/>
          </cell>
          <cell r="I84" t="str">
            <v/>
          </cell>
          <cell r="J84" t="str">
            <v/>
          </cell>
          <cell r="K84" t="str">
            <v/>
          </cell>
          <cell r="L84" t="str">
            <v/>
          </cell>
          <cell r="M84" t="str">
            <v/>
          </cell>
          <cell r="N84" t="str">
            <v/>
          </cell>
          <cell r="O84">
            <v>1.2746999999999999</v>
          </cell>
        </row>
        <row r="85">
          <cell r="A85" t="str">
            <v>A04114</v>
          </cell>
          <cell r="B85" t="str">
            <v>124/10/26</v>
          </cell>
          <cell r="C85">
            <v>1.75</v>
          </cell>
          <cell r="D85">
            <v>10.61</v>
          </cell>
          <cell r="E85">
            <v>11.79</v>
          </cell>
          <cell r="F85" t="str">
            <v/>
          </cell>
          <cell r="G85" t="str">
            <v/>
          </cell>
          <cell r="H85" t="str">
            <v/>
          </cell>
          <cell r="I85" t="str">
            <v/>
          </cell>
          <cell r="J85" t="str">
            <v/>
          </cell>
          <cell r="K85" t="str">
            <v/>
          </cell>
          <cell r="L85" t="str">
            <v/>
          </cell>
          <cell r="M85" t="str">
            <v/>
          </cell>
          <cell r="N85" t="str">
            <v/>
          </cell>
          <cell r="O85">
            <v>1.2826</v>
          </cell>
        </row>
        <row r="86">
          <cell r="A86" t="str">
            <v>A05102</v>
          </cell>
          <cell r="B86" t="str">
            <v>125/01/22</v>
          </cell>
          <cell r="C86">
            <v>1.375</v>
          </cell>
          <cell r="D86">
            <v>10.89</v>
          </cell>
          <cell r="E86">
            <v>12.03</v>
          </cell>
          <cell r="F86" t="str">
            <v/>
          </cell>
          <cell r="G86" t="str">
            <v/>
          </cell>
          <cell r="H86" t="str">
            <v/>
          </cell>
          <cell r="I86" t="str">
            <v/>
          </cell>
          <cell r="J86" t="str">
            <v/>
          </cell>
          <cell r="K86" t="str">
            <v/>
          </cell>
          <cell r="L86" t="str">
            <v/>
          </cell>
          <cell r="M86" t="str">
            <v/>
          </cell>
          <cell r="N86" t="str">
            <v/>
          </cell>
          <cell r="O86">
            <v>1.2869999999999999</v>
          </cell>
        </row>
        <row r="87">
          <cell r="A87" t="str">
            <v>A05106</v>
          </cell>
          <cell r="B87" t="str">
            <v>125/04/08</v>
          </cell>
          <cell r="C87">
            <v>1.25</v>
          </cell>
          <cell r="D87">
            <v>11.17</v>
          </cell>
          <cell r="E87">
            <v>12.24</v>
          </cell>
          <cell r="F87" t="str">
            <v/>
          </cell>
          <cell r="G87" t="str">
            <v/>
          </cell>
          <cell r="H87" t="str">
            <v/>
          </cell>
          <cell r="I87" t="str">
            <v/>
          </cell>
          <cell r="J87" t="str">
            <v/>
          </cell>
          <cell r="K87" t="str">
            <v/>
          </cell>
          <cell r="L87" t="str">
            <v/>
          </cell>
          <cell r="M87" t="str">
            <v/>
          </cell>
          <cell r="N87" t="str">
            <v/>
          </cell>
          <cell r="O87">
            <v>1.2901</v>
          </cell>
        </row>
        <row r="88">
          <cell r="A88" t="str">
            <v>A05109</v>
          </cell>
          <cell r="B88" t="str">
            <v>125/07/19</v>
          </cell>
          <cell r="C88">
            <v>1.125</v>
          </cell>
          <cell r="D88">
            <v>11.53</v>
          </cell>
          <cell r="E88">
            <v>12.52</v>
          </cell>
          <cell r="F88" t="str">
            <v/>
          </cell>
          <cell r="G88" t="str">
            <v/>
          </cell>
          <cell r="H88" t="str">
            <v/>
          </cell>
          <cell r="I88" t="str">
            <v/>
          </cell>
          <cell r="J88" t="str">
            <v/>
          </cell>
          <cell r="K88" t="str">
            <v/>
          </cell>
          <cell r="L88" t="str">
            <v/>
          </cell>
          <cell r="M88" t="str">
            <v/>
          </cell>
          <cell r="N88" t="str">
            <v/>
          </cell>
          <cell r="O88">
            <v>1.2943</v>
          </cell>
        </row>
        <row r="89">
          <cell r="A89" t="str">
            <v>A06103</v>
          </cell>
          <cell r="B89" t="str">
            <v>126/02/20</v>
          </cell>
          <cell r="C89">
            <v>1.75</v>
          </cell>
          <cell r="D89">
            <v>11.55</v>
          </cell>
          <cell r="E89">
            <v>13.11</v>
          </cell>
          <cell r="F89" t="str">
            <v/>
          </cell>
          <cell r="G89" t="str">
            <v/>
          </cell>
          <cell r="H89" t="str">
            <v/>
          </cell>
          <cell r="I89" t="str">
            <v/>
          </cell>
          <cell r="J89" t="str">
            <v/>
          </cell>
          <cell r="K89" t="str">
            <v/>
          </cell>
          <cell r="L89" t="str">
            <v/>
          </cell>
          <cell r="M89" t="str">
            <v/>
          </cell>
          <cell r="N89" t="str">
            <v/>
          </cell>
          <cell r="O89">
            <v>1.2999000000000001</v>
          </cell>
        </row>
        <row r="90">
          <cell r="A90" t="str">
            <v>A06108</v>
          </cell>
          <cell r="B90" t="str">
            <v>126/08/18</v>
          </cell>
          <cell r="C90">
            <v>1.5</v>
          </cell>
          <cell r="D90">
            <v>12.19</v>
          </cell>
          <cell r="E90">
            <v>13.6</v>
          </cell>
          <cell r="F90" t="str">
            <v/>
          </cell>
          <cell r="G90" t="str">
            <v/>
          </cell>
          <cell r="H90" t="str">
            <v/>
          </cell>
          <cell r="I90" t="str">
            <v/>
          </cell>
          <cell r="J90" t="str">
            <v/>
          </cell>
          <cell r="K90" t="str">
            <v/>
          </cell>
          <cell r="L90" t="str">
            <v/>
          </cell>
          <cell r="M90" t="str">
            <v/>
          </cell>
          <cell r="N90" t="str">
            <v/>
          </cell>
          <cell r="O90">
            <v>1.3071999999999999</v>
          </cell>
        </row>
        <row r="91">
          <cell r="A91" t="str">
            <v>A07103</v>
          </cell>
          <cell r="B91" t="str">
            <v>127/03/13</v>
          </cell>
          <cell r="C91">
            <v>1.375</v>
          </cell>
          <cell r="D91">
            <v>12.67</v>
          </cell>
          <cell r="E91">
            <v>14.17</v>
          </cell>
          <cell r="F91" t="str">
            <v/>
          </cell>
          <cell r="G91" t="str">
            <v/>
          </cell>
          <cell r="H91" t="str">
            <v/>
          </cell>
          <cell r="I91" t="str">
            <v/>
          </cell>
          <cell r="J91" t="str">
            <v/>
          </cell>
          <cell r="K91" t="str">
            <v/>
          </cell>
          <cell r="L91" t="str">
            <v/>
          </cell>
          <cell r="M91" t="str">
            <v/>
          </cell>
          <cell r="N91" t="str">
            <v/>
          </cell>
          <cell r="O91">
            <v>1.3152999999999999</v>
          </cell>
        </row>
        <row r="92">
          <cell r="A92" t="str">
            <v>A99102</v>
          </cell>
          <cell r="B92" t="str">
            <v>129/01/28</v>
          </cell>
          <cell r="C92">
            <v>2.25</v>
          </cell>
          <cell r="D92">
            <v>13.38</v>
          </cell>
          <cell r="E92">
            <v>16.05</v>
          </cell>
          <cell r="F92" t="str">
            <v/>
          </cell>
          <cell r="G92" t="str">
            <v/>
          </cell>
          <cell r="H92" t="str">
            <v/>
          </cell>
          <cell r="I92" t="str">
            <v/>
          </cell>
          <cell r="J92" t="str">
            <v/>
          </cell>
          <cell r="K92" t="str">
            <v/>
          </cell>
          <cell r="L92" t="str">
            <v/>
          </cell>
          <cell r="M92" t="str">
            <v/>
          </cell>
          <cell r="N92" t="str">
            <v/>
          </cell>
          <cell r="O92">
            <v>1.3364</v>
          </cell>
        </row>
        <row r="93">
          <cell r="A93" t="str">
            <v>A07108</v>
          </cell>
          <cell r="B93" t="str">
            <v>127/09/21</v>
          </cell>
          <cell r="C93">
            <v>1.125</v>
          </cell>
          <cell r="D93">
            <v>13.38</v>
          </cell>
          <cell r="E93">
            <v>14.69</v>
          </cell>
          <cell r="F93" t="str">
            <v/>
          </cell>
          <cell r="G93" t="str">
            <v/>
          </cell>
          <cell r="H93" t="str">
            <v/>
          </cell>
          <cell r="I93" t="str">
            <v/>
          </cell>
          <cell r="J93" t="str">
            <v/>
          </cell>
          <cell r="K93" t="str">
            <v/>
          </cell>
          <cell r="L93" t="str">
            <v/>
          </cell>
          <cell r="M93" t="str">
            <v/>
          </cell>
          <cell r="N93" t="str">
            <v/>
          </cell>
          <cell r="O93">
            <v>1.3236000000000001</v>
          </cell>
        </row>
        <row r="94">
          <cell r="A94" t="str">
            <v>A08102</v>
          </cell>
          <cell r="B94" t="str">
            <v>128/01/28</v>
          </cell>
          <cell r="C94">
            <v>1.125</v>
          </cell>
          <cell r="D94">
            <v>13.57</v>
          </cell>
          <cell r="E94">
            <v>15.05</v>
          </cell>
          <cell r="F94">
            <v>1.331</v>
          </cell>
          <cell r="G94">
            <v>1.33</v>
          </cell>
          <cell r="H94">
            <v>1.3305</v>
          </cell>
          <cell r="I94">
            <v>6</v>
          </cell>
          <cell r="J94" t="str">
            <v/>
          </cell>
          <cell r="K94" t="str">
            <v/>
          </cell>
          <cell r="L94" t="str">
            <v/>
          </cell>
          <cell r="M94" t="str">
            <v/>
          </cell>
          <cell r="N94" t="str">
            <v/>
          </cell>
          <cell r="O94">
            <v>1.3284</v>
          </cell>
        </row>
        <row r="95">
          <cell r="A95" t="str">
            <v>A08104</v>
          </cell>
          <cell r="B95" t="str">
            <v>128/03/04</v>
          </cell>
          <cell r="C95">
            <v>1.125</v>
          </cell>
          <cell r="D95">
            <v>13.67</v>
          </cell>
          <cell r="E95">
            <v>15.14</v>
          </cell>
          <cell r="F95" t="str">
            <v/>
          </cell>
          <cell r="G95" t="str">
            <v/>
          </cell>
          <cell r="H95" t="str">
            <v/>
          </cell>
          <cell r="I95" t="str">
            <v/>
          </cell>
          <cell r="J95" t="str">
            <v/>
          </cell>
          <cell r="K95" t="str">
            <v/>
          </cell>
          <cell r="L95" t="str">
            <v/>
          </cell>
          <cell r="M95" t="str">
            <v/>
          </cell>
          <cell r="N95" t="str">
            <v/>
          </cell>
          <cell r="O95">
            <v>1.3297000000000001</v>
          </cell>
        </row>
        <row r="96">
          <cell r="A96" t="str">
            <v>A00104</v>
          </cell>
          <cell r="B96" t="str">
            <v>130/02/22</v>
          </cell>
          <cell r="C96">
            <v>2</v>
          </cell>
          <cell r="D96">
            <v>14.37</v>
          </cell>
          <cell r="E96">
            <v>17.12</v>
          </cell>
          <cell r="F96" t="str">
            <v/>
          </cell>
          <cell r="G96" t="str">
            <v/>
          </cell>
          <cell r="H96" t="str">
            <v/>
          </cell>
          <cell r="I96" t="str">
            <v/>
          </cell>
          <cell r="J96" t="str">
            <v/>
          </cell>
          <cell r="K96" t="str">
            <v/>
          </cell>
          <cell r="L96" t="str">
            <v/>
          </cell>
          <cell r="M96" t="str">
            <v/>
          </cell>
          <cell r="N96" t="str">
            <v/>
          </cell>
          <cell r="O96">
            <v>1.3520000000000001</v>
          </cell>
        </row>
        <row r="97">
          <cell r="A97" t="str">
            <v>A99109</v>
          </cell>
          <cell r="B97" t="str">
            <v>129/12/28</v>
          </cell>
          <cell r="C97">
            <v>2.125</v>
          </cell>
          <cell r="D97">
            <v>14.38</v>
          </cell>
          <cell r="E97">
            <v>16.96</v>
          </cell>
          <cell r="F97" t="str">
            <v/>
          </cell>
          <cell r="G97" t="str">
            <v/>
          </cell>
          <cell r="H97" t="str">
            <v/>
          </cell>
          <cell r="I97" t="str">
            <v/>
          </cell>
          <cell r="J97" t="str">
            <v/>
          </cell>
          <cell r="K97" t="str">
            <v/>
          </cell>
          <cell r="L97" t="str">
            <v/>
          </cell>
          <cell r="M97" t="str">
            <v/>
          </cell>
          <cell r="N97" t="str">
            <v/>
          </cell>
          <cell r="O97">
            <v>1.3492999999999999</v>
          </cell>
        </row>
        <row r="98">
          <cell r="A98" t="str">
            <v>A08108</v>
          </cell>
          <cell r="B98" t="str">
            <v>128/09/06</v>
          </cell>
          <cell r="C98">
            <v>0.75</v>
          </cell>
          <cell r="D98">
            <v>14.55</v>
          </cell>
          <cell r="E98">
            <v>15.65</v>
          </cell>
          <cell r="F98" t="str">
            <v/>
          </cell>
          <cell r="G98" t="str">
            <v/>
          </cell>
          <cell r="H98" t="str">
            <v/>
          </cell>
          <cell r="I98" t="str">
            <v/>
          </cell>
          <cell r="J98" t="str">
            <v/>
          </cell>
          <cell r="K98" t="str">
            <v/>
          </cell>
          <cell r="L98" t="str">
            <v/>
          </cell>
          <cell r="M98" t="str">
            <v/>
          </cell>
          <cell r="N98" t="str">
            <v/>
          </cell>
          <cell r="O98">
            <v>1.3389</v>
          </cell>
        </row>
        <row r="99">
          <cell r="A99" t="str">
            <v>A09102</v>
          </cell>
          <cell r="B99" t="str">
            <v>129/01/17</v>
          </cell>
          <cell r="C99">
            <v>0.75</v>
          </cell>
          <cell r="D99">
            <v>14.78</v>
          </cell>
          <cell r="E99">
            <v>16.02</v>
          </cell>
          <cell r="F99" t="str">
            <v/>
          </cell>
          <cell r="G99" t="str">
            <v/>
          </cell>
          <cell r="H99" t="str">
            <v/>
          </cell>
          <cell r="I99" t="str">
            <v/>
          </cell>
          <cell r="J99" t="str">
            <v/>
          </cell>
          <cell r="K99" t="str">
            <v/>
          </cell>
          <cell r="L99" t="str">
            <v/>
          </cell>
          <cell r="M99" t="str">
            <v/>
          </cell>
          <cell r="N99" t="str">
            <v/>
          </cell>
          <cell r="O99">
            <v>1.3440000000000001</v>
          </cell>
        </row>
        <row r="100">
          <cell r="A100" t="str">
            <v>A00108</v>
          </cell>
          <cell r="B100" t="str">
            <v>130/08/22</v>
          </cell>
          <cell r="C100">
            <v>1.875</v>
          </cell>
          <cell r="D100">
            <v>14.97</v>
          </cell>
          <cell r="E100">
            <v>17.61</v>
          </cell>
          <cell r="F100">
            <v>1.3660000000000001</v>
          </cell>
          <cell r="G100">
            <v>1.365</v>
          </cell>
          <cell r="H100">
            <v>1.3655999999999999</v>
          </cell>
          <cell r="I100">
            <v>13</v>
          </cell>
          <cell r="J100">
            <v>1.365</v>
          </cell>
          <cell r="K100">
            <v>1.365</v>
          </cell>
          <cell r="L100">
            <v>1.365</v>
          </cell>
          <cell r="M100">
            <v>1</v>
          </cell>
          <cell r="N100">
            <v>2</v>
          </cell>
          <cell r="O100">
            <v>1.3595999999999999</v>
          </cell>
        </row>
        <row r="101">
          <cell r="A101" t="str">
            <v>A09104</v>
          </cell>
          <cell r="B101" t="str">
            <v>129/03/09</v>
          </cell>
          <cell r="C101">
            <v>0.5</v>
          </cell>
          <cell r="D101">
            <v>15.23</v>
          </cell>
          <cell r="E101">
            <v>16.16</v>
          </cell>
          <cell r="F101" t="str">
            <v/>
          </cell>
          <cell r="G101" t="str">
            <v/>
          </cell>
          <cell r="H101" t="str">
            <v/>
          </cell>
          <cell r="I101" t="str">
            <v/>
          </cell>
          <cell r="J101" t="str">
            <v/>
          </cell>
          <cell r="K101" t="str">
            <v/>
          </cell>
          <cell r="L101" t="str">
            <v/>
          </cell>
          <cell r="M101" t="str">
            <v/>
          </cell>
          <cell r="N101" t="str">
            <v/>
          </cell>
          <cell r="O101">
            <v>1.3475999999999999</v>
          </cell>
        </row>
        <row r="102">
          <cell r="A102" t="str">
            <v>A01104</v>
          </cell>
          <cell r="B102" t="str">
            <v>131/02/13</v>
          </cell>
          <cell r="C102">
            <v>1.75</v>
          </cell>
          <cell r="D102">
            <v>15.31</v>
          </cell>
          <cell r="E102">
            <v>18.09</v>
          </cell>
          <cell r="F102">
            <v>1.369</v>
          </cell>
          <cell r="G102">
            <v>1.369</v>
          </cell>
          <cell r="H102">
            <v>1.369</v>
          </cell>
          <cell r="I102">
            <v>2</v>
          </cell>
          <cell r="J102">
            <v>1.37</v>
          </cell>
          <cell r="K102">
            <v>1.37</v>
          </cell>
          <cell r="L102">
            <v>1.37</v>
          </cell>
          <cell r="M102">
            <v>1</v>
          </cell>
          <cell r="N102">
            <v>2</v>
          </cell>
          <cell r="O102">
            <v>1.3672</v>
          </cell>
        </row>
        <row r="103">
          <cell r="A103" t="str">
            <v>A02109</v>
          </cell>
          <cell r="B103" t="str">
            <v>132/08/02</v>
          </cell>
          <cell r="C103">
            <v>2.5</v>
          </cell>
          <cell r="D103">
            <v>15.72</v>
          </cell>
          <cell r="E103">
            <v>19.559999999999999</v>
          </cell>
          <cell r="F103">
            <v>1.3859999999999999</v>
          </cell>
          <cell r="G103">
            <v>1.385</v>
          </cell>
          <cell r="H103">
            <v>1.3855</v>
          </cell>
          <cell r="I103">
            <v>2</v>
          </cell>
          <cell r="J103" t="str">
            <v/>
          </cell>
          <cell r="K103" t="str">
            <v/>
          </cell>
          <cell r="L103" t="str">
            <v/>
          </cell>
          <cell r="M103" t="str">
            <v/>
          </cell>
          <cell r="N103" t="str">
            <v/>
          </cell>
          <cell r="O103">
            <v>1.3831</v>
          </cell>
        </row>
        <row r="104">
          <cell r="A104" t="str">
            <v>A09108</v>
          </cell>
          <cell r="B104" t="str">
            <v>129/09/18</v>
          </cell>
          <cell r="C104">
            <v>0.5</v>
          </cell>
          <cell r="D104">
            <v>15.75</v>
          </cell>
          <cell r="E104">
            <v>16.690000000000001</v>
          </cell>
          <cell r="F104" t="str">
            <v/>
          </cell>
          <cell r="G104" t="str">
            <v/>
          </cell>
          <cell r="H104" t="str">
            <v/>
          </cell>
          <cell r="I104" t="str">
            <v/>
          </cell>
          <cell r="J104" t="str">
            <v/>
          </cell>
          <cell r="K104" t="str">
            <v/>
          </cell>
          <cell r="L104" t="str">
            <v/>
          </cell>
          <cell r="M104" t="str">
            <v/>
          </cell>
          <cell r="N104" t="str">
            <v/>
          </cell>
          <cell r="O104">
            <v>1.3552999999999999</v>
          </cell>
        </row>
        <row r="105">
          <cell r="A105" t="str">
            <v>A11109</v>
          </cell>
          <cell r="B105" t="str">
            <v>131/09/30</v>
          </cell>
          <cell r="C105">
            <v>1.875</v>
          </cell>
          <cell r="D105">
            <v>15.79</v>
          </cell>
          <cell r="E105">
            <v>18.72</v>
          </cell>
          <cell r="F105">
            <v>1.371</v>
          </cell>
          <cell r="G105">
            <v>1.371</v>
          </cell>
          <cell r="H105">
            <v>1.371</v>
          </cell>
          <cell r="I105">
            <v>1</v>
          </cell>
          <cell r="J105">
            <v>1.37</v>
          </cell>
          <cell r="K105">
            <v>1.37</v>
          </cell>
          <cell r="L105">
            <v>1.37</v>
          </cell>
          <cell r="M105">
            <v>1</v>
          </cell>
          <cell r="N105">
            <v>1</v>
          </cell>
          <cell r="O105">
            <v>1.3754</v>
          </cell>
        </row>
        <row r="106">
          <cell r="A106" t="str">
            <v>A01108</v>
          </cell>
          <cell r="B106" t="str">
            <v>131/08/24</v>
          </cell>
          <cell r="C106">
            <v>1.625</v>
          </cell>
          <cell r="D106">
            <v>15.96</v>
          </cell>
          <cell r="E106">
            <v>18.62</v>
          </cell>
          <cell r="F106" t="str">
            <v/>
          </cell>
          <cell r="G106" t="str">
            <v/>
          </cell>
          <cell r="H106" t="str">
            <v/>
          </cell>
          <cell r="I106" t="str">
            <v/>
          </cell>
          <cell r="J106" t="str">
            <v/>
          </cell>
          <cell r="K106" t="str">
            <v/>
          </cell>
          <cell r="L106" t="str">
            <v/>
          </cell>
          <cell r="M106" t="str">
            <v/>
          </cell>
          <cell r="N106" t="str">
            <v/>
          </cell>
          <cell r="O106">
            <v>1.3755999999999999</v>
          </cell>
        </row>
        <row r="107">
          <cell r="A107" t="str">
            <v>A10102</v>
          </cell>
          <cell r="B107" t="str">
            <v>130/01/29</v>
          </cell>
          <cell r="C107">
            <v>0.5</v>
          </cell>
          <cell r="D107">
            <v>16.02</v>
          </cell>
          <cell r="E107">
            <v>17.05</v>
          </cell>
          <cell r="F107" t="str">
            <v/>
          </cell>
          <cell r="G107" t="str">
            <v/>
          </cell>
          <cell r="H107" t="str">
            <v/>
          </cell>
          <cell r="I107" t="str">
            <v/>
          </cell>
          <cell r="J107" t="str">
            <v/>
          </cell>
          <cell r="K107" t="str">
            <v/>
          </cell>
          <cell r="L107" t="str">
            <v/>
          </cell>
          <cell r="M107" t="str">
            <v/>
          </cell>
          <cell r="N107" t="str">
            <v/>
          </cell>
          <cell r="O107">
            <v>1.3607</v>
          </cell>
        </row>
        <row r="108">
          <cell r="A108" t="str">
            <v>A02105</v>
          </cell>
          <cell r="B108" t="str">
            <v>132/02/26</v>
          </cell>
          <cell r="C108">
            <v>1.75</v>
          </cell>
          <cell r="D108">
            <v>16.059999999999999</v>
          </cell>
          <cell r="E108">
            <v>19.13</v>
          </cell>
          <cell r="F108">
            <v>1.38</v>
          </cell>
          <cell r="G108">
            <v>1.38</v>
          </cell>
          <cell r="H108">
            <v>1.38</v>
          </cell>
          <cell r="I108">
            <v>1</v>
          </cell>
          <cell r="J108">
            <v>1.381</v>
          </cell>
          <cell r="K108">
            <v>1.381</v>
          </cell>
          <cell r="L108">
            <v>1.381</v>
          </cell>
          <cell r="M108">
            <v>1</v>
          </cell>
          <cell r="N108">
            <v>1</v>
          </cell>
          <cell r="O108">
            <v>1.3822000000000001</v>
          </cell>
        </row>
        <row r="109">
          <cell r="A109" t="str">
            <v>A09113</v>
          </cell>
          <cell r="B109" t="str">
            <v>129/12/29</v>
          </cell>
          <cell r="C109">
            <v>0.375</v>
          </cell>
          <cell r="D109">
            <v>16.190000000000001</v>
          </cell>
          <cell r="E109">
            <v>16.97</v>
          </cell>
          <cell r="F109" t="str">
            <v/>
          </cell>
          <cell r="G109" t="str">
            <v/>
          </cell>
          <cell r="H109" t="str">
            <v/>
          </cell>
          <cell r="I109" t="str">
            <v/>
          </cell>
          <cell r="J109" t="str">
            <v/>
          </cell>
          <cell r="K109" t="str">
            <v/>
          </cell>
          <cell r="L109" t="str">
            <v/>
          </cell>
          <cell r="M109" t="str">
            <v/>
          </cell>
          <cell r="N109" t="str">
            <v/>
          </cell>
          <cell r="O109">
            <v>1.3603000000000001</v>
          </cell>
        </row>
        <row r="110">
          <cell r="A110" t="str">
            <v>A11101</v>
          </cell>
          <cell r="B110" t="str">
            <v>131/01/18</v>
          </cell>
          <cell r="C110">
            <v>1</v>
          </cell>
          <cell r="D110">
            <v>16.13</v>
          </cell>
          <cell r="E110">
            <v>18.02</v>
          </cell>
          <cell r="F110" t="str">
            <v/>
          </cell>
          <cell r="G110" t="str">
            <v/>
          </cell>
          <cell r="H110" t="str">
            <v/>
          </cell>
          <cell r="I110" t="str">
            <v/>
          </cell>
          <cell r="J110" t="str">
            <v/>
          </cell>
          <cell r="K110" t="str">
            <v/>
          </cell>
          <cell r="L110" t="str">
            <v/>
          </cell>
          <cell r="M110" t="str">
            <v/>
          </cell>
          <cell r="N110" t="str">
            <v/>
          </cell>
          <cell r="O110">
            <v>1.3714999999999999</v>
          </cell>
        </row>
        <row r="111">
          <cell r="A111" t="str">
            <v>A10105</v>
          </cell>
          <cell r="B111" t="str">
            <v>130/05/21</v>
          </cell>
          <cell r="C111">
            <v>0.625</v>
          </cell>
          <cell r="D111">
            <v>16.14</v>
          </cell>
          <cell r="E111">
            <v>17.36</v>
          </cell>
          <cell r="F111" t="str">
            <v/>
          </cell>
          <cell r="G111" t="str">
            <v/>
          </cell>
          <cell r="H111" t="str">
            <v/>
          </cell>
          <cell r="I111" t="str">
            <v/>
          </cell>
          <cell r="J111" t="str">
            <v/>
          </cell>
          <cell r="K111" t="str">
            <v/>
          </cell>
          <cell r="L111" t="str">
            <v/>
          </cell>
          <cell r="M111" t="str">
            <v/>
          </cell>
          <cell r="N111" t="str">
            <v/>
          </cell>
          <cell r="O111">
            <v>1.3644000000000001</v>
          </cell>
        </row>
        <row r="112">
          <cell r="A112" t="str">
            <v>A03105</v>
          </cell>
          <cell r="B112" t="str">
            <v>133/02/26</v>
          </cell>
          <cell r="C112">
            <v>2.125</v>
          </cell>
          <cell r="D112">
            <v>16.329999999999998</v>
          </cell>
          <cell r="E112">
            <v>20.13</v>
          </cell>
          <cell r="F112" t="str">
            <v/>
          </cell>
          <cell r="G112" t="str">
            <v/>
          </cell>
          <cell r="H112" t="str">
            <v/>
          </cell>
          <cell r="I112" t="str">
            <v/>
          </cell>
          <cell r="J112" t="str">
            <v/>
          </cell>
          <cell r="K112" t="str">
            <v/>
          </cell>
          <cell r="L112" t="str">
            <v/>
          </cell>
          <cell r="M112" t="str">
            <v/>
          </cell>
          <cell r="N112" t="str">
            <v/>
          </cell>
          <cell r="O112">
            <v>1.3940999999999999</v>
          </cell>
        </row>
        <row r="113">
          <cell r="A113" t="str">
            <v>A11104</v>
          </cell>
          <cell r="B113" t="str">
            <v>131/03/04</v>
          </cell>
          <cell r="C113">
            <v>0.875</v>
          </cell>
          <cell r="D113">
            <v>16.43</v>
          </cell>
          <cell r="E113">
            <v>18.14</v>
          </cell>
          <cell r="F113" t="str">
            <v/>
          </cell>
          <cell r="G113" t="str">
            <v/>
          </cell>
          <cell r="H113" t="str">
            <v/>
          </cell>
          <cell r="I113" t="str">
            <v/>
          </cell>
          <cell r="J113" t="str">
            <v/>
          </cell>
          <cell r="K113" t="str">
            <v/>
          </cell>
          <cell r="L113" t="str">
            <v/>
          </cell>
          <cell r="M113" t="str">
            <v/>
          </cell>
          <cell r="N113" t="str">
            <v/>
          </cell>
          <cell r="O113">
            <v>1.3743000000000001</v>
          </cell>
        </row>
        <row r="114">
          <cell r="A114" t="str">
            <v>A12104</v>
          </cell>
          <cell r="B114" t="str">
            <v>132/03/03</v>
          </cell>
          <cell r="C114">
            <v>1.375</v>
          </cell>
          <cell r="D114">
            <v>16.53</v>
          </cell>
          <cell r="E114">
            <v>19.14</v>
          </cell>
          <cell r="F114">
            <v>1.381</v>
          </cell>
          <cell r="G114">
            <v>1.38</v>
          </cell>
          <cell r="H114">
            <v>1.3805000000000001</v>
          </cell>
          <cell r="I114">
            <v>12</v>
          </cell>
          <cell r="J114" t="str">
            <v/>
          </cell>
          <cell r="K114" t="str">
            <v/>
          </cell>
          <cell r="L114" t="str">
            <v/>
          </cell>
          <cell r="M114" t="str">
            <v/>
          </cell>
          <cell r="N114" t="str">
            <v/>
          </cell>
          <cell r="O114">
            <v>1.3852</v>
          </cell>
        </row>
        <row r="115">
          <cell r="A115" t="str">
            <v>A10112</v>
          </cell>
          <cell r="B115" t="str">
            <v>130/11/12</v>
          </cell>
          <cell r="C115">
            <v>0.625</v>
          </cell>
          <cell r="D115">
            <v>16.61</v>
          </cell>
          <cell r="E115">
            <v>17.84</v>
          </cell>
          <cell r="F115" t="str">
            <v/>
          </cell>
          <cell r="G115" t="str">
            <v/>
          </cell>
          <cell r="H115" t="str">
            <v/>
          </cell>
          <cell r="I115" t="str">
            <v/>
          </cell>
          <cell r="J115" t="str">
            <v/>
          </cell>
          <cell r="K115" t="str">
            <v/>
          </cell>
          <cell r="L115" t="str">
            <v/>
          </cell>
          <cell r="M115" t="str">
            <v/>
          </cell>
          <cell r="N115" t="str">
            <v/>
          </cell>
          <cell r="O115">
            <v>1.3715999999999999</v>
          </cell>
        </row>
        <row r="116">
          <cell r="A116" t="str">
            <v>A03112</v>
          </cell>
          <cell r="B116" t="str">
            <v>133/08/04</v>
          </cell>
          <cell r="C116">
            <v>2.25</v>
          </cell>
          <cell r="D116">
            <v>16.62</v>
          </cell>
          <cell r="E116">
            <v>20.56</v>
          </cell>
          <cell r="F116" t="str">
            <v/>
          </cell>
          <cell r="G116" t="str">
            <v/>
          </cell>
          <cell r="H116" t="str">
            <v/>
          </cell>
          <cell r="I116" t="str">
            <v/>
          </cell>
          <cell r="J116" t="str">
            <v/>
          </cell>
          <cell r="K116" t="str">
            <v/>
          </cell>
          <cell r="L116" t="str">
            <v/>
          </cell>
          <cell r="M116" t="str">
            <v/>
          </cell>
          <cell r="N116" t="str">
            <v/>
          </cell>
          <cell r="O116">
            <v>1.3996</v>
          </cell>
        </row>
        <row r="117">
          <cell r="A117" t="str">
            <v>A10110</v>
          </cell>
          <cell r="B117" t="str">
            <v>130/09/29</v>
          </cell>
          <cell r="C117">
            <v>0.5</v>
          </cell>
          <cell r="D117">
            <v>16.670000000000002</v>
          </cell>
          <cell r="E117">
            <v>17.72</v>
          </cell>
          <cell r="F117" t="str">
            <v/>
          </cell>
          <cell r="G117" t="str">
            <v/>
          </cell>
          <cell r="H117" t="str">
            <v/>
          </cell>
          <cell r="I117" t="str">
            <v/>
          </cell>
          <cell r="J117" t="str">
            <v/>
          </cell>
          <cell r="K117" t="str">
            <v/>
          </cell>
          <cell r="L117" t="str">
            <v/>
          </cell>
          <cell r="M117" t="str">
            <v/>
          </cell>
          <cell r="N117" t="str">
            <v/>
          </cell>
          <cell r="O117">
            <v>1.3707</v>
          </cell>
        </row>
        <row r="118">
          <cell r="A118" t="str">
            <v>A04104</v>
          </cell>
          <cell r="B118" t="str">
            <v>134/02/13</v>
          </cell>
          <cell r="C118">
            <v>2.375</v>
          </cell>
          <cell r="D118">
            <v>16.68</v>
          </cell>
          <cell r="E118">
            <v>21.09</v>
          </cell>
          <cell r="F118" t="str">
            <v/>
          </cell>
          <cell r="G118" t="str">
            <v/>
          </cell>
          <cell r="H118" t="str">
            <v/>
          </cell>
          <cell r="I118" t="str">
            <v/>
          </cell>
          <cell r="J118" t="str">
            <v/>
          </cell>
          <cell r="K118" t="str">
            <v/>
          </cell>
          <cell r="L118" t="str">
            <v/>
          </cell>
          <cell r="M118" t="str">
            <v/>
          </cell>
          <cell r="N118" t="str">
            <v/>
          </cell>
          <cell r="O118">
            <v>1.4065000000000001</v>
          </cell>
        </row>
        <row r="119">
          <cell r="A119" t="str">
            <v>A03108</v>
          </cell>
          <cell r="B119" t="str">
            <v>133/05/28</v>
          </cell>
          <cell r="C119">
            <v>2</v>
          </cell>
          <cell r="D119">
            <v>16.71</v>
          </cell>
          <cell r="E119">
            <v>20.38</v>
          </cell>
          <cell r="F119" t="str">
            <v/>
          </cell>
          <cell r="G119" t="str">
            <v/>
          </cell>
          <cell r="H119" t="str">
            <v/>
          </cell>
          <cell r="I119" t="str">
            <v/>
          </cell>
          <cell r="J119" t="str">
            <v/>
          </cell>
          <cell r="K119" t="str">
            <v/>
          </cell>
          <cell r="L119" t="str">
            <v/>
          </cell>
          <cell r="M119" t="str">
            <v/>
          </cell>
          <cell r="N119" t="str">
            <v/>
          </cell>
          <cell r="O119">
            <v>1.3988</v>
          </cell>
        </row>
        <row r="120">
          <cell r="A120" t="str">
            <v>A04108</v>
          </cell>
          <cell r="B120" t="str">
            <v>134/05/15</v>
          </cell>
          <cell r="C120">
            <v>2.375</v>
          </cell>
          <cell r="D120">
            <v>16.920000000000002</v>
          </cell>
          <cell r="E120">
            <v>21.34</v>
          </cell>
          <cell r="F120" t="str">
            <v/>
          </cell>
          <cell r="G120" t="str">
            <v/>
          </cell>
          <cell r="H120" t="str">
            <v/>
          </cell>
          <cell r="I120" t="str">
            <v/>
          </cell>
          <cell r="J120">
            <v>1.4</v>
          </cell>
          <cell r="K120">
            <v>1.4</v>
          </cell>
          <cell r="L120">
            <v>1.4</v>
          </cell>
          <cell r="M120">
            <v>1</v>
          </cell>
          <cell r="N120">
            <v>1</v>
          </cell>
          <cell r="O120">
            <v>1.4103000000000001</v>
          </cell>
        </row>
        <row r="121">
          <cell r="A121" t="str">
            <v>A03116</v>
          </cell>
          <cell r="B121" t="str">
            <v>133/11/26</v>
          </cell>
          <cell r="C121">
            <v>2.25</v>
          </cell>
          <cell r="D121">
            <v>16.93</v>
          </cell>
          <cell r="E121">
            <v>20.88</v>
          </cell>
          <cell r="F121" t="str">
            <v/>
          </cell>
          <cell r="G121" t="str">
            <v/>
          </cell>
          <cell r="H121" t="str">
            <v/>
          </cell>
          <cell r="I121" t="str">
            <v/>
          </cell>
          <cell r="J121" t="str">
            <v/>
          </cell>
          <cell r="K121" t="str">
            <v/>
          </cell>
          <cell r="L121" t="str">
            <v/>
          </cell>
          <cell r="M121" t="str">
            <v/>
          </cell>
          <cell r="N121" t="str">
            <v/>
          </cell>
          <cell r="O121">
            <v>1.4043000000000001</v>
          </cell>
        </row>
        <row r="122">
          <cell r="A122" t="str">
            <v>A12109</v>
          </cell>
          <cell r="B122" t="str">
            <v>132/09/22</v>
          </cell>
          <cell r="C122">
            <v>1.375</v>
          </cell>
          <cell r="D122">
            <v>17.079999999999998</v>
          </cell>
          <cell r="E122">
            <v>19.7</v>
          </cell>
          <cell r="F122" t="str">
            <v/>
          </cell>
          <cell r="G122" t="str">
            <v/>
          </cell>
          <cell r="H122" t="str">
            <v/>
          </cell>
          <cell r="I122" t="str">
            <v/>
          </cell>
          <cell r="J122" t="str">
            <v/>
          </cell>
          <cell r="K122" t="str">
            <v/>
          </cell>
          <cell r="L122" t="str">
            <v/>
          </cell>
          <cell r="M122" t="str">
            <v/>
          </cell>
          <cell r="N122" t="str">
            <v/>
          </cell>
          <cell r="O122">
            <v>1.3936999999999999</v>
          </cell>
        </row>
        <row r="123">
          <cell r="A123" t="str">
            <v>A04111</v>
          </cell>
          <cell r="B123" t="str">
            <v>134/08/10</v>
          </cell>
          <cell r="C123">
            <v>2.25</v>
          </cell>
          <cell r="D123">
            <v>17.29</v>
          </cell>
          <cell r="E123">
            <v>21.58</v>
          </cell>
          <cell r="F123" t="str">
            <v/>
          </cell>
          <cell r="G123" t="str">
            <v/>
          </cell>
          <cell r="H123" t="str">
            <v/>
          </cell>
          <cell r="I123" t="str">
            <v/>
          </cell>
          <cell r="J123" t="str">
            <v/>
          </cell>
          <cell r="K123" t="str">
            <v/>
          </cell>
          <cell r="L123" t="str">
            <v/>
          </cell>
          <cell r="M123" t="str">
            <v/>
          </cell>
          <cell r="N123" t="str">
            <v/>
          </cell>
          <cell r="O123">
            <v>1.415</v>
          </cell>
        </row>
        <row r="124">
          <cell r="A124" t="str">
            <v>A13102</v>
          </cell>
          <cell r="B124" t="str">
            <v>133/01/18</v>
          </cell>
          <cell r="C124">
            <v>1.375</v>
          </cell>
          <cell r="D124">
            <v>17.37</v>
          </cell>
          <cell r="E124">
            <v>20</v>
          </cell>
          <cell r="F124" t="str">
            <v/>
          </cell>
          <cell r="G124" t="str">
            <v/>
          </cell>
          <cell r="H124" t="str">
            <v/>
          </cell>
          <cell r="I124" t="str">
            <v/>
          </cell>
          <cell r="J124" t="str">
            <v/>
          </cell>
          <cell r="K124" t="str">
            <v/>
          </cell>
          <cell r="L124" t="str">
            <v/>
          </cell>
          <cell r="M124" t="str">
            <v/>
          </cell>
          <cell r="N124" t="str">
            <v/>
          </cell>
          <cell r="O124">
            <v>1.3984000000000001</v>
          </cell>
        </row>
        <row r="125">
          <cell r="A125" t="str">
            <v>A05114</v>
          </cell>
          <cell r="B125" t="str">
            <v>135/11/25</v>
          </cell>
          <cell r="C125">
            <v>2</v>
          </cell>
          <cell r="D125">
            <v>18.53</v>
          </cell>
          <cell r="E125">
            <v>22.87</v>
          </cell>
          <cell r="F125" t="str">
            <v/>
          </cell>
          <cell r="G125" t="str">
            <v/>
          </cell>
          <cell r="H125" t="str">
            <v/>
          </cell>
          <cell r="I125" t="str">
            <v/>
          </cell>
          <cell r="J125" t="str">
            <v/>
          </cell>
          <cell r="K125" t="str">
            <v/>
          </cell>
          <cell r="L125" t="str">
            <v/>
          </cell>
          <cell r="M125" t="str">
            <v/>
          </cell>
          <cell r="N125" t="str">
            <v/>
          </cell>
          <cell r="O125">
            <v>1.4378</v>
          </cell>
        </row>
        <row r="126">
          <cell r="A126" t="str">
            <v>A05107</v>
          </cell>
          <cell r="B126" t="str">
            <v>135/05/20</v>
          </cell>
          <cell r="C126">
            <v>1.625</v>
          </cell>
          <cell r="D126">
            <v>18.54</v>
          </cell>
          <cell r="E126">
            <v>22.36</v>
          </cell>
          <cell r="F126">
            <v>1.4119999999999999</v>
          </cell>
          <cell r="G126">
            <v>1.4119999999999999</v>
          </cell>
          <cell r="H126">
            <v>1.4119999999999999</v>
          </cell>
          <cell r="I126">
            <v>1</v>
          </cell>
          <cell r="J126">
            <v>1.41</v>
          </cell>
          <cell r="K126">
            <v>1.41</v>
          </cell>
          <cell r="L126">
            <v>1.41</v>
          </cell>
          <cell r="M126">
            <v>1</v>
          </cell>
          <cell r="N126">
            <v>1</v>
          </cell>
          <cell r="O126">
            <v>1.4334</v>
          </cell>
        </row>
        <row r="127">
          <cell r="A127" t="str">
            <v>A06106</v>
          </cell>
          <cell r="B127" t="str">
            <v>136/05/26</v>
          </cell>
          <cell r="C127">
            <v>1.875</v>
          </cell>
          <cell r="D127">
            <v>18.86</v>
          </cell>
          <cell r="E127">
            <v>23.37</v>
          </cell>
          <cell r="F127">
            <v>1.42</v>
          </cell>
          <cell r="G127">
            <v>1.42</v>
          </cell>
          <cell r="H127">
            <v>1.42</v>
          </cell>
          <cell r="I127">
            <v>5.5</v>
          </cell>
          <cell r="J127">
            <v>1.419</v>
          </cell>
          <cell r="K127">
            <v>1.419</v>
          </cell>
          <cell r="L127">
            <v>1.419</v>
          </cell>
          <cell r="M127">
            <v>1</v>
          </cell>
          <cell r="N127">
            <v>5.5</v>
          </cell>
          <cell r="O127">
            <v>1.4474</v>
          </cell>
        </row>
        <row r="128">
          <cell r="A128" t="str">
            <v>A05110</v>
          </cell>
          <cell r="B128" t="str">
            <v>135/08/05</v>
          </cell>
          <cell r="C128">
            <v>1.375</v>
          </cell>
          <cell r="D128">
            <v>19.14</v>
          </cell>
          <cell r="E128">
            <v>22.57</v>
          </cell>
          <cell r="F128" t="str">
            <v/>
          </cell>
          <cell r="G128" t="str">
            <v/>
          </cell>
          <cell r="H128" t="str">
            <v/>
          </cell>
          <cell r="I128" t="str">
            <v/>
          </cell>
          <cell r="J128" t="str">
            <v/>
          </cell>
          <cell r="K128" t="str">
            <v/>
          </cell>
          <cell r="L128" t="str">
            <v/>
          </cell>
          <cell r="M128" t="str">
            <v/>
          </cell>
          <cell r="N128" t="str">
            <v/>
          </cell>
          <cell r="O128">
            <v>1.4396</v>
          </cell>
        </row>
        <row r="129">
          <cell r="A129" t="str">
            <v>A06111</v>
          </cell>
          <cell r="B129" t="str">
            <v>136/11/24</v>
          </cell>
          <cell r="C129">
            <v>1.625</v>
          </cell>
          <cell r="D129">
            <v>19.72</v>
          </cell>
          <cell r="E129">
            <v>23.87</v>
          </cell>
          <cell r="F129" t="str">
            <v/>
          </cell>
          <cell r="G129" t="str">
            <v/>
          </cell>
          <cell r="H129" t="str">
            <v/>
          </cell>
          <cell r="I129" t="str">
            <v/>
          </cell>
          <cell r="J129">
            <v>1.43</v>
          </cell>
          <cell r="K129">
            <v>1.429</v>
          </cell>
          <cell r="L129">
            <v>1.4295</v>
          </cell>
          <cell r="M129">
            <v>3</v>
          </cell>
          <cell r="N129">
            <v>6</v>
          </cell>
          <cell r="O129">
            <v>1.4589000000000001</v>
          </cell>
        </row>
        <row r="130">
          <cell r="A130" t="str">
            <v>A07104</v>
          </cell>
          <cell r="B130" t="str">
            <v>137/05/18</v>
          </cell>
          <cell r="C130">
            <v>1.5</v>
          </cell>
          <cell r="D130">
            <v>20.100000000000001</v>
          </cell>
          <cell r="E130">
            <v>24.35</v>
          </cell>
          <cell r="F130" t="str">
            <v/>
          </cell>
          <cell r="G130" t="str">
            <v/>
          </cell>
          <cell r="H130" t="str">
            <v/>
          </cell>
          <cell r="I130" t="str">
            <v/>
          </cell>
          <cell r="J130" t="str">
            <v/>
          </cell>
          <cell r="K130" t="str">
            <v/>
          </cell>
          <cell r="L130" t="str">
            <v/>
          </cell>
          <cell r="M130" t="str">
            <v/>
          </cell>
          <cell r="N130" t="str">
            <v/>
          </cell>
          <cell r="O130">
            <v>1.4689000000000001</v>
          </cell>
        </row>
        <row r="131">
          <cell r="A131" t="str">
            <v>A07110</v>
          </cell>
          <cell r="B131" t="str">
            <v>137/11/09</v>
          </cell>
          <cell r="C131">
            <v>1.375</v>
          </cell>
          <cell r="D131">
            <v>20.79</v>
          </cell>
          <cell r="E131">
            <v>24.83</v>
          </cell>
          <cell r="F131" t="str">
            <v/>
          </cell>
          <cell r="G131" t="str">
            <v/>
          </cell>
          <cell r="H131" t="str">
            <v/>
          </cell>
          <cell r="I131" t="str">
            <v/>
          </cell>
          <cell r="J131" t="str">
            <v/>
          </cell>
          <cell r="K131" t="str">
            <v/>
          </cell>
          <cell r="L131" t="str">
            <v/>
          </cell>
          <cell r="M131" t="str">
            <v/>
          </cell>
          <cell r="N131" t="str">
            <v/>
          </cell>
          <cell r="O131">
            <v>1.4792000000000001</v>
          </cell>
        </row>
        <row r="132">
          <cell r="A132" t="str">
            <v>A08105</v>
          </cell>
          <cell r="B132" t="str">
            <v>138/05/17</v>
          </cell>
          <cell r="C132">
            <v>1.125</v>
          </cell>
          <cell r="D132">
            <v>21.54</v>
          </cell>
          <cell r="E132">
            <v>25.35</v>
          </cell>
          <cell r="F132" t="str">
            <v/>
          </cell>
          <cell r="G132" t="str">
            <v/>
          </cell>
          <cell r="H132" t="str">
            <v/>
          </cell>
          <cell r="I132" t="str">
            <v/>
          </cell>
          <cell r="J132" t="str">
            <v/>
          </cell>
          <cell r="K132" t="str">
            <v/>
          </cell>
          <cell r="L132" t="str">
            <v/>
          </cell>
          <cell r="M132" t="str">
            <v/>
          </cell>
          <cell r="N132" t="str">
            <v/>
          </cell>
          <cell r="O132">
            <v>1.4927999999999999</v>
          </cell>
        </row>
        <row r="133">
          <cell r="A133" t="str">
            <v>A11111</v>
          </cell>
          <cell r="B133" t="str">
            <v>141/11/11</v>
          </cell>
          <cell r="C133">
            <v>2.375</v>
          </cell>
          <cell r="D133">
            <v>21.54</v>
          </cell>
          <cell r="E133">
            <v>28.84</v>
          </cell>
          <cell r="F133" t="str">
            <v/>
          </cell>
          <cell r="G133" t="str">
            <v/>
          </cell>
          <cell r="H133" t="str">
            <v/>
          </cell>
          <cell r="I133" t="str">
            <v/>
          </cell>
          <cell r="J133" t="str">
            <v/>
          </cell>
          <cell r="K133" t="str">
            <v/>
          </cell>
          <cell r="L133" t="str">
            <v/>
          </cell>
          <cell r="M133" t="str">
            <v/>
          </cell>
          <cell r="N133" t="str">
            <v/>
          </cell>
          <cell r="O133">
            <v>1.5391999999999999</v>
          </cell>
        </row>
        <row r="134">
          <cell r="A134" t="str">
            <v>A11105</v>
          </cell>
          <cell r="B134" t="str">
            <v>141/05/20</v>
          </cell>
          <cell r="C134">
            <v>2</v>
          </cell>
          <cell r="D134">
            <v>21.7</v>
          </cell>
          <cell r="E134">
            <v>28.36</v>
          </cell>
          <cell r="F134" t="str">
            <v/>
          </cell>
          <cell r="G134" t="str">
            <v/>
          </cell>
          <cell r="H134" t="str">
            <v/>
          </cell>
          <cell r="I134" t="str">
            <v/>
          </cell>
          <cell r="J134" t="str">
            <v/>
          </cell>
          <cell r="K134" t="str">
            <v/>
          </cell>
          <cell r="L134" t="str">
            <v/>
          </cell>
          <cell r="M134" t="str">
            <v/>
          </cell>
          <cell r="N134" t="str">
            <v/>
          </cell>
          <cell r="O134">
            <v>1.5362</v>
          </cell>
        </row>
        <row r="135">
          <cell r="A135" t="str">
            <v>A08110</v>
          </cell>
          <cell r="B135" t="str">
            <v>138/11/08</v>
          </cell>
          <cell r="C135">
            <v>1</v>
          </cell>
          <cell r="D135">
            <v>22.29</v>
          </cell>
          <cell r="E135">
            <v>25.83</v>
          </cell>
          <cell r="F135" t="str">
            <v/>
          </cell>
          <cell r="G135" t="str">
            <v/>
          </cell>
          <cell r="H135" t="str">
            <v/>
          </cell>
          <cell r="I135" t="str">
            <v/>
          </cell>
          <cell r="J135" t="str">
            <v/>
          </cell>
          <cell r="K135" t="str">
            <v/>
          </cell>
          <cell r="L135" t="str">
            <v/>
          </cell>
          <cell r="M135" t="str">
            <v/>
          </cell>
          <cell r="N135" t="str">
            <v/>
          </cell>
          <cell r="O135">
            <v>1.5042</v>
          </cell>
        </row>
        <row r="136">
          <cell r="A136" t="str">
            <v>A09105</v>
          </cell>
          <cell r="B136" t="str">
            <v>139/05/12</v>
          </cell>
          <cell r="C136">
            <v>0.75</v>
          </cell>
          <cell r="D136">
            <v>23.22</v>
          </cell>
          <cell r="E136">
            <v>26.33</v>
          </cell>
          <cell r="F136" t="str">
            <v/>
          </cell>
          <cell r="G136" t="str">
            <v/>
          </cell>
          <cell r="H136" t="str">
            <v/>
          </cell>
          <cell r="I136" t="str">
            <v/>
          </cell>
          <cell r="J136" t="str">
            <v/>
          </cell>
          <cell r="K136" t="str">
            <v/>
          </cell>
          <cell r="L136" t="str">
            <v/>
          </cell>
          <cell r="M136" t="str">
            <v/>
          </cell>
          <cell r="N136" t="str">
            <v/>
          </cell>
          <cell r="O136">
            <v>1.5192000000000001</v>
          </cell>
        </row>
        <row r="137">
          <cell r="A137" t="str">
            <v>A12111</v>
          </cell>
          <cell r="B137" t="str">
            <v>142/11/22</v>
          </cell>
          <cell r="C137">
            <v>1.75</v>
          </cell>
          <cell r="D137">
            <v>23.25</v>
          </cell>
          <cell r="E137">
            <v>29.86</v>
          </cell>
          <cell r="F137" t="str">
            <v/>
          </cell>
          <cell r="G137" t="str">
            <v/>
          </cell>
          <cell r="H137" t="str">
            <v/>
          </cell>
          <cell r="I137" t="str">
            <v/>
          </cell>
          <cell r="J137" t="str">
            <v/>
          </cell>
          <cell r="K137" t="str">
            <v/>
          </cell>
          <cell r="L137" t="str">
            <v/>
          </cell>
          <cell r="M137" t="str">
            <v/>
          </cell>
          <cell r="N137" t="str">
            <v/>
          </cell>
          <cell r="O137">
            <v>1.5722</v>
          </cell>
        </row>
        <row r="138">
          <cell r="A138" t="str">
            <v>A12105</v>
          </cell>
          <cell r="B138" t="str">
            <v>142/05/12</v>
          </cell>
          <cell r="C138">
            <v>1.5</v>
          </cell>
          <cell r="D138">
            <v>23.29</v>
          </cell>
          <cell r="E138">
            <v>29.33</v>
          </cell>
          <cell r="F138" t="str">
            <v/>
          </cell>
          <cell r="G138" t="str">
            <v/>
          </cell>
          <cell r="H138" t="str">
            <v/>
          </cell>
          <cell r="I138" t="str">
            <v/>
          </cell>
          <cell r="J138" t="str">
            <v/>
          </cell>
          <cell r="K138" t="str">
            <v/>
          </cell>
          <cell r="L138" t="str">
            <v/>
          </cell>
          <cell r="M138" t="str">
            <v/>
          </cell>
          <cell r="N138" t="str">
            <v/>
          </cell>
          <cell r="O138">
            <v>1.5662</v>
          </cell>
        </row>
        <row r="139">
          <cell r="A139" t="str">
            <v>A10113</v>
          </cell>
          <cell r="B139" t="str">
            <v>140/12/23</v>
          </cell>
          <cell r="C139">
            <v>1.125</v>
          </cell>
          <cell r="D139">
            <v>23.51</v>
          </cell>
          <cell r="E139">
            <v>27.95</v>
          </cell>
          <cell r="F139" t="str">
            <v/>
          </cell>
          <cell r="G139" t="str">
            <v/>
          </cell>
          <cell r="H139" t="str">
            <v/>
          </cell>
          <cell r="I139" t="str">
            <v/>
          </cell>
          <cell r="J139" t="str">
            <v/>
          </cell>
          <cell r="K139" t="str">
            <v/>
          </cell>
          <cell r="L139" t="str">
            <v/>
          </cell>
          <cell r="M139" t="str">
            <v/>
          </cell>
          <cell r="N139" t="str">
            <v/>
          </cell>
          <cell r="O139">
            <v>1.5448999999999999</v>
          </cell>
        </row>
        <row r="140">
          <cell r="A140" t="str">
            <v>A10104</v>
          </cell>
          <cell r="B140" t="str">
            <v>140/02/25</v>
          </cell>
          <cell r="C140">
            <v>0.625</v>
          </cell>
          <cell r="D140">
            <v>24.17</v>
          </cell>
          <cell r="E140">
            <v>27.12</v>
          </cell>
          <cell r="F140" t="str">
            <v/>
          </cell>
          <cell r="G140" t="str">
            <v/>
          </cell>
          <cell r="H140" t="str">
            <v/>
          </cell>
          <cell r="I140" t="str">
            <v/>
          </cell>
          <cell r="J140" t="str">
            <v/>
          </cell>
          <cell r="K140" t="str">
            <v/>
          </cell>
          <cell r="L140" t="str">
            <v/>
          </cell>
          <cell r="M140" t="str">
            <v/>
          </cell>
          <cell r="N140" t="str">
            <v/>
          </cell>
          <cell r="O140">
            <v>1.5384</v>
          </cell>
        </row>
        <row r="141">
          <cell r="A141" t="str">
            <v>A09111</v>
          </cell>
          <cell r="B141" t="str">
            <v>139/11/27</v>
          </cell>
          <cell r="C141">
            <v>0.375</v>
          </cell>
          <cell r="D141">
            <v>24.95</v>
          </cell>
          <cell r="E141">
            <v>26.88</v>
          </cell>
          <cell r="F141" t="str">
            <v/>
          </cell>
          <cell r="G141" t="str">
            <v/>
          </cell>
          <cell r="H141" t="str">
            <v/>
          </cell>
          <cell r="I141" t="str">
            <v/>
          </cell>
          <cell r="J141" t="str">
            <v/>
          </cell>
          <cell r="K141" t="str">
            <v/>
          </cell>
          <cell r="L141" t="str">
            <v/>
          </cell>
          <cell r="M141" t="str">
            <v/>
          </cell>
          <cell r="N141" t="str">
            <v/>
          </cell>
          <cell r="O141">
            <v>1.5388999999999999</v>
          </cell>
        </row>
        <row r="142">
          <cell r="A142"/>
          <cell r="B142"/>
          <cell r="C142"/>
          <cell r="D142"/>
          <cell r="E142"/>
          <cell r="F142" t="str">
            <v/>
          </cell>
          <cell r="G142" t="str">
            <v/>
          </cell>
          <cell r="H142" t="str">
            <v/>
          </cell>
          <cell r="I142" t="str">
            <v/>
          </cell>
          <cell r="J142" t="str">
            <v/>
          </cell>
          <cell r="K142" t="str">
            <v/>
          </cell>
          <cell r="L142" t="str">
            <v/>
          </cell>
          <cell r="M142" t="str">
            <v/>
          </cell>
          <cell r="N142" t="str">
            <v/>
          </cell>
          <cell r="O142" t="e">
            <v>#N/A</v>
          </cell>
        </row>
        <row r="143">
          <cell r="A143"/>
          <cell r="B143"/>
          <cell r="C143"/>
          <cell r="D143"/>
          <cell r="E143"/>
          <cell r="F143" t="str">
            <v/>
          </cell>
          <cell r="G143" t="str">
            <v/>
          </cell>
          <cell r="H143" t="str">
            <v/>
          </cell>
          <cell r="I143" t="str">
            <v/>
          </cell>
          <cell r="J143" t="str">
            <v/>
          </cell>
          <cell r="K143" t="str">
            <v/>
          </cell>
          <cell r="L143" t="str">
            <v/>
          </cell>
          <cell r="M143" t="str">
            <v/>
          </cell>
          <cell r="N143" t="str">
            <v/>
          </cell>
          <cell r="O143" t="e">
            <v>#N/A</v>
          </cell>
        </row>
        <row r="144">
          <cell r="A144"/>
          <cell r="B144"/>
          <cell r="C144"/>
          <cell r="D144"/>
          <cell r="E144"/>
          <cell r="F144" t="str">
            <v/>
          </cell>
          <cell r="G144" t="str">
            <v/>
          </cell>
          <cell r="H144" t="str">
            <v/>
          </cell>
          <cell r="I144" t="str">
            <v/>
          </cell>
          <cell r="J144" t="str">
            <v/>
          </cell>
          <cell r="K144" t="str">
            <v/>
          </cell>
          <cell r="L144" t="str">
            <v/>
          </cell>
          <cell r="M144" t="str">
            <v/>
          </cell>
          <cell r="N144" t="str">
            <v/>
          </cell>
          <cell r="O144" t="e">
            <v>#N/A</v>
          </cell>
        </row>
        <row r="145">
          <cell r="A145"/>
          <cell r="B145"/>
          <cell r="C145"/>
          <cell r="D145"/>
          <cell r="E145"/>
          <cell r="F145" t="str">
            <v/>
          </cell>
          <cell r="G145" t="str">
            <v/>
          </cell>
          <cell r="H145" t="str">
            <v/>
          </cell>
          <cell r="I145" t="str">
            <v/>
          </cell>
          <cell r="J145" t="str">
            <v/>
          </cell>
          <cell r="K145" t="str">
            <v/>
          </cell>
          <cell r="L145" t="str">
            <v/>
          </cell>
          <cell r="M145" t="str">
            <v/>
          </cell>
          <cell r="N145" t="str">
            <v/>
          </cell>
          <cell r="O145" t="e">
            <v>#N/A</v>
          </cell>
        </row>
        <row r="146">
          <cell r="A146"/>
          <cell r="B146"/>
          <cell r="C146"/>
          <cell r="D146"/>
          <cell r="E146"/>
          <cell r="F146" t="str">
            <v/>
          </cell>
          <cell r="G146" t="str">
            <v/>
          </cell>
          <cell r="H146" t="str">
            <v/>
          </cell>
          <cell r="I146" t="str">
            <v/>
          </cell>
          <cell r="J146" t="str">
            <v/>
          </cell>
          <cell r="K146" t="str">
            <v/>
          </cell>
          <cell r="L146" t="str">
            <v/>
          </cell>
          <cell r="M146" t="str">
            <v/>
          </cell>
          <cell r="N146" t="str">
            <v/>
          </cell>
          <cell r="O146" t="e">
            <v>#N/A</v>
          </cell>
        </row>
        <row r="147">
          <cell r="A147"/>
          <cell r="B147"/>
          <cell r="C147"/>
          <cell r="D147"/>
          <cell r="E147"/>
          <cell r="F147" t="str">
            <v/>
          </cell>
          <cell r="G147" t="str">
            <v/>
          </cell>
          <cell r="H147" t="str">
            <v/>
          </cell>
          <cell r="I147" t="str">
            <v/>
          </cell>
          <cell r="J147" t="str">
            <v/>
          </cell>
          <cell r="K147" t="str">
            <v/>
          </cell>
          <cell r="L147" t="str">
            <v/>
          </cell>
          <cell r="M147" t="str">
            <v/>
          </cell>
          <cell r="N147" t="str">
            <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08"/>
    </sheetNames>
    <sheetDataSet>
      <sheetData sheetId="0">
        <row r="4">
          <cell r="A4" t="str">
            <v>A08101</v>
          </cell>
          <cell r="B4" t="str">
            <v>113/01/14</v>
          </cell>
          <cell r="C4">
            <v>0.625</v>
          </cell>
          <cell r="D4">
            <v>0.01</v>
          </cell>
          <cell r="E4">
            <v>0.01</v>
          </cell>
          <cell r="F4" t="str">
            <v/>
          </cell>
          <cell r="G4" t="str">
            <v/>
          </cell>
          <cell r="H4" t="str">
            <v/>
          </cell>
          <cell r="I4" t="str">
            <v/>
          </cell>
          <cell r="J4" t="str">
            <v/>
          </cell>
          <cell r="K4" t="str">
            <v/>
          </cell>
          <cell r="L4" t="str">
            <v/>
          </cell>
          <cell r="M4" t="str">
            <v/>
          </cell>
          <cell r="N4" t="str">
            <v/>
          </cell>
          <cell r="O4">
            <v>1.0953999999999999</v>
          </cell>
        </row>
        <row r="5">
          <cell r="A5" t="str">
            <v>A93103</v>
          </cell>
          <cell r="B5" t="str">
            <v>113/02/10</v>
          </cell>
          <cell r="C5">
            <v>3</v>
          </cell>
          <cell r="D5">
            <v>0.08</v>
          </cell>
          <cell r="E5">
            <v>0.09</v>
          </cell>
          <cell r="F5" t="str">
            <v/>
          </cell>
          <cell r="G5" t="str">
            <v/>
          </cell>
          <cell r="H5" t="str">
            <v/>
          </cell>
          <cell r="I5" t="str">
            <v/>
          </cell>
          <cell r="J5" t="str">
            <v/>
          </cell>
          <cell r="K5" t="str">
            <v/>
          </cell>
          <cell r="L5" t="str">
            <v/>
          </cell>
          <cell r="M5" t="str">
            <v/>
          </cell>
          <cell r="N5" t="str">
            <v/>
          </cell>
          <cell r="O5">
            <v>1.0264</v>
          </cell>
        </row>
        <row r="6">
          <cell r="A6" t="str">
            <v>A03106</v>
          </cell>
          <cell r="B6" t="str">
            <v>113/03/03</v>
          </cell>
          <cell r="C6">
            <v>1.5</v>
          </cell>
          <cell r="D6">
            <v>0.14000000000000001</v>
          </cell>
          <cell r="E6">
            <v>0.15</v>
          </cell>
          <cell r="F6" t="str">
            <v/>
          </cell>
          <cell r="G6" t="str">
            <v/>
          </cell>
          <cell r="H6" t="str">
            <v/>
          </cell>
          <cell r="I6" t="str">
            <v/>
          </cell>
          <cell r="J6" t="str">
            <v/>
          </cell>
          <cell r="K6" t="str">
            <v/>
          </cell>
          <cell r="L6" t="str">
            <v/>
          </cell>
          <cell r="M6" t="str">
            <v/>
          </cell>
          <cell r="N6" t="str">
            <v/>
          </cell>
          <cell r="O6">
            <v>1.0259</v>
          </cell>
        </row>
        <row r="7">
          <cell r="A7" t="str">
            <v>A11202</v>
          </cell>
          <cell r="B7" t="str">
            <v>113/03/31</v>
          </cell>
          <cell r="C7">
            <v>0.75</v>
          </cell>
          <cell r="D7">
            <v>0.22</v>
          </cell>
          <cell r="E7">
            <v>0.22</v>
          </cell>
          <cell r="F7" t="str">
            <v/>
          </cell>
          <cell r="G7" t="str">
            <v/>
          </cell>
          <cell r="H7" t="str">
            <v/>
          </cell>
          <cell r="I7" t="str">
            <v/>
          </cell>
          <cell r="J7" t="str">
            <v/>
          </cell>
          <cell r="K7" t="str">
            <v/>
          </cell>
          <cell r="L7" t="str">
            <v/>
          </cell>
          <cell r="M7" t="str">
            <v/>
          </cell>
          <cell r="N7" t="str">
            <v/>
          </cell>
          <cell r="O7">
            <v>1.0290999999999999</v>
          </cell>
        </row>
        <row r="8">
          <cell r="A8" t="str">
            <v>A08107</v>
          </cell>
          <cell r="B8" t="str">
            <v>113/07/17</v>
          </cell>
          <cell r="C8">
            <v>0.5</v>
          </cell>
          <cell r="D8">
            <v>0.51</v>
          </cell>
          <cell r="E8">
            <v>0.52</v>
          </cell>
          <cell r="F8">
            <v>0.995</v>
          </cell>
          <cell r="G8">
            <v>0.99</v>
          </cell>
          <cell r="H8">
            <v>0.99250000000000005</v>
          </cell>
          <cell r="I8">
            <v>6</v>
          </cell>
          <cell r="J8" t="str">
            <v/>
          </cell>
          <cell r="K8" t="str">
            <v/>
          </cell>
          <cell r="L8" t="str">
            <v/>
          </cell>
          <cell r="M8" t="str">
            <v/>
          </cell>
          <cell r="N8" t="str">
            <v/>
          </cell>
          <cell r="O8">
            <v>1.0479000000000001</v>
          </cell>
        </row>
        <row r="9">
          <cell r="A9" t="str">
            <v>A03113</v>
          </cell>
          <cell r="B9" t="str">
            <v>113/09/26</v>
          </cell>
          <cell r="C9">
            <v>1.625</v>
          </cell>
          <cell r="D9">
            <v>0.7</v>
          </cell>
          <cell r="E9">
            <v>0.71</v>
          </cell>
          <cell r="F9" t="str">
            <v/>
          </cell>
          <cell r="G9" t="str">
            <v/>
          </cell>
          <cell r="H9" t="str">
            <v/>
          </cell>
          <cell r="I9" t="str">
            <v/>
          </cell>
          <cell r="J9" t="str">
            <v/>
          </cell>
          <cell r="K9" t="str">
            <v/>
          </cell>
          <cell r="L9" t="str">
            <v/>
          </cell>
          <cell r="M9" t="str">
            <v/>
          </cell>
          <cell r="N9" t="str">
            <v/>
          </cell>
          <cell r="O9">
            <v>1.0609999999999999</v>
          </cell>
        </row>
        <row r="10">
          <cell r="A10" t="str">
            <v>A93109</v>
          </cell>
          <cell r="B10" t="str">
            <v>113/11/18</v>
          </cell>
          <cell r="C10">
            <v>3</v>
          </cell>
          <cell r="D10">
            <v>0.85</v>
          </cell>
          <cell r="E10">
            <v>0.86</v>
          </cell>
          <cell r="F10" t="str">
            <v/>
          </cell>
          <cell r="G10" t="str">
            <v/>
          </cell>
          <cell r="H10" t="str">
            <v/>
          </cell>
          <cell r="I10" t="str">
            <v/>
          </cell>
          <cell r="J10" t="str">
            <v/>
          </cell>
          <cell r="K10" t="str">
            <v/>
          </cell>
          <cell r="L10" t="str">
            <v/>
          </cell>
          <cell r="M10" t="str">
            <v/>
          </cell>
          <cell r="N10" t="str">
            <v/>
          </cell>
          <cell r="O10">
            <v>1.0708</v>
          </cell>
        </row>
        <row r="11">
          <cell r="A11" t="str">
            <v>A09101</v>
          </cell>
          <cell r="B11" t="str">
            <v>114/01/10</v>
          </cell>
          <cell r="C11">
            <v>0.5</v>
          </cell>
          <cell r="D11">
            <v>0.99</v>
          </cell>
          <cell r="E11">
            <v>1</v>
          </cell>
          <cell r="F11" t="str">
            <v/>
          </cell>
          <cell r="G11" t="str">
            <v/>
          </cell>
          <cell r="H11" t="str">
            <v/>
          </cell>
          <cell r="I11" t="str">
            <v/>
          </cell>
          <cell r="J11" t="str">
            <v/>
          </cell>
          <cell r="K11" t="str">
            <v/>
          </cell>
          <cell r="L11" t="str">
            <v/>
          </cell>
          <cell r="M11" t="str">
            <v/>
          </cell>
          <cell r="N11" t="str">
            <v/>
          </cell>
          <cell r="O11">
            <v>1.0805</v>
          </cell>
        </row>
        <row r="12">
          <cell r="A12" t="str">
            <v>A12103</v>
          </cell>
          <cell r="B12" t="str">
            <v>114/02/23</v>
          </cell>
          <cell r="C12">
            <v>1</v>
          </cell>
          <cell r="D12">
            <v>1.1000000000000001</v>
          </cell>
          <cell r="E12">
            <v>1.1200000000000001</v>
          </cell>
          <cell r="F12" t="str">
            <v/>
          </cell>
          <cell r="G12" t="str">
            <v/>
          </cell>
          <cell r="H12" t="str">
            <v/>
          </cell>
          <cell r="I12" t="str">
            <v/>
          </cell>
          <cell r="J12" t="str">
            <v/>
          </cell>
          <cell r="K12" t="str">
            <v/>
          </cell>
          <cell r="L12" t="str">
            <v/>
          </cell>
          <cell r="M12" t="str">
            <v/>
          </cell>
          <cell r="N12" t="str">
            <v/>
          </cell>
          <cell r="O12">
            <v>1.0884</v>
          </cell>
        </row>
        <row r="13">
          <cell r="A13" t="str">
            <v>A94103</v>
          </cell>
          <cell r="B13" t="str">
            <v>114/02/25</v>
          </cell>
          <cell r="C13">
            <v>2.375</v>
          </cell>
          <cell r="D13">
            <v>1.0900000000000001</v>
          </cell>
          <cell r="E13">
            <v>1.1299999999999999</v>
          </cell>
          <cell r="F13" t="str">
            <v/>
          </cell>
          <cell r="G13" t="str">
            <v/>
          </cell>
          <cell r="H13" t="str">
            <v/>
          </cell>
          <cell r="I13" t="str">
            <v/>
          </cell>
          <cell r="J13" t="str">
            <v/>
          </cell>
          <cell r="K13" t="str">
            <v/>
          </cell>
          <cell r="L13" t="str">
            <v/>
          </cell>
          <cell r="M13" t="str">
            <v/>
          </cell>
          <cell r="N13" t="str">
            <v/>
          </cell>
          <cell r="O13">
            <v>1.0886</v>
          </cell>
        </row>
        <row r="14">
          <cell r="A14" t="str">
            <v>A04105</v>
          </cell>
          <cell r="B14" t="str">
            <v>114/03/13</v>
          </cell>
          <cell r="C14">
            <v>1.625</v>
          </cell>
          <cell r="D14">
            <v>1.1399999999999999</v>
          </cell>
          <cell r="E14">
            <v>1.17</v>
          </cell>
          <cell r="F14" t="str">
            <v/>
          </cell>
          <cell r="G14" t="str">
            <v/>
          </cell>
          <cell r="H14" t="str">
            <v/>
          </cell>
          <cell r="I14" t="str">
            <v/>
          </cell>
          <cell r="J14" t="str">
            <v/>
          </cell>
          <cell r="K14" t="str">
            <v/>
          </cell>
          <cell r="L14" t="str">
            <v/>
          </cell>
          <cell r="M14" t="str">
            <v/>
          </cell>
          <cell r="N14" t="str">
            <v/>
          </cell>
          <cell r="O14">
            <v>1.0915999999999999</v>
          </cell>
        </row>
        <row r="15">
          <cell r="A15" t="str">
            <v>A09107</v>
          </cell>
          <cell r="B15" t="str">
            <v>114/07/17</v>
          </cell>
          <cell r="C15">
            <v>0.25</v>
          </cell>
          <cell r="D15">
            <v>1.5</v>
          </cell>
          <cell r="E15">
            <v>1.52</v>
          </cell>
          <cell r="F15" t="str">
            <v/>
          </cell>
          <cell r="G15" t="str">
            <v/>
          </cell>
          <cell r="H15" t="str">
            <v/>
          </cell>
          <cell r="I15" t="str">
            <v/>
          </cell>
          <cell r="J15" t="str">
            <v/>
          </cell>
          <cell r="K15" t="str">
            <v/>
          </cell>
          <cell r="L15" t="str">
            <v/>
          </cell>
          <cell r="M15" t="str">
            <v/>
          </cell>
          <cell r="N15" t="str">
            <v/>
          </cell>
          <cell r="O15">
            <v>1.1125</v>
          </cell>
        </row>
        <row r="16">
          <cell r="A16" t="str">
            <v>A04112</v>
          </cell>
          <cell r="B16" t="str">
            <v>114/09/11</v>
          </cell>
          <cell r="C16">
            <v>1.125</v>
          </cell>
          <cell r="D16">
            <v>1.64</v>
          </cell>
          <cell r="E16">
            <v>1.67</v>
          </cell>
          <cell r="F16" t="str">
            <v/>
          </cell>
          <cell r="G16" t="str">
            <v/>
          </cell>
          <cell r="H16" t="str">
            <v/>
          </cell>
          <cell r="I16" t="str">
            <v/>
          </cell>
          <cell r="J16" t="str">
            <v/>
          </cell>
          <cell r="K16" t="str">
            <v/>
          </cell>
          <cell r="L16" t="str">
            <v/>
          </cell>
          <cell r="M16" t="str">
            <v/>
          </cell>
          <cell r="N16" t="str">
            <v/>
          </cell>
          <cell r="O16">
            <v>1.1206</v>
          </cell>
        </row>
        <row r="17">
          <cell r="A17" t="str">
            <v>A09112</v>
          </cell>
          <cell r="B17" t="str">
            <v>114/12/08</v>
          </cell>
          <cell r="C17">
            <v>0.125</v>
          </cell>
          <cell r="D17">
            <v>1.89</v>
          </cell>
          <cell r="E17">
            <v>1.91</v>
          </cell>
          <cell r="F17" t="str">
            <v/>
          </cell>
          <cell r="G17" t="str">
            <v/>
          </cell>
          <cell r="H17" t="str">
            <v/>
          </cell>
          <cell r="I17" t="str">
            <v/>
          </cell>
          <cell r="J17" t="str">
            <v/>
          </cell>
          <cell r="K17" t="str">
            <v/>
          </cell>
          <cell r="L17" t="str">
            <v/>
          </cell>
          <cell r="M17" t="str">
            <v/>
          </cell>
          <cell r="N17" t="str">
            <v/>
          </cell>
          <cell r="O17">
            <v>1.1326000000000001</v>
          </cell>
        </row>
        <row r="18">
          <cell r="A18" t="str">
            <v>A13101</v>
          </cell>
          <cell r="B18" t="str">
            <v>115/01/05</v>
          </cell>
          <cell r="C18">
            <v>1</v>
          </cell>
          <cell r="D18">
            <v>1.95</v>
          </cell>
          <cell r="E18">
            <v>1.99</v>
          </cell>
          <cell r="F18">
            <v>1.1395</v>
          </cell>
          <cell r="G18">
            <v>1.1395</v>
          </cell>
          <cell r="H18">
            <v>1.1395</v>
          </cell>
          <cell r="I18">
            <v>0.5</v>
          </cell>
          <cell r="J18" t="str">
            <v/>
          </cell>
          <cell r="K18" t="str">
            <v/>
          </cell>
          <cell r="L18" t="str">
            <v/>
          </cell>
          <cell r="M18" t="str">
            <v/>
          </cell>
          <cell r="N18" t="str">
            <v xml:space="preserve">  </v>
          </cell>
          <cell r="O18">
            <v>1.1356999999999999</v>
          </cell>
        </row>
        <row r="19">
          <cell r="A19" t="str">
            <v>A13201</v>
          </cell>
          <cell r="B19" t="str">
            <v>115/03/15</v>
          </cell>
          <cell r="C19">
            <v>1</v>
          </cell>
          <cell r="D19">
            <v>1.97</v>
          </cell>
          <cell r="E19">
            <v>2</v>
          </cell>
          <cell r="F19" t="str">
            <v/>
          </cell>
          <cell r="G19" t="str">
            <v/>
          </cell>
          <cell r="H19" t="str">
            <v/>
          </cell>
          <cell r="I19" t="str">
            <v/>
          </cell>
          <cell r="J19" t="str">
            <v/>
          </cell>
          <cell r="K19" t="str">
            <v/>
          </cell>
          <cell r="L19" t="str">
            <v/>
          </cell>
          <cell r="M19" t="str">
            <v/>
          </cell>
          <cell r="N19" t="str">
            <v/>
          </cell>
          <cell r="O19">
            <v>1.1363000000000001</v>
          </cell>
        </row>
        <row r="20">
          <cell r="A20" t="str">
            <v>A10101</v>
          </cell>
          <cell r="B20" t="str">
            <v>115/01/13</v>
          </cell>
          <cell r="C20">
            <v>0.25</v>
          </cell>
          <cell r="D20">
            <v>1.98</v>
          </cell>
          <cell r="E20">
            <v>2.0099999999999998</v>
          </cell>
          <cell r="F20" t="str">
            <v/>
          </cell>
          <cell r="G20" t="str">
            <v/>
          </cell>
          <cell r="H20" t="str">
            <v/>
          </cell>
          <cell r="I20" t="str">
            <v/>
          </cell>
          <cell r="J20" t="str">
            <v/>
          </cell>
          <cell r="K20" t="str">
            <v/>
          </cell>
          <cell r="L20" t="str">
            <v/>
          </cell>
          <cell r="M20" t="str">
            <v/>
          </cell>
          <cell r="N20" t="str">
            <v/>
          </cell>
          <cell r="O20">
            <v>1.1368</v>
          </cell>
        </row>
        <row r="21">
          <cell r="A21" t="str">
            <v>A95102</v>
          </cell>
          <cell r="B21" t="str">
            <v>115/02/24</v>
          </cell>
          <cell r="C21">
            <v>1.875</v>
          </cell>
          <cell r="D21">
            <v>2.0499999999999998</v>
          </cell>
          <cell r="E21">
            <v>2.13</v>
          </cell>
          <cell r="F21">
            <v>1.1499999999999999</v>
          </cell>
          <cell r="G21">
            <v>1.1499999999999999</v>
          </cell>
          <cell r="H21">
            <v>1.1499999999999999</v>
          </cell>
          <cell r="I21">
            <v>3</v>
          </cell>
          <cell r="J21">
            <v>1.145</v>
          </cell>
          <cell r="K21">
            <v>1.145</v>
          </cell>
          <cell r="L21">
            <v>1.145</v>
          </cell>
          <cell r="M21">
            <v>1</v>
          </cell>
          <cell r="N21">
            <v>3</v>
          </cell>
          <cell r="O21">
            <v>1.1409</v>
          </cell>
        </row>
        <row r="22">
          <cell r="A22" t="str">
            <v>A05104</v>
          </cell>
          <cell r="B22" t="str">
            <v>115/03/04</v>
          </cell>
          <cell r="C22">
            <v>0.75</v>
          </cell>
          <cell r="D22">
            <v>2.1</v>
          </cell>
          <cell r="E22">
            <v>2.15</v>
          </cell>
          <cell r="F22" t="str">
            <v/>
          </cell>
          <cell r="G22" t="str">
            <v/>
          </cell>
          <cell r="H22" t="str">
            <v/>
          </cell>
          <cell r="I22" t="str">
            <v/>
          </cell>
          <cell r="J22" t="str">
            <v/>
          </cell>
          <cell r="K22" t="str">
            <v/>
          </cell>
          <cell r="L22" t="str">
            <v/>
          </cell>
          <cell r="M22" t="str">
            <v/>
          </cell>
          <cell r="N22" t="str">
            <v/>
          </cell>
          <cell r="O22">
            <v>1.1420999999999999</v>
          </cell>
        </row>
        <row r="23">
          <cell r="A23" t="str">
            <v>A10108</v>
          </cell>
          <cell r="B23" t="str">
            <v>115/07/29</v>
          </cell>
          <cell r="C23">
            <v>0.25</v>
          </cell>
          <cell r="D23">
            <v>2.5099999999999998</v>
          </cell>
          <cell r="E23">
            <v>2.5499999999999998</v>
          </cell>
          <cell r="F23" t="str">
            <v/>
          </cell>
          <cell r="G23" t="str">
            <v/>
          </cell>
          <cell r="H23" t="str">
            <v/>
          </cell>
          <cell r="I23" t="str">
            <v/>
          </cell>
          <cell r="J23" t="str">
            <v/>
          </cell>
          <cell r="K23" t="str">
            <v/>
          </cell>
          <cell r="L23" t="str">
            <v/>
          </cell>
          <cell r="M23" t="str">
            <v/>
          </cell>
          <cell r="N23" t="str">
            <v/>
          </cell>
          <cell r="O23">
            <v>1.1548</v>
          </cell>
        </row>
        <row r="24">
          <cell r="A24" t="str">
            <v>A05111</v>
          </cell>
          <cell r="B24" t="str">
            <v>115/09/07</v>
          </cell>
          <cell r="C24">
            <v>0.625</v>
          </cell>
          <cell r="D24">
            <v>2.61</v>
          </cell>
          <cell r="E24">
            <v>2.66</v>
          </cell>
          <cell r="F24" t="str">
            <v/>
          </cell>
          <cell r="G24" t="str">
            <v/>
          </cell>
          <cell r="H24" t="str">
            <v/>
          </cell>
          <cell r="I24" t="str">
            <v/>
          </cell>
          <cell r="J24" t="str">
            <v/>
          </cell>
          <cell r="K24" t="str">
            <v/>
          </cell>
          <cell r="L24" t="str">
            <v/>
          </cell>
          <cell r="M24" t="str">
            <v/>
          </cell>
          <cell r="N24" t="str">
            <v/>
          </cell>
          <cell r="O24">
            <v>1.1573</v>
          </cell>
        </row>
        <row r="25">
          <cell r="A25" t="str">
            <v>A95107</v>
          </cell>
          <cell r="B25" t="str">
            <v>115/11/10</v>
          </cell>
          <cell r="C25">
            <v>2.125</v>
          </cell>
          <cell r="D25">
            <v>2.74</v>
          </cell>
          <cell r="E25">
            <v>2.83</v>
          </cell>
          <cell r="F25" t="str">
            <v/>
          </cell>
          <cell r="G25" t="str">
            <v/>
          </cell>
          <cell r="H25" t="str">
            <v/>
          </cell>
          <cell r="I25" t="str">
            <v/>
          </cell>
          <cell r="J25" t="str">
            <v/>
          </cell>
          <cell r="K25" t="str">
            <v/>
          </cell>
          <cell r="L25" t="str">
            <v/>
          </cell>
          <cell r="M25" t="str">
            <v/>
          </cell>
          <cell r="N25" t="str">
            <v/>
          </cell>
          <cell r="O25">
            <v>1.1604000000000001</v>
          </cell>
        </row>
        <row r="26">
          <cell r="A26" t="str">
            <v>A96102</v>
          </cell>
          <cell r="B26" t="str">
            <v>116/02/14</v>
          </cell>
          <cell r="C26">
            <v>2</v>
          </cell>
          <cell r="D26">
            <v>2.95</v>
          </cell>
          <cell r="E26">
            <v>3.1</v>
          </cell>
          <cell r="F26" t="str">
            <v/>
          </cell>
          <cell r="G26" t="str">
            <v/>
          </cell>
          <cell r="H26" t="str">
            <v/>
          </cell>
          <cell r="I26" t="str">
            <v/>
          </cell>
          <cell r="J26" t="str">
            <v/>
          </cell>
          <cell r="K26" t="str">
            <v/>
          </cell>
          <cell r="L26" t="str">
            <v/>
          </cell>
          <cell r="M26" t="str">
            <v/>
          </cell>
          <cell r="N26" t="str">
            <v/>
          </cell>
          <cell r="O26">
            <v>1.1654</v>
          </cell>
        </row>
        <row r="27">
          <cell r="A27" t="str">
            <v>A06104</v>
          </cell>
          <cell r="B27" t="str">
            <v>116/03/01</v>
          </cell>
          <cell r="C27">
            <v>1.125</v>
          </cell>
          <cell r="D27">
            <v>3.04</v>
          </cell>
          <cell r="E27">
            <v>3.14</v>
          </cell>
          <cell r="F27" t="str">
            <v/>
          </cell>
          <cell r="G27" t="str">
            <v/>
          </cell>
          <cell r="H27" t="str">
            <v/>
          </cell>
          <cell r="I27" t="str">
            <v/>
          </cell>
          <cell r="J27" t="str">
            <v/>
          </cell>
          <cell r="K27" t="str">
            <v/>
          </cell>
          <cell r="L27" t="str">
            <v/>
          </cell>
          <cell r="M27" t="str">
            <v/>
          </cell>
          <cell r="N27" t="str">
            <v/>
          </cell>
          <cell r="O27">
            <v>1.1665000000000001</v>
          </cell>
        </row>
        <row r="28">
          <cell r="A28" t="str">
            <v>A11103</v>
          </cell>
          <cell r="B28" t="str">
            <v>116/02/24</v>
          </cell>
          <cell r="C28">
            <v>0.5</v>
          </cell>
          <cell r="D28">
            <v>3.06</v>
          </cell>
          <cell r="E28">
            <v>3.12</v>
          </cell>
          <cell r="F28" t="str">
            <v/>
          </cell>
          <cell r="G28" t="str">
            <v/>
          </cell>
          <cell r="H28" t="str">
            <v/>
          </cell>
          <cell r="I28" t="str">
            <v/>
          </cell>
          <cell r="J28" t="str">
            <v/>
          </cell>
          <cell r="K28" t="str">
            <v/>
          </cell>
          <cell r="L28" t="str">
            <v/>
          </cell>
          <cell r="M28" t="str">
            <v/>
          </cell>
          <cell r="N28" t="str">
            <v/>
          </cell>
          <cell r="O28">
            <v>1.1666000000000001</v>
          </cell>
        </row>
        <row r="29">
          <cell r="A29" t="str">
            <v>A11106</v>
          </cell>
          <cell r="B29" t="str">
            <v>116/06/23</v>
          </cell>
          <cell r="C29">
            <v>1</v>
          </cell>
          <cell r="D29">
            <v>3.35</v>
          </cell>
          <cell r="E29">
            <v>3.45</v>
          </cell>
          <cell r="F29" t="str">
            <v/>
          </cell>
          <cell r="G29" t="str">
            <v/>
          </cell>
          <cell r="H29" t="str">
            <v/>
          </cell>
          <cell r="I29" t="str">
            <v/>
          </cell>
          <cell r="J29" t="str">
            <v/>
          </cell>
          <cell r="K29" t="str">
            <v/>
          </cell>
          <cell r="L29" t="str">
            <v/>
          </cell>
          <cell r="M29" t="str">
            <v/>
          </cell>
          <cell r="N29" t="str">
            <v/>
          </cell>
          <cell r="O29">
            <v>1.1714</v>
          </cell>
        </row>
        <row r="30">
          <cell r="A30" t="str">
            <v>A11108</v>
          </cell>
          <cell r="B30" t="str">
            <v>116/09/23</v>
          </cell>
          <cell r="C30">
            <v>1.25</v>
          </cell>
          <cell r="D30">
            <v>3.59</v>
          </cell>
          <cell r="E30">
            <v>3.7</v>
          </cell>
          <cell r="F30">
            <v>1.1679999999999999</v>
          </cell>
          <cell r="G30">
            <v>1.1679999999999999</v>
          </cell>
          <cell r="H30">
            <v>1.1679999999999999</v>
          </cell>
          <cell r="I30">
            <v>3.5</v>
          </cell>
          <cell r="J30">
            <v>1.1619999999999999</v>
          </cell>
          <cell r="K30">
            <v>1.1619999999999999</v>
          </cell>
          <cell r="L30">
            <v>1.1619999999999999</v>
          </cell>
          <cell r="M30">
            <v>1</v>
          </cell>
          <cell r="N30">
            <v>3.5</v>
          </cell>
          <cell r="O30">
            <v>1.1747000000000001</v>
          </cell>
        </row>
        <row r="31">
          <cell r="A31" t="str">
            <v>A06109</v>
          </cell>
          <cell r="B31" t="str">
            <v>116/09/20</v>
          </cell>
          <cell r="C31">
            <v>1</v>
          </cell>
          <cell r="D31">
            <v>3.59</v>
          </cell>
          <cell r="E31">
            <v>3.69</v>
          </cell>
          <cell r="F31" t="str">
            <v/>
          </cell>
          <cell r="G31" t="str">
            <v/>
          </cell>
          <cell r="H31" t="str">
            <v/>
          </cell>
          <cell r="I31" t="str">
            <v/>
          </cell>
          <cell r="J31" t="str">
            <v/>
          </cell>
          <cell r="K31" t="str">
            <v/>
          </cell>
          <cell r="L31" t="str">
            <v/>
          </cell>
          <cell r="M31" t="str">
            <v/>
          </cell>
          <cell r="N31" t="str">
            <v/>
          </cell>
          <cell r="O31">
            <v>1.1747000000000001</v>
          </cell>
        </row>
        <row r="32">
          <cell r="A32" t="str">
            <v>A96107</v>
          </cell>
          <cell r="B32" t="str">
            <v>116/11/16</v>
          </cell>
          <cell r="C32">
            <v>3</v>
          </cell>
          <cell r="D32">
            <v>3.64</v>
          </cell>
          <cell r="E32">
            <v>3.85</v>
          </cell>
          <cell r="F32" t="str">
            <v/>
          </cell>
          <cell r="G32" t="str">
            <v/>
          </cell>
          <cell r="H32" t="str">
            <v/>
          </cell>
          <cell r="I32" t="str">
            <v/>
          </cell>
          <cell r="J32" t="str">
            <v/>
          </cell>
          <cell r="K32" t="str">
            <v/>
          </cell>
          <cell r="L32" t="str">
            <v/>
          </cell>
          <cell r="M32" t="str">
            <v/>
          </cell>
          <cell r="N32" t="str">
            <v/>
          </cell>
          <cell r="O32">
            <v>1.1756</v>
          </cell>
        </row>
        <row r="33">
          <cell r="A33" t="str">
            <v>A02101</v>
          </cell>
          <cell r="B33" t="str">
            <v>117/01/09</v>
          </cell>
          <cell r="C33">
            <v>1.375</v>
          </cell>
          <cell r="D33">
            <v>3.87</v>
          </cell>
          <cell r="E33">
            <v>4</v>
          </cell>
          <cell r="F33" t="str">
            <v/>
          </cell>
          <cell r="G33" t="str">
            <v/>
          </cell>
          <cell r="H33" t="str">
            <v/>
          </cell>
          <cell r="I33" t="str">
            <v/>
          </cell>
          <cell r="J33" t="str">
            <v/>
          </cell>
          <cell r="K33" t="str">
            <v/>
          </cell>
          <cell r="L33" t="str">
            <v/>
          </cell>
          <cell r="M33" t="str">
            <v/>
          </cell>
          <cell r="N33" t="str">
            <v/>
          </cell>
          <cell r="O33">
            <v>1.1782999999999999</v>
          </cell>
        </row>
        <row r="34">
          <cell r="A34" t="str">
            <v>A97102</v>
          </cell>
          <cell r="B34" t="str">
            <v>117/02/14</v>
          </cell>
          <cell r="C34">
            <v>2.5</v>
          </cell>
          <cell r="D34">
            <v>3.82</v>
          </cell>
          <cell r="E34">
            <v>4.0999999999999996</v>
          </cell>
          <cell r="F34" t="str">
            <v/>
          </cell>
          <cell r="G34" t="str">
            <v/>
          </cell>
          <cell r="H34" t="str">
            <v/>
          </cell>
          <cell r="I34" t="str">
            <v/>
          </cell>
          <cell r="J34" t="str">
            <v/>
          </cell>
          <cell r="K34" t="str">
            <v/>
          </cell>
          <cell r="L34" t="str">
            <v/>
          </cell>
          <cell r="M34" t="str">
            <v/>
          </cell>
          <cell r="N34" t="str">
            <v/>
          </cell>
          <cell r="O34">
            <v>1.1789000000000001</v>
          </cell>
        </row>
        <row r="35">
          <cell r="A35" t="str">
            <v>A12101</v>
          </cell>
          <cell r="B35" t="str">
            <v>117/01/17</v>
          </cell>
          <cell r="C35">
            <v>1</v>
          </cell>
          <cell r="D35">
            <v>3.88</v>
          </cell>
          <cell r="E35">
            <v>4.0199999999999996</v>
          </cell>
          <cell r="F35" t="str">
            <v/>
          </cell>
          <cell r="G35" t="str">
            <v/>
          </cell>
          <cell r="H35" t="str">
            <v/>
          </cell>
          <cell r="I35" t="str">
            <v/>
          </cell>
          <cell r="J35" t="str">
            <v/>
          </cell>
          <cell r="K35" t="str">
            <v/>
          </cell>
          <cell r="L35" t="str">
            <v/>
          </cell>
          <cell r="M35" t="str">
            <v/>
          </cell>
          <cell r="N35" t="str">
            <v/>
          </cell>
          <cell r="O35">
            <v>1.1787000000000001</v>
          </cell>
        </row>
        <row r="36">
          <cell r="A36" t="str">
            <v>A07102</v>
          </cell>
          <cell r="B36" t="str">
            <v>117/02/08</v>
          </cell>
          <cell r="C36">
            <v>1</v>
          </cell>
          <cell r="D36">
            <v>3.93</v>
          </cell>
          <cell r="E36">
            <v>4.08</v>
          </cell>
          <cell r="F36" t="str">
            <v/>
          </cell>
          <cell r="G36" t="str">
            <v/>
          </cell>
          <cell r="H36" t="str">
            <v/>
          </cell>
          <cell r="I36" t="str">
            <v/>
          </cell>
          <cell r="J36" t="str">
            <v/>
          </cell>
          <cell r="K36" t="str">
            <v/>
          </cell>
          <cell r="L36" t="str">
            <v/>
          </cell>
          <cell r="M36" t="str">
            <v/>
          </cell>
          <cell r="N36" t="str">
            <v/>
          </cell>
          <cell r="O36">
            <v>1.1795</v>
          </cell>
        </row>
        <row r="37">
          <cell r="A37" t="str">
            <v>A12106</v>
          </cell>
          <cell r="B37" t="str">
            <v>117/05/26</v>
          </cell>
          <cell r="C37">
            <v>1</v>
          </cell>
          <cell r="D37">
            <v>4.2300000000000004</v>
          </cell>
          <cell r="E37">
            <v>4.38</v>
          </cell>
          <cell r="F37" t="str">
            <v/>
          </cell>
          <cell r="G37" t="str">
            <v/>
          </cell>
          <cell r="H37" t="str">
            <v/>
          </cell>
          <cell r="I37" t="str">
            <v/>
          </cell>
          <cell r="J37" t="str">
            <v/>
          </cell>
          <cell r="K37" t="str">
            <v/>
          </cell>
          <cell r="L37" t="str">
            <v/>
          </cell>
          <cell r="M37" t="str">
            <v/>
          </cell>
          <cell r="N37" t="str">
            <v/>
          </cell>
          <cell r="O37">
            <v>1.1829000000000001</v>
          </cell>
        </row>
        <row r="38">
          <cell r="A38" t="str">
            <v>A07105</v>
          </cell>
          <cell r="B38" t="str">
            <v>117/06/08</v>
          </cell>
          <cell r="C38">
            <v>0.875</v>
          </cell>
          <cell r="D38">
            <v>4.2699999999999996</v>
          </cell>
          <cell r="E38">
            <v>4.41</v>
          </cell>
          <cell r="F38" t="str">
            <v/>
          </cell>
          <cell r="G38" t="str">
            <v/>
          </cell>
          <cell r="H38" t="str">
            <v/>
          </cell>
          <cell r="I38" t="str">
            <v/>
          </cell>
          <cell r="J38" t="str">
            <v/>
          </cell>
          <cell r="K38" t="str">
            <v/>
          </cell>
          <cell r="L38" t="str">
            <v/>
          </cell>
          <cell r="M38" t="str">
            <v/>
          </cell>
          <cell r="N38" t="str">
            <v/>
          </cell>
          <cell r="O38">
            <v>1.1835</v>
          </cell>
        </row>
        <row r="39">
          <cell r="A39" t="str">
            <v>A97105</v>
          </cell>
          <cell r="B39" t="str">
            <v>117/08/14</v>
          </cell>
          <cell r="C39">
            <v>2.625</v>
          </cell>
          <cell r="D39">
            <v>4.3</v>
          </cell>
          <cell r="E39">
            <v>4.59</v>
          </cell>
          <cell r="F39" t="str">
            <v/>
          </cell>
          <cell r="G39" t="str">
            <v/>
          </cell>
          <cell r="H39" t="str">
            <v/>
          </cell>
          <cell r="I39" t="str">
            <v/>
          </cell>
          <cell r="J39" t="str">
            <v/>
          </cell>
          <cell r="K39" t="str">
            <v/>
          </cell>
          <cell r="L39" t="str">
            <v/>
          </cell>
          <cell r="M39" t="str">
            <v/>
          </cell>
          <cell r="N39" t="str">
            <v/>
          </cell>
          <cell r="O39">
            <v>1.1848000000000001</v>
          </cell>
        </row>
        <row r="40">
          <cell r="A40" t="str">
            <v>A12108</v>
          </cell>
          <cell r="B40" t="str">
            <v>117/09/15</v>
          </cell>
          <cell r="C40">
            <v>1.125</v>
          </cell>
          <cell r="D40">
            <v>4.5199999999999996</v>
          </cell>
          <cell r="E40">
            <v>4.68</v>
          </cell>
          <cell r="F40" t="str">
            <v/>
          </cell>
          <cell r="G40" t="str">
            <v/>
          </cell>
          <cell r="H40" t="str">
            <v/>
          </cell>
          <cell r="I40" t="str">
            <v/>
          </cell>
          <cell r="J40" t="str">
            <v/>
          </cell>
          <cell r="K40" t="str">
            <v/>
          </cell>
          <cell r="L40" t="str">
            <v/>
          </cell>
          <cell r="M40" t="str">
            <v/>
          </cell>
          <cell r="N40" t="str">
            <v/>
          </cell>
          <cell r="O40">
            <v>1.1869000000000001</v>
          </cell>
        </row>
        <row r="41">
          <cell r="A41" t="str">
            <v>A10202</v>
          </cell>
          <cell r="B41" t="str">
            <v>117/08/20</v>
          </cell>
          <cell r="C41">
            <v>0.25</v>
          </cell>
          <cell r="D41">
            <v>4.53</v>
          </cell>
          <cell r="E41">
            <v>4.6100000000000003</v>
          </cell>
          <cell r="F41" t="str">
            <v/>
          </cell>
          <cell r="G41" t="str">
            <v/>
          </cell>
          <cell r="H41" t="str">
            <v/>
          </cell>
          <cell r="I41" t="str">
            <v/>
          </cell>
          <cell r="J41" t="str">
            <v/>
          </cell>
          <cell r="K41" t="str">
            <v/>
          </cell>
          <cell r="L41" t="str">
            <v/>
          </cell>
          <cell r="M41" t="str">
            <v/>
          </cell>
          <cell r="N41" t="str">
            <v/>
          </cell>
          <cell r="O41">
            <v>1.1865000000000001</v>
          </cell>
        </row>
        <row r="42">
          <cell r="A42" t="str">
            <v>A07109</v>
          </cell>
          <cell r="B42" t="str">
            <v>117/10/17</v>
          </cell>
          <cell r="C42">
            <v>0.875</v>
          </cell>
          <cell r="D42">
            <v>4.63</v>
          </cell>
          <cell r="E42">
            <v>4.7699999999999996</v>
          </cell>
          <cell r="F42" t="str">
            <v/>
          </cell>
          <cell r="G42" t="str">
            <v/>
          </cell>
          <cell r="H42" t="str">
            <v/>
          </cell>
          <cell r="I42" t="str">
            <v/>
          </cell>
          <cell r="J42" t="str">
            <v/>
          </cell>
          <cell r="K42" t="str">
            <v/>
          </cell>
          <cell r="L42" t="str">
            <v/>
          </cell>
          <cell r="M42" t="str">
            <v/>
          </cell>
          <cell r="N42" t="str">
            <v/>
          </cell>
          <cell r="O42">
            <v>1.1883999999999999</v>
          </cell>
        </row>
        <row r="43">
          <cell r="A43" t="str">
            <v>A13103R</v>
          </cell>
          <cell r="B43" t="str">
            <v>118/01/29</v>
          </cell>
          <cell r="C43">
            <v>1.125</v>
          </cell>
          <cell r="D43">
            <v>4.75</v>
          </cell>
          <cell r="E43">
            <v>5</v>
          </cell>
          <cell r="F43" t="str">
            <v/>
          </cell>
          <cell r="G43" t="str">
            <v/>
          </cell>
          <cell r="H43" t="str">
            <v/>
          </cell>
          <cell r="I43" t="str">
            <v/>
          </cell>
          <cell r="J43" t="str">
            <v/>
          </cell>
          <cell r="K43" t="str">
            <v/>
          </cell>
          <cell r="L43" t="str">
            <v/>
          </cell>
          <cell r="M43" t="str">
            <v/>
          </cell>
          <cell r="N43" t="str">
            <v/>
          </cell>
          <cell r="O43">
            <v>1.1903999999999999</v>
          </cell>
        </row>
        <row r="44">
          <cell r="A44" t="str">
            <v>A98102</v>
          </cell>
          <cell r="B44" t="str">
            <v>118/02/16</v>
          </cell>
          <cell r="C44">
            <v>2.125</v>
          </cell>
          <cell r="D44">
            <v>4.75</v>
          </cell>
          <cell r="E44">
            <v>5.0999999999999996</v>
          </cell>
          <cell r="F44" t="str">
            <v/>
          </cell>
          <cell r="G44" t="str">
            <v/>
          </cell>
          <cell r="H44" t="str">
            <v/>
          </cell>
          <cell r="I44" t="str">
            <v/>
          </cell>
          <cell r="J44" t="str">
            <v/>
          </cell>
          <cell r="K44" t="str">
            <v/>
          </cell>
          <cell r="L44" t="str">
            <v/>
          </cell>
          <cell r="M44" t="str">
            <v/>
          </cell>
          <cell r="N44" t="str">
            <v/>
          </cell>
          <cell r="O44">
            <v>1.1926000000000001</v>
          </cell>
        </row>
        <row r="45">
          <cell r="A45" t="str">
            <v>A13103</v>
          </cell>
          <cell r="B45" t="str">
            <v>118/01/29</v>
          </cell>
          <cell r="C45">
            <v>1.125</v>
          </cell>
          <cell r="D45">
            <v>4.83</v>
          </cell>
          <cell r="E45">
            <v>5</v>
          </cell>
          <cell r="F45" t="str">
            <v/>
          </cell>
          <cell r="G45" t="str">
            <v/>
          </cell>
          <cell r="H45" t="str">
            <v/>
          </cell>
          <cell r="I45" t="str">
            <v/>
          </cell>
          <cell r="J45" t="str">
            <v/>
          </cell>
          <cell r="K45" t="str">
            <v/>
          </cell>
          <cell r="L45" t="str">
            <v/>
          </cell>
          <cell r="M45" t="str">
            <v/>
          </cell>
          <cell r="N45" t="str">
            <v/>
          </cell>
          <cell r="O45">
            <v>1.1918</v>
          </cell>
        </row>
        <row r="46">
          <cell r="A46" t="str">
            <v>A08103</v>
          </cell>
          <cell r="B46" t="str">
            <v>118/02/13</v>
          </cell>
          <cell r="C46">
            <v>0.75</v>
          </cell>
          <cell r="D46">
            <v>4.92</v>
          </cell>
          <cell r="E46">
            <v>5.0999999999999996</v>
          </cell>
          <cell r="F46" t="str">
            <v/>
          </cell>
          <cell r="G46" t="str">
            <v/>
          </cell>
          <cell r="H46" t="str">
            <v/>
          </cell>
          <cell r="I46" t="str">
            <v/>
          </cell>
          <cell r="J46" t="str">
            <v/>
          </cell>
          <cell r="K46" t="str">
            <v/>
          </cell>
          <cell r="L46" t="str">
            <v/>
          </cell>
          <cell r="M46" t="str">
            <v/>
          </cell>
          <cell r="N46" t="str">
            <v/>
          </cell>
          <cell r="O46">
            <v>1.1935</v>
          </cell>
        </row>
        <row r="47">
          <cell r="A47" t="str">
            <v>A98105</v>
          </cell>
          <cell r="B47" t="str">
            <v>118/08/13</v>
          </cell>
          <cell r="C47">
            <v>2.125</v>
          </cell>
          <cell r="D47">
            <v>5.23</v>
          </cell>
          <cell r="E47">
            <v>5.59</v>
          </cell>
          <cell r="F47" t="str">
            <v/>
          </cell>
          <cell r="G47" t="str">
            <v/>
          </cell>
          <cell r="H47" t="str">
            <v/>
          </cell>
          <cell r="I47" t="str">
            <v/>
          </cell>
          <cell r="J47" t="str">
            <v/>
          </cell>
          <cell r="K47" t="str">
            <v/>
          </cell>
          <cell r="L47" t="str">
            <v/>
          </cell>
          <cell r="M47" t="str">
            <v/>
          </cell>
          <cell r="N47" t="str">
            <v/>
          </cell>
          <cell r="O47">
            <v>1.2007000000000001</v>
          </cell>
        </row>
        <row r="48">
          <cell r="A48" t="str">
            <v>A08106</v>
          </cell>
          <cell r="B48" t="str">
            <v>118/06/26</v>
          </cell>
          <cell r="C48">
            <v>0.625</v>
          </cell>
          <cell r="D48">
            <v>5.3</v>
          </cell>
          <cell r="E48">
            <v>5.46</v>
          </cell>
          <cell r="F48" t="str">
            <v/>
          </cell>
          <cell r="G48" t="str">
            <v/>
          </cell>
          <cell r="H48" t="str">
            <v/>
          </cell>
          <cell r="I48" t="str">
            <v/>
          </cell>
          <cell r="J48" t="str">
            <v/>
          </cell>
          <cell r="K48" t="str">
            <v/>
          </cell>
          <cell r="L48" t="str">
            <v/>
          </cell>
          <cell r="M48" t="str">
            <v/>
          </cell>
          <cell r="N48" t="str">
            <v/>
          </cell>
          <cell r="O48">
            <v>1.1997</v>
          </cell>
        </row>
        <row r="49">
          <cell r="A49" t="str">
            <v>A08109</v>
          </cell>
          <cell r="B49" t="str">
            <v>118/10/14</v>
          </cell>
          <cell r="C49">
            <v>0.625</v>
          </cell>
          <cell r="D49">
            <v>5.6</v>
          </cell>
          <cell r="E49">
            <v>5.76</v>
          </cell>
          <cell r="F49" t="str">
            <v/>
          </cell>
          <cell r="G49" t="str">
            <v/>
          </cell>
          <cell r="H49" t="str">
            <v/>
          </cell>
          <cell r="I49" t="str">
            <v/>
          </cell>
          <cell r="J49" t="str">
            <v/>
          </cell>
          <cell r="K49" t="str">
            <v/>
          </cell>
          <cell r="L49" t="str">
            <v/>
          </cell>
          <cell r="M49" t="str">
            <v/>
          </cell>
          <cell r="N49" t="str">
            <v/>
          </cell>
          <cell r="O49">
            <v>1.2050000000000001</v>
          </cell>
        </row>
        <row r="50">
          <cell r="A50" t="str">
            <v>A99104</v>
          </cell>
          <cell r="B50" t="str">
            <v>119/02/22</v>
          </cell>
          <cell r="C50">
            <v>1.875</v>
          </cell>
          <cell r="D50">
            <v>5.68</v>
          </cell>
          <cell r="E50">
            <v>6.12</v>
          </cell>
          <cell r="F50" t="str">
            <v/>
          </cell>
          <cell r="G50" t="str">
            <v/>
          </cell>
          <cell r="H50" t="str">
            <v/>
          </cell>
          <cell r="I50" t="str">
            <v/>
          </cell>
          <cell r="J50" t="str">
            <v/>
          </cell>
          <cell r="K50" t="str">
            <v/>
          </cell>
          <cell r="L50" t="str">
            <v/>
          </cell>
          <cell r="M50" t="str">
            <v/>
          </cell>
          <cell r="N50" t="str">
            <v/>
          </cell>
          <cell r="O50">
            <v>1.2096</v>
          </cell>
        </row>
        <row r="51">
          <cell r="A51" t="str">
            <v>A09103</v>
          </cell>
          <cell r="B51" t="str">
            <v>119/02/21</v>
          </cell>
          <cell r="C51">
            <v>0.5</v>
          </cell>
          <cell r="D51">
            <v>5.94</v>
          </cell>
          <cell r="E51">
            <v>6.12</v>
          </cell>
          <cell r="F51" t="str">
            <v/>
          </cell>
          <cell r="G51" t="str">
            <v/>
          </cell>
          <cell r="H51" t="str">
            <v/>
          </cell>
          <cell r="I51" t="str">
            <v/>
          </cell>
          <cell r="J51" t="str">
            <v/>
          </cell>
          <cell r="K51" t="str">
            <v/>
          </cell>
          <cell r="L51" t="str">
            <v/>
          </cell>
          <cell r="M51" t="str">
            <v/>
          </cell>
          <cell r="N51" t="str">
            <v/>
          </cell>
          <cell r="O51">
            <v>1.2110000000000001</v>
          </cell>
        </row>
        <row r="52">
          <cell r="A52" t="str">
            <v>A99107</v>
          </cell>
          <cell r="B52" t="str">
            <v>119/08/12</v>
          </cell>
          <cell r="C52">
            <v>1.75</v>
          </cell>
          <cell r="D52">
            <v>6.17</v>
          </cell>
          <cell r="E52">
            <v>6.59</v>
          </cell>
          <cell r="F52" t="str">
            <v/>
          </cell>
          <cell r="G52" t="str">
            <v/>
          </cell>
          <cell r="H52" t="str">
            <v/>
          </cell>
          <cell r="I52" t="str">
            <v/>
          </cell>
          <cell r="J52" t="str">
            <v/>
          </cell>
          <cell r="K52" t="str">
            <v/>
          </cell>
          <cell r="L52" t="str">
            <v/>
          </cell>
          <cell r="M52" t="str">
            <v/>
          </cell>
          <cell r="N52" t="str">
            <v/>
          </cell>
          <cell r="O52">
            <v>1.2169000000000001</v>
          </cell>
        </row>
        <row r="53">
          <cell r="A53" t="str">
            <v>A09106</v>
          </cell>
          <cell r="B53" t="str">
            <v>119/06/11</v>
          </cell>
          <cell r="C53">
            <v>0.375</v>
          </cell>
          <cell r="D53">
            <v>6.26</v>
          </cell>
          <cell r="E53">
            <v>6.42</v>
          </cell>
          <cell r="F53" t="str">
            <v/>
          </cell>
          <cell r="G53" t="str">
            <v/>
          </cell>
          <cell r="H53" t="str">
            <v/>
          </cell>
          <cell r="I53" t="str">
            <v/>
          </cell>
          <cell r="J53" t="str">
            <v/>
          </cell>
          <cell r="K53" t="str">
            <v/>
          </cell>
          <cell r="L53" t="str">
            <v/>
          </cell>
          <cell r="M53" t="str">
            <v/>
          </cell>
          <cell r="N53" t="str">
            <v/>
          </cell>
          <cell r="O53">
            <v>1.2159</v>
          </cell>
        </row>
        <row r="54">
          <cell r="A54" t="str">
            <v>A00102</v>
          </cell>
          <cell r="B54" t="str">
            <v>120/01/13</v>
          </cell>
          <cell r="C54">
            <v>2.125</v>
          </cell>
          <cell r="D54">
            <v>6.39</v>
          </cell>
          <cell r="E54">
            <v>7.01</v>
          </cell>
          <cell r="F54" t="str">
            <v/>
          </cell>
          <cell r="G54" t="str">
            <v/>
          </cell>
          <cell r="H54" t="str">
            <v/>
          </cell>
          <cell r="I54" t="str">
            <v/>
          </cell>
          <cell r="J54" t="str">
            <v/>
          </cell>
          <cell r="K54" t="str">
            <v/>
          </cell>
          <cell r="L54" t="str">
            <v/>
          </cell>
          <cell r="M54" t="str">
            <v/>
          </cell>
          <cell r="N54" t="str">
            <v/>
          </cell>
          <cell r="O54">
            <v>1.222</v>
          </cell>
        </row>
        <row r="55">
          <cell r="A55" t="str">
            <v>A90105</v>
          </cell>
          <cell r="B55" t="str">
            <v>120/07/17</v>
          </cell>
          <cell r="C55">
            <v>3.625</v>
          </cell>
          <cell r="D55">
            <v>6.61</v>
          </cell>
          <cell r="E55">
            <v>7.52</v>
          </cell>
          <cell r="F55" t="str">
            <v/>
          </cell>
          <cell r="G55" t="str">
            <v/>
          </cell>
          <cell r="H55" t="str">
            <v/>
          </cell>
          <cell r="I55" t="str">
            <v/>
          </cell>
          <cell r="J55" t="str">
            <v/>
          </cell>
          <cell r="K55" t="str">
            <v/>
          </cell>
          <cell r="L55" t="str">
            <v/>
          </cell>
          <cell r="M55" t="str">
            <v/>
          </cell>
          <cell r="N55" t="str">
            <v/>
          </cell>
          <cell r="O55">
            <v>1.2259</v>
          </cell>
        </row>
        <row r="56">
          <cell r="A56" t="str">
            <v>A09109</v>
          </cell>
          <cell r="B56" t="str">
            <v>119/10/14</v>
          </cell>
          <cell r="C56">
            <v>0.25</v>
          </cell>
          <cell r="D56">
            <v>6.62</v>
          </cell>
          <cell r="E56">
            <v>6.76</v>
          </cell>
          <cell r="F56" t="str">
            <v/>
          </cell>
          <cell r="G56" t="str">
            <v/>
          </cell>
          <cell r="H56" t="str">
            <v/>
          </cell>
          <cell r="I56" t="str">
            <v/>
          </cell>
          <cell r="J56" t="str">
            <v/>
          </cell>
          <cell r="K56" t="str">
            <v/>
          </cell>
          <cell r="L56" t="str">
            <v/>
          </cell>
          <cell r="M56" t="str">
            <v/>
          </cell>
          <cell r="N56" t="str">
            <v/>
          </cell>
          <cell r="O56">
            <v>1.2211000000000001</v>
          </cell>
        </row>
        <row r="57">
          <cell r="A57" t="str">
            <v>A00201</v>
          </cell>
          <cell r="B57" t="str">
            <v>120/05/26</v>
          </cell>
          <cell r="C57">
            <v>1.75</v>
          </cell>
          <cell r="D57">
            <v>6.84</v>
          </cell>
          <cell r="E57">
            <v>7.37</v>
          </cell>
          <cell r="F57" t="str">
            <v/>
          </cell>
          <cell r="G57" t="str">
            <v/>
          </cell>
          <cell r="H57" t="str">
            <v/>
          </cell>
          <cell r="I57" t="str">
            <v/>
          </cell>
          <cell r="J57" t="str">
            <v/>
          </cell>
          <cell r="K57" t="str">
            <v/>
          </cell>
          <cell r="L57" t="str">
            <v/>
          </cell>
          <cell r="M57" t="str">
            <v/>
          </cell>
          <cell r="N57" t="str">
            <v/>
          </cell>
          <cell r="O57">
            <v>1.2265999999999999</v>
          </cell>
        </row>
        <row r="58">
          <cell r="A58" t="str">
            <v>A10103</v>
          </cell>
          <cell r="B58" t="str">
            <v>120/02/22</v>
          </cell>
          <cell r="C58">
            <v>0.25</v>
          </cell>
          <cell r="D58">
            <v>6.96</v>
          </cell>
          <cell r="E58">
            <v>7.12</v>
          </cell>
          <cell r="F58" t="str">
            <v/>
          </cell>
          <cell r="G58" t="str">
            <v/>
          </cell>
          <cell r="H58" t="str">
            <v/>
          </cell>
          <cell r="I58" t="str">
            <v/>
          </cell>
          <cell r="J58" t="str">
            <v/>
          </cell>
          <cell r="K58" t="str">
            <v/>
          </cell>
          <cell r="L58" t="str">
            <v/>
          </cell>
          <cell r="M58" t="str">
            <v/>
          </cell>
          <cell r="N58" t="str">
            <v/>
          </cell>
          <cell r="O58">
            <v>1.2256</v>
          </cell>
        </row>
        <row r="59">
          <cell r="A59" t="str">
            <v>A00107</v>
          </cell>
          <cell r="B59" t="str">
            <v>120/08/02</v>
          </cell>
          <cell r="C59">
            <v>1.875</v>
          </cell>
          <cell r="D59">
            <v>6.99</v>
          </cell>
          <cell r="E59">
            <v>7.56</v>
          </cell>
          <cell r="F59" t="str">
            <v/>
          </cell>
          <cell r="G59" t="str">
            <v/>
          </cell>
          <cell r="H59" t="str">
            <v/>
          </cell>
          <cell r="I59" t="str">
            <v/>
          </cell>
          <cell r="J59" t="str">
            <v/>
          </cell>
          <cell r="K59" t="str">
            <v/>
          </cell>
          <cell r="L59" t="str">
            <v/>
          </cell>
          <cell r="M59" t="str">
            <v/>
          </cell>
          <cell r="N59" t="str">
            <v/>
          </cell>
          <cell r="O59">
            <v>1.2285999999999999</v>
          </cell>
        </row>
        <row r="60">
          <cell r="A60" t="str">
            <v>A10201</v>
          </cell>
          <cell r="B60" t="str">
            <v>120/05/07</v>
          </cell>
          <cell r="C60">
            <v>0.375</v>
          </cell>
          <cell r="D60">
            <v>7.13</v>
          </cell>
          <cell r="E60">
            <v>7.32</v>
          </cell>
          <cell r="F60" t="str">
            <v/>
          </cell>
          <cell r="G60" t="str">
            <v/>
          </cell>
          <cell r="H60" t="str">
            <v/>
          </cell>
          <cell r="I60" t="str">
            <v/>
          </cell>
          <cell r="J60" t="str">
            <v/>
          </cell>
          <cell r="K60" t="str">
            <v/>
          </cell>
          <cell r="L60" t="str">
            <v/>
          </cell>
          <cell r="M60" t="str">
            <v/>
          </cell>
          <cell r="N60" t="str">
            <v/>
          </cell>
          <cell r="O60">
            <v>1.2279</v>
          </cell>
        </row>
        <row r="61">
          <cell r="A61" t="str">
            <v>A10107</v>
          </cell>
          <cell r="B61" t="str">
            <v>120/06/23</v>
          </cell>
          <cell r="C61">
            <v>0.375</v>
          </cell>
          <cell r="D61">
            <v>7.25</v>
          </cell>
          <cell r="E61">
            <v>7.45</v>
          </cell>
          <cell r="F61" t="str">
            <v/>
          </cell>
          <cell r="G61" t="str">
            <v/>
          </cell>
          <cell r="H61" t="str">
            <v/>
          </cell>
          <cell r="I61" t="str">
            <v/>
          </cell>
          <cell r="J61" t="str">
            <v/>
          </cell>
          <cell r="K61" t="str">
            <v/>
          </cell>
          <cell r="L61" t="str">
            <v/>
          </cell>
          <cell r="M61" t="str">
            <v/>
          </cell>
          <cell r="N61" t="str">
            <v/>
          </cell>
          <cell r="O61">
            <v>1.2294</v>
          </cell>
        </row>
        <row r="62">
          <cell r="A62" t="str">
            <v>A01102</v>
          </cell>
          <cell r="B62" t="str">
            <v>121/01/20</v>
          </cell>
          <cell r="C62">
            <v>1.625</v>
          </cell>
          <cell r="D62">
            <v>7.39</v>
          </cell>
          <cell r="E62">
            <v>8.0299999999999994</v>
          </cell>
          <cell r="F62" t="str">
            <v/>
          </cell>
          <cell r="G62" t="str">
            <v/>
          </cell>
          <cell r="H62" t="str">
            <v/>
          </cell>
          <cell r="I62" t="str">
            <v/>
          </cell>
          <cell r="J62" t="str">
            <v/>
          </cell>
          <cell r="K62" t="str">
            <v/>
          </cell>
          <cell r="L62" t="str">
            <v/>
          </cell>
          <cell r="M62" t="str">
            <v/>
          </cell>
          <cell r="N62" t="str">
            <v/>
          </cell>
          <cell r="O62">
            <v>1.2347999999999999</v>
          </cell>
        </row>
        <row r="63">
          <cell r="A63" t="str">
            <v>A01201</v>
          </cell>
          <cell r="B63" t="str">
            <v>121/03/16</v>
          </cell>
          <cell r="C63">
            <v>1.625</v>
          </cell>
          <cell r="D63">
            <v>7.54</v>
          </cell>
          <cell r="E63">
            <v>8.18</v>
          </cell>
          <cell r="F63" t="str">
            <v/>
          </cell>
          <cell r="G63" t="str">
            <v/>
          </cell>
          <cell r="H63" t="str">
            <v/>
          </cell>
          <cell r="I63" t="str">
            <v/>
          </cell>
          <cell r="J63" t="str">
            <v/>
          </cell>
          <cell r="K63" t="str">
            <v/>
          </cell>
          <cell r="L63" t="str">
            <v/>
          </cell>
          <cell r="M63" t="str">
            <v/>
          </cell>
          <cell r="N63" t="str">
            <v/>
          </cell>
          <cell r="O63">
            <v>1.2369000000000001</v>
          </cell>
        </row>
        <row r="64">
          <cell r="A64" t="str">
            <v>A10111</v>
          </cell>
          <cell r="B64" t="str">
            <v>120/10/22</v>
          </cell>
          <cell r="C64">
            <v>0.5</v>
          </cell>
          <cell r="D64">
            <v>7.55</v>
          </cell>
          <cell r="E64">
            <v>7.78</v>
          </cell>
          <cell r="F64" t="str">
            <v/>
          </cell>
          <cell r="G64" t="str">
            <v/>
          </cell>
          <cell r="H64" t="str">
            <v/>
          </cell>
          <cell r="I64" t="str">
            <v/>
          </cell>
          <cell r="J64" t="str">
            <v/>
          </cell>
          <cell r="K64" t="str">
            <v/>
          </cell>
          <cell r="L64" t="str">
            <v/>
          </cell>
          <cell r="M64" t="str">
            <v/>
          </cell>
          <cell r="N64" t="str">
            <v/>
          </cell>
          <cell r="O64">
            <v>1.2333000000000001</v>
          </cell>
        </row>
        <row r="65">
          <cell r="A65" t="str">
            <v>A11201</v>
          </cell>
          <cell r="B65" t="str">
            <v>121/01/10</v>
          </cell>
          <cell r="C65">
            <v>0.75</v>
          </cell>
          <cell r="D65">
            <v>7.69</v>
          </cell>
          <cell r="E65">
            <v>8</v>
          </cell>
          <cell r="F65" t="str">
            <v/>
          </cell>
          <cell r="G65" t="str">
            <v/>
          </cell>
          <cell r="H65" t="str">
            <v/>
          </cell>
          <cell r="I65" t="str">
            <v/>
          </cell>
          <cell r="J65" t="str">
            <v/>
          </cell>
          <cell r="K65" t="str">
            <v/>
          </cell>
          <cell r="L65" t="str">
            <v/>
          </cell>
          <cell r="M65" t="str">
            <v/>
          </cell>
          <cell r="N65" t="str">
            <v/>
          </cell>
          <cell r="O65">
            <v>1.2358</v>
          </cell>
        </row>
        <row r="66">
          <cell r="A66" t="str">
            <v>A11102</v>
          </cell>
          <cell r="B66" t="str">
            <v>121/02/18</v>
          </cell>
          <cell r="C66">
            <v>0.625</v>
          </cell>
          <cell r="D66">
            <v>7.78</v>
          </cell>
          <cell r="E66">
            <v>8.11</v>
          </cell>
          <cell r="F66">
            <v>1.23</v>
          </cell>
          <cell r="G66">
            <v>1.2290000000000001</v>
          </cell>
          <cell r="H66">
            <v>1.2295</v>
          </cell>
          <cell r="I66">
            <v>2</v>
          </cell>
          <cell r="J66" t="str">
            <v/>
          </cell>
          <cell r="K66" t="str">
            <v/>
          </cell>
          <cell r="L66" t="str">
            <v/>
          </cell>
          <cell r="M66" t="str">
            <v/>
          </cell>
          <cell r="N66" t="str">
            <v/>
          </cell>
          <cell r="O66">
            <v>1.2374000000000001</v>
          </cell>
        </row>
        <row r="67">
          <cell r="A67" t="str">
            <v>A11107</v>
          </cell>
          <cell r="B67" t="str">
            <v>121/06/30</v>
          </cell>
          <cell r="C67">
            <v>1.25</v>
          </cell>
          <cell r="D67">
            <v>7.94</v>
          </cell>
          <cell r="E67">
            <v>8.4700000000000006</v>
          </cell>
          <cell r="F67" t="str">
            <v/>
          </cell>
          <cell r="G67" t="str">
            <v/>
          </cell>
          <cell r="H67" t="str">
            <v/>
          </cell>
          <cell r="I67" t="str">
            <v/>
          </cell>
          <cell r="J67" t="str">
            <v/>
          </cell>
          <cell r="K67" t="str">
            <v/>
          </cell>
          <cell r="L67" t="str">
            <v/>
          </cell>
          <cell r="M67" t="str">
            <v/>
          </cell>
          <cell r="N67" t="str">
            <v/>
          </cell>
          <cell r="O67">
            <v>1.2418</v>
          </cell>
        </row>
        <row r="68">
          <cell r="A68" t="str">
            <v>A01107</v>
          </cell>
          <cell r="B68" t="str">
            <v>121/08/10</v>
          </cell>
          <cell r="C68">
            <v>1.5</v>
          </cell>
          <cell r="D68">
            <v>7.98</v>
          </cell>
          <cell r="E68">
            <v>8.58</v>
          </cell>
          <cell r="F68" t="str">
            <v/>
          </cell>
          <cell r="G68" t="str">
            <v/>
          </cell>
          <cell r="H68" t="str">
            <v/>
          </cell>
          <cell r="I68" t="str">
            <v/>
          </cell>
          <cell r="J68" t="str">
            <v/>
          </cell>
          <cell r="K68" t="str">
            <v/>
          </cell>
          <cell r="L68" t="str">
            <v/>
          </cell>
          <cell r="M68" t="str">
            <v/>
          </cell>
          <cell r="N68" t="str">
            <v/>
          </cell>
          <cell r="O68">
            <v>1.2432000000000001</v>
          </cell>
        </row>
        <row r="69">
          <cell r="A69" t="str">
            <v>A11110</v>
          </cell>
          <cell r="B69" t="str">
            <v>121/10/17</v>
          </cell>
          <cell r="C69">
            <v>1.75</v>
          </cell>
          <cell r="D69">
            <v>8.09</v>
          </cell>
          <cell r="E69">
            <v>8.77</v>
          </cell>
          <cell r="F69">
            <v>1.2350000000000001</v>
          </cell>
          <cell r="G69">
            <v>1.234</v>
          </cell>
          <cell r="H69">
            <v>1.2344999999999999</v>
          </cell>
          <cell r="I69">
            <v>4</v>
          </cell>
          <cell r="J69" t="str">
            <v/>
          </cell>
          <cell r="K69" t="str">
            <v/>
          </cell>
          <cell r="L69" t="str">
            <v/>
          </cell>
          <cell r="M69" t="str">
            <v/>
          </cell>
          <cell r="N69" t="str">
            <v/>
          </cell>
          <cell r="O69">
            <v>1.2458</v>
          </cell>
        </row>
        <row r="70">
          <cell r="A70" t="str">
            <v>A02103</v>
          </cell>
          <cell r="B70" t="str">
            <v>122/01/28</v>
          </cell>
          <cell r="C70">
            <v>1.5</v>
          </cell>
          <cell r="D70">
            <v>8.31</v>
          </cell>
          <cell r="E70">
            <v>9.0500000000000007</v>
          </cell>
          <cell r="F70" t="str">
            <v/>
          </cell>
          <cell r="G70" t="str">
            <v/>
          </cell>
          <cell r="H70" t="str">
            <v/>
          </cell>
          <cell r="I70" t="str">
            <v/>
          </cell>
          <cell r="J70" t="str">
            <v/>
          </cell>
          <cell r="K70" t="str">
            <v/>
          </cell>
          <cell r="L70" t="str">
            <v/>
          </cell>
          <cell r="M70" t="str">
            <v/>
          </cell>
          <cell r="N70" t="str">
            <v/>
          </cell>
          <cell r="O70">
            <v>1.2506999999999999</v>
          </cell>
        </row>
        <row r="71">
          <cell r="A71" t="str">
            <v>A12201</v>
          </cell>
          <cell r="B71" t="str">
            <v>122/01/10</v>
          </cell>
          <cell r="C71">
            <v>1.25</v>
          </cell>
          <cell r="D71">
            <v>8.4600000000000009</v>
          </cell>
          <cell r="E71">
            <v>9</v>
          </cell>
          <cell r="F71" t="str">
            <v/>
          </cell>
          <cell r="G71" t="str">
            <v/>
          </cell>
          <cell r="H71" t="str">
            <v/>
          </cell>
          <cell r="I71" t="str">
            <v/>
          </cell>
          <cell r="J71" t="str">
            <v/>
          </cell>
          <cell r="K71" t="str">
            <v/>
          </cell>
          <cell r="L71" t="str">
            <v/>
          </cell>
          <cell r="M71" t="str">
            <v/>
          </cell>
          <cell r="N71" t="str">
            <v/>
          </cell>
          <cell r="O71">
            <v>1.2504</v>
          </cell>
        </row>
        <row r="72">
          <cell r="A72" t="str">
            <v>A02201</v>
          </cell>
          <cell r="B72" t="str">
            <v>122/03/21</v>
          </cell>
          <cell r="C72">
            <v>1.75</v>
          </cell>
          <cell r="D72">
            <v>8.3699999999999992</v>
          </cell>
          <cell r="E72">
            <v>9.19</v>
          </cell>
          <cell r="F72" t="str">
            <v/>
          </cell>
          <cell r="G72" t="str">
            <v/>
          </cell>
          <cell r="H72" t="str">
            <v/>
          </cell>
          <cell r="I72" t="str">
            <v/>
          </cell>
          <cell r="J72" t="str">
            <v/>
          </cell>
          <cell r="K72" t="str">
            <v/>
          </cell>
          <cell r="L72" t="str">
            <v/>
          </cell>
          <cell r="M72" t="str">
            <v/>
          </cell>
          <cell r="N72" t="str">
            <v/>
          </cell>
          <cell r="O72">
            <v>1.2525999999999999</v>
          </cell>
        </row>
        <row r="73">
          <cell r="A73" t="str">
            <v>A12102</v>
          </cell>
          <cell r="B73" t="str">
            <v>122/02/17</v>
          </cell>
          <cell r="C73">
            <v>1.125</v>
          </cell>
          <cell r="D73">
            <v>8.51</v>
          </cell>
          <cell r="E73">
            <v>9.11</v>
          </cell>
          <cell r="F73" t="str">
            <v/>
          </cell>
          <cell r="G73" t="str">
            <v/>
          </cell>
          <cell r="H73" t="str">
            <v/>
          </cell>
          <cell r="I73" t="str">
            <v/>
          </cell>
          <cell r="J73" t="str">
            <v/>
          </cell>
          <cell r="K73" t="str">
            <v/>
          </cell>
          <cell r="L73" t="str">
            <v/>
          </cell>
          <cell r="M73" t="str">
            <v/>
          </cell>
          <cell r="N73" t="str">
            <v/>
          </cell>
          <cell r="O73">
            <v>1.2523</v>
          </cell>
        </row>
        <row r="74">
          <cell r="A74" t="str">
            <v>A02108</v>
          </cell>
          <cell r="B74" t="str">
            <v>122/07/26</v>
          </cell>
          <cell r="C74">
            <v>2</v>
          </cell>
          <cell r="D74">
            <v>8.6300000000000008</v>
          </cell>
          <cell r="E74">
            <v>9.5399999999999991</v>
          </cell>
          <cell r="F74" t="str">
            <v/>
          </cell>
          <cell r="G74" t="str">
            <v/>
          </cell>
          <cell r="H74" t="str">
            <v/>
          </cell>
          <cell r="I74" t="str">
            <v/>
          </cell>
          <cell r="J74" t="str">
            <v/>
          </cell>
          <cell r="K74" t="str">
            <v/>
          </cell>
          <cell r="L74" t="str">
            <v/>
          </cell>
          <cell r="M74" t="str">
            <v/>
          </cell>
          <cell r="N74" t="str">
            <v/>
          </cell>
          <cell r="O74">
            <v>1.2574000000000001</v>
          </cell>
        </row>
        <row r="75">
          <cell r="A75" t="str">
            <v>A93106</v>
          </cell>
          <cell r="B75" t="str">
            <v>123/05/27</v>
          </cell>
          <cell r="C75">
            <v>3.875</v>
          </cell>
          <cell r="D75">
            <v>8.67</v>
          </cell>
          <cell r="E75">
            <v>10.38</v>
          </cell>
          <cell r="F75" t="str">
            <v/>
          </cell>
          <cell r="G75" t="str">
            <v/>
          </cell>
          <cell r="H75" t="str">
            <v/>
          </cell>
          <cell r="I75" t="str">
            <v/>
          </cell>
          <cell r="J75" t="str">
            <v/>
          </cell>
          <cell r="K75" t="str">
            <v/>
          </cell>
          <cell r="L75" t="str">
            <v/>
          </cell>
          <cell r="M75" t="str">
            <v/>
          </cell>
          <cell r="N75" t="str">
            <v/>
          </cell>
          <cell r="O75">
            <v>1.2656000000000001</v>
          </cell>
        </row>
        <row r="76">
          <cell r="A76" t="str">
            <v>A12107</v>
          </cell>
          <cell r="B76" t="str">
            <v>122/06/09</v>
          </cell>
          <cell r="C76">
            <v>1.125</v>
          </cell>
          <cell r="D76">
            <v>8.81</v>
          </cell>
          <cell r="E76">
            <v>9.41</v>
          </cell>
          <cell r="F76" t="str">
            <v/>
          </cell>
          <cell r="G76" t="str">
            <v/>
          </cell>
          <cell r="H76" t="str">
            <v/>
          </cell>
          <cell r="I76" t="str">
            <v/>
          </cell>
          <cell r="J76" t="str">
            <v/>
          </cell>
          <cell r="K76" t="str">
            <v/>
          </cell>
          <cell r="L76" t="str">
            <v/>
          </cell>
          <cell r="M76" t="str">
            <v/>
          </cell>
          <cell r="N76" t="str">
            <v/>
          </cell>
          <cell r="O76">
            <v>1.2573000000000001</v>
          </cell>
        </row>
        <row r="77">
          <cell r="A77" t="str">
            <v>A03103</v>
          </cell>
          <cell r="B77" t="str">
            <v>123/01/29</v>
          </cell>
          <cell r="C77">
            <v>2</v>
          </cell>
          <cell r="D77">
            <v>8.9700000000000006</v>
          </cell>
          <cell r="E77">
            <v>10.050000000000001</v>
          </cell>
          <cell r="F77" t="str">
            <v/>
          </cell>
          <cell r="G77" t="str">
            <v/>
          </cell>
          <cell r="H77" t="str">
            <v/>
          </cell>
          <cell r="I77" t="str">
            <v/>
          </cell>
          <cell r="J77" t="str">
            <v/>
          </cell>
          <cell r="K77" t="str">
            <v/>
          </cell>
          <cell r="L77" t="str">
            <v/>
          </cell>
          <cell r="M77" t="str">
            <v/>
          </cell>
          <cell r="N77" t="str">
            <v/>
          </cell>
          <cell r="O77">
            <v>1.2652000000000001</v>
          </cell>
        </row>
        <row r="78">
          <cell r="A78" t="str">
            <v>A12110</v>
          </cell>
          <cell r="B78" t="str">
            <v>122/10/05</v>
          </cell>
          <cell r="C78">
            <v>1.25</v>
          </cell>
          <cell r="D78">
            <v>9.08</v>
          </cell>
          <cell r="E78">
            <v>9.74</v>
          </cell>
          <cell r="F78">
            <v>1.2390000000000001</v>
          </cell>
          <cell r="G78">
            <v>1.2390000000000001</v>
          </cell>
          <cell r="H78">
            <v>1.2390000000000001</v>
          </cell>
          <cell r="I78">
            <v>3</v>
          </cell>
          <cell r="J78">
            <v>1.2375</v>
          </cell>
          <cell r="K78">
            <v>1.2375</v>
          </cell>
          <cell r="L78">
            <v>1.2375</v>
          </cell>
          <cell r="M78">
            <v>1</v>
          </cell>
          <cell r="N78">
            <v>3</v>
          </cell>
          <cell r="O78">
            <v>1.2621</v>
          </cell>
        </row>
        <row r="79">
          <cell r="A79" t="str">
            <v>A03107</v>
          </cell>
          <cell r="B79" t="str">
            <v>123/04/25</v>
          </cell>
          <cell r="C79">
            <v>1.875</v>
          </cell>
          <cell r="D79">
            <v>9.25</v>
          </cell>
          <cell r="E79">
            <v>10.29</v>
          </cell>
          <cell r="F79" t="str">
            <v/>
          </cell>
          <cell r="G79" t="str">
            <v/>
          </cell>
          <cell r="H79" t="str">
            <v/>
          </cell>
          <cell r="I79" t="str">
            <v/>
          </cell>
          <cell r="J79" t="str">
            <v/>
          </cell>
          <cell r="K79" t="str">
            <v/>
          </cell>
          <cell r="L79" t="str">
            <v/>
          </cell>
          <cell r="M79" t="str">
            <v/>
          </cell>
          <cell r="N79" t="str">
            <v/>
          </cell>
          <cell r="O79">
            <v>1.2687999999999999</v>
          </cell>
        </row>
        <row r="80">
          <cell r="A80" t="str">
            <v>A13104</v>
          </cell>
          <cell r="B80" t="str">
            <v>123/02/23</v>
          </cell>
          <cell r="C80">
            <v>1.125</v>
          </cell>
          <cell r="D80">
            <v>9.39</v>
          </cell>
          <cell r="E80">
            <v>10</v>
          </cell>
          <cell r="F80" t="str">
            <v/>
          </cell>
          <cell r="G80" t="str">
            <v/>
          </cell>
          <cell r="H80" t="str">
            <v/>
          </cell>
          <cell r="I80" t="str">
            <v/>
          </cell>
          <cell r="J80" t="str">
            <v/>
          </cell>
          <cell r="K80" t="str">
            <v/>
          </cell>
          <cell r="L80" t="str">
            <v/>
          </cell>
          <cell r="M80" t="str">
            <v/>
          </cell>
          <cell r="N80" t="str">
            <v/>
          </cell>
          <cell r="O80">
            <v>1.2665</v>
          </cell>
        </row>
        <row r="81">
          <cell r="A81" t="str">
            <v>A03111</v>
          </cell>
          <cell r="B81" t="str">
            <v>123/07/31</v>
          </cell>
          <cell r="C81">
            <v>2.125</v>
          </cell>
          <cell r="D81">
            <v>9.41</v>
          </cell>
          <cell r="E81">
            <v>10.55</v>
          </cell>
          <cell r="F81" t="str">
            <v/>
          </cell>
          <cell r="G81" t="str">
            <v/>
          </cell>
          <cell r="H81" t="str">
            <v/>
          </cell>
          <cell r="I81" t="str">
            <v/>
          </cell>
          <cell r="J81" t="str">
            <v/>
          </cell>
          <cell r="K81" t="str">
            <v/>
          </cell>
          <cell r="L81" t="str">
            <v/>
          </cell>
          <cell r="M81" t="str">
            <v/>
          </cell>
          <cell r="N81" t="str">
            <v/>
          </cell>
          <cell r="O81">
            <v>1.2719</v>
          </cell>
        </row>
        <row r="82">
          <cell r="A82" t="str">
            <v>A03114</v>
          </cell>
          <cell r="B82" t="str">
            <v>123/10/02</v>
          </cell>
          <cell r="C82">
            <v>2.25</v>
          </cell>
          <cell r="D82">
            <v>9.5299999999999994</v>
          </cell>
          <cell r="E82">
            <v>10.73</v>
          </cell>
          <cell r="F82" t="str">
            <v/>
          </cell>
          <cell r="G82" t="str">
            <v/>
          </cell>
          <cell r="H82" t="str">
            <v/>
          </cell>
          <cell r="I82" t="str">
            <v/>
          </cell>
          <cell r="J82" t="str">
            <v/>
          </cell>
          <cell r="K82" t="str">
            <v/>
          </cell>
          <cell r="L82" t="str">
            <v/>
          </cell>
          <cell r="M82" t="str">
            <v/>
          </cell>
          <cell r="N82" t="str">
            <v/>
          </cell>
          <cell r="O82">
            <v>1.274</v>
          </cell>
        </row>
        <row r="83">
          <cell r="A83" t="str">
            <v>A04102</v>
          </cell>
          <cell r="B83" t="str">
            <v>124/01/23</v>
          </cell>
          <cell r="C83">
            <v>2</v>
          </cell>
          <cell r="D83">
            <v>9.75</v>
          </cell>
          <cell r="E83">
            <v>11.04</v>
          </cell>
          <cell r="F83" t="str">
            <v/>
          </cell>
          <cell r="G83" t="str">
            <v/>
          </cell>
          <cell r="H83" t="str">
            <v/>
          </cell>
          <cell r="I83" t="str">
            <v/>
          </cell>
          <cell r="J83" t="str">
            <v/>
          </cell>
          <cell r="K83" t="str">
            <v/>
          </cell>
          <cell r="L83" t="str">
            <v/>
          </cell>
          <cell r="M83" t="str">
            <v/>
          </cell>
          <cell r="N83" t="str">
            <v/>
          </cell>
          <cell r="O83">
            <v>1.2786999999999999</v>
          </cell>
        </row>
        <row r="84">
          <cell r="A84" t="str">
            <v>A04107</v>
          </cell>
          <cell r="B84" t="str">
            <v>124/04/15</v>
          </cell>
          <cell r="C84">
            <v>2.125</v>
          </cell>
          <cell r="D84">
            <v>9.92</v>
          </cell>
          <cell r="E84">
            <v>11.26</v>
          </cell>
          <cell r="F84" t="str">
            <v/>
          </cell>
          <cell r="G84" t="str">
            <v/>
          </cell>
          <cell r="H84" t="str">
            <v/>
          </cell>
          <cell r="I84" t="str">
            <v/>
          </cell>
          <cell r="J84" t="str">
            <v/>
          </cell>
          <cell r="K84" t="str">
            <v/>
          </cell>
          <cell r="L84" t="str">
            <v/>
          </cell>
          <cell r="M84" t="str">
            <v/>
          </cell>
          <cell r="N84" t="str">
            <v/>
          </cell>
          <cell r="O84">
            <v>1.2814000000000001</v>
          </cell>
        </row>
        <row r="85">
          <cell r="A85" t="str">
            <v>A04114</v>
          </cell>
          <cell r="B85" t="str">
            <v>124/10/26</v>
          </cell>
          <cell r="C85">
            <v>1.75</v>
          </cell>
          <cell r="D85">
            <v>10.62</v>
          </cell>
          <cell r="E85">
            <v>11.79</v>
          </cell>
          <cell r="F85" t="str">
            <v/>
          </cell>
          <cell r="G85" t="str">
            <v/>
          </cell>
          <cell r="H85" t="str">
            <v/>
          </cell>
          <cell r="I85" t="str">
            <v/>
          </cell>
          <cell r="J85" t="str">
            <v/>
          </cell>
          <cell r="K85" t="str">
            <v/>
          </cell>
          <cell r="L85" t="str">
            <v/>
          </cell>
          <cell r="M85" t="str">
            <v/>
          </cell>
          <cell r="N85" t="str">
            <v/>
          </cell>
          <cell r="O85">
            <v>1.2892999999999999</v>
          </cell>
        </row>
        <row r="86">
          <cell r="A86" t="str">
            <v>A05102</v>
          </cell>
          <cell r="B86" t="str">
            <v>125/01/22</v>
          </cell>
          <cell r="C86">
            <v>1.375</v>
          </cell>
          <cell r="D86">
            <v>10.89</v>
          </cell>
          <cell r="E86">
            <v>12.03</v>
          </cell>
          <cell r="F86" t="str">
            <v/>
          </cell>
          <cell r="G86" t="str">
            <v/>
          </cell>
          <cell r="H86" t="str">
            <v/>
          </cell>
          <cell r="I86" t="str">
            <v/>
          </cell>
          <cell r="J86" t="str">
            <v/>
          </cell>
          <cell r="K86" t="str">
            <v/>
          </cell>
          <cell r="L86" t="str">
            <v/>
          </cell>
          <cell r="M86" t="str">
            <v/>
          </cell>
          <cell r="N86" t="str">
            <v/>
          </cell>
          <cell r="O86">
            <v>1.2937000000000001</v>
          </cell>
        </row>
        <row r="87">
          <cell r="A87" t="str">
            <v>A05106</v>
          </cell>
          <cell r="B87" t="str">
            <v>125/04/08</v>
          </cell>
          <cell r="C87">
            <v>1.25</v>
          </cell>
          <cell r="D87">
            <v>11.17</v>
          </cell>
          <cell r="E87">
            <v>12.24</v>
          </cell>
          <cell r="F87" t="str">
            <v/>
          </cell>
          <cell r="G87" t="str">
            <v/>
          </cell>
          <cell r="H87" t="str">
            <v/>
          </cell>
          <cell r="I87" t="str">
            <v/>
          </cell>
          <cell r="J87" t="str">
            <v/>
          </cell>
          <cell r="K87" t="str">
            <v/>
          </cell>
          <cell r="L87" t="str">
            <v/>
          </cell>
          <cell r="M87" t="str">
            <v/>
          </cell>
          <cell r="N87" t="str">
            <v/>
          </cell>
          <cell r="O87">
            <v>1.2967</v>
          </cell>
        </row>
        <row r="88">
          <cell r="A88" t="str">
            <v>A05109</v>
          </cell>
          <cell r="B88" t="str">
            <v>125/07/19</v>
          </cell>
          <cell r="C88">
            <v>1.125</v>
          </cell>
          <cell r="D88">
            <v>11.53</v>
          </cell>
          <cell r="E88">
            <v>12.52</v>
          </cell>
          <cell r="F88" t="str">
            <v/>
          </cell>
          <cell r="G88" t="str">
            <v/>
          </cell>
          <cell r="H88" t="str">
            <v/>
          </cell>
          <cell r="I88" t="str">
            <v/>
          </cell>
          <cell r="J88" t="str">
            <v/>
          </cell>
          <cell r="K88" t="str">
            <v/>
          </cell>
          <cell r="L88" t="str">
            <v/>
          </cell>
          <cell r="M88" t="str">
            <v/>
          </cell>
          <cell r="N88" t="str">
            <v/>
          </cell>
          <cell r="O88">
            <v>1.3007</v>
          </cell>
        </row>
        <row r="89">
          <cell r="A89" t="str">
            <v>A06103</v>
          </cell>
          <cell r="B89" t="str">
            <v>126/02/20</v>
          </cell>
          <cell r="C89">
            <v>1.75</v>
          </cell>
          <cell r="D89">
            <v>11.55</v>
          </cell>
          <cell r="E89">
            <v>13.11</v>
          </cell>
          <cell r="F89" t="str">
            <v/>
          </cell>
          <cell r="G89" t="str">
            <v/>
          </cell>
          <cell r="H89" t="str">
            <v/>
          </cell>
          <cell r="I89" t="str">
            <v/>
          </cell>
          <cell r="J89" t="str">
            <v/>
          </cell>
          <cell r="K89" t="str">
            <v/>
          </cell>
          <cell r="L89" t="str">
            <v/>
          </cell>
          <cell r="M89" t="str">
            <v/>
          </cell>
          <cell r="N89" t="str">
            <v/>
          </cell>
          <cell r="O89">
            <v>1.3058000000000001</v>
          </cell>
        </row>
        <row r="90">
          <cell r="A90" t="str">
            <v>A06108</v>
          </cell>
          <cell r="B90" t="str">
            <v>126/08/18</v>
          </cell>
          <cell r="C90">
            <v>1.5</v>
          </cell>
          <cell r="D90">
            <v>12.19</v>
          </cell>
          <cell r="E90">
            <v>13.6</v>
          </cell>
          <cell r="F90" t="str">
            <v/>
          </cell>
          <cell r="G90" t="str">
            <v/>
          </cell>
          <cell r="H90" t="str">
            <v/>
          </cell>
          <cell r="I90" t="str">
            <v/>
          </cell>
          <cell r="J90" t="str">
            <v/>
          </cell>
          <cell r="K90" t="str">
            <v/>
          </cell>
          <cell r="L90" t="str">
            <v/>
          </cell>
          <cell r="M90" t="str">
            <v/>
          </cell>
          <cell r="N90" t="str">
            <v/>
          </cell>
          <cell r="O90">
            <v>1.3128</v>
          </cell>
        </row>
        <row r="91">
          <cell r="A91" t="str">
            <v>A07103</v>
          </cell>
          <cell r="B91" t="str">
            <v>127/03/13</v>
          </cell>
          <cell r="C91">
            <v>1.375</v>
          </cell>
          <cell r="D91">
            <v>12.67</v>
          </cell>
          <cell r="E91">
            <v>14.17</v>
          </cell>
          <cell r="F91" t="str">
            <v/>
          </cell>
          <cell r="G91" t="str">
            <v/>
          </cell>
          <cell r="H91" t="str">
            <v/>
          </cell>
          <cell r="I91" t="str">
            <v/>
          </cell>
          <cell r="J91" t="str">
            <v/>
          </cell>
          <cell r="K91" t="str">
            <v/>
          </cell>
          <cell r="L91" t="str">
            <v/>
          </cell>
          <cell r="M91" t="str">
            <v/>
          </cell>
          <cell r="N91" t="str">
            <v/>
          </cell>
          <cell r="O91">
            <v>1.3202</v>
          </cell>
        </row>
        <row r="92">
          <cell r="A92" t="str">
            <v>A07108</v>
          </cell>
          <cell r="B92" t="str">
            <v>127/09/21</v>
          </cell>
          <cell r="C92">
            <v>1.125</v>
          </cell>
          <cell r="D92">
            <v>13.39</v>
          </cell>
          <cell r="E92">
            <v>14.7</v>
          </cell>
          <cell r="F92" t="str">
            <v/>
          </cell>
          <cell r="G92" t="str">
            <v/>
          </cell>
          <cell r="H92" t="str">
            <v/>
          </cell>
          <cell r="I92" t="str">
            <v/>
          </cell>
          <cell r="J92" t="str">
            <v/>
          </cell>
          <cell r="K92" t="str">
            <v/>
          </cell>
          <cell r="L92" t="str">
            <v/>
          </cell>
          <cell r="M92" t="str">
            <v/>
          </cell>
          <cell r="N92" t="str">
            <v/>
          </cell>
          <cell r="O92">
            <v>1.3278000000000001</v>
          </cell>
        </row>
        <row r="93">
          <cell r="A93" t="str">
            <v>A99102</v>
          </cell>
          <cell r="B93" t="str">
            <v>129/01/28</v>
          </cell>
          <cell r="C93">
            <v>2.25</v>
          </cell>
          <cell r="D93">
            <v>13.38</v>
          </cell>
          <cell r="E93">
            <v>16.05</v>
          </cell>
          <cell r="F93" t="str">
            <v/>
          </cell>
          <cell r="G93" t="str">
            <v/>
          </cell>
          <cell r="H93" t="str">
            <v/>
          </cell>
          <cell r="I93" t="str">
            <v/>
          </cell>
          <cell r="J93" t="str">
            <v/>
          </cell>
          <cell r="K93" t="str">
            <v/>
          </cell>
          <cell r="L93" t="str">
            <v/>
          </cell>
          <cell r="M93" t="str">
            <v/>
          </cell>
          <cell r="N93" t="str">
            <v/>
          </cell>
          <cell r="O93">
            <v>1.339</v>
          </cell>
        </row>
        <row r="94">
          <cell r="A94" t="str">
            <v>A08102</v>
          </cell>
          <cell r="B94" t="str">
            <v>128/01/28</v>
          </cell>
          <cell r="C94">
            <v>1.125</v>
          </cell>
          <cell r="D94">
            <v>13.58</v>
          </cell>
          <cell r="E94">
            <v>15.05</v>
          </cell>
          <cell r="F94" t="str">
            <v/>
          </cell>
          <cell r="G94" t="str">
            <v/>
          </cell>
          <cell r="H94" t="str">
            <v/>
          </cell>
          <cell r="I94" t="str">
            <v/>
          </cell>
          <cell r="J94" t="str">
            <v/>
          </cell>
          <cell r="K94" t="str">
            <v/>
          </cell>
          <cell r="L94" t="str">
            <v/>
          </cell>
          <cell r="M94" t="str">
            <v/>
          </cell>
          <cell r="N94" t="str">
            <v/>
          </cell>
          <cell r="O94">
            <v>1.3322000000000001</v>
          </cell>
        </row>
        <row r="95">
          <cell r="A95" t="str">
            <v>A08104</v>
          </cell>
          <cell r="B95" t="str">
            <v>128/03/04</v>
          </cell>
          <cell r="C95">
            <v>1.125</v>
          </cell>
          <cell r="D95">
            <v>13.67</v>
          </cell>
          <cell r="E95">
            <v>15.15</v>
          </cell>
          <cell r="F95" t="str">
            <v/>
          </cell>
          <cell r="G95" t="str">
            <v/>
          </cell>
          <cell r="H95" t="str">
            <v/>
          </cell>
          <cell r="I95" t="str">
            <v/>
          </cell>
          <cell r="J95" t="str">
            <v/>
          </cell>
          <cell r="K95" t="str">
            <v/>
          </cell>
          <cell r="L95" t="str">
            <v/>
          </cell>
          <cell r="M95" t="str">
            <v/>
          </cell>
          <cell r="N95" t="str">
            <v/>
          </cell>
          <cell r="O95">
            <v>1.3333999999999999</v>
          </cell>
        </row>
        <row r="96">
          <cell r="A96" t="str">
            <v>A00104</v>
          </cell>
          <cell r="B96" t="str">
            <v>130/02/22</v>
          </cell>
          <cell r="C96">
            <v>2</v>
          </cell>
          <cell r="D96">
            <v>14.37</v>
          </cell>
          <cell r="E96">
            <v>17.12</v>
          </cell>
          <cell r="F96" t="str">
            <v/>
          </cell>
          <cell r="G96" t="str">
            <v/>
          </cell>
          <cell r="H96" t="str">
            <v/>
          </cell>
          <cell r="I96" t="str">
            <v/>
          </cell>
          <cell r="J96" t="str">
            <v/>
          </cell>
          <cell r="K96" t="str">
            <v/>
          </cell>
          <cell r="L96" t="str">
            <v/>
          </cell>
          <cell r="M96" t="str">
            <v/>
          </cell>
          <cell r="N96" t="str">
            <v/>
          </cell>
          <cell r="O96">
            <v>1.3532</v>
          </cell>
        </row>
        <row r="97">
          <cell r="A97" t="str">
            <v>A99109</v>
          </cell>
          <cell r="B97" t="str">
            <v>129/12/28</v>
          </cell>
          <cell r="C97">
            <v>2.125</v>
          </cell>
          <cell r="D97">
            <v>14.38</v>
          </cell>
          <cell r="E97">
            <v>16.97</v>
          </cell>
          <cell r="F97" t="str">
            <v/>
          </cell>
          <cell r="G97" t="str">
            <v/>
          </cell>
          <cell r="H97" t="str">
            <v/>
          </cell>
          <cell r="I97" t="str">
            <v/>
          </cell>
          <cell r="J97" t="str">
            <v/>
          </cell>
          <cell r="K97" t="str">
            <v/>
          </cell>
          <cell r="L97" t="str">
            <v/>
          </cell>
          <cell r="M97" t="str">
            <v/>
          </cell>
          <cell r="N97" t="str">
            <v/>
          </cell>
          <cell r="O97">
            <v>1.3506</v>
          </cell>
        </row>
        <row r="98">
          <cell r="A98" t="str">
            <v>A08108</v>
          </cell>
          <cell r="B98" t="str">
            <v>128/09/06</v>
          </cell>
          <cell r="C98">
            <v>0.75</v>
          </cell>
          <cell r="D98">
            <v>14.55</v>
          </cell>
          <cell r="E98">
            <v>15.66</v>
          </cell>
          <cell r="F98" t="str">
            <v/>
          </cell>
          <cell r="G98" t="str">
            <v/>
          </cell>
          <cell r="H98" t="str">
            <v/>
          </cell>
          <cell r="I98" t="str">
            <v/>
          </cell>
          <cell r="J98" t="str">
            <v/>
          </cell>
          <cell r="K98" t="str">
            <v/>
          </cell>
          <cell r="L98" t="str">
            <v/>
          </cell>
          <cell r="M98" t="str">
            <v/>
          </cell>
          <cell r="N98" t="str">
            <v/>
          </cell>
          <cell r="O98">
            <v>1.3418000000000001</v>
          </cell>
        </row>
        <row r="99">
          <cell r="A99" t="str">
            <v>A09102</v>
          </cell>
          <cell r="B99" t="str">
            <v>129/01/17</v>
          </cell>
          <cell r="C99">
            <v>0.75</v>
          </cell>
          <cell r="D99">
            <v>14.78</v>
          </cell>
          <cell r="E99">
            <v>16.02</v>
          </cell>
          <cell r="F99" t="str">
            <v/>
          </cell>
          <cell r="G99" t="str">
            <v/>
          </cell>
          <cell r="H99" t="str">
            <v/>
          </cell>
          <cell r="I99" t="str">
            <v/>
          </cell>
          <cell r="J99" t="str">
            <v/>
          </cell>
          <cell r="K99" t="str">
            <v/>
          </cell>
          <cell r="L99" t="str">
            <v/>
          </cell>
          <cell r="M99" t="str">
            <v/>
          </cell>
          <cell r="N99" t="str">
            <v/>
          </cell>
          <cell r="O99">
            <v>1.3464</v>
          </cell>
        </row>
        <row r="100">
          <cell r="A100" t="str">
            <v>A00108</v>
          </cell>
          <cell r="B100" t="str">
            <v>130/08/22</v>
          </cell>
          <cell r="C100">
            <v>1.875</v>
          </cell>
          <cell r="D100">
            <v>14.97</v>
          </cell>
          <cell r="E100">
            <v>17.62</v>
          </cell>
          <cell r="F100">
            <v>1.365</v>
          </cell>
          <cell r="G100">
            <v>1.365</v>
          </cell>
          <cell r="H100">
            <v>1.365</v>
          </cell>
          <cell r="I100">
            <v>1</v>
          </cell>
          <cell r="J100" t="str">
            <v/>
          </cell>
          <cell r="K100" t="str">
            <v/>
          </cell>
          <cell r="L100" t="str">
            <v/>
          </cell>
          <cell r="M100" t="str">
            <v/>
          </cell>
          <cell r="N100" t="str">
            <v/>
          </cell>
          <cell r="O100">
            <v>1.36</v>
          </cell>
        </row>
        <row r="101">
          <cell r="A101" t="str">
            <v>A09104</v>
          </cell>
          <cell r="B101" t="str">
            <v>129/03/09</v>
          </cell>
          <cell r="C101">
            <v>0.5</v>
          </cell>
          <cell r="D101">
            <v>15.23</v>
          </cell>
          <cell r="E101">
            <v>16.16</v>
          </cell>
          <cell r="F101" t="str">
            <v/>
          </cell>
          <cell r="G101" t="str">
            <v/>
          </cell>
          <cell r="H101" t="str">
            <v/>
          </cell>
          <cell r="I101" t="str">
            <v/>
          </cell>
          <cell r="J101" t="str">
            <v/>
          </cell>
          <cell r="K101" t="str">
            <v/>
          </cell>
          <cell r="L101" t="str">
            <v/>
          </cell>
          <cell r="M101" t="str">
            <v/>
          </cell>
          <cell r="N101" t="str">
            <v/>
          </cell>
          <cell r="O101">
            <v>1.3496999999999999</v>
          </cell>
        </row>
        <row r="102">
          <cell r="A102" t="str">
            <v>A01104</v>
          </cell>
          <cell r="B102" t="str">
            <v>131/02/13</v>
          </cell>
          <cell r="C102">
            <v>1.75</v>
          </cell>
          <cell r="D102">
            <v>15.31</v>
          </cell>
          <cell r="E102">
            <v>18.09</v>
          </cell>
          <cell r="F102">
            <v>1.37</v>
          </cell>
          <cell r="G102">
            <v>1.37</v>
          </cell>
          <cell r="H102">
            <v>1.37</v>
          </cell>
          <cell r="I102">
            <v>2</v>
          </cell>
          <cell r="J102">
            <v>1.371</v>
          </cell>
          <cell r="K102">
            <v>1.37</v>
          </cell>
          <cell r="L102">
            <v>1.3707</v>
          </cell>
          <cell r="M102">
            <v>3</v>
          </cell>
          <cell r="N102">
            <v>4</v>
          </cell>
          <cell r="O102">
            <v>1.3669</v>
          </cell>
        </row>
        <row r="103">
          <cell r="A103" t="str">
            <v>A02109</v>
          </cell>
          <cell r="B103" t="str">
            <v>132/08/02</v>
          </cell>
          <cell r="C103">
            <v>2.5</v>
          </cell>
          <cell r="D103">
            <v>15.72</v>
          </cell>
          <cell r="E103">
            <v>19.559999999999999</v>
          </cell>
          <cell r="F103" t="str">
            <v/>
          </cell>
          <cell r="G103" t="str">
            <v/>
          </cell>
          <cell r="H103" t="str">
            <v/>
          </cell>
          <cell r="I103" t="str">
            <v/>
          </cell>
          <cell r="J103" t="str">
            <v/>
          </cell>
          <cell r="K103" t="str">
            <v/>
          </cell>
          <cell r="L103" t="str">
            <v/>
          </cell>
          <cell r="M103" t="str">
            <v/>
          </cell>
          <cell r="N103" t="str">
            <v/>
          </cell>
          <cell r="O103">
            <v>1.3811</v>
          </cell>
        </row>
        <row r="104">
          <cell r="A104" t="str">
            <v>A09108</v>
          </cell>
          <cell r="B104" t="str">
            <v>129/09/18</v>
          </cell>
          <cell r="C104">
            <v>0.5</v>
          </cell>
          <cell r="D104">
            <v>15.75</v>
          </cell>
          <cell r="E104">
            <v>16.690000000000001</v>
          </cell>
          <cell r="F104" t="str">
            <v/>
          </cell>
          <cell r="G104" t="str">
            <v/>
          </cell>
          <cell r="H104" t="str">
            <v/>
          </cell>
          <cell r="I104" t="str">
            <v/>
          </cell>
          <cell r="J104" t="str">
            <v/>
          </cell>
          <cell r="K104" t="str">
            <v/>
          </cell>
          <cell r="L104" t="str">
            <v/>
          </cell>
          <cell r="M104" t="str">
            <v/>
          </cell>
          <cell r="N104" t="str">
            <v/>
          </cell>
          <cell r="O104">
            <v>1.3566</v>
          </cell>
        </row>
        <row r="105">
          <cell r="A105" t="str">
            <v>A11109</v>
          </cell>
          <cell r="B105" t="str">
            <v>131/09/30</v>
          </cell>
          <cell r="C105">
            <v>1.875</v>
          </cell>
          <cell r="D105">
            <v>15.8</v>
          </cell>
          <cell r="E105">
            <v>18.72</v>
          </cell>
          <cell r="F105" t="str">
            <v/>
          </cell>
          <cell r="G105" t="str">
            <v/>
          </cell>
          <cell r="H105" t="str">
            <v/>
          </cell>
          <cell r="I105" t="str">
            <v/>
          </cell>
          <cell r="J105" t="str">
            <v/>
          </cell>
          <cell r="K105" t="str">
            <v/>
          </cell>
          <cell r="L105" t="str">
            <v/>
          </cell>
          <cell r="M105" t="str">
            <v/>
          </cell>
          <cell r="N105" t="str">
            <v/>
          </cell>
          <cell r="O105">
            <v>1.3742000000000001</v>
          </cell>
        </row>
        <row r="106">
          <cell r="A106" t="str">
            <v>A01108</v>
          </cell>
          <cell r="B106" t="str">
            <v>131/08/24</v>
          </cell>
          <cell r="C106">
            <v>1.625</v>
          </cell>
          <cell r="D106">
            <v>15.96</v>
          </cell>
          <cell r="E106">
            <v>18.62</v>
          </cell>
          <cell r="F106" t="str">
            <v/>
          </cell>
          <cell r="G106" t="str">
            <v/>
          </cell>
          <cell r="H106" t="str">
            <v/>
          </cell>
          <cell r="I106" t="str">
            <v/>
          </cell>
          <cell r="J106" t="str">
            <v/>
          </cell>
          <cell r="K106" t="str">
            <v/>
          </cell>
          <cell r="L106" t="str">
            <v/>
          </cell>
          <cell r="M106" t="str">
            <v/>
          </cell>
          <cell r="N106" t="str">
            <v/>
          </cell>
          <cell r="O106">
            <v>1.3745000000000001</v>
          </cell>
        </row>
        <row r="107">
          <cell r="A107" t="str">
            <v>A10102</v>
          </cell>
          <cell r="B107" t="str">
            <v>130/01/29</v>
          </cell>
          <cell r="C107">
            <v>0.5</v>
          </cell>
          <cell r="D107">
            <v>16.02</v>
          </cell>
          <cell r="E107">
            <v>17.05</v>
          </cell>
          <cell r="F107" t="str">
            <v/>
          </cell>
          <cell r="G107" t="str">
            <v/>
          </cell>
          <cell r="H107" t="str">
            <v/>
          </cell>
          <cell r="I107" t="str">
            <v/>
          </cell>
          <cell r="J107" t="str">
            <v/>
          </cell>
          <cell r="K107" t="str">
            <v/>
          </cell>
          <cell r="L107" t="str">
            <v/>
          </cell>
          <cell r="M107" t="str">
            <v/>
          </cell>
          <cell r="N107" t="str">
            <v/>
          </cell>
          <cell r="O107">
            <v>1.3614999999999999</v>
          </cell>
        </row>
        <row r="108">
          <cell r="A108" t="str">
            <v>A02105</v>
          </cell>
          <cell r="B108" t="str">
            <v>132/02/26</v>
          </cell>
          <cell r="C108">
            <v>1.75</v>
          </cell>
          <cell r="D108">
            <v>16.059999999999999</v>
          </cell>
          <cell r="E108">
            <v>19.13</v>
          </cell>
          <cell r="F108" t="str">
            <v/>
          </cell>
          <cell r="G108" t="str">
            <v/>
          </cell>
          <cell r="H108" t="str">
            <v/>
          </cell>
          <cell r="I108" t="str">
            <v/>
          </cell>
          <cell r="J108" t="str">
            <v/>
          </cell>
          <cell r="K108" t="str">
            <v/>
          </cell>
          <cell r="L108" t="str">
            <v/>
          </cell>
          <cell r="M108" t="str">
            <v/>
          </cell>
          <cell r="N108" t="str">
            <v/>
          </cell>
          <cell r="O108">
            <v>1.3804000000000001</v>
          </cell>
        </row>
        <row r="109">
          <cell r="A109" t="str">
            <v>A09113</v>
          </cell>
          <cell r="B109" t="str">
            <v>129/12/29</v>
          </cell>
          <cell r="C109">
            <v>0.375</v>
          </cell>
          <cell r="D109">
            <v>16.190000000000001</v>
          </cell>
          <cell r="E109">
            <v>16.97</v>
          </cell>
          <cell r="F109" t="str">
            <v/>
          </cell>
          <cell r="G109" t="str">
            <v/>
          </cell>
          <cell r="H109" t="str">
            <v/>
          </cell>
          <cell r="I109" t="str">
            <v/>
          </cell>
          <cell r="J109" t="str">
            <v/>
          </cell>
          <cell r="K109" t="str">
            <v/>
          </cell>
          <cell r="L109" t="str">
            <v/>
          </cell>
          <cell r="M109" t="str">
            <v/>
          </cell>
          <cell r="N109" t="str">
            <v/>
          </cell>
          <cell r="O109">
            <v>1.3612</v>
          </cell>
        </row>
        <row r="110">
          <cell r="A110" t="str">
            <v>A11101</v>
          </cell>
          <cell r="B110" t="str">
            <v>131/01/18</v>
          </cell>
          <cell r="C110">
            <v>1</v>
          </cell>
          <cell r="D110">
            <v>16.13</v>
          </cell>
          <cell r="E110">
            <v>18.02</v>
          </cell>
          <cell r="F110" t="str">
            <v/>
          </cell>
          <cell r="G110" t="str">
            <v/>
          </cell>
          <cell r="H110" t="str">
            <v/>
          </cell>
          <cell r="I110" t="str">
            <v/>
          </cell>
          <cell r="J110" t="str">
            <v/>
          </cell>
          <cell r="K110" t="str">
            <v/>
          </cell>
          <cell r="L110" t="str">
            <v/>
          </cell>
          <cell r="M110" t="str">
            <v/>
          </cell>
          <cell r="N110" t="str">
            <v/>
          </cell>
          <cell r="O110">
            <v>1.3709</v>
          </cell>
        </row>
        <row r="111">
          <cell r="A111" t="str">
            <v>A10105</v>
          </cell>
          <cell r="B111" t="str">
            <v>130/05/21</v>
          </cell>
          <cell r="C111">
            <v>0.625</v>
          </cell>
          <cell r="D111">
            <v>16.14</v>
          </cell>
          <cell r="E111">
            <v>17.36</v>
          </cell>
          <cell r="F111" t="str">
            <v/>
          </cell>
          <cell r="G111" t="str">
            <v/>
          </cell>
          <cell r="H111" t="str">
            <v/>
          </cell>
          <cell r="I111" t="str">
            <v/>
          </cell>
          <cell r="J111" t="str">
            <v/>
          </cell>
          <cell r="K111" t="str">
            <v/>
          </cell>
          <cell r="L111" t="str">
            <v/>
          </cell>
          <cell r="M111" t="str">
            <v/>
          </cell>
          <cell r="N111" t="str">
            <v/>
          </cell>
          <cell r="O111">
            <v>1.3647</v>
          </cell>
        </row>
        <row r="112">
          <cell r="A112" t="str">
            <v>A03105</v>
          </cell>
          <cell r="B112" t="str">
            <v>133/02/26</v>
          </cell>
          <cell r="C112">
            <v>2.125</v>
          </cell>
          <cell r="D112">
            <v>16.329999999999998</v>
          </cell>
          <cell r="E112">
            <v>20.13</v>
          </cell>
          <cell r="F112" t="str">
            <v/>
          </cell>
          <cell r="G112" t="str">
            <v/>
          </cell>
          <cell r="H112" t="str">
            <v/>
          </cell>
          <cell r="I112" t="str">
            <v/>
          </cell>
          <cell r="J112" t="str">
            <v/>
          </cell>
          <cell r="K112" t="str">
            <v/>
          </cell>
          <cell r="L112" t="str">
            <v/>
          </cell>
          <cell r="M112" t="str">
            <v/>
          </cell>
          <cell r="N112" t="str">
            <v/>
          </cell>
          <cell r="O112">
            <v>1.3912</v>
          </cell>
        </row>
        <row r="113">
          <cell r="A113" t="str">
            <v>A11104</v>
          </cell>
          <cell r="B113" t="str">
            <v>131/03/04</v>
          </cell>
          <cell r="C113">
            <v>0.875</v>
          </cell>
          <cell r="D113">
            <v>16.43</v>
          </cell>
          <cell r="E113">
            <v>18.149999999999999</v>
          </cell>
          <cell r="F113" t="str">
            <v/>
          </cell>
          <cell r="G113" t="str">
            <v/>
          </cell>
          <cell r="H113" t="str">
            <v/>
          </cell>
          <cell r="I113" t="str">
            <v/>
          </cell>
          <cell r="J113" t="str">
            <v/>
          </cell>
          <cell r="K113" t="str">
            <v/>
          </cell>
          <cell r="L113" t="str">
            <v/>
          </cell>
          <cell r="M113" t="str">
            <v/>
          </cell>
          <cell r="N113" t="str">
            <v/>
          </cell>
          <cell r="O113">
            <v>1.3734999999999999</v>
          </cell>
        </row>
        <row r="114">
          <cell r="A114" t="str">
            <v>A12104</v>
          </cell>
          <cell r="B114" t="str">
            <v>132/03/03</v>
          </cell>
          <cell r="C114">
            <v>1.375</v>
          </cell>
          <cell r="D114">
            <v>16.54</v>
          </cell>
          <cell r="E114">
            <v>19.14</v>
          </cell>
          <cell r="F114" t="str">
            <v/>
          </cell>
          <cell r="G114" t="str">
            <v/>
          </cell>
          <cell r="H114" t="str">
            <v/>
          </cell>
          <cell r="I114" t="str">
            <v/>
          </cell>
          <cell r="J114" t="str">
            <v/>
          </cell>
          <cell r="K114" t="str">
            <v/>
          </cell>
          <cell r="L114" t="str">
            <v/>
          </cell>
          <cell r="M114" t="str">
            <v/>
          </cell>
          <cell r="N114" t="str">
            <v/>
          </cell>
          <cell r="O114">
            <v>1.3833</v>
          </cell>
        </row>
        <row r="115">
          <cell r="A115" t="str">
            <v>A10112</v>
          </cell>
          <cell r="B115" t="str">
            <v>130/11/12</v>
          </cell>
          <cell r="C115">
            <v>0.625</v>
          </cell>
          <cell r="D115">
            <v>16.61</v>
          </cell>
          <cell r="E115">
            <v>17.84</v>
          </cell>
          <cell r="F115" t="str">
            <v/>
          </cell>
          <cell r="G115" t="str">
            <v/>
          </cell>
          <cell r="H115" t="str">
            <v/>
          </cell>
          <cell r="I115" t="str">
            <v/>
          </cell>
          <cell r="J115" t="str">
            <v/>
          </cell>
          <cell r="K115" t="str">
            <v/>
          </cell>
          <cell r="L115" t="str">
            <v/>
          </cell>
          <cell r="M115" t="str">
            <v/>
          </cell>
          <cell r="N115" t="str">
            <v/>
          </cell>
          <cell r="O115">
            <v>1.3712</v>
          </cell>
        </row>
        <row r="116">
          <cell r="A116" t="str">
            <v>A03112</v>
          </cell>
          <cell r="B116" t="str">
            <v>133/08/04</v>
          </cell>
          <cell r="C116">
            <v>2.25</v>
          </cell>
          <cell r="D116">
            <v>16.63</v>
          </cell>
          <cell r="E116">
            <v>20.57</v>
          </cell>
          <cell r="F116" t="str">
            <v/>
          </cell>
          <cell r="G116" t="str">
            <v/>
          </cell>
          <cell r="H116" t="str">
            <v/>
          </cell>
          <cell r="I116" t="str">
            <v/>
          </cell>
          <cell r="J116" t="str">
            <v/>
          </cell>
          <cell r="K116" t="str">
            <v/>
          </cell>
          <cell r="L116" t="str">
            <v/>
          </cell>
          <cell r="M116" t="str">
            <v/>
          </cell>
          <cell r="N116" t="str">
            <v/>
          </cell>
          <cell r="O116">
            <v>1.3962000000000001</v>
          </cell>
        </row>
        <row r="117">
          <cell r="A117" t="str">
            <v>A10110</v>
          </cell>
          <cell r="B117" t="str">
            <v>130/09/29</v>
          </cell>
          <cell r="C117">
            <v>0.5</v>
          </cell>
          <cell r="D117">
            <v>16.670000000000002</v>
          </cell>
          <cell r="E117">
            <v>17.72</v>
          </cell>
          <cell r="F117" t="str">
            <v/>
          </cell>
          <cell r="G117" t="str">
            <v/>
          </cell>
          <cell r="H117" t="str">
            <v/>
          </cell>
          <cell r="I117" t="str">
            <v/>
          </cell>
          <cell r="J117" t="str">
            <v/>
          </cell>
          <cell r="K117" t="str">
            <v/>
          </cell>
          <cell r="L117" t="str">
            <v/>
          </cell>
          <cell r="M117" t="str">
            <v/>
          </cell>
          <cell r="N117" t="str">
            <v/>
          </cell>
          <cell r="O117">
            <v>1.3705000000000001</v>
          </cell>
        </row>
        <row r="118">
          <cell r="A118" t="str">
            <v>A04104</v>
          </cell>
          <cell r="B118" t="str">
            <v>134/02/13</v>
          </cell>
          <cell r="C118">
            <v>2.375</v>
          </cell>
          <cell r="D118">
            <v>16.68</v>
          </cell>
          <cell r="E118">
            <v>21.1</v>
          </cell>
          <cell r="F118" t="str">
            <v/>
          </cell>
          <cell r="G118" t="str">
            <v/>
          </cell>
          <cell r="H118" t="str">
            <v/>
          </cell>
          <cell r="I118" t="str">
            <v/>
          </cell>
          <cell r="J118" t="str">
            <v/>
          </cell>
          <cell r="K118" t="str">
            <v/>
          </cell>
          <cell r="L118" t="str">
            <v/>
          </cell>
          <cell r="M118" t="str">
            <v/>
          </cell>
          <cell r="N118" t="str">
            <v/>
          </cell>
          <cell r="O118">
            <v>1.4026000000000001</v>
          </cell>
        </row>
        <row r="119">
          <cell r="A119" t="str">
            <v>A03108</v>
          </cell>
          <cell r="B119" t="str">
            <v>133/05/28</v>
          </cell>
          <cell r="C119">
            <v>2</v>
          </cell>
          <cell r="D119">
            <v>16.72</v>
          </cell>
          <cell r="E119">
            <v>20.38</v>
          </cell>
          <cell r="F119" t="str">
            <v/>
          </cell>
          <cell r="G119" t="str">
            <v/>
          </cell>
          <cell r="H119" t="str">
            <v/>
          </cell>
          <cell r="I119" t="str">
            <v/>
          </cell>
          <cell r="J119" t="str">
            <v/>
          </cell>
          <cell r="K119" t="str">
            <v/>
          </cell>
          <cell r="L119" t="str">
            <v/>
          </cell>
          <cell r="M119" t="str">
            <v/>
          </cell>
          <cell r="N119" t="str">
            <v/>
          </cell>
          <cell r="O119">
            <v>1.3955</v>
          </cell>
        </row>
        <row r="120">
          <cell r="A120" t="str">
            <v>A04108</v>
          </cell>
          <cell r="B120" t="str">
            <v>134/05/15</v>
          </cell>
          <cell r="C120">
            <v>2.375</v>
          </cell>
          <cell r="D120">
            <v>16.93</v>
          </cell>
          <cell r="E120">
            <v>21.34</v>
          </cell>
          <cell r="F120" t="str">
            <v/>
          </cell>
          <cell r="G120" t="str">
            <v/>
          </cell>
          <cell r="H120" t="str">
            <v/>
          </cell>
          <cell r="I120" t="str">
            <v/>
          </cell>
          <cell r="J120" t="str">
            <v/>
          </cell>
          <cell r="K120" t="str">
            <v/>
          </cell>
          <cell r="L120" t="str">
            <v/>
          </cell>
          <cell r="M120" t="str">
            <v/>
          </cell>
          <cell r="N120" t="str">
            <v/>
          </cell>
          <cell r="O120">
            <v>1.4060999999999999</v>
          </cell>
        </row>
        <row r="121">
          <cell r="A121" t="str">
            <v>A03116</v>
          </cell>
          <cell r="B121" t="str">
            <v>133/11/26</v>
          </cell>
          <cell r="C121">
            <v>2.25</v>
          </cell>
          <cell r="D121">
            <v>16.93</v>
          </cell>
          <cell r="E121">
            <v>20.88</v>
          </cell>
          <cell r="F121" t="str">
            <v/>
          </cell>
          <cell r="G121" t="str">
            <v/>
          </cell>
          <cell r="H121" t="str">
            <v/>
          </cell>
          <cell r="I121" t="str">
            <v/>
          </cell>
          <cell r="J121" t="str">
            <v/>
          </cell>
          <cell r="K121" t="str">
            <v/>
          </cell>
          <cell r="L121" t="str">
            <v/>
          </cell>
          <cell r="M121" t="str">
            <v/>
          </cell>
          <cell r="N121" t="str">
            <v/>
          </cell>
          <cell r="O121">
            <v>1.4005000000000001</v>
          </cell>
        </row>
        <row r="122">
          <cell r="A122" t="str">
            <v>A12109</v>
          </cell>
          <cell r="B122" t="str">
            <v>132/09/22</v>
          </cell>
          <cell r="C122">
            <v>1.375</v>
          </cell>
          <cell r="D122">
            <v>17.079999999999998</v>
          </cell>
          <cell r="E122">
            <v>19.7</v>
          </cell>
          <cell r="F122" t="str">
            <v/>
          </cell>
          <cell r="G122" t="str">
            <v/>
          </cell>
          <cell r="H122" t="str">
            <v/>
          </cell>
          <cell r="I122" t="str">
            <v/>
          </cell>
          <cell r="J122" t="str">
            <v/>
          </cell>
          <cell r="K122" t="str">
            <v/>
          </cell>
          <cell r="L122" t="str">
            <v/>
          </cell>
          <cell r="M122" t="str">
            <v/>
          </cell>
          <cell r="N122" t="str">
            <v/>
          </cell>
          <cell r="O122">
            <v>1.3909</v>
          </cell>
        </row>
        <row r="123">
          <cell r="A123" t="str">
            <v>A04111</v>
          </cell>
          <cell r="B123" t="str">
            <v>134/08/10</v>
          </cell>
          <cell r="C123">
            <v>2.25</v>
          </cell>
          <cell r="D123">
            <v>17.3</v>
          </cell>
          <cell r="E123">
            <v>21.58</v>
          </cell>
          <cell r="F123" t="str">
            <v/>
          </cell>
          <cell r="G123" t="str">
            <v/>
          </cell>
          <cell r="H123" t="str">
            <v/>
          </cell>
          <cell r="I123" t="str">
            <v/>
          </cell>
          <cell r="J123" t="str">
            <v/>
          </cell>
          <cell r="K123" t="str">
            <v/>
          </cell>
          <cell r="L123" t="str">
            <v/>
          </cell>
          <cell r="M123" t="str">
            <v/>
          </cell>
          <cell r="N123" t="str">
            <v/>
          </cell>
          <cell r="O123">
            <v>1.4104000000000001</v>
          </cell>
        </row>
        <row r="124">
          <cell r="A124" t="str">
            <v>A13102</v>
          </cell>
          <cell r="B124" t="str">
            <v>133/01/18</v>
          </cell>
          <cell r="C124">
            <v>1.375</v>
          </cell>
          <cell r="D124">
            <v>17.37</v>
          </cell>
          <cell r="E124">
            <v>20</v>
          </cell>
          <cell r="F124" t="str">
            <v/>
          </cell>
          <cell r="G124" t="str">
            <v/>
          </cell>
          <cell r="H124" t="str">
            <v/>
          </cell>
          <cell r="I124" t="str">
            <v/>
          </cell>
          <cell r="J124" t="str">
            <v/>
          </cell>
          <cell r="K124" t="str">
            <v/>
          </cell>
          <cell r="L124" t="str">
            <v/>
          </cell>
          <cell r="M124" t="str">
            <v/>
          </cell>
          <cell r="N124" t="str">
            <v/>
          </cell>
          <cell r="O124">
            <v>1.3951</v>
          </cell>
        </row>
        <row r="125">
          <cell r="A125" t="str">
            <v>A05114</v>
          </cell>
          <cell r="B125" t="str">
            <v>135/11/25</v>
          </cell>
          <cell r="C125">
            <v>2</v>
          </cell>
          <cell r="D125">
            <v>18.53</v>
          </cell>
          <cell r="E125">
            <v>22.88</v>
          </cell>
          <cell r="F125" t="str">
            <v/>
          </cell>
          <cell r="G125" t="str">
            <v/>
          </cell>
          <cell r="H125" t="str">
            <v/>
          </cell>
          <cell r="I125" t="str">
            <v/>
          </cell>
          <cell r="J125" t="str">
            <v/>
          </cell>
          <cell r="K125" t="str">
            <v/>
          </cell>
          <cell r="L125" t="str">
            <v/>
          </cell>
          <cell r="M125" t="str">
            <v/>
          </cell>
          <cell r="N125" t="str">
            <v/>
          </cell>
          <cell r="O125">
            <v>1.4318</v>
          </cell>
        </row>
        <row r="126">
          <cell r="A126" t="str">
            <v>A05107</v>
          </cell>
          <cell r="B126" t="str">
            <v>135/05/20</v>
          </cell>
          <cell r="C126">
            <v>1.625</v>
          </cell>
          <cell r="D126">
            <v>18.55</v>
          </cell>
          <cell r="E126">
            <v>22.36</v>
          </cell>
          <cell r="F126" t="str">
            <v/>
          </cell>
          <cell r="G126" t="str">
            <v/>
          </cell>
          <cell r="H126" t="str">
            <v/>
          </cell>
          <cell r="I126" t="str">
            <v/>
          </cell>
          <cell r="J126" t="str">
            <v/>
          </cell>
          <cell r="K126" t="str">
            <v/>
          </cell>
          <cell r="L126" t="str">
            <v/>
          </cell>
          <cell r="M126" t="str">
            <v/>
          </cell>
          <cell r="N126" t="str">
            <v/>
          </cell>
          <cell r="O126">
            <v>1.4275</v>
          </cell>
        </row>
        <row r="127">
          <cell r="A127" t="str">
            <v>A06106</v>
          </cell>
          <cell r="B127" t="str">
            <v>136/05/26</v>
          </cell>
          <cell r="C127">
            <v>1.875</v>
          </cell>
          <cell r="D127">
            <v>18.87</v>
          </cell>
          <cell r="E127">
            <v>23.37</v>
          </cell>
          <cell r="F127" t="str">
            <v/>
          </cell>
          <cell r="G127" t="str">
            <v/>
          </cell>
          <cell r="H127" t="str">
            <v/>
          </cell>
          <cell r="I127" t="str">
            <v/>
          </cell>
          <cell r="J127" t="str">
            <v/>
          </cell>
          <cell r="K127" t="str">
            <v/>
          </cell>
          <cell r="L127" t="str">
            <v/>
          </cell>
          <cell r="M127" t="str">
            <v/>
          </cell>
          <cell r="N127" t="str">
            <v/>
          </cell>
          <cell r="O127">
            <v>1.4408000000000001</v>
          </cell>
        </row>
        <row r="128">
          <cell r="A128" t="str">
            <v>A05110</v>
          </cell>
          <cell r="B128" t="str">
            <v>135/08/05</v>
          </cell>
          <cell r="C128">
            <v>1.375</v>
          </cell>
          <cell r="D128">
            <v>19.149999999999999</v>
          </cell>
          <cell r="E128">
            <v>22.57</v>
          </cell>
          <cell r="F128" t="str">
            <v/>
          </cell>
          <cell r="G128" t="str">
            <v/>
          </cell>
          <cell r="H128" t="str">
            <v/>
          </cell>
          <cell r="I128" t="str">
            <v/>
          </cell>
          <cell r="J128" t="str">
            <v/>
          </cell>
          <cell r="K128" t="str">
            <v/>
          </cell>
          <cell r="L128" t="str">
            <v/>
          </cell>
          <cell r="M128" t="str">
            <v/>
          </cell>
          <cell r="N128" t="str">
            <v/>
          </cell>
          <cell r="O128">
            <v>1.4334</v>
          </cell>
        </row>
        <row r="129">
          <cell r="A129" t="str">
            <v>A06111</v>
          </cell>
          <cell r="B129" t="str">
            <v>136/11/24</v>
          </cell>
          <cell r="C129">
            <v>1.625</v>
          </cell>
          <cell r="D129">
            <v>19.73</v>
          </cell>
          <cell r="E129">
            <v>23.87</v>
          </cell>
          <cell r="F129" t="str">
            <v/>
          </cell>
          <cell r="G129" t="str">
            <v/>
          </cell>
          <cell r="H129" t="str">
            <v/>
          </cell>
          <cell r="I129" t="str">
            <v/>
          </cell>
          <cell r="J129" t="str">
            <v/>
          </cell>
          <cell r="K129" t="str">
            <v/>
          </cell>
          <cell r="L129" t="str">
            <v/>
          </cell>
          <cell r="M129" t="str">
            <v/>
          </cell>
          <cell r="N129" t="str">
            <v/>
          </cell>
          <cell r="O129">
            <v>1.4516</v>
          </cell>
        </row>
        <row r="130">
          <cell r="A130" t="str">
            <v>A07104</v>
          </cell>
          <cell r="B130" t="str">
            <v>137/05/18</v>
          </cell>
          <cell r="C130">
            <v>1.5</v>
          </cell>
          <cell r="D130">
            <v>20.11</v>
          </cell>
          <cell r="E130">
            <v>24.35</v>
          </cell>
          <cell r="F130" t="str">
            <v/>
          </cell>
          <cell r="G130" t="str">
            <v/>
          </cell>
          <cell r="H130" t="str">
            <v/>
          </cell>
          <cell r="I130" t="str">
            <v/>
          </cell>
          <cell r="J130" t="str">
            <v/>
          </cell>
          <cell r="K130" t="str">
            <v/>
          </cell>
          <cell r="L130" t="str">
            <v/>
          </cell>
          <cell r="M130" t="str">
            <v/>
          </cell>
          <cell r="N130" t="str">
            <v/>
          </cell>
          <cell r="O130">
            <v>1.4613</v>
          </cell>
        </row>
        <row r="131">
          <cell r="A131" t="str">
            <v>A07110</v>
          </cell>
          <cell r="B131" t="str">
            <v>137/11/09</v>
          </cell>
          <cell r="C131">
            <v>1.375</v>
          </cell>
          <cell r="D131">
            <v>20.8</v>
          </cell>
          <cell r="E131">
            <v>24.83</v>
          </cell>
          <cell r="F131" t="str">
            <v/>
          </cell>
          <cell r="G131" t="str">
            <v/>
          </cell>
          <cell r="H131" t="str">
            <v/>
          </cell>
          <cell r="I131" t="str">
            <v/>
          </cell>
          <cell r="J131" t="str">
            <v/>
          </cell>
          <cell r="K131" t="str">
            <v/>
          </cell>
          <cell r="L131" t="str">
            <v/>
          </cell>
          <cell r="M131" t="str">
            <v/>
          </cell>
          <cell r="N131" t="str">
            <v/>
          </cell>
          <cell r="O131">
            <v>1.4712000000000001</v>
          </cell>
        </row>
        <row r="132">
          <cell r="A132" t="str">
            <v>A08105</v>
          </cell>
          <cell r="B132" t="str">
            <v>138/05/17</v>
          </cell>
          <cell r="C132">
            <v>1.125</v>
          </cell>
          <cell r="D132">
            <v>21.55</v>
          </cell>
          <cell r="E132">
            <v>25.35</v>
          </cell>
          <cell r="F132" t="str">
            <v/>
          </cell>
          <cell r="G132" t="str">
            <v/>
          </cell>
          <cell r="H132" t="str">
            <v/>
          </cell>
          <cell r="I132" t="str">
            <v/>
          </cell>
          <cell r="J132" t="str">
            <v/>
          </cell>
          <cell r="K132" t="str">
            <v/>
          </cell>
          <cell r="L132" t="str">
            <v/>
          </cell>
          <cell r="M132" t="str">
            <v/>
          </cell>
          <cell r="N132" t="str">
            <v/>
          </cell>
          <cell r="O132">
            <v>1.4842</v>
          </cell>
        </row>
        <row r="133">
          <cell r="A133" t="str">
            <v>A11111</v>
          </cell>
          <cell r="B133" t="str">
            <v>141/11/11</v>
          </cell>
          <cell r="C133">
            <v>2.375</v>
          </cell>
          <cell r="D133">
            <v>21.55</v>
          </cell>
          <cell r="E133">
            <v>28.84</v>
          </cell>
          <cell r="F133" t="str">
            <v/>
          </cell>
          <cell r="G133" t="str">
            <v/>
          </cell>
          <cell r="H133" t="str">
            <v/>
          </cell>
          <cell r="I133" t="str">
            <v/>
          </cell>
          <cell r="J133" t="str">
            <v/>
          </cell>
          <cell r="K133" t="str">
            <v/>
          </cell>
          <cell r="L133" t="str">
            <v/>
          </cell>
          <cell r="M133" t="str">
            <v/>
          </cell>
          <cell r="N133" t="str">
            <v/>
          </cell>
          <cell r="O133">
            <v>1.5314000000000001</v>
          </cell>
        </row>
        <row r="134">
          <cell r="A134" t="str">
            <v>A11105</v>
          </cell>
          <cell r="B134" t="str">
            <v>141/05/20</v>
          </cell>
          <cell r="C134">
            <v>2</v>
          </cell>
          <cell r="D134">
            <v>21.71</v>
          </cell>
          <cell r="E134">
            <v>28.36</v>
          </cell>
          <cell r="F134" t="str">
            <v/>
          </cell>
          <cell r="G134" t="str">
            <v/>
          </cell>
          <cell r="H134" t="str">
            <v/>
          </cell>
          <cell r="I134" t="str">
            <v/>
          </cell>
          <cell r="J134" t="str">
            <v/>
          </cell>
          <cell r="K134" t="str">
            <v/>
          </cell>
          <cell r="L134" t="str">
            <v/>
          </cell>
          <cell r="M134" t="str">
            <v/>
          </cell>
          <cell r="N134" t="str">
            <v/>
          </cell>
          <cell r="O134">
            <v>1.528</v>
          </cell>
        </row>
        <row r="135">
          <cell r="A135" t="str">
            <v>A08110</v>
          </cell>
          <cell r="B135" t="str">
            <v>138/11/08</v>
          </cell>
          <cell r="C135">
            <v>1</v>
          </cell>
          <cell r="D135">
            <v>22.3</v>
          </cell>
          <cell r="E135">
            <v>25.83</v>
          </cell>
          <cell r="F135" t="str">
            <v/>
          </cell>
          <cell r="G135" t="str">
            <v/>
          </cell>
          <cell r="H135" t="str">
            <v/>
          </cell>
          <cell r="I135" t="str">
            <v/>
          </cell>
          <cell r="J135" t="str">
            <v/>
          </cell>
          <cell r="K135" t="str">
            <v/>
          </cell>
          <cell r="L135" t="str">
            <v/>
          </cell>
          <cell r="M135" t="str">
            <v/>
          </cell>
          <cell r="N135" t="str">
            <v/>
          </cell>
          <cell r="O135">
            <v>1.4952000000000001</v>
          </cell>
        </row>
        <row r="136">
          <cell r="A136" t="str">
            <v>A09105</v>
          </cell>
          <cell r="B136" t="str">
            <v>139/05/12</v>
          </cell>
          <cell r="C136">
            <v>0.75</v>
          </cell>
          <cell r="D136">
            <v>23.22</v>
          </cell>
          <cell r="E136">
            <v>26.34</v>
          </cell>
          <cell r="F136" t="str">
            <v/>
          </cell>
          <cell r="G136" t="str">
            <v/>
          </cell>
          <cell r="H136" t="str">
            <v/>
          </cell>
          <cell r="I136" t="str">
            <v/>
          </cell>
          <cell r="J136" t="str">
            <v/>
          </cell>
          <cell r="K136" t="str">
            <v/>
          </cell>
          <cell r="L136" t="str">
            <v/>
          </cell>
          <cell r="M136" t="str">
            <v/>
          </cell>
          <cell r="N136" t="str">
            <v/>
          </cell>
          <cell r="O136">
            <v>1.5097</v>
          </cell>
        </row>
        <row r="137">
          <cell r="A137" t="str">
            <v>A12111</v>
          </cell>
          <cell r="B137" t="str">
            <v>142/11/22</v>
          </cell>
          <cell r="C137">
            <v>1.75</v>
          </cell>
          <cell r="D137">
            <v>23.26</v>
          </cell>
          <cell r="E137">
            <v>29.87</v>
          </cell>
          <cell r="F137">
            <v>1.5925</v>
          </cell>
          <cell r="G137">
            <v>1.5914999999999999</v>
          </cell>
          <cell r="H137">
            <v>1.5920000000000001</v>
          </cell>
          <cell r="I137">
            <v>2</v>
          </cell>
          <cell r="J137" t="str">
            <v/>
          </cell>
          <cell r="K137" t="str">
            <v/>
          </cell>
          <cell r="L137" t="str">
            <v/>
          </cell>
          <cell r="M137" t="str">
            <v/>
          </cell>
          <cell r="N137" t="str">
            <v/>
          </cell>
          <cell r="O137">
            <v>1.5644</v>
          </cell>
        </row>
        <row r="138">
          <cell r="A138" t="str">
            <v>A12105</v>
          </cell>
          <cell r="B138" t="str">
            <v>142/05/12</v>
          </cell>
          <cell r="C138">
            <v>1.5</v>
          </cell>
          <cell r="D138">
            <v>23.3</v>
          </cell>
          <cell r="E138">
            <v>29.34</v>
          </cell>
          <cell r="F138" t="str">
            <v/>
          </cell>
          <cell r="G138" t="str">
            <v/>
          </cell>
          <cell r="H138" t="str">
            <v/>
          </cell>
          <cell r="I138" t="str">
            <v/>
          </cell>
          <cell r="J138" t="str">
            <v/>
          </cell>
          <cell r="K138" t="str">
            <v/>
          </cell>
          <cell r="L138" t="str">
            <v/>
          </cell>
          <cell r="M138" t="str">
            <v/>
          </cell>
          <cell r="N138" t="str">
            <v/>
          </cell>
          <cell r="O138">
            <v>1.5580000000000001</v>
          </cell>
        </row>
        <row r="139">
          <cell r="A139" t="str">
            <v>A10113</v>
          </cell>
          <cell r="B139" t="str">
            <v>140/12/23</v>
          </cell>
          <cell r="C139">
            <v>1.125</v>
          </cell>
          <cell r="D139">
            <v>23.52</v>
          </cell>
          <cell r="E139">
            <v>27.95</v>
          </cell>
          <cell r="F139" t="str">
            <v/>
          </cell>
          <cell r="G139" t="str">
            <v/>
          </cell>
          <cell r="H139" t="str">
            <v/>
          </cell>
          <cell r="I139" t="str">
            <v/>
          </cell>
          <cell r="J139" t="str">
            <v/>
          </cell>
          <cell r="K139" t="str">
            <v/>
          </cell>
          <cell r="L139" t="str">
            <v/>
          </cell>
          <cell r="M139" t="str">
            <v/>
          </cell>
          <cell r="N139" t="str">
            <v/>
          </cell>
          <cell r="O139">
            <v>1.5359</v>
          </cell>
        </row>
        <row r="140">
          <cell r="A140" t="str">
            <v>A10104</v>
          </cell>
          <cell r="B140" t="str">
            <v>140/02/25</v>
          </cell>
          <cell r="C140">
            <v>0.625</v>
          </cell>
          <cell r="D140">
            <v>24.18</v>
          </cell>
          <cell r="E140">
            <v>27.13</v>
          </cell>
          <cell r="F140" t="str">
            <v/>
          </cell>
          <cell r="G140" t="str">
            <v/>
          </cell>
          <cell r="H140" t="str">
            <v/>
          </cell>
          <cell r="I140" t="str">
            <v/>
          </cell>
          <cell r="J140" t="str">
            <v/>
          </cell>
          <cell r="K140" t="str">
            <v/>
          </cell>
          <cell r="L140" t="str">
            <v/>
          </cell>
          <cell r="M140" t="str">
            <v/>
          </cell>
          <cell r="N140" t="str">
            <v/>
          </cell>
          <cell r="O140">
            <v>1.5287999999999999</v>
          </cell>
        </row>
        <row r="141">
          <cell r="A141" t="str">
            <v>A09111</v>
          </cell>
          <cell r="B141" t="str">
            <v>139/11/27</v>
          </cell>
          <cell r="C141">
            <v>0.375</v>
          </cell>
          <cell r="D141">
            <v>24.96</v>
          </cell>
          <cell r="E141">
            <v>26.88</v>
          </cell>
          <cell r="F141" t="str">
            <v/>
          </cell>
          <cell r="G141" t="str">
            <v/>
          </cell>
          <cell r="H141" t="str">
            <v/>
          </cell>
          <cell r="I141" t="str">
            <v/>
          </cell>
          <cell r="J141" t="str">
            <v/>
          </cell>
          <cell r="K141" t="str">
            <v/>
          </cell>
          <cell r="L141" t="str">
            <v/>
          </cell>
          <cell r="M141" t="str">
            <v/>
          </cell>
          <cell r="N141" t="str">
            <v/>
          </cell>
          <cell r="O141">
            <v>1.5290999999999999</v>
          </cell>
        </row>
        <row r="142">
          <cell r="A142" t="str">
            <v>G12136</v>
          </cell>
          <cell r="B142" t="str">
            <v>P12台企銀2</v>
          </cell>
          <cell r="C142">
            <v>1.67</v>
          </cell>
          <cell r="D142">
            <v>1.71</v>
          </cell>
          <cell r="E142"/>
          <cell r="F142">
            <v>1.4750000000000001</v>
          </cell>
          <cell r="G142">
            <v>1.4750000000000001</v>
          </cell>
          <cell r="H142">
            <v>1.4750000000000001</v>
          </cell>
          <cell r="I142">
            <v>3</v>
          </cell>
          <cell r="J142">
            <v>1.47</v>
          </cell>
          <cell r="K142">
            <v>1.47</v>
          </cell>
          <cell r="L142">
            <v>1.47</v>
          </cell>
          <cell r="M142">
            <v>1</v>
          </cell>
          <cell r="N142">
            <v>3</v>
          </cell>
          <cell r="O142" t="e">
            <v>#N/A</v>
          </cell>
        </row>
        <row r="143">
          <cell r="A143" t="str">
            <v>G13110</v>
          </cell>
          <cell r="B143" t="str">
            <v>P09農金庫5</v>
          </cell>
          <cell r="C143">
            <v>1.83</v>
          </cell>
          <cell r="D143">
            <v>1.86</v>
          </cell>
          <cell r="E143"/>
          <cell r="F143">
            <v>1.5960000000000001</v>
          </cell>
          <cell r="G143">
            <v>1.5960000000000001</v>
          </cell>
          <cell r="H143">
            <v>1.5960000000000001</v>
          </cell>
          <cell r="I143">
            <v>2</v>
          </cell>
          <cell r="J143">
            <v>1.595</v>
          </cell>
          <cell r="K143">
            <v>1.595</v>
          </cell>
          <cell r="L143">
            <v>1.595</v>
          </cell>
          <cell r="M143">
            <v>1</v>
          </cell>
          <cell r="N143">
            <v>2</v>
          </cell>
          <cell r="O143" t="e">
            <v>#N/A</v>
          </cell>
        </row>
        <row r="144">
          <cell r="A144" t="str">
            <v>G13433</v>
          </cell>
          <cell r="B144" t="str">
            <v>P11輸銀3</v>
          </cell>
          <cell r="C144">
            <v>1.51</v>
          </cell>
          <cell r="D144">
            <v>1.54</v>
          </cell>
          <cell r="E144"/>
          <cell r="F144">
            <v>1.5549999999999999</v>
          </cell>
          <cell r="G144">
            <v>1.55</v>
          </cell>
          <cell r="H144">
            <v>1.5525</v>
          </cell>
          <cell r="I144">
            <v>4</v>
          </cell>
          <cell r="J144" t="str">
            <v/>
          </cell>
          <cell r="K144" t="str">
            <v/>
          </cell>
          <cell r="L144" t="str">
            <v/>
          </cell>
          <cell r="M144" t="str">
            <v/>
          </cell>
          <cell r="N144" t="str">
            <v/>
          </cell>
          <cell r="O144" t="e">
            <v>#N/A</v>
          </cell>
        </row>
        <row r="145">
          <cell r="A145" t="str">
            <v>B618BT</v>
          </cell>
          <cell r="B145" t="str">
            <v>P09台積3A</v>
          </cell>
          <cell r="C145">
            <v>1.36</v>
          </cell>
          <cell r="D145">
            <v>1.38</v>
          </cell>
          <cell r="E145"/>
          <cell r="F145">
            <v>1.357</v>
          </cell>
          <cell r="G145">
            <v>1.357</v>
          </cell>
          <cell r="H145">
            <v>1.357</v>
          </cell>
          <cell r="I145">
            <v>1</v>
          </cell>
          <cell r="J145" t="str">
            <v/>
          </cell>
          <cell r="K145" t="str">
            <v/>
          </cell>
          <cell r="L145" t="str">
            <v/>
          </cell>
          <cell r="M145" t="str">
            <v/>
          </cell>
          <cell r="N145" t="str">
            <v/>
          </cell>
          <cell r="O145" t="e">
            <v>#N/A</v>
          </cell>
        </row>
        <row r="146">
          <cell r="A146" t="str">
            <v>B618CP</v>
          </cell>
          <cell r="B146" t="str">
            <v>P10台積5B</v>
          </cell>
          <cell r="C146">
            <v>2.68</v>
          </cell>
          <cell r="D146">
            <v>2.74</v>
          </cell>
          <cell r="E146"/>
          <cell r="F146">
            <v>1.468</v>
          </cell>
          <cell r="G146">
            <v>1.468</v>
          </cell>
          <cell r="H146">
            <v>1.468</v>
          </cell>
          <cell r="I146">
            <v>2</v>
          </cell>
          <cell r="J146" t="str">
            <v/>
          </cell>
          <cell r="K146" t="str">
            <v/>
          </cell>
          <cell r="L146" t="str">
            <v/>
          </cell>
          <cell r="M146" t="str">
            <v/>
          </cell>
          <cell r="N146" t="str">
            <v/>
          </cell>
          <cell r="O146" t="e">
            <v>#N/A</v>
          </cell>
        </row>
        <row r="147">
          <cell r="A147" t="str">
            <v>B618DA</v>
          </cell>
          <cell r="B147" t="str">
            <v>P11台積6A</v>
          </cell>
          <cell r="C147">
            <v>3.62</v>
          </cell>
          <cell r="D147">
            <v>3.78</v>
          </cell>
          <cell r="E147"/>
          <cell r="F147">
            <v>1.5329999999999999</v>
          </cell>
          <cell r="G147">
            <v>1.5329999999999999</v>
          </cell>
          <cell r="H147">
            <v>1.5329999999999999</v>
          </cell>
          <cell r="I147">
            <v>1</v>
          </cell>
          <cell r="J147" t="str">
            <v/>
          </cell>
          <cell r="K147" t="str">
            <v/>
          </cell>
          <cell r="L147" t="str">
            <v/>
          </cell>
          <cell r="M147" t="str">
            <v/>
          </cell>
          <cell r="N147" t="str">
            <v/>
          </cell>
          <cell r="O147" t="e">
            <v>#N/A</v>
          </cell>
        </row>
        <row r="148">
          <cell r="A148" t="str">
            <v>B644AW</v>
          </cell>
          <cell r="B148" t="str">
            <v>P06鴻海2F</v>
          </cell>
          <cell r="C148">
            <v>0.56999999999999995</v>
          </cell>
          <cell r="D148">
            <v>0.57999999999999996</v>
          </cell>
          <cell r="E148"/>
          <cell r="F148">
            <v>1.52</v>
          </cell>
          <cell r="G148">
            <v>1.5</v>
          </cell>
          <cell r="H148">
            <v>1.51</v>
          </cell>
          <cell r="I148">
            <v>1</v>
          </cell>
          <cell r="J148" t="str">
            <v/>
          </cell>
          <cell r="K148" t="str">
            <v/>
          </cell>
          <cell r="L148" t="str">
            <v/>
          </cell>
          <cell r="M148" t="str">
            <v/>
          </cell>
          <cell r="N148" t="str">
            <v/>
          </cell>
          <cell r="O148" t="e">
            <v>#N/A</v>
          </cell>
        </row>
        <row r="149">
          <cell r="A149" t="str">
            <v>B903Y9</v>
          </cell>
          <cell r="B149" t="str">
            <v>P11台電3A</v>
          </cell>
          <cell r="C149">
            <v>1.47</v>
          </cell>
          <cell r="D149">
            <v>1.51</v>
          </cell>
          <cell r="E149"/>
          <cell r="F149">
            <v>1.5549999999999999</v>
          </cell>
          <cell r="G149">
            <v>1.55</v>
          </cell>
          <cell r="H149">
            <v>1.5525</v>
          </cell>
          <cell r="I149">
            <v>4</v>
          </cell>
          <cell r="J149" t="str">
            <v/>
          </cell>
          <cell r="K149" t="str">
            <v/>
          </cell>
          <cell r="L149" t="str">
            <v/>
          </cell>
          <cell r="M149" t="str">
            <v/>
          </cell>
          <cell r="N149" t="str">
            <v/>
          </cell>
          <cell r="O149" t="e">
            <v>#N/A</v>
          </cell>
        </row>
        <row r="150">
          <cell r="A150" t="str">
            <v>B95358</v>
          </cell>
          <cell r="B150" t="str">
            <v>P12兆豐1B</v>
          </cell>
          <cell r="C150">
            <v>4.3899999999999997</v>
          </cell>
          <cell r="D150">
            <v>4.62</v>
          </cell>
          <cell r="E150"/>
          <cell r="F150">
            <v>1.6279999999999999</v>
          </cell>
          <cell r="G150">
            <v>1.6279999999999999</v>
          </cell>
          <cell r="H150">
            <v>1.6279999999999999</v>
          </cell>
          <cell r="I150">
            <v>3</v>
          </cell>
          <cell r="J150">
            <v>1.625</v>
          </cell>
          <cell r="K150">
            <v>1.625</v>
          </cell>
          <cell r="L150">
            <v>1.625</v>
          </cell>
          <cell r="M150">
            <v>2</v>
          </cell>
          <cell r="N150">
            <v>6</v>
          </cell>
          <cell r="O150" t="e">
            <v>#N/A</v>
          </cell>
        </row>
      </sheetData>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05"/>
    </sheetNames>
    <sheetDataSet>
      <sheetData sheetId="0">
        <row r="4">
          <cell r="A4" t="str">
            <v>A08101</v>
          </cell>
          <cell r="B4" t="str">
            <v>113/01/14</v>
          </cell>
          <cell r="C4">
            <v>0.625</v>
          </cell>
          <cell r="D4">
            <v>0.01</v>
          </cell>
          <cell r="E4">
            <v>0.02</v>
          </cell>
          <cell r="F4" t="str">
            <v/>
          </cell>
          <cell r="G4" t="str">
            <v/>
          </cell>
          <cell r="H4" t="str">
            <v/>
          </cell>
          <cell r="I4" t="str">
            <v/>
          </cell>
          <cell r="J4" t="str">
            <v/>
          </cell>
          <cell r="K4" t="str">
            <v/>
          </cell>
          <cell r="L4" t="str">
            <v/>
          </cell>
          <cell r="M4" t="str">
            <v/>
          </cell>
          <cell r="N4" t="str">
            <v/>
          </cell>
          <cell r="O4">
            <v>1.1023000000000001</v>
          </cell>
        </row>
        <row r="5">
          <cell r="A5" t="str">
            <v>A93103</v>
          </cell>
          <cell r="B5" t="str">
            <v>113/02/10</v>
          </cell>
          <cell r="C5">
            <v>3</v>
          </cell>
          <cell r="D5">
            <v>0.09</v>
          </cell>
          <cell r="E5">
            <v>0.09</v>
          </cell>
          <cell r="F5">
            <v>0.82499999999999996</v>
          </cell>
          <cell r="G5">
            <v>0.82</v>
          </cell>
          <cell r="H5">
            <v>0.82250000000000001</v>
          </cell>
          <cell r="I5">
            <v>16</v>
          </cell>
          <cell r="J5" t="str">
            <v/>
          </cell>
          <cell r="K5" t="str">
            <v/>
          </cell>
          <cell r="L5" t="str">
            <v/>
          </cell>
          <cell r="M5" t="str">
            <v/>
          </cell>
          <cell r="N5" t="str">
            <v/>
          </cell>
          <cell r="O5">
            <v>1.0738000000000001</v>
          </cell>
        </row>
        <row r="6">
          <cell r="A6" t="str">
            <v>A03106</v>
          </cell>
          <cell r="B6" t="str">
            <v>113/03/03</v>
          </cell>
          <cell r="C6">
            <v>1.5</v>
          </cell>
          <cell r="D6">
            <v>0.15</v>
          </cell>
          <cell r="E6">
            <v>0.15</v>
          </cell>
          <cell r="F6" t="str">
            <v/>
          </cell>
          <cell r="G6" t="str">
            <v/>
          </cell>
          <cell r="H6" t="str">
            <v/>
          </cell>
          <cell r="I6" t="str">
            <v/>
          </cell>
          <cell r="J6" t="str">
            <v/>
          </cell>
          <cell r="K6" t="str">
            <v/>
          </cell>
          <cell r="L6" t="str">
            <v/>
          </cell>
          <cell r="M6" t="str">
            <v/>
          </cell>
          <cell r="N6" t="str">
            <v/>
          </cell>
          <cell r="O6">
            <v>1.0742</v>
          </cell>
        </row>
        <row r="7">
          <cell r="A7" t="str">
            <v>A11202</v>
          </cell>
          <cell r="B7" t="str">
            <v>113/03/31</v>
          </cell>
          <cell r="C7">
            <v>0.75</v>
          </cell>
          <cell r="D7">
            <v>0.22</v>
          </cell>
          <cell r="E7">
            <v>0.23</v>
          </cell>
          <cell r="F7" t="str">
            <v/>
          </cell>
          <cell r="G7" t="str">
            <v/>
          </cell>
          <cell r="H7" t="str">
            <v/>
          </cell>
          <cell r="I7" t="str">
            <v/>
          </cell>
          <cell r="J7" t="str">
            <v/>
          </cell>
          <cell r="K7" t="str">
            <v/>
          </cell>
          <cell r="L7" t="str">
            <v/>
          </cell>
          <cell r="M7" t="str">
            <v/>
          </cell>
          <cell r="N7" t="str">
            <v/>
          </cell>
          <cell r="O7">
            <v>1.0762</v>
          </cell>
        </row>
        <row r="8">
          <cell r="A8" t="str">
            <v>A08107</v>
          </cell>
          <cell r="B8" t="str">
            <v>113/07/17</v>
          </cell>
          <cell r="C8">
            <v>0.5</v>
          </cell>
          <cell r="D8">
            <v>0.51</v>
          </cell>
          <cell r="E8">
            <v>0.53</v>
          </cell>
          <cell r="F8" t="str">
            <v/>
          </cell>
          <cell r="G8" t="str">
            <v/>
          </cell>
          <cell r="H8" t="str">
            <v/>
          </cell>
          <cell r="I8" t="str">
            <v/>
          </cell>
          <cell r="J8" t="str">
            <v/>
          </cell>
          <cell r="K8" t="str">
            <v/>
          </cell>
          <cell r="L8" t="str">
            <v/>
          </cell>
          <cell r="M8" t="str">
            <v/>
          </cell>
          <cell r="N8" t="str">
            <v/>
          </cell>
          <cell r="O8">
            <v>1.0873999999999999</v>
          </cell>
        </row>
        <row r="9">
          <cell r="A9" t="str">
            <v>A03113</v>
          </cell>
          <cell r="B9" t="str">
            <v>113/09/26</v>
          </cell>
          <cell r="C9">
            <v>1.625</v>
          </cell>
          <cell r="D9">
            <v>0.71</v>
          </cell>
          <cell r="E9">
            <v>0.72</v>
          </cell>
          <cell r="F9" t="str">
            <v/>
          </cell>
          <cell r="G9" t="str">
            <v/>
          </cell>
          <cell r="H9" t="str">
            <v/>
          </cell>
          <cell r="I9" t="str">
            <v/>
          </cell>
          <cell r="J9" t="str">
            <v/>
          </cell>
          <cell r="K9" t="str">
            <v/>
          </cell>
          <cell r="L9" t="str">
            <v/>
          </cell>
          <cell r="M9" t="str">
            <v/>
          </cell>
          <cell r="N9" t="str">
            <v/>
          </cell>
          <cell r="O9">
            <v>1.0946</v>
          </cell>
        </row>
        <row r="10">
          <cell r="A10" t="str">
            <v>A93109</v>
          </cell>
          <cell r="B10" t="str">
            <v>113/11/18</v>
          </cell>
          <cell r="C10">
            <v>3</v>
          </cell>
          <cell r="D10">
            <v>0.85</v>
          </cell>
          <cell r="E10">
            <v>0.87</v>
          </cell>
          <cell r="F10" t="str">
            <v/>
          </cell>
          <cell r="G10" t="str">
            <v/>
          </cell>
          <cell r="H10" t="str">
            <v/>
          </cell>
          <cell r="I10" t="str">
            <v/>
          </cell>
          <cell r="J10" t="str">
            <v/>
          </cell>
          <cell r="K10" t="str">
            <v/>
          </cell>
          <cell r="L10" t="str">
            <v/>
          </cell>
          <cell r="M10" t="str">
            <v/>
          </cell>
          <cell r="N10" t="str">
            <v/>
          </cell>
          <cell r="O10">
            <v>1.0996999999999999</v>
          </cell>
        </row>
        <row r="11">
          <cell r="A11" t="str">
            <v>A09101</v>
          </cell>
          <cell r="B11" t="str">
            <v>114/01/10</v>
          </cell>
          <cell r="C11">
            <v>0.5</v>
          </cell>
          <cell r="D11">
            <v>0.99</v>
          </cell>
          <cell r="E11">
            <v>1.01</v>
          </cell>
          <cell r="F11" t="str">
            <v/>
          </cell>
          <cell r="G11" t="str">
            <v/>
          </cell>
          <cell r="H11" t="str">
            <v/>
          </cell>
          <cell r="I11" t="str">
            <v/>
          </cell>
          <cell r="J11" t="str">
            <v/>
          </cell>
          <cell r="K11" t="str">
            <v/>
          </cell>
          <cell r="L11" t="str">
            <v/>
          </cell>
          <cell r="M11" t="str">
            <v/>
          </cell>
          <cell r="N11" t="str">
            <v/>
          </cell>
          <cell r="O11">
            <v>1.1044</v>
          </cell>
        </row>
        <row r="12">
          <cell r="A12" t="str">
            <v>A94103</v>
          </cell>
          <cell r="B12" t="str">
            <v>114/02/25</v>
          </cell>
          <cell r="C12">
            <v>2.375</v>
          </cell>
          <cell r="D12">
            <v>1.0900000000000001</v>
          </cell>
          <cell r="E12">
            <v>1.1399999999999999</v>
          </cell>
          <cell r="F12" t="str">
            <v/>
          </cell>
          <cell r="G12" t="str">
            <v/>
          </cell>
          <cell r="H12" t="str">
            <v/>
          </cell>
          <cell r="I12" t="str">
            <v/>
          </cell>
          <cell r="J12" t="str">
            <v/>
          </cell>
          <cell r="K12" t="str">
            <v/>
          </cell>
          <cell r="L12" t="str">
            <v/>
          </cell>
          <cell r="M12" t="str">
            <v/>
          </cell>
          <cell r="N12" t="str">
            <v/>
          </cell>
          <cell r="O12">
            <v>1.1081000000000001</v>
          </cell>
        </row>
        <row r="13">
          <cell r="A13" t="str">
            <v>A12103</v>
          </cell>
          <cell r="B13" t="str">
            <v>114/02/23</v>
          </cell>
          <cell r="C13">
            <v>1</v>
          </cell>
          <cell r="D13">
            <v>1.1000000000000001</v>
          </cell>
          <cell r="E13">
            <v>1.1299999999999999</v>
          </cell>
          <cell r="F13" t="str">
            <v/>
          </cell>
          <cell r="G13" t="str">
            <v/>
          </cell>
          <cell r="H13" t="str">
            <v/>
          </cell>
          <cell r="I13" t="str">
            <v/>
          </cell>
          <cell r="J13" t="str">
            <v/>
          </cell>
          <cell r="K13" t="str">
            <v/>
          </cell>
          <cell r="L13" t="str">
            <v/>
          </cell>
          <cell r="M13" t="str">
            <v/>
          </cell>
          <cell r="N13" t="str">
            <v/>
          </cell>
          <cell r="O13">
            <v>1.1081000000000001</v>
          </cell>
        </row>
        <row r="14">
          <cell r="A14" t="str">
            <v>A04105</v>
          </cell>
          <cell r="B14" t="str">
            <v>114/03/13</v>
          </cell>
          <cell r="C14">
            <v>1.625</v>
          </cell>
          <cell r="D14">
            <v>1.1499999999999999</v>
          </cell>
          <cell r="E14">
            <v>1.18</v>
          </cell>
          <cell r="F14" t="str">
            <v/>
          </cell>
          <cell r="G14" t="str">
            <v/>
          </cell>
          <cell r="H14" t="str">
            <v/>
          </cell>
          <cell r="I14" t="str">
            <v/>
          </cell>
          <cell r="J14" t="str">
            <v/>
          </cell>
          <cell r="K14" t="str">
            <v/>
          </cell>
          <cell r="L14" t="str">
            <v/>
          </cell>
          <cell r="M14" t="str">
            <v/>
          </cell>
          <cell r="N14" t="str">
            <v/>
          </cell>
          <cell r="O14">
            <v>1.1094999999999999</v>
          </cell>
        </row>
        <row r="15">
          <cell r="A15" t="str">
            <v>A09107</v>
          </cell>
          <cell r="B15" t="str">
            <v>114/07/17</v>
          </cell>
          <cell r="C15">
            <v>0.25</v>
          </cell>
          <cell r="D15">
            <v>1.5</v>
          </cell>
          <cell r="E15">
            <v>1.53</v>
          </cell>
          <cell r="F15" t="str">
            <v/>
          </cell>
          <cell r="G15" t="str">
            <v/>
          </cell>
          <cell r="H15" t="str">
            <v/>
          </cell>
          <cell r="I15" t="str">
            <v/>
          </cell>
          <cell r="J15" t="str">
            <v/>
          </cell>
          <cell r="K15" t="str">
            <v/>
          </cell>
          <cell r="L15" t="str">
            <v/>
          </cell>
          <cell r="M15" t="str">
            <v/>
          </cell>
          <cell r="N15" t="str">
            <v/>
          </cell>
          <cell r="O15">
            <v>1.1194</v>
          </cell>
        </row>
        <row r="16">
          <cell r="A16" t="str">
            <v>A04112</v>
          </cell>
          <cell r="B16" t="str">
            <v>114/09/11</v>
          </cell>
          <cell r="C16">
            <v>1.125</v>
          </cell>
          <cell r="D16">
            <v>1.64</v>
          </cell>
          <cell r="E16">
            <v>1.68</v>
          </cell>
          <cell r="F16" t="str">
            <v/>
          </cell>
          <cell r="G16" t="str">
            <v/>
          </cell>
          <cell r="H16" t="str">
            <v/>
          </cell>
          <cell r="I16" t="str">
            <v/>
          </cell>
          <cell r="J16" t="str">
            <v/>
          </cell>
          <cell r="K16" t="str">
            <v/>
          </cell>
          <cell r="L16" t="str">
            <v/>
          </cell>
          <cell r="M16" t="str">
            <v/>
          </cell>
          <cell r="N16" t="str">
            <v/>
          </cell>
          <cell r="O16">
            <v>1.1235999999999999</v>
          </cell>
        </row>
        <row r="17">
          <cell r="A17" t="str">
            <v>A09112</v>
          </cell>
          <cell r="B17" t="str">
            <v>114/12/08</v>
          </cell>
          <cell r="C17">
            <v>0.125</v>
          </cell>
          <cell r="D17">
            <v>1.89</v>
          </cell>
          <cell r="E17">
            <v>1.92</v>
          </cell>
          <cell r="F17" t="str">
            <v/>
          </cell>
          <cell r="G17" t="str">
            <v/>
          </cell>
          <cell r="H17" t="str">
            <v/>
          </cell>
          <cell r="I17" t="str">
            <v/>
          </cell>
          <cell r="J17" t="str">
            <v/>
          </cell>
          <cell r="K17" t="str">
            <v/>
          </cell>
          <cell r="L17" t="str">
            <v/>
          </cell>
          <cell r="M17" t="str">
            <v/>
          </cell>
          <cell r="N17" t="str">
            <v/>
          </cell>
          <cell r="O17">
            <v>1.1305000000000001</v>
          </cell>
        </row>
        <row r="18">
          <cell r="A18" t="str">
            <v>A13101</v>
          </cell>
          <cell r="B18" t="str">
            <v>115/01/05</v>
          </cell>
          <cell r="C18">
            <v>1.125</v>
          </cell>
          <cell r="D18">
            <v>1.96</v>
          </cell>
          <cell r="E18">
            <v>2</v>
          </cell>
          <cell r="F18">
            <v>1.1399999999999999</v>
          </cell>
          <cell r="G18">
            <v>1.1399999999999999</v>
          </cell>
          <cell r="H18">
            <v>1.1399999999999999</v>
          </cell>
          <cell r="I18">
            <v>0.5</v>
          </cell>
          <cell r="J18" t="str">
            <v/>
          </cell>
          <cell r="K18" t="str">
            <v/>
          </cell>
          <cell r="L18" t="str">
            <v/>
          </cell>
          <cell r="M18" t="str">
            <v/>
          </cell>
          <cell r="N18" t="str">
            <v/>
          </cell>
          <cell r="O18">
            <v>1.1325000000000001</v>
          </cell>
        </row>
        <row r="19">
          <cell r="A19" t="str">
            <v>A13201</v>
          </cell>
          <cell r="B19" t="str">
            <v>115/03/15</v>
          </cell>
          <cell r="C19">
            <v>1</v>
          </cell>
          <cell r="D19">
            <v>1.97</v>
          </cell>
          <cell r="E19">
            <v>2</v>
          </cell>
          <cell r="F19" t="str">
            <v/>
          </cell>
          <cell r="G19" t="str">
            <v/>
          </cell>
          <cell r="H19" t="str">
            <v/>
          </cell>
          <cell r="I19" t="str">
            <v/>
          </cell>
          <cell r="J19" t="str">
            <v/>
          </cell>
          <cell r="K19" t="str">
            <v/>
          </cell>
          <cell r="L19" t="str">
            <v/>
          </cell>
          <cell r="M19" t="str">
            <v/>
          </cell>
          <cell r="N19" t="str">
            <v/>
          </cell>
          <cell r="O19">
            <v>1.1329</v>
          </cell>
        </row>
        <row r="20">
          <cell r="A20" t="str">
            <v>A10101</v>
          </cell>
          <cell r="B20" t="str">
            <v>115/01/13</v>
          </cell>
          <cell r="C20">
            <v>0.25</v>
          </cell>
          <cell r="D20">
            <v>1.98</v>
          </cell>
          <cell r="E20">
            <v>2.02</v>
          </cell>
          <cell r="F20" t="str">
            <v/>
          </cell>
          <cell r="G20" t="str">
            <v/>
          </cell>
          <cell r="H20" t="str">
            <v/>
          </cell>
          <cell r="I20" t="str">
            <v/>
          </cell>
          <cell r="J20" t="str">
            <v/>
          </cell>
          <cell r="K20" t="str">
            <v/>
          </cell>
          <cell r="L20" t="str">
            <v/>
          </cell>
          <cell r="M20" t="str">
            <v/>
          </cell>
          <cell r="N20" t="str">
            <v/>
          </cell>
          <cell r="O20">
            <v>1.1333</v>
          </cell>
        </row>
        <row r="21">
          <cell r="A21" t="str">
            <v>A95102</v>
          </cell>
          <cell r="B21" t="str">
            <v>115/02/24</v>
          </cell>
          <cell r="C21">
            <v>1.875</v>
          </cell>
          <cell r="D21">
            <v>2.0499999999999998</v>
          </cell>
          <cell r="E21">
            <v>2.13</v>
          </cell>
          <cell r="F21" t="str">
            <v/>
          </cell>
          <cell r="G21" t="str">
            <v/>
          </cell>
          <cell r="H21" t="str">
            <v/>
          </cell>
          <cell r="I21" t="str">
            <v/>
          </cell>
          <cell r="J21" t="str">
            <v/>
          </cell>
          <cell r="K21" t="str">
            <v/>
          </cell>
          <cell r="L21" t="str">
            <v/>
          </cell>
          <cell r="M21" t="str">
            <v/>
          </cell>
          <cell r="N21" t="str">
            <v/>
          </cell>
          <cell r="O21">
            <v>1.1364000000000001</v>
          </cell>
        </row>
        <row r="22">
          <cell r="A22" t="str">
            <v>A05104</v>
          </cell>
          <cell r="B22" t="str">
            <v>115/03/04</v>
          </cell>
          <cell r="C22">
            <v>0.75</v>
          </cell>
          <cell r="D22">
            <v>2.1</v>
          </cell>
          <cell r="E22">
            <v>2.16</v>
          </cell>
          <cell r="F22" t="str">
            <v/>
          </cell>
          <cell r="G22" t="str">
            <v/>
          </cell>
          <cell r="H22" t="str">
            <v/>
          </cell>
          <cell r="I22" t="str">
            <v/>
          </cell>
          <cell r="J22" t="str">
            <v/>
          </cell>
          <cell r="K22" t="str">
            <v/>
          </cell>
          <cell r="L22" t="str">
            <v/>
          </cell>
          <cell r="M22" t="str">
            <v/>
          </cell>
          <cell r="N22" t="str">
            <v/>
          </cell>
          <cell r="O22">
            <v>1.1373</v>
          </cell>
        </row>
        <row r="23">
          <cell r="A23" t="str">
            <v>A10108</v>
          </cell>
          <cell r="B23" t="str">
            <v>115/07/29</v>
          </cell>
          <cell r="C23">
            <v>0.25</v>
          </cell>
          <cell r="D23">
            <v>2.52</v>
          </cell>
          <cell r="E23">
            <v>2.56</v>
          </cell>
          <cell r="F23" t="str">
            <v/>
          </cell>
          <cell r="G23" t="str">
            <v/>
          </cell>
          <cell r="H23" t="str">
            <v/>
          </cell>
          <cell r="I23" t="str">
            <v/>
          </cell>
          <cell r="J23" t="str">
            <v/>
          </cell>
          <cell r="K23" t="str">
            <v/>
          </cell>
          <cell r="L23" t="str">
            <v/>
          </cell>
          <cell r="M23" t="str">
            <v/>
          </cell>
          <cell r="N23" t="str">
            <v/>
          </cell>
          <cell r="O23">
            <v>1.1492</v>
          </cell>
        </row>
        <row r="24">
          <cell r="A24" t="str">
            <v>A05111</v>
          </cell>
          <cell r="B24" t="str">
            <v>115/09/07</v>
          </cell>
          <cell r="C24">
            <v>0.625</v>
          </cell>
          <cell r="D24">
            <v>2.61</v>
          </cell>
          <cell r="E24">
            <v>2.67</v>
          </cell>
          <cell r="F24" t="str">
            <v/>
          </cell>
          <cell r="G24" t="str">
            <v/>
          </cell>
          <cell r="H24" t="str">
            <v/>
          </cell>
          <cell r="I24" t="str">
            <v/>
          </cell>
          <cell r="J24" t="str">
            <v/>
          </cell>
          <cell r="K24" t="str">
            <v/>
          </cell>
          <cell r="L24" t="str">
            <v/>
          </cell>
          <cell r="M24" t="str">
            <v/>
          </cell>
          <cell r="N24" t="str">
            <v/>
          </cell>
          <cell r="O24">
            <v>1.1523000000000001</v>
          </cell>
        </row>
        <row r="25">
          <cell r="A25" t="str">
            <v>A95107</v>
          </cell>
          <cell r="B25" t="str">
            <v>115/11/10</v>
          </cell>
          <cell r="C25">
            <v>2.125</v>
          </cell>
          <cell r="D25">
            <v>2.74</v>
          </cell>
          <cell r="E25">
            <v>2.84</v>
          </cell>
          <cell r="F25" t="str">
            <v/>
          </cell>
          <cell r="G25" t="str">
            <v/>
          </cell>
          <cell r="H25" t="str">
            <v/>
          </cell>
          <cell r="I25" t="str">
            <v/>
          </cell>
          <cell r="J25" t="str">
            <v/>
          </cell>
          <cell r="K25" t="str">
            <v/>
          </cell>
          <cell r="L25" t="str">
            <v/>
          </cell>
          <cell r="M25" t="str">
            <v/>
          </cell>
          <cell r="N25" t="str">
            <v/>
          </cell>
          <cell r="O25">
            <v>1.1567000000000001</v>
          </cell>
        </row>
        <row r="26">
          <cell r="A26" t="str">
            <v>A96102</v>
          </cell>
          <cell r="B26" t="str">
            <v>116/02/14</v>
          </cell>
          <cell r="C26">
            <v>2</v>
          </cell>
          <cell r="D26">
            <v>2.95</v>
          </cell>
          <cell r="E26">
            <v>3.11</v>
          </cell>
          <cell r="F26" t="str">
            <v/>
          </cell>
          <cell r="G26" t="str">
            <v/>
          </cell>
          <cell r="H26" t="str">
            <v/>
          </cell>
          <cell r="I26" t="str">
            <v/>
          </cell>
          <cell r="J26" t="str">
            <v/>
          </cell>
          <cell r="K26" t="str">
            <v/>
          </cell>
          <cell r="L26" t="str">
            <v/>
          </cell>
          <cell r="M26" t="str">
            <v/>
          </cell>
          <cell r="N26" t="str">
            <v/>
          </cell>
          <cell r="O26">
            <v>1.1636</v>
          </cell>
        </row>
        <row r="27">
          <cell r="A27" t="str">
            <v>A06104</v>
          </cell>
          <cell r="B27" t="str">
            <v>116/03/01</v>
          </cell>
          <cell r="C27">
            <v>1.125</v>
          </cell>
          <cell r="D27">
            <v>3.04</v>
          </cell>
          <cell r="E27">
            <v>3.15</v>
          </cell>
          <cell r="F27" t="str">
            <v/>
          </cell>
          <cell r="G27" t="str">
            <v/>
          </cell>
          <cell r="H27" t="str">
            <v/>
          </cell>
          <cell r="I27" t="str">
            <v/>
          </cell>
          <cell r="J27" t="str">
            <v/>
          </cell>
          <cell r="K27" t="str">
            <v/>
          </cell>
          <cell r="L27" t="str">
            <v/>
          </cell>
          <cell r="M27" t="str">
            <v/>
          </cell>
          <cell r="N27" t="str">
            <v/>
          </cell>
          <cell r="O27">
            <v>1.165</v>
          </cell>
        </row>
        <row r="28">
          <cell r="A28" t="str">
            <v>A11103</v>
          </cell>
          <cell r="B28" t="str">
            <v>116/02/24</v>
          </cell>
          <cell r="C28">
            <v>0.5</v>
          </cell>
          <cell r="D28">
            <v>3.06</v>
          </cell>
          <cell r="E28">
            <v>3.13</v>
          </cell>
          <cell r="F28" t="str">
            <v/>
          </cell>
          <cell r="G28" t="str">
            <v/>
          </cell>
          <cell r="H28" t="str">
            <v/>
          </cell>
          <cell r="I28" t="str">
            <v/>
          </cell>
          <cell r="J28" t="str">
            <v/>
          </cell>
          <cell r="K28" t="str">
            <v/>
          </cell>
          <cell r="L28" t="str">
            <v/>
          </cell>
          <cell r="M28" t="str">
            <v/>
          </cell>
          <cell r="N28" t="str">
            <v/>
          </cell>
          <cell r="O28">
            <v>1.1649</v>
          </cell>
        </row>
        <row r="29">
          <cell r="A29" t="str">
            <v>A11106</v>
          </cell>
          <cell r="B29" t="str">
            <v>116/06/23</v>
          </cell>
          <cell r="C29">
            <v>1</v>
          </cell>
          <cell r="D29">
            <v>3.36</v>
          </cell>
          <cell r="E29">
            <v>3.46</v>
          </cell>
          <cell r="F29" t="str">
            <v/>
          </cell>
          <cell r="G29" t="str">
            <v/>
          </cell>
          <cell r="H29" t="str">
            <v/>
          </cell>
          <cell r="I29" t="str">
            <v/>
          </cell>
          <cell r="J29" t="str">
            <v/>
          </cell>
          <cell r="K29" t="str">
            <v/>
          </cell>
          <cell r="L29" t="str">
            <v/>
          </cell>
          <cell r="M29" t="str">
            <v/>
          </cell>
          <cell r="N29" t="str">
            <v/>
          </cell>
          <cell r="O29">
            <v>1.1721999999999999</v>
          </cell>
        </row>
        <row r="30">
          <cell r="A30" t="str">
            <v>A11108</v>
          </cell>
          <cell r="B30" t="str">
            <v>116/09/23</v>
          </cell>
          <cell r="C30">
            <v>1.25</v>
          </cell>
          <cell r="D30">
            <v>3.59</v>
          </cell>
          <cell r="E30">
            <v>3.71</v>
          </cell>
          <cell r="F30" t="str">
            <v/>
          </cell>
          <cell r="G30" t="str">
            <v/>
          </cell>
          <cell r="H30" t="str">
            <v/>
          </cell>
          <cell r="I30" t="str">
            <v/>
          </cell>
          <cell r="J30" t="str">
            <v/>
          </cell>
          <cell r="K30" t="str">
            <v/>
          </cell>
          <cell r="L30" t="str">
            <v/>
          </cell>
          <cell r="M30" t="str">
            <v/>
          </cell>
          <cell r="N30" t="str">
            <v/>
          </cell>
          <cell r="O30">
            <v>1.1768000000000001</v>
          </cell>
        </row>
        <row r="31">
          <cell r="A31" t="str">
            <v>A06109</v>
          </cell>
          <cell r="B31" t="str">
            <v>116/09/20</v>
          </cell>
          <cell r="C31">
            <v>1</v>
          </cell>
          <cell r="D31">
            <v>3.6</v>
          </cell>
          <cell r="E31">
            <v>3.7</v>
          </cell>
          <cell r="F31" t="str">
            <v/>
          </cell>
          <cell r="G31" t="str">
            <v/>
          </cell>
          <cell r="H31" t="str">
            <v/>
          </cell>
          <cell r="I31" t="str">
            <v/>
          </cell>
          <cell r="J31" t="str">
            <v/>
          </cell>
          <cell r="K31" t="str">
            <v/>
          </cell>
          <cell r="L31" t="str">
            <v/>
          </cell>
          <cell r="M31" t="str">
            <v/>
          </cell>
          <cell r="N31" t="str">
            <v/>
          </cell>
          <cell r="O31">
            <v>1.1767000000000001</v>
          </cell>
        </row>
        <row r="32">
          <cell r="A32" t="str">
            <v>A96107</v>
          </cell>
          <cell r="B32" t="str">
            <v>116/11/16</v>
          </cell>
          <cell r="C32">
            <v>3</v>
          </cell>
          <cell r="D32">
            <v>3.64</v>
          </cell>
          <cell r="E32">
            <v>3.86</v>
          </cell>
          <cell r="F32" t="str">
            <v/>
          </cell>
          <cell r="G32" t="str">
            <v/>
          </cell>
          <cell r="H32" t="str">
            <v/>
          </cell>
          <cell r="I32" t="str">
            <v/>
          </cell>
          <cell r="J32" t="str">
            <v/>
          </cell>
          <cell r="K32" t="str">
            <v/>
          </cell>
          <cell r="L32" t="str">
            <v/>
          </cell>
          <cell r="M32" t="str">
            <v/>
          </cell>
          <cell r="N32" t="str">
            <v/>
          </cell>
          <cell r="O32">
            <v>1.1781999999999999</v>
          </cell>
        </row>
        <row r="33">
          <cell r="A33" t="str">
            <v>A02101</v>
          </cell>
          <cell r="B33" t="str">
            <v>117/01/09</v>
          </cell>
          <cell r="C33">
            <v>1.375</v>
          </cell>
          <cell r="D33">
            <v>3.87</v>
          </cell>
          <cell r="E33">
            <v>4.01</v>
          </cell>
          <cell r="F33" t="str">
            <v/>
          </cell>
          <cell r="G33" t="str">
            <v/>
          </cell>
          <cell r="H33" t="str">
            <v/>
          </cell>
          <cell r="I33" t="str">
            <v/>
          </cell>
          <cell r="J33" t="str">
            <v/>
          </cell>
          <cell r="K33" t="str">
            <v/>
          </cell>
          <cell r="L33" t="str">
            <v/>
          </cell>
          <cell r="M33" t="str">
            <v/>
          </cell>
          <cell r="N33" t="str">
            <v/>
          </cell>
          <cell r="O33">
            <v>1.1811</v>
          </cell>
        </row>
        <row r="34">
          <cell r="A34" t="str">
            <v>A97102</v>
          </cell>
          <cell r="B34" t="str">
            <v>117/02/14</v>
          </cell>
          <cell r="C34">
            <v>2.5</v>
          </cell>
          <cell r="D34">
            <v>3.82</v>
          </cell>
          <cell r="E34">
            <v>4.0999999999999996</v>
          </cell>
          <cell r="F34" t="str">
            <v/>
          </cell>
          <cell r="G34" t="str">
            <v/>
          </cell>
          <cell r="H34" t="str">
            <v/>
          </cell>
          <cell r="I34" t="str">
            <v/>
          </cell>
          <cell r="J34" t="str">
            <v/>
          </cell>
          <cell r="K34" t="str">
            <v/>
          </cell>
          <cell r="L34" t="str">
            <v/>
          </cell>
          <cell r="M34" t="str">
            <v/>
          </cell>
          <cell r="N34" t="str">
            <v/>
          </cell>
          <cell r="O34">
            <v>1.1817</v>
          </cell>
        </row>
        <row r="35">
          <cell r="A35" t="str">
            <v>A12101</v>
          </cell>
          <cell r="B35" t="str">
            <v>117/01/17</v>
          </cell>
          <cell r="C35">
            <v>1</v>
          </cell>
          <cell r="D35">
            <v>3.88</v>
          </cell>
          <cell r="E35">
            <v>4.03</v>
          </cell>
          <cell r="F35" t="str">
            <v/>
          </cell>
          <cell r="G35" t="str">
            <v/>
          </cell>
          <cell r="H35" t="str">
            <v/>
          </cell>
          <cell r="I35" t="str">
            <v/>
          </cell>
          <cell r="J35" t="str">
            <v/>
          </cell>
          <cell r="K35" t="str">
            <v/>
          </cell>
          <cell r="L35" t="str">
            <v/>
          </cell>
          <cell r="M35" t="str">
            <v/>
          </cell>
          <cell r="N35" t="str">
            <v/>
          </cell>
          <cell r="O35">
            <v>1.1816</v>
          </cell>
        </row>
        <row r="36">
          <cell r="A36" t="str">
            <v>A07102</v>
          </cell>
          <cell r="B36" t="str">
            <v>117/02/08</v>
          </cell>
          <cell r="C36">
            <v>1</v>
          </cell>
          <cell r="D36">
            <v>3.94</v>
          </cell>
          <cell r="E36">
            <v>4.09</v>
          </cell>
          <cell r="F36" t="str">
            <v/>
          </cell>
          <cell r="G36" t="str">
            <v/>
          </cell>
          <cell r="H36" t="str">
            <v/>
          </cell>
          <cell r="I36" t="str">
            <v/>
          </cell>
          <cell r="J36" t="str">
            <v/>
          </cell>
          <cell r="K36" t="str">
            <v/>
          </cell>
          <cell r="L36" t="str">
            <v/>
          </cell>
          <cell r="M36" t="str">
            <v/>
          </cell>
          <cell r="N36" t="str">
            <v/>
          </cell>
          <cell r="O36">
            <v>1.1823999999999999</v>
          </cell>
        </row>
        <row r="37">
          <cell r="A37" t="str">
            <v>A12106</v>
          </cell>
          <cell r="B37" t="str">
            <v>117/05/26</v>
          </cell>
          <cell r="C37">
            <v>1</v>
          </cell>
          <cell r="D37">
            <v>4.2300000000000004</v>
          </cell>
          <cell r="E37">
            <v>4.38</v>
          </cell>
          <cell r="F37">
            <v>1.1845000000000001</v>
          </cell>
          <cell r="G37">
            <v>1.1825000000000001</v>
          </cell>
          <cell r="H37">
            <v>1.1836</v>
          </cell>
          <cell r="I37">
            <v>3</v>
          </cell>
          <cell r="J37" t="str">
            <v/>
          </cell>
          <cell r="K37" t="str">
            <v/>
          </cell>
          <cell r="L37" t="str">
            <v/>
          </cell>
          <cell r="M37" t="str">
            <v/>
          </cell>
          <cell r="N37" t="str">
            <v/>
          </cell>
          <cell r="O37">
            <v>1.1857</v>
          </cell>
        </row>
        <row r="38">
          <cell r="A38" t="str">
            <v>A07105</v>
          </cell>
          <cell r="B38" t="str">
            <v>117/06/08</v>
          </cell>
          <cell r="C38">
            <v>0.875</v>
          </cell>
          <cell r="D38">
            <v>4.28</v>
          </cell>
          <cell r="E38">
            <v>4.42</v>
          </cell>
          <cell r="F38" t="str">
            <v/>
          </cell>
          <cell r="G38" t="str">
            <v/>
          </cell>
          <cell r="H38" t="str">
            <v/>
          </cell>
          <cell r="I38" t="str">
            <v/>
          </cell>
          <cell r="J38" t="str">
            <v/>
          </cell>
          <cell r="K38" t="str">
            <v/>
          </cell>
          <cell r="L38" t="str">
            <v/>
          </cell>
          <cell r="M38" t="str">
            <v/>
          </cell>
          <cell r="N38" t="str">
            <v/>
          </cell>
          <cell r="O38">
            <v>1.1861999999999999</v>
          </cell>
        </row>
        <row r="39">
          <cell r="A39" t="str">
            <v>A97105</v>
          </cell>
          <cell r="B39" t="str">
            <v>117/08/14</v>
          </cell>
          <cell r="C39">
            <v>2.625</v>
          </cell>
          <cell r="D39">
            <v>4.3</v>
          </cell>
          <cell r="E39">
            <v>4.5999999999999996</v>
          </cell>
          <cell r="F39" t="str">
            <v/>
          </cell>
          <cell r="G39" t="str">
            <v/>
          </cell>
          <cell r="H39" t="str">
            <v/>
          </cell>
          <cell r="I39" t="str">
            <v/>
          </cell>
          <cell r="J39" t="str">
            <v/>
          </cell>
          <cell r="K39" t="str">
            <v/>
          </cell>
          <cell r="L39" t="str">
            <v/>
          </cell>
          <cell r="M39" t="str">
            <v/>
          </cell>
          <cell r="N39" t="str">
            <v/>
          </cell>
          <cell r="O39">
            <v>1.1872</v>
          </cell>
        </row>
        <row r="40">
          <cell r="A40" t="str">
            <v>A12108</v>
          </cell>
          <cell r="B40" t="str">
            <v>117/09/15</v>
          </cell>
          <cell r="C40">
            <v>1.125</v>
          </cell>
          <cell r="D40">
            <v>4.5199999999999996</v>
          </cell>
          <cell r="E40">
            <v>4.6900000000000004</v>
          </cell>
          <cell r="F40">
            <v>1.1850000000000001</v>
          </cell>
          <cell r="G40">
            <v>1.1839999999999999</v>
          </cell>
          <cell r="H40">
            <v>1.1845000000000001</v>
          </cell>
          <cell r="I40">
            <v>2</v>
          </cell>
          <cell r="J40" t="str">
            <v/>
          </cell>
          <cell r="K40" t="str">
            <v/>
          </cell>
          <cell r="L40" t="str">
            <v/>
          </cell>
          <cell r="M40" t="str">
            <v/>
          </cell>
          <cell r="N40" t="str">
            <v/>
          </cell>
          <cell r="O40">
            <v>1.1892</v>
          </cell>
        </row>
        <row r="41">
          <cell r="A41" t="str">
            <v>A10202</v>
          </cell>
          <cell r="B41" t="str">
            <v>117/08/20</v>
          </cell>
          <cell r="C41">
            <v>0.25</v>
          </cell>
          <cell r="D41">
            <v>4.53</v>
          </cell>
          <cell r="E41">
            <v>4.62</v>
          </cell>
          <cell r="F41" t="str">
            <v/>
          </cell>
          <cell r="G41" t="str">
            <v/>
          </cell>
          <cell r="H41" t="str">
            <v/>
          </cell>
          <cell r="I41" t="str">
            <v/>
          </cell>
          <cell r="J41" t="str">
            <v/>
          </cell>
          <cell r="K41" t="str">
            <v/>
          </cell>
          <cell r="L41" t="str">
            <v/>
          </cell>
          <cell r="M41" t="str">
            <v/>
          </cell>
          <cell r="N41" t="str">
            <v/>
          </cell>
          <cell r="O41">
            <v>1.1889000000000001</v>
          </cell>
        </row>
        <row r="42">
          <cell r="A42" t="str">
            <v>A07109</v>
          </cell>
          <cell r="B42" t="str">
            <v>117/10/17</v>
          </cell>
          <cell r="C42">
            <v>0.875</v>
          </cell>
          <cell r="D42">
            <v>4.63</v>
          </cell>
          <cell r="E42">
            <v>4.78</v>
          </cell>
          <cell r="F42" t="str">
            <v/>
          </cell>
          <cell r="G42" t="str">
            <v/>
          </cell>
          <cell r="H42" t="str">
            <v/>
          </cell>
          <cell r="I42" t="str">
            <v/>
          </cell>
          <cell r="J42" t="str">
            <v/>
          </cell>
          <cell r="K42" t="str">
            <v/>
          </cell>
          <cell r="L42" t="str">
            <v/>
          </cell>
          <cell r="M42" t="str">
            <v/>
          </cell>
          <cell r="N42" t="str">
            <v/>
          </cell>
          <cell r="O42">
            <v>1.1906000000000001</v>
          </cell>
        </row>
        <row r="43">
          <cell r="A43" t="str">
            <v>A13103R</v>
          </cell>
          <cell r="B43" t="str">
            <v>118/01/29</v>
          </cell>
          <cell r="C43">
            <v>1.125</v>
          </cell>
          <cell r="D43">
            <v>4.75</v>
          </cell>
          <cell r="E43">
            <v>5</v>
          </cell>
          <cell r="F43" t="str">
            <v/>
          </cell>
          <cell r="G43" t="str">
            <v/>
          </cell>
          <cell r="H43" t="str">
            <v/>
          </cell>
          <cell r="I43" t="str">
            <v/>
          </cell>
          <cell r="J43" t="str">
            <v/>
          </cell>
          <cell r="K43" t="str">
            <v/>
          </cell>
          <cell r="L43" t="str">
            <v/>
          </cell>
          <cell r="M43" t="str">
            <v/>
          </cell>
          <cell r="N43" t="str">
            <v/>
          </cell>
          <cell r="O43">
            <v>1.1924999999999999</v>
          </cell>
        </row>
        <row r="44">
          <cell r="A44" t="str">
            <v>A98102</v>
          </cell>
          <cell r="B44" t="str">
            <v>118/02/16</v>
          </cell>
          <cell r="C44">
            <v>2.125</v>
          </cell>
          <cell r="D44">
            <v>4.75</v>
          </cell>
          <cell r="E44">
            <v>5.1100000000000003</v>
          </cell>
          <cell r="F44" t="str">
            <v/>
          </cell>
          <cell r="G44" t="str">
            <v/>
          </cell>
          <cell r="H44" t="str">
            <v/>
          </cell>
          <cell r="I44" t="str">
            <v/>
          </cell>
          <cell r="J44" t="str">
            <v/>
          </cell>
          <cell r="K44" t="str">
            <v/>
          </cell>
          <cell r="L44" t="str">
            <v/>
          </cell>
          <cell r="M44" t="str">
            <v/>
          </cell>
          <cell r="N44" t="str">
            <v/>
          </cell>
          <cell r="O44">
            <v>1.1948000000000001</v>
          </cell>
        </row>
        <row r="45">
          <cell r="A45" t="str">
            <v>A13103</v>
          </cell>
          <cell r="B45" t="str">
            <v>118/01/29</v>
          </cell>
          <cell r="C45">
            <v>1.125</v>
          </cell>
          <cell r="D45">
            <v>4.83</v>
          </cell>
          <cell r="E45">
            <v>5</v>
          </cell>
          <cell r="F45" t="str">
            <v/>
          </cell>
          <cell r="G45" t="str">
            <v/>
          </cell>
          <cell r="H45" t="str">
            <v/>
          </cell>
          <cell r="I45" t="str">
            <v/>
          </cell>
          <cell r="J45" t="str">
            <v/>
          </cell>
          <cell r="K45" t="str">
            <v/>
          </cell>
          <cell r="L45" t="str">
            <v/>
          </cell>
          <cell r="M45" t="str">
            <v/>
          </cell>
          <cell r="N45" t="str">
            <v/>
          </cell>
          <cell r="O45">
            <v>1.1939</v>
          </cell>
        </row>
        <row r="46">
          <cell r="A46" t="str">
            <v>A08103</v>
          </cell>
          <cell r="B46" t="str">
            <v>118/02/13</v>
          </cell>
          <cell r="C46">
            <v>0.75</v>
          </cell>
          <cell r="D46">
            <v>4.92</v>
          </cell>
          <cell r="E46">
            <v>5.0999999999999996</v>
          </cell>
          <cell r="F46" t="str">
            <v/>
          </cell>
          <cell r="G46" t="str">
            <v/>
          </cell>
          <cell r="H46" t="str">
            <v/>
          </cell>
          <cell r="I46" t="str">
            <v/>
          </cell>
          <cell r="J46" t="str">
            <v/>
          </cell>
          <cell r="K46" t="str">
            <v/>
          </cell>
          <cell r="L46" t="str">
            <v/>
          </cell>
          <cell r="M46" t="str">
            <v/>
          </cell>
          <cell r="N46" t="str">
            <v/>
          </cell>
          <cell r="O46">
            <v>1.1957</v>
          </cell>
        </row>
        <row r="47">
          <cell r="A47" t="str">
            <v>A98105</v>
          </cell>
          <cell r="B47" t="str">
            <v>118/08/13</v>
          </cell>
          <cell r="C47">
            <v>2.125</v>
          </cell>
          <cell r="D47">
            <v>5.24</v>
          </cell>
          <cell r="E47">
            <v>5.6</v>
          </cell>
          <cell r="F47" t="str">
            <v/>
          </cell>
          <cell r="G47" t="str">
            <v/>
          </cell>
          <cell r="H47" t="str">
            <v/>
          </cell>
          <cell r="I47" t="str">
            <v/>
          </cell>
          <cell r="J47" t="str">
            <v/>
          </cell>
          <cell r="K47" t="str">
            <v/>
          </cell>
          <cell r="L47" t="str">
            <v/>
          </cell>
          <cell r="M47" t="str">
            <v/>
          </cell>
          <cell r="N47" t="str">
            <v/>
          </cell>
          <cell r="O47">
            <v>1.2033</v>
          </cell>
        </row>
        <row r="48">
          <cell r="A48" t="str">
            <v>A08106</v>
          </cell>
          <cell r="B48" t="str">
            <v>118/06/26</v>
          </cell>
          <cell r="C48">
            <v>0.625</v>
          </cell>
          <cell r="D48">
            <v>5.3</v>
          </cell>
          <cell r="E48">
            <v>5.47</v>
          </cell>
          <cell r="F48" t="str">
            <v/>
          </cell>
          <cell r="G48" t="str">
            <v/>
          </cell>
          <cell r="H48" t="str">
            <v/>
          </cell>
          <cell r="I48" t="str">
            <v/>
          </cell>
          <cell r="J48" t="str">
            <v/>
          </cell>
          <cell r="K48" t="str">
            <v/>
          </cell>
          <cell r="L48" t="str">
            <v/>
          </cell>
          <cell r="M48" t="str">
            <v/>
          </cell>
          <cell r="N48" t="str">
            <v/>
          </cell>
          <cell r="O48">
            <v>1.2021999999999999</v>
          </cell>
        </row>
        <row r="49">
          <cell r="A49" t="str">
            <v>A08109</v>
          </cell>
          <cell r="B49" t="str">
            <v>118/10/14</v>
          </cell>
          <cell r="C49">
            <v>0.625</v>
          </cell>
          <cell r="D49">
            <v>5.6</v>
          </cell>
          <cell r="E49">
            <v>5.77</v>
          </cell>
          <cell r="F49" t="str">
            <v/>
          </cell>
          <cell r="G49" t="str">
            <v/>
          </cell>
          <cell r="H49" t="str">
            <v/>
          </cell>
          <cell r="I49" t="str">
            <v/>
          </cell>
          <cell r="J49" t="str">
            <v/>
          </cell>
          <cell r="K49" t="str">
            <v/>
          </cell>
          <cell r="L49" t="str">
            <v/>
          </cell>
          <cell r="M49" t="str">
            <v/>
          </cell>
          <cell r="N49" t="str">
            <v/>
          </cell>
          <cell r="O49">
            <v>1.2078</v>
          </cell>
        </row>
        <row r="50">
          <cell r="A50" t="str">
            <v>A99104</v>
          </cell>
          <cell r="B50" t="str">
            <v>119/02/22</v>
          </cell>
          <cell r="C50">
            <v>1.875</v>
          </cell>
          <cell r="D50">
            <v>5.69</v>
          </cell>
          <cell r="E50">
            <v>6.13</v>
          </cell>
          <cell r="F50" t="str">
            <v/>
          </cell>
          <cell r="G50" t="str">
            <v/>
          </cell>
          <cell r="H50" t="str">
            <v/>
          </cell>
          <cell r="I50" t="str">
            <v/>
          </cell>
          <cell r="J50" t="str">
            <v/>
          </cell>
          <cell r="K50" t="str">
            <v/>
          </cell>
          <cell r="L50" t="str">
            <v/>
          </cell>
          <cell r="M50" t="str">
            <v/>
          </cell>
          <cell r="N50" t="str">
            <v/>
          </cell>
          <cell r="O50">
            <v>1.2132000000000001</v>
          </cell>
        </row>
        <row r="51">
          <cell r="A51" t="str">
            <v>A09103</v>
          </cell>
          <cell r="B51" t="str">
            <v>119/02/21</v>
          </cell>
          <cell r="C51">
            <v>0.5</v>
          </cell>
          <cell r="D51">
            <v>5.94</v>
          </cell>
          <cell r="E51">
            <v>6.13</v>
          </cell>
          <cell r="F51" t="str">
            <v/>
          </cell>
          <cell r="G51" t="str">
            <v/>
          </cell>
          <cell r="H51" t="str">
            <v/>
          </cell>
          <cell r="I51" t="str">
            <v/>
          </cell>
          <cell r="J51" t="str">
            <v/>
          </cell>
          <cell r="K51" t="str">
            <v/>
          </cell>
          <cell r="L51" t="str">
            <v/>
          </cell>
          <cell r="M51" t="str">
            <v/>
          </cell>
          <cell r="N51" t="str">
            <v/>
          </cell>
          <cell r="O51">
            <v>1.2144999999999999</v>
          </cell>
        </row>
        <row r="52">
          <cell r="A52" t="str">
            <v>A99107</v>
          </cell>
          <cell r="B52" t="str">
            <v>119/08/12</v>
          </cell>
          <cell r="C52">
            <v>1.75</v>
          </cell>
          <cell r="D52">
            <v>6.17</v>
          </cell>
          <cell r="E52">
            <v>6.6</v>
          </cell>
          <cell r="F52" t="str">
            <v/>
          </cell>
          <cell r="G52" t="str">
            <v/>
          </cell>
          <cell r="H52" t="str">
            <v/>
          </cell>
          <cell r="I52" t="str">
            <v/>
          </cell>
          <cell r="J52" t="str">
            <v/>
          </cell>
          <cell r="K52" t="str">
            <v/>
          </cell>
          <cell r="L52" t="str">
            <v/>
          </cell>
          <cell r="M52" t="str">
            <v/>
          </cell>
          <cell r="N52" t="str">
            <v/>
          </cell>
          <cell r="O52">
            <v>1.2214</v>
          </cell>
        </row>
        <row r="53">
          <cell r="A53" t="str">
            <v>A09106</v>
          </cell>
          <cell r="B53" t="str">
            <v>119/06/11</v>
          </cell>
          <cell r="C53">
            <v>0.375</v>
          </cell>
          <cell r="D53">
            <v>6.26</v>
          </cell>
          <cell r="E53">
            <v>6.43</v>
          </cell>
          <cell r="F53" t="str">
            <v/>
          </cell>
          <cell r="G53" t="str">
            <v/>
          </cell>
          <cell r="H53" t="str">
            <v/>
          </cell>
          <cell r="I53" t="str">
            <v/>
          </cell>
          <cell r="J53" t="str">
            <v/>
          </cell>
          <cell r="K53" t="str">
            <v/>
          </cell>
          <cell r="L53" t="str">
            <v/>
          </cell>
          <cell r="M53" t="str">
            <v/>
          </cell>
          <cell r="N53" t="str">
            <v/>
          </cell>
          <cell r="O53">
            <v>1.2202</v>
          </cell>
        </row>
        <row r="54">
          <cell r="A54" t="str">
            <v>A00102</v>
          </cell>
          <cell r="B54" t="str">
            <v>120/01/13</v>
          </cell>
          <cell r="C54">
            <v>2.125</v>
          </cell>
          <cell r="D54">
            <v>6.4</v>
          </cell>
          <cell r="E54">
            <v>7.02</v>
          </cell>
          <cell r="F54" t="str">
            <v/>
          </cell>
          <cell r="G54" t="str">
            <v/>
          </cell>
          <cell r="H54" t="str">
            <v/>
          </cell>
          <cell r="I54" t="str">
            <v/>
          </cell>
          <cell r="J54" t="str">
            <v/>
          </cell>
          <cell r="K54" t="str">
            <v/>
          </cell>
          <cell r="L54" t="str">
            <v/>
          </cell>
          <cell r="M54" t="str">
            <v/>
          </cell>
          <cell r="N54" t="str">
            <v/>
          </cell>
          <cell r="O54">
            <v>1.2276</v>
          </cell>
        </row>
        <row r="55">
          <cell r="A55" t="str">
            <v>A90105</v>
          </cell>
          <cell r="B55" t="str">
            <v>120/07/17</v>
          </cell>
          <cell r="C55">
            <v>3.625</v>
          </cell>
          <cell r="D55">
            <v>6.61</v>
          </cell>
          <cell r="E55">
            <v>7.52</v>
          </cell>
          <cell r="F55" t="str">
            <v/>
          </cell>
          <cell r="G55" t="str">
            <v/>
          </cell>
          <cell r="H55" t="str">
            <v/>
          </cell>
          <cell r="I55" t="str">
            <v/>
          </cell>
          <cell r="J55" t="str">
            <v/>
          </cell>
          <cell r="K55" t="str">
            <v/>
          </cell>
          <cell r="L55" t="str">
            <v/>
          </cell>
          <cell r="M55" t="str">
            <v/>
          </cell>
          <cell r="N55" t="str">
            <v/>
          </cell>
          <cell r="O55">
            <v>1.2325999999999999</v>
          </cell>
        </row>
        <row r="56">
          <cell r="A56" t="str">
            <v>A09109</v>
          </cell>
          <cell r="B56" t="str">
            <v>119/10/14</v>
          </cell>
          <cell r="C56">
            <v>0.25</v>
          </cell>
          <cell r="D56">
            <v>6.63</v>
          </cell>
          <cell r="E56">
            <v>6.77</v>
          </cell>
          <cell r="F56" t="str">
            <v/>
          </cell>
          <cell r="G56" t="str">
            <v/>
          </cell>
          <cell r="H56" t="str">
            <v/>
          </cell>
          <cell r="I56" t="str">
            <v/>
          </cell>
          <cell r="J56" t="str">
            <v/>
          </cell>
          <cell r="K56" t="str">
            <v/>
          </cell>
          <cell r="L56" t="str">
            <v/>
          </cell>
          <cell r="M56" t="str">
            <v/>
          </cell>
          <cell r="N56" t="str">
            <v/>
          </cell>
          <cell r="O56">
            <v>1.2262</v>
          </cell>
        </row>
        <row r="57">
          <cell r="A57" t="str">
            <v>A00201</v>
          </cell>
          <cell r="B57" t="str">
            <v>120/05/26</v>
          </cell>
          <cell r="C57">
            <v>1.75</v>
          </cell>
          <cell r="D57">
            <v>6.84</v>
          </cell>
          <cell r="E57">
            <v>7.38</v>
          </cell>
          <cell r="F57" t="str">
            <v/>
          </cell>
          <cell r="G57" t="str">
            <v/>
          </cell>
          <cell r="H57" t="str">
            <v/>
          </cell>
          <cell r="I57" t="str">
            <v/>
          </cell>
          <cell r="J57" t="str">
            <v/>
          </cell>
          <cell r="K57" t="str">
            <v/>
          </cell>
          <cell r="L57" t="str">
            <v/>
          </cell>
          <cell r="M57" t="str">
            <v/>
          </cell>
          <cell r="N57" t="str">
            <v/>
          </cell>
          <cell r="O57">
            <v>1.2333000000000001</v>
          </cell>
        </row>
        <row r="58">
          <cell r="A58" t="str">
            <v>A10103</v>
          </cell>
          <cell r="B58" t="str">
            <v>120/02/22</v>
          </cell>
          <cell r="C58">
            <v>0.25</v>
          </cell>
          <cell r="D58">
            <v>6.96</v>
          </cell>
          <cell r="E58">
            <v>7.13</v>
          </cell>
          <cell r="F58" t="str">
            <v/>
          </cell>
          <cell r="G58" t="str">
            <v/>
          </cell>
          <cell r="H58" t="str">
            <v/>
          </cell>
          <cell r="I58" t="str">
            <v/>
          </cell>
          <cell r="J58" t="str">
            <v/>
          </cell>
          <cell r="K58" t="str">
            <v/>
          </cell>
          <cell r="L58" t="str">
            <v/>
          </cell>
          <cell r="M58" t="str">
            <v/>
          </cell>
          <cell r="N58" t="str">
            <v/>
          </cell>
          <cell r="O58">
            <v>1.2318</v>
          </cell>
        </row>
        <row r="59">
          <cell r="A59" t="str">
            <v>A00107</v>
          </cell>
          <cell r="B59" t="str">
            <v>120/08/02</v>
          </cell>
          <cell r="C59">
            <v>1.875</v>
          </cell>
          <cell r="D59">
            <v>6.99</v>
          </cell>
          <cell r="E59">
            <v>7.57</v>
          </cell>
          <cell r="F59" t="str">
            <v/>
          </cell>
          <cell r="G59" t="str">
            <v/>
          </cell>
          <cell r="H59" t="str">
            <v/>
          </cell>
          <cell r="I59" t="str">
            <v/>
          </cell>
          <cell r="J59" t="str">
            <v/>
          </cell>
          <cell r="K59" t="str">
            <v/>
          </cell>
          <cell r="L59" t="str">
            <v/>
          </cell>
          <cell r="M59" t="str">
            <v/>
          </cell>
          <cell r="N59" t="str">
            <v/>
          </cell>
          <cell r="O59">
            <v>1.2357</v>
          </cell>
        </row>
        <row r="60">
          <cell r="A60" t="str">
            <v>A10201</v>
          </cell>
          <cell r="B60" t="str">
            <v>120/05/07</v>
          </cell>
          <cell r="C60">
            <v>0.375</v>
          </cell>
          <cell r="D60">
            <v>7.13</v>
          </cell>
          <cell r="E60">
            <v>7.33</v>
          </cell>
          <cell r="F60" t="str">
            <v/>
          </cell>
          <cell r="G60" t="str">
            <v/>
          </cell>
          <cell r="H60" t="str">
            <v/>
          </cell>
          <cell r="I60" t="str">
            <v/>
          </cell>
          <cell r="J60" t="str">
            <v/>
          </cell>
          <cell r="K60" t="str">
            <v/>
          </cell>
          <cell r="L60" t="str">
            <v/>
          </cell>
          <cell r="M60" t="str">
            <v/>
          </cell>
          <cell r="N60" t="str">
            <v/>
          </cell>
          <cell r="O60">
            <v>1.2345999999999999</v>
          </cell>
        </row>
        <row r="61">
          <cell r="A61" t="str">
            <v>A10107</v>
          </cell>
          <cell r="B61" t="str">
            <v>120/06/23</v>
          </cell>
          <cell r="C61">
            <v>0.375</v>
          </cell>
          <cell r="D61">
            <v>7.26</v>
          </cell>
          <cell r="E61">
            <v>7.46</v>
          </cell>
          <cell r="F61" t="str">
            <v/>
          </cell>
          <cell r="G61" t="str">
            <v/>
          </cell>
          <cell r="H61" t="str">
            <v/>
          </cell>
          <cell r="I61" t="str">
            <v/>
          </cell>
          <cell r="J61" t="str">
            <v/>
          </cell>
          <cell r="K61" t="str">
            <v/>
          </cell>
          <cell r="L61" t="str">
            <v/>
          </cell>
          <cell r="M61" t="str">
            <v/>
          </cell>
          <cell r="N61" t="str">
            <v/>
          </cell>
          <cell r="O61">
            <v>1.2364999999999999</v>
          </cell>
        </row>
        <row r="62">
          <cell r="A62" t="str">
            <v>A01102</v>
          </cell>
          <cell r="B62" t="str">
            <v>121/01/20</v>
          </cell>
          <cell r="C62">
            <v>1.625</v>
          </cell>
          <cell r="D62">
            <v>7.39</v>
          </cell>
          <cell r="E62">
            <v>8.0399999999999991</v>
          </cell>
          <cell r="F62" t="str">
            <v/>
          </cell>
          <cell r="G62" t="str">
            <v/>
          </cell>
          <cell r="H62" t="str">
            <v/>
          </cell>
          <cell r="I62" t="str">
            <v/>
          </cell>
          <cell r="J62" t="str">
            <v/>
          </cell>
          <cell r="K62" t="str">
            <v/>
          </cell>
          <cell r="L62" t="str">
            <v/>
          </cell>
          <cell r="M62" t="str">
            <v/>
          </cell>
          <cell r="N62" t="str">
            <v/>
          </cell>
          <cell r="O62">
            <v>1.2428999999999999</v>
          </cell>
        </row>
        <row r="63">
          <cell r="A63" t="str">
            <v>A10111</v>
          </cell>
          <cell r="B63" t="str">
            <v>120/10/22</v>
          </cell>
          <cell r="C63">
            <v>0.5</v>
          </cell>
          <cell r="D63">
            <v>7.55</v>
          </cell>
          <cell r="E63">
            <v>7.79</v>
          </cell>
          <cell r="F63" t="str">
            <v/>
          </cell>
          <cell r="G63" t="str">
            <v/>
          </cell>
          <cell r="H63" t="str">
            <v/>
          </cell>
          <cell r="I63" t="str">
            <v/>
          </cell>
          <cell r="J63" t="str">
            <v/>
          </cell>
          <cell r="K63" t="str">
            <v/>
          </cell>
          <cell r="L63" t="str">
            <v/>
          </cell>
          <cell r="M63" t="str">
            <v/>
          </cell>
          <cell r="N63" t="str">
            <v/>
          </cell>
          <cell r="O63">
            <v>1.2411000000000001</v>
          </cell>
        </row>
        <row r="64">
          <cell r="A64" t="str">
            <v>A01201</v>
          </cell>
          <cell r="B64" t="str">
            <v>121/03/16</v>
          </cell>
          <cell r="C64">
            <v>1.625</v>
          </cell>
          <cell r="D64">
            <v>7.55</v>
          </cell>
          <cell r="E64">
            <v>8.19</v>
          </cell>
          <cell r="F64" t="str">
            <v/>
          </cell>
          <cell r="G64" t="str">
            <v/>
          </cell>
          <cell r="H64" t="str">
            <v/>
          </cell>
          <cell r="I64" t="str">
            <v/>
          </cell>
          <cell r="J64" t="str">
            <v/>
          </cell>
          <cell r="K64" t="str">
            <v/>
          </cell>
          <cell r="L64" t="str">
            <v/>
          </cell>
          <cell r="M64" t="str">
            <v/>
          </cell>
          <cell r="N64" t="str">
            <v/>
          </cell>
          <cell r="O64">
            <v>1.2452000000000001</v>
          </cell>
        </row>
        <row r="65">
          <cell r="A65" t="str">
            <v>A11201</v>
          </cell>
          <cell r="B65" t="str">
            <v>121/01/10</v>
          </cell>
          <cell r="C65">
            <v>0.75</v>
          </cell>
          <cell r="D65">
            <v>7.64</v>
          </cell>
          <cell r="E65">
            <v>8.01</v>
          </cell>
          <cell r="F65" t="str">
            <v/>
          </cell>
          <cell r="G65" t="str">
            <v/>
          </cell>
          <cell r="H65" t="str">
            <v/>
          </cell>
          <cell r="I65" t="str">
            <v/>
          </cell>
          <cell r="J65" t="str">
            <v/>
          </cell>
          <cell r="K65" t="str">
            <v/>
          </cell>
          <cell r="L65" t="str">
            <v/>
          </cell>
          <cell r="M65" t="str">
            <v/>
          </cell>
          <cell r="N65" t="str">
            <v/>
          </cell>
          <cell r="O65">
            <v>1.2439</v>
          </cell>
        </row>
        <row r="66">
          <cell r="A66" t="str">
            <v>A11102</v>
          </cell>
          <cell r="B66" t="str">
            <v>121/02/18</v>
          </cell>
          <cell r="C66">
            <v>0.625</v>
          </cell>
          <cell r="D66">
            <v>7.78</v>
          </cell>
          <cell r="E66">
            <v>8.1199999999999992</v>
          </cell>
          <cell r="F66">
            <v>1.2164999999999999</v>
          </cell>
          <cell r="G66">
            <v>1.2155</v>
          </cell>
          <cell r="H66">
            <v>1.216</v>
          </cell>
          <cell r="I66">
            <v>4</v>
          </cell>
          <cell r="J66" t="str">
            <v/>
          </cell>
          <cell r="K66" t="str">
            <v/>
          </cell>
          <cell r="L66" t="str">
            <v/>
          </cell>
          <cell r="M66" t="str">
            <v/>
          </cell>
          <cell r="N66" t="str">
            <v/>
          </cell>
          <cell r="O66">
            <v>1.2458</v>
          </cell>
        </row>
        <row r="67">
          <cell r="A67" t="str">
            <v>A11107</v>
          </cell>
          <cell r="B67" t="str">
            <v>121/06/30</v>
          </cell>
          <cell r="C67">
            <v>1.25</v>
          </cell>
          <cell r="D67">
            <v>7.94</v>
          </cell>
          <cell r="E67">
            <v>8.48</v>
          </cell>
          <cell r="F67" t="str">
            <v/>
          </cell>
          <cell r="G67" t="str">
            <v/>
          </cell>
          <cell r="H67" t="str">
            <v/>
          </cell>
          <cell r="I67" t="str">
            <v/>
          </cell>
          <cell r="J67" t="str">
            <v/>
          </cell>
          <cell r="K67" t="str">
            <v/>
          </cell>
          <cell r="L67" t="str">
            <v/>
          </cell>
          <cell r="M67" t="str">
            <v/>
          </cell>
          <cell r="N67" t="str">
            <v/>
          </cell>
          <cell r="O67">
            <v>1.2504999999999999</v>
          </cell>
        </row>
        <row r="68">
          <cell r="A68" t="str">
            <v>A01107</v>
          </cell>
          <cell r="B68" t="str">
            <v>121/08/10</v>
          </cell>
          <cell r="C68">
            <v>1.5</v>
          </cell>
          <cell r="D68">
            <v>7.98</v>
          </cell>
          <cell r="E68">
            <v>8.59</v>
          </cell>
          <cell r="F68" t="str">
            <v/>
          </cell>
          <cell r="G68" t="str">
            <v/>
          </cell>
          <cell r="H68" t="str">
            <v/>
          </cell>
          <cell r="I68" t="str">
            <v/>
          </cell>
          <cell r="J68" t="str">
            <v/>
          </cell>
          <cell r="K68" t="str">
            <v/>
          </cell>
          <cell r="L68" t="str">
            <v/>
          </cell>
          <cell r="M68" t="str">
            <v/>
          </cell>
          <cell r="N68" t="str">
            <v/>
          </cell>
          <cell r="O68">
            <v>1.2519</v>
          </cell>
        </row>
        <row r="69">
          <cell r="A69" t="str">
            <v>A11110</v>
          </cell>
          <cell r="B69" t="str">
            <v>121/10/17</v>
          </cell>
          <cell r="C69">
            <v>1.75</v>
          </cell>
          <cell r="D69">
            <v>8.09</v>
          </cell>
          <cell r="E69">
            <v>8.7799999999999994</v>
          </cell>
          <cell r="F69">
            <v>1.23</v>
          </cell>
          <cell r="G69">
            <v>1.23</v>
          </cell>
          <cell r="H69">
            <v>1.23</v>
          </cell>
          <cell r="I69">
            <v>2</v>
          </cell>
          <cell r="J69">
            <v>1.2310000000000001</v>
          </cell>
          <cell r="K69">
            <v>1.2310000000000001</v>
          </cell>
          <cell r="L69">
            <v>1.2310000000000001</v>
          </cell>
          <cell r="M69">
            <v>1</v>
          </cell>
          <cell r="N69">
            <v>2</v>
          </cell>
          <cell r="O69">
            <v>1.2544999999999999</v>
          </cell>
        </row>
        <row r="70">
          <cell r="A70" t="str">
            <v>A02103</v>
          </cell>
          <cell r="B70" t="str">
            <v>122/01/28</v>
          </cell>
          <cell r="C70">
            <v>1.5</v>
          </cell>
          <cell r="D70">
            <v>8.32</v>
          </cell>
          <cell r="E70">
            <v>9.06</v>
          </cell>
          <cell r="F70" t="str">
            <v/>
          </cell>
          <cell r="G70" t="str">
            <v/>
          </cell>
          <cell r="H70" t="str">
            <v/>
          </cell>
          <cell r="I70" t="str">
            <v/>
          </cell>
          <cell r="J70" t="str">
            <v/>
          </cell>
          <cell r="K70" t="str">
            <v/>
          </cell>
          <cell r="L70" t="str">
            <v/>
          </cell>
          <cell r="M70" t="str">
            <v/>
          </cell>
          <cell r="N70" t="str">
            <v/>
          </cell>
          <cell r="O70">
            <v>1.2596000000000001</v>
          </cell>
        </row>
        <row r="71">
          <cell r="A71" t="str">
            <v>A12201</v>
          </cell>
          <cell r="B71" t="str">
            <v>122/01/10</v>
          </cell>
          <cell r="C71">
            <v>1.25</v>
          </cell>
          <cell r="D71">
            <v>8.36</v>
          </cell>
          <cell r="E71">
            <v>9.01</v>
          </cell>
          <cell r="F71" t="str">
            <v/>
          </cell>
          <cell r="G71" t="str">
            <v/>
          </cell>
          <cell r="H71" t="str">
            <v/>
          </cell>
          <cell r="I71" t="str">
            <v/>
          </cell>
          <cell r="J71" t="str">
            <v/>
          </cell>
          <cell r="K71" t="str">
            <v/>
          </cell>
          <cell r="L71" t="str">
            <v/>
          </cell>
          <cell r="M71" t="str">
            <v/>
          </cell>
          <cell r="N71" t="str">
            <v/>
          </cell>
          <cell r="O71">
            <v>1.2594000000000001</v>
          </cell>
        </row>
        <row r="72">
          <cell r="A72" t="str">
            <v>A02201</v>
          </cell>
          <cell r="B72" t="str">
            <v>122/03/21</v>
          </cell>
          <cell r="C72">
            <v>1.75</v>
          </cell>
          <cell r="D72">
            <v>8.3699999999999992</v>
          </cell>
          <cell r="E72">
            <v>9.1999999999999993</v>
          </cell>
          <cell r="F72" t="str">
            <v/>
          </cell>
          <cell r="G72" t="str">
            <v/>
          </cell>
          <cell r="H72" t="str">
            <v/>
          </cell>
          <cell r="I72" t="str">
            <v/>
          </cell>
          <cell r="J72" t="str">
            <v/>
          </cell>
          <cell r="K72" t="str">
            <v/>
          </cell>
          <cell r="L72" t="str">
            <v/>
          </cell>
          <cell r="M72" t="str">
            <v/>
          </cell>
          <cell r="N72" t="str">
            <v/>
          </cell>
          <cell r="O72">
            <v>1.2615000000000001</v>
          </cell>
        </row>
        <row r="73">
          <cell r="A73" t="str">
            <v>A12102</v>
          </cell>
          <cell r="B73" t="str">
            <v>122/02/17</v>
          </cell>
          <cell r="C73">
            <v>1.125</v>
          </cell>
          <cell r="D73">
            <v>8.51</v>
          </cell>
          <cell r="E73">
            <v>9.11</v>
          </cell>
          <cell r="F73" t="str">
            <v/>
          </cell>
          <cell r="G73" t="str">
            <v/>
          </cell>
          <cell r="H73" t="str">
            <v/>
          </cell>
          <cell r="I73" t="str">
            <v/>
          </cell>
          <cell r="J73" t="str">
            <v/>
          </cell>
          <cell r="K73" t="str">
            <v/>
          </cell>
          <cell r="L73" t="str">
            <v/>
          </cell>
          <cell r="M73" t="str">
            <v/>
          </cell>
          <cell r="N73" t="str">
            <v/>
          </cell>
          <cell r="O73">
            <v>1.2614000000000001</v>
          </cell>
        </row>
        <row r="74">
          <cell r="A74" t="str">
            <v>A02108</v>
          </cell>
          <cell r="B74" t="str">
            <v>122/07/26</v>
          </cell>
          <cell r="C74">
            <v>2</v>
          </cell>
          <cell r="D74">
            <v>8.6300000000000008</v>
          </cell>
          <cell r="E74">
            <v>9.5500000000000007</v>
          </cell>
          <cell r="F74" t="str">
            <v/>
          </cell>
          <cell r="G74" t="str">
            <v/>
          </cell>
          <cell r="H74" t="str">
            <v/>
          </cell>
          <cell r="I74" t="str">
            <v/>
          </cell>
          <cell r="J74" t="str">
            <v/>
          </cell>
          <cell r="K74" t="str">
            <v/>
          </cell>
          <cell r="L74" t="str">
            <v/>
          </cell>
          <cell r="M74" t="str">
            <v/>
          </cell>
          <cell r="N74" t="str">
            <v/>
          </cell>
          <cell r="O74">
            <v>1.2664</v>
          </cell>
        </row>
        <row r="75">
          <cell r="A75" t="str">
            <v>A93106</v>
          </cell>
          <cell r="B75" t="str">
            <v>123/05/27</v>
          </cell>
          <cell r="C75">
            <v>3.875</v>
          </cell>
          <cell r="D75">
            <v>8.67</v>
          </cell>
          <cell r="E75">
            <v>10.39</v>
          </cell>
          <cell r="F75" t="str">
            <v/>
          </cell>
          <cell r="G75" t="str">
            <v/>
          </cell>
          <cell r="H75" t="str">
            <v/>
          </cell>
          <cell r="I75" t="str">
            <v/>
          </cell>
          <cell r="J75" t="str">
            <v/>
          </cell>
          <cell r="K75" t="str">
            <v/>
          </cell>
          <cell r="L75" t="str">
            <v/>
          </cell>
          <cell r="M75" t="str">
            <v/>
          </cell>
          <cell r="N75" t="str">
            <v/>
          </cell>
          <cell r="O75">
            <v>1.2742</v>
          </cell>
        </row>
        <row r="76">
          <cell r="A76" t="str">
            <v>A12107</v>
          </cell>
          <cell r="B76" t="str">
            <v>122/06/09</v>
          </cell>
          <cell r="C76">
            <v>1.125</v>
          </cell>
          <cell r="D76">
            <v>8.81</v>
          </cell>
          <cell r="E76">
            <v>9.42</v>
          </cell>
          <cell r="F76" t="str">
            <v/>
          </cell>
          <cell r="G76" t="str">
            <v/>
          </cell>
          <cell r="H76" t="str">
            <v/>
          </cell>
          <cell r="I76" t="str">
            <v/>
          </cell>
          <cell r="J76" t="str">
            <v/>
          </cell>
          <cell r="K76" t="str">
            <v/>
          </cell>
          <cell r="L76" t="str">
            <v/>
          </cell>
          <cell r="M76" t="str">
            <v/>
          </cell>
          <cell r="N76" t="str">
            <v/>
          </cell>
          <cell r="O76">
            <v>1.2664</v>
          </cell>
        </row>
        <row r="77">
          <cell r="A77" t="str">
            <v>A03103</v>
          </cell>
          <cell r="B77" t="str">
            <v>123/01/29</v>
          </cell>
          <cell r="C77">
            <v>2</v>
          </cell>
          <cell r="D77">
            <v>8.9700000000000006</v>
          </cell>
          <cell r="E77">
            <v>10.06</v>
          </cell>
          <cell r="F77" t="str">
            <v/>
          </cell>
          <cell r="G77" t="str">
            <v/>
          </cell>
          <cell r="H77" t="str">
            <v/>
          </cell>
          <cell r="I77" t="str">
            <v/>
          </cell>
          <cell r="J77" t="str">
            <v/>
          </cell>
          <cell r="K77" t="str">
            <v/>
          </cell>
          <cell r="L77" t="str">
            <v/>
          </cell>
          <cell r="M77" t="str">
            <v/>
          </cell>
          <cell r="N77" t="str">
            <v/>
          </cell>
          <cell r="O77">
            <v>1.2739</v>
          </cell>
        </row>
        <row r="78">
          <cell r="A78" t="str">
            <v>A12110</v>
          </cell>
          <cell r="B78" t="str">
            <v>122/10/05</v>
          </cell>
          <cell r="C78">
            <v>1.25</v>
          </cell>
          <cell r="D78">
            <v>9.08</v>
          </cell>
          <cell r="E78">
            <v>9.74</v>
          </cell>
          <cell r="F78">
            <v>1.2310000000000001</v>
          </cell>
          <cell r="G78">
            <v>1.2250000000000001</v>
          </cell>
          <cell r="H78">
            <v>1.2290000000000001</v>
          </cell>
          <cell r="I78">
            <v>29.5</v>
          </cell>
          <cell r="J78">
            <v>1.2250000000000001</v>
          </cell>
          <cell r="K78">
            <v>1.2244999999999999</v>
          </cell>
          <cell r="L78">
            <v>1.2248000000000001</v>
          </cell>
          <cell r="M78">
            <v>2</v>
          </cell>
          <cell r="N78">
            <v>4</v>
          </cell>
          <cell r="O78">
            <v>1.2710999999999999</v>
          </cell>
        </row>
        <row r="79">
          <cell r="A79" t="str">
            <v>A03107</v>
          </cell>
          <cell r="B79" t="str">
            <v>123/04/25</v>
          </cell>
          <cell r="C79">
            <v>1.875</v>
          </cell>
          <cell r="D79">
            <v>9.25</v>
          </cell>
          <cell r="E79">
            <v>10.3</v>
          </cell>
          <cell r="F79" t="str">
            <v/>
          </cell>
          <cell r="G79" t="str">
            <v/>
          </cell>
          <cell r="H79" t="str">
            <v/>
          </cell>
          <cell r="I79" t="str">
            <v/>
          </cell>
          <cell r="J79" t="str">
            <v/>
          </cell>
          <cell r="K79" t="str">
            <v/>
          </cell>
          <cell r="L79" t="str">
            <v/>
          </cell>
          <cell r="M79" t="str">
            <v/>
          </cell>
          <cell r="N79" t="str">
            <v/>
          </cell>
          <cell r="O79">
            <v>1.2776000000000001</v>
          </cell>
        </row>
        <row r="80">
          <cell r="A80" t="str">
            <v>A13104</v>
          </cell>
          <cell r="B80" t="str">
            <v>123/02/23</v>
          </cell>
          <cell r="C80">
            <v>1.125</v>
          </cell>
          <cell r="D80">
            <v>9.39</v>
          </cell>
          <cell r="E80">
            <v>10</v>
          </cell>
          <cell r="F80" t="str">
            <v/>
          </cell>
          <cell r="G80" t="str">
            <v/>
          </cell>
          <cell r="H80" t="str">
            <v/>
          </cell>
          <cell r="I80" t="str">
            <v/>
          </cell>
          <cell r="J80" t="str">
            <v/>
          </cell>
          <cell r="K80" t="str">
            <v/>
          </cell>
          <cell r="L80" t="str">
            <v/>
          </cell>
          <cell r="M80" t="str">
            <v/>
          </cell>
          <cell r="N80" t="str">
            <v/>
          </cell>
          <cell r="O80">
            <v>1.2754000000000001</v>
          </cell>
        </row>
        <row r="81">
          <cell r="A81" t="str">
            <v>A03111</v>
          </cell>
          <cell r="B81" t="str">
            <v>123/07/31</v>
          </cell>
          <cell r="C81">
            <v>2.125</v>
          </cell>
          <cell r="D81">
            <v>9.41</v>
          </cell>
          <cell r="E81">
            <v>10.56</v>
          </cell>
          <cell r="F81" t="str">
            <v/>
          </cell>
          <cell r="G81" t="str">
            <v/>
          </cell>
          <cell r="H81" t="str">
            <v/>
          </cell>
          <cell r="I81" t="str">
            <v/>
          </cell>
          <cell r="J81" t="str">
            <v/>
          </cell>
          <cell r="K81" t="str">
            <v/>
          </cell>
          <cell r="L81" t="str">
            <v/>
          </cell>
          <cell r="M81" t="str">
            <v/>
          </cell>
          <cell r="N81" t="str">
            <v/>
          </cell>
          <cell r="O81">
            <v>1.2805</v>
          </cell>
        </row>
        <row r="82">
          <cell r="A82" t="str">
            <v>A03114</v>
          </cell>
          <cell r="B82" t="str">
            <v>123/10/02</v>
          </cell>
          <cell r="C82">
            <v>2.25</v>
          </cell>
          <cell r="D82">
            <v>9.5399999999999991</v>
          </cell>
          <cell r="E82">
            <v>10.74</v>
          </cell>
          <cell r="F82" t="str">
            <v/>
          </cell>
          <cell r="G82" t="str">
            <v/>
          </cell>
          <cell r="H82" t="str">
            <v/>
          </cell>
          <cell r="I82" t="str">
            <v/>
          </cell>
          <cell r="J82" t="str">
            <v/>
          </cell>
          <cell r="K82" t="str">
            <v/>
          </cell>
          <cell r="L82" t="str">
            <v/>
          </cell>
          <cell r="M82" t="str">
            <v/>
          </cell>
          <cell r="N82" t="str">
            <v/>
          </cell>
          <cell r="O82">
            <v>1.2825</v>
          </cell>
        </row>
        <row r="83">
          <cell r="A83" t="str">
            <v>A04102</v>
          </cell>
          <cell r="B83" t="str">
            <v>124/01/23</v>
          </cell>
          <cell r="C83">
            <v>2</v>
          </cell>
          <cell r="D83">
            <v>9.75</v>
          </cell>
          <cell r="E83">
            <v>11.04</v>
          </cell>
          <cell r="F83" t="str">
            <v/>
          </cell>
          <cell r="G83" t="str">
            <v/>
          </cell>
          <cell r="H83" t="str">
            <v/>
          </cell>
          <cell r="I83" t="str">
            <v/>
          </cell>
          <cell r="J83" t="str">
            <v/>
          </cell>
          <cell r="K83" t="str">
            <v/>
          </cell>
          <cell r="L83" t="str">
            <v/>
          </cell>
          <cell r="M83" t="str">
            <v/>
          </cell>
          <cell r="N83" t="str">
            <v/>
          </cell>
          <cell r="O83">
            <v>1.2871999999999999</v>
          </cell>
        </row>
        <row r="84">
          <cell r="A84" t="str">
            <v>A04107</v>
          </cell>
          <cell r="B84" t="str">
            <v>124/04/15</v>
          </cell>
          <cell r="C84">
            <v>2.125</v>
          </cell>
          <cell r="D84">
            <v>9.92</v>
          </cell>
          <cell r="E84">
            <v>11.27</v>
          </cell>
          <cell r="F84" t="str">
            <v/>
          </cell>
          <cell r="G84" t="str">
            <v/>
          </cell>
          <cell r="H84" t="str">
            <v/>
          </cell>
          <cell r="I84" t="str">
            <v/>
          </cell>
          <cell r="J84" t="str">
            <v/>
          </cell>
          <cell r="K84" t="str">
            <v/>
          </cell>
          <cell r="L84" t="str">
            <v/>
          </cell>
          <cell r="M84" t="str">
            <v/>
          </cell>
          <cell r="N84" t="str">
            <v/>
          </cell>
          <cell r="O84">
            <v>1.2897000000000001</v>
          </cell>
        </row>
        <row r="85">
          <cell r="A85" t="str">
            <v>A04114</v>
          </cell>
          <cell r="B85" t="str">
            <v>124/10/26</v>
          </cell>
          <cell r="C85">
            <v>1.75</v>
          </cell>
          <cell r="D85">
            <v>10.62</v>
          </cell>
          <cell r="E85">
            <v>11.8</v>
          </cell>
          <cell r="F85" t="str">
            <v/>
          </cell>
          <cell r="G85" t="str">
            <v/>
          </cell>
          <cell r="H85" t="str">
            <v/>
          </cell>
          <cell r="I85" t="str">
            <v/>
          </cell>
          <cell r="J85" t="str">
            <v/>
          </cell>
          <cell r="K85" t="str">
            <v/>
          </cell>
          <cell r="L85" t="str">
            <v/>
          </cell>
          <cell r="M85" t="str">
            <v/>
          </cell>
          <cell r="N85" t="str">
            <v/>
          </cell>
          <cell r="O85">
            <v>1.2972999999999999</v>
          </cell>
        </row>
        <row r="86">
          <cell r="A86" t="str">
            <v>A05102</v>
          </cell>
          <cell r="B86" t="str">
            <v>125/01/22</v>
          </cell>
          <cell r="C86">
            <v>1.375</v>
          </cell>
          <cell r="D86">
            <v>10.89</v>
          </cell>
          <cell r="E86">
            <v>12.04</v>
          </cell>
          <cell r="F86" t="str">
            <v/>
          </cell>
          <cell r="G86" t="str">
            <v/>
          </cell>
          <cell r="H86" t="str">
            <v/>
          </cell>
          <cell r="I86" t="str">
            <v/>
          </cell>
          <cell r="J86" t="str">
            <v/>
          </cell>
          <cell r="K86" t="str">
            <v/>
          </cell>
          <cell r="L86" t="str">
            <v/>
          </cell>
          <cell r="M86" t="str">
            <v/>
          </cell>
          <cell r="N86" t="str">
            <v/>
          </cell>
          <cell r="O86">
            <v>1.3013999999999999</v>
          </cell>
        </row>
        <row r="87">
          <cell r="A87" t="str">
            <v>A05106</v>
          </cell>
          <cell r="B87" t="str">
            <v>125/04/08</v>
          </cell>
          <cell r="C87">
            <v>1.25</v>
          </cell>
          <cell r="D87">
            <v>11.18</v>
          </cell>
          <cell r="E87">
            <v>12.25</v>
          </cell>
          <cell r="F87" t="str">
            <v/>
          </cell>
          <cell r="G87" t="str">
            <v/>
          </cell>
          <cell r="H87" t="str">
            <v/>
          </cell>
          <cell r="I87" t="str">
            <v/>
          </cell>
          <cell r="J87" t="str">
            <v/>
          </cell>
          <cell r="K87" t="str">
            <v/>
          </cell>
          <cell r="L87" t="str">
            <v/>
          </cell>
          <cell r="M87" t="str">
            <v/>
          </cell>
          <cell r="N87" t="str">
            <v/>
          </cell>
          <cell r="O87">
            <v>1.3043</v>
          </cell>
        </row>
        <row r="88">
          <cell r="A88" t="str">
            <v>A05109</v>
          </cell>
          <cell r="B88" t="str">
            <v>125/07/19</v>
          </cell>
          <cell r="C88">
            <v>1.125</v>
          </cell>
          <cell r="D88">
            <v>11.53</v>
          </cell>
          <cell r="E88">
            <v>12.53</v>
          </cell>
          <cell r="F88" t="str">
            <v/>
          </cell>
          <cell r="G88" t="str">
            <v/>
          </cell>
          <cell r="H88" t="str">
            <v/>
          </cell>
          <cell r="I88" t="str">
            <v/>
          </cell>
          <cell r="J88" t="str">
            <v/>
          </cell>
          <cell r="K88" t="str">
            <v/>
          </cell>
          <cell r="L88" t="str">
            <v/>
          </cell>
          <cell r="M88" t="str">
            <v/>
          </cell>
          <cell r="N88" t="str">
            <v/>
          </cell>
          <cell r="O88">
            <v>1.3080000000000001</v>
          </cell>
        </row>
        <row r="89">
          <cell r="A89" t="str">
            <v>A06103</v>
          </cell>
          <cell r="B89" t="str">
            <v>126/02/20</v>
          </cell>
          <cell r="C89">
            <v>1.75</v>
          </cell>
          <cell r="D89">
            <v>11.55</v>
          </cell>
          <cell r="E89">
            <v>13.12</v>
          </cell>
          <cell r="F89" t="str">
            <v/>
          </cell>
          <cell r="G89" t="str">
            <v/>
          </cell>
          <cell r="H89" t="str">
            <v/>
          </cell>
          <cell r="I89" t="str">
            <v/>
          </cell>
          <cell r="J89" t="str">
            <v/>
          </cell>
          <cell r="K89" t="str">
            <v/>
          </cell>
          <cell r="L89" t="str">
            <v/>
          </cell>
          <cell r="M89" t="str">
            <v/>
          </cell>
          <cell r="N89" t="str">
            <v/>
          </cell>
          <cell r="O89">
            <v>1.3126</v>
          </cell>
        </row>
        <row r="90">
          <cell r="A90" t="str">
            <v>A06108</v>
          </cell>
          <cell r="B90" t="str">
            <v>126/08/18</v>
          </cell>
          <cell r="C90">
            <v>1.5</v>
          </cell>
          <cell r="D90">
            <v>12.2</v>
          </cell>
          <cell r="E90">
            <v>13.61</v>
          </cell>
          <cell r="F90" t="str">
            <v/>
          </cell>
          <cell r="G90" t="str">
            <v/>
          </cell>
          <cell r="H90" t="str">
            <v/>
          </cell>
          <cell r="I90" t="str">
            <v/>
          </cell>
          <cell r="J90" t="str">
            <v/>
          </cell>
          <cell r="K90" t="str">
            <v/>
          </cell>
          <cell r="L90" t="str">
            <v/>
          </cell>
          <cell r="M90" t="str">
            <v/>
          </cell>
          <cell r="N90" t="str">
            <v/>
          </cell>
          <cell r="O90">
            <v>1.3189</v>
          </cell>
        </row>
        <row r="91">
          <cell r="A91" t="str">
            <v>A07103</v>
          </cell>
          <cell r="B91" t="str">
            <v>127/03/13</v>
          </cell>
          <cell r="C91">
            <v>1.375</v>
          </cell>
          <cell r="D91">
            <v>12.67</v>
          </cell>
          <cell r="E91">
            <v>14.18</v>
          </cell>
          <cell r="F91" t="str">
            <v/>
          </cell>
          <cell r="G91" t="str">
            <v/>
          </cell>
          <cell r="H91" t="str">
            <v/>
          </cell>
          <cell r="I91" t="str">
            <v/>
          </cell>
          <cell r="J91" t="str">
            <v/>
          </cell>
          <cell r="K91" t="str">
            <v/>
          </cell>
          <cell r="L91" t="str">
            <v/>
          </cell>
          <cell r="M91" t="str">
            <v/>
          </cell>
          <cell r="N91" t="str">
            <v/>
          </cell>
          <cell r="O91">
            <v>1.3257000000000001</v>
          </cell>
        </row>
        <row r="92">
          <cell r="A92" t="str">
            <v>A99102</v>
          </cell>
          <cell r="B92" t="str">
            <v>129/01/28</v>
          </cell>
          <cell r="C92">
            <v>2.25</v>
          </cell>
          <cell r="D92">
            <v>13.39</v>
          </cell>
          <cell r="E92">
            <v>16.059999999999999</v>
          </cell>
          <cell r="F92" t="str">
            <v/>
          </cell>
          <cell r="G92" t="str">
            <v/>
          </cell>
          <cell r="H92" t="str">
            <v/>
          </cell>
          <cell r="I92" t="str">
            <v/>
          </cell>
          <cell r="J92" t="str">
            <v/>
          </cell>
          <cell r="K92" t="str">
            <v/>
          </cell>
          <cell r="L92" t="str">
            <v/>
          </cell>
          <cell r="M92" t="str">
            <v/>
          </cell>
          <cell r="N92" t="str">
            <v/>
          </cell>
          <cell r="O92">
            <v>1.3423</v>
          </cell>
        </row>
        <row r="93">
          <cell r="A93" t="str">
            <v>A07108</v>
          </cell>
          <cell r="B93" t="str">
            <v>127/09/21</v>
          </cell>
          <cell r="C93">
            <v>1.125</v>
          </cell>
          <cell r="D93">
            <v>13.39</v>
          </cell>
          <cell r="E93">
            <v>14.71</v>
          </cell>
          <cell r="F93" t="str">
            <v/>
          </cell>
          <cell r="G93" t="str">
            <v/>
          </cell>
          <cell r="H93" t="str">
            <v/>
          </cell>
          <cell r="I93" t="str">
            <v/>
          </cell>
          <cell r="J93" t="str">
            <v/>
          </cell>
          <cell r="K93" t="str">
            <v/>
          </cell>
          <cell r="L93" t="str">
            <v/>
          </cell>
          <cell r="M93" t="str">
            <v/>
          </cell>
          <cell r="N93" t="str">
            <v/>
          </cell>
          <cell r="O93">
            <v>1.3327</v>
          </cell>
        </row>
        <row r="94">
          <cell r="A94" t="str">
            <v>A08102</v>
          </cell>
          <cell r="B94" t="str">
            <v>128/01/28</v>
          </cell>
          <cell r="C94">
            <v>1.125</v>
          </cell>
          <cell r="D94">
            <v>13.58</v>
          </cell>
          <cell r="E94">
            <v>15.06</v>
          </cell>
          <cell r="F94" t="str">
            <v/>
          </cell>
          <cell r="G94" t="str">
            <v/>
          </cell>
          <cell r="H94" t="str">
            <v/>
          </cell>
          <cell r="I94" t="str">
            <v/>
          </cell>
          <cell r="J94" t="str">
            <v/>
          </cell>
          <cell r="K94" t="str">
            <v/>
          </cell>
          <cell r="L94" t="str">
            <v/>
          </cell>
          <cell r="M94" t="str">
            <v/>
          </cell>
          <cell r="N94" t="str">
            <v/>
          </cell>
          <cell r="O94">
            <v>1.3366</v>
          </cell>
        </row>
        <row r="95">
          <cell r="A95" t="str">
            <v>A08104</v>
          </cell>
          <cell r="B95" t="str">
            <v>128/03/04</v>
          </cell>
          <cell r="C95">
            <v>1.125</v>
          </cell>
          <cell r="D95">
            <v>13.67</v>
          </cell>
          <cell r="E95">
            <v>15.15</v>
          </cell>
          <cell r="F95" t="str">
            <v/>
          </cell>
          <cell r="G95" t="str">
            <v/>
          </cell>
          <cell r="H95" t="str">
            <v/>
          </cell>
          <cell r="I95" t="str">
            <v/>
          </cell>
          <cell r="J95" t="str">
            <v/>
          </cell>
          <cell r="K95" t="str">
            <v/>
          </cell>
          <cell r="L95" t="str">
            <v/>
          </cell>
          <cell r="M95" t="str">
            <v/>
          </cell>
          <cell r="N95" t="str">
            <v/>
          </cell>
          <cell r="O95">
            <v>1.3376999999999999</v>
          </cell>
        </row>
        <row r="96">
          <cell r="A96" t="str">
            <v>A00104</v>
          </cell>
          <cell r="B96" t="str">
            <v>130/02/22</v>
          </cell>
          <cell r="C96">
            <v>2</v>
          </cell>
          <cell r="D96">
            <v>14.37</v>
          </cell>
          <cell r="E96">
            <v>17.13</v>
          </cell>
          <cell r="F96" t="str">
            <v/>
          </cell>
          <cell r="G96" t="str">
            <v/>
          </cell>
          <cell r="H96" t="str">
            <v/>
          </cell>
          <cell r="I96" t="str">
            <v/>
          </cell>
          <cell r="J96" t="str">
            <v/>
          </cell>
          <cell r="K96" t="str">
            <v/>
          </cell>
          <cell r="L96" t="str">
            <v/>
          </cell>
          <cell r="M96" t="str">
            <v/>
          </cell>
          <cell r="N96" t="str">
            <v/>
          </cell>
          <cell r="O96">
            <v>1.355</v>
          </cell>
        </row>
        <row r="97">
          <cell r="A97" t="str">
            <v>A99109</v>
          </cell>
          <cell r="B97" t="str">
            <v>129/12/28</v>
          </cell>
          <cell r="C97">
            <v>2.125</v>
          </cell>
          <cell r="D97">
            <v>14.38</v>
          </cell>
          <cell r="E97">
            <v>16.98</v>
          </cell>
          <cell r="F97" t="str">
            <v/>
          </cell>
          <cell r="G97" t="str">
            <v/>
          </cell>
          <cell r="H97" t="str">
            <v/>
          </cell>
          <cell r="I97" t="str">
            <v/>
          </cell>
          <cell r="J97" t="str">
            <v/>
          </cell>
          <cell r="K97" t="str">
            <v/>
          </cell>
          <cell r="L97" t="str">
            <v/>
          </cell>
          <cell r="M97" t="str">
            <v/>
          </cell>
          <cell r="N97" t="str">
            <v/>
          </cell>
          <cell r="O97">
            <v>1.3528</v>
          </cell>
        </row>
        <row r="98">
          <cell r="A98" t="str">
            <v>A08108</v>
          </cell>
          <cell r="B98" t="str">
            <v>128/09/06</v>
          </cell>
          <cell r="C98">
            <v>0.75</v>
          </cell>
          <cell r="D98">
            <v>14.55</v>
          </cell>
          <cell r="E98">
            <v>15.66</v>
          </cell>
          <cell r="F98" t="str">
            <v/>
          </cell>
          <cell r="G98" t="str">
            <v/>
          </cell>
          <cell r="H98" t="str">
            <v/>
          </cell>
          <cell r="I98" t="str">
            <v/>
          </cell>
          <cell r="J98" t="str">
            <v/>
          </cell>
          <cell r="K98" t="str">
            <v/>
          </cell>
          <cell r="L98" t="str">
            <v/>
          </cell>
          <cell r="M98" t="str">
            <v/>
          </cell>
          <cell r="N98" t="str">
            <v/>
          </cell>
          <cell r="O98">
            <v>1.3453999999999999</v>
          </cell>
        </row>
        <row r="99">
          <cell r="A99" t="str">
            <v>A09102</v>
          </cell>
          <cell r="B99" t="str">
            <v>129/01/17</v>
          </cell>
          <cell r="C99">
            <v>0.75</v>
          </cell>
          <cell r="D99">
            <v>14.79</v>
          </cell>
          <cell r="E99">
            <v>16.03</v>
          </cell>
          <cell r="F99" t="str">
            <v/>
          </cell>
          <cell r="G99" t="str">
            <v/>
          </cell>
          <cell r="H99" t="str">
            <v/>
          </cell>
          <cell r="I99" t="str">
            <v/>
          </cell>
          <cell r="J99" t="str">
            <v/>
          </cell>
          <cell r="K99" t="str">
            <v/>
          </cell>
          <cell r="L99" t="str">
            <v/>
          </cell>
          <cell r="M99" t="str">
            <v/>
          </cell>
          <cell r="N99" t="str">
            <v/>
          </cell>
          <cell r="O99">
            <v>1.3494999999999999</v>
          </cell>
        </row>
        <row r="100">
          <cell r="A100" t="str">
            <v>A00108</v>
          </cell>
          <cell r="B100" t="str">
            <v>130/08/22</v>
          </cell>
          <cell r="C100">
            <v>1.875</v>
          </cell>
          <cell r="D100">
            <v>14.98</v>
          </cell>
          <cell r="E100">
            <v>17.62</v>
          </cell>
          <cell r="F100">
            <v>1.3660000000000001</v>
          </cell>
          <cell r="G100">
            <v>1.365</v>
          </cell>
          <cell r="H100">
            <v>1.3654999999999999</v>
          </cell>
          <cell r="I100">
            <v>10</v>
          </cell>
          <cell r="J100" t="str">
            <v/>
          </cell>
          <cell r="K100" t="str">
            <v/>
          </cell>
          <cell r="L100" t="str">
            <v/>
          </cell>
          <cell r="M100" t="str">
            <v/>
          </cell>
          <cell r="N100" t="str">
            <v/>
          </cell>
          <cell r="O100">
            <v>1.3612</v>
          </cell>
        </row>
        <row r="101">
          <cell r="A101" t="str">
            <v>A09104</v>
          </cell>
          <cell r="B101" t="str">
            <v>129/03/09</v>
          </cell>
          <cell r="C101">
            <v>0.5</v>
          </cell>
          <cell r="D101">
            <v>15.24</v>
          </cell>
          <cell r="E101">
            <v>16.170000000000002</v>
          </cell>
          <cell r="F101" t="str">
            <v/>
          </cell>
          <cell r="G101" t="str">
            <v/>
          </cell>
          <cell r="H101" t="str">
            <v/>
          </cell>
          <cell r="I101" t="str">
            <v/>
          </cell>
          <cell r="J101" t="str">
            <v/>
          </cell>
          <cell r="K101" t="str">
            <v/>
          </cell>
          <cell r="L101" t="str">
            <v/>
          </cell>
          <cell r="M101" t="str">
            <v/>
          </cell>
          <cell r="N101" t="str">
            <v/>
          </cell>
          <cell r="O101">
            <v>1.3526</v>
          </cell>
        </row>
        <row r="102">
          <cell r="A102" t="str">
            <v>A01104</v>
          </cell>
          <cell r="B102" t="str">
            <v>131/02/13</v>
          </cell>
          <cell r="C102">
            <v>1.75</v>
          </cell>
          <cell r="D102">
            <v>15.31</v>
          </cell>
          <cell r="E102">
            <v>18.100000000000001</v>
          </cell>
          <cell r="F102">
            <v>1.37</v>
          </cell>
          <cell r="G102">
            <v>1.37</v>
          </cell>
          <cell r="H102">
            <v>1.37</v>
          </cell>
          <cell r="I102">
            <v>4</v>
          </cell>
          <cell r="J102">
            <v>1.371</v>
          </cell>
          <cell r="K102">
            <v>1.371</v>
          </cell>
          <cell r="L102">
            <v>1.371</v>
          </cell>
          <cell r="M102">
            <v>1</v>
          </cell>
          <cell r="N102">
            <v>4</v>
          </cell>
          <cell r="O102">
            <v>1.3673999999999999</v>
          </cell>
        </row>
        <row r="103">
          <cell r="A103" t="str">
            <v>A02109</v>
          </cell>
          <cell r="B103" t="str">
            <v>132/08/02</v>
          </cell>
          <cell r="C103">
            <v>2.5</v>
          </cell>
          <cell r="D103">
            <v>15.73</v>
          </cell>
          <cell r="E103">
            <v>19.57</v>
          </cell>
          <cell r="F103">
            <v>1.3893</v>
          </cell>
          <cell r="G103">
            <v>1.389</v>
          </cell>
          <cell r="H103">
            <v>1.3891</v>
          </cell>
          <cell r="I103">
            <v>3</v>
          </cell>
          <cell r="J103">
            <v>1.391</v>
          </cell>
          <cell r="K103">
            <v>1.389</v>
          </cell>
          <cell r="L103">
            <v>1.39</v>
          </cell>
          <cell r="M103">
            <v>4</v>
          </cell>
          <cell r="N103">
            <v>7</v>
          </cell>
          <cell r="O103">
            <v>1.38</v>
          </cell>
        </row>
        <row r="104">
          <cell r="A104" t="str">
            <v>A09108</v>
          </cell>
          <cell r="B104" t="str">
            <v>129/09/18</v>
          </cell>
          <cell r="C104">
            <v>0.5</v>
          </cell>
          <cell r="D104">
            <v>15.76</v>
          </cell>
          <cell r="E104">
            <v>16.7</v>
          </cell>
          <cell r="F104" t="str">
            <v/>
          </cell>
          <cell r="G104" t="str">
            <v/>
          </cell>
          <cell r="H104" t="str">
            <v/>
          </cell>
          <cell r="I104" t="str">
            <v/>
          </cell>
          <cell r="J104" t="str">
            <v/>
          </cell>
          <cell r="K104" t="str">
            <v/>
          </cell>
          <cell r="L104" t="str">
            <v/>
          </cell>
          <cell r="M104" t="str">
            <v/>
          </cell>
          <cell r="N104" t="str">
            <v/>
          </cell>
          <cell r="O104">
            <v>1.3587</v>
          </cell>
        </row>
        <row r="105">
          <cell r="A105" t="str">
            <v>A11109</v>
          </cell>
          <cell r="B105" t="str">
            <v>131/09/30</v>
          </cell>
          <cell r="C105">
            <v>1.875</v>
          </cell>
          <cell r="D105">
            <v>15.8</v>
          </cell>
          <cell r="E105">
            <v>18.73</v>
          </cell>
          <cell r="F105" t="str">
            <v/>
          </cell>
          <cell r="G105" t="str">
            <v/>
          </cell>
          <cell r="H105" t="str">
            <v/>
          </cell>
          <cell r="I105" t="str">
            <v/>
          </cell>
          <cell r="J105" t="str">
            <v/>
          </cell>
          <cell r="K105" t="str">
            <v/>
          </cell>
          <cell r="L105" t="str">
            <v/>
          </cell>
          <cell r="M105" t="str">
            <v/>
          </cell>
          <cell r="N105" t="str">
            <v/>
          </cell>
          <cell r="O105">
            <v>1.3738999999999999</v>
          </cell>
        </row>
        <row r="106">
          <cell r="A106" t="str">
            <v>A01108</v>
          </cell>
          <cell r="B106" t="str">
            <v>131/08/24</v>
          </cell>
          <cell r="C106">
            <v>1.625</v>
          </cell>
          <cell r="D106">
            <v>15.96</v>
          </cell>
          <cell r="E106">
            <v>18.63</v>
          </cell>
          <cell r="F106">
            <v>1.3759999999999999</v>
          </cell>
          <cell r="G106">
            <v>1.375</v>
          </cell>
          <cell r="H106">
            <v>1.3754999999999999</v>
          </cell>
          <cell r="I106">
            <v>10</v>
          </cell>
          <cell r="J106">
            <v>1.3785000000000001</v>
          </cell>
          <cell r="K106">
            <v>1.3774999999999999</v>
          </cell>
          <cell r="L106">
            <v>1.3779999999999999</v>
          </cell>
          <cell r="M106">
            <v>2</v>
          </cell>
          <cell r="N106">
            <v>5</v>
          </cell>
          <cell r="O106">
            <v>1.3742000000000001</v>
          </cell>
        </row>
        <row r="107">
          <cell r="A107" t="str">
            <v>A10102</v>
          </cell>
          <cell r="B107" t="str">
            <v>130/01/29</v>
          </cell>
          <cell r="C107">
            <v>0.5</v>
          </cell>
          <cell r="D107">
            <v>16.02</v>
          </cell>
          <cell r="E107">
            <v>17.059999999999999</v>
          </cell>
          <cell r="F107" t="str">
            <v/>
          </cell>
          <cell r="G107" t="str">
            <v/>
          </cell>
          <cell r="H107" t="str">
            <v/>
          </cell>
          <cell r="I107" t="str">
            <v/>
          </cell>
          <cell r="J107" t="str">
            <v/>
          </cell>
          <cell r="K107" t="str">
            <v/>
          </cell>
          <cell r="L107" t="str">
            <v/>
          </cell>
          <cell r="M107" t="str">
            <v/>
          </cell>
          <cell r="N107" t="str">
            <v/>
          </cell>
          <cell r="O107">
            <v>1.363</v>
          </cell>
        </row>
        <row r="108">
          <cell r="A108" t="str">
            <v>A02105</v>
          </cell>
          <cell r="B108" t="str">
            <v>132/02/26</v>
          </cell>
          <cell r="C108">
            <v>1.75</v>
          </cell>
          <cell r="D108">
            <v>16.07</v>
          </cell>
          <cell r="E108">
            <v>19.14</v>
          </cell>
          <cell r="F108" t="str">
            <v/>
          </cell>
          <cell r="G108" t="str">
            <v/>
          </cell>
          <cell r="H108" t="str">
            <v/>
          </cell>
          <cell r="I108" t="str">
            <v/>
          </cell>
          <cell r="J108" t="str">
            <v/>
          </cell>
          <cell r="K108" t="str">
            <v/>
          </cell>
          <cell r="L108" t="str">
            <v/>
          </cell>
          <cell r="M108" t="str">
            <v/>
          </cell>
          <cell r="N108" t="str">
            <v/>
          </cell>
          <cell r="O108">
            <v>1.3794999999999999</v>
          </cell>
        </row>
        <row r="109">
          <cell r="A109" t="str">
            <v>A09113</v>
          </cell>
          <cell r="B109" t="str">
            <v>129/12/29</v>
          </cell>
          <cell r="C109">
            <v>0.375</v>
          </cell>
          <cell r="D109">
            <v>16.2</v>
          </cell>
          <cell r="E109">
            <v>16.98</v>
          </cell>
          <cell r="F109" t="str">
            <v/>
          </cell>
          <cell r="G109" t="str">
            <v/>
          </cell>
          <cell r="H109" t="str">
            <v/>
          </cell>
          <cell r="I109" t="str">
            <v/>
          </cell>
          <cell r="J109" t="str">
            <v/>
          </cell>
          <cell r="K109" t="str">
            <v/>
          </cell>
          <cell r="L109" t="str">
            <v/>
          </cell>
          <cell r="M109" t="str">
            <v/>
          </cell>
          <cell r="N109" t="str">
            <v/>
          </cell>
          <cell r="O109">
            <v>1.3628</v>
          </cell>
        </row>
        <row r="110">
          <cell r="A110" t="str">
            <v>A11101</v>
          </cell>
          <cell r="B110" t="str">
            <v>131/01/18</v>
          </cell>
          <cell r="C110">
            <v>1</v>
          </cell>
          <cell r="D110">
            <v>16.14</v>
          </cell>
          <cell r="E110">
            <v>18.03</v>
          </cell>
          <cell r="F110" t="str">
            <v/>
          </cell>
          <cell r="G110" t="str">
            <v/>
          </cell>
          <cell r="H110" t="str">
            <v/>
          </cell>
          <cell r="I110" t="str">
            <v/>
          </cell>
          <cell r="J110" t="str">
            <v/>
          </cell>
          <cell r="K110" t="str">
            <v/>
          </cell>
          <cell r="L110" t="str">
            <v/>
          </cell>
          <cell r="M110" t="str">
            <v/>
          </cell>
          <cell r="N110" t="str">
            <v/>
          </cell>
          <cell r="O110">
            <v>1.3712</v>
          </cell>
        </row>
        <row r="111">
          <cell r="A111" t="str">
            <v>A10105</v>
          </cell>
          <cell r="B111" t="str">
            <v>130/05/21</v>
          </cell>
          <cell r="C111">
            <v>0.625</v>
          </cell>
          <cell r="D111">
            <v>16.149999999999999</v>
          </cell>
          <cell r="E111">
            <v>17.37</v>
          </cell>
          <cell r="F111" t="str">
            <v/>
          </cell>
          <cell r="G111" t="str">
            <v/>
          </cell>
          <cell r="H111" t="str">
            <v/>
          </cell>
          <cell r="I111" t="str">
            <v/>
          </cell>
          <cell r="J111" t="str">
            <v/>
          </cell>
          <cell r="K111" t="str">
            <v/>
          </cell>
          <cell r="L111" t="str">
            <v/>
          </cell>
          <cell r="M111" t="str">
            <v/>
          </cell>
          <cell r="N111" t="str">
            <v/>
          </cell>
          <cell r="O111">
            <v>1.3657999999999999</v>
          </cell>
        </row>
        <row r="112">
          <cell r="A112" t="str">
            <v>A03105</v>
          </cell>
          <cell r="B112" t="str">
            <v>133/02/26</v>
          </cell>
          <cell r="C112">
            <v>2.125</v>
          </cell>
          <cell r="D112">
            <v>16.34</v>
          </cell>
          <cell r="E112">
            <v>20.14</v>
          </cell>
          <cell r="F112" t="str">
            <v/>
          </cell>
          <cell r="G112" t="str">
            <v/>
          </cell>
          <cell r="H112" t="str">
            <v/>
          </cell>
          <cell r="I112" t="str">
            <v/>
          </cell>
          <cell r="J112" t="str">
            <v/>
          </cell>
          <cell r="K112" t="str">
            <v/>
          </cell>
          <cell r="L112" t="str">
            <v/>
          </cell>
          <cell r="M112" t="str">
            <v/>
          </cell>
          <cell r="N112" t="str">
            <v/>
          </cell>
          <cell r="O112">
            <v>1.3891</v>
          </cell>
        </row>
        <row r="113">
          <cell r="A113" t="str">
            <v>A11104</v>
          </cell>
          <cell r="B113" t="str">
            <v>131/03/04</v>
          </cell>
          <cell r="C113">
            <v>0.875</v>
          </cell>
          <cell r="D113">
            <v>16.43</v>
          </cell>
          <cell r="E113">
            <v>18.16</v>
          </cell>
          <cell r="F113" t="str">
            <v/>
          </cell>
          <cell r="G113" t="str">
            <v/>
          </cell>
          <cell r="H113" t="str">
            <v/>
          </cell>
          <cell r="I113" t="str">
            <v/>
          </cell>
          <cell r="J113" t="str">
            <v/>
          </cell>
          <cell r="K113" t="str">
            <v/>
          </cell>
          <cell r="L113" t="str">
            <v/>
          </cell>
          <cell r="M113" t="str">
            <v/>
          </cell>
          <cell r="N113" t="str">
            <v/>
          </cell>
          <cell r="O113">
            <v>1.3734999999999999</v>
          </cell>
        </row>
        <row r="114">
          <cell r="A114" t="str">
            <v>A12104</v>
          </cell>
          <cell r="B114" t="str">
            <v>132/03/03</v>
          </cell>
          <cell r="C114">
            <v>1.375</v>
          </cell>
          <cell r="D114">
            <v>16.54</v>
          </cell>
          <cell r="E114">
            <v>19.149999999999999</v>
          </cell>
          <cell r="F114">
            <v>1.3859999999999999</v>
          </cell>
          <cell r="G114">
            <v>1.385</v>
          </cell>
          <cell r="H114">
            <v>1.3855</v>
          </cell>
          <cell r="I114">
            <v>4</v>
          </cell>
          <cell r="J114" t="str">
            <v/>
          </cell>
          <cell r="K114" t="str">
            <v/>
          </cell>
          <cell r="L114" t="str">
            <v/>
          </cell>
          <cell r="M114" t="str">
            <v/>
          </cell>
          <cell r="N114" t="str">
            <v/>
          </cell>
          <cell r="O114">
            <v>1.3822000000000001</v>
          </cell>
        </row>
        <row r="115">
          <cell r="A115" t="str">
            <v>A10112</v>
          </cell>
          <cell r="B115" t="str">
            <v>130/11/12</v>
          </cell>
          <cell r="C115">
            <v>0.625</v>
          </cell>
          <cell r="D115">
            <v>16.62</v>
          </cell>
          <cell r="E115">
            <v>17.850000000000001</v>
          </cell>
          <cell r="F115" t="str">
            <v/>
          </cell>
          <cell r="G115" t="str">
            <v/>
          </cell>
          <cell r="H115" t="str">
            <v/>
          </cell>
          <cell r="I115" t="str">
            <v/>
          </cell>
          <cell r="J115" t="str">
            <v/>
          </cell>
          <cell r="K115" t="str">
            <v/>
          </cell>
          <cell r="L115" t="str">
            <v/>
          </cell>
          <cell r="M115" t="str">
            <v/>
          </cell>
          <cell r="N115" t="str">
            <v/>
          </cell>
          <cell r="O115">
            <v>1.3715999999999999</v>
          </cell>
        </row>
        <row r="116">
          <cell r="A116" t="str">
            <v>A03112</v>
          </cell>
          <cell r="B116" t="str">
            <v>133/08/04</v>
          </cell>
          <cell r="C116">
            <v>2.25</v>
          </cell>
          <cell r="D116">
            <v>16.63</v>
          </cell>
          <cell r="E116">
            <v>20.58</v>
          </cell>
          <cell r="F116" t="str">
            <v/>
          </cell>
          <cell r="G116" t="str">
            <v/>
          </cell>
          <cell r="H116" t="str">
            <v/>
          </cell>
          <cell r="I116" t="str">
            <v/>
          </cell>
          <cell r="J116" t="str">
            <v/>
          </cell>
          <cell r="K116" t="str">
            <v/>
          </cell>
          <cell r="L116" t="str">
            <v/>
          </cell>
          <cell r="M116" t="str">
            <v/>
          </cell>
          <cell r="N116" t="str">
            <v/>
          </cell>
          <cell r="O116">
            <v>1.3935999999999999</v>
          </cell>
        </row>
        <row r="117">
          <cell r="A117" t="str">
            <v>A10110</v>
          </cell>
          <cell r="B117" t="str">
            <v>130/09/29</v>
          </cell>
          <cell r="C117">
            <v>0.5</v>
          </cell>
          <cell r="D117">
            <v>16.68</v>
          </cell>
          <cell r="E117">
            <v>17.73</v>
          </cell>
          <cell r="F117" t="str">
            <v/>
          </cell>
          <cell r="G117" t="str">
            <v/>
          </cell>
          <cell r="H117" t="str">
            <v/>
          </cell>
          <cell r="I117" t="str">
            <v/>
          </cell>
          <cell r="J117" t="str">
            <v/>
          </cell>
          <cell r="K117" t="str">
            <v/>
          </cell>
          <cell r="L117" t="str">
            <v/>
          </cell>
          <cell r="M117" t="str">
            <v/>
          </cell>
          <cell r="N117" t="str">
            <v/>
          </cell>
          <cell r="O117">
            <v>1.371</v>
          </cell>
        </row>
        <row r="118">
          <cell r="A118" t="str">
            <v>A04104</v>
          </cell>
          <cell r="B118" t="str">
            <v>134/02/13</v>
          </cell>
          <cell r="C118">
            <v>2.375</v>
          </cell>
          <cell r="D118">
            <v>16.690000000000001</v>
          </cell>
          <cell r="E118">
            <v>21.1</v>
          </cell>
          <cell r="F118">
            <v>1.4059999999999999</v>
          </cell>
          <cell r="G118">
            <v>1.4059999999999999</v>
          </cell>
          <cell r="H118">
            <v>1.4059999999999999</v>
          </cell>
          <cell r="I118">
            <v>5</v>
          </cell>
          <cell r="J118">
            <v>1.405</v>
          </cell>
          <cell r="K118">
            <v>1.405</v>
          </cell>
          <cell r="L118">
            <v>1.405</v>
          </cell>
          <cell r="M118">
            <v>2</v>
          </cell>
          <cell r="N118">
            <v>5</v>
          </cell>
          <cell r="O118">
            <v>1.3994</v>
          </cell>
        </row>
        <row r="119">
          <cell r="A119" t="str">
            <v>A03108</v>
          </cell>
          <cell r="B119" t="str">
            <v>133/05/28</v>
          </cell>
          <cell r="C119">
            <v>2</v>
          </cell>
          <cell r="D119">
            <v>16.72</v>
          </cell>
          <cell r="E119">
            <v>20.39</v>
          </cell>
          <cell r="F119" t="str">
            <v/>
          </cell>
          <cell r="G119" t="str">
            <v/>
          </cell>
          <cell r="H119" t="str">
            <v/>
          </cell>
          <cell r="I119" t="str">
            <v/>
          </cell>
          <cell r="J119" t="str">
            <v/>
          </cell>
          <cell r="K119" t="str">
            <v/>
          </cell>
          <cell r="L119" t="str">
            <v/>
          </cell>
          <cell r="M119" t="str">
            <v/>
          </cell>
          <cell r="N119" t="str">
            <v/>
          </cell>
          <cell r="O119">
            <v>1.3931</v>
          </cell>
        </row>
        <row r="120">
          <cell r="A120" t="str">
            <v>A04108</v>
          </cell>
          <cell r="B120" t="str">
            <v>134/05/15</v>
          </cell>
          <cell r="C120">
            <v>2.375</v>
          </cell>
          <cell r="D120">
            <v>16.93</v>
          </cell>
          <cell r="E120">
            <v>21.35</v>
          </cell>
          <cell r="F120">
            <v>1.41</v>
          </cell>
          <cell r="G120">
            <v>1.41</v>
          </cell>
          <cell r="H120">
            <v>1.41</v>
          </cell>
          <cell r="I120">
            <v>1</v>
          </cell>
          <cell r="J120">
            <v>1.409</v>
          </cell>
          <cell r="K120">
            <v>1.409</v>
          </cell>
          <cell r="L120">
            <v>1.409</v>
          </cell>
          <cell r="M120">
            <v>1</v>
          </cell>
          <cell r="N120">
            <v>1</v>
          </cell>
          <cell r="O120">
            <v>1.4026000000000001</v>
          </cell>
        </row>
        <row r="121">
          <cell r="A121" t="str">
            <v>A03116</v>
          </cell>
          <cell r="B121" t="str">
            <v>133/11/26</v>
          </cell>
          <cell r="C121">
            <v>2.25</v>
          </cell>
          <cell r="D121">
            <v>16.940000000000001</v>
          </cell>
          <cell r="E121">
            <v>20.89</v>
          </cell>
          <cell r="F121">
            <v>1.401</v>
          </cell>
          <cell r="G121">
            <v>1.401</v>
          </cell>
          <cell r="H121">
            <v>1.401</v>
          </cell>
          <cell r="I121">
            <v>2.5</v>
          </cell>
          <cell r="J121">
            <v>1.4</v>
          </cell>
          <cell r="K121">
            <v>1.4</v>
          </cell>
          <cell r="L121">
            <v>1.4</v>
          </cell>
          <cell r="M121">
            <v>1</v>
          </cell>
          <cell r="N121">
            <v>2.5</v>
          </cell>
          <cell r="O121">
            <v>1.3976</v>
          </cell>
        </row>
        <row r="122">
          <cell r="A122" t="str">
            <v>A12109</v>
          </cell>
          <cell r="B122" t="str">
            <v>132/09/22</v>
          </cell>
          <cell r="C122">
            <v>1.375</v>
          </cell>
          <cell r="D122">
            <v>17.079999999999998</v>
          </cell>
          <cell r="E122">
            <v>19.71</v>
          </cell>
          <cell r="F122" t="str">
            <v/>
          </cell>
          <cell r="G122" t="str">
            <v/>
          </cell>
          <cell r="H122" t="str">
            <v/>
          </cell>
          <cell r="I122" t="str">
            <v/>
          </cell>
          <cell r="J122" t="str">
            <v/>
          </cell>
          <cell r="K122" t="str">
            <v/>
          </cell>
          <cell r="L122" t="str">
            <v/>
          </cell>
          <cell r="M122" t="str">
            <v/>
          </cell>
          <cell r="N122" t="str">
            <v/>
          </cell>
          <cell r="O122">
            <v>1.389</v>
          </cell>
        </row>
        <row r="123">
          <cell r="A123" t="str">
            <v>A04111</v>
          </cell>
          <cell r="B123" t="str">
            <v>134/08/10</v>
          </cell>
          <cell r="C123">
            <v>2.25</v>
          </cell>
          <cell r="D123">
            <v>17.3</v>
          </cell>
          <cell r="E123">
            <v>21.59</v>
          </cell>
          <cell r="F123" t="str">
            <v/>
          </cell>
          <cell r="G123" t="str">
            <v/>
          </cell>
          <cell r="H123" t="str">
            <v/>
          </cell>
          <cell r="I123" t="str">
            <v/>
          </cell>
          <cell r="J123" t="str">
            <v/>
          </cell>
          <cell r="K123" t="str">
            <v/>
          </cell>
          <cell r="L123" t="str">
            <v/>
          </cell>
          <cell r="M123" t="str">
            <v/>
          </cell>
          <cell r="N123" t="str">
            <v/>
          </cell>
          <cell r="O123">
            <v>1.4065000000000001</v>
          </cell>
        </row>
        <row r="124">
          <cell r="A124" t="str">
            <v>A13102</v>
          </cell>
          <cell r="B124" t="str">
            <v>133/01/18</v>
          </cell>
          <cell r="C124">
            <v>1.375</v>
          </cell>
          <cell r="D124">
            <v>17.37</v>
          </cell>
          <cell r="E124">
            <v>20</v>
          </cell>
          <cell r="F124" t="str">
            <v/>
          </cell>
          <cell r="G124" t="str">
            <v/>
          </cell>
          <cell r="H124" t="str">
            <v/>
          </cell>
          <cell r="I124" t="str">
            <v/>
          </cell>
          <cell r="J124" t="str">
            <v/>
          </cell>
          <cell r="K124" t="str">
            <v/>
          </cell>
          <cell r="L124" t="str">
            <v/>
          </cell>
          <cell r="M124" t="str">
            <v/>
          </cell>
          <cell r="N124" t="str">
            <v/>
          </cell>
          <cell r="O124">
            <v>1.3929</v>
          </cell>
        </row>
        <row r="125">
          <cell r="A125" t="str">
            <v>A05114</v>
          </cell>
          <cell r="B125" t="str">
            <v>135/11/25</v>
          </cell>
          <cell r="C125">
            <v>2</v>
          </cell>
          <cell r="D125">
            <v>18.54</v>
          </cell>
          <cell r="E125">
            <v>22.88</v>
          </cell>
          <cell r="F125" t="str">
            <v/>
          </cell>
          <cell r="G125" t="str">
            <v/>
          </cell>
          <cell r="H125" t="str">
            <v/>
          </cell>
          <cell r="I125" t="str">
            <v/>
          </cell>
          <cell r="J125" t="str">
            <v/>
          </cell>
          <cell r="K125" t="str">
            <v/>
          </cell>
          <cell r="L125" t="str">
            <v/>
          </cell>
          <cell r="M125" t="str">
            <v/>
          </cell>
          <cell r="N125" t="str">
            <v/>
          </cell>
          <cell r="O125">
            <v>1.4260999999999999</v>
          </cell>
        </row>
        <row r="126">
          <cell r="A126" t="str">
            <v>A05107</v>
          </cell>
          <cell r="B126" t="str">
            <v>135/05/20</v>
          </cell>
          <cell r="C126">
            <v>1.625</v>
          </cell>
          <cell r="D126">
            <v>18.55</v>
          </cell>
          <cell r="E126">
            <v>22.37</v>
          </cell>
          <cell r="F126" t="str">
            <v/>
          </cell>
          <cell r="G126" t="str">
            <v/>
          </cell>
          <cell r="H126" t="str">
            <v/>
          </cell>
          <cell r="I126" t="str">
            <v/>
          </cell>
          <cell r="J126" t="str">
            <v/>
          </cell>
          <cell r="K126" t="str">
            <v/>
          </cell>
          <cell r="L126" t="str">
            <v/>
          </cell>
          <cell r="M126" t="str">
            <v/>
          </cell>
          <cell r="N126" t="str">
            <v/>
          </cell>
          <cell r="O126">
            <v>1.4221999999999999</v>
          </cell>
        </row>
        <row r="127">
          <cell r="A127" t="str">
            <v>A06106</v>
          </cell>
          <cell r="B127" t="str">
            <v>136/05/26</v>
          </cell>
          <cell r="C127">
            <v>1.875</v>
          </cell>
          <cell r="D127">
            <v>18.87</v>
          </cell>
          <cell r="E127">
            <v>23.38</v>
          </cell>
          <cell r="F127" t="str">
            <v/>
          </cell>
          <cell r="G127" t="str">
            <v/>
          </cell>
          <cell r="H127" t="str">
            <v/>
          </cell>
          <cell r="I127" t="str">
            <v/>
          </cell>
          <cell r="J127" t="str">
            <v/>
          </cell>
          <cell r="K127" t="str">
            <v/>
          </cell>
          <cell r="L127" t="str">
            <v/>
          </cell>
          <cell r="M127" t="str">
            <v/>
          </cell>
          <cell r="N127" t="str">
            <v/>
          </cell>
          <cell r="O127">
            <v>1.4342999999999999</v>
          </cell>
        </row>
        <row r="128">
          <cell r="A128" t="str">
            <v>A05110</v>
          </cell>
          <cell r="B128" t="str">
            <v>135/08/05</v>
          </cell>
          <cell r="C128">
            <v>1.375</v>
          </cell>
          <cell r="D128">
            <v>19.149999999999999</v>
          </cell>
          <cell r="E128">
            <v>22.58</v>
          </cell>
          <cell r="F128" t="str">
            <v/>
          </cell>
          <cell r="G128" t="str">
            <v/>
          </cell>
          <cell r="H128" t="str">
            <v/>
          </cell>
          <cell r="I128" t="str">
            <v/>
          </cell>
          <cell r="J128" t="str">
            <v/>
          </cell>
          <cell r="K128" t="str">
            <v/>
          </cell>
          <cell r="L128" t="str">
            <v/>
          </cell>
          <cell r="M128" t="str">
            <v/>
          </cell>
          <cell r="N128" t="str">
            <v/>
          </cell>
          <cell r="O128">
            <v>1.4276</v>
          </cell>
        </row>
        <row r="129">
          <cell r="A129" t="str">
            <v>A06111</v>
          </cell>
          <cell r="B129" t="str">
            <v>136/11/24</v>
          </cell>
          <cell r="C129">
            <v>1.625</v>
          </cell>
          <cell r="D129">
            <v>19.739999999999998</v>
          </cell>
          <cell r="E129">
            <v>23.88</v>
          </cell>
          <cell r="F129" t="str">
            <v/>
          </cell>
          <cell r="G129" t="str">
            <v/>
          </cell>
          <cell r="H129" t="str">
            <v/>
          </cell>
          <cell r="I129" t="str">
            <v/>
          </cell>
          <cell r="J129" t="str">
            <v/>
          </cell>
          <cell r="K129" t="str">
            <v/>
          </cell>
          <cell r="L129" t="str">
            <v/>
          </cell>
          <cell r="M129" t="str">
            <v/>
          </cell>
          <cell r="N129" t="str">
            <v/>
          </cell>
          <cell r="O129">
            <v>1.4442999999999999</v>
          </cell>
        </row>
        <row r="130">
          <cell r="A130" t="str">
            <v>A07104</v>
          </cell>
          <cell r="B130" t="str">
            <v>137/05/18</v>
          </cell>
          <cell r="C130">
            <v>1.5</v>
          </cell>
          <cell r="D130">
            <v>20.12</v>
          </cell>
          <cell r="E130">
            <v>24.36</v>
          </cell>
          <cell r="F130" t="str">
            <v/>
          </cell>
          <cell r="G130" t="str">
            <v/>
          </cell>
          <cell r="H130" t="str">
            <v/>
          </cell>
          <cell r="I130" t="str">
            <v/>
          </cell>
          <cell r="J130" t="str">
            <v/>
          </cell>
          <cell r="K130" t="str">
            <v/>
          </cell>
          <cell r="L130" t="str">
            <v/>
          </cell>
          <cell r="M130" t="str">
            <v/>
          </cell>
          <cell r="N130" t="str">
            <v/>
          </cell>
          <cell r="O130">
            <v>1.4531000000000001</v>
          </cell>
        </row>
        <row r="131">
          <cell r="A131" t="str">
            <v>A07110</v>
          </cell>
          <cell r="B131" t="str">
            <v>137/11/09</v>
          </cell>
          <cell r="C131">
            <v>1.375</v>
          </cell>
          <cell r="D131">
            <v>20.81</v>
          </cell>
          <cell r="E131">
            <v>24.84</v>
          </cell>
          <cell r="F131" t="str">
            <v/>
          </cell>
          <cell r="G131" t="str">
            <v/>
          </cell>
          <cell r="H131" t="str">
            <v/>
          </cell>
          <cell r="I131" t="str">
            <v/>
          </cell>
          <cell r="J131" t="str">
            <v/>
          </cell>
          <cell r="K131" t="str">
            <v/>
          </cell>
          <cell r="L131" t="str">
            <v/>
          </cell>
          <cell r="M131" t="str">
            <v/>
          </cell>
          <cell r="N131" t="str">
            <v/>
          </cell>
          <cell r="O131">
            <v>1.4623999999999999</v>
          </cell>
        </row>
        <row r="132">
          <cell r="A132" t="str">
            <v>A08105</v>
          </cell>
          <cell r="B132" t="str">
            <v>138/05/17</v>
          </cell>
          <cell r="C132">
            <v>1.125</v>
          </cell>
          <cell r="D132">
            <v>21.56</v>
          </cell>
          <cell r="E132">
            <v>25.36</v>
          </cell>
          <cell r="F132" t="str">
            <v/>
          </cell>
          <cell r="G132" t="str">
            <v/>
          </cell>
          <cell r="H132" t="str">
            <v/>
          </cell>
          <cell r="I132" t="str">
            <v/>
          </cell>
          <cell r="J132" t="str">
            <v/>
          </cell>
          <cell r="K132" t="str">
            <v/>
          </cell>
          <cell r="L132" t="str">
            <v/>
          </cell>
          <cell r="M132" t="str">
            <v/>
          </cell>
          <cell r="N132" t="str">
            <v/>
          </cell>
          <cell r="O132">
            <v>1.4743999999999999</v>
          </cell>
        </row>
        <row r="133">
          <cell r="A133" t="str">
            <v>A11111</v>
          </cell>
          <cell r="B133" t="str">
            <v>141/11/11</v>
          </cell>
          <cell r="C133">
            <v>2.375</v>
          </cell>
          <cell r="D133">
            <v>21.56</v>
          </cell>
          <cell r="E133">
            <v>28.85</v>
          </cell>
          <cell r="F133" t="str">
            <v/>
          </cell>
          <cell r="G133" t="str">
            <v/>
          </cell>
          <cell r="H133" t="str">
            <v/>
          </cell>
          <cell r="I133" t="str">
            <v/>
          </cell>
          <cell r="J133" t="str">
            <v/>
          </cell>
          <cell r="K133" t="str">
            <v/>
          </cell>
          <cell r="L133" t="str">
            <v/>
          </cell>
          <cell r="M133" t="str">
            <v/>
          </cell>
          <cell r="N133" t="str">
            <v/>
          </cell>
          <cell r="O133">
            <v>1.5192000000000001</v>
          </cell>
        </row>
        <row r="134">
          <cell r="A134" t="str">
            <v>A11105</v>
          </cell>
          <cell r="B134" t="str">
            <v>141/05/20</v>
          </cell>
          <cell r="C134">
            <v>2</v>
          </cell>
          <cell r="D134">
            <v>21.72</v>
          </cell>
          <cell r="E134">
            <v>28.37</v>
          </cell>
          <cell r="F134" t="str">
            <v/>
          </cell>
          <cell r="G134" t="str">
            <v/>
          </cell>
          <cell r="H134" t="str">
            <v/>
          </cell>
          <cell r="I134" t="str">
            <v/>
          </cell>
          <cell r="J134" t="str">
            <v/>
          </cell>
          <cell r="K134" t="str">
            <v/>
          </cell>
          <cell r="L134" t="str">
            <v/>
          </cell>
          <cell r="M134" t="str">
            <v/>
          </cell>
          <cell r="N134" t="str">
            <v/>
          </cell>
          <cell r="O134">
            <v>1.5158</v>
          </cell>
        </row>
        <row r="135">
          <cell r="A135" t="str">
            <v>A08110</v>
          </cell>
          <cell r="B135" t="str">
            <v>138/11/08</v>
          </cell>
          <cell r="C135">
            <v>1</v>
          </cell>
          <cell r="D135">
            <v>22.31</v>
          </cell>
          <cell r="E135">
            <v>25.84</v>
          </cell>
          <cell r="F135" t="str">
            <v/>
          </cell>
          <cell r="G135" t="str">
            <v/>
          </cell>
          <cell r="H135" t="str">
            <v/>
          </cell>
          <cell r="I135" t="str">
            <v/>
          </cell>
          <cell r="J135" t="str">
            <v/>
          </cell>
          <cell r="K135" t="str">
            <v/>
          </cell>
          <cell r="L135" t="str">
            <v/>
          </cell>
          <cell r="M135" t="str">
            <v/>
          </cell>
          <cell r="N135" t="str">
            <v/>
          </cell>
          <cell r="O135">
            <v>1.4847999999999999</v>
          </cell>
        </row>
        <row r="136">
          <cell r="A136" t="str">
            <v>A09105</v>
          </cell>
          <cell r="B136" t="str">
            <v>139/05/12</v>
          </cell>
          <cell r="C136">
            <v>0.75</v>
          </cell>
          <cell r="D136">
            <v>23.23</v>
          </cell>
          <cell r="E136">
            <v>26.34</v>
          </cell>
          <cell r="F136" t="str">
            <v/>
          </cell>
          <cell r="G136" t="str">
            <v/>
          </cell>
          <cell r="H136" t="str">
            <v/>
          </cell>
          <cell r="I136" t="str">
            <v/>
          </cell>
          <cell r="J136" t="str">
            <v/>
          </cell>
          <cell r="K136" t="str">
            <v/>
          </cell>
          <cell r="L136" t="str">
            <v/>
          </cell>
          <cell r="M136" t="str">
            <v/>
          </cell>
          <cell r="N136" t="str">
            <v/>
          </cell>
          <cell r="O136">
            <v>1.4983</v>
          </cell>
        </row>
        <row r="137">
          <cell r="A137" t="str">
            <v>A12111</v>
          </cell>
          <cell r="B137" t="str">
            <v>142/11/22</v>
          </cell>
          <cell r="C137">
            <v>1.75</v>
          </cell>
          <cell r="D137">
            <v>23.27</v>
          </cell>
          <cell r="E137">
            <v>29.88</v>
          </cell>
          <cell r="F137">
            <v>1.5860000000000001</v>
          </cell>
          <cell r="G137">
            <v>1.585</v>
          </cell>
          <cell r="H137">
            <v>1.5851999999999999</v>
          </cell>
          <cell r="I137">
            <v>7</v>
          </cell>
          <cell r="J137">
            <v>1.5860000000000001</v>
          </cell>
          <cell r="K137">
            <v>1.585</v>
          </cell>
          <cell r="L137">
            <v>1.5854999999999999</v>
          </cell>
          <cell r="M137">
            <v>4</v>
          </cell>
          <cell r="N137">
            <v>11</v>
          </cell>
          <cell r="O137">
            <v>1.5505</v>
          </cell>
        </row>
        <row r="138">
          <cell r="A138" t="str">
            <v>A12105</v>
          </cell>
          <cell r="B138" t="str">
            <v>142/05/12</v>
          </cell>
          <cell r="C138">
            <v>1.5</v>
          </cell>
          <cell r="D138">
            <v>23.32</v>
          </cell>
          <cell r="E138">
            <v>29.34</v>
          </cell>
          <cell r="F138" t="str">
            <v/>
          </cell>
          <cell r="G138" t="str">
            <v/>
          </cell>
          <cell r="H138" t="str">
            <v/>
          </cell>
          <cell r="I138" t="str">
            <v/>
          </cell>
          <cell r="J138" t="str">
            <v/>
          </cell>
          <cell r="K138" t="str">
            <v/>
          </cell>
          <cell r="L138" t="str">
            <v/>
          </cell>
          <cell r="M138" t="str">
            <v/>
          </cell>
          <cell r="N138" t="str">
            <v/>
          </cell>
          <cell r="O138">
            <v>1.5442</v>
          </cell>
        </row>
        <row r="139">
          <cell r="A139" t="str">
            <v>A10113</v>
          </cell>
          <cell r="B139" t="str">
            <v>140/12/23</v>
          </cell>
          <cell r="C139">
            <v>1.125</v>
          </cell>
          <cell r="D139">
            <v>23.54</v>
          </cell>
          <cell r="E139">
            <v>27.96</v>
          </cell>
          <cell r="F139" t="str">
            <v/>
          </cell>
          <cell r="G139" t="str">
            <v/>
          </cell>
          <cell r="H139" t="str">
            <v/>
          </cell>
          <cell r="I139" t="str">
            <v/>
          </cell>
          <cell r="J139" t="str">
            <v/>
          </cell>
          <cell r="K139" t="str">
            <v/>
          </cell>
          <cell r="L139" t="str">
            <v/>
          </cell>
          <cell r="M139" t="str">
            <v/>
          </cell>
          <cell r="N139" t="str">
            <v/>
          </cell>
          <cell r="O139">
            <v>1.5229999999999999</v>
          </cell>
        </row>
        <row r="140">
          <cell r="A140" t="str">
            <v>A10104</v>
          </cell>
          <cell r="B140" t="str">
            <v>140/02/25</v>
          </cell>
          <cell r="C140">
            <v>0.625</v>
          </cell>
          <cell r="D140">
            <v>24.19</v>
          </cell>
          <cell r="E140">
            <v>27.14</v>
          </cell>
          <cell r="F140" t="str">
            <v/>
          </cell>
          <cell r="G140" t="str">
            <v/>
          </cell>
          <cell r="H140" t="str">
            <v/>
          </cell>
          <cell r="I140" t="str">
            <v/>
          </cell>
          <cell r="J140" t="str">
            <v/>
          </cell>
          <cell r="K140" t="str">
            <v/>
          </cell>
          <cell r="L140" t="str">
            <v/>
          </cell>
          <cell r="M140" t="str">
            <v/>
          </cell>
          <cell r="N140" t="str">
            <v/>
          </cell>
          <cell r="O140">
            <v>1.5161</v>
          </cell>
        </row>
        <row r="141">
          <cell r="A141" t="str">
            <v>A09111</v>
          </cell>
          <cell r="B141" t="str">
            <v>139/11/27</v>
          </cell>
          <cell r="C141">
            <v>0.375</v>
          </cell>
          <cell r="D141">
            <v>24.97</v>
          </cell>
          <cell r="E141">
            <v>26.89</v>
          </cell>
          <cell r="F141" t="str">
            <v/>
          </cell>
          <cell r="G141" t="str">
            <v/>
          </cell>
          <cell r="H141" t="str">
            <v/>
          </cell>
          <cell r="I141" t="str">
            <v/>
          </cell>
          <cell r="J141" t="str">
            <v/>
          </cell>
          <cell r="K141" t="str">
            <v/>
          </cell>
          <cell r="L141" t="str">
            <v/>
          </cell>
          <cell r="M141" t="str">
            <v/>
          </cell>
          <cell r="N141" t="str">
            <v/>
          </cell>
          <cell r="O141">
            <v>1.5163</v>
          </cell>
        </row>
        <row r="142">
          <cell r="A142" t="str">
            <v>B71895</v>
          </cell>
          <cell r="B142" t="str">
            <v>P09中油1B</v>
          </cell>
          <cell r="C142" t="str">
            <v>TWD</v>
          </cell>
          <cell r="D142">
            <v>2.83</v>
          </cell>
          <cell r="E142">
            <v>3.4</v>
          </cell>
          <cell r="F142">
            <v>1.5760000000000001</v>
          </cell>
          <cell r="G142">
            <v>1.5760000000000001</v>
          </cell>
          <cell r="H142">
            <v>1.5760000000000001</v>
          </cell>
          <cell r="I142">
            <v>7</v>
          </cell>
          <cell r="J142">
            <v>1.575</v>
          </cell>
          <cell r="K142">
            <v>1.575</v>
          </cell>
          <cell r="L142">
            <v>1.575</v>
          </cell>
          <cell r="M142">
            <v>1</v>
          </cell>
          <cell r="N142">
            <v>7</v>
          </cell>
          <cell r="O142" t="e">
            <v>#N/A</v>
          </cell>
        </row>
        <row r="143">
          <cell r="A143" t="str">
            <v>B95358</v>
          </cell>
          <cell r="B143" t="str">
            <v>P12兆豐1B</v>
          </cell>
          <cell r="C143" t="str">
            <v>TWD</v>
          </cell>
          <cell r="D143">
            <v>4.41</v>
          </cell>
          <cell r="E143">
            <v>4.63</v>
          </cell>
          <cell r="F143">
            <v>1.6279999999999999</v>
          </cell>
          <cell r="G143">
            <v>1.6279999999999999</v>
          </cell>
          <cell r="H143">
            <v>1.6279999999999999</v>
          </cell>
          <cell r="I143">
            <v>2</v>
          </cell>
          <cell r="J143">
            <v>1.635</v>
          </cell>
          <cell r="K143">
            <v>1.635</v>
          </cell>
          <cell r="L143">
            <v>1.635</v>
          </cell>
          <cell r="M143">
            <v>2</v>
          </cell>
          <cell r="N143">
            <v>4</v>
          </cell>
          <cell r="O143" t="e">
            <v>#N/A</v>
          </cell>
        </row>
        <row r="144">
          <cell r="A144" t="str">
            <v>B95462</v>
          </cell>
          <cell r="B144" t="str">
            <v>P10中控1B</v>
          </cell>
          <cell r="C144" t="str">
            <v>TWD</v>
          </cell>
          <cell r="D144">
            <v>3.93</v>
          </cell>
          <cell r="E144">
            <v>4.04</v>
          </cell>
          <cell r="F144" t="str">
            <v/>
          </cell>
          <cell r="G144" t="str">
            <v/>
          </cell>
          <cell r="H144" t="str">
            <v/>
          </cell>
          <cell r="I144" t="str">
            <v/>
          </cell>
          <cell r="J144">
            <v>1.655</v>
          </cell>
          <cell r="K144">
            <v>1.655</v>
          </cell>
          <cell r="L144">
            <v>1.655</v>
          </cell>
          <cell r="M144">
            <v>1</v>
          </cell>
          <cell r="N144">
            <v>8</v>
          </cell>
          <cell r="O144" t="e">
            <v>#N/A</v>
          </cell>
        </row>
        <row r="145">
          <cell r="A145"/>
          <cell r="B145"/>
          <cell r="C145"/>
          <cell r="D145"/>
          <cell r="E145"/>
          <cell r="F145" t="str">
            <v/>
          </cell>
          <cell r="G145" t="str">
            <v/>
          </cell>
          <cell r="H145" t="str">
            <v/>
          </cell>
          <cell r="I145" t="str">
            <v/>
          </cell>
          <cell r="J145" t="str">
            <v/>
          </cell>
          <cell r="K145" t="str">
            <v/>
          </cell>
          <cell r="L145" t="str">
            <v/>
          </cell>
          <cell r="M145" t="str">
            <v/>
          </cell>
          <cell r="N145" t="str">
            <v/>
          </cell>
          <cell r="O145" t="e">
            <v>#N/A</v>
          </cell>
        </row>
        <row r="146">
          <cell r="A146"/>
          <cell r="B146"/>
          <cell r="C146"/>
          <cell r="D146"/>
          <cell r="E146"/>
          <cell r="F146" t="str">
            <v/>
          </cell>
          <cell r="G146" t="str">
            <v/>
          </cell>
          <cell r="H146" t="str">
            <v/>
          </cell>
          <cell r="I146" t="str">
            <v/>
          </cell>
          <cell r="J146" t="str">
            <v/>
          </cell>
          <cell r="K146" t="str">
            <v/>
          </cell>
          <cell r="L146" t="str">
            <v/>
          </cell>
          <cell r="M146" t="str">
            <v/>
          </cell>
          <cell r="N146" t="str">
            <v/>
          </cell>
          <cell r="O146" t="e">
            <v>#N/A</v>
          </cell>
        </row>
        <row r="147">
          <cell r="A147"/>
          <cell r="B147"/>
          <cell r="C147"/>
          <cell r="D147"/>
          <cell r="E147"/>
          <cell r="F147" t="str">
            <v/>
          </cell>
          <cell r="G147" t="str">
            <v/>
          </cell>
          <cell r="H147" t="str">
            <v/>
          </cell>
          <cell r="I147" t="str">
            <v/>
          </cell>
          <cell r="J147" t="str">
            <v/>
          </cell>
          <cell r="K147" t="str">
            <v/>
          </cell>
          <cell r="L147" t="str">
            <v/>
          </cell>
          <cell r="M147" t="str">
            <v/>
          </cell>
          <cell r="N147" t="str">
            <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04"/>
    </sheetNames>
    <sheetDataSet>
      <sheetData sheetId="0">
        <row r="4">
          <cell r="A4" t="str">
            <v>A08101</v>
          </cell>
          <cell r="B4" t="str">
            <v>113/01/14</v>
          </cell>
          <cell r="C4">
            <v>0.625</v>
          </cell>
          <cell r="D4">
            <v>0.02</v>
          </cell>
          <cell r="E4">
            <v>0.02</v>
          </cell>
          <cell r="F4" t="str">
            <v/>
          </cell>
          <cell r="G4" t="str">
            <v/>
          </cell>
          <cell r="H4" t="str">
            <v/>
          </cell>
          <cell r="I4" t="str">
            <v/>
          </cell>
          <cell r="J4" t="str">
            <v/>
          </cell>
          <cell r="K4" t="str">
            <v/>
          </cell>
          <cell r="L4" t="str">
            <v/>
          </cell>
          <cell r="M4" t="str">
            <v/>
          </cell>
          <cell r="N4" t="str">
            <v/>
          </cell>
          <cell r="O4">
            <v>1.0587</v>
          </cell>
        </row>
        <row r="5">
          <cell r="A5" t="str">
            <v>A93103</v>
          </cell>
          <cell r="B5" t="str">
            <v>113/02/10</v>
          </cell>
          <cell r="C5">
            <v>3</v>
          </cell>
          <cell r="D5">
            <v>0.09</v>
          </cell>
          <cell r="E5">
            <v>0.1</v>
          </cell>
          <cell r="F5" t="str">
            <v/>
          </cell>
          <cell r="G5" t="str">
            <v/>
          </cell>
          <cell r="H5" t="str">
            <v/>
          </cell>
          <cell r="I5" t="str">
            <v/>
          </cell>
          <cell r="J5" t="str">
            <v/>
          </cell>
          <cell r="K5" t="str">
            <v/>
          </cell>
          <cell r="L5" t="str">
            <v/>
          </cell>
          <cell r="M5" t="str">
            <v/>
          </cell>
          <cell r="N5" t="str">
            <v/>
          </cell>
          <cell r="O5">
            <v>1.0373000000000001</v>
          </cell>
        </row>
        <row r="6">
          <cell r="A6" t="str">
            <v>A03106</v>
          </cell>
          <cell r="B6" t="str">
            <v>113/03/03</v>
          </cell>
          <cell r="C6">
            <v>1.5</v>
          </cell>
          <cell r="D6">
            <v>0.15</v>
          </cell>
          <cell r="E6">
            <v>0.16</v>
          </cell>
          <cell r="F6" t="str">
            <v/>
          </cell>
          <cell r="G6" t="str">
            <v/>
          </cell>
          <cell r="H6" t="str">
            <v/>
          </cell>
          <cell r="I6" t="str">
            <v/>
          </cell>
          <cell r="J6" t="str">
            <v/>
          </cell>
          <cell r="K6" t="str">
            <v/>
          </cell>
          <cell r="L6" t="str">
            <v/>
          </cell>
          <cell r="M6" t="str">
            <v/>
          </cell>
          <cell r="N6" t="str">
            <v/>
          </cell>
          <cell r="O6">
            <v>1.0390999999999999</v>
          </cell>
        </row>
        <row r="7">
          <cell r="A7" t="str">
            <v>A11202</v>
          </cell>
          <cell r="B7" t="str">
            <v>113/03/31</v>
          </cell>
          <cell r="C7">
            <v>0.75</v>
          </cell>
          <cell r="D7">
            <v>0.22</v>
          </cell>
          <cell r="E7">
            <v>0.23</v>
          </cell>
          <cell r="F7" t="str">
            <v/>
          </cell>
          <cell r="G7" t="str">
            <v/>
          </cell>
          <cell r="H7" t="str">
            <v/>
          </cell>
          <cell r="I7" t="str">
            <v/>
          </cell>
          <cell r="J7" t="str">
            <v/>
          </cell>
          <cell r="K7" t="str">
            <v/>
          </cell>
          <cell r="L7" t="str">
            <v/>
          </cell>
          <cell r="M7" t="str">
            <v/>
          </cell>
          <cell r="N7" t="str">
            <v/>
          </cell>
          <cell r="O7">
            <v>1.0430999999999999</v>
          </cell>
        </row>
        <row r="8">
          <cell r="A8" t="str">
            <v>A08107</v>
          </cell>
          <cell r="B8" t="str">
            <v>113/07/17</v>
          </cell>
          <cell r="C8">
            <v>0.5</v>
          </cell>
          <cell r="D8">
            <v>0.52</v>
          </cell>
          <cell r="E8">
            <v>0.53</v>
          </cell>
          <cell r="F8" t="str">
            <v/>
          </cell>
          <cell r="G8" t="str">
            <v/>
          </cell>
          <cell r="H8" t="str">
            <v/>
          </cell>
          <cell r="I8" t="str">
            <v/>
          </cell>
          <cell r="J8" t="str">
            <v/>
          </cell>
          <cell r="K8" t="str">
            <v/>
          </cell>
          <cell r="L8" t="str">
            <v/>
          </cell>
          <cell r="M8" t="str">
            <v/>
          </cell>
          <cell r="N8" t="str">
            <v/>
          </cell>
          <cell r="O8">
            <v>1.0610999999999999</v>
          </cell>
        </row>
        <row r="9">
          <cell r="A9" t="str">
            <v>A03113</v>
          </cell>
          <cell r="B9" t="str">
            <v>113/09/26</v>
          </cell>
          <cell r="C9">
            <v>1.625</v>
          </cell>
          <cell r="D9">
            <v>0.71</v>
          </cell>
          <cell r="E9">
            <v>0.72</v>
          </cell>
          <cell r="F9" t="str">
            <v/>
          </cell>
          <cell r="G9" t="str">
            <v/>
          </cell>
          <cell r="H9" t="str">
            <v/>
          </cell>
          <cell r="I9" t="str">
            <v/>
          </cell>
          <cell r="J9" t="str">
            <v/>
          </cell>
          <cell r="K9" t="str">
            <v/>
          </cell>
          <cell r="L9" t="str">
            <v/>
          </cell>
          <cell r="M9" t="str">
            <v/>
          </cell>
          <cell r="N9" t="str">
            <v/>
          </cell>
          <cell r="O9">
            <v>1.0730999999999999</v>
          </cell>
        </row>
        <row r="10">
          <cell r="A10" t="str">
            <v>A93109</v>
          </cell>
          <cell r="B10" t="str">
            <v>113/11/18</v>
          </cell>
          <cell r="C10">
            <v>3</v>
          </cell>
          <cell r="D10">
            <v>0.85</v>
          </cell>
          <cell r="E10">
            <v>0.87</v>
          </cell>
          <cell r="F10" t="str">
            <v/>
          </cell>
          <cell r="G10" t="str">
            <v/>
          </cell>
          <cell r="H10" t="str">
            <v/>
          </cell>
          <cell r="I10" t="str">
            <v/>
          </cell>
          <cell r="J10" t="str">
            <v/>
          </cell>
          <cell r="K10" t="str">
            <v/>
          </cell>
          <cell r="L10" t="str">
            <v/>
          </cell>
          <cell r="M10" t="str">
            <v/>
          </cell>
          <cell r="N10" t="str">
            <v/>
          </cell>
          <cell r="O10">
            <v>1.0818000000000001</v>
          </cell>
        </row>
        <row r="11">
          <cell r="A11" t="str">
            <v>A09101</v>
          </cell>
          <cell r="B11" t="str">
            <v>114/01/10</v>
          </cell>
          <cell r="C11">
            <v>0.5</v>
          </cell>
          <cell r="D11">
            <v>0.99</v>
          </cell>
          <cell r="E11">
            <v>1.01</v>
          </cell>
          <cell r="F11">
            <v>1.0900000000000001</v>
          </cell>
          <cell r="G11">
            <v>1.085</v>
          </cell>
          <cell r="H11">
            <v>1.0868</v>
          </cell>
          <cell r="I11">
            <v>13</v>
          </cell>
          <cell r="J11" t="str">
            <v/>
          </cell>
          <cell r="K11" t="str">
            <v/>
          </cell>
          <cell r="L11" t="str">
            <v/>
          </cell>
          <cell r="M11" t="str">
            <v/>
          </cell>
          <cell r="N11" t="str">
            <v/>
          </cell>
          <cell r="O11">
            <v>1.0903</v>
          </cell>
        </row>
        <row r="12">
          <cell r="A12" t="str">
            <v>A94103</v>
          </cell>
          <cell r="B12" t="str">
            <v>114/02/25</v>
          </cell>
          <cell r="C12">
            <v>2.375</v>
          </cell>
          <cell r="D12">
            <v>1.1000000000000001</v>
          </cell>
          <cell r="E12">
            <v>1.1399999999999999</v>
          </cell>
          <cell r="F12" t="str">
            <v/>
          </cell>
          <cell r="G12" t="str">
            <v/>
          </cell>
          <cell r="H12" t="str">
            <v/>
          </cell>
          <cell r="I12" t="str">
            <v/>
          </cell>
          <cell r="J12" t="str">
            <v/>
          </cell>
          <cell r="K12" t="str">
            <v/>
          </cell>
          <cell r="L12" t="str">
            <v/>
          </cell>
          <cell r="M12" t="str">
            <v/>
          </cell>
          <cell r="N12" t="str">
            <v/>
          </cell>
          <cell r="O12">
            <v>1.0973999999999999</v>
          </cell>
        </row>
        <row r="13">
          <cell r="A13" t="str">
            <v>A12103</v>
          </cell>
          <cell r="B13" t="str">
            <v>114/02/23</v>
          </cell>
          <cell r="C13">
            <v>1</v>
          </cell>
          <cell r="D13">
            <v>1.1000000000000001</v>
          </cell>
          <cell r="E13">
            <v>1.1299999999999999</v>
          </cell>
          <cell r="F13">
            <v>1.0900000000000001</v>
          </cell>
          <cell r="G13">
            <v>1.085</v>
          </cell>
          <cell r="H13">
            <v>1.0874999999999999</v>
          </cell>
          <cell r="I13">
            <v>11</v>
          </cell>
          <cell r="J13" t="str">
            <v/>
          </cell>
          <cell r="K13" t="str">
            <v/>
          </cell>
          <cell r="L13" t="str">
            <v/>
          </cell>
          <cell r="M13" t="str">
            <v/>
          </cell>
          <cell r="N13" t="str">
            <v/>
          </cell>
          <cell r="O13">
            <v>1.0972</v>
          </cell>
        </row>
        <row r="14">
          <cell r="A14" t="str">
            <v>A04105</v>
          </cell>
          <cell r="B14" t="str">
            <v>114/03/13</v>
          </cell>
          <cell r="C14">
            <v>1.625</v>
          </cell>
          <cell r="D14">
            <v>1.1499999999999999</v>
          </cell>
          <cell r="E14">
            <v>1.18</v>
          </cell>
          <cell r="F14" t="str">
            <v/>
          </cell>
          <cell r="G14" t="str">
            <v/>
          </cell>
          <cell r="H14" t="str">
            <v/>
          </cell>
          <cell r="I14" t="str">
            <v/>
          </cell>
          <cell r="J14" t="str">
            <v/>
          </cell>
          <cell r="K14" t="str">
            <v/>
          </cell>
          <cell r="L14" t="str">
            <v/>
          </cell>
          <cell r="M14" t="str">
            <v/>
          </cell>
          <cell r="N14" t="str">
            <v/>
          </cell>
          <cell r="O14">
            <v>1.1000000000000001</v>
          </cell>
        </row>
        <row r="15">
          <cell r="A15" t="str">
            <v>A09107</v>
          </cell>
          <cell r="B15" t="str">
            <v>114/07/17</v>
          </cell>
          <cell r="C15">
            <v>0.25</v>
          </cell>
          <cell r="D15">
            <v>1.5</v>
          </cell>
          <cell r="E15">
            <v>1.53</v>
          </cell>
          <cell r="F15">
            <v>1.117</v>
          </cell>
          <cell r="G15">
            <v>1.115</v>
          </cell>
          <cell r="H15">
            <v>1.1160000000000001</v>
          </cell>
          <cell r="I15">
            <v>6</v>
          </cell>
          <cell r="J15" t="str">
            <v/>
          </cell>
          <cell r="K15" t="str">
            <v/>
          </cell>
          <cell r="L15" t="str">
            <v/>
          </cell>
          <cell r="M15" t="str">
            <v/>
          </cell>
          <cell r="N15" t="str">
            <v/>
          </cell>
          <cell r="O15">
            <v>1.1181000000000001</v>
          </cell>
        </row>
        <row r="16">
          <cell r="A16" t="str">
            <v>A04112</v>
          </cell>
          <cell r="B16" t="str">
            <v>114/09/11</v>
          </cell>
          <cell r="C16">
            <v>1.125</v>
          </cell>
          <cell r="D16">
            <v>1.65</v>
          </cell>
          <cell r="E16">
            <v>1.68</v>
          </cell>
          <cell r="F16" t="str">
            <v/>
          </cell>
          <cell r="G16" t="str">
            <v/>
          </cell>
          <cell r="H16" t="str">
            <v/>
          </cell>
          <cell r="I16" t="str">
            <v/>
          </cell>
          <cell r="J16" t="str">
            <v/>
          </cell>
          <cell r="K16" t="str">
            <v/>
          </cell>
          <cell r="L16" t="str">
            <v/>
          </cell>
          <cell r="M16" t="str">
            <v/>
          </cell>
          <cell r="N16" t="str">
            <v/>
          </cell>
          <cell r="O16">
            <v>1.1249</v>
          </cell>
        </row>
        <row r="17">
          <cell r="A17" t="str">
            <v>A09112</v>
          </cell>
          <cell r="B17" t="str">
            <v>114/12/08</v>
          </cell>
          <cell r="C17">
            <v>0.125</v>
          </cell>
          <cell r="D17">
            <v>1.89</v>
          </cell>
          <cell r="E17">
            <v>1.92</v>
          </cell>
          <cell r="F17" t="str">
            <v/>
          </cell>
          <cell r="G17" t="str">
            <v/>
          </cell>
          <cell r="H17" t="str">
            <v/>
          </cell>
          <cell r="I17" t="str">
            <v/>
          </cell>
          <cell r="J17" t="str">
            <v/>
          </cell>
          <cell r="K17" t="str">
            <v/>
          </cell>
          <cell r="L17" t="str">
            <v/>
          </cell>
          <cell r="M17" t="str">
            <v/>
          </cell>
          <cell r="N17" t="str">
            <v/>
          </cell>
          <cell r="O17">
            <v>1.1348</v>
          </cell>
        </row>
        <row r="18">
          <cell r="A18" t="str">
            <v>A13101</v>
          </cell>
          <cell r="B18" t="str">
            <v>115/01/05</v>
          </cell>
          <cell r="C18">
            <v>1.125</v>
          </cell>
          <cell r="D18">
            <v>1.97</v>
          </cell>
          <cell r="E18">
            <v>2</v>
          </cell>
          <cell r="F18">
            <v>1.141</v>
          </cell>
          <cell r="G18">
            <v>1.139</v>
          </cell>
          <cell r="H18">
            <v>1.1399999999999999</v>
          </cell>
          <cell r="I18">
            <v>10</v>
          </cell>
          <cell r="J18" t="str">
            <v/>
          </cell>
          <cell r="K18" t="str">
            <v/>
          </cell>
          <cell r="L18" t="str">
            <v/>
          </cell>
          <cell r="M18" t="str">
            <v/>
          </cell>
          <cell r="N18" t="str">
            <v/>
          </cell>
          <cell r="O18">
            <v>1.1375</v>
          </cell>
        </row>
        <row r="19">
          <cell r="A19" t="str">
            <v>A13201</v>
          </cell>
          <cell r="B19" t="str">
            <v>115/03/15</v>
          </cell>
          <cell r="C19">
            <v>1</v>
          </cell>
          <cell r="D19">
            <v>1.97</v>
          </cell>
          <cell r="E19">
            <v>2</v>
          </cell>
          <cell r="F19" t="str">
            <v/>
          </cell>
          <cell r="G19" t="str">
            <v/>
          </cell>
          <cell r="H19" t="str">
            <v/>
          </cell>
          <cell r="I19" t="str">
            <v/>
          </cell>
          <cell r="J19" t="str">
            <v/>
          </cell>
          <cell r="K19" t="str">
            <v/>
          </cell>
          <cell r="L19" t="str">
            <v/>
          </cell>
          <cell r="M19" t="str">
            <v/>
          </cell>
          <cell r="N19" t="str">
            <v/>
          </cell>
          <cell r="O19">
            <v>1.1375999999999999</v>
          </cell>
        </row>
        <row r="20">
          <cell r="A20" t="str">
            <v>A10101</v>
          </cell>
          <cell r="B20" t="str">
            <v>115/01/13</v>
          </cell>
          <cell r="C20">
            <v>0.25</v>
          </cell>
          <cell r="D20">
            <v>1.98</v>
          </cell>
          <cell r="E20">
            <v>2.02</v>
          </cell>
          <cell r="F20" t="str">
            <v/>
          </cell>
          <cell r="G20" t="str">
            <v/>
          </cell>
          <cell r="H20" t="str">
            <v/>
          </cell>
          <cell r="I20" t="str">
            <v/>
          </cell>
          <cell r="J20" t="str">
            <v/>
          </cell>
          <cell r="K20" t="str">
            <v/>
          </cell>
          <cell r="L20" t="str">
            <v/>
          </cell>
          <cell r="M20" t="str">
            <v/>
          </cell>
          <cell r="N20" t="str">
            <v/>
          </cell>
          <cell r="O20">
            <v>1.1380999999999999</v>
          </cell>
        </row>
        <row r="21">
          <cell r="A21" t="str">
            <v>A95102</v>
          </cell>
          <cell r="B21" t="str">
            <v>115/02/24</v>
          </cell>
          <cell r="C21">
            <v>1.875</v>
          </cell>
          <cell r="D21">
            <v>2.0499999999999998</v>
          </cell>
          <cell r="E21">
            <v>2.14</v>
          </cell>
          <cell r="F21" t="str">
            <v/>
          </cell>
          <cell r="G21" t="str">
            <v/>
          </cell>
          <cell r="H21" t="str">
            <v/>
          </cell>
          <cell r="I21" t="str">
            <v/>
          </cell>
          <cell r="J21" t="str">
            <v/>
          </cell>
          <cell r="K21" t="str">
            <v/>
          </cell>
          <cell r="L21" t="str">
            <v/>
          </cell>
          <cell r="M21" t="str">
            <v/>
          </cell>
          <cell r="N21" t="str">
            <v/>
          </cell>
          <cell r="O21">
            <v>1.1413</v>
          </cell>
        </row>
        <row r="22">
          <cell r="A22" t="str">
            <v>A05104</v>
          </cell>
          <cell r="B22" t="str">
            <v>115/03/04</v>
          </cell>
          <cell r="C22">
            <v>0.75</v>
          </cell>
          <cell r="D22">
            <v>2.11</v>
          </cell>
          <cell r="E22">
            <v>2.16</v>
          </cell>
          <cell r="F22" t="str">
            <v/>
          </cell>
          <cell r="G22" t="str">
            <v/>
          </cell>
          <cell r="H22" t="str">
            <v/>
          </cell>
          <cell r="I22" t="str">
            <v/>
          </cell>
          <cell r="J22" t="str">
            <v/>
          </cell>
          <cell r="K22" t="str">
            <v/>
          </cell>
          <cell r="L22" t="str">
            <v/>
          </cell>
          <cell r="M22" t="str">
            <v/>
          </cell>
          <cell r="N22" t="str">
            <v/>
          </cell>
          <cell r="O22">
            <v>1.1424000000000001</v>
          </cell>
        </row>
        <row r="23">
          <cell r="A23" t="str">
            <v>A10108</v>
          </cell>
          <cell r="B23" t="str">
            <v>115/07/29</v>
          </cell>
          <cell r="C23">
            <v>0.25</v>
          </cell>
          <cell r="D23">
            <v>2.52</v>
          </cell>
          <cell r="E23">
            <v>2.56</v>
          </cell>
          <cell r="F23" t="str">
            <v/>
          </cell>
          <cell r="G23" t="str">
            <v/>
          </cell>
          <cell r="H23" t="str">
            <v/>
          </cell>
          <cell r="I23" t="str">
            <v/>
          </cell>
          <cell r="J23" t="str">
            <v/>
          </cell>
          <cell r="K23" t="str">
            <v/>
          </cell>
          <cell r="L23" t="str">
            <v/>
          </cell>
          <cell r="M23" t="str">
            <v/>
          </cell>
          <cell r="N23" t="str">
            <v/>
          </cell>
          <cell r="O23">
            <v>1.1518999999999999</v>
          </cell>
        </row>
        <row r="24">
          <cell r="A24" t="str">
            <v>A05111</v>
          </cell>
          <cell r="B24" t="str">
            <v>115/09/07</v>
          </cell>
          <cell r="C24">
            <v>0.625</v>
          </cell>
          <cell r="D24">
            <v>2.62</v>
          </cell>
          <cell r="E24">
            <v>2.67</v>
          </cell>
          <cell r="F24" t="str">
            <v/>
          </cell>
          <cell r="G24" t="str">
            <v/>
          </cell>
          <cell r="H24" t="str">
            <v/>
          </cell>
          <cell r="I24" t="str">
            <v/>
          </cell>
          <cell r="J24" t="str">
            <v/>
          </cell>
          <cell r="K24" t="str">
            <v/>
          </cell>
          <cell r="L24" t="str">
            <v/>
          </cell>
          <cell r="M24" t="str">
            <v/>
          </cell>
          <cell r="N24" t="str">
            <v/>
          </cell>
          <cell r="O24">
            <v>1.1537999999999999</v>
          </cell>
        </row>
        <row r="25">
          <cell r="A25" t="str">
            <v>A95107</v>
          </cell>
          <cell r="B25" t="str">
            <v>115/11/10</v>
          </cell>
          <cell r="C25">
            <v>2.125</v>
          </cell>
          <cell r="D25">
            <v>2.75</v>
          </cell>
          <cell r="E25">
            <v>2.85</v>
          </cell>
          <cell r="F25" t="str">
            <v/>
          </cell>
          <cell r="G25" t="str">
            <v/>
          </cell>
          <cell r="H25" t="str">
            <v/>
          </cell>
          <cell r="I25" t="str">
            <v/>
          </cell>
          <cell r="J25" t="str">
            <v/>
          </cell>
          <cell r="K25" t="str">
            <v/>
          </cell>
          <cell r="L25" t="str">
            <v/>
          </cell>
          <cell r="M25" t="str">
            <v/>
          </cell>
          <cell r="N25" t="str">
            <v/>
          </cell>
          <cell r="O25">
            <v>1.1559999999999999</v>
          </cell>
        </row>
        <row r="26">
          <cell r="A26" t="str">
            <v>A96102</v>
          </cell>
          <cell r="B26" t="str">
            <v>116/02/14</v>
          </cell>
          <cell r="C26">
            <v>2</v>
          </cell>
          <cell r="D26">
            <v>2.95</v>
          </cell>
          <cell r="E26">
            <v>3.11</v>
          </cell>
          <cell r="F26" t="str">
            <v/>
          </cell>
          <cell r="G26" t="str">
            <v/>
          </cell>
          <cell r="H26" t="str">
            <v/>
          </cell>
          <cell r="I26" t="str">
            <v/>
          </cell>
          <cell r="J26" t="str">
            <v/>
          </cell>
          <cell r="K26" t="str">
            <v/>
          </cell>
          <cell r="L26" t="str">
            <v/>
          </cell>
          <cell r="M26" t="str">
            <v/>
          </cell>
          <cell r="N26" t="str">
            <v/>
          </cell>
          <cell r="O26">
            <v>1.1596</v>
          </cell>
        </row>
        <row r="27">
          <cell r="A27" t="str">
            <v>A06104</v>
          </cell>
          <cell r="B27" t="str">
            <v>116/03/01</v>
          </cell>
          <cell r="C27">
            <v>1.125</v>
          </cell>
          <cell r="D27">
            <v>3.04</v>
          </cell>
          <cell r="E27">
            <v>3.15</v>
          </cell>
          <cell r="F27" t="str">
            <v/>
          </cell>
          <cell r="G27" t="str">
            <v/>
          </cell>
          <cell r="H27" t="str">
            <v/>
          </cell>
          <cell r="I27" t="str">
            <v/>
          </cell>
          <cell r="J27" t="str">
            <v/>
          </cell>
          <cell r="K27" t="str">
            <v/>
          </cell>
          <cell r="L27" t="str">
            <v/>
          </cell>
          <cell r="M27" t="str">
            <v/>
          </cell>
          <cell r="N27" t="str">
            <v/>
          </cell>
          <cell r="O27">
            <v>1.1605000000000001</v>
          </cell>
        </row>
        <row r="28">
          <cell r="A28" t="str">
            <v>A11103</v>
          </cell>
          <cell r="B28" t="str">
            <v>116/02/24</v>
          </cell>
          <cell r="C28">
            <v>0.5</v>
          </cell>
          <cell r="D28">
            <v>3.06</v>
          </cell>
          <cell r="E28">
            <v>3.14</v>
          </cell>
          <cell r="F28" t="str">
            <v/>
          </cell>
          <cell r="G28" t="str">
            <v/>
          </cell>
          <cell r="H28" t="str">
            <v/>
          </cell>
          <cell r="I28" t="str">
            <v/>
          </cell>
          <cell r="J28" t="str">
            <v/>
          </cell>
          <cell r="K28" t="str">
            <v/>
          </cell>
          <cell r="L28" t="str">
            <v/>
          </cell>
          <cell r="M28" t="str">
            <v/>
          </cell>
          <cell r="N28" t="str">
            <v/>
          </cell>
          <cell r="O28">
            <v>1.1606000000000001</v>
          </cell>
        </row>
        <row r="29">
          <cell r="A29" t="str">
            <v>A11106</v>
          </cell>
          <cell r="B29" t="str">
            <v>116/06/23</v>
          </cell>
          <cell r="C29">
            <v>1</v>
          </cell>
          <cell r="D29">
            <v>3.36</v>
          </cell>
          <cell r="E29">
            <v>3.46</v>
          </cell>
          <cell r="F29" t="str">
            <v/>
          </cell>
          <cell r="G29" t="str">
            <v/>
          </cell>
          <cell r="H29" t="str">
            <v/>
          </cell>
          <cell r="I29" t="str">
            <v/>
          </cell>
          <cell r="J29" t="str">
            <v/>
          </cell>
          <cell r="K29" t="str">
            <v/>
          </cell>
          <cell r="L29" t="str">
            <v/>
          </cell>
          <cell r="M29" t="str">
            <v/>
          </cell>
          <cell r="N29" t="str">
            <v/>
          </cell>
          <cell r="O29">
            <v>1.1646000000000001</v>
          </cell>
        </row>
        <row r="30">
          <cell r="A30" t="str">
            <v>A11108</v>
          </cell>
          <cell r="B30" t="str">
            <v>116/09/23</v>
          </cell>
          <cell r="C30">
            <v>1.25</v>
          </cell>
          <cell r="D30">
            <v>3.59</v>
          </cell>
          <cell r="E30">
            <v>3.71</v>
          </cell>
          <cell r="F30" t="str">
            <v/>
          </cell>
          <cell r="G30" t="str">
            <v/>
          </cell>
          <cell r="H30" t="str">
            <v/>
          </cell>
          <cell r="I30" t="str">
            <v/>
          </cell>
          <cell r="J30" t="str">
            <v/>
          </cell>
          <cell r="K30" t="str">
            <v/>
          </cell>
          <cell r="L30" t="str">
            <v/>
          </cell>
          <cell r="M30" t="str">
            <v/>
          </cell>
          <cell r="N30" t="str">
            <v/>
          </cell>
          <cell r="O30">
            <v>1.1677999999999999</v>
          </cell>
        </row>
        <row r="31">
          <cell r="A31" t="str">
            <v>A06109</v>
          </cell>
          <cell r="B31" t="str">
            <v>116/09/20</v>
          </cell>
          <cell r="C31">
            <v>1</v>
          </cell>
          <cell r="D31">
            <v>3.6</v>
          </cell>
          <cell r="E31">
            <v>3.7</v>
          </cell>
          <cell r="F31" t="str">
            <v/>
          </cell>
          <cell r="G31" t="str">
            <v/>
          </cell>
          <cell r="H31" t="str">
            <v/>
          </cell>
          <cell r="I31" t="str">
            <v/>
          </cell>
          <cell r="J31" t="str">
            <v/>
          </cell>
          <cell r="K31" t="str">
            <v/>
          </cell>
          <cell r="L31" t="str">
            <v/>
          </cell>
          <cell r="M31" t="str">
            <v/>
          </cell>
          <cell r="N31" t="str">
            <v/>
          </cell>
          <cell r="O31">
            <v>1.1677999999999999</v>
          </cell>
        </row>
        <row r="32">
          <cell r="A32" t="str">
            <v>A96107</v>
          </cell>
          <cell r="B32" t="str">
            <v>116/11/16</v>
          </cell>
          <cell r="C32">
            <v>3</v>
          </cell>
          <cell r="D32">
            <v>3.65</v>
          </cell>
          <cell r="E32">
            <v>3.86</v>
          </cell>
          <cell r="F32" t="str">
            <v/>
          </cell>
          <cell r="G32" t="str">
            <v/>
          </cell>
          <cell r="H32" t="str">
            <v/>
          </cell>
          <cell r="I32" t="str">
            <v/>
          </cell>
          <cell r="J32" t="str">
            <v/>
          </cell>
          <cell r="K32" t="str">
            <v/>
          </cell>
          <cell r="L32" t="str">
            <v/>
          </cell>
          <cell r="M32" t="str">
            <v/>
          </cell>
          <cell r="N32" t="str">
            <v/>
          </cell>
          <cell r="O32">
            <v>1.169</v>
          </cell>
        </row>
        <row r="33">
          <cell r="A33" t="str">
            <v>A02101</v>
          </cell>
          <cell r="B33" t="str">
            <v>117/01/09</v>
          </cell>
          <cell r="C33">
            <v>1.375</v>
          </cell>
          <cell r="D33">
            <v>3.82</v>
          </cell>
          <cell r="E33">
            <v>4.01</v>
          </cell>
          <cell r="F33" t="str">
            <v/>
          </cell>
          <cell r="G33" t="str">
            <v/>
          </cell>
          <cell r="H33" t="str">
            <v/>
          </cell>
          <cell r="I33" t="str">
            <v/>
          </cell>
          <cell r="J33" t="str">
            <v/>
          </cell>
          <cell r="K33" t="str">
            <v/>
          </cell>
          <cell r="L33" t="str">
            <v/>
          </cell>
          <cell r="M33" t="str">
            <v/>
          </cell>
          <cell r="N33" t="str">
            <v/>
          </cell>
          <cell r="O33">
            <v>1.1718999999999999</v>
          </cell>
        </row>
        <row r="34">
          <cell r="A34" t="str">
            <v>A97102</v>
          </cell>
          <cell r="B34" t="str">
            <v>117/02/14</v>
          </cell>
          <cell r="C34">
            <v>2.5</v>
          </cell>
          <cell r="D34">
            <v>3.83</v>
          </cell>
          <cell r="E34">
            <v>4.1100000000000003</v>
          </cell>
          <cell r="F34" t="str">
            <v/>
          </cell>
          <cell r="G34" t="str">
            <v/>
          </cell>
          <cell r="H34" t="str">
            <v/>
          </cell>
          <cell r="I34" t="str">
            <v/>
          </cell>
          <cell r="J34" t="str">
            <v/>
          </cell>
          <cell r="K34" t="str">
            <v/>
          </cell>
          <cell r="L34" t="str">
            <v/>
          </cell>
          <cell r="M34" t="str">
            <v/>
          </cell>
          <cell r="N34" t="str">
            <v/>
          </cell>
          <cell r="O34">
            <v>1.1729000000000001</v>
          </cell>
        </row>
        <row r="35">
          <cell r="A35" t="str">
            <v>A12101</v>
          </cell>
          <cell r="B35" t="str">
            <v>117/01/17</v>
          </cell>
          <cell r="C35">
            <v>1</v>
          </cell>
          <cell r="D35">
            <v>3.88</v>
          </cell>
          <cell r="E35">
            <v>4.03</v>
          </cell>
          <cell r="F35" t="str">
            <v/>
          </cell>
          <cell r="G35" t="str">
            <v/>
          </cell>
          <cell r="H35" t="str">
            <v/>
          </cell>
          <cell r="I35" t="str">
            <v/>
          </cell>
          <cell r="J35" t="str">
            <v/>
          </cell>
          <cell r="K35" t="str">
            <v/>
          </cell>
          <cell r="L35" t="str">
            <v/>
          </cell>
          <cell r="M35" t="str">
            <v/>
          </cell>
          <cell r="N35" t="str">
            <v/>
          </cell>
          <cell r="O35">
            <v>1.1724000000000001</v>
          </cell>
        </row>
        <row r="36">
          <cell r="A36" t="str">
            <v>A07102</v>
          </cell>
          <cell r="B36" t="str">
            <v>117/02/08</v>
          </cell>
          <cell r="C36">
            <v>1</v>
          </cell>
          <cell r="D36">
            <v>3.94</v>
          </cell>
          <cell r="E36">
            <v>4.09</v>
          </cell>
          <cell r="F36" t="str">
            <v/>
          </cell>
          <cell r="G36" t="str">
            <v/>
          </cell>
          <cell r="H36" t="str">
            <v/>
          </cell>
          <cell r="I36" t="str">
            <v/>
          </cell>
          <cell r="J36" t="str">
            <v/>
          </cell>
          <cell r="K36" t="str">
            <v/>
          </cell>
          <cell r="L36" t="str">
            <v/>
          </cell>
          <cell r="M36" t="str">
            <v/>
          </cell>
          <cell r="N36" t="str">
            <v/>
          </cell>
          <cell r="O36">
            <v>1.1733</v>
          </cell>
        </row>
        <row r="37">
          <cell r="A37" t="str">
            <v>A12106</v>
          </cell>
          <cell r="B37" t="str">
            <v>117/05/26</v>
          </cell>
          <cell r="C37">
            <v>1</v>
          </cell>
          <cell r="D37">
            <v>4.2300000000000004</v>
          </cell>
          <cell r="E37">
            <v>4.3899999999999997</v>
          </cell>
          <cell r="F37">
            <v>1.1759999999999999</v>
          </cell>
          <cell r="G37">
            <v>1.175</v>
          </cell>
          <cell r="H37">
            <v>1.1757</v>
          </cell>
          <cell r="I37">
            <v>6</v>
          </cell>
          <cell r="J37">
            <v>1.175</v>
          </cell>
          <cell r="K37">
            <v>1.175</v>
          </cell>
          <cell r="L37">
            <v>1.175</v>
          </cell>
          <cell r="M37">
            <v>1</v>
          </cell>
          <cell r="N37">
            <v>3</v>
          </cell>
          <cell r="O37">
            <v>1.1778</v>
          </cell>
        </row>
        <row r="38">
          <cell r="A38" t="str">
            <v>A07105</v>
          </cell>
          <cell r="B38" t="str">
            <v>117/06/08</v>
          </cell>
          <cell r="C38">
            <v>0.875</v>
          </cell>
          <cell r="D38">
            <v>4.28</v>
          </cell>
          <cell r="E38">
            <v>4.42</v>
          </cell>
          <cell r="F38" t="str">
            <v/>
          </cell>
          <cell r="G38" t="str">
            <v/>
          </cell>
          <cell r="H38" t="str">
            <v/>
          </cell>
          <cell r="I38" t="str">
            <v/>
          </cell>
          <cell r="J38" t="str">
            <v/>
          </cell>
          <cell r="K38" t="str">
            <v/>
          </cell>
          <cell r="L38" t="str">
            <v/>
          </cell>
          <cell r="M38" t="str">
            <v/>
          </cell>
          <cell r="N38" t="str">
            <v/>
          </cell>
          <cell r="O38">
            <v>1.1785000000000001</v>
          </cell>
        </row>
        <row r="39">
          <cell r="A39" t="str">
            <v>A97105</v>
          </cell>
          <cell r="B39" t="str">
            <v>117/08/14</v>
          </cell>
          <cell r="C39">
            <v>2.625</v>
          </cell>
          <cell r="D39">
            <v>4.3099999999999996</v>
          </cell>
          <cell r="E39">
            <v>4.6100000000000003</v>
          </cell>
          <cell r="F39" t="str">
            <v/>
          </cell>
          <cell r="G39" t="str">
            <v/>
          </cell>
          <cell r="H39" t="str">
            <v/>
          </cell>
          <cell r="I39" t="str">
            <v/>
          </cell>
          <cell r="J39" t="str">
            <v/>
          </cell>
          <cell r="K39" t="str">
            <v/>
          </cell>
          <cell r="L39" t="str">
            <v/>
          </cell>
          <cell r="M39" t="str">
            <v/>
          </cell>
          <cell r="N39" t="str">
            <v/>
          </cell>
          <cell r="O39">
            <v>1.1801999999999999</v>
          </cell>
        </row>
        <row r="40">
          <cell r="A40" t="str">
            <v>A12108</v>
          </cell>
          <cell r="B40" t="str">
            <v>117/09/15</v>
          </cell>
          <cell r="C40">
            <v>1.125</v>
          </cell>
          <cell r="D40">
            <v>4.5199999999999996</v>
          </cell>
          <cell r="E40">
            <v>4.6900000000000004</v>
          </cell>
          <cell r="F40" t="str">
            <v/>
          </cell>
          <cell r="G40" t="str">
            <v/>
          </cell>
          <cell r="H40" t="str">
            <v/>
          </cell>
          <cell r="I40" t="str">
            <v/>
          </cell>
          <cell r="J40" t="str">
            <v/>
          </cell>
          <cell r="K40" t="str">
            <v/>
          </cell>
          <cell r="L40" t="str">
            <v/>
          </cell>
          <cell r="M40" t="str">
            <v/>
          </cell>
          <cell r="N40" t="str">
            <v/>
          </cell>
          <cell r="O40">
            <v>1.1823999999999999</v>
          </cell>
        </row>
        <row r="41">
          <cell r="A41" t="str">
            <v>A10202</v>
          </cell>
          <cell r="B41" t="str">
            <v>117/08/20</v>
          </cell>
          <cell r="C41">
            <v>0.25</v>
          </cell>
          <cell r="D41">
            <v>4.54</v>
          </cell>
          <cell r="E41">
            <v>4.62</v>
          </cell>
          <cell r="F41" t="str">
            <v/>
          </cell>
          <cell r="G41" t="str">
            <v/>
          </cell>
          <cell r="H41" t="str">
            <v/>
          </cell>
          <cell r="I41" t="str">
            <v/>
          </cell>
          <cell r="J41" t="str">
            <v/>
          </cell>
          <cell r="K41" t="str">
            <v/>
          </cell>
          <cell r="L41" t="str">
            <v/>
          </cell>
          <cell r="M41" t="str">
            <v/>
          </cell>
          <cell r="N41" t="str">
            <v/>
          </cell>
          <cell r="O41">
            <v>1.1819</v>
          </cell>
        </row>
        <row r="42">
          <cell r="A42" t="str">
            <v>A07109</v>
          </cell>
          <cell r="B42" t="str">
            <v>117/10/17</v>
          </cell>
          <cell r="C42">
            <v>0.875</v>
          </cell>
          <cell r="D42">
            <v>4.63</v>
          </cell>
          <cell r="E42">
            <v>4.78</v>
          </cell>
          <cell r="F42" t="str">
            <v/>
          </cell>
          <cell r="G42" t="str">
            <v/>
          </cell>
          <cell r="H42" t="str">
            <v/>
          </cell>
          <cell r="I42" t="str">
            <v/>
          </cell>
          <cell r="J42" t="str">
            <v/>
          </cell>
          <cell r="K42" t="str">
            <v/>
          </cell>
          <cell r="L42" t="str">
            <v/>
          </cell>
          <cell r="M42" t="str">
            <v/>
          </cell>
          <cell r="N42" t="str">
            <v/>
          </cell>
          <cell r="O42">
            <v>1.1838</v>
          </cell>
        </row>
        <row r="43">
          <cell r="A43" t="str">
            <v>A13103R</v>
          </cell>
          <cell r="B43" t="str">
            <v>118/01/29</v>
          </cell>
          <cell r="C43">
            <v>1.125</v>
          </cell>
          <cell r="D43">
            <v>4.75</v>
          </cell>
          <cell r="E43">
            <v>5</v>
          </cell>
          <cell r="F43" t="str">
            <v/>
          </cell>
          <cell r="G43" t="str">
            <v/>
          </cell>
          <cell r="H43" t="str">
            <v/>
          </cell>
          <cell r="I43" t="str">
            <v/>
          </cell>
          <cell r="J43" t="str">
            <v/>
          </cell>
          <cell r="K43" t="str">
            <v/>
          </cell>
          <cell r="L43" t="str">
            <v/>
          </cell>
          <cell r="M43" t="str">
            <v/>
          </cell>
          <cell r="N43" t="str">
            <v/>
          </cell>
          <cell r="O43">
            <v>1.1857</v>
          </cell>
        </row>
        <row r="44">
          <cell r="A44" t="str">
            <v>A98102</v>
          </cell>
          <cell r="B44" t="str">
            <v>118/02/16</v>
          </cell>
          <cell r="C44">
            <v>2.125</v>
          </cell>
          <cell r="D44">
            <v>4.76</v>
          </cell>
          <cell r="E44">
            <v>5.1100000000000003</v>
          </cell>
          <cell r="F44" t="str">
            <v/>
          </cell>
          <cell r="G44" t="str">
            <v/>
          </cell>
          <cell r="H44" t="str">
            <v/>
          </cell>
          <cell r="I44" t="str">
            <v/>
          </cell>
          <cell r="J44" t="str">
            <v/>
          </cell>
          <cell r="K44" t="str">
            <v/>
          </cell>
          <cell r="L44" t="str">
            <v/>
          </cell>
          <cell r="M44" t="str">
            <v/>
          </cell>
          <cell r="N44" t="str">
            <v/>
          </cell>
          <cell r="O44">
            <v>1.1876</v>
          </cell>
        </row>
        <row r="45">
          <cell r="A45" t="str">
            <v>A13103</v>
          </cell>
          <cell r="B45" t="str">
            <v>118/01/29</v>
          </cell>
          <cell r="C45">
            <v>1.125</v>
          </cell>
          <cell r="D45">
            <v>4.83</v>
          </cell>
          <cell r="E45">
            <v>5</v>
          </cell>
          <cell r="F45" t="str">
            <v/>
          </cell>
          <cell r="G45" t="str">
            <v/>
          </cell>
          <cell r="H45" t="str">
            <v/>
          </cell>
          <cell r="I45" t="str">
            <v/>
          </cell>
          <cell r="J45" t="str">
            <v/>
          </cell>
          <cell r="K45" t="str">
            <v/>
          </cell>
          <cell r="L45" t="str">
            <v/>
          </cell>
          <cell r="M45" t="str">
            <v/>
          </cell>
          <cell r="N45" t="str">
            <v/>
          </cell>
          <cell r="O45">
            <v>1.1869000000000001</v>
          </cell>
        </row>
        <row r="46">
          <cell r="A46" t="str">
            <v>A08103</v>
          </cell>
          <cell r="B46" t="str">
            <v>118/02/13</v>
          </cell>
          <cell r="C46">
            <v>0.75</v>
          </cell>
          <cell r="D46">
            <v>4.93</v>
          </cell>
          <cell r="E46">
            <v>5.1100000000000003</v>
          </cell>
          <cell r="F46" t="str">
            <v/>
          </cell>
          <cell r="G46" t="str">
            <v/>
          </cell>
          <cell r="H46" t="str">
            <v/>
          </cell>
          <cell r="I46" t="str">
            <v/>
          </cell>
          <cell r="J46" t="str">
            <v/>
          </cell>
          <cell r="K46" t="str">
            <v/>
          </cell>
          <cell r="L46" t="str">
            <v/>
          </cell>
          <cell r="M46" t="str">
            <v/>
          </cell>
          <cell r="N46" t="str">
            <v/>
          </cell>
          <cell r="O46">
            <v>1.1884999999999999</v>
          </cell>
        </row>
        <row r="47">
          <cell r="A47" t="str">
            <v>A98105</v>
          </cell>
          <cell r="B47" t="str">
            <v>118/08/13</v>
          </cell>
          <cell r="C47">
            <v>2.125</v>
          </cell>
          <cell r="D47">
            <v>5.24</v>
          </cell>
          <cell r="E47">
            <v>5.6</v>
          </cell>
          <cell r="F47" t="str">
            <v/>
          </cell>
          <cell r="G47" t="str">
            <v/>
          </cell>
          <cell r="H47" t="str">
            <v/>
          </cell>
          <cell r="I47" t="str">
            <v/>
          </cell>
          <cell r="J47" t="str">
            <v/>
          </cell>
          <cell r="K47" t="str">
            <v/>
          </cell>
          <cell r="L47" t="str">
            <v/>
          </cell>
          <cell r="M47" t="str">
            <v/>
          </cell>
          <cell r="N47" t="str">
            <v/>
          </cell>
          <cell r="O47">
            <v>1.1935</v>
          </cell>
        </row>
        <row r="48">
          <cell r="A48" t="str">
            <v>A08106</v>
          </cell>
          <cell r="B48" t="str">
            <v>118/06/26</v>
          </cell>
          <cell r="C48">
            <v>0.625</v>
          </cell>
          <cell r="D48">
            <v>5.31</v>
          </cell>
          <cell r="E48">
            <v>5.47</v>
          </cell>
          <cell r="F48" t="str">
            <v/>
          </cell>
          <cell r="G48" t="str">
            <v/>
          </cell>
          <cell r="H48" t="str">
            <v/>
          </cell>
          <cell r="I48" t="str">
            <v/>
          </cell>
          <cell r="J48" t="str">
            <v/>
          </cell>
          <cell r="K48" t="str">
            <v/>
          </cell>
          <cell r="L48" t="str">
            <v/>
          </cell>
          <cell r="M48" t="str">
            <v/>
          </cell>
          <cell r="N48" t="str">
            <v/>
          </cell>
          <cell r="O48">
            <v>1.1931</v>
          </cell>
        </row>
        <row r="49">
          <cell r="A49" t="str">
            <v>A08109</v>
          </cell>
          <cell r="B49" t="str">
            <v>118/10/14</v>
          </cell>
          <cell r="C49">
            <v>0.625</v>
          </cell>
          <cell r="D49">
            <v>5.6</v>
          </cell>
          <cell r="E49">
            <v>5.77</v>
          </cell>
          <cell r="F49" t="str">
            <v/>
          </cell>
          <cell r="G49" t="str">
            <v/>
          </cell>
          <cell r="H49" t="str">
            <v/>
          </cell>
          <cell r="I49" t="str">
            <v/>
          </cell>
          <cell r="J49" t="str">
            <v/>
          </cell>
          <cell r="K49" t="str">
            <v/>
          </cell>
          <cell r="L49" t="str">
            <v/>
          </cell>
          <cell r="M49" t="str">
            <v/>
          </cell>
          <cell r="N49" t="str">
            <v/>
          </cell>
          <cell r="O49">
            <v>1.1967000000000001</v>
          </cell>
        </row>
        <row r="50">
          <cell r="A50" t="str">
            <v>A99104</v>
          </cell>
          <cell r="B50" t="str">
            <v>119/02/22</v>
          </cell>
          <cell r="C50">
            <v>1.875</v>
          </cell>
          <cell r="D50">
            <v>5.69</v>
          </cell>
          <cell r="E50">
            <v>6.13</v>
          </cell>
          <cell r="F50" t="str">
            <v/>
          </cell>
          <cell r="G50" t="str">
            <v/>
          </cell>
          <cell r="H50" t="str">
            <v/>
          </cell>
          <cell r="I50" t="str">
            <v/>
          </cell>
          <cell r="J50" t="str">
            <v/>
          </cell>
          <cell r="K50" t="str">
            <v/>
          </cell>
          <cell r="L50" t="str">
            <v/>
          </cell>
          <cell r="M50" t="str">
            <v/>
          </cell>
          <cell r="N50" t="str">
            <v/>
          </cell>
          <cell r="O50">
            <v>1.2</v>
          </cell>
        </row>
        <row r="51">
          <cell r="A51" t="str">
            <v>A09103</v>
          </cell>
          <cell r="B51" t="str">
            <v>119/02/21</v>
          </cell>
          <cell r="C51">
            <v>0.5</v>
          </cell>
          <cell r="D51">
            <v>5.94</v>
          </cell>
          <cell r="E51">
            <v>6.13</v>
          </cell>
          <cell r="F51" t="str">
            <v/>
          </cell>
          <cell r="G51" t="str">
            <v/>
          </cell>
          <cell r="H51" t="str">
            <v/>
          </cell>
          <cell r="I51" t="str">
            <v/>
          </cell>
          <cell r="J51" t="str">
            <v/>
          </cell>
          <cell r="K51" t="str">
            <v/>
          </cell>
          <cell r="L51" t="str">
            <v/>
          </cell>
          <cell r="M51" t="str">
            <v/>
          </cell>
          <cell r="N51" t="str">
            <v/>
          </cell>
          <cell r="O51">
            <v>1.2012</v>
          </cell>
        </row>
        <row r="52">
          <cell r="A52" t="str">
            <v>A99107</v>
          </cell>
          <cell r="B52" t="str">
            <v>119/08/12</v>
          </cell>
          <cell r="C52">
            <v>1.75</v>
          </cell>
          <cell r="D52">
            <v>6.17</v>
          </cell>
          <cell r="E52">
            <v>6.6</v>
          </cell>
          <cell r="F52">
            <v>1.2010000000000001</v>
          </cell>
          <cell r="G52">
            <v>1.2</v>
          </cell>
          <cell r="H52">
            <v>1.2004999999999999</v>
          </cell>
          <cell r="I52">
            <v>5</v>
          </cell>
          <cell r="J52" t="str">
            <v/>
          </cell>
          <cell r="K52" t="str">
            <v/>
          </cell>
          <cell r="L52" t="str">
            <v/>
          </cell>
          <cell r="M52" t="str">
            <v/>
          </cell>
          <cell r="N52" t="str">
            <v/>
          </cell>
          <cell r="O52">
            <v>1.2065999999999999</v>
          </cell>
        </row>
        <row r="53">
          <cell r="A53" t="str">
            <v>A09106</v>
          </cell>
          <cell r="B53" t="str">
            <v>119/06/11</v>
          </cell>
          <cell r="C53">
            <v>0.375</v>
          </cell>
          <cell r="D53">
            <v>6.27</v>
          </cell>
          <cell r="E53">
            <v>6.43</v>
          </cell>
          <cell r="F53" t="str">
            <v/>
          </cell>
          <cell r="G53" t="str">
            <v/>
          </cell>
          <cell r="H53" t="str">
            <v/>
          </cell>
          <cell r="I53" t="str">
            <v/>
          </cell>
          <cell r="J53" t="str">
            <v/>
          </cell>
          <cell r="K53" t="str">
            <v/>
          </cell>
          <cell r="L53" t="str">
            <v/>
          </cell>
          <cell r="M53" t="str">
            <v/>
          </cell>
          <cell r="N53" t="str">
            <v/>
          </cell>
          <cell r="O53">
            <v>1.2055</v>
          </cell>
        </row>
        <row r="54">
          <cell r="A54" t="str">
            <v>A00102</v>
          </cell>
          <cell r="B54" t="str">
            <v>120/01/13</v>
          </cell>
          <cell r="C54">
            <v>2.125</v>
          </cell>
          <cell r="D54">
            <v>6.4</v>
          </cell>
          <cell r="E54">
            <v>7.02</v>
          </cell>
          <cell r="F54" t="str">
            <v/>
          </cell>
          <cell r="G54" t="str">
            <v/>
          </cell>
          <cell r="H54" t="str">
            <v/>
          </cell>
          <cell r="I54" t="str">
            <v/>
          </cell>
          <cell r="J54" t="str">
            <v/>
          </cell>
          <cell r="K54" t="str">
            <v/>
          </cell>
          <cell r="L54" t="str">
            <v/>
          </cell>
          <cell r="M54" t="str">
            <v/>
          </cell>
          <cell r="N54" t="str">
            <v/>
          </cell>
          <cell r="O54">
            <v>1.2133</v>
          </cell>
        </row>
        <row r="55">
          <cell r="A55" t="str">
            <v>A90105</v>
          </cell>
          <cell r="B55" t="str">
            <v>120/07/17</v>
          </cell>
          <cell r="C55">
            <v>3.625</v>
          </cell>
          <cell r="D55">
            <v>6.61</v>
          </cell>
          <cell r="E55">
            <v>7.53</v>
          </cell>
          <cell r="F55" t="str">
            <v/>
          </cell>
          <cell r="G55" t="str">
            <v/>
          </cell>
          <cell r="H55" t="str">
            <v/>
          </cell>
          <cell r="I55" t="str">
            <v/>
          </cell>
          <cell r="J55" t="str">
            <v/>
          </cell>
          <cell r="K55" t="str">
            <v/>
          </cell>
          <cell r="L55" t="str">
            <v/>
          </cell>
          <cell r="M55" t="str">
            <v/>
          </cell>
          <cell r="N55" t="str">
            <v/>
          </cell>
          <cell r="O55">
            <v>1.2212000000000001</v>
          </cell>
        </row>
        <row r="56">
          <cell r="A56" t="str">
            <v>A09109</v>
          </cell>
          <cell r="B56" t="str">
            <v>119/10/14</v>
          </cell>
          <cell r="C56">
            <v>0.25</v>
          </cell>
          <cell r="D56">
            <v>6.63</v>
          </cell>
          <cell r="E56">
            <v>6.77</v>
          </cell>
          <cell r="F56" t="str">
            <v/>
          </cell>
          <cell r="G56" t="str">
            <v/>
          </cell>
          <cell r="H56" t="str">
            <v/>
          </cell>
          <cell r="I56" t="str">
            <v/>
          </cell>
          <cell r="J56" t="str">
            <v/>
          </cell>
          <cell r="K56" t="str">
            <v/>
          </cell>
          <cell r="L56" t="str">
            <v/>
          </cell>
          <cell r="M56" t="str">
            <v/>
          </cell>
          <cell r="N56" t="str">
            <v/>
          </cell>
          <cell r="O56">
            <v>1.2110000000000001</v>
          </cell>
        </row>
        <row r="57">
          <cell r="A57" t="str">
            <v>A00201</v>
          </cell>
          <cell r="B57" t="str">
            <v>120/05/26</v>
          </cell>
          <cell r="C57">
            <v>1.75</v>
          </cell>
          <cell r="D57">
            <v>6.84</v>
          </cell>
          <cell r="E57">
            <v>7.38</v>
          </cell>
          <cell r="F57" t="str">
            <v/>
          </cell>
          <cell r="G57" t="str">
            <v/>
          </cell>
          <cell r="H57" t="str">
            <v/>
          </cell>
          <cell r="I57" t="str">
            <v/>
          </cell>
          <cell r="J57" t="str">
            <v/>
          </cell>
          <cell r="K57" t="str">
            <v/>
          </cell>
          <cell r="L57" t="str">
            <v/>
          </cell>
          <cell r="M57" t="str">
            <v/>
          </cell>
          <cell r="N57" t="str">
            <v/>
          </cell>
          <cell r="O57">
            <v>1.2206999999999999</v>
          </cell>
        </row>
        <row r="58">
          <cell r="A58" t="str">
            <v>A10103</v>
          </cell>
          <cell r="B58" t="str">
            <v>120/02/22</v>
          </cell>
          <cell r="C58">
            <v>0.25</v>
          </cell>
          <cell r="D58">
            <v>6.97</v>
          </cell>
          <cell r="E58">
            <v>7.13</v>
          </cell>
          <cell r="F58" t="str">
            <v/>
          </cell>
          <cell r="G58" t="str">
            <v/>
          </cell>
          <cell r="H58" t="str">
            <v/>
          </cell>
          <cell r="I58" t="str">
            <v/>
          </cell>
          <cell r="J58" t="str">
            <v/>
          </cell>
          <cell r="K58" t="str">
            <v/>
          </cell>
          <cell r="L58" t="str">
            <v/>
          </cell>
          <cell r="M58" t="str">
            <v/>
          </cell>
          <cell r="N58" t="str">
            <v/>
          </cell>
          <cell r="O58">
            <v>1.2176</v>
          </cell>
        </row>
        <row r="59">
          <cell r="A59" t="str">
            <v>A00107</v>
          </cell>
          <cell r="B59" t="str">
            <v>120/08/02</v>
          </cell>
          <cell r="C59">
            <v>1.875</v>
          </cell>
          <cell r="D59">
            <v>7</v>
          </cell>
          <cell r="E59">
            <v>7.57</v>
          </cell>
          <cell r="F59" t="str">
            <v/>
          </cell>
          <cell r="G59" t="str">
            <v/>
          </cell>
          <cell r="H59" t="str">
            <v/>
          </cell>
          <cell r="I59" t="str">
            <v/>
          </cell>
          <cell r="J59" t="str">
            <v/>
          </cell>
          <cell r="K59" t="str">
            <v/>
          </cell>
          <cell r="L59" t="str">
            <v/>
          </cell>
          <cell r="M59" t="str">
            <v/>
          </cell>
          <cell r="N59" t="str">
            <v/>
          </cell>
          <cell r="O59">
            <v>1.2242999999999999</v>
          </cell>
        </row>
        <row r="60">
          <cell r="A60" t="str">
            <v>A10201</v>
          </cell>
          <cell r="B60" t="str">
            <v>120/05/07</v>
          </cell>
          <cell r="C60">
            <v>0.375</v>
          </cell>
          <cell r="D60">
            <v>7.13</v>
          </cell>
          <cell r="E60">
            <v>7.33</v>
          </cell>
          <cell r="F60" t="str">
            <v/>
          </cell>
          <cell r="G60" t="str">
            <v/>
          </cell>
          <cell r="H60" t="str">
            <v/>
          </cell>
          <cell r="I60" t="str">
            <v/>
          </cell>
          <cell r="J60" t="str">
            <v/>
          </cell>
          <cell r="K60" t="str">
            <v/>
          </cell>
          <cell r="L60" t="str">
            <v/>
          </cell>
          <cell r="M60" t="str">
            <v/>
          </cell>
          <cell r="N60" t="str">
            <v/>
          </cell>
          <cell r="O60">
            <v>1.2215</v>
          </cell>
        </row>
        <row r="61">
          <cell r="A61" t="str">
            <v>A10107</v>
          </cell>
          <cell r="B61" t="str">
            <v>120/06/23</v>
          </cell>
          <cell r="C61">
            <v>0.375</v>
          </cell>
          <cell r="D61">
            <v>7.26</v>
          </cell>
          <cell r="E61">
            <v>7.46</v>
          </cell>
          <cell r="F61" t="str">
            <v/>
          </cell>
          <cell r="G61" t="str">
            <v/>
          </cell>
          <cell r="H61" t="str">
            <v/>
          </cell>
          <cell r="I61" t="str">
            <v/>
          </cell>
          <cell r="J61" t="str">
            <v/>
          </cell>
          <cell r="K61" t="str">
            <v/>
          </cell>
          <cell r="L61" t="str">
            <v/>
          </cell>
          <cell r="M61" t="str">
            <v/>
          </cell>
          <cell r="N61" t="str">
            <v/>
          </cell>
          <cell r="O61">
            <v>1.2242</v>
          </cell>
        </row>
        <row r="62">
          <cell r="A62" t="str">
            <v>A01102</v>
          </cell>
          <cell r="B62" t="str">
            <v>121/01/20</v>
          </cell>
          <cell r="C62">
            <v>1.625</v>
          </cell>
          <cell r="D62">
            <v>7.4</v>
          </cell>
          <cell r="E62">
            <v>8.0399999999999991</v>
          </cell>
          <cell r="F62" t="str">
            <v/>
          </cell>
          <cell r="G62" t="str">
            <v/>
          </cell>
          <cell r="H62" t="str">
            <v/>
          </cell>
          <cell r="I62" t="str">
            <v/>
          </cell>
          <cell r="J62" t="str">
            <v/>
          </cell>
          <cell r="K62" t="str">
            <v/>
          </cell>
          <cell r="L62" t="str">
            <v/>
          </cell>
          <cell r="M62" t="str">
            <v/>
          </cell>
          <cell r="N62" t="str">
            <v/>
          </cell>
          <cell r="O62">
            <v>1.2335</v>
          </cell>
        </row>
        <row r="63">
          <cell r="A63" t="str">
            <v>A10111</v>
          </cell>
          <cell r="B63" t="str">
            <v>120/10/22</v>
          </cell>
          <cell r="C63">
            <v>0.5</v>
          </cell>
          <cell r="D63">
            <v>7.55</v>
          </cell>
          <cell r="E63">
            <v>7.79</v>
          </cell>
          <cell r="F63" t="str">
            <v/>
          </cell>
          <cell r="G63" t="str">
            <v/>
          </cell>
          <cell r="H63" t="str">
            <v/>
          </cell>
          <cell r="I63" t="str">
            <v/>
          </cell>
          <cell r="J63" t="str">
            <v/>
          </cell>
          <cell r="K63" t="str">
            <v/>
          </cell>
          <cell r="L63" t="str">
            <v/>
          </cell>
          <cell r="M63" t="str">
            <v/>
          </cell>
          <cell r="N63" t="str">
            <v/>
          </cell>
          <cell r="O63">
            <v>1.2306999999999999</v>
          </cell>
        </row>
        <row r="64">
          <cell r="A64" t="str">
            <v>A01201</v>
          </cell>
          <cell r="B64" t="str">
            <v>121/03/16</v>
          </cell>
          <cell r="C64">
            <v>1.625</v>
          </cell>
          <cell r="D64">
            <v>7.55</v>
          </cell>
          <cell r="E64">
            <v>8.19</v>
          </cell>
          <cell r="F64" t="str">
            <v/>
          </cell>
          <cell r="G64" t="str">
            <v/>
          </cell>
          <cell r="H64" t="str">
            <v/>
          </cell>
          <cell r="I64" t="str">
            <v/>
          </cell>
          <cell r="J64" t="str">
            <v/>
          </cell>
          <cell r="K64" t="str">
            <v/>
          </cell>
          <cell r="L64" t="str">
            <v/>
          </cell>
          <cell r="M64" t="str">
            <v/>
          </cell>
          <cell r="N64" t="str">
            <v/>
          </cell>
          <cell r="O64">
            <v>1.2362</v>
          </cell>
        </row>
        <row r="65">
          <cell r="A65" t="str">
            <v>A11201</v>
          </cell>
          <cell r="B65" t="str">
            <v>121/01/10</v>
          </cell>
          <cell r="C65">
            <v>0.75</v>
          </cell>
          <cell r="D65">
            <v>7.64</v>
          </cell>
          <cell r="E65">
            <v>8.01</v>
          </cell>
          <cell r="F65" t="str">
            <v/>
          </cell>
          <cell r="G65" t="str">
            <v/>
          </cell>
          <cell r="H65" t="str">
            <v/>
          </cell>
          <cell r="I65" t="str">
            <v/>
          </cell>
          <cell r="J65" t="str">
            <v/>
          </cell>
          <cell r="K65" t="str">
            <v/>
          </cell>
          <cell r="L65" t="str">
            <v/>
          </cell>
          <cell r="M65" t="str">
            <v/>
          </cell>
          <cell r="N65" t="str">
            <v/>
          </cell>
          <cell r="O65">
            <v>1.2344999999999999</v>
          </cell>
        </row>
        <row r="66">
          <cell r="A66" t="str">
            <v>A11102</v>
          </cell>
          <cell r="B66" t="str">
            <v>121/02/18</v>
          </cell>
          <cell r="C66">
            <v>0.625</v>
          </cell>
          <cell r="D66">
            <v>7.79</v>
          </cell>
          <cell r="E66">
            <v>8.1199999999999992</v>
          </cell>
          <cell r="F66" t="str">
            <v/>
          </cell>
          <cell r="G66" t="str">
            <v/>
          </cell>
          <cell r="H66" t="str">
            <v/>
          </cell>
          <cell r="I66" t="str">
            <v/>
          </cell>
          <cell r="J66" t="str">
            <v/>
          </cell>
          <cell r="K66" t="str">
            <v/>
          </cell>
          <cell r="L66" t="str">
            <v/>
          </cell>
          <cell r="M66" t="str">
            <v/>
          </cell>
          <cell r="N66" t="str">
            <v/>
          </cell>
          <cell r="O66">
            <v>1.2366999999999999</v>
          </cell>
        </row>
        <row r="67">
          <cell r="A67" t="str">
            <v>A11107</v>
          </cell>
          <cell r="B67" t="str">
            <v>121/06/30</v>
          </cell>
          <cell r="C67">
            <v>1.25</v>
          </cell>
          <cell r="D67">
            <v>7.95</v>
          </cell>
          <cell r="E67">
            <v>8.48</v>
          </cell>
          <cell r="F67" t="str">
            <v/>
          </cell>
          <cell r="G67" t="str">
            <v/>
          </cell>
          <cell r="H67" t="str">
            <v/>
          </cell>
          <cell r="I67" t="str">
            <v/>
          </cell>
          <cell r="J67" t="str">
            <v/>
          </cell>
          <cell r="K67" t="str">
            <v/>
          </cell>
          <cell r="L67" t="str">
            <v/>
          </cell>
          <cell r="M67" t="str">
            <v/>
          </cell>
          <cell r="N67" t="str">
            <v/>
          </cell>
          <cell r="O67">
            <v>1.2414000000000001</v>
          </cell>
        </row>
        <row r="68">
          <cell r="A68" t="str">
            <v>A01107</v>
          </cell>
          <cell r="B68" t="str">
            <v>121/08/10</v>
          </cell>
          <cell r="C68">
            <v>1.5</v>
          </cell>
          <cell r="D68">
            <v>7.98</v>
          </cell>
          <cell r="E68">
            <v>8.59</v>
          </cell>
          <cell r="F68" t="str">
            <v/>
          </cell>
          <cell r="G68" t="str">
            <v/>
          </cell>
          <cell r="H68" t="str">
            <v/>
          </cell>
          <cell r="I68" t="str">
            <v/>
          </cell>
          <cell r="J68" t="str">
            <v/>
          </cell>
          <cell r="K68" t="str">
            <v/>
          </cell>
          <cell r="L68" t="str">
            <v/>
          </cell>
          <cell r="M68" t="str">
            <v/>
          </cell>
          <cell r="N68" t="str">
            <v/>
          </cell>
          <cell r="O68">
            <v>1.2424999999999999</v>
          </cell>
        </row>
        <row r="69">
          <cell r="A69" t="str">
            <v>A11110</v>
          </cell>
          <cell r="B69" t="str">
            <v>121/10/17</v>
          </cell>
          <cell r="C69">
            <v>1.75</v>
          </cell>
          <cell r="D69">
            <v>8.09</v>
          </cell>
          <cell r="E69">
            <v>8.7799999999999994</v>
          </cell>
          <cell r="F69">
            <v>1.22</v>
          </cell>
          <cell r="G69">
            <v>1.21</v>
          </cell>
          <cell r="H69">
            <v>1.2152000000000001</v>
          </cell>
          <cell r="I69">
            <v>4</v>
          </cell>
          <cell r="J69">
            <v>1.2210000000000001</v>
          </cell>
          <cell r="K69">
            <v>1.2210000000000001</v>
          </cell>
          <cell r="L69">
            <v>1.2210000000000001</v>
          </cell>
          <cell r="M69">
            <v>1</v>
          </cell>
          <cell r="N69">
            <v>2</v>
          </cell>
          <cell r="O69">
            <v>1.2445999999999999</v>
          </cell>
        </row>
        <row r="70">
          <cell r="A70" t="str">
            <v>A02103</v>
          </cell>
          <cell r="B70" t="str">
            <v>122/01/28</v>
          </cell>
          <cell r="C70">
            <v>1.5</v>
          </cell>
          <cell r="D70">
            <v>8.32</v>
          </cell>
          <cell r="E70">
            <v>9.06</v>
          </cell>
          <cell r="F70" t="str">
            <v/>
          </cell>
          <cell r="G70" t="str">
            <v/>
          </cell>
          <cell r="H70" t="str">
            <v/>
          </cell>
          <cell r="I70" t="str">
            <v/>
          </cell>
          <cell r="J70" t="str">
            <v/>
          </cell>
          <cell r="K70" t="str">
            <v/>
          </cell>
          <cell r="L70" t="str">
            <v/>
          </cell>
          <cell r="M70" t="str">
            <v/>
          </cell>
          <cell r="N70" t="str">
            <v/>
          </cell>
          <cell r="O70">
            <v>1.2486999999999999</v>
          </cell>
        </row>
        <row r="71">
          <cell r="A71" t="str">
            <v>A12201</v>
          </cell>
          <cell r="B71" t="str">
            <v>122/01/10</v>
          </cell>
          <cell r="C71">
            <v>1.25</v>
          </cell>
          <cell r="D71">
            <v>8.36</v>
          </cell>
          <cell r="E71">
            <v>9.01</v>
          </cell>
          <cell r="F71" t="str">
            <v/>
          </cell>
          <cell r="G71" t="str">
            <v/>
          </cell>
          <cell r="H71" t="str">
            <v/>
          </cell>
          <cell r="I71" t="str">
            <v/>
          </cell>
          <cell r="J71" t="str">
            <v/>
          </cell>
          <cell r="K71" t="str">
            <v/>
          </cell>
          <cell r="L71" t="str">
            <v/>
          </cell>
          <cell r="M71" t="str">
            <v/>
          </cell>
          <cell r="N71" t="str">
            <v/>
          </cell>
          <cell r="O71">
            <v>1.2485999999999999</v>
          </cell>
        </row>
        <row r="72">
          <cell r="A72" t="str">
            <v>A02201</v>
          </cell>
          <cell r="B72" t="str">
            <v>122/03/21</v>
          </cell>
          <cell r="C72">
            <v>1.75</v>
          </cell>
          <cell r="D72">
            <v>8.3800000000000008</v>
          </cell>
          <cell r="E72">
            <v>9.2100000000000009</v>
          </cell>
          <cell r="F72" t="str">
            <v/>
          </cell>
          <cell r="G72" t="str">
            <v/>
          </cell>
          <cell r="H72" t="str">
            <v/>
          </cell>
          <cell r="I72" t="str">
            <v/>
          </cell>
          <cell r="J72" t="str">
            <v/>
          </cell>
          <cell r="K72" t="str">
            <v/>
          </cell>
          <cell r="L72" t="str">
            <v/>
          </cell>
          <cell r="M72" t="str">
            <v/>
          </cell>
          <cell r="N72" t="str">
            <v/>
          </cell>
          <cell r="O72">
            <v>1.25</v>
          </cell>
        </row>
        <row r="73">
          <cell r="A73" t="str">
            <v>A12102</v>
          </cell>
          <cell r="B73" t="str">
            <v>122/02/17</v>
          </cell>
          <cell r="C73">
            <v>1.125</v>
          </cell>
          <cell r="D73">
            <v>8.51</v>
          </cell>
          <cell r="E73">
            <v>9.1199999999999992</v>
          </cell>
          <cell r="F73" t="str">
            <v/>
          </cell>
          <cell r="G73" t="str">
            <v/>
          </cell>
          <cell r="H73" t="str">
            <v/>
          </cell>
          <cell r="I73" t="str">
            <v/>
          </cell>
          <cell r="J73" t="str">
            <v/>
          </cell>
          <cell r="K73" t="str">
            <v/>
          </cell>
          <cell r="L73" t="str">
            <v/>
          </cell>
          <cell r="M73" t="str">
            <v/>
          </cell>
          <cell r="N73" t="str">
            <v/>
          </cell>
          <cell r="O73">
            <v>1.2502</v>
          </cell>
        </row>
        <row r="74">
          <cell r="A74" t="str">
            <v>A02108</v>
          </cell>
          <cell r="B74" t="str">
            <v>122/07/26</v>
          </cell>
          <cell r="C74">
            <v>2</v>
          </cell>
          <cell r="D74">
            <v>8.6300000000000008</v>
          </cell>
          <cell r="E74">
            <v>9.5500000000000007</v>
          </cell>
          <cell r="F74" t="str">
            <v/>
          </cell>
          <cell r="G74" t="str">
            <v/>
          </cell>
          <cell r="H74" t="str">
            <v/>
          </cell>
          <cell r="I74" t="str">
            <v/>
          </cell>
          <cell r="J74" t="str">
            <v/>
          </cell>
          <cell r="K74" t="str">
            <v/>
          </cell>
          <cell r="L74" t="str">
            <v/>
          </cell>
          <cell r="M74" t="str">
            <v/>
          </cell>
          <cell r="N74" t="str">
            <v/>
          </cell>
          <cell r="O74">
            <v>1.2538</v>
          </cell>
        </row>
        <row r="75">
          <cell r="A75" t="str">
            <v>A93106</v>
          </cell>
          <cell r="B75" t="str">
            <v>123/05/27</v>
          </cell>
          <cell r="C75">
            <v>3.875</v>
          </cell>
          <cell r="D75">
            <v>8.67</v>
          </cell>
          <cell r="E75">
            <v>10.39</v>
          </cell>
          <cell r="F75" t="str">
            <v/>
          </cell>
          <cell r="G75" t="str">
            <v/>
          </cell>
          <cell r="H75" t="str">
            <v/>
          </cell>
          <cell r="I75" t="str">
            <v/>
          </cell>
          <cell r="J75" t="str">
            <v/>
          </cell>
          <cell r="K75" t="str">
            <v/>
          </cell>
          <cell r="L75" t="str">
            <v/>
          </cell>
          <cell r="M75" t="str">
            <v/>
          </cell>
          <cell r="N75" t="str">
            <v/>
          </cell>
          <cell r="O75">
            <v>1.2599</v>
          </cell>
        </row>
        <row r="76">
          <cell r="A76" t="str">
            <v>A12107</v>
          </cell>
          <cell r="B76" t="str">
            <v>122/06/09</v>
          </cell>
          <cell r="C76">
            <v>1.125</v>
          </cell>
          <cell r="D76">
            <v>8.82</v>
          </cell>
          <cell r="E76">
            <v>9.42</v>
          </cell>
          <cell r="F76" t="str">
            <v/>
          </cell>
          <cell r="G76" t="str">
            <v/>
          </cell>
          <cell r="H76" t="str">
            <v/>
          </cell>
          <cell r="I76" t="str">
            <v/>
          </cell>
          <cell r="J76" t="str">
            <v/>
          </cell>
          <cell r="K76" t="str">
            <v/>
          </cell>
          <cell r="L76" t="str">
            <v/>
          </cell>
          <cell r="M76" t="str">
            <v/>
          </cell>
          <cell r="N76" t="str">
            <v/>
          </cell>
          <cell r="O76">
            <v>1.254</v>
          </cell>
        </row>
        <row r="77">
          <cell r="A77" t="str">
            <v>A03103</v>
          </cell>
          <cell r="B77" t="str">
            <v>123/01/29</v>
          </cell>
          <cell r="C77">
            <v>2</v>
          </cell>
          <cell r="D77">
            <v>8.9700000000000006</v>
          </cell>
          <cell r="E77">
            <v>10.06</v>
          </cell>
          <cell r="F77" t="str">
            <v/>
          </cell>
          <cell r="G77" t="str">
            <v/>
          </cell>
          <cell r="H77" t="str">
            <v/>
          </cell>
          <cell r="I77" t="str">
            <v/>
          </cell>
          <cell r="J77" t="str">
            <v/>
          </cell>
          <cell r="K77" t="str">
            <v/>
          </cell>
          <cell r="L77" t="str">
            <v/>
          </cell>
          <cell r="M77" t="str">
            <v/>
          </cell>
          <cell r="N77" t="str">
            <v/>
          </cell>
          <cell r="O77">
            <v>1.26</v>
          </cell>
        </row>
        <row r="78">
          <cell r="A78" t="str">
            <v>A12110</v>
          </cell>
          <cell r="B78" t="str">
            <v>122/10/05</v>
          </cell>
          <cell r="C78">
            <v>1.25</v>
          </cell>
          <cell r="D78">
            <v>9.09</v>
          </cell>
          <cell r="E78">
            <v>9.75</v>
          </cell>
          <cell r="F78">
            <v>1.224</v>
          </cell>
          <cell r="G78">
            <v>1.2230000000000001</v>
          </cell>
          <cell r="H78">
            <v>1.2236</v>
          </cell>
          <cell r="I78">
            <v>9</v>
          </cell>
          <cell r="J78">
            <v>1.2230000000000001</v>
          </cell>
          <cell r="K78">
            <v>1.2230000000000001</v>
          </cell>
          <cell r="L78">
            <v>1.2230000000000001</v>
          </cell>
          <cell r="M78">
            <v>2</v>
          </cell>
          <cell r="N78">
            <v>3</v>
          </cell>
          <cell r="O78">
            <v>1.2578</v>
          </cell>
        </row>
        <row r="79">
          <cell r="A79" t="str">
            <v>A03107</v>
          </cell>
          <cell r="B79" t="str">
            <v>123/04/25</v>
          </cell>
          <cell r="C79">
            <v>1.875</v>
          </cell>
          <cell r="D79">
            <v>9.25</v>
          </cell>
          <cell r="E79">
            <v>10.3</v>
          </cell>
          <cell r="F79" t="str">
            <v/>
          </cell>
          <cell r="G79" t="str">
            <v/>
          </cell>
          <cell r="H79" t="str">
            <v/>
          </cell>
          <cell r="I79" t="str">
            <v/>
          </cell>
          <cell r="J79" t="str">
            <v/>
          </cell>
          <cell r="K79" t="str">
            <v/>
          </cell>
          <cell r="L79" t="str">
            <v/>
          </cell>
          <cell r="M79" t="str">
            <v/>
          </cell>
          <cell r="N79" t="str">
            <v/>
          </cell>
          <cell r="O79">
            <v>1.2632000000000001</v>
          </cell>
        </row>
        <row r="80">
          <cell r="A80" t="str">
            <v>A13104</v>
          </cell>
          <cell r="B80" t="str">
            <v>123/02/23</v>
          </cell>
          <cell r="C80">
            <v>1.125</v>
          </cell>
          <cell r="D80">
            <v>9.39</v>
          </cell>
          <cell r="E80">
            <v>10</v>
          </cell>
          <cell r="F80" t="str">
            <v/>
          </cell>
          <cell r="G80" t="str">
            <v/>
          </cell>
          <cell r="H80" t="str">
            <v/>
          </cell>
          <cell r="I80" t="str">
            <v/>
          </cell>
          <cell r="J80" t="str">
            <v/>
          </cell>
          <cell r="K80" t="str">
            <v/>
          </cell>
          <cell r="L80" t="str">
            <v/>
          </cell>
          <cell r="M80" t="str">
            <v/>
          </cell>
          <cell r="N80" t="str">
            <v/>
          </cell>
          <cell r="O80">
            <v>1.2613000000000001</v>
          </cell>
        </row>
        <row r="81">
          <cell r="A81" t="str">
            <v>A03111</v>
          </cell>
          <cell r="B81" t="str">
            <v>123/07/31</v>
          </cell>
          <cell r="C81">
            <v>2.125</v>
          </cell>
          <cell r="D81">
            <v>9.42</v>
          </cell>
          <cell r="E81">
            <v>10.57</v>
          </cell>
          <cell r="F81" t="str">
            <v/>
          </cell>
          <cell r="G81" t="str">
            <v/>
          </cell>
          <cell r="H81" t="str">
            <v/>
          </cell>
          <cell r="I81" t="str">
            <v/>
          </cell>
          <cell r="J81" t="str">
            <v/>
          </cell>
          <cell r="K81" t="str">
            <v/>
          </cell>
          <cell r="L81" t="str">
            <v/>
          </cell>
          <cell r="M81" t="str">
            <v/>
          </cell>
          <cell r="N81" t="str">
            <v/>
          </cell>
          <cell r="O81">
            <v>1.2658</v>
          </cell>
        </row>
        <row r="82">
          <cell r="A82" t="str">
            <v>A03114</v>
          </cell>
          <cell r="B82" t="str">
            <v>123/10/02</v>
          </cell>
          <cell r="C82">
            <v>2.25</v>
          </cell>
          <cell r="D82">
            <v>9.5399999999999991</v>
          </cell>
          <cell r="E82">
            <v>10.74</v>
          </cell>
          <cell r="F82" t="str">
            <v/>
          </cell>
          <cell r="G82" t="str">
            <v/>
          </cell>
          <cell r="H82" t="str">
            <v/>
          </cell>
          <cell r="I82" t="str">
            <v/>
          </cell>
          <cell r="J82" t="str">
            <v/>
          </cell>
          <cell r="K82" t="str">
            <v/>
          </cell>
          <cell r="L82" t="str">
            <v/>
          </cell>
          <cell r="M82" t="str">
            <v/>
          </cell>
          <cell r="N82" t="str">
            <v/>
          </cell>
          <cell r="O82">
            <v>1.2676000000000001</v>
          </cell>
        </row>
        <row r="83">
          <cell r="A83" t="str">
            <v>A04102</v>
          </cell>
          <cell r="B83" t="str">
            <v>124/01/23</v>
          </cell>
          <cell r="C83">
            <v>2</v>
          </cell>
          <cell r="D83">
            <v>9.76</v>
          </cell>
          <cell r="E83">
            <v>11.05</v>
          </cell>
          <cell r="F83" t="str">
            <v/>
          </cell>
          <cell r="G83" t="str">
            <v/>
          </cell>
          <cell r="H83" t="str">
            <v/>
          </cell>
          <cell r="I83" t="str">
            <v/>
          </cell>
          <cell r="J83" t="str">
            <v/>
          </cell>
          <cell r="K83" t="str">
            <v/>
          </cell>
          <cell r="L83" t="str">
            <v/>
          </cell>
          <cell r="M83" t="str">
            <v/>
          </cell>
          <cell r="N83" t="str">
            <v/>
          </cell>
          <cell r="O83">
            <v>1.2721</v>
          </cell>
        </row>
        <row r="84">
          <cell r="A84" t="str">
            <v>A04107</v>
          </cell>
          <cell r="B84" t="str">
            <v>124/04/15</v>
          </cell>
          <cell r="C84">
            <v>2.125</v>
          </cell>
          <cell r="D84">
            <v>9.93</v>
          </cell>
          <cell r="E84">
            <v>11.27</v>
          </cell>
          <cell r="F84" t="str">
            <v/>
          </cell>
          <cell r="G84" t="str">
            <v/>
          </cell>
          <cell r="H84" t="str">
            <v/>
          </cell>
          <cell r="I84" t="str">
            <v/>
          </cell>
          <cell r="J84" t="str">
            <v/>
          </cell>
          <cell r="K84" t="str">
            <v/>
          </cell>
          <cell r="L84" t="str">
            <v/>
          </cell>
          <cell r="M84" t="str">
            <v/>
          </cell>
          <cell r="N84" t="str">
            <v/>
          </cell>
          <cell r="O84">
            <v>1.2744</v>
          </cell>
        </row>
        <row r="85">
          <cell r="A85" t="str">
            <v>A04114</v>
          </cell>
          <cell r="B85" t="str">
            <v>124/10/26</v>
          </cell>
          <cell r="C85">
            <v>1.75</v>
          </cell>
          <cell r="D85">
            <v>10.62</v>
          </cell>
          <cell r="E85">
            <v>11.8</v>
          </cell>
          <cell r="F85" t="str">
            <v/>
          </cell>
          <cell r="G85" t="str">
            <v/>
          </cell>
          <cell r="H85" t="str">
            <v/>
          </cell>
          <cell r="I85" t="str">
            <v/>
          </cell>
          <cell r="J85" t="str">
            <v/>
          </cell>
          <cell r="K85" t="str">
            <v/>
          </cell>
          <cell r="L85" t="str">
            <v/>
          </cell>
          <cell r="M85" t="str">
            <v/>
          </cell>
          <cell r="N85" t="str">
            <v/>
          </cell>
          <cell r="O85">
            <v>1.282</v>
          </cell>
        </row>
        <row r="86">
          <cell r="A86" t="str">
            <v>A05102</v>
          </cell>
          <cell r="B86" t="str">
            <v>125/01/22</v>
          </cell>
          <cell r="C86">
            <v>1.375</v>
          </cell>
          <cell r="D86">
            <v>10.9</v>
          </cell>
          <cell r="E86">
            <v>12.04</v>
          </cell>
          <cell r="F86" t="str">
            <v/>
          </cell>
          <cell r="G86" t="str">
            <v/>
          </cell>
          <cell r="H86" t="str">
            <v/>
          </cell>
          <cell r="I86" t="str">
            <v/>
          </cell>
          <cell r="J86" t="str">
            <v/>
          </cell>
          <cell r="K86" t="str">
            <v/>
          </cell>
          <cell r="L86" t="str">
            <v/>
          </cell>
          <cell r="M86" t="str">
            <v/>
          </cell>
          <cell r="N86" t="str">
            <v/>
          </cell>
          <cell r="O86">
            <v>1.2861</v>
          </cell>
        </row>
        <row r="87">
          <cell r="A87" t="str">
            <v>A05106</v>
          </cell>
          <cell r="B87" t="str">
            <v>125/04/08</v>
          </cell>
          <cell r="C87">
            <v>1.25</v>
          </cell>
          <cell r="D87">
            <v>11.18</v>
          </cell>
          <cell r="E87">
            <v>12.26</v>
          </cell>
          <cell r="F87" t="str">
            <v/>
          </cell>
          <cell r="G87" t="str">
            <v/>
          </cell>
          <cell r="H87" t="str">
            <v/>
          </cell>
          <cell r="I87" t="str">
            <v/>
          </cell>
          <cell r="J87" t="str">
            <v/>
          </cell>
          <cell r="K87" t="str">
            <v/>
          </cell>
          <cell r="L87" t="str">
            <v/>
          </cell>
          <cell r="M87" t="str">
            <v/>
          </cell>
          <cell r="N87" t="str">
            <v/>
          </cell>
          <cell r="O87">
            <v>1.2890999999999999</v>
          </cell>
        </row>
        <row r="88">
          <cell r="A88" t="str">
            <v>A05109</v>
          </cell>
          <cell r="B88" t="str">
            <v>125/07/19</v>
          </cell>
          <cell r="C88">
            <v>1.125</v>
          </cell>
          <cell r="D88">
            <v>11.53</v>
          </cell>
          <cell r="E88">
            <v>12.53</v>
          </cell>
          <cell r="F88" t="str">
            <v/>
          </cell>
          <cell r="G88" t="str">
            <v/>
          </cell>
          <cell r="H88" t="str">
            <v/>
          </cell>
          <cell r="I88" t="str">
            <v/>
          </cell>
          <cell r="J88" t="str">
            <v/>
          </cell>
          <cell r="K88" t="str">
            <v/>
          </cell>
          <cell r="L88" t="str">
            <v/>
          </cell>
          <cell r="M88" t="str">
            <v/>
          </cell>
          <cell r="N88" t="str">
            <v/>
          </cell>
          <cell r="O88">
            <v>1.2929999999999999</v>
          </cell>
        </row>
        <row r="89">
          <cell r="A89" t="str">
            <v>A06103</v>
          </cell>
          <cell r="B89" t="str">
            <v>126/02/20</v>
          </cell>
          <cell r="C89">
            <v>1.75</v>
          </cell>
          <cell r="D89">
            <v>11.55</v>
          </cell>
          <cell r="E89">
            <v>13.13</v>
          </cell>
          <cell r="F89" t="str">
            <v/>
          </cell>
          <cell r="G89" t="str">
            <v/>
          </cell>
          <cell r="H89" t="str">
            <v/>
          </cell>
          <cell r="I89" t="str">
            <v/>
          </cell>
          <cell r="J89" t="str">
            <v/>
          </cell>
          <cell r="K89" t="str">
            <v/>
          </cell>
          <cell r="L89" t="str">
            <v/>
          </cell>
          <cell r="M89" t="str">
            <v/>
          </cell>
          <cell r="N89" t="str">
            <v/>
          </cell>
          <cell r="O89">
            <v>1.2984</v>
          </cell>
        </row>
        <row r="90">
          <cell r="A90" t="str">
            <v>A06108</v>
          </cell>
          <cell r="B90" t="str">
            <v>126/08/18</v>
          </cell>
          <cell r="C90">
            <v>1.5</v>
          </cell>
          <cell r="D90">
            <v>12.2</v>
          </cell>
          <cell r="E90">
            <v>13.62</v>
          </cell>
          <cell r="F90" t="str">
            <v/>
          </cell>
          <cell r="G90" t="str">
            <v/>
          </cell>
          <cell r="H90" t="str">
            <v/>
          </cell>
          <cell r="I90" t="str">
            <v/>
          </cell>
          <cell r="J90" t="str">
            <v/>
          </cell>
          <cell r="K90" t="str">
            <v/>
          </cell>
          <cell r="L90" t="str">
            <v/>
          </cell>
          <cell r="M90" t="str">
            <v/>
          </cell>
          <cell r="N90" t="str">
            <v/>
          </cell>
          <cell r="O90">
            <v>1.3053999999999999</v>
          </cell>
        </row>
        <row r="91">
          <cell r="A91" t="str">
            <v>A07103</v>
          </cell>
          <cell r="B91" t="str">
            <v>127/03/13</v>
          </cell>
          <cell r="C91">
            <v>1.375</v>
          </cell>
          <cell r="D91">
            <v>12.67</v>
          </cell>
          <cell r="E91">
            <v>14.18</v>
          </cell>
          <cell r="F91" t="str">
            <v/>
          </cell>
          <cell r="G91" t="str">
            <v/>
          </cell>
          <cell r="H91" t="str">
            <v/>
          </cell>
          <cell r="I91" t="str">
            <v/>
          </cell>
          <cell r="J91" t="str">
            <v/>
          </cell>
          <cell r="K91" t="str">
            <v/>
          </cell>
          <cell r="L91" t="str">
            <v/>
          </cell>
          <cell r="M91" t="str">
            <v/>
          </cell>
          <cell r="N91" t="str">
            <v/>
          </cell>
          <cell r="O91">
            <v>1.3132999999999999</v>
          </cell>
        </row>
        <row r="92">
          <cell r="A92" t="str">
            <v>A99102</v>
          </cell>
          <cell r="B92" t="str">
            <v>129/01/28</v>
          </cell>
          <cell r="C92">
            <v>2.25</v>
          </cell>
          <cell r="D92">
            <v>13.39</v>
          </cell>
          <cell r="E92">
            <v>16.059999999999999</v>
          </cell>
          <cell r="F92" t="str">
            <v/>
          </cell>
          <cell r="G92" t="str">
            <v/>
          </cell>
          <cell r="H92" t="str">
            <v/>
          </cell>
          <cell r="I92" t="str">
            <v/>
          </cell>
          <cell r="J92" t="str">
            <v/>
          </cell>
          <cell r="K92" t="str">
            <v/>
          </cell>
          <cell r="L92" t="str">
            <v/>
          </cell>
          <cell r="M92" t="str">
            <v/>
          </cell>
          <cell r="N92" t="str">
            <v/>
          </cell>
          <cell r="O92">
            <v>1.3337000000000001</v>
          </cell>
        </row>
        <row r="93">
          <cell r="A93" t="str">
            <v>A07108</v>
          </cell>
          <cell r="B93" t="str">
            <v>127/09/21</v>
          </cell>
          <cell r="C93">
            <v>1.125</v>
          </cell>
          <cell r="D93">
            <v>13.39</v>
          </cell>
          <cell r="E93">
            <v>14.71</v>
          </cell>
          <cell r="F93" t="str">
            <v/>
          </cell>
          <cell r="G93" t="str">
            <v/>
          </cell>
          <cell r="H93" t="str">
            <v/>
          </cell>
          <cell r="I93" t="str">
            <v/>
          </cell>
          <cell r="J93" t="str">
            <v/>
          </cell>
          <cell r="K93" t="str">
            <v/>
          </cell>
          <cell r="L93" t="str">
            <v/>
          </cell>
          <cell r="M93" t="str">
            <v/>
          </cell>
          <cell r="N93" t="str">
            <v/>
          </cell>
          <cell r="O93">
            <v>1.3211999999999999</v>
          </cell>
        </row>
        <row r="94">
          <cell r="A94" t="str">
            <v>A08102</v>
          </cell>
          <cell r="B94" t="str">
            <v>128/01/28</v>
          </cell>
          <cell r="C94">
            <v>1.125</v>
          </cell>
          <cell r="D94">
            <v>13.58</v>
          </cell>
          <cell r="E94">
            <v>15.06</v>
          </cell>
          <cell r="F94" t="str">
            <v/>
          </cell>
          <cell r="G94" t="str">
            <v/>
          </cell>
          <cell r="H94" t="str">
            <v/>
          </cell>
          <cell r="I94" t="str">
            <v/>
          </cell>
          <cell r="J94" t="str">
            <v/>
          </cell>
          <cell r="K94" t="str">
            <v/>
          </cell>
          <cell r="L94" t="str">
            <v/>
          </cell>
          <cell r="M94" t="str">
            <v/>
          </cell>
          <cell r="N94" t="str">
            <v/>
          </cell>
          <cell r="O94">
            <v>1.3260000000000001</v>
          </cell>
        </row>
        <row r="95">
          <cell r="A95" t="str">
            <v>A08104</v>
          </cell>
          <cell r="B95" t="str">
            <v>128/03/04</v>
          </cell>
          <cell r="C95">
            <v>1.125</v>
          </cell>
          <cell r="D95">
            <v>13.68</v>
          </cell>
          <cell r="E95">
            <v>15.16</v>
          </cell>
          <cell r="F95" t="str">
            <v/>
          </cell>
          <cell r="G95" t="str">
            <v/>
          </cell>
          <cell r="H95" t="str">
            <v/>
          </cell>
          <cell r="I95" t="str">
            <v/>
          </cell>
          <cell r="J95" t="str">
            <v/>
          </cell>
          <cell r="K95" t="str">
            <v/>
          </cell>
          <cell r="L95" t="str">
            <v/>
          </cell>
          <cell r="M95" t="str">
            <v/>
          </cell>
          <cell r="N95" t="str">
            <v/>
          </cell>
          <cell r="O95">
            <v>1.3272999999999999</v>
          </cell>
        </row>
        <row r="96">
          <cell r="A96" t="str">
            <v>A00104</v>
          </cell>
          <cell r="B96" t="str">
            <v>130/02/22</v>
          </cell>
          <cell r="C96">
            <v>2</v>
          </cell>
          <cell r="D96">
            <v>14.38</v>
          </cell>
          <cell r="E96">
            <v>17.13</v>
          </cell>
          <cell r="F96" t="str">
            <v/>
          </cell>
          <cell r="G96" t="str">
            <v/>
          </cell>
          <cell r="H96" t="str">
            <v/>
          </cell>
          <cell r="I96" t="str">
            <v/>
          </cell>
          <cell r="J96" t="str">
            <v/>
          </cell>
          <cell r="K96" t="str">
            <v/>
          </cell>
          <cell r="L96" t="str">
            <v/>
          </cell>
          <cell r="M96" t="str">
            <v/>
          </cell>
          <cell r="N96" t="str">
            <v/>
          </cell>
          <cell r="O96">
            <v>1.3489</v>
          </cell>
        </row>
        <row r="97">
          <cell r="A97" t="str">
            <v>A99109</v>
          </cell>
          <cell r="B97" t="str">
            <v>129/12/28</v>
          </cell>
          <cell r="C97">
            <v>2.125</v>
          </cell>
          <cell r="D97">
            <v>14.39</v>
          </cell>
          <cell r="E97">
            <v>16.98</v>
          </cell>
          <cell r="F97" t="str">
            <v/>
          </cell>
          <cell r="G97" t="str">
            <v/>
          </cell>
          <cell r="H97" t="str">
            <v/>
          </cell>
          <cell r="I97" t="str">
            <v/>
          </cell>
          <cell r="J97" t="str">
            <v/>
          </cell>
          <cell r="K97" t="str">
            <v/>
          </cell>
          <cell r="L97" t="str">
            <v/>
          </cell>
          <cell r="M97" t="str">
            <v/>
          </cell>
          <cell r="N97" t="str">
            <v/>
          </cell>
          <cell r="O97">
            <v>1.3462000000000001</v>
          </cell>
        </row>
        <row r="98">
          <cell r="A98" t="str">
            <v>A08108</v>
          </cell>
          <cell r="B98" t="str">
            <v>128/09/06</v>
          </cell>
          <cell r="C98">
            <v>0.75</v>
          </cell>
          <cell r="D98">
            <v>14.55</v>
          </cell>
          <cell r="E98">
            <v>15.67</v>
          </cell>
          <cell r="F98" t="str">
            <v/>
          </cell>
          <cell r="G98" t="str">
            <v/>
          </cell>
          <cell r="H98" t="str">
            <v/>
          </cell>
          <cell r="I98" t="str">
            <v/>
          </cell>
          <cell r="J98" t="str">
            <v/>
          </cell>
          <cell r="K98" t="str">
            <v/>
          </cell>
          <cell r="L98" t="str">
            <v/>
          </cell>
          <cell r="M98" t="str">
            <v/>
          </cell>
          <cell r="N98" t="str">
            <v/>
          </cell>
          <cell r="O98">
            <v>1.3361000000000001</v>
          </cell>
        </row>
        <row r="99">
          <cell r="A99" t="str">
            <v>A09102</v>
          </cell>
          <cell r="B99" t="str">
            <v>129/01/17</v>
          </cell>
          <cell r="C99">
            <v>0.75</v>
          </cell>
          <cell r="D99">
            <v>14.79</v>
          </cell>
          <cell r="E99">
            <v>16.03</v>
          </cell>
          <cell r="F99" t="str">
            <v/>
          </cell>
          <cell r="G99" t="str">
            <v/>
          </cell>
          <cell r="H99" t="str">
            <v/>
          </cell>
          <cell r="I99" t="str">
            <v/>
          </cell>
          <cell r="J99" t="str">
            <v/>
          </cell>
          <cell r="K99" t="str">
            <v/>
          </cell>
          <cell r="L99" t="str">
            <v/>
          </cell>
          <cell r="M99" t="str">
            <v/>
          </cell>
          <cell r="N99" t="str">
            <v/>
          </cell>
          <cell r="O99">
            <v>1.3411</v>
          </cell>
        </row>
        <row r="100">
          <cell r="A100" t="str">
            <v>A00108</v>
          </cell>
          <cell r="B100" t="str">
            <v>130/08/22</v>
          </cell>
          <cell r="C100">
            <v>1.875</v>
          </cell>
          <cell r="D100">
            <v>14.98</v>
          </cell>
          <cell r="E100">
            <v>17.63</v>
          </cell>
          <cell r="F100" t="str">
            <v/>
          </cell>
          <cell r="G100" t="str">
            <v/>
          </cell>
          <cell r="H100" t="str">
            <v/>
          </cell>
          <cell r="I100" t="str">
            <v/>
          </cell>
          <cell r="J100" t="str">
            <v/>
          </cell>
          <cell r="K100" t="str">
            <v/>
          </cell>
          <cell r="L100" t="str">
            <v/>
          </cell>
          <cell r="M100" t="str">
            <v/>
          </cell>
          <cell r="N100" t="str">
            <v/>
          </cell>
          <cell r="O100">
            <v>1.3562000000000001</v>
          </cell>
        </row>
        <row r="101">
          <cell r="A101" t="str">
            <v>A09104</v>
          </cell>
          <cell r="B101" t="str">
            <v>129/03/09</v>
          </cell>
          <cell r="C101">
            <v>0.5</v>
          </cell>
          <cell r="D101">
            <v>15.24</v>
          </cell>
          <cell r="E101">
            <v>16.170000000000002</v>
          </cell>
          <cell r="F101" t="str">
            <v/>
          </cell>
          <cell r="G101" t="str">
            <v/>
          </cell>
          <cell r="H101" t="str">
            <v/>
          </cell>
          <cell r="I101" t="str">
            <v/>
          </cell>
          <cell r="J101" t="str">
            <v/>
          </cell>
          <cell r="K101" t="str">
            <v/>
          </cell>
          <cell r="L101" t="str">
            <v/>
          </cell>
          <cell r="M101" t="str">
            <v/>
          </cell>
          <cell r="N101" t="str">
            <v/>
          </cell>
          <cell r="O101">
            <v>1.3446</v>
          </cell>
        </row>
        <row r="102">
          <cell r="A102" t="str">
            <v>A01104</v>
          </cell>
          <cell r="B102" t="str">
            <v>131/02/13</v>
          </cell>
          <cell r="C102">
            <v>1.75</v>
          </cell>
          <cell r="D102">
            <v>15.32</v>
          </cell>
          <cell r="E102">
            <v>18.11</v>
          </cell>
          <cell r="F102">
            <v>1.3640000000000001</v>
          </cell>
          <cell r="G102">
            <v>1.363</v>
          </cell>
          <cell r="H102">
            <v>1.3635999999999999</v>
          </cell>
          <cell r="I102">
            <v>3</v>
          </cell>
          <cell r="J102">
            <v>1.365</v>
          </cell>
          <cell r="K102">
            <v>1.363</v>
          </cell>
          <cell r="L102">
            <v>1.3642000000000001</v>
          </cell>
          <cell r="M102">
            <v>3</v>
          </cell>
          <cell r="N102">
            <v>5</v>
          </cell>
          <cell r="O102">
            <v>1.3634999999999999</v>
          </cell>
        </row>
        <row r="103">
          <cell r="A103" t="str">
            <v>A02109</v>
          </cell>
          <cell r="B103" t="str">
            <v>132/08/02</v>
          </cell>
          <cell r="C103">
            <v>2.5</v>
          </cell>
          <cell r="D103">
            <v>15.73</v>
          </cell>
          <cell r="E103">
            <v>19.57</v>
          </cell>
          <cell r="F103" t="str">
            <v/>
          </cell>
          <cell r="G103" t="str">
            <v/>
          </cell>
          <cell r="H103" t="str">
            <v/>
          </cell>
          <cell r="I103" t="str">
            <v/>
          </cell>
          <cell r="J103" t="str">
            <v/>
          </cell>
          <cell r="K103" t="str">
            <v/>
          </cell>
          <cell r="L103" t="str">
            <v/>
          </cell>
          <cell r="M103" t="str">
            <v/>
          </cell>
          <cell r="N103" t="str">
            <v/>
          </cell>
          <cell r="O103">
            <v>1.3788</v>
          </cell>
        </row>
        <row r="104">
          <cell r="A104" t="str">
            <v>A09108</v>
          </cell>
          <cell r="B104" t="str">
            <v>129/09/18</v>
          </cell>
          <cell r="C104">
            <v>0.5</v>
          </cell>
          <cell r="D104">
            <v>15.76</v>
          </cell>
          <cell r="E104">
            <v>16.7</v>
          </cell>
          <cell r="F104" t="str">
            <v/>
          </cell>
          <cell r="G104" t="str">
            <v/>
          </cell>
          <cell r="H104" t="str">
            <v/>
          </cell>
          <cell r="I104" t="str">
            <v/>
          </cell>
          <cell r="J104" t="str">
            <v/>
          </cell>
          <cell r="K104" t="str">
            <v/>
          </cell>
          <cell r="L104" t="str">
            <v/>
          </cell>
          <cell r="M104" t="str">
            <v/>
          </cell>
          <cell r="N104" t="str">
            <v/>
          </cell>
          <cell r="O104">
            <v>1.3521000000000001</v>
          </cell>
        </row>
        <row r="105">
          <cell r="A105" t="str">
            <v>A11109</v>
          </cell>
          <cell r="B105" t="str">
            <v>131/09/30</v>
          </cell>
          <cell r="C105">
            <v>1.875</v>
          </cell>
          <cell r="D105">
            <v>15.8</v>
          </cell>
          <cell r="E105">
            <v>18.73</v>
          </cell>
          <cell r="F105" t="str">
            <v/>
          </cell>
          <cell r="G105" t="str">
            <v/>
          </cell>
          <cell r="H105" t="str">
            <v/>
          </cell>
          <cell r="I105" t="str">
            <v/>
          </cell>
          <cell r="J105" t="str">
            <v/>
          </cell>
          <cell r="K105" t="str">
            <v/>
          </cell>
          <cell r="L105" t="str">
            <v/>
          </cell>
          <cell r="M105" t="str">
            <v/>
          </cell>
          <cell r="N105" t="str">
            <v/>
          </cell>
          <cell r="O105">
            <v>1.3714</v>
          </cell>
        </row>
        <row r="106">
          <cell r="A106" t="str">
            <v>A01108</v>
          </cell>
          <cell r="B106" t="str">
            <v>131/08/24</v>
          </cell>
          <cell r="C106">
            <v>1.625</v>
          </cell>
          <cell r="D106">
            <v>15.97</v>
          </cell>
          <cell r="E106">
            <v>18.63</v>
          </cell>
          <cell r="F106">
            <v>1.371</v>
          </cell>
          <cell r="G106">
            <v>1.37</v>
          </cell>
          <cell r="H106">
            <v>1.3705000000000001</v>
          </cell>
          <cell r="I106">
            <v>4</v>
          </cell>
          <cell r="J106" t="str">
            <v/>
          </cell>
          <cell r="K106" t="str">
            <v/>
          </cell>
          <cell r="L106" t="str">
            <v/>
          </cell>
          <cell r="M106" t="str">
            <v/>
          </cell>
          <cell r="N106" t="str">
            <v/>
          </cell>
          <cell r="O106">
            <v>1.3716999999999999</v>
          </cell>
        </row>
        <row r="107">
          <cell r="A107" t="str">
            <v>A10102</v>
          </cell>
          <cell r="B107" t="str">
            <v>130/01/29</v>
          </cell>
          <cell r="C107">
            <v>0.5</v>
          </cell>
          <cell r="D107">
            <v>16.03</v>
          </cell>
          <cell r="E107">
            <v>17.07</v>
          </cell>
          <cell r="F107" t="str">
            <v/>
          </cell>
          <cell r="G107" t="str">
            <v/>
          </cell>
          <cell r="H107" t="str">
            <v/>
          </cell>
          <cell r="I107" t="str">
            <v/>
          </cell>
          <cell r="J107" t="str">
            <v/>
          </cell>
          <cell r="K107" t="str">
            <v/>
          </cell>
          <cell r="L107" t="str">
            <v/>
          </cell>
          <cell r="M107" t="str">
            <v/>
          </cell>
          <cell r="N107" t="str">
            <v/>
          </cell>
          <cell r="O107">
            <v>1.3573</v>
          </cell>
        </row>
        <row r="108">
          <cell r="A108" t="str">
            <v>A02105</v>
          </cell>
          <cell r="B108" t="str">
            <v>132/02/26</v>
          </cell>
          <cell r="C108">
            <v>1.75</v>
          </cell>
          <cell r="D108">
            <v>16.07</v>
          </cell>
          <cell r="E108">
            <v>19.14</v>
          </cell>
          <cell r="F108">
            <v>1.3740000000000001</v>
          </cell>
          <cell r="G108">
            <v>1.3740000000000001</v>
          </cell>
          <cell r="H108">
            <v>1.3740000000000001</v>
          </cell>
          <cell r="I108">
            <v>4</v>
          </cell>
          <cell r="J108">
            <v>1.375</v>
          </cell>
          <cell r="K108">
            <v>1.375</v>
          </cell>
          <cell r="L108">
            <v>1.375</v>
          </cell>
          <cell r="M108">
            <v>2</v>
          </cell>
          <cell r="N108">
            <v>4</v>
          </cell>
          <cell r="O108">
            <v>1.3779999999999999</v>
          </cell>
        </row>
        <row r="109">
          <cell r="A109" t="str">
            <v>A09113</v>
          </cell>
          <cell r="B109" t="str">
            <v>129/12/29</v>
          </cell>
          <cell r="C109">
            <v>0.375</v>
          </cell>
          <cell r="D109">
            <v>16.2</v>
          </cell>
          <cell r="E109">
            <v>16.98</v>
          </cell>
          <cell r="F109" t="str">
            <v/>
          </cell>
          <cell r="G109" t="str">
            <v/>
          </cell>
          <cell r="H109" t="str">
            <v/>
          </cell>
          <cell r="I109" t="str">
            <v/>
          </cell>
          <cell r="J109" t="str">
            <v/>
          </cell>
          <cell r="K109" t="str">
            <v/>
          </cell>
          <cell r="L109" t="str">
            <v/>
          </cell>
          <cell r="M109" t="str">
            <v/>
          </cell>
          <cell r="N109" t="str">
            <v/>
          </cell>
          <cell r="O109">
            <v>1.3569</v>
          </cell>
        </row>
        <row r="110">
          <cell r="A110" t="str">
            <v>A11101</v>
          </cell>
          <cell r="B110" t="str">
            <v>131/01/18</v>
          </cell>
          <cell r="C110">
            <v>1</v>
          </cell>
          <cell r="D110">
            <v>16.14</v>
          </cell>
          <cell r="E110">
            <v>18.03</v>
          </cell>
          <cell r="F110" t="str">
            <v/>
          </cell>
          <cell r="G110" t="str">
            <v/>
          </cell>
          <cell r="H110" t="str">
            <v/>
          </cell>
          <cell r="I110" t="str">
            <v/>
          </cell>
          <cell r="J110" t="str">
            <v/>
          </cell>
          <cell r="K110" t="str">
            <v/>
          </cell>
          <cell r="L110" t="str">
            <v/>
          </cell>
          <cell r="M110" t="str">
            <v/>
          </cell>
          <cell r="N110" t="str">
            <v/>
          </cell>
          <cell r="O110">
            <v>1.3675999999999999</v>
          </cell>
        </row>
        <row r="111">
          <cell r="A111" t="str">
            <v>A10105</v>
          </cell>
          <cell r="B111" t="str">
            <v>130/05/21</v>
          </cell>
          <cell r="C111">
            <v>0.625</v>
          </cell>
          <cell r="D111">
            <v>16.149999999999999</v>
          </cell>
          <cell r="E111">
            <v>17.37</v>
          </cell>
          <cell r="F111" t="str">
            <v/>
          </cell>
          <cell r="G111" t="str">
            <v/>
          </cell>
          <cell r="H111" t="str">
            <v/>
          </cell>
          <cell r="I111" t="str">
            <v/>
          </cell>
          <cell r="J111" t="str">
            <v/>
          </cell>
          <cell r="K111" t="str">
            <v/>
          </cell>
          <cell r="L111" t="str">
            <v/>
          </cell>
          <cell r="M111" t="str">
            <v/>
          </cell>
          <cell r="N111" t="str">
            <v/>
          </cell>
          <cell r="O111">
            <v>1.3608</v>
          </cell>
        </row>
        <row r="112">
          <cell r="A112" t="str">
            <v>A03105</v>
          </cell>
          <cell r="B112" t="str">
            <v>133/02/26</v>
          </cell>
          <cell r="C112">
            <v>2.125</v>
          </cell>
          <cell r="D112">
            <v>16.34</v>
          </cell>
          <cell r="E112">
            <v>20.14</v>
          </cell>
          <cell r="F112">
            <v>1.3939999999999999</v>
          </cell>
          <cell r="G112">
            <v>1.3939999999999999</v>
          </cell>
          <cell r="H112">
            <v>1.3939999999999999</v>
          </cell>
          <cell r="I112">
            <v>1</v>
          </cell>
          <cell r="J112">
            <v>1.395</v>
          </cell>
          <cell r="K112">
            <v>1.395</v>
          </cell>
          <cell r="L112">
            <v>1.395</v>
          </cell>
          <cell r="M112">
            <v>1</v>
          </cell>
          <cell r="N112">
            <v>1</v>
          </cell>
          <cell r="O112">
            <v>1.3893</v>
          </cell>
        </row>
        <row r="113">
          <cell r="A113" t="str">
            <v>A11104</v>
          </cell>
          <cell r="B113" t="str">
            <v>131/03/04</v>
          </cell>
          <cell r="C113">
            <v>0.875</v>
          </cell>
          <cell r="D113">
            <v>16.440000000000001</v>
          </cell>
          <cell r="E113">
            <v>18.16</v>
          </cell>
          <cell r="F113" t="str">
            <v/>
          </cell>
          <cell r="G113" t="str">
            <v/>
          </cell>
          <cell r="H113" t="str">
            <v/>
          </cell>
          <cell r="I113" t="str">
            <v/>
          </cell>
          <cell r="J113" t="str">
            <v/>
          </cell>
          <cell r="K113" t="str">
            <v/>
          </cell>
          <cell r="L113" t="str">
            <v/>
          </cell>
          <cell r="M113" t="str">
            <v/>
          </cell>
          <cell r="N113" t="str">
            <v/>
          </cell>
          <cell r="O113">
            <v>1.3704000000000001</v>
          </cell>
        </row>
        <row r="114">
          <cell r="A114" t="str">
            <v>A12104</v>
          </cell>
          <cell r="B114" t="str">
            <v>132/03/03</v>
          </cell>
          <cell r="C114">
            <v>1.375</v>
          </cell>
          <cell r="D114">
            <v>16.54</v>
          </cell>
          <cell r="E114">
            <v>19.149999999999999</v>
          </cell>
          <cell r="F114">
            <v>1.3785000000000001</v>
          </cell>
          <cell r="G114">
            <v>1.3774999999999999</v>
          </cell>
          <cell r="H114">
            <v>1.3779999999999999</v>
          </cell>
          <cell r="I114">
            <v>10</v>
          </cell>
          <cell r="J114" t="str">
            <v/>
          </cell>
          <cell r="K114" t="str">
            <v/>
          </cell>
          <cell r="L114" t="str">
            <v/>
          </cell>
          <cell r="M114" t="str">
            <v/>
          </cell>
          <cell r="N114" t="str">
            <v/>
          </cell>
          <cell r="O114">
            <v>1.3809</v>
          </cell>
        </row>
        <row r="115">
          <cell r="A115" t="str">
            <v>A10112</v>
          </cell>
          <cell r="B115" t="str">
            <v>130/11/12</v>
          </cell>
          <cell r="C115">
            <v>0.625</v>
          </cell>
          <cell r="D115">
            <v>16.62</v>
          </cell>
          <cell r="E115">
            <v>17.850000000000001</v>
          </cell>
          <cell r="F115" t="str">
            <v/>
          </cell>
          <cell r="G115" t="str">
            <v/>
          </cell>
          <cell r="H115" t="str">
            <v/>
          </cell>
          <cell r="I115" t="str">
            <v/>
          </cell>
          <cell r="J115" t="str">
            <v/>
          </cell>
          <cell r="K115" t="str">
            <v/>
          </cell>
          <cell r="L115" t="str">
            <v/>
          </cell>
          <cell r="M115" t="str">
            <v/>
          </cell>
          <cell r="N115" t="str">
            <v/>
          </cell>
          <cell r="O115">
            <v>1.3676999999999999</v>
          </cell>
        </row>
        <row r="116">
          <cell r="A116" t="str">
            <v>A03112</v>
          </cell>
          <cell r="B116" t="str">
            <v>133/08/04</v>
          </cell>
          <cell r="C116">
            <v>2.25</v>
          </cell>
          <cell r="D116">
            <v>16.63</v>
          </cell>
          <cell r="E116">
            <v>20.58</v>
          </cell>
          <cell r="F116" t="str">
            <v/>
          </cell>
          <cell r="G116" t="str">
            <v/>
          </cell>
          <cell r="H116" t="str">
            <v/>
          </cell>
          <cell r="I116" t="str">
            <v/>
          </cell>
          <cell r="J116" t="str">
            <v/>
          </cell>
          <cell r="K116" t="str">
            <v/>
          </cell>
          <cell r="L116" t="str">
            <v/>
          </cell>
          <cell r="M116" t="str">
            <v/>
          </cell>
          <cell r="N116" t="str">
            <v/>
          </cell>
          <cell r="O116">
            <v>1.3945000000000001</v>
          </cell>
        </row>
        <row r="117">
          <cell r="A117" t="str">
            <v>A10110</v>
          </cell>
          <cell r="B117" t="str">
            <v>130/09/29</v>
          </cell>
          <cell r="C117">
            <v>0.5</v>
          </cell>
          <cell r="D117">
            <v>16.68</v>
          </cell>
          <cell r="E117">
            <v>17.73</v>
          </cell>
          <cell r="F117" t="str">
            <v/>
          </cell>
          <cell r="G117" t="str">
            <v/>
          </cell>
          <cell r="H117" t="str">
            <v/>
          </cell>
          <cell r="I117" t="str">
            <v/>
          </cell>
          <cell r="J117" t="str">
            <v/>
          </cell>
          <cell r="K117" t="str">
            <v/>
          </cell>
          <cell r="L117" t="str">
            <v/>
          </cell>
          <cell r="M117" t="str">
            <v/>
          </cell>
          <cell r="N117" t="str">
            <v/>
          </cell>
          <cell r="O117">
            <v>1.367</v>
          </cell>
        </row>
        <row r="118">
          <cell r="A118" t="str">
            <v>A04104</v>
          </cell>
          <cell r="B118" t="str">
            <v>134/02/13</v>
          </cell>
          <cell r="C118">
            <v>2.375</v>
          </cell>
          <cell r="D118">
            <v>16.690000000000001</v>
          </cell>
          <cell r="E118">
            <v>21.11</v>
          </cell>
          <cell r="F118">
            <v>1.401</v>
          </cell>
          <cell r="G118">
            <v>1.401</v>
          </cell>
          <cell r="H118">
            <v>1.401</v>
          </cell>
          <cell r="I118">
            <v>6</v>
          </cell>
          <cell r="J118">
            <v>1.4</v>
          </cell>
          <cell r="K118">
            <v>1.4</v>
          </cell>
          <cell r="L118">
            <v>1.4</v>
          </cell>
          <cell r="M118">
            <v>3</v>
          </cell>
          <cell r="N118">
            <v>6</v>
          </cell>
          <cell r="O118">
            <v>1.4011</v>
          </cell>
        </row>
        <row r="119">
          <cell r="A119" t="str">
            <v>A03108</v>
          </cell>
          <cell r="B119" t="str">
            <v>133/05/28</v>
          </cell>
          <cell r="C119">
            <v>2</v>
          </cell>
          <cell r="D119">
            <v>16.73</v>
          </cell>
          <cell r="E119">
            <v>20.39</v>
          </cell>
          <cell r="F119" t="str">
            <v/>
          </cell>
          <cell r="G119" t="str">
            <v/>
          </cell>
          <cell r="H119" t="str">
            <v/>
          </cell>
          <cell r="I119" t="str">
            <v/>
          </cell>
          <cell r="J119" t="str">
            <v/>
          </cell>
          <cell r="K119" t="str">
            <v/>
          </cell>
          <cell r="L119" t="str">
            <v/>
          </cell>
          <cell r="M119" t="str">
            <v/>
          </cell>
          <cell r="N119" t="str">
            <v/>
          </cell>
          <cell r="O119">
            <v>1.3937999999999999</v>
          </cell>
        </row>
        <row r="120">
          <cell r="A120" t="str">
            <v>A04108</v>
          </cell>
          <cell r="B120" t="str">
            <v>134/05/15</v>
          </cell>
          <cell r="C120">
            <v>2.375</v>
          </cell>
          <cell r="D120">
            <v>16.93</v>
          </cell>
          <cell r="E120">
            <v>21.36</v>
          </cell>
          <cell r="F120" t="str">
            <v/>
          </cell>
          <cell r="G120" t="str">
            <v/>
          </cell>
          <cell r="H120" t="str">
            <v/>
          </cell>
          <cell r="I120" t="str">
            <v/>
          </cell>
          <cell r="J120" t="str">
            <v/>
          </cell>
          <cell r="K120" t="str">
            <v/>
          </cell>
          <cell r="L120" t="str">
            <v/>
          </cell>
          <cell r="M120" t="str">
            <v/>
          </cell>
          <cell r="N120" t="str">
            <v/>
          </cell>
          <cell r="O120">
            <v>1.4046000000000001</v>
          </cell>
        </row>
        <row r="121">
          <cell r="A121" t="str">
            <v>A03116</v>
          </cell>
          <cell r="B121" t="str">
            <v>133/11/26</v>
          </cell>
          <cell r="C121">
            <v>2.25</v>
          </cell>
          <cell r="D121">
            <v>16.940000000000001</v>
          </cell>
          <cell r="E121">
            <v>20.89</v>
          </cell>
          <cell r="F121" t="str">
            <v/>
          </cell>
          <cell r="G121" t="str">
            <v/>
          </cell>
          <cell r="H121" t="str">
            <v/>
          </cell>
          <cell r="I121" t="str">
            <v/>
          </cell>
          <cell r="J121" t="str">
            <v/>
          </cell>
          <cell r="K121" t="str">
            <v/>
          </cell>
          <cell r="L121" t="str">
            <v/>
          </cell>
          <cell r="M121" t="str">
            <v/>
          </cell>
          <cell r="N121" t="str">
            <v/>
          </cell>
          <cell r="O121">
            <v>1.3989</v>
          </cell>
        </row>
        <row r="122">
          <cell r="A122" t="str">
            <v>A12109</v>
          </cell>
          <cell r="B122" t="str">
            <v>132/09/22</v>
          </cell>
          <cell r="C122">
            <v>1.375</v>
          </cell>
          <cell r="D122">
            <v>17.09</v>
          </cell>
          <cell r="E122">
            <v>19.71</v>
          </cell>
          <cell r="F122" t="str">
            <v/>
          </cell>
          <cell r="G122" t="str">
            <v/>
          </cell>
          <cell r="H122" t="str">
            <v/>
          </cell>
          <cell r="I122" t="str">
            <v/>
          </cell>
          <cell r="J122" t="str">
            <v/>
          </cell>
          <cell r="K122" t="str">
            <v/>
          </cell>
          <cell r="L122" t="str">
            <v/>
          </cell>
          <cell r="M122" t="str">
            <v/>
          </cell>
          <cell r="N122" t="str">
            <v/>
          </cell>
          <cell r="O122">
            <v>1.389</v>
          </cell>
        </row>
        <row r="123">
          <cell r="A123" t="str">
            <v>A04111</v>
          </cell>
          <cell r="B123" t="str">
            <v>134/08/10</v>
          </cell>
          <cell r="C123">
            <v>2.25</v>
          </cell>
          <cell r="D123">
            <v>17.3</v>
          </cell>
          <cell r="E123">
            <v>21.59</v>
          </cell>
          <cell r="F123">
            <v>1.4059999999999999</v>
          </cell>
          <cell r="G123">
            <v>1.405</v>
          </cell>
          <cell r="H123">
            <v>1.4057999999999999</v>
          </cell>
          <cell r="I123">
            <v>13</v>
          </cell>
          <cell r="J123">
            <v>1.405</v>
          </cell>
          <cell r="K123">
            <v>1.405</v>
          </cell>
          <cell r="L123">
            <v>1.405</v>
          </cell>
          <cell r="M123">
            <v>3</v>
          </cell>
          <cell r="N123">
            <v>9</v>
          </cell>
          <cell r="O123">
            <v>1.4091</v>
          </cell>
        </row>
        <row r="124">
          <cell r="A124" t="str">
            <v>A13102</v>
          </cell>
          <cell r="B124" t="str">
            <v>133/01/18</v>
          </cell>
          <cell r="C124">
            <v>1.375</v>
          </cell>
          <cell r="D124">
            <v>17.37</v>
          </cell>
          <cell r="E124">
            <v>20</v>
          </cell>
          <cell r="F124" t="str">
            <v/>
          </cell>
          <cell r="G124" t="str">
            <v/>
          </cell>
          <cell r="H124" t="str">
            <v/>
          </cell>
          <cell r="I124" t="str">
            <v/>
          </cell>
          <cell r="J124" t="str">
            <v/>
          </cell>
          <cell r="K124" t="str">
            <v/>
          </cell>
          <cell r="L124" t="str">
            <v/>
          </cell>
          <cell r="M124" t="str">
            <v/>
          </cell>
          <cell r="N124" t="str">
            <v/>
          </cell>
          <cell r="O124">
            <v>1.3933</v>
          </cell>
        </row>
        <row r="125">
          <cell r="A125" t="str">
            <v>A05114</v>
          </cell>
          <cell r="B125" t="str">
            <v>135/11/25</v>
          </cell>
          <cell r="C125">
            <v>2</v>
          </cell>
          <cell r="D125">
            <v>18.54</v>
          </cell>
          <cell r="E125">
            <v>22.89</v>
          </cell>
          <cell r="F125" t="str">
            <v/>
          </cell>
          <cell r="G125" t="str">
            <v/>
          </cell>
          <cell r="H125" t="str">
            <v/>
          </cell>
          <cell r="I125" t="str">
            <v/>
          </cell>
          <cell r="J125" t="str">
            <v/>
          </cell>
          <cell r="K125" t="str">
            <v/>
          </cell>
          <cell r="L125" t="str">
            <v/>
          </cell>
          <cell r="M125" t="str">
            <v/>
          </cell>
          <cell r="N125" t="str">
            <v/>
          </cell>
          <cell r="O125">
            <v>1.4305000000000001</v>
          </cell>
        </row>
        <row r="126">
          <cell r="A126" t="str">
            <v>A05107</v>
          </cell>
          <cell r="B126" t="str">
            <v>135/05/20</v>
          </cell>
          <cell r="C126">
            <v>1.625</v>
          </cell>
          <cell r="D126">
            <v>18.55</v>
          </cell>
          <cell r="E126">
            <v>22.37</v>
          </cell>
          <cell r="F126" t="str">
            <v/>
          </cell>
          <cell r="G126" t="str">
            <v/>
          </cell>
          <cell r="H126" t="str">
            <v/>
          </cell>
          <cell r="I126" t="str">
            <v/>
          </cell>
          <cell r="J126" t="str">
            <v/>
          </cell>
          <cell r="K126" t="str">
            <v/>
          </cell>
          <cell r="L126" t="str">
            <v/>
          </cell>
          <cell r="M126" t="str">
            <v/>
          </cell>
          <cell r="N126" t="str">
            <v/>
          </cell>
          <cell r="O126">
            <v>1.4263999999999999</v>
          </cell>
        </row>
        <row r="127">
          <cell r="A127" t="str">
            <v>A06106</v>
          </cell>
          <cell r="B127" t="str">
            <v>136/05/26</v>
          </cell>
          <cell r="C127">
            <v>1.875</v>
          </cell>
          <cell r="D127">
            <v>18.87</v>
          </cell>
          <cell r="E127">
            <v>23.38</v>
          </cell>
          <cell r="F127" t="str">
            <v/>
          </cell>
          <cell r="G127" t="str">
            <v/>
          </cell>
          <cell r="H127" t="str">
            <v/>
          </cell>
          <cell r="I127" t="str">
            <v/>
          </cell>
          <cell r="J127" t="str">
            <v/>
          </cell>
          <cell r="K127" t="str">
            <v/>
          </cell>
          <cell r="L127" t="str">
            <v/>
          </cell>
          <cell r="M127" t="str">
            <v/>
          </cell>
          <cell r="N127" t="str">
            <v/>
          </cell>
          <cell r="O127">
            <v>1.4395</v>
          </cell>
        </row>
        <row r="128">
          <cell r="A128" t="str">
            <v>A05110</v>
          </cell>
          <cell r="B128" t="str">
            <v>135/08/05</v>
          </cell>
          <cell r="C128">
            <v>1.375</v>
          </cell>
          <cell r="D128">
            <v>19.149999999999999</v>
          </cell>
          <cell r="E128">
            <v>22.58</v>
          </cell>
          <cell r="F128" t="str">
            <v/>
          </cell>
          <cell r="G128" t="str">
            <v/>
          </cell>
          <cell r="H128" t="str">
            <v/>
          </cell>
          <cell r="I128" t="str">
            <v/>
          </cell>
          <cell r="J128" t="str">
            <v/>
          </cell>
          <cell r="K128" t="str">
            <v/>
          </cell>
          <cell r="L128" t="str">
            <v/>
          </cell>
          <cell r="M128" t="str">
            <v/>
          </cell>
          <cell r="N128" t="str">
            <v/>
          </cell>
          <cell r="O128">
            <v>1.4323999999999999</v>
          </cell>
        </row>
        <row r="129">
          <cell r="A129" t="str">
            <v>A06111</v>
          </cell>
          <cell r="B129" t="str">
            <v>136/11/24</v>
          </cell>
          <cell r="C129">
            <v>1.625</v>
          </cell>
          <cell r="D129">
            <v>19.739999999999998</v>
          </cell>
          <cell r="E129">
            <v>23.88</v>
          </cell>
          <cell r="F129" t="str">
            <v/>
          </cell>
          <cell r="G129" t="str">
            <v/>
          </cell>
          <cell r="H129" t="str">
            <v/>
          </cell>
          <cell r="I129" t="str">
            <v/>
          </cell>
          <cell r="J129" t="str">
            <v/>
          </cell>
          <cell r="K129" t="str">
            <v/>
          </cell>
          <cell r="L129" t="str">
            <v/>
          </cell>
          <cell r="M129" t="str">
            <v/>
          </cell>
          <cell r="N129" t="str">
            <v/>
          </cell>
          <cell r="O129">
            <v>1.4501999999999999</v>
          </cell>
        </row>
        <row r="130">
          <cell r="A130" t="str">
            <v>A07104</v>
          </cell>
          <cell r="B130" t="str">
            <v>137/05/18</v>
          </cell>
          <cell r="C130">
            <v>1.5</v>
          </cell>
          <cell r="D130">
            <v>20.12</v>
          </cell>
          <cell r="E130">
            <v>24.36</v>
          </cell>
          <cell r="F130" t="str">
            <v/>
          </cell>
          <cell r="G130" t="str">
            <v/>
          </cell>
          <cell r="H130" t="str">
            <v/>
          </cell>
          <cell r="I130" t="str">
            <v/>
          </cell>
          <cell r="J130" t="str">
            <v/>
          </cell>
          <cell r="K130" t="str">
            <v/>
          </cell>
          <cell r="L130" t="str">
            <v/>
          </cell>
          <cell r="M130" t="str">
            <v/>
          </cell>
          <cell r="N130" t="str">
            <v/>
          </cell>
          <cell r="O130">
            <v>1.4595</v>
          </cell>
        </row>
        <row r="131">
          <cell r="A131" t="str">
            <v>A07110</v>
          </cell>
          <cell r="B131" t="str">
            <v>137/11/09</v>
          </cell>
          <cell r="C131">
            <v>1.375</v>
          </cell>
          <cell r="D131">
            <v>20.81</v>
          </cell>
          <cell r="E131">
            <v>24.84</v>
          </cell>
          <cell r="F131" t="str">
            <v/>
          </cell>
          <cell r="G131" t="str">
            <v/>
          </cell>
          <cell r="H131" t="str">
            <v/>
          </cell>
          <cell r="I131" t="str">
            <v/>
          </cell>
          <cell r="J131" t="str">
            <v/>
          </cell>
          <cell r="K131" t="str">
            <v/>
          </cell>
          <cell r="L131" t="str">
            <v/>
          </cell>
          <cell r="M131" t="str">
            <v/>
          </cell>
          <cell r="N131" t="str">
            <v/>
          </cell>
          <cell r="O131">
            <v>1.4691000000000001</v>
          </cell>
        </row>
        <row r="132">
          <cell r="A132" t="str">
            <v>A08105</v>
          </cell>
          <cell r="B132" t="str">
            <v>138/05/17</v>
          </cell>
          <cell r="C132">
            <v>1.125</v>
          </cell>
          <cell r="D132">
            <v>21.55</v>
          </cell>
          <cell r="E132">
            <v>25.36</v>
          </cell>
          <cell r="F132" t="str">
            <v/>
          </cell>
          <cell r="G132" t="str">
            <v/>
          </cell>
          <cell r="H132" t="str">
            <v/>
          </cell>
          <cell r="I132" t="str">
            <v/>
          </cell>
          <cell r="J132" t="str">
            <v/>
          </cell>
          <cell r="K132" t="str">
            <v/>
          </cell>
          <cell r="L132" t="str">
            <v/>
          </cell>
          <cell r="M132" t="str">
            <v/>
          </cell>
          <cell r="N132" t="str">
            <v/>
          </cell>
          <cell r="O132">
            <v>1.4816</v>
          </cell>
        </row>
        <row r="133">
          <cell r="A133" t="str">
            <v>A11111</v>
          </cell>
          <cell r="B133" t="str">
            <v>141/11/11</v>
          </cell>
          <cell r="C133">
            <v>2.375</v>
          </cell>
          <cell r="D133">
            <v>21.56</v>
          </cell>
          <cell r="E133">
            <v>28.85</v>
          </cell>
          <cell r="F133" t="str">
            <v/>
          </cell>
          <cell r="G133" t="str">
            <v/>
          </cell>
          <cell r="H133" t="str">
            <v/>
          </cell>
          <cell r="I133" t="str">
            <v/>
          </cell>
          <cell r="J133" t="str">
            <v/>
          </cell>
          <cell r="K133" t="str">
            <v/>
          </cell>
          <cell r="L133" t="str">
            <v/>
          </cell>
          <cell r="M133" t="str">
            <v/>
          </cell>
          <cell r="N133" t="str">
            <v/>
          </cell>
          <cell r="O133">
            <v>1.5226</v>
          </cell>
        </row>
        <row r="134">
          <cell r="A134" t="str">
            <v>A11105</v>
          </cell>
          <cell r="B134" t="str">
            <v>141/05/20</v>
          </cell>
          <cell r="C134">
            <v>2</v>
          </cell>
          <cell r="D134">
            <v>21.72</v>
          </cell>
          <cell r="E134">
            <v>28.37</v>
          </cell>
          <cell r="F134" t="str">
            <v/>
          </cell>
          <cell r="G134" t="str">
            <v/>
          </cell>
          <cell r="H134" t="str">
            <v/>
          </cell>
          <cell r="I134" t="str">
            <v/>
          </cell>
          <cell r="J134" t="str">
            <v/>
          </cell>
          <cell r="K134" t="str">
            <v/>
          </cell>
          <cell r="L134" t="str">
            <v/>
          </cell>
          <cell r="M134" t="str">
            <v/>
          </cell>
          <cell r="N134" t="str">
            <v/>
          </cell>
          <cell r="O134">
            <v>1.5201</v>
          </cell>
        </row>
        <row r="135">
          <cell r="A135" t="str">
            <v>A08110</v>
          </cell>
          <cell r="B135" t="str">
            <v>138/11/08</v>
          </cell>
          <cell r="C135">
            <v>1</v>
          </cell>
          <cell r="D135">
            <v>22.31</v>
          </cell>
          <cell r="E135">
            <v>25.84</v>
          </cell>
          <cell r="F135" t="str">
            <v/>
          </cell>
          <cell r="G135" t="str">
            <v/>
          </cell>
          <cell r="H135" t="str">
            <v/>
          </cell>
          <cell r="I135" t="str">
            <v/>
          </cell>
          <cell r="J135" t="str">
            <v/>
          </cell>
          <cell r="K135" t="str">
            <v/>
          </cell>
          <cell r="L135" t="str">
            <v/>
          </cell>
          <cell r="M135" t="str">
            <v/>
          </cell>
          <cell r="N135" t="str">
            <v/>
          </cell>
          <cell r="O135">
            <v>1.4921</v>
          </cell>
        </row>
        <row r="136">
          <cell r="A136" t="str">
            <v>A09105</v>
          </cell>
          <cell r="B136" t="str">
            <v>139/05/12</v>
          </cell>
          <cell r="C136">
            <v>0.75</v>
          </cell>
          <cell r="D136">
            <v>23.23</v>
          </cell>
          <cell r="E136">
            <v>26.35</v>
          </cell>
          <cell r="F136" t="str">
            <v/>
          </cell>
          <cell r="G136" t="str">
            <v/>
          </cell>
          <cell r="H136" t="str">
            <v/>
          </cell>
          <cell r="I136" t="str">
            <v/>
          </cell>
          <cell r="J136" t="str">
            <v/>
          </cell>
          <cell r="K136" t="str">
            <v/>
          </cell>
          <cell r="L136" t="str">
            <v/>
          </cell>
          <cell r="M136" t="str">
            <v/>
          </cell>
          <cell r="N136" t="str">
            <v/>
          </cell>
          <cell r="O136">
            <v>1.5058</v>
          </cell>
        </row>
        <row r="137">
          <cell r="A137" t="str">
            <v>A12111</v>
          </cell>
          <cell r="B137" t="str">
            <v>142/11/22</v>
          </cell>
          <cell r="C137">
            <v>1.75</v>
          </cell>
          <cell r="D137">
            <v>23.28</v>
          </cell>
          <cell r="E137">
            <v>29.88</v>
          </cell>
          <cell r="F137">
            <v>1.5740000000000001</v>
          </cell>
          <cell r="G137">
            <v>1.5740000000000001</v>
          </cell>
          <cell r="H137">
            <v>1.5740000000000001</v>
          </cell>
          <cell r="I137">
            <v>1</v>
          </cell>
          <cell r="J137" t="str">
            <v/>
          </cell>
          <cell r="K137" t="str">
            <v/>
          </cell>
          <cell r="L137" t="str">
            <v/>
          </cell>
          <cell r="M137" t="str">
            <v/>
          </cell>
          <cell r="N137" t="str">
            <v/>
          </cell>
          <cell r="O137">
            <v>1.5521</v>
          </cell>
        </row>
        <row r="138">
          <cell r="A138" t="str">
            <v>A12105</v>
          </cell>
          <cell r="B138" t="str">
            <v>142/05/12</v>
          </cell>
          <cell r="C138">
            <v>1.5</v>
          </cell>
          <cell r="D138">
            <v>23.32</v>
          </cell>
          <cell r="E138">
            <v>29.35</v>
          </cell>
          <cell r="F138" t="str">
            <v/>
          </cell>
          <cell r="G138" t="str">
            <v/>
          </cell>
          <cell r="H138" t="str">
            <v/>
          </cell>
          <cell r="I138" t="str">
            <v/>
          </cell>
          <cell r="J138" t="str">
            <v/>
          </cell>
          <cell r="K138" t="str">
            <v/>
          </cell>
          <cell r="L138" t="str">
            <v/>
          </cell>
          <cell r="M138" t="str">
            <v/>
          </cell>
          <cell r="N138" t="str">
            <v/>
          </cell>
          <cell r="O138">
            <v>1.5470999999999999</v>
          </cell>
        </row>
        <row r="139">
          <cell r="A139" t="str">
            <v>A10113</v>
          </cell>
          <cell r="B139" t="str">
            <v>140/12/23</v>
          </cell>
          <cell r="C139">
            <v>1.125</v>
          </cell>
          <cell r="D139">
            <v>23.54</v>
          </cell>
          <cell r="E139">
            <v>27.96</v>
          </cell>
          <cell r="F139" t="str">
            <v/>
          </cell>
          <cell r="G139" t="str">
            <v/>
          </cell>
          <cell r="H139" t="str">
            <v/>
          </cell>
          <cell r="I139" t="str">
            <v/>
          </cell>
          <cell r="J139" t="str">
            <v/>
          </cell>
          <cell r="K139" t="str">
            <v/>
          </cell>
          <cell r="L139" t="str">
            <v/>
          </cell>
          <cell r="M139" t="str">
            <v/>
          </cell>
          <cell r="N139" t="str">
            <v/>
          </cell>
          <cell r="O139">
            <v>1.5286</v>
          </cell>
        </row>
        <row r="140">
          <cell r="A140" t="str">
            <v>A10104</v>
          </cell>
          <cell r="B140" t="str">
            <v>140/02/25</v>
          </cell>
          <cell r="C140">
            <v>0.625</v>
          </cell>
          <cell r="D140">
            <v>24.19</v>
          </cell>
          <cell r="E140">
            <v>27.14</v>
          </cell>
          <cell r="F140" t="str">
            <v/>
          </cell>
          <cell r="G140" t="str">
            <v/>
          </cell>
          <cell r="H140" t="str">
            <v/>
          </cell>
          <cell r="I140" t="str">
            <v/>
          </cell>
          <cell r="J140" t="str">
            <v/>
          </cell>
          <cell r="K140" t="str">
            <v/>
          </cell>
          <cell r="L140" t="str">
            <v/>
          </cell>
          <cell r="M140" t="str">
            <v/>
          </cell>
          <cell r="N140" t="str">
            <v/>
          </cell>
          <cell r="O140">
            <v>1.5232000000000001</v>
          </cell>
        </row>
        <row r="141">
          <cell r="A141" t="str">
            <v>A09111</v>
          </cell>
          <cell r="B141" t="str">
            <v>139/11/27</v>
          </cell>
          <cell r="C141">
            <v>0.375</v>
          </cell>
          <cell r="D141">
            <v>24.97</v>
          </cell>
          <cell r="E141">
            <v>26.89</v>
          </cell>
          <cell r="F141" t="str">
            <v/>
          </cell>
          <cell r="G141" t="str">
            <v/>
          </cell>
          <cell r="H141" t="str">
            <v/>
          </cell>
          <cell r="I141" t="str">
            <v/>
          </cell>
          <cell r="J141" t="str">
            <v/>
          </cell>
          <cell r="K141" t="str">
            <v/>
          </cell>
          <cell r="L141" t="str">
            <v/>
          </cell>
          <cell r="M141" t="str">
            <v/>
          </cell>
          <cell r="N141" t="str">
            <v/>
          </cell>
          <cell r="O141">
            <v>1.5239</v>
          </cell>
        </row>
        <row r="142">
          <cell r="A142" t="str">
            <v>G10172</v>
          </cell>
          <cell r="B142" t="str">
            <v>P12上海1</v>
          </cell>
          <cell r="C142">
            <v>2.83</v>
          </cell>
          <cell r="D142">
            <v>2.93</v>
          </cell>
          <cell r="E142"/>
          <cell r="F142">
            <v>1.595</v>
          </cell>
          <cell r="G142">
            <v>1.595</v>
          </cell>
          <cell r="H142">
            <v>1.595</v>
          </cell>
          <cell r="I142">
            <v>1</v>
          </cell>
          <cell r="J142" t="str">
            <v/>
          </cell>
          <cell r="K142" t="str">
            <v/>
          </cell>
          <cell r="L142" t="str">
            <v/>
          </cell>
          <cell r="M142" t="str">
            <v/>
          </cell>
          <cell r="N142" t="str">
            <v/>
          </cell>
          <cell r="O142" t="e">
            <v>#N/A</v>
          </cell>
        </row>
        <row r="143">
          <cell r="A143" t="str">
            <v>B98913</v>
          </cell>
          <cell r="B143" t="str">
            <v>P12國泰金1</v>
          </cell>
          <cell r="C143" t="str">
            <v>TWD</v>
          </cell>
          <cell r="D143">
            <v>4.22</v>
          </cell>
          <cell r="E143">
            <v>4.4400000000000004</v>
          </cell>
          <cell r="F143">
            <v>1.665</v>
          </cell>
          <cell r="G143">
            <v>1.665</v>
          </cell>
          <cell r="H143">
            <v>1.665</v>
          </cell>
          <cell r="I143">
            <v>1</v>
          </cell>
          <cell r="J143">
            <v>1.65</v>
          </cell>
          <cell r="K143">
            <v>1.65</v>
          </cell>
          <cell r="L143">
            <v>1.65</v>
          </cell>
          <cell r="M143">
            <v>1</v>
          </cell>
          <cell r="N143">
            <v>1</v>
          </cell>
          <cell r="O143" t="e">
            <v>#N/A</v>
          </cell>
        </row>
        <row r="144">
          <cell r="A144" t="str">
            <v>B99406</v>
          </cell>
          <cell r="B144" t="str">
            <v>P13南山1A</v>
          </cell>
          <cell r="C144" t="str">
            <v>TWD</v>
          </cell>
          <cell r="D144">
            <v>8.2100000000000009</v>
          </cell>
          <cell r="E144">
            <v>10</v>
          </cell>
          <cell r="F144" t="str">
            <v/>
          </cell>
          <cell r="G144" t="str">
            <v/>
          </cell>
          <cell r="H144" t="str">
            <v/>
          </cell>
          <cell r="I144" t="str">
            <v/>
          </cell>
          <cell r="J144">
            <v>3.75</v>
          </cell>
          <cell r="K144">
            <v>3.75</v>
          </cell>
          <cell r="L144">
            <v>3.75</v>
          </cell>
          <cell r="M144">
            <v>12</v>
          </cell>
          <cell r="N144">
            <v>18.7</v>
          </cell>
          <cell r="O144" t="e">
            <v>#N/A</v>
          </cell>
        </row>
        <row r="145">
          <cell r="A145" t="str">
            <v>B99407</v>
          </cell>
          <cell r="B145" t="str">
            <v>P13南山1B</v>
          </cell>
          <cell r="C145" t="str">
            <v>TWD</v>
          </cell>
          <cell r="D145">
            <v>0</v>
          </cell>
          <cell r="E145">
            <v>15</v>
          </cell>
          <cell r="F145" t="str">
            <v/>
          </cell>
          <cell r="G145" t="str">
            <v/>
          </cell>
          <cell r="H145" t="str">
            <v/>
          </cell>
          <cell r="I145" t="str">
            <v/>
          </cell>
          <cell r="J145">
            <v>3.88</v>
          </cell>
          <cell r="K145">
            <v>3.88</v>
          </cell>
          <cell r="L145">
            <v>3.88</v>
          </cell>
          <cell r="M145">
            <v>9</v>
          </cell>
          <cell r="N145">
            <v>16</v>
          </cell>
          <cell r="O145" t="e">
            <v>#N/A</v>
          </cell>
        </row>
        <row r="146">
          <cell r="A146"/>
          <cell r="B146"/>
          <cell r="C146"/>
          <cell r="D146"/>
          <cell r="E146"/>
          <cell r="F146" t="str">
            <v/>
          </cell>
          <cell r="G146" t="str">
            <v/>
          </cell>
          <cell r="H146" t="str">
            <v/>
          </cell>
          <cell r="I146" t="str">
            <v/>
          </cell>
          <cell r="J146" t="str">
            <v/>
          </cell>
          <cell r="K146" t="str">
            <v/>
          </cell>
          <cell r="L146" t="str">
            <v/>
          </cell>
          <cell r="M146" t="str">
            <v/>
          </cell>
          <cell r="N146" t="str">
            <v/>
          </cell>
          <cell r="O146" t="e">
            <v>#N/A</v>
          </cell>
        </row>
        <row r="147">
          <cell r="A147"/>
          <cell r="B147"/>
          <cell r="C147"/>
          <cell r="D147"/>
          <cell r="E147"/>
          <cell r="F147" t="str">
            <v/>
          </cell>
          <cell r="G147" t="str">
            <v/>
          </cell>
          <cell r="H147" t="str">
            <v/>
          </cell>
          <cell r="I147" t="str">
            <v/>
          </cell>
          <cell r="J147" t="str">
            <v/>
          </cell>
          <cell r="K147" t="str">
            <v/>
          </cell>
          <cell r="L147" t="str">
            <v/>
          </cell>
          <cell r="M147" t="str">
            <v/>
          </cell>
          <cell r="N147" t="str">
            <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03"/>
    </sheetNames>
    <sheetDataSet>
      <sheetData sheetId="0">
        <row r="4">
          <cell r="A4" t="str">
            <v>A08101</v>
          </cell>
          <cell r="B4" t="str">
            <v>113/01/14</v>
          </cell>
          <cell r="C4">
            <v>0.625</v>
          </cell>
          <cell r="D4">
            <v>0.02</v>
          </cell>
          <cell r="E4">
            <v>0.03</v>
          </cell>
          <cell r="F4">
            <v>0.75</v>
          </cell>
          <cell r="G4">
            <v>0.66</v>
          </cell>
          <cell r="H4">
            <v>0.70499999999999996</v>
          </cell>
          <cell r="I4">
            <v>8</v>
          </cell>
          <cell r="J4" t="str">
            <v/>
          </cell>
          <cell r="K4" t="str">
            <v/>
          </cell>
          <cell r="L4" t="str">
            <v/>
          </cell>
          <cell r="M4" t="str">
            <v/>
          </cell>
          <cell r="N4" t="str">
            <v/>
          </cell>
          <cell r="O4">
            <v>1.0983000000000001</v>
          </cell>
        </row>
        <row r="5">
          <cell r="A5" t="str">
            <v>A93103</v>
          </cell>
          <cell r="B5" t="str">
            <v>113/02/10</v>
          </cell>
          <cell r="C5">
            <v>3</v>
          </cell>
          <cell r="D5">
            <v>0.1</v>
          </cell>
          <cell r="E5">
            <v>0.1</v>
          </cell>
          <cell r="F5" t="str">
            <v/>
          </cell>
          <cell r="G5" t="str">
            <v/>
          </cell>
          <cell r="H5" t="str">
            <v/>
          </cell>
          <cell r="I5" t="str">
            <v/>
          </cell>
          <cell r="J5" t="str">
            <v/>
          </cell>
          <cell r="K5" t="str">
            <v/>
          </cell>
          <cell r="L5" t="str">
            <v/>
          </cell>
          <cell r="M5" t="str">
            <v/>
          </cell>
          <cell r="N5" t="str">
            <v/>
          </cell>
          <cell r="O5">
            <v>1.0772999999999999</v>
          </cell>
        </row>
        <row r="6">
          <cell r="A6" t="str">
            <v>A03106</v>
          </cell>
          <cell r="B6" t="str">
            <v>113/03/03</v>
          </cell>
          <cell r="C6">
            <v>1.5</v>
          </cell>
          <cell r="D6">
            <v>0.16</v>
          </cell>
          <cell r="E6">
            <v>0.16</v>
          </cell>
          <cell r="F6" t="str">
            <v/>
          </cell>
          <cell r="G6" t="str">
            <v/>
          </cell>
          <cell r="H6" t="str">
            <v/>
          </cell>
          <cell r="I6" t="str">
            <v/>
          </cell>
          <cell r="J6" t="str">
            <v/>
          </cell>
          <cell r="K6" t="str">
            <v/>
          </cell>
          <cell r="L6" t="str">
            <v/>
          </cell>
          <cell r="M6" t="str">
            <v/>
          </cell>
          <cell r="N6" t="str">
            <v/>
          </cell>
          <cell r="O6">
            <v>1.0766</v>
          </cell>
        </row>
        <row r="7">
          <cell r="A7" t="str">
            <v>A11202</v>
          </cell>
          <cell r="B7" t="str">
            <v>113/03/31</v>
          </cell>
          <cell r="C7">
            <v>0.75</v>
          </cell>
          <cell r="D7">
            <v>0.23</v>
          </cell>
          <cell r="E7">
            <v>0.24</v>
          </cell>
          <cell r="F7" t="str">
            <v/>
          </cell>
          <cell r="G7" t="str">
            <v/>
          </cell>
          <cell r="H7" t="str">
            <v/>
          </cell>
          <cell r="I7" t="str">
            <v/>
          </cell>
          <cell r="J7" t="str">
            <v/>
          </cell>
          <cell r="K7" t="str">
            <v/>
          </cell>
          <cell r="L7" t="str">
            <v/>
          </cell>
          <cell r="M7" t="str">
            <v/>
          </cell>
          <cell r="N7" t="str">
            <v/>
          </cell>
          <cell r="O7">
            <v>1.0781000000000001</v>
          </cell>
        </row>
        <row r="8">
          <cell r="A8" t="str">
            <v>A08107</v>
          </cell>
          <cell r="B8" t="str">
            <v>113/07/17</v>
          </cell>
          <cell r="C8">
            <v>0.5</v>
          </cell>
          <cell r="D8">
            <v>0.52</v>
          </cell>
          <cell r="E8">
            <v>0.53</v>
          </cell>
          <cell r="F8" t="str">
            <v/>
          </cell>
          <cell r="G8" t="str">
            <v/>
          </cell>
          <cell r="H8" t="str">
            <v/>
          </cell>
          <cell r="I8" t="str">
            <v/>
          </cell>
          <cell r="J8" t="str">
            <v/>
          </cell>
          <cell r="K8" t="str">
            <v/>
          </cell>
          <cell r="L8" t="str">
            <v/>
          </cell>
          <cell r="M8" t="str">
            <v/>
          </cell>
          <cell r="N8" t="str">
            <v/>
          </cell>
          <cell r="O8">
            <v>1.0880000000000001</v>
          </cell>
        </row>
        <row r="9">
          <cell r="A9" t="str">
            <v>A03113</v>
          </cell>
          <cell r="B9" t="str">
            <v>113/09/26</v>
          </cell>
          <cell r="C9">
            <v>1.625</v>
          </cell>
          <cell r="D9">
            <v>0.72</v>
          </cell>
          <cell r="E9">
            <v>0.73</v>
          </cell>
          <cell r="F9" t="str">
            <v/>
          </cell>
          <cell r="G9" t="str">
            <v/>
          </cell>
          <cell r="H9" t="str">
            <v/>
          </cell>
          <cell r="I9" t="str">
            <v/>
          </cell>
          <cell r="J9" t="str">
            <v/>
          </cell>
          <cell r="K9" t="str">
            <v/>
          </cell>
          <cell r="L9" t="str">
            <v/>
          </cell>
          <cell r="M9" t="str">
            <v/>
          </cell>
          <cell r="N9" t="str">
            <v/>
          </cell>
          <cell r="O9">
            <v>1.0945</v>
          </cell>
        </row>
        <row r="10">
          <cell r="A10" t="str">
            <v>A93109</v>
          </cell>
          <cell r="B10" t="str">
            <v>113/11/18</v>
          </cell>
          <cell r="C10">
            <v>3</v>
          </cell>
          <cell r="D10">
            <v>0.86</v>
          </cell>
          <cell r="E10">
            <v>0.87</v>
          </cell>
          <cell r="F10" t="str">
            <v/>
          </cell>
          <cell r="G10" t="str">
            <v/>
          </cell>
          <cell r="H10" t="str">
            <v/>
          </cell>
          <cell r="I10" t="str">
            <v/>
          </cell>
          <cell r="J10" t="str">
            <v/>
          </cell>
          <cell r="K10" t="str">
            <v/>
          </cell>
          <cell r="L10" t="str">
            <v/>
          </cell>
          <cell r="M10" t="str">
            <v/>
          </cell>
          <cell r="N10" t="str">
            <v/>
          </cell>
          <cell r="O10">
            <v>1.0991</v>
          </cell>
        </row>
        <row r="11">
          <cell r="A11" t="str">
            <v>A09101</v>
          </cell>
          <cell r="B11" t="str">
            <v>114/01/10</v>
          </cell>
          <cell r="C11">
            <v>0.5</v>
          </cell>
          <cell r="D11">
            <v>1</v>
          </cell>
          <cell r="E11">
            <v>1.02</v>
          </cell>
          <cell r="F11" t="str">
            <v/>
          </cell>
          <cell r="G11" t="str">
            <v/>
          </cell>
          <cell r="H11" t="str">
            <v/>
          </cell>
          <cell r="I11" t="str">
            <v/>
          </cell>
          <cell r="J11" t="str">
            <v/>
          </cell>
          <cell r="K11" t="str">
            <v/>
          </cell>
          <cell r="L11" t="str">
            <v/>
          </cell>
          <cell r="M11" t="str">
            <v/>
          </cell>
          <cell r="N11" t="str">
            <v/>
          </cell>
          <cell r="O11">
            <v>1.1033999999999999</v>
          </cell>
        </row>
        <row r="12">
          <cell r="A12" t="str">
            <v>A12103</v>
          </cell>
          <cell r="B12" t="str">
            <v>114/02/23</v>
          </cell>
          <cell r="C12">
            <v>1</v>
          </cell>
          <cell r="D12">
            <v>1.1100000000000001</v>
          </cell>
          <cell r="E12">
            <v>1.1399999999999999</v>
          </cell>
          <cell r="F12" t="str">
            <v/>
          </cell>
          <cell r="G12" t="str">
            <v/>
          </cell>
          <cell r="H12" t="str">
            <v/>
          </cell>
          <cell r="I12" t="str">
            <v/>
          </cell>
          <cell r="J12" t="str">
            <v/>
          </cell>
          <cell r="K12" t="str">
            <v/>
          </cell>
          <cell r="L12" t="str">
            <v/>
          </cell>
          <cell r="M12" t="str">
            <v/>
          </cell>
          <cell r="N12" t="str">
            <v/>
          </cell>
          <cell r="O12">
            <v>1.1067</v>
          </cell>
        </row>
        <row r="13">
          <cell r="A13" t="str">
            <v>A94103</v>
          </cell>
          <cell r="B13" t="str">
            <v>114/02/25</v>
          </cell>
          <cell r="C13">
            <v>2.375</v>
          </cell>
          <cell r="D13">
            <v>1.1000000000000001</v>
          </cell>
          <cell r="E13">
            <v>1.1399999999999999</v>
          </cell>
          <cell r="F13" t="str">
            <v/>
          </cell>
          <cell r="G13" t="str">
            <v/>
          </cell>
          <cell r="H13" t="str">
            <v/>
          </cell>
          <cell r="I13" t="str">
            <v/>
          </cell>
          <cell r="J13" t="str">
            <v/>
          </cell>
          <cell r="K13" t="str">
            <v/>
          </cell>
          <cell r="L13" t="str">
            <v/>
          </cell>
          <cell r="M13" t="str">
            <v/>
          </cell>
          <cell r="N13" t="str">
            <v/>
          </cell>
          <cell r="O13">
            <v>1.1067</v>
          </cell>
        </row>
        <row r="14">
          <cell r="A14" t="str">
            <v>A04105</v>
          </cell>
          <cell r="B14" t="str">
            <v>114/03/13</v>
          </cell>
          <cell r="C14">
            <v>1.625</v>
          </cell>
          <cell r="D14">
            <v>1.1599999999999999</v>
          </cell>
          <cell r="E14">
            <v>1.19</v>
          </cell>
          <cell r="F14" t="str">
            <v/>
          </cell>
          <cell r="G14" t="str">
            <v/>
          </cell>
          <cell r="H14" t="str">
            <v/>
          </cell>
          <cell r="I14" t="str">
            <v/>
          </cell>
          <cell r="J14" t="str">
            <v/>
          </cell>
          <cell r="K14" t="str">
            <v/>
          </cell>
          <cell r="L14" t="str">
            <v/>
          </cell>
          <cell r="M14" t="str">
            <v/>
          </cell>
          <cell r="N14" t="str">
            <v/>
          </cell>
          <cell r="O14">
            <v>1.1079000000000001</v>
          </cell>
        </row>
        <row r="15">
          <cell r="A15" t="str">
            <v>A09107</v>
          </cell>
          <cell r="B15" t="str">
            <v>114/07/17</v>
          </cell>
          <cell r="C15">
            <v>0.25</v>
          </cell>
          <cell r="D15">
            <v>1.51</v>
          </cell>
          <cell r="E15">
            <v>1.53</v>
          </cell>
          <cell r="F15">
            <v>1.1299999999999999</v>
          </cell>
          <cell r="G15">
            <v>1.1279999999999999</v>
          </cell>
          <cell r="H15">
            <v>1.129</v>
          </cell>
          <cell r="I15">
            <v>6</v>
          </cell>
          <cell r="J15" t="str">
            <v/>
          </cell>
          <cell r="K15" t="str">
            <v/>
          </cell>
          <cell r="L15" t="str">
            <v/>
          </cell>
          <cell r="M15" t="str">
            <v/>
          </cell>
          <cell r="N15" t="str">
            <v/>
          </cell>
          <cell r="O15">
            <v>1.117</v>
          </cell>
        </row>
        <row r="16">
          <cell r="A16" t="str">
            <v>A04112</v>
          </cell>
          <cell r="B16" t="str">
            <v>114/09/11</v>
          </cell>
          <cell r="C16">
            <v>1.125</v>
          </cell>
          <cell r="D16">
            <v>1.65</v>
          </cell>
          <cell r="E16">
            <v>1.68</v>
          </cell>
          <cell r="F16" t="str">
            <v/>
          </cell>
          <cell r="G16" t="str">
            <v/>
          </cell>
          <cell r="H16" t="str">
            <v/>
          </cell>
          <cell r="I16" t="str">
            <v/>
          </cell>
          <cell r="J16" t="str">
            <v/>
          </cell>
          <cell r="K16" t="str">
            <v/>
          </cell>
          <cell r="L16" t="str">
            <v/>
          </cell>
          <cell r="M16" t="str">
            <v/>
          </cell>
          <cell r="N16" t="str">
            <v/>
          </cell>
          <cell r="O16">
            <v>1.121</v>
          </cell>
        </row>
        <row r="17">
          <cell r="A17" t="str">
            <v>A09112</v>
          </cell>
          <cell r="B17" t="str">
            <v>114/12/08</v>
          </cell>
          <cell r="C17">
            <v>0.125</v>
          </cell>
          <cell r="D17">
            <v>1.9</v>
          </cell>
          <cell r="E17">
            <v>1.93</v>
          </cell>
          <cell r="F17" t="str">
            <v/>
          </cell>
          <cell r="G17" t="str">
            <v/>
          </cell>
          <cell r="H17" t="str">
            <v/>
          </cell>
          <cell r="I17" t="str">
            <v/>
          </cell>
          <cell r="J17" t="str">
            <v/>
          </cell>
          <cell r="K17" t="str">
            <v/>
          </cell>
          <cell r="L17" t="str">
            <v/>
          </cell>
          <cell r="M17" t="str">
            <v/>
          </cell>
          <cell r="N17" t="str">
            <v/>
          </cell>
          <cell r="O17">
            <v>1.1275999999999999</v>
          </cell>
        </row>
        <row r="18">
          <cell r="A18" t="str">
            <v>A13101</v>
          </cell>
          <cell r="B18" t="str">
            <v>115/01/05</v>
          </cell>
          <cell r="C18">
            <v>1</v>
          </cell>
          <cell r="D18">
            <v>1.97</v>
          </cell>
          <cell r="E18">
            <v>2</v>
          </cell>
          <cell r="F18">
            <v>1.149</v>
          </cell>
          <cell r="G18">
            <v>1.1388</v>
          </cell>
          <cell r="H18">
            <v>1.1420999999999999</v>
          </cell>
          <cell r="I18">
            <v>24</v>
          </cell>
          <cell r="J18" t="str">
            <v/>
          </cell>
          <cell r="K18" t="str">
            <v/>
          </cell>
          <cell r="L18" t="str">
            <v/>
          </cell>
          <cell r="M18" t="str">
            <v/>
          </cell>
          <cell r="N18" t="str">
            <v xml:space="preserve">  </v>
          </cell>
          <cell r="O18">
            <v>1.1295999999999999</v>
          </cell>
        </row>
        <row r="19">
          <cell r="A19" t="str">
            <v>A13201</v>
          </cell>
          <cell r="B19" t="str">
            <v>115/03/15</v>
          </cell>
          <cell r="C19">
            <v>1</v>
          </cell>
          <cell r="D19">
            <v>1.97</v>
          </cell>
          <cell r="E19">
            <v>2</v>
          </cell>
          <cell r="F19" t="str">
            <v/>
          </cell>
          <cell r="G19" t="str">
            <v/>
          </cell>
          <cell r="H19" t="str">
            <v/>
          </cell>
          <cell r="I19" t="str">
            <v/>
          </cell>
          <cell r="J19" t="str">
            <v/>
          </cell>
          <cell r="K19" t="str">
            <v/>
          </cell>
          <cell r="L19" t="str">
            <v/>
          </cell>
          <cell r="M19" t="str">
            <v/>
          </cell>
          <cell r="N19" t="str">
            <v/>
          </cell>
          <cell r="O19">
            <v>1.1296999999999999</v>
          </cell>
        </row>
        <row r="20">
          <cell r="A20" t="str">
            <v>A10101</v>
          </cell>
          <cell r="B20" t="str">
            <v>115/01/13</v>
          </cell>
          <cell r="C20">
            <v>0.25</v>
          </cell>
          <cell r="D20">
            <v>1.99</v>
          </cell>
          <cell r="E20">
            <v>2.02</v>
          </cell>
          <cell r="F20" t="str">
            <v/>
          </cell>
          <cell r="G20" t="str">
            <v/>
          </cell>
          <cell r="H20" t="str">
            <v/>
          </cell>
          <cell r="I20" t="str">
            <v/>
          </cell>
          <cell r="J20" t="str">
            <v/>
          </cell>
          <cell r="K20" t="str">
            <v/>
          </cell>
          <cell r="L20" t="str">
            <v/>
          </cell>
          <cell r="M20" t="str">
            <v/>
          </cell>
          <cell r="N20" t="str">
            <v/>
          </cell>
          <cell r="O20">
            <v>1.1305000000000001</v>
          </cell>
        </row>
        <row r="21">
          <cell r="A21" t="str">
            <v>A95102</v>
          </cell>
          <cell r="B21" t="str">
            <v>115/02/24</v>
          </cell>
          <cell r="C21">
            <v>1.875</v>
          </cell>
          <cell r="D21">
            <v>2.06</v>
          </cell>
          <cell r="E21">
            <v>2.14</v>
          </cell>
          <cell r="F21" t="str">
            <v/>
          </cell>
          <cell r="G21" t="str">
            <v/>
          </cell>
          <cell r="H21" t="str">
            <v/>
          </cell>
          <cell r="I21" t="str">
            <v/>
          </cell>
          <cell r="J21" t="str">
            <v/>
          </cell>
          <cell r="K21" t="str">
            <v/>
          </cell>
          <cell r="L21" t="str">
            <v/>
          </cell>
          <cell r="M21" t="str">
            <v/>
          </cell>
          <cell r="N21" t="str">
            <v/>
          </cell>
          <cell r="O21">
            <v>1.1335</v>
          </cell>
        </row>
        <row r="22">
          <cell r="A22" t="str">
            <v>A05104</v>
          </cell>
          <cell r="B22" t="str">
            <v>115/03/04</v>
          </cell>
          <cell r="C22">
            <v>0.75</v>
          </cell>
          <cell r="D22">
            <v>2.11</v>
          </cell>
          <cell r="E22">
            <v>2.16</v>
          </cell>
          <cell r="F22" t="str">
            <v/>
          </cell>
          <cell r="G22" t="str">
            <v/>
          </cell>
          <cell r="H22" t="str">
            <v/>
          </cell>
          <cell r="I22" t="str">
            <v/>
          </cell>
          <cell r="J22" t="str">
            <v/>
          </cell>
          <cell r="K22" t="str">
            <v/>
          </cell>
          <cell r="L22" t="str">
            <v/>
          </cell>
          <cell r="M22" t="str">
            <v/>
          </cell>
          <cell r="N22" t="str">
            <v/>
          </cell>
          <cell r="O22">
            <v>1.1344000000000001</v>
          </cell>
        </row>
        <row r="23">
          <cell r="A23" t="str">
            <v>A10108</v>
          </cell>
          <cell r="B23" t="str">
            <v>115/07/29</v>
          </cell>
          <cell r="C23">
            <v>0.25</v>
          </cell>
          <cell r="D23">
            <v>2.5299999999999998</v>
          </cell>
          <cell r="E23">
            <v>2.56</v>
          </cell>
          <cell r="F23">
            <v>1.1599999999999999</v>
          </cell>
          <cell r="G23">
            <v>1.159</v>
          </cell>
          <cell r="H23">
            <v>1.1595</v>
          </cell>
          <cell r="I23">
            <v>6</v>
          </cell>
          <cell r="J23" t="str">
            <v/>
          </cell>
          <cell r="K23" t="str">
            <v/>
          </cell>
          <cell r="L23" t="str">
            <v/>
          </cell>
          <cell r="M23" t="str">
            <v/>
          </cell>
          <cell r="N23" t="str">
            <v/>
          </cell>
          <cell r="O23">
            <v>1.1469</v>
          </cell>
        </row>
        <row r="24">
          <cell r="A24" t="str">
            <v>A05111</v>
          </cell>
          <cell r="B24" t="str">
            <v>115/09/07</v>
          </cell>
          <cell r="C24">
            <v>0.625</v>
          </cell>
          <cell r="D24">
            <v>2.62</v>
          </cell>
          <cell r="E24">
            <v>2.67</v>
          </cell>
          <cell r="F24" t="str">
            <v/>
          </cell>
          <cell r="G24" t="str">
            <v/>
          </cell>
          <cell r="H24" t="str">
            <v/>
          </cell>
          <cell r="I24" t="str">
            <v/>
          </cell>
          <cell r="J24" t="str">
            <v/>
          </cell>
          <cell r="K24" t="str">
            <v/>
          </cell>
          <cell r="L24" t="str">
            <v/>
          </cell>
          <cell r="M24" t="str">
            <v/>
          </cell>
          <cell r="N24" t="str">
            <v/>
          </cell>
          <cell r="O24">
            <v>1.1501999999999999</v>
          </cell>
        </row>
        <row r="25">
          <cell r="A25" t="str">
            <v>A95107</v>
          </cell>
          <cell r="B25" t="str">
            <v>115/11/10</v>
          </cell>
          <cell r="C25">
            <v>2.125</v>
          </cell>
          <cell r="D25">
            <v>2.75</v>
          </cell>
          <cell r="E25">
            <v>2.85</v>
          </cell>
          <cell r="F25" t="str">
            <v/>
          </cell>
          <cell r="G25" t="str">
            <v/>
          </cell>
          <cell r="H25" t="str">
            <v/>
          </cell>
          <cell r="I25" t="str">
            <v/>
          </cell>
          <cell r="J25" t="str">
            <v/>
          </cell>
          <cell r="K25" t="str">
            <v/>
          </cell>
          <cell r="L25" t="str">
            <v/>
          </cell>
          <cell r="M25" t="str">
            <v/>
          </cell>
          <cell r="N25" t="str">
            <v/>
          </cell>
          <cell r="O25">
            <v>1.155</v>
          </cell>
        </row>
        <row r="26">
          <cell r="A26" t="str">
            <v>A96102</v>
          </cell>
          <cell r="B26" t="str">
            <v>116/02/14</v>
          </cell>
          <cell r="C26">
            <v>2</v>
          </cell>
          <cell r="D26">
            <v>2.96</v>
          </cell>
          <cell r="E26">
            <v>3.11</v>
          </cell>
          <cell r="F26" t="str">
            <v/>
          </cell>
          <cell r="G26" t="str">
            <v/>
          </cell>
          <cell r="H26" t="str">
            <v/>
          </cell>
          <cell r="I26" t="str">
            <v/>
          </cell>
          <cell r="J26" t="str">
            <v/>
          </cell>
          <cell r="K26" t="str">
            <v/>
          </cell>
          <cell r="L26" t="str">
            <v/>
          </cell>
          <cell r="M26" t="str">
            <v/>
          </cell>
          <cell r="N26" t="str">
            <v/>
          </cell>
          <cell r="O26">
            <v>1.1627000000000001</v>
          </cell>
        </row>
        <row r="27">
          <cell r="A27" t="str">
            <v>A06104</v>
          </cell>
          <cell r="B27" t="str">
            <v>116/03/01</v>
          </cell>
          <cell r="C27">
            <v>1.125</v>
          </cell>
          <cell r="D27">
            <v>3.05</v>
          </cell>
          <cell r="E27">
            <v>3.15</v>
          </cell>
          <cell r="F27" t="str">
            <v/>
          </cell>
          <cell r="G27" t="str">
            <v/>
          </cell>
          <cell r="H27" t="str">
            <v/>
          </cell>
          <cell r="I27" t="str">
            <v/>
          </cell>
          <cell r="J27" t="str">
            <v/>
          </cell>
          <cell r="K27" t="str">
            <v/>
          </cell>
          <cell r="L27" t="str">
            <v/>
          </cell>
          <cell r="M27" t="str">
            <v/>
          </cell>
          <cell r="N27" t="str">
            <v/>
          </cell>
          <cell r="O27">
            <v>1.1642999999999999</v>
          </cell>
        </row>
        <row r="28">
          <cell r="A28" t="str">
            <v>A11103</v>
          </cell>
          <cell r="B28" t="str">
            <v>116/02/24</v>
          </cell>
          <cell r="C28">
            <v>0.5</v>
          </cell>
          <cell r="D28">
            <v>3.07</v>
          </cell>
          <cell r="E28">
            <v>3.14</v>
          </cell>
          <cell r="F28" t="str">
            <v/>
          </cell>
          <cell r="G28" t="str">
            <v/>
          </cell>
          <cell r="H28" t="str">
            <v/>
          </cell>
          <cell r="I28" t="str">
            <v/>
          </cell>
          <cell r="J28" t="str">
            <v/>
          </cell>
          <cell r="K28" t="str">
            <v/>
          </cell>
          <cell r="L28" t="str">
            <v/>
          </cell>
          <cell r="M28" t="str">
            <v/>
          </cell>
          <cell r="N28" t="str">
            <v/>
          </cell>
          <cell r="O28">
            <v>1.1640999999999999</v>
          </cell>
        </row>
        <row r="29">
          <cell r="A29" t="str">
            <v>A11106</v>
          </cell>
          <cell r="B29" t="str">
            <v>116/06/23</v>
          </cell>
          <cell r="C29">
            <v>1</v>
          </cell>
          <cell r="D29">
            <v>3.37</v>
          </cell>
          <cell r="E29">
            <v>3.46</v>
          </cell>
          <cell r="F29" t="str">
            <v/>
          </cell>
          <cell r="G29" t="str">
            <v/>
          </cell>
          <cell r="H29" t="str">
            <v/>
          </cell>
          <cell r="I29" t="str">
            <v/>
          </cell>
          <cell r="J29" t="str">
            <v/>
          </cell>
          <cell r="K29" t="str">
            <v/>
          </cell>
          <cell r="L29" t="str">
            <v/>
          </cell>
          <cell r="M29" t="str">
            <v/>
          </cell>
          <cell r="N29" t="str">
            <v/>
          </cell>
          <cell r="O29">
            <v>1.1724000000000001</v>
          </cell>
        </row>
        <row r="30">
          <cell r="A30" t="str">
            <v>A11108</v>
          </cell>
          <cell r="B30" t="str">
            <v>116/09/23</v>
          </cell>
          <cell r="C30">
            <v>1.25</v>
          </cell>
          <cell r="D30">
            <v>3.6</v>
          </cell>
          <cell r="E30">
            <v>3.72</v>
          </cell>
          <cell r="F30" t="str">
            <v/>
          </cell>
          <cell r="G30" t="str">
            <v/>
          </cell>
          <cell r="H30" t="str">
            <v/>
          </cell>
          <cell r="I30" t="str">
            <v/>
          </cell>
          <cell r="J30" t="str">
            <v/>
          </cell>
          <cell r="K30" t="str">
            <v/>
          </cell>
          <cell r="L30" t="str">
            <v/>
          </cell>
          <cell r="M30" t="str">
            <v/>
          </cell>
          <cell r="N30" t="str">
            <v/>
          </cell>
          <cell r="O30">
            <v>1.1778999999999999</v>
          </cell>
        </row>
        <row r="31">
          <cell r="A31" t="str">
            <v>A06109</v>
          </cell>
          <cell r="B31" t="str">
            <v>116/09/20</v>
          </cell>
          <cell r="C31">
            <v>1</v>
          </cell>
          <cell r="D31">
            <v>3.61</v>
          </cell>
          <cell r="E31">
            <v>3.71</v>
          </cell>
          <cell r="F31" t="str">
            <v/>
          </cell>
          <cell r="G31" t="str">
            <v/>
          </cell>
          <cell r="H31" t="str">
            <v/>
          </cell>
          <cell r="I31" t="str">
            <v/>
          </cell>
          <cell r="J31" t="str">
            <v/>
          </cell>
          <cell r="K31" t="str">
            <v/>
          </cell>
          <cell r="L31" t="str">
            <v/>
          </cell>
          <cell r="M31" t="str">
            <v/>
          </cell>
          <cell r="N31" t="str">
            <v/>
          </cell>
          <cell r="O31">
            <v>1.1779999999999999</v>
          </cell>
        </row>
        <row r="32">
          <cell r="A32" t="str">
            <v>A96107</v>
          </cell>
          <cell r="B32" t="str">
            <v>116/11/16</v>
          </cell>
          <cell r="C32">
            <v>3</v>
          </cell>
          <cell r="D32">
            <v>3.66</v>
          </cell>
          <cell r="E32">
            <v>3.86</v>
          </cell>
          <cell r="F32" t="str">
            <v/>
          </cell>
          <cell r="G32" t="str">
            <v/>
          </cell>
          <cell r="H32" t="str">
            <v/>
          </cell>
          <cell r="I32" t="str">
            <v/>
          </cell>
          <cell r="J32" t="str">
            <v/>
          </cell>
          <cell r="K32" t="str">
            <v/>
          </cell>
          <cell r="L32" t="str">
            <v/>
          </cell>
          <cell r="M32" t="str">
            <v/>
          </cell>
          <cell r="N32" t="str">
            <v/>
          </cell>
          <cell r="O32">
            <v>1.1798999999999999</v>
          </cell>
        </row>
        <row r="33">
          <cell r="A33" t="str">
            <v>A02101</v>
          </cell>
          <cell r="B33" t="str">
            <v>117/01/09</v>
          </cell>
          <cell r="C33">
            <v>1.375</v>
          </cell>
          <cell r="D33">
            <v>3.83</v>
          </cell>
          <cell r="E33">
            <v>4.01</v>
          </cell>
          <cell r="F33" t="str">
            <v/>
          </cell>
          <cell r="G33" t="str">
            <v/>
          </cell>
          <cell r="H33" t="str">
            <v/>
          </cell>
          <cell r="I33" t="str">
            <v/>
          </cell>
          <cell r="J33" t="str">
            <v/>
          </cell>
          <cell r="K33" t="str">
            <v/>
          </cell>
          <cell r="L33" t="str">
            <v/>
          </cell>
          <cell r="M33" t="str">
            <v/>
          </cell>
          <cell r="N33" t="str">
            <v/>
          </cell>
          <cell r="O33">
            <v>1.1834</v>
          </cell>
        </row>
        <row r="34">
          <cell r="A34" t="str">
            <v>A97102</v>
          </cell>
          <cell r="B34" t="str">
            <v>117/02/14</v>
          </cell>
          <cell r="C34">
            <v>2.5</v>
          </cell>
          <cell r="D34">
            <v>3.83</v>
          </cell>
          <cell r="E34">
            <v>4.1100000000000003</v>
          </cell>
          <cell r="F34" t="str">
            <v/>
          </cell>
          <cell r="G34" t="str">
            <v/>
          </cell>
          <cell r="H34" t="str">
            <v/>
          </cell>
          <cell r="I34" t="str">
            <v/>
          </cell>
          <cell r="J34" t="str">
            <v/>
          </cell>
          <cell r="K34" t="str">
            <v/>
          </cell>
          <cell r="L34" t="str">
            <v/>
          </cell>
          <cell r="M34" t="str">
            <v/>
          </cell>
          <cell r="N34" t="str">
            <v/>
          </cell>
          <cell r="O34">
            <v>1.1841999999999999</v>
          </cell>
        </row>
        <row r="35">
          <cell r="A35" t="str">
            <v>A12101</v>
          </cell>
          <cell r="B35" t="str">
            <v>117/01/17</v>
          </cell>
          <cell r="C35">
            <v>1</v>
          </cell>
          <cell r="D35">
            <v>3.89</v>
          </cell>
          <cell r="E35">
            <v>4.03</v>
          </cell>
          <cell r="F35">
            <v>1.171</v>
          </cell>
          <cell r="G35">
            <v>1.17</v>
          </cell>
          <cell r="H35">
            <v>1.1705000000000001</v>
          </cell>
          <cell r="I35">
            <v>6</v>
          </cell>
          <cell r="J35" t="str">
            <v/>
          </cell>
          <cell r="K35" t="str">
            <v/>
          </cell>
          <cell r="L35" t="str">
            <v/>
          </cell>
          <cell r="M35" t="str">
            <v/>
          </cell>
          <cell r="N35" t="str">
            <v/>
          </cell>
          <cell r="O35">
            <v>1.1839999999999999</v>
          </cell>
        </row>
        <row r="36">
          <cell r="A36" t="str">
            <v>A07102</v>
          </cell>
          <cell r="B36" t="str">
            <v>117/02/08</v>
          </cell>
          <cell r="C36">
            <v>1</v>
          </cell>
          <cell r="D36">
            <v>3.95</v>
          </cell>
          <cell r="E36">
            <v>4.09</v>
          </cell>
          <cell r="F36" t="str">
            <v/>
          </cell>
          <cell r="G36" t="str">
            <v/>
          </cell>
          <cell r="H36" t="str">
            <v/>
          </cell>
          <cell r="I36" t="str">
            <v/>
          </cell>
          <cell r="J36" t="str">
            <v/>
          </cell>
          <cell r="K36" t="str">
            <v/>
          </cell>
          <cell r="L36" t="str">
            <v/>
          </cell>
          <cell r="M36" t="str">
            <v/>
          </cell>
          <cell r="N36" t="str">
            <v/>
          </cell>
          <cell r="O36">
            <v>1.1850000000000001</v>
          </cell>
        </row>
        <row r="37">
          <cell r="A37" t="str">
            <v>A12106</v>
          </cell>
          <cell r="B37" t="str">
            <v>117/05/26</v>
          </cell>
          <cell r="C37">
            <v>1</v>
          </cell>
          <cell r="D37">
            <v>4.24</v>
          </cell>
          <cell r="E37">
            <v>4.3899999999999997</v>
          </cell>
          <cell r="F37">
            <v>1.181</v>
          </cell>
          <cell r="G37">
            <v>1.175</v>
          </cell>
          <cell r="H37">
            <v>1.1794</v>
          </cell>
          <cell r="I37">
            <v>2.5</v>
          </cell>
          <cell r="J37">
            <v>1.1739999999999999</v>
          </cell>
          <cell r="K37">
            <v>1.1739999999999999</v>
          </cell>
          <cell r="L37">
            <v>1.1739999999999999</v>
          </cell>
          <cell r="M37">
            <v>1</v>
          </cell>
          <cell r="N37">
            <v>0.5</v>
          </cell>
          <cell r="O37">
            <v>1.1892</v>
          </cell>
        </row>
        <row r="38">
          <cell r="A38" t="str">
            <v>A07105</v>
          </cell>
          <cell r="B38" t="str">
            <v>117/06/08</v>
          </cell>
          <cell r="C38">
            <v>0.875</v>
          </cell>
          <cell r="D38">
            <v>4.29</v>
          </cell>
          <cell r="E38">
            <v>4.42</v>
          </cell>
          <cell r="F38" t="str">
            <v/>
          </cell>
          <cell r="G38" t="str">
            <v/>
          </cell>
          <cell r="H38" t="str">
            <v/>
          </cell>
          <cell r="I38" t="str">
            <v/>
          </cell>
          <cell r="J38" t="str">
            <v/>
          </cell>
          <cell r="K38" t="str">
            <v/>
          </cell>
          <cell r="L38" t="str">
            <v/>
          </cell>
          <cell r="M38" t="str">
            <v/>
          </cell>
          <cell r="N38" t="str">
            <v/>
          </cell>
          <cell r="O38">
            <v>1.1896</v>
          </cell>
        </row>
        <row r="39">
          <cell r="A39" t="str">
            <v>A97105</v>
          </cell>
          <cell r="B39" t="str">
            <v>117/08/14</v>
          </cell>
          <cell r="C39">
            <v>2.625</v>
          </cell>
          <cell r="D39">
            <v>4.32</v>
          </cell>
          <cell r="E39">
            <v>4.6100000000000003</v>
          </cell>
          <cell r="F39" t="str">
            <v/>
          </cell>
          <cell r="G39" t="str">
            <v/>
          </cell>
          <cell r="H39" t="str">
            <v/>
          </cell>
          <cell r="I39" t="str">
            <v/>
          </cell>
          <cell r="J39" t="str">
            <v/>
          </cell>
          <cell r="K39" t="str">
            <v/>
          </cell>
          <cell r="L39" t="str">
            <v/>
          </cell>
          <cell r="M39" t="str">
            <v/>
          </cell>
          <cell r="N39" t="str">
            <v/>
          </cell>
          <cell r="O39">
            <v>1.1906000000000001</v>
          </cell>
        </row>
        <row r="40">
          <cell r="A40" t="str">
            <v>A12108</v>
          </cell>
          <cell r="B40" t="str">
            <v>117/09/15</v>
          </cell>
          <cell r="C40">
            <v>1.125</v>
          </cell>
          <cell r="D40">
            <v>4.53</v>
          </cell>
          <cell r="E40">
            <v>4.7</v>
          </cell>
          <cell r="F40" t="str">
            <v/>
          </cell>
          <cell r="G40" t="str">
            <v/>
          </cell>
          <cell r="H40" t="str">
            <v/>
          </cell>
          <cell r="I40" t="str">
            <v/>
          </cell>
          <cell r="J40" t="str">
            <v/>
          </cell>
          <cell r="K40" t="str">
            <v/>
          </cell>
          <cell r="L40" t="str">
            <v/>
          </cell>
          <cell r="M40" t="str">
            <v/>
          </cell>
          <cell r="N40" t="str">
            <v/>
          </cell>
          <cell r="O40">
            <v>1.1926000000000001</v>
          </cell>
        </row>
        <row r="41">
          <cell r="A41" t="str">
            <v>A10202</v>
          </cell>
          <cell r="B41" t="str">
            <v>117/08/20</v>
          </cell>
          <cell r="C41">
            <v>0.25</v>
          </cell>
          <cell r="D41">
            <v>4.54</v>
          </cell>
          <cell r="E41">
            <v>4.62</v>
          </cell>
          <cell r="F41" t="str">
            <v/>
          </cell>
          <cell r="G41" t="str">
            <v/>
          </cell>
          <cell r="H41" t="str">
            <v/>
          </cell>
          <cell r="I41" t="str">
            <v/>
          </cell>
          <cell r="J41" t="str">
            <v/>
          </cell>
          <cell r="K41" t="str">
            <v/>
          </cell>
          <cell r="L41" t="str">
            <v/>
          </cell>
          <cell r="M41" t="str">
            <v/>
          </cell>
          <cell r="N41" t="str">
            <v/>
          </cell>
          <cell r="O41">
            <v>1.1924999999999999</v>
          </cell>
        </row>
        <row r="42">
          <cell r="A42" t="str">
            <v>A07109</v>
          </cell>
          <cell r="B42" t="str">
            <v>117/10/17</v>
          </cell>
          <cell r="C42">
            <v>0.875</v>
          </cell>
          <cell r="D42">
            <v>4.6399999999999997</v>
          </cell>
          <cell r="E42">
            <v>4.78</v>
          </cell>
          <cell r="F42" t="str">
            <v/>
          </cell>
          <cell r="G42" t="str">
            <v/>
          </cell>
          <cell r="H42" t="str">
            <v/>
          </cell>
          <cell r="I42" t="str">
            <v/>
          </cell>
          <cell r="J42" t="str">
            <v/>
          </cell>
          <cell r="K42" t="str">
            <v/>
          </cell>
          <cell r="L42" t="str">
            <v/>
          </cell>
          <cell r="M42" t="str">
            <v/>
          </cell>
          <cell r="N42" t="str">
            <v/>
          </cell>
          <cell r="O42">
            <v>1.1938</v>
          </cell>
        </row>
        <row r="43">
          <cell r="A43" t="str">
            <v>A13103R</v>
          </cell>
          <cell r="B43" t="str">
            <v>118/01/29</v>
          </cell>
          <cell r="C43">
            <v>1.125</v>
          </cell>
          <cell r="D43">
            <v>4.75</v>
          </cell>
          <cell r="E43">
            <v>5</v>
          </cell>
          <cell r="F43" t="str">
            <v/>
          </cell>
          <cell r="G43" t="str">
            <v/>
          </cell>
          <cell r="H43" t="str">
            <v/>
          </cell>
          <cell r="I43" t="str">
            <v/>
          </cell>
          <cell r="J43" t="str">
            <v/>
          </cell>
          <cell r="K43" t="str">
            <v/>
          </cell>
          <cell r="L43" t="str">
            <v/>
          </cell>
          <cell r="M43" t="str">
            <v/>
          </cell>
          <cell r="N43" t="str">
            <v/>
          </cell>
          <cell r="O43">
            <v>1.1950000000000001</v>
          </cell>
        </row>
        <row r="44">
          <cell r="A44" t="str">
            <v>A98102</v>
          </cell>
          <cell r="B44" t="str">
            <v>118/02/16</v>
          </cell>
          <cell r="C44">
            <v>2.125</v>
          </cell>
          <cell r="D44">
            <v>4.76</v>
          </cell>
          <cell r="E44">
            <v>5.12</v>
          </cell>
          <cell r="F44" t="str">
            <v/>
          </cell>
          <cell r="G44" t="str">
            <v/>
          </cell>
          <cell r="H44" t="str">
            <v/>
          </cell>
          <cell r="I44" t="str">
            <v/>
          </cell>
          <cell r="J44" t="str">
            <v/>
          </cell>
          <cell r="K44" t="str">
            <v/>
          </cell>
          <cell r="L44" t="str">
            <v/>
          </cell>
          <cell r="M44" t="str">
            <v/>
          </cell>
          <cell r="N44" t="str">
            <v/>
          </cell>
          <cell r="O44">
            <v>1.1962999999999999</v>
          </cell>
        </row>
        <row r="45">
          <cell r="A45" t="str">
            <v>A13103</v>
          </cell>
          <cell r="B45" t="str">
            <v>118/01/29</v>
          </cell>
          <cell r="C45">
            <v>1.125</v>
          </cell>
          <cell r="D45">
            <v>4.83</v>
          </cell>
          <cell r="E45">
            <v>5</v>
          </cell>
          <cell r="F45" t="str">
            <v/>
          </cell>
          <cell r="G45" t="str">
            <v/>
          </cell>
          <cell r="H45" t="str">
            <v/>
          </cell>
          <cell r="I45" t="str">
            <v/>
          </cell>
          <cell r="J45" t="str">
            <v/>
          </cell>
          <cell r="K45" t="str">
            <v/>
          </cell>
          <cell r="L45" t="str">
            <v/>
          </cell>
          <cell r="M45" t="str">
            <v/>
          </cell>
          <cell r="N45" t="str">
            <v/>
          </cell>
          <cell r="O45">
            <v>1.1959</v>
          </cell>
        </row>
        <row r="46">
          <cell r="A46" t="str">
            <v>A08103</v>
          </cell>
          <cell r="B46" t="str">
            <v>118/02/13</v>
          </cell>
          <cell r="C46">
            <v>0.75</v>
          </cell>
          <cell r="D46">
            <v>4.9400000000000004</v>
          </cell>
          <cell r="E46">
            <v>5.1100000000000003</v>
          </cell>
          <cell r="F46" t="str">
            <v/>
          </cell>
          <cell r="G46" t="str">
            <v/>
          </cell>
          <cell r="H46" t="str">
            <v/>
          </cell>
          <cell r="I46" t="str">
            <v/>
          </cell>
          <cell r="J46" t="str">
            <v/>
          </cell>
          <cell r="K46" t="str">
            <v/>
          </cell>
          <cell r="L46" t="str">
            <v/>
          </cell>
          <cell r="M46" t="str">
            <v/>
          </cell>
          <cell r="N46" t="str">
            <v/>
          </cell>
          <cell r="O46">
            <v>1.1973</v>
          </cell>
        </row>
        <row r="47">
          <cell r="A47" t="str">
            <v>A98105</v>
          </cell>
          <cell r="B47" t="str">
            <v>118/08/13</v>
          </cell>
          <cell r="C47">
            <v>2.125</v>
          </cell>
          <cell r="D47">
            <v>5.25</v>
          </cell>
          <cell r="E47">
            <v>5.6</v>
          </cell>
          <cell r="F47" t="str">
            <v/>
          </cell>
          <cell r="G47" t="str">
            <v/>
          </cell>
          <cell r="H47" t="str">
            <v/>
          </cell>
          <cell r="I47" t="str">
            <v/>
          </cell>
          <cell r="J47" t="str">
            <v/>
          </cell>
          <cell r="K47" t="str">
            <v/>
          </cell>
          <cell r="L47" t="str">
            <v/>
          </cell>
          <cell r="M47" t="str">
            <v/>
          </cell>
          <cell r="N47" t="str">
            <v/>
          </cell>
          <cell r="O47">
            <v>1.2014</v>
          </cell>
        </row>
        <row r="48">
          <cell r="A48" t="str">
            <v>A08106</v>
          </cell>
          <cell r="B48" t="str">
            <v>118/06/26</v>
          </cell>
          <cell r="C48">
            <v>0.625</v>
          </cell>
          <cell r="D48">
            <v>5.31</v>
          </cell>
          <cell r="E48">
            <v>5.47</v>
          </cell>
          <cell r="F48" t="str">
            <v/>
          </cell>
          <cell r="G48" t="str">
            <v/>
          </cell>
          <cell r="H48" t="str">
            <v/>
          </cell>
          <cell r="I48" t="str">
            <v/>
          </cell>
          <cell r="J48" t="str">
            <v/>
          </cell>
          <cell r="K48" t="str">
            <v/>
          </cell>
          <cell r="L48" t="str">
            <v/>
          </cell>
          <cell r="M48" t="str">
            <v/>
          </cell>
          <cell r="N48" t="str">
            <v/>
          </cell>
          <cell r="O48">
            <v>1.2013</v>
          </cell>
        </row>
        <row r="49">
          <cell r="A49" t="str">
            <v>A08109</v>
          </cell>
          <cell r="B49" t="str">
            <v>118/10/14</v>
          </cell>
          <cell r="C49">
            <v>0.625</v>
          </cell>
          <cell r="D49">
            <v>5.61</v>
          </cell>
          <cell r="E49">
            <v>5.77</v>
          </cell>
          <cell r="F49" t="str">
            <v/>
          </cell>
          <cell r="G49" t="str">
            <v/>
          </cell>
          <cell r="H49" t="str">
            <v/>
          </cell>
          <cell r="I49" t="str">
            <v/>
          </cell>
          <cell r="J49" t="str">
            <v/>
          </cell>
          <cell r="K49" t="str">
            <v/>
          </cell>
          <cell r="L49" t="str">
            <v/>
          </cell>
          <cell r="M49" t="str">
            <v/>
          </cell>
          <cell r="N49" t="str">
            <v/>
          </cell>
          <cell r="O49">
            <v>1.2044999999999999</v>
          </cell>
        </row>
        <row r="50">
          <cell r="A50" t="str">
            <v>A99104</v>
          </cell>
          <cell r="B50" t="str">
            <v>119/02/22</v>
          </cell>
          <cell r="C50">
            <v>1.875</v>
          </cell>
          <cell r="D50">
            <v>5.7</v>
          </cell>
          <cell r="E50">
            <v>6.13</v>
          </cell>
          <cell r="F50" t="str">
            <v/>
          </cell>
          <cell r="G50" t="str">
            <v/>
          </cell>
          <cell r="H50" t="str">
            <v/>
          </cell>
          <cell r="I50" t="str">
            <v/>
          </cell>
          <cell r="J50" t="str">
            <v/>
          </cell>
          <cell r="K50" t="str">
            <v/>
          </cell>
          <cell r="L50" t="str">
            <v/>
          </cell>
          <cell r="M50" t="str">
            <v/>
          </cell>
          <cell r="N50" t="str">
            <v/>
          </cell>
          <cell r="O50">
            <v>1.2075</v>
          </cell>
        </row>
        <row r="51">
          <cell r="A51" t="str">
            <v>A09103</v>
          </cell>
          <cell r="B51" t="str">
            <v>119/02/21</v>
          </cell>
          <cell r="C51">
            <v>0.5</v>
          </cell>
          <cell r="D51">
            <v>5.95</v>
          </cell>
          <cell r="E51">
            <v>6.13</v>
          </cell>
          <cell r="F51" t="str">
            <v/>
          </cell>
          <cell r="G51" t="str">
            <v/>
          </cell>
          <cell r="H51" t="str">
            <v/>
          </cell>
          <cell r="I51" t="str">
            <v/>
          </cell>
          <cell r="J51" t="str">
            <v/>
          </cell>
          <cell r="K51" t="str">
            <v/>
          </cell>
          <cell r="L51" t="str">
            <v/>
          </cell>
          <cell r="M51" t="str">
            <v/>
          </cell>
          <cell r="N51" t="str">
            <v/>
          </cell>
          <cell r="O51">
            <v>1.2087000000000001</v>
          </cell>
        </row>
        <row r="52">
          <cell r="A52" t="str">
            <v>A99107</v>
          </cell>
          <cell r="B52" t="str">
            <v>119/08/12</v>
          </cell>
          <cell r="C52">
            <v>1.75</v>
          </cell>
          <cell r="D52">
            <v>6.18</v>
          </cell>
          <cell r="E52">
            <v>6.6</v>
          </cell>
          <cell r="F52" t="str">
            <v/>
          </cell>
          <cell r="G52" t="str">
            <v/>
          </cell>
          <cell r="H52" t="str">
            <v/>
          </cell>
          <cell r="I52" t="str">
            <v/>
          </cell>
          <cell r="J52" t="str">
            <v/>
          </cell>
          <cell r="K52" t="str">
            <v/>
          </cell>
          <cell r="L52" t="str">
            <v/>
          </cell>
          <cell r="M52" t="str">
            <v/>
          </cell>
          <cell r="N52" t="str">
            <v/>
          </cell>
          <cell r="O52">
            <v>1.2135</v>
          </cell>
        </row>
        <row r="53">
          <cell r="A53" t="str">
            <v>A09106</v>
          </cell>
          <cell r="B53" t="str">
            <v>119/06/11</v>
          </cell>
          <cell r="C53">
            <v>0.375</v>
          </cell>
          <cell r="D53">
            <v>6.27</v>
          </cell>
          <cell r="E53">
            <v>6.43</v>
          </cell>
          <cell r="F53" t="str">
            <v/>
          </cell>
          <cell r="G53" t="str">
            <v/>
          </cell>
          <cell r="H53" t="str">
            <v/>
          </cell>
          <cell r="I53" t="str">
            <v/>
          </cell>
          <cell r="J53" t="str">
            <v/>
          </cell>
          <cell r="K53" t="str">
            <v/>
          </cell>
          <cell r="L53" t="str">
            <v/>
          </cell>
          <cell r="M53" t="str">
            <v/>
          </cell>
          <cell r="N53" t="str">
            <v/>
          </cell>
          <cell r="O53">
            <v>1.2126999999999999</v>
          </cell>
        </row>
        <row r="54">
          <cell r="A54" t="str">
            <v>A00102</v>
          </cell>
          <cell r="B54" t="str">
            <v>120/01/13</v>
          </cell>
          <cell r="C54">
            <v>2.125</v>
          </cell>
          <cell r="D54">
            <v>6.41</v>
          </cell>
          <cell r="E54">
            <v>7.02</v>
          </cell>
          <cell r="F54" t="str">
            <v/>
          </cell>
          <cell r="G54" t="str">
            <v/>
          </cell>
          <cell r="H54" t="str">
            <v/>
          </cell>
          <cell r="I54" t="str">
            <v/>
          </cell>
          <cell r="J54" t="str">
            <v/>
          </cell>
          <cell r="K54" t="str">
            <v/>
          </cell>
          <cell r="L54" t="str">
            <v/>
          </cell>
          <cell r="M54" t="str">
            <v/>
          </cell>
          <cell r="N54" t="str">
            <v/>
          </cell>
          <cell r="O54">
            <v>1.2193000000000001</v>
          </cell>
        </row>
        <row r="55">
          <cell r="A55" t="str">
            <v>A90105</v>
          </cell>
          <cell r="B55" t="str">
            <v>120/07/17</v>
          </cell>
          <cell r="C55">
            <v>3.625</v>
          </cell>
          <cell r="D55">
            <v>6.62</v>
          </cell>
          <cell r="E55">
            <v>7.53</v>
          </cell>
          <cell r="F55" t="str">
            <v/>
          </cell>
          <cell r="G55" t="str">
            <v/>
          </cell>
          <cell r="H55" t="str">
            <v/>
          </cell>
          <cell r="I55" t="str">
            <v/>
          </cell>
          <cell r="J55" t="str">
            <v/>
          </cell>
          <cell r="K55" t="str">
            <v/>
          </cell>
          <cell r="L55" t="str">
            <v/>
          </cell>
          <cell r="M55" t="str">
            <v/>
          </cell>
          <cell r="N55" t="str">
            <v/>
          </cell>
          <cell r="O55">
            <v>1.2255</v>
          </cell>
        </row>
        <row r="56">
          <cell r="A56" t="str">
            <v>A09109</v>
          </cell>
          <cell r="B56" t="str">
            <v>119/10/14</v>
          </cell>
          <cell r="C56">
            <v>0.25</v>
          </cell>
          <cell r="D56">
            <v>6.64</v>
          </cell>
          <cell r="E56">
            <v>6.77</v>
          </cell>
          <cell r="F56" t="str">
            <v/>
          </cell>
          <cell r="G56" t="str">
            <v/>
          </cell>
          <cell r="H56" t="str">
            <v/>
          </cell>
          <cell r="I56" t="str">
            <v/>
          </cell>
          <cell r="J56" t="str">
            <v/>
          </cell>
          <cell r="K56" t="str">
            <v/>
          </cell>
          <cell r="L56" t="str">
            <v/>
          </cell>
          <cell r="M56" t="str">
            <v/>
          </cell>
          <cell r="N56" t="str">
            <v/>
          </cell>
          <cell r="O56">
            <v>1.2176</v>
          </cell>
        </row>
        <row r="57">
          <cell r="A57" t="str">
            <v>A00201</v>
          </cell>
          <cell r="B57" t="str">
            <v>120/05/26</v>
          </cell>
          <cell r="C57">
            <v>1.75</v>
          </cell>
          <cell r="D57">
            <v>6.85</v>
          </cell>
          <cell r="E57">
            <v>7.39</v>
          </cell>
          <cell r="F57" t="str">
            <v/>
          </cell>
          <cell r="G57" t="str">
            <v/>
          </cell>
          <cell r="H57" t="str">
            <v/>
          </cell>
          <cell r="I57" t="str">
            <v/>
          </cell>
          <cell r="J57" t="str">
            <v/>
          </cell>
          <cell r="K57" t="str">
            <v/>
          </cell>
          <cell r="L57" t="str">
            <v/>
          </cell>
          <cell r="M57" t="str">
            <v/>
          </cell>
          <cell r="N57" t="str">
            <v/>
          </cell>
          <cell r="O57">
            <v>1.2255</v>
          </cell>
        </row>
        <row r="58">
          <cell r="A58" t="str">
            <v>A10103</v>
          </cell>
          <cell r="B58" t="str">
            <v>120/02/22</v>
          </cell>
          <cell r="C58">
            <v>0.25</v>
          </cell>
          <cell r="D58">
            <v>6.97</v>
          </cell>
          <cell r="E58">
            <v>7.13</v>
          </cell>
          <cell r="F58" t="str">
            <v/>
          </cell>
          <cell r="G58" t="str">
            <v/>
          </cell>
          <cell r="H58" t="str">
            <v/>
          </cell>
          <cell r="I58" t="str">
            <v/>
          </cell>
          <cell r="J58" t="str">
            <v/>
          </cell>
          <cell r="K58" t="str">
            <v/>
          </cell>
          <cell r="L58" t="str">
            <v/>
          </cell>
          <cell r="M58" t="str">
            <v/>
          </cell>
          <cell r="N58" t="str">
            <v/>
          </cell>
          <cell r="O58">
            <v>1.2233000000000001</v>
          </cell>
        </row>
        <row r="59">
          <cell r="A59" t="str">
            <v>A00107</v>
          </cell>
          <cell r="B59" t="str">
            <v>120/08/02</v>
          </cell>
          <cell r="C59">
            <v>1.875</v>
          </cell>
          <cell r="D59">
            <v>7.01</v>
          </cell>
          <cell r="E59">
            <v>7.57</v>
          </cell>
          <cell r="F59" t="str">
            <v/>
          </cell>
          <cell r="G59" t="str">
            <v/>
          </cell>
          <cell r="H59" t="str">
            <v/>
          </cell>
          <cell r="I59" t="str">
            <v/>
          </cell>
          <cell r="J59" t="str">
            <v/>
          </cell>
          <cell r="K59" t="str">
            <v/>
          </cell>
          <cell r="L59" t="str">
            <v/>
          </cell>
          <cell r="M59" t="str">
            <v/>
          </cell>
          <cell r="N59" t="str">
            <v/>
          </cell>
          <cell r="O59">
            <v>1.2283999999999999</v>
          </cell>
        </row>
        <row r="60">
          <cell r="A60" t="str">
            <v>A10201</v>
          </cell>
          <cell r="B60" t="str">
            <v>120/05/07</v>
          </cell>
          <cell r="C60">
            <v>0.375</v>
          </cell>
          <cell r="D60">
            <v>7.14</v>
          </cell>
          <cell r="E60">
            <v>7.34</v>
          </cell>
          <cell r="F60" t="str">
            <v/>
          </cell>
          <cell r="G60" t="str">
            <v/>
          </cell>
          <cell r="H60" t="str">
            <v/>
          </cell>
          <cell r="I60" t="str">
            <v/>
          </cell>
          <cell r="J60" t="str">
            <v/>
          </cell>
          <cell r="K60" t="str">
            <v/>
          </cell>
          <cell r="L60" t="str">
            <v/>
          </cell>
          <cell r="M60" t="str">
            <v/>
          </cell>
          <cell r="N60" t="str">
            <v/>
          </cell>
          <cell r="O60">
            <v>1.2264999999999999</v>
          </cell>
        </row>
        <row r="61">
          <cell r="A61" t="str">
            <v>A10107</v>
          </cell>
          <cell r="B61" t="str">
            <v>120/06/23</v>
          </cell>
          <cell r="C61">
            <v>0.375</v>
          </cell>
          <cell r="D61">
            <v>7.27</v>
          </cell>
          <cell r="E61">
            <v>7.46</v>
          </cell>
          <cell r="F61" t="str">
            <v/>
          </cell>
          <cell r="G61" t="str">
            <v/>
          </cell>
          <cell r="H61" t="str">
            <v/>
          </cell>
          <cell r="I61" t="str">
            <v/>
          </cell>
          <cell r="J61" t="str">
            <v/>
          </cell>
          <cell r="K61" t="str">
            <v/>
          </cell>
          <cell r="L61" t="str">
            <v/>
          </cell>
          <cell r="M61" t="str">
            <v/>
          </cell>
          <cell r="N61" t="str">
            <v/>
          </cell>
          <cell r="O61">
            <v>1.2285999999999999</v>
          </cell>
        </row>
        <row r="62">
          <cell r="A62" t="str">
            <v>A01102</v>
          </cell>
          <cell r="B62" t="str">
            <v>121/01/20</v>
          </cell>
          <cell r="C62">
            <v>1.625</v>
          </cell>
          <cell r="D62">
            <v>7.41</v>
          </cell>
          <cell r="E62">
            <v>8.0399999999999991</v>
          </cell>
          <cell r="F62" t="str">
            <v/>
          </cell>
          <cell r="G62" t="str">
            <v/>
          </cell>
          <cell r="H62" t="str">
            <v/>
          </cell>
          <cell r="I62" t="str">
            <v/>
          </cell>
          <cell r="J62" t="str">
            <v/>
          </cell>
          <cell r="K62" t="str">
            <v/>
          </cell>
          <cell r="L62" t="str">
            <v/>
          </cell>
          <cell r="M62" t="str">
            <v/>
          </cell>
          <cell r="N62" t="str">
            <v/>
          </cell>
          <cell r="O62">
            <v>1.2361</v>
          </cell>
        </row>
        <row r="63">
          <cell r="A63" t="str">
            <v>A01201</v>
          </cell>
          <cell r="B63" t="str">
            <v>121/03/16</v>
          </cell>
          <cell r="C63">
            <v>1.625</v>
          </cell>
          <cell r="D63">
            <v>7.56</v>
          </cell>
          <cell r="E63">
            <v>8.19</v>
          </cell>
          <cell r="F63" t="str">
            <v/>
          </cell>
          <cell r="G63" t="str">
            <v/>
          </cell>
          <cell r="H63" t="str">
            <v/>
          </cell>
          <cell r="I63" t="str">
            <v/>
          </cell>
          <cell r="J63" t="str">
            <v/>
          </cell>
          <cell r="K63" t="str">
            <v/>
          </cell>
          <cell r="L63" t="str">
            <v/>
          </cell>
          <cell r="M63" t="str">
            <v/>
          </cell>
          <cell r="N63" t="str">
            <v/>
          </cell>
          <cell r="O63">
            <v>1.2382</v>
          </cell>
        </row>
        <row r="64">
          <cell r="A64" t="str">
            <v>A10111</v>
          </cell>
          <cell r="B64" t="str">
            <v>120/10/22</v>
          </cell>
          <cell r="C64">
            <v>0.5</v>
          </cell>
          <cell r="D64">
            <v>7.56</v>
          </cell>
          <cell r="E64">
            <v>7.8</v>
          </cell>
          <cell r="F64" t="str">
            <v/>
          </cell>
          <cell r="G64" t="str">
            <v/>
          </cell>
          <cell r="H64" t="str">
            <v/>
          </cell>
          <cell r="I64" t="str">
            <v/>
          </cell>
          <cell r="J64" t="str">
            <v/>
          </cell>
          <cell r="K64" t="str">
            <v/>
          </cell>
          <cell r="L64" t="str">
            <v/>
          </cell>
          <cell r="M64" t="str">
            <v/>
          </cell>
          <cell r="N64" t="str">
            <v/>
          </cell>
          <cell r="O64">
            <v>1.234</v>
          </cell>
        </row>
        <row r="65">
          <cell r="A65" t="str">
            <v>A11201</v>
          </cell>
          <cell r="B65" t="str">
            <v>121/01/10</v>
          </cell>
          <cell r="C65">
            <v>0.75</v>
          </cell>
          <cell r="D65">
            <v>7.65</v>
          </cell>
          <cell r="E65">
            <v>8.01</v>
          </cell>
          <cell r="F65" t="str">
            <v/>
          </cell>
          <cell r="G65" t="str">
            <v/>
          </cell>
          <cell r="H65" t="str">
            <v/>
          </cell>
          <cell r="I65" t="str">
            <v/>
          </cell>
          <cell r="J65" t="str">
            <v/>
          </cell>
          <cell r="K65" t="str">
            <v/>
          </cell>
          <cell r="L65" t="str">
            <v/>
          </cell>
          <cell r="M65" t="str">
            <v/>
          </cell>
          <cell r="N65" t="str">
            <v/>
          </cell>
          <cell r="O65">
            <v>1.2370000000000001</v>
          </cell>
        </row>
        <row r="66">
          <cell r="A66" t="str">
            <v>A11102</v>
          </cell>
          <cell r="B66" t="str">
            <v>121/02/18</v>
          </cell>
          <cell r="C66">
            <v>0.625</v>
          </cell>
          <cell r="D66">
            <v>7.8</v>
          </cell>
          <cell r="E66">
            <v>8.1199999999999992</v>
          </cell>
          <cell r="F66" t="str">
            <v/>
          </cell>
          <cell r="G66" t="str">
            <v/>
          </cell>
          <cell r="H66" t="str">
            <v/>
          </cell>
          <cell r="I66" t="str">
            <v/>
          </cell>
          <cell r="J66" t="str">
            <v/>
          </cell>
          <cell r="K66" t="str">
            <v/>
          </cell>
          <cell r="L66" t="str">
            <v/>
          </cell>
          <cell r="M66" t="str">
            <v/>
          </cell>
          <cell r="N66" t="str">
            <v/>
          </cell>
          <cell r="O66">
            <v>1.2387999999999999</v>
          </cell>
        </row>
        <row r="67">
          <cell r="A67" t="str">
            <v>A11107</v>
          </cell>
          <cell r="B67" t="str">
            <v>121/06/30</v>
          </cell>
          <cell r="C67">
            <v>1.25</v>
          </cell>
          <cell r="D67">
            <v>7.95</v>
          </cell>
          <cell r="E67">
            <v>8.49</v>
          </cell>
          <cell r="F67" t="str">
            <v/>
          </cell>
          <cell r="G67" t="str">
            <v/>
          </cell>
          <cell r="H67" t="str">
            <v/>
          </cell>
          <cell r="I67" t="str">
            <v/>
          </cell>
          <cell r="J67" t="str">
            <v/>
          </cell>
          <cell r="K67" t="str">
            <v/>
          </cell>
          <cell r="L67" t="str">
            <v/>
          </cell>
          <cell r="M67" t="str">
            <v/>
          </cell>
          <cell r="N67" t="str">
            <v/>
          </cell>
          <cell r="O67">
            <v>1.2425999999999999</v>
          </cell>
        </row>
        <row r="68">
          <cell r="A68" t="str">
            <v>A01107</v>
          </cell>
          <cell r="B68" t="str">
            <v>121/08/10</v>
          </cell>
          <cell r="C68">
            <v>1.5</v>
          </cell>
          <cell r="D68">
            <v>7.99</v>
          </cell>
          <cell r="E68">
            <v>8.6</v>
          </cell>
          <cell r="F68" t="str">
            <v/>
          </cell>
          <cell r="G68" t="str">
            <v/>
          </cell>
          <cell r="H68" t="str">
            <v/>
          </cell>
          <cell r="I68" t="str">
            <v/>
          </cell>
          <cell r="J68" t="str">
            <v/>
          </cell>
          <cell r="K68" t="str">
            <v/>
          </cell>
          <cell r="L68" t="str">
            <v/>
          </cell>
          <cell r="M68" t="str">
            <v/>
          </cell>
          <cell r="N68" t="str">
            <v/>
          </cell>
          <cell r="O68">
            <v>1.2435</v>
          </cell>
        </row>
        <row r="69">
          <cell r="A69" t="str">
            <v>A11110</v>
          </cell>
          <cell r="B69" t="str">
            <v>121/10/17</v>
          </cell>
          <cell r="C69">
            <v>1.75</v>
          </cell>
          <cell r="D69">
            <v>8.1</v>
          </cell>
          <cell r="E69">
            <v>8.7799999999999994</v>
          </cell>
          <cell r="F69" t="str">
            <v/>
          </cell>
          <cell r="G69" t="str">
            <v/>
          </cell>
          <cell r="H69" t="str">
            <v/>
          </cell>
          <cell r="I69" t="str">
            <v/>
          </cell>
          <cell r="J69" t="str">
            <v/>
          </cell>
          <cell r="K69" t="str">
            <v/>
          </cell>
          <cell r="L69" t="str">
            <v/>
          </cell>
          <cell r="M69" t="str">
            <v/>
          </cell>
          <cell r="N69" t="str">
            <v/>
          </cell>
          <cell r="O69">
            <v>1.2452000000000001</v>
          </cell>
        </row>
        <row r="70">
          <cell r="A70" t="str">
            <v>A02103</v>
          </cell>
          <cell r="B70" t="str">
            <v>122/01/28</v>
          </cell>
          <cell r="C70">
            <v>1.5</v>
          </cell>
          <cell r="D70">
            <v>8.33</v>
          </cell>
          <cell r="E70">
            <v>9.07</v>
          </cell>
          <cell r="F70" t="str">
            <v/>
          </cell>
          <cell r="G70" t="str">
            <v/>
          </cell>
          <cell r="H70" t="str">
            <v/>
          </cell>
          <cell r="I70" t="str">
            <v/>
          </cell>
          <cell r="J70" t="str">
            <v/>
          </cell>
          <cell r="K70" t="str">
            <v/>
          </cell>
          <cell r="L70" t="str">
            <v/>
          </cell>
          <cell r="M70" t="str">
            <v/>
          </cell>
          <cell r="N70" t="str">
            <v/>
          </cell>
          <cell r="O70">
            <v>1.2488999999999999</v>
          </cell>
        </row>
        <row r="71">
          <cell r="A71" t="str">
            <v>A12201</v>
          </cell>
          <cell r="B71" t="str">
            <v>122/01/10</v>
          </cell>
          <cell r="C71">
            <v>1.25</v>
          </cell>
          <cell r="D71">
            <v>8.3699999999999992</v>
          </cell>
          <cell r="E71">
            <v>9.02</v>
          </cell>
          <cell r="F71" t="str">
            <v/>
          </cell>
          <cell r="G71" t="str">
            <v/>
          </cell>
          <cell r="H71" t="str">
            <v/>
          </cell>
          <cell r="I71" t="str">
            <v/>
          </cell>
          <cell r="J71" t="str">
            <v/>
          </cell>
          <cell r="K71" t="str">
            <v/>
          </cell>
          <cell r="L71" t="str">
            <v/>
          </cell>
          <cell r="M71" t="str">
            <v/>
          </cell>
          <cell r="N71" t="str">
            <v/>
          </cell>
          <cell r="O71">
            <v>1.2487999999999999</v>
          </cell>
        </row>
        <row r="72">
          <cell r="A72" t="str">
            <v>A02201</v>
          </cell>
          <cell r="B72" t="str">
            <v>122/03/21</v>
          </cell>
          <cell r="C72">
            <v>1.75</v>
          </cell>
          <cell r="D72">
            <v>8.3800000000000008</v>
          </cell>
          <cell r="E72">
            <v>9.2100000000000009</v>
          </cell>
          <cell r="F72" t="str">
            <v/>
          </cell>
          <cell r="G72" t="str">
            <v/>
          </cell>
          <cell r="H72" t="str">
            <v/>
          </cell>
          <cell r="I72" t="str">
            <v/>
          </cell>
          <cell r="J72" t="str">
            <v/>
          </cell>
          <cell r="K72" t="str">
            <v/>
          </cell>
          <cell r="L72" t="str">
            <v/>
          </cell>
          <cell r="M72" t="str">
            <v/>
          </cell>
          <cell r="N72" t="str">
            <v/>
          </cell>
          <cell r="O72">
            <v>1.25</v>
          </cell>
        </row>
        <row r="73">
          <cell r="A73" t="str">
            <v>A12102</v>
          </cell>
          <cell r="B73" t="str">
            <v>122/02/17</v>
          </cell>
          <cell r="C73">
            <v>1.125</v>
          </cell>
          <cell r="D73">
            <v>8.52</v>
          </cell>
          <cell r="E73">
            <v>9.1199999999999992</v>
          </cell>
          <cell r="F73" t="str">
            <v/>
          </cell>
          <cell r="G73" t="str">
            <v/>
          </cell>
          <cell r="H73" t="str">
            <v/>
          </cell>
          <cell r="I73" t="str">
            <v/>
          </cell>
          <cell r="J73" t="str">
            <v/>
          </cell>
          <cell r="K73" t="str">
            <v/>
          </cell>
          <cell r="L73" t="str">
            <v/>
          </cell>
          <cell r="M73" t="str">
            <v/>
          </cell>
          <cell r="N73" t="str">
            <v/>
          </cell>
          <cell r="O73">
            <v>1.2502</v>
          </cell>
        </row>
        <row r="74">
          <cell r="A74" t="str">
            <v>A02108</v>
          </cell>
          <cell r="B74" t="str">
            <v>122/07/26</v>
          </cell>
          <cell r="C74">
            <v>2</v>
          </cell>
          <cell r="D74">
            <v>8.64</v>
          </cell>
          <cell r="E74">
            <v>9.56</v>
          </cell>
          <cell r="F74" t="str">
            <v/>
          </cell>
          <cell r="G74" t="str">
            <v/>
          </cell>
          <cell r="H74" t="str">
            <v/>
          </cell>
          <cell r="I74" t="str">
            <v/>
          </cell>
          <cell r="J74" t="str">
            <v/>
          </cell>
          <cell r="K74" t="str">
            <v/>
          </cell>
          <cell r="L74" t="str">
            <v/>
          </cell>
          <cell r="M74" t="str">
            <v/>
          </cell>
          <cell r="N74" t="str">
            <v/>
          </cell>
          <cell r="O74">
            <v>1.2533000000000001</v>
          </cell>
        </row>
        <row r="75">
          <cell r="A75" t="str">
            <v>A93106</v>
          </cell>
          <cell r="B75" t="str">
            <v>123/05/27</v>
          </cell>
          <cell r="C75">
            <v>3.875</v>
          </cell>
          <cell r="D75">
            <v>8.68</v>
          </cell>
          <cell r="E75">
            <v>10.39</v>
          </cell>
          <cell r="F75" t="str">
            <v/>
          </cell>
          <cell r="G75" t="str">
            <v/>
          </cell>
          <cell r="H75" t="str">
            <v/>
          </cell>
          <cell r="I75" t="str">
            <v/>
          </cell>
          <cell r="J75" t="str">
            <v/>
          </cell>
          <cell r="K75" t="str">
            <v/>
          </cell>
          <cell r="L75" t="str">
            <v/>
          </cell>
          <cell r="M75" t="str">
            <v/>
          </cell>
          <cell r="N75" t="str">
            <v/>
          </cell>
          <cell r="O75">
            <v>1.2591000000000001</v>
          </cell>
        </row>
        <row r="76">
          <cell r="A76" t="str">
            <v>A12107</v>
          </cell>
          <cell r="B76" t="str">
            <v>122/06/09</v>
          </cell>
          <cell r="C76">
            <v>1.125</v>
          </cell>
          <cell r="D76">
            <v>8.83</v>
          </cell>
          <cell r="E76">
            <v>9.43</v>
          </cell>
          <cell r="F76" t="str">
            <v/>
          </cell>
          <cell r="G76" t="str">
            <v/>
          </cell>
          <cell r="H76" t="str">
            <v/>
          </cell>
          <cell r="I76" t="str">
            <v/>
          </cell>
          <cell r="J76" t="str">
            <v/>
          </cell>
          <cell r="K76" t="str">
            <v/>
          </cell>
          <cell r="L76" t="str">
            <v/>
          </cell>
          <cell r="M76" t="str">
            <v/>
          </cell>
          <cell r="N76" t="str">
            <v/>
          </cell>
          <cell r="O76">
            <v>1.2536</v>
          </cell>
        </row>
        <row r="77">
          <cell r="A77" t="str">
            <v>A03103</v>
          </cell>
          <cell r="B77" t="str">
            <v>123/01/29</v>
          </cell>
          <cell r="C77">
            <v>2</v>
          </cell>
          <cell r="D77">
            <v>8.98</v>
          </cell>
          <cell r="E77">
            <v>10.07</v>
          </cell>
          <cell r="F77" t="str">
            <v/>
          </cell>
          <cell r="G77" t="str">
            <v/>
          </cell>
          <cell r="H77" t="str">
            <v/>
          </cell>
          <cell r="I77" t="str">
            <v/>
          </cell>
          <cell r="J77" t="str">
            <v/>
          </cell>
          <cell r="K77" t="str">
            <v/>
          </cell>
          <cell r="L77" t="str">
            <v/>
          </cell>
          <cell r="M77" t="str">
            <v/>
          </cell>
          <cell r="N77" t="str">
            <v/>
          </cell>
          <cell r="O77">
            <v>1.2591000000000001</v>
          </cell>
        </row>
        <row r="78">
          <cell r="A78" t="str">
            <v>A12110</v>
          </cell>
          <cell r="B78" t="str">
            <v>122/10/05</v>
          </cell>
          <cell r="C78">
            <v>1.25</v>
          </cell>
          <cell r="D78">
            <v>9.1</v>
          </cell>
          <cell r="E78">
            <v>9.75</v>
          </cell>
          <cell r="F78">
            <v>1.2310000000000001</v>
          </cell>
          <cell r="G78">
            <v>1.228</v>
          </cell>
          <cell r="H78">
            <v>1.2294</v>
          </cell>
          <cell r="I78">
            <v>4.5</v>
          </cell>
          <cell r="J78">
            <v>1.23</v>
          </cell>
          <cell r="K78">
            <v>1.23</v>
          </cell>
          <cell r="L78">
            <v>1.23</v>
          </cell>
          <cell r="M78">
            <v>3</v>
          </cell>
          <cell r="N78">
            <v>2</v>
          </cell>
          <cell r="O78">
            <v>1.2569999999999999</v>
          </cell>
        </row>
        <row r="79">
          <cell r="A79" t="str">
            <v>A03107</v>
          </cell>
          <cell r="B79" t="str">
            <v>123/04/25</v>
          </cell>
          <cell r="C79">
            <v>1.875</v>
          </cell>
          <cell r="D79">
            <v>9.26</v>
          </cell>
          <cell r="E79">
            <v>10.3</v>
          </cell>
          <cell r="F79" t="str">
            <v/>
          </cell>
          <cell r="G79" t="str">
            <v/>
          </cell>
          <cell r="H79" t="str">
            <v/>
          </cell>
          <cell r="I79" t="str">
            <v/>
          </cell>
          <cell r="J79" t="str">
            <v/>
          </cell>
          <cell r="K79" t="str">
            <v/>
          </cell>
          <cell r="L79" t="str">
            <v/>
          </cell>
          <cell r="M79" t="str">
            <v/>
          </cell>
          <cell r="N79" t="str">
            <v/>
          </cell>
          <cell r="O79">
            <v>1.2621</v>
          </cell>
        </row>
        <row r="80">
          <cell r="A80" t="str">
            <v>A13104</v>
          </cell>
          <cell r="B80" t="str">
            <v>123/02/23</v>
          </cell>
          <cell r="C80">
            <v>1.125</v>
          </cell>
          <cell r="D80">
            <v>9.39</v>
          </cell>
          <cell r="E80">
            <v>10</v>
          </cell>
          <cell r="F80" t="str">
            <v/>
          </cell>
          <cell r="G80" t="str">
            <v/>
          </cell>
          <cell r="H80" t="str">
            <v/>
          </cell>
          <cell r="I80" t="str">
            <v/>
          </cell>
          <cell r="J80" t="str">
            <v/>
          </cell>
          <cell r="K80" t="str">
            <v/>
          </cell>
          <cell r="L80" t="str">
            <v/>
          </cell>
          <cell r="M80" t="str">
            <v/>
          </cell>
          <cell r="N80" t="str">
            <v/>
          </cell>
          <cell r="O80">
            <v>1.2602</v>
          </cell>
        </row>
        <row r="81">
          <cell r="A81" t="str">
            <v>A03111</v>
          </cell>
          <cell r="B81" t="str">
            <v>123/07/31</v>
          </cell>
          <cell r="C81">
            <v>2.125</v>
          </cell>
          <cell r="D81">
            <v>9.43</v>
          </cell>
          <cell r="E81">
            <v>10.57</v>
          </cell>
          <cell r="F81" t="str">
            <v/>
          </cell>
          <cell r="G81" t="str">
            <v/>
          </cell>
          <cell r="H81" t="str">
            <v/>
          </cell>
          <cell r="I81" t="str">
            <v/>
          </cell>
          <cell r="J81" t="str">
            <v/>
          </cell>
          <cell r="K81" t="str">
            <v/>
          </cell>
          <cell r="L81" t="str">
            <v/>
          </cell>
          <cell r="M81" t="str">
            <v/>
          </cell>
          <cell r="N81" t="str">
            <v/>
          </cell>
          <cell r="O81">
            <v>1.2645999999999999</v>
          </cell>
        </row>
        <row r="82">
          <cell r="A82" t="str">
            <v>A03114</v>
          </cell>
          <cell r="B82" t="str">
            <v>123/10/02</v>
          </cell>
          <cell r="C82">
            <v>2.25</v>
          </cell>
          <cell r="D82">
            <v>9.5500000000000007</v>
          </cell>
          <cell r="E82">
            <v>10.74</v>
          </cell>
          <cell r="F82" t="str">
            <v/>
          </cell>
          <cell r="G82" t="str">
            <v/>
          </cell>
          <cell r="H82" t="str">
            <v/>
          </cell>
          <cell r="I82" t="str">
            <v/>
          </cell>
          <cell r="J82" t="str">
            <v/>
          </cell>
          <cell r="K82" t="str">
            <v/>
          </cell>
          <cell r="L82" t="str">
            <v/>
          </cell>
          <cell r="M82" t="str">
            <v/>
          </cell>
          <cell r="N82" t="str">
            <v/>
          </cell>
          <cell r="O82">
            <v>1.2662</v>
          </cell>
        </row>
        <row r="83">
          <cell r="A83" t="str">
            <v>A04102</v>
          </cell>
          <cell r="B83" t="str">
            <v>124/01/23</v>
          </cell>
          <cell r="C83">
            <v>2</v>
          </cell>
          <cell r="D83">
            <v>9.77</v>
          </cell>
          <cell r="E83">
            <v>11.05</v>
          </cell>
          <cell r="F83" t="str">
            <v/>
          </cell>
          <cell r="G83" t="str">
            <v/>
          </cell>
          <cell r="H83" t="str">
            <v/>
          </cell>
          <cell r="I83" t="str">
            <v/>
          </cell>
          <cell r="J83" t="str">
            <v/>
          </cell>
          <cell r="K83" t="str">
            <v/>
          </cell>
          <cell r="L83" t="str">
            <v/>
          </cell>
          <cell r="M83" t="str">
            <v/>
          </cell>
          <cell r="N83" t="str">
            <v/>
          </cell>
          <cell r="O83">
            <v>1.2705</v>
          </cell>
        </row>
        <row r="84">
          <cell r="A84" t="str">
            <v>A04107</v>
          </cell>
          <cell r="B84" t="str">
            <v>124/04/15</v>
          </cell>
          <cell r="C84">
            <v>2.125</v>
          </cell>
          <cell r="D84">
            <v>9.94</v>
          </cell>
          <cell r="E84">
            <v>11.27</v>
          </cell>
          <cell r="F84" t="str">
            <v/>
          </cell>
          <cell r="G84" t="str">
            <v/>
          </cell>
          <cell r="H84" t="str">
            <v/>
          </cell>
          <cell r="I84" t="str">
            <v/>
          </cell>
          <cell r="J84" t="str">
            <v/>
          </cell>
          <cell r="K84" t="str">
            <v/>
          </cell>
          <cell r="L84" t="str">
            <v/>
          </cell>
          <cell r="M84" t="str">
            <v/>
          </cell>
          <cell r="N84" t="str">
            <v/>
          </cell>
          <cell r="O84">
            <v>1.2727999999999999</v>
          </cell>
        </row>
        <row r="85">
          <cell r="A85" t="str">
            <v>A04114</v>
          </cell>
          <cell r="B85" t="str">
            <v>124/10/26</v>
          </cell>
          <cell r="C85">
            <v>1.75</v>
          </cell>
          <cell r="D85">
            <v>10.63</v>
          </cell>
          <cell r="E85">
            <v>11.81</v>
          </cell>
          <cell r="F85" t="str">
            <v/>
          </cell>
          <cell r="G85" t="str">
            <v/>
          </cell>
          <cell r="H85" t="str">
            <v/>
          </cell>
          <cell r="I85" t="str">
            <v/>
          </cell>
          <cell r="J85" t="str">
            <v/>
          </cell>
          <cell r="K85" t="str">
            <v/>
          </cell>
          <cell r="L85" t="str">
            <v/>
          </cell>
          <cell r="M85" t="str">
            <v/>
          </cell>
          <cell r="N85" t="str">
            <v/>
          </cell>
          <cell r="O85">
            <v>1.2801</v>
          </cell>
        </row>
        <row r="86">
          <cell r="A86" t="str">
            <v>A05102</v>
          </cell>
          <cell r="B86" t="str">
            <v>125/01/22</v>
          </cell>
          <cell r="C86">
            <v>1.375</v>
          </cell>
          <cell r="D86">
            <v>10.91</v>
          </cell>
          <cell r="E86">
            <v>12.05</v>
          </cell>
          <cell r="F86" t="str">
            <v/>
          </cell>
          <cell r="G86" t="str">
            <v/>
          </cell>
          <cell r="H86" t="str">
            <v/>
          </cell>
          <cell r="I86" t="str">
            <v/>
          </cell>
          <cell r="J86" t="str">
            <v/>
          </cell>
          <cell r="K86" t="str">
            <v/>
          </cell>
          <cell r="L86" t="str">
            <v/>
          </cell>
          <cell r="M86" t="str">
            <v/>
          </cell>
          <cell r="N86" t="str">
            <v/>
          </cell>
          <cell r="O86">
            <v>1.2841</v>
          </cell>
        </row>
        <row r="87">
          <cell r="A87" t="str">
            <v>A05106</v>
          </cell>
          <cell r="B87" t="str">
            <v>125/04/08</v>
          </cell>
          <cell r="C87">
            <v>1.25</v>
          </cell>
          <cell r="D87">
            <v>11.19</v>
          </cell>
          <cell r="E87">
            <v>12.26</v>
          </cell>
          <cell r="F87" t="str">
            <v/>
          </cell>
          <cell r="G87" t="str">
            <v/>
          </cell>
          <cell r="H87" t="str">
            <v/>
          </cell>
          <cell r="I87" t="str">
            <v/>
          </cell>
          <cell r="J87" t="str">
            <v/>
          </cell>
          <cell r="K87" t="str">
            <v/>
          </cell>
          <cell r="L87" t="str">
            <v/>
          </cell>
          <cell r="M87" t="str">
            <v/>
          </cell>
          <cell r="N87" t="str">
            <v/>
          </cell>
          <cell r="O87">
            <v>1.2870999999999999</v>
          </cell>
        </row>
        <row r="88">
          <cell r="A88" t="str">
            <v>A05109</v>
          </cell>
          <cell r="B88" t="str">
            <v>125/07/19</v>
          </cell>
          <cell r="C88">
            <v>1.125</v>
          </cell>
          <cell r="D88">
            <v>11.54</v>
          </cell>
          <cell r="E88">
            <v>12.54</v>
          </cell>
          <cell r="F88" t="str">
            <v/>
          </cell>
          <cell r="G88" t="str">
            <v/>
          </cell>
          <cell r="H88" t="str">
            <v/>
          </cell>
          <cell r="I88" t="str">
            <v/>
          </cell>
          <cell r="J88" t="str">
            <v/>
          </cell>
          <cell r="K88" t="str">
            <v/>
          </cell>
          <cell r="L88" t="str">
            <v/>
          </cell>
          <cell r="M88" t="str">
            <v/>
          </cell>
          <cell r="N88" t="str">
            <v/>
          </cell>
          <cell r="O88">
            <v>1.2909999999999999</v>
          </cell>
        </row>
        <row r="89">
          <cell r="A89" t="str">
            <v>A06103</v>
          </cell>
          <cell r="B89" t="str">
            <v>126/02/20</v>
          </cell>
          <cell r="C89">
            <v>1.75</v>
          </cell>
          <cell r="D89">
            <v>11.56</v>
          </cell>
          <cell r="E89">
            <v>13.13</v>
          </cell>
          <cell r="F89" t="str">
            <v/>
          </cell>
          <cell r="G89" t="str">
            <v/>
          </cell>
          <cell r="H89" t="str">
            <v/>
          </cell>
          <cell r="I89" t="str">
            <v/>
          </cell>
          <cell r="J89" t="str">
            <v/>
          </cell>
          <cell r="K89" t="str">
            <v/>
          </cell>
          <cell r="L89" t="str">
            <v/>
          </cell>
          <cell r="M89" t="str">
            <v/>
          </cell>
          <cell r="N89" t="str">
            <v/>
          </cell>
          <cell r="O89">
            <v>1.2965</v>
          </cell>
        </row>
        <row r="90">
          <cell r="A90" t="str">
            <v>A06108</v>
          </cell>
          <cell r="B90" t="str">
            <v>126/08/18</v>
          </cell>
          <cell r="C90">
            <v>1.5</v>
          </cell>
          <cell r="D90">
            <v>12.21</v>
          </cell>
          <cell r="E90">
            <v>13.62</v>
          </cell>
          <cell r="F90" t="str">
            <v/>
          </cell>
          <cell r="G90" t="str">
            <v/>
          </cell>
          <cell r="H90" t="str">
            <v/>
          </cell>
          <cell r="I90" t="str">
            <v/>
          </cell>
          <cell r="J90" t="str">
            <v/>
          </cell>
          <cell r="K90" t="str">
            <v/>
          </cell>
          <cell r="L90" t="str">
            <v/>
          </cell>
          <cell r="M90" t="str">
            <v/>
          </cell>
          <cell r="N90" t="str">
            <v/>
          </cell>
          <cell r="O90">
            <v>1.3036000000000001</v>
          </cell>
        </row>
        <row r="91">
          <cell r="A91" t="str">
            <v>A07103</v>
          </cell>
          <cell r="B91" t="str">
            <v>127/03/13</v>
          </cell>
          <cell r="C91">
            <v>1.375</v>
          </cell>
          <cell r="D91">
            <v>12.68</v>
          </cell>
          <cell r="E91">
            <v>14.19</v>
          </cell>
          <cell r="F91" t="str">
            <v/>
          </cell>
          <cell r="G91" t="str">
            <v/>
          </cell>
          <cell r="H91" t="str">
            <v/>
          </cell>
          <cell r="I91" t="str">
            <v/>
          </cell>
          <cell r="J91" t="str">
            <v/>
          </cell>
          <cell r="K91" t="str">
            <v/>
          </cell>
          <cell r="L91" t="str">
            <v/>
          </cell>
          <cell r="M91" t="str">
            <v/>
          </cell>
          <cell r="N91" t="str">
            <v/>
          </cell>
          <cell r="O91">
            <v>1.3115000000000001</v>
          </cell>
        </row>
        <row r="92">
          <cell r="A92" t="str">
            <v>A07108</v>
          </cell>
          <cell r="B92" t="str">
            <v>127/09/21</v>
          </cell>
          <cell r="C92">
            <v>1.125</v>
          </cell>
          <cell r="D92">
            <v>13.4</v>
          </cell>
          <cell r="E92">
            <v>14.71</v>
          </cell>
          <cell r="F92" t="str">
            <v/>
          </cell>
          <cell r="G92" t="str">
            <v/>
          </cell>
          <cell r="H92" t="str">
            <v/>
          </cell>
          <cell r="I92" t="str">
            <v/>
          </cell>
          <cell r="J92" t="str">
            <v/>
          </cell>
          <cell r="K92" t="str">
            <v/>
          </cell>
          <cell r="L92" t="str">
            <v/>
          </cell>
          <cell r="M92" t="str">
            <v/>
          </cell>
          <cell r="N92" t="str">
            <v/>
          </cell>
          <cell r="O92">
            <v>1.3194999999999999</v>
          </cell>
        </row>
        <row r="93">
          <cell r="A93" t="str">
            <v>A99102</v>
          </cell>
          <cell r="B93" t="str">
            <v>129/01/28</v>
          </cell>
          <cell r="C93">
            <v>2.25</v>
          </cell>
          <cell r="D93">
            <v>13.4</v>
          </cell>
          <cell r="E93">
            <v>16.059999999999999</v>
          </cell>
          <cell r="F93" t="str">
            <v/>
          </cell>
          <cell r="G93" t="str">
            <v/>
          </cell>
          <cell r="H93" t="str">
            <v/>
          </cell>
          <cell r="I93" t="str">
            <v/>
          </cell>
          <cell r="J93" t="str">
            <v/>
          </cell>
          <cell r="K93" t="str">
            <v/>
          </cell>
          <cell r="L93" t="str">
            <v/>
          </cell>
          <cell r="M93" t="str">
            <v/>
          </cell>
          <cell r="N93" t="str">
            <v/>
          </cell>
          <cell r="O93">
            <v>1.3326</v>
          </cell>
        </row>
        <row r="94">
          <cell r="A94" t="str">
            <v>A08102</v>
          </cell>
          <cell r="B94" t="str">
            <v>128/01/28</v>
          </cell>
          <cell r="C94">
            <v>1.125</v>
          </cell>
          <cell r="D94">
            <v>13.59</v>
          </cell>
          <cell r="E94">
            <v>15.06</v>
          </cell>
          <cell r="F94" t="str">
            <v/>
          </cell>
          <cell r="G94" t="str">
            <v/>
          </cell>
          <cell r="H94" t="str">
            <v/>
          </cell>
          <cell r="I94" t="str">
            <v/>
          </cell>
          <cell r="J94" t="str">
            <v/>
          </cell>
          <cell r="K94" t="str">
            <v/>
          </cell>
          <cell r="L94" t="str">
            <v/>
          </cell>
          <cell r="M94" t="str">
            <v/>
          </cell>
          <cell r="N94" t="str">
            <v/>
          </cell>
          <cell r="O94">
            <v>1.3244</v>
          </cell>
        </row>
        <row r="95">
          <cell r="A95" t="str">
            <v>A08104</v>
          </cell>
          <cell r="B95" t="str">
            <v>128/03/04</v>
          </cell>
          <cell r="C95">
            <v>1.125</v>
          </cell>
          <cell r="D95">
            <v>13.69</v>
          </cell>
          <cell r="E95">
            <v>15.16</v>
          </cell>
          <cell r="F95" t="str">
            <v/>
          </cell>
          <cell r="G95" t="str">
            <v/>
          </cell>
          <cell r="H95" t="str">
            <v/>
          </cell>
          <cell r="I95" t="str">
            <v/>
          </cell>
          <cell r="J95" t="str">
            <v/>
          </cell>
          <cell r="K95" t="str">
            <v/>
          </cell>
          <cell r="L95" t="str">
            <v/>
          </cell>
          <cell r="M95" t="str">
            <v/>
          </cell>
          <cell r="N95" t="str">
            <v/>
          </cell>
          <cell r="O95">
            <v>1.3258000000000001</v>
          </cell>
        </row>
        <row r="96">
          <cell r="A96" t="str">
            <v>A00104</v>
          </cell>
          <cell r="B96" t="str">
            <v>130/02/22</v>
          </cell>
          <cell r="C96">
            <v>2</v>
          </cell>
          <cell r="D96">
            <v>14.39</v>
          </cell>
          <cell r="E96">
            <v>17.13</v>
          </cell>
          <cell r="F96" t="str">
            <v/>
          </cell>
          <cell r="G96" t="str">
            <v/>
          </cell>
          <cell r="H96" t="str">
            <v/>
          </cell>
          <cell r="I96" t="str">
            <v/>
          </cell>
          <cell r="J96" t="str">
            <v/>
          </cell>
          <cell r="K96" t="str">
            <v/>
          </cell>
          <cell r="L96" t="str">
            <v/>
          </cell>
          <cell r="M96" t="str">
            <v/>
          </cell>
          <cell r="N96" t="str">
            <v/>
          </cell>
          <cell r="O96">
            <v>1.3483000000000001</v>
          </cell>
        </row>
        <row r="97">
          <cell r="A97" t="str">
            <v>A99109</v>
          </cell>
          <cell r="B97" t="str">
            <v>129/12/28</v>
          </cell>
          <cell r="C97">
            <v>2.125</v>
          </cell>
          <cell r="D97">
            <v>14.4</v>
          </cell>
          <cell r="E97">
            <v>16.98</v>
          </cell>
          <cell r="F97" t="str">
            <v/>
          </cell>
          <cell r="G97" t="str">
            <v/>
          </cell>
          <cell r="H97" t="str">
            <v/>
          </cell>
          <cell r="I97" t="str">
            <v/>
          </cell>
          <cell r="J97" t="str">
            <v/>
          </cell>
          <cell r="K97" t="str">
            <v/>
          </cell>
          <cell r="L97" t="str">
            <v/>
          </cell>
          <cell r="M97" t="str">
            <v/>
          </cell>
          <cell r="N97" t="str">
            <v/>
          </cell>
          <cell r="O97">
            <v>1.3454999999999999</v>
          </cell>
        </row>
        <row r="98">
          <cell r="A98" t="str">
            <v>A08108</v>
          </cell>
          <cell r="B98" t="str">
            <v>128/09/06</v>
          </cell>
          <cell r="C98">
            <v>0.75</v>
          </cell>
          <cell r="D98">
            <v>14.56</v>
          </cell>
          <cell r="E98">
            <v>15.67</v>
          </cell>
          <cell r="F98" t="str">
            <v/>
          </cell>
          <cell r="G98" t="str">
            <v/>
          </cell>
          <cell r="H98" t="str">
            <v/>
          </cell>
          <cell r="I98" t="str">
            <v/>
          </cell>
          <cell r="J98" t="str">
            <v/>
          </cell>
          <cell r="K98" t="str">
            <v/>
          </cell>
          <cell r="L98" t="str">
            <v/>
          </cell>
          <cell r="M98" t="str">
            <v/>
          </cell>
          <cell r="N98" t="str">
            <v/>
          </cell>
          <cell r="O98">
            <v>1.3347</v>
          </cell>
        </row>
        <row r="99">
          <cell r="A99" t="str">
            <v>A09102</v>
          </cell>
          <cell r="B99" t="str">
            <v>129/01/17</v>
          </cell>
          <cell r="C99">
            <v>0.75</v>
          </cell>
          <cell r="D99">
            <v>14.8</v>
          </cell>
          <cell r="E99">
            <v>16.03</v>
          </cell>
          <cell r="F99" t="str">
            <v/>
          </cell>
          <cell r="G99" t="str">
            <v/>
          </cell>
          <cell r="H99" t="str">
            <v/>
          </cell>
          <cell r="I99" t="str">
            <v/>
          </cell>
          <cell r="J99" t="str">
            <v/>
          </cell>
          <cell r="K99" t="str">
            <v/>
          </cell>
          <cell r="L99" t="str">
            <v/>
          </cell>
          <cell r="M99" t="str">
            <v/>
          </cell>
          <cell r="N99" t="str">
            <v/>
          </cell>
          <cell r="O99">
            <v>1.3399000000000001</v>
          </cell>
        </row>
        <row r="100">
          <cell r="A100" t="str">
            <v>A00108</v>
          </cell>
          <cell r="B100" t="str">
            <v>130/08/22</v>
          </cell>
          <cell r="C100">
            <v>1.875</v>
          </cell>
          <cell r="D100">
            <v>14.99</v>
          </cell>
          <cell r="E100">
            <v>17.63</v>
          </cell>
          <cell r="F100" t="str">
            <v/>
          </cell>
          <cell r="G100" t="str">
            <v/>
          </cell>
          <cell r="H100" t="str">
            <v/>
          </cell>
          <cell r="I100" t="str">
            <v/>
          </cell>
          <cell r="J100" t="str">
            <v/>
          </cell>
          <cell r="K100" t="str">
            <v/>
          </cell>
          <cell r="L100" t="str">
            <v/>
          </cell>
          <cell r="M100" t="str">
            <v/>
          </cell>
          <cell r="N100" t="str">
            <v/>
          </cell>
          <cell r="O100">
            <v>1.3557999999999999</v>
          </cell>
        </row>
        <row r="101">
          <cell r="A101" t="str">
            <v>A09104</v>
          </cell>
          <cell r="B101" t="str">
            <v>129/03/09</v>
          </cell>
          <cell r="C101">
            <v>0.5</v>
          </cell>
          <cell r="D101">
            <v>15.25</v>
          </cell>
          <cell r="E101">
            <v>16.18</v>
          </cell>
          <cell r="F101" t="str">
            <v/>
          </cell>
          <cell r="G101" t="str">
            <v/>
          </cell>
          <cell r="H101" t="str">
            <v/>
          </cell>
          <cell r="I101" t="str">
            <v/>
          </cell>
          <cell r="J101" t="str">
            <v/>
          </cell>
          <cell r="K101" t="str">
            <v/>
          </cell>
          <cell r="L101" t="str">
            <v/>
          </cell>
          <cell r="M101" t="str">
            <v/>
          </cell>
          <cell r="N101" t="str">
            <v/>
          </cell>
          <cell r="O101">
            <v>1.3433999999999999</v>
          </cell>
        </row>
        <row r="102">
          <cell r="A102" t="str">
            <v>A01104</v>
          </cell>
          <cell r="B102" t="str">
            <v>131/02/13</v>
          </cell>
          <cell r="C102">
            <v>1.75</v>
          </cell>
          <cell r="D102">
            <v>15.32</v>
          </cell>
          <cell r="E102">
            <v>18.11</v>
          </cell>
          <cell r="F102">
            <v>1.369</v>
          </cell>
          <cell r="G102">
            <v>1.369</v>
          </cell>
          <cell r="H102">
            <v>1.369</v>
          </cell>
          <cell r="I102">
            <v>2.5</v>
          </cell>
          <cell r="J102">
            <v>1.37</v>
          </cell>
          <cell r="K102">
            <v>1.37</v>
          </cell>
          <cell r="L102">
            <v>1.37</v>
          </cell>
          <cell r="M102">
            <v>1</v>
          </cell>
          <cell r="N102">
            <v>2.5</v>
          </cell>
          <cell r="O102">
            <v>1.3633</v>
          </cell>
        </row>
        <row r="103">
          <cell r="A103" t="str">
            <v>A02109</v>
          </cell>
          <cell r="B103" t="str">
            <v>132/08/02</v>
          </cell>
          <cell r="C103">
            <v>2.5</v>
          </cell>
          <cell r="D103">
            <v>15.74</v>
          </cell>
          <cell r="E103">
            <v>19.57</v>
          </cell>
          <cell r="F103">
            <v>1.381</v>
          </cell>
          <cell r="G103">
            <v>1.381</v>
          </cell>
          <cell r="H103">
            <v>1.381</v>
          </cell>
          <cell r="I103">
            <v>1</v>
          </cell>
          <cell r="J103">
            <v>1.391</v>
          </cell>
          <cell r="K103">
            <v>1.38</v>
          </cell>
          <cell r="L103">
            <v>1.389</v>
          </cell>
          <cell r="M103">
            <v>3</v>
          </cell>
          <cell r="N103">
            <v>7</v>
          </cell>
          <cell r="O103">
            <v>1.3791</v>
          </cell>
        </row>
        <row r="104">
          <cell r="A104" t="str">
            <v>A09108</v>
          </cell>
          <cell r="B104" t="str">
            <v>129/09/18</v>
          </cell>
          <cell r="C104">
            <v>0.5</v>
          </cell>
          <cell r="D104">
            <v>15.77</v>
          </cell>
          <cell r="E104">
            <v>16.7</v>
          </cell>
          <cell r="F104" t="str">
            <v/>
          </cell>
          <cell r="G104" t="str">
            <v/>
          </cell>
          <cell r="H104" t="str">
            <v/>
          </cell>
          <cell r="I104" t="str">
            <v/>
          </cell>
          <cell r="J104" t="str">
            <v/>
          </cell>
          <cell r="K104" t="str">
            <v/>
          </cell>
          <cell r="L104" t="str">
            <v/>
          </cell>
          <cell r="M104" t="str">
            <v/>
          </cell>
          <cell r="N104" t="str">
            <v/>
          </cell>
          <cell r="O104">
            <v>1.3511</v>
          </cell>
        </row>
        <row r="105">
          <cell r="A105" t="str">
            <v>A11109</v>
          </cell>
          <cell r="B105" t="str">
            <v>131/09/30</v>
          </cell>
          <cell r="C105">
            <v>1.875</v>
          </cell>
          <cell r="D105">
            <v>15.81</v>
          </cell>
          <cell r="E105">
            <v>18.739999999999998</v>
          </cell>
          <cell r="F105" t="str">
            <v/>
          </cell>
          <cell r="G105" t="str">
            <v/>
          </cell>
          <cell r="H105" t="str">
            <v/>
          </cell>
          <cell r="I105" t="str">
            <v/>
          </cell>
          <cell r="J105" t="str">
            <v/>
          </cell>
          <cell r="K105" t="str">
            <v/>
          </cell>
          <cell r="L105" t="str">
            <v/>
          </cell>
          <cell r="M105" t="str">
            <v/>
          </cell>
          <cell r="N105" t="str">
            <v/>
          </cell>
          <cell r="O105">
            <v>1.3714</v>
          </cell>
        </row>
        <row r="106">
          <cell r="A106" t="str">
            <v>A01108</v>
          </cell>
          <cell r="B106" t="str">
            <v>131/08/24</v>
          </cell>
          <cell r="C106">
            <v>1.625</v>
          </cell>
          <cell r="D106">
            <v>15.98</v>
          </cell>
          <cell r="E106">
            <v>18.63</v>
          </cell>
          <cell r="F106" t="str">
            <v/>
          </cell>
          <cell r="G106" t="str">
            <v/>
          </cell>
          <cell r="H106" t="str">
            <v/>
          </cell>
          <cell r="I106" t="str">
            <v/>
          </cell>
          <cell r="J106" t="str">
            <v/>
          </cell>
          <cell r="K106" t="str">
            <v/>
          </cell>
          <cell r="L106" t="str">
            <v/>
          </cell>
          <cell r="M106" t="str">
            <v/>
          </cell>
          <cell r="N106" t="str">
            <v/>
          </cell>
          <cell r="O106">
            <v>1.3715999999999999</v>
          </cell>
        </row>
        <row r="107">
          <cell r="A107" t="str">
            <v>A10102</v>
          </cell>
          <cell r="B107" t="str">
            <v>130/01/29</v>
          </cell>
          <cell r="C107">
            <v>0.5</v>
          </cell>
          <cell r="D107">
            <v>16.03</v>
          </cell>
          <cell r="E107">
            <v>17.07</v>
          </cell>
          <cell r="F107" t="str">
            <v/>
          </cell>
          <cell r="G107" t="str">
            <v/>
          </cell>
          <cell r="H107" t="str">
            <v/>
          </cell>
          <cell r="I107" t="str">
            <v/>
          </cell>
          <cell r="J107" t="str">
            <v/>
          </cell>
          <cell r="K107" t="str">
            <v/>
          </cell>
          <cell r="L107" t="str">
            <v/>
          </cell>
          <cell r="M107" t="str">
            <v/>
          </cell>
          <cell r="N107" t="str">
            <v/>
          </cell>
          <cell r="O107">
            <v>1.3565</v>
          </cell>
        </row>
        <row r="108">
          <cell r="A108" t="str">
            <v>A02105</v>
          </cell>
          <cell r="B108" t="str">
            <v>132/02/26</v>
          </cell>
          <cell r="C108">
            <v>1.75</v>
          </cell>
          <cell r="D108">
            <v>16.079999999999998</v>
          </cell>
          <cell r="E108">
            <v>19.14</v>
          </cell>
          <cell r="F108" t="str">
            <v/>
          </cell>
          <cell r="G108" t="str">
            <v/>
          </cell>
          <cell r="H108" t="str">
            <v/>
          </cell>
          <cell r="I108" t="str">
            <v/>
          </cell>
          <cell r="J108" t="str">
            <v/>
          </cell>
          <cell r="K108" t="str">
            <v/>
          </cell>
          <cell r="L108" t="str">
            <v/>
          </cell>
          <cell r="M108" t="str">
            <v/>
          </cell>
          <cell r="N108" t="str">
            <v/>
          </cell>
          <cell r="O108">
            <v>1.3781000000000001</v>
          </cell>
        </row>
        <row r="109">
          <cell r="A109" t="str">
            <v>A09113</v>
          </cell>
          <cell r="B109" t="str">
            <v>129/12/29</v>
          </cell>
          <cell r="C109">
            <v>0.375</v>
          </cell>
          <cell r="D109">
            <v>16.21</v>
          </cell>
          <cell r="E109">
            <v>16.98</v>
          </cell>
          <cell r="F109" t="str">
            <v/>
          </cell>
          <cell r="G109" t="str">
            <v/>
          </cell>
          <cell r="H109" t="str">
            <v/>
          </cell>
          <cell r="I109" t="str">
            <v/>
          </cell>
          <cell r="J109" t="str">
            <v/>
          </cell>
          <cell r="K109" t="str">
            <v/>
          </cell>
          <cell r="L109" t="str">
            <v/>
          </cell>
          <cell r="M109" t="str">
            <v/>
          </cell>
          <cell r="N109" t="str">
            <v/>
          </cell>
          <cell r="O109">
            <v>1.3562000000000001</v>
          </cell>
        </row>
        <row r="110">
          <cell r="A110" t="str">
            <v>A11101</v>
          </cell>
          <cell r="B110" t="str">
            <v>131/01/18</v>
          </cell>
          <cell r="C110">
            <v>1</v>
          </cell>
          <cell r="D110">
            <v>16.149999999999999</v>
          </cell>
          <cell r="E110">
            <v>18.04</v>
          </cell>
          <cell r="F110" t="str">
            <v/>
          </cell>
          <cell r="G110" t="str">
            <v/>
          </cell>
          <cell r="H110" t="str">
            <v/>
          </cell>
          <cell r="I110" t="str">
            <v/>
          </cell>
          <cell r="J110" t="str">
            <v/>
          </cell>
          <cell r="K110" t="str">
            <v/>
          </cell>
          <cell r="L110" t="str">
            <v/>
          </cell>
          <cell r="M110" t="str">
            <v/>
          </cell>
          <cell r="N110" t="str">
            <v/>
          </cell>
          <cell r="O110">
            <v>1.3673</v>
          </cell>
        </row>
        <row r="111">
          <cell r="A111" t="str">
            <v>A10105</v>
          </cell>
          <cell r="B111" t="str">
            <v>130/05/21</v>
          </cell>
          <cell r="C111">
            <v>0.625</v>
          </cell>
          <cell r="D111">
            <v>16.16</v>
          </cell>
          <cell r="E111">
            <v>17.37</v>
          </cell>
          <cell r="F111" t="str">
            <v/>
          </cell>
          <cell r="G111" t="str">
            <v/>
          </cell>
          <cell r="H111" t="str">
            <v/>
          </cell>
          <cell r="I111" t="str">
            <v/>
          </cell>
          <cell r="J111" t="str">
            <v/>
          </cell>
          <cell r="K111" t="str">
            <v/>
          </cell>
          <cell r="L111" t="str">
            <v/>
          </cell>
          <cell r="M111" t="str">
            <v/>
          </cell>
          <cell r="N111" t="str">
            <v/>
          </cell>
          <cell r="O111">
            <v>1.3602000000000001</v>
          </cell>
        </row>
        <row r="112">
          <cell r="A112" t="str">
            <v>A03105</v>
          </cell>
          <cell r="B112" t="str">
            <v>133/02/26</v>
          </cell>
          <cell r="C112">
            <v>2.125</v>
          </cell>
          <cell r="D112">
            <v>16.350000000000001</v>
          </cell>
          <cell r="E112">
            <v>20.14</v>
          </cell>
          <cell r="F112" t="str">
            <v/>
          </cell>
          <cell r="G112" t="str">
            <v/>
          </cell>
          <cell r="H112" t="str">
            <v/>
          </cell>
          <cell r="I112" t="str">
            <v/>
          </cell>
          <cell r="J112" t="str">
            <v/>
          </cell>
          <cell r="K112" t="str">
            <v/>
          </cell>
          <cell r="L112" t="str">
            <v/>
          </cell>
          <cell r="M112" t="str">
            <v/>
          </cell>
          <cell r="N112" t="str">
            <v/>
          </cell>
          <cell r="O112">
            <v>1.3897999999999999</v>
          </cell>
        </row>
        <row r="113">
          <cell r="A113" t="str">
            <v>A11104</v>
          </cell>
          <cell r="B113" t="str">
            <v>131/03/04</v>
          </cell>
          <cell r="C113">
            <v>0.875</v>
          </cell>
          <cell r="D113">
            <v>16.440000000000001</v>
          </cell>
          <cell r="E113">
            <v>18.16</v>
          </cell>
          <cell r="F113" t="str">
            <v/>
          </cell>
          <cell r="G113" t="str">
            <v/>
          </cell>
          <cell r="H113" t="str">
            <v/>
          </cell>
          <cell r="I113" t="str">
            <v/>
          </cell>
          <cell r="J113" t="str">
            <v/>
          </cell>
          <cell r="K113" t="str">
            <v/>
          </cell>
          <cell r="L113" t="str">
            <v/>
          </cell>
          <cell r="M113" t="str">
            <v/>
          </cell>
          <cell r="N113" t="str">
            <v/>
          </cell>
          <cell r="O113">
            <v>1.3701000000000001</v>
          </cell>
        </row>
        <row r="114">
          <cell r="A114" t="str">
            <v>A12104</v>
          </cell>
          <cell r="B114" t="str">
            <v>132/03/03</v>
          </cell>
          <cell r="C114">
            <v>1.375</v>
          </cell>
          <cell r="D114">
            <v>16.55</v>
          </cell>
          <cell r="E114">
            <v>19.16</v>
          </cell>
          <cell r="F114" t="str">
            <v/>
          </cell>
          <cell r="G114" t="str">
            <v/>
          </cell>
          <cell r="H114" t="str">
            <v/>
          </cell>
          <cell r="I114" t="str">
            <v/>
          </cell>
          <cell r="J114" t="str">
            <v/>
          </cell>
          <cell r="K114" t="str">
            <v/>
          </cell>
          <cell r="L114" t="str">
            <v/>
          </cell>
          <cell r="M114" t="str">
            <v/>
          </cell>
          <cell r="N114" t="str">
            <v/>
          </cell>
          <cell r="O114">
            <v>1.3811</v>
          </cell>
        </row>
        <row r="115">
          <cell r="A115" t="str">
            <v>A10112</v>
          </cell>
          <cell r="B115" t="str">
            <v>130/11/12</v>
          </cell>
          <cell r="C115">
            <v>0.625</v>
          </cell>
          <cell r="D115">
            <v>16.63</v>
          </cell>
          <cell r="E115">
            <v>17.850000000000001</v>
          </cell>
          <cell r="F115" t="str">
            <v/>
          </cell>
          <cell r="G115" t="str">
            <v/>
          </cell>
          <cell r="H115" t="str">
            <v/>
          </cell>
          <cell r="I115" t="str">
            <v/>
          </cell>
          <cell r="J115" t="str">
            <v/>
          </cell>
          <cell r="K115" t="str">
            <v/>
          </cell>
          <cell r="L115" t="str">
            <v/>
          </cell>
          <cell r="M115" t="str">
            <v/>
          </cell>
          <cell r="N115" t="str">
            <v/>
          </cell>
          <cell r="O115">
            <v>1.3673999999999999</v>
          </cell>
        </row>
        <row r="116">
          <cell r="A116" t="str">
            <v>A03112</v>
          </cell>
          <cell r="B116" t="str">
            <v>133/08/04</v>
          </cell>
          <cell r="C116">
            <v>2.25</v>
          </cell>
          <cell r="D116">
            <v>16.64</v>
          </cell>
          <cell r="E116">
            <v>20.58</v>
          </cell>
          <cell r="F116" t="str">
            <v/>
          </cell>
          <cell r="G116" t="str">
            <v/>
          </cell>
          <cell r="H116" t="str">
            <v/>
          </cell>
          <cell r="I116" t="str">
            <v/>
          </cell>
          <cell r="J116">
            <v>1.4025000000000001</v>
          </cell>
          <cell r="K116">
            <v>1.4015</v>
          </cell>
          <cell r="L116">
            <v>1.4019999999999999</v>
          </cell>
          <cell r="M116">
            <v>2</v>
          </cell>
          <cell r="N116">
            <v>9</v>
          </cell>
          <cell r="O116">
            <v>1.3952</v>
          </cell>
        </row>
        <row r="117">
          <cell r="A117" t="str">
            <v>A10110</v>
          </cell>
          <cell r="B117" t="str">
            <v>130/09/29</v>
          </cell>
          <cell r="C117">
            <v>0.5</v>
          </cell>
          <cell r="D117">
            <v>16.690000000000001</v>
          </cell>
          <cell r="E117">
            <v>17.73</v>
          </cell>
          <cell r="F117" t="str">
            <v/>
          </cell>
          <cell r="G117" t="str">
            <v/>
          </cell>
          <cell r="H117" t="str">
            <v/>
          </cell>
          <cell r="I117" t="str">
            <v/>
          </cell>
          <cell r="J117" t="str">
            <v/>
          </cell>
          <cell r="K117" t="str">
            <v/>
          </cell>
          <cell r="L117" t="str">
            <v/>
          </cell>
          <cell r="M117" t="str">
            <v/>
          </cell>
          <cell r="N117" t="str">
            <v/>
          </cell>
          <cell r="O117">
            <v>1.3665</v>
          </cell>
        </row>
        <row r="118">
          <cell r="A118" t="str">
            <v>A04104</v>
          </cell>
          <cell r="B118" t="str">
            <v>134/02/13</v>
          </cell>
          <cell r="C118">
            <v>2.375</v>
          </cell>
          <cell r="D118">
            <v>16.7</v>
          </cell>
          <cell r="E118">
            <v>21.11</v>
          </cell>
          <cell r="F118" t="str">
            <v/>
          </cell>
          <cell r="G118" t="str">
            <v/>
          </cell>
          <cell r="H118" t="str">
            <v/>
          </cell>
          <cell r="I118" t="str">
            <v/>
          </cell>
          <cell r="J118" t="str">
            <v/>
          </cell>
          <cell r="K118" t="str">
            <v/>
          </cell>
          <cell r="L118" t="str">
            <v/>
          </cell>
          <cell r="M118" t="str">
            <v/>
          </cell>
          <cell r="N118" t="str">
            <v/>
          </cell>
          <cell r="O118">
            <v>1.4018999999999999</v>
          </cell>
        </row>
        <row r="119">
          <cell r="A119" t="str">
            <v>A03108</v>
          </cell>
          <cell r="B119" t="str">
            <v>133/05/28</v>
          </cell>
          <cell r="C119">
            <v>2</v>
          </cell>
          <cell r="D119">
            <v>16.73</v>
          </cell>
          <cell r="E119">
            <v>20.39</v>
          </cell>
          <cell r="F119" t="str">
            <v/>
          </cell>
          <cell r="G119" t="str">
            <v/>
          </cell>
          <cell r="H119" t="str">
            <v/>
          </cell>
          <cell r="I119" t="str">
            <v/>
          </cell>
          <cell r="J119" t="str">
            <v/>
          </cell>
          <cell r="K119" t="str">
            <v/>
          </cell>
          <cell r="L119" t="str">
            <v/>
          </cell>
          <cell r="M119" t="str">
            <v/>
          </cell>
          <cell r="N119" t="str">
            <v/>
          </cell>
          <cell r="O119">
            <v>1.3944000000000001</v>
          </cell>
        </row>
        <row r="120">
          <cell r="A120" t="str">
            <v>A04108</v>
          </cell>
          <cell r="B120" t="str">
            <v>134/05/15</v>
          </cell>
          <cell r="C120">
            <v>2.375</v>
          </cell>
          <cell r="D120">
            <v>16.940000000000001</v>
          </cell>
          <cell r="E120">
            <v>21.36</v>
          </cell>
          <cell r="F120" t="str">
            <v/>
          </cell>
          <cell r="G120" t="str">
            <v/>
          </cell>
          <cell r="H120" t="str">
            <v/>
          </cell>
          <cell r="I120" t="str">
            <v/>
          </cell>
          <cell r="J120" t="str">
            <v/>
          </cell>
          <cell r="K120" t="str">
            <v/>
          </cell>
          <cell r="L120" t="str">
            <v/>
          </cell>
          <cell r="M120" t="str">
            <v/>
          </cell>
          <cell r="N120" t="str">
            <v/>
          </cell>
          <cell r="O120">
            <v>1.4056</v>
          </cell>
        </row>
        <row r="121">
          <cell r="A121" t="str">
            <v>A03116</v>
          </cell>
          <cell r="B121" t="str">
            <v>133/11/26</v>
          </cell>
          <cell r="C121">
            <v>2.25</v>
          </cell>
          <cell r="D121">
            <v>16.95</v>
          </cell>
          <cell r="E121">
            <v>20.89</v>
          </cell>
          <cell r="F121" t="str">
            <v/>
          </cell>
          <cell r="G121" t="str">
            <v/>
          </cell>
          <cell r="H121" t="str">
            <v/>
          </cell>
          <cell r="I121" t="str">
            <v/>
          </cell>
          <cell r="J121" t="str">
            <v/>
          </cell>
          <cell r="K121" t="str">
            <v/>
          </cell>
          <cell r="L121" t="str">
            <v/>
          </cell>
          <cell r="M121" t="str">
            <v/>
          </cell>
          <cell r="N121" t="str">
            <v/>
          </cell>
          <cell r="O121">
            <v>1.3997999999999999</v>
          </cell>
        </row>
        <row r="122">
          <cell r="A122" t="str">
            <v>A12109</v>
          </cell>
          <cell r="B122" t="str">
            <v>132/09/22</v>
          </cell>
          <cell r="C122">
            <v>1.375</v>
          </cell>
          <cell r="D122">
            <v>17.09</v>
          </cell>
          <cell r="E122">
            <v>19.71</v>
          </cell>
          <cell r="F122" t="str">
            <v/>
          </cell>
          <cell r="G122" t="str">
            <v/>
          </cell>
          <cell r="H122" t="str">
            <v/>
          </cell>
          <cell r="I122" t="str">
            <v/>
          </cell>
          <cell r="J122" t="str">
            <v/>
          </cell>
          <cell r="K122" t="str">
            <v/>
          </cell>
          <cell r="L122" t="str">
            <v/>
          </cell>
          <cell r="M122" t="str">
            <v/>
          </cell>
          <cell r="N122" t="str">
            <v/>
          </cell>
          <cell r="O122">
            <v>1.3894</v>
          </cell>
        </row>
        <row r="123">
          <cell r="A123" t="str">
            <v>A04111</v>
          </cell>
          <cell r="B123" t="str">
            <v>134/08/10</v>
          </cell>
          <cell r="C123">
            <v>2.25</v>
          </cell>
          <cell r="D123">
            <v>17.309999999999999</v>
          </cell>
          <cell r="E123">
            <v>21.6</v>
          </cell>
          <cell r="F123" t="str">
            <v/>
          </cell>
          <cell r="G123" t="str">
            <v/>
          </cell>
          <cell r="H123" t="str">
            <v/>
          </cell>
          <cell r="I123" t="str">
            <v/>
          </cell>
          <cell r="J123" t="str">
            <v/>
          </cell>
          <cell r="K123" t="str">
            <v/>
          </cell>
          <cell r="L123" t="str">
            <v/>
          </cell>
          <cell r="M123" t="str">
            <v/>
          </cell>
          <cell r="N123" t="str">
            <v/>
          </cell>
          <cell r="O123">
            <v>1.4100999999999999</v>
          </cell>
        </row>
        <row r="124">
          <cell r="A124" t="str">
            <v>A13102</v>
          </cell>
          <cell r="B124" t="str">
            <v>133/01/18</v>
          </cell>
          <cell r="C124">
            <v>1.375</v>
          </cell>
          <cell r="D124">
            <v>17.37</v>
          </cell>
          <cell r="E124">
            <v>20</v>
          </cell>
          <cell r="F124" t="str">
            <v/>
          </cell>
          <cell r="G124" t="str">
            <v/>
          </cell>
          <cell r="H124" t="str">
            <v/>
          </cell>
          <cell r="I124" t="str">
            <v/>
          </cell>
          <cell r="J124" t="str">
            <v/>
          </cell>
          <cell r="K124" t="str">
            <v/>
          </cell>
          <cell r="L124" t="str">
            <v/>
          </cell>
          <cell r="M124" t="str">
            <v/>
          </cell>
          <cell r="N124" t="str">
            <v/>
          </cell>
          <cell r="O124">
            <v>1.3936999999999999</v>
          </cell>
        </row>
        <row r="125">
          <cell r="A125" t="str">
            <v>A05114</v>
          </cell>
          <cell r="B125" t="str">
            <v>135/11/25</v>
          </cell>
          <cell r="C125">
            <v>2</v>
          </cell>
          <cell r="D125">
            <v>18.55</v>
          </cell>
          <cell r="E125">
            <v>22.89</v>
          </cell>
          <cell r="F125" t="str">
            <v/>
          </cell>
          <cell r="G125" t="str">
            <v/>
          </cell>
          <cell r="H125" t="str">
            <v/>
          </cell>
          <cell r="I125" t="str">
            <v/>
          </cell>
          <cell r="J125" t="str">
            <v/>
          </cell>
          <cell r="K125" t="str">
            <v/>
          </cell>
          <cell r="L125" t="str">
            <v/>
          </cell>
          <cell r="M125" t="str">
            <v/>
          </cell>
          <cell r="N125" t="str">
            <v/>
          </cell>
          <cell r="O125">
            <v>1.4319</v>
          </cell>
        </row>
        <row r="126">
          <cell r="A126" t="str">
            <v>A05107</v>
          </cell>
          <cell r="B126" t="str">
            <v>135/05/20</v>
          </cell>
          <cell r="C126">
            <v>1.625</v>
          </cell>
          <cell r="D126">
            <v>18.559999999999999</v>
          </cell>
          <cell r="E126">
            <v>22.37</v>
          </cell>
          <cell r="F126" t="str">
            <v/>
          </cell>
          <cell r="G126" t="str">
            <v/>
          </cell>
          <cell r="H126" t="str">
            <v/>
          </cell>
          <cell r="I126" t="str">
            <v/>
          </cell>
          <cell r="J126" t="str">
            <v/>
          </cell>
          <cell r="K126" t="str">
            <v/>
          </cell>
          <cell r="L126" t="str">
            <v/>
          </cell>
          <cell r="M126" t="str">
            <v/>
          </cell>
          <cell r="N126" t="str">
            <v/>
          </cell>
          <cell r="O126">
            <v>1.4277</v>
          </cell>
        </row>
        <row r="127">
          <cell r="A127" t="str">
            <v>A06106</v>
          </cell>
          <cell r="B127" t="str">
            <v>136/05/26</v>
          </cell>
          <cell r="C127">
            <v>1.875</v>
          </cell>
          <cell r="D127">
            <v>18.88</v>
          </cell>
          <cell r="E127">
            <v>23.39</v>
          </cell>
          <cell r="F127" t="str">
            <v/>
          </cell>
          <cell r="G127" t="str">
            <v/>
          </cell>
          <cell r="H127" t="str">
            <v/>
          </cell>
          <cell r="I127" t="str">
            <v/>
          </cell>
          <cell r="J127" t="str">
            <v/>
          </cell>
          <cell r="K127" t="str">
            <v/>
          </cell>
          <cell r="L127" t="str">
            <v/>
          </cell>
          <cell r="M127" t="str">
            <v/>
          </cell>
          <cell r="N127" t="str">
            <v/>
          </cell>
          <cell r="O127">
            <v>1.4409000000000001</v>
          </cell>
        </row>
        <row r="128">
          <cell r="A128" t="str">
            <v>A05110</v>
          </cell>
          <cell r="B128" t="str">
            <v>135/08/05</v>
          </cell>
          <cell r="C128">
            <v>1.375</v>
          </cell>
          <cell r="D128">
            <v>19.16</v>
          </cell>
          <cell r="E128">
            <v>22.58</v>
          </cell>
          <cell r="F128" t="str">
            <v/>
          </cell>
          <cell r="G128" t="str">
            <v/>
          </cell>
          <cell r="H128" t="str">
            <v/>
          </cell>
          <cell r="I128" t="str">
            <v/>
          </cell>
          <cell r="J128" t="str">
            <v/>
          </cell>
          <cell r="K128" t="str">
            <v/>
          </cell>
          <cell r="L128" t="str">
            <v/>
          </cell>
          <cell r="M128" t="str">
            <v/>
          </cell>
          <cell r="N128" t="str">
            <v/>
          </cell>
          <cell r="O128">
            <v>1.4337</v>
          </cell>
        </row>
        <row r="129">
          <cell r="A129" t="str">
            <v>A06111</v>
          </cell>
          <cell r="B129" t="str">
            <v>136/11/24</v>
          </cell>
          <cell r="C129">
            <v>1.625</v>
          </cell>
          <cell r="D129">
            <v>19.739999999999998</v>
          </cell>
          <cell r="E129">
            <v>23.89</v>
          </cell>
          <cell r="F129" t="str">
            <v/>
          </cell>
          <cell r="G129" t="str">
            <v/>
          </cell>
          <cell r="H129" t="str">
            <v/>
          </cell>
          <cell r="I129" t="str">
            <v/>
          </cell>
          <cell r="J129" t="str">
            <v/>
          </cell>
          <cell r="K129" t="str">
            <v/>
          </cell>
          <cell r="L129" t="str">
            <v/>
          </cell>
          <cell r="M129" t="str">
            <v/>
          </cell>
          <cell r="N129" t="str">
            <v/>
          </cell>
          <cell r="O129">
            <v>1.4517</v>
          </cell>
        </row>
        <row r="130">
          <cell r="A130" t="str">
            <v>A07104</v>
          </cell>
          <cell r="B130" t="str">
            <v>137/05/18</v>
          </cell>
          <cell r="C130">
            <v>1.5</v>
          </cell>
          <cell r="D130">
            <v>20.12</v>
          </cell>
          <cell r="E130">
            <v>24.37</v>
          </cell>
          <cell r="F130" t="str">
            <v/>
          </cell>
          <cell r="G130" t="str">
            <v/>
          </cell>
          <cell r="H130" t="str">
            <v/>
          </cell>
          <cell r="I130" t="str">
            <v/>
          </cell>
          <cell r="J130" t="str">
            <v/>
          </cell>
          <cell r="K130" t="str">
            <v/>
          </cell>
          <cell r="L130" t="str">
            <v/>
          </cell>
          <cell r="M130" t="str">
            <v/>
          </cell>
          <cell r="N130" t="str">
            <v/>
          </cell>
          <cell r="O130">
            <v>1.4611000000000001</v>
          </cell>
        </row>
        <row r="131">
          <cell r="A131" t="str">
            <v>A07110</v>
          </cell>
          <cell r="B131" t="str">
            <v>137/11/09</v>
          </cell>
          <cell r="C131">
            <v>1.375</v>
          </cell>
          <cell r="D131">
            <v>20.82</v>
          </cell>
          <cell r="E131">
            <v>24.85</v>
          </cell>
          <cell r="F131" t="str">
            <v/>
          </cell>
          <cell r="G131" t="str">
            <v/>
          </cell>
          <cell r="H131" t="str">
            <v/>
          </cell>
          <cell r="I131" t="str">
            <v/>
          </cell>
          <cell r="J131" t="str">
            <v/>
          </cell>
          <cell r="K131" t="str">
            <v/>
          </cell>
          <cell r="L131" t="str">
            <v/>
          </cell>
          <cell r="M131" t="str">
            <v/>
          </cell>
          <cell r="N131" t="str">
            <v/>
          </cell>
          <cell r="O131">
            <v>1.4706999999999999</v>
          </cell>
        </row>
        <row r="132">
          <cell r="A132" t="str">
            <v>A08105</v>
          </cell>
          <cell r="B132" t="str">
            <v>138/05/17</v>
          </cell>
          <cell r="C132">
            <v>1.125</v>
          </cell>
          <cell r="D132">
            <v>21.56</v>
          </cell>
          <cell r="E132">
            <v>25.36</v>
          </cell>
          <cell r="F132" t="str">
            <v/>
          </cell>
          <cell r="G132" t="str">
            <v/>
          </cell>
          <cell r="H132" t="str">
            <v/>
          </cell>
          <cell r="I132" t="str">
            <v/>
          </cell>
          <cell r="J132" t="str">
            <v/>
          </cell>
          <cell r="K132" t="str">
            <v/>
          </cell>
          <cell r="L132" t="str">
            <v/>
          </cell>
          <cell r="M132" t="str">
            <v/>
          </cell>
          <cell r="N132" t="str">
            <v/>
          </cell>
          <cell r="O132">
            <v>1.4833000000000001</v>
          </cell>
        </row>
        <row r="133">
          <cell r="A133" t="str">
            <v>A11111</v>
          </cell>
          <cell r="B133" t="str">
            <v>141/11/11</v>
          </cell>
          <cell r="C133">
            <v>2.375</v>
          </cell>
          <cell r="D133">
            <v>21.57</v>
          </cell>
          <cell r="E133">
            <v>28.85</v>
          </cell>
          <cell r="F133" t="str">
            <v/>
          </cell>
          <cell r="G133" t="str">
            <v/>
          </cell>
          <cell r="H133" t="str">
            <v/>
          </cell>
          <cell r="I133" t="str">
            <v/>
          </cell>
          <cell r="J133" t="str">
            <v/>
          </cell>
          <cell r="K133" t="str">
            <v/>
          </cell>
          <cell r="L133" t="str">
            <v/>
          </cell>
          <cell r="M133" t="str">
            <v/>
          </cell>
          <cell r="N133" t="str">
            <v/>
          </cell>
          <cell r="O133">
            <v>1.5232000000000001</v>
          </cell>
        </row>
        <row r="134">
          <cell r="A134" t="str">
            <v>A11105</v>
          </cell>
          <cell r="B134" t="str">
            <v>141/05/20</v>
          </cell>
          <cell r="C134">
            <v>2</v>
          </cell>
          <cell r="D134">
            <v>21.73</v>
          </cell>
          <cell r="E134">
            <v>28.37</v>
          </cell>
          <cell r="F134" t="str">
            <v/>
          </cell>
          <cell r="G134" t="str">
            <v/>
          </cell>
          <cell r="H134" t="str">
            <v/>
          </cell>
          <cell r="I134" t="str">
            <v/>
          </cell>
          <cell r="J134" t="str">
            <v/>
          </cell>
          <cell r="K134" t="str">
            <v/>
          </cell>
          <cell r="L134" t="str">
            <v/>
          </cell>
          <cell r="M134" t="str">
            <v/>
          </cell>
          <cell r="N134" t="str">
            <v/>
          </cell>
          <cell r="O134">
            <v>1.5209999999999999</v>
          </cell>
        </row>
        <row r="135">
          <cell r="A135" t="str">
            <v>A08110</v>
          </cell>
          <cell r="B135" t="str">
            <v>138/11/08</v>
          </cell>
          <cell r="C135">
            <v>1</v>
          </cell>
          <cell r="D135">
            <v>22.32</v>
          </cell>
          <cell r="E135">
            <v>25.84</v>
          </cell>
          <cell r="F135" t="str">
            <v/>
          </cell>
          <cell r="G135" t="str">
            <v/>
          </cell>
          <cell r="H135" t="str">
            <v/>
          </cell>
          <cell r="I135" t="str">
            <v/>
          </cell>
          <cell r="J135" t="str">
            <v/>
          </cell>
          <cell r="K135" t="str">
            <v/>
          </cell>
          <cell r="L135" t="str">
            <v/>
          </cell>
          <cell r="M135" t="str">
            <v/>
          </cell>
          <cell r="N135" t="str">
            <v/>
          </cell>
          <cell r="O135">
            <v>1.4937</v>
          </cell>
        </row>
        <row r="136">
          <cell r="A136" t="str">
            <v>A09105</v>
          </cell>
          <cell r="B136" t="str">
            <v>139/05/12</v>
          </cell>
          <cell r="C136">
            <v>0.75</v>
          </cell>
          <cell r="D136">
            <v>23.24</v>
          </cell>
          <cell r="E136">
            <v>26.35</v>
          </cell>
          <cell r="F136" t="str">
            <v/>
          </cell>
          <cell r="G136" t="str">
            <v/>
          </cell>
          <cell r="H136" t="str">
            <v/>
          </cell>
          <cell r="I136" t="str">
            <v/>
          </cell>
          <cell r="J136" t="str">
            <v/>
          </cell>
          <cell r="K136" t="str">
            <v/>
          </cell>
          <cell r="L136" t="str">
            <v/>
          </cell>
          <cell r="M136" t="str">
            <v/>
          </cell>
          <cell r="N136" t="str">
            <v/>
          </cell>
          <cell r="O136">
            <v>1.5074000000000001</v>
          </cell>
        </row>
        <row r="137">
          <cell r="A137" t="str">
            <v>A12111</v>
          </cell>
          <cell r="B137" t="str">
            <v>142/11/22</v>
          </cell>
          <cell r="C137">
            <v>1.75</v>
          </cell>
          <cell r="D137">
            <v>23.28</v>
          </cell>
          <cell r="E137">
            <v>29.88</v>
          </cell>
          <cell r="F137" t="str">
            <v/>
          </cell>
          <cell r="G137" t="str">
            <v/>
          </cell>
          <cell r="H137" t="str">
            <v/>
          </cell>
          <cell r="I137" t="str">
            <v/>
          </cell>
          <cell r="J137" t="str">
            <v/>
          </cell>
          <cell r="K137" t="str">
            <v/>
          </cell>
          <cell r="L137" t="str">
            <v/>
          </cell>
          <cell r="M137" t="str">
            <v/>
          </cell>
          <cell r="N137" t="str">
            <v/>
          </cell>
          <cell r="O137">
            <v>1.5522</v>
          </cell>
        </row>
        <row r="138">
          <cell r="A138" t="str">
            <v>A12105</v>
          </cell>
          <cell r="B138" t="str">
            <v>142/05/12</v>
          </cell>
          <cell r="C138">
            <v>1.5</v>
          </cell>
          <cell r="D138">
            <v>23.33</v>
          </cell>
          <cell r="E138">
            <v>29.35</v>
          </cell>
          <cell r="F138" t="str">
            <v/>
          </cell>
          <cell r="G138" t="str">
            <v/>
          </cell>
          <cell r="H138" t="str">
            <v/>
          </cell>
          <cell r="I138" t="str">
            <v/>
          </cell>
          <cell r="J138" t="str">
            <v/>
          </cell>
          <cell r="K138" t="str">
            <v/>
          </cell>
          <cell r="L138" t="str">
            <v/>
          </cell>
          <cell r="M138" t="str">
            <v/>
          </cell>
          <cell r="N138" t="str">
            <v/>
          </cell>
          <cell r="O138">
            <v>1.5475000000000001</v>
          </cell>
        </row>
        <row r="139">
          <cell r="A139" t="str">
            <v>A10113</v>
          </cell>
          <cell r="B139" t="str">
            <v>140/12/23</v>
          </cell>
          <cell r="C139">
            <v>1.125</v>
          </cell>
          <cell r="D139">
            <v>23.54</v>
          </cell>
          <cell r="E139">
            <v>27.96</v>
          </cell>
          <cell r="F139" t="str">
            <v/>
          </cell>
          <cell r="G139" t="str">
            <v/>
          </cell>
          <cell r="H139" t="str">
            <v/>
          </cell>
          <cell r="I139" t="str">
            <v/>
          </cell>
          <cell r="J139" t="str">
            <v/>
          </cell>
          <cell r="K139" t="str">
            <v/>
          </cell>
          <cell r="L139" t="str">
            <v/>
          </cell>
          <cell r="M139" t="str">
            <v/>
          </cell>
          <cell r="N139" t="str">
            <v/>
          </cell>
          <cell r="O139">
            <v>1.5297000000000001</v>
          </cell>
        </row>
        <row r="140">
          <cell r="A140" t="str">
            <v>A10104</v>
          </cell>
          <cell r="B140" t="str">
            <v>140/02/25</v>
          </cell>
          <cell r="C140">
            <v>0.625</v>
          </cell>
          <cell r="D140">
            <v>24.2</v>
          </cell>
          <cell r="E140">
            <v>27.14</v>
          </cell>
          <cell r="F140" t="str">
            <v/>
          </cell>
          <cell r="G140" t="str">
            <v/>
          </cell>
          <cell r="H140" t="str">
            <v/>
          </cell>
          <cell r="I140" t="str">
            <v/>
          </cell>
          <cell r="J140" t="str">
            <v/>
          </cell>
          <cell r="K140" t="str">
            <v/>
          </cell>
          <cell r="L140" t="str">
            <v/>
          </cell>
          <cell r="M140" t="str">
            <v/>
          </cell>
          <cell r="N140" t="str">
            <v/>
          </cell>
          <cell r="O140">
            <v>1.5246999999999999</v>
          </cell>
        </row>
        <row r="141">
          <cell r="A141" t="str">
            <v>A09111</v>
          </cell>
          <cell r="B141" t="str">
            <v>139/11/27</v>
          </cell>
          <cell r="C141">
            <v>0.375</v>
          </cell>
          <cell r="D141">
            <v>24.98</v>
          </cell>
          <cell r="E141">
            <v>26.89</v>
          </cell>
          <cell r="F141" t="str">
            <v/>
          </cell>
          <cell r="G141" t="str">
            <v/>
          </cell>
          <cell r="H141" t="str">
            <v/>
          </cell>
          <cell r="I141" t="str">
            <v/>
          </cell>
          <cell r="J141" t="str">
            <v/>
          </cell>
          <cell r="K141" t="str">
            <v/>
          </cell>
          <cell r="L141" t="str">
            <v/>
          </cell>
          <cell r="M141" t="str">
            <v/>
          </cell>
          <cell r="N141" t="str">
            <v/>
          </cell>
          <cell r="O141">
            <v>1.5255000000000001</v>
          </cell>
        </row>
        <row r="142">
          <cell r="A142" t="str">
            <v>G13110</v>
          </cell>
          <cell r="B142" t="str">
            <v>P09農金庫5</v>
          </cell>
          <cell r="C142" t="str">
            <v>TWD</v>
          </cell>
          <cell r="D142">
            <v>1.85</v>
          </cell>
          <cell r="E142">
            <v>1.88</v>
          </cell>
          <cell r="F142">
            <v>1.5960000000000001</v>
          </cell>
          <cell r="G142">
            <v>1.5960000000000001</v>
          </cell>
          <cell r="H142">
            <v>1.5960000000000001</v>
          </cell>
          <cell r="I142">
            <v>5</v>
          </cell>
          <cell r="J142">
            <v>1.595</v>
          </cell>
          <cell r="K142">
            <v>1.595</v>
          </cell>
          <cell r="L142">
            <v>1.595</v>
          </cell>
          <cell r="M142">
            <v>1</v>
          </cell>
          <cell r="N142">
            <v>5</v>
          </cell>
          <cell r="O142" t="e">
            <v>#N/A</v>
          </cell>
        </row>
        <row r="143">
          <cell r="A143" t="str">
            <v>B903X9</v>
          </cell>
          <cell r="B143" t="str">
            <v>P09台電1A</v>
          </cell>
          <cell r="C143" t="str">
            <v>TWD</v>
          </cell>
          <cell r="D143">
            <v>3.21</v>
          </cell>
          <cell r="E143">
            <v>3.29</v>
          </cell>
          <cell r="F143">
            <v>1.67</v>
          </cell>
          <cell r="G143">
            <v>1.67</v>
          </cell>
          <cell r="H143">
            <v>1.67</v>
          </cell>
          <cell r="I143">
            <v>1</v>
          </cell>
          <cell r="J143">
            <v>1.675</v>
          </cell>
          <cell r="K143">
            <v>1.67</v>
          </cell>
          <cell r="L143">
            <v>1.6733</v>
          </cell>
          <cell r="M143">
            <v>2</v>
          </cell>
          <cell r="N143">
            <v>3</v>
          </cell>
          <cell r="O143" t="e">
            <v>#N/A</v>
          </cell>
        </row>
        <row r="144">
          <cell r="A144" t="str">
            <v>F16202</v>
          </cell>
          <cell r="B144" t="str">
            <v>P23SHB1</v>
          </cell>
          <cell r="C144" t="str">
            <v>USD</v>
          </cell>
          <cell r="D144">
            <v>0</v>
          </cell>
          <cell r="E144">
            <v>4.8099999999999996</v>
          </cell>
          <cell r="F144" t="str">
            <v/>
          </cell>
          <cell r="G144" t="str">
            <v/>
          </cell>
          <cell r="H144" t="str">
            <v/>
          </cell>
          <cell r="I144" t="str">
            <v/>
          </cell>
          <cell r="J144" t="str">
            <v>-</v>
          </cell>
          <cell r="K144" t="str">
            <v>-</v>
          </cell>
          <cell r="L144" t="str">
            <v>-</v>
          </cell>
          <cell r="M144">
            <v>1</v>
          </cell>
          <cell r="N144">
            <v>1.4999999999999999E-2</v>
          </cell>
          <cell r="O144" t="e">
            <v>#N/A</v>
          </cell>
        </row>
        <row r="145">
          <cell r="M145"/>
        </row>
        <row r="146">
          <cell r="M146"/>
        </row>
        <row r="147">
          <cell r="M147"/>
        </row>
        <row r="148">
          <cell r="M148"/>
        </row>
        <row r="149">
          <cell r="M149"/>
        </row>
        <row r="150">
          <cell r="M150"/>
        </row>
      </sheetData>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02"/>
    </sheetNames>
    <sheetDataSet>
      <sheetData sheetId="0">
        <row r="4">
          <cell r="A4" t="str">
            <v>A08101</v>
          </cell>
          <cell r="B4" t="str">
            <v>113/01/14</v>
          </cell>
          <cell r="C4">
            <v>0.625</v>
          </cell>
          <cell r="D4">
            <v>0.03</v>
          </cell>
          <cell r="E4">
            <v>0.03</v>
          </cell>
          <cell r="F4">
            <v>0.75</v>
          </cell>
          <cell r="G4">
            <v>0.68</v>
          </cell>
          <cell r="H4">
            <v>0.71830000000000005</v>
          </cell>
          <cell r="I4">
            <v>15</v>
          </cell>
          <cell r="J4" t="str">
            <v/>
          </cell>
          <cell r="K4" t="str">
            <v/>
          </cell>
          <cell r="L4" t="str">
            <v/>
          </cell>
          <cell r="M4" t="str">
            <v/>
          </cell>
          <cell r="N4" t="str">
            <v/>
          </cell>
          <cell r="O4">
            <v>1.1092</v>
          </cell>
        </row>
        <row r="5">
          <cell r="A5" t="str">
            <v>A93103</v>
          </cell>
          <cell r="B5" t="str">
            <v>113/02/10</v>
          </cell>
          <cell r="C5">
            <v>3</v>
          </cell>
          <cell r="D5">
            <v>0.1</v>
          </cell>
          <cell r="E5">
            <v>0.1</v>
          </cell>
          <cell r="F5" t="str">
            <v/>
          </cell>
          <cell r="G5" t="str">
            <v/>
          </cell>
          <cell r="H5" t="str">
            <v/>
          </cell>
          <cell r="I5" t="str">
            <v/>
          </cell>
          <cell r="J5" t="str">
            <v/>
          </cell>
          <cell r="K5" t="str">
            <v/>
          </cell>
          <cell r="L5" t="str">
            <v/>
          </cell>
          <cell r="M5" t="str">
            <v/>
          </cell>
          <cell r="N5" t="str">
            <v/>
          </cell>
          <cell r="O5">
            <v>1.0961000000000001</v>
          </cell>
        </row>
        <row r="6">
          <cell r="A6" t="str">
            <v>A03106</v>
          </cell>
          <cell r="B6" t="str">
            <v>113/03/03</v>
          </cell>
          <cell r="C6">
            <v>1.5</v>
          </cell>
          <cell r="D6">
            <v>0.16</v>
          </cell>
          <cell r="E6">
            <v>0.16</v>
          </cell>
          <cell r="F6" t="str">
            <v/>
          </cell>
          <cell r="G6" t="str">
            <v/>
          </cell>
          <cell r="H6" t="str">
            <v/>
          </cell>
          <cell r="I6" t="str">
            <v/>
          </cell>
          <cell r="J6" t="str">
            <v/>
          </cell>
          <cell r="K6" t="str">
            <v/>
          </cell>
          <cell r="L6" t="str">
            <v/>
          </cell>
          <cell r="M6" t="str">
            <v/>
          </cell>
          <cell r="N6" t="str">
            <v/>
          </cell>
          <cell r="O6">
            <v>1.0961000000000001</v>
          </cell>
        </row>
        <row r="7">
          <cell r="A7" t="str">
            <v>A11202</v>
          </cell>
          <cell r="B7" t="str">
            <v>113/03/31</v>
          </cell>
          <cell r="C7">
            <v>0.75</v>
          </cell>
          <cell r="D7">
            <v>0.24</v>
          </cell>
          <cell r="E7">
            <v>0.24</v>
          </cell>
          <cell r="F7" t="str">
            <v/>
          </cell>
          <cell r="G7" t="str">
            <v/>
          </cell>
          <cell r="H7" t="str">
            <v/>
          </cell>
          <cell r="I7" t="str">
            <v/>
          </cell>
          <cell r="J7" t="str">
            <v/>
          </cell>
          <cell r="K7" t="str">
            <v/>
          </cell>
          <cell r="L7" t="str">
            <v/>
          </cell>
          <cell r="M7" t="str">
            <v/>
          </cell>
          <cell r="N7" t="str">
            <v/>
          </cell>
          <cell r="O7">
            <v>1.0978000000000001</v>
          </cell>
        </row>
        <row r="8">
          <cell r="A8" t="str">
            <v>A08107</v>
          </cell>
          <cell r="B8" t="str">
            <v>113/07/17</v>
          </cell>
          <cell r="C8">
            <v>0.5</v>
          </cell>
          <cell r="D8">
            <v>0.53</v>
          </cell>
          <cell r="E8">
            <v>0.53</v>
          </cell>
          <cell r="F8" t="str">
            <v/>
          </cell>
          <cell r="G8" t="str">
            <v/>
          </cell>
          <cell r="H8" t="str">
            <v/>
          </cell>
          <cell r="I8" t="str">
            <v/>
          </cell>
          <cell r="J8" t="str">
            <v/>
          </cell>
          <cell r="K8" t="str">
            <v/>
          </cell>
          <cell r="L8" t="str">
            <v/>
          </cell>
          <cell r="M8" t="str">
            <v/>
          </cell>
          <cell r="N8" t="str">
            <v/>
          </cell>
          <cell r="O8">
            <v>1.1065</v>
          </cell>
        </row>
        <row r="9">
          <cell r="A9" t="str">
            <v>A03113</v>
          </cell>
          <cell r="B9" t="str">
            <v>113/09/26</v>
          </cell>
          <cell r="C9">
            <v>1.625</v>
          </cell>
          <cell r="D9">
            <v>0.72</v>
          </cell>
          <cell r="E9">
            <v>0.73</v>
          </cell>
          <cell r="F9" t="str">
            <v/>
          </cell>
          <cell r="G9" t="str">
            <v/>
          </cell>
          <cell r="H9" t="str">
            <v/>
          </cell>
          <cell r="I9" t="str">
            <v/>
          </cell>
          <cell r="J9" t="str">
            <v/>
          </cell>
          <cell r="K9" t="str">
            <v/>
          </cell>
          <cell r="L9" t="str">
            <v/>
          </cell>
          <cell r="M9" t="str">
            <v/>
          </cell>
          <cell r="N9" t="str">
            <v/>
          </cell>
          <cell r="O9">
            <v>1.1120000000000001</v>
          </cell>
        </row>
        <row r="10">
          <cell r="A10" t="str">
            <v>A93109</v>
          </cell>
          <cell r="B10" t="str">
            <v>113/11/18</v>
          </cell>
          <cell r="C10">
            <v>3</v>
          </cell>
          <cell r="D10">
            <v>0.86</v>
          </cell>
          <cell r="E10">
            <v>0.87</v>
          </cell>
          <cell r="F10" t="str">
            <v/>
          </cell>
          <cell r="G10" t="str">
            <v/>
          </cell>
          <cell r="H10" t="str">
            <v/>
          </cell>
          <cell r="I10" t="str">
            <v/>
          </cell>
          <cell r="J10" t="str">
            <v/>
          </cell>
          <cell r="K10" t="str">
            <v/>
          </cell>
          <cell r="L10" t="str">
            <v/>
          </cell>
          <cell r="M10" t="str">
            <v/>
          </cell>
          <cell r="N10" t="str">
            <v/>
          </cell>
          <cell r="O10">
            <v>1.1155999999999999</v>
          </cell>
        </row>
        <row r="11">
          <cell r="A11" t="str">
            <v>A09101</v>
          </cell>
          <cell r="B11" t="str">
            <v>114/01/10</v>
          </cell>
          <cell r="C11">
            <v>0.5</v>
          </cell>
          <cell r="D11">
            <v>1</v>
          </cell>
          <cell r="E11">
            <v>1.02</v>
          </cell>
          <cell r="F11" t="str">
            <v/>
          </cell>
          <cell r="G11" t="str">
            <v/>
          </cell>
          <cell r="H11" t="str">
            <v/>
          </cell>
          <cell r="I11" t="str">
            <v/>
          </cell>
          <cell r="J11" t="str">
            <v/>
          </cell>
          <cell r="K11" t="str">
            <v/>
          </cell>
          <cell r="L11" t="str">
            <v/>
          </cell>
          <cell r="M11" t="str">
            <v/>
          </cell>
          <cell r="N11" t="str">
            <v/>
          </cell>
          <cell r="O11">
            <v>1.1189</v>
          </cell>
        </row>
        <row r="12">
          <cell r="A12" t="str">
            <v>A94103</v>
          </cell>
          <cell r="B12" t="str">
            <v>114/02/25</v>
          </cell>
          <cell r="C12">
            <v>2.375</v>
          </cell>
          <cell r="D12">
            <v>1.1100000000000001</v>
          </cell>
          <cell r="E12">
            <v>1.1399999999999999</v>
          </cell>
          <cell r="F12" t="str">
            <v/>
          </cell>
          <cell r="G12" t="str">
            <v/>
          </cell>
          <cell r="H12" t="str">
            <v/>
          </cell>
          <cell r="I12" t="str">
            <v/>
          </cell>
          <cell r="J12" t="str">
            <v/>
          </cell>
          <cell r="K12" t="str">
            <v/>
          </cell>
          <cell r="L12" t="str">
            <v/>
          </cell>
          <cell r="M12" t="str">
            <v/>
          </cell>
          <cell r="N12" t="str">
            <v/>
          </cell>
          <cell r="O12">
            <v>1.1214</v>
          </cell>
        </row>
        <row r="13">
          <cell r="A13" t="str">
            <v>A12103</v>
          </cell>
          <cell r="B13" t="str">
            <v>114/02/23</v>
          </cell>
          <cell r="C13">
            <v>1</v>
          </cell>
          <cell r="D13">
            <v>1.1100000000000001</v>
          </cell>
          <cell r="E13">
            <v>1.1399999999999999</v>
          </cell>
          <cell r="F13" t="str">
            <v/>
          </cell>
          <cell r="G13" t="str">
            <v/>
          </cell>
          <cell r="H13" t="str">
            <v/>
          </cell>
          <cell r="I13" t="str">
            <v/>
          </cell>
          <cell r="J13" t="str">
            <v/>
          </cell>
          <cell r="K13" t="str">
            <v/>
          </cell>
          <cell r="L13" t="str">
            <v/>
          </cell>
          <cell r="M13" t="str">
            <v/>
          </cell>
          <cell r="N13" t="str">
            <v/>
          </cell>
          <cell r="O13">
            <v>1.1214</v>
          </cell>
        </row>
        <row r="14">
          <cell r="A14" t="str">
            <v>A04105</v>
          </cell>
          <cell r="B14" t="str">
            <v>114/03/13</v>
          </cell>
          <cell r="C14">
            <v>1.625</v>
          </cell>
          <cell r="D14">
            <v>1.1599999999999999</v>
          </cell>
          <cell r="E14">
            <v>1.19</v>
          </cell>
          <cell r="F14" t="str">
            <v/>
          </cell>
          <cell r="G14" t="str">
            <v/>
          </cell>
          <cell r="H14" t="str">
            <v/>
          </cell>
          <cell r="I14" t="str">
            <v/>
          </cell>
          <cell r="J14" t="str">
            <v/>
          </cell>
          <cell r="K14" t="str">
            <v/>
          </cell>
          <cell r="L14" t="str">
            <v/>
          </cell>
          <cell r="M14" t="str">
            <v/>
          </cell>
          <cell r="N14" t="str">
            <v/>
          </cell>
          <cell r="O14">
            <v>1.1223000000000001</v>
          </cell>
        </row>
        <row r="15">
          <cell r="A15" t="str">
            <v>A09107</v>
          </cell>
          <cell r="B15" t="str">
            <v>114/07/17</v>
          </cell>
          <cell r="C15">
            <v>0.25</v>
          </cell>
          <cell r="D15">
            <v>1.51</v>
          </cell>
          <cell r="E15">
            <v>1.53</v>
          </cell>
          <cell r="F15" t="str">
            <v/>
          </cell>
          <cell r="G15" t="str">
            <v/>
          </cell>
          <cell r="H15" t="str">
            <v/>
          </cell>
          <cell r="I15" t="str">
            <v/>
          </cell>
          <cell r="J15" t="str">
            <v/>
          </cell>
          <cell r="K15" t="str">
            <v/>
          </cell>
          <cell r="L15" t="str">
            <v/>
          </cell>
          <cell r="M15" t="str">
            <v/>
          </cell>
          <cell r="N15" t="str">
            <v/>
          </cell>
          <cell r="O15">
            <v>1.1291</v>
          </cell>
        </row>
        <row r="16">
          <cell r="A16" t="str">
            <v>A04112</v>
          </cell>
          <cell r="B16" t="str">
            <v>114/09/11</v>
          </cell>
          <cell r="C16">
            <v>1.125</v>
          </cell>
          <cell r="D16">
            <v>1.66</v>
          </cell>
          <cell r="E16">
            <v>1.69</v>
          </cell>
          <cell r="F16" t="str">
            <v/>
          </cell>
          <cell r="G16" t="str">
            <v/>
          </cell>
          <cell r="H16" t="str">
            <v/>
          </cell>
          <cell r="I16" t="str">
            <v/>
          </cell>
          <cell r="J16" t="str">
            <v/>
          </cell>
          <cell r="K16" t="str">
            <v/>
          </cell>
          <cell r="L16" t="str">
            <v/>
          </cell>
          <cell r="M16" t="str">
            <v/>
          </cell>
          <cell r="N16" t="str">
            <v/>
          </cell>
          <cell r="O16">
            <v>1.1322000000000001</v>
          </cell>
        </row>
        <row r="17">
          <cell r="A17" t="str">
            <v>A09112</v>
          </cell>
          <cell r="B17" t="str">
            <v>114/12/08</v>
          </cell>
          <cell r="C17">
            <v>0.125</v>
          </cell>
          <cell r="D17">
            <v>1.9</v>
          </cell>
          <cell r="E17">
            <v>1.93</v>
          </cell>
          <cell r="F17" t="str">
            <v/>
          </cell>
          <cell r="G17" t="str">
            <v/>
          </cell>
          <cell r="H17" t="str">
            <v/>
          </cell>
          <cell r="I17" t="str">
            <v/>
          </cell>
          <cell r="J17" t="str">
            <v/>
          </cell>
          <cell r="K17" t="str">
            <v/>
          </cell>
          <cell r="L17" t="str">
            <v/>
          </cell>
          <cell r="M17" t="str">
            <v/>
          </cell>
          <cell r="N17" t="str">
            <v/>
          </cell>
          <cell r="O17">
            <v>1.1375999999999999</v>
          </cell>
        </row>
        <row r="18">
          <cell r="A18" t="str">
            <v>A13101</v>
          </cell>
          <cell r="B18" t="str">
            <v>115/01/05</v>
          </cell>
          <cell r="C18">
            <v>1.125</v>
          </cell>
          <cell r="D18">
            <v>1.97</v>
          </cell>
          <cell r="E18">
            <v>2</v>
          </cell>
          <cell r="F18">
            <v>1.1499999999999999</v>
          </cell>
          <cell r="G18">
            <v>1.1499999999999999</v>
          </cell>
          <cell r="H18">
            <v>1.1499999999999999</v>
          </cell>
          <cell r="I18">
            <v>6</v>
          </cell>
          <cell r="J18">
            <v>1.1499999999999999</v>
          </cell>
          <cell r="K18">
            <v>1.1499999999999999</v>
          </cell>
          <cell r="L18">
            <v>1.1499999999999999</v>
          </cell>
          <cell r="M18">
            <v>1</v>
          </cell>
          <cell r="N18">
            <v>1.5</v>
          </cell>
          <cell r="O18">
            <v>1.1392</v>
          </cell>
        </row>
        <row r="19">
          <cell r="A19" t="str">
            <v>A13201</v>
          </cell>
          <cell r="B19" t="str">
            <v>115/03/15</v>
          </cell>
          <cell r="C19">
            <v>1</v>
          </cell>
          <cell r="D19">
            <v>1.97</v>
          </cell>
          <cell r="E19">
            <v>2</v>
          </cell>
          <cell r="F19" t="str">
            <v/>
          </cell>
          <cell r="G19" t="str">
            <v/>
          </cell>
          <cell r="H19" t="str">
            <v/>
          </cell>
          <cell r="I19" t="str">
            <v/>
          </cell>
          <cell r="J19" t="str">
            <v/>
          </cell>
          <cell r="K19" t="str">
            <v/>
          </cell>
          <cell r="L19" t="str">
            <v/>
          </cell>
          <cell r="M19" t="str">
            <v/>
          </cell>
          <cell r="N19" t="str">
            <v/>
          </cell>
          <cell r="O19">
            <v>1.1392</v>
          </cell>
        </row>
        <row r="20">
          <cell r="A20" t="str">
            <v>A10101</v>
          </cell>
          <cell r="B20" t="str">
            <v>115/01/13</v>
          </cell>
          <cell r="C20">
            <v>0.25</v>
          </cell>
          <cell r="D20">
            <v>1.99</v>
          </cell>
          <cell r="E20">
            <v>2.0299999999999998</v>
          </cell>
          <cell r="F20" t="str">
            <v/>
          </cell>
          <cell r="G20" t="str">
            <v/>
          </cell>
          <cell r="H20" t="str">
            <v/>
          </cell>
          <cell r="I20" t="str">
            <v/>
          </cell>
          <cell r="J20" t="str">
            <v/>
          </cell>
          <cell r="K20" t="str">
            <v/>
          </cell>
          <cell r="L20" t="str">
            <v/>
          </cell>
          <cell r="M20" t="str">
            <v/>
          </cell>
          <cell r="N20" t="str">
            <v/>
          </cell>
          <cell r="O20">
            <v>1.1398999999999999</v>
          </cell>
        </row>
        <row r="21">
          <cell r="A21" t="str">
            <v>A95102</v>
          </cell>
          <cell r="B21" t="str">
            <v>115/02/24</v>
          </cell>
          <cell r="C21">
            <v>1.875</v>
          </cell>
          <cell r="D21">
            <v>2.06</v>
          </cell>
          <cell r="E21">
            <v>2.14</v>
          </cell>
          <cell r="F21" t="str">
            <v/>
          </cell>
          <cell r="G21" t="str">
            <v/>
          </cell>
          <cell r="H21" t="str">
            <v/>
          </cell>
          <cell r="I21" t="str">
            <v/>
          </cell>
          <cell r="J21" t="str">
            <v/>
          </cell>
          <cell r="K21" t="str">
            <v/>
          </cell>
          <cell r="L21" t="str">
            <v/>
          </cell>
          <cell r="M21" t="str">
            <v/>
          </cell>
          <cell r="N21" t="str">
            <v/>
          </cell>
          <cell r="O21">
            <v>1.1425000000000001</v>
          </cell>
        </row>
        <row r="22">
          <cell r="A22" t="str">
            <v>A05104</v>
          </cell>
          <cell r="B22" t="str">
            <v>115/03/04</v>
          </cell>
          <cell r="C22">
            <v>0.75</v>
          </cell>
          <cell r="D22">
            <v>2.12</v>
          </cell>
          <cell r="E22">
            <v>2.16</v>
          </cell>
          <cell r="F22" t="str">
            <v/>
          </cell>
          <cell r="G22" t="str">
            <v/>
          </cell>
          <cell r="H22" t="str">
            <v/>
          </cell>
          <cell r="I22" t="str">
            <v/>
          </cell>
          <cell r="J22" t="str">
            <v/>
          </cell>
          <cell r="K22" t="str">
            <v/>
          </cell>
          <cell r="L22" t="str">
            <v/>
          </cell>
          <cell r="M22" t="str">
            <v/>
          </cell>
          <cell r="N22" t="str">
            <v/>
          </cell>
          <cell r="O22">
            <v>1.1433</v>
          </cell>
        </row>
        <row r="23">
          <cell r="A23" t="str">
            <v>A10108</v>
          </cell>
          <cell r="B23" t="str">
            <v>115/07/29</v>
          </cell>
          <cell r="C23">
            <v>0.25</v>
          </cell>
          <cell r="D23">
            <v>2.5299999999999998</v>
          </cell>
          <cell r="E23">
            <v>2.57</v>
          </cell>
          <cell r="F23" t="str">
            <v/>
          </cell>
          <cell r="G23" t="str">
            <v/>
          </cell>
          <cell r="H23" t="str">
            <v/>
          </cell>
          <cell r="I23" t="str">
            <v/>
          </cell>
          <cell r="J23" t="str">
            <v/>
          </cell>
          <cell r="K23" t="str">
            <v/>
          </cell>
          <cell r="L23" t="str">
            <v/>
          </cell>
          <cell r="M23" t="str">
            <v/>
          </cell>
          <cell r="N23" t="str">
            <v/>
          </cell>
          <cell r="O23">
            <v>1.1546000000000001</v>
          </cell>
        </row>
        <row r="24">
          <cell r="A24" t="str">
            <v>A05111</v>
          </cell>
          <cell r="B24" t="str">
            <v>115/09/07</v>
          </cell>
          <cell r="C24">
            <v>0.625</v>
          </cell>
          <cell r="D24">
            <v>2.63</v>
          </cell>
          <cell r="E24">
            <v>2.68</v>
          </cell>
          <cell r="F24" t="str">
            <v/>
          </cell>
          <cell r="G24" t="str">
            <v/>
          </cell>
          <cell r="H24" t="str">
            <v/>
          </cell>
          <cell r="I24" t="str">
            <v/>
          </cell>
          <cell r="J24" t="str">
            <v/>
          </cell>
          <cell r="K24" t="str">
            <v/>
          </cell>
          <cell r="L24" t="str">
            <v/>
          </cell>
          <cell r="M24" t="str">
            <v/>
          </cell>
          <cell r="N24" t="str">
            <v/>
          </cell>
          <cell r="O24">
            <v>1.1577</v>
          </cell>
        </row>
        <row r="25">
          <cell r="A25" t="str">
            <v>A95107</v>
          </cell>
          <cell r="B25" t="str">
            <v>115/11/10</v>
          </cell>
          <cell r="C25">
            <v>2.125</v>
          </cell>
          <cell r="D25">
            <v>2.76</v>
          </cell>
          <cell r="E25">
            <v>2.85</v>
          </cell>
          <cell r="F25" t="str">
            <v/>
          </cell>
          <cell r="G25" t="str">
            <v/>
          </cell>
          <cell r="H25" t="str">
            <v/>
          </cell>
          <cell r="I25" t="str">
            <v/>
          </cell>
          <cell r="J25" t="str">
            <v/>
          </cell>
          <cell r="K25" t="str">
            <v/>
          </cell>
          <cell r="L25" t="str">
            <v/>
          </cell>
          <cell r="M25" t="str">
            <v/>
          </cell>
          <cell r="N25" t="str">
            <v/>
          </cell>
          <cell r="O25">
            <v>1.1621999999999999</v>
          </cell>
        </row>
        <row r="26">
          <cell r="A26" t="str">
            <v>A96102</v>
          </cell>
          <cell r="B26" t="str">
            <v>116/02/14</v>
          </cell>
          <cell r="C26">
            <v>2</v>
          </cell>
          <cell r="D26">
            <v>2.96</v>
          </cell>
          <cell r="E26">
            <v>3.11</v>
          </cell>
          <cell r="F26" t="str">
            <v/>
          </cell>
          <cell r="G26" t="str">
            <v/>
          </cell>
          <cell r="H26" t="str">
            <v/>
          </cell>
          <cell r="I26" t="str">
            <v/>
          </cell>
          <cell r="J26" t="str">
            <v/>
          </cell>
          <cell r="K26" t="str">
            <v/>
          </cell>
          <cell r="L26" t="str">
            <v/>
          </cell>
          <cell r="M26" t="str">
            <v/>
          </cell>
          <cell r="N26" t="str">
            <v/>
          </cell>
          <cell r="O26">
            <v>1.1694</v>
          </cell>
        </row>
        <row r="27">
          <cell r="A27" t="str">
            <v>A06104</v>
          </cell>
          <cell r="B27" t="str">
            <v>116/03/01</v>
          </cell>
          <cell r="C27">
            <v>1.125</v>
          </cell>
          <cell r="D27">
            <v>3.05</v>
          </cell>
          <cell r="E27">
            <v>3.15</v>
          </cell>
          <cell r="F27" t="str">
            <v/>
          </cell>
          <cell r="G27" t="str">
            <v/>
          </cell>
          <cell r="H27" t="str">
            <v/>
          </cell>
          <cell r="I27" t="str">
            <v/>
          </cell>
          <cell r="J27" t="str">
            <v/>
          </cell>
          <cell r="K27" t="str">
            <v/>
          </cell>
          <cell r="L27" t="str">
            <v/>
          </cell>
          <cell r="M27" t="str">
            <v/>
          </cell>
          <cell r="N27" t="str">
            <v/>
          </cell>
          <cell r="O27">
            <v>1.1708000000000001</v>
          </cell>
        </row>
        <row r="28">
          <cell r="A28" t="str">
            <v>A11103</v>
          </cell>
          <cell r="B28" t="str">
            <v>116/02/24</v>
          </cell>
          <cell r="C28">
            <v>0.5</v>
          </cell>
          <cell r="D28">
            <v>3.07</v>
          </cell>
          <cell r="E28">
            <v>3.14</v>
          </cell>
          <cell r="F28" t="str">
            <v/>
          </cell>
          <cell r="G28" t="str">
            <v/>
          </cell>
          <cell r="H28" t="str">
            <v/>
          </cell>
          <cell r="I28" t="str">
            <v/>
          </cell>
          <cell r="J28" t="str">
            <v/>
          </cell>
          <cell r="K28" t="str">
            <v/>
          </cell>
          <cell r="L28" t="str">
            <v/>
          </cell>
          <cell r="M28" t="str">
            <v/>
          </cell>
          <cell r="N28" t="str">
            <v/>
          </cell>
          <cell r="O28">
            <v>1.1707000000000001</v>
          </cell>
        </row>
        <row r="29">
          <cell r="A29" t="str">
            <v>A11106</v>
          </cell>
          <cell r="B29" t="str">
            <v>116/06/23</v>
          </cell>
          <cell r="C29">
            <v>1</v>
          </cell>
          <cell r="D29">
            <v>3.37</v>
          </cell>
          <cell r="E29">
            <v>3.47</v>
          </cell>
          <cell r="F29" t="str">
            <v/>
          </cell>
          <cell r="G29" t="str">
            <v/>
          </cell>
          <cell r="H29" t="str">
            <v/>
          </cell>
          <cell r="I29" t="str">
            <v/>
          </cell>
          <cell r="J29" t="str">
            <v/>
          </cell>
          <cell r="K29" t="str">
            <v/>
          </cell>
          <cell r="L29" t="str">
            <v/>
          </cell>
          <cell r="M29" t="str">
            <v/>
          </cell>
          <cell r="N29" t="str">
            <v/>
          </cell>
          <cell r="O29">
            <v>1.1785000000000001</v>
          </cell>
        </row>
        <row r="30">
          <cell r="A30" t="str">
            <v>A11108</v>
          </cell>
          <cell r="B30" t="str">
            <v>116/09/23</v>
          </cell>
          <cell r="C30">
            <v>1.25</v>
          </cell>
          <cell r="D30">
            <v>3.6</v>
          </cell>
          <cell r="E30">
            <v>3.72</v>
          </cell>
          <cell r="F30" t="str">
            <v/>
          </cell>
          <cell r="G30" t="str">
            <v/>
          </cell>
          <cell r="H30" t="str">
            <v/>
          </cell>
          <cell r="I30" t="str">
            <v/>
          </cell>
          <cell r="J30" t="str">
            <v/>
          </cell>
          <cell r="K30" t="str">
            <v/>
          </cell>
          <cell r="L30" t="str">
            <v/>
          </cell>
          <cell r="M30" t="str">
            <v/>
          </cell>
          <cell r="N30" t="str">
            <v/>
          </cell>
          <cell r="O30">
            <v>1.1835</v>
          </cell>
        </row>
        <row r="31">
          <cell r="A31" t="str">
            <v>A06109</v>
          </cell>
          <cell r="B31" t="str">
            <v>116/09/20</v>
          </cell>
          <cell r="C31">
            <v>1</v>
          </cell>
          <cell r="D31">
            <v>3.61</v>
          </cell>
          <cell r="E31">
            <v>3.71</v>
          </cell>
          <cell r="F31" t="str">
            <v/>
          </cell>
          <cell r="G31" t="str">
            <v/>
          </cell>
          <cell r="H31" t="str">
            <v/>
          </cell>
          <cell r="I31" t="str">
            <v/>
          </cell>
          <cell r="J31" t="str">
            <v/>
          </cell>
          <cell r="K31" t="str">
            <v/>
          </cell>
          <cell r="L31" t="str">
            <v/>
          </cell>
          <cell r="M31" t="str">
            <v/>
          </cell>
          <cell r="N31" t="str">
            <v/>
          </cell>
          <cell r="O31">
            <v>1.1834</v>
          </cell>
        </row>
        <row r="32">
          <cell r="A32" t="str">
            <v>A96107</v>
          </cell>
          <cell r="B32" t="str">
            <v>116/11/16</v>
          </cell>
          <cell r="C32">
            <v>3</v>
          </cell>
          <cell r="D32">
            <v>3.66</v>
          </cell>
          <cell r="E32">
            <v>3.87</v>
          </cell>
          <cell r="F32" t="str">
            <v/>
          </cell>
          <cell r="G32" t="str">
            <v/>
          </cell>
          <cell r="H32" t="str">
            <v/>
          </cell>
          <cell r="I32" t="str">
            <v/>
          </cell>
          <cell r="J32" t="str">
            <v/>
          </cell>
          <cell r="K32" t="str">
            <v/>
          </cell>
          <cell r="L32" t="str">
            <v/>
          </cell>
          <cell r="M32" t="str">
            <v/>
          </cell>
          <cell r="N32" t="str">
            <v/>
          </cell>
          <cell r="O32">
            <v>1.1852</v>
          </cell>
        </row>
        <row r="33">
          <cell r="A33" t="str">
            <v>A02101</v>
          </cell>
          <cell r="B33" t="str">
            <v>117/01/09</v>
          </cell>
          <cell r="C33">
            <v>1.375</v>
          </cell>
          <cell r="D33">
            <v>3.84</v>
          </cell>
          <cell r="E33">
            <v>4.01</v>
          </cell>
          <cell r="F33" t="str">
            <v/>
          </cell>
          <cell r="G33" t="str">
            <v/>
          </cell>
          <cell r="H33" t="str">
            <v/>
          </cell>
          <cell r="I33" t="str">
            <v/>
          </cell>
          <cell r="J33" t="str">
            <v/>
          </cell>
          <cell r="K33" t="str">
            <v/>
          </cell>
          <cell r="L33" t="str">
            <v/>
          </cell>
          <cell r="M33" t="str">
            <v/>
          </cell>
          <cell r="N33" t="str">
            <v/>
          </cell>
          <cell r="O33">
            <v>1.1882999999999999</v>
          </cell>
        </row>
        <row r="34">
          <cell r="A34" t="str">
            <v>A97102</v>
          </cell>
          <cell r="B34" t="str">
            <v>117/02/14</v>
          </cell>
          <cell r="C34">
            <v>2.5</v>
          </cell>
          <cell r="D34">
            <v>3.84</v>
          </cell>
          <cell r="E34">
            <v>4.1100000000000003</v>
          </cell>
          <cell r="F34" t="str">
            <v/>
          </cell>
          <cell r="G34" t="str">
            <v/>
          </cell>
          <cell r="H34" t="str">
            <v/>
          </cell>
          <cell r="I34" t="str">
            <v/>
          </cell>
          <cell r="J34" t="str">
            <v/>
          </cell>
          <cell r="K34" t="str">
            <v/>
          </cell>
          <cell r="L34" t="str">
            <v/>
          </cell>
          <cell r="M34" t="str">
            <v/>
          </cell>
          <cell r="N34" t="str">
            <v/>
          </cell>
          <cell r="O34">
            <v>1.1889000000000001</v>
          </cell>
        </row>
        <row r="35">
          <cell r="A35" t="str">
            <v>A12101</v>
          </cell>
          <cell r="B35" t="str">
            <v>117/01/17</v>
          </cell>
          <cell r="C35">
            <v>1</v>
          </cell>
          <cell r="D35">
            <v>3.89</v>
          </cell>
          <cell r="E35">
            <v>4.04</v>
          </cell>
          <cell r="F35" t="str">
            <v/>
          </cell>
          <cell r="G35" t="str">
            <v/>
          </cell>
          <cell r="H35" t="str">
            <v/>
          </cell>
          <cell r="I35" t="str">
            <v/>
          </cell>
          <cell r="J35" t="str">
            <v/>
          </cell>
          <cell r="K35" t="str">
            <v/>
          </cell>
          <cell r="L35" t="str">
            <v/>
          </cell>
          <cell r="M35" t="str">
            <v/>
          </cell>
          <cell r="N35" t="str">
            <v/>
          </cell>
          <cell r="O35">
            <v>1.1888000000000001</v>
          </cell>
        </row>
        <row r="36">
          <cell r="A36" t="str">
            <v>A07102</v>
          </cell>
          <cell r="B36" t="str">
            <v>117/02/08</v>
          </cell>
          <cell r="C36">
            <v>1</v>
          </cell>
          <cell r="D36">
            <v>3.95</v>
          </cell>
          <cell r="E36">
            <v>4.0999999999999996</v>
          </cell>
          <cell r="F36" t="str">
            <v/>
          </cell>
          <cell r="G36" t="str">
            <v/>
          </cell>
          <cell r="H36" t="str">
            <v/>
          </cell>
          <cell r="I36" t="str">
            <v/>
          </cell>
          <cell r="J36" t="str">
            <v/>
          </cell>
          <cell r="K36" t="str">
            <v/>
          </cell>
          <cell r="L36" t="str">
            <v/>
          </cell>
          <cell r="M36" t="str">
            <v/>
          </cell>
          <cell r="N36" t="str">
            <v/>
          </cell>
          <cell r="O36">
            <v>1.1896</v>
          </cell>
        </row>
        <row r="37">
          <cell r="A37" t="str">
            <v>A12106</v>
          </cell>
          <cell r="B37" t="str">
            <v>117/05/26</v>
          </cell>
          <cell r="C37">
            <v>1</v>
          </cell>
          <cell r="D37">
            <v>4.24</v>
          </cell>
          <cell r="E37">
            <v>4.3899999999999997</v>
          </cell>
          <cell r="F37" t="str">
            <v/>
          </cell>
          <cell r="G37" t="str">
            <v/>
          </cell>
          <cell r="H37" t="str">
            <v/>
          </cell>
          <cell r="I37" t="str">
            <v/>
          </cell>
          <cell r="J37" t="str">
            <v/>
          </cell>
          <cell r="K37" t="str">
            <v/>
          </cell>
          <cell r="L37" t="str">
            <v/>
          </cell>
          <cell r="M37" t="str">
            <v/>
          </cell>
          <cell r="N37" t="str">
            <v/>
          </cell>
          <cell r="O37">
            <v>1.1927000000000001</v>
          </cell>
        </row>
        <row r="38">
          <cell r="A38" t="str">
            <v>A07105</v>
          </cell>
          <cell r="B38" t="str">
            <v>117/06/08</v>
          </cell>
          <cell r="C38">
            <v>0.875</v>
          </cell>
          <cell r="D38">
            <v>4.29</v>
          </cell>
          <cell r="E38">
            <v>4.43</v>
          </cell>
          <cell r="F38" t="str">
            <v/>
          </cell>
          <cell r="G38" t="str">
            <v/>
          </cell>
          <cell r="H38" t="str">
            <v/>
          </cell>
          <cell r="I38" t="str">
            <v/>
          </cell>
          <cell r="J38" t="str">
            <v/>
          </cell>
          <cell r="K38" t="str">
            <v/>
          </cell>
          <cell r="L38" t="str">
            <v/>
          </cell>
          <cell r="M38" t="str">
            <v/>
          </cell>
          <cell r="N38" t="str">
            <v/>
          </cell>
          <cell r="O38">
            <v>1.1932</v>
          </cell>
        </row>
        <row r="39">
          <cell r="A39" t="str">
            <v>A97105</v>
          </cell>
          <cell r="B39" t="str">
            <v>117/08/14</v>
          </cell>
          <cell r="C39">
            <v>2.625</v>
          </cell>
          <cell r="D39">
            <v>4.32</v>
          </cell>
          <cell r="E39">
            <v>4.6100000000000003</v>
          </cell>
          <cell r="F39" t="str">
            <v/>
          </cell>
          <cell r="G39" t="str">
            <v/>
          </cell>
          <cell r="H39" t="str">
            <v/>
          </cell>
          <cell r="I39" t="str">
            <v/>
          </cell>
          <cell r="J39" t="str">
            <v/>
          </cell>
          <cell r="K39" t="str">
            <v/>
          </cell>
          <cell r="L39" t="str">
            <v/>
          </cell>
          <cell r="M39" t="str">
            <v/>
          </cell>
          <cell r="N39" t="str">
            <v/>
          </cell>
          <cell r="O39">
            <v>1.1935</v>
          </cell>
        </row>
        <row r="40">
          <cell r="A40" t="str">
            <v>A12108</v>
          </cell>
          <cell r="B40" t="str">
            <v>117/09/15</v>
          </cell>
          <cell r="C40">
            <v>1.125</v>
          </cell>
          <cell r="D40">
            <v>4.53</v>
          </cell>
          <cell r="E40">
            <v>4.7</v>
          </cell>
          <cell r="F40" t="str">
            <v/>
          </cell>
          <cell r="G40" t="str">
            <v/>
          </cell>
          <cell r="H40" t="str">
            <v/>
          </cell>
          <cell r="I40" t="str">
            <v/>
          </cell>
          <cell r="J40" t="str">
            <v/>
          </cell>
          <cell r="K40" t="str">
            <v/>
          </cell>
          <cell r="L40" t="str">
            <v/>
          </cell>
          <cell r="M40" t="str">
            <v/>
          </cell>
          <cell r="N40" t="str">
            <v/>
          </cell>
          <cell r="O40">
            <v>1.1951000000000001</v>
          </cell>
        </row>
        <row r="41">
          <cell r="A41" t="str">
            <v>A10202</v>
          </cell>
          <cell r="B41" t="str">
            <v>117/08/20</v>
          </cell>
          <cell r="C41">
            <v>0.25</v>
          </cell>
          <cell r="D41">
            <v>4.55</v>
          </cell>
          <cell r="E41">
            <v>4.63</v>
          </cell>
          <cell r="F41" t="str">
            <v/>
          </cell>
          <cell r="G41" t="str">
            <v/>
          </cell>
          <cell r="H41" t="str">
            <v/>
          </cell>
          <cell r="I41" t="str">
            <v/>
          </cell>
          <cell r="J41" t="str">
            <v/>
          </cell>
          <cell r="K41" t="str">
            <v/>
          </cell>
          <cell r="L41" t="str">
            <v/>
          </cell>
          <cell r="M41" t="str">
            <v/>
          </cell>
          <cell r="N41" t="str">
            <v/>
          </cell>
          <cell r="O41">
            <v>1.1951000000000001</v>
          </cell>
        </row>
        <row r="42">
          <cell r="A42" t="str">
            <v>A07109</v>
          </cell>
          <cell r="B42" t="str">
            <v>117/10/17</v>
          </cell>
          <cell r="C42">
            <v>0.875</v>
          </cell>
          <cell r="D42">
            <v>4.6399999999999997</v>
          </cell>
          <cell r="E42">
            <v>4.79</v>
          </cell>
          <cell r="F42" t="str">
            <v/>
          </cell>
          <cell r="G42" t="str">
            <v/>
          </cell>
          <cell r="H42" t="str">
            <v/>
          </cell>
          <cell r="I42" t="str">
            <v/>
          </cell>
          <cell r="J42" t="str">
            <v/>
          </cell>
          <cell r="K42" t="str">
            <v/>
          </cell>
          <cell r="L42" t="str">
            <v/>
          </cell>
          <cell r="M42" t="str">
            <v/>
          </cell>
          <cell r="N42" t="str">
            <v/>
          </cell>
          <cell r="O42">
            <v>1.1957</v>
          </cell>
        </row>
        <row r="43">
          <cell r="A43" t="str">
            <v>A13103R</v>
          </cell>
          <cell r="B43" t="str">
            <v>118/01/29</v>
          </cell>
          <cell r="C43">
            <v>1.125</v>
          </cell>
          <cell r="D43">
            <v>4.75</v>
          </cell>
          <cell r="E43">
            <v>5</v>
          </cell>
          <cell r="F43" t="str">
            <v/>
          </cell>
          <cell r="G43" t="str">
            <v/>
          </cell>
          <cell r="H43" t="str">
            <v/>
          </cell>
          <cell r="I43" t="str">
            <v/>
          </cell>
          <cell r="J43" t="str">
            <v/>
          </cell>
          <cell r="K43" t="str">
            <v/>
          </cell>
          <cell r="L43" t="str">
            <v/>
          </cell>
          <cell r="M43" t="str">
            <v/>
          </cell>
          <cell r="N43" t="str">
            <v/>
          </cell>
          <cell r="O43">
            <v>1.1961999999999999</v>
          </cell>
        </row>
        <row r="44">
          <cell r="A44" t="str">
            <v>A98102</v>
          </cell>
          <cell r="B44" t="str">
            <v>118/02/16</v>
          </cell>
          <cell r="C44">
            <v>2.125</v>
          </cell>
          <cell r="D44">
            <v>4.7699999999999996</v>
          </cell>
          <cell r="E44">
            <v>5.12</v>
          </cell>
          <cell r="F44" t="str">
            <v/>
          </cell>
          <cell r="G44" t="str">
            <v/>
          </cell>
          <cell r="H44" t="str">
            <v/>
          </cell>
          <cell r="I44" t="str">
            <v/>
          </cell>
          <cell r="J44" t="str">
            <v/>
          </cell>
          <cell r="K44" t="str">
            <v/>
          </cell>
          <cell r="L44" t="str">
            <v/>
          </cell>
          <cell r="M44" t="str">
            <v/>
          </cell>
          <cell r="N44" t="str">
            <v/>
          </cell>
          <cell r="O44">
            <v>1.1963999999999999</v>
          </cell>
        </row>
        <row r="45">
          <cell r="A45" t="str">
            <v>A13103</v>
          </cell>
          <cell r="B45" t="str">
            <v>118/01/29</v>
          </cell>
          <cell r="C45">
            <v>1.125</v>
          </cell>
          <cell r="D45">
            <v>4.83</v>
          </cell>
          <cell r="E45">
            <v>5</v>
          </cell>
          <cell r="F45" t="str">
            <v/>
          </cell>
          <cell r="G45" t="str">
            <v/>
          </cell>
          <cell r="H45" t="str">
            <v/>
          </cell>
          <cell r="I45" t="str">
            <v/>
          </cell>
          <cell r="J45" t="str">
            <v/>
          </cell>
          <cell r="K45" t="str">
            <v/>
          </cell>
          <cell r="L45" t="str">
            <v/>
          </cell>
          <cell r="M45" t="str">
            <v/>
          </cell>
          <cell r="N45" t="str">
            <v/>
          </cell>
          <cell r="O45">
            <v>1.1966000000000001</v>
          </cell>
        </row>
        <row r="46">
          <cell r="A46" t="str">
            <v>A08103</v>
          </cell>
          <cell r="B46" t="str">
            <v>118/02/13</v>
          </cell>
          <cell r="C46">
            <v>0.75</v>
          </cell>
          <cell r="D46">
            <v>4.9400000000000004</v>
          </cell>
          <cell r="E46">
            <v>5.1100000000000003</v>
          </cell>
          <cell r="F46" t="str">
            <v/>
          </cell>
          <cell r="G46" t="str">
            <v/>
          </cell>
          <cell r="H46" t="str">
            <v/>
          </cell>
          <cell r="I46" t="str">
            <v/>
          </cell>
          <cell r="J46" t="str">
            <v/>
          </cell>
          <cell r="K46" t="str">
            <v/>
          </cell>
          <cell r="L46" t="str">
            <v/>
          </cell>
          <cell r="M46" t="str">
            <v/>
          </cell>
          <cell r="N46" t="str">
            <v/>
          </cell>
          <cell r="O46">
            <v>1.1972</v>
          </cell>
        </row>
        <row r="47">
          <cell r="A47" t="str">
            <v>A98105</v>
          </cell>
          <cell r="B47" t="str">
            <v>118/08/13</v>
          </cell>
          <cell r="C47">
            <v>2.125</v>
          </cell>
          <cell r="D47">
            <v>5.25</v>
          </cell>
          <cell r="E47">
            <v>5.61</v>
          </cell>
          <cell r="F47" t="str">
            <v/>
          </cell>
          <cell r="G47" t="str">
            <v/>
          </cell>
          <cell r="H47" t="str">
            <v/>
          </cell>
          <cell r="I47" t="str">
            <v/>
          </cell>
          <cell r="J47" t="str">
            <v/>
          </cell>
          <cell r="K47" t="str">
            <v/>
          </cell>
          <cell r="L47" t="str">
            <v/>
          </cell>
          <cell r="M47" t="str">
            <v/>
          </cell>
          <cell r="N47" t="str">
            <v/>
          </cell>
          <cell r="O47">
            <v>1.1977</v>
          </cell>
        </row>
        <row r="48">
          <cell r="A48" t="str">
            <v>A08106</v>
          </cell>
          <cell r="B48" t="str">
            <v>118/06/26</v>
          </cell>
          <cell r="C48">
            <v>0.625</v>
          </cell>
          <cell r="D48">
            <v>5.32</v>
          </cell>
          <cell r="E48">
            <v>5.48</v>
          </cell>
          <cell r="F48" t="str">
            <v/>
          </cell>
          <cell r="G48" t="str">
            <v/>
          </cell>
          <cell r="H48" t="str">
            <v/>
          </cell>
          <cell r="I48" t="str">
            <v/>
          </cell>
          <cell r="J48" t="str">
            <v/>
          </cell>
          <cell r="K48" t="str">
            <v/>
          </cell>
          <cell r="L48" t="str">
            <v/>
          </cell>
          <cell r="M48" t="str">
            <v/>
          </cell>
          <cell r="N48" t="str">
            <v/>
          </cell>
          <cell r="O48">
            <v>1.1982999999999999</v>
          </cell>
        </row>
        <row r="49">
          <cell r="A49" t="str">
            <v>A08109</v>
          </cell>
          <cell r="B49" t="str">
            <v>118/10/14</v>
          </cell>
          <cell r="C49">
            <v>0.625</v>
          </cell>
          <cell r="D49">
            <v>5.61</v>
          </cell>
          <cell r="E49">
            <v>5.78</v>
          </cell>
          <cell r="F49" t="str">
            <v/>
          </cell>
          <cell r="G49" t="str">
            <v/>
          </cell>
          <cell r="H49" t="str">
            <v/>
          </cell>
          <cell r="I49" t="str">
            <v/>
          </cell>
          <cell r="J49" t="str">
            <v/>
          </cell>
          <cell r="K49" t="str">
            <v/>
          </cell>
          <cell r="L49" t="str">
            <v/>
          </cell>
          <cell r="M49" t="str">
            <v/>
          </cell>
          <cell r="N49" t="str">
            <v/>
          </cell>
          <cell r="O49">
            <v>1.1990000000000001</v>
          </cell>
        </row>
        <row r="50">
          <cell r="A50" t="str">
            <v>A99104</v>
          </cell>
          <cell r="B50" t="str">
            <v>119/02/22</v>
          </cell>
          <cell r="C50">
            <v>1.875</v>
          </cell>
          <cell r="D50">
            <v>5.7</v>
          </cell>
          <cell r="E50">
            <v>6.14</v>
          </cell>
          <cell r="F50" t="str">
            <v/>
          </cell>
          <cell r="G50" t="str">
            <v/>
          </cell>
          <cell r="H50" t="str">
            <v/>
          </cell>
          <cell r="I50" t="str">
            <v/>
          </cell>
          <cell r="J50" t="str">
            <v/>
          </cell>
          <cell r="K50" t="str">
            <v/>
          </cell>
          <cell r="L50" t="str">
            <v/>
          </cell>
          <cell r="M50" t="str">
            <v/>
          </cell>
          <cell r="N50" t="str">
            <v/>
          </cell>
          <cell r="O50">
            <v>1.1994</v>
          </cell>
        </row>
        <row r="51">
          <cell r="A51" t="str">
            <v>A09103</v>
          </cell>
          <cell r="B51" t="str">
            <v>119/02/21</v>
          </cell>
          <cell r="C51">
            <v>0.5</v>
          </cell>
          <cell r="D51">
            <v>5.95</v>
          </cell>
          <cell r="E51">
            <v>6.13</v>
          </cell>
          <cell r="F51" t="str">
            <v/>
          </cell>
          <cell r="G51" t="str">
            <v/>
          </cell>
          <cell r="H51" t="str">
            <v/>
          </cell>
          <cell r="I51" t="str">
            <v/>
          </cell>
          <cell r="J51" t="str">
            <v/>
          </cell>
          <cell r="K51" t="str">
            <v/>
          </cell>
          <cell r="L51" t="str">
            <v/>
          </cell>
          <cell r="M51" t="str">
            <v/>
          </cell>
          <cell r="N51" t="str">
            <v/>
          </cell>
          <cell r="O51">
            <v>1.2001999999999999</v>
          </cell>
        </row>
        <row r="52">
          <cell r="A52" t="str">
            <v>A99107</v>
          </cell>
          <cell r="B52" t="str">
            <v>119/08/12</v>
          </cell>
          <cell r="C52">
            <v>1.75</v>
          </cell>
          <cell r="D52">
            <v>6.19</v>
          </cell>
          <cell r="E52">
            <v>6.6</v>
          </cell>
          <cell r="F52" t="str">
            <v/>
          </cell>
          <cell r="G52" t="str">
            <v/>
          </cell>
          <cell r="H52" t="str">
            <v/>
          </cell>
          <cell r="I52" t="str">
            <v/>
          </cell>
          <cell r="J52" t="str">
            <v/>
          </cell>
          <cell r="K52" t="str">
            <v/>
          </cell>
          <cell r="L52" t="str">
            <v/>
          </cell>
          <cell r="M52" t="str">
            <v/>
          </cell>
          <cell r="N52" t="str">
            <v/>
          </cell>
          <cell r="O52">
            <v>1.2017</v>
          </cell>
        </row>
        <row r="53">
          <cell r="A53" t="str">
            <v>A09106</v>
          </cell>
          <cell r="B53" t="str">
            <v>119/06/11</v>
          </cell>
          <cell r="C53">
            <v>0.375</v>
          </cell>
          <cell r="D53">
            <v>6.28</v>
          </cell>
          <cell r="E53">
            <v>6.43</v>
          </cell>
          <cell r="F53" t="str">
            <v/>
          </cell>
          <cell r="G53" t="str">
            <v/>
          </cell>
          <cell r="H53" t="str">
            <v/>
          </cell>
          <cell r="I53" t="str">
            <v/>
          </cell>
          <cell r="J53" t="str">
            <v/>
          </cell>
          <cell r="K53" t="str">
            <v/>
          </cell>
          <cell r="L53" t="str">
            <v/>
          </cell>
          <cell r="M53" t="str">
            <v/>
          </cell>
          <cell r="N53" t="str">
            <v/>
          </cell>
          <cell r="O53">
            <v>1.2016</v>
          </cell>
        </row>
        <row r="54">
          <cell r="A54" t="str">
            <v>A00102</v>
          </cell>
          <cell r="B54" t="str">
            <v>120/01/13</v>
          </cell>
          <cell r="C54">
            <v>2.125</v>
          </cell>
          <cell r="D54">
            <v>6.41</v>
          </cell>
          <cell r="E54">
            <v>7.03</v>
          </cell>
          <cell r="F54" t="str">
            <v/>
          </cell>
          <cell r="G54" t="str">
            <v/>
          </cell>
          <cell r="H54" t="str">
            <v/>
          </cell>
          <cell r="I54" t="str">
            <v/>
          </cell>
          <cell r="J54" t="str">
            <v/>
          </cell>
          <cell r="K54" t="str">
            <v/>
          </cell>
          <cell r="L54" t="str">
            <v/>
          </cell>
          <cell r="M54" t="str">
            <v/>
          </cell>
          <cell r="N54" t="str">
            <v/>
          </cell>
          <cell r="O54">
            <v>1.2047000000000001</v>
          </cell>
        </row>
        <row r="55">
          <cell r="A55" t="str">
            <v>A90105</v>
          </cell>
          <cell r="B55" t="str">
            <v>120/07/17</v>
          </cell>
          <cell r="C55">
            <v>3.625</v>
          </cell>
          <cell r="D55">
            <v>6.63</v>
          </cell>
          <cell r="E55">
            <v>7.53</v>
          </cell>
          <cell r="F55" t="str">
            <v/>
          </cell>
          <cell r="G55" t="str">
            <v/>
          </cell>
          <cell r="H55" t="str">
            <v/>
          </cell>
          <cell r="I55" t="str">
            <v/>
          </cell>
          <cell r="J55" t="str">
            <v/>
          </cell>
          <cell r="K55" t="str">
            <v/>
          </cell>
          <cell r="L55" t="str">
            <v/>
          </cell>
          <cell r="M55" t="str">
            <v/>
          </cell>
          <cell r="N55" t="str">
            <v/>
          </cell>
          <cell r="O55">
            <v>1.2089000000000001</v>
          </cell>
        </row>
        <row r="56">
          <cell r="A56" t="str">
            <v>A09109</v>
          </cell>
          <cell r="B56" t="str">
            <v>119/10/14</v>
          </cell>
          <cell r="C56">
            <v>0.25</v>
          </cell>
          <cell r="D56">
            <v>6.64</v>
          </cell>
          <cell r="E56">
            <v>6.78</v>
          </cell>
          <cell r="F56" t="str">
            <v/>
          </cell>
          <cell r="G56" t="str">
            <v/>
          </cell>
          <cell r="H56" t="str">
            <v/>
          </cell>
          <cell r="I56" t="str">
            <v/>
          </cell>
          <cell r="J56" t="str">
            <v/>
          </cell>
          <cell r="K56" t="str">
            <v/>
          </cell>
          <cell r="L56" t="str">
            <v/>
          </cell>
          <cell r="M56" t="str">
            <v/>
          </cell>
          <cell r="N56" t="str">
            <v/>
          </cell>
          <cell r="O56">
            <v>1.2038</v>
          </cell>
        </row>
        <row r="57">
          <cell r="A57" t="str">
            <v>A00201</v>
          </cell>
          <cell r="B57" t="str">
            <v>120/05/26</v>
          </cell>
          <cell r="C57">
            <v>1.75</v>
          </cell>
          <cell r="D57">
            <v>6.85</v>
          </cell>
          <cell r="E57">
            <v>7.39</v>
          </cell>
          <cell r="F57" t="str">
            <v/>
          </cell>
          <cell r="G57" t="str">
            <v/>
          </cell>
          <cell r="H57" t="str">
            <v/>
          </cell>
          <cell r="I57" t="str">
            <v/>
          </cell>
          <cell r="J57" t="str">
            <v/>
          </cell>
          <cell r="K57" t="str">
            <v/>
          </cell>
          <cell r="L57" t="str">
            <v/>
          </cell>
          <cell r="M57" t="str">
            <v/>
          </cell>
          <cell r="N57" t="str">
            <v/>
          </cell>
          <cell r="O57">
            <v>1.2088000000000001</v>
          </cell>
        </row>
        <row r="58">
          <cell r="A58" t="str">
            <v>A10103</v>
          </cell>
          <cell r="B58" t="str">
            <v>120/02/22</v>
          </cell>
          <cell r="C58">
            <v>0.25</v>
          </cell>
          <cell r="D58">
            <v>6.98</v>
          </cell>
          <cell r="E58">
            <v>7.14</v>
          </cell>
          <cell r="F58" t="str">
            <v/>
          </cell>
          <cell r="G58" t="str">
            <v/>
          </cell>
          <cell r="H58" t="str">
            <v/>
          </cell>
          <cell r="I58" t="str">
            <v/>
          </cell>
          <cell r="J58" t="str">
            <v/>
          </cell>
          <cell r="K58" t="str">
            <v/>
          </cell>
          <cell r="L58" t="str">
            <v/>
          </cell>
          <cell r="M58" t="str">
            <v/>
          </cell>
          <cell r="N58" t="str">
            <v/>
          </cell>
          <cell r="O58">
            <v>1.2070000000000001</v>
          </cell>
        </row>
        <row r="59">
          <cell r="A59" t="str">
            <v>A00107</v>
          </cell>
          <cell r="B59" t="str">
            <v>120/08/02</v>
          </cell>
          <cell r="C59">
            <v>1.875</v>
          </cell>
          <cell r="D59">
            <v>7.01</v>
          </cell>
          <cell r="E59">
            <v>7.58</v>
          </cell>
          <cell r="F59" t="str">
            <v/>
          </cell>
          <cell r="G59" t="str">
            <v/>
          </cell>
          <cell r="H59" t="str">
            <v/>
          </cell>
          <cell r="I59" t="str">
            <v/>
          </cell>
          <cell r="J59" t="str">
            <v/>
          </cell>
          <cell r="K59" t="str">
            <v/>
          </cell>
          <cell r="L59" t="str">
            <v/>
          </cell>
          <cell r="M59" t="str">
            <v/>
          </cell>
          <cell r="N59" t="str">
            <v/>
          </cell>
          <cell r="O59">
            <v>1.2108000000000001</v>
          </cell>
        </row>
        <row r="60">
          <cell r="A60" t="str">
            <v>A10201</v>
          </cell>
          <cell r="B60" t="str">
            <v>120/05/07</v>
          </cell>
          <cell r="C60">
            <v>0.375</v>
          </cell>
          <cell r="D60">
            <v>7.14</v>
          </cell>
          <cell r="E60">
            <v>7.34</v>
          </cell>
          <cell r="F60" t="str">
            <v/>
          </cell>
          <cell r="G60" t="str">
            <v/>
          </cell>
          <cell r="H60" t="str">
            <v/>
          </cell>
          <cell r="I60" t="str">
            <v/>
          </cell>
          <cell r="J60" t="str">
            <v/>
          </cell>
          <cell r="K60" t="str">
            <v/>
          </cell>
          <cell r="L60" t="str">
            <v/>
          </cell>
          <cell r="M60" t="str">
            <v/>
          </cell>
          <cell r="N60" t="str">
            <v/>
          </cell>
          <cell r="O60">
            <v>1.2092000000000001</v>
          </cell>
        </row>
        <row r="61">
          <cell r="A61" t="str">
            <v>A10107</v>
          </cell>
          <cell r="B61" t="str">
            <v>120/06/23</v>
          </cell>
          <cell r="C61">
            <v>0.375</v>
          </cell>
          <cell r="D61">
            <v>7.27</v>
          </cell>
          <cell r="E61">
            <v>7.47</v>
          </cell>
          <cell r="F61" t="str">
            <v/>
          </cell>
          <cell r="G61" t="str">
            <v/>
          </cell>
          <cell r="H61" t="str">
            <v/>
          </cell>
          <cell r="I61" t="str">
            <v/>
          </cell>
          <cell r="J61" t="str">
            <v/>
          </cell>
          <cell r="K61" t="str">
            <v/>
          </cell>
          <cell r="L61" t="str">
            <v/>
          </cell>
          <cell r="M61" t="str">
            <v/>
          </cell>
          <cell r="N61" t="str">
            <v/>
          </cell>
          <cell r="O61">
            <v>1.2108000000000001</v>
          </cell>
        </row>
        <row r="62">
          <cell r="A62" t="str">
            <v>A01102</v>
          </cell>
          <cell r="B62" t="str">
            <v>121/01/20</v>
          </cell>
          <cell r="C62">
            <v>1.625</v>
          </cell>
          <cell r="D62">
            <v>7.41</v>
          </cell>
          <cell r="E62">
            <v>8.0399999999999991</v>
          </cell>
          <cell r="F62" t="str">
            <v/>
          </cell>
          <cell r="G62" t="str">
            <v/>
          </cell>
          <cell r="H62" t="str">
            <v/>
          </cell>
          <cell r="I62" t="str">
            <v/>
          </cell>
          <cell r="J62" t="str">
            <v/>
          </cell>
          <cell r="K62" t="str">
            <v/>
          </cell>
          <cell r="L62" t="str">
            <v/>
          </cell>
          <cell r="M62" t="str">
            <v/>
          </cell>
          <cell r="N62" t="str">
            <v/>
          </cell>
          <cell r="O62">
            <v>1.216</v>
          </cell>
        </row>
        <row r="63">
          <cell r="A63" t="str">
            <v>A10111</v>
          </cell>
          <cell r="B63" t="str">
            <v>120/10/22</v>
          </cell>
          <cell r="C63">
            <v>0.5</v>
          </cell>
          <cell r="D63">
            <v>7.56</v>
          </cell>
          <cell r="E63">
            <v>7.8</v>
          </cell>
          <cell r="F63" t="str">
            <v/>
          </cell>
          <cell r="G63" t="str">
            <v/>
          </cell>
          <cell r="H63" t="str">
            <v/>
          </cell>
          <cell r="I63" t="str">
            <v/>
          </cell>
          <cell r="J63" t="str">
            <v/>
          </cell>
          <cell r="K63" t="str">
            <v/>
          </cell>
          <cell r="L63" t="str">
            <v/>
          </cell>
          <cell r="M63" t="str">
            <v/>
          </cell>
          <cell r="N63" t="str">
            <v/>
          </cell>
          <cell r="O63">
            <v>1.2143999999999999</v>
          </cell>
        </row>
        <row r="64">
          <cell r="A64" t="str">
            <v>A01201</v>
          </cell>
          <cell r="B64" t="str">
            <v>121/03/16</v>
          </cell>
          <cell r="C64">
            <v>1.625</v>
          </cell>
          <cell r="D64">
            <v>7.56</v>
          </cell>
          <cell r="E64">
            <v>8.1999999999999993</v>
          </cell>
          <cell r="F64" t="str">
            <v/>
          </cell>
          <cell r="G64" t="str">
            <v/>
          </cell>
          <cell r="H64" t="str">
            <v/>
          </cell>
          <cell r="I64" t="str">
            <v/>
          </cell>
          <cell r="J64" t="str">
            <v/>
          </cell>
          <cell r="K64" t="str">
            <v/>
          </cell>
          <cell r="L64" t="str">
            <v/>
          </cell>
          <cell r="M64" t="str">
            <v/>
          </cell>
          <cell r="N64" t="str">
            <v/>
          </cell>
          <cell r="O64">
            <v>1.2173</v>
          </cell>
        </row>
        <row r="65">
          <cell r="A65" t="str">
            <v>A11201</v>
          </cell>
          <cell r="B65" t="str">
            <v>121/01/10</v>
          </cell>
          <cell r="C65">
            <v>0.75</v>
          </cell>
          <cell r="D65">
            <v>7.65</v>
          </cell>
          <cell r="E65">
            <v>8.02</v>
          </cell>
          <cell r="F65" t="str">
            <v/>
          </cell>
          <cell r="G65" t="str">
            <v/>
          </cell>
          <cell r="H65" t="str">
            <v/>
          </cell>
          <cell r="I65" t="str">
            <v/>
          </cell>
          <cell r="J65" t="str">
            <v/>
          </cell>
          <cell r="K65" t="str">
            <v/>
          </cell>
          <cell r="L65" t="str">
            <v/>
          </cell>
          <cell r="M65" t="str">
            <v/>
          </cell>
          <cell r="N65" t="str">
            <v/>
          </cell>
          <cell r="O65">
            <v>1.2164999999999999</v>
          </cell>
        </row>
        <row r="66">
          <cell r="A66" t="str">
            <v>A11102</v>
          </cell>
          <cell r="B66" t="str">
            <v>121/02/18</v>
          </cell>
          <cell r="C66">
            <v>0.625</v>
          </cell>
          <cell r="D66">
            <v>7.8</v>
          </cell>
          <cell r="E66">
            <v>8.1199999999999992</v>
          </cell>
          <cell r="F66" t="str">
            <v/>
          </cell>
          <cell r="G66" t="str">
            <v/>
          </cell>
          <cell r="H66" t="str">
            <v/>
          </cell>
          <cell r="I66" t="str">
            <v/>
          </cell>
          <cell r="J66" t="str">
            <v/>
          </cell>
          <cell r="K66" t="str">
            <v/>
          </cell>
          <cell r="L66" t="str">
            <v/>
          </cell>
          <cell r="M66" t="str">
            <v/>
          </cell>
          <cell r="N66" t="str">
            <v/>
          </cell>
          <cell r="O66">
            <v>1.2176</v>
          </cell>
        </row>
        <row r="67">
          <cell r="A67" t="str">
            <v>A11107</v>
          </cell>
          <cell r="B67" t="str">
            <v>121/06/30</v>
          </cell>
          <cell r="C67">
            <v>1.25</v>
          </cell>
          <cell r="D67">
            <v>7.96</v>
          </cell>
          <cell r="E67">
            <v>8.49</v>
          </cell>
          <cell r="F67" t="str">
            <v/>
          </cell>
          <cell r="G67" t="str">
            <v/>
          </cell>
          <cell r="H67" t="str">
            <v/>
          </cell>
          <cell r="I67" t="str">
            <v/>
          </cell>
          <cell r="J67" t="str">
            <v/>
          </cell>
          <cell r="K67" t="str">
            <v/>
          </cell>
          <cell r="L67" t="str">
            <v/>
          </cell>
          <cell r="M67" t="str">
            <v/>
          </cell>
          <cell r="N67" t="str">
            <v/>
          </cell>
          <cell r="O67">
            <v>1.2197</v>
          </cell>
        </row>
        <row r="68">
          <cell r="A68" t="str">
            <v>A01107</v>
          </cell>
          <cell r="B68" t="str">
            <v>121/08/10</v>
          </cell>
          <cell r="C68">
            <v>1.5</v>
          </cell>
          <cell r="D68">
            <v>7.99</v>
          </cell>
          <cell r="E68">
            <v>8.6</v>
          </cell>
          <cell r="F68" t="str">
            <v/>
          </cell>
          <cell r="G68" t="str">
            <v/>
          </cell>
          <cell r="H68" t="str">
            <v/>
          </cell>
          <cell r="I68" t="str">
            <v/>
          </cell>
          <cell r="J68" t="str">
            <v/>
          </cell>
          <cell r="K68" t="str">
            <v/>
          </cell>
          <cell r="L68" t="str">
            <v/>
          </cell>
          <cell r="M68" t="str">
            <v/>
          </cell>
          <cell r="N68" t="str">
            <v/>
          </cell>
          <cell r="O68">
            <v>1.2201</v>
          </cell>
        </row>
        <row r="69">
          <cell r="A69" t="str">
            <v>A11110</v>
          </cell>
          <cell r="B69" t="str">
            <v>121/10/17</v>
          </cell>
          <cell r="C69">
            <v>1.75</v>
          </cell>
          <cell r="D69">
            <v>8.11</v>
          </cell>
          <cell r="E69">
            <v>8.7899999999999991</v>
          </cell>
          <cell r="F69" t="str">
            <v/>
          </cell>
          <cell r="G69" t="str">
            <v/>
          </cell>
          <cell r="H69" t="str">
            <v/>
          </cell>
          <cell r="I69" t="str">
            <v/>
          </cell>
          <cell r="J69" t="str">
            <v/>
          </cell>
          <cell r="K69" t="str">
            <v/>
          </cell>
          <cell r="L69" t="str">
            <v/>
          </cell>
          <cell r="M69" t="str">
            <v/>
          </cell>
          <cell r="N69" t="str">
            <v/>
          </cell>
          <cell r="O69">
            <v>1.2210000000000001</v>
          </cell>
        </row>
        <row r="70">
          <cell r="A70" t="str">
            <v>A02103</v>
          </cell>
          <cell r="B70" t="str">
            <v>122/01/28</v>
          </cell>
          <cell r="C70">
            <v>1.5</v>
          </cell>
          <cell r="D70">
            <v>8.33</v>
          </cell>
          <cell r="E70">
            <v>9.07</v>
          </cell>
          <cell r="F70" t="str">
            <v/>
          </cell>
          <cell r="G70" t="str">
            <v/>
          </cell>
          <cell r="H70" t="str">
            <v/>
          </cell>
          <cell r="I70" t="str">
            <v/>
          </cell>
          <cell r="J70" t="str">
            <v/>
          </cell>
          <cell r="K70" t="str">
            <v/>
          </cell>
          <cell r="L70" t="str">
            <v/>
          </cell>
          <cell r="M70" t="str">
            <v/>
          </cell>
          <cell r="N70" t="str">
            <v/>
          </cell>
          <cell r="O70">
            <v>1.2229000000000001</v>
          </cell>
        </row>
        <row r="71">
          <cell r="A71" t="str">
            <v>A12201</v>
          </cell>
          <cell r="B71" t="str">
            <v>122/01/10</v>
          </cell>
          <cell r="C71">
            <v>1.25</v>
          </cell>
          <cell r="D71">
            <v>8.3800000000000008</v>
          </cell>
          <cell r="E71">
            <v>9.02</v>
          </cell>
          <cell r="F71" t="str">
            <v/>
          </cell>
          <cell r="G71" t="str">
            <v/>
          </cell>
          <cell r="H71" t="str">
            <v/>
          </cell>
          <cell r="I71" t="str">
            <v/>
          </cell>
          <cell r="J71" t="str">
            <v/>
          </cell>
          <cell r="K71" t="str">
            <v/>
          </cell>
          <cell r="L71" t="str">
            <v/>
          </cell>
          <cell r="M71" t="str">
            <v/>
          </cell>
          <cell r="N71" t="str">
            <v/>
          </cell>
          <cell r="O71">
            <v>1.2228000000000001</v>
          </cell>
        </row>
        <row r="72">
          <cell r="A72" t="str">
            <v>A02201</v>
          </cell>
          <cell r="B72" t="str">
            <v>122/03/21</v>
          </cell>
          <cell r="C72">
            <v>1.75</v>
          </cell>
          <cell r="D72">
            <v>8.39</v>
          </cell>
          <cell r="E72">
            <v>9.2100000000000009</v>
          </cell>
          <cell r="F72" t="str">
            <v/>
          </cell>
          <cell r="G72" t="str">
            <v/>
          </cell>
          <cell r="H72" t="str">
            <v/>
          </cell>
          <cell r="I72" t="str">
            <v/>
          </cell>
          <cell r="J72" t="str">
            <v/>
          </cell>
          <cell r="K72" t="str">
            <v/>
          </cell>
          <cell r="L72" t="str">
            <v/>
          </cell>
          <cell r="M72" t="str">
            <v/>
          </cell>
          <cell r="N72" t="str">
            <v/>
          </cell>
          <cell r="O72">
            <v>1.2234</v>
          </cell>
        </row>
        <row r="73">
          <cell r="A73" t="str">
            <v>A12102</v>
          </cell>
          <cell r="B73" t="str">
            <v>122/02/17</v>
          </cell>
          <cell r="C73">
            <v>1.125</v>
          </cell>
          <cell r="D73">
            <v>8.5299999999999994</v>
          </cell>
          <cell r="E73">
            <v>9.1199999999999992</v>
          </cell>
          <cell r="F73" t="str">
            <v/>
          </cell>
          <cell r="G73" t="str">
            <v/>
          </cell>
          <cell r="H73" t="str">
            <v/>
          </cell>
          <cell r="I73" t="str">
            <v/>
          </cell>
          <cell r="J73" t="str">
            <v/>
          </cell>
          <cell r="K73" t="str">
            <v/>
          </cell>
          <cell r="L73" t="str">
            <v/>
          </cell>
          <cell r="M73" t="str">
            <v/>
          </cell>
          <cell r="N73" t="str">
            <v/>
          </cell>
          <cell r="O73">
            <v>1.2236</v>
          </cell>
        </row>
        <row r="74">
          <cell r="A74" t="str">
            <v>A02108</v>
          </cell>
          <cell r="B74" t="str">
            <v>122/07/26</v>
          </cell>
          <cell r="C74">
            <v>2</v>
          </cell>
          <cell r="D74">
            <v>8.65</v>
          </cell>
          <cell r="E74">
            <v>9.56</v>
          </cell>
          <cell r="F74" t="str">
            <v/>
          </cell>
          <cell r="G74" t="str">
            <v/>
          </cell>
          <cell r="H74" t="str">
            <v/>
          </cell>
          <cell r="I74" t="str">
            <v/>
          </cell>
          <cell r="J74" t="str">
            <v/>
          </cell>
          <cell r="K74" t="str">
            <v/>
          </cell>
          <cell r="L74" t="str">
            <v/>
          </cell>
          <cell r="M74" t="str">
            <v/>
          </cell>
          <cell r="N74" t="str">
            <v/>
          </cell>
          <cell r="O74">
            <v>1.2255</v>
          </cell>
        </row>
        <row r="75">
          <cell r="A75" t="str">
            <v>A93106</v>
          </cell>
          <cell r="B75" t="str">
            <v>123/05/27</v>
          </cell>
          <cell r="C75">
            <v>3.875</v>
          </cell>
          <cell r="D75">
            <v>8.69</v>
          </cell>
          <cell r="E75">
            <v>10.39</v>
          </cell>
          <cell r="F75" t="str">
            <v/>
          </cell>
          <cell r="G75" t="str">
            <v/>
          </cell>
          <cell r="H75" t="str">
            <v/>
          </cell>
          <cell r="I75" t="str">
            <v/>
          </cell>
          <cell r="J75" t="str">
            <v/>
          </cell>
          <cell r="K75" t="str">
            <v/>
          </cell>
          <cell r="L75" t="str">
            <v/>
          </cell>
          <cell r="M75" t="str">
            <v/>
          </cell>
          <cell r="N75" t="str">
            <v/>
          </cell>
          <cell r="O75">
            <v>1.2306999999999999</v>
          </cell>
        </row>
        <row r="76">
          <cell r="A76" t="str">
            <v>A12107</v>
          </cell>
          <cell r="B76" t="str">
            <v>122/06/09</v>
          </cell>
          <cell r="C76">
            <v>1.125</v>
          </cell>
          <cell r="D76">
            <v>8.83</v>
          </cell>
          <cell r="E76">
            <v>9.43</v>
          </cell>
          <cell r="F76" t="str">
            <v/>
          </cell>
          <cell r="G76" t="str">
            <v/>
          </cell>
          <cell r="H76" t="str">
            <v/>
          </cell>
          <cell r="I76" t="str">
            <v/>
          </cell>
          <cell r="J76" t="str">
            <v/>
          </cell>
          <cell r="K76" t="str">
            <v/>
          </cell>
          <cell r="L76" t="str">
            <v/>
          </cell>
          <cell r="M76" t="str">
            <v/>
          </cell>
          <cell r="N76" t="str">
            <v/>
          </cell>
          <cell r="O76">
            <v>1.2256</v>
          </cell>
        </row>
        <row r="77">
          <cell r="A77" t="str">
            <v>A03103</v>
          </cell>
          <cell r="B77" t="str">
            <v>123/01/29</v>
          </cell>
          <cell r="C77">
            <v>2</v>
          </cell>
          <cell r="D77">
            <v>8.99</v>
          </cell>
          <cell r="E77">
            <v>10.07</v>
          </cell>
          <cell r="F77" t="str">
            <v/>
          </cell>
          <cell r="G77" t="str">
            <v/>
          </cell>
          <cell r="H77" t="str">
            <v/>
          </cell>
          <cell r="I77" t="str">
            <v/>
          </cell>
          <cell r="J77" t="str">
            <v/>
          </cell>
          <cell r="K77" t="str">
            <v/>
          </cell>
          <cell r="L77" t="str">
            <v/>
          </cell>
          <cell r="M77" t="str">
            <v/>
          </cell>
          <cell r="N77" t="str">
            <v/>
          </cell>
          <cell r="O77">
            <v>1.2299</v>
          </cell>
        </row>
        <row r="78">
          <cell r="A78" t="str">
            <v>A12110</v>
          </cell>
          <cell r="B78" t="str">
            <v>122/10/05</v>
          </cell>
          <cell r="C78">
            <v>1.25</v>
          </cell>
          <cell r="D78">
            <v>9.1</v>
          </cell>
          <cell r="E78">
            <v>9.75</v>
          </cell>
          <cell r="F78">
            <v>1.216</v>
          </cell>
          <cell r="G78">
            <v>1.216</v>
          </cell>
          <cell r="H78">
            <v>1.216</v>
          </cell>
          <cell r="I78">
            <v>1.5</v>
          </cell>
          <cell r="J78">
            <v>1.2150000000000001</v>
          </cell>
          <cell r="K78">
            <v>1.2150000000000001</v>
          </cell>
          <cell r="L78">
            <v>1.2150000000000001</v>
          </cell>
          <cell r="M78">
            <v>1</v>
          </cell>
          <cell r="N78">
            <v>1.5</v>
          </cell>
          <cell r="O78">
            <v>1.2279</v>
          </cell>
        </row>
        <row r="79">
          <cell r="A79" t="str">
            <v>A03107</v>
          </cell>
          <cell r="B79" t="str">
            <v>123/04/25</v>
          </cell>
          <cell r="C79">
            <v>1.875</v>
          </cell>
          <cell r="D79">
            <v>9.27</v>
          </cell>
          <cell r="E79">
            <v>10.31</v>
          </cell>
          <cell r="F79" t="str">
            <v/>
          </cell>
          <cell r="G79" t="str">
            <v/>
          </cell>
          <cell r="H79" t="str">
            <v/>
          </cell>
          <cell r="I79" t="str">
            <v/>
          </cell>
          <cell r="J79" t="str">
            <v/>
          </cell>
          <cell r="K79" t="str">
            <v/>
          </cell>
          <cell r="L79" t="str">
            <v/>
          </cell>
          <cell r="M79" t="str">
            <v/>
          </cell>
          <cell r="N79" t="str">
            <v/>
          </cell>
          <cell r="O79">
            <v>1.2322</v>
          </cell>
        </row>
        <row r="80">
          <cell r="A80" t="str">
            <v>A13104</v>
          </cell>
          <cell r="B80" t="str">
            <v>123/02/23</v>
          </cell>
          <cell r="C80">
            <v>1.125</v>
          </cell>
          <cell r="D80">
            <v>9.4</v>
          </cell>
          <cell r="E80">
            <v>10</v>
          </cell>
          <cell r="F80" t="str">
            <v/>
          </cell>
          <cell r="G80" t="str">
            <v/>
          </cell>
          <cell r="H80" t="str">
            <v/>
          </cell>
          <cell r="I80" t="str">
            <v/>
          </cell>
          <cell r="J80" t="str">
            <v/>
          </cell>
          <cell r="K80" t="str">
            <v/>
          </cell>
          <cell r="L80" t="str">
            <v/>
          </cell>
          <cell r="M80" t="str">
            <v/>
          </cell>
          <cell r="N80" t="str">
            <v/>
          </cell>
          <cell r="O80">
            <v>1.2302999999999999</v>
          </cell>
        </row>
        <row r="81">
          <cell r="A81" t="str">
            <v>A03111</v>
          </cell>
          <cell r="B81" t="str">
            <v>123/07/31</v>
          </cell>
          <cell r="C81">
            <v>2.125</v>
          </cell>
          <cell r="D81">
            <v>9.43</v>
          </cell>
          <cell r="E81">
            <v>10.57</v>
          </cell>
          <cell r="F81" t="str">
            <v/>
          </cell>
          <cell r="G81" t="str">
            <v/>
          </cell>
          <cell r="H81" t="str">
            <v/>
          </cell>
          <cell r="I81" t="str">
            <v/>
          </cell>
          <cell r="J81" t="str">
            <v/>
          </cell>
          <cell r="K81" t="str">
            <v/>
          </cell>
          <cell r="L81" t="str">
            <v/>
          </cell>
          <cell r="M81" t="str">
            <v/>
          </cell>
          <cell r="N81" t="str">
            <v/>
          </cell>
          <cell r="O81">
            <v>1.2346999999999999</v>
          </cell>
        </row>
        <row r="82">
          <cell r="A82" t="str">
            <v>A03114</v>
          </cell>
          <cell r="B82" t="str">
            <v>123/10/02</v>
          </cell>
          <cell r="C82">
            <v>2.25</v>
          </cell>
          <cell r="D82">
            <v>9.56</v>
          </cell>
          <cell r="E82">
            <v>10.74</v>
          </cell>
          <cell r="F82" t="str">
            <v/>
          </cell>
          <cell r="G82" t="str">
            <v/>
          </cell>
          <cell r="H82" t="str">
            <v/>
          </cell>
          <cell r="I82" t="str">
            <v/>
          </cell>
          <cell r="J82" t="str">
            <v/>
          </cell>
          <cell r="K82" t="str">
            <v/>
          </cell>
          <cell r="L82" t="str">
            <v/>
          </cell>
          <cell r="M82" t="str">
            <v/>
          </cell>
          <cell r="N82" t="str">
            <v/>
          </cell>
          <cell r="O82">
            <v>1.2363999999999999</v>
          </cell>
        </row>
        <row r="83">
          <cell r="A83" t="str">
            <v>A04102</v>
          </cell>
          <cell r="B83" t="str">
            <v>124/01/23</v>
          </cell>
          <cell r="C83">
            <v>2</v>
          </cell>
          <cell r="D83">
            <v>9.7799999999999994</v>
          </cell>
          <cell r="E83">
            <v>11.05</v>
          </cell>
          <cell r="F83" t="str">
            <v/>
          </cell>
          <cell r="G83" t="str">
            <v/>
          </cell>
          <cell r="H83" t="str">
            <v/>
          </cell>
          <cell r="I83" t="str">
            <v/>
          </cell>
          <cell r="J83" t="str">
            <v/>
          </cell>
          <cell r="K83" t="str">
            <v/>
          </cell>
          <cell r="L83" t="str">
            <v/>
          </cell>
          <cell r="M83" t="str">
            <v/>
          </cell>
          <cell r="N83" t="str">
            <v/>
          </cell>
          <cell r="O83">
            <v>1.2403</v>
          </cell>
        </row>
        <row r="84">
          <cell r="A84" t="str">
            <v>A04107</v>
          </cell>
          <cell r="B84" t="str">
            <v>124/04/15</v>
          </cell>
          <cell r="C84">
            <v>2.125</v>
          </cell>
          <cell r="D84">
            <v>9.94</v>
          </cell>
          <cell r="E84">
            <v>11.28</v>
          </cell>
          <cell r="F84" t="str">
            <v/>
          </cell>
          <cell r="G84" t="str">
            <v/>
          </cell>
          <cell r="H84" t="str">
            <v/>
          </cell>
          <cell r="I84" t="str">
            <v/>
          </cell>
          <cell r="J84" t="str">
            <v/>
          </cell>
          <cell r="K84" t="str">
            <v/>
          </cell>
          <cell r="L84" t="str">
            <v/>
          </cell>
          <cell r="M84" t="str">
            <v/>
          </cell>
          <cell r="N84" t="str">
            <v/>
          </cell>
          <cell r="O84">
            <v>1.2427999999999999</v>
          </cell>
        </row>
        <row r="85">
          <cell r="A85" t="str">
            <v>A04114</v>
          </cell>
          <cell r="B85" t="str">
            <v>124/10/26</v>
          </cell>
          <cell r="C85">
            <v>1.75</v>
          </cell>
          <cell r="D85">
            <v>10.64</v>
          </cell>
          <cell r="E85">
            <v>11.81</v>
          </cell>
          <cell r="F85" t="str">
            <v/>
          </cell>
          <cell r="G85" t="str">
            <v/>
          </cell>
          <cell r="H85" t="str">
            <v/>
          </cell>
          <cell r="I85" t="str">
            <v/>
          </cell>
          <cell r="J85" t="str">
            <v/>
          </cell>
          <cell r="K85" t="str">
            <v/>
          </cell>
          <cell r="L85" t="str">
            <v/>
          </cell>
          <cell r="M85" t="str">
            <v/>
          </cell>
          <cell r="N85" t="str">
            <v/>
          </cell>
          <cell r="O85">
            <v>1.2504</v>
          </cell>
        </row>
        <row r="86">
          <cell r="A86" t="str">
            <v>A05102</v>
          </cell>
          <cell r="B86" t="str">
            <v>125/01/22</v>
          </cell>
          <cell r="C86">
            <v>1.375</v>
          </cell>
          <cell r="D86">
            <v>10.91</v>
          </cell>
          <cell r="E86">
            <v>12.05</v>
          </cell>
          <cell r="F86" t="str">
            <v/>
          </cell>
          <cell r="G86" t="str">
            <v/>
          </cell>
          <cell r="H86" t="str">
            <v/>
          </cell>
          <cell r="I86" t="str">
            <v/>
          </cell>
          <cell r="J86" t="str">
            <v/>
          </cell>
          <cell r="K86" t="str">
            <v/>
          </cell>
          <cell r="L86" t="str">
            <v/>
          </cell>
          <cell r="M86" t="str">
            <v/>
          </cell>
          <cell r="N86" t="str">
            <v/>
          </cell>
          <cell r="O86">
            <v>1.2544</v>
          </cell>
        </row>
        <row r="87">
          <cell r="A87" t="str">
            <v>A05106</v>
          </cell>
          <cell r="B87" t="str">
            <v>125/04/08</v>
          </cell>
          <cell r="C87">
            <v>1.25</v>
          </cell>
          <cell r="D87">
            <v>11.2</v>
          </cell>
          <cell r="E87">
            <v>12.26</v>
          </cell>
          <cell r="F87" t="str">
            <v/>
          </cell>
          <cell r="G87" t="str">
            <v/>
          </cell>
          <cell r="H87" t="str">
            <v/>
          </cell>
          <cell r="I87" t="str">
            <v/>
          </cell>
          <cell r="J87" t="str">
            <v/>
          </cell>
          <cell r="K87" t="str">
            <v/>
          </cell>
          <cell r="L87" t="str">
            <v/>
          </cell>
          <cell r="M87" t="str">
            <v/>
          </cell>
          <cell r="N87" t="str">
            <v/>
          </cell>
          <cell r="O87">
            <v>1.2577</v>
          </cell>
        </row>
        <row r="88">
          <cell r="A88" t="str">
            <v>A05109</v>
          </cell>
          <cell r="B88" t="str">
            <v>125/07/19</v>
          </cell>
          <cell r="C88">
            <v>1.125</v>
          </cell>
          <cell r="D88">
            <v>11.55</v>
          </cell>
          <cell r="E88">
            <v>12.54</v>
          </cell>
          <cell r="F88" t="str">
            <v/>
          </cell>
          <cell r="G88" t="str">
            <v/>
          </cell>
          <cell r="H88" t="str">
            <v/>
          </cell>
          <cell r="I88" t="str">
            <v/>
          </cell>
          <cell r="J88" t="str">
            <v/>
          </cell>
          <cell r="K88" t="str">
            <v/>
          </cell>
          <cell r="L88" t="str">
            <v/>
          </cell>
          <cell r="M88" t="str">
            <v/>
          </cell>
          <cell r="N88" t="str">
            <v/>
          </cell>
          <cell r="O88">
            <v>1.2622</v>
          </cell>
        </row>
        <row r="89">
          <cell r="A89" t="str">
            <v>A06103</v>
          </cell>
          <cell r="B89" t="str">
            <v>126/02/20</v>
          </cell>
          <cell r="C89">
            <v>1.75</v>
          </cell>
          <cell r="D89">
            <v>11.57</v>
          </cell>
          <cell r="E89">
            <v>13.13</v>
          </cell>
          <cell r="F89" t="str">
            <v/>
          </cell>
          <cell r="G89" t="str">
            <v/>
          </cell>
          <cell r="H89" t="str">
            <v/>
          </cell>
          <cell r="I89" t="str">
            <v/>
          </cell>
          <cell r="J89" t="str">
            <v/>
          </cell>
          <cell r="K89" t="str">
            <v/>
          </cell>
          <cell r="L89" t="str">
            <v/>
          </cell>
          <cell r="M89" t="str">
            <v/>
          </cell>
          <cell r="N89" t="str">
            <v/>
          </cell>
          <cell r="O89">
            <v>1.2695000000000001</v>
          </cell>
        </row>
        <row r="90">
          <cell r="A90" t="str">
            <v>A06108</v>
          </cell>
          <cell r="B90" t="str">
            <v>126/08/18</v>
          </cell>
          <cell r="C90">
            <v>1.5</v>
          </cell>
          <cell r="D90">
            <v>12.22</v>
          </cell>
          <cell r="E90">
            <v>13.62</v>
          </cell>
          <cell r="F90" t="str">
            <v/>
          </cell>
          <cell r="G90" t="str">
            <v/>
          </cell>
          <cell r="H90" t="str">
            <v/>
          </cell>
          <cell r="I90" t="str">
            <v/>
          </cell>
          <cell r="J90" t="str">
            <v/>
          </cell>
          <cell r="K90" t="str">
            <v/>
          </cell>
          <cell r="L90" t="str">
            <v/>
          </cell>
          <cell r="M90" t="str">
            <v/>
          </cell>
          <cell r="N90" t="str">
            <v/>
          </cell>
          <cell r="O90">
            <v>1.2781</v>
          </cell>
        </row>
        <row r="91">
          <cell r="A91" t="str">
            <v>A07103</v>
          </cell>
          <cell r="B91" t="str">
            <v>127/03/13</v>
          </cell>
          <cell r="C91">
            <v>1.375</v>
          </cell>
          <cell r="D91">
            <v>12.69</v>
          </cell>
          <cell r="E91">
            <v>14.19</v>
          </cell>
          <cell r="F91" t="str">
            <v/>
          </cell>
          <cell r="G91" t="str">
            <v/>
          </cell>
          <cell r="H91" t="str">
            <v/>
          </cell>
          <cell r="I91" t="str">
            <v/>
          </cell>
          <cell r="J91" t="str">
            <v/>
          </cell>
          <cell r="K91" t="str">
            <v/>
          </cell>
          <cell r="L91" t="str">
            <v/>
          </cell>
          <cell r="M91" t="str">
            <v/>
          </cell>
          <cell r="N91" t="str">
            <v/>
          </cell>
          <cell r="O91">
            <v>1.288</v>
          </cell>
        </row>
        <row r="92">
          <cell r="A92" t="str">
            <v>A99102</v>
          </cell>
          <cell r="B92" t="str">
            <v>129/01/28</v>
          </cell>
          <cell r="C92">
            <v>2.25</v>
          </cell>
          <cell r="D92">
            <v>13.41</v>
          </cell>
          <cell r="E92">
            <v>16.07</v>
          </cell>
          <cell r="F92" t="str">
            <v/>
          </cell>
          <cell r="G92" t="str">
            <v/>
          </cell>
          <cell r="H92" t="str">
            <v/>
          </cell>
          <cell r="I92" t="str">
            <v/>
          </cell>
          <cell r="J92" t="str">
            <v/>
          </cell>
          <cell r="K92" t="str">
            <v/>
          </cell>
          <cell r="L92" t="str">
            <v/>
          </cell>
          <cell r="M92" t="str">
            <v/>
          </cell>
          <cell r="N92" t="str">
            <v/>
          </cell>
          <cell r="O92">
            <v>1.3164</v>
          </cell>
        </row>
        <row r="93">
          <cell r="A93" t="str">
            <v>A07108</v>
          </cell>
          <cell r="B93" t="str">
            <v>127/09/21</v>
          </cell>
          <cell r="C93">
            <v>1.125</v>
          </cell>
          <cell r="D93">
            <v>13.41</v>
          </cell>
          <cell r="E93">
            <v>14.71</v>
          </cell>
          <cell r="F93" t="str">
            <v/>
          </cell>
          <cell r="G93" t="str">
            <v/>
          </cell>
          <cell r="H93" t="str">
            <v/>
          </cell>
          <cell r="I93" t="str">
            <v/>
          </cell>
          <cell r="J93" t="str">
            <v/>
          </cell>
          <cell r="K93" t="str">
            <v/>
          </cell>
          <cell r="L93" t="str">
            <v/>
          </cell>
          <cell r="M93" t="str">
            <v/>
          </cell>
          <cell r="N93" t="str">
            <v/>
          </cell>
          <cell r="O93">
            <v>1.298</v>
          </cell>
        </row>
        <row r="94">
          <cell r="A94" t="str">
            <v>A08102</v>
          </cell>
          <cell r="B94" t="str">
            <v>128/01/28</v>
          </cell>
          <cell r="C94">
            <v>1.125</v>
          </cell>
          <cell r="D94">
            <v>13.6</v>
          </cell>
          <cell r="E94">
            <v>15.07</v>
          </cell>
          <cell r="F94" t="str">
            <v/>
          </cell>
          <cell r="G94" t="str">
            <v/>
          </cell>
          <cell r="H94" t="str">
            <v/>
          </cell>
          <cell r="I94" t="str">
            <v/>
          </cell>
          <cell r="J94" t="str">
            <v/>
          </cell>
          <cell r="K94" t="str">
            <v/>
          </cell>
          <cell r="L94" t="str">
            <v/>
          </cell>
          <cell r="M94" t="str">
            <v/>
          </cell>
          <cell r="N94" t="str">
            <v/>
          </cell>
          <cell r="O94">
            <v>1.3042</v>
          </cell>
        </row>
        <row r="95">
          <cell r="A95" t="str">
            <v>A08104</v>
          </cell>
          <cell r="B95" t="str">
            <v>128/03/04</v>
          </cell>
          <cell r="C95">
            <v>1.125</v>
          </cell>
          <cell r="D95">
            <v>13.7</v>
          </cell>
          <cell r="E95">
            <v>15.16</v>
          </cell>
          <cell r="F95" t="str">
            <v/>
          </cell>
          <cell r="G95" t="str">
            <v/>
          </cell>
          <cell r="H95" t="str">
            <v/>
          </cell>
          <cell r="I95" t="str">
            <v/>
          </cell>
          <cell r="J95" t="str">
            <v/>
          </cell>
          <cell r="K95" t="str">
            <v/>
          </cell>
          <cell r="L95" t="str">
            <v/>
          </cell>
          <cell r="M95" t="str">
            <v/>
          </cell>
          <cell r="N95" t="str">
            <v/>
          </cell>
          <cell r="O95">
            <v>1.306</v>
          </cell>
        </row>
        <row r="96">
          <cell r="A96" t="str">
            <v>A00104</v>
          </cell>
          <cell r="B96" t="str">
            <v>130/02/22</v>
          </cell>
          <cell r="C96">
            <v>2</v>
          </cell>
          <cell r="D96">
            <v>14.39</v>
          </cell>
          <cell r="E96">
            <v>17.14</v>
          </cell>
          <cell r="F96" t="str">
            <v/>
          </cell>
          <cell r="G96" t="str">
            <v/>
          </cell>
          <cell r="H96" t="str">
            <v/>
          </cell>
          <cell r="I96" t="str">
            <v/>
          </cell>
          <cell r="J96" t="str">
            <v/>
          </cell>
          <cell r="K96" t="str">
            <v/>
          </cell>
          <cell r="L96" t="str">
            <v/>
          </cell>
          <cell r="M96" t="str">
            <v/>
          </cell>
          <cell r="N96" t="str">
            <v/>
          </cell>
          <cell r="O96">
            <v>1.3368</v>
          </cell>
        </row>
        <row r="97">
          <cell r="A97" t="str">
            <v>A99109</v>
          </cell>
          <cell r="B97" t="str">
            <v>129/12/28</v>
          </cell>
          <cell r="C97">
            <v>2.125</v>
          </cell>
          <cell r="D97">
            <v>14.4</v>
          </cell>
          <cell r="E97">
            <v>16.98</v>
          </cell>
          <cell r="F97" t="str">
            <v/>
          </cell>
          <cell r="G97" t="str">
            <v/>
          </cell>
          <cell r="H97" t="str">
            <v/>
          </cell>
          <cell r="I97" t="str">
            <v/>
          </cell>
          <cell r="J97" t="str">
            <v/>
          </cell>
          <cell r="K97" t="str">
            <v/>
          </cell>
          <cell r="L97" t="str">
            <v/>
          </cell>
          <cell r="M97" t="str">
            <v/>
          </cell>
          <cell r="N97" t="str">
            <v/>
          </cell>
          <cell r="O97">
            <v>1.3332999999999999</v>
          </cell>
        </row>
        <row r="98">
          <cell r="A98" t="str">
            <v>A08108</v>
          </cell>
          <cell r="B98" t="str">
            <v>128/09/06</v>
          </cell>
          <cell r="C98">
            <v>0.75</v>
          </cell>
          <cell r="D98">
            <v>14.57</v>
          </cell>
          <cell r="E98">
            <v>15.67</v>
          </cell>
          <cell r="F98" t="str">
            <v/>
          </cell>
          <cell r="G98" t="str">
            <v/>
          </cell>
          <cell r="H98" t="str">
            <v/>
          </cell>
          <cell r="I98" t="str">
            <v/>
          </cell>
          <cell r="J98" t="str">
            <v/>
          </cell>
          <cell r="K98" t="str">
            <v/>
          </cell>
          <cell r="L98" t="str">
            <v/>
          </cell>
          <cell r="M98" t="str">
            <v/>
          </cell>
          <cell r="N98" t="str">
            <v/>
          </cell>
          <cell r="O98">
            <v>1.3172999999999999</v>
          </cell>
        </row>
        <row r="99">
          <cell r="A99" t="str">
            <v>A09102</v>
          </cell>
          <cell r="B99" t="str">
            <v>129/01/17</v>
          </cell>
          <cell r="C99">
            <v>0.75</v>
          </cell>
          <cell r="D99">
            <v>14.81</v>
          </cell>
          <cell r="E99">
            <v>16.04</v>
          </cell>
          <cell r="F99" t="str">
            <v/>
          </cell>
          <cell r="G99" t="str">
            <v/>
          </cell>
          <cell r="H99" t="str">
            <v/>
          </cell>
          <cell r="I99" t="str">
            <v/>
          </cell>
          <cell r="J99" t="str">
            <v/>
          </cell>
          <cell r="K99" t="str">
            <v/>
          </cell>
          <cell r="L99" t="str">
            <v/>
          </cell>
          <cell r="M99" t="str">
            <v/>
          </cell>
          <cell r="N99" t="str">
            <v/>
          </cell>
          <cell r="O99">
            <v>1.3241000000000001</v>
          </cell>
        </row>
        <row r="100">
          <cell r="A100" t="str">
            <v>A00108</v>
          </cell>
          <cell r="B100" t="str">
            <v>130/08/22</v>
          </cell>
          <cell r="C100">
            <v>1.875</v>
          </cell>
          <cell r="D100">
            <v>14.99</v>
          </cell>
          <cell r="E100">
            <v>17.63</v>
          </cell>
          <cell r="F100" t="str">
            <v/>
          </cell>
          <cell r="G100" t="str">
            <v/>
          </cell>
          <cell r="H100" t="str">
            <v/>
          </cell>
          <cell r="I100" t="str">
            <v/>
          </cell>
          <cell r="J100" t="str">
            <v/>
          </cell>
          <cell r="K100" t="str">
            <v/>
          </cell>
          <cell r="L100" t="str">
            <v/>
          </cell>
          <cell r="M100" t="str">
            <v/>
          </cell>
          <cell r="N100" t="str">
            <v/>
          </cell>
          <cell r="O100">
            <v>1.3466</v>
          </cell>
        </row>
        <row r="101">
          <cell r="A101" t="str">
            <v>A09104</v>
          </cell>
          <cell r="B101" t="str">
            <v>129/03/09</v>
          </cell>
          <cell r="C101">
            <v>0.5</v>
          </cell>
          <cell r="D101">
            <v>15.26</v>
          </cell>
          <cell r="E101">
            <v>16.18</v>
          </cell>
          <cell r="F101" t="str">
            <v/>
          </cell>
          <cell r="G101" t="str">
            <v/>
          </cell>
          <cell r="H101" t="str">
            <v/>
          </cell>
          <cell r="I101" t="str">
            <v/>
          </cell>
          <cell r="J101" t="str">
            <v/>
          </cell>
          <cell r="K101" t="str">
            <v/>
          </cell>
          <cell r="L101" t="str">
            <v/>
          </cell>
          <cell r="M101" t="str">
            <v/>
          </cell>
          <cell r="N101" t="str">
            <v/>
          </cell>
          <cell r="O101">
            <v>1.3284</v>
          </cell>
        </row>
        <row r="102">
          <cell r="A102" t="str">
            <v>A01104</v>
          </cell>
          <cell r="B102" t="str">
            <v>131/02/13</v>
          </cell>
          <cell r="C102">
            <v>1.75</v>
          </cell>
          <cell r="D102">
            <v>15.33</v>
          </cell>
          <cell r="E102">
            <v>18.11</v>
          </cell>
          <cell r="F102" t="str">
            <v/>
          </cell>
          <cell r="G102" t="str">
            <v/>
          </cell>
          <cell r="H102" t="str">
            <v/>
          </cell>
          <cell r="I102" t="str">
            <v/>
          </cell>
          <cell r="J102" t="str">
            <v/>
          </cell>
          <cell r="K102" t="str">
            <v/>
          </cell>
          <cell r="L102" t="str">
            <v/>
          </cell>
          <cell r="M102" t="str">
            <v/>
          </cell>
          <cell r="N102" t="str">
            <v/>
          </cell>
          <cell r="O102">
            <v>1.3563000000000001</v>
          </cell>
        </row>
        <row r="103">
          <cell r="A103" t="str">
            <v>A02109</v>
          </cell>
          <cell r="B103" t="str">
            <v>132/08/02</v>
          </cell>
          <cell r="C103">
            <v>2.5</v>
          </cell>
          <cell r="D103">
            <v>15.74</v>
          </cell>
          <cell r="E103">
            <v>19.579999999999998</v>
          </cell>
          <cell r="F103">
            <v>1.3759999999999999</v>
          </cell>
          <cell r="G103">
            <v>1.3759999999999999</v>
          </cell>
          <cell r="H103">
            <v>1.3759999999999999</v>
          </cell>
          <cell r="I103">
            <v>1</v>
          </cell>
          <cell r="J103">
            <v>1.3759999999999999</v>
          </cell>
          <cell r="K103">
            <v>1.375</v>
          </cell>
          <cell r="L103">
            <v>1.3754</v>
          </cell>
          <cell r="M103">
            <v>3</v>
          </cell>
          <cell r="N103">
            <v>5</v>
          </cell>
          <cell r="O103">
            <v>1.3774999999999999</v>
          </cell>
        </row>
        <row r="104">
          <cell r="A104" t="str">
            <v>A09108</v>
          </cell>
          <cell r="B104" t="str">
            <v>129/09/18</v>
          </cell>
          <cell r="C104">
            <v>0.5</v>
          </cell>
          <cell r="D104">
            <v>15.77</v>
          </cell>
          <cell r="E104">
            <v>16.71</v>
          </cell>
          <cell r="F104" t="str">
            <v/>
          </cell>
          <cell r="G104" t="str">
            <v/>
          </cell>
          <cell r="H104" t="str">
            <v/>
          </cell>
          <cell r="I104" t="str">
            <v/>
          </cell>
          <cell r="J104" t="str">
            <v/>
          </cell>
          <cell r="K104" t="str">
            <v/>
          </cell>
          <cell r="L104" t="str">
            <v/>
          </cell>
          <cell r="M104" t="str">
            <v/>
          </cell>
          <cell r="N104" t="str">
            <v/>
          </cell>
          <cell r="O104">
            <v>1.3387</v>
          </cell>
        </row>
        <row r="105">
          <cell r="A105" t="str">
            <v>A11109</v>
          </cell>
          <cell r="B105" t="str">
            <v>131/09/30</v>
          </cell>
          <cell r="C105">
            <v>1.875</v>
          </cell>
          <cell r="D105">
            <v>15.82</v>
          </cell>
          <cell r="E105">
            <v>18.739999999999998</v>
          </cell>
          <cell r="F105" t="str">
            <v/>
          </cell>
          <cell r="G105" t="str">
            <v/>
          </cell>
          <cell r="H105" t="str">
            <v/>
          </cell>
          <cell r="I105" t="str">
            <v/>
          </cell>
          <cell r="J105" t="str">
            <v/>
          </cell>
          <cell r="K105" t="str">
            <v/>
          </cell>
          <cell r="L105" t="str">
            <v/>
          </cell>
          <cell r="M105" t="str">
            <v/>
          </cell>
          <cell r="N105" t="str">
            <v/>
          </cell>
          <cell r="O105">
            <v>1.367</v>
          </cell>
        </row>
        <row r="106">
          <cell r="A106" t="str">
            <v>A01108</v>
          </cell>
          <cell r="B106" t="str">
            <v>131/08/24</v>
          </cell>
          <cell r="C106">
            <v>1.625</v>
          </cell>
          <cell r="D106">
            <v>15.98</v>
          </cell>
          <cell r="E106">
            <v>18.64</v>
          </cell>
          <cell r="F106" t="str">
            <v/>
          </cell>
          <cell r="G106" t="str">
            <v/>
          </cell>
          <cell r="H106" t="str">
            <v/>
          </cell>
          <cell r="I106" t="str">
            <v/>
          </cell>
          <cell r="J106" t="str">
            <v/>
          </cell>
          <cell r="K106" t="str">
            <v/>
          </cell>
          <cell r="L106" t="str">
            <v/>
          </cell>
          <cell r="M106" t="str">
            <v/>
          </cell>
          <cell r="N106" t="str">
            <v/>
          </cell>
          <cell r="O106">
            <v>1.3671</v>
          </cell>
        </row>
        <row r="107">
          <cell r="A107" t="str">
            <v>A10102</v>
          </cell>
          <cell r="B107" t="str">
            <v>130/01/29</v>
          </cell>
          <cell r="C107">
            <v>0.5</v>
          </cell>
          <cell r="D107">
            <v>16.04</v>
          </cell>
          <cell r="E107">
            <v>17.07</v>
          </cell>
          <cell r="F107" t="str">
            <v/>
          </cell>
          <cell r="G107" t="str">
            <v/>
          </cell>
          <cell r="H107" t="str">
            <v/>
          </cell>
          <cell r="I107" t="str">
            <v/>
          </cell>
          <cell r="J107" t="str">
            <v/>
          </cell>
          <cell r="K107" t="str">
            <v/>
          </cell>
          <cell r="L107" t="str">
            <v/>
          </cell>
          <cell r="M107" t="str">
            <v/>
          </cell>
          <cell r="N107" t="str">
            <v/>
          </cell>
          <cell r="O107">
            <v>1.3456999999999999</v>
          </cell>
        </row>
        <row r="108">
          <cell r="A108" t="str">
            <v>A02105</v>
          </cell>
          <cell r="B108" t="str">
            <v>132/02/26</v>
          </cell>
          <cell r="C108">
            <v>1.75</v>
          </cell>
          <cell r="D108">
            <v>16.079999999999998</v>
          </cell>
          <cell r="E108">
            <v>19.149999999999999</v>
          </cell>
          <cell r="F108" t="str">
            <v/>
          </cell>
          <cell r="G108" t="str">
            <v/>
          </cell>
          <cell r="H108" t="str">
            <v/>
          </cell>
          <cell r="I108" t="str">
            <v/>
          </cell>
          <cell r="J108" t="str">
            <v/>
          </cell>
          <cell r="K108" t="str">
            <v/>
          </cell>
          <cell r="L108" t="str">
            <v/>
          </cell>
          <cell r="M108" t="str">
            <v/>
          </cell>
          <cell r="N108" t="str">
            <v/>
          </cell>
          <cell r="O108">
            <v>1.3755999999999999</v>
          </cell>
        </row>
        <row r="109">
          <cell r="A109" t="str">
            <v>A09113</v>
          </cell>
          <cell r="B109" t="str">
            <v>129/12/29</v>
          </cell>
          <cell r="C109">
            <v>0.375</v>
          </cell>
          <cell r="D109">
            <v>16.21</v>
          </cell>
          <cell r="E109">
            <v>16.989999999999998</v>
          </cell>
          <cell r="F109" t="str">
            <v/>
          </cell>
          <cell r="G109" t="str">
            <v/>
          </cell>
          <cell r="H109" t="str">
            <v/>
          </cell>
          <cell r="I109" t="str">
            <v/>
          </cell>
          <cell r="J109" t="str">
            <v/>
          </cell>
          <cell r="K109" t="str">
            <v/>
          </cell>
          <cell r="L109" t="str">
            <v/>
          </cell>
          <cell r="M109" t="str">
            <v/>
          </cell>
          <cell r="N109" t="str">
            <v/>
          </cell>
          <cell r="O109">
            <v>1.3451</v>
          </cell>
        </row>
        <row r="110">
          <cell r="A110" t="str">
            <v>A11101</v>
          </cell>
          <cell r="B110" t="str">
            <v>131/01/18</v>
          </cell>
          <cell r="C110">
            <v>1</v>
          </cell>
          <cell r="D110">
            <v>16.149999999999999</v>
          </cell>
          <cell r="E110">
            <v>18.04</v>
          </cell>
          <cell r="F110" t="str">
            <v/>
          </cell>
          <cell r="G110" t="str">
            <v/>
          </cell>
          <cell r="H110" t="str">
            <v/>
          </cell>
          <cell r="I110" t="str">
            <v/>
          </cell>
          <cell r="J110" t="str">
            <v/>
          </cell>
          <cell r="K110" t="str">
            <v/>
          </cell>
          <cell r="L110" t="str">
            <v/>
          </cell>
          <cell r="M110" t="str">
            <v/>
          </cell>
          <cell r="N110" t="str">
            <v/>
          </cell>
          <cell r="O110">
            <v>1.3608</v>
          </cell>
        </row>
        <row r="111">
          <cell r="A111" t="str">
            <v>A10105</v>
          </cell>
          <cell r="B111" t="str">
            <v>130/05/21</v>
          </cell>
          <cell r="C111">
            <v>0.625</v>
          </cell>
          <cell r="D111">
            <v>16.16</v>
          </cell>
          <cell r="E111">
            <v>17.38</v>
          </cell>
          <cell r="F111" t="str">
            <v/>
          </cell>
          <cell r="G111" t="str">
            <v/>
          </cell>
          <cell r="H111" t="str">
            <v/>
          </cell>
          <cell r="I111" t="str">
            <v/>
          </cell>
          <cell r="J111" t="str">
            <v/>
          </cell>
          <cell r="K111" t="str">
            <v/>
          </cell>
          <cell r="L111" t="str">
            <v/>
          </cell>
          <cell r="M111" t="str">
            <v/>
          </cell>
          <cell r="N111" t="str">
            <v/>
          </cell>
          <cell r="O111">
            <v>1.3509</v>
          </cell>
        </row>
        <row r="112">
          <cell r="A112" t="str">
            <v>A03105</v>
          </cell>
          <cell r="B112" t="str">
            <v>133/02/26</v>
          </cell>
          <cell r="C112">
            <v>2.125</v>
          </cell>
          <cell r="D112">
            <v>16.350000000000001</v>
          </cell>
          <cell r="E112">
            <v>20.149999999999999</v>
          </cell>
          <cell r="F112" t="str">
            <v/>
          </cell>
          <cell r="G112" t="str">
            <v/>
          </cell>
          <cell r="H112" t="str">
            <v/>
          </cell>
          <cell r="I112" t="str">
            <v/>
          </cell>
          <cell r="J112" t="str">
            <v/>
          </cell>
          <cell r="K112" t="str">
            <v/>
          </cell>
          <cell r="L112" t="str">
            <v/>
          </cell>
          <cell r="M112" t="str">
            <v/>
          </cell>
          <cell r="N112" t="str">
            <v/>
          </cell>
          <cell r="O112">
            <v>1.391</v>
          </cell>
        </row>
        <row r="113">
          <cell r="A113" t="str">
            <v>A11104</v>
          </cell>
          <cell r="B113" t="str">
            <v>131/03/04</v>
          </cell>
          <cell r="C113">
            <v>0.875</v>
          </cell>
          <cell r="D113">
            <v>16.45</v>
          </cell>
          <cell r="E113">
            <v>18.16</v>
          </cell>
          <cell r="F113" t="str">
            <v/>
          </cell>
          <cell r="G113" t="str">
            <v/>
          </cell>
          <cell r="H113" t="str">
            <v/>
          </cell>
          <cell r="I113" t="str">
            <v/>
          </cell>
          <cell r="J113" t="str">
            <v/>
          </cell>
          <cell r="K113" t="str">
            <v/>
          </cell>
          <cell r="L113" t="str">
            <v/>
          </cell>
          <cell r="M113" t="str">
            <v/>
          </cell>
          <cell r="N113" t="str">
            <v/>
          </cell>
          <cell r="O113">
            <v>1.3643000000000001</v>
          </cell>
        </row>
        <row r="114">
          <cell r="A114" t="str">
            <v>A12104</v>
          </cell>
          <cell r="B114" t="str">
            <v>132/03/03</v>
          </cell>
          <cell r="C114">
            <v>1.375</v>
          </cell>
          <cell r="D114">
            <v>16.55</v>
          </cell>
          <cell r="E114">
            <v>19.16</v>
          </cell>
          <cell r="F114" t="str">
            <v/>
          </cell>
          <cell r="G114" t="str">
            <v/>
          </cell>
          <cell r="H114" t="str">
            <v/>
          </cell>
          <cell r="I114" t="str">
            <v/>
          </cell>
          <cell r="J114" t="str">
            <v/>
          </cell>
          <cell r="K114" t="str">
            <v/>
          </cell>
          <cell r="L114" t="str">
            <v/>
          </cell>
          <cell r="M114" t="str">
            <v/>
          </cell>
          <cell r="N114" t="str">
            <v/>
          </cell>
          <cell r="O114">
            <v>1.3792</v>
          </cell>
        </row>
        <row r="115">
          <cell r="A115" t="str">
            <v>A10112</v>
          </cell>
          <cell r="B115" t="str">
            <v>130/11/12</v>
          </cell>
          <cell r="C115">
            <v>0.625</v>
          </cell>
          <cell r="D115">
            <v>16.63</v>
          </cell>
          <cell r="E115">
            <v>17.86</v>
          </cell>
          <cell r="F115" t="str">
            <v/>
          </cell>
          <cell r="G115" t="str">
            <v/>
          </cell>
          <cell r="H115" t="str">
            <v/>
          </cell>
          <cell r="I115" t="str">
            <v/>
          </cell>
          <cell r="J115" t="str">
            <v/>
          </cell>
          <cell r="K115" t="str">
            <v/>
          </cell>
          <cell r="L115" t="str">
            <v/>
          </cell>
          <cell r="M115" t="str">
            <v/>
          </cell>
          <cell r="N115" t="str">
            <v/>
          </cell>
          <cell r="O115">
            <v>1.3604000000000001</v>
          </cell>
        </row>
        <row r="116">
          <cell r="A116" t="str">
            <v>A03112</v>
          </cell>
          <cell r="B116" t="str">
            <v>133/08/04</v>
          </cell>
          <cell r="C116">
            <v>2.25</v>
          </cell>
          <cell r="D116">
            <v>16.64</v>
          </cell>
          <cell r="E116">
            <v>20.58</v>
          </cell>
          <cell r="F116" t="str">
            <v/>
          </cell>
          <cell r="G116" t="str">
            <v/>
          </cell>
          <cell r="H116" t="str">
            <v/>
          </cell>
          <cell r="I116" t="str">
            <v/>
          </cell>
          <cell r="J116" t="str">
            <v/>
          </cell>
          <cell r="K116" t="str">
            <v/>
          </cell>
          <cell r="L116" t="str">
            <v/>
          </cell>
          <cell r="M116" t="str">
            <v/>
          </cell>
          <cell r="N116" t="str">
            <v/>
          </cell>
          <cell r="O116">
            <v>1.3978999999999999</v>
          </cell>
        </row>
        <row r="117">
          <cell r="A117" t="str">
            <v>A10110</v>
          </cell>
          <cell r="B117" t="str">
            <v>130/09/29</v>
          </cell>
          <cell r="C117">
            <v>0.5</v>
          </cell>
          <cell r="D117">
            <v>16.690000000000001</v>
          </cell>
          <cell r="E117">
            <v>17.739999999999998</v>
          </cell>
          <cell r="F117" t="str">
            <v/>
          </cell>
          <cell r="G117" t="str">
            <v/>
          </cell>
          <cell r="H117" t="str">
            <v/>
          </cell>
          <cell r="I117" t="str">
            <v/>
          </cell>
          <cell r="J117" t="str">
            <v/>
          </cell>
          <cell r="K117" t="str">
            <v/>
          </cell>
          <cell r="L117" t="str">
            <v/>
          </cell>
          <cell r="M117" t="str">
            <v/>
          </cell>
          <cell r="N117" t="str">
            <v/>
          </cell>
          <cell r="O117">
            <v>1.359</v>
          </cell>
        </row>
        <row r="118">
          <cell r="A118" t="str">
            <v>A04104</v>
          </cell>
          <cell r="B118" t="str">
            <v>134/02/13</v>
          </cell>
          <cell r="C118">
            <v>2.375</v>
          </cell>
          <cell r="D118">
            <v>16.7</v>
          </cell>
          <cell r="E118">
            <v>21.11</v>
          </cell>
          <cell r="F118" t="str">
            <v/>
          </cell>
          <cell r="G118" t="str">
            <v/>
          </cell>
          <cell r="H118" t="str">
            <v/>
          </cell>
          <cell r="I118" t="str">
            <v/>
          </cell>
          <cell r="J118" t="str">
            <v/>
          </cell>
          <cell r="K118" t="str">
            <v/>
          </cell>
          <cell r="L118" t="str">
            <v/>
          </cell>
          <cell r="M118" t="str">
            <v/>
          </cell>
          <cell r="N118" t="str">
            <v/>
          </cell>
          <cell r="O118">
            <v>1.4063000000000001</v>
          </cell>
        </row>
        <row r="119">
          <cell r="A119" t="str">
            <v>A03108</v>
          </cell>
          <cell r="B119" t="str">
            <v>133/05/28</v>
          </cell>
          <cell r="C119">
            <v>2</v>
          </cell>
          <cell r="D119">
            <v>16.73</v>
          </cell>
          <cell r="E119">
            <v>20.399999999999999</v>
          </cell>
          <cell r="F119">
            <v>1.3895</v>
          </cell>
          <cell r="G119">
            <v>1.3895</v>
          </cell>
          <cell r="H119">
            <v>1.3895</v>
          </cell>
          <cell r="I119">
            <v>1</v>
          </cell>
          <cell r="J119">
            <v>1.39</v>
          </cell>
          <cell r="K119">
            <v>1.39</v>
          </cell>
          <cell r="L119">
            <v>1.39</v>
          </cell>
          <cell r="M119">
            <v>1</v>
          </cell>
          <cell r="N119">
            <v>1</v>
          </cell>
          <cell r="O119">
            <v>1.3967000000000001</v>
          </cell>
        </row>
        <row r="120">
          <cell r="A120" t="str">
            <v>A04108</v>
          </cell>
          <cell r="B120" t="str">
            <v>134/05/15</v>
          </cell>
          <cell r="C120">
            <v>2.375</v>
          </cell>
          <cell r="D120">
            <v>16.940000000000001</v>
          </cell>
          <cell r="E120">
            <v>21.36</v>
          </cell>
          <cell r="F120" t="str">
            <v/>
          </cell>
          <cell r="G120" t="str">
            <v/>
          </cell>
          <cell r="H120" t="str">
            <v/>
          </cell>
          <cell r="I120" t="str">
            <v/>
          </cell>
          <cell r="J120" t="str">
            <v/>
          </cell>
          <cell r="K120" t="str">
            <v/>
          </cell>
          <cell r="L120" t="str">
            <v/>
          </cell>
          <cell r="M120" t="str">
            <v/>
          </cell>
          <cell r="N120" t="str">
            <v/>
          </cell>
          <cell r="O120">
            <v>1.4109</v>
          </cell>
        </row>
        <row r="121">
          <cell r="A121" t="str">
            <v>A03116</v>
          </cell>
          <cell r="B121" t="str">
            <v>133/11/26</v>
          </cell>
          <cell r="C121">
            <v>2.25</v>
          </cell>
          <cell r="D121">
            <v>16.95</v>
          </cell>
          <cell r="E121">
            <v>20.9</v>
          </cell>
          <cell r="F121" t="str">
            <v/>
          </cell>
          <cell r="G121" t="str">
            <v/>
          </cell>
          <cell r="H121" t="str">
            <v/>
          </cell>
          <cell r="I121" t="str">
            <v/>
          </cell>
          <cell r="J121" t="str">
            <v/>
          </cell>
          <cell r="K121" t="str">
            <v/>
          </cell>
          <cell r="L121" t="str">
            <v/>
          </cell>
          <cell r="M121" t="str">
            <v/>
          </cell>
          <cell r="N121" t="str">
            <v/>
          </cell>
          <cell r="O121">
            <v>1.4036</v>
          </cell>
        </row>
        <row r="122">
          <cell r="A122" t="str">
            <v>A12109</v>
          </cell>
          <cell r="B122" t="str">
            <v>132/09/22</v>
          </cell>
          <cell r="C122">
            <v>1.375</v>
          </cell>
          <cell r="D122">
            <v>17.100000000000001</v>
          </cell>
          <cell r="E122">
            <v>19.72</v>
          </cell>
          <cell r="F122" t="str">
            <v/>
          </cell>
          <cell r="G122" t="str">
            <v/>
          </cell>
          <cell r="H122" t="str">
            <v/>
          </cell>
          <cell r="I122" t="str">
            <v/>
          </cell>
          <cell r="J122" t="str">
            <v/>
          </cell>
          <cell r="K122" t="str">
            <v/>
          </cell>
          <cell r="L122" t="str">
            <v/>
          </cell>
          <cell r="M122" t="str">
            <v/>
          </cell>
          <cell r="N122" t="str">
            <v/>
          </cell>
          <cell r="O122">
            <v>1.3898999999999999</v>
          </cell>
        </row>
        <row r="123">
          <cell r="A123" t="str">
            <v>A04111</v>
          </cell>
          <cell r="B123" t="str">
            <v>134/08/10</v>
          </cell>
          <cell r="C123">
            <v>2.25</v>
          </cell>
          <cell r="D123">
            <v>17.309999999999999</v>
          </cell>
          <cell r="E123">
            <v>21.6</v>
          </cell>
          <cell r="F123" t="str">
            <v/>
          </cell>
          <cell r="G123" t="str">
            <v/>
          </cell>
          <cell r="H123" t="str">
            <v/>
          </cell>
          <cell r="I123" t="str">
            <v/>
          </cell>
          <cell r="J123" t="str">
            <v/>
          </cell>
          <cell r="K123" t="str">
            <v/>
          </cell>
          <cell r="L123" t="str">
            <v/>
          </cell>
          <cell r="M123" t="str">
            <v/>
          </cell>
          <cell r="N123" t="str">
            <v/>
          </cell>
          <cell r="O123">
            <v>1.4165000000000001</v>
          </cell>
        </row>
        <row r="124">
          <cell r="A124" t="str">
            <v>A13102</v>
          </cell>
          <cell r="B124" t="str">
            <v>133/01/18</v>
          </cell>
          <cell r="C124">
            <v>1.375</v>
          </cell>
          <cell r="D124">
            <v>17.37</v>
          </cell>
          <cell r="E124">
            <v>20</v>
          </cell>
          <cell r="F124" t="str">
            <v/>
          </cell>
          <cell r="G124" t="str">
            <v/>
          </cell>
          <cell r="H124" t="str">
            <v/>
          </cell>
          <cell r="I124" t="str">
            <v/>
          </cell>
          <cell r="J124" t="str">
            <v/>
          </cell>
          <cell r="K124" t="str">
            <v/>
          </cell>
          <cell r="L124" t="str">
            <v/>
          </cell>
          <cell r="M124" t="str">
            <v/>
          </cell>
          <cell r="N124" t="str">
            <v/>
          </cell>
          <cell r="O124">
            <v>1.3954</v>
          </cell>
        </row>
        <row r="125">
          <cell r="A125" t="str">
            <v>A05114</v>
          </cell>
          <cell r="B125" t="str">
            <v>135/11/25</v>
          </cell>
          <cell r="C125">
            <v>2</v>
          </cell>
          <cell r="D125">
            <v>18.54</v>
          </cell>
          <cell r="E125">
            <v>22.89</v>
          </cell>
          <cell r="F125" t="str">
            <v/>
          </cell>
          <cell r="G125" t="str">
            <v/>
          </cell>
          <cell r="H125" t="str">
            <v/>
          </cell>
          <cell r="I125" t="str">
            <v/>
          </cell>
          <cell r="J125" t="str">
            <v/>
          </cell>
          <cell r="K125" t="str">
            <v/>
          </cell>
          <cell r="L125" t="str">
            <v/>
          </cell>
          <cell r="M125" t="str">
            <v/>
          </cell>
          <cell r="N125" t="str">
            <v/>
          </cell>
          <cell r="O125">
            <v>1.4429000000000001</v>
          </cell>
        </row>
        <row r="126">
          <cell r="A126" t="str">
            <v>A05107</v>
          </cell>
          <cell r="B126" t="str">
            <v>135/05/20</v>
          </cell>
          <cell r="C126">
            <v>1.625</v>
          </cell>
          <cell r="D126">
            <v>18.559999999999999</v>
          </cell>
          <cell r="E126">
            <v>22.37</v>
          </cell>
          <cell r="F126" t="str">
            <v/>
          </cell>
          <cell r="G126" t="str">
            <v/>
          </cell>
          <cell r="H126" t="str">
            <v/>
          </cell>
          <cell r="I126" t="str">
            <v/>
          </cell>
          <cell r="J126" t="str">
            <v/>
          </cell>
          <cell r="K126" t="str">
            <v/>
          </cell>
          <cell r="L126" t="str">
            <v/>
          </cell>
          <cell r="M126" t="str">
            <v/>
          </cell>
          <cell r="N126" t="str">
            <v/>
          </cell>
          <cell r="O126">
            <v>1.4379</v>
          </cell>
        </row>
        <row r="127">
          <cell r="A127" t="str">
            <v>A06106</v>
          </cell>
          <cell r="B127" t="str">
            <v>136/05/26</v>
          </cell>
          <cell r="C127">
            <v>1.875</v>
          </cell>
          <cell r="D127">
            <v>18.87</v>
          </cell>
          <cell r="E127">
            <v>23.39</v>
          </cell>
          <cell r="F127" t="str">
            <v/>
          </cell>
          <cell r="G127" t="str">
            <v/>
          </cell>
          <cell r="H127" t="str">
            <v/>
          </cell>
          <cell r="I127" t="str">
            <v/>
          </cell>
          <cell r="J127" t="str">
            <v/>
          </cell>
          <cell r="K127" t="str">
            <v/>
          </cell>
          <cell r="L127" t="str">
            <v/>
          </cell>
          <cell r="M127" t="str">
            <v/>
          </cell>
          <cell r="N127" t="str">
            <v/>
          </cell>
          <cell r="O127">
            <v>1.4538</v>
          </cell>
        </row>
        <row r="128">
          <cell r="A128" t="str">
            <v>A05110</v>
          </cell>
          <cell r="B128" t="str">
            <v>135/08/05</v>
          </cell>
          <cell r="C128">
            <v>1.375</v>
          </cell>
          <cell r="D128">
            <v>19.149999999999999</v>
          </cell>
          <cell r="E128">
            <v>22.59</v>
          </cell>
          <cell r="F128" t="str">
            <v/>
          </cell>
          <cell r="G128" t="str">
            <v/>
          </cell>
          <cell r="H128" t="str">
            <v/>
          </cell>
          <cell r="I128" t="str">
            <v/>
          </cell>
          <cell r="J128" t="str">
            <v/>
          </cell>
          <cell r="K128" t="str">
            <v/>
          </cell>
          <cell r="L128" t="str">
            <v/>
          </cell>
          <cell r="M128" t="str">
            <v/>
          </cell>
          <cell r="N128" t="str">
            <v/>
          </cell>
          <cell r="O128">
            <v>1.4453</v>
          </cell>
        </row>
        <row r="129">
          <cell r="A129" t="str">
            <v>A06111</v>
          </cell>
          <cell r="B129" t="str">
            <v>136/11/24</v>
          </cell>
          <cell r="C129">
            <v>1.625</v>
          </cell>
          <cell r="D129">
            <v>19.739999999999998</v>
          </cell>
          <cell r="E129">
            <v>23.89</v>
          </cell>
          <cell r="F129" t="str">
            <v/>
          </cell>
          <cell r="G129" t="str">
            <v/>
          </cell>
          <cell r="H129" t="str">
            <v/>
          </cell>
          <cell r="I129" t="str">
            <v/>
          </cell>
          <cell r="J129" t="str">
            <v/>
          </cell>
          <cell r="K129" t="str">
            <v/>
          </cell>
          <cell r="L129" t="str">
            <v/>
          </cell>
          <cell r="M129" t="str">
            <v/>
          </cell>
          <cell r="N129" t="str">
            <v/>
          </cell>
          <cell r="O129">
            <v>1.4664999999999999</v>
          </cell>
        </row>
        <row r="130">
          <cell r="A130" t="str">
            <v>A07104</v>
          </cell>
          <cell r="B130" t="str">
            <v>137/05/18</v>
          </cell>
          <cell r="C130">
            <v>1.5</v>
          </cell>
          <cell r="D130">
            <v>20.11</v>
          </cell>
          <cell r="E130">
            <v>24.37</v>
          </cell>
          <cell r="F130" t="str">
            <v/>
          </cell>
          <cell r="G130" t="str">
            <v/>
          </cell>
          <cell r="H130" t="str">
            <v/>
          </cell>
          <cell r="I130" t="str">
            <v/>
          </cell>
          <cell r="J130" t="str">
            <v/>
          </cell>
          <cell r="K130" t="str">
            <v/>
          </cell>
          <cell r="L130" t="str">
            <v/>
          </cell>
          <cell r="M130" t="str">
            <v/>
          </cell>
          <cell r="N130" t="str">
            <v/>
          </cell>
          <cell r="O130">
            <v>1.4774</v>
          </cell>
        </row>
        <row r="131">
          <cell r="A131" t="str">
            <v>A07110</v>
          </cell>
          <cell r="B131" t="str">
            <v>137/11/09</v>
          </cell>
          <cell r="C131">
            <v>1.375</v>
          </cell>
          <cell r="D131">
            <v>20.81</v>
          </cell>
          <cell r="E131">
            <v>24.85</v>
          </cell>
          <cell r="F131" t="str">
            <v/>
          </cell>
          <cell r="G131" t="str">
            <v/>
          </cell>
          <cell r="H131" t="str">
            <v/>
          </cell>
          <cell r="I131" t="str">
            <v/>
          </cell>
          <cell r="J131" t="str">
            <v/>
          </cell>
          <cell r="K131" t="str">
            <v/>
          </cell>
          <cell r="L131" t="str">
            <v/>
          </cell>
          <cell r="M131" t="str">
            <v/>
          </cell>
          <cell r="N131" t="str">
            <v/>
          </cell>
          <cell r="O131">
            <v>1.4883999999999999</v>
          </cell>
        </row>
        <row r="132">
          <cell r="A132" t="str">
            <v>A08105</v>
          </cell>
          <cell r="B132" t="str">
            <v>138/05/17</v>
          </cell>
          <cell r="C132">
            <v>1.125</v>
          </cell>
          <cell r="D132">
            <v>21.55</v>
          </cell>
          <cell r="E132">
            <v>25.37</v>
          </cell>
          <cell r="F132" t="str">
            <v/>
          </cell>
          <cell r="G132" t="str">
            <v/>
          </cell>
          <cell r="H132" t="str">
            <v/>
          </cell>
          <cell r="I132" t="str">
            <v/>
          </cell>
          <cell r="J132" t="str">
            <v/>
          </cell>
          <cell r="K132" t="str">
            <v/>
          </cell>
          <cell r="L132" t="str">
            <v/>
          </cell>
          <cell r="M132" t="str">
            <v/>
          </cell>
          <cell r="N132" t="str">
            <v/>
          </cell>
          <cell r="O132">
            <v>1.5027999999999999</v>
          </cell>
        </row>
        <row r="133">
          <cell r="A133" t="str">
            <v>A11111</v>
          </cell>
          <cell r="B133" t="str">
            <v>141/11/11</v>
          </cell>
          <cell r="C133">
            <v>2.375</v>
          </cell>
          <cell r="D133">
            <v>21.55</v>
          </cell>
          <cell r="E133">
            <v>28.85</v>
          </cell>
          <cell r="F133" t="str">
            <v/>
          </cell>
          <cell r="G133" t="str">
            <v/>
          </cell>
          <cell r="H133" t="str">
            <v/>
          </cell>
          <cell r="I133" t="str">
            <v/>
          </cell>
          <cell r="J133" t="str">
            <v/>
          </cell>
          <cell r="K133" t="str">
            <v/>
          </cell>
          <cell r="L133" t="str">
            <v/>
          </cell>
          <cell r="M133" t="str">
            <v/>
          </cell>
          <cell r="N133" t="str">
            <v/>
          </cell>
          <cell r="O133">
            <v>1.5416000000000001</v>
          </cell>
        </row>
        <row r="134">
          <cell r="A134" t="str">
            <v>A11105</v>
          </cell>
          <cell r="B134" t="str">
            <v>141/05/20</v>
          </cell>
          <cell r="C134">
            <v>2</v>
          </cell>
          <cell r="D134">
            <v>21.71</v>
          </cell>
          <cell r="E134">
            <v>28.38</v>
          </cell>
          <cell r="F134" t="str">
            <v/>
          </cell>
          <cell r="G134" t="str">
            <v/>
          </cell>
          <cell r="H134" t="str">
            <v/>
          </cell>
          <cell r="I134" t="str">
            <v/>
          </cell>
          <cell r="J134" t="str">
            <v/>
          </cell>
          <cell r="K134" t="str">
            <v/>
          </cell>
          <cell r="L134" t="str">
            <v/>
          </cell>
          <cell r="M134" t="str">
            <v/>
          </cell>
          <cell r="N134" t="str">
            <v/>
          </cell>
          <cell r="O134">
            <v>1.5405</v>
          </cell>
        </row>
        <row r="135">
          <cell r="A135" t="str">
            <v>A08110</v>
          </cell>
          <cell r="B135" t="str">
            <v>138/11/08</v>
          </cell>
          <cell r="C135">
            <v>1</v>
          </cell>
          <cell r="D135">
            <v>22.3</v>
          </cell>
          <cell r="E135">
            <v>25.85</v>
          </cell>
          <cell r="F135" t="str">
            <v/>
          </cell>
          <cell r="G135" t="str">
            <v/>
          </cell>
          <cell r="H135" t="str">
            <v/>
          </cell>
          <cell r="I135" t="str">
            <v/>
          </cell>
          <cell r="J135" t="str">
            <v/>
          </cell>
          <cell r="K135" t="str">
            <v/>
          </cell>
          <cell r="L135" t="str">
            <v/>
          </cell>
          <cell r="M135" t="str">
            <v/>
          </cell>
          <cell r="N135" t="str">
            <v/>
          </cell>
          <cell r="O135">
            <v>1.5143</v>
          </cell>
        </row>
        <row r="136">
          <cell r="A136" t="str">
            <v>A09105</v>
          </cell>
          <cell r="B136" t="str">
            <v>139/05/12</v>
          </cell>
          <cell r="C136">
            <v>0.75</v>
          </cell>
          <cell r="D136">
            <v>23.23</v>
          </cell>
          <cell r="E136">
            <v>26.35</v>
          </cell>
          <cell r="F136" t="str">
            <v/>
          </cell>
          <cell r="G136" t="str">
            <v/>
          </cell>
          <cell r="H136" t="str">
            <v/>
          </cell>
          <cell r="I136" t="str">
            <v/>
          </cell>
          <cell r="J136" t="str">
            <v/>
          </cell>
          <cell r="K136" t="str">
            <v/>
          </cell>
          <cell r="L136" t="str">
            <v/>
          </cell>
          <cell r="M136" t="str">
            <v/>
          </cell>
          <cell r="N136" t="str">
            <v/>
          </cell>
          <cell r="O136">
            <v>1.5296000000000001</v>
          </cell>
        </row>
        <row r="137">
          <cell r="A137" t="str">
            <v>A12111</v>
          </cell>
          <cell r="B137" t="str">
            <v>142/11/22</v>
          </cell>
          <cell r="C137">
            <v>1.75</v>
          </cell>
          <cell r="D137">
            <v>23.27</v>
          </cell>
          <cell r="E137">
            <v>29.88</v>
          </cell>
          <cell r="F137">
            <v>1.581</v>
          </cell>
          <cell r="G137">
            <v>1.5801000000000001</v>
          </cell>
          <cell r="H137">
            <v>1.5805</v>
          </cell>
          <cell r="I137">
            <v>1</v>
          </cell>
          <cell r="J137">
            <v>1.58</v>
          </cell>
          <cell r="K137">
            <v>1.58</v>
          </cell>
          <cell r="L137">
            <v>1.58</v>
          </cell>
          <cell r="M137">
            <v>1</v>
          </cell>
          <cell r="N137">
            <v>0.5</v>
          </cell>
          <cell r="O137">
            <v>1.571</v>
          </cell>
        </row>
        <row r="138">
          <cell r="A138" t="str">
            <v>A12105</v>
          </cell>
          <cell r="B138" t="str">
            <v>142/05/12</v>
          </cell>
          <cell r="C138">
            <v>1.5</v>
          </cell>
          <cell r="D138">
            <v>23.31</v>
          </cell>
          <cell r="E138">
            <v>29.35</v>
          </cell>
          <cell r="F138" t="str">
            <v/>
          </cell>
          <cell r="G138" t="str">
            <v/>
          </cell>
          <cell r="H138" t="str">
            <v/>
          </cell>
          <cell r="I138" t="str">
            <v/>
          </cell>
          <cell r="J138" t="str">
            <v/>
          </cell>
          <cell r="K138" t="str">
            <v/>
          </cell>
          <cell r="L138" t="str">
            <v/>
          </cell>
          <cell r="M138" t="str">
            <v/>
          </cell>
          <cell r="N138" t="str">
            <v/>
          </cell>
          <cell r="O138">
            <v>1.5676000000000001</v>
          </cell>
        </row>
        <row r="139">
          <cell r="A139" t="str">
            <v>A10113</v>
          </cell>
          <cell r="B139" t="str">
            <v>140/12/23</v>
          </cell>
          <cell r="C139">
            <v>1.125</v>
          </cell>
          <cell r="D139">
            <v>23.53</v>
          </cell>
          <cell r="E139">
            <v>27.97</v>
          </cell>
          <cell r="F139" t="str">
            <v/>
          </cell>
          <cell r="G139" t="str">
            <v/>
          </cell>
          <cell r="H139" t="str">
            <v/>
          </cell>
          <cell r="I139" t="str">
            <v/>
          </cell>
          <cell r="J139" t="str">
            <v/>
          </cell>
          <cell r="K139" t="str">
            <v/>
          </cell>
          <cell r="L139" t="str">
            <v/>
          </cell>
          <cell r="M139" t="str">
            <v/>
          </cell>
          <cell r="N139" t="str">
            <v/>
          </cell>
          <cell r="O139">
            <v>1.5516000000000001</v>
          </cell>
        </row>
        <row r="140">
          <cell r="A140" t="str">
            <v>A10104</v>
          </cell>
          <cell r="B140" t="str">
            <v>140/02/25</v>
          </cell>
          <cell r="C140">
            <v>0.625</v>
          </cell>
          <cell r="D140">
            <v>24.18</v>
          </cell>
          <cell r="E140">
            <v>27.14</v>
          </cell>
          <cell r="F140" t="str">
            <v/>
          </cell>
          <cell r="G140" t="str">
            <v/>
          </cell>
          <cell r="H140" t="str">
            <v/>
          </cell>
          <cell r="I140" t="str">
            <v/>
          </cell>
          <cell r="J140" t="str">
            <v/>
          </cell>
          <cell r="K140" t="str">
            <v/>
          </cell>
          <cell r="L140" t="str">
            <v/>
          </cell>
          <cell r="M140" t="str">
            <v/>
          </cell>
          <cell r="N140" t="str">
            <v/>
          </cell>
          <cell r="O140">
            <v>1.5481</v>
          </cell>
        </row>
        <row r="141">
          <cell r="A141" t="str">
            <v>A09111</v>
          </cell>
          <cell r="B141" t="str">
            <v>139/11/27</v>
          </cell>
          <cell r="C141">
            <v>0.375</v>
          </cell>
          <cell r="D141">
            <v>24.97</v>
          </cell>
          <cell r="E141">
            <v>26.9</v>
          </cell>
          <cell r="F141" t="str">
            <v/>
          </cell>
          <cell r="G141" t="str">
            <v/>
          </cell>
          <cell r="H141" t="str">
            <v/>
          </cell>
          <cell r="I141" t="str">
            <v/>
          </cell>
          <cell r="J141" t="str">
            <v/>
          </cell>
          <cell r="K141" t="str">
            <v/>
          </cell>
          <cell r="L141" t="str">
            <v/>
          </cell>
          <cell r="M141" t="str">
            <v/>
          </cell>
          <cell r="N141" t="str">
            <v/>
          </cell>
          <cell r="O141">
            <v>1.5497000000000001</v>
          </cell>
        </row>
        <row r="142">
          <cell r="A142" t="str">
            <v>B903X9</v>
          </cell>
          <cell r="B142" t="str">
            <v>P09台電1A</v>
          </cell>
          <cell r="C142" t="str">
            <v>TWD</v>
          </cell>
          <cell r="D142">
            <v>3.22</v>
          </cell>
          <cell r="E142">
            <v>3.3</v>
          </cell>
          <cell r="F142" t="str">
            <v/>
          </cell>
          <cell r="G142" t="str">
            <v/>
          </cell>
          <cell r="H142" t="str">
            <v/>
          </cell>
          <cell r="I142" t="str">
            <v/>
          </cell>
          <cell r="J142">
            <v>1.655</v>
          </cell>
          <cell r="K142">
            <v>1.65</v>
          </cell>
          <cell r="L142">
            <v>1.6525000000000001</v>
          </cell>
          <cell r="M142">
            <v>2</v>
          </cell>
          <cell r="N142">
            <v>4</v>
          </cell>
          <cell r="O142" t="e">
            <v>#N/A</v>
          </cell>
        </row>
        <row r="143">
          <cell r="A143"/>
          <cell r="B143"/>
          <cell r="C143"/>
          <cell r="D143"/>
          <cell r="E143"/>
          <cell r="F143" t="str">
            <v/>
          </cell>
          <cell r="G143" t="str">
            <v/>
          </cell>
          <cell r="H143" t="str">
            <v/>
          </cell>
          <cell r="I143" t="str">
            <v/>
          </cell>
          <cell r="J143" t="str">
            <v/>
          </cell>
          <cell r="K143" t="str">
            <v/>
          </cell>
          <cell r="L143" t="str">
            <v/>
          </cell>
          <cell r="M143" t="str">
            <v/>
          </cell>
          <cell r="N143" t="str">
            <v/>
          </cell>
          <cell r="O143" t="e">
            <v>#N/A</v>
          </cell>
        </row>
        <row r="144">
          <cell r="A144"/>
          <cell r="B144"/>
          <cell r="C144"/>
          <cell r="D144"/>
          <cell r="E144"/>
          <cell r="F144" t="str">
            <v/>
          </cell>
          <cell r="G144" t="str">
            <v/>
          </cell>
          <cell r="H144" t="str">
            <v/>
          </cell>
          <cell r="I144" t="str">
            <v/>
          </cell>
          <cell r="J144" t="str">
            <v/>
          </cell>
          <cell r="K144" t="str">
            <v/>
          </cell>
          <cell r="L144" t="str">
            <v/>
          </cell>
          <cell r="M144" t="str">
            <v/>
          </cell>
          <cell r="N144" t="str">
            <v/>
          </cell>
          <cell r="O144" t="e">
            <v>#N/A</v>
          </cell>
        </row>
        <row r="145">
          <cell r="A145"/>
          <cell r="B145"/>
          <cell r="C145"/>
          <cell r="D145"/>
          <cell r="E145"/>
          <cell r="F145" t="str">
            <v/>
          </cell>
          <cell r="G145" t="str">
            <v/>
          </cell>
          <cell r="H145" t="str">
            <v/>
          </cell>
          <cell r="I145" t="str">
            <v/>
          </cell>
          <cell r="J145" t="str">
            <v/>
          </cell>
          <cell r="K145" t="str">
            <v/>
          </cell>
          <cell r="L145" t="str">
            <v/>
          </cell>
          <cell r="M145" t="str">
            <v/>
          </cell>
          <cell r="N145" t="str">
            <v/>
          </cell>
          <cell r="O145" t="e">
            <v>#N/A</v>
          </cell>
        </row>
        <row r="146">
          <cell r="A146"/>
          <cell r="B146"/>
          <cell r="C146"/>
          <cell r="D146"/>
          <cell r="E146"/>
          <cell r="F146" t="str">
            <v/>
          </cell>
          <cell r="G146" t="str">
            <v/>
          </cell>
          <cell r="H146" t="str">
            <v/>
          </cell>
          <cell r="I146" t="str">
            <v/>
          </cell>
          <cell r="J146" t="str">
            <v/>
          </cell>
          <cell r="K146" t="str">
            <v/>
          </cell>
          <cell r="L146" t="str">
            <v/>
          </cell>
          <cell r="M146" t="str">
            <v/>
          </cell>
          <cell r="N146" t="str">
            <v/>
          </cell>
          <cell r="O146" t="e">
            <v>#N/A</v>
          </cell>
        </row>
        <row r="147">
          <cell r="A147"/>
          <cell r="B147"/>
          <cell r="C147"/>
          <cell r="D147"/>
          <cell r="E147"/>
          <cell r="F147" t="str">
            <v/>
          </cell>
          <cell r="G147" t="str">
            <v/>
          </cell>
          <cell r="H147" t="str">
            <v/>
          </cell>
          <cell r="I147" t="str">
            <v/>
          </cell>
          <cell r="J147" t="str">
            <v/>
          </cell>
          <cell r="K147" t="str">
            <v/>
          </cell>
          <cell r="L147" t="str">
            <v/>
          </cell>
          <cell r="M147" t="str">
            <v/>
          </cell>
          <cell r="N147" t="str">
            <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29"/>
    </sheetNames>
    <sheetDataSet>
      <sheetData sheetId="0">
        <row r="4">
          <cell r="A4" t="str">
            <v>A08101</v>
          </cell>
          <cell r="B4" t="str">
            <v>113/01/14</v>
          </cell>
          <cell r="C4">
            <v>0.625</v>
          </cell>
          <cell r="D4">
            <v>0.03</v>
          </cell>
          <cell r="E4">
            <v>0.04</v>
          </cell>
          <cell r="F4" t="str">
            <v/>
          </cell>
          <cell r="G4" t="str">
            <v/>
          </cell>
          <cell r="H4" t="str">
            <v/>
          </cell>
          <cell r="I4" t="str">
            <v/>
          </cell>
          <cell r="J4" t="str">
            <v/>
          </cell>
          <cell r="K4" t="str">
            <v/>
          </cell>
          <cell r="L4" t="str">
            <v/>
          </cell>
          <cell r="M4" t="str">
            <v/>
          </cell>
          <cell r="N4" t="str">
            <v/>
          </cell>
          <cell r="O4">
            <v>1.0853999999999999</v>
          </cell>
        </row>
        <row r="5">
          <cell r="A5" t="str">
            <v>A93103</v>
          </cell>
          <cell r="B5" t="str">
            <v>113/02/10</v>
          </cell>
          <cell r="C5">
            <v>3</v>
          </cell>
          <cell r="D5">
            <v>0.1</v>
          </cell>
          <cell r="E5">
            <v>0.11</v>
          </cell>
          <cell r="F5" t="str">
            <v/>
          </cell>
          <cell r="G5" t="str">
            <v/>
          </cell>
          <cell r="H5" t="str">
            <v/>
          </cell>
          <cell r="I5" t="str">
            <v/>
          </cell>
          <cell r="J5" t="str">
            <v/>
          </cell>
          <cell r="K5" t="str">
            <v/>
          </cell>
          <cell r="L5" t="str">
            <v/>
          </cell>
          <cell r="M5" t="str">
            <v/>
          </cell>
          <cell r="N5" t="str">
            <v/>
          </cell>
          <cell r="O5">
            <v>1.0710999999999999</v>
          </cell>
        </row>
        <row r="6">
          <cell r="A6" t="str">
            <v>A03106</v>
          </cell>
          <cell r="B6" t="str">
            <v>113/03/03</v>
          </cell>
          <cell r="C6">
            <v>1.5</v>
          </cell>
          <cell r="D6">
            <v>0.16</v>
          </cell>
          <cell r="E6">
            <v>0.17</v>
          </cell>
          <cell r="F6" t="str">
            <v/>
          </cell>
          <cell r="G6" t="str">
            <v/>
          </cell>
          <cell r="H6" t="str">
            <v/>
          </cell>
          <cell r="I6" t="str">
            <v/>
          </cell>
          <cell r="J6" t="str">
            <v/>
          </cell>
          <cell r="K6" t="str">
            <v/>
          </cell>
          <cell r="L6" t="str">
            <v/>
          </cell>
          <cell r="M6" t="str">
            <v/>
          </cell>
          <cell r="N6" t="str">
            <v/>
          </cell>
          <cell r="O6">
            <v>1.0706</v>
          </cell>
        </row>
        <row r="7">
          <cell r="A7" t="str">
            <v>A11202</v>
          </cell>
          <cell r="B7" t="str">
            <v>113/03/31</v>
          </cell>
          <cell r="C7">
            <v>0.75</v>
          </cell>
          <cell r="D7">
            <v>0.24</v>
          </cell>
          <cell r="E7">
            <v>0.25</v>
          </cell>
          <cell r="F7" t="str">
            <v/>
          </cell>
          <cell r="G7" t="str">
            <v/>
          </cell>
          <cell r="H7" t="str">
            <v/>
          </cell>
          <cell r="I7" t="str">
            <v/>
          </cell>
          <cell r="J7" t="str">
            <v/>
          </cell>
          <cell r="K7" t="str">
            <v/>
          </cell>
          <cell r="L7" t="str">
            <v/>
          </cell>
          <cell r="M7" t="str">
            <v/>
          </cell>
          <cell r="N7" t="str">
            <v/>
          </cell>
          <cell r="O7">
            <v>1.0716000000000001</v>
          </cell>
        </row>
        <row r="8">
          <cell r="A8" t="str">
            <v>A08107</v>
          </cell>
          <cell r="B8" t="str">
            <v>113/07/17</v>
          </cell>
          <cell r="C8">
            <v>0.5</v>
          </cell>
          <cell r="D8">
            <v>0.53</v>
          </cell>
          <cell r="E8">
            <v>0.55000000000000004</v>
          </cell>
          <cell r="F8" t="str">
            <v/>
          </cell>
          <cell r="G8" t="str">
            <v/>
          </cell>
          <cell r="H8" t="str">
            <v/>
          </cell>
          <cell r="I8" t="str">
            <v/>
          </cell>
          <cell r="J8" t="str">
            <v/>
          </cell>
          <cell r="K8" t="str">
            <v/>
          </cell>
          <cell r="L8" t="str">
            <v/>
          </cell>
          <cell r="M8" t="str">
            <v/>
          </cell>
          <cell r="N8" t="str">
            <v/>
          </cell>
          <cell r="O8">
            <v>1.0788</v>
          </cell>
        </row>
        <row r="9">
          <cell r="A9" t="str">
            <v>A03113</v>
          </cell>
          <cell r="B9" t="str">
            <v>113/09/26</v>
          </cell>
          <cell r="C9">
            <v>1.625</v>
          </cell>
          <cell r="D9">
            <v>0.72</v>
          </cell>
          <cell r="E9">
            <v>0.74</v>
          </cell>
          <cell r="F9" t="str">
            <v/>
          </cell>
          <cell r="G9" t="str">
            <v/>
          </cell>
          <cell r="H9" t="str">
            <v/>
          </cell>
          <cell r="I9" t="str">
            <v/>
          </cell>
          <cell r="J9" t="str">
            <v/>
          </cell>
          <cell r="K9" t="str">
            <v/>
          </cell>
          <cell r="L9" t="str">
            <v/>
          </cell>
          <cell r="M9" t="str">
            <v/>
          </cell>
          <cell r="N9" t="str">
            <v/>
          </cell>
          <cell r="O9">
            <v>1.0833999999999999</v>
          </cell>
        </row>
        <row r="10">
          <cell r="A10" t="str">
            <v>A93109</v>
          </cell>
          <cell r="B10" t="str">
            <v>113/11/18</v>
          </cell>
          <cell r="C10">
            <v>3</v>
          </cell>
          <cell r="D10">
            <v>0.86</v>
          </cell>
          <cell r="E10">
            <v>0.88</v>
          </cell>
          <cell r="F10" t="str">
            <v/>
          </cell>
          <cell r="G10" t="str">
            <v/>
          </cell>
          <cell r="H10" t="str">
            <v/>
          </cell>
          <cell r="I10" t="str">
            <v/>
          </cell>
          <cell r="J10" t="str">
            <v/>
          </cell>
          <cell r="K10" t="str">
            <v/>
          </cell>
          <cell r="L10" t="str">
            <v/>
          </cell>
          <cell r="M10" t="str">
            <v/>
          </cell>
          <cell r="N10" t="str">
            <v/>
          </cell>
          <cell r="O10">
            <v>1.0864</v>
          </cell>
        </row>
        <row r="11">
          <cell r="A11" t="str">
            <v>A09101</v>
          </cell>
          <cell r="B11" t="str">
            <v>114/01/10</v>
          </cell>
          <cell r="C11">
            <v>0.5</v>
          </cell>
          <cell r="D11">
            <v>1</v>
          </cell>
          <cell r="E11">
            <v>1.03</v>
          </cell>
          <cell r="F11" t="str">
            <v/>
          </cell>
          <cell r="G11" t="str">
            <v/>
          </cell>
          <cell r="H11" t="str">
            <v/>
          </cell>
          <cell r="I11" t="str">
            <v/>
          </cell>
          <cell r="J11" t="str">
            <v/>
          </cell>
          <cell r="K11" t="str">
            <v/>
          </cell>
          <cell r="L11" t="str">
            <v/>
          </cell>
          <cell r="M11" t="str">
            <v/>
          </cell>
          <cell r="N11" t="str">
            <v/>
          </cell>
          <cell r="O11">
            <v>1.089</v>
          </cell>
        </row>
        <row r="12">
          <cell r="A12" t="str">
            <v>A12103</v>
          </cell>
          <cell r="B12" t="str">
            <v>114/02/23</v>
          </cell>
          <cell r="C12">
            <v>1</v>
          </cell>
          <cell r="D12">
            <v>1.1200000000000001</v>
          </cell>
          <cell r="E12">
            <v>1.1499999999999999</v>
          </cell>
          <cell r="F12">
            <v>1.08</v>
          </cell>
          <cell r="G12">
            <v>1.08</v>
          </cell>
          <cell r="H12">
            <v>1.08</v>
          </cell>
          <cell r="I12">
            <v>0.5</v>
          </cell>
          <cell r="J12" t="str">
            <v/>
          </cell>
          <cell r="K12" t="str">
            <v/>
          </cell>
          <cell r="L12" t="str">
            <v/>
          </cell>
          <cell r="M12" t="str">
            <v/>
          </cell>
          <cell r="N12" t="str">
            <v/>
          </cell>
          <cell r="O12">
            <v>1.0909</v>
          </cell>
        </row>
        <row r="13">
          <cell r="A13" t="str">
            <v>A94103</v>
          </cell>
          <cell r="B13" t="str">
            <v>114/02/25</v>
          </cell>
          <cell r="C13">
            <v>2.375</v>
          </cell>
          <cell r="D13">
            <v>1.1100000000000001</v>
          </cell>
          <cell r="E13">
            <v>1.1599999999999999</v>
          </cell>
          <cell r="F13" t="str">
            <v/>
          </cell>
          <cell r="G13" t="str">
            <v/>
          </cell>
          <cell r="H13" t="str">
            <v/>
          </cell>
          <cell r="I13" t="str">
            <v/>
          </cell>
          <cell r="J13" t="str">
            <v/>
          </cell>
          <cell r="K13" t="str">
            <v/>
          </cell>
          <cell r="L13" t="str">
            <v/>
          </cell>
          <cell r="M13" t="str">
            <v/>
          </cell>
          <cell r="N13" t="str">
            <v/>
          </cell>
          <cell r="O13">
            <v>1.0909</v>
          </cell>
        </row>
        <row r="14">
          <cell r="A14" t="str">
            <v>A04105</v>
          </cell>
          <cell r="B14" t="str">
            <v>114/03/13</v>
          </cell>
          <cell r="C14">
            <v>1.625</v>
          </cell>
          <cell r="D14">
            <v>1.1599999999999999</v>
          </cell>
          <cell r="E14">
            <v>1.2</v>
          </cell>
          <cell r="F14" t="str">
            <v/>
          </cell>
          <cell r="G14" t="str">
            <v/>
          </cell>
          <cell r="H14" t="str">
            <v/>
          </cell>
          <cell r="I14" t="str">
            <v/>
          </cell>
          <cell r="J14" t="str">
            <v/>
          </cell>
          <cell r="K14" t="str">
            <v/>
          </cell>
          <cell r="L14" t="str">
            <v/>
          </cell>
          <cell r="M14" t="str">
            <v/>
          </cell>
          <cell r="N14" t="str">
            <v/>
          </cell>
          <cell r="O14">
            <v>1.0915999999999999</v>
          </cell>
        </row>
        <row r="15">
          <cell r="A15" t="str">
            <v>A09107</v>
          </cell>
          <cell r="B15" t="str">
            <v>114/07/17</v>
          </cell>
          <cell r="C15">
            <v>0.25</v>
          </cell>
          <cell r="D15">
            <v>1.52</v>
          </cell>
          <cell r="E15">
            <v>1.54</v>
          </cell>
          <cell r="F15" t="str">
            <v/>
          </cell>
          <cell r="G15" t="str">
            <v/>
          </cell>
          <cell r="H15" t="str">
            <v/>
          </cell>
          <cell r="I15" t="str">
            <v/>
          </cell>
          <cell r="J15" t="str">
            <v/>
          </cell>
          <cell r="K15" t="str">
            <v/>
          </cell>
          <cell r="L15" t="str">
            <v/>
          </cell>
          <cell r="M15" t="str">
            <v/>
          </cell>
          <cell r="N15" t="str">
            <v/>
          </cell>
          <cell r="O15">
            <v>1.0967</v>
          </cell>
        </row>
        <row r="16">
          <cell r="A16" t="str">
            <v>A04112</v>
          </cell>
          <cell r="B16" t="str">
            <v>114/09/11</v>
          </cell>
          <cell r="C16">
            <v>1.125</v>
          </cell>
          <cell r="D16">
            <v>1.66</v>
          </cell>
          <cell r="E16">
            <v>1.7</v>
          </cell>
          <cell r="F16" t="str">
            <v/>
          </cell>
          <cell r="G16" t="str">
            <v/>
          </cell>
          <cell r="H16" t="str">
            <v/>
          </cell>
          <cell r="I16" t="str">
            <v/>
          </cell>
          <cell r="J16" t="str">
            <v/>
          </cell>
          <cell r="K16" t="str">
            <v/>
          </cell>
          <cell r="L16" t="str">
            <v/>
          </cell>
          <cell r="M16" t="str">
            <v/>
          </cell>
          <cell r="N16" t="str">
            <v/>
          </cell>
          <cell r="O16">
            <v>1.0988</v>
          </cell>
        </row>
        <row r="17">
          <cell r="A17" t="str">
            <v>A09112</v>
          </cell>
          <cell r="B17" t="str">
            <v>114/12/08</v>
          </cell>
          <cell r="C17">
            <v>0.125</v>
          </cell>
          <cell r="D17">
            <v>1.91</v>
          </cell>
          <cell r="E17">
            <v>1.94</v>
          </cell>
          <cell r="F17" t="str">
            <v/>
          </cell>
          <cell r="G17" t="str">
            <v/>
          </cell>
          <cell r="H17" t="str">
            <v/>
          </cell>
          <cell r="I17" t="str">
            <v/>
          </cell>
          <cell r="J17" t="str">
            <v/>
          </cell>
          <cell r="K17" t="str">
            <v/>
          </cell>
          <cell r="L17" t="str">
            <v/>
          </cell>
          <cell r="M17" t="str">
            <v/>
          </cell>
          <cell r="N17" t="str">
            <v/>
          </cell>
          <cell r="O17">
            <v>1.1026</v>
          </cell>
        </row>
        <row r="18">
          <cell r="A18" t="str">
            <v>A13101</v>
          </cell>
          <cell r="B18" t="str">
            <v>115/01/05</v>
          </cell>
          <cell r="C18">
            <v>1</v>
          </cell>
          <cell r="D18">
            <v>1.97</v>
          </cell>
          <cell r="E18">
            <v>2</v>
          </cell>
          <cell r="F18" t="str">
            <v/>
          </cell>
          <cell r="G18" t="str">
            <v/>
          </cell>
          <cell r="H18" t="str">
            <v/>
          </cell>
          <cell r="I18" t="str">
            <v/>
          </cell>
          <cell r="J18" t="str">
            <v/>
          </cell>
          <cell r="K18" t="str">
            <v/>
          </cell>
          <cell r="L18" t="str">
            <v/>
          </cell>
          <cell r="M18" t="str">
            <v/>
          </cell>
          <cell r="N18" t="str">
            <v xml:space="preserve">  </v>
          </cell>
          <cell r="O18">
            <v>1.1036999999999999</v>
          </cell>
        </row>
        <row r="19">
          <cell r="A19" t="str">
            <v>A13201</v>
          </cell>
          <cell r="B19" t="str">
            <v>115/03/15</v>
          </cell>
          <cell r="C19">
            <v>1</v>
          </cell>
          <cell r="D19">
            <v>1.97</v>
          </cell>
          <cell r="E19">
            <v>2</v>
          </cell>
          <cell r="F19" t="str">
            <v/>
          </cell>
          <cell r="G19" t="str">
            <v/>
          </cell>
          <cell r="H19" t="str">
            <v/>
          </cell>
          <cell r="I19" t="str">
            <v/>
          </cell>
          <cell r="J19" t="str">
            <v/>
          </cell>
          <cell r="K19" t="str">
            <v/>
          </cell>
          <cell r="L19" t="str">
            <v/>
          </cell>
          <cell r="M19" t="str">
            <v/>
          </cell>
          <cell r="N19" t="str">
            <v/>
          </cell>
          <cell r="O19">
            <v>1.1036999999999999</v>
          </cell>
        </row>
        <row r="20">
          <cell r="A20" t="str">
            <v>A10101</v>
          </cell>
          <cell r="B20" t="str">
            <v>115/01/13</v>
          </cell>
          <cell r="C20">
            <v>0.25</v>
          </cell>
          <cell r="D20">
            <v>2</v>
          </cell>
          <cell r="E20">
            <v>2.04</v>
          </cell>
          <cell r="F20" t="str">
            <v/>
          </cell>
          <cell r="G20" t="str">
            <v/>
          </cell>
          <cell r="H20" t="str">
            <v/>
          </cell>
          <cell r="I20" t="str">
            <v/>
          </cell>
          <cell r="J20" t="str">
            <v/>
          </cell>
          <cell r="K20" t="str">
            <v/>
          </cell>
          <cell r="L20" t="str">
            <v/>
          </cell>
          <cell r="M20" t="str">
            <v/>
          </cell>
          <cell r="N20" t="str">
            <v/>
          </cell>
          <cell r="O20">
            <v>1.1043000000000001</v>
          </cell>
        </row>
        <row r="21">
          <cell r="A21" t="str">
            <v>A95102</v>
          </cell>
          <cell r="B21" t="str">
            <v>115/02/24</v>
          </cell>
          <cell r="C21">
            <v>1.875</v>
          </cell>
          <cell r="D21">
            <v>2.0699999999999998</v>
          </cell>
          <cell r="E21">
            <v>2.15</v>
          </cell>
          <cell r="F21" t="str">
            <v/>
          </cell>
          <cell r="G21" t="str">
            <v/>
          </cell>
          <cell r="H21" t="str">
            <v/>
          </cell>
          <cell r="I21" t="str">
            <v/>
          </cell>
          <cell r="J21" t="str">
            <v/>
          </cell>
          <cell r="K21" t="str">
            <v/>
          </cell>
          <cell r="L21" t="str">
            <v/>
          </cell>
          <cell r="M21" t="str">
            <v/>
          </cell>
          <cell r="N21" t="str">
            <v/>
          </cell>
          <cell r="O21">
            <v>1.1061000000000001</v>
          </cell>
        </row>
        <row r="22">
          <cell r="A22" t="str">
            <v>A05104</v>
          </cell>
          <cell r="B22" t="str">
            <v>115/03/04</v>
          </cell>
          <cell r="C22">
            <v>0.75</v>
          </cell>
          <cell r="D22">
            <v>2.12</v>
          </cell>
          <cell r="E22">
            <v>2.17</v>
          </cell>
          <cell r="F22" t="str">
            <v/>
          </cell>
          <cell r="G22" t="str">
            <v/>
          </cell>
          <cell r="H22" t="str">
            <v/>
          </cell>
          <cell r="I22" t="str">
            <v/>
          </cell>
          <cell r="J22" t="str">
            <v/>
          </cell>
          <cell r="K22" t="str">
            <v/>
          </cell>
          <cell r="L22" t="str">
            <v/>
          </cell>
          <cell r="M22" t="str">
            <v/>
          </cell>
          <cell r="N22" t="str">
            <v/>
          </cell>
          <cell r="O22">
            <v>1.1066</v>
          </cell>
        </row>
        <row r="23">
          <cell r="A23" t="str">
            <v>A10108</v>
          </cell>
          <cell r="B23" t="str">
            <v>115/07/29</v>
          </cell>
          <cell r="C23">
            <v>0.25</v>
          </cell>
          <cell r="D23">
            <v>2.5299999999999998</v>
          </cell>
          <cell r="E23">
            <v>2.58</v>
          </cell>
          <cell r="F23" t="str">
            <v/>
          </cell>
          <cell r="G23" t="str">
            <v/>
          </cell>
          <cell r="H23" t="str">
            <v/>
          </cell>
          <cell r="I23" t="str">
            <v/>
          </cell>
          <cell r="J23" t="str">
            <v/>
          </cell>
          <cell r="K23" t="str">
            <v/>
          </cell>
          <cell r="L23" t="str">
            <v/>
          </cell>
          <cell r="M23" t="str">
            <v/>
          </cell>
          <cell r="N23" t="str">
            <v/>
          </cell>
          <cell r="O23">
            <v>1.1145</v>
          </cell>
        </row>
        <row r="24">
          <cell r="A24" t="str">
            <v>A05111</v>
          </cell>
          <cell r="B24" t="str">
            <v>115/09/07</v>
          </cell>
          <cell r="C24">
            <v>0.625</v>
          </cell>
          <cell r="D24">
            <v>2.63</v>
          </cell>
          <cell r="E24">
            <v>2.69</v>
          </cell>
          <cell r="F24" t="str">
            <v/>
          </cell>
          <cell r="G24" t="str">
            <v/>
          </cell>
          <cell r="H24" t="str">
            <v/>
          </cell>
          <cell r="I24" t="str">
            <v/>
          </cell>
          <cell r="J24" t="str">
            <v/>
          </cell>
          <cell r="K24" t="str">
            <v/>
          </cell>
          <cell r="L24" t="str">
            <v/>
          </cell>
          <cell r="M24" t="str">
            <v/>
          </cell>
          <cell r="N24" t="str">
            <v/>
          </cell>
          <cell r="O24">
            <v>1.1167</v>
          </cell>
        </row>
        <row r="25">
          <cell r="A25" t="str">
            <v>A95107</v>
          </cell>
          <cell r="B25" t="str">
            <v>115/11/10</v>
          </cell>
          <cell r="C25">
            <v>2.125</v>
          </cell>
          <cell r="D25">
            <v>2.76</v>
          </cell>
          <cell r="E25">
            <v>2.86</v>
          </cell>
          <cell r="F25" t="str">
            <v/>
          </cell>
          <cell r="G25" t="str">
            <v/>
          </cell>
          <cell r="H25" t="str">
            <v/>
          </cell>
          <cell r="I25" t="str">
            <v/>
          </cell>
          <cell r="J25" t="str">
            <v/>
          </cell>
          <cell r="K25" t="str">
            <v/>
          </cell>
          <cell r="L25" t="str">
            <v/>
          </cell>
          <cell r="M25" t="str">
            <v/>
          </cell>
          <cell r="N25" t="str">
            <v/>
          </cell>
          <cell r="O25">
            <v>1.1198999999999999</v>
          </cell>
        </row>
        <row r="26">
          <cell r="A26" t="str">
            <v>A96102</v>
          </cell>
          <cell r="B26" t="str">
            <v>116/02/14</v>
          </cell>
          <cell r="C26">
            <v>2</v>
          </cell>
          <cell r="D26">
            <v>2.97</v>
          </cell>
          <cell r="E26">
            <v>3.12</v>
          </cell>
          <cell r="F26" t="str">
            <v/>
          </cell>
          <cell r="G26" t="str">
            <v/>
          </cell>
          <cell r="H26" t="str">
            <v/>
          </cell>
          <cell r="I26" t="str">
            <v/>
          </cell>
          <cell r="J26" t="str">
            <v/>
          </cell>
          <cell r="K26" t="str">
            <v/>
          </cell>
          <cell r="L26" t="str">
            <v/>
          </cell>
          <cell r="M26" t="str">
            <v/>
          </cell>
          <cell r="N26" t="str">
            <v/>
          </cell>
          <cell r="O26">
            <v>1.1252</v>
          </cell>
        </row>
        <row r="27">
          <cell r="A27" t="str">
            <v>A06104</v>
          </cell>
          <cell r="B27" t="str">
            <v>116/03/01</v>
          </cell>
          <cell r="C27">
            <v>1.125</v>
          </cell>
          <cell r="D27">
            <v>3.06</v>
          </cell>
          <cell r="E27">
            <v>3.17</v>
          </cell>
          <cell r="F27" t="str">
            <v/>
          </cell>
          <cell r="G27" t="str">
            <v/>
          </cell>
          <cell r="H27" t="str">
            <v/>
          </cell>
          <cell r="I27" t="str">
            <v/>
          </cell>
          <cell r="J27" t="str">
            <v/>
          </cell>
          <cell r="K27" t="str">
            <v/>
          </cell>
          <cell r="L27" t="str">
            <v/>
          </cell>
          <cell r="M27" t="str">
            <v/>
          </cell>
          <cell r="N27" t="str">
            <v/>
          </cell>
          <cell r="O27">
            <v>1.1262000000000001</v>
          </cell>
        </row>
        <row r="28">
          <cell r="A28" t="str">
            <v>A11103</v>
          </cell>
          <cell r="B28" t="str">
            <v>116/02/24</v>
          </cell>
          <cell r="C28">
            <v>0.5</v>
          </cell>
          <cell r="D28">
            <v>3.08</v>
          </cell>
          <cell r="E28">
            <v>3.15</v>
          </cell>
          <cell r="F28" t="str">
            <v/>
          </cell>
          <cell r="G28" t="str">
            <v/>
          </cell>
          <cell r="H28" t="str">
            <v/>
          </cell>
          <cell r="I28" t="str">
            <v/>
          </cell>
          <cell r="J28" t="str">
            <v/>
          </cell>
          <cell r="K28" t="str">
            <v/>
          </cell>
          <cell r="L28" t="str">
            <v/>
          </cell>
          <cell r="M28" t="str">
            <v/>
          </cell>
          <cell r="N28" t="str">
            <v/>
          </cell>
          <cell r="O28">
            <v>1.1261000000000001</v>
          </cell>
        </row>
        <row r="29">
          <cell r="A29" t="str">
            <v>A11106</v>
          </cell>
          <cell r="B29" t="str">
            <v>116/06/23</v>
          </cell>
          <cell r="C29">
            <v>1</v>
          </cell>
          <cell r="D29">
            <v>3.37</v>
          </cell>
          <cell r="E29">
            <v>3.48</v>
          </cell>
          <cell r="F29" t="str">
            <v/>
          </cell>
          <cell r="G29" t="str">
            <v/>
          </cell>
          <cell r="H29" t="str">
            <v/>
          </cell>
          <cell r="I29" t="str">
            <v/>
          </cell>
          <cell r="J29" t="str">
            <v/>
          </cell>
          <cell r="K29" t="str">
            <v/>
          </cell>
          <cell r="L29" t="str">
            <v/>
          </cell>
          <cell r="M29" t="str">
            <v/>
          </cell>
          <cell r="N29" t="str">
            <v/>
          </cell>
          <cell r="O29">
            <v>1.1321000000000001</v>
          </cell>
        </row>
        <row r="30">
          <cell r="A30" t="str">
            <v>A11108</v>
          </cell>
          <cell r="B30" t="str">
            <v>116/09/23</v>
          </cell>
          <cell r="C30">
            <v>1.25</v>
          </cell>
          <cell r="D30">
            <v>3.61</v>
          </cell>
          <cell r="E30">
            <v>3.73</v>
          </cell>
          <cell r="F30" t="str">
            <v/>
          </cell>
          <cell r="G30" t="str">
            <v/>
          </cell>
          <cell r="H30" t="str">
            <v/>
          </cell>
          <cell r="I30" t="str">
            <v/>
          </cell>
          <cell r="J30" t="str">
            <v/>
          </cell>
          <cell r="K30" t="str">
            <v/>
          </cell>
          <cell r="L30" t="str">
            <v/>
          </cell>
          <cell r="M30" t="str">
            <v/>
          </cell>
          <cell r="N30" t="str">
            <v/>
          </cell>
          <cell r="O30">
            <v>1.1364000000000001</v>
          </cell>
        </row>
        <row r="31">
          <cell r="A31" t="str">
            <v>A06109</v>
          </cell>
          <cell r="B31" t="str">
            <v>116/09/20</v>
          </cell>
          <cell r="C31">
            <v>1</v>
          </cell>
          <cell r="D31">
            <v>3.61</v>
          </cell>
          <cell r="E31">
            <v>3.72</v>
          </cell>
          <cell r="F31" t="str">
            <v/>
          </cell>
          <cell r="G31" t="str">
            <v/>
          </cell>
          <cell r="H31" t="str">
            <v/>
          </cell>
          <cell r="I31" t="str">
            <v/>
          </cell>
          <cell r="J31" t="str">
            <v/>
          </cell>
          <cell r="K31" t="str">
            <v/>
          </cell>
          <cell r="L31" t="str">
            <v/>
          </cell>
          <cell r="M31" t="str">
            <v/>
          </cell>
          <cell r="N31" t="str">
            <v/>
          </cell>
          <cell r="O31">
            <v>1.1364000000000001</v>
          </cell>
        </row>
        <row r="32">
          <cell r="A32" t="str">
            <v>A96107</v>
          </cell>
          <cell r="B32" t="str">
            <v>116/11/16</v>
          </cell>
          <cell r="C32">
            <v>3</v>
          </cell>
          <cell r="D32">
            <v>3.66</v>
          </cell>
          <cell r="E32">
            <v>3.88</v>
          </cell>
          <cell r="F32" t="str">
            <v/>
          </cell>
          <cell r="G32" t="str">
            <v/>
          </cell>
          <cell r="H32" t="str">
            <v/>
          </cell>
          <cell r="I32" t="str">
            <v/>
          </cell>
          <cell r="J32" t="str">
            <v/>
          </cell>
          <cell r="K32" t="str">
            <v/>
          </cell>
          <cell r="L32" t="str">
            <v/>
          </cell>
          <cell r="M32" t="str">
            <v/>
          </cell>
          <cell r="N32" t="str">
            <v/>
          </cell>
          <cell r="O32">
            <v>1.1379999999999999</v>
          </cell>
        </row>
        <row r="33">
          <cell r="A33" t="str">
            <v>A02101</v>
          </cell>
          <cell r="B33" t="str">
            <v>117/01/09</v>
          </cell>
          <cell r="C33">
            <v>1.375</v>
          </cell>
          <cell r="D33">
            <v>3.84</v>
          </cell>
          <cell r="E33">
            <v>4.03</v>
          </cell>
          <cell r="F33" t="str">
            <v/>
          </cell>
          <cell r="G33" t="str">
            <v/>
          </cell>
          <cell r="H33" t="str">
            <v/>
          </cell>
          <cell r="I33" t="str">
            <v/>
          </cell>
          <cell r="J33" t="str">
            <v/>
          </cell>
          <cell r="K33" t="str">
            <v/>
          </cell>
          <cell r="L33" t="str">
            <v/>
          </cell>
          <cell r="M33" t="str">
            <v/>
          </cell>
          <cell r="N33" t="str">
            <v/>
          </cell>
          <cell r="O33">
            <v>1.141</v>
          </cell>
        </row>
        <row r="34">
          <cell r="A34" t="str">
            <v>A97102</v>
          </cell>
          <cell r="B34" t="str">
            <v>117/02/14</v>
          </cell>
          <cell r="C34">
            <v>2.5</v>
          </cell>
          <cell r="D34">
            <v>3.84</v>
          </cell>
          <cell r="E34">
            <v>4.12</v>
          </cell>
          <cell r="F34" t="str">
            <v/>
          </cell>
          <cell r="G34" t="str">
            <v/>
          </cell>
          <cell r="H34" t="str">
            <v/>
          </cell>
          <cell r="I34" t="str">
            <v/>
          </cell>
          <cell r="J34" t="str">
            <v/>
          </cell>
          <cell r="K34" t="str">
            <v/>
          </cell>
          <cell r="L34" t="str">
            <v/>
          </cell>
          <cell r="M34" t="str">
            <v/>
          </cell>
          <cell r="N34" t="str">
            <v/>
          </cell>
          <cell r="O34">
            <v>1.1417999999999999</v>
          </cell>
        </row>
        <row r="35">
          <cell r="A35" t="str">
            <v>A12101</v>
          </cell>
          <cell r="B35" t="str">
            <v>117/01/17</v>
          </cell>
          <cell r="C35">
            <v>1</v>
          </cell>
          <cell r="D35">
            <v>3.9</v>
          </cell>
          <cell r="E35">
            <v>4.05</v>
          </cell>
          <cell r="F35" t="str">
            <v/>
          </cell>
          <cell r="G35" t="str">
            <v/>
          </cell>
          <cell r="H35" t="str">
            <v/>
          </cell>
          <cell r="I35" t="str">
            <v/>
          </cell>
          <cell r="J35" t="str">
            <v/>
          </cell>
          <cell r="K35" t="str">
            <v/>
          </cell>
          <cell r="L35" t="str">
            <v/>
          </cell>
          <cell r="M35" t="str">
            <v/>
          </cell>
          <cell r="N35" t="str">
            <v/>
          </cell>
          <cell r="O35">
            <v>1.1414</v>
          </cell>
        </row>
        <row r="36">
          <cell r="A36" t="str">
            <v>A07102</v>
          </cell>
          <cell r="B36" t="str">
            <v>117/02/08</v>
          </cell>
          <cell r="C36">
            <v>1</v>
          </cell>
          <cell r="D36">
            <v>3.96</v>
          </cell>
          <cell r="E36">
            <v>4.1100000000000003</v>
          </cell>
          <cell r="F36" t="str">
            <v/>
          </cell>
          <cell r="G36" t="str">
            <v/>
          </cell>
          <cell r="H36" t="str">
            <v/>
          </cell>
          <cell r="I36" t="str">
            <v/>
          </cell>
          <cell r="J36" t="str">
            <v/>
          </cell>
          <cell r="K36" t="str">
            <v/>
          </cell>
          <cell r="L36" t="str">
            <v/>
          </cell>
          <cell r="M36" t="str">
            <v/>
          </cell>
          <cell r="N36" t="str">
            <v/>
          </cell>
          <cell r="O36">
            <v>1.1423000000000001</v>
          </cell>
        </row>
        <row r="37">
          <cell r="A37" t="str">
            <v>A12106</v>
          </cell>
          <cell r="B37" t="str">
            <v>117/05/26</v>
          </cell>
          <cell r="C37">
            <v>1</v>
          </cell>
          <cell r="D37">
            <v>4.25</v>
          </cell>
          <cell r="E37">
            <v>4.4000000000000004</v>
          </cell>
          <cell r="F37" t="str">
            <v/>
          </cell>
          <cell r="G37" t="str">
            <v/>
          </cell>
          <cell r="H37" t="str">
            <v/>
          </cell>
          <cell r="I37" t="str">
            <v/>
          </cell>
          <cell r="J37" t="str">
            <v/>
          </cell>
          <cell r="K37" t="str">
            <v/>
          </cell>
          <cell r="L37" t="str">
            <v/>
          </cell>
          <cell r="M37" t="str">
            <v/>
          </cell>
          <cell r="N37" t="str">
            <v/>
          </cell>
          <cell r="O37">
            <v>1.1462000000000001</v>
          </cell>
        </row>
        <row r="38">
          <cell r="A38" t="str">
            <v>A07105</v>
          </cell>
          <cell r="B38" t="str">
            <v>117/06/08</v>
          </cell>
          <cell r="C38">
            <v>0.875</v>
          </cell>
          <cell r="D38">
            <v>4.29</v>
          </cell>
          <cell r="E38">
            <v>4.4400000000000004</v>
          </cell>
          <cell r="F38" t="str">
            <v/>
          </cell>
          <cell r="G38" t="str">
            <v/>
          </cell>
          <cell r="H38" t="str">
            <v/>
          </cell>
          <cell r="I38" t="str">
            <v/>
          </cell>
          <cell r="J38" t="str">
            <v/>
          </cell>
          <cell r="K38" t="str">
            <v/>
          </cell>
          <cell r="L38" t="str">
            <v/>
          </cell>
          <cell r="M38" t="str">
            <v/>
          </cell>
          <cell r="N38" t="str">
            <v/>
          </cell>
          <cell r="O38">
            <v>1.1466000000000001</v>
          </cell>
        </row>
        <row r="39">
          <cell r="A39" t="str">
            <v>A97105</v>
          </cell>
          <cell r="B39" t="str">
            <v>117/08/14</v>
          </cell>
          <cell r="C39">
            <v>2.625</v>
          </cell>
          <cell r="D39">
            <v>4.32</v>
          </cell>
          <cell r="E39">
            <v>4.62</v>
          </cell>
          <cell r="F39" t="str">
            <v/>
          </cell>
          <cell r="G39" t="str">
            <v/>
          </cell>
          <cell r="H39" t="str">
            <v/>
          </cell>
          <cell r="I39" t="str">
            <v/>
          </cell>
          <cell r="J39" t="str">
            <v/>
          </cell>
          <cell r="K39" t="str">
            <v/>
          </cell>
          <cell r="L39" t="str">
            <v/>
          </cell>
          <cell r="M39" t="str">
            <v/>
          </cell>
          <cell r="N39" t="str">
            <v/>
          </cell>
          <cell r="O39">
            <v>1.1479999999999999</v>
          </cell>
        </row>
        <row r="40">
          <cell r="A40" t="str">
            <v>A12108</v>
          </cell>
          <cell r="B40" t="str">
            <v>117/09/15</v>
          </cell>
          <cell r="C40">
            <v>1.125</v>
          </cell>
          <cell r="D40">
            <v>4.54</v>
          </cell>
          <cell r="E40">
            <v>4.71</v>
          </cell>
          <cell r="F40" t="str">
            <v/>
          </cell>
          <cell r="G40" t="str">
            <v/>
          </cell>
          <cell r="H40" t="str">
            <v/>
          </cell>
          <cell r="I40" t="str">
            <v/>
          </cell>
          <cell r="J40" t="str">
            <v/>
          </cell>
          <cell r="K40" t="str">
            <v/>
          </cell>
          <cell r="L40" t="str">
            <v/>
          </cell>
          <cell r="M40" t="str">
            <v/>
          </cell>
          <cell r="N40" t="str">
            <v/>
          </cell>
          <cell r="O40">
            <v>1.1496999999999999</v>
          </cell>
        </row>
        <row r="41">
          <cell r="A41" t="str">
            <v>A10202</v>
          </cell>
          <cell r="B41" t="str">
            <v>117/08/20</v>
          </cell>
          <cell r="C41">
            <v>0.25</v>
          </cell>
          <cell r="D41">
            <v>4.55</v>
          </cell>
          <cell r="E41">
            <v>4.6399999999999997</v>
          </cell>
          <cell r="F41" t="str">
            <v/>
          </cell>
          <cell r="G41" t="str">
            <v/>
          </cell>
          <cell r="H41" t="str">
            <v/>
          </cell>
          <cell r="I41" t="str">
            <v/>
          </cell>
          <cell r="J41" t="str">
            <v/>
          </cell>
          <cell r="K41" t="str">
            <v/>
          </cell>
          <cell r="L41" t="str">
            <v/>
          </cell>
          <cell r="M41" t="str">
            <v/>
          </cell>
          <cell r="N41" t="str">
            <v/>
          </cell>
          <cell r="O41">
            <v>1.1494</v>
          </cell>
        </row>
        <row r="42">
          <cell r="A42" t="str">
            <v>A07109</v>
          </cell>
          <cell r="B42" t="str">
            <v>117/10/17</v>
          </cell>
          <cell r="C42">
            <v>0.875</v>
          </cell>
          <cell r="D42">
            <v>4.6500000000000004</v>
          </cell>
          <cell r="E42">
            <v>4.8</v>
          </cell>
          <cell r="F42" t="str">
            <v/>
          </cell>
          <cell r="G42" t="str">
            <v/>
          </cell>
          <cell r="H42" t="str">
            <v/>
          </cell>
          <cell r="I42" t="str">
            <v/>
          </cell>
          <cell r="J42" t="str">
            <v/>
          </cell>
          <cell r="K42" t="str">
            <v/>
          </cell>
          <cell r="L42" t="str">
            <v/>
          </cell>
          <cell r="M42" t="str">
            <v/>
          </cell>
          <cell r="N42" t="str">
            <v/>
          </cell>
          <cell r="O42">
            <v>1.1509</v>
          </cell>
        </row>
        <row r="43">
          <cell r="A43" t="str">
            <v>A13103R</v>
          </cell>
          <cell r="B43" t="str">
            <v>118/01/29</v>
          </cell>
          <cell r="C43">
            <v>1.125</v>
          </cell>
          <cell r="D43">
            <v>4.75</v>
          </cell>
          <cell r="E43">
            <v>5</v>
          </cell>
          <cell r="F43" t="str">
            <v/>
          </cell>
          <cell r="G43" t="str">
            <v/>
          </cell>
          <cell r="H43" t="str">
            <v/>
          </cell>
          <cell r="I43" t="str">
            <v/>
          </cell>
          <cell r="J43" t="str">
            <v/>
          </cell>
          <cell r="K43" t="str">
            <v/>
          </cell>
          <cell r="L43" t="str">
            <v/>
          </cell>
          <cell r="M43" t="str">
            <v/>
          </cell>
          <cell r="N43" t="str">
            <v/>
          </cell>
          <cell r="O43">
            <v>1.1520999999999999</v>
          </cell>
        </row>
        <row r="44">
          <cell r="A44" t="str">
            <v>A98102</v>
          </cell>
          <cell r="B44" t="str">
            <v>118/02/16</v>
          </cell>
          <cell r="C44">
            <v>2.125</v>
          </cell>
          <cell r="D44">
            <v>4.7699999999999996</v>
          </cell>
          <cell r="E44">
            <v>5.13</v>
          </cell>
          <cell r="F44" t="str">
            <v/>
          </cell>
          <cell r="G44" t="str">
            <v/>
          </cell>
          <cell r="H44" t="str">
            <v/>
          </cell>
          <cell r="I44" t="str">
            <v/>
          </cell>
          <cell r="J44" t="str">
            <v/>
          </cell>
          <cell r="K44" t="str">
            <v/>
          </cell>
          <cell r="L44" t="str">
            <v/>
          </cell>
          <cell r="M44" t="str">
            <v/>
          </cell>
          <cell r="N44" t="str">
            <v/>
          </cell>
          <cell r="O44">
            <v>1.1536999999999999</v>
          </cell>
        </row>
        <row r="45">
          <cell r="A45" t="str">
            <v>A13103</v>
          </cell>
          <cell r="B45" t="str">
            <v>118/01/29</v>
          </cell>
          <cell r="C45">
            <v>1.125</v>
          </cell>
          <cell r="D45">
            <v>4.83</v>
          </cell>
          <cell r="E45">
            <v>5</v>
          </cell>
          <cell r="F45" t="str">
            <v/>
          </cell>
          <cell r="G45" t="str">
            <v/>
          </cell>
          <cell r="H45" t="str">
            <v/>
          </cell>
          <cell r="I45" t="str">
            <v/>
          </cell>
          <cell r="J45" t="str">
            <v/>
          </cell>
          <cell r="K45" t="str">
            <v/>
          </cell>
          <cell r="L45" t="str">
            <v/>
          </cell>
          <cell r="M45" t="str">
            <v/>
          </cell>
          <cell r="N45" t="str">
            <v/>
          </cell>
          <cell r="O45">
            <v>1.153</v>
          </cell>
        </row>
        <row r="46">
          <cell r="A46" t="str">
            <v>A08103</v>
          </cell>
          <cell r="B46" t="str">
            <v>118/02/13</v>
          </cell>
          <cell r="C46">
            <v>0.75</v>
          </cell>
          <cell r="D46">
            <v>4.9400000000000004</v>
          </cell>
          <cell r="E46">
            <v>5.12</v>
          </cell>
          <cell r="F46" t="str">
            <v/>
          </cell>
          <cell r="G46" t="str">
            <v/>
          </cell>
          <cell r="H46" t="str">
            <v/>
          </cell>
          <cell r="I46" t="str">
            <v/>
          </cell>
          <cell r="J46" t="str">
            <v/>
          </cell>
          <cell r="K46" t="str">
            <v/>
          </cell>
          <cell r="L46" t="str">
            <v/>
          </cell>
          <cell r="M46" t="str">
            <v/>
          </cell>
          <cell r="N46" t="str">
            <v/>
          </cell>
          <cell r="O46">
            <v>1.1544000000000001</v>
          </cell>
        </row>
        <row r="47">
          <cell r="A47" t="str">
            <v>A98105</v>
          </cell>
          <cell r="B47" t="str">
            <v>118/08/13</v>
          </cell>
          <cell r="C47">
            <v>2.125</v>
          </cell>
          <cell r="D47">
            <v>5.25</v>
          </cell>
          <cell r="E47">
            <v>5.62</v>
          </cell>
          <cell r="F47" t="str">
            <v/>
          </cell>
          <cell r="G47" t="str">
            <v/>
          </cell>
          <cell r="H47" t="str">
            <v/>
          </cell>
          <cell r="I47" t="str">
            <v/>
          </cell>
          <cell r="J47" t="str">
            <v/>
          </cell>
          <cell r="K47" t="str">
            <v/>
          </cell>
          <cell r="L47" t="str">
            <v/>
          </cell>
          <cell r="M47" t="str">
            <v/>
          </cell>
          <cell r="N47" t="str">
            <v/>
          </cell>
          <cell r="O47">
            <v>1.1588000000000001</v>
          </cell>
        </row>
        <row r="48">
          <cell r="A48" t="str">
            <v>A08106</v>
          </cell>
          <cell r="B48" t="str">
            <v>118/06/26</v>
          </cell>
          <cell r="C48">
            <v>0.625</v>
          </cell>
          <cell r="D48">
            <v>5.32</v>
          </cell>
          <cell r="E48">
            <v>5.49</v>
          </cell>
          <cell r="F48" t="str">
            <v/>
          </cell>
          <cell r="G48" t="str">
            <v/>
          </cell>
          <cell r="H48" t="str">
            <v/>
          </cell>
          <cell r="I48" t="str">
            <v/>
          </cell>
          <cell r="J48" t="str">
            <v/>
          </cell>
          <cell r="K48" t="str">
            <v/>
          </cell>
          <cell r="L48" t="str">
            <v/>
          </cell>
          <cell r="M48" t="str">
            <v/>
          </cell>
          <cell r="N48" t="str">
            <v/>
          </cell>
          <cell r="O48">
            <v>1.1584000000000001</v>
          </cell>
        </row>
        <row r="49">
          <cell r="A49" t="str">
            <v>A08109</v>
          </cell>
          <cell r="B49" t="str">
            <v>118/10/14</v>
          </cell>
          <cell r="C49">
            <v>0.625</v>
          </cell>
          <cell r="D49">
            <v>5.62</v>
          </cell>
          <cell r="E49">
            <v>5.79</v>
          </cell>
          <cell r="F49" t="str">
            <v/>
          </cell>
          <cell r="G49" t="str">
            <v/>
          </cell>
          <cell r="H49" t="str">
            <v/>
          </cell>
          <cell r="I49" t="str">
            <v/>
          </cell>
          <cell r="J49" t="str">
            <v/>
          </cell>
          <cell r="K49" t="str">
            <v/>
          </cell>
          <cell r="L49" t="str">
            <v/>
          </cell>
          <cell r="M49" t="str">
            <v/>
          </cell>
          <cell r="N49" t="str">
            <v/>
          </cell>
          <cell r="O49">
            <v>1.1617</v>
          </cell>
        </row>
        <row r="50">
          <cell r="A50" t="str">
            <v>A99104</v>
          </cell>
          <cell r="B50" t="str">
            <v>119/02/22</v>
          </cell>
          <cell r="C50">
            <v>1.875</v>
          </cell>
          <cell r="D50">
            <v>5.71</v>
          </cell>
          <cell r="E50">
            <v>6.15</v>
          </cell>
          <cell r="F50" t="str">
            <v/>
          </cell>
          <cell r="G50" t="str">
            <v/>
          </cell>
          <cell r="H50" t="str">
            <v/>
          </cell>
          <cell r="I50" t="str">
            <v/>
          </cell>
          <cell r="J50" t="str">
            <v/>
          </cell>
          <cell r="K50" t="str">
            <v/>
          </cell>
          <cell r="L50" t="str">
            <v/>
          </cell>
          <cell r="M50" t="str">
            <v/>
          </cell>
          <cell r="N50" t="str">
            <v/>
          </cell>
          <cell r="O50">
            <v>1.1651</v>
          </cell>
        </row>
        <row r="51">
          <cell r="A51" t="str">
            <v>A09103</v>
          </cell>
          <cell r="B51" t="str">
            <v>119/02/21</v>
          </cell>
          <cell r="C51">
            <v>0.5</v>
          </cell>
          <cell r="D51">
            <v>5.96</v>
          </cell>
          <cell r="E51">
            <v>6.14</v>
          </cell>
          <cell r="F51" t="str">
            <v/>
          </cell>
          <cell r="G51" t="str">
            <v/>
          </cell>
          <cell r="H51" t="str">
            <v/>
          </cell>
          <cell r="I51" t="str">
            <v/>
          </cell>
          <cell r="J51" t="str">
            <v/>
          </cell>
          <cell r="K51" t="str">
            <v/>
          </cell>
          <cell r="L51" t="str">
            <v/>
          </cell>
          <cell r="M51" t="str">
            <v/>
          </cell>
          <cell r="N51" t="str">
            <v/>
          </cell>
          <cell r="O51">
            <v>1.1660999999999999</v>
          </cell>
        </row>
        <row r="52">
          <cell r="A52" t="str">
            <v>A99107</v>
          </cell>
          <cell r="B52" t="str">
            <v>119/08/12</v>
          </cell>
          <cell r="C52">
            <v>1.75</v>
          </cell>
          <cell r="D52">
            <v>6.19</v>
          </cell>
          <cell r="E52">
            <v>6.62</v>
          </cell>
          <cell r="F52">
            <v>1.173</v>
          </cell>
          <cell r="G52">
            <v>1.17</v>
          </cell>
          <cell r="H52">
            <v>1.1715</v>
          </cell>
          <cell r="I52">
            <v>1</v>
          </cell>
          <cell r="J52" t="str">
            <v/>
          </cell>
          <cell r="K52" t="str">
            <v/>
          </cell>
          <cell r="L52" t="str">
            <v/>
          </cell>
          <cell r="M52" t="str">
            <v/>
          </cell>
          <cell r="N52" t="str">
            <v/>
          </cell>
          <cell r="O52">
            <v>1.1716</v>
          </cell>
        </row>
        <row r="53">
          <cell r="A53" t="str">
            <v>A09106</v>
          </cell>
          <cell r="B53" t="str">
            <v>119/06/11</v>
          </cell>
          <cell r="C53">
            <v>0.375</v>
          </cell>
          <cell r="D53">
            <v>6.28</v>
          </cell>
          <cell r="E53">
            <v>6.45</v>
          </cell>
          <cell r="F53" t="str">
            <v/>
          </cell>
          <cell r="G53" t="str">
            <v/>
          </cell>
          <cell r="H53" t="str">
            <v/>
          </cell>
          <cell r="I53" t="str">
            <v/>
          </cell>
          <cell r="J53" t="str">
            <v/>
          </cell>
          <cell r="K53" t="str">
            <v/>
          </cell>
          <cell r="L53" t="str">
            <v/>
          </cell>
          <cell r="M53" t="str">
            <v/>
          </cell>
          <cell r="N53" t="str">
            <v/>
          </cell>
          <cell r="O53">
            <v>1.1702999999999999</v>
          </cell>
        </row>
        <row r="54">
          <cell r="A54" t="str">
            <v>A00102</v>
          </cell>
          <cell r="B54" t="str">
            <v>120/01/13</v>
          </cell>
          <cell r="C54">
            <v>2.125</v>
          </cell>
          <cell r="D54">
            <v>6.42</v>
          </cell>
          <cell r="E54">
            <v>7.04</v>
          </cell>
          <cell r="F54" t="str">
            <v/>
          </cell>
          <cell r="G54" t="str">
            <v/>
          </cell>
          <cell r="H54" t="str">
            <v/>
          </cell>
          <cell r="I54" t="str">
            <v/>
          </cell>
          <cell r="J54" t="str">
            <v/>
          </cell>
          <cell r="K54" t="str">
            <v/>
          </cell>
          <cell r="L54" t="str">
            <v/>
          </cell>
          <cell r="M54" t="str">
            <v/>
          </cell>
          <cell r="N54" t="str">
            <v/>
          </cell>
          <cell r="O54">
            <v>1.1781999999999999</v>
          </cell>
        </row>
        <row r="55">
          <cell r="A55" t="str">
            <v>A90105</v>
          </cell>
          <cell r="B55" t="str">
            <v>120/07/17</v>
          </cell>
          <cell r="C55">
            <v>3.625</v>
          </cell>
          <cell r="D55">
            <v>6.63</v>
          </cell>
          <cell r="E55">
            <v>7.54</v>
          </cell>
          <cell r="F55" t="str">
            <v/>
          </cell>
          <cell r="G55" t="str">
            <v/>
          </cell>
          <cell r="H55" t="str">
            <v/>
          </cell>
          <cell r="I55" t="str">
            <v/>
          </cell>
          <cell r="J55" t="str">
            <v/>
          </cell>
          <cell r="K55" t="str">
            <v/>
          </cell>
          <cell r="L55" t="str">
            <v/>
          </cell>
          <cell r="M55" t="str">
            <v/>
          </cell>
          <cell r="N55" t="str">
            <v/>
          </cell>
          <cell r="O55">
            <v>1.1859</v>
          </cell>
        </row>
        <row r="56">
          <cell r="A56" t="str">
            <v>A09109</v>
          </cell>
          <cell r="B56" t="str">
            <v>119/10/14</v>
          </cell>
          <cell r="C56">
            <v>0.25</v>
          </cell>
          <cell r="D56">
            <v>6.65</v>
          </cell>
          <cell r="E56">
            <v>6.79</v>
          </cell>
          <cell r="F56" t="str">
            <v/>
          </cell>
          <cell r="G56" t="str">
            <v/>
          </cell>
          <cell r="H56" t="str">
            <v/>
          </cell>
          <cell r="I56" t="str">
            <v/>
          </cell>
          <cell r="J56" t="str">
            <v/>
          </cell>
          <cell r="K56" t="str">
            <v/>
          </cell>
          <cell r="L56" t="str">
            <v/>
          </cell>
          <cell r="M56" t="str">
            <v/>
          </cell>
          <cell r="N56" t="str">
            <v/>
          </cell>
          <cell r="O56">
            <v>1.1758</v>
          </cell>
        </row>
        <row r="57">
          <cell r="A57" t="str">
            <v>A00201</v>
          </cell>
          <cell r="B57" t="str">
            <v>120/05/26</v>
          </cell>
          <cell r="C57">
            <v>1.75</v>
          </cell>
          <cell r="D57">
            <v>6.86</v>
          </cell>
          <cell r="E57">
            <v>7.4</v>
          </cell>
          <cell r="F57" t="str">
            <v/>
          </cell>
          <cell r="G57" t="str">
            <v/>
          </cell>
          <cell r="H57" t="str">
            <v/>
          </cell>
          <cell r="I57" t="str">
            <v/>
          </cell>
          <cell r="J57" t="str">
            <v/>
          </cell>
          <cell r="K57" t="str">
            <v/>
          </cell>
          <cell r="L57" t="str">
            <v/>
          </cell>
          <cell r="M57" t="str">
            <v/>
          </cell>
          <cell r="N57" t="str">
            <v/>
          </cell>
          <cell r="O57">
            <v>1.1854</v>
          </cell>
        </row>
        <row r="58">
          <cell r="A58" t="str">
            <v>A10103</v>
          </cell>
          <cell r="B58" t="str">
            <v>120/02/22</v>
          </cell>
          <cell r="C58">
            <v>0.25</v>
          </cell>
          <cell r="D58">
            <v>6.98</v>
          </cell>
          <cell r="E58">
            <v>7.15</v>
          </cell>
          <cell r="F58" t="str">
            <v/>
          </cell>
          <cell r="G58" t="str">
            <v/>
          </cell>
          <cell r="H58" t="str">
            <v/>
          </cell>
          <cell r="I58" t="str">
            <v/>
          </cell>
          <cell r="J58" t="str">
            <v/>
          </cell>
          <cell r="K58" t="str">
            <v/>
          </cell>
          <cell r="L58" t="str">
            <v/>
          </cell>
          <cell r="M58" t="str">
            <v/>
          </cell>
          <cell r="N58" t="str">
            <v/>
          </cell>
          <cell r="O58">
            <v>1.1822999999999999</v>
          </cell>
        </row>
        <row r="59">
          <cell r="A59" t="str">
            <v>A00107</v>
          </cell>
          <cell r="B59" t="str">
            <v>120/08/02</v>
          </cell>
          <cell r="C59">
            <v>1.875</v>
          </cell>
          <cell r="D59">
            <v>7.01</v>
          </cell>
          <cell r="E59">
            <v>7.59</v>
          </cell>
          <cell r="F59" t="str">
            <v/>
          </cell>
          <cell r="G59" t="str">
            <v/>
          </cell>
          <cell r="H59" t="str">
            <v/>
          </cell>
          <cell r="I59" t="str">
            <v/>
          </cell>
          <cell r="J59" t="str">
            <v/>
          </cell>
          <cell r="K59" t="str">
            <v/>
          </cell>
          <cell r="L59" t="str">
            <v/>
          </cell>
          <cell r="M59" t="str">
            <v/>
          </cell>
          <cell r="N59" t="str">
            <v/>
          </cell>
          <cell r="O59">
            <v>1.1888000000000001</v>
          </cell>
        </row>
        <row r="60">
          <cell r="A60" t="str">
            <v>A10201</v>
          </cell>
          <cell r="B60" t="str">
            <v>120/05/07</v>
          </cell>
          <cell r="C60">
            <v>0.375</v>
          </cell>
          <cell r="D60">
            <v>7.15</v>
          </cell>
          <cell r="E60">
            <v>7.35</v>
          </cell>
          <cell r="F60" t="str">
            <v/>
          </cell>
          <cell r="G60" t="str">
            <v/>
          </cell>
          <cell r="H60" t="str">
            <v/>
          </cell>
          <cell r="I60" t="str">
            <v/>
          </cell>
          <cell r="J60" t="str">
            <v/>
          </cell>
          <cell r="K60" t="str">
            <v/>
          </cell>
          <cell r="L60" t="str">
            <v/>
          </cell>
          <cell r="M60" t="str">
            <v/>
          </cell>
          <cell r="N60" t="str">
            <v/>
          </cell>
          <cell r="O60">
            <v>1.1861999999999999</v>
          </cell>
        </row>
        <row r="61">
          <cell r="A61" t="str">
            <v>A10107</v>
          </cell>
          <cell r="B61" t="str">
            <v>120/06/23</v>
          </cell>
          <cell r="C61">
            <v>0.375</v>
          </cell>
          <cell r="D61">
            <v>7.28</v>
          </cell>
          <cell r="E61">
            <v>7.48</v>
          </cell>
          <cell r="F61" t="str">
            <v/>
          </cell>
          <cell r="G61" t="str">
            <v/>
          </cell>
          <cell r="H61" t="str">
            <v/>
          </cell>
          <cell r="I61" t="str">
            <v/>
          </cell>
          <cell r="J61" t="str">
            <v/>
          </cell>
          <cell r="K61" t="str">
            <v/>
          </cell>
          <cell r="L61" t="str">
            <v/>
          </cell>
          <cell r="M61" t="str">
            <v/>
          </cell>
          <cell r="N61" t="str">
            <v/>
          </cell>
          <cell r="O61">
            <v>1.1888000000000001</v>
          </cell>
        </row>
        <row r="62">
          <cell r="A62" t="str">
            <v>A01102</v>
          </cell>
          <cell r="B62" t="str">
            <v>121/01/20</v>
          </cell>
          <cell r="C62">
            <v>1.625</v>
          </cell>
          <cell r="D62">
            <v>7.42</v>
          </cell>
          <cell r="E62">
            <v>8.06</v>
          </cell>
          <cell r="F62" t="str">
            <v/>
          </cell>
          <cell r="G62" t="str">
            <v/>
          </cell>
          <cell r="H62" t="str">
            <v/>
          </cell>
          <cell r="I62" t="str">
            <v/>
          </cell>
          <cell r="J62" t="str">
            <v/>
          </cell>
          <cell r="K62" t="str">
            <v/>
          </cell>
          <cell r="L62" t="str">
            <v/>
          </cell>
          <cell r="M62" t="str">
            <v/>
          </cell>
          <cell r="N62" t="str">
            <v/>
          </cell>
          <cell r="O62">
            <v>1.1978</v>
          </cell>
        </row>
        <row r="63">
          <cell r="A63" t="str">
            <v>A01201</v>
          </cell>
          <cell r="B63" t="str">
            <v>121/03/16</v>
          </cell>
          <cell r="C63">
            <v>1.625</v>
          </cell>
          <cell r="D63">
            <v>7.57</v>
          </cell>
          <cell r="E63">
            <v>8.2100000000000009</v>
          </cell>
          <cell r="F63" t="str">
            <v/>
          </cell>
          <cell r="G63" t="str">
            <v/>
          </cell>
          <cell r="H63" t="str">
            <v/>
          </cell>
          <cell r="I63" t="str">
            <v/>
          </cell>
          <cell r="J63" t="str">
            <v/>
          </cell>
          <cell r="K63" t="str">
            <v/>
          </cell>
          <cell r="L63" t="str">
            <v/>
          </cell>
          <cell r="M63" t="str">
            <v/>
          </cell>
          <cell r="N63" t="str">
            <v/>
          </cell>
          <cell r="O63">
            <v>1.2002999999999999</v>
          </cell>
        </row>
        <row r="64">
          <cell r="A64" t="str">
            <v>A10111</v>
          </cell>
          <cell r="B64" t="str">
            <v>120/10/22</v>
          </cell>
          <cell r="C64">
            <v>0.5</v>
          </cell>
          <cell r="D64">
            <v>7.57</v>
          </cell>
          <cell r="E64">
            <v>7.81</v>
          </cell>
          <cell r="F64" t="str">
            <v/>
          </cell>
          <cell r="G64" t="str">
            <v/>
          </cell>
          <cell r="H64" t="str">
            <v/>
          </cell>
          <cell r="I64" t="str">
            <v/>
          </cell>
          <cell r="J64" t="str">
            <v/>
          </cell>
          <cell r="K64" t="str">
            <v/>
          </cell>
          <cell r="L64" t="str">
            <v/>
          </cell>
          <cell r="M64" t="str">
            <v/>
          </cell>
          <cell r="N64" t="str">
            <v/>
          </cell>
          <cell r="O64">
            <v>1.1951000000000001</v>
          </cell>
        </row>
        <row r="65">
          <cell r="A65" t="str">
            <v>A11201</v>
          </cell>
          <cell r="B65" t="str">
            <v>121/01/10</v>
          </cell>
          <cell r="C65">
            <v>0.75</v>
          </cell>
          <cell r="D65">
            <v>7.66</v>
          </cell>
          <cell r="E65">
            <v>8.0299999999999994</v>
          </cell>
          <cell r="F65" t="str">
            <v/>
          </cell>
          <cell r="G65" t="str">
            <v/>
          </cell>
          <cell r="H65" t="str">
            <v/>
          </cell>
          <cell r="I65" t="str">
            <v/>
          </cell>
          <cell r="J65" t="str">
            <v/>
          </cell>
          <cell r="K65" t="str">
            <v/>
          </cell>
          <cell r="L65" t="str">
            <v/>
          </cell>
          <cell r="M65" t="str">
            <v/>
          </cell>
          <cell r="N65" t="str">
            <v/>
          </cell>
          <cell r="O65">
            <v>1.1987000000000001</v>
          </cell>
        </row>
        <row r="66">
          <cell r="A66" t="str">
            <v>A11102</v>
          </cell>
          <cell r="B66" t="str">
            <v>121/02/18</v>
          </cell>
          <cell r="C66">
            <v>0.625</v>
          </cell>
          <cell r="D66">
            <v>7.8</v>
          </cell>
          <cell r="E66">
            <v>8.1300000000000008</v>
          </cell>
          <cell r="F66" t="str">
            <v/>
          </cell>
          <cell r="G66" t="str">
            <v/>
          </cell>
          <cell r="H66" t="str">
            <v/>
          </cell>
          <cell r="I66" t="str">
            <v/>
          </cell>
          <cell r="J66" t="str">
            <v/>
          </cell>
          <cell r="K66" t="str">
            <v/>
          </cell>
          <cell r="L66" t="str">
            <v/>
          </cell>
          <cell r="M66" t="str">
            <v/>
          </cell>
          <cell r="N66" t="str">
            <v/>
          </cell>
          <cell r="O66">
            <v>1.2008000000000001</v>
          </cell>
        </row>
        <row r="67">
          <cell r="A67" t="str">
            <v>A11107</v>
          </cell>
          <cell r="B67" t="str">
            <v>121/06/30</v>
          </cell>
          <cell r="C67">
            <v>1.25</v>
          </cell>
          <cell r="D67">
            <v>7.96</v>
          </cell>
          <cell r="E67">
            <v>8.5</v>
          </cell>
          <cell r="F67" t="str">
            <v/>
          </cell>
          <cell r="G67" t="str">
            <v/>
          </cell>
          <cell r="H67" t="str">
            <v/>
          </cell>
          <cell r="I67" t="str">
            <v/>
          </cell>
          <cell r="J67" t="str">
            <v/>
          </cell>
          <cell r="K67" t="str">
            <v/>
          </cell>
          <cell r="L67" t="str">
            <v/>
          </cell>
          <cell r="M67" t="str">
            <v/>
          </cell>
          <cell r="N67" t="str">
            <v/>
          </cell>
          <cell r="O67">
            <v>1.2052</v>
          </cell>
        </row>
        <row r="68">
          <cell r="A68" t="str">
            <v>A01107</v>
          </cell>
          <cell r="B68" t="str">
            <v>121/08/10</v>
          </cell>
          <cell r="C68">
            <v>1.5</v>
          </cell>
          <cell r="D68">
            <v>8</v>
          </cell>
          <cell r="E68">
            <v>8.61</v>
          </cell>
          <cell r="F68" t="str">
            <v/>
          </cell>
          <cell r="G68" t="str">
            <v/>
          </cell>
          <cell r="H68" t="str">
            <v/>
          </cell>
          <cell r="I68" t="str">
            <v/>
          </cell>
          <cell r="J68" t="str">
            <v/>
          </cell>
          <cell r="K68" t="str">
            <v/>
          </cell>
          <cell r="L68" t="str">
            <v/>
          </cell>
          <cell r="M68" t="str">
            <v/>
          </cell>
          <cell r="N68" t="str">
            <v/>
          </cell>
          <cell r="O68">
            <v>1.2061999999999999</v>
          </cell>
        </row>
        <row r="69">
          <cell r="A69" t="str">
            <v>A11110</v>
          </cell>
          <cell r="B69" t="str">
            <v>121/10/17</v>
          </cell>
          <cell r="C69">
            <v>1.75</v>
          </cell>
          <cell r="D69">
            <v>8.11</v>
          </cell>
          <cell r="E69">
            <v>8.8000000000000007</v>
          </cell>
          <cell r="F69" t="str">
            <v/>
          </cell>
          <cell r="G69" t="str">
            <v/>
          </cell>
          <cell r="H69" t="str">
            <v/>
          </cell>
          <cell r="I69" t="str">
            <v/>
          </cell>
          <cell r="J69" t="str">
            <v/>
          </cell>
          <cell r="K69" t="str">
            <v/>
          </cell>
          <cell r="L69" t="str">
            <v/>
          </cell>
          <cell r="M69" t="str">
            <v/>
          </cell>
          <cell r="N69" t="str">
            <v/>
          </cell>
          <cell r="O69">
            <v>1.2081999999999999</v>
          </cell>
        </row>
        <row r="70">
          <cell r="A70" t="str">
            <v>A02103</v>
          </cell>
          <cell r="B70" t="str">
            <v>122/01/28</v>
          </cell>
          <cell r="C70">
            <v>1.5</v>
          </cell>
          <cell r="D70">
            <v>8.34</v>
          </cell>
          <cell r="E70">
            <v>9.08</v>
          </cell>
          <cell r="F70" t="str">
            <v/>
          </cell>
          <cell r="G70" t="str">
            <v/>
          </cell>
          <cell r="H70" t="str">
            <v/>
          </cell>
          <cell r="I70" t="str">
            <v/>
          </cell>
          <cell r="J70" t="str">
            <v/>
          </cell>
          <cell r="K70" t="str">
            <v/>
          </cell>
          <cell r="L70" t="str">
            <v/>
          </cell>
          <cell r="M70" t="str">
            <v/>
          </cell>
          <cell r="N70" t="str">
            <v/>
          </cell>
          <cell r="O70">
            <v>1.2121</v>
          </cell>
        </row>
        <row r="71">
          <cell r="A71" t="str">
            <v>A12201</v>
          </cell>
          <cell r="B71" t="str">
            <v>122/01/10</v>
          </cell>
          <cell r="C71">
            <v>1.25</v>
          </cell>
          <cell r="D71">
            <v>8.3800000000000008</v>
          </cell>
          <cell r="E71">
            <v>9.0299999999999994</v>
          </cell>
          <cell r="F71" t="str">
            <v/>
          </cell>
          <cell r="G71" t="str">
            <v/>
          </cell>
          <cell r="H71" t="str">
            <v/>
          </cell>
          <cell r="I71" t="str">
            <v/>
          </cell>
          <cell r="J71" t="str">
            <v/>
          </cell>
          <cell r="K71" t="str">
            <v/>
          </cell>
          <cell r="L71" t="str">
            <v/>
          </cell>
          <cell r="M71" t="str">
            <v/>
          </cell>
          <cell r="N71" t="str">
            <v/>
          </cell>
          <cell r="O71">
            <v>1.212</v>
          </cell>
        </row>
        <row r="72">
          <cell r="A72" t="str">
            <v>A02201</v>
          </cell>
          <cell r="B72" t="str">
            <v>122/03/21</v>
          </cell>
          <cell r="C72">
            <v>1.75</v>
          </cell>
          <cell r="D72">
            <v>8.39</v>
          </cell>
          <cell r="E72">
            <v>9.2200000000000006</v>
          </cell>
          <cell r="F72" t="str">
            <v/>
          </cell>
          <cell r="G72" t="str">
            <v/>
          </cell>
          <cell r="H72" t="str">
            <v/>
          </cell>
          <cell r="I72" t="str">
            <v/>
          </cell>
          <cell r="J72" t="str">
            <v/>
          </cell>
          <cell r="K72" t="str">
            <v/>
          </cell>
          <cell r="L72" t="str">
            <v/>
          </cell>
          <cell r="M72" t="str">
            <v/>
          </cell>
          <cell r="N72" t="str">
            <v/>
          </cell>
          <cell r="O72">
            <v>1.2134</v>
          </cell>
        </row>
        <row r="73">
          <cell r="A73" t="str">
            <v>A12102</v>
          </cell>
          <cell r="B73" t="str">
            <v>122/02/17</v>
          </cell>
          <cell r="C73">
            <v>1.125</v>
          </cell>
          <cell r="D73">
            <v>8.5299999999999994</v>
          </cell>
          <cell r="E73">
            <v>9.1300000000000008</v>
          </cell>
          <cell r="F73" t="str">
            <v/>
          </cell>
          <cell r="G73" t="str">
            <v/>
          </cell>
          <cell r="H73" t="str">
            <v/>
          </cell>
          <cell r="I73" t="str">
            <v/>
          </cell>
          <cell r="J73" t="str">
            <v/>
          </cell>
          <cell r="K73" t="str">
            <v/>
          </cell>
          <cell r="L73" t="str">
            <v/>
          </cell>
          <cell r="M73" t="str">
            <v/>
          </cell>
          <cell r="N73" t="str">
            <v/>
          </cell>
          <cell r="O73">
            <v>1.2135</v>
          </cell>
        </row>
        <row r="74">
          <cell r="A74" t="str">
            <v>A02108</v>
          </cell>
          <cell r="B74" t="str">
            <v>122/07/26</v>
          </cell>
          <cell r="C74">
            <v>2</v>
          </cell>
          <cell r="D74">
            <v>8.65</v>
          </cell>
          <cell r="E74">
            <v>9.57</v>
          </cell>
          <cell r="F74" t="str">
            <v/>
          </cell>
          <cell r="G74" t="str">
            <v/>
          </cell>
          <cell r="H74" t="str">
            <v/>
          </cell>
          <cell r="I74" t="str">
            <v/>
          </cell>
          <cell r="J74" t="str">
            <v/>
          </cell>
          <cell r="K74" t="str">
            <v/>
          </cell>
          <cell r="L74" t="str">
            <v/>
          </cell>
          <cell r="M74" t="str">
            <v/>
          </cell>
          <cell r="N74" t="str">
            <v/>
          </cell>
          <cell r="O74">
            <v>1.2172000000000001</v>
          </cell>
        </row>
        <row r="75">
          <cell r="A75" t="str">
            <v>A93106</v>
          </cell>
          <cell r="B75" t="str">
            <v>123/05/27</v>
          </cell>
          <cell r="C75">
            <v>3.875</v>
          </cell>
          <cell r="D75">
            <v>8.69</v>
          </cell>
          <cell r="E75">
            <v>10.4</v>
          </cell>
          <cell r="F75" t="str">
            <v/>
          </cell>
          <cell r="G75" t="str">
            <v/>
          </cell>
          <cell r="H75" t="str">
            <v/>
          </cell>
          <cell r="I75" t="str">
            <v/>
          </cell>
          <cell r="J75" t="str">
            <v/>
          </cell>
          <cell r="K75" t="str">
            <v/>
          </cell>
          <cell r="L75" t="str">
            <v/>
          </cell>
          <cell r="M75" t="str">
            <v/>
          </cell>
          <cell r="N75" t="str">
            <v/>
          </cell>
          <cell r="O75">
            <v>1.2243999999999999</v>
          </cell>
        </row>
        <row r="76">
          <cell r="A76" t="str">
            <v>A12107</v>
          </cell>
          <cell r="B76" t="str">
            <v>122/06/09</v>
          </cell>
          <cell r="C76">
            <v>1.125</v>
          </cell>
          <cell r="D76">
            <v>8.84</v>
          </cell>
          <cell r="E76">
            <v>9.44</v>
          </cell>
          <cell r="F76" t="str">
            <v/>
          </cell>
          <cell r="G76" t="str">
            <v/>
          </cell>
          <cell r="H76" t="str">
            <v/>
          </cell>
          <cell r="I76" t="str">
            <v/>
          </cell>
          <cell r="J76" t="str">
            <v/>
          </cell>
          <cell r="K76" t="str">
            <v/>
          </cell>
          <cell r="L76" t="str">
            <v/>
          </cell>
          <cell r="M76" t="str">
            <v/>
          </cell>
          <cell r="N76" t="str">
            <v/>
          </cell>
          <cell r="O76">
            <v>1.2174</v>
          </cell>
        </row>
        <row r="77">
          <cell r="A77" t="str">
            <v>A03103</v>
          </cell>
          <cell r="B77" t="str">
            <v>123/01/29</v>
          </cell>
          <cell r="C77">
            <v>2</v>
          </cell>
          <cell r="D77">
            <v>8.99</v>
          </cell>
          <cell r="E77">
            <v>10.08</v>
          </cell>
          <cell r="F77" t="str">
            <v/>
          </cell>
          <cell r="G77" t="str">
            <v/>
          </cell>
          <cell r="H77" t="str">
            <v/>
          </cell>
          <cell r="I77" t="str">
            <v/>
          </cell>
          <cell r="J77" t="str">
            <v/>
          </cell>
          <cell r="K77" t="str">
            <v/>
          </cell>
          <cell r="L77" t="str">
            <v/>
          </cell>
          <cell r="M77" t="str">
            <v/>
          </cell>
          <cell r="N77" t="str">
            <v/>
          </cell>
          <cell r="O77">
            <v>1.2239</v>
          </cell>
        </row>
        <row r="78">
          <cell r="A78" t="str">
            <v>A12110</v>
          </cell>
          <cell r="B78" t="str">
            <v>122/10/05</v>
          </cell>
          <cell r="C78">
            <v>1.25</v>
          </cell>
          <cell r="D78">
            <v>9.11</v>
          </cell>
          <cell r="E78">
            <v>9.76</v>
          </cell>
          <cell r="F78">
            <v>1.2110000000000001</v>
          </cell>
          <cell r="G78">
            <v>1.2110000000000001</v>
          </cell>
          <cell r="H78">
            <v>1.2110000000000001</v>
          </cell>
          <cell r="I78">
            <v>4.5</v>
          </cell>
          <cell r="J78">
            <v>1.21</v>
          </cell>
          <cell r="K78">
            <v>1.21</v>
          </cell>
          <cell r="L78">
            <v>1.21</v>
          </cell>
          <cell r="M78">
            <v>2</v>
          </cell>
          <cell r="N78">
            <v>4.5</v>
          </cell>
          <cell r="O78">
            <v>1.2213000000000001</v>
          </cell>
        </row>
        <row r="79">
          <cell r="A79" t="str">
            <v>A03107</v>
          </cell>
          <cell r="B79" t="str">
            <v>123/04/25</v>
          </cell>
          <cell r="C79">
            <v>1.875</v>
          </cell>
          <cell r="D79">
            <v>9.27</v>
          </cell>
          <cell r="E79">
            <v>10.32</v>
          </cell>
          <cell r="F79" t="str">
            <v/>
          </cell>
          <cell r="G79" t="str">
            <v/>
          </cell>
          <cell r="H79" t="str">
            <v/>
          </cell>
          <cell r="I79" t="str">
            <v/>
          </cell>
          <cell r="J79" t="str">
            <v/>
          </cell>
          <cell r="K79" t="str">
            <v/>
          </cell>
          <cell r="L79" t="str">
            <v/>
          </cell>
          <cell r="M79" t="str">
            <v/>
          </cell>
          <cell r="N79" t="str">
            <v/>
          </cell>
          <cell r="O79">
            <v>1.2274</v>
          </cell>
        </row>
        <row r="80">
          <cell r="A80" t="str">
            <v>A13104</v>
          </cell>
          <cell r="B80" t="str">
            <v>123/02/23</v>
          </cell>
          <cell r="C80">
            <v>1.125</v>
          </cell>
          <cell r="D80">
            <v>9.4</v>
          </cell>
          <cell r="E80">
            <v>10</v>
          </cell>
          <cell r="F80" t="str">
            <v/>
          </cell>
          <cell r="G80" t="str">
            <v/>
          </cell>
          <cell r="H80" t="str">
            <v/>
          </cell>
          <cell r="I80" t="str">
            <v/>
          </cell>
          <cell r="J80" t="str">
            <v/>
          </cell>
          <cell r="K80" t="str">
            <v/>
          </cell>
          <cell r="L80" t="str">
            <v/>
          </cell>
          <cell r="M80" t="str">
            <v/>
          </cell>
          <cell r="N80" t="str">
            <v/>
          </cell>
          <cell r="O80">
            <v>1.2249000000000001</v>
          </cell>
        </row>
        <row r="81">
          <cell r="A81" t="str">
            <v>A03111</v>
          </cell>
          <cell r="B81" t="str">
            <v>123/07/31</v>
          </cell>
          <cell r="C81">
            <v>2.125</v>
          </cell>
          <cell r="D81">
            <v>9.44</v>
          </cell>
          <cell r="E81">
            <v>10.58</v>
          </cell>
          <cell r="F81" t="str">
            <v/>
          </cell>
          <cell r="G81" t="str">
            <v/>
          </cell>
          <cell r="H81" t="str">
            <v/>
          </cell>
          <cell r="I81" t="str">
            <v/>
          </cell>
          <cell r="J81" t="str">
            <v/>
          </cell>
          <cell r="K81" t="str">
            <v/>
          </cell>
          <cell r="L81" t="str">
            <v/>
          </cell>
          <cell r="M81" t="str">
            <v/>
          </cell>
          <cell r="N81" t="str">
            <v/>
          </cell>
          <cell r="O81">
            <v>1.2304999999999999</v>
          </cell>
        </row>
        <row r="82">
          <cell r="A82" t="str">
            <v>A03114</v>
          </cell>
          <cell r="B82" t="str">
            <v>123/10/02</v>
          </cell>
          <cell r="C82">
            <v>2.25</v>
          </cell>
          <cell r="D82">
            <v>9.56</v>
          </cell>
          <cell r="E82">
            <v>10.75</v>
          </cell>
          <cell r="F82" t="str">
            <v/>
          </cell>
          <cell r="G82" t="str">
            <v/>
          </cell>
          <cell r="H82" t="str">
            <v/>
          </cell>
          <cell r="I82" t="str">
            <v/>
          </cell>
          <cell r="J82" t="str">
            <v/>
          </cell>
          <cell r="K82" t="str">
            <v/>
          </cell>
          <cell r="L82" t="str">
            <v/>
          </cell>
          <cell r="M82" t="str">
            <v/>
          </cell>
          <cell r="N82" t="str">
            <v/>
          </cell>
          <cell r="O82">
            <v>1.2325999999999999</v>
          </cell>
        </row>
        <row r="83">
          <cell r="A83" t="str">
            <v>A04102</v>
          </cell>
          <cell r="B83" t="str">
            <v>124/01/23</v>
          </cell>
          <cell r="C83">
            <v>2</v>
          </cell>
          <cell r="D83">
            <v>9.7799999999999994</v>
          </cell>
          <cell r="E83">
            <v>11.06</v>
          </cell>
          <cell r="F83" t="str">
            <v/>
          </cell>
          <cell r="G83" t="str">
            <v/>
          </cell>
          <cell r="H83" t="str">
            <v/>
          </cell>
          <cell r="I83" t="str">
            <v/>
          </cell>
          <cell r="J83" t="str">
            <v/>
          </cell>
          <cell r="K83" t="str">
            <v/>
          </cell>
          <cell r="L83" t="str">
            <v/>
          </cell>
          <cell r="M83" t="str">
            <v/>
          </cell>
          <cell r="N83" t="str">
            <v/>
          </cell>
          <cell r="O83">
            <v>1.2376</v>
          </cell>
        </row>
        <row r="84">
          <cell r="A84" t="str">
            <v>A04107</v>
          </cell>
          <cell r="B84" t="str">
            <v>124/04/15</v>
          </cell>
          <cell r="C84">
            <v>2.125</v>
          </cell>
          <cell r="D84">
            <v>9.9499999999999993</v>
          </cell>
          <cell r="E84">
            <v>11.29</v>
          </cell>
          <cell r="F84" t="str">
            <v/>
          </cell>
          <cell r="G84" t="str">
            <v/>
          </cell>
          <cell r="H84" t="str">
            <v/>
          </cell>
          <cell r="I84" t="str">
            <v/>
          </cell>
          <cell r="J84" t="str">
            <v/>
          </cell>
          <cell r="K84" t="str">
            <v/>
          </cell>
          <cell r="L84" t="str">
            <v/>
          </cell>
          <cell r="M84" t="str">
            <v/>
          </cell>
          <cell r="N84" t="str">
            <v/>
          </cell>
          <cell r="O84">
            <v>1.2405999999999999</v>
          </cell>
        </row>
        <row r="85">
          <cell r="A85" t="str">
            <v>A04114</v>
          </cell>
          <cell r="B85" t="str">
            <v>124/10/26</v>
          </cell>
          <cell r="C85">
            <v>1.75</v>
          </cell>
          <cell r="D85">
            <v>10.64</v>
          </cell>
          <cell r="E85">
            <v>11.82</v>
          </cell>
          <cell r="F85" t="str">
            <v/>
          </cell>
          <cell r="G85" t="str">
            <v/>
          </cell>
          <cell r="H85" t="str">
            <v/>
          </cell>
          <cell r="I85" t="str">
            <v/>
          </cell>
          <cell r="J85" t="str">
            <v/>
          </cell>
          <cell r="K85" t="str">
            <v/>
          </cell>
          <cell r="L85" t="str">
            <v/>
          </cell>
          <cell r="M85" t="str">
            <v/>
          </cell>
          <cell r="N85" t="str">
            <v/>
          </cell>
          <cell r="O85">
            <v>1.2496</v>
          </cell>
        </row>
        <row r="86">
          <cell r="A86" t="str">
            <v>A05102</v>
          </cell>
          <cell r="B86" t="str">
            <v>125/01/22</v>
          </cell>
          <cell r="C86">
            <v>1.375</v>
          </cell>
          <cell r="D86">
            <v>10.92</v>
          </cell>
          <cell r="E86">
            <v>12.06</v>
          </cell>
          <cell r="F86" t="str">
            <v/>
          </cell>
          <cell r="G86" t="str">
            <v/>
          </cell>
          <cell r="H86" t="str">
            <v/>
          </cell>
          <cell r="I86" t="str">
            <v/>
          </cell>
          <cell r="J86" t="str">
            <v/>
          </cell>
          <cell r="K86" t="str">
            <v/>
          </cell>
          <cell r="L86" t="str">
            <v/>
          </cell>
          <cell r="M86" t="str">
            <v/>
          </cell>
          <cell r="N86" t="str">
            <v/>
          </cell>
          <cell r="O86">
            <v>1.2544999999999999</v>
          </cell>
        </row>
        <row r="87">
          <cell r="A87" t="str">
            <v>A05106</v>
          </cell>
          <cell r="B87" t="str">
            <v>125/04/08</v>
          </cell>
          <cell r="C87">
            <v>1.25</v>
          </cell>
          <cell r="D87">
            <v>11.2</v>
          </cell>
          <cell r="E87">
            <v>12.27</v>
          </cell>
          <cell r="F87" t="str">
            <v/>
          </cell>
          <cell r="G87" t="str">
            <v/>
          </cell>
          <cell r="H87" t="str">
            <v/>
          </cell>
          <cell r="I87" t="str">
            <v/>
          </cell>
          <cell r="J87" t="str">
            <v/>
          </cell>
          <cell r="K87" t="str">
            <v/>
          </cell>
          <cell r="L87" t="str">
            <v/>
          </cell>
          <cell r="M87" t="str">
            <v/>
          </cell>
          <cell r="N87" t="str">
            <v/>
          </cell>
          <cell r="O87">
            <v>1.2582</v>
          </cell>
        </row>
        <row r="88">
          <cell r="A88" t="str">
            <v>A05109</v>
          </cell>
          <cell r="B88" t="str">
            <v>125/07/19</v>
          </cell>
          <cell r="C88">
            <v>1.125</v>
          </cell>
          <cell r="D88">
            <v>11.55</v>
          </cell>
          <cell r="E88">
            <v>12.55</v>
          </cell>
          <cell r="F88" t="str">
            <v/>
          </cell>
          <cell r="G88" t="str">
            <v/>
          </cell>
          <cell r="H88" t="str">
            <v/>
          </cell>
          <cell r="I88" t="str">
            <v/>
          </cell>
          <cell r="J88" t="str">
            <v/>
          </cell>
          <cell r="K88" t="str">
            <v/>
          </cell>
          <cell r="L88" t="str">
            <v/>
          </cell>
          <cell r="M88" t="str">
            <v/>
          </cell>
          <cell r="N88" t="str">
            <v/>
          </cell>
          <cell r="O88">
            <v>1.2632000000000001</v>
          </cell>
        </row>
        <row r="89">
          <cell r="A89" t="str">
            <v>A06103</v>
          </cell>
          <cell r="B89" t="str">
            <v>126/02/20</v>
          </cell>
          <cell r="C89">
            <v>1.75</v>
          </cell>
          <cell r="D89">
            <v>11.57</v>
          </cell>
          <cell r="E89">
            <v>13.14</v>
          </cell>
          <cell r="F89" t="str">
            <v/>
          </cell>
          <cell r="G89" t="str">
            <v/>
          </cell>
          <cell r="H89" t="str">
            <v/>
          </cell>
          <cell r="I89" t="str">
            <v/>
          </cell>
          <cell r="J89" t="str">
            <v/>
          </cell>
          <cell r="K89" t="str">
            <v/>
          </cell>
          <cell r="L89" t="str">
            <v/>
          </cell>
          <cell r="M89" t="str">
            <v/>
          </cell>
          <cell r="N89" t="str">
            <v/>
          </cell>
          <cell r="O89">
            <v>1.2704</v>
          </cell>
        </row>
        <row r="90">
          <cell r="A90" t="str">
            <v>A06108</v>
          </cell>
          <cell r="B90" t="str">
            <v>126/08/18</v>
          </cell>
          <cell r="C90">
            <v>1.5</v>
          </cell>
          <cell r="D90">
            <v>12.22</v>
          </cell>
          <cell r="E90">
            <v>13.63</v>
          </cell>
          <cell r="F90" t="str">
            <v/>
          </cell>
          <cell r="G90" t="str">
            <v/>
          </cell>
          <cell r="H90" t="str">
            <v/>
          </cell>
          <cell r="I90" t="str">
            <v/>
          </cell>
          <cell r="J90" t="str">
            <v/>
          </cell>
          <cell r="K90" t="str">
            <v/>
          </cell>
          <cell r="L90" t="str">
            <v/>
          </cell>
          <cell r="M90" t="str">
            <v/>
          </cell>
          <cell r="N90" t="str">
            <v/>
          </cell>
          <cell r="O90">
            <v>1.2795000000000001</v>
          </cell>
        </row>
        <row r="91">
          <cell r="A91" t="str">
            <v>A07103</v>
          </cell>
          <cell r="B91" t="str">
            <v>127/03/13</v>
          </cell>
          <cell r="C91">
            <v>1.375</v>
          </cell>
          <cell r="D91">
            <v>12.69</v>
          </cell>
          <cell r="E91">
            <v>14.2</v>
          </cell>
          <cell r="F91" t="str">
            <v/>
          </cell>
          <cell r="G91" t="str">
            <v/>
          </cell>
          <cell r="H91" t="str">
            <v/>
          </cell>
          <cell r="I91" t="str">
            <v/>
          </cell>
          <cell r="J91" t="str">
            <v/>
          </cell>
          <cell r="K91" t="str">
            <v/>
          </cell>
          <cell r="L91" t="str">
            <v/>
          </cell>
          <cell r="M91" t="str">
            <v/>
          </cell>
          <cell r="N91" t="str">
            <v/>
          </cell>
          <cell r="O91">
            <v>1.2897000000000001</v>
          </cell>
        </row>
        <row r="92">
          <cell r="A92" t="str">
            <v>A07108</v>
          </cell>
          <cell r="B92" t="str">
            <v>127/09/21</v>
          </cell>
          <cell r="C92">
            <v>1.125</v>
          </cell>
          <cell r="D92">
            <v>13.41</v>
          </cell>
          <cell r="E92">
            <v>14.72</v>
          </cell>
          <cell r="F92" t="str">
            <v/>
          </cell>
          <cell r="G92" t="str">
            <v/>
          </cell>
          <cell r="H92" t="str">
            <v/>
          </cell>
          <cell r="I92" t="str">
            <v/>
          </cell>
          <cell r="J92" t="str">
            <v/>
          </cell>
          <cell r="K92" t="str">
            <v/>
          </cell>
          <cell r="L92" t="str">
            <v/>
          </cell>
          <cell r="M92" t="str">
            <v/>
          </cell>
          <cell r="N92" t="str">
            <v/>
          </cell>
          <cell r="O92">
            <v>1.3</v>
          </cell>
        </row>
        <row r="93">
          <cell r="A93" t="str">
            <v>A99102</v>
          </cell>
          <cell r="B93" t="str">
            <v>129/01/28</v>
          </cell>
          <cell r="C93">
            <v>2.25</v>
          </cell>
          <cell r="D93">
            <v>13.41</v>
          </cell>
          <cell r="E93">
            <v>16.079999999999998</v>
          </cell>
          <cell r="F93" t="str">
            <v/>
          </cell>
          <cell r="G93" t="str">
            <v/>
          </cell>
          <cell r="H93" t="str">
            <v/>
          </cell>
          <cell r="I93" t="str">
            <v/>
          </cell>
          <cell r="J93" t="str">
            <v/>
          </cell>
          <cell r="K93" t="str">
            <v/>
          </cell>
          <cell r="L93" t="str">
            <v/>
          </cell>
          <cell r="M93" t="str">
            <v/>
          </cell>
          <cell r="N93" t="str">
            <v/>
          </cell>
          <cell r="O93">
            <v>1.3170999999999999</v>
          </cell>
        </row>
        <row r="94">
          <cell r="A94" t="str">
            <v>A08102</v>
          </cell>
          <cell r="B94" t="str">
            <v>128/01/28</v>
          </cell>
          <cell r="C94">
            <v>1.125</v>
          </cell>
          <cell r="D94">
            <v>13.6</v>
          </cell>
          <cell r="E94">
            <v>15.08</v>
          </cell>
          <cell r="F94" t="str">
            <v/>
          </cell>
          <cell r="G94" t="str">
            <v/>
          </cell>
          <cell r="H94" t="str">
            <v/>
          </cell>
          <cell r="I94" t="str">
            <v/>
          </cell>
          <cell r="J94" t="str">
            <v/>
          </cell>
          <cell r="K94" t="str">
            <v/>
          </cell>
          <cell r="L94" t="str">
            <v/>
          </cell>
          <cell r="M94" t="str">
            <v/>
          </cell>
          <cell r="N94" t="str">
            <v/>
          </cell>
          <cell r="O94">
            <v>1.3062</v>
          </cell>
        </row>
        <row r="95">
          <cell r="A95" t="str">
            <v>A08104</v>
          </cell>
          <cell r="B95" t="str">
            <v>128/03/04</v>
          </cell>
          <cell r="C95">
            <v>1.125</v>
          </cell>
          <cell r="D95">
            <v>13.7</v>
          </cell>
          <cell r="E95">
            <v>15.17</v>
          </cell>
          <cell r="F95" t="str">
            <v/>
          </cell>
          <cell r="G95" t="str">
            <v/>
          </cell>
          <cell r="H95" t="str">
            <v/>
          </cell>
          <cell r="I95" t="str">
            <v/>
          </cell>
          <cell r="J95" t="str">
            <v/>
          </cell>
          <cell r="K95" t="str">
            <v/>
          </cell>
          <cell r="L95" t="str">
            <v/>
          </cell>
          <cell r="M95" t="str">
            <v/>
          </cell>
          <cell r="N95" t="str">
            <v/>
          </cell>
          <cell r="O95">
            <v>1.3079000000000001</v>
          </cell>
        </row>
        <row r="96">
          <cell r="A96" t="str">
            <v>A00104</v>
          </cell>
          <cell r="B96" t="str">
            <v>130/02/22</v>
          </cell>
          <cell r="C96">
            <v>2</v>
          </cell>
          <cell r="D96">
            <v>14.4</v>
          </cell>
          <cell r="E96">
            <v>17.149999999999999</v>
          </cell>
          <cell r="F96" t="str">
            <v/>
          </cell>
          <cell r="G96" t="str">
            <v/>
          </cell>
          <cell r="H96" t="str">
            <v/>
          </cell>
          <cell r="I96" t="str">
            <v/>
          </cell>
          <cell r="J96" t="str">
            <v/>
          </cell>
          <cell r="K96" t="str">
            <v/>
          </cell>
          <cell r="L96" t="str">
            <v/>
          </cell>
          <cell r="M96" t="str">
            <v/>
          </cell>
          <cell r="N96" t="str">
            <v/>
          </cell>
          <cell r="O96">
            <v>1.3372999999999999</v>
          </cell>
        </row>
        <row r="97">
          <cell r="A97" t="str">
            <v>A99109</v>
          </cell>
          <cell r="B97" t="str">
            <v>129/12/28</v>
          </cell>
          <cell r="C97">
            <v>2.125</v>
          </cell>
          <cell r="D97">
            <v>14.4</v>
          </cell>
          <cell r="E97">
            <v>16.989999999999998</v>
          </cell>
          <cell r="F97" t="str">
            <v/>
          </cell>
          <cell r="G97" t="str">
            <v/>
          </cell>
          <cell r="H97" t="str">
            <v/>
          </cell>
          <cell r="I97" t="str">
            <v/>
          </cell>
          <cell r="J97" t="str">
            <v/>
          </cell>
          <cell r="K97" t="str">
            <v/>
          </cell>
          <cell r="L97" t="str">
            <v/>
          </cell>
          <cell r="M97" t="str">
            <v/>
          </cell>
          <cell r="N97" t="str">
            <v/>
          </cell>
          <cell r="O97">
            <v>1.3338000000000001</v>
          </cell>
        </row>
        <row r="98">
          <cell r="A98" t="str">
            <v>A08108</v>
          </cell>
          <cell r="B98" t="str">
            <v>128/09/06</v>
          </cell>
          <cell r="C98">
            <v>0.75</v>
          </cell>
          <cell r="D98">
            <v>14.57</v>
          </cell>
          <cell r="E98">
            <v>15.68</v>
          </cell>
          <cell r="F98" t="str">
            <v/>
          </cell>
          <cell r="G98" t="str">
            <v/>
          </cell>
          <cell r="H98" t="str">
            <v/>
          </cell>
          <cell r="I98" t="str">
            <v/>
          </cell>
          <cell r="J98" t="str">
            <v/>
          </cell>
          <cell r="K98" t="str">
            <v/>
          </cell>
          <cell r="L98" t="str">
            <v/>
          </cell>
          <cell r="M98" t="str">
            <v/>
          </cell>
          <cell r="N98" t="str">
            <v/>
          </cell>
          <cell r="O98">
            <v>1.3193999999999999</v>
          </cell>
        </row>
        <row r="99">
          <cell r="A99" t="str">
            <v>A09102</v>
          </cell>
          <cell r="B99" t="str">
            <v>129/01/17</v>
          </cell>
          <cell r="C99">
            <v>0.75</v>
          </cell>
          <cell r="D99">
            <v>14.81</v>
          </cell>
          <cell r="E99">
            <v>16.05</v>
          </cell>
          <cell r="F99" t="str">
            <v/>
          </cell>
          <cell r="G99" t="str">
            <v/>
          </cell>
          <cell r="H99" t="str">
            <v/>
          </cell>
          <cell r="I99" t="str">
            <v/>
          </cell>
          <cell r="J99" t="str">
            <v/>
          </cell>
          <cell r="K99" t="str">
            <v/>
          </cell>
          <cell r="L99" t="str">
            <v/>
          </cell>
          <cell r="M99" t="str">
            <v/>
          </cell>
          <cell r="N99" t="str">
            <v/>
          </cell>
          <cell r="O99">
            <v>1.3261000000000001</v>
          </cell>
        </row>
        <row r="100">
          <cell r="A100" t="str">
            <v>A00108</v>
          </cell>
          <cell r="B100" t="str">
            <v>130/08/22</v>
          </cell>
          <cell r="C100">
            <v>1.875</v>
          </cell>
          <cell r="D100">
            <v>15</v>
          </cell>
          <cell r="E100">
            <v>17.64</v>
          </cell>
          <cell r="F100" t="str">
            <v/>
          </cell>
          <cell r="G100" t="str">
            <v/>
          </cell>
          <cell r="H100" t="str">
            <v/>
          </cell>
          <cell r="I100" t="str">
            <v/>
          </cell>
          <cell r="J100" t="str">
            <v/>
          </cell>
          <cell r="K100" t="str">
            <v/>
          </cell>
          <cell r="L100" t="str">
            <v/>
          </cell>
          <cell r="M100" t="str">
            <v/>
          </cell>
          <cell r="N100" t="str">
            <v/>
          </cell>
          <cell r="O100">
            <v>1.3469</v>
          </cell>
        </row>
        <row r="101">
          <cell r="A101" t="str">
            <v>A09104</v>
          </cell>
          <cell r="B101" t="str">
            <v>129/03/09</v>
          </cell>
          <cell r="C101">
            <v>0.5</v>
          </cell>
          <cell r="D101">
            <v>15.26</v>
          </cell>
          <cell r="E101">
            <v>16.190000000000001</v>
          </cell>
          <cell r="F101" t="str">
            <v/>
          </cell>
          <cell r="G101" t="str">
            <v/>
          </cell>
          <cell r="H101" t="str">
            <v/>
          </cell>
          <cell r="I101" t="str">
            <v/>
          </cell>
          <cell r="J101" t="str">
            <v/>
          </cell>
          <cell r="K101" t="str">
            <v/>
          </cell>
          <cell r="L101" t="str">
            <v/>
          </cell>
          <cell r="M101" t="str">
            <v/>
          </cell>
          <cell r="N101" t="str">
            <v/>
          </cell>
          <cell r="O101">
            <v>1.3305</v>
          </cell>
        </row>
        <row r="102">
          <cell r="A102" t="str">
            <v>A01104</v>
          </cell>
          <cell r="B102" t="str">
            <v>131/02/13</v>
          </cell>
          <cell r="C102">
            <v>1.75</v>
          </cell>
          <cell r="D102">
            <v>15.33</v>
          </cell>
          <cell r="E102">
            <v>18.12</v>
          </cell>
          <cell r="F102" t="str">
            <v/>
          </cell>
          <cell r="G102" t="str">
            <v/>
          </cell>
          <cell r="H102" t="str">
            <v/>
          </cell>
          <cell r="I102" t="str">
            <v/>
          </cell>
          <cell r="J102" t="str">
            <v/>
          </cell>
          <cell r="K102" t="str">
            <v/>
          </cell>
          <cell r="L102" t="str">
            <v/>
          </cell>
          <cell r="M102" t="str">
            <v/>
          </cell>
          <cell r="N102" t="str">
            <v/>
          </cell>
          <cell r="O102">
            <v>1.3564000000000001</v>
          </cell>
        </row>
        <row r="103">
          <cell r="A103" t="str">
            <v>A02109</v>
          </cell>
          <cell r="B103" t="str">
            <v>132/08/02</v>
          </cell>
          <cell r="C103">
            <v>2.5</v>
          </cell>
          <cell r="D103">
            <v>15.74</v>
          </cell>
          <cell r="E103">
            <v>19.59</v>
          </cell>
          <cell r="F103" t="str">
            <v/>
          </cell>
          <cell r="G103" t="str">
            <v/>
          </cell>
          <cell r="H103" t="str">
            <v/>
          </cell>
          <cell r="I103" t="str">
            <v/>
          </cell>
          <cell r="J103" t="str">
            <v/>
          </cell>
          <cell r="K103" t="str">
            <v/>
          </cell>
          <cell r="L103" t="str">
            <v/>
          </cell>
          <cell r="M103" t="str">
            <v/>
          </cell>
          <cell r="N103" t="str">
            <v/>
          </cell>
          <cell r="O103">
            <v>1.3765000000000001</v>
          </cell>
        </row>
        <row r="104">
          <cell r="A104" t="str">
            <v>A09108</v>
          </cell>
          <cell r="B104" t="str">
            <v>129/09/18</v>
          </cell>
          <cell r="C104">
            <v>0.5</v>
          </cell>
          <cell r="D104">
            <v>15.78</v>
          </cell>
          <cell r="E104">
            <v>16.72</v>
          </cell>
          <cell r="F104" t="str">
            <v/>
          </cell>
          <cell r="G104" t="str">
            <v/>
          </cell>
          <cell r="H104" t="str">
            <v/>
          </cell>
          <cell r="I104" t="str">
            <v/>
          </cell>
          <cell r="J104" t="str">
            <v/>
          </cell>
          <cell r="K104" t="str">
            <v/>
          </cell>
          <cell r="L104" t="str">
            <v/>
          </cell>
          <cell r="M104" t="str">
            <v/>
          </cell>
          <cell r="N104" t="str">
            <v/>
          </cell>
          <cell r="O104">
            <v>1.3405</v>
          </cell>
        </row>
        <row r="105">
          <cell r="A105" t="str">
            <v>A11109</v>
          </cell>
          <cell r="B105" t="str">
            <v>131/09/30</v>
          </cell>
          <cell r="C105">
            <v>1.875</v>
          </cell>
          <cell r="D105">
            <v>15.82</v>
          </cell>
          <cell r="E105">
            <v>18.75</v>
          </cell>
          <cell r="F105" t="str">
            <v/>
          </cell>
          <cell r="G105" t="str">
            <v/>
          </cell>
          <cell r="H105" t="str">
            <v/>
          </cell>
          <cell r="I105" t="str">
            <v/>
          </cell>
          <cell r="J105" t="str">
            <v/>
          </cell>
          <cell r="K105" t="str">
            <v/>
          </cell>
          <cell r="L105" t="str">
            <v/>
          </cell>
          <cell r="M105" t="str">
            <v/>
          </cell>
          <cell r="N105" t="str">
            <v/>
          </cell>
          <cell r="O105">
            <v>1.3668</v>
          </cell>
        </row>
        <row r="106">
          <cell r="A106" t="str">
            <v>A01108</v>
          </cell>
          <cell r="B106" t="str">
            <v>131/08/24</v>
          </cell>
          <cell r="C106">
            <v>1.625</v>
          </cell>
          <cell r="D106">
            <v>15.98</v>
          </cell>
          <cell r="E106">
            <v>18.649999999999999</v>
          </cell>
          <cell r="F106" t="str">
            <v/>
          </cell>
          <cell r="G106" t="str">
            <v/>
          </cell>
          <cell r="H106" t="str">
            <v/>
          </cell>
          <cell r="I106" t="str">
            <v/>
          </cell>
          <cell r="J106" t="str">
            <v/>
          </cell>
          <cell r="K106" t="str">
            <v/>
          </cell>
          <cell r="L106" t="str">
            <v/>
          </cell>
          <cell r="M106" t="str">
            <v/>
          </cell>
          <cell r="N106" t="str">
            <v/>
          </cell>
          <cell r="O106">
            <v>1.367</v>
          </cell>
        </row>
        <row r="107">
          <cell r="A107" t="str">
            <v>A10102</v>
          </cell>
          <cell r="B107" t="str">
            <v>130/01/29</v>
          </cell>
          <cell r="C107">
            <v>0.5</v>
          </cell>
          <cell r="D107">
            <v>16.04</v>
          </cell>
          <cell r="E107">
            <v>17.079999999999998</v>
          </cell>
          <cell r="F107" t="str">
            <v/>
          </cell>
          <cell r="G107" t="str">
            <v/>
          </cell>
          <cell r="H107" t="str">
            <v/>
          </cell>
          <cell r="I107" t="str">
            <v/>
          </cell>
          <cell r="J107" t="str">
            <v/>
          </cell>
          <cell r="K107" t="str">
            <v/>
          </cell>
          <cell r="L107" t="str">
            <v/>
          </cell>
          <cell r="M107" t="str">
            <v/>
          </cell>
          <cell r="N107" t="str">
            <v/>
          </cell>
          <cell r="O107">
            <v>1.3474999999999999</v>
          </cell>
        </row>
        <row r="108">
          <cell r="A108" t="str">
            <v>A02105</v>
          </cell>
          <cell r="B108" t="str">
            <v>132/02/26</v>
          </cell>
          <cell r="C108">
            <v>1.75</v>
          </cell>
          <cell r="D108">
            <v>16.079999999999998</v>
          </cell>
          <cell r="E108">
            <v>19.16</v>
          </cell>
          <cell r="F108" t="str">
            <v/>
          </cell>
          <cell r="G108" t="str">
            <v/>
          </cell>
          <cell r="H108" t="str">
            <v/>
          </cell>
          <cell r="I108" t="str">
            <v/>
          </cell>
          <cell r="J108" t="str">
            <v/>
          </cell>
          <cell r="K108" t="str">
            <v/>
          </cell>
          <cell r="L108" t="str">
            <v/>
          </cell>
          <cell r="M108" t="str">
            <v/>
          </cell>
          <cell r="N108" t="str">
            <v/>
          </cell>
          <cell r="O108">
            <v>1.3753</v>
          </cell>
        </row>
        <row r="109">
          <cell r="A109" t="str">
            <v>A09113</v>
          </cell>
          <cell r="B109" t="str">
            <v>129/12/29</v>
          </cell>
          <cell r="C109">
            <v>0.375</v>
          </cell>
          <cell r="D109">
            <v>16.22</v>
          </cell>
          <cell r="E109">
            <v>17</v>
          </cell>
          <cell r="F109" t="str">
            <v/>
          </cell>
          <cell r="G109" t="str">
            <v/>
          </cell>
          <cell r="H109" t="str">
            <v/>
          </cell>
          <cell r="I109" t="str">
            <v/>
          </cell>
          <cell r="J109" t="str">
            <v/>
          </cell>
          <cell r="K109" t="str">
            <v/>
          </cell>
          <cell r="L109" t="str">
            <v/>
          </cell>
          <cell r="M109" t="str">
            <v/>
          </cell>
          <cell r="N109" t="str">
            <v/>
          </cell>
          <cell r="O109">
            <v>1.3469</v>
          </cell>
        </row>
        <row r="110">
          <cell r="A110" t="str">
            <v>A11101</v>
          </cell>
          <cell r="B110" t="str">
            <v>131/01/18</v>
          </cell>
          <cell r="C110">
            <v>1</v>
          </cell>
          <cell r="D110">
            <v>16.16</v>
          </cell>
          <cell r="E110">
            <v>18.05</v>
          </cell>
          <cell r="F110" t="str">
            <v/>
          </cell>
          <cell r="G110" t="str">
            <v/>
          </cell>
          <cell r="H110" t="str">
            <v/>
          </cell>
          <cell r="I110" t="str">
            <v/>
          </cell>
          <cell r="J110" t="str">
            <v/>
          </cell>
          <cell r="K110" t="str">
            <v/>
          </cell>
          <cell r="L110" t="str">
            <v/>
          </cell>
          <cell r="M110" t="str">
            <v/>
          </cell>
          <cell r="N110" t="str">
            <v/>
          </cell>
          <cell r="O110">
            <v>1.3614999999999999</v>
          </cell>
        </row>
        <row r="111">
          <cell r="A111" t="str">
            <v>A10105</v>
          </cell>
          <cell r="B111" t="str">
            <v>130/05/21</v>
          </cell>
          <cell r="C111">
            <v>0.625</v>
          </cell>
          <cell r="D111">
            <v>16.170000000000002</v>
          </cell>
          <cell r="E111">
            <v>17.39</v>
          </cell>
          <cell r="F111" t="str">
            <v/>
          </cell>
          <cell r="G111" t="str">
            <v/>
          </cell>
          <cell r="H111" t="str">
            <v/>
          </cell>
          <cell r="I111" t="str">
            <v/>
          </cell>
          <cell r="J111" t="str">
            <v/>
          </cell>
          <cell r="K111" t="str">
            <v/>
          </cell>
          <cell r="L111" t="str">
            <v/>
          </cell>
          <cell r="M111" t="str">
            <v/>
          </cell>
          <cell r="N111" t="str">
            <v/>
          </cell>
          <cell r="O111">
            <v>1.3522000000000001</v>
          </cell>
        </row>
        <row r="112">
          <cell r="A112" t="str">
            <v>A03105</v>
          </cell>
          <cell r="B112" t="str">
            <v>133/02/26</v>
          </cell>
          <cell r="C112">
            <v>2.125</v>
          </cell>
          <cell r="D112">
            <v>16.350000000000001</v>
          </cell>
          <cell r="E112">
            <v>20.16</v>
          </cell>
          <cell r="F112" t="str">
            <v/>
          </cell>
          <cell r="G112" t="str">
            <v/>
          </cell>
          <cell r="H112" t="str">
            <v/>
          </cell>
          <cell r="I112" t="str">
            <v/>
          </cell>
          <cell r="J112" t="str">
            <v/>
          </cell>
          <cell r="K112" t="str">
            <v/>
          </cell>
          <cell r="L112" t="str">
            <v/>
          </cell>
          <cell r="M112" t="str">
            <v/>
          </cell>
          <cell r="N112" t="str">
            <v/>
          </cell>
          <cell r="O112">
            <v>1.39</v>
          </cell>
        </row>
        <row r="113">
          <cell r="A113" t="str">
            <v>A11104</v>
          </cell>
          <cell r="B113" t="str">
            <v>131/03/04</v>
          </cell>
          <cell r="C113">
            <v>0.875</v>
          </cell>
          <cell r="D113">
            <v>16.45</v>
          </cell>
          <cell r="E113">
            <v>18.170000000000002</v>
          </cell>
          <cell r="F113" t="str">
            <v/>
          </cell>
          <cell r="G113" t="str">
            <v/>
          </cell>
          <cell r="H113" t="str">
            <v/>
          </cell>
          <cell r="I113" t="str">
            <v/>
          </cell>
          <cell r="J113" t="str">
            <v/>
          </cell>
          <cell r="K113" t="str">
            <v/>
          </cell>
          <cell r="L113" t="str">
            <v/>
          </cell>
          <cell r="M113" t="str">
            <v/>
          </cell>
          <cell r="N113" t="str">
            <v/>
          </cell>
          <cell r="O113">
            <v>1.365</v>
          </cell>
        </row>
        <row r="114">
          <cell r="A114" t="str">
            <v>A12104</v>
          </cell>
          <cell r="B114" t="str">
            <v>132/03/03</v>
          </cell>
          <cell r="C114">
            <v>1.375</v>
          </cell>
          <cell r="D114">
            <v>16.559999999999999</v>
          </cell>
          <cell r="E114">
            <v>19.170000000000002</v>
          </cell>
          <cell r="F114" t="str">
            <v/>
          </cell>
          <cell r="G114" t="str">
            <v/>
          </cell>
          <cell r="H114" t="str">
            <v/>
          </cell>
          <cell r="I114" t="str">
            <v/>
          </cell>
          <cell r="J114" t="str">
            <v/>
          </cell>
          <cell r="K114" t="str">
            <v/>
          </cell>
          <cell r="L114" t="str">
            <v/>
          </cell>
          <cell r="M114" t="str">
            <v/>
          </cell>
          <cell r="N114" t="str">
            <v/>
          </cell>
          <cell r="O114">
            <v>1.379</v>
          </cell>
        </row>
        <row r="115">
          <cell r="A115" t="str">
            <v>A10112</v>
          </cell>
          <cell r="B115" t="str">
            <v>130/11/12</v>
          </cell>
          <cell r="C115">
            <v>0.625</v>
          </cell>
          <cell r="D115">
            <v>16.64</v>
          </cell>
          <cell r="E115">
            <v>17.87</v>
          </cell>
          <cell r="F115" t="str">
            <v/>
          </cell>
          <cell r="G115" t="str">
            <v/>
          </cell>
          <cell r="H115" t="str">
            <v/>
          </cell>
          <cell r="I115" t="str">
            <v/>
          </cell>
          <cell r="J115" t="str">
            <v/>
          </cell>
          <cell r="K115" t="str">
            <v/>
          </cell>
          <cell r="L115" t="str">
            <v/>
          </cell>
          <cell r="M115" t="str">
            <v/>
          </cell>
          <cell r="N115" t="str">
            <v/>
          </cell>
          <cell r="O115">
            <v>1.3613999999999999</v>
          </cell>
        </row>
        <row r="116">
          <cell r="A116" t="str">
            <v>A03112</v>
          </cell>
          <cell r="B116" t="str">
            <v>133/08/04</v>
          </cell>
          <cell r="C116">
            <v>2.25</v>
          </cell>
          <cell r="D116">
            <v>16.649999999999999</v>
          </cell>
          <cell r="E116">
            <v>20.59</v>
          </cell>
          <cell r="F116" t="str">
            <v/>
          </cell>
          <cell r="G116" t="str">
            <v/>
          </cell>
          <cell r="H116" t="str">
            <v/>
          </cell>
          <cell r="I116" t="str">
            <v/>
          </cell>
          <cell r="J116" t="str">
            <v/>
          </cell>
          <cell r="K116" t="str">
            <v/>
          </cell>
          <cell r="L116" t="str">
            <v/>
          </cell>
          <cell r="M116" t="str">
            <v/>
          </cell>
          <cell r="N116" t="str">
            <v/>
          </cell>
          <cell r="O116">
            <v>1.3967000000000001</v>
          </cell>
        </row>
        <row r="117">
          <cell r="A117" t="str">
            <v>A10110</v>
          </cell>
          <cell r="B117" t="str">
            <v>130/09/29</v>
          </cell>
          <cell r="C117">
            <v>0.5</v>
          </cell>
          <cell r="D117">
            <v>16.7</v>
          </cell>
          <cell r="E117">
            <v>17.75</v>
          </cell>
          <cell r="F117" t="str">
            <v/>
          </cell>
          <cell r="G117" t="str">
            <v/>
          </cell>
          <cell r="H117" t="str">
            <v/>
          </cell>
          <cell r="I117" t="str">
            <v/>
          </cell>
          <cell r="J117" t="str">
            <v/>
          </cell>
          <cell r="K117" t="str">
            <v/>
          </cell>
          <cell r="L117" t="str">
            <v/>
          </cell>
          <cell r="M117" t="str">
            <v/>
          </cell>
          <cell r="N117" t="str">
            <v/>
          </cell>
          <cell r="O117">
            <v>1.3603000000000001</v>
          </cell>
        </row>
        <row r="118">
          <cell r="A118" t="str">
            <v>A04104</v>
          </cell>
          <cell r="B118" t="str">
            <v>134/02/13</v>
          </cell>
          <cell r="C118">
            <v>2.375</v>
          </cell>
          <cell r="D118">
            <v>16.7</v>
          </cell>
          <cell r="E118">
            <v>21.12</v>
          </cell>
          <cell r="F118" t="str">
            <v/>
          </cell>
          <cell r="G118" t="str">
            <v/>
          </cell>
          <cell r="H118" t="str">
            <v/>
          </cell>
          <cell r="I118" t="str">
            <v/>
          </cell>
          <cell r="J118" t="str">
            <v/>
          </cell>
          <cell r="K118" t="str">
            <v/>
          </cell>
          <cell r="L118" t="str">
            <v/>
          </cell>
          <cell r="M118" t="str">
            <v/>
          </cell>
          <cell r="N118" t="str">
            <v/>
          </cell>
          <cell r="O118">
            <v>1.405</v>
          </cell>
        </row>
        <row r="119">
          <cell r="A119" t="str">
            <v>A03108</v>
          </cell>
          <cell r="B119" t="str">
            <v>133/05/28</v>
          </cell>
          <cell r="C119">
            <v>2</v>
          </cell>
          <cell r="D119">
            <v>16.739999999999998</v>
          </cell>
          <cell r="E119">
            <v>20.41</v>
          </cell>
          <cell r="F119" t="str">
            <v/>
          </cell>
          <cell r="G119" t="str">
            <v/>
          </cell>
          <cell r="H119" t="str">
            <v/>
          </cell>
          <cell r="I119" t="str">
            <v/>
          </cell>
          <cell r="J119" t="str">
            <v/>
          </cell>
          <cell r="K119" t="str">
            <v/>
          </cell>
          <cell r="L119" t="str">
            <v/>
          </cell>
          <cell r="M119" t="str">
            <v/>
          </cell>
          <cell r="N119" t="str">
            <v/>
          </cell>
          <cell r="O119">
            <v>1.3957999999999999</v>
          </cell>
        </row>
        <row r="120">
          <cell r="A120" t="str">
            <v>A04108</v>
          </cell>
          <cell r="B120" t="str">
            <v>134/05/15</v>
          </cell>
          <cell r="C120">
            <v>2.375</v>
          </cell>
          <cell r="D120">
            <v>16.940000000000001</v>
          </cell>
          <cell r="E120">
            <v>21.37</v>
          </cell>
          <cell r="F120" t="str">
            <v/>
          </cell>
          <cell r="G120" t="str">
            <v/>
          </cell>
          <cell r="H120" t="str">
            <v/>
          </cell>
          <cell r="I120" t="str">
            <v/>
          </cell>
          <cell r="J120" t="str">
            <v/>
          </cell>
          <cell r="K120" t="str">
            <v/>
          </cell>
          <cell r="L120" t="str">
            <v/>
          </cell>
          <cell r="M120" t="str">
            <v/>
          </cell>
          <cell r="N120" t="str">
            <v/>
          </cell>
          <cell r="O120">
            <v>1.4095</v>
          </cell>
        </row>
        <row r="121">
          <cell r="A121" t="str">
            <v>A03116</v>
          </cell>
          <cell r="B121" t="str">
            <v>133/11/26</v>
          </cell>
          <cell r="C121">
            <v>2.25</v>
          </cell>
          <cell r="D121">
            <v>16.95</v>
          </cell>
          <cell r="E121">
            <v>20.91</v>
          </cell>
          <cell r="F121" t="str">
            <v/>
          </cell>
          <cell r="G121" t="str">
            <v/>
          </cell>
          <cell r="H121" t="str">
            <v/>
          </cell>
          <cell r="I121" t="str">
            <v/>
          </cell>
          <cell r="J121" t="str">
            <v/>
          </cell>
          <cell r="K121" t="str">
            <v/>
          </cell>
          <cell r="L121" t="str">
            <v/>
          </cell>
          <cell r="M121" t="str">
            <v/>
          </cell>
          <cell r="N121" t="str">
            <v/>
          </cell>
          <cell r="O121">
            <v>1.4023000000000001</v>
          </cell>
        </row>
        <row r="122">
          <cell r="A122" t="str">
            <v>A12109</v>
          </cell>
          <cell r="B122" t="str">
            <v>132/09/22</v>
          </cell>
          <cell r="C122">
            <v>1.375</v>
          </cell>
          <cell r="D122">
            <v>17.100000000000001</v>
          </cell>
          <cell r="E122">
            <v>19.73</v>
          </cell>
          <cell r="F122" t="str">
            <v/>
          </cell>
          <cell r="G122" t="str">
            <v/>
          </cell>
          <cell r="H122" t="str">
            <v/>
          </cell>
          <cell r="I122" t="str">
            <v/>
          </cell>
          <cell r="J122" t="str">
            <v/>
          </cell>
          <cell r="K122" t="str">
            <v/>
          </cell>
          <cell r="L122" t="str">
            <v/>
          </cell>
          <cell r="M122" t="str">
            <v/>
          </cell>
          <cell r="N122" t="str">
            <v/>
          </cell>
          <cell r="O122">
            <v>1.3894</v>
          </cell>
        </row>
        <row r="123">
          <cell r="A123" t="str">
            <v>A04111</v>
          </cell>
          <cell r="B123" t="str">
            <v>134/08/10</v>
          </cell>
          <cell r="C123">
            <v>2.25</v>
          </cell>
          <cell r="D123">
            <v>17.309999999999999</v>
          </cell>
          <cell r="E123">
            <v>21.61</v>
          </cell>
          <cell r="F123" t="str">
            <v/>
          </cell>
          <cell r="G123" t="str">
            <v/>
          </cell>
          <cell r="H123" t="str">
            <v/>
          </cell>
          <cell r="I123" t="str">
            <v/>
          </cell>
          <cell r="J123" t="str">
            <v/>
          </cell>
          <cell r="K123" t="str">
            <v/>
          </cell>
          <cell r="L123" t="str">
            <v/>
          </cell>
          <cell r="M123" t="str">
            <v/>
          </cell>
          <cell r="N123" t="str">
            <v/>
          </cell>
          <cell r="O123">
            <v>1.4151</v>
          </cell>
        </row>
        <row r="124">
          <cell r="A124" t="str">
            <v>A13102</v>
          </cell>
          <cell r="B124" t="str">
            <v>133/01/18</v>
          </cell>
          <cell r="C124">
            <v>1.375</v>
          </cell>
          <cell r="D124">
            <v>17.37</v>
          </cell>
          <cell r="E124">
            <v>20</v>
          </cell>
          <cell r="F124" t="str">
            <v/>
          </cell>
          <cell r="G124" t="str">
            <v/>
          </cell>
          <cell r="H124" t="str">
            <v/>
          </cell>
          <cell r="I124" t="str">
            <v/>
          </cell>
          <cell r="J124" t="str">
            <v/>
          </cell>
          <cell r="K124" t="str">
            <v/>
          </cell>
          <cell r="L124" t="str">
            <v/>
          </cell>
          <cell r="M124" t="str">
            <v/>
          </cell>
          <cell r="N124" t="str">
            <v/>
          </cell>
          <cell r="O124">
            <v>1.3948</v>
          </cell>
        </row>
        <row r="125">
          <cell r="A125" t="str">
            <v>A05114</v>
          </cell>
          <cell r="B125" t="str">
            <v>135/11/25</v>
          </cell>
          <cell r="C125">
            <v>2</v>
          </cell>
          <cell r="D125">
            <v>18.54</v>
          </cell>
          <cell r="E125">
            <v>22.9</v>
          </cell>
          <cell r="F125" t="str">
            <v/>
          </cell>
          <cell r="G125" t="str">
            <v/>
          </cell>
          <cell r="H125" t="str">
            <v/>
          </cell>
          <cell r="I125" t="str">
            <v/>
          </cell>
          <cell r="J125" t="str">
            <v/>
          </cell>
          <cell r="K125" t="str">
            <v/>
          </cell>
          <cell r="L125" t="str">
            <v/>
          </cell>
          <cell r="M125" t="str">
            <v/>
          </cell>
          <cell r="N125" t="str">
            <v/>
          </cell>
          <cell r="O125">
            <v>1.4417</v>
          </cell>
        </row>
        <row r="126">
          <cell r="A126" t="str">
            <v>A05107</v>
          </cell>
          <cell r="B126" t="str">
            <v>135/05/20</v>
          </cell>
          <cell r="C126">
            <v>1.625</v>
          </cell>
          <cell r="D126">
            <v>18.559999999999999</v>
          </cell>
          <cell r="E126">
            <v>22.39</v>
          </cell>
          <cell r="F126" t="str">
            <v/>
          </cell>
          <cell r="G126" t="str">
            <v/>
          </cell>
          <cell r="H126" t="str">
            <v/>
          </cell>
          <cell r="I126" t="str">
            <v/>
          </cell>
          <cell r="J126" t="str">
            <v/>
          </cell>
          <cell r="K126" t="str">
            <v/>
          </cell>
          <cell r="L126" t="str">
            <v/>
          </cell>
          <cell r="M126" t="str">
            <v/>
          </cell>
          <cell r="N126" t="str">
            <v/>
          </cell>
          <cell r="O126">
            <v>1.4368000000000001</v>
          </cell>
        </row>
        <row r="127">
          <cell r="A127" t="str">
            <v>A06106</v>
          </cell>
          <cell r="B127" t="str">
            <v>136/05/26</v>
          </cell>
          <cell r="C127">
            <v>1.875</v>
          </cell>
          <cell r="D127">
            <v>18.88</v>
          </cell>
          <cell r="E127">
            <v>23.4</v>
          </cell>
          <cell r="F127" t="str">
            <v/>
          </cell>
          <cell r="G127" t="str">
            <v/>
          </cell>
          <cell r="H127" t="str">
            <v/>
          </cell>
          <cell r="I127" t="str">
            <v/>
          </cell>
          <cell r="J127" t="str">
            <v/>
          </cell>
          <cell r="K127" t="str">
            <v/>
          </cell>
          <cell r="L127" t="str">
            <v/>
          </cell>
          <cell r="M127" t="str">
            <v/>
          </cell>
          <cell r="N127" t="str">
            <v/>
          </cell>
          <cell r="O127">
            <v>1.4527000000000001</v>
          </cell>
        </row>
        <row r="128">
          <cell r="A128" t="str">
            <v>A05110</v>
          </cell>
          <cell r="B128" t="str">
            <v>135/08/05</v>
          </cell>
          <cell r="C128">
            <v>1.375</v>
          </cell>
          <cell r="D128">
            <v>19.16</v>
          </cell>
          <cell r="E128">
            <v>22.6</v>
          </cell>
          <cell r="F128" t="str">
            <v/>
          </cell>
          <cell r="G128" t="str">
            <v/>
          </cell>
          <cell r="H128" t="str">
            <v/>
          </cell>
          <cell r="I128" t="str">
            <v/>
          </cell>
          <cell r="J128" t="str">
            <v/>
          </cell>
          <cell r="K128" t="str">
            <v/>
          </cell>
          <cell r="L128" t="str">
            <v/>
          </cell>
          <cell r="M128" t="str">
            <v/>
          </cell>
          <cell r="N128" t="str">
            <v/>
          </cell>
          <cell r="O128">
            <v>1.4441999999999999</v>
          </cell>
        </row>
        <row r="129">
          <cell r="A129" t="str">
            <v>A06111</v>
          </cell>
          <cell r="B129" t="str">
            <v>136/11/24</v>
          </cell>
          <cell r="C129">
            <v>1.625</v>
          </cell>
          <cell r="D129">
            <v>19.739999999999998</v>
          </cell>
          <cell r="E129">
            <v>23.9</v>
          </cell>
          <cell r="F129" t="str">
            <v/>
          </cell>
          <cell r="G129" t="str">
            <v/>
          </cell>
          <cell r="H129" t="str">
            <v/>
          </cell>
          <cell r="I129" t="str">
            <v/>
          </cell>
          <cell r="J129" t="str">
            <v/>
          </cell>
          <cell r="K129" t="str">
            <v/>
          </cell>
          <cell r="L129" t="str">
            <v/>
          </cell>
          <cell r="M129" t="str">
            <v/>
          </cell>
          <cell r="N129" t="str">
            <v/>
          </cell>
          <cell r="O129">
            <v>1.4657</v>
          </cell>
        </row>
        <row r="130">
          <cell r="A130" t="str">
            <v>A07104</v>
          </cell>
          <cell r="B130" t="str">
            <v>137/05/18</v>
          </cell>
          <cell r="C130">
            <v>1.5</v>
          </cell>
          <cell r="D130">
            <v>20.12</v>
          </cell>
          <cell r="E130">
            <v>24.38</v>
          </cell>
          <cell r="F130" t="str">
            <v/>
          </cell>
          <cell r="G130" t="str">
            <v/>
          </cell>
          <cell r="H130" t="str">
            <v/>
          </cell>
          <cell r="I130" t="str">
            <v/>
          </cell>
          <cell r="J130" t="str">
            <v/>
          </cell>
          <cell r="K130" t="str">
            <v/>
          </cell>
          <cell r="L130" t="str">
            <v/>
          </cell>
          <cell r="M130" t="str">
            <v/>
          </cell>
          <cell r="N130" t="str">
            <v/>
          </cell>
          <cell r="O130">
            <v>1.4769000000000001</v>
          </cell>
        </row>
        <row r="131">
          <cell r="A131" t="str">
            <v>A07110</v>
          </cell>
          <cell r="B131" t="str">
            <v>137/11/09</v>
          </cell>
          <cell r="C131">
            <v>1.375</v>
          </cell>
          <cell r="D131">
            <v>20.81</v>
          </cell>
          <cell r="E131">
            <v>24.86</v>
          </cell>
          <cell r="F131" t="str">
            <v/>
          </cell>
          <cell r="G131" t="str">
            <v/>
          </cell>
          <cell r="H131" t="str">
            <v/>
          </cell>
          <cell r="I131" t="str">
            <v/>
          </cell>
          <cell r="J131" t="str">
            <v/>
          </cell>
          <cell r="K131" t="str">
            <v/>
          </cell>
          <cell r="L131" t="str">
            <v/>
          </cell>
          <cell r="M131" t="str">
            <v/>
          </cell>
          <cell r="N131" t="str">
            <v/>
          </cell>
          <cell r="O131">
            <v>1.4883</v>
          </cell>
        </row>
        <row r="132">
          <cell r="A132" t="str">
            <v>A08105</v>
          </cell>
          <cell r="B132" t="str">
            <v>138/05/17</v>
          </cell>
          <cell r="C132">
            <v>1.125</v>
          </cell>
          <cell r="D132">
            <v>21.55</v>
          </cell>
          <cell r="E132">
            <v>25.38</v>
          </cell>
          <cell r="F132" t="str">
            <v/>
          </cell>
          <cell r="G132" t="str">
            <v/>
          </cell>
          <cell r="H132" t="str">
            <v/>
          </cell>
          <cell r="I132" t="str">
            <v/>
          </cell>
          <cell r="J132" t="str">
            <v/>
          </cell>
          <cell r="K132" t="str">
            <v/>
          </cell>
          <cell r="L132" t="str">
            <v/>
          </cell>
          <cell r="M132" t="str">
            <v/>
          </cell>
          <cell r="N132" t="str">
            <v/>
          </cell>
          <cell r="O132">
            <v>1.5032000000000001</v>
          </cell>
        </row>
        <row r="133">
          <cell r="A133" t="str">
            <v>A11111</v>
          </cell>
          <cell r="B133" t="str">
            <v>141/11/11</v>
          </cell>
          <cell r="C133">
            <v>2.375</v>
          </cell>
          <cell r="D133">
            <v>21.55</v>
          </cell>
          <cell r="E133">
            <v>28.87</v>
          </cell>
          <cell r="F133" t="str">
            <v/>
          </cell>
          <cell r="G133" t="str">
            <v/>
          </cell>
          <cell r="H133" t="str">
            <v/>
          </cell>
          <cell r="I133" t="str">
            <v/>
          </cell>
          <cell r="J133" t="str">
            <v/>
          </cell>
          <cell r="K133" t="str">
            <v/>
          </cell>
          <cell r="L133" t="str">
            <v/>
          </cell>
          <cell r="M133" t="str">
            <v/>
          </cell>
          <cell r="N133" t="str">
            <v/>
          </cell>
          <cell r="O133">
            <v>1.5468</v>
          </cell>
        </row>
        <row r="134">
          <cell r="A134" t="str">
            <v>A11105</v>
          </cell>
          <cell r="B134" t="str">
            <v>141/05/20</v>
          </cell>
          <cell r="C134">
            <v>2</v>
          </cell>
          <cell r="D134">
            <v>21.71</v>
          </cell>
          <cell r="E134">
            <v>28.39</v>
          </cell>
          <cell r="F134" t="str">
            <v/>
          </cell>
          <cell r="G134" t="str">
            <v/>
          </cell>
          <cell r="H134" t="str">
            <v/>
          </cell>
          <cell r="I134" t="str">
            <v/>
          </cell>
          <cell r="J134" t="str">
            <v/>
          </cell>
          <cell r="K134" t="str">
            <v/>
          </cell>
          <cell r="L134" t="str">
            <v/>
          </cell>
          <cell r="M134" t="str">
            <v/>
          </cell>
          <cell r="N134" t="str">
            <v/>
          </cell>
          <cell r="O134">
            <v>1.5449999999999999</v>
          </cell>
        </row>
        <row r="135">
          <cell r="A135" t="str">
            <v>A08110</v>
          </cell>
          <cell r="B135" t="str">
            <v>138/11/08</v>
          </cell>
          <cell r="C135">
            <v>1</v>
          </cell>
          <cell r="D135">
            <v>22.31</v>
          </cell>
          <cell r="E135">
            <v>25.86</v>
          </cell>
          <cell r="F135" t="str">
            <v/>
          </cell>
          <cell r="G135" t="str">
            <v/>
          </cell>
          <cell r="H135" t="str">
            <v/>
          </cell>
          <cell r="I135" t="str">
            <v/>
          </cell>
          <cell r="J135" t="str">
            <v/>
          </cell>
          <cell r="K135" t="str">
            <v/>
          </cell>
          <cell r="L135" t="str">
            <v/>
          </cell>
          <cell r="M135" t="str">
            <v/>
          </cell>
          <cell r="N135" t="str">
            <v/>
          </cell>
          <cell r="O135">
            <v>1.5155000000000001</v>
          </cell>
        </row>
        <row r="136">
          <cell r="A136" t="str">
            <v>A09105</v>
          </cell>
          <cell r="B136" t="str">
            <v>139/05/12</v>
          </cell>
          <cell r="C136">
            <v>0.75</v>
          </cell>
          <cell r="D136">
            <v>23.23</v>
          </cell>
          <cell r="E136">
            <v>26.36</v>
          </cell>
          <cell r="F136" t="str">
            <v/>
          </cell>
          <cell r="G136" t="str">
            <v/>
          </cell>
          <cell r="H136" t="str">
            <v/>
          </cell>
          <cell r="I136" t="str">
            <v/>
          </cell>
          <cell r="J136" t="str">
            <v/>
          </cell>
          <cell r="K136" t="str">
            <v/>
          </cell>
          <cell r="L136" t="str">
            <v/>
          </cell>
          <cell r="M136" t="str">
            <v/>
          </cell>
          <cell r="N136" t="str">
            <v/>
          </cell>
          <cell r="O136">
            <v>1.5315000000000001</v>
          </cell>
        </row>
        <row r="137">
          <cell r="A137" t="str">
            <v>A12111</v>
          </cell>
          <cell r="B137" t="str">
            <v>142/11/22</v>
          </cell>
          <cell r="C137">
            <v>1.75</v>
          </cell>
          <cell r="D137">
            <v>23.26</v>
          </cell>
          <cell r="E137">
            <v>29.9</v>
          </cell>
          <cell r="F137" t="str">
            <v/>
          </cell>
          <cell r="G137" t="str">
            <v/>
          </cell>
          <cell r="H137" t="str">
            <v/>
          </cell>
          <cell r="I137" t="str">
            <v/>
          </cell>
          <cell r="J137" t="str">
            <v/>
          </cell>
          <cell r="K137" t="str">
            <v/>
          </cell>
          <cell r="L137" t="str">
            <v/>
          </cell>
          <cell r="M137" t="str">
            <v/>
          </cell>
          <cell r="N137" t="str">
            <v/>
          </cell>
          <cell r="O137">
            <v>1.5794999999999999</v>
          </cell>
        </row>
        <row r="138">
          <cell r="A138" t="str">
            <v>A12105</v>
          </cell>
          <cell r="B138" t="str">
            <v>142/05/12</v>
          </cell>
          <cell r="C138">
            <v>1.5</v>
          </cell>
          <cell r="D138">
            <v>23.3</v>
          </cell>
          <cell r="E138">
            <v>29.36</v>
          </cell>
          <cell r="F138" t="str">
            <v/>
          </cell>
          <cell r="G138" t="str">
            <v/>
          </cell>
          <cell r="H138" t="str">
            <v/>
          </cell>
          <cell r="I138" t="str">
            <v/>
          </cell>
          <cell r="J138" t="str">
            <v/>
          </cell>
          <cell r="K138" t="str">
            <v/>
          </cell>
          <cell r="L138" t="str">
            <v/>
          </cell>
          <cell r="M138" t="str">
            <v/>
          </cell>
          <cell r="N138" t="str">
            <v/>
          </cell>
          <cell r="O138">
            <v>1.575</v>
          </cell>
        </row>
        <row r="139">
          <cell r="A139" t="str">
            <v>A10113</v>
          </cell>
          <cell r="B139" t="str">
            <v>140/12/23</v>
          </cell>
          <cell r="C139">
            <v>1.125</v>
          </cell>
          <cell r="D139">
            <v>23.53</v>
          </cell>
          <cell r="E139">
            <v>27.98</v>
          </cell>
          <cell r="F139" t="str">
            <v/>
          </cell>
          <cell r="G139" t="str">
            <v/>
          </cell>
          <cell r="H139" t="str">
            <v/>
          </cell>
          <cell r="I139" t="str">
            <v/>
          </cell>
          <cell r="J139" t="str">
            <v/>
          </cell>
          <cell r="K139" t="str">
            <v/>
          </cell>
          <cell r="L139" t="str">
            <v/>
          </cell>
          <cell r="M139" t="str">
            <v/>
          </cell>
          <cell r="N139" t="str">
            <v/>
          </cell>
          <cell r="O139">
            <v>1.5561</v>
          </cell>
        </row>
        <row r="140">
          <cell r="A140" t="str">
            <v>A10104</v>
          </cell>
          <cell r="B140" t="str">
            <v>140/02/25</v>
          </cell>
          <cell r="C140">
            <v>0.625</v>
          </cell>
          <cell r="D140">
            <v>24.18</v>
          </cell>
          <cell r="E140">
            <v>27.15</v>
          </cell>
          <cell r="F140" t="str">
            <v/>
          </cell>
          <cell r="G140" t="str">
            <v/>
          </cell>
          <cell r="H140" t="str">
            <v/>
          </cell>
          <cell r="I140" t="str">
            <v/>
          </cell>
          <cell r="J140" t="str">
            <v/>
          </cell>
          <cell r="K140" t="str">
            <v/>
          </cell>
          <cell r="L140" t="str">
            <v/>
          </cell>
          <cell r="M140" t="str">
            <v/>
          </cell>
          <cell r="N140" t="str">
            <v/>
          </cell>
          <cell r="O140">
            <v>1.5513999999999999</v>
          </cell>
        </row>
        <row r="141">
          <cell r="A141" t="str">
            <v>A09111</v>
          </cell>
          <cell r="B141" t="str">
            <v>139/11/27</v>
          </cell>
          <cell r="C141">
            <v>0.375</v>
          </cell>
          <cell r="D141">
            <v>24.97</v>
          </cell>
          <cell r="E141">
            <v>26.91</v>
          </cell>
          <cell r="F141" t="str">
            <v/>
          </cell>
          <cell r="G141" t="str">
            <v/>
          </cell>
          <cell r="H141" t="str">
            <v/>
          </cell>
          <cell r="I141" t="str">
            <v/>
          </cell>
          <cell r="J141" t="str">
            <v/>
          </cell>
          <cell r="K141" t="str">
            <v/>
          </cell>
          <cell r="L141" t="str">
            <v/>
          </cell>
          <cell r="M141" t="str">
            <v/>
          </cell>
          <cell r="N141" t="str">
            <v/>
          </cell>
          <cell r="O141">
            <v>1.5528</v>
          </cell>
        </row>
        <row r="142">
          <cell r="A142" t="str">
            <v>F02222</v>
          </cell>
          <cell r="B142" t="str">
            <v>16SG6</v>
          </cell>
          <cell r="C142" t="str">
            <v>NZD</v>
          </cell>
          <cell r="D142">
            <v>0</v>
          </cell>
          <cell r="E142">
            <v>0.48</v>
          </cell>
          <cell r="F142" t="str">
            <v/>
          </cell>
          <cell r="G142" t="str">
            <v/>
          </cell>
          <cell r="H142" t="str">
            <v/>
          </cell>
          <cell r="I142" t="str">
            <v/>
          </cell>
          <cell r="J142" t="str">
            <v>-</v>
          </cell>
          <cell r="K142" t="str">
            <v>-</v>
          </cell>
          <cell r="L142" t="str">
            <v>-</v>
          </cell>
          <cell r="M142">
            <v>2</v>
          </cell>
          <cell r="N142">
            <v>8.0000000000000004E-4</v>
          </cell>
          <cell r="O142" t="e">
            <v>#N/A</v>
          </cell>
        </row>
        <row r="143">
          <cell r="M143"/>
        </row>
        <row r="144">
          <cell r="M144"/>
        </row>
        <row r="145">
          <cell r="M145"/>
        </row>
        <row r="146">
          <cell r="M146"/>
        </row>
        <row r="147">
          <cell r="M147"/>
        </row>
        <row r="148">
          <cell r="M148"/>
        </row>
        <row r="149">
          <cell r="M149"/>
        </row>
        <row r="150">
          <cell r="M150"/>
        </row>
      </sheetData>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28"/>
    </sheetNames>
    <sheetDataSet>
      <sheetData sheetId="0">
        <row r="4">
          <cell r="A4" t="str">
            <v>A08101</v>
          </cell>
          <cell r="B4" t="str">
            <v>113/01/14</v>
          </cell>
          <cell r="C4">
            <v>0.625</v>
          </cell>
          <cell r="D4">
            <v>0.03</v>
          </cell>
          <cell r="E4">
            <v>0.04</v>
          </cell>
          <cell r="F4" t="str">
            <v/>
          </cell>
          <cell r="G4" t="str">
            <v/>
          </cell>
          <cell r="H4" t="str">
            <v/>
          </cell>
          <cell r="I4" t="str">
            <v/>
          </cell>
          <cell r="J4" t="str">
            <v/>
          </cell>
          <cell r="K4" t="str">
            <v/>
          </cell>
          <cell r="L4" t="str">
            <v/>
          </cell>
          <cell r="M4" t="str">
            <v/>
          </cell>
          <cell r="N4" t="str">
            <v/>
          </cell>
          <cell r="O4">
            <v>1.0527</v>
          </cell>
        </row>
        <row r="5">
          <cell r="A5" t="str">
            <v>A93103</v>
          </cell>
          <cell r="B5" t="str">
            <v>113/02/10</v>
          </cell>
          <cell r="C5">
            <v>3</v>
          </cell>
          <cell r="D5">
            <v>0.11</v>
          </cell>
          <cell r="E5">
            <v>0.12</v>
          </cell>
          <cell r="F5" t="str">
            <v/>
          </cell>
          <cell r="G5" t="str">
            <v/>
          </cell>
          <cell r="H5" t="str">
            <v/>
          </cell>
          <cell r="I5" t="str">
            <v/>
          </cell>
          <cell r="J5" t="str">
            <v/>
          </cell>
          <cell r="K5" t="str">
            <v/>
          </cell>
          <cell r="L5" t="str">
            <v/>
          </cell>
          <cell r="M5" t="str">
            <v/>
          </cell>
          <cell r="N5" t="str">
            <v/>
          </cell>
          <cell r="O5">
            <v>1.0459000000000001</v>
          </cell>
        </row>
        <row r="6">
          <cell r="A6" t="str">
            <v>A03106</v>
          </cell>
          <cell r="B6" t="str">
            <v>113/03/03</v>
          </cell>
          <cell r="C6">
            <v>1.5</v>
          </cell>
          <cell r="D6">
            <v>0.16</v>
          </cell>
          <cell r="E6">
            <v>0.18</v>
          </cell>
          <cell r="F6" t="str">
            <v/>
          </cell>
          <cell r="G6" t="str">
            <v/>
          </cell>
          <cell r="H6" t="str">
            <v/>
          </cell>
          <cell r="I6" t="str">
            <v/>
          </cell>
          <cell r="J6" t="str">
            <v/>
          </cell>
          <cell r="K6" t="str">
            <v/>
          </cell>
          <cell r="L6" t="str">
            <v/>
          </cell>
          <cell r="M6" t="str">
            <v/>
          </cell>
          <cell r="N6" t="str">
            <v/>
          </cell>
          <cell r="O6">
            <v>1.0468</v>
          </cell>
        </row>
        <row r="7">
          <cell r="A7" t="str">
            <v>A11202</v>
          </cell>
          <cell r="B7" t="str">
            <v>113/03/31</v>
          </cell>
          <cell r="C7">
            <v>0.75</v>
          </cell>
          <cell r="D7">
            <v>0.24</v>
          </cell>
          <cell r="E7">
            <v>0.25</v>
          </cell>
          <cell r="F7" t="str">
            <v/>
          </cell>
          <cell r="G7" t="str">
            <v/>
          </cell>
          <cell r="H7" t="str">
            <v/>
          </cell>
          <cell r="I7" t="str">
            <v/>
          </cell>
          <cell r="J7" t="str">
            <v/>
          </cell>
          <cell r="K7" t="str">
            <v/>
          </cell>
          <cell r="L7" t="str">
            <v/>
          </cell>
          <cell r="M7" t="str">
            <v/>
          </cell>
          <cell r="N7" t="str">
            <v/>
          </cell>
          <cell r="O7">
            <v>1.0488999999999999</v>
          </cell>
        </row>
        <row r="8">
          <cell r="A8" t="str">
            <v>A08107</v>
          </cell>
          <cell r="B8" t="str">
            <v>113/07/17</v>
          </cell>
          <cell r="C8">
            <v>0.5</v>
          </cell>
          <cell r="D8">
            <v>0.53</v>
          </cell>
          <cell r="E8">
            <v>0.55000000000000004</v>
          </cell>
          <cell r="F8" t="str">
            <v/>
          </cell>
          <cell r="G8" t="str">
            <v/>
          </cell>
          <cell r="H8" t="str">
            <v/>
          </cell>
          <cell r="I8" t="str">
            <v/>
          </cell>
          <cell r="J8" t="str">
            <v/>
          </cell>
          <cell r="K8" t="str">
            <v/>
          </cell>
          <cell r="L8" t="str">
            <v/>
          </cell>
          <cell r="M8" t="str">
            <v/>
          </cell>
          <cell r="N8" t="str">
            <v/>
          </cell>
          <cell r="O8">
            <v>1.0585</v>
          </cell>
        </row>
        <row r="9">
          <cell r="A9" t="str">
            <v>A03113</v>
          </cell>
          <cell r="B9" t="str">
            <v>113/09/26</v>
          </cell>
          <cell r="C9">
            <v>1.625</v>
          </cell>
          <cell r="D9">
            <v>0.72</v>
          </cell>
          <cell r="E9">
            <v>0.74</v>
          </cell>
          <cell r="F9" t="str">
            <v/>
          </cell>
          <cell r="G9" t="str">
            <v/>
          </cell>
          <cell r="H9" t="str">
            <v/>
          </cell>
          <cell r="I9" t="str">
            <v/>
          </cell>
          <cell r="J9" t="str">
            <v/>
          </cell>
          <cell r="K9" t="str">
            <v/>
          </cell>
          <cell r="L9" t="str">
            <v/>
          </cell>
          <cell r="M9" t="str">
            <v/>
          </cell>
          <cell r="N9" t="str">
            <v/>
          </cell>
          <cell r="O9">
            <v>1.0646</v>
          </cell>
        </row>
        <row r="10">
          <cell r="A10" t="str">
            <v>A93109</v>
          </cell>
          <cell r="B10" t="str">
            <v>113/11/18</v>
          </cell>
          <cell r="C10">
            <v>3</v>
          </cell>
          <cell r="D10">
            <v>0.87</v>
          </cell>
          <cell r="E10">
            <v>0.89</v>
          </cell>
          <cell r="F10" t="str">
            <v/>
          </cell>
          <cell r="G10" t="str">
            <v/>
          </cell>
          <cell r="H10" t="str">
            <v/>
          </cell>
          <cell r="I10" t="str">
            <v/>
          </cell>
          <cell r="J10" t="str">
            <v/>
          </cell>
          <cell r="K10" t="str">
            <v/>
          </cell>
          <cell r="L10" t="str">
            <v/>
          </cell>
          <cell r="M10" t="str">
            <v/>
          </cell>
          <cell r="N10" t="str">
            <v/>
          </cell>
          <cell r="O10">
            <v>1.0687</v>
          </cell>
        </row>
        <row r="11">
          <cell r="A11" t="str">
            <v>A09101</v>
          </cell>
          <cell r="B11" t="str">
            <v>114/01/10</v>
          </cell>
          <cell r="C11">
            <v>0.5</v>
          </cell>
          <cell r="D11">
            <v>1.01</v>
          </cell>
          <cell r="E11">
            <v>1.03</v>
          </cell>
          <cell r="F11" t="str">
            <v/>
          </cell>
          <cell r="G11" t="str">
            <v/>
          </cell>
          <cell r="H11" t="str">
            <v/>
          </cell>
          <cell r="I11" t="str">
            <v/>
          </cell>
          <cell r="J11" t="str">
            <v/>
          </cell>
          <cell r="K11" t="str">
            <v/>
          </cell>
          <cell r="L11" t="str">
            <v/>
          </cell>
          <cell r="M11" t="str">
            <v/>
          </cell>
          <cell r="N11" t="str">
            <v/>
          </cell>
          <cell r="O11">
            <v>1.0725</v>
          </cell>
        </row>
        <row r="12">
          <cell r="A12" t="str">
            <v>A12103</v>
          </cell>
          <cell r="B12" t="str">
            <v>114/02/23</v>
          </cell>
          <cell r="C12">
            <v>1</v>
          </cell>
          <cell r="D12">
            <v>1.1200000000000001</v>
          </cell>
          <cell r="E12">
            <v>1.1499999999999999</v>
          </cell>
          <cell r="F12" t="str">
            <v/>
          </cell>
          <cell r="G12" t="str">
            <v/>
          </cell>
          <cell r="H12" t="str">
            <v/>
          </cell>
          <cell r="I12" t="str">
            <v/>
          </cell>
          <cell r="J12" t="str">
            <v/>
          </cell>
          <cell r="K12" t="str">
            <v/>
          </cell>
          <cell r="L12" t="str">
            <v/>
          </cell>
          <cell r="M12" t="str">
            <v/>
          </cell>
          <cell r="N12" t="str">
            <v/>
          </cell>
          <cell r="O12">
            <v>1.0752999999999999</v>
          </cell>
        </row>
        <row r="13">
          <cell r="A13" t="str">
            <v>A94103</v>
          </cell>
          <cell r="B13" t="str">
            <v>114/02/25</v>
          </cell>
          <cell r="C13">
            <v>2.375</v>
          </cell>
          <cell r="D13">
            <v>1.1100000000000001</v>
          </cell>
          <cell r="E13">
            <v>1.1599999999999999</v>
          </cell>
          <cell r="F13" t="str">
            <v/>
          </cell>
          <cell r="G13" t="str">
            <v/>
          </cell>
          <cell r="H13" t="str">
            <v/>
          </cell>
          <cell r="I13" t="str">
            <v/>
          </cell>
          <cell r="J13" t="str">
            <v/>
          </cell>
          <cell r="K13" t="str">
            <v/>
          </cell>
          <cell r="L13" t="str">
            <v/>
          </cell>
          <cell r="M13" t="str">
            <v/>
          </cell>
          <cell r="N13" t="str">
            <v/>
          </cell>
          <cell r="O13">
            <v>1.0753999999999999</v>
          </cell>
        </row>
        <row r="14">
          <cell r="A14" t="str">
            <v>A04105</v>
          </cell>
          <cell r="B14" t="str">
            <v>114/03/13</v>
          </cell>
          <cell r="C14">
            <v>1.625</v>
          </cell>
          <cell r="D14">
            <v>1.17</v>
          </cell>
          <cell r="E14">
            <v>1.2</v>
          </cell>
          <cell r="F14" t="str">
            <v/>
          </cell>
          <cell r="G14" t="str">
            <v/>
          </cell>
          <cell r="H14" t="str">
            <v/>
          </cell>
          <cell r="I14" t="str">
            <v/>
          </cell>
          <cell r="J14" t="str">
            <v/>
          </cell>
          <cell r="K14" t="str">
            <v/>
          </cell>
          <cell r="L14" t="str">
            <v/>
          </cell>
          <cell r="M14" t="str">
            <v/>
          </cell>
          <cell r="N14" t="str">
            <v/>
          </cell>
          <cell r="O14">
            <v>1.0765</v>
          </cell>
        </row>
        <row r="15">
          <cell r="A15" t="str">
            <v>A09107</v>
          </cell>
          <cell r="B15" t="str">
            <v>114/07/17</v>
          </cell>
          <cell r="C15">
            <v>0.25</v>
          </cell>
          <cell r="D15">
            <v>1.52</v>
          </cell>
          <cell r="E15">
            <v>1.55</v>
          </cell>
          <cell r="F15">
            <v>1.115</v>
          </cell>
          <cell r="G15">
            <v>1.115</v>
          </cell>
          <cell r="H15">
            <v>1.115</v>
          </cell>
          <cell r="I15">
            <v>2.5</v>
          </cell>
          <cell r="J15">
            <v>1.1200000000000001</v>
          </cell>
          <cell r="K15">
            <v>1.1200000000000001</v>
          </cell>
          <cell r="L15">
            <v>1.1200000000000001</v>
          </cell>
          <cell r="M15">
            <v>1</v>
          </cell>
          <cell r="N15">
            <v>2.5</v>
          </cell>
          <cell r="O15">
            <v>1.0844</v>
          </cell>
        </row>
        <row r="16">
          <cell r="A16" t="str">
            <v>A04112</v>
          </cell>
          <cell r="B16" t="str">
            <v>114/09/11</v>
          </cell>
          <cell r="C16">
            <v>1.125</v>
          </cell>
          <cell r="D16">
            <v>1.66</v>
          </cell>
          <cell r="E16">
            <v>1.7</v>
          </cell>
          <cell r="F16" t="str">
            <v/>
          </cell>
          <cell r="G16" t="str">
            <v/>
          </cell>
          <cell r="H16" t="str">
            <v/>
          </cell>
          <cell r="I16" t="str">
            <v/>
          </cell>
          <cell r="J16" t="str">
            <v/>
          </cell>
          <cell r="K16" t="str">
            <v/>
          </cell>
          <cell r="L16" t="str">
            <v/>
          </cell>
          <cell r="M16" t="str">
            <v/>
          </cell>
          <cell r="N16" t="str">
            <v/>
          </cell>
          <cell r="O16">
            <v>1.0879000000000001</v>
          </cell>
        </row>
        <row r="17">
          <cell r="A17" t="str">
            <v>A09112</v>
          </cell>
          <cell r="B17" t="str">
            <v>114/12/08</v>
          </cell>
          <cell r="C17">
            <v>0.125</v>
          </cell>
          <cell r="D17">
            <v>1.91</v>
          </cell>
          <cell r="E17">
            <v>1.94</v>
          </cell>
          <cell r="F17" t="str">
            <v/>
          </cell>
          <cell r="G17" t="str">
            <v/>
          </cell>
          <cell r="H17" t="str">
            <v/>
          </cell>
          <cell r="I17" t="str">
            <v/>
          </cell>
          <cell r="J17" t="str">
            <v/>
          </cell>
          <cell r="K17" t="str">
            <v/>
          </cell>
          <cell r="L17" t="str">
            <v/>
          </cell>
          <cell r="M17" t="str">
            <v/>
          </cell>
          <cell r="N17" t="str">
            <v/>
          </cell>
          <cell r="O17">
            <v>1.0939000000000001</v>
          </cell>
        </row>
        <row r="18">
          <cell r="A18" t="str">
            <v>A13101</v>
          </cell>
          <cell r="B18" t="str">
            <v>115/01/05</v>
          </cell>
          <cell r="C18">
            <v>1</v>
          </cell>
          <cell r="D18">
            <v>1.97</v>
          </cell>
          <cell r="E18">
            <v>2</v>
          </cell>
          <cell r="F18" t="str">
            <v/>
          </cell>
          <cell r="G18" t="str">
            <v/>
          </cell>
          <cell r="H18" t="str">
            <v/>
          </cell>
          <cell r="I18" t="str">
            <v/>
          </cell>
          <cell r="J18" t="str">
            <v/>
          </cell>
          <cell r="K18" t="str">
            <v/>
          </cell>
          <cell r="L18" t="str">
            <v/>
          </cell>
          <cell r="M18" t="str">
            <v/>
          </cell>
          <cell r="N18" t="str">
            <v xml:space="preserve">  </v>
          </cell>
          <cell r="O18">
            <v>1.0954999999999999</v>
          </cell>
        </row>
        <row r="19">
          <cell r="A19" t="str">
            <v>A13201</v>
          </cell>
          <cell r="B19" t="str">
            <v>115/03/15</v>
          </cell>
          <cell r="C19">
            <v>1</v>
          </cell>
          <cell r="D19">
            <v>1.97</v>
          </cell>
          <cell r="E19">
            <v>2</v>
          </cell>
          <cell r="F19" t="str">
            <v/>
          </cell>
          <cell r="G19" t="str">
            <v/>
          </cell>
          <cell r="H19" t="str">
            <v/>
          </cell>
          <cell r="I19" t="str">
            <v/>
          </cell>
          <cell r="J19" t="str">
            <v/>
          </cell>
          <cell r="K19" t="str">
            <v/>
          </cell>
          <cell r="L19" t="str">
            <v/>
          </cell>
          <cell r="M19" t="str">
            <v/>
          </cell>
          <cell r="N19" t="str">
            <v/>
          </cell>
          <cell r="O19">
            <v>1.0954999999999999</v>
          </cell>
        </row>
        <row r="20">
          <cell r="A20" t="str">
            <v>A10101</v>
          </cell>
          <cell r="B20" t="str">
            <v>115/01/13</v>
          </cell>
          <cell r="C20">
            <v>0.25</v>
          </cell>
          <cell r="D20">
            <v>2</v>
          </cell>
          <cell r="E20">
            <v>2.04</v>
          </cell>
          <cell r="F20" t="str">
            <v/>
          </cell>
          <cell r="G20" t="str">
            <v/>
          </cell>
          <cell r="H20" t="str">
            <v/>
          </cell>
          <cell r="I20" t="str">
            <v/>
          </cell>
          <cell r="J20" t="str">
            <v/>
          </cell>
          <cell r="K20" t="str">
            <v/>
          </cell>
          <cell r="L20" t="str">
            <v/>
          </cell>
          <cell r="M20" t="str">
            <v/>
          </cell>
          <cell r="N20" t="str">
            <v/>
          </cell>
          <cell r="O20">
            <v>1.0964</v>
          </cell>
        </row>
        <row r="21">
          <cell r="A21" t="str">
            <v>A95102</v>
          </cell>
          <cell r="B21" t="str">
            <v>115/02/24</v>
          </cell>
          <cell r="C21">
            <v>1.875</v>
          </cell>
          <cell r="D21">
            <v>2.0699999999999998</v>
          </cell>
          <cell r="E21">
            <v>2.16</v>
          </cell>
          <cell r="F21" t="str">
            <v/>
          </cell>
          <cell r="G21" t="str">
            <v/>
          </cell>
          <cell r="H21" t="str">
            <v/>
          </cell>
          <cell r="I21" t="str">
            <v/>
          </cell>
          <cell r="J21" t="str">
            <v/>
          </cell>
          <cell r="K21" t="str">
            <v/>
          </cell>
          <cell r="L21" t="str">
            <v/>
          </cell>
          <cell r="M21" t="str">
            <v/>
          </cell>
          <cell r="N21" t="str">
            <v/>
          </cell>
          <cell r="O21">
            <v>1.0991</v>
          </cell>
        </row>
        <row r="22">
          <cell r="A22" t="str">
            <v>A05104</v>
          </cell>
          <cell r="B22" t="str">
            <v>115/03/04</v>
          </cell>
          <cell r="C22">
            <v>0.75</v>
          </cell>
          <cell r="D22">
            <v>2.12</v>
          </cell>
          <cell r="E22">
            <v>2.1800000000000002</v>
          </cell>
          <cell r="F22" t="str">
            <v/>
          </cell>
          <cell r="G22" t="str">
            <v/>
          </cell>
          <cell r="H22" t="str">
            <v/>
          </cell>
          <cell r="I22" t="str">
            <v/>
          </cell>
          <cell r="J22" t="str">
            <v/>
          </cell>
          <cell r="K22" t="str">
            <v/>
          </cell>
          <cell r="L22" t="str">
            <v/>
          </cell>
          <cell r="M22" t="str">
            <v/>
          </cell>
          <cell r="N22" t="str">
            <v/>
          </cell>
          <cell r="O22">
            <v>1.1000000000000001</v>
          </cell>
        </row>
        <row r="23">
          <cell r="A23" t="str">
            <v>A10108</v>
          </cell>
          <cell r="B23" t="str">
            <v>115/07/29</v>
          </cell>
          <cell r="C23">
            <v>0.25</v>
          </cell>
          <cell r="D23">
            <v>2.54</v>
          </cell>
          <cell r="E23">
            <v>2.58</v>
          </cell>
          <cell r="F23" t="str">
            <v/>
          </cell>
          <cell r="G23" t="str">
            <v/>
          </cell>
          <cell r="H23" t="str">
            <v/>
          </cell>
          <cell r="I23" t="str">
            <v/>
          </cell>
          <cell r="J23" t="str">
            <v/>
          </cell>
          <cell r="K23" t="str">
            <v/>
          </cell>
          <cell r="L23" t="str">
            <v/>
          </cell>
          <cell r="M23" t="str">
            <v/>
          </cell>
          <cell r="N23" t="str">
            <v/>
          </cell>
          <cell r="O23">
            <v>1.1113999999999999</v>
          </cell>
        </row>
        <row r="24">
          <cell r="A24" t="str">
            <v>A05111</v>
          </cell>
          <cell r="B24" t="str">
            <v>115/09/07</v>
          </cell>
          <cell r="C24">
            <v>0.625</v>
          </cell>
          <cell r="D24">
            <v>2.63</v>
          </cell>
          <cell r="E24">
            <v>2.69</v>
          </cell>
          <cell r="F24" t="str">
            <v/>
          </cell>
          <cell r="G24" t="str">
            <v/>
          </cell>
          <cell r="H24" t="str">
            <v/>
          </cell>
          <cell r="I24" t="str">
            <v/>
          </cell>
          <cell r="J24" t="str">
            <v/>
          </cell>
          <cell r="K24" t="str">
            <v/>
          </cell>
          <cell r="L24" t="str">
            <v/>
          </cell>
          <cell r="M24" t="str">
            <v/>
          </cell>
          <cell r="N24" t="str">
            <v/>
          </cell>
          <cell r="O24">
            <v>1.1145</v>
          </cell>
        </row>
        <row r="25">
          <cell r="A25" t="str">
            <v>A95107</v>
          </cell>
          <cell r="B25" t="str">
            <v>115/11/10</v>
          </cell>
          <cell r="C25">
            <v>2.125</v>
          </cell>
          <cell r="D25">
            <v>2.76</v>
          </cell>
          <cell r="E25">
            <v>2.86</v>
          </cell>
          <cell r="F25" t="str">
            <v/>
          </cell>
          <cell r="G25" t="str">
            <v/>
          </cell>
          <cell r="H25" t="str">
            <v/>
          </cell>
          <cell r="I25" t="str">
            <v/>
          </cell>
          <cell r="J25" t="str">
            <v/>
          </cell>
          <cell r="K25" t="str">
            <v/>
          </cell>
          <cell r="L25" t="str">
            <v/>
          </cell>
          <cell r="M25" t="str">
            <v/>
          </cell>
          <cell r="N25" t="str">
            <v/>
          </cell>
          <cell r="O25">
            <v>1.119</v>
          </cell>
        </row>
        <row r="26">
          <cell r="A26" t="str">
            <v>A96102</v>
          </cell>
          <cell r="B26" t="str">
            <v>116/02/14</v>
          </cell>
          <cell r="C26">
            <v>2</v>
          </cell>
          <cell r="D26">
            <v>2.97</v>
          </cell>
          <cell r="E26">
            <v>3.13</v>
          </cell>
          <cell r="F26" t="str">
            <v/>
          </cell>
          <cell r="G26" t="str">
            <v/>
          </cell>
          <cell r="H26" t="str">
            <v/>
          </cell>
          <cell r="I26" t="str">
            <v/>
          </cell>
          <cell r="J26" t="str">
            <v/>
          </cell>
          <cell r="K26" t="str">
            <v/>
          </cell>
          <cell r="L26" t="str">
            <v/>
          </cell>
          <cell r="M26" t="str">
            <v/>
          </cell>
          <cell r="N26" t="str">
            <v/>
          </cell>
          <cell r="O26">
            <v>1.1259999999999999</v>
          </cell>
        </row>
        <row r="27">
          <cell r="A27" t="str">
            <v>A06104</v>
          </cell>
          <cell r="B27" t="str">
            <v>116/03/01</v>
          </cell>
          <cell r="C27">
            <v>1.125</v>
          </cell>
          <cell r="D27">
            <v>3.06</v>
          </cell>
          <cell r="E27">
            <v>3.17</v>
          </cell>
          <cell r="F27" t="str">
            <v/>
          </cell>
          <cell r="G27" t="str">
            <v/>
          </cell>
          <cell r="H27" t="str">
            <v/>
          </cell>
          <cell r="I27" t="str">
            <v/>
          </cell>
          <cell r="J27" t="str">
            <v/>
          </cell>
          <cell r="K27" t="str">
            <v/>
          </cell>
          <cell r="L27" t="str">
            <v/>
          </cell>
          <cell r="M27" t="str">
            <v/>
          </cell>
          <cell r="N27" t="str">
            <v/>
          </cell>
          <cell r="O27">
            <v>1.1274</v>
          </cell>
        </row>
        <row r="28">
          <cell r="A28" t="str">
            <v>A11103</v>
          </cell>
          <cell r="B28" t="str">
            <v>116/02/24</v>
          </cell>
          <cell r="C28">
            <v>0.5</v>
          </cell>
          <cell r="D28">
            <v>3.08</v>
          </cell>
          <cell r="E28">
            <v>3.15</v>
          </cell>
          <cell r="F28" t="str">
            <v/>
          </cell>
          <cell r="G28" t="str">
            <v/>
          </cell>
          <cell r="H28" t="str">
            <v/>
          </cell>
          <cell r="I28" t="str">
            <v/>
          </cell>
          <cell r="J28" t="str">
            <v/>
          </cell>
          <cell r="K28" t="str">
            <v/>
          </cell>
          <cell r="L28" t="str">
            <v/>
          </cell>
          <cell r="M28" t="str">
            <v/>
          </cell>
          <cell r="N28" t="str">
            <v/>
          </cell>
          <cell r="O28">
            <v>1.1273</v>
          </cell>
        </row>
        <row r="29">
          <cell r="A29" t="str">
            <v>A11106</v>
          </cell>
          <cell r="B29" t="str">
            <v>116/06/23</v>
          </cell>
          <cell r="C29">
            <v>1</v>
          </cell>
          <cell r="D29">
            <v>3.38</v>
          </cell>
          <cell r="E29">
            <v>3.48</v>
          </cell>
          <cell r="F29" t="str">
            <v/>
          </cell>
          <cell r="G29" t="str">
            <v/>
          </cell>
          <cell r="H29" t="str">
            <v/>
          </cell>
          <cell r="I29" t="str">
            <v/>
          </cell>
          <cell r="J29" t="str">
            <v/>
          </cell>
          <cell r="K29" t="str">
            <v/>
          </cell>
          <cell r="L29" t="str">
            <v/>
          </cell>
          <cell r="M29" t="str">
            <v/>
          </cell>
          <cell r="N29" t="str">
            <v/>
          </cell>
          <cell r="O29">
            <v>1.1348</v>
          </cell>
        </row>
        <row r="30">
          <cell r="A30" t="str">
            <v>A11108</v>
          </cell>
          <cell r="B30" t="str">
            <v>116/09/23</v>
          </cell>
          <cell r="C30">
            <v>1.25</v>
          </cell>
          <cell r="D30">
            <v>3.61</v>
          </cell>
          <cell r="E30">
            <v>3.73</v>
          </cell>
          <cell r="F30" t="str">
            <v/>
          </cell>
          <cell r="G30" t="str">
            <v/>
          </cell>
          <cell r="H30" t="str">
            <v/>
          </cell>
          <cell r="I30" t="str">
            <v/>
          </cell>
          <cell r="J30" t="str">
            <v/>
          </cell>
          <cell r="K30" t="str">
            <v/>
          </cell>
          <cell r="L30" t="str">
            <v/>
          </cell>
          <cell r="M30" t="str">
            <v/>
          </cell>
          <cell r="N30" t="str">
            <v/>
          </cell>
          <cell r="O30">
            <v>1.1395999999999999</v>
          </cell>
        </row>
        <row r="31">
          <cell r="A31" t="str">
            <v>A06109</v>
          </cell>
          <cell r="B31" t="str">
            <v>116/09/20</v>
          </cell>
          <cell r="C31">
            <v>1</v>
          </cell>
          <cell r="D31">
            <v>3.62</v>
          </cell>
          <cell r="E31">
            <v>3.72</v>
          </cell>
          <cell r="F31" t="str">
            <v/>
          </cell>
          <cell r="G31" t="str">
            <v/>
          </cell>
          <cell r="H31" t="str">
            <v/>
          </cell>
          <cell r="I31" t="str">
            <v/>
          </cell>
          <cell r="J31" t="str">
            <v/>
          </cell>
          <cell r="K31" t="str">
            <v/>
          </cell>
          <cell r="L31" t="str">
            <v/>
          </cell>
          <cell r="M31" t="str">
            <v/>
          </cell>
          <cell r="N31" t="str">
            <v/>
          </cell>
          <cell r="O31">
            <v>1.1395</v>
          </cell>
        </row>
        <row r="32">
          <cell r="A32" t="str">
            <v>A96107</v>
          </cell>
          <cell r="B32" t="str">
            <v>116/11/16</v>
          </cell>
          <cell r="C32">
            <v>3</v>
          </cell>
          <cell r="D32">
            <v>3.67</v>
          </cell>
          <cell r="E32">
            <v>3.88</v>
          </cell>
          <cell r="F32" t="str">
            <v/>
          </cell>
          <cell r="G32" t="str">
            <v/>
          </cell>
          <cell r="H32" t="str">
            <v/>
          </cell>
          <cell r="I32" t="str">
            <v/>
          </cell>
          <cell r="J32" t="str">
            <v/>
          </cell>
          <cell r="K32" t="str">
            <v/>
          </cell>
          <cell r="L32" t="str">
            <v/>
          </cell>
          <cell r="M32" t="str">
            <v/>
          </cell>
          <cell r="N32" t="str">
            <v/>
          </cell>
          <cell r="O32">
            <v>1.141</v>
          </cell>
        </row>
        <row r="33">
          <cell r="A33" t="str">
            <v>A02101</v>
          </cell>
          <cell r="B33" t="str">
            <v>117/01/09</v>
          </cell>
          <cell r="C33">
            <v>1.375</v>
          </cell>
          <cell r="D33">
            <v>3.84</v>
          </cell>
          <cell r="E33">
            <v>4.03</v>
          </cell>
          <cell r="F33" t="str">
            <v/>
          </cell>
          <cell r="G33" t="str">
            <v/>
          </cell>
          <cell r="H33" t="str">
            <v/>
          </cell>
          <cell r="I33" t="str">
            <v/>
          </cell>
          <cell r="J33" t="str">
            <v/>
          </cell>
          <cell r="K33" t="str">
            <v/>
          </cell>
          <cell r="L33" t="str">
            <v/>
          </cell>
          <cell r="M33" t="str">
            <v/>
          </cell>
          <cell r="N33" t="str">
            <v/>
          </cell>
          <cell r="O33">
            <v>1.1439999999999999</v>
          </cell>
        </row>
        <row r="34">
          <cell r="A34" t="str">
            <v>A97102</v>
          </cell>
          <cell r="B34" t="str">
            <v>117/02/14</v>
          </cell>
          <cell r="C34">
            <v>2.5</v>
          </cell>
          <cell r="D34">
            <v>3.84</v>
          </cell>
          <cell r="E34">
            <v>4.13</v>
          </cell>
          <cell r="F34" t="str">
            <v/>
          </cell>
          <cell r="G34" t="str">
            <v/>
          </cell>
          <cell r="H34" t="str">
            <v/>
          </cell>
          <cell r="I34" t="str">
            <v/>
          </cell>
          <cell r="J34" t="str">
            <v/>
          </cell>
          <cell r="K34" t="str">
            <v/>
          </cell>
          <cell r="L34" t="str">
            <v/>
          </cell>
          <cell r="M34" t="str">
            <v/>
          </cell>
          <cell r="N34" t="str">
            <v/>
          </cell>
          <cell r="O34">
            <v>1.1445000000000001</v>
          </cell>
        </row>
        <row r="35">
          <cell r="A35" t="str">
            <v>A12101</v>
          </cell>
          <cell r="B35" t="str">
            <v>117/01/17</v>
          </cell>
          <cell r="C35">
            <v>1</v>
          </cell>
          <cell r="D35">
            <v>3.9</v>
          </cell>
          <cell r="E35">
            <v>4.05</v>
          </cell>
          <cell r="F35" t="str">
            <v/>
          </cell>
          <cell r="G35" t="str">
            <v/>
          </cell>
          <cell r="H35" t="str">
            <v/>
          </cell>
          <cell r="I35" t="str">
            <v/>
          </cell>
          <cell r="J35" t="str">
            <v/>
          </cell>
          <cell r="K35" t="str">
            <v/>
          </cell>
          <cell r="L35" t="str">
            <v/>
          </cell>
          <cell r="M35" t="str">
            <v/>
          </cell>
          <cell r="N35" t="str">
            <v/>
          </cell>
          <cell r="O35">
            <v>1.1445000000000001</v>
          </cell>
        </row>
        <row r="36">
          <cell r="A36" t="str">
            <v>A07102</v>
          </cell>
          <cell r="B36" t="str">
            <v>117/02/08</v>
          </cell>
          <cell r="C36">
            <v>1</v>
          </cell>
          <cell r="D36">
            <v>3.96</v>
          </cell>
          <cell r="E36">
            <v>4.1100000000000003</v>
          </cell>
          <cell r="F36" t="str">
            <v/>
          </cell>
          <cell r="G36" t="str">
            <v/>
          </cell>
          <cell r="H36" t="str">
            <v/>
          </cell>
          <cell r="I36" t="str">
            <v/>
          </cell>
          <cell r="J36" t="str">
            <v/>
          </cell>
          <cell r="K36" t="str">
            <v/>
          </cell>
          <cell r="L36" t="str">
            <v/>
          </cell>
          <cell r="M36" t="str">
            <v/>
          </cell>
          <cell r="N36" t="str">
            <v/>
          </cell>
          <cell r="O36">
            <v>1.1452</v>
          </cell>
        </row>
        <row r="37">
          <cell r="A37" t="str">
            <v>A12106</v>
          </cell>
          <cell r="B37" t="str">
            <v>117/05/26</v>
          </cell>
          <cell r="C37">
            <v>1</v>
          </cell>
          <cell r="D37">
            <v>4.25</v>
          </cell>
          <cell r="E37">
            <v>4.41</v>
          </cell>
          <cell r="F37" t="str">
            <v/>
          </cell>
          <cell r="G37" t="str">
            <v/>
          </cell>
          <cell r="H37" t="str">
            <v/>
          </cell>
          <cell r="I37" t="str">
            <v/>
          </cell>
          <cell r="J37" t="str">
            <v/>
          </cell>
          <cell r="K37" t="str">
            <v/>
          </cell>
          <cell r="L37" t="str">
            <v/>
          </cell>
          <cell r="M37" t="str">
            <v/>
          </cell>
          <cell r="N37" t="str">
            <v/>
          </cell>
          <cell r="O37">
            <v>1.1483000000000001</v>
          </cell>
        </row>
        <row r="38">
          <cell r="A38" t="str">
            <v>A07105</v>
          </cell>
          <cell r="B38" t="str">
            <v>117/06/08</v>
          </cell>
          <cell r="C38">
            <v>0.875</v>
          </cell>
          <cell r="D38">
            <v>4.3</v>
          </cell>
          <cell r="E38">
            <v>4.4400000000000004</v>
          </cell>
          <cell r="F38" t="str">
            <v/>
          </cell>
          <cell r="G38" t="str">
            <v/>
          </cell>
          <cell r="H38" t="str">
            <v/>
          </cell>
          <cell r="I38" t="str">
            <v/>
          </cell>
          <cell r="J38" t="str">
            <v/>
          </cell>
          <cell r="K38" t="str">
            <v/>
          </cell>
          <cell r="L38" t="str">
            <v/>
          </cell>
          <cell r="M38" t="str">
            <v/>
          </cell>
          <cell r="N38" t="str">
            <v/>
          </cell>
          <cell r="O38">
            <v>1.1487000000000001</v>
          </cell>
        </row>
        <row r="39">
          <cell r="A39" t="str">
            <v>A97105</v>
          </cell>
          <cell r="B39" t="str">
            <v>117/08/14</v>
          </cell>
          <cell r="C39">
            <v>2.625</v>
          </cell>
          <cell r="D39">
            <v>4.33</v>
          </cell>
          <cell r="E39">
            <v>4.62</v>
          </cell>
          <cell r="F39" t="str">
            <v/>
          </cell>
          <cell r="G39" t="str">
            <v/>
          </cell>
          <cell r="H39" t="str">
            <v/>
          </cell>
          <cell r="I39" t="str">
            <v/>
          </cell>
          <cell r="J39" t="str">
            <v/>
          </cell>
          <cell r="K39" t="str">
            <v/>
          </cell>
          <cell r="L39" t="str">
            <v/>
          </cell>
          <cell r="M39" t="str">
            <v/>
          </cell>
          <cell r="N39" t="str">
            <v/>
          </cell>
          <cell r="O39">
            <v>1.1493</v>
          </cell>
        </row>
        <row r="40">
          <cell r="A40" t="str">
            <v>A12108</v>
          </cell>
          <cell r="B40" t="str">
            <v>117/09/15</v>
          </cell>
          <cell r="C40">
            <v>1.125</v>
          </cell>
          <cell r="D40">
            <v>4.54</v>
          </cell>
          <cell r="E40">
            <v>4.71</v>
          </cell>
          <cell r="F40" t="str">
            <v/>
          </cell>
          <cell r="G40" t="str">
            <v/>
          </cell>
          <cell r="H40" t="str">
            <v/>
          </cell>
          <cell r="I40" t="str">
            <v/>
          </cell>
          <cell r="J40" t="str">
            <v/>
          </cell>
          <cell r="K40" t="str">
            <v/>
          </cell>
          <cell r="L40" t="str">
            <v/>
          </cell>
          <cell r="M40" t="str">
            <v/>
          </cell>
          <cell r="N40" t="str">
            <v/>
          </cell>
          <cell r="O40">
            <v>1.1511</v>
          </cell>
        </row>
        <row r="41">
          <cell r="A41" t="str">
            <v>A10202</v>
          </cell>
          <cell r="B41" t="str">
            <v>117/08/20</v>
          </cell>
          <cell r="C41">
            <v>0.25</v>
          </cell>
          <cell r="D41">
            <v>4.55</v>
          </cell>
          <cell r="E41">
            <v>4.6399999999999997</v>
          </cell>
          <cell r="F41" t="str">
            <v/>
          </cell>
          <cell r="G41" t="str">
            <v/>
          </cell>
          <cell r="H41" t="str">
            <v/>
          </cell>
          <cell r="I41" t="str">
            <v/>
          </cell>
          <cell r="J41" t="str">
            <v/>
          </cell>
          <cell r="K41" t="str">
            <v/>
          </cell>
          <cell r="L41" t="str">
            <v/>
          </cell>
          <cell r="M41" t="str">
            <v/>
          </cell>
          <cell r="N41" t="str">
            <v/>
          </cell>
          <cell r="O41">
            <v>1.151</v>
          </cell>
        </row>
        <row r="42">
          <cell r="A42" t="str">
            <v>A07109</v>
          </cell>
          <cell r="B42" t="str">
            <v>117/10/17</v>
          </cell>
          <cell r="C42">
            <v>0.875</v>
          </cell>
          <cell r="D42">
            <v>4.6500000000000004</v>
          </cell>
          <cell r="E42">
            <v>4.8</v>
          </cell>
          <cell r="F42" t="str">
            <v/>
          </cell>
          <cell r="G42" t="str">
            <v/>
          </cell>
          <cell r="H42" t="str">
            <v/>
          </cell>
          <cell r="I42" t="str">
            <v/>
          </cell>
          <cell r="J42" t="str">
            <v/>
          </cell>
          <cell r="K42" t="str">
            <v/>
          </cell>
          <cell r="L42" t="str">
            <v/>
          </cell>
          <cell r="M42" t="str">
            <v/>
          </cell>
          <cell r="N42" t="str">
            <v/>
          </cell>
          <cell r="O42">
            <v>1.1519999999999999</v>
          </cell>
        </row>
        <row r="43">
          <cell r="A43" t="str">
            <v>A13103R</v>
          </cell>
          <cell r="B43" t="str">
            <v>118/01/29</v>
          </cell>
          <cell r="C43">
            <v>1.125</v>
          </cell>
          <cell r="D43">
            <v>4.75</v>
          </cell>
          <cell r="E43">
            <v>5</v>
          </cell>
          <cell r="F43" t="str">
            <v/>
          </cell>
          <cell r="G43" t="str">
            <v/>
          </cell>
          <cell r="H43" t="str">
            <v/>
          </cell>
          <cell r="I43" t="str">
            <v/>
          </cell>
          <cell r="J43" t="str">
            <v/>
          </cell>
          <cell r="K43" t="str">
            <v/>
          </cell>
          <cell r="L43" t="str">
            <v/>
          </cell>
          <cell r="M43" t="str">
            <v/>
          </cell>
          <cell r="N43" t="str">
            <v/>
          </cell>
          <cell r="O43">
            <v>1.1531</v>
          </cell>
        </row>
        <row r="44">
          <cell r="A44" t="str">
            <v>A98102</v>
          </cell>
          <cell r="B44" t="str">
            <v>118/02/16</v>
          </cell>
          <cell r="C44">
            <v>2.125</v>
          </cell>
          <cell r="D44">
            <v>4.7699999999999996</v>
          </cell>
          <cell r="E44">
            <v>5.13</v>
          </cell>
          <cell r="F44" t="str">
            <v/>
          </cell>
          <cell r="G44" t="str">
            <v/>
          </cell>
          <cell r="H44" t="str">
            <v/>
          </cell>
          <cell r="I44" t="str">
            <v/>
          </cell>
          <cell r="J44" t="str">
            <v/>
          </cell>
          <cell r="K44" t="str">
            <v/>
          </cell>
          <cell r="L44" t="str">
            <v/>
          </cell>
          <cell r="M44" t="str">
            <v/>
          </cell>
          <cell r="N44" t="str">
            <v/>
          </cell>
          <cell r="O44">
            <v>1.1547000000000001</v>
          </cell>
        </row>
        <row r="45">
          <cell r="A45" t="str">
            <v>A13103</v>
          </cell>
          <cell r="B45" t="str">
            <v>118/01/29</v>
          </cell>
          <cell r="C45">
            <v>1.125</v>
          </cell>
          <cell r="D45">
            <v>4.83</v>
          </cell>
          <cell r="E45">
            <v>5</v>
          </cell>
          <cell r="F45" t="str">
            <v/>
          </cell>
          <cell r="G45" t="str">
            <v/>
          </cell>
          <cell r="H45" t="str">
            <v/>
          </cell>
          <cell r="I45" t="str">
            <v/>
          </cell>
          <cell r="J45" t="str">
            <v/>
          </cell>
          <cell r="K45" t="str">
            <v/>
          </cell>
          <cell r="L45" t="str">
            <v/>
          </cell>
          <cell r="M45" t="str">
            <v/>
          </cell>
          <cell r="N45" t="str">
            <v/>
          </cell>
          <cell r="O45">
            <v>1.1539999999999999</v>
          </cell>
        </row>
        <row r="46">
          <cell r="A46" t="str">
            <v>A08103</v>
          </cell>
          <cell r="B46" t="str">
            <v>118/02/13</v>
          </cell>
          <cell r="C46">
            <v>0.75</v>
          </cell>
          <cell r="D46">
            <v>4.95</v>
          </cell>
          <cell r="E46">
            <v>5.13</v>
          </cell>
          <cell r="F46" t="str">
            <v/>
          </cell>
          <cell r="G46" t="str">
            <v/>
          </cell>
          <cell r="H46" t="str">
            <v/>
          </cell>
          <cell r="I46" t="str">
            <v/>
          </cell>
          <cell r="J46" t="str">
            <v/>
          </cell>
          <cell r="K46" t="str">
            <v/>
          </cell>
          <cell r="L46" t="str">
            <v/>
          </cell>
          <cell r="M46" t="str">
            <v/>
          </cell>
          <cell r="N46" t="str">
            <v/>
          </cell>
          <cell r="O46">
            <v>1.1555</v>
          </cell>
        </row>
        <row r="47">
          <cell r="A47" t="str">
            <v>A98105</v>
          </cell>
          <cell r="B47" t="str">
            <v>118/08/13</v>
          </cell>
          <cell r="C47">
            <v>2.125</v>
          </cell>
          <cell r="D47">
            <v>5.26</v>
          </cell>
          <cell r="E47">
            <v>5.62</v>
          </cell>
          <cell r="F47" t="str">
            <v/>
          </cell>
          <cell r="G47" t="str">
            <v/>
          </cell>
          <cell r="H47" t="str">
            <v/>
          </cell>
          <cell r="I47" t="str">
            <v/>
          </cell>
          <cell r="J47" t="str">
            <v/>
          </cell>
          <cell r="K47" t="str">
            <v/>
          </cell>
          <cell r="L47" t="str">
            <v/>
          </cell>
          <cell r="M47" t="str">
            <v/>
          </cell>
          <cell r="N47" t="str">
            <v/>
          </cell>
          <cell r="O47">
            <v>1.1608000000000001</v>
          </cell>
        </row>
        <row r="48">
          <cell r="A48" t="str">
            <v>A08106</v>
          </cell>
          <cell r="B48" t="str">
            <v>118/06/26</v>
          </cell>
          <cell r="C48">
            <v>0.625</v>
          </cell>
          <cell r="D48">
            <v>5.32</v>
          </cell>
          <cell r="E48">
            <v>5.49</v>
          </cell>
          <cell r="F48" t="str">
            <v/>
          </cell>
          <cell r="G48" t="str">
            <v/>
          </cell>
          <cell r="H48" t="str">
            <v/>
          </cell>
          <cell r="I48" t="str">
            <v/>
          </cell>
          <cell r="J48" t="str">
            <v/>
          </cell>
          <cell r="K48" t="str">
            <v/>
          </cell>
          <cell r="L48" t="str">
            <v/>
          </cell>
          <cell r="M48" t="str">
            <v/>
          </cell>
          <cell r="N48" t="str">
            <v/>
          </cell>
          <cell r="O48">
            <v>1.1601999999999999</v>
          </cell>
        </row>
        <row r="49">
          <cell r="A49" t="str">
            <v>A08109</v>
          </cell>
          <cell r="B49" t="str">
            <v>118/10/14</v>
          </cell>
          <cell r="C49">
            <v>0.625</v>
          </cell>
          <cell r="D49">
            <v>5.62</v>
          </cell>
          <cell r="E49">
            <v>5.79</v>
          </cell>
          <cell r="F49" t="str">
            <v/>
          </cell>
          <cell r="G49" t="str">
            <v/>
          </cell>
          <cell r="H49" t="str">
            <v/>
          </cell>
          <cell r="I49" t="str">
            <v/>
          </cell>
          <cell r="J49" t="str">
            <v/>
          </cell>
          <cell r="K49" t="str">
            <v/>
          </cell>
          <cell r="L49" t="str">
            <v/>
          </cell>
          <cell r="M49" t="str">
            <v/>
          </cell>
          <cell r="N49" t="str">
            <v/>
          </cell>
          <cell r="O49">
            <v>1.1646000000000001</v>
          </cell>
        </row>
        <row r="50">
          <cell r="A50" t="str">
            <v>A99104</v>
          </cell>
          <cell r="B50" t="str">
            <v>119/02/22</v>
          </cell>
          <cell r="C50">
            <v>1.875</v>
          </cell>
          <cell r="D50">
            <v>5.71</v>
          </cell>
          <cell r="E50">
            <v>6.15</v>
          </cell>
          <cell r="F50" t="str">
            <v/>
          </cell>
          <cell r="G50" t="str">
            <v/>
          </cell>
          <cell r="H50" t="str">
            <v/>
          </cell>
          <cell r="I50" t="str">
            <v/>
          </cell>
          <cell r="J50" t="str">
            <v/>
          </cell>
          <cell r="K50" t="str">
            <v/>
          </cell>
          <cell r="L50" t="str">
            <v/>
          </cell>
          <cell r="M50" t="str">
            <v/>
          </cell>
          <cell r="N50" t="str">
            <v/>
          </cell>
          <cell r="O50">
            <v>1.1691</v>
          </cell>
        </row>
        <row r="51">
          <cell r="A51" t="str">
            <v>A09103</v>
          </cell>
          <cell r="B51" t="str">
            <v>119/02/21</v>
          </cell>
          <cell r="C51">
            <v>0.5</v>
          </cell>
          <cell r="D51">
            <v>5.96</v>
          </cell>
          <cell r="E51">
            <v>6.15</v>
          </cell>
          <cell r="F51" t="str">
            <v/>
          </cell>
          <cell r="G51" t="str">
            <v/>
          </cell>
          <cell r="H51" t="str">
            <v/>
          </cell>
          <cell r="I51" t="str">
            <v/>
          </cell>
          <cell r="J51" t="str">
            <v/>
          </cell>
          <cell r="K51" t="str">
            <v/>
          </cell>
          <cell r="L51" t="str">
            <v/>
          </cell>
          <cell r="M51" t="str">
            <v/>
          </cell>
          <cell r="N51" t="str">
            <v/>
          </cell>
          <cell r="O51">
            <v>1.1702999999999999</v>
          </cell>
        </row>
        <row r="52">
          <cell r="A52" t="str">
            <v>A99107</v>
          </cell>
          <cell r="B52" t="str">
            <v>119/08/12</v>
          </cell>
          <cell r="C52">
            <v>1.75</v>
          </cell>
          <cell r="D52">
            <v>6.19</v>
          </cell>
          <cell r="E52">
            <v>6.62</v>
          </cell>
          <cell r="F52" t="str">
            <v/>
          </cell>
          <cell r="G52" t="str">
            <v/>
          </cell>
          <cell r="H52" t="str">
            <v/>
          </cell>
          <cell r="I52" t="str">
            <v/>
          </cell>
          <cell r="J52" t="str">
            <v/>
          </cell>
          <cell r="K52" t="str">
            <v/>
          </cell>
          <cell r="L52" t="str">
            <v/>
          </cell>
          <cell r="M52" t="str">
            <v/>
          </cell>
          <cell r="N52" t="str">
            <v/>
          </cell>
          <cell r="O52">
            <v>1.1772</v>
          </cell>
        </row>
        <row r="53">
          <cell r="A53" t="str">
            <v>A09106</v>
          </cell>
          <cell r="B53" t="str">
            <v>119/06/11</v>
          </cell>
          <cell r="C53">
            <v>0.375</v>
          </cell>
          <cell r="D53">
            <v>6.29</v>
          </cell>
          <cell r="E53">
            <v>6.45</v>
          </cell>
          <cell r="F53" t="str">
            <v/>
          </cell>
          <cell r="G53" t="str">
            <v/>
          </cell>
          <cell r="H53" t="str">
            <v/>
          </cell>
          <cell r="I53" t="str">
            <v/>
          </cell>
          <cell r="J53" t="str">
            <v/>
          </cell>
          <cell r="K53" t="str">
            <v/>
          </cell>
          <cell r="L53" t="str">
            <v/>
          </cell>
          <cell r="M53" t="str">
            <v/>
          </cell>
          <cell r="N53" t="str">
            <v/>
          </cell>
          <cell r="O53">
            <v>1.1757</v>
          </cell>
        </row>
        <row r="54">
          <cell r="A54" t="str">
            <v>A00102</v>
          </cell>
          <cell r="B54" t="str">
            <v>120/01/13</v>
          </cell>
          <cell r="C54">
            <v>2.125</v>
          </cell>
          <cell r="D54">
            <v>6.42</v>
          </cell>
          <cell r="E54">
            <v>7.04</v>
          </cell>
          <cell r="F54" t="str">
            <v/>
          </cell>
          <cell r="G54" t="str">
            <v/>
          </cell>
          <cell r="H54" t="str">
            <v/>
          </cell>
          <cell r="I54" t="str">
            <v/>
          </cell>
          <cell r="J54" t="str">
            <v/>
          </cell>
          <cell r="K54" t="str">
            <v/>
          </cell>
          <cell r="L54" t="str">
            <v/>
          </cell>
          <cell r="M54" t="str">
            <v/>
          </cell>
          <cell r="N54" t="str">
            <v/>
          </cell>
          <cell r="O54">
            <v>1.1845000000000001</v>
          </cell>
        </row>
        <row r="55">
          <cell r="A55" t="str">
            <v>A90105</v>
          </cell>
          <cell r="B55" t="str">
            <v>120/07/17</v>
          </cell>
          <cell r="C55">
            <v>3.625</v>
          </cell>
          <cell r="D55">
            <v>6.63</v>
          </cell>
          <cell r="E55">
            <v>7.55</v>
          </cell>
          <cell r="F55" t="str">
            <v/>
          </cell>
          <cell r="G55" t="str">
            <v/>
          </cell>
          <cell r="H55" t="str">
            <v/>
          </cell>
          <cell r="I55" t="str">
            <v/>
          </cell>
          <cell r="J55" t="str">
            <v/>
          </cell>
          <cell r="K55" t="str">
            <v/>
          </cell>
          <cell r="L55" t="str">
            <v/>
          </cell>
          <cell r="M55" t="str">
            <v/>
          </cell>
          <cell r="N55" t="str">
            <v/>
          </cell>
          <cell r="O55">
            <v>1.1919</v>
          </cell>
        </row>
        <row r="56">
          <cell r="A56" t="str">
            <v>A09109</v>
          </cell>
          <cell r="B56" t="str">
            <v>119/10/14</v>
          </cell>
          <cell r="C56">
            <v>0.25</v>
          </cell>
          <cell r="D56">
            <v>6.65</v>
          </cell>
          <cell r="E56">
            <v>6.79</v>
          </cell>
          <cell r="F56" t="str">
            <v/>
          </cell>
          <cell r="G56" t="str">
            <v/>
          </cell>
          <cell r="H56" t="str">
            <v/>
          </cell>
          <cell r="I56" t="str">
            <v/>
          </cell>
          <cell r="J56" t="str">
            <v/>
          </cell>
          <cell r="K56" t="str">
            <v/>
          </cell>
          <cell r="L56" t="str">
            <v/>
          </cell>
          <cell r="M56" t="str">
            <v/>
          </cell>
          <cell r="N56" t="str">
            <v/>
          </cell>
          <cell r="O56">
            <v>1.1820999999999999</v>
          </cell>
        </row>
        <row r="57">
          <cell r="A57" t="str">
            <v>A00201</v>
          </cell>
          <cell r="B57" t="str">
            <v>120/05/26</v>
          </cell>
          <cell r="C57">
            <v>1.75</v>
          </cell>
          <cell r="D57">
            <v>6.86</v>
          </cell>
          <cell r="E57">
            <v>7.4</v>
          </cell>
          <cell r="F57" t="str">
            <v/>
          </cell>
          <cell r="G57" t="str">
            <v/>
          </cell>
          <cell r="H57" t="str">
            <v/>
          </cell>
          <cell r="I57" t="str">
            <v/>
          </cell>
          <cell r="J57" t="str">
            <v/>
          </cell>
          <cell r="K57" t="str">
            <v/>
          </cell>
          <cell r="L57" t="str">
            <v/>
          </cell>
          <cell r="M57" t="str">
            <v/>
          </cell>
          <cell r="N57" t="str">
            <v/>
          </cell>
          <cell r="O57">
            <v>1.1918</v>
          </cell>
        </row>
        <row r="58">
          <cell r="A58" t="str">
            <v>A10103</v>
          </cell>
          <cell r="B58" t="str">
            <v>120/02/22</v>
          </cell>
          <cell r="C58">
            <v>0.25</v>
          </cell>
          <cell r="D58">
            <v>6.98</v>
          </cell>
          <cell r="E58">
            <v>7.15</v>
          </cell>
          <cell r="F58" t="str">
            <v/>
          </cell>
          <cell r="G58" t="str">
            <v/>
          </cell>
          <cell r="H58" t="str">
            <v/>
          </cell>
          <cell r="I58" t="str">
            <v/>
          </cell>
          <cell r="J58" t="str">
            <v/>
          </cell>
          <cell r="K58" t="str">
            <v/>
          </cell>
          <cell r="L58" t="str">
            <v/>
          </cell>
          <cell r="M58" t="str">
            <v/>
          </cell>
          <cell r="N58" t="str">
            <v/>
          </cell>
          <cell r="O58">
            <v>1.1890000000000001</v>
          </cell>
        </row>
        <row r="59">
          <cell r="A59" t="str">
            <v>A00107</v>
          </cell>
          <cell r="B59" t="str">
            <v>120/08/02</v>
          </cell>
          <cell r="C59">
            <v>1.875</v>
          </cell>
          <cell r="D59">
            <v>7.02</v>
          </cell>
          <cell r="E59">
            <v>7.59</v>
          </cell>
          <cell r="F59" t="str">
            <v/>
          </cell>
          <cell r="G59" t="str">
            <v/>
          </cell>
          <cell r="H59" t="str">
            <v/>
          </cell>
          <cell r="I59" t="str">
            <v/>
          </cell>
          <cell r="J59" t="str">
            <v/>
          </cell>
          <cell r="K59" t="str">
            <v/>
          </cell>
          <cell r="L59" t="str">
            <v/>
          </cell>
          <cell r="M59" t="str">
            <v/>
          </cell>
          <cell r="N59" t="str">
            <v/>
          </cell>
          <cell r="O59">
            <v>1.1951000000000001</v>
          </cell>
        </row>
        <row r="60">
          <cell r="A60" t="str">
            <v>A10201</v>
          </cell>
          <cell r="B60" t="str">
            <v>120/05/07</v>
          </cell>
          <cell r="C60">
            <v>0.375</v>
          </cell>
          <cell r="D60">
            <v>7.15</v>
          </cell>
          <cell r="E60">
            <v>7.35</v>
          </cell>
          <cell r="F60" t="str">
            <v/>
          </cell>
          <cell r="G60" t="str">
            <v/>
          </cell>
          <cell r="H60" t="str">
            <v/>
          </cell>
          <cell r="I60" t="str">
            <v/>
          </cell>
          <cell r="J60" t="str">
            <v/>
          </cell>
          <cell r="K60" t="str">
            <v/>
          </cell>
          <cell r="L60" t="str">
            <v/>
          </cell>
          <cell r="M60" t="str">
            <v/>
          </cell>
          <cell r="N60" t="str">
            <v/>
          </cell>
          <cell r="O60">
            <v>1.1928000000000001</v>
          </cell>
        </row>
        <row r="61">
          <cell r="A61" t="str">
            <v>A10107</v>
          </cell>
          <cell r="B61" t="str">
            <v>120/06/23</v>
          </cell>
          <cell r="C61">
            <v>0.375</v>
          </cell>
          <cell r="D61">
            <v>7.28</v>
          </cell>
          <cell r="E61">
            <v>7.48</v>
          </cell>
          <cell r="F61" t="str">
            <v/>
          </cell>
          <cell r="G61" t="str">
            <v/>
          </cell>
          <cell r="H61" t="str">
            <v/>
          </cell>
          <cell r="I61" t="str">
            <v/>
          </cell>
          <cell r="J61" t="str">
            <v/>
          </cell>
          <cell r="K61" t="str">
            <v/>
          </cell>
          <cell r="L61" t="str">
            <v/>
          </cell>
          <cell r="M61" t="str">
            <v/>
          </cell>
          <cell r="N61" t="str">
            <v/>
          </cell>
          <cell r="O61">
            <v>1.1953</v>
          </cell>
        </row>
        <row r="62">
          <cell r="A62" t="str">
            <v>A01102</v>
          </cell>
          <cell r="B62" t="str">
            <v>121/01/20</v>
          </cell>
          <cell r="C62">
            <v>1.625</v>
          </cell>
          <cell r="D62">
            <v>7.42</v>
          </cell>
          <cell r="E62">
            <v>8.06</v>
          </cell>
          <cell r="F62" t="str">
            <v/>
          </cell>
          <cell r="G62" t="str">
            <v/>
          </cell>
          <cell r="H62" t="str">
            <v/>
          </cell>
          <cell r="I62" t="str">
            <v/>
          </cell>
          <cell r="J62" t="str">
            <v/>
          </cell>
          <cell r="K62" t="str">
            <v/>
          </cell>
          <cell r="L62" t="str">
            <v/>
          </cell>
          <cell r="M62" t="str">
            <v/>
          </cell>
          <cell r="N62" t="str">
            <v/>
          </cell>
          <cell r="O62">
            <v>1.2038</v>
          </cell>
        </row>
        <row r="63">
          <cell r="A63" t="str">
            <v>A01201</v>
          </cell>
          <cell r="B63" t="str">
            <v>121/03/16</v>
          </cell>
          <cell r="C63">
            <v>1.625</v>
          </cell>
          <cell r="D63">
            <v>7.57</v>
          </cell>
          <cell r="E63">
            <v>8.2100000000000009</v>
          </cell>
          <cell r="F63" t="str">
            <v/>
          </cell>
          <cell r="G63" t="str">
            <v/>
          </cell>
          <cell r="H63" t="str">
            <v/>
          </cell>
          <cell r="I63" t="str">
            <v/>
          </cell>
          <cell r="J63" t="str">
            <v/>
          </cell>
          <cell r="K63" t="str">
            <v/>
          </cell>
          <cell r="L63" t="str">
            <v/>
          </cell>
          <cell r="M63" t="str">
            <v/>
          </cell>
          <cell r="N63" t="str">
            <v/>
          </cell>
          <cell r="O63">
            <v>1.2061999999999999</v>
          </cell>
        </row>
        <row r="64">
          <cell r="A64" t="str">
            <v>A10111</v>
          </cell>
          <cell r="B64" t="str">
            <v>120/10/22</v>
          </cell>
          <cell r="C64">
            <v>0.5</v>
          </cell>
          <cell r="D64">
            <v>7.57</v>
          </cell>
          <cell r="E64">
            <v>7.81</v>
          </cell>
          <cell r="F64" t="str">
            <v/>
          </cell>
          <cell r="G64" t="str">
            <v/>
          </cell>
          <cell r="H64" t="str">
            <v/>
          </cell>
          <cell r="I64" t="str">
            <v/>
          </cell>
          <cell r="J64" t="str">
            <v/>
          </cell>
          <cell r="K64" t="str">
            <v/>
          </cell>
          <cell r="L64" t="str">
            <v/>
          </cell>
          <cell r="M64" t="str">
            <v/>
          </cell>
          <cell r="N64" t="str">
            <v/>
          </cell>
          <cell r="O64">
            <v>1.2014</v>
          </cell>
        </row>
        <row r="65">
          <cell r="A65" t="str">
            <v>A11201</v>
          </cell>
          <cell r="B65" t="str">
            <v>121/01/10</v>
          </cell>
          <cell r="C65">
            <v>0.75</v>
          </cell>
          <cell r="D65">
            <v>7.66</v>
          </cell>
          <cell r="E65">
            <v>8.0299999999999994</v>
          </cell>
          <cell r="F65" t="str">
            <v/>
          </cell>
          <cell r="G65" t="str">
            <v/>
          </cell>
          <cell r="H65" t="str">
            <v/>
          </cell>
          <cell r="I65" t="str">
            <v/>
          </cell>
          <cell r="J65" t="str">
            <v/>
          </cell>
          <cell r="K65" t="str">
            <v/>
          </cell>
          <cell r="L65" t="str">
            <v/>
          </cell>
          <cell r="M65" t="str">
            <v/>
          </cell>
          <cell r="N65" t="str">
            <v/>
          </cell>
          <cell r="O65">
            <v>1.2048000000000001</v>
          </cell>
        </row>
        <row r="66">
          <cell r="A66" t="str">
            <v>A11102</v>
          </cell>
          <cell r="B66" t="str">
            <v>121/02/18</v>
          </cell>
          <cell r="C66">
            <v>0.625</v>
          </cell>
          <cell r="D66">
            <v>7.81</v>
          </cell>
          <cell r="E66">
            <v>8.14</v>
          </cell>
          <cell r="F66" t="str">
            <v/>
          </cell>
          <cell r="G66" t="str">
            <v/>
          </cell>
          <cell r="H66" t="str">
            <v/>
          </cell>
          <cell r="I66" t="str">
            <v/>
          </cell>
          <cell r="J66" t="str">
            <v/>
          </cell>
          <cell r="K66" t="str">
            <v/>
          </cell>
          <cell r="L66" t="str">
            <v/>
          </cell>
          <cell r="M66" t="str">
            <v/>
          </cell>
          <cell r="N66" t="str">
            <v/>
          </cell>
          <cell r="O66">
            <v>1.2069000000000001</v>
          </cell>
        </row>
        <row r="67">
          <cell r="A67" t="str">
            <v>A11107</v>
          </cell>
          <cell r="B67" t="str">
            <v>121/06/30</v>
          </cell>
          <cell r="C67">
            <v>1.25</v>
          </cell>
          <cell r="D67">
            <v>7.96</v>
          </cell>
          <cell r="E67">
            <v>8.5</v>
          </cell>
          <cell r="F67" t="str">
            <v/>
          </cell>
          <cell r="G67" t="str">
            <v/>
          </cell>
          <cell r="H67" t="str">
            <v/>
          </cell>
          <cell r="I67" t="str">
            <v/>
          </cell>
          <cell r="J67" t="str">
            <v/>
          </cell>
          <cell r="K67" t="str">
            <v/>
          </cell>
          <cell r="L67" t="str">
            <v/>
          </cell>
          <cell r="M67" t="str">
            <v/>
          </cell>
          <cell r="N67" t="str">
            <v/>
          </cell>
          <cell r="O67">
            <v>1.2112000000000001</v>
          </cell>
        </row>
        <row r="68">
          <cell r="A68" t="str">
            <v>A01107</v>
          </cell>
          <cell r="B68" t="str">
            <v>121/08/10</v>
          </cell>
          <cell r="C68">
            <v>1.5</v>
          </cell>
          <cell r="D68">
            <v>8</v>
          </cell>
          <cell r="E68">
            <v>8.61</v>
          </cell>
          <cell r="F68" t="str">
            <v/>
          </cell>
          <cell r="G68" t="str">
            <v/>
          </cell>
          <cell r="H68" t="str">
            <v/>
          </cell>
          <cell r="I68" t="str">
            <v/>
          </cell>
          <cell r="J68" t="str">
            <v/>
          </cell>
          <cell r="K68" t="str">
            <v/>
          </cell>
          <cell r="L68" t="str">
            <v/>
          </cell>
          <cell r="M68" t="str">
            <v/>
          </cell>
          <cell r="N68" t="str">
            <v/>
          </cell>
          <cell r="O68">
            <v>1.2122999999999999</v>
          </cell>
        </row>
        <row r="69">
          <cell r="A69" t="str">
            <v>A11110</v>
          </cell>
          <cell r="B69" t="str">
            <v>121/10/17</v>
          </cell>
          <cell r="C69">
            <v>1.75</v>
          </cell>
          <cell r="D69">
            <v>8.11</v>
          </cell>
          <cell r="E69">
            <v>8.8000000000000007</v>
          </cell>
          <cell r="F69" t="str">
            <v/>
          </cell>
          <cell r="G69" t="str">
            <v/>
          </cell>
          <cell r="H69" t="str">
            <v/>
          </cell>
          <cell r="I69" t="str">
            <v/>
          </cell>
          <cell r="J69" t="str">
            <v/>
          </cell>
          <cell r="K69" t="str">
            <v/>
          </cell>
          <cell r="L69" t="str">
            <v/>
          </cell>
          <cell r="M69" t="str">
            <v/>
          </cell>
          <cell r="N69" t="str">
            <v/>
          </cell>
          <cell r="O69">
            <v>1.2142999999999999</v>
          </cell>
        </row>
        <row r="70">
          <cell r="A70" t="str">
            <v>A02103</v>
          </cell>
          <cell r="B70" t="str">
            <v>122/01/28</v>
          </cell>
          <cell r="C70">
            <v>1.5</v>
          </cell>
          <cell r="D70">
            <v>8.34</v>
          </cell>
          <cell r="E70">
            <v>9.08</v>
          </cell>
          <cell r="F70" t="str">
            <v/>
          </cell>
          <cell r="G70" t="str">
            <v/>
          </cell>
          <cell r="H70" t="str">
            <v/>
          </cell>
          <cell r="I70" t="str">
            <v/>
          </cell>
          <cell r="J70" t="str">
            <v/>
          </cell>
          <cell r="K70" t="str">
            <v/>
          </cell>
          <cell r="L70" t="str">
            <v/>
          </cell>
          <cell r="M70" t="str">
            <v/>
          </cell>
          <cell r="N70" t="str">
            <v/>
          </cell>
          <cell r="O70">
            <v>1.2185999999999999</v>
          </cell>
        </row>
        <row r="71">
          <cell r="A71" t="str">
            <v>A12201</v>
          </cell>
          <cell r="B71" t="str">
            <v>122/01/10</v>
          </cell>
          <cell r="C71">
            <v>1.25</v>
          </cell>
          <cell r="D71">
            <v>8.3800000000000008</v>
          </cell>
          <cell r="E71">
            <v>9.0299999999999994</v>
          </cell>
          <cell r="F71" t="str">
            <v/>
          </cell>
          <cell r="G71" t="str">
            <v/>
          </cell>
          <cell r="H71" t="str">
            <v/>
          </cell>
          <cell r="I71" t="str">
            <v/>
          </cell>
          <cell r="J71" t="str">
            <v/>
          </cell>
          <cell r="K71" t="str">
            <v/>
          </cell>
          <cell r="L71" t="str">
            <v/>
          </cell>
          <cell r="M71" t="str">
            <v/>
          </cell>
          <cell r="N71" t="str">
            <v/>
          </cell>
          <cell r="O71">
            <v>1.2183999999999999</v>
          </cell>
        </row>
        <row r="72">
          <cell r="A72" t="str">
            <v>A02201</v>
          </cell>
          <cell r="B72" t="str">
            <v>122/03/21</v>
          </cell>
          <cell r="C72">
            <v>1.75</v>
          </cell>
          <cell r="D72">
            <v>8.4</v>
          </cell>
          <cell r="E72">
            <v>9.2200000000000006</v>
          </cell>
          <cell r="F72" t="str">
            <v/>
          </cell>
          <cell r="G72" t="str">
            <v/>
          </cell>
          <cell r="H72" t="str">
            <v/>
          </cell>
          <cell r="I72" t="str">
            <v/>
          </cell>
          <cell r="J72" t="str">
            <v/>
          </cell>
          <cell r="K72" t="str">
            <v/>
          </cell>
          <cell r="L72" t="str">
            <v/>
          </cell>
          <cell r="M72" t="str">
            <v/>
          </cell>
          <cell r="N72" t="str">
            <v/>
          </cell>
          <cell r="O72">
            <v>1.2199</v>
          </cell>
        </row>
        <row r="73">
          <cell r="A73" t="str">
            <v>A12102</v>
          </cell>
          <cell r="B73" t="str">
            <v>122/02/17</v>
          </cell>
          <cell r="C73">
            <v>1.125</v>
          </cell>
          <cell r="D73">
            <v>8.5299999999999994</v>
          </cell>
          <cell r="E73">
            <v>9.14</v>
          </cell>
          <cell r="F73" t="str">
            <v/>
          </cell>
          <cell r="G73" t="str">
            <v/>
          </cell>
          <cell r="H73" t="str">
            <v/>
          </cell>
          <cell r="I73" t="str">
            <v/>
          </cell>
          <cell r="J73" t="str">
            <v/>
          </cell>
          <cell r="K73" t="str">
            <v/>
          </cell>
          <cell r="L73" t="str">
            <v/>
          </cell>
          <cell r="M73" t="str">
            <v/>
          </cell>
          <cell r="N73" t="str">
            <v/>
          </cell>
          <cell r="O73">
            <v>1.22</v>
          </cell>
        </row>
        <row r="74">
          <cell r="A74" t="str">
            <v>A02108</v>
          </cell>
          <cell r="B74" t="str">
            <v>122/07/26</v>
          </cell>
          <cell r="C74">
            <v>2</v>
          </cell>
          <cell r="D74">
            <v>8.65</v>
          </cell>
          <cell r="E74">
            <v>9.57</v>
          </cell>
          <cell r="F74" t="str">
            <v/>
          </cell>
          <cell r="G74" t="str">
            <v/>
          </cell>
          <cell r="H74" t="str">
            <v/>
          </cell>
          <cell r="I74" t="str">
            <v/>
          </cell>
          <cell r="J74" t="str">
            <v/>
          </cell>
          <cell r="K74" t="str">
            <v/>
          </cell>
          <cell r="L74" t="str">
            <v/>
          </cell>
          <cell r="M74" t="str">
            <v/>
          </cell>
          <cell r="N74" t="str">
            <v/>
          </cell>
          <cell r="O74">
            <v>1.2239</v>
          </cell>
        </row>
        <row r="75">
          <cell r="A75" t="str">
            <v>A93106</v>
          </cell>
          <cell r="B75" t="str">
            <v>123/05/27</v>
          </cell>
          <cell r="C75">
            <v>3.875</v>
          </cell>
          <cell r="D75">
            <v>8.69</v>
          </cell>
          <cell r="E75">
            <v>10.41</v>
          </cell>
          <cell r="F75" t="str">
            <v/>
          </cell>
          <cell r="G75" t="str">
            <v/>
          </cell>
          <cell r="H75" t="str">
            <v/>
          </cell>
          <cell r="I75" t="str">
            <v/>
          </cell>
          <cell r="J75" t="str">
            <v/>
          </cell>
          <cell r="K75" t="str">
            <v/>
          </cell>
          <cell r="L75" t="str">
            <v/>
          </cell>
          <cell r="M75" t="str">
            <v/>
          </cell>
          <cell r="N75" t="str">
            <v/>
          </cell>
          <cell r="O75">
            <v>1.2310000000000001</v>
          </cell>
        </row>
        <row r="76">
          <cell r="A76" t="str">
            <v>A12107</v>
          </cell>
          <cell r="B76" t="str">
            <v>122/06/09</v>
          </cell>
          <cell r="C76">
            <v>1.125</v>
          </cell>
          <cell r="D76">
            <v>8.84</v>
          </cell>
          <cell r="E76">
            <v>9.44</v>
          </cell>
          <cell r="F76" t="str">
            <v/>
          </cell>
          <cell r="G76" t="str">
            <v/>
          </cell>
          <cell r="H76" t="str">
            <v/>
          </cell>
          <cell r="I76" t="str">
            <v/>
          </cell>
          <cell r="J76" t="str">
            <v/>
          </cell>
          <cell r="K76" t="str">
            <v/>
          </cell>
          <cell r="L76" t="str">
            <v/>
          </cell>
          <cell r="M76" t="str">
            <v/>
          </cell>
          <cell r="N76" t="str">
            <v/>
          </cell>
          <cell r="O76">
            <v>1.2241</v>
          </cell>
        </row>
        <row r="77">
          <cell r="A77" t="str">
            <v>A03103</v>
          </cell>
          <cell r="B77" t="str">
            <v>123/01/29</v>
          </cell>
          <cell r="C77">
            <v>2</v>
          </cell>
          <cell r="D77">
            <v>8.99</v>
          </cell>
          <cell r="E77">
            <v>10.08</v>
          </cell>
          <cell r="F77" t="str">
            <v/>
          </cell>
          <cell r="G77" t="str">
            <v/>
          </cell>
          <cell r="H77" t="str">
            <v/>
          </cell>
          <cell r="I77" t="str">
            <v/>
          </cell>
          <cell r="J77" t="str">
            <v/>
          </cell>
          <cell r="K77" t="str">
            <v/>
          </cell>
          <cell r="L77" t="str">
            <v/>
          </cell>
          <cell r="M77" t="str">
            <v/>
          </cell>
          <cell r="N77" t="str">
            <v/>
          </cell>
          <cell r="O77">
            <v>1.2306999999999999</v>
          </cell>
        </row>
        <row r="78">
          <cell r="A78" t="str">
            <v>A12110</v>
          </cell>
          <cell r="B78" t="str">
            <v>122/10/05</v>
          </cell>
          <cell r="C78">
            <v>1.25</v>
          </cell>
          <cell r="D78">
            <v>9.11</v>
          </cell>
          <cell r="E78">
            <v>9.77</v>
          </cell>
          <cell r="F78" t="str">
            <v/>
          </cell>
          <cell r="G78" t="str">
            <v/>
          </cell>
          <cell r="H78" t="str">
            <v/>
          </cell>
          <cell r="I78" t="str">
            <v/>
          </cell>
          <cell r="J78" t="str">
            <v/>
          </cell>
          <cell r="K78" t="str">
            <v/>
          </cell>
          <cell r="L78" t="str">
            <v/>
          </cell>
          <cell r="M78" t="str">
            <v/>
          </cell>
          <cell r="N78" t="str">
            <v/>
          </cell>
          <cell r="O78">
            <v>1.2281</v>
          </cell>
        </row>
        <row r="79">
          <cell r="A79" t="str">
            <v>A03107</v>
          </cell>
          <cell r="B79" t="str">
            <v>123/04/25</v>
          </cell>
          <cell r="C79">
            <v>1.875</v>
          </cell>
          <cell r="D79">
            <v>9.2799999999999994</v>
          </cell>
          <cell r="E79">
            <v>10.32</v>
          </cell>
          <cell r="F79" t="str">
            <v/>
          </cell>
          <cell r="G79" t="str">
            <v/>
          </cell>
          <cell r="H79" t="str">
            <v/>
          </cell>
          <cell r="I79" t="str">
            <v/>
          </cell>
          <cell r="J79" t="str">
            <v/>
          </cell>
          <cell r="K79" t="str">
            <v/>
          </cell>
          <cell r="L79" t="str">
            <v/>
          </cell>
          <cell r="M79" t="str">
            <v/>
          </cell>
          <cell r="N79" t="str">
            <v/>
          </cell>
          <cell r="O79">
            <v>1.2342</v>
          </cell>
        </row>
        <row r="80">
          <cell r="A80" t="str">
            <v>A13104</v>
          </cell>
          <cell r="B80" t="str">
            <v>123/02/23</v>
          </cell>
          <cell r="C80">
            <v>1.125</v>
          </cell>
          <cell r="D80">
            <v>9.4</v>
          </cell>
          <cell r="E80">
            <v>10</v>
          </cell>
          <cell r="F80" t="str">
            <v/>
          </cell>
          <cell r="G80" t="str">
            <v/>
          </cell>
          <cell r="H80" t="str">
            <v/>
          </cell>
          <cell r="I80" t="str">
            <v/>
          </cell>
          <cell r="J80" t="str">
            <v/>
          </cell>
          <cell r="K80" t="str">
            <v/>
          </cell>
          <cell r="L80" t="str">
            <v/>
          </cell>
          <cell r="M80" t="str">
            <v/>
          </cell>
          <cell r="N80" t="str">
            <v/>
          </cell>
          <cell r="O80">
            <v>1.2318</v>
          </cell>
        </row>
        <row r="81">
          <cell r="A81" t="str">
            <v>A03111</v>
          </cell>
          <cell r="B81" t="str">
            <v>123/07/31</v>
          </cell>
          <cell r="C81">
            <v>2.125</v>
          </cell>
          <cell r="D81">
            <v>9.44</v>
          </cell>
          <cell r="E81">
            <v>10.59</v>
          </cell>
          <cell r="F81" t="str">
            <v/>
          </cell>
          <cell r="G81" t="str">
            <v/>
          </cell>
          <cell r="H81" t="str">
            <v/>
          </cell>
          <cell r="I81" t="str">
            <v/>
          </cell>
          <cell r="J81" t="str">
            <v/>
          </cell>
          <cell r="K81" t="str">
            <v/>
          </cell>
          <cell r="L81" t="str">
            <v/>
          </cell>
          <cell r="M81" t="str">
            <v/>
          </cell>
          <cell r="N81" t="str">
            <v/>
          </cell>
          <cell r="O81">
            <v>1.2373000000000001</v>
          </cell>
        </row>
        <row r="82">
          <cell r="A82" t="str">
            <v>A03114</v>
          </cell>
          <cell r="B82" t="str">
            <v>123/10/02</v>
          </cell>
          <cell r="C82">
            <v>2.25</v>
          </cell>
          <cell r="D82">
            <v>9.56</v>
          </cell>
          <cell r="E82">
            <v>10.76</v>
          </cell>
          <cell r="F82" t="str">
            <v/>
          </cell>
          <cell r="G82" t="str">
            <v/>
          </cell>
          <cell r="H82" t="str">
            <v/>
          </cell>
          <cell r="I82" t="str">
            <v/>
          </cell>
          <cell r="J82" t="str">
            <v/>
          </cell>
          <cell r="K82" t="str">
            <v/>
          </cell>
          <cell r="L82" t="str">
            <v/>
          </cell>
          <cell r="M82" t="str">
            <v/>
          </cell>
          <cell r="N82" t="str">
            <v/>
          </cell>
          <cell r="O82">
            <v>1.2394000000000001</v>
          </cell>
        </row>
        <row r="83">
          <cell r="A83" t="str">
            <v>A04102</v>
          </cell>
          <cell r="B83" t="str">
            <v>124/01/23</v>
          </cell>
          <cell r="C83">
            <v>2</v>
          </cell>
          <cell r="D83">
            <v>9.7799999999999994</v>
          </cell>
          <cell r="E83">
            <v>11.07</v>
          </cell>
          <cell r="F83" t="str">
            <v/>
          </cell>
          <cell r="G83" t="str">
            <v/>
          </cell>
          <cell r="H83" t="str">
            <v/>
          </cell>
          <cell r="I83" t="str">
            <v/>
          </cell>
          <cell r="J83" t="str">
            <v/>
          </cell>
          <cell r="K83" t="str">
            <v/>
          </cell>
          <cell r="L83" t="str">
            <v/>
          </cell>
          <cell r="M83" t="str">
            <v/>
          </cell>
          <cell r="N83" t="str">
            <v/>
          </cell>
          <cell r="O83">
            <v>1.2444999999999999</v>
          </cell>
        </row>
        <row r="84">
          <cell r="A84" t="str">
            <v>A04107</v>
          </cell>
          <cell r="B84" t="str">
            <v>124/04/15</v>
          </cell>
          <cell r="C84">
            <v>2.125</v>
          </cell>
          <cell r="D84">
            <v>9.9499999999999993</v>
          </cell>
          <cell r="E84">
            <v>11.29</v>
          </cell>
          <cell r="F84" t="str">
            <v/>
          </cell>
          <cell r="G84" t="str">
            <v/>
          </cell>
          <cell r="H84" t="str">
            <v/>
          </cell>
          <cell r="I84" t="str">
            <v/>
          </cell>
          <cell r="J84" t="str">
            <v/>
          </cell>
          <cell r="K84" t="str">
            <v/>
          </cell>
          <cell r="L84" t="str">
            <v/>
          </cell>
          <cell r="M84" t="str">
            <v/>
          </cell>
          <cell r="N84" t="str">
            <v/>
          </cell>
          <cell r="O84">
            <v>1.2473000000000001</v>
          </cell>
        </row>
        <row r="85">
          <cell r="A85" t="str">
            <v>A04114</v>
          </cell>
          <cell r="B85" t="str">
            <v>124/10/26</v>
          </cell>
          <cell r="C85">
            <v>1.75</v>
          </cell>
          <cell r="D85">
            <v>10.64</v>
          </cell>
          <cell r="E85">
            <v>11.82</v>
          </cell>
          <cell r="F85" t="str">
            <v/>
          </cell>
          <cell r="G85" t="str">
            <v/>
          </cell>
          <cell r="H85" t="str">
            <v/>
          </cell>
          <cell r="I85" t="str">
            <v/>
          </cell>
          <cell r="J85" t="str">
            <v/>
          </cell>
          <cell r="K85" t="str">
            <v/>
          </cell>
          <cell r="L85" t="str">
            <v/>
          </cell>
          <cell r="M85" t="str">
            <v/>
          </cell>
          <cell r="N85" t="str">
            <v/>
          </cell>
          <cell r="O85">
            <v>1.2562</v>
          </cell>
        </row>
        <row r="86">
          <cell r="A86" t="str">
            <v>A05102</v>
          </cell>
          <cell r="B86" t="str">
            <v>125/01/22</v>
          </cell>
          <cell r="C86">
            <v>1.375</v>
          </cell>
          <cell r="D86">
            <v>10.92</v>
          </cell>
          <cell r="E86">
            <v>12.06</v>
          </cell>
          <cell r="F86" t="str">
            <v/>
          </cell>
          <cell r="G86" t="str">
            <v/>
          </cell>
          <cell r="H86" t="str">
            <v/>
          </cell>
          <cell r="I86" t="str">
            <v/>
          </cell>
          <cell r="J86" t="str">
            <v/>
          </cell>
          <cell r="K86" t="str">
            <v/>
          </cell>
          <cell r="L86" t="str">
            <v/>
          </cell>
          <cell r="M86" t="str">
            <v/>
          </cell>
          <cell r="N86" t="str">
            <v/>
          </cell>
          <cell r="O86">
            <v>1.2609999999999999</v>
          </cell>
        </row>
        <row r="87">
          <cell r="A87" t="str">
            <v>A05106</v>
          </cell>
          <cell r="B87" t="str">
            <v>125/04/08</v>
          </cell>
          <cell r="C87">
            <v>1.25</v>
          </cell>
          <cell r="D87">
            <v>11.2</v>
          </cell>
          <cell r="E87">
            <v>12.27</v>
          </cell>
          <cell r="F87" t="str">
            <v/>
          </cell>
          <cell r="G87" t="str">
            <v/>
          </cell>
          <cell r="H87" t="str">
            <v/>
          </cell>
          <cell r="I87" t="str">
            <v/>
          </cell>
          <cell r="J87" t="str">
            <v/>
          </cell>
          <cell r="K87" t="str">
            <v/>
          </cell>
          <cell r="L87" t="str">
            <v/>
          </cell>
          <cell r="M87" t="str">
            <v/>
          </cell>
          <cell r="N87" t="str">
            <v/>
          </cell>
          <cell r="O87">
            <v>1.2645999999999999</v>
          </cell>
        </row>
        <row r="88">
          <cell r="A88" t="str">
            <v>A05109</v>
          </cell>
          <cell r="B88" t="str">
            <v>125/07/19</v>
          </cell>
          <cell r="C88">
            <v>1.125</v>
          </cell>
          <cell r="D88">
            <v>11.55</v>
          </cell>
          <cell r="E88">
            <v>12.55</v>
          </cell>
          <cell r="F88" t="str">
            <v/>
          </cell>
          <cell r="G88" t="str">
            <v/>
          </cell>
          <cell r="H88" t="str">
            <v/>
          </cell>
          <cell r="I88" t="str">
            <v/>
          </cell>
          <cell r="J88" t="str">
            <v/>
          </cell>
          <cell r="K88" t="str">
            <v/>
          </cell>
          <cell r="L88" t="str">
            <v/>
          </cell>
          <cell r="M88" t="str">
            <v/>
          </cell>
          <cell r="N88" t="str">
            <v/>
          </cell>
          <cell r="O88">
            <v>1.2693000000000001</v>
          </cell>
        </row>
        <row r="89">
          <cell r="A89" t="str">
            <v>A06103</v>
          </cell>
          <cell r="B89" t="str">
            <v>126/02/20</v>
          </cell>
          <cell r="C89">
            <v>1.75</v>
          </cell>
          <cell r="D89">
            <v>11.58</v>
          </cell>
          <cell r="E89">
            <v>13.14</v>
          </cell>
          <cell r="F89" t="str">
            <v/>
          </cell>
          <cell r="G89" t="str">
            <v/>
          </cell>
          <cell r="H89" t="str">
            <v/>
          </cell>
          <cell r="I89" t="str">
            <v/>
          </cell>
          <cell r="J89" t="str">
            <v/>
          </cell>
          <cell r="K89" t="str">
            <v/>
          </cell>
          <cell r="L89" t="str">
            <v/>
          </cell>
          <cell r="M89" t="str">
            <v/>
          </cell>
          <cell r="N89" t="str">
            <v/>
          </cell>
          <cell r="O89">
            <v>1.2761</v>
          </cell>
        </row>
        <row r="90">
          <cell r="A90" t="str">
            <v>A06108</v>
          </cell>
          <cell r="B90" t="str">
            <v>126/08/18</v>
          </cell>
          <cell r="C90">
            <v>1.5</v>
          </cell>
          <cell r="D90">
            <v>12.22</v>
          </cell>
          <cell r="E90">
            <v>13.63</v>
          </cell>
          <cell r="F90" t="str">
            <v/>
          </cell>
          <cell r="G90" t="str">
            <v/>
          </cell>
          <cell r="H90" t="str">
            <v/>
          </cell>
          <cell r="I90" t="str">
            <v/>
          </cell>
          <cell r="J90" t="str">
            <v/>
          </cell>
          <cell r="K90" t="str">
            <v/>
          </cell>
          <cell r="L90" t="str">
            <v/>
          </cell>
          <cell r="M90" t="str">
            <v/>
          </cell>
          <cell r="N90" t="str">
            <v/>
          </cell>
          <cell r="O90">
            <v>1.2847999999999999</v>
          </cell>
        </row>
        <row r="91">
          <cell r="A91" t="str">
            <v>A07103</v>
          </cell>
          <cell r="B91" t="str">
            <v>127/03/13</v>
          </cell>
          <cell r="C91">
            <v>1.375</v>
          </cell>
          <cell r="D91">
            <v>12.69</v>
          </cell>
          <cell r="E91">
            <v>14.2</v>
          </cell>
          <cell r="F91" t="str">
            <v/>
          </cell>
          <cell r="G91" t="str">
            <v/>
          </cell>
          <cell r="H91" t="str">
            <v/>
          </cell>
          <cell r="I91" t="str">
            <v/>
          </cell>
          <cell r="J91" t="str">
            <v/>
          </cell>
          <cell r="K91" t="str">
            <v/>
          </cell>
          <cell r="L91" t="str">
            <v/>
          </cell>
          <cell r="M91" t="str">
            <v/>
          </cell>
          <cell r="N91" t="str">
            <v/>
          </cell>
          <cell r="O91">
            <v>1.2944</v>
          </cell>
        </row>
        <row r="92">
          <cell r="A92" t="str">
            <v>A07108</v>
          </cell>
          <cell r="B92" t="str">
            <v>127/09/21</v>
          </cell>
          <cell r="C92">
            <v>1.125</v>
          </cell>
          <cell r="D92">
            <v>13.41</v>
          </cell>
          <cell r="E92">
            <v>14.73</v>
          </cell>
          <cell r="F92" t="str">
            <v/>
          </cell>
          <cell r="G92" t="str">
            <v/>
          </cell>
          <cell r="H92" t="str">
            <v/>
          </cell>
          <cell r="I92" t="str">
            <v/>
          </cell>
          <cell r="J92" t="str">
            <v/>
          </cell>
          <cell r="K92" t="str">
            <v/>
          </cell>
          <cell r="L92" t="str">
            <v/>
          </cell>
          <cell r="M92" t="str">
            <v/>
          </cell>
          <cell r="N92" t="str">
            <v/>
          </cell>
          <cell r="O92">
            <v>1.3043</v>
          </cell>
        </row>
        <row r="93">
          <cell r="A93" t="str">
            <v>A99102</v>
          </cell>
          <cell r="B93" t="str">
            <v>129/01/28</v>
          </cell>
          <cell r="C93">
            <v>2.25</v>
          </cell>
          <cell r="D93">
            <v>13.41</v>
          </cell>
          <cell r="E93">
            <v>16.079999999999998</v>
          </cell>
          <cell r="F93" t="str">
            <v/>
          </cell>
          <cell r="G93" t="str">
            <v/>
          </cell>
          <cell r="H93" t="str">
            <v/>
          </cell>
          <cell r="I93" t="str">
            <v/>
          </cell>
          <cell r="J93" t="str">
            <v/>
          </cell>
          <cell r="K93" t="str">
            <v/>
          </cell>
          <cell r="L93" t="str">
            <v/>
          </cell>
          <cell r="M93" t="str">
            <v/>
          </cell>
          <cell r="N93" t="str">
            <v/>
          </cell>
          <cell r="O93">
            <v>1.3202</v>
          </cell>
        </row>
        <row r="94">
          <cell r="A94" t="str">
            <v>A08102</v>
          </cell>
          <cell r="B94" t="str">
            <v>128/01/28</v>
          </cell>
          <cell r="C94">
            <v>1.125</v>
          </cell>
          <cell r="D94">
            <v>13.6</v>
          </cell>
          <cell r="E94">
            <v>15.08</v>
          </cell>
          <cell r="F94" t="str">
            <v/>
          </cell>
          <cell r="G94" t="str">
            <v/>
          </cell>
          <cell r="H94" t="str">
            <v/>
          </cell>
          <cell r="I94" t="str">
            <v/>
          </cell>
          <cell r="J94" t="str">
            <v/>
          </cell>
          <cell r="K94" t="str">
            <v/>
          </cell>
          <cell r="L94" t="str">
            <v/>
          </cell>
          <cell r="M94" t="str">
            <v/>
          </cell>
          <cell r="N94" t="str">
            <v/>
          </cell>
          <cell r="O94">
            <v>1.3101</v>
          </cell>
        </row>
        <row r="95">
          <cell r="A95" t="str">
            <v>A08104</v>
          </cell>
          <cell r="B95" t="str">
            <v>128/03/04</v>
          </cell>
          <cell r="C95">
            <v>1.125</v>
          </cell>
          <cell r="D95">
            <v>13.7</v>
          </cell>
          <cell r="E95">
            <v>15.18</v>
          </cell>
          <cell r="F95" t="str">
            <v/>
          </cell>
          <cell r="G95" t="str">
            <v/>
          </cell>
          <cell r="H95" t="str">
            <v/>
          </cell>
          <cell r="I95" t="str">
            <v/>
          </cell>
          <cell r="J95" t="str">
            <v/>
          </cell>
          <cell r="K95" t="str">
            <v/>
          </cell>
          <cell r="L95" t="str">
            <v/>
          </cell>
          <cell r="M95" t="str">
            <v/>
          </cell>
          <cell r="N95" t="str">
            <v/>
          </cell>
          <cell r="O95">
            <v>1.3117000000000001</v>
          </cell>
        </row>
        <row r="96">
          <cell r="A96" t="str">
            <v>A00104</v>
          </cell>
          <cell r="B96" t="str">
            <v>130/02/22</v>
          </cell>
          <cell r="C96">
            <v>2</v>
          </cell>
          <cell r="D96">
            <v>14.4</v>
          </cell>
          <cell r="E96">
            <v>17.149999999999999</v>
          </cell>
          <cell r="F96" t="str">
            <v/>
          </cell>
          <cell r="G96" t="str">
            <v/>
          </cell>
          <cell r="H96" t="str">
            <v/>
          </cell>
          <cell r="I96" t="str">
            <v/>
          </cell>
          <cell r="J96" t="str">
            <v/>
          </cell>
          <cell r="K96" t="str">
            <v/>
          </cell>
          <cell r="L96" t="str">
            <v/>
          </cell>
          <cell r="M96" t="str">
            <v/>
          </cell>
          <cell r="N96" t="str">
            <v/>
          </cell>
          <cell r="O96">
            <v>1.339</v>
          </cell>
        </row>
        <row r="97">
          <cell r="A97" t="str">
            <v>A99109</v>
          </cell>
          <cell r="B97" t="str">
            <v>129/12/28</v>
          </cell>
          <cell r="C97">
            <v>2.125</v>
          </cell>
          <cell r="D97">
            <v>14.41</v>
          </cell>
          <cell r="E97">
            <v>17</v>
          </cell>
          <cell r="F97" t="str">
            <v/>
          </cell>
          <cell r="G97" t="str">
            <v/>
          </cell>
          <cell r="H97" t="str">
            <v/>
          </cell>
          <cell r="I97" t="str">
            <v/>
          </cell>
          <cell r="J97" t="str">
            <v/>
          </cell>
          <cell r="K97" t="str">
            <v/>
          </cell>
          <cell r="L97" t="str">
            <v/>
          </cell>
          <cell r="M97" t="str">
            <v/>
          </cell>
          <cell r="N97" t="str">
            <v/>
          </cell>
          <cell r="O97">
            <v>1.3358000000000001</v>
          </cell>
        </row>
        <row r="98">
          <cell r="A98" t="str">
            <v>A08108</v>
          </cell>
          <cell r="B98" t="str">
            <v>128/09/06</v>
          </cell>
          <cell r="C98">
            <v>0.75</v>
          </cell>
          <cell r="D98">
            <v>14.57</v>
          </cell>
          <cell r="E98">
            <v>15.69</v>
          </cell>
          <cell r="F98" t="str">
            <v/>
          </cell>
          <cell r="G98" t="str">
            <v/>
          </cell>
          <cell r="H98" t="str">
            <v/>
          </cell>
          <cell r="I98" t="str">
            <v/>
          </cell>
          <cell r="J98" t="str">
            <v/>
          </cell>
          <cell r="K98" t="str">
            <v/>
          </cell>
          <cell r="L98" t="str">
            <v/>
          </cell>
          <cell r="M98" t="str">
            <v/>
          </cell>
          <cell r="N98" t="str">
            <v/>
          </cell>
          <cell r="O98">
            <v>1.3226</v>
          </cell>
        </row>
        <row r="99">
          <cell r="A99" t="str">
            <v>A09102</v>
          </cell>
          <cell r="B99" t="str">
            <v>129/01/17</v>
          </cell>
          <cell r="C99">
            <v>0.75</v>
          </cell>
          <cell r="D99">
            <v>14.81</v>
          </cell>
          <cell r="E99">
            <v>16.05</v>
          </cell>
          <cell r="F99" t="str">
            <v/>
          </cell>
          <cell r="G99" t="str">
            <v/>
          </cell>
          <cell r="H99" t="str">
            <v/>
          </cell>
          <cell r="I99" t="str">
            <v/>
          </cell>
          <cell r="J99" t="str">
            <v/>
          </cell>
          <cell r="K99" t="str">
            <v/>
          </cell>
          <cell r="L99" t="str">
            <v/>
          </cell>
          <cell r="M99" t="str">
            <v/>
          </cell>
          <cell r="N99" t="str">
            <v/>
          </cell>
          <cell r="O99">
            <v>1.3288</v>
          </cell>
        </row>
        <row r="100">
          <cell r="A100" t="str">
            <v>A00108</v>
          </cell>
          <cell r="B100" t="str">
            <v>130/08/22</v>
          </cell>
          <cell r="C100">
            <v>1.875</v>
          </cell>
          <cell r="D100">
            <v>15</v>
          </cell>
          <cell r="E100">
            <v>17.649999999999999</v>
          </cell>
          <cell r="F100">
            <v>1.3394999999999999</v>
          </cell>
          <cell r="G100">
            <v>1.339</v>
          </cell>
          <cell r="H100">
            <v>1.3391999999999999</v>
          </cell>
          <cell r="I100">
            <v>2</v>
          </cell>
          <cell r="J100" t="str">
            <v/>
          </cell>
          <cell r="K100" t="str">
            <v/>
          </cell>
          <cell r="L100" t="str">
            <v/>
          </cell>
          <cell r="M100" t="str">
            <v/>
          </cell>
          <cell r="N100" t="str">
            <v/>
          </cell>
          <cell r="O100">
            <v>1.3482000000000001</v>
          </cell>
        </row>
        <row r="101">
          <cell r="A101" t="str">
            <v>A09104</v>
          </cell>
          <cell r="B101" t="str">
            <v>129/03/09</v>
          </cell>
          <cell r="C101">
            <v>0.5</v>
          </cell>
          <cell r="D101">
            <v>15.26</v>
          </cell>
          <cell r="E101">
            <v>16.190000000000001</v>
          </cell>
          <cell r="F101" t="str">
            <v/>
          </cell>
          <cell r="G101" t="str">
            <v/>
          </cell>
          <cell r="H101" t="str">
            <v/>
          </cell>
          <cell r="I101" t="str">
            <v/>
          </cell>
          <cell r="J101" t="str">
            <v/>
          </cell>
          <cell r="K101" t="str">
            <v/>
          </cell>
          <cell r="L101" t="str">
            <v/>
          </cell>
          <cell r="M101" t="str">
            <v/>
          </cell>
          <cell r="N101" t="str">
            <v/>
          </cell>
          <cell r="O101">
            <v>1.3331</v>
          </cell>
        </row>
        <row r="102">
          <cell r="A102" t="str">
            <v>A01104</v>
          </cell>
          <cell r="B102" t="str">
            <v>131/02/13</v>
          </cell>
          <cell r="C102">
            <v>1.75</v>
          </cell>
          <cell r="D102">
            <v>15.34</v>
          </cell>
          <cell r="E102">
            <v>18.13</v>
          </cell>
          <cell r="F102" t="str">
            <v/>
          </cell>
          <cell r="G102" t="str">
            <v/>
          </cell>
          <cell r="H102" t="str">
            <v/>
          </cell>
          <cell r="I102" t="str">
            <v/>
          </cell>
          <cell r="J102" t="str">
            <v/>
          </cell>
          <cell r="K102" t="str">
            <v/>
          </cell>
          <cell r="L102" t="str">
            <v/>
          </cell>
          <cell r="M102" t="str">
            <v/>
          </cell>
          <cell r="N102" t="str">
            <v/>
          </cell>
          <cell r="O102">
            <v>1.3572</v>
          </cell>
        </row>
        <row r="103">
          <cell r="A103" t="str">
            <v>A02109</v>
          </cell>
          <cell r="B103" t="str">
            <v>132/08/02</v>
          </cell>
          <cell r="C103">
            <v>2.5</v>
          </cell>
          <cell r="D103">
            <v>15.75</v>
          </cell>
          <cell r="E103">
            <v>19.59</v>
          </cell>
          <cell r="F103" t="str">
            <v/>
          </cell>
          <cell r="G103" t="str">
            <v/>
          </cell>
          <cell r="H103" t="str">
            <v/>
          </cell>
          <cell r="I103" t="str">
            <v/>
          </cell>
          <cell r="J103" t="str">
            <v/>
          </cell>
          <cell r="K103" t="str">
            <v/>
          </cell>
          <cell r="L103" t="str">
            <v/>
          </cell>
          <cell r="M103" t="str">
            <v/>
          </cell>
          <cell r="N103" t="str">
            <v/>
          </cell>
          <cell r="O103">
            <v>1.3761000000000001</v>
          </cell>
        </row>
        <row r="104">
          <cell r="A104" t="str">
            <v>A09108</v>
          </cell>
          <cell r="B104" t="str">
            <v>129/09/18</v>
          </cell>
          <cell r="C104">
            <v>0.5</v>
          </cell>
          <cell r="D104">
            <v>15.78</v>
          </cell>
          <cell r="E104">
            <v>16.72</v>
          </cell>
          <cell r="F104" t="str">
            <v/>
          </cell>
          <cell r="G104" t="str">
            <v/>
          </cell>
          <cell r="H104" t="str">
            <v/>
          </cell>
          <cell r="I104" t="str">
            <v/>
          </cell>
          <cell r="J104" t="str">
            <v/>
          </cell>
          <cell r="K104" t="str">
            <v/>
          </cell>
          <cell r="L104" t="str">
            <v/>
          </cell>
          <cell r="M104" t="str">
            <v/>
          </cell>
          <cell r="N104" t="str">
            <v/>
          </cell>
          <cell r="O104">
            <v>1.3425</v>
          </cell>
        </row>
        <row r="105">
          <cell r="A105" t="str">
            <v>A11109</v>
          </cell>
          <cell r="B105" t="str">
            <v>131/09/30</v>
          </cell>
          <cell r="C105">
            <v>1.875</v>
          </cell>
          <cell r="D105">
            <v>15.82</v>
          </cell>
          <cell r="E105">
            <v>18.75</v>
          </cell>
          <cell r="F105" t="str">
            <v/>
          </cell>
          <cell r="G105" t="str">
            <v/>
          </cell>
          <cell r="H105" t="str">
            <v/>
          </cell>
          <cell r="I105" t="str">
            <v/>
          </cell>
          <cell r="J105" t="str">
            <v/>
          </cell>
          <cell r="K105" t="str">
            <v/>
          </cell>
          <cell r="L105" t="str">
            <v/>
          </cell>
          <cell r="M105" t="str">
            <v/>
          </cell>
          <cell r="N105" t="str">
            <v/>
          </cell>
          <cell r="O105">
            <v>1.367</v>
          </cell>
        </row>
        <row r="106">
          <cell r="A106" t="str">
            <v>A01108</v>
          </cell>
          <cell r="B106" t="str">
            <v>131/08/24</v>
          </cell>
          <cell r="C106">
            <v>1.625</v>
          </cell>
          <cell r="D106">
            <v>15.99</v>
          </cell>
          <cell r="E106">
            <v>18.649999999999999</v>
          </cell>
          <cell r="F106" t="str">
            <v/>
          </cell>
          <cell r="G106" t="str">
            <v/>
          </cell>
          <cell r="H106" t="str">
            <v/>
          </cell>
          <cell r="I106" t="str">
            <v/>
          </cell>
          <cell r="J106" t="str">
            <v/>
          </cell>
          <cell r="K106" t="str">
            <v/>
          </cell>
          <cell r="L106" t="str">
            <v/>
          </cell>
          <cell r="M106" t="str">
            <v/>
          </cell>
          <cell r="N106" t="str">
            <v/>
          </cell>
          <cell r="O106">
            <v>1.3672</v>
          </cell>
        </row>
        <row r="107">
          <cell r="A107" t="str">
            <v>A10102</v>
          </cell>
          <cell r="B107" t="str">
            <v>130/01/29</v>
          </cell>
          <cell r="C107">
            <v>0.5</v>
          </cell>
          <cell r="D107">
            <v>16.04</v>
          </cell>
          <cell r="E107">
            <v>17.079999999999998</v>
          </cell>
          <cell r="F107" t="str">
            <v/>
          </cell>
          <cell r="G107" t="str">
            <v/>
          </cell>
          <cell r="H107" t="str">
            <v/>
          </cell>
          <cell r="I107" t="str">
            <v/>
          </cell>
          <cell r="J107" t="str">
            <v/>
          </cell>
          <cell r="K107" t="str">
            <v/>
          </cell>
          <cell r="L107" t="str">
            <v/>
          </cell>
          <cell r="M107" t="str">
            <v/>
          </cell>
          <cell r="N107" t="str">
            <v/>
          </cell>
          <cell r="O107">
            <v>1.349</v>
          </cell>
        </row>
        <row r="108">
          <cell r="A108" t="str">
            <v>A02105</v>
          </cell>
          <cell r="B108" t="str">
            <v>132/02/26</v>
          </cell>
          <cell r="C108">
            <v>1.75</v>
          </cell>
          <cell r="D108">
            <v>16.09</v>
          </cell>
          <cell r="E108">
            <v>19.16</v>
          </cell>
          <cell r="F108" t="str">
            <v/>
          </cell>
          <cell r="G108" t="str">
            <v/>
          </cell>
          <cell r="H108" t="str">
            <v/>
          </cell>
          <cell r="I108" t="str">
            <v/>
          </cell>
          <cell r="J108" t="str">
            <v/>
          </cell>
          <cell r="K108" t="str">
            <v/>
          </cell>
          <cell r="L108" t="str">
            <v/>
          </cell>
          <cell r="M108" t="str">
            <v/>
          </cell>
          <cell r="N108" t="str">
            <v/>
          </cell>
          <cell r="O108">
            <v>1.375</v>
          </cell>
        </row>
        <row r="109">
          <cell r="A109" t="str">
            <v>A09113</v>
          </cell>
          <cell r="B109" t="str">
            <v>129/12/29</v>
          </cell>
          <cell r="C109">
            <v>0.375</v>
          </cell>
          <cell r="D109">
            <v>16.22</v>
          </cell>
          <cell r="E109">
            <v>17</v>
          </cell>
          <cell r="F109" t="str">
            <v/>
          </cell>
          <cell r="G109" t="str">
            <v/>
          </cell>
          <cell r="H109" t="str">
            <v/>
          </cell>
          <cell r="I109" t="str">
            <v/>
          </cell>
          <cell r="J109" t="str">
            <v/>
          </cell>
          <cell r="K109" t="str">
            <v/>
          </cell>
          <cell r="L109" t="str">
            <v/>
          </cell>
          <cell r="M109" t="str">
            <v/>
          </cell>
          <cell r="N109" t="str">
            <v/>
          </cell>
          <cell r="O109">
            <v>1.3485</v>
          </cell>
        </row>
        <row r="110">
          <cell r="A110" t="str">
            <v>A11101</v>
          </cell>
          <cell r="B110" t="str">
            <v>131/01/18</v>
          </cell>
          <cell r="C110">
            <v>1</v>
          </cell>
          <cell r="D110">
            <v>16.16</v>
          </cell>
          <cell r="E110">
            <v>18.05</v>
          </cell>
          <cell r="F110" t="str">
            <v/>
          </cell>
          <cell r="G110" t="str">
            <v/>
          </cell>
          <cell r="H110" t="str">
            <v/>
          </cell>
          <cell r="I110" t="str">
            <v/>
          </cell>
          <cell r="J110" t="str">
            <v/>
          </cell>
          <cell r="K110" t="str">
            <v/>
          </cell>
          <cell r="L110" t="str">
            <v/>
          </cell>
          <cell r="M110" t="str">
            <v/>
          </cell>
          <cell r="N110" t="str">
            <v/>
          </cell>
          <cell r="O110">
            <v>1.3621000000000001</v>
          </cell>
        </row>
        <row r="111">
          <cell r="A111" t="str">
            <v>A10105</v>
          </cell>
          <cell r="B111" t="str">
            <v>130/05/21</v>
          </cell>
          <cell r="C111">
            <v>0.625</v>
          </cell>
          <cell r="D111">
            <v>16.170000000000002</v>
          </cell>
          <cell r="E111">
            <v>17.39</v>
          </cell>
          <cell r="F111" t="str">
            <v/>
          </cell>
          <cell r="G111" t="str">
            <v/>
          </cell>
          <cell r="H111" t="str">
            <v/>
          </cell>
          <cell r="I111" t="str">
            <v/>
          </cell>
          <cell r="J111" t="str">
            <v/>
          </cell>
          <cell r="K111" t="str">
            <v/>
          </cell>
          <cell r="L111" t="str">
            <v/>
          </cell>
          <cell r="M111" t="str">
            <v/>
          </cell>
          <cell r="N111" t="str">
            <v/>
          </cell>
          <cell r="O111">
            <v>1.3534999999999999</v>
          </cell>
        </row>
        <row r="112">
          <cell r="A112" t="str">
            <v>A03105</v>
          </cell>
          <cell r="B112" t="str">
            <v>133/02/26</v>
          </cell>
          <cell r="C112">
            <v>2.125</v>
          </cell>
          <cell r="D112">
            <v>16.36</v>
          </cell>
          <cell r="E112">
            <v>20.16</v>
          </cell>
          <cell r="F112" t="str">
            <v/>
          </cell>
          <cell r="G112" t="str">
            <v/>
          </cell>
          <cell r="H112" t="str">
            <v/>
          </cell>
          <cell r="I112" t="str">
            <v/>
          </cell>
          <cell r="J112" t="str">
            <v/>
          </cell>
          <cell r="K112" t="str">
            <v/>
          </cell>
          <cell r="L112" t="str">
            <v/>
          </cell>
          <cell r="M112" t="str">
            <v/>
          </cell>
          <cell r="N112" t="str">
            <v/>
          </cell>
          <cell r="O112">
            <v>1.3889</v>
          </cell>
        </row>
        <row r="113">
          <cell r="A113" t="str">
            <v>A11104</v>
          </cell>
          <cell r="B113" t="str">
            <v>131/03/04</v>
          </cell>
          <cell r="C113">
            <v>0.875</v>
          </cell>
          <cell r="D113">
            <v>16.45</v>
          </cell>
          <cell r="E113">
            <v>18.18</v>
          </cell>
          <cell r="F113" t="str">
            <v/>
          </cell>
          <cell r="G113" t="str">
            <v/>
          </cell>
          <cell r="H113" t="str">
            <v/>
          </cell>
          <cell r="I113" t="str">
            <v/>
          </cell>
          <cell r="J113" t="str">
            <v/>
          </cell>
          <cell r="K113" t="str">
            <v/>
          </cell>
          <cell r="L113" t="str">
            <v/>
          </cell>
          <cell r="M113" t="str">
            <v/>
          </cell>
          <cell r="N113" t="str">
            <v/>
          </cell>
          <cell r="O113">
            <v>1.3653999999999999</v>
          </cell>
        </row>
        <row r="114">
          <cell r="A114" t="str">
            <v>A12104</v>
          </cell>
          <cell r="B114" t="str">
            <v>132/03/03</v>
          </cell>
          <cell r="C114">
            <v>1.375</v>
          </cell>
          <cell r="D114">
            <v>16.559999999999999</v>
          </cell>
          <cell r="E114">
            <v>19.170000000000002</v>
          </cell>
          <cell r="F114" t="str">
            <v/>
          </cell>
          <cell r="G114" t="str">
            <v/>
          </cell>
          <cell r="H114" t="str">
            <v/>
          </cell>
          <cell r="I114" t="str">
            <v/>
          </cell>
          <cell r="J114" t="str">
            <v/>
          </cell>
          <cell r="K114" t="str">
            <v/>
          </cell>
          <cell r="L114" t="str">
            <v/>
          </cell>
          <cell r="M114" t="str">
            <v/>
          </cell>
          <cell r="N114" t="str">
            <v/>
          </cell>
          <cell r="O114">
            <v>1.3786</v>
          </cell>
        </row>
        <row r="115">
          <cell r="A115" t="str">
            <v>A10112</v>
          </cell>
          <cell r="B115" t="str">
            <v>130/11/12</v>
          </cell>
          <cell r="C115">
            <v>0.625</v>
          </cell>
          <cell r="D115">
            <v>16.64</v>
          </cell>
          <cell r="E115">
            <v>17.87</v>
          </cell>
          <cell r="F115" t="str">
            <v/>
          </cell>
          <cell r="G115" t="str">
            <v/>
          </cell>
          <cell r="H115" t="str">
            <v/>
          </cell>
          <cell r="I115" t="str">
            <v/>
          </cell>
          <cell r="J115" t="str">
            <v/>
          </cell>
          <cell r="K115" t="str">
            <v/>
          </cell>
          <cell r="L115" t="str">
            <v/>
          </cell>
          <cell r="M115" t="str">
            <v/>
          </cell>
          <cell r="N115" t="str">
            <v/>
          </cell>
          <cell r="O115">
            <v>1.3621000000000001</v>
          </cell>
        </row>
        <row r="116">
          <cell r="A116" t="str">
            <v>A03112</v>
          </cell>
          <cell r="B116" t="str">
            <v>133/08/04</v>
          </cell>
          <cell r="C116">
            <v>2.25</v>
          </cell>
          <cell r="D116">
            <v>16.649999999999999</v>
          </cell>
          <cell r="E116">
            <v>20.6</v>
          </cell>
          <cell r="F116" t="str">
            <v/>
          </cell>
          <cell r="G116" t="str">
            <v/>
          </cell>
          <cell r="H116" t="str">
            <v/>
          </cell>
          <cell r="I116" t="str">
            <v/>
          </cell>
          <cell r="J116" t="str">
            <v/>
          </cell>
          <cell r="K116" t="str">
            <v/>
          </cell>
          <cell r="L116" t="str">
            <v/>
          </cell>
          <cell r="M116" t="str">
            <v/>
          </cell>
          <cell r="N116" t="str">
            <v/>
          </cell>
          <cell r="O116">
            <v>1.3952</v>
          </cell>
        </row>
        <row r="117">
          <cell r="A117" t="str">
            <v>A10110</v>
          </cell>
          <cell r="B117" t="str">
            <v>130/09/29</v>
          </cell>
          <cell r="C117">
            <v>0.5</v>
          </cell>
          <cell r="D117">
            <v>16.7</v>
          </cell>
          <cell r="E117">
            <v>17.75</v>
          </cell>
          <cell r="F117" t="str">
            <v/>
          </cell>
          <cell r="G117" t="str">
            <v/>
          </cell>
          <cell r="H117" t="str">
            <v/>
          </cell>
          <cell r="I117" t="str">
            <v/>
          </cell>
          <cell r="J117" t="str">
            <v/>
          </cell>
          <cell r="K117" t="str">
            <v/>
          </cell>
          <cell r="L117" t="str">
            <v/>
          </cell>
          <cell r="M117" t="str">
            <v/>
          </cell>
          <cell r="N117" t="str">
            <v/>
          </cell>
          <cell r="O117">
            <v>1.3611</v>
          </cell>
        </row>
        <row r="118">
          <cell r="A118" t="str">
            <v>A04104</v>
          </cell>
          <cell r="B118" t="str">
            <v>134/02/13</v>
          </cell>
          <cell r="C118">
            <v>2.375</v>
          </cell>
          <cell r="D118">
            <v>16.7</v>
          </cell>
          <cell r="E118">
            <v>21.13</v>
          </cell>
          <cell r="F118" t="str">
            <v/>
          </cell>
          <cell r="G118" t="str">
            <v/>
          </cell>
          <cell r="H118" t="str">
            <v/>
          </cell>
          <cell r="I118" t="str">
            <v/>
          </cell>
          <cell r="J118" t="str">
            <v/>
          </cell>
          <cell r="K118" t="str">
            <v/>
          </cell>
          <cell r="L118" t="str">
            <v/>
          </cell>
          <cell r="M118" t="str">
            <v/>
          </cell>
          <cell r="N118" t="str">
            <v/>
          </cell>
          <cell r="O118">
            <v>1.4032</v>
          </cell>
        </row>
        <row r="119">
          <cell r="A119" t="str">
            <v>A03108</v>
          </cell>
          <cell r="B119" t="str">
            <v>133/05/28</v>
          </cell>
          <cell r="C119">
            <v>2</v>
          </cell>
          <cell r="D119">
            <v>16.739999999999998</v>
          </cell>
          <cell r="E119">
            <v>20.41</v>
          </cell>
          <cell r="F119" t="str">
            <v/>
          </cell>
          <cell r="G119" t="str">
            <v/>
          </cell>
          <cell r="H119" t="str">
            <v/>
          </cell>
          <cell r="I119" t="str">
            <v/>
          </cell>
          <cell r="J119" t="str">
            <v/>
          </cell>
          <cell r="K119" t="str">
            <v/>
          </cell>
          <cell r="L119" t="str">
            <v/>
          </cell>
          <cell r="M119" t="str">
            <v/>
          </cell>
          <cell r="N119" t="str">
            <v/>
          </cell>
          <cell r="O119">
            <v>1.3944000000000001</v>
          </cell>
        </row>
        <row r="120">
          <cell r="A120" t="str">
            <v>A04108</v>
          </cell>
          <cell r="B120" t="str">
            <v>134/05/15</v>
          </cell>
          <cell r="C120">
            <v>2.375</v>
          </cell>
          <cell r="D120">
            <v>16.95</v>
          </cell>
          <cell r="E120">
            <v>21.37</v>
          </cell>
          <cell r="F120" t="str">
            <v/>
          </cell>
          <cell r="G120" t="str">
            <v/>
          </cell>
          <cell r="H120" t="str">
            <v/>
          </cell>
          <cell r="I120" t="str">
            <v/>
          </cell>
          <cell r="J120" t="str">
            <v/>
          </cell>
          <cell r="K120" t="str">
            <v/>
          </cell>
          <cell r="L120" t="str">
            <v/>
          </cell>
          <cell r="M120" t="str">
            <v/>
          </cell>
          <cell r="N120" t="str">
            <v/>
          </cell>
          <cell r="O120">
            <v>1.4074</v>
          </cell>
        </row>
        <row r="121">
          <cell r="A121" t="str">
            <v>A03116</v>
          </cell>
          <cell r="B121" t="str">
            <v>133/11/26</v>
          </cell>
          <cell r="C121">
            <v>2.25</v>
          </cell>
          <cell r="D121">
            <v>16.95</v>
          </cell>
          <cell r="E121">
            <v>20.91</v>
          </cell>
          <cell r="F121" t="str">
            <v/>
          </cell>
          <cell r="G121" t="str">
            <v/>
          </cell>
          <cell r="H121" t="str">
            <v/>
          </cell>
          <cell r="I121" t="str">
            <v/>
          </cell>
          <cell r="J121" t="str">
            <v/>
          </cell>
          <cell r="K121" t="str">
            <v/>
          </cell>
          <cell r="L121" t="str">
            <v/>
          </cell>
          <cell r="M121" t="str">
            <v/>
          </cell>
          <cell r="N121" t="str">
            <v/>
          </cell>
          <cell r="O121">
            <v>1.4006000000000001</v>
          </cell>
        </row>
        <row r="122">
          <cell r="A122" t="str">
            <v>A12109</v>
          </cell>
          <cell r="B122" t="str">
            <v>132/09/22</v>
          </cell>
          <cell r="C122">
            <v>1.375</v>
          </cell>
          <cell r="D122">
            <v>17.100000000000001</v>
          </cell>
          <cell r="E122">
            <v>19.73</v>
          </cell>
          <cell r="F122" t="str">
            <v/>
          </cell>
          <cell r="G122" t="str">
            <v/>
          </cell>
          <cell r="H122" t="str">
            <v/>
          </cell>
          <cell r="I122" t="str">
            <v/>
          </cell>
          <cell r="J122" t="str">
            <v/>
          </cell>
          <cell r="K122" t="str">
            <v/>
          </cell>
          <cell r="L122" t="str">
            <v/>
          </cell>
          <cell r="M122" t="str">
            <v/>
          </cell>
          <cell r="N122" t="str">
            <v/>
          </cell>
          <cell r="O122">
            <v>1.3885000000000001</v>
          </cell>
        </row>
        <row r="123">
          <cell r="A123" t="str">
            <v>A04111</v>
          </cell>
          <cell r="B123" t="str">
            <v>134/08/10</v>
          </cell>
          <cell r="C123">
            <v>2.25</v>
          </cell>
          <cell r="D123">
            <v>17.32</v>
          </cell>
          <cell r="E123">
            <v>21.61</v>
          </cell>
          <cell r="F123" t="str">
            <v/>
          </cell>
          <cell r="G123" t="str">
            <v/>
          </cell>
          <cell r="H123" t="str">
            <v/>
          </cell>
          <cell r="I123" t="str">
            <v/>
          </cell>
          <cell r="J123" t="str">
            <v/>
          </cell>
          <cell r="K123" t="str">
            <v/>
          </cell>
          <cell r="L123" t="str">
            <v/>
          </cell>
          <cell r="M123" t="str">
            <v/>
          </cell>
          <cell r="N123" t="str">
            <v/>
          </cell>
          <cell r="O123">
            <v>1.4128000000000001</v>
          </cell>
        </row>
        <row r="124">
          <cell r="A124" t="str">
            <v>A13102</v>
          </cell>
          <cell r="B124" t="str">
            <v>133/01/18</v>
          </cell>
          <cell r="C124">
            <v>1.375</v>
          </cell>
          <cell r="D124">
            <v>17.37</v>
          </cell>
          <cell r="E124">
            <v>20</v>
          </cell>
          <cell r="F124" t="str">
            <v/>
          </cell>
          <cell r="G124" t="str">
            <v/>
          </cell>
          <cell r="H124" t="str">
            <v/>
          </cell>
          <cell r="I124" t="str">
            <v/>
          </cell>
          <cell r="J124" t="str">
            <v/>
          </cell>
          <cell r="K124" t="str">
            <v/>
          </cell>
          <cell r="L124" t="str">
            <v/>
          </cell>
          <cell r="M124" t="str">
            <v/>
          </cell>
          <cell r="N124" t="str">
            <v/>
          </cell>
          <cell r="O124">
            <v>1.3935</v>
          </cell>
        </row>
        <row r="125">
          <cell r="A125" t="str">
            <v>A05114</v>
          </cell>
          <cell r="B125" t="str">
            <v>135/11/25</v>
          </cell>
          <cell r="C125">
            <v>2</v>
          </cell>
          <cell r="D125">
            <v>18.55</v>
          </cell>
          <cell r="E125">
            <v>22.91</v>
          </cell>
          <cell r="F125" t="str">
            <v/>
          </cell>
          <cell r="G125" t="str">
            <v/>
          </cell>
          <cell r="H125" t="str">
            <v/>
          </cell>
          <cell r="I125" t="str">
            <v/>
          </cell>
          <cell r="J125" t="str">
            <v/>
          </cell>
          <cell r="K125" t="str">
            <v/>
          </cell>
          <cell r="L125" t="str">
            <v/>
          </cell>
          <cell r="M125" t="str">
            <v/>
          </cell>
          <cell r="N125" t="str">
            <v/>
          </cell>
          <cell r="O125">
            <v>1.4383999999999999</v>
          </cell>
        </row>
        <row r="126">
          <cell r="A126" t="str">
            <v>A05107</v>
          </cell>
          <cell r="B126" t="str">
            <v>135/05/20</v>
          </cell>
          <cell r="C126">
            <v>1.625</v>
          </cell>
          <cell r="D126">
            <v>18.57</v>
          </cell>
          <cell r="E126">
            <v>22.39</v>
          </cell>
          <cell r="F126" t="str">
            <v/>
          </cell>
          <cell r="G126" t="str">
            <v/>
          </cell>
          <cell r="H126" t="str">
            <v/>
          </cell>
          <cell r="I126" t="str">
            <v/>
          </cell>
          <cell r="J126" t="str">
            <v/>
          </cell>
          <cell r="K126" t="str">
            <v/>
          </cell>
          <cell r="L126" t="str">
            <v/>
          </cell>
          <cell r="M126" t="str">
            <v/>
          </cell>
          <cell r="N126" t="str">
            <v/>
          </cell>
          <cell r="O126">
            <v>1.4336</v>
          </cell>
        </row>
        <row r="127">
          <cell r="A127" t="str">
            <v>A06106</v>
          </cell>
          <cell r="B127" t="str">
            <v>136/05/26</v>
          </cell>
          <cell r="C127">
            <v>1.875</v>
          </cell>
          <cell r="D127">
            <v>18.88</v>
          </cell>
          <cell r="E127">
            <v>23.4</v>
          </cell>
          <cell r="F127" t="str">
            <v/>
          </cell>
          <cell r="G127" t="str">
            <v/>
          </cell>
          <cell r="H127" t="str">
            <v/>
          </cell>
          <cell r="I127" t="str">
            <v/>
          </cell>
          <cell r="J127" t="str">
            <v/>
          </cell>
          <cell r="K127" t="str">
            <v/>
          </cell>
          <cell r="L127" t="str">
            <v/>
          </cell>
          <cell r="M127" t="str">
            <v/>
          </cell>
          <cell r="N127" t="str">
            <v/>
          </cell>
          <cell r="O127">
            <v>1.4489000000000001</v>
          </cell>
        </row>
        <row r="128">
          <cell r="A128" t="str">
            <v>A05110</v>
          </cell>
          <cell r="B128" t="str">
            <v>135/08/05</v>
          </cell>
          <cell r="C128">
            <v>1.375</v>
          </cell>
          <cell r="D128">
            <v>19.16</v>
          </cell>
          <cell r="E128">
            <v>22.6</v>
          </cell>
          <cell r="F128" t="str">
            <v/>
          </cell>
          <cell r="G128" t="str">
            <v/>
          </cell>
          <cell r="H128" t="str">
            <v/>
          </cell>
          <cell r="I128" t="str">
            <v/>
          </cell>
          <cell r="J128" t="str">
            <v/>
          </cell>
          <cell r="K128" t="str">
            <v/>
          </cell>
          <cell r="L128" t="str">
            <v/>
          </cell>
          <cell r="M128" t="str">
            <v/>
          </cell>
          <cell r="N128" t="str">
            <v/>
          </cell>
          <cell r="O128">
            <v>1.4407000000000001</v>
          </cell>
        </row>
        <row r="129">
          <cell r="A129" t="str">
            <v>A06111</v>
          </cell>
          <cell r="B129" t="str">
            <v>136/11/24</v>
          </cell>
          <cell r="C129">
            <v>1.625</v>
          </cell>
          <cell r="D129">
            <v>19.75</v>
          </cell>
          <cell r="E129">
            <v>23.9</v>
          </cell>
          <cell r="F129" t="str">
            <v/>
          </cell>
          <cell r="G129" t="str">
            <v/>
          </cell>
          <cell r="H129" t="str">
            <v/>
          </cell>
          <cell r="I129" t="str">
            <v/>
          </cell>
          <cell r="J129" t="str">
            <v/>
          </cell>
          <cell r="K129" t="str">
            <v/>
          </cell>
          <cell r="L129" t="str">
            <v/>
          </cell>
          <cell r="M129" t="str">
            <v/>
          </cell>
          <cell r="N129" t="str">
            <v/>
          </cell>
          <cell r="O129">
            <v>1.4615</v>
          </cell>
        </row>
        <row r="130">
          <cell r="A130" t="str">
            <v>A07104</v>
          </cell>
          <cell r="B130" t="str">
            <v>137/05/18</v>
          </cell>
          <cell r="C130">
            <v>1.5</v>
          </cell>
          <cell r="D130">
            <v>20.12</v>
          </cell>
          <cell r="E130">
            <v>24.38</v>
          </cell>
          <cell r="F130" t="str">
            <v/>
          </cell>
          <cell r="G130" t="str">
            <v/>
          </cell>
          <cell r="H130" t="str">
            <v/>
          </cell>
          <cell r="I130" t="str">
            <v/>
          </cell>
          <cell r="J130" t="str">
            <v/>
          </cell>
          <cell r="K130" t="str">
            <v/>
          </cell>
          <cell r="L130" t="str">
            <v/>
          </cell>
          <cell r="M130" t="str">
            <v/>
          </cell>
          <cell r="N130" t="str">
            <v/>
          </cell>
          <cell r="O130">
            <v>1.4722999999999999</v>
          </cell>
        </row>
        <row r="131">
          <cell r="A131" t="str">
            <v>A07110</v>
          </cell>
          <cell r="B131" t="str">
            <v>137/11/09</v>
          </cell>
          <cell r="C131">
            <v>1.375</v>
          </cell>
          <cell r="D131">
            <v>20.82</v>
          </cell>
          <cell r="E131">
            <v>24.86</v>
          </cell>
          <cell r="F131" t="str">
            <v/>
          </cell>
          <cell r="G131" t="str">
            <v/>
          </cell>
          <cell r="H131" t="str">
            <v/>
          </cell>
          <cell r="I131" t="str">
            <v/>
          </cell>
          <cell r="J131" t="str">
            <v/>
          </cell>
          <cell r="K131" t="str">
            <v/>
          </cell>
          <cell r="L131" t="str">
            <v/>
          </cell>
          <cell r="M131" t="str">
            <v/>
          </cell>
          <cell r="N131" t="str">
            <v/>
          </cell>
          <cell r="O131">
            <v>1.4835</v>
          </cell>
        </row>
        <row r="132">
          <cell r="A132" t="str">
            <v>A08105</v>
          </cell>
          <cell r="B132" t="str">
            <v>138/05/17</v>
          </cell>
          <cell r="C132">
            <v>1.125</v>
          </cell>
          <cell r="D132">
            <v>21.56</v>
          </cell>
          <cell r="E132">
            <v>25.38</v>
          </cell>
          <cell r="F132" t="str">
            <v/>
          </cell>
          <cell r="G132" t="str">
            <v/>
          </cell>
          <cell r="H132" t="str">
            <v/>
          </cell>
          <cell r="I132" t="str">
            <v/>
          </cell>
          <cell r="J132" t="str">
            <v/>
          </cell>
          <cell r="K132" t="str">
            <v/>
          </cell>
          <cell r="L132" t="str">
            <v/>
          </cell>
          <cell r="M132" t="str">
            <v/>
          </cell>
          <cell r="N132" t="str">
            <v/>
          </cell>
          <cell r="O132">
            <v>1.498</v>
          </cell>
        </row>
        <row r="133">
          <cell r="A133" t="str">
            <v>A11111</v>
          </cell>
          <cell r="B133" t="str">
            <v>141/11/11</v>
          </cell>
          <cell r="C133">
            <v>2.375</v>
          </cell>
          <cell r="D133">
            <v>21.56</v>
          </cell>
          <cell r="E133">
            <v>28.87</v>
          </cell>
          <cell r="F133" t="str">
            <v/>
          </cell>
          <cell r="G133" t="str">
            <v/>
          </cell>
          <cell r="H133" t="str">
            <v/>
          </cell>
          <cell r="I133" t="str">
            <v/>
          </cell>
          <cell r="J133" t="str">
            <v/>
          </cell>
          <cell r="K133" t="str">
            <v/>
          </cell>
          <cell r="L133" t="str">
            <v/>
          </cell>
          <cell r="M133" t="str">
            <v/>
          </cell>
          <cell r="N133" t="str">
            <v/>
          </cell>
          <cell r="O133">
            <v>1.542</v>
          </cell>
        </row>
        <row r="134">
          <cell r="A134" t="str">
            <v>A11105</v>
          </cell>
          <cell r="B134" t="str">
            <v>141/05/20</v>
          </cell>
          <cell r="C134">
            <v>2</v>
          </cell>
          <cell r="D134">
            <v>21.72</v>
          </cell>
          <cell r="E134">
            <v>28.39</v>
          </cell>
          <cell r="F134" t="str">
            <v/>
          </cell>
          <cell r="G134" t="str">
            <v/>
          </cell>
          <cell r="H134" t="str">
            <v/>
          </cell>
          <cell r="I134" t="str">
            <v/>
          </cell>
          <cell r="J134" t="str">
            <v/>
          </cell>
          <cell r="K134" t="str">
            <v/>
          </cell>
          <cell r="L134" t="str">
            <v/>
          </cell>
          <cell r="M134" t="str">
            <v/>
          </cell>
          <cell r="N134" t="str">
            <v/>
          </cell>
          <cell r="O134">
            <v>1.5399</v>
          </cell>
        </row>
        <row r="135">
          <cell r="A135" t="str">
            <v>A08110</v>
          </cell>
          <cell r="B135" t="str">
            <v>138/11/08</v>
          </cell>
          <cell r="C135">
            <v>1</v>
          </cell>
          <cell r="D135">
            <v>22.31</v>
          </cell>
          <cell r="E135">
            <v>25.86</v>
          </cell>
          <cell r="F135" t="str">
            <v/>
          </cell>
          <cell r="G135" t="str">
            <v/>
          </cell>
          <cell r="H135" t="str">
            <v/>
          </cell>
          <cell r="I135" t="str">
            <v/>
          </cell>
          <cell r="J135" t="str">
            <v/>
          </cell>
          <cell r="K135" t="str">
            <v/>
          </cell>
          <cell r="L135" t="str">
            <v/>
          </cell>
          <cell r="M135" t="str">
            <v/>
          </cell>
          <cell r="N135" t="str">
            <v/>
          </cell>
          <cell r="O135">
            <v>1.5099</v>
          </cell>
        </row>
        <row r="136">
          <cell r="A136" t="str">
            <v>A09105</v>
          </cell>
          <cell r="B136" t="str">
            <v>139/05/12</v>
          </cell>
          <cell r="C136">
            <v>0.75</v>
          </cell>
          <cell r="D136">
            <v>23.24</v>
          </cell>
          <cell r="E136">
            <v>26.37</v>
          </cell>
          <cell r="F136" t="str">
            <v/>
          </cell>
          <cell r="G136" t="str">
            <v/>
          </cell>
          <cell r="H136" t="str">
            <v/>
          </cell>
          <cell r="I136" t="str">
            <v/>
          </cell>
          <cell r="J136" t="str">
            <v/>
          </cell>
          <cell r="K136" t="str">
            <v/>
          </cell>
          <cell r="L136" t="str">
            <v/>
          </cell>
          <cell r="M136" t="str">
            <v/>
          </cell>
          <cell r="N136" t="str">
            <v/>
          </cell>
          <cell r="O136">
            <v>1.5257000000000001</v>
          </cell>
        </row>
        <row r="137">
          <cell r="A137" t="str">
            <v>A12111</v>
          </cell>
          <cell r="B137" t="str">
            <v>142/11/22</v>
          </cell>
          <cell r="C137">
            <v>1.75</v>
          </cell>
          <cell r="D137">
            <v>23.27</v>
          </cell>
          <cell r="E137">
            <v>29.9</v>
          </cell>
          <cell r="F137" t="str">
            <v/>
          </cell>
          <cell r="G137" t="str">
            <v/>
          </cell>
          <cell r="H137" t="str">
            <v/>
          </cell>
          <cell r="I137" t="str">
            <v/>
          </cell>
          <cell r="J137" t="str">
            <v/>
          </cell>
          <cell r="K137" t="str">
            <v/>
          </cell>
          <cell r="L137" t="str">
            <v/>
          </cell>
          <cell r="M137" t="str">
            <v/>
          </cell>
          <cell r="N137" t="str">
            <v/>
          </cell>
          <cell r="O137">
            <v>1.5746</v>
          </cell>
        </row>
        <row r="138">
          <cell r="A138" t="str">
            <v>A12105</v>
          </cell>
          <cell r="B138" t="str">
            <v>142/05/12</v>
          </cell>
          <cell r="C138">
            <v>1.5</v>
          </cell>
          <cell r="D138">
            <v>23.31</v>
          </cell>
          <cell r="E138">
            <v>29.37</v>
          </cell>
          <cell r="F138" t="str">
            <v/>
          </cell>
          <cell r="G138" t="str">
            <v/>
          </cell>
          <cell r="H138" t="str">
            <v/>
          </cell>
          <cell r="I138" t="str">
            <v/>
          </cell>
          <cell r="J138" t="str">
            <v/>
          </cell>
          <cell r="K138" t="str">
            <v/>
          </cell>
          <cell r="L138" t="str">
            <v/>
          </cell>
          <cell r="M138" t="str">
            <v/>
          </cell>
          <cell r="N138" t="str">
            <v/>
          </cell>
          <cell r="O138">
            <v>1.5698000000000001</v>
          </cell>
        </row>
        <row r="139">
          <cell r="A139" t="str">
            <v>A10113</v>
          </cell>
          <cell r="B139" t="str">
            <v>140/12/23</v>
          </cell>
          <cell r="C139">
            <v>1.125</v>
          </cell>
          <cell r="D139">
            <v>23.53</v>
          </cell>
          <cell r="E139">
            <v>27.98</v>
          </cell>
          <cell r="F139" t="str">
            <v/>
          </cell>
          <cell r="G139" t="str">
            <v/>
          </cell>
          <cell r="H139" t="str">
            <v/>
          </cell>
          <cell r="I139" t="str">
            <v/>
          </cell>
          <cell r="J139" t="str">
            <v/>
          </cell>
          <cell r="K139" t="str">
            <v/>
          </cell>
          <cell r="L139" t="str">
            <v/>
          </cell>
          <cell r="M139" t="str">
            <v/>
          </cell>
          <cell r="N139" t="str">
            <v/>
          </cell>
          <cell r="O139">
            <v>1.5504</v>
          </cell>
        </row>
        <row r="140">
          <cell r="A140" t="str">
            <v>A10104</v>
          </cell>
          <cell r="B140" t="str">
            <v>140/02/25</v>
          </cell>
          <cell r="C140">
            <v>0.625</v>
          </cell>
          <cell r="D140">
            <v>24.19</v>
          </cell>
          <cell r="E140">
            <v>27.16</v>
          </cell>
          <cell r="F140" t="str">
            <v/>
          </cell>
          <cell r="G140" t="str">
            <v/>
          </cell>
          <cell r="H140" t="str">
            <v/>
          </cell>
          <cell r="I140" t="str">
            <v/>
          </cell>
          <cell r="J140" t="str">
            <v/>
          </cell>
          <cell r="K140" t="str">
            <v/>
          </cell>
          <cell r="L140" t="str">
            <v/>
          </cell>
          <cell r="M140" t="str">
            <v/>
          </cell>
          <cell r="N140" t="str">
            <v/>
          </cell>
          <cell r="O140">
            <v>1.5452999999999999</v>
          </cell>
        </row>
        <row r="141">
          <cell r="A141" t="str">
            <v>A09111</v>
          </cell>
          <cell r="B141" t="str">
            <v>139/11/27</v>
          </cell>
          <cell r="C141">
            <v>0.375</v>
          </cell>
          <cell r="D141">
            <v>24.97</v>
          </cell>
          <cell r="E141">
            <v>26.91</v>
          </cell>
          <cell r="F141" t="str">
            <v/>
          </cell>
          <cell r="G141" t="str">
            <v/>
          </cell>
          <cell r="H141" t="str">
            <v/>
          </cell>
          <cell r="I141" t="str">
            <v/>
          </cell>
          <cell r="J141" t="str">
            <v/>
          </cell>
          <cell r="K141" t="str">
            <v/>
          </cell>
          <cell r="L141" t="str">
            <v/>
          </cell>
          <cell r="M141" t="str">
            <v/>
          </cell>
          <cell r="N141" t="str">
            <v/>
          </cell>
          <cell r="O141">
            <v>1.5465</v>
          </cell>
        </row>
        <row r="142">
          <cell r="A142" t="str">
            <v>B903YD</v>
          </cell>
          <cell r="B142" t="str">
            <v>P11台電4A</v>
          </cell>
          <cell r="C142" t="str">
            <v>TWD</v>
          </cell>
          <cell r="D142">
            <v>1.59</v>
          </cell>
          <cell r="E142">
            <v>1.63</v>
          </cell>
          <cell r="F142" t="str">
            <v/>
          </cell>
          <cell r="G142" t="str">
            <v/>
          </cell>
          <cell r="H142" t="str">
            <v/>
          </cell>
          <cell r="I142" t="str">
            <v/>
          </cell>
          <cell r="J142">
            <v>1.625</v>
          </cell>
          <cell r="K142">
            <v>1.625</v>
          </cell>
          <cell r="L142">
            <v>1.625</v>
          </cell>
          <cell r="M142">
            <v>1</v>
          </cell>
          <cell r="N142">
            <v>1</v>
          </cell>
          <cell r="O142" t="e">
            <v>#N/A</v>
          </cell>
        </row>
        <row r="143">
          <cell r="A143" t="str">
            <v>B92361</v>
          </cell>
          <cell r="B143" t="str">
            <v>P12遠鼎3</v>
          </cell>
          <cell r="C143" t="str">
            <v>TWD</v>
          </cell>
          <cell r="D143">
            <v>3.82</v>
          </cell>
          <cell r="E143">
            <v>4</v>
          </cell>
          <cell r="F143" t="str">
            <v/>
          </cell>
          <cell r="G143" t="str">
            <v/>
          </cell>
          <cell r="H143" t="str">
            <v/>
          </cell>
          <cell r="I143" t="str">
            <v/>
          </cell>
          <cell r="J143">
            <v>1.9</v>
          </cell>
          <cell r="K143">
            <v>1.9</v>
          </cell>
          <cell r="L143">
            <v>1.9</v>
          </cell>
          <cell r="M143">
            <v>12</v>
          </cell>
          <cell r="N143">
            <v>19</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27"/>
    </sheetNames>
    <sheetDataSet>
      <sheetData sheetId="0" refreshError="1">
        <row r="4">
          <cell r="A4" t="str">
            <v>A08101</v>
          </cell>
          <cell r="B4" t="str">
            <v>113/01/14</v>
          </cell>
          <cell r="C4">
            <v>0.625</v>
          </cell>
          <cell r="D4">
            <v>0.04</v>
          </cell>
          <cell r="E4">
            <v>0.04</v>
          </cell>
          <cell r="F4" t="str">
            <v/>
          </cell>
          <cell r="G4" t="str">
            <v/>
          </cell>
          <cell r="H4" t="str">
            <v/>
          </cell>
          <cell r="I4" t="str">
            <v/>
          </cell>
          <cell r="J4" t="str">
            <v/>
          </cell>
          <cell r="K4" t="str">
            <v/>
          </cell>
          <cell r="L4" t="str">
            <v/>
          </cell>
          <cell r="M4" t="str">
            <v/>
          </cell>
          <cell r="N4" t="str">
            <v/>
          </cell>
          <cell r="O4">
            <v>1.0378000000000001</v>
          </cell>
        </row>
        <row r="5">
          <cell r="A5" t="str">
            <v>A93103</v>
          </cell>
          <cell r="B5" t="str">
            <v>113/02/10</v>
          </cell>
          <cell r="C5">
            <v>3</v>
          </cell>
          <cell r="D5">
            <v>0.12</v>
          </cell>
          <cell r="E5">
            <v>0.12</v>
          </cell>
          <cell r="F5" t="str">
            <v/>
          </cell>
          <cell r="G5" t="str">
            <v/>
          </cell>
          <cell r="H5" t="str">
            <v/>
          </cell>
          <cell r="I5" t="str">
            <v/>
          </cell>
          <cell r="J5" t="str">
            <v/>
          </cell>
          <cell r="K5" t="str">
            <v/>
          </cell>
          <cell r="L5" t="str">
            <v/>
          </cell>
          <cell r="M5" t="str">
            <v/>
          </cell>
          <cell r="N5" t="str">
            <v/>
          </cell>
          <cell r="O5">
            <v>1.0316000000000001</v>
          </cell>
        </row>
        <row r="6">
          <cell r="A6" t="str">
            <v>A03106</v>
          </cell>
          <cell r="B6" t="str">
            <v>113/03/03</v>
          </cell>
          <cell r="C6">
            <v>1.5</v>
          </cell>
          <cell r="D6">
            <v>0.18</v>
          </cell>
          <cell r="E6">
            <v>0.18</v>
          </cell>
          <cell r="F6">
            <v>0.90500000000000003</v>
          </cell>
          <cell r="G6">
            <v>0.9</v>
          </cell>
          <cell r="H6">
            <v>0.90200000000000002</v>
          </cell>
          <cell r="I6">
            <v>9</v>
          </cell>
          <cell r="J6" t="str">
            <v/>
          </cell>
          <cell r="K6" t="str">
            <v/>
          </cell>
          <cell r="L6" t="str">
            <v/>
          </cell>
          <cell r="M6" t="str">
            <v/>
          </cell>
          <cell r="N6" t="str">
            <v/>
          </cell>
          <cell r="O6">
            <v>1.0324</v>
          </cell>
        </row>
        <row r="7">
          <cell r="A7" t="str">
            <v>A11202</v>
          </cell>
          <cell r="B7" t="str">
            <v>113/03/31</v>
          </cell>
          <cell r="C7">
            <v>0.75</v>
          </cell>
          <cell r="D7">
            <v>0.25</v>
          </cell>
          <cell r="E7">
            <v>0.26</v>
          </cell>
          <cell r="F7" t="str">
            <v/>
          </cell>
          <cell r="G7" t="str">
            <v/>
          </cell>
          <cell r="H7" t="str">
            <v/>
          </cell>
          <cell r="I7" t="str">
            <v/>
          </cell>
          <cell r="J7" t="str">
            <v/>
          </cell>
          <cell r="K7" t="str">
            <v/>
          </cell>
          <cell r="L7" t="str">
            <v/>
          </cell>
          <cell r="M7" t="str">
            <v/>
          </cell>
          <cell r="N7" t="str">
            <v/>
          </cell>
          <cell r="O7">
            <v>1.0347</v>
          </cell>
        </row>
        <row r="8">
          <cell r="A8" t="str">
            <v>A08107</v>
          </cell>
          <cell r="B8" t="str">
            <v>113/07/17</v>
          </cell>
          <cell r="C8">
            <v>0.5</v>
          </cell>
          <cell r="D8">
            <v>0.54</v>
          </cell>
          <cell r="E8">
            <v>0.55000000000000004</v>
          </cell>
          <cell r="F8" t="str">
            <v/>
          </cell>
          <cell r="G8" t="str">
            <v/>
          </cell>
          <cell r="H8" t="str">
            <v/>
          </cell>
          <cell r="I8" t="str">
            <v/>
          </cell>
          <cell r="J8" t="str">
            <v/>
          </cell>
          <cell r="K8" t="str">
            <v/>
          </cell>
          <cell r="L8" t="str">
            <v/>
          </cell>
          <cell r="M8" t="str">
            <v/>
          </cell>
          <cell r="N8" t="str">
            <v/>
          </cell>
          <cell r="O8">
            <v>1.0459000000000001</v>
          </cell>
        </row>
        <row r="9">
          <cell r="A9" t="str">
            <v>A03113</v>
          </cell>
          <cell r="B9" t="str">
            <v>113/09/26</v>
          </cell>
          <cell r="C9">
            <v>1.625</v>
          </cell>
          <cell r="D9">
            <v>0.74</v>
          </cell>
          <cell r="E9">
            <v>0.75</v>
          </cell>
          <cell r="F9" t="str">
            <v/>
          </cell>
          <cell r="G9" t="str">
            <v/>
          </cell>
          <cell r="H9" t="str">
            <v/>
          </cell>
          <cell r="I9" t="str">
            <v/>
          </cell>
          <cell r="J9" t="str">
            <v/>
          </cell>
          <cell r="K9" t="str">
            <v/>
          </cell>
          <cell r="L9" t="str">
            <v/>
          </cell>
          <cell r="M9" t="str">
            <v/>
          </cell>
          <cell r="N9" t="str">
            <v/>
          </cell>
          <cell r="O9">
            <v>1.0530999999999999</v>
          </cell>
        </row>
        <row r="10">
          <cell r="A10" t="str">
            <v>A93109</v>
          </cell>
          <cell r="B10" t="str">
            <v>113/11/18</v>
          </cell>
          <cell r="C10">
            <v>3</v>
          </cell>
          <cell r="D10">
            <v>0.88</v>
          </cell>
          <cell r="E10">
            <v>0.89</v>
          </cell>
          <cell r="F10">
            <v>1.08</v>
          </cell>
          <cell r="G10">
            <v>1.0780000000000001</v>
          </cell>
          <cell r="H10">
            <v>1.079</v>
          </cell>
          <cell r="I10">
            <v>3</v>
          </cell>
          <cell r="J10" t="str">
            <v/>
          </cell>
          <cell r="K10" t="str">
            <v/>
          </cell>
          <cell r="L10" t="str">
            <v/>
          </cell>
          <cell r="M10" t="str">
            <v/>
          </cell>
          <cell r="N10" t="str">
            <v/>
          </cell>
          <cell r="O10">
            <v>1.0582</v>
          </cell>
        </row>
        <row r="11">
          <cell r="A11" t="str">
            <v>A09101</v>
          </cell>
          <cell r="B11" t="str">
            <v>114/01/10</v>
          </cell>
          <cell r="C11">
            <v>0.5</v>
          </cell>
          <cell r="D11">
            <v>1.02</v>
          </cell>
          <cell r="E11">
            <v>1.04</v>
          </cell>
          <cell r="F11" t="str">
            <v/>
          </cell>
          <cell r="G11" t="str">
            <v/>
          </cell>
          <cell r="H11" t="str">
            <v/>
          </cell>
          <cell r="I11" t="str">
            <v/>
          </cell>
          <cell r="J11" t="str">
            <v/>
          </cell>
          <cell r="K11" t="str">
            <v/>
          </cell>
          <cell r="L11" t="str">
            <v/>
          </cell>
          <cell r="M11" t="str">
            <v/>
          </cell>
          <cell r="N11" t="str">
            <v/>
          </cell>
          <cell r="O11">
            <v>1.0629999999999999</v>
          </cell>
        </row>
        <row r="12">
          <cell r="A12" t="str">
            <v>A94103</v>
          </cell>
          <cell r="B12" t="str">
            <v>114/02/25</v>
          </cell>
          <cell r="C12">
            <v>2.375</v>
          </cell>
          <cell r="D12">
            <v>1.1200000000000001</v>
          </cell>
          <cell r="E12">
            <v>1.1599999999999999</v>
          </cell>
          <cell r="F12" t="str">
            <v/>
          </cell>
          <cell r="G12" t="str">
            <v/>
          </cell>
          <cell r="H12" t="str">
            <v/>
          </cell>
          <cell r="I12" t="str">
            <v/>
          </cell>
          <cell r="J12" t="str">
            <v/>
          </cell>
          <cell r="K12" t="str">
            <v/>
          </cell>
          <cell r="L12" t="str">
            <v/>
          </cell>
          <cell r="M12" t="str">
            <v/>
          </cell>
          <cell r="N12" t="str">
            <v/>
          </cell>
          <cell r="O12">
            <v>1.0669</v>
          </cell>
        </row>
        <row r="13">
          <cell r="A13" t="str">
            <v>A12103</v>
          </cell>
          <cell r="B13" t="str">
            <v>114/02/23</v>
          </cell>
          <cell r="C13">
            <v>1</v>
          </cell>
          <cell r="D13">
            <v>1.1299999999999999</v>
          </cell>
          <cell r="E13">
            <v>1.1599999999999999</v>
          </cell>
          <cell r="F13" t="str">
            <v/>
          </cell>
          <cell r="G13" t="str">
            <v/>
          </cell>
          <cell r="H13" t="str">
            <v/>
          </cell>
          <cell r="I13" t="str">
            <v/>
          </cell>
          <cell r="J13" t="str">
            <v/>
          </cell>
          <cell r="K13" t="str">
            <v/>
          </cell>
          <cell r="L13" t="str">
            <v/>
          </cell>
          <cell r="M13" t="str">
            <v/>
          </cell>
          <cell r="N13" t="str">
            <v/>
          </cell>
          <cell r="O13">
            <v>1.0668</v>
          </cell>
        </row>
        <row r="14">
          <cell r="A14" t="str">
            <v>A04105</v>
          </cell>
          <cell r="B14" t="str">
            <v>114/03/13</v>
          </cell>
          <cell r="C14">
            <v>1.625</v>
          </cell>
          <cell r="D14">
            <v>1.18</v>
          </cell>
          <cell r="E14">
            <v>1.21</v>
          </cell>
          <cell r="F14" t="str">
            <v/>
          </cell>
          <cell r="G14" t="str">
            <v/>
          </cell>
          <cell r="H14" t="str">
            <v/>
          </cell>
          <cell r="I14" t="str">
            <v/>
          </cell>
          <cell r="J14" t="str">
            <v/>
          </cell>
          <cell r="K14" t="str">
            <v/>
          </cell>
          <cell r="L14" t="str">
            <v/>
          </cell>
          <cell r="M14" t="str">
            <v/>
          </cell>
          <cell r="N14" t="str">
            <v/>
          </cell>
          <cell r="O14">
            <v>1.0683</v>
          </cell>
        </row>
        <row r="15">
          <cell r="A15" t="str">
            <v>A09107</v>
          </cell>
          <cell r="B15" t="str">
            <v>114/07/17</v>
          </cell>
          <cell r="C15">
            <v>0.25</v>
          </cell>
          <cell r="D15">
            <v>1.53</v>
          </cell>
          <cell r="E15">
            <v>1.55</v>
          </cell>
          <cell r="F15" t="str">
            <v/>
          </cell>
          <cell r="G15" t="str">
            <v/>
          </cell>
          <cell r="H15" t="str">
            <v/>
          </cell>
          <cell r="I15" t="str">
            <v/>
          </cell>
          <cell r="J15" t="str">
            <v/>
          </cell>
          <cell r="K15" t="str">
            <v/>
          </cell>
          <cell r="L15" t="str">
            <v/>
          </cell>
          <cell r="M15" t="str">
            <v/>
          </cell>
          <cell r="N15" t="str">
            <v/>
          </cell>
          <cell r="O15">
            <v>1.0786</v>
          </cell>
        </row>
        <row r="16">
          <cell r="A16" t="str">
            <v>A04112</v>
          </cell>
          <cell r="B16" t="str">
            <v>114/09/11</v>
          </cell>
          <cell r="C16">
            <v>1.125</v>
          </cell>
          <cell r="D16">
            <v>1.67</v>
          </cell>
          <cell r="E16">
            <v>1.7</v>
          </cell>
          <cell r="F16" t="str">
            <v/>
          </cell>
          <cell r="G16" t="str">
            <v/>
          </cell>
          <cell r="H16" t="str">
            <v/>
          </cell>
          <cell r="I16" t="str">
            <v/>
          </cell>
          <cell r="J16" t="str">
            <v/>
          </cell>
          <cell r="K16" t="str">
            <v/>
          </cell>
          <cell r="L16" t="str">
            <v/>
          </cell>
          <cell r="M16" t="str">
            <v/>
          </cell>
          <cell r="N16" t="str">
            <v/>
          </cell>
          <cell r="O16">
            <v>1.0829</v>
          </cell>
        </row>
        <row r="17">
          <cell r="A17" t="str">
            <v>A09112</v>
          </cell>
          <cell r="B17" t="str">
            <v>114/12/08</v>
          </cell>
          <cell r="C17">
            <v>0.125</v>
          </cell>
          <cell r="D17">
            <v>1.92</v>
          </cell>
          <cell r="E17">
            <v>1.94</v>
          </cell>
          <cell r="F17" t="str">
            <v/>
          </cell>
          <cell r="G17" t="str">
            <v/>
          </cell>
          <cell r="H17" t="str">
            <v/>
          </cell>
          <cell r="I17" t="str">
            <v/>
          </cell>
          <cell r="J17" t="str">
            <v/>
          </cell>
          <cell r="K17" t="str">
            <v/>
          </cell>
          <cell r="L17" t="str">
            <v/>
          </cell>
          <cell r="M17" t="str">
            <v/>
          </cell>
          <cell r="N17" t="str">
            <v/>
          </cell>
          <cell r="O17">
            <v>1.0900000000000001</v>
          </cell>
        </row>
        <row r="18">
          <cell r="A18" t="str">
            <v>A13101</v>
          </cell>
          <cell r="B18" t="str">
            <v>115/01/05</v>
          </cell>
          <cell r="C18">
            <v>1</v>
          </cell>
          <cell r="D18">
            <v>1.97</v>
          </cell>
          <cell r="E18">
            <v>2</v>
          </cell>
          <cell r="F18" t="str">
            <v/>
          </cell>
          <cell r="G18" t="str">
            <v/>
          </cell>
          <cell r="H18" t="str">
            <v/>
          </cell>
          <cell r="I18" t="str">
            <v/>
          </cell>
          <cell r="J18" t="str">
            <v/>
          </cell>
          <cell r="K18" t="str">
            <v/>
          </cell>
          <cell r="L18" t="str">
            <v/>
          </cell>
          <cell r="M18" t="str">
            <v/>
          </cell>
          <cell r="N18" t="str">
            <v/>
          </cell>
          <cell r="O18">
            <v>1.0915999999999999</v>
          </cell>
        </row>
        <row r="19">
          <cell r="A19" t="str">
            <v>A13201</v>
          </cell>
          <cell r="B19" t="str">
            <v>115/03/15</v>
          </cell>
          <cell r="C19">
            <v>1</v>
          </cell>
          <cell r="D19">
            <v>1.97</v>
          </cell>
          <cell r="E19">
            <v>2</v>
          </cell>
          <cell r="F19" t="str">
            <v/>
          </cell>
          <cell r="G19" t="str">
            <v/>
          </cell>
          <cell r="H19" t="str">
            <v/>
          </cell>
          <cell r="I19" t="str">
            <v/>
          </cell>
          <cell r="J19" t="str">
            <v/>
          </cell>
          <cell r="K19" t="str">
            <v/>
          </cell>
          <cell r="L19" t="str">
            <v/>
          </cell>
          <cell r="M19" t="str">
            <v/>
          </cell>
          <cell r="N19" t="str">
            <v/>
          </cell>
          <cell r="O19">
            <v>1.0915999999999999</v>
          </cell>
        </row>
        <row r="20">
          <cell r="A20" t="str">
            <v>A10101</v>
          </cell>
          <cell r="B20" t="str">
            <v>115/01/13</v>
          </cell>
          <cell r="C20">
            <v>0.25</v>
          </cell>
          <cell r="D20">
            <v>2.0099999999999998</v>
          </cell>
          <cell r="E20">
            <v>2.04</v>
          </cell>
          <cell r="F20" t="str">
            <v/>
          </cell>
          <cell r="G20" t="str">
            <v/>
          </cell>
          <cell r="H20" t="str">
            <v/>
          </cell>
          <cell r="I20" t="str">
            <v/>
          </cell>
          <cell r="J20" t="str">
            <v/>
          </cell>
          <cell r="K20" t="str">
            <v/>
          </cell>
          <cell r="L20" t="str">
            <v/>
          </cell>
          <cell r="M20" t="str">
            <v/>
          </cell>
          <cell r="N20" t="str">
            <v/>
          </cell>
          <cell r="O20">
            <v>1.0929</v>
          </cell>
        </row>
        <row r="21">
          <cell r="A21" t="str">
            <v>A95102</v>
          </cell>
          <cell r="B21" t="str">
            <v>115/02/24</v>
          </cell>
          <cell r="C21">
            <v>1.875</v>
          </cell>
          <cell r="D21">
            <v>2.08</v>
          </cell>
          <cell r="E21">
            <v>2.16</v>
          </cell>
          <cell r="F21" t="str">
            <v/>
          </cell>
          <cell r="G21" t="str">
            <v/>
          </cell>
          <cell r="H21" t="str">
            <v/>
          </cell>
          <cell r="I21" t="str">
            <v/>
          </cell>
          <cell r="J21" t="str">
            <v/>
          </cell>
          <cell r="K21" t="str">
            <v/>
          </cell>
          <cell r="L21" t="str">
            <v/>
          </cell>
          <cell r="M21" t="str">
            <v/>
          </cell>
          <cell r="N21" t="str">
            <v/>
          </cell>
          <cell r="O21">
            <v>1.0959000000000001</v>
          </cell>
        </row>
        <row r="22">
          <cell r="A22" t="str">
            <v>A05104</v>
          </cell>
          <cell r="B22" t="str">
            <v>115/03/04</v>
          </cell>
          <cell r="C22">
            <v>0.75</v>
          </cell>
          <cell r="D22">
            <v>2.13</v>
          </cell>
          <cell r="E22">
            <v>2.1800000000000002</v>
          </cell>
          <cell r="F22" t="str">
            <v/>
          </cell>
          <cell r="G22" t="str">
            <v/>
          </cell>
          <cell r="H22" t="str">
            <v/>
          </cell>
          <cell r="I22" t="str">
            <v/>
          </cell>
          <cell r="J22" t="str">
            <v/>
          </cell>
          <cell r="K22" t="str">
            <v/>
          </cell>
          <cell r="L22" t="str">
            <v/>
          </cell>
          <cell r="M22" t="str">
            <v/>
          </cell>
          <cell r="N22" t="str">
            <v/>
          </cell>
          <cell r="O22">
            <v>1.0968</v>
          </cell>
        </row>
        <row r="23">
          <cell r="A23" t="str">
            <v>A10108</v>
          </cell>
          <cell r="B23" t="str">
            <v>115/07/29</v>
          </cell>
          <cell r="C23">
            <v>0.25</v>
          </cell>
          <cell r="D23">
            <v>2.5499999999999998</v>
          </cell>
          <cell r="E23">
            <v>2.58</v>
          </cell>
          <cell r="F23" t="str">
            <v/>
          </cell>
          <cell r="G23" t="str">
            <v/>
          </cell>
          <cell r="H23" t="str">
            <v/>
          </cell>
          <cell r="I23" t="str">
            <v/>
          </cell>
          <cell r="J23" t="str">
            <v/>
          </cell>
          <cell r="K23" t="str">
            <v/>
          </cell>
          <cell r="L23" t="str">
            <v/>
          </cell>
          <cell r="M23" t="str">
            <v/>
          </cell>
          <cell r="N23" t="str">
            <v/>
          </cell>
          <cell r="O23">
            <v>1.1087</v>
          </cell>
        </row>
        <row r="24">
          <cell r="A24" t="str">
            <v>A05111</v>
          </cell>
          <cell r="B24" t="str">
            <v>115/09/07</v>
          </cell>
          <cell r="C24">
            <v>0.625</v>
          </cell>
          <cell r="D24">
            <v>2.64</v>
          </cell>
          <cell r="E24">
            <v>2.69</v>
          </cell>
          <cell r="F24" t="str">
            <v/>
          </cell>
          <cell r="G24" t="str">
            <v/>
          </cell>
          <cell r="H24" t="str">
            <v/>
          </cell>
          <cell r="I24" t="str">
            <v/>
          </cell>
          <cell r="J24" t="str">
            <v/>
          </cell>
          <cell r="K24" t="str">
            <v/>
          </cell>
          <cell r="L24" t="str">
            <v/>
          </cell>
          <cell r="M24" t="str">
            <v/>
          </cell>
          <cell r="N24" t="str">
            <v/>
          </cell>
          <cell r="O24">
            <v>1.1116999999999999</v>
          </cell>
        </row>
        <row r="25">
          <cell r="A25" t="str">
            <v>A95107</v>
          </cell>
          <cell r="B25" t="str">
            <v>115/11/10</v>
          </cell>
          <cell r="C25">
            <v>2.125</v>
          </cell>
          <cell r="D25">
            <v>2.77</v>
          </cell>
          <cell r="E25">
            <v>2.87</v>
          </cell>
          <cell r="F25" t="str">
            <v/>
          </cell>
          <cell r="G25" t="str">
            <v/>
          </cell>
          <cell r="H25" t="str">
            <v/>
          </cell>
          <cell r="I25" t="str">
            <v/>
          </cell>
          <cell r="J25" t="str">
            <v/>
          </cell>
          <cell r="K25" t="str">
            <v/>
          </cell>
          <cell r="L25" t="str">
            <v/>
          </cell>
          <cell r="M25" t="str">
            <v/>
          </cell>
          <cell r="N25" t="str">
            <v/>
          </cell>
          <cell r="O25">
            <v>1.1158999999999999</v>
          </cell>
        </row>
        <row r="26">
          <cell r="A26" t="str">
            <v>A96102</v>
          </cell>
          <cell r="B26" t="str">
            <v>116/02/14</v>
          </cell>
          <cell r="C26">
            <v>2</v>
          </cell>
          <cell r="D26">
            <v>2.98</v>
          </cell>
          <cell r="E26">
            <v>3.13</v>
          </cell>
          <cell r="F26" t="str">
            <v/>
          </cell>
          <cell r="G26" t="str">
            <v/>
          </cell>
          <cell r="H26" t="str">
            <v/>
          </cell>
          <cell r="I26" t="str">
            <v/>
          </cell>
          <cell r="J26" t="str">
            <v/>
          </cell>
          <cell r="K26" t="str">
            <v/>
          </cell>
          <cell r="L26" t="str">
            <v/>
          </cell>
          <cell r="M26" t="str">
            <v/>
          </cell>
          <cell r="N26" t="str">
            <v/>
          </cell>
          <cell r="O26">
            <v>1.1223000000000001</v>
          </cell>
        </row>
        <row r="27">
          <cell r="A27" t="str">
            <v>A06104</v>
          </cell>
          <cell r="B27" t="str">
            <v>116/03/01</v>
          </cell>
          <cell r="C27">
            <v>1.125</v>
          </cell>
          <cell r="D27">
            <v>3.07</v>
          </cell>
          <cell r="E27">
            <v>3.17</v>
          </cell>
          <cell r="F27" t="str">
            <v/>
          </cell>
          <cell r="G27" t="str">
            <v/>
          </cell>
          <cell r="H27" t="str">
            <v/>
          </cell>
          <cell r="I27" t="str">
            <v/>
          </cell>
          <cell r="J27" t="str">
            <v/>
          </cell>
          <cell r="K27" t="str">
            <v/>
          </cell>
          <cell r="L27" t="str">
            <v/>
          </cell>
          <cell r="M27" t="str">
            <v/>
          </cell>
          <cell r="N27" t="str">
            <v/>
          </cell>
          <cell r="O27">
            <v>1.1234999999999999</v>
          </cell>
        </row>
        <row r="28">
          <cell r="A28" t="str">
            <v>A11103</v>
          </cell>
          <cell r="B28" t="str">
            <v>116/02/24</v>
          </cell>
          <cell r="C28">
            <v>0.5</v>
          </cell>
          <cell r="D28">
            <v>3.09</v>
          </cell>
          <cell r="E28">
            <v>3.16</v>
          </cell>
          <cell r="F28" t="str">
            <v/>
          </cell>
          <cell r="G28" t="str">
            <v/>
          </cell>
          <cell r="H28" t="str">
            <v/>
          </cell>
          <cell r="I28" t="str">
            <v/>
          </cell>
          <cell r="J28" t="str">
            <v/>
          </cell>
          <cell r="K28" t="str">
            <v/>
          </cell>
          <cell r="L28" t="str">
            <v/>
          </cell>
          <cell r="M28" t="str">
            <v/>
          </cell>
          <cell r="N28" t="str">
            <v/>
          </cell>
          <cell r="O28">
            <v>1.1234999999999999</v>
          </cell>
        </row>
        <row r="29">
          <cell r="A29" t="str">
            <v>A11106</v>
          </cell>
          <cell r="B29" t="str">
            <v>116/06/23</v>
          </cell>
          <cell r="C29">
            <v>1</v>
          </cell>
          <cell r="D29">
            <v>3.39</v>
          </cell>
          <cell r="E29">
            <v>3.48</v>
          </cell>
          <cell r="F29" t="str">
            <v/>
          </cell>
          <cell r="G29" t="str">
            <v/>
          </cell>
          <cell r="H29" t="str">
            <v/>
          </cell>
          <cell r="I29" t="str">
            <v/>
          </cell>
          <cell r="J29" t="str">
            <v/>
          </cell>
          <cell r="K29" t="str">
            <v/>
          </cell>
          <cell r="L29" t="str">
            <v/>
          </cell>
          <cell r="M29" t="str">
            <v/>
          </cell>
          <cell r="N29" t="str">
            <v/>
          </cell>
          <cell r="O29">
            <v>1.1294999999999999</v>
          </cell>
        </row>
        <row r="30">
          <cell r="A30" t="str">
            <v>A11108</v>
          </cell>
          <cell r="B30" t="str">
            <v>116/09/23</v>
          </cell>
          <cell r="C30">
            <v>1.25</v>
          </cell>
          <cell r="D30">
            <v>3.62</v>
          </cell>
          <cell r="E30">
            <v>3.73</v>
          </cell>
          <cell r="F30" t="str">
            <v/>
          </cell>
          <cell r="G30" t="str">
            <v/>
          </cell>
          <cell r="H30" t="str">
            <v/>
          </cell>
          <cell r="I30" t="str">
            <v/>
          </cell>
          <cell r="J30" t="str">
            <v/>
          </cell>
          <cell r="K30" t="str">
            <v/>
          </cell>
          <cell r="L30" t="str">
            <v/>
          </cell>
          <cell r="M30" t="str">
            <v/>
          </cell>
          <cell r="N30" t="str">
            <v/>
          </cell>
          <cell r="O30">
            <v>1.1329</v>
          </cell>
        </row>
        <row r="31">
          <cell r="A31" t="str">
            <v>A06109</v>
          </cell>
          <cell r="B31" t="str">
            <v>116/09/20</v>
          </cell>
          <cell r="C31">
            <v>1</v>
          </cell>
          <cell r="D31">
            <v>3.63</v>
          </cell>
          <cell r="E31">
            <v>3.73</v>
          </cell>
          <cell r="F31" t="str">
            <v/>
          </cell>
          <cell r="G31" t="str">
            <v/>
          </cell>
          <cell r="H31" t="str">
            <v/>
          </cell>
          <cell r="I31" t="str">
            <v/>
          </cell>
          <cell r="J31" t="str">
            <v/>
          </cell>
          <cell r="K31" t="str">
            <v/>
          </cell>
          <cell r="L31" t="str">
            <v/>
          </cell>
          <cell r="M31" t="str">
            <v/>
          </cell>
          <cell r="N31" t="str">
            <v/>
          </cell>
          <cell r="O31">
            <v>1.133</v>
          </cell>
        </row>
        <row r="32">
          <cell r="A32" t="str">
            <v>A96107</v>
          </cell>
          <cell r="B32" t="str">
            <v>116/11/16</v>
          </cell>
          <cell r="C32">
            <v>3</v>
          </cell>
          <cell r="D32">
            <v>3.68</v>
          </cell>
          <cell r="E32">
            <v>3.88</v>
          </cell>
          <cell r="F32" t="str">
            <v/>
          </cell>
          <cell r="G32" t="str">
            <v/>
          </cell>
          <cell r="H32" t="str">
            <v/>
          </cell>
          <cell r="I32" t="str">
            <v/>
          </cell>
          <cell r="J32" t="str">
            <v/>
          </cell>
          <cell r="K32" t="str">
            <v/>
          </cell>
          <cell r="L32" t="str">
            <v/>
          </cell>
          <cell r="M32" t="str">
            <v/>
          </cell>
          <cell r="N32" t="str">
            <v/>
          </cell>
          <cell r="O32">
            <v>1.1335999999999999</v>
          </cell>
        </row>
        <row r="33">
          <cell r="A33" t="str">
            <v>A02101</v>
          </cell>
          <cell r="B33" t="str">
            <v>117/01/09</v>
          </cell>
          <cell r="C33">
            <v>1.375</v>
          </cell>
          <cell r="D33">
            <v>3.85</v>
          </cell>
          <cell r="E33">
            <v>4.03</v>
          </cell>
          <cell r="F33" t="str">
            <v/>
          </cell>
          <cell r="G33" t="str">
            <v/>
          </cell>
          <cell r="H33" t="str">
            <v/>
          </cell>
          <cell r="I33" t="str">
            <v/>
          </cell>
          <cell r="J33" t="str">
            <v/>
          </cell>
          <cell r="K33" t="str">
            <v/>
          </cell>
          <cell r="L33" t="str">
            <v/>
          </cell>
          <cell r="M33" t="str">
            <v/>
          </cell>
          <cell r="N33" t="str">
            <v/>
          </cell>
          <cell r="O33">
            <v>1.1354</v>
          </cell>
        </row>
        <row r="34">
          <cell r="A34" t="str">
            <v>A97102</v>
          </cell>
          <cell r="B34" t="str">
            <v>117/02/14</v>
          </cell>
          <cell r="C34">
            <v>2.5</v>
          </cell>
          <cell r="D34">
            <v>3.86</v>
          </cell>
          <cell r="E34">
            <v>4.13</v>
          </cell>
          <cell r="F34" t="str">
            <v/>
          </cell>
          <cell r="G34" t="str">
            <v/>
          </cell>
          <cell r="H34" t="str">
            <v/>
          </cell>
          <cell r="I34" t="str">
            <v/>
          </cell>
          <cell r="J34" t="str">
            <v/>
          </cell>
          <cell r="K34" t="str">
            <v/>
          </cell>
          <cell r="L34" t="str">
            <v/>
          </cell>
          <cell r="M34" t="str">
            <v/>
          </cell>
          <cell r="N34" t="str">
            <v/>
          </cell>
          <cell r="O34">
            <v>1.1353</v>
          </cell>
        </row>
        <row r="35">
          <cell r="A35" t="str">
            <v>A12101</v>
          </cell>
          <cell r="B35" t="str">
            <v>117/01/17</v>
          </cell>
          <cell r="C35">
            <v>1</v>
          </cell>
          <cell r="D35">
            <v>3.91</v>
          </cell>
          <cell r="E35">
            <v>4.05</v>
          </cell>
          <cell r="F35" t="str">
            <v/>
          </cell>
          <cell r="G35" t="str">
            <v/>
          </cell>
          <cell r="H35" t="str">
            <v/>
          </cell>
          <cell r="I35" t="str">
            <v/>
          </cell>
          <cell r="J35" t="str">
            <v/>
          </cell>
          <cell r="K35" t="str">
            <v/>
          </cell>
          <cell r="L35" t="str">
            <v/>
          </cell>
          <cell r="M35" t="str">
            <v/>
          </cell>
          <cell r="N35" t="str">
            <v/>
          </cell>
          <cell r="O35">
            <v>1.1356999999999999</v>
          </cell>
        </row>
        <row r="36">
          <cell r="A36" t="str">
            <v>A07102</v>
          </cell>
          <cell r="B36" t="str">
            <v>117/02/08</v>
          </cell>
          <cell r="C36">
            <v>1</v>
          </cell>
          <cell r="D36">
            <v>3.97</v>
          </cell>
          <cell r="E36">
            <v>4.1100000000000003</v>
          </cell>
          <cell r="F36" t="str">
            <v/>
          </cell>
          <cell r="G36" t="str">
            <v/>
          </cell>
          <cell r="H36" t="str">
            <v/>
          </cell>
          <cell r="I36" t="str">
            <v/>
          </cell>
          <cell r="J36" t="str">
            <v/>
          </cell>
          <cell r="K36" t="str">
            <v/>
          </cell>
          <cell r="L36" t="str">
            <v/>
          </cell>
          <cell r="M36" t="str">
            <v/>
          </cell>
          <cell r="N36" t="str">
            <v/>
          </cell>
          <cell r="O36">
            <v>1.1359999999999999</v>
          </cell>
        </row>
        <row r="37">
          <cell r="A37" t="str">
            <v>A12106</v>
          </cell>
          <cell r="B37" t="str">
            <v>117/05/26</v>
          </cell>
          <cell r="C37">
            <v>1</v>
          </cell>
          <cell r="D37">
            <v>4.26</v>
          </cell>
          <cell r="E37">
            <v>4.41</v>
          </cell>
          <cell r="F37">
            <v>1.151</v>
          </cell>
          <cell r="G37">
            <v>1.1499999999999999</v>
          </cell>
          <cell r="H37">
            <v>1.1505000000000001</v>
          </cell>
          <cell r="I37">
            <v>3</v>
          </cell>
          <cell r="J37" t="str">
            <v/>
          </cell>
          <cell r="K37" t="str">
            <v/>
          </cell>
          <cell r="L37" t="str">
            <v/>
          </cell>
          <cell r="M37" t="str">
            <v/>
          </cell>
          <cell r="N37" t="str">
            <v/>
          </cell>
          <cell r="O37">
            <v>1.1369</v>
          </cell>
        </row>
        <row r="38">
          <cell r="A38" t="str">
            <v>A07105</v>
          </cell>
          <cell r="B38" t="str">
            <v>117/06/08</v>
          </cell>
          <cell r="C38">
            <v>0.875</v>
          </cell>
          <cell r="D38">
            <v>4.3099999999999996</v>
          </cell>
          <cell r="E38">
            <v>4.4400000000000004</v>
          </cell>
          <cell r="F38" t="str">
            <v/>
          </cell>
          <cell r="G38" t="str">
            <v/>
          </cell>
          <cell r="H38" t="str">
            <v/>
          </cell>
          <cell r="I38" t="str">
            <v/>
          </cell>
          <cell r="J38" t="str">
            <v/>
          </cell>
          <cell r="K38" t="str">
            <v/>
          </cell>
          <cell r="L38" t="str">
            <v/>
          </cell>
          <cell r="M38" t="str">
            <v/>
          </cell>
          <cell r="N38" t="str">
            <v/>
          </cell>
          <cell r="O38">
            <v>1.137</v>
          </cell>
        </row>
        <row r="39">
          <cell r="A39" t="str">
            <v>A97105</v>
          </cell>
          <cell r="B39" t="str">
            <v>117/08/14</v>
          </cell>
          <cell r="C39">
            <v>2.625</v>
          </cell>
          <cell r="D39">
            <v>4.34</v>
          </cell>
          <cell r="E39">
            <v>4.63</v>
          </cell>
          <cell r="F39" t="str">
            <v/>
          </cell>
          <cell r="G39" t="str">
            <v/>
          </cell>
          <cell r="H39" t="str">
            <v/>
          </cell>
          <cell r="I39" t="str">
            <v/>
          </cell>
          <cell r="J39" t="str">
            <v/>
          </cell>
          <cell r="K39" t="str">
            <v/>
          </cell>
          <cell r="L39" t="str">
            <v/>
          </cell>
          <cell r="M39" t="str">
            <v/>
          </cell>
          <cell r="N39" t="str">
            <v/>
          </cell>
          <cell r="O39">
            <v>1.1368</v>
          </cell>
        </row>
        <row r="40">
          <cell r="A40" t="str">
            <v>A12108</v>
          </cell>
          <cell r="B40" t="str">
            <v>117/09/15</v>
          </cell>
          <cell r="C40">
            <v>1.125</v>
          </cell>
          <cell r="D40">
            <v>4.55</v>
          </cell>
          <cell r="E40">
            <v>4.72</v>
          </cell>
          <cell r="F40" t="str">
            <v/>
          </cell>
          <cell r="G40" t="str">
            <v/>
          </cell>
          <cell r="H40" t="str">
            <v/>
          </cell>
          <cell r="I40" t="str">
            <v/>
          </cell>
          <cell r="J40" t="str">
            <v/>
          </cell>
          <cell r="K40" t="str">
            <v/>
          </cell>
          <cell r="L40" t="str">
            <v/>
          </cell>
          <cell r="M40" t="str">
            <v/>
          </cell>
          <cell r="N40" t="str">
            <v/>
          </cell>
          <cell r="O40">
            <v>1.1377999999999999</v>
          </cell>
        </row>
        <row r="41">
          <cell r="A41" t="str">
            <v>A10202</v>
          </cell>
          <cell r="B41" t="str">
            <v>117/08/20</v>
          </cell>
          <cell r="C41">
            <v>0.25</v>
          </cell>
          <cell r="D41">
            <v>4.5599999999999996</v>
          </cell>
          <cell r="E41">
            <v>4.6399999999999997</v>
          </cell>
          <cell r="F41" t="str">
            <v/>
          </cell>
          <cell r="G41" t="str">
            <v/>
          </cell>
          <cell r="H41" t="str">
            <v/>
          </cell>
          <cell r="I41" t="str">
            <v/>
          </cell>
          <cell r="J41" t="str">
            <v/>
          </cell>
          <cell r="K41" t="str">
            <v/>
          </cell>
          <cell r="L41" t="str">
            <v/>
          </cell>
          <cell r="M41" t="str">
            <v/>
          </cell>
          <cell r="N41" t="str">
            <v/>
          </cell>
          <cell r="O41">
            <v>1.1379999999999999</v>
          </cell>
        </row>
        <row r="42">
          <cell r="A42" t="str">
            <v>A07109</v>
          </cell>
          <cell r="B42" t="str">
            <v>117/10/17</v>
          </cell>
          <cell r="C42">
            <v>0.875</v>
          </cell>
          <cell r="D42">
            <v>4.66</v>
          </cell>
          <cell r="E42">
            <v>4.8</v>
          </cell>
          <cell r="F42" t="str">
            <v/>
          </cell>
          <cell r="G42" t="str">
            <v/>
          </cell>
          <cell r="H42" t="str">
            <v/>
          </cell>
          <cell r="I42" t="str">
            <v/>
          </cell>
          <cell r="J42" t="str">
            <v/>
          </cell>
          <cell r="K42" t="str">
            <v/>
          </cell>
          <cell r="L42" t="str">
            <v/>
          </cell>
          <cell r="M42" t="str">
            <v/>
          </cell>
          <cell r="N42" t="str">
            <v/>
          </cell>
          <cell r="O42">
            <v>1.1384000000000001</v>
          </cell>
        </row>
        <row r="43">
          <cell r="A43" t="str">
            <v>A13103R</v>
          </cell>
          <cell r="B43" t="str">
            <v>118/01/29</v>
          </cell>
          <cell r="C43">
            <v>1.125</v>
          </cell>
          <cell r="D43">
            <v>4.75</v>
          </cell>
          <cell r="E43">
            <v>5</v>
          </cell>
          <cell r="F43" t="str">
            <v/>
          </cell>
          <cell r="G43" t="str">
            <v/>
          </cell>
          <cell r="H43" t="str">
            <v/>
          </cell>
          <cell r="I43" t="str">
            <v/>
          </cell>
          <cell r="J43" t="str">
            <v/>
          </cell>
          <cell r="K43" t="str">
            <v/>
          </cell>
          <cell r="L43" t="str">
            <v/>
          </cell>
          <cell r="M43" t="str">
            <v/>
          </cell>
          <cell r="N43" t="str">
            <v/>
          </cell>
          <cell r="O43">
            <v>1.139</v>
          </cell>
        </row>
        <row r="44">
          <cell r="A44" t="str">
            <v>A98102</v>
          </cell>
          <cell r="B44" t="str">
            <v>118/02/16</v>
          </cell>
          <cell r="C44">
            <v>2.125</v>
          </cell>
          <cell r="D44">
            <v>4.79</v>
          </cell>
          <cell r="E44">
            <v>5.14</v>
          </cell>
          <cell r="F44" t="str">
            <v/>
          </cell>
          <cell r="G44" t="str">
            <v/>
          </cell>
          <cell r="H44" t="str">
            <v/>
          </cell>
          <cell r="I44" t="str">
            <v/>
          </cell>
          <cell r="J44" t="str">
            <v/>
          </cell>
          <cell r="K44" t="str">
            <v/>
          </cell>
          <cell r="L44" t="str">
            <v/>
          </cell>
          <cell r="M44" t="str">
            <v/>
          </cell>
          <cell r="N44" t="str">
            <v/>
          </cell>
          <cell r="O44">
            <v>1.1406000000000001</v>
          </cell>
        </row>
        <row r="45">
          <cell r="A45" t="str">
            <v>A13103</v>
          </cell>
          <cell r="B45" t="str">
            <v>118/01/29</v>
          </cell>
          <cell r="C45">
            <v>1.125</v>
          </cell>
          <cell r="D45">
            <v>4.83</v>
          </cell>
          <cell r="E45">
            <v>5</v>
          </cell>
          <cell r="F45" t="str">
            <v/>
          </cell>
          <cell r="G45" t="str">
            <v/>
          </cell>
          <cell r="H45" t="str">
            <v/>
          </cell>
          <cell r="I45" t="str">
            <v/>
          </cell>
          <cell r="J45" t="str">
            <v/>
          </cell>
          <cell r="K45" t="str">
            <v/>
          </cell>
          <cell r="L45" t="str">
            <v/>
          </cell>
          <cell r="M45" t="str">
            <v/>
          </cell>
          <cell r="N45" t="str">
            <v/>
          </cell>
          <cell r="O45">
            <v>1.1396999999999999</v>
          </cell>
        </row>
        <row r="46">
          <cell r="A46" t="str">
            <v>A08103</v>
          </cell>
          <cell r="B46" t="str">
            <v>118/02/13</v>
          </cell>
          <cell r="C46">
            <v>0.75</v>
          </cell>
          <cell r="D46">
            <v>4.96</v>
          </cell>
          <cell r="E46">
            <v>5.13</v>
          </cell>
          <cell r="F46" t="str">
            <v/>
          </cell>
          <cell r="G46" t="str">
            <v/>
          </cell>
          <cell r="H46" t="str">
            <v/>
          </cell>
          <cell r="I46" t="str">
            <v/>
          </cell>
          <cell r="J46" t="str">
            <v/>
          </cell>
          <cell r="K46" t="str">
            <v/>
          </cell>
          <cell r="L46" t="str">
            <v/>
          </cell>
          <cell r="M46" t="str">
            <v/>
          </cell>
          <cell r="N46" t="str">
            <v/>
          </cell>
          <cell r="O46">
            <v>1.1412</v>
          </cell>
        </row>
        <row r="47">
          <cell r="A47" t="str">
            <v>A98105</v>
          </cell>
          <cell r="B47" t="str">
            <v>118/08/13</v>
          </cell>
          <cell r="C47">
            <v>2.125</v>
          </cell>
          <cell r="D47">
            <v>5.27</v>
          </cell>
          <cell r="E47">
            <v>5.62</v>
          </cell>
          <cell r="F47" t="str">
            <v/>
          </cell>
          <cell r="G47" t="str">
            <v/>
          </cell>
          <cell r="H47" t="str">
            <v/>
          </cell>
          <cell r="I47" t="str">
            <v/>
          </cell>
          <cell r="J47" t="str">
            <v/>
          </cell>
          <cell r="K47" t="str">
            <v/>
          </cell>
          <cell r="L47" t="str">
            <v/>
          </cell>
          <cell r="M47" t="str">
            <v/>
          </cell>
          <cell r="N47" t="str">
            <v/>
          </cell>
          <cell r="O47">
            <v>1.1479999999999999</v>
          </cell>
        </row>
        <row r="48">
          <cell r="A48" t="str">
            <v>A08106</v>
          </cell>
          <cell r="B48" t="str">
            <v>118/06/26</v>
          </cell>
          <cell r="C48">
            <v>0.625</v>
          </cell>
          <cell r="D48">
            <v>5.34</v>
          </cell>
          <cell r="E48">
            <v>5.49</v>
          </cell>
          <cell r="F48" t="str">
            <v/>
          </cell>
          <cell r="G48" t="str">
            <v/>
          </cell>
          <cell r="H48" t="str">
            <v/>
          </cell>
          <cell r="I48" t="str">
            <v/>
          </cell>
          <cell r="J48" t="str">
            <v/>
          </cell>
          <cell r="K48" t="str">
            <v/>
          </cell>
          <cell r="L48" t="str">
            <v/>
          </cell>
          <cell r="M48" t="str">
            <v/>
          </cell>
          <cell r="N48" t="str">
            <v/>
          </cell>
          <cell r="O48">
            <v>1.1466000000000001</v>
          </cell>
        </row>
        <row r="49">
          <cell r="A49" t="str">
            <v>A08109</v>
          </cell>
          <cell r="B49" t="str">
            <v>118/10/14</v>
          </cell>
          <cell r="C49">
            <v>0.625</v>
          </cell>
          <cell r="D49">
            <v>5.63</v>
          </cell>
          <cell r="E49">
            <v>5.79</v>
          </cell>
          <cell r="F49" t="str">
            <v/>
          </cell>
          <cell r="G49" t="str">
            <v/>
          </cell>
          <cell r="H49" t="str">
            <v/>
          </cell>
          <cell r="I49" t="str">
            <v/>
          </cell>
          <cell r="J49" t="str">
            <v/>
          </cell>
          <cell r="K49" t="str">
            <v/>
          </cell>
          <cell r="L49" t="str">
            <v/>
          </cell>
          <cell r="M49" t="str">
            <v/>
          </cell>
          <cell r="N49" t="str">
            <v/>
          </cell>
          <cell r="O49">
            <v>1.1521999999999999</v>
          </cell>
        </row>
        <row r="50">
          <cell r="A50" t="str">
            <v>A99104</v>
          </cell>
          <cell r="B50" t="str">
            <v>119/02/22</v>
          </cell>
          <cell r="C50">
            <v>1.875</v>
          </cell>
          <cell r="D50">
            <v>5.72</v>
          </cell>
          <cell r="E50">
            <v>6.15</v>
          </cell>
          <cell r="F50" t="str">
            <v/>
          </cell>
          <cell r="G50" t="str">
            <v/>
          </cell>
          <cell r="H50" t="str">
            <v/>
          </cell>
          <cell r="I50" t="str">
            <v/>
          </cell>
          <cell r="J50" t="str">
            <v/>
          </cell>
          <cell r="K50" t="str">
            <v/>
          </cell>
          <cell r="L50" t="str">
            <v/>
          </cell>
          <cell r="M50" t="str">
            <v/>
          </cell>
          <cell r="N50" t="str">
            <v/>
          </cell>
          <cell r="O50">
            <v>1.1588000000000001</v>
          </cell>
        </row>
        <row r="51">
          <cell r="A51" t="str">
            <v>A09103</v>
          </cell>
          <cell r="B51" t="str">
            <v>119/02/21</v>
          </cell>
          <cell r="C51">
            <v>0.5</v>
          </cell>
          <cell r="D51">
            <v>5.97</v>
          </cell>
          <cell r="E51">
            <v>6.15</v>
          </cell>
          <cell r="F51" t="str">
            <v/>
          </cell>
          <cell r="G51" t="str">
            <v/>
          </cell>
          <cell r="H51" t="str">
            <v/>
          </cell>
          <cell r="I51" t="str">
            <v/>
          </cell>
          <cell r="J51" t="str">
            <v/>
          </cell>
          <cell r="K51" t="str">
            <v/>
          </cell>
          <cell r="L51" t="str">
            <v/>
          </cell>
          <cell r="M51" t="str">
            <v/>
          </cell>
          <cell r="N51" t="str">
            <v/>
          </cell>
          <cell r="O51">
            <v>1.1598999999999999</v>
          </cell>
        </row>
        <row r="52">
          <cell r="A52" t="str">
            <v>A99107</v>
          </cell>
          <cell r="B52" t="str">
            <v>119/08/12</v>
          </cell>
          <cell r="C52">
            <v>1.75</v>
          </cell>
          <cell r="D52">
            <v>6.2</v>
          </cell>
          <cell r="E52">
            <v>6.62</v>
          </cell>
          <cell r="F52">
            <v>1.1759999999999999</v>
          </cell>
          <cell r="G52">
            <v>1.1738</v>
          </cell>
          <cell r="H52">
            <v>1.1749000000000001</v>
          </cell>
          <cell r="I52">
            <v>1</v>
          </cell>
          <cell r="J52" t="str">
            <v/>
          </cell>
          <cell r="K52" t="str">
            <v/>
          </cell>
          <cell r="L52" t="str">
            <v/>
          </cell>
          <cell r="M52" t="str">
            <v/>
          </cell>
          <cell r="N52" t="str">
            <v/>
          </cell>
          <cell r="O52">
            <v>1.1693</v>
          </cell>
        </row>
        <row r="53">
          <cell r="A53" t="str">
            <v>A09106</v>
          </cell>
          <cell r="B53" t="str">
            <v>119/06/11</v>
          </cell>
          <cell r="C53">
            <v>0.375</v>
          </cell>
          <cell r="D53">
            <v>6.3</v>
          </cell>
          <cell r="E53">
            <v>6.45</v>
          </cell>
          <cell r="F53" t="str">
            <v/>
          </cell>
          <cell r="G53" t="str">
            <v/>
          </cell>
          <cell r="H53" t="str">
            <v/>
          </cell>
          <cell r="I53" t="str">
            <v/>
          </cell>
          <cell r="J53" t="str">
            <v/>
          </cell>
          <cell r="K53" t="str">
            <v/>
          </cell>
          <cell r="L53" t="str">
            <v/>
          </cell>
          <cell r="M53" t="str">
            <v/>
          </cell>
          <cell r="N53" t="str">
            <v/>
          </cell>
          <cell r="O53">
            <v>1.167</v>
          </cell>
        </row>
        <row r="54">
          <cell r="A54" t="str">
            <v>A00102</v>
          </cell>
          <cell r="B54" t="str">
            <v>120/01/13</v>
          </cell>
          <cell r="C54">
            <v>2.125</v>
          </cell>
          <cell r="D54">
            <v>6.43</v>
          </cell>
          <cell r="E54">
            <v>7.04</v>
          </cell>
          <cell r="F54" t="str">
            <v/>
          </cell>
          <cell r="G54" t="str">
            <v/>
          </cell>
          <cell r="H54" t="str">
            <v/>
          </cell>
          <cell r="I54" t="str">
            <v/>
          </cell>
          <cell r="J54" t="str">
            <v/>
          </cell>
          <cell r="K54" t="str">
            <v/>
          </cell>
          <cell r="L54" t="str">
            <v/>
          </cell>
          <cell r="M54" t="str">
            <v/>
          </cell>
          <cell r="N54" t="str">
            <v/>
          </cell>
          <cell r="O54">
            <v>1.1782999999999999</v>
          </cell>
        </row>
        <row r="55">
          <cell r="A55" t="str">
            <v>A90105</v>
          </cell>
          <cell r="B55" t="str">
            <v>120/07/17</v>
          </cell>
          <cell r="C55">
            <v>3.625</v>
          </cell>
          <cell r="D55">
            <v>6.64</v>
          </cell>
          <cell r="E55">
            <v>7.55</v>
          </cell>
          <cell r="F55" t="str">
            <v/>
          </cell>
          <cell r="G55" t="str">
            <v/>
          </cell>
          <cell r="H55" t="str">
            <v/>
          </cell>
          <cell r="I55" t="str">
            <v/>
          </cell>
          <cell r="J55" t="str">
            <v/>
          </cell>
          <cell r="K55" t="str">
            <v/>
          </cell>
          <cell r="L55" t="str">
            <v/>
          </cell>
          <cell r="M55" t="str">
            <v/>
          </cell>
          <cell r="N55" t="str">
            <v/>
          </cell>
          <cell r="O55">
            <v>1.1863999999999999</v>
          </cell>
        </row>
        <row r="56">
          <cell r="A56" t="str">
            <v>A09109</v>
          </cell>
          <cell r="B56" t="str">
            <v>119/10/14</v>
          </cell>
          <cell r="C56">
            <v>0.25</v>
          </cell>
          <cell r="D56">
            <v>6.66</v>
          </cell>
          <cell r="E56">
            <v>6.79</v>
          </cell>
          <cell r="F56" t="str">
            <v/>
          </cell>
          <cell r="G56" t="str">
            <v/>
          </cell>
          <cell r="H56" t="str">
            <v/>
          </cell>
          <cell r="I56" t="str">
            <v/>
          </cell>
          <cell r="J56" t="str">
            <v/>
          </cell>
          <cell r="K56" t="str">
            <v/>
          </cell>
          <cell r="L56" t="str">
            <v/>
          </cell>
          <cell r="M56" t="str">
            <v/>
          </cell>
          <cell r="N56" t="str">
            <v/>
          </cell>
          <cell r="O56">
            <v>1.1751</v>
          </cell>
        </row>
        <row r="57">
          <cell r="A57" t="str">
            <v>A00201</v>
          </cell>
          <cell r="B57" t="str">
            <v>120/05/26</v>
          </cell>
          <cell r="C57">
            <v>1.75</v>
          </cell>
          <cell r="D57">
            <v>6.87</v>
          </cell>
          <cell r="E57">
            <v>7.41</v>
          </cell>
          <cell r="F57" t="str">
            <v/>
          </cell>
          <cell r="G57" t="str">
            <v/>
          </cell>
          <cell r="H57" t="str">
            <v/>
          </cell>
          <cell r="I57" t="str">
            <v/>
          </cell>
          <cell r="J57" t="str">
            <v/>
          </cell>
          <cell r="K57" t="str">
            <v/>
          </cell>
          <cell r="L57" t="str">
            <v/>
          </cell>
          <cell r="M57" t="str">
            <v/>
          </cell>
          <cell r="N57" t="str">
            <v/>
          </cell>
          <cell r="O57">
            <v>1.1862999999999999</v>
          </cell>
        </row>
        <row r="58">
          <cell r="A58" t="str">
            <v>A10103</v>
          </cell>
          <cell r="B58" t="str">
            <v>120/02/22</v>
          </cell>
          <cell r="C58">
            <v>0.25</v>
          </cell>
          <cell r="D58">
            <v>7</v>
          </cell>
          <cell r="E58">
            <v>7.15</v>
          </cell>
          <cell r="F58" t="str">
            <v/>
          </cell>
          <cell r="G58" t="str">
            <v/>
          </cell>
          <cell r="H58" t="str">
            <v/>
          </cell>
          <cell r="I58" t="str">
            <v/>
          </cell>
          <cell r="J58" t="str">
            <v/>
          </cell>
          <cell r="K58" t="str">
            <v/>
          </cell>
          <cell r="L58" t="str">
            <v/>
          </cell>
          <cell r="M58" t="str">
            <v/>
          </cell>
          <cell r="N58" t="str">
            <v/>
          </cell>
          <cell r="O58">
            <v>1.1833</v>
          </cell>
        </row>
        <row r="59">
          <cell r="A59" t="str">
            <v>A00107</v>
          </cell>
          <cell r="B59" t="str">
            <v>120/08/02</v>
          </cell>
          <cell r="C59">
            <v>1.875</v>
          </cell>
          <cell r="D59">
            <v>7.03</v>
          </cell>
          <cell r="E59">
            <v>7.59</v>
          </cell>
          <cell r="F59" t="str">
            <v/>
          </cell>
          <cell r="G59" t="str">
            <v/>
          </cell>
          <cell r="H59" t="str">
            <v/>
          </cell>
          <cell r="I59" t="str">
            <v/>
          </cell>
          <cell r="J59" t="str">
            <v/>
          </cell>
          <cell r="K59" t="str">
            <v/>
          </cell>
          <cell r="L59" t="str">
            <v/>
          </cell>
          <cell r="M59" t="str">
            <v/>
          </cell>
          <cell r="N59" t="str">
            <v/>
          </cell>
          <cell r="O59">
            <v>1.1899</v>
          </cell>
        </row>
        <row r="60">
          <cell r="A60" t="str">
            <v>A10201</v>
          </cell>
          <cell r="B60" t="str">
            <v>120/05/07</v>
          </cell>
          <cell r="C60">
            <v>0.375</v>
          </cell>
          <cell r="D60">
            <v>7.16</v>
          </cell>
          <cell r="E60">
            <v>7.35</v>
          </cell>
          <cell r="F60" t="str">
            <v/>
          </cell>
          <cell r="G60" t="str">
            <v/>
          </cell>
          <cell r="H60" t="str">
            <v/>
          </cell>
          <cell r="I60" t="str">
            <v/>
          </cell>
          <cell r="J60" t="str">
            <v/>
          </cell>
          <cell r="K60" t="str">
            <v/>
          </cell>
          <cell r="L60" t="str">
            <v/>
          </cell>
          <cell r="M60" t="str">
            <v/>
          </cell>
          <cell r="N60" t="str">
            <v/>
          </cell>
          <cell r="O60">
            <v>1.1875</v>
          </cell>
        </row>
        <row r="61">
          <cell r="A61" t="str">
            <v>A10107</v>
          </cell>
          <cell r="B61" t="str">
            <v>120/06/23</v>
          </cell>
          <cell r="C61">
            <v>0.375</v>
          </cell>
          <cell r="D61">
            <v>7.29</v>
          </cell>
          <cell r="E61">
            <v>7.48</v>
          </cell>
          <cell r="F61" t="str">
            <v/>
          </cell>
          <cell r="G61" t="str">
            <v/>
          </cell>
          <cell r="H61" t="str">
            <v/>
          </cell>
          <cell r="I61" t="str">
            <v/>
          </cell>
          <cell r="J61" t="str">
            <v/>
          </cell>
          <cell r="K61" t="str">
            <v/>
          </cell>
          <cell r="L61" t="str">
            <v/>
          </cell>
          <cell r="M61" t="str">
            <v/>
          </cell>
          <cell r="N61" t="str">
            <v/>
          </cell>
          <cell r="O61">
            <v>1.1901999999999999</v>
          </cell>
        </row>
        <row r="62">
          <cell r="A62" t="str">
            <v>A01102</v>
          </cell>
          <cell r="B62" t="str">
            <v>121/01/20</v>
          </cell>
          <cell r="C62">
            <v>1.625</v>
          </cell>
          <cell r="D62">
            <v>7.43</v>
          </cell>
          <cell r="E62">
            <v>8.06</v>
          </cell>
          <cell r="F62" t="str">
            <v/>
          </cell>
          <cell r="G62" t="str">
            <v/>
          </cell>
          <cell r="H62" t="str">
            <v/>
          </cell>
          <cell r="I62" t="str">
            <v/>
          </cell>
          <cell r="J62" t="str">
            <v/>
          </cell>
          <cell r="K62" t="str">
            <v/>
          </cell>
          <cell r="L62" t="str">
            <v/>
          </cell>
          <cell r="M62" t="str">
            <v/>
          </cell>
          <cell r="N62" t="str">
            <v/>
          </cell>
          <cell r="O62">
            <v>1.1990000000000001</v>
          </cell>
        </row>
        <row r="63">
          <cell r="A63" t="str">
            <v>A10111</v>
          </cell>
          <cell r="B63" t="str">
            <v>120/10/22</v>
          </cell>
          <cell r="C63">
            <v>0.5</v>
          </cell>
          <cell r="D63">
            <v>7.58</v>
          </cell>
          <cell r="E63">
            <v>7.81</v>
          </cell>
          <cell r="F63" t="str">
            <v/>
          </cell>
          <cell r="G63" t="str">
            <v/>
          </cell>
          <cell r="H63" t="str">
            <v/>
          </cell>
          <cell r="I63" t="str">
            <v/>
          </cell>
          <cell r="J63" t="str">
            <v/>
          </cell>
          <cell r="K63" t="str">
            <v/>
          </cell>
          <cell r="L63" t="str">
            <v/>
          </cell>
          <cell r="M63" t="str">
            <v/>
          </cell>
          <cell r="N63" t="str">
            <v/>
          </cell>
          <cell r="O63">
            <v>1.1964999999999999</v>
          </cell>
        </row>
        <row r="64">
          <cell r="A64" t="str">
            <v>A01201</v>
          </cell>
          <cell r="B64" t="str">
            <v>121/03/16</v>
          </cell>
          <cell r="C64">
            <v>1.625</v>
          </cell>
          <cell r="D64">
            <v>7.58</v>
          </cell>
          <cell r="E64">
            <v>8.2100000000000009</v>
          </cell>
          <cell r="F64" t="str">
            <v/>
          </cell>
          <cell r="G64" t="str">
            <v/>
          </cell>
          <cell r="H64" t="str">
            <v/>
          </cell>
          <cell r="I64" t="str">
            <v/>
          </cell>
          <cell r="J64" t="str">
            <v/>
          </cell>
          <cell r="K64" t="str">
            <v/>
          </cell>
          <cell r="L64" t="str">
            <v/>
          </cell>
          <cell r="M64" t="str">
            <v/>
          </cell>
          <cell r="N64" t="str">
            <v/>
          </cell>
          <cell r="O64">
            <v>1.2016</v>
          </cell>
        </row>
        <row r="65">
          <cell r="A65" t="str">
            <v>A11201</v>
          </cell>
          <cell r="B65" t="str">
            <v>121/01/10</v>
          </cell>
          <cell r="C65">
            <v>0.75</v>
          </cell>
          <cell r="D65">
            <v>7.67</v>
          </cell>
          <cell r="E65">
            <v>8.0299999999999994</v>
          </cell>
          <cell r="F65" t="str">
            <v/>
          </cell>
          <cell r="G65" t="str">
            <v/>
          </cell>
          <cell r="H65" t="str">
            <v/>
          </cell>
          <cell r="I65" t="str">
            <v/>
          </cell>
          <cell r="J65" t="str">
            <v/>
          </cell>
          <cell r="K65" t="str">
            <v/>
          </cell>
          <cell r="L65" t="str">
            <v/>
          </cell>
          <cell r="M65" t="str">
            <v/>
          </cell>
          <cell r="N65" t="str">
            <v/>
          </cell>
          <cell r="O65">
            <v>1.2001999999999999</v>
          </cell>
        </row>
        <row r="66">
          <cell r="A66" t="str">
            <v>A11102</v>
          </cell>
          <cell r="B66" t="str">
            <v>121/02/18</v>
          </cell>
          <cell r="C66">
            <v>0.625</v>
          </cell>
          <cell r="D66">
            <v>7.82</v>
          </cell>
          <cell r="E66">
            <v>8.14</v>
          </cell>
          <cell r="F66" t="str">
            <v/>
          </cell>
          <cell r="G66" t="str">
            <v/>
          </cell>
          <cell r="H66" t="str">
            <v/>
          </cell>
          <cell r="I66" t="str">
            <v/>
          </cell>
          <cell r="J66" t="str">
            <v/>
          </cell>
          <cell r="K66" t="str">
            <v/>
          </cell>
          <cell r="L66" t="str">
            <v/>
          </cell>
          <cell r="M66" t="str">
            <v/>
          </cell>
          <cell r="N66" t="str">
            <v/>
          </cell>
          <cell r="O66">
            <v>1.2022999999999999</v>
          </cell>
        </row>
        <row r="67">
          <cell r="A67" t="str">
            <v>A11107</v>
          </cell>
          <cell r="B67" t="str">
            <v>121/06/30</v>
          </cell>
          <cell r="C67">
            <v>1.25</v>
          </cell>
          <cell r="D67">
            <v>7.98</v>
          </cell>
          <cell r="E67">
            <v>8.5</v>
          </cell>
          <cell r="F67" t="str">
            <v/>
          </cell>
          <cell r="G67" t="str">
            <v/>
          </cell>
          <cell r="H67" t="str">
            <v/>
          </cell>
          <cell r="I67" t="str">
            <v/>
          </cell>
          <cell r="J67" t="str">
            <v/>
          </cell>
          <cell r="K67" t="str">
            <v/>
          </cell>
          <cell r="L67" t="str">
            <v/>
          </cell>
          <cell r="M67" t="str">
            <v/>
          </cell>
          <cell r="N67" t="str">
            <v/>
          </cell>
          <cell r="O67">
            <v>1.2069000000000001</v>
          </cell>
        </row>
        <row r="68">
          <cell r="A68" t="str">
            <v>A01107</v>
          </cell>
          <cell r="B68" t="str">
            <v>121/08/10</v>
          </cell>
          <cell r="C68">
            <v>1.5</v>
          </cell>
          <cell r="D68">
            <v>8.01</v>
          </cell>
          <cell r="E68">
            <v>8.6199999999999992</v>
          </cell>
          <cell r="F68" t="str">
            <v/>
          </cell>
          <cell r="G68" t="str">
            <v/>
          </cell>
          <cell r="H68" t="str">
            <v/>
          </cell>
          <cell r="I68" t="str">
            <v/>
          </cell>
          <cell r="J68" t="str">
            <v/>
          </cell>
          <cell r="K68" t="str">
            <v/>
          </cell>
          <cell r="L68" t="str">
            <v/>
          </cell>
          <cell r="M68" t="str">
            <v/>
          </cell>
          <cell r="N68" t="str">
            <v/>
          </cell>
          <cell r="O68">
            <v>1.2081</v>
          </cell>
        </row>
        <row r="69">
          <cell r="A69" t="str">
            <v>A11110</v>
          </cell>
          <cell r="B69" t="str">
            <v>121/10/17</v>
          </cell>
          <cell r="C69">
            <v>1.75</v>
          </cell>
          <cell r="D69">
            <v>8.1199999999999992</v>
          </cell>
          <cell r="E69">
            <v>8.8000000000000007</v>
          </cell>
          <cell r="F69">
            <v>1.218</v>
          </cell>
          <cell r="G69">
            <v>1.2170000000000001</v>
          </cell>
          <cell r="H69">
            <v>1.2175</v>
          </cell>
          <cell r="I69">
            <v>2</v>
          </cell>
          <cell r="J69" t="str">
            <v/>
          </cell>
          <cell r="K69" t="str">
            <v/>
          </cell>
          <cell r="L69" t="str">
            <v/>
          </cell>
          <cell r="M69" t="str">
            <v/>
          </cell>
          <cell r="N69" t="str">
            <v/>
          </cell>
          <cell r="O69">
            <v>1.2102999999999999</v>
          </cell>
        </row>
        <row r="70">
          <cell r="A70" t="str">
            <v>A02103</v>
          </cell>
          <cell r="B70" t="str">
            <v>122/01/28</v>
          </cell>
          <cell r="C70">
            <v>1.5</v>
          </cell>
          <cell r="D70">
            <v>8.35</v>
          </cell>
          <cell r="E70">
            <v>9.08</v>
          </cell>
          <cell r="F70" t="str">
            <v/>
          </cell>
          <cell r="G70" t="str">
            <v/>
          </cell>
          <cell r="H70" t="str">
            <v/>
          </cell>
          <cell r="I70" t="str">
            <v/>
          </cell>
          <cell r="J70" t="str">
            <v/>
          </cell>
          <cell r="K70" t="str">
            <v/>
          </cell>
          <cell r="L70" t="str">
            <v/>
          </cell>
          <cell r="M70" t="str">
            <v/>
          </cell>
          <cell r="N70" t="str">
            <v/>
          </cell>
          <cell r="O70">
            <v>1.2149000000000001</v>
          </cell>
        </row>
        <row r="71">
          <cell r="A71" t="str">
            <v>A12201</v>
          </cell>
          <cell r="B71" t="str">
            <v>122/01/10</v>
          </cell>
          <cell r="C71">
            <v>1.25</v>
          </cell>
          <cell r="D71">
            <v>8.39</v>
          </cell>
          <cell r="E71">
            <v>9.0399999999999991</v>
          </cell>
          <cell r="F71" t="str">
            <v/>
          </cell>
          <cell r="G71" t="str">
            <v/>
          </cell>
          <cell r="H71" t="str">
            <v/>
          </cell>
          <cell r="I71" t="str">
            <v/>
          </cell>
          <cell r="J71" t="str">
            <v/>
          </cell>
          <cell r="K71" t="str">
            <v/>
          </cell>
          <cell r="L71" t="str">
            <v/>
          </cell>
          <cell r="M71" t="str">
            <v/>
          </cell>
          <cell r="N71" t="str">
            <v/>
          </cell>
          <cell r="O71">
            <v>1.2146999999999999</v>
          </cell>
        </row>
        <row r="72">
          <cell r="A72" t="str">
            <v>A02201</v>
          </cell>
          <cell r="B72" t="str">
            <v>122/03/21</v>
          </cell>
          <cell r="C72">
            <v>1.75</v>
          </cell>
          <cell r="D72">
            <v>8.41</v>
          </cell>
          <cell r="E72">
            <v>9.23</v>
          </cell>
          <cell r="F72" t="str">
            <v/>
          </cell>
          <cell r="G72" t="str">
            <v/>
          </cell>
          <cell r="H72" t="str">
            <v/>
          </cell>
          <cell r="I72" t="str">
            <v/>
          </cell>
          <cell r="J72" t="str">
            <v/>
          </cell>
          <cell r="K72" t="str">
            <v/>
          </cell>
          <cell r="L72" t="str">
            <v/>
          </cell>
          <cell r="M72" t="str">
            <v/>
          </cell>
          <cell r="N72" t="str">
            <v/>
          </cell>
          <cell r="O72">
            <v>1.2162999999999999</v>
          </cell>
        </row>
        <row r="73">
          <cell r="A73" t="str">
            <v>A12102</v>
          </cell>
          <cell r="B73" t="str">
            <v>122/02/17</v>
          </cell>
          <cell r="C73">
            <v>1.125</v>
          </cell>
          <cell r="D73">
            <v>8.5399999999999991</v>
          </cell>
          <cell r="E73">
            <v>9.14</v>
          </cell>
          <cell r="F73" t="str">
            <v/>
          </cell>
          <cell r="G73" t="str">
            <v/>
          </cell>
          <cell r="H73" t="str">
            <v/>
          </cell>
          <cell r="I73" t="str">
            <v/>
          </cell>
          <cell r="J73" t="str">
            <v/>
          </cell>
          <cell r="K73" t="str">
            <v/>
          </cell>
          <cell r="L73" t="str">
            <v/>
          </cell>
          <cell r="M73" t="str">
            <v/>
          </cell>
          <cell r="N73" t="str">
            <v/>
          </cell>
          <cell r="O73">
            <v>1.2164999999999999</v>
          </cell>
        </row>
        <row r="74">
          <cell r="A74" t="str">
            <v>A02108</v>
          </cell>
          <cell r="B74" t="str">
            <v>122/07/26</v>
          </cell>
          <cell r="C74">
            <v>2</v>
          </cell>
          <cell r="D74">
            <v>8.67</v>
          </cell>
          <cell r="E74">
            <v>9.57</v>
          </cell>
          <cell r="F74" t="str">
            <v/>
          </cell>
          <cell r="G74" t="str">
            <v/>
          </cell>
          <cell r="H74" t="str">
            <v/>
          </cell>
          <cell r="I74" t="str">
            <v/>
          </cell>
          <cell r="J74" t="str">
            <v/>
          </cell>
          <cell r="K74" t="str">
            <v/>
          </cell>
          <cell r="L74" t="str">
            <v/>
          </cell>
          <cell r="M74" t="str">
            <v/>
          </cell>
          <cell r="N74" t="str">
            <v/>
          </cell>
          <cell r="O74">
            <v>1.2206999999999999</v>
          </cell>
        </row>
        <row r="75">
          <cell r="A75" t="str">
            <v>A93106</v>
          </cell>
          <cell r="B75" t="str">
            <v>123/05/27</v>
          </cell>
          <cell r="C75">
            <v>3.875</v>
          </cell>
          <cell r="D75">
            <v>8.7100000000000009</v>
          </cell>
          <cell r="E75">
            <v>10.41</v>
          </cell>
          <cell r="F75" t="str">
            <v/>
          </cell>
          <cell r="G75" t="str">
            <v/>
          </cell>
          <cell r="H75" t="str">
            <v/>
          </cell>
          <cell r="I75" t="str">
            <v/>
          </cell>
          <cell r="J75" t="str">
            <v/>
          </cell>
          <cell r="K75" t="str">
            <v/>
          </cell>
          <cell r="L75" t="str">
            <v/>
          </cell>
          <cell r="M75" t="str">
            <v/>
          </cell>
          <cell r="N75" t="str">
            <v/>
          </cell>
          <cell r="O75">
            <v>1.2282</v>
          </cell>
        </row>
        <row r="76">
          <cell r="A76" t="str">
            <v>A12107</v>
          </cell>
          <cell r="B76" t="str">
            <v>122/06/09</v>
          </cell>
          <cell r="C76">
            <v>1.125</v>
          </cell>
          <cell r="D76">
            <v>8.85</v>
          </cell>
          <cell r="E76">
            <v>9.4499999999999993</v>
          </cell>
          <cell r="F76" t="str">
            <v/>
          </cell>
          <cell r="G76" t="str">
            <v/>
          </cell>
          <cell r="H76" t="str">
            <v/>
          </cell>
          <cell r="I76" t="str">
            <v/>
          </cell>
          <cell r="J76" t="str">
            <v/>
          </cell>
          <cell r="K76" t="str">
            <v/>
          </cell>
          <cell r="L76" t="str">
            <v/>
          </cell>
          <cell r="M76" t="str">
            <v/>
          </cell>
          <cell r="N76" t="str">
            <v/>
          </cell>
          <cell r="O76">
            <v>1.2209000000000001</v>
          </cell>
        </row>
        <row r="77">
          <cell r="A77" t="str">
            <v>A03103</v>
          </cell>
          <cell r="B77" t="str">
            <v>123/01/29</v>
          </cell>
          <cell r="C77">
            <v>2</v>
          </cell>
          <cell r="D77">
            <v>9</v>
          </cell>
          <cell r="E77">
            <v>10.09</v>
          </cell>
          <cell r="F77" t="str">
            <v/>
          </cell>
          <cell r="G77" t="str">
            <v/>
          </cell>
          <cell r="H77" t="str">
            <v/>
          </cell>
          <cell r="I77" t="str">
            <v/>
          </cell>
          <cell r="J77" t="str">
            <v/>
          </cell>
          <cell r="K77" t="str">
            <v/>
          </cell>
          <cell r="L77" t="str">
            <v/>
          </cell>
          <cell r="M77" t="str">
            <v/>
          </cell>
          <cell r="N77" t="str">
            <v/>
          </cell>
          <cell r="O77">
            <v>1.228</v>
          </cell>
        </row>
        <row r="78">
          <cell r="A78" t="str">
            <v>A12110</v>
          </cell>
          <cell r="B78" t="str">
            <v>122/10/05</v>
          </cell>
          <cell r="C78">
            <v>1.25</v>
          </cell>
          <cell r="D78">
            <v>9.1199999999999992</v>
          </cell>
          <cell r="E78">
            <v>9.77</v>
          </cell>
          <cell r="F78">
            <v>1.2110000000000001</v>
          </cell>
          <cell r="G78">
            <v>1.2110000000000001</v>
          </cell>
          <cell r="H78">
            <v>1.2110000000000001</v>
          </cell>
          <cell r="I78">
            <v>3</v>
          </cell>
          <cell r="J78">
            <v>1.21</v>
          </cell>
          <cell r="K78">
            <v>1.21</v>
          </cell>
          <cell r="L78">
            <v>1.21</v>
          </cell>
          <cell r="M78">
            <v>2</v>
          </cell>
          <cell r="N78">
            <v>3</v>
          </cell>
          <cell r="O78">
            <v>1.2253000000000001</v>
          </cell>
        </row>
        <row r="79">
          <cell r="A79" t="str">
            <v>A03107</v>
          </cell>
          <cell r="B79" t="str">
            <v>123/04/25</v>
          </cell>
          <cell r="C79">
            <v>1.875</v>
          </cell>
          <cell r="D79">
            <v>9.2899999999999991</v>
          </cell>
          <cell r="E79">
            <v>10.32</v>
          </cell>
          <cell r="F79" t="str">
            <v/>
          </cell>
          <cell r="G79" t="str">
            <v/>
          </cell>
          <cell r="H79" t="str">
            <v/>
          </cell>
          <cell r="I79" t="str">
            <v/>
          </cell>
          <cell r="J79" t="str">
            <v/>
          </cell>
          <cell r="K79" t="str">
            <v/>
          </cell>
          <cell r="L79" t="str">
            <v/>
          </cell>
          <cell r="M79" t="str">
            <v/>
          </cell>
          <cell r="N79" t="str">
            <v/>
          </cell>
          <cell r="O79">
            <v>1.2317</v>
          </cell>
        </row>
        <row r="80">
          <cell r="A80" t="str">
            <v>A13104</v>
          </cell>
          <cell r="B80" t="str">
            <v>123/02/23</v>
          </cell>
          <cell r="C80">
            <v>1.125</v>
          </cell>
          <cell r="D80">
            <v>9.4</v>
          </cell>
          <cell r="E80">
            <v>10</v>
          </cell>
          <cell r="F80" t="str">
            <v/>
          </cell>
          <cell r="G80" t="str">
            <v/>
          </cell>
          <cell r="H80" t="str">
            <v/>
          </cell>
          <cell r="I80" t="str">
            <v/>
          </cell>
          <cell r="J80" t="str">
            <v/>
          </cell>
          <cell r="K80" t="str">
            <v/>
          </cell>
          <cell r="L80" t="str">
            <v/>
          </cell>
          <cell r="M80" t="str">
            <v/>
          </cell>
          <cell r="N80" t="str">
            <v/>
          </cell>
          <cell r="O80">
            <v>1.2290000000000001</v>
          </cell>
        </row>
        <row r="81">
          <cell r="A81" t="str">
            <v>A03111</v>
          </cell>
          <cell r="B81" t="str">
            <v>123/07/31</v>
          </cell>
          <cell r="C81">
            <v>2.125</v>
          </cell>
          <cell r="D81">
            <v>9.4499999999999993</v>
          </cell>
          <cell r="E81">
            <v>10.59</v>
          </cell>
          <cell r="F81" t="str">
            <v/>
          </cell>
          <cell r="G81" t="str">
            <v/>
          </cell>
          <cell r="H81" t="str">
            <v/>
          </cell>
          <cell r="I81" t="str">
            <v/>
          </cell>
          <cell r="J81" t="str">
            <v/>
          </cell>
          <cell r="K81" t="str">
            <v/>
          </cell>
          <cell r="L81" t="str">
            <v/>
          </cell>
          <cell r="M81" t="str">
            <v/>
          </cell>
          <cell r="N81" t="str">
            <v/>
          </cell>
          <cell r="O81">
            <v>1.2349000000000001</v>
          </cell>
        </row>
        <row r="82">
          <cell r="A82" t="str">
            <v>A03114</v>
          </cell>
          <cell r="B82" t="str">
            <v>123/10/02</v>
          </cell>
          <cell r="C82">
            <v>2.25</v>
          </cell>
          <cell r="D82">
            <v>9.57</v>
          </cell>
          <cell r="E82">
            <v>10.76</v>
          </cell>
          <cell r="F82" t="str">
            <v/>
          </cell>
          <cell r="G82" t="str">
            <v/>
          </cell>
          <cell r="H82" t="str">
            <v/>
          </cell>
          <cell r="I82" t="str">
            <v/>
          </cell>
          <cell r="J82" t="str">
            <v/>
          </cell>
          <cell r="K82" t="str">
            <v/>
          </cell>
          <cell r="L82" t="str">
            <v/>
          </cell>
          <cell r="M82" t="str">
            <v/>
          </cell>
          <cell r="N82" t="str">
            <v/>
          </cell>
          <cell r="O82">
            <v>1.2371000000000001</v>
          </cell>
        </row>
        <row r="83">
          <cell r="A83" t="str">
            <v>A04102</v>
          </cell>
          <cell r="B83" t="str">
            <v>124/01/23</v>
          </cell>
          <cell r="C83">
            <v>2</v>
          </cell>
          <cell r="D83">
            <v>9.7899999999999991</v>
          </cell>
          <cell r="E83">
            <v>11.07</v>
          </cell>
          <cell r="F83" t="str">
            <v/>
          </cell>
          <cell r="G83" t="str">
            <v/>
          </cell>
          <cell r="H83" t="str">
            <v/>
          </cell>
          <cell r="I83" t="str">
            <v/>
          </cell>
          <cell r="J83" t="str">
            <v/>
          </cell>
          <cell r="K83" t="str">
            <v/>
          </cell>
          <cell r="L83" t="str">
            <v/>
          </cell>
          <cell r="M83" t="str">
            <v/>
          </cell>
          <cell r="N83" t="str">
            <v/>
          </cell>
          <cell r="O83">
            <v>1.2423</v>
          </cell>
        </row>
        <row r="84">
          <cell r="A84" t="str">
            <v>A04107</v>
          </cell>
          <cell r="B84" t="str">
            <v>124/04/15</v>
          </cell>
          <cell r="C84">
            <v>2.125</v>
          </cell>
          <cell r="D84">
            <v>9.9600000000000009</v>
          </cell>
          <cell r="E84">
            <v>11.29</v>
          </cell>
          <cell r="F84" t="str">
            <v/>
          </cell>
          <cell r="G84" t="str">
            <v/>
          </cell>
          <cell r="H84" t="str">
            <v/>
          </cell>
          <cell r="I84" t="str">
            <v/>
          </cell>
          <cell r="J84" t="str">
            <v/>
          </cell>
          <cell r="K84" t="str">
            <v/>
          </cell>
          <cell r="L84" t="str">
            <v/>
          </cell>
          <cell r="M84" t="str">
            <v/>
          </cell>
          <cell r="N84" t="str">
            <v/>
          </cell>
          <cell r="O84">
            <v>1.2453000000000001</v>
          </cell>
        </row>
        <row r="85">
          <cell r="A85" t="str">
            <v>A04114</v>
          </cell>
          <cell r="B85" t="str">
            <v>124/10/26</v>
          </cell>
          <cell r="C85">
            <v>1.75</v>
          </cell>
          <cell r="D85">
            <v>10.65</v>
          </cell>
          <cell r="E85">
            <v>11.83</v>
          </cell>
          <cell r="F85" t="str">
            <v/>
          </cell>
          <cell r="G85" t="str">
            <v/>
          </cell>
          <cell r="H85" t="str">
            <v/>
          </cell>
          <cell r="I85" t="str">
            <v/>
          </cell>
          <cell r="J85" t="str">
            <v/>
          </cell>
          <cell r="K85" t="str">
            <v/>
          </cell>
          <cell r="L85" t="str">
            <v/>
          </cell>
          <cell r="M85" t="str">
            <v/>
          </cell>
          <cell r="N85" t="str">
            <v/>
          </cell>
          <cell r="O85">
            <v>1.2544</v>
          </cell>
        </row>
        <row r="86">
          <cell r="A86" t="str">
            <v>A05102</v>
          </cell>
          <cell r="B86" t="str">
            <v>125/01/22</v>
          </cell>
          <cell r="C86">
            <v>1.375</v>
          </cell>
          <cell r="D86">
            <v>10.93</v>
          </cell>
          <cell r="E86">
            <v>12.07</v>
          </cell>
          <cell r="F86" t="str">
            <v/>
          </cell>
          <cell r="G86" t="str">
            <v/>
          </cell>
          <cell r="H86" t="str">
            <v/>
          </cell>
          <cell r="I86" t="str">
            <v/>
          </cell>
          <cell r="J86" t="str">
            <v/>
          </cell>
          <cell r="K86" t="str">
            <v/>
          </cell>
          <cell r="L86" t="str">
            <v/>
          </cell>
          <cell r="M86" t="str">
            <v/>
          </cell>
          <cell r="N86" t="str">
            <v/>
          </cell>
          <cell r="O86">
            <v>1.2594000000000001</v>
          </cell>
        </row>
        <row r="87">
          <cell r="A87" t="str">
            <v>A05106</v>
          </cell>
          <cell r="B87" t="str">
            <v>125/04/08</v>
          </cell>
          <cell r="C87">
            <v>1.25</v>
          </cell>
          <cell r="D87">
            <v>11.21</v>
          </cell>
          <cell r="E87">
            <v>12.28</v>
          </cell>
          <cell r="F87" t="str">
            <v/>
          </cell>
          <cell r="G87" t="str">
            <v/>
          </cell>
          <cell r="H87" t="str">
            <v/>
          </cell>
          <cell r="I87" t="str">
            <v/>
          </cell>
          <cell r="J87" t="str">
            <v/>
          </cell>
          <cell r="K87" t="str">
            <v/>
          </cell>
          <cell r="L87" t="str">
            <v/>
          </cell>
          <cell r="M87" t="str">
            <v/>
          </cell>
          <cell r="N87" t="str">
            <v/>
          </cell>
          <cell r="O87">
            <v>1.2630999999999999</v>
          </cell>
        </row>
        <row r="88">
          <cell r="A88" t="str">
            <v>A05109</v>
          </cell>
          <cell r="B88" t="str">
            <v>125/07/19</v>
          </cell>
          <cell r="C88">
            <v>1.125</v>
          </cell>
          <cell r="D88">
            <v>11.57</v>
          </cell>
          <cell r="E88">
            <v>12.56</v>
          </cell>
          <cell r="F88" t="str">
            <v/>
          </cell>
          <cell r="G88" t="str">
            <v/>
          </cell>
          <cell r="H88" t="str">
            <v/>
          </cell>
          <cell r="I88" t="str">
            <v/>
          </cell>
          <cell r="J88" t="str">
            <v/>
          </cell>
          <cell r="K88" t="str">
            <v/>
          </cell>
          <cell r="L88" t="str">
            <v/>
          </cell>
          <cell r="M88" t="str">
            <v/>
          </cell>
          <cell r="N88" t="str">
            <v/>
          </cell>
          <cell r="O88">
            <v>1.268</v>
          </cell>
        </row>
        <row r="89">
          <cell r="A89" t="str">
            <v>A06103</v>
          </cell>
          <cell r="B89" t="str">
            <v>126/02/20</v>
          </cell>
          <cell r="C89">
            <v>1.75</v>
          </cell>
          <cell r="D89">
            <v>11.59</v>
          </cell>
          <cell r="E89">
            <v>13.15</v>
          </cell>
          <cell r="F89" t="str">
            <v/>
          </cell>
          <cell r="G89" t="str">
            <v/>
          </cell>
          <cell r="H89" t="str">
            <v/>
          </cell>
          <cell r="I89" t="str">
            <v/>
          </cell>
          <cell r="J89" t="str">
            <v/>
          </cell>
          <cell r="K89" t="str">
            <v/>
          </cell>
          <cell r="L89" t="str">
            <v/>
          </cell>
          <cell r="M89" t="str">
            <v/>
          </cell>
          <cell r="N89" t="str">
            <v/>
          </cell>
          <cell r="O89">
            <v>1.2746999999999999</v>
          </cell>
        </row>
        <row r="90">
          <cell r="A90" t="str">
            <v>A06108</v>
          </cell>
          <cell r="B90" t="str">
            <v>126/08/18</v>
          </cell>
          <cell r="C90">
            <v>1.5</v>
          </cell>
          <cell r="D90">
            <v>12.23</v>
          </cell>
          <cell r="E90">
            <v>13.64</v>
          </cell>
          <cell r="F90" t="str">
            <v/>
          </cell>
          <cell r="G90" t="str">
            <v/>
          </cell>
          <cell r="H90" t="str">
            <v/>
          </cell>
          <cell r="I90" t="str">
            <v/>
          </cell>
          <cell r="J90" t="str">
            <v/>
          </cell>
          <cell r="K90" t="str">
            <v/>
          </cell>
          <cell r="L90" t="str">
            <v/>
          </cell>
          <cell r="M90" t="str">
            <v/>
          </cell>
          <cell r="N90" t="str">
            <v/>
          </cell>
          <cell r="O90">
            <v>1.2835000000000001</v>
          </cell>
        </row>
        <row r="91">
          <cell r="A91" t="str">
            <v>A07103</v>
          </cell>
          <cell r="B91" t="str">
            <v>127/03/13</v>
          </cell>
          <cell r="C91">
            <v>1.375</v>
          </cell>
          <cell r="D91">
            <v>12.71</v>
          </cell>
          <cell r="E91">
            <v>14.2</v>
          </cell>
          <cell r="F91" t="str">
            <v/>
          </cell>
          <cell r="G91" t="str">
            <v/>
          </cell>
          <cell r="H91" t="str">
            <v/>
          </cell>
          <cell r="I91" t="str">
            <v/>
          </cell>
          <cell r="J91" t="str">
            <v/>
          </cell>
          <cell r="K91" t="str">
            <v/>
          </cell>
          <cell r="L91" t="str">
            <v/>
          </cell>
          <cell r="M91" t="str">
            <v/>
          </cell>
          <cell r="N91" t="str">
            <v/>
          </cell>
          <cell r="O91">
            <v>1.2931999999999999</v>
          </cell>
        </row>
        <row r="92">
          <cell r="A92" t="str">
            <v>A99102</v>
          </cell>
          <cell r="B92" t="str">
            <v>129/01/28</v>
          </cell>
          <cell r="C92">
            <v>2.25</v>
          </cell>
          <cell r="D92">
            <v>13.42</v>
          </cell>
          <cell r="E92">
            <v>16.079999999999998</v>
          </cell>
          <cell r="F92" t="str">
            <v/>
          </cell>
          <cell r="G92" t="str">
            <v/>
          </cell>
          <cell r="H92" t="str">
            <v/>
          </cell>
          <cell r="I92" t="str">
            <v/>
          </cell>
          <cell r="J92" t="str">
            <v/>
          </cell>
          <cell r="K92" t="str">
            <v/>
          </cell>
          <cell r="L92" t="str">
            <v/>
          </cell>
          <cell r="M92" t="str">
            <v/>
          </cell>
          <cell r="N92" t="str">
            <v/>
          </cell>
          <cell r="O92">
            <v>1.3188</v>
          </cell>
        </row>
        <row r="93">
          <cell r="A93" t="str">
            <v>A07108</v>
          </cell>
          <cell r="B93" t="str">
            <v>127/09/21</v>
          </cell>
          <cell r="C93">
            <v>1.125</v>
          </cell>
          <cell r="D93">
            <v>13.42</v>
          </cell>
          <cell r="E93">
            <v>14.73</v>
          </cell>
          <cell r="F93" t="str">
            <v/>
          </cell>
          <cell r="G93" t="str">
            <v/>
          </cell>
          <cell r="H93" t="str">
            <v/>
          </cell>
          <cell r="I93" t="str">
            <v/>
          </cell>
          <cell r="J93" t="str">
            <v/>
          </cell>
          <cell r="K93" t="str">
            <v/>
          </cell>
          <cell r="L93" t="str">
            <v/>
          </cell>
          <cell r="M93" t="str">
            <v/>
          </cell>
          <cell r="N93" t="str">
            <v/>
          </cell>
          <cell r="O93">
            <v>1.3030999999999999</v>
          </cell>
        </row>
        <row r="94">
          <cell r="A94" t="str">
            <v>A08102</v>
          </cell>
          <cell r="B94" t="str">
            <v>128/01/28</v>
          </cell>
          <cell r="C94">
            <v>1.125</v>
          </cell>
          <cell r="D94">
            <v>13.61</v>
          </cell>
          <cell r="E94">
            <v>15.08</v>
          </cell>
          <cell r="F94" t="str">
            <v/>
          </cell>
          <cell r="G94" t="str">
            <v/>
          </cell>
          <cell r="H94" t="str">
            <v/>
          </cell>
          <cell r="I94" t="str">
            <v/>
          </cell>
          <cell r="J94" t="str">
            <v/>
          </cell>
          <cell r="K94" t="str">
            <v/>
          </cell>
          <cell r="L94" t="str">
            <v/>
          </cell>
          <cell r="M94" t="str">
            <v/>
          </cell>
          <cell r="N94" t="str">
            <v/>
          </cell>
          <cell r="O94">
            <v>1.3089999999999999</v>
          </cell>
        </row>
        <row r="95">
          <cell r="A95" t="str">
            <v>A08104</v>
          </cell>
          <cell r="B95" t="str">
            <v>128/03/04</v>
          </cell>
          <cell r="C95">
            <v>1.125</v>
          </cell>
          <cell r="D95">
            <v>13.71</v>
          </cell>
          <cell r="E95">
            <v>15.18</v>
          </cell>
          <cell r="F95" t="str">
            <v/>
          </cell>
          <cell r="G95" t="str">
            <v/>
          </cell>
          <cell r="H95" t="str">
            <v/>
          </cell>
          <cell r="I95" t="str">
            <v/>
          </cell>
          <cell r="J95" t="str">
            <v/>
          </cell>
          <cell r="K95" t="str">
            <v/>
          </cell>
          <cell r="L95" t="str">
            <v/>
          </cell>
          <cell r="M95" t="str">
            <v/>
          </cell>
          <cell r="N95" t="str">
            <v/>
          </cell>
          <cell r="O95">
            <v>1.3106</v>
          </cell>
        </row>
        <row r="96">
          <cell r="A96" t="str">
            <v>A00104</v>
          </cell>
          <cell r="B96" t="str">
            <v>130/02/22</v>
          </cell>
          <cell r="C96">
            <v>2</v>
          </cell>
          <cell r="D96">
            <v>14.41</v>
          </cell>
          <cell r="E96">
            <v>17.149999999999999</v>
          </cell>
          <cell r="F96" t="str">
            <v/>
          </cell>
          <cell r="G96" t="str">
            <v/>
          </cell>
          <cell r="H96" t="str">
            <v/>
          </cell>
          <cell r="I96" t="str">
            <v/>
          </cell>
          <cell r="J96" t="str">
            <v/>
          </cell>
          <cell r="K96" t="str">
            <v/>
          </cell>
          <cell r="L96" t="str">
            <v/>
          </cell>
          <cell r="M96" t="str">
            <v/>
          </cell>
          <cell r="N96" t="str">
            <v/>
          </cell>
          <cell r="O96">
            <v>1.3379000000000001</v>
          </cell>
        </row>
        <row r="97">
          <cell r="A97" t="str">
            <v>A99109</v>
          </cell>
          <cell r="B97" t="str">
            <v>129/12/28</v>
          </cell>
          <cell r="C97">
            <v>2.125</v>
          </cell>
          <cell r="D97">
            <v>14.42</v>
          </cell>
          <cell r="E97">
            <v>17</v>
          </cell>
          <cell r="F97" t="str">
            <v/>
          </cell>
          <cell r="G97" t="str">
            <v/>
          </cell>
          <cell r="H97" t="str">
            <v/>
          </cell>
          <cell r="I97" t="str">
            <v/>
          </cell>
          <cell r="J97" t="str">
            <v/>
          </cell>
          <cell r="K97" t="str">
            <v/>
          </cell>
          <cell r="L97" t="str">
            <v/>
          </cell>
          <cell r="M97" t="str">
            <v/>
          </cell>
          <cell r="N97" t="str">
            <v/>
          </cell>
          <cell r="O97">
            <v>1.3345</v>
          </cell>
        </row>
        <row r="98">
          <cell r="A98" t="str">
            <v>A08108</v>
          </cell>
          <cell r="B98" t="str">
            <v>128/09/06</v>
          </cell>
          <cell r="C98">
            <v>0.75</v>
          </cell>
          <cell r="D98">
            <v>14.58</v>
          </cell>
          <cell r="E98">
            <v>15.69</v>
          </cell>
          <cell r="F98" t="str">
            <v/>
          </cell>
          <cell r="G98" t="str">
            <v/>
          </cell>
          <cell r="H98" t="str">
            <v/>
          </cell>
          <cell r="I98" t="str">
            <v/>
          </cell>
          <cell r="J98" t="str">
            <v/>
          </cell>
          <cell r="K98" t="str">
            <v/>
          </cell>
          <cell r="L98" t="str">
            <v/>
          </cell>
          <cell r="M98" t="str">
            <v/>
          </cell>
          <cell r="N98" t="str">
            <v/>
          </cell>
          <cell r="O98">
            <v>1.3216000000000001</v>
          </cell>
        </row>
        <row r="99">
          <cell r="A99" t="str">
            <v>A09102</v>
          </cell>
          <cell r="B99" t="str">
            <v>129/01/17</v>
          </cell>
          <cell r="C99">
            <v>0.75</v>
          </cell>
          <cell r="D99">
            <v>14.82</v>
          </cell>
          <cell r="E99">
            <v>16.05</v>
          </cell>
          <cell r="F99" t="str">
            <v/>
          </cell>
          <cell r="G99" t="str">
            <v/>
          </cell>
          <cell r="H99" t="str">
            <v/>
          </cell>
          <cell r="I99" t="str">
            <v/>
          </cell>
          <cell r="J99" t="str">
            <v/>
          </cell>
          <cell r="K99" t="str">
            <v/>
          </cell>
          <cell r="L99" t="str">
            <v/>
          </cell>
          <cell r="M99" t="str">
            <v/>
          </cell>
          <cell r="N99" t="str">
            <v/>
          </cell>
          <cell r="O99">
            <v>1.3279000000000001</v>
          </cell>
        </row>
        <row r="100">
          <cell r="A100" t="str">
            <v>A00108</v>
          </cell>
          <cell r="B100" t="str">
            <v>130/08/22</v>
          </cell>
          <cell r="C100">
            <v>1.875</v>
          </cell>
          <cell r="D100">
            <v>15.01</v>
          </cell>
          <cell r="E100">
            <v>17.649999999999999</v>
          </cell>
          <cell r="F100" t="str">
            <v/>
          </cell>
          <cell r="G100" t="str">
            <v/>
          </cell>
          <cell r="H100" t="str">
            <v/>
          </cell>
          <cell r="I100" t="str">
            <v/>
          </cell>
          <cell r="J100" t="str">
            <v/>
          </cell>
          <cell r="K100" t="str">
            <v/>
          </cell>
          <cell r="L100" t="str">
            <v/>
          </cell>
          <cell r="M100" t="str">
            <v/>
          </cell>
          <cell r="N100" t="str">
            <v/>
          </cell>
          <cell r="O100">
            <v>1.347</v>
          </cell>
        </row>
        <row r="101">
          <cell r="A101" t="str">
            <v>A09104</v>
          </cell>
          <cell r="B101" t="str">
            <v>129/03/09</v>
          </cell>
          <cell r="C101">
            <v>0.5</v>
          </cell>
          <cell r="D101">
            <v>15.27</v>
          </cell>
          <cell r="E101">
            <v>16.190000000000001</v>
          </cell>
          <cell r="F101" t="str">
            <v/>
          </cell>
          <cell r="G101" t="str">
            <v/>
          </cell>
          <cell r="H101" t="str">
            <v/>
          </cell>
          <cell r="I101" t="str">
            <v/>
          </cell>
          <cell r="J101" t="str">
            <v/>
          </cell>
          <cell r="K101" t="str">
            <v/>
          </cell>
          <cell r="L101" t="str">
            <v/>
          </cell>
          <cell r="M101" t="str">
            <v/>
          </cell>
          <cell r="N101" t="str">
            <v/>
          </cell>
          <cell r="O101">
            <v>1.3322000000000001</v>
          </cell>
        </row>
        <row r="102">
          <cell r="A102" t="str">
            <v>A01104</v>
          </cell>
          <cell r="B102" t="str">
            <v>131/02/13</v>
          </cell>
          <cell r="C102">
            <v>1.75</v>
          </cell>
          <cell r="D102">
            <v>15.35</v>
          </cell>
          <cell r="E102">
            <v>18.13</v>
          </cell>
          <cell r="F102" t="str">
            <v/>
          </cell>
          <cell r="G102" t="str">
            <v/>
          </cell>
          <cell r="H102" t="str">
            <v/>
          </cell>
          <cell r="I102" t="str">
            <v/>
          </cell>
          <cell r="J102" t="str">
            <v/>
          </cell>
          <cell r="K102" t="str">
            <v/>
          </cell>
          <cell r="L102" t="str">
            <v/>
          </cell>
          <cell r="M102" t="str">
            <v/>
          </cell>
          <cell r="N102" t="str">
            <v/>
          </cell>
          <cell r="O102">
            <v>1.3561000000000001</v>
          </cell>
        </row>
        <row r="103">
          <cell r="A103" t="str">
            <v>A02109</v>
          </cell>
          <cell r="B103" t="str">
            <v>132/08/02</v>
          </cell>
          <cell r="C103">
            <v>2.5</v>
          </cell>
          <cell r="D103">
            <v>15.76</v>
          </cell>
          <cell r="E103">
            <v>19.59</v>
          </cell>
          <cell r="F103">
            <v>1.3742000000000001</v>
          </cell>
          <cell r="G103">
            <v>1.3742000000000001</v>
          </cell>
          <cell r="H103">
            <v>1.3742000000000001</v>
          </cell>
          <cell r="I103">
            <v>2</v>
          </cell>
          <cell r="J103">
            <v>1.3745000000000001</v>
          </cell>
          <cell r="K103">
            <v>1.3745000000000001</v>
          </cell>
          <cell r="L103">
            <v>1.3745000000000001</v>
          </cell>
          <cell r="M103">
            <v>2</v>
          </cell>
          <cell r="N103">
            <v>3</v>
          </cell>
          <cell r="O103">
            <v>1.375</v>
          </cell>
        </row>
        <row r="104">
          <cell r="A104" t="str">
            <v>A09108</v>
          </cell>
          <cell r="B104" t="str">
            <v>129/09/18</v>
          </cell>
          <cell r="C104">
            <v>0.5</v>
          </cell>
          <cell r="D104">
            <v>15.79</v>
          </cell>
          <cell r="E104">
            <v>16.72</v>
          </cell>
          <cell r="F104" t="str">
            <v/>
          </cell>
          <cell r="G104" t="str">
            <v/>
          </cell>
          <cell r="H104" t="str">
            <v/>
          </cell>
          <cell r="I104" t="str">
            <v/>
          </cell>
          <cell r="J104" t="str">
            <v/>
          </cell>
          <cell r="K104" t="str">
            <v/>
          </cell>
          <cell r="L104" t="str">
            <v/>
          </cell>
          <cell r="M104" t="str">
            <v/>
          </cell>
          <cell r="N104" t="str">
            <v/>
          </cell>
          <cell r="O104">
            <v>1.3414999999999999</v>
          </cell>
        </row>
        <row r="105">
          <cell r="A105" t="str">
            <v>A11109</v>
          </cell>
          <cell r="B105" t="str">
            <v>131/09/30</v>
          </cell>
          <cell r="C105">
            <v>1.875</v>
          </cell>
          <cell r="D105">
            <v>15.83</v>
          </cell>
          <cell r="E105">
            <v>18.75</v>
          </cell>
          <cell r="F105" t="str">
            <v/>
          </cell>
          <cell r="G105" t="str">
            <v/>
          </cell>
          <cell r="H105" t="str">
            <v/>
          </cell>
          <cell r="I105" t="str">
            <v/>
          </cell>
          <cell r="J105" t="str">
            <v/>
          </cell>
          <cell r="K105" t="str">
            <v/>
          </cell>
          <cell r="L105" t="str">
            <v/>
          </cell>
          <cell r="M105" t="str">
            <v/>
          </cell>
          <cell r="N105" t="str">
            <v/>
          </cell>
          <cell r="O105">
            <v>1.3657999999999999</v>
          </cell>
        </row>
        <row r="106">
          <cell r="A106" t="str">
            <v>A01108</v>
          </cell>
          <cell r="B106" t="str">
            <v>131/08/24</v>
          </cell>
          <cell r="C106">
            <v>1.625</v>
          </cell>
          <cell r="D106">
            <v>16</v>
          </cell>
          <cell r="E106">
            <v>18.649999999999999</v>
          </cell>
          <cell r="F106" t="str">
            <v/>
          </cell>
          <cell r="G106" t="str">
            <v/>
          </cell>
          <cell r="H106" t="str">
            <v/>
          </cell>
          <cell r="I106" t="str">
            <v/>
          </cell>
          <cell r="J106" t="str">
            <v/>
          </cell>
          <cell r="K106" t="str">
            <v/>
          </cell>
          <cell r="L106" t="str">
            <v/>
          </cell>
          <cell r="M106" t="str">
            <v/>
          </cell>
          <cell r="N106" t="str">
            <v/>
          </cell>
          <cell r="O106">
            <v>1.3661000000000001</v>
          </cell>
        </row>
        <row r="107">
          <cell r="A107" t="str">
            <v>A10102</v>
          </cell>
          <cell r="B107" t="str">
            <v>130/01/29</v>
          </cell>
          <cell r="C107">
            <v>0.5</v>
          </cell>
          <cell r="D107">
            <v>16.059999999999999</v>
          </cell>
          <cell r="E107">
            <v>17.09</v>
          </cell>
          <cell r="F107" t="str">
            <v/>
          </cell>
          <cell r="G107" t="str">
            <v/>
          </cell>
          <cell r="H107" t="str">
            <v/>
          </cell>
          <cell r="I107" t="str">
            <v/>
          </cell>
          <cell r="J107" t="str">
            <v/>
          </cell>
          <cell r="K107" t="str">
            <v/>
          </cell>
          <cell r="L107" t="str">
            <v/>
          </cell>
          <cell r="M107" t="str">
            <v/>
          </cell>
          <cell r="N107" t="str">
            <v/>
          </cell>
          <cell r="O107">
            <v>1.3481000000000001</v>
          </cell>
        </row>
        <row r="108">
          <cell r="A108" t="str">
            <v>A02105</v>
          </cell>
          <cell r="B108" t="str">
            <v>132/02/26</v>
          </cell>
          <cell r="C108">
            <v>1.75</v>
          </cell>
          <cell r="D108">
            <v>16.100000000000001</v>
          </cell>
          <cell r="E108">
            <v>19.16</v>
          </cell>
          <cell r="F108" t="str">
            <v/>
          </cell>
          <cell r="G108" t="str">
            <v/>
          </cell>
          <cell r="H108" t="str">
            <v/>
          </cell>
          <cell r="I108" t="str">
            <v/>
          </cell>
          <cell r="J108" t="str">
            <v/>
          </cell>
          <cell r="K108" t="str">
            <v/>
          </cell>
          <cell r="L108" t="str">
            <v/>
          </cell>
          <cell r="M108" t="str">
            <v/>
          </cell>
          <cell r="N108" t="str">
            <v/>
          </cell>
          <cell r="O108">
            <v>1.3738999999999999</v>
          </cell>
        </row>
        <row r="109">
          <cell r="A109" t="str">
            <v>A09113</v>
          </cell>
          <cell r="B109" t="str">
            <v>129/12/29</v>
          </cell>
          <cell r="C109">
            <v>0.375</v>
          </cell>
          <cell r="D109">
            <v>16.23</v>
          </cell>
          <cell r="E109">
            <v>17</v>
          </cell>
          <cell r="F109" t="str">
            <v/>
          </cell>
          <cell r="G109" t="str">
            <v/>
          </cell>
          <cell r="H109" t="str">
            <v/>
          </cell>
          <cell r="I109" t="str">
            <v/>
          </cell>
          <cell r="J109" t="str">
            <v/>
          </cell>
          <cell r="K109" t="str">
            <v/>
          </cell>
          <cell r="L109" t="str">
            <v/>
          </cell>
          <cell r="M109" t="str">
            <v/>
          </cell>
          <cell r="N109" t="str">
            <v/>
          </cell>
          <cell r="O109">
            <v>1.3475999999999999</v>
          </cell>
        </row>
        <row r="110">
          <cell r="A110" t="str">
            <v>A11101</v>
          </cell>
          <cell r="B110" t="str">
            <v>131/01/18</v>
          </cell>
          <cell r="C110">
            <v>1</v>
          </cell>
          <cell r="D110">
            <v>16.170000000000002</v>
          </cell>
          <cell r="E110">
            <v>18.059999999999999</v>
          </cell>
          <cell r="F110" t="str">
            <v/>
          </cell>
          <cell r="G110" t="str">
            <v/>
          </cell>
          <cell r="H110" t="str">
            <v/>
          </cell>
          <cell r="I110" t="str">
            <v/>
          </cell>
          <cell r="J110" t="str">
            <v/>
          </cell>
          <cell r="K110" t="str">
            <v/>
          </cell>
          <cell r="L110" t="str">
            <v/>
          </cell>
          <cell r="M110" t="str">
            <v/>
          </cell>
          <cell r="N110" t="str">
            <v/>
          </cell>
          <cell r="O110">
            <v>1.361</v>
          </cell>
        </row>
        <row r="111">
          <cell r="A111" t="str">
            <v>A10105</v>
          </cell>
          <cell r="B111" t="str">
            <v>130/05/21</v>
          </cell>
          <cell r="C111">
            <v>0.625</v>
          </cell>
          <cell r="D111">
            <v>16.18</v>
          </cell>
          <cell r="E111">
            <v>17.39</v>
          </cell>
          <cell r="F111" t="str">
            <v/>
          </cell>
          <cell r="G111" t="str">
            <v/>
          </cell>
          <cell r="H111" t="str">
            <v/>
          </cell>
          <cell r="I111" t="str">
            <v/>
          </cell>
          <cell r="J111" t="str">
            <v/>
          </cell>
          <cell r="K111" t="str">
            <v/>
          </cell>
          <cell r="L111" t="str">
            <v/>
          </cell>
          <cell r="M111" t="str">
            <v/>
          </cell>
          <cell r="N111" t="str">
            <v/>
          </cell>
          <cell r="O111">
            <v>1.3525</v>
          </cell>
        </row>
        <row r="112">
          <cell r="A112" t="str">
            <v>A03105</v>
          </cell>
          <cell r="B112" t="str">
            <v>133/02/26</v>
          </cell>
          <cell r="C112">
            <v>2.125</v>
          </cell>
          <cell r="D112">
            <v>16.37</v>
          </cell>
          <cell r="E112">
            <v>20.16</v>
          </cell>
          <cell r="F112" t="str">
            <v/>
          </cell>
          <cell r="G112" t="str">
            <v/>
          </cell>
          <cell r="H112" t="str">
            <v/>
          </cell>
          <cell r="I112" t="str">
            <v/>
          </cell>
          <cell r="J112" t="str">
            <v/>
          </cell>
          <cell r="K112" t="str">
            <v/>
          </cell>
          <cell r="L112" t="str">
            <v/>
          </cell>
          <cell r="M112" t="str">
            <v/>
          </cell>
          <cell r="N112" t="str">
            <v/>
          </cell>
          <cell r="O112">
            <v>1.3878999999999999</v>
          </cell>
        </row>
        <row r="113">
          <cell r="A113" t="str">
            <v>A11104</v>
          </cell>
          <cell r="B113" t="str">
            <v>131/03/04</v>
          </cell>
          <cell r="C113">
            <v>0.875</v>
          </cell>
          <cell r="D113">
            <v>16.47</v>
          </cell>
          <cell r="E113">
            <v>18.18</v>
          </cell>
          <cell r="F113" t="str">
            <v/>
          </cell>
          <cell r="G113" t="str">
            <v/>
          </cell>
          <cell r="H113" t="str">
            <v/>
          </cell>
          <cell r="I113" t="str">
            <v/>
          </cell>
          <cell r="J113" t="str">
            <v/>
          </cell>
          <cell r="K113" t="str">
            <v/>
          </cell>
          <cell r="L113" t="str">
            <v/>
          </cell>
          <cell r="M113" t="str">
            <v/>
          </cell>
          <cell r="N113" t="str">
            <v/>
          </cell>
          <cell r="O113">
            <v>1.3644000000000001</v>
          </cell>
        </row>
        <row r="114">
          <cell r="A114" t="str">
            <v>A12104</v>
          </cell>
          <cell r="B114" t="str">
            <v>132/03/03</v>
          </cell>
          <cell r="C114">
            <v>1.375</v>
          </cell>
          <cell r="D114">
            <v>16.57</v>
          </cell>
          <cell r="E114">
            <v>19.18</v>
          </cell>
          <cell r="F114" t="str">
            <v/>
          </cell>
          <cell r="G114" t="str">
            <v/>
          </cell>
          <cell r="H114" t="str">
            <v/>
          </cell>
          <cell r="I114" t="str">
            <v/>
          </cell>
          <cell r="J114" t="str">
            <v/>
          </cell>
          <cell r="K114" t="str">
            <v/>
          </cell>
          <cell r="L114" t="str">
            <v/>
          </cell>
          <cell r="M114" t="str">
            <v/>
          </cell>
          <cell r="N114" t="str">
            <v/>
          </cell>
          <cell r="O114">
            <v>1.3775999999999999</v>
          </cell>
        </row>
        <row r="115">
          <cell r="A115" t="str">
            <v>A10112</v>
          </cell>
          <cell r="B115" t="str">
            <v>130/11/12</v>
          </cell>
          <cell r="C115">
            <v>0.625</v>
          </cell>
          <cell r="D115">
            <v>16.649999999999999</v>
          </cell>
          <cell r="E115">
            <v>17.87</v>
          </cell>
          <cell r="F115" t="str">
            <v/>
          </cell>
          <cell r="G115" t="str">
            <v/>
          </cell>
          <cell r="H115" t="str">
            <v/>
          </cell>
          <cell r="I115" t="str">
            <v/>
          </cell>
          <cell r="J115" t="str">
            <v/>
          </cell>
          <cell r="K115" t="str">
            <v/>
          </cell>
          <cell r="L115" t="str">
            <v/>
          </cell>
          <cell r="M115" t="str">
            <v/>
          </cell>
          <cell r="N115" t="str">
            <v/>
          </cell>
          <cell r="O115">
            <v>1.3611</v>
          </cell>
        </row>
        <row r="116">
          <cell r="A116" t="str">
            <v>A03112</v>
          </cell>
          <cell r="B116" t="str">
            <v>133/08/04</v>
          </cell>
          <cell r="C116">
            <v>2.25</v>
          </cell>
          <cell r="D116">
            <v>16.66</v>
          </cell>
          <cell r="E116">
            <v>20.6</v>
          </cell>
          <cell r="F116" t="str">
            <v/>
          </cell>
          <cell r="G116" t="str">
            <v/>
          </cell>
          <cell r="H116" t="str">
            <v/>
          </cell>
          <cell r="I116" t="str">
            <v/>
          </cell>
          <cell r="J116" t="str">
            <v/>
          </cell>
          <cell r="K116" t="str">
            <v/>
          </cell>
          <cell r="L116" t="str">
            <v/>
          </cell>
          <cell r="M116" t="str">
            <v/>
          </cell>
          <cell r="N116" t="str">
            <v/>
          </cell>
          <cell r="O116">
            <v>1.3942000000000001</v>
          </cell>
        </row>
        <row r="117">
          <cell r="A117" t="str">
            <v>A10110</v>
          </cell>
          <cell r="B117" t="str">
            <v>130/09/29</v>
          </cell>
          <cell r="C117">
            <v>0.5</v>
          </cell>
          <cell r="D117">
            <v>16.71</v>
          </cell>
          <cell r="E117">
            <v>17.75</v>
          </cell>
          <cell r="F117" t="str">
            <v/>
          </cell>
          <cell r="G117" t="str">
            <v/>
          </cell>
          <cell r="H117" t="str">
            <v/>
          </cell>
          <cell r="I117" t="str">
            <v/>
          </cell>
          <cell r="J117" t="str">
            <v/>
          </cell>
          <cell r="K117" t="str">
            <v/>
          </cell>
          <cell r="L117" t="str">
            <v/>
          </cell>
          <cell r="M117" t="str">
            <v/>
          </cell>
          <cell r="N117" t="str">
            <v/>
          </cell>
          <cell r="O117">
            <v>1.3602000000000001</v>
          </cell>
        </row>
        <row r="118">
          <cell r="A118" t="str">
            <v>A04104</v>
          </cell>
          <cell r="B118" t="str">
            <v>134/02/13</v>
          </cell>
          <cell r="C118">
            <v>2.375</v>
          </cell>
          <cell r="D118">
            <v>16.71</v>
          </cell>
          <cell r="E118">
            <v>21.13</v>
          </cell>
          <cell r="F118" t="str">
            <v/>
          </cell>
          <cell r="G118" t="str">
            <v/>
          </cell>
          <cell r="H118" t="str">
            <v/>
          </cell>
          <cell r="I118" t="str">
            <v/>
          </cell>
          <cell r="J118" t="str">
            <v/>
          </cell>
          <cell r="K118" t="str">
            <v/>
          </cell>
          <cell r="L118" t="str">
            <v/>
          </cell>
          <cell r="M118" t="str">
            <v/>
          </cell>
          <cell r="N118" t="str">
            <v/>
          </cell>
          <cell r="O118">
            <v>1.4021999999999999</v>
          </cell>
        </row>
        <row r="119">
          <cell r="A119" t="str">
            <v>A03108</v>
          </cell>
          <cell r="B119" t="str">
            <v>133/05/28</v>
          </cell>
          <cell r="C119">
            <v>2</v>
          </cell>
          <cell r="D119">
            <v>16.75</v>
          </cell>
          <cell r="E119">
            <v>20.41</v>
          </cell>
          <cell r="F119" t="str">
            <v/>
          </cell>
          <cell r="G119" t="str">
            <v/>
          </cell>
          <cell r="H119" t="str">
            <v/>
          </cell>
          <cell r="I119" t="str">
            <v/>
          </cell>
          <cell r="J119" t="str">
            <v/>
          </cell>
          <cell r="K119" t="str">
            <v/>
          </cell>
          <cell r="L119" t="str">
            <v/>
          </cell>
          <cell r="M119" t="str">
            <v/>
          </cell>
          <cell r="N119" t="str">
            <v/>
          </cell>
          <cell r="O119">
            <v>1.3934</v>
          </cell>
        </row>
        <row r="120">
          <cell r="A120" t="str">
            <v>A04108</v>
          </cell>
          <cell r="B120" t="str">
            <v>134/05/15</v>
          </cell>
          <cell r="C120">
            <v>2.375</v>
          </cell>
          <cell r="D120">
            <v>16.96</v>
          </cell>
          <cell r="E120">
            <v>21.38</v>
          </cell>
          <cell r="F120" t="str">
            <v/>
          </cell>
          <cell r="G120" t="str">
            <v/>
          </cell>
          <cell r="H120" t="str">
            <v/>
          </cell>
          <cell r="I120" t="str">
            <v/>
          </cell>
          <cell r="J120" t="str">
            <v/>
          </cell>
          <cell r="K120" t="str">
            <v/>
          </cell>
          <cell r="L120" t="str">
            <v/>
          </cell>
          <cell r="M120" t="str">
            <v/>
          </cell>
          <cell r="N120" t="str">
            <v/>
          </cell>
          <cell r="O120">
            <v>1.4066000000000001</v>
          </cell>
        </row>
        <row r="121">
          <cell r="A121" t="str">
            <v>A03116</v>
          </cell>
          <cell r="B121" t="str">
            <v>133/11/26</v>
          </cell>
          <cell r="C121">
            <v>2.25</v>
          </cell>
          <cell r="D121">
            <v>16.97</v>
          </cell>
          <cell r="E121">
            <v>20.91</v>
          </cell>
          <cell r="F121" t="str">
            <v/>
          </cell>
          <cell r="G121" t="str">
            <v/>
          </cell>
          <cell r="H121" t="str">
            <v/>
          </cell>
          <cell r="I121" t="str">
            <v/>
          </cell>
          <cell r="J121" t="str">
            <v/>
          </cell>
          <cell r="K121" t="str">
            <v/>
          </cell>
          <cell r="L121" t="str">
            <v/>
          </cell>
          <cell r="M121" t="str">
            <v/>
          </cell>
          <cell r="N121" t="str">
            <v/>
          </cell>
          <cell r="O121">
            <v>1.3996999999999999</v>
          </cell>
        </row>
        <row r="122">
          <cell r="A122" t="str">
            <v>A12109</v>
          </cell>
          <cell r="B122" t="str">
            <v>132/09/22</v>
          </cell>
          <cell r="C122">
            <v>1.375</v>
          </cell>
          <cell r="D122">
            <v>17.11</v>
          </cell>
          <cell r="E122">
            <v>19.73</v>
          </cell>
          <cell r="F122" t="str">
            <v/>
          </cell>
          <cell r="G122" t="str">
            <v/>
          </cell>
          <cell r="H122" t="str">
            <v/>
          </cell>
          <cell r="I122" t="str">
            <v/>
          </cell>
          <cell r="J122" t="str">
            <v/>
          </cell>
          <cell r="K122" t="str">
            <v/>
          </cell>
          <cell r="L122" t="str">
            <v/>
          </cell>
          <cell r="M122" t="str">
            <v/>
          </cell>
          <cell r="N122" t="str">
            <v/>
          </cell>
          <cell r="O122">
            <v>1.3875</v>
          </cell>
        </row>
        <row r="123">
          <cell r="A123" t="str">
            <v>A04111</v>
          </cell>
          <cell r="B123" t="str">
            <v>134/08/10</v>
          </cell>
          <cell r="C123">
            <v>2.25</v>
          </cell>
          <cell r="D123">
            <v>17.329999999999998</v>
          </cell>
          <cell r="E123">
            <v>21.62</v>
          </cell>
          <cell r="F123" t="str">
            <v/>
          </cell>
          <cell r="G123" t="str">
            <v/>
          </cell>
          <cell r="H123" t="str">
            <v/>
          </cell>
          <cell r="I123" t="str">
            <v/>
          </cell>
          <cell r="J123" t="str">
            <v/>
          </cell>
          <cell r="K123" t="str">
            <v/>
          </cell>
          <cell r="L123" t="str">
            <v/>
          </cell>
          <cell r="M123" t="str">
            <v/>
          </cell>
          <cell r="N123" t="str">
            <v/>
          </cell>
          <cell r="O123">
            <v>1.4120999999999999</v>
          </cell>
        </row>
        <row r="124">
          <cell r="A124" t="str">
            <v>A13102</v>
          </cell>
          <cell r="B124" t="str">
            <v>133/01/18</v>
          </cell>
          <cell r="C124">
            <v>1.375</v>
          </cell>
          <cell r="D124">
            <v>17.37</v>
          </cell>
          <cell r="E124">
            <v>20</v>
          </cell>
          <cell r="F124" t="str">
            <v/>
          </cell>
          <cell r="G124" t="str">
            <v/>
          </cell>
          <cell r="H124" t="str">
            <v/>
          </cell>
          <cell r="I124" t="str">
            <v/>
          </cell>
          <cell r="J124" t="str">
            <v/>
          </cell>
          <cell r="K124" t="str">
            <v/>
          </cell>
          <cell r="L124" t="str">
            <v/>
          </cell>
          <cell r="M124" t="str">
            <v/>
          </cell>
          <cell r="N124" t="str">
            <v/>
          </cell>
          <cell r="O124">
            <v>1.3923000000000001</v>
          </cell>
        </row>
        <row r="125">
          <cell r="A125" t="str">
            <v>A05114</v>
          </cell>
          <cell r="B125" t="str">
            <v>135/11/25</v>
          </cell>
          <cell r="C125">
            <v>2</v>
          </cell>
          <cell r="D125">
            <v>18.559999999999999</v>
          </cell>
          <cell r="E125">
            <v>22.91</v>
          </cell>
          <cell r="F125" t="str">
            <v/>
          </cell>
          <cell r="G125" t="str">
            <v/>
          </cell>
          <cell r="H125" t="str">
            <v/>
          </cell>
          <cell r="I125" t="str">
            <v/>
          </cell>
          <cell r="J125" t="str">
            <v/>
          </cell>
          <cell r="K125" t="str">
            <v/>
          </cell>
          <cell r="L125" t="str">
            <v/>
          </cell>
          <cell r="M125" t="str">
            <v/>
          </cell>
          <cell r="N125" t="str">
            <v/>
          </cell>
          <cell r="O125">
            <v>1.4379999999999999</v>
          </cell>
        </row>
        <row r="126">
          <cell r="A126" t="str">
            <v>A05107</v>
          </cell>
          <cell r="B126" t="str">
            <v>135/05/20</v>
          </cell>
          <cell r="C126">
            <v>1.625</v>
          </cell>
          <cell r="D126">
            <v>18.579999999999998</v>
          </cell>
          <cell r="E126">
            <v>22.39</v>
          </cell>
          <cell r="F126" t="str">
            <v/>
          </cell>
          <cell r="G126" t="str">
            <v/>
          </cell>
          <cell r="H126" t="str">
            <v/>
          </cell>
          <cell r="I126" t="str">
            <v/>
          </cell>
          <cell r="J126" t="str">
            <v/>
          </cell>
          <cell r="K126" t="str">
            <v/>
          </cell>
          <cell r="L126" t="str">
            <v/>
          </cell>
          <cell r="M126" t="str">
            <v/>
          </cell>
          <cell r="N126" t="str">
            <v/>
          </cell>
          <cell r="O126">
            <v>1.4332</v>
          </cell>
        </row>
        <row r="127">
          <cell r="A127" t="str">
            <v>A06106</v>
          </cell>
          <cell r="B127" t="str">
            <v>136/05/26</v>
          </cell>
          <cell r="C127">
            <v>1.875</v>
          </cell>
          <cell r="D127">
            <v>18.89</v>
          </cell>
          <cell r="E127">
            <v>23.41</v>
          </cell>
          <cell r="F127" t="str">
            <v/>
          </cell>
          <cell r="G127" t="str">
            <v/>
          </cell>
          <cell r="H127" t="str">
            <v/>
          </cell>
          <cell r="I127" t="str">
            <v/>
          </cell>
          <cell r="J127" t="str">
            <v/>
          </cell>
          <cell r="K127" t="str">
            <v/>
          </cell>
          <cell r="L127" t="str">
            <v/>
          </cell>
          <cell r="M127" t="str">
            <v/>
          </cell>
          <cell r="N127" t="str">
            <v/>
          </cell>
          <cell r="O127">
            <v>1.4487000000000001</v>
          </cell>
        </row>
        <row r="128">
          <cell r="A128" t="str">
            <v>A05110</v>
          </cell>
          <cell r="B128" t="str">
            <v>135/08/05</v>
          </cell>
          <cell r="C128">
            <v>1.375</v>
          </cell>
          <cell r="D128">
            <v>19.170000000000002</v>
          </cell>
          <cell r="E128">
            <v>22.6</v>
          </cell>
          <cell r="F128" t="str">
            <v/>
          </cell>
          <cell r="G128" t="str">
            <v/>
          </cell>
          <cell r="H128" t="str">
            <v/>
          </cell>
          <cell r="I128" t="str">
            <v/>
          </cell>
          <cell r="J128" t="str">
            <v/>
          </cell>
          <cell r="K128" t="str">
            <v/>
          </cell>
          <cell r="L128" t="str">
            <v/>
          </cell>
          <cell r="M128" t="str">
            <v/>
          </cell>
          <cell r="N128" t="str">
            <v/>
          </cell>
          <cell r="O128">
            <v>1.4402999999999999</v>
          </cell>
        </row>
        <row r="129">
          <cell r="A129" t="str">
            <v>A06111</v>
          </cell>
          <cell r="B129" t="str">
            <v>136/11/24</v>
          </cell>
          <cell r="C129">
            <v>1.625</v>
          </cell>
          <cell r="D129">
            <v>19.760000000000002</v>
          </cell>
          <cell r="E129">
            <v>23.9</v>
          </cell>
          <cell r="F129" t="str">
            <v/>
          </cell>
          <cell r="G129" t="str">
            <v/>
          </cell>
          <cell r="H129" t="str">
            <v/>
          </cell>
          <cell r="I129" t="str">
            <v/>
          </cell>
          <cell r="J129" t="str">
            <v/>
          </cell>
          <cell r="K129" t="str">
            <v/>
          </cell>
          <cell r="L129" t="str">
            <v/>
          </cell>
          <cell r="M129" t="str">
            <v/>
          </cell>
          <cell r="N129" t="str">
            <v/>
          </cell>
          <cell r="O129">
            <v>1.4616</v>
          </cell>
        </row>
        <row r="130">
          <cell r="A130" t="str">
            <v>A07104</v>
          </cell>
          <cell r="B130" t="str">
            <v>137/05/18</v>
          </cell>
          <cell r="C130">
            <v>1.5</v>
          </cell>
          <cell r="D130">
            <v>20.13</v>
          </cell>
          <cell r="E130">
            <v>24.39</v>
          </cell>
          <cell r="F130" t="str">
            <v/>
          </cell>
          <cell r="G130" t="str">
            <v/>
          </cell>
          <cell r="H130" t="str">
            <v/>
          </cell>
          <cell r="I130" t="str">
            <v/>
          </cell>
          <cell r="J130" t="str">
            <v/>
          </cell>
          <cell r="K130" t="str">
            <v/>
          </cell>
          <cell r="L130" t="str">
            <v/>
          </cell>
          <cell r="M130" t="str">
            <v/>
          </cell>
          <cell r="N130" t="str">
            <v/>
          </cell>
          <cell r="O130">
            <v>1.4726999999999999</v>
          </cell>
        </row>
        <row r="131">
          <cell r="A131" t="str">
            <v>A07110</v>
          </cell>
          <cell r="B131" t="str">
            <v>137/11/09</v>
          </cell>
          <cell r="C131">
            <v>1.375</v>
          </cell>
          <cell r="D131">
            <v>20.83</v>
          </cell>
          <cell r="E131">
            <v>24.87</v>
          </cell>
          <cell r="F131" t="str">
            <v/>
          </cell>
          <cell r="G131" t="str">
            <v/>
          </cell>
          <cell r="H131" t="str">
            <v/>
          </cell>
          <cell r="I131" t="str">
            <v/>
          </cell>
          <cell r="J131" t="str">
            <v/>
          </cell>
          <cell r="K131" t="str">
            <v/>
          </cell>
          <cell r="L131" t="str">
            <v/>
          </cell>
          <cell r="M131" t="str">
            <v/>
          </cell>
          <cell r="N131" t="str">
            <v/>
          </cell>
          <cell r="O131">
            <v>1.4842</v>
          </cell>
        </row>
        <row r="132">
          <cell r="A132" t="str">
            <v>A08105</v>
          </cell>
          <cell r="B132" t="str">
            <v>138/05/17</v>
          </cell>
          <cell r="C132">
            <v>1.125</v>
          </cell>
          <cell r="D132">
            <v>21.57</v>
          </cell>
          <cell r="E132">
            <v>25.38</v>
          </cell>
          <cell r="F132" t="str">
            <v/>
          </cell>
          <cell r="G132" t="str">
            <v/>
          </cell>
          <cell r="H132" t="str">
            <v/>
          </cell>
          <cell r="I132" t="str">
            <v/>
          </cell>
          <cell r="J132" t="str">
            <v/>
          </cell>
          <cell r="K132" t="str">
            <v/>
          </cell>
          <cell r="L132" t="str">
            <v/>
          </cell>
          <cell r="M132" t="str">
            <v/>
          </cell>
          <cell r="N132" t="str">
            <v/>
          </cell>
          <cell r="O132">
            <v>1.4991000000000001</v>
          </cell>
        </row>
        <row r="133">
          <cell r="A133" t="str">
            <v>A11111</v>
          </cell>
          <cell r="B133" t="str">
            <v>141/11/11</v>
          </cell>
          <cell r="C133">
            <v>2.375</v>
          </cell>
          <cell r="D133">
            <v>21.56</v>
          </cell>
          <cell r="E133">
            <v>28.87</v>
          </cell>
          <cell r="F133" t="str">
            <v/>
          </cell>
          <cell r="G133" t="str">
            <v/>
          </cell>
          <cell r="H133" t="str">
            <v/>
          </cell>
          <cell r="I133" t="str">
            <v/>
          </cell>
          <cell r="J133" t="str">
            <v/>
          </cell>
          <cell r="K133" t="str">
            <v/>
          </cell>
          <cell r="L133" t="str">
            <v/>
          </cell>
          <cell r="M133" t="str">
            <v/>
          </cell>
          <cell r="N133" t="str">
            <v/>
          </cell>
          <cell r="O133">
            <v>1.5455000000000001</v>
          </cell>
        </row>
        <row r="134">
          <cell r="A134" t="str">
            <v>A11105</v>
          </cell>
          <cell r="B134" t="str">
            <v>141/05/20</v>
          </cell>
          <cell r="C134">
            <v>2</v>
          </cell>
          <cell r="D134">
            <v>21.72</v>
          </cell>
          <cell r="E134">
            <v>28.39</v>
          </cell>
          <cell r="F134" t="str">
            <v/>
          </cell>
          <cell r="G134" t="str">
            <v/>
          </cell>
          <cell r="H134" t="str">
            <v/>
          </cell>
          <cell r="I134" t="str">
            <v/>
          </cell>
          <cell r="J134" t="str">
            <v/>
          </cell>
          <cell r="K134" t="str">
            <v/>
          </cell>
          <cell r="L134" t="str">
            <v/>
          </cell>
          <cell r="M134" t="str">
            <v/>
          </cell>
          <cell r="N134" t="str">
            <v/>
          </cell>
          <cell r="O134">
            <v>1.5430999999999999</v>
          </cell>
        </row>
        <row r="135">
          <cell r="A135" t="str">
            <v>A08110</v>
          </cell>
          <cell r="B135" t="str">
            <v>138/11/08</v>
          </cell>
          <cell r="C135">
            <v>1</v>
          </cell>
          <cell r="D135">
            <v>22.32</v>
          </cell>
          <cell r="E135">
            <v>25.86</v>
          </cell>
          <cell r="F135" t="str">
            <v/>
          </cell>
          <cell r="G135" t="str">
            <v/>
          </cell>
          <cell r="H135" t="str">
            <v/>
          </cell>
          <cell r="I135" t="str">
            <v/>
          </cell>
          <cell r="J135" t="str">
            <v/>
          </cell>
          <cell r="K135" t="str">
            <v/>
          </cell>
          <cell r="L135" t="str">
            <v/>
          </cell>
          <cell r="M135" t="str">
            <v/>
          </cell>
          <cell r="N135" t="str">
            <v/>
          </cell>
          <cell r="O135">
            <v>1.5114000000000001</v>
          </cell>
        </row>
        <row r="136">
          <cell r="A136" t="str">
            <v>A09105</v>
          </cell>
          <cell r="B136" t="str">
            <v>139/05/12</v>
          </cell>
          <cell r="C136">
            <v>0.75</v>
          </cell>
          <cell r="D136">
            <v>23.25</v>
          </cell>
          <cell r="E136">
            <v>26.37</v>
          </cell>
          <cell r="F136" t="str">
            <v/>
          </cell>
          <cell r="G136" t="str">
            <v/>
          </cell>
          <cell r="H136" t="str">
            <v/>
          </cell>
          <cell r="I136" t="str">
            <v/>
          </cell>
          <cell r="J136" t="str">
            <v/>
          </cell>
          <cell r="K136" t="str">
            <v/>
          </cell>
          <cell r="L136" t="str">
            <v/>
          </cell>
          <cell r="M136" t="str">
            <v/>
          </cell>
          <cell r="N136" t="str">
            <v/>
          </cell>
          <cell r="O136">
            <v>1.5277000000000001</v>
          </cell>
        </row>
        <row r="137">
          <cell r="A137" t="str">
            <v>A12111</v>
          </cell>
          <cell r="B137" t="str">
            <v>142/11/22</v>
          </cell>
          <cell r="C137">
            <v>1.75</v>
          </cell>
          <cell r="D137">
            <v>23.27</v>
          </cell>
          <cell r="E137">
            <v>29.9</v>
          </cell>
          <cell r="F137" t="str">
            <v/>
          </cell>
          <cell r="G137" t="str">
            <v/>
          </cell>
          <cell r="H137" t="str">
            <v/>
          </cell>
          <cell r="I137" t="str">
            <v/>
          </cell>
          <cell r="J137" t="str">
            <v/>
          </cell>
          <cell r="K137" t="str">
            <v/>
          </cell>
          <cell r="L137" t="str">
            <v/>
          </cell>
          <cell r="M137" t="str">
            <v/>
          </cell>
          <cell r="N137" t="str">
            <v/>
          </cell>
          <cell r="O137">
            <v>1.5797000000000001</v>
          </cell>
        </row>
        <row r="138">
          <cell r="A138" t="str">
            <v>A12105</v>
          </cell>
          <cell r="B138" t="str">
            <v>142/05/12</v>
          </cell>
          <cell r="C138">
            <v>1.5</v>
          </cell>
          <cell r="D138">
            <v>23.32</v>
          </cell>
          <cell r="E138">
            <v>29.37</v>
          </cell>
          <cell r="F138" t="str">
            <v/>
          </cell>
          <cell r="G138" t="str">
            <v/>
          </cell>
          <cell r="H138" t="str">
            <v/>
          </cell>
          <cell r="I138" t="str">
            <v/>
          </cell>
          <cell r="J138" t="str">
            <v/>
          </cell>
          <cell r="K138" t="str">
            <v/>
          </cell>
          <cell r="L138" t="str">
            <v/>
          </cell>
          <cell r="M138" t="str">
            <v/>
          </cell>
          <cell r="N138" t="str">
            <v/>
          </cell>
          <cell r="O138">
            <v>1.5744</v>
          </cell>
        </row>
        <row r="139">
          <cell r="A139" t="str">
            <v>A10113</v>
          </cell>
          <cell r="B139" t="str">
            <v>140/12/23</v>
          </cell>
          <cell r="C139">
            <v>1.125</v>
          </cell>
          <cell r="D139">
            <v>23.54</v>
          </cell>
          <cell r="E139">
            <v>27.98</v>
          </cell>
          <cell r="F139" t="str">
            <v/>
          </cell>
          <cell r="G139" t="str">
            <v/>
          </cell>
          <cell r="H139" t="str">
            <v/>
          </cell>
          <cell r="I139" t="str">
            <v/>
          </cell>
          <cell r="J139" t="str">
            <v/>
          </cell>
          <cell r="K139" t="str">
            <v/>
          </cell>
          <cell r="L139" t="str">
            <v/>
          </cell>
          <cell r="M139" t="str">
            <v/>
          </cell>
          <cell r="N139" t="str">
            <v/>
          </cell>
          <cell r="O139">
            <v>1.5538000000000001</v>
          </cell>
        </row>
        <row r="140">
          <cell r="A140" t="str">
            <v>A10104</v>
          </cell>
          <cell r="B140" t="str">
            <v>140/02/25</v>
          </cell>
          <cell r="C140">
            <v>0.625</v>
          </cell>
          <cell r="D140">
            <v>24.2</v>
          </cell>
          <cell r="E140">
            <v>27.16</v>
          </cell>
          <cell r="F140" t="str">
            <v/>
          </cell>
          <cell r="G140" t="str">
            <v/>
          </cell>
          <cell r="H140" t="str">
            <v/>
          </cell>
          <cell r="I140" t="str">
            <v/>
          </cell>
          <cell r="J140" t="str">
            <v/>
          </cell>
          <cell r="K140" t="str">
            <v/>
          </cell>
          <cell r="L140" t="str">
            <v/>
          </cell>
          <cell r="M140" t="str">
            <v/>
          </cell>
          <cell r="N140" t="str">
            <v/>
          </cell>
          <cell r="O140">
            <v>1.5481</v>
          </cell>
        </row>
        <row r="141">
          <cell r="A141" t="str">
            <v>A09111</v>
          </cell>
          <cell r="B141" t="str">
            <v>139/11/27</v>
          </cell>
          <cell r="C141">
            <v>0.375</v>
          </cell>
          <cell r="D141">
            <v>24.98</v>
          </cell>
          <cell r="E141">
            <v>26.91</v>
          </cell>
          <cell r="F141" t="str">
            <v/>
          </cell>
          <cell r="G141" t="str">
            <v/>
          </cell>
          <cell r="H141" t="str">
            <v/>
          </cell>
          <cell r="I141" t="str">
            <v/>
          </cell>
          <cell r="J141" t="str">
            <v/>
          </cell>
          <cell r="K141" t="str">
            <v/>
          </cell>
          <cell r="L141" t="str">
            <v/>
          </cell>
          <cell r="M141" t="str">
            <v/>
          </cell>
          <cell r="N141" t="str">
            <v/>
          </cell>
          <cell r="O141">
            <v>1.5491999999999999</v>
          </cell>
        </row>
        <row r="142">
          <cell r="A142" t="str">
            <v>B702AG</v>
          </cell>
          <cell r="B142" t="str">
            <v>P03台化1</v>
          </cell>
          <cell r="C142">
            <v>1.49</v>
          </cell>
          <cell r="D142">
            <v>2.0499999999999998</v>
          </cell>
          <cell r="E142">
            <v>0</v>
          </cell>
          <cell r="F142">
            <v>1.5649999999999999</v>
          </cell>
          <cell r="G142">
            <v>1.5649999999999999</v>
          </cell>
          <cell r="H142">
            <v>1.5649999999999999</v>
          </cell>
          <cell r="I142">
            <v>2</v>
          </cell>
          <cell r="J142" t="str">
            <v/>
          </cell>
          <cell r="K142" t="str">
            <v/>
          </cell>
          <cell r="L142" t="str">
            <v/>
          </cell>
          <cell r="M142" t="str">
            <v/>
          </cell>
          <cell r="N142" t="str">
            <v/>
          </cell>
          <cell r="O142" t="e">
            <v>#N/A</v>
          </cell>
        </row>
        <row r="143">
          <cell r="A143" t="str">
            <v>B20252</v>
          </cell>
          <cell r="B143" t="str">
            <v>P11台泥1A</v>
          </cell>
          <cell r="C143" t="str">
            <v>TWD</v>
          </cell>
          <cell r="D143">
            <v>4.1900000000000004</v>
          </cell>
          <cell r="E143">
            <v>4.4400000000000004</v>
          </cell>
          <cell r="F143">
            <v>1.75</v>
          </cell>
          <cell r="G143">
            <v>1.75</v>
          </cell>
          <cell r="H143">
            <v>1.75</v>
          </cell>
          <cell r="I143">
            <v>1</v>
          </cell>
          <cell r="J143">
            <v>1.756</v>
          </cell>
          <cell r="K143">
            <v>1.756</v>
          </cell>
          <cell r="L143">
            <v>1.756</v>
          </cell>
          <cell r="M143">
            <v>1</v>
          </cell>
          <cell r="N143">
            <v>1</v>
          </cell>
          <cell r="O143" t="e">
            <v>#N/A</v>
          </cell>
        </row>
        <row r="144">
          <cell r="A144" t="str">
            <v>B644CU</v>
          </cell>
          <cell r="B144" t="str">
            <v>P12鴻海2A</v>
          </cell>
          <cell r="C144" t="str">
            <v>TWD</v>
          </cell>
          <cell r="D144">
            <v>2.44</v>
          </cell>
          <cell r="E144">
            <v>2.52</v>
          </cell>
          <cell r="F144" t="str">
            <v/>
          </cell>
          <cell r="G144" t="str">
            <v/>
          </cell>
          <cell r="H144" t="str">
            <v/>
          </cell>
          <cell r="I144" t="str">
            <v/>
          </cell>
          <cell r="J144">
            <v>1.68</v>
          </cell>
          <cell r="K144">
            <v>1.68</v>
          </cell>
          <cell r="L144">
            <v>1.68</v>
          </cell>
          <cell r="M144">
            <v>1</v>
          </cell>
          <cell r="N144">
            <v>1</v>
          </cell>
          <cell r="O144" t="e">
            <v>#N/A</v>
          </cell>
        </row>
        <row r="145">
          <cell r="A145" t="str">
            <v>B68404</v>
          </cell>
          <cell r="B145" t="str">
            <v>P11光洋科1</v>
          </cell>
          <cell r="C145" t="str">
            <v>TWD</v>
          </cell>
          <cell r="D145">
            <v>1.6</v>
          </cell>
          <cell r="E145">
            <v>1.64</v>
          </cell>
          <cell r="F145" t="str">
            <v/>
          </cell>
          <cell r="G145" t="str">
            <v/>
          </cell>
          <cell r="H145" t="str">
            <v/>
          </cell>
          <cell r="I145" t="str">
            <v/>
          </cell>
          <cell r="J145">
            <v>1.6</v>
          </cell>
          <cell r="K145">
            <v>1.6</v>
          </cell>
          <cell r="L145">
            <v>1.6</v>
          </cell>
          <cell r="M145">
            <v>1</v>
          </cell>
          <cell r="N145">
            <v>1</v>
          </cell>
          <cell r="O145" t="e">
            <v>#N/A</v>
          </cell>
        </row>
        <row r="146">
          <cell r="A146" t="str">
            <v>B71895</v>
          </cell>
          <cell r="B146" t="str">
            <v>P09中油1B</v>
          </cell>
          <cell r="C146" t="str">
            <v>TWD</v>
          </cell>
          <cell r="D146">
            <v>2.86</v>
          </cell>
          <cell r="E146">
            <v>3.43</v>
          </cell>
          <cell r="F146" t="str">
            <v/>
          </cell>
          <cell r="G146" t="str">
            <v/>
          </cell>
          <cell r="H146" t="str">
            <v/>
          </cell>
          <cell r="I146" t="str">
            <v/>
          </cell>
          <cell r="J146">
            <v>1.58</v>
          </cell>
          <cell r="K146">
            <v>1.58</v>
          </cell>
          <cell r="L146">
            <v>1.58</v>
          </cell>
          <cell r="M146">
            <v>1</v>
          </cell>
          <cell r="N146">
            <v>7</v>
          </cell>
          <cell r="O146" t="e">
            <v>#N/A</v>
          </cell>
        </row>
        <row r="147">
          <cell r="A147" t="str">
            <v>B94168</v>
          </cell>
          <cell r="B147" t="str">
            <v>P09台灣大1</v>
          </cell>
          <cell r="C147" t="str">
            <v>TWD</v>
          </cell>
          <cell r="D147">
            <v>1.21</v>
          </cell>
          <cell r="E147">
            <v>1.24</v>
          </cell>
          <cell r="F147">
            <v>1.59</v>
          </cell>
          <cell r="G147">
            <v>1.59</v>
          </cell>
          <cell r="H147">
            <v>1.59</v>
          </cell>
          <cell r="I147">
            <v>1</v>
          </cell>
          <cell r="J147">
            <v>1.593</v>
          </cell>
          <cell r="K147">
            <v>1.593</v>
          </cell>
          <cell r="L147">
            <v>1.593</v>
          </cell>
          <cell r="M147">
            <v>2</v>
          </cell>
          <cell r="N147">
            <v>2</v>
          </cell>
          <cell r="O147" t="e">
            <v>#N/A</v>
          </cell>
        </row>
        <row r="148">
          <cell r="A148" t="str">
            <v>B95462</v>
          </cell>
          <cell r="B148" t="str">
            <v>P10中控1B</v>
          </cell>
          <cell r="C148" t="str">
            <v>TWD</v>
          </cell>
          <cell r="D148">
            <v>3.96</v>
          </cell>
          <cell r="E148">
            <v>4.0599999999999996</v>
          </cell>
          <cell r="F148" t="str">
            <v/>
          </cell>
          <cell r="G148" t="str">
            <v/>
          </cell>
          <cell r="H148" t="str">
            <v/>
          </cell>
          <cell r="I148" t="str">
            <v/>
          </cell>
          <cell r="J148">
            <v>1.66</v>
          </cell>
          <cell r="K148">
            <v>1.659</v>
          </cell>
          <cell r="L148">
            <v>1.6593</v>
          </cell>
          <cell r="M148">
            <v>3</v>
          </cell>
          <cell r="N148">
            <v>24</v>
          </cell>
          <cell r="O148" t="e">
            <v>#N/A</v>
          </cell>
        </row>
        <row r="149">
          <cell r="A149" t="str">
            <v>B98913</v>
          </cell>
          <cell r="B149" t="str">
            <v>P12國泰金1</v>
          </cell>
          <cell r="C149" t="str">
            <v>TWD</v>
          </cell>
          <cell r="D149">
            <v>4.24</v>
          </cell>
          <cell r="E149">
            <v>4.47</v>
          </cell>
          <cell r="F149" t="str">
            <v/>
          </cell>
          <cell r="G149" t="str">
            <v/>
          </cell>
          <cell r="H149" t="str">
            <v/>
          </cell>
          <cell r="I149" t="str">
            <v/>
          </cell>
          <cell r="J149">
            <v>1.68</v>
          </cell>
          <cell r="K149">
            <v>1.68</v>
          </cell>
          <cell r="L149">
            <v>1.68</v>
          </cell>
          <cell r="M149">
            <v>2</v>
          </cell>
          <cell r="N149">
            <v>4</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26"/>
    </sheetNames>
    <sheetDataSet>
      <sheetData sheetId="0">
        <row r="4">
          <cell r="A4" t="str">
            <v>A08101</v>
          </cell>
          <cell r="B4" t="str">
            <v>113/01/14</v>
          </cell>
          <cell r="C4">
            <v>0.625</v>
          </cell>
          <cell r="D4">
            <v>0.05</v>
          </cell>
          <cell r="E4">
            <v>0.05</v>
          </cell>
          <cell r="F4" t="str">
            <v/>
          </cell>
          <cell r="G4" t="str">
            <v/>
          </cell>
          <cell r="H4" t="str">
            <v/>
          </cell>
          <cell r="I4" t="str">
            <v/>
          </cell>
          <cell r="J4" t="str">
            <v/>
          </cell>
          <cell r="K4" t="str">
            <v/>
          </cell>
          <cell r="L4" t="str">
            <v/>
          </cell>
          <cell r="M4" t="str">
            <v/>
          </cell>
          <cell r="N4" t="str">
            <v/>
          </cell>
          <cell r="O4">
            <v>1.0951</v>
          </cell>
        </row>
        <row r="5">
          <cell r="A5" t="str">
            <v>A93103</v>
          </cell>
          <cell r="B5" t="str">
            <v>113/02/10</v>
          </cell>
          <cell r="C5">
            <v>3</v>
          </cell>
          <cell r="D5">
            <v>0.12</v>
          </cell>
          <cell r="E5">
            <v>0.12</v>
          </cell>
          <cell r="F5" t="str">
            <v/>
          </cell>
          <cell r="G5" t="str">
            <v/>
          </cell>
          <cell r="H5" t="str">
            <v/>
          </cell>
          <cell r="I5" t="str">
            <v/>
          </cell>
          <cell r="J5" t="str">
            <v/>
          </cell>
          <cell r="K5" t="str">
            <v/>
          </cell>
          <cell r="L5" t="str">
            <v/>
          </cell>
          <cell r="M5" t="str">
            <v/>
          </cell>
          <cell r="N5" t="str">
            <v/>
          </cell>
          <cell r="O5">
            <v>1.0882000000000001</v>
          </cell>
        </row>
        <row r="6">
          <cell r="A6" t="str">
            <v>A03106</v>
          </cell>
          <cell r="B6" t="str">
            <v>113/03/03</v>
          </cell>
          <cell r="C6">
            <v>1.5</v>
          </cell>
          <cell r="D6">
            <v>0.18</v>
          </cell>
          <cell r="E6">
            <v>0.18</v>
          </cell>
          <cell r="F6" t="str">
            <v/>
          </cell>
          <cell r="G6" t="str">
            <v/>
          </cell>
          <cell r="H6" t="str">
            <v/>
          </cell>
          <cell r="I6" t="str">
            <v/>
          </cell>
          <cell r="J6" t="str">
            <v/>
          </cell>
          <cell r="K6" t="str">
            <v/>
          </cell>
          <cell r="L6" t="str">
            <v/>
          </cell>
          <cell r="M6" t="str">
            <v/>
          </cell>
          <cell r="N6" t="str">
            <v/>
          </cell>
          <cell r="O6">
            <v>1.0880000000000001</v>
          </cell>
        </row>
        <row r="7">
          <cell r="A7" t="str">
            <v>A11202</v>
          </cell>
          <cell r="B7" t="str">
            <v>113/03/31</v>
          </cell>
          <cell r="C7">
            <v>0.75</v>
          </cell>
          <cell r="D7">
            <v>0.25</v>
          </cell>
          <cell r="E7">
            <v>0.26</v>
          </cell>
          <cell r="F7">
            <v>0.91</v>
          </cell>
          <cell r="G7">
            <v>0.9</v>
          </cell>
          <cell r="H7">
            <v>0.90500000000000003</v>
          </cell>
          <cell r="I7">
            <v>4</v>
          </cell>
          <cell r="J7" t="str">
            <v/>
          </cell>
          <cell r="K7" t="str">
            <v/>
          </cell>
          <cell r="L7" t="str">
            <v/>
          </cell>
          <cell r="M7" t="str">
            <v/>
          </cell>
          <cell r="N7" t="str">
            <v/>
          </cell>
          <cell r="O7">
            <v>1.089</v>
          </cell>
        </row>
        <row r="8">
          <cell r="A8" t="str">
            <v>A08107</v>
          </cell>
          <cell r="B8" t="str">
            <v>113/07/17</v>
          </cell>
          <cell r="C8">
            <v>0.5</v>
          </cell>
          <cell r="D8">
            <v>0.55000000000000004</v>
          </cell>
          <cell r="E8">
            <v>0.55000000000000004</v>
          </cell>
          <cell r="F8" t="str">
            <v/>
          </cell>
          <cell r="G8" t="str">
            <v/>
          </cell>
          <cell r="H8" t="str">
            <v/>
          </cell>
          <cell r="I8" t="str">
            <v/>
          </cell>
          <cell r="J8" t="str">
            <v/>
          </cell>
          <cell r="K8" t="str">
            <v/>
          </cell>
          <cell r="L8" t="str">
            <v/>
          </cell>
          <cell r="M8" t="str">
            <v/>
          </cell>
          <cell r="N8" t="str">
            <v/>
          </cell>
          <cell r="O8">
            <v>1.0952</v>
          </cell>
        </row>
        <row r="9">
          <cell r="A9" t="str">
            <v>A03113</v>
          </cell>
          <cell r="B9" t="str">
            <v>113/09/26</v>
          </cell>
          <cell r="C9">
            <v>1.625</v>
          </cell>
          <cell r="D9">
            <v>0.74</v>
          </cell>
          <cell r="E9">
            <v>0.75</v>
          </cell>
          <cell r="F9" t="str">
            <v/>
          </cell>
          <cell r="G9" t="str">
            <v/>
          </cell>
          <cell r="H9" t="str">
            <v/>
          </cell>
          <cell r="I9" t="str">
            <v/>
          </cell>
          <cell r="J9" t="str">
            <v/>
          </cell>
          <cell r="K9" t="str">
            <v/>
          </cell>
          <cell r="L9" t="str">
            <v/>
          </cell>
          <cell r="M9" t="str">
            <v/>
          </cell>
          <cell r="N9" t="str">
            <v/>
          </cell>
          <cell r="O9">
            <v>1.099</v>
          </cell>
        </row>
        <row r="10">
          <cell r="A10" t="str">
            <v>A93109</v>
          </cell>
          <cell r="B10" t="str">
            <v>113/11/18</v>
          </cell>
          <cell r="C10">
            <v>3</v>
          </cell>
          <cell r="D10">
            <v>0.88</v>
          </cell>
          <cell r="E10">
            <v>0.89</v>
          </cell>
          <cell r="F10" t="str">
            <v/>
          </cell>
          <cell r="G10" t="str">
            <v/>
          </cell>
          <cell r="H10" t="str">
            <v/>
          </cell>
          <cell r="I10" t="str">
            <v/>
          </cell>
          <cell r="J10" t="str">
            <v/>
          </cell>
          <cell r="K10" t="str">
            <v/>
          </cell>
          <cell r="L10" t="str">
            <v/>
          </cell>
          <cell r="M10" t="str">
            <v/>
          </cell>
          <cell r="N10" t="str">
            <v/>
          </cell>
          <cell r="O10">
            <v>1.1012999999999999</v>
          </cell>
        </row>
        <row r="11">
          <cell r="A11" t="str">
            <v>A09101</v>
          </cell>
          <cell r="B11" t="str">
            <v>114/01/10</v>
          </cell>
          <cell r="C11">
            <v>0.5</v>
          </cell>
          <cell r="D11">
            <v>1.02</v>
          </cell>
          <cell r="E11">
            <v>1.04</v>
          </cell>
          <cell r="F11">
            <v>1.081</v>
          </cell>
          <cell r="G11">
            <v>1.077</v>
          </cell>
          <cell r="H11">
            <v>1.0794999999999999</v>
          </cell>
          <cell r="I11">
            <v>12</v>
          </cell>
          <cell r="J11" t="str">
            <v/>
          </cell>
          <cell r="K11" t="str">
            <v/>
          </cell>
          <cell r="L11" t="str">
            <v/>
          </cell>
          <cell r="M11" t="str">
            <v/>
          </cell>
          <cell r="N11" t="str">
            <v/>
          </cell>
          <cell r="O11">
            <v>1.1032999999999999</v>
          </cell>
        </row>
        <row r="12">
          <cell r="A12" t="str">
            <v>A94103</v>
          </cell>
          <cell r="B12" t="str">
            <v>114/02/25</v>
          </cell>
          <cell r="C12">
            <v>2.375</v>
          </cell>
          <cell r="D12">
            <v>1.1299999999999999</v>
          </cell>
          <cell r="E12">
            <v>1.1599999999999999</v>
          </cell>
          <cell r="F12" t="str">
            <v/>
          </cell>
          <cell r="G12" t="str">
            <v/>
          </cell>
          <cell r="H12" t="str">
            <v/>
          </cell>
          <cell r="I12" t="str">
            <v/>
          </cell>
          <cell r="J12" t="str">
            <v/>
          </cell>
          <cell r="K12" t="str">
            <v/>
          </cell>
          <cell r="L12" t="str">
            <v/>
          </cell>
          <cell r="M12" t="str">
            <v/>
          </cell>
          <cell r="N12" t="str">
            <v/>
          </cell>
          <cell r="O12">
            <v>1.1047</v>
          </cell>
        </row>
        <row r="13">
          <cell r="A13" t="str">
            <v>A12103</v>
          </cell>
          <cell r="B13" t="str">
            <v>114/02/23</v>
          </cell>
          <cell r="C13">
            <v>1</v>
          </cell>
          <cell r="D13">
            <v>1.1299999999999999</v>
          </cell>
          <cell r="E13">
            <v>1.1599999999999999</v>
          </cell>
          <cell r="F13" t="str">
            <v/>
          </cell>
          <cell r="G13" t="str">
            <v/>
          </cell>
          <cell r="H13" t="str">
            <v/>
          </cell>
          <cell r="I13" t="str">
            <v/>
          </cell>
          <cell r="J13" t="str">
            <v/>
          </cell>
          <cell r="K13" t="str">
            <v/>
          </cell>
          <cell r="L13" t="str">
            <v/>
          </cell>
          <cell r="M13" t="str">
            <v/>
          </cell>
          <cell r="N13" t="str">
            <v/>
          </cell>
          <cell r="O13">
            <v>1.1046</v>
          </cell>
        </row>
        <row r="14">
          <cell r="A14" t="str">
            <v>A04105</v>
          </cell>
          <cell r="B14" t="str">
            <v>114/03/13</v>
          </cell>
          <cell r="C14">
            <v>1.625</v>
          </cell>
          <cell r="D14">
            <v>1.18</v>
          </cell>
          <cell r="E14">
            <v>1.21</v>
          </cell>
          <cell r="F14" t="str">
            <v/>
          </cell>
          <cell r="G14" t="str">
            <v/>
          </cell>
          <cell r="H14" t="str">
            <v/>
          </cell>
          <cell r="I14" t="str">
            <v/>
          </cell>
          <cell r="J14" t="str">
            <v/>
          </cell>
          <cell r="K14" t="str">
            <v/>
          </cell>
          <cell r="L14" t="str">
            <v/>
          </cell>
          <cell r="M14" t="str">
            <v/>
          </cell>
          <cell r="N14" t="str">
            <v/>
          </cell>
          <cell r="O14">
            <v>1.1051</v>
          </cell>
        </row>
        <row r="15">
          <cell r="A15" t="str">
            <v>A09107</v>
          </cell>
          <cell r="B15" t="str">
            <v>114/07/17</v>
          </cell>
          <cell r="C15">
            <v>0.25</v>
          </cell>
          <cell r="D15">
            <v>1.53</v>
          </cell>
          <cell r="E15">
            <v>1.55</v>
          </cell>
          <cell r="F15" t="str">
            <v/>
          </cell>
          <cell r="G15" t="str">
            <v/>
          </cell>
          <cell r="H15" t="str">
            <v/>
          </cell>
          <cell r="I15" t="str">
            <v/>
          </cell>
          <cell r="J15" t="str">
            <v/>
          </cell>
          <cell r="K15" t="str">
            <v/>
          </cell>
          <cell r="L15" t="str">
            <v/>
          </cell>
          <cell r="M15" t="str">
            <v/>
          </cell>
          <cell r="N15" t="str">
            <v/>
          </cell>
          <cell r="O15">
            <v>1.1088</v>
          </cell>
        </row>
        <row r="16">
          <cell r="A16" t="str">
            <v>A04112</v>
          </cell>
          <cell r="B16" t="str">
            <v>114/09/11</v>
          </cell>
          <cell r="C16">
            <v>1.125</v>
          </cell>
          <cell r="D16">
            <v>1.68</v>
          </cell>
          <cell r="E16">
            <v>1.71</v>
          </cell>
          <cell r="F16" t="str">
            <v/>
          </cell>
          <cell r="G16" t="str">
            <v/>
          </cell>
          <cell r="H16" t="str">
            <v/>
          </cell>
          <cell r="I16" t="str">
            <v/>
          </cell>
          <cell r="J16" t="str">
            <v/>
          </cell>
          <cell r="K16" t="str">
            <v/>
          </cell>
          <cell r="L16" t="str">
            <v/>
          </cell>
          <cell r="M16" t="str">
            <v/>
          </cell>
          <cell r="N16" t="str">
            <v/>
          </cell>
          <cell r="O16">
            <v>1.1106</v>
          </cell>
        </row>
        <row r="17">
          <cell r="A17" t="str">
            <v>A09112</v>
          </cell>
          <cell r="B17" t="str">
            <v>114/12/08</v>
          </cell>
          <cell r="C17">
            <v>0.125</v>
          </cell>
          <cell r="D17">
            <v>1.92</v>
          </cell>
          <cell r="E17">
            <v>1.95</v>
          </cell>
          <cell r="F17">
            <v>1.113</v>
          </cell>
          <cell r="G17">
            <v>1.109</v>
          </cell>
          <cell r="H17">
            <v>1.1095999999999999</v>
          </cell>
          <cell r="I17">
            <v>6</v>
          </cell>
          <cell r="J17">
            <v>1.1120000000000001</v>
          </cell>
          <cell r="K17">
            <v>1.1120000000000001</v>
          </cell>
          <cell r="L17">
            <v>1.1120000000000001</v>
          </cell>
          <cell r="M17">
            <v>1</v>
          </cell>
          <cell r="N17">
            <v>4</v>
          </cell>
          <cell r="O17">
            <v>1.1143000000000001</v>
          </cell>
        </row>
        <row r="18">
          <cell r="A18" t="str">
            <v>A10101</v>
          </cell>
          <cell r="B18" t="str">
            <v>115/01/13</v>
          </cell>
          <cell r="C18">
            <v>0.25</v>
          </cell>
          <cell r="D18">
            <v>2.0099999999999998</v>
          </cell>
          <cell r="E18">
            <v>2.0499999999999998</v>
          </cell>
          <cell r="F18" t="str">
            <v/>
          </cell>
          <cell r="G18" t="str">
            <v/>
          </cell>
          <cell r="H18" t="str">
            <v/>
          </cell>
          <cell r="I18" t="str">
            <v/>
          </cell>
          <cell r="J18" t="str">
            <v/>
          </cell>
          <cell r="K18" t="str">
            <v/>
          </cell>
          <cell r="L18" t="str">
            <v/>
          </cell>
          <cell r="M18" t="str">
            <v/>
          </cell>
          <cell r="N18" t="str">
            <v/>
          </cell>
          <cell r="O18">
            <v>1.1160000000000001</v>
          </cell>
        </row>
        <row r="19">
          <cell r="A19" t="str">
            <v>A95102</v>
          </cell>
          <cell r="B19" t="str">
            <v>115/02/24</v>
          </cell>
          <cell r="C19">
            <v>1.875</v>
          </cell>
          <cell r="D19">
            <v>2.08</v>
          </cell>
          <cell r="E19">
            <v>2.16</v>
          </cell>
          <cell r="F19" t="str">
            <v/>
          </cell>
          <cell r="G19" t="str">
            <v/>
          </cell>
          <cell r="H19" t="str">
            <v/>
          </cell>
          <cell r="I19" t="str">
            <v/>
          </cell>
          <cell r="J19" t="str">
            <v/>
          </cell>
          <cell r="K19" t="str">
            <v/>
          </cell>
          <cell r="L19" t="str">
            <v/>
          </cell>
          <cell r="M19" t="str">
            <v/>
          </cell>
          <cell r="N19" t="str">
            <v/>
          </cell>
          <cell r="O19">
            <v>1.1178999999999999</v>
          </cell>
        </row>
        <row r="20">
          <cell r="A20" t="str">
            <v>A05104</v>
          </cell>
          <cell r="B20" t="str">
            <v>115/03/04</v>
          </cell>
          <cell r="C20">
            <v>0.75</v>
          </cell>
          <cell r="D20">
            <v>2.14</v>
          </cell>
          <cell r="E20">
            <v>2.1800000000000002</v>
          </cell>
          <cell r="F20">
            <v>1.1174999999999999</v>
          </cell>
          <cell r="G20">
            <v>1.1100000000000001</v>
          </cell>
          <cell r="H20">
            <v>1.1146</v>
          </cell>
          <cell r="I20">
            <v>12</v>
          </cell>
          <cell r="J20" t="str">
            <v/>
          </cell>
          <cell r="K20" t="str">
            <v/>
          </cell>
          <cell r="L20" t="str">
            <v/>
          </cell>
          <cell r="M20" t="str">
            <v/>
          </cell>
          <cell r="N20" t="str">
            <v/>
          </cell>
          <cell r="O20">
            <v>1.1185</v>
          </cell>
        </row>
        <row r="21">
          <cell r="A21" t="str">
            <v>A10108</v>
          </cell>
          <cell r="B21" t="str">
            <v>115/07/29</v>
          </cell>
          <cell r="C21">
            <v>0.25</v>
          </cell>
          <cell r="D21">
            <v>2.5499999999999998</v>
          </cell>
          <cell r="E21">
            <v>2.59</v>
          </cell>
          <cell r="F21" t="str">
            <v/>
          </cell>
          <cell r="G21" t="str">
            <v/>
          </cell>
          <cell r="H21" t="str">
            <v/>
          </cell>
          <cell r="I21" t="str">
            <v/>
          </cell>
          <cell r="J21" t="str">
            <v/>
          </cell>
          <cell r="K21" t="str">
            <v/>
          </cell>
          <cell r="L21" t="str">
            <v/>
          </cell>
          <cell r="M21" t="str">
            <v/>
          </cell>
          <cell r="N21" t="str">
            <v/>
          </cell>
          <cell r="O21">
            <v>1.1275999999999999</v>
          </cell>
        </row>
        <row r="22">
          <cell r="A22" t="str">
            <v>A05111</v>
          </cell>
          <cell r="B22" t="str">
            <v>115/09/07</v>
          </cell>
          <cell r="C22">
            <v>0.625</v>
          </cell>
          <cell r="D22">
            <v>2.65</v>
          </cell>
          <cell r="E22">
            <v>2.69</v>
          </cell>
          <cell r="F22" t="str">
            <v/>
          </cell>
          <cell r="G22" t="str">
            <v/>
          </cell>
          <cell r="H22" t="str">
            <v/>
          </cell>
          <cell r="I22" t="str">
            <v/>
          </cell>
          <cell r="J22" t="str">
            <v/>
          </cell>
          <cell r="K22" t="str">
            <v/>
          </cell>
          <cell r="L22" t="str">
            <v/>
          </cell>
          <cell r="M22" t="str">
            <v/>
          </cell>
          <cell r="N22" t="str">
            <v/>
          </cell>
          <cell r="O22">
            <v>1.1301000000000001</v>
          </cell>
        </row>
        <row r="23">
          <cell r="A23" t="str">
            <v>A95107</v>
          </cell>
          <cell r="B23" t="str">
            <v>115/11/10</v>
          </cell>
          <cell r="C23">
            <v>2.125</v>
          </cell>
          <cell r="D23">
            <v>2.78</v>
          </cell>
          <cell r="E23">
            <v>2.87</v>
          </cell>
          <cell r="F23" t="str">
            <v/>
          </cell>
          <cell r="G23" t="str">
            <v/>
          </cell>
          <cell r="H23" t="str">
            <v/>
          </cell>
          <cell r="I23" t="str">
            <v/>
          </cell>
          <cell r="J23" t="str">
            <v/>
          </cell>
          <cell r="K23" t="str">
            <v/>
          </cell>
          <cell r="L23" t="str">
            <v/>
          </cell>
          <cell r="M23" t="str">
            <v/>
          </cell>
          <cell r="N23" t="str">
            <v/>
          </cell>
          <cell r="O23">
            <v>1.1338999999999999</v>
          </cell>
        </row>
        <row r="24">
          <cell r="A24" t="str">
            <v>A96102</v>
          </cell>
          <cell r="B24" t="str">
            <v>116/02/14</v>
          </cell>
          <cell r="C24">
            <v>2</v>
          </cell>
          <cell r="D24">
            <v>2.98</v>
          </cell>
          <cell r="E24">
            <v>3.13</v>
          </cell>
          <cell r="F24" t="str">
            <v/>
          </cell>
          <cell r="G24" t="str">
            <v/>
          </cell>
          <cell r="H24" t="str">
            <v/>
          </cell>
          <cell r="I24" t="str">
            <v/>
          </cell>
          <cell r="J24" t="str">
            <v/>
          </cell>
          <cell r="K24" t="str">
            <v/>
          </cell>
          <cell r="L24" t="str">
            <v/>
          </cell>
          <cell r="M24" t="str">
            <v/>
          </cell>
          <cell r="N24" t="str">
            <v/>
          </cell>
          <cell r="O24">
            <v>1.1395999999999999</v>
          </cell>
        </row>
        <row r="25">
          <cell r="A25" t="str">
            <v>A06104</v>
          </cell>
          <cell r="B25" t="str">
            <v>116/03/01</v>
          </cell>
          <cell r="C25">
            <v>1.125</v>
          </cell>
          <cell r="D25">
            <v>3.07</v>
          </cell>
          <cell r="E25">
            <v>3.17</v>
          </cell>
          <cell r="F25" t="str">
            <v/>
          </cell>
          <cell r="G25" t="str">
            <v/>
          </cell>
          <cell r="H25" t="str">
            <v/>
          </cell>
          <cell r="I25" t="str">
            <v/>
          </cell>
          <cell r="J25" t="str">
            <v/>
          </cell>
          <cell r="K25" t="str">
            <v/>
          </cell>
          <cell r="L25" t="str">
            <v/>
          </cell>
          <cell r="M25" t="str">
            <v/>
          </cell>
          <cell r="N25" t="str">
            <v/>
          </cell>
          <cell r="O25">
            <v>1.1407</v>
          </cell>
        </row>
        <row r="26">
          <cell r="A26" t="str">
            <v>A11103</v>
          </cell>
          <cell r="B26" t="str">
            <v>116/02/24</v>
          </cell>
          <cell r="C26">
            <v>0.5</v>
          </cell>
          <cell r="D26">
            <v>3.09</v>
          </cell>
          <cell r="E26">
            <v>3.16</v>
          </cell>
          <cell r="F26" t="str">
            <v/>
          </cell>
          <cell r="G26" t="str">
            <v/>
          </cell>
          <cell r="H26" t="str">
            <v/>
          </cell>
          <cell r="I26" t="str">
            <v/>
          </cell>
          <cell r="J26" t="str">
            <v/>
          </cell>
          <cell r="K26" t="str">
            <v/>
          </cell>
          <cell r="L26" t="str">
            <v/>
          </cell>
          <cell r="M26" t="str">
            <v/>
          </cell>
          <cell r="N26" t="str">
            <v/>
          </cell>
          <cell r="O26">
            <v>1.1405000000000001</v>
          </cell>
        </row>
        <row r="27">
          <cell r="A27" t="str">
            <v>A11106</v>
          </cell>
          <cell r="B27" t="str">
            <v>116/06/23</v>
          </cell>
          <cell r="C27">
            <v>1</v>
          </cell>
          <cell r="D27">
            <v>3.39</v>
          </cell>
          <cell r="E27">
            <v>3.49</v>
          </cell>
          <cell r="F27" t="str">
            <v/>
          </cell>
          <cell r="G27" t="str">
            <v/>
          </cell>
          <cell r="H27" t="str">
            <v/>
          </cell>
          <cell r="I27" t="str">
            <v/>
          </cell>
          <cell r="J27" t="str">
            <v/>
          </cell>
          <cell r="K27" t="str">
            <v/>
          </cell>
          <cell r="L27" t="str">
            <v/>
          </cell>
          <cell r="M27" t="str">
            <v/>
          </cell>
          <cell r="N27" t="str">
            <v/>
          </cell>
          <cell r="O27">
            <v>1.1462000000000001</v>
          </cell>
        </row>
        <row r="28">
          <cell r="A28" t="str">
            <v>A96107</v>
          </cell>
          <cell r="B28" t="str">
            <v>116/11/16</v>
          </cell>
          <cell r="C28">
            <v>3</v>
          </cell>
          <cell r="D28">
            <v>3.68</v>
          </cell>
          <cell r="E28">
            <v>3.89</v>
          </cell>
          <cell r="F28" t="str">
            <v/>
          </cell>
          <cell r="G28" t="str">
            <v/>
          </cell>
          <cell r="H28" t="str">
            <v/>
          </cell>
          <cell r="I28" t="str">
            <v/>
          </cell>
          <cell r="J28" t="str">
            <v/>
          </cell>
          <cell r="K28" t="str">
            <v/>
          </cell>
          <cell r="L28" t="str">
            <v/>
          </cell>
          <cell r="M28" t="str">
            <v/>
          </cell>
          <cell r="N28" t="str">
            <v/>
          </cell>
          <cell r="O28">
            <v>1.1499999999999999</v>
          </cell>
        </row>
        <row r="29">
          <cell r="A29" t="str">
            <v>A11108</v>
          </cell>
          <cell r="B29" t="str">
            <v>116/09/23</v>
          </cell>
          <cell r="C29">
            <v>1.25</v>
          </cell>
          <cell r="D29">
            <v>3.62</v>
          </cell>
          <cell r="E29">
            <v>3.74</v>
          </cell>
          <cell r="F29" t="str">
            <v/>
          </cell>
          <cell r="G29" t="str">
            <v/>
          </cell>
          <cell r="H29" t="str">
            <v/>
          </cell>
          <cell r="I29" t="str">
            <v/>
          </cell>
          <cell r="J29" t="str">
            <v/>
          </cell>
          <cell r="K29" t="str">
            <v/>
          </cell>
          <cell r="L29" t="str">
            <v/>
          </cell>
          <cell r="M29" t="str">
            <v/>
          </cell>
          <cell r="N29" t="str">
            <v/>
          </cell>
          <cell r="O29">
            <v>1.1494</v>
          </cell>
        </row>
        <row r="30">
          <cell r="A30" t="str">
            <v>A06109</v>
          </cell>
          <cell r="B30" t="str">
            <v>116/09/20</v>
          </cell>
          <cell r="C30">
            <v>1</v>
          </cell>
          <cell r="D30">
            <v>3.63</v>
          </cell>
          <cell r="E30">
            <v>3.73</v>
          </cell>
          <cell r="F30" t="str">
            <v/>
          </cell>
          <cell r="G30" t="str">
            <v/>
          </cell>
          <cell r="H30" t="str">
            <v/>
          </cell>
          <cell r="I30" t="str">
            <v/>
          </cell>
          <cell r="J30" t="str">
            <v/>
          </cell>
          <cell r="K30" t="str">
            <v/>
          </cell>
          <cell r="L30" t="str">
            <v/>
          </cell>
          <cell r="M30" t="str">
            <v/>
          </cell>
          <cell r="N30" t="str">
            <v/>
          </cell>
          <cell r="O30">
            <v>1.1494</v>
          </cell>
        </row>
        <row r="31">
          <cell r="A31" t="str">
            <v>A02101</v>
          </cell>
          <cell r="B31" t="str">
            <v>117/01/09</v>
          </cell>
          <cell r="C31">
            <v>1.375</v>
          </cell>
          <cell r="D31">
            <v>3.86</v>
          </cell>
          <cell r="E31">
            <v>4.03</v>
          </cell>
          <cell r="F31" t="str">
            <v/>
          </cell>
          <cell r="G31" t="str">
            <v/>
          </cell>
          <cell r="H31" t="str">
            <v/>
          </cell>
          <cell r="I31" t="str">
            <v/>
          </cell>
          <cell r="J31" t="str">
            <v/>
          </cell>
          <cell r="K31" t="str">
            <v/>
          </cell>
          <cell r="L31" t="str">
            <v/>
          </cell>
          <cell r="M31" t="str">
            <v/>
          </cell>
          <cell r="N31" t="str">
            <v/>
          </cell>
          <cell r="O31">
            <v>1.1515</v>
          </cell>
        </row>
        <row r="32">
          <cell r="A32" t="str">
            <v>A97102</v>
          </cell>
          <cell r="B32" t="str">
            <v>117/02/14</v>
          </cell>
          <cell r="C32">
            <v>2.5</v>
          </cell>
          <cell r="D32">
            <v>3.86</v>
          </cell>
          <cell r="E32">
            <v>4.13</v>
          </cell>
          <cell r="F32" t="str">
            <v/>
          </cell>
          <cell r="G32" t="str">
            <v/>
          </cell>
          <cell r="H32" t="str">
            <v/>
          </cell>
          <cell r="I32" t="str">
            <v/>
          </cell>
          <cell r="J32" t="str">
            <v/>
          </cell>
          <cell r="K32" t="str">
            <v/>
          </cell>
          <cell r="L32" t="str">
            <v/>
          </cell>
          <cell r="M32" t="str">
            <v/>
          </cell>
          <cell r="N32" t="str">
            <v/>
          </cell>
          <cell r="O32">
            <v>1.1514</v>
          </cell>
        </row>
        <row r="33">
          <cell r="A33" t="str">
            <v>A12101</v>
          </cell>
          <cell r="B33" t="str">
            <v>117/01/17</v>
          </cell>
          <cell r="C33">
            <v>1</v>
          </cell>
          <cell r="D33">
            <v>3.91</v>
          </cell>
          <cell r="E33">
            <v>4.0599999999999996</v>
          </cell>
          <cell r="F33" t="str">
            <v/>
          </cell>
          <cell r="G33" t="str">
            <v/>
          </cell>
          <cell r="H33" t="str">
            <v/>
          </cell>
          <cell r="I33" t="str">
            <v/>
          </cell>
          <cell r="J33" t="str">
            <v/>
          </cell>
          <cell r="K33" t="str">
            <v/>
          </cell>
          <cell r="L33" t="str">
            <v/>
          </cell>
          <cell r="M33" t="str">
            <v/>
          </cell>
          <cell r="N33" t="str">
            <v/>
          </cell>
          <cell r="O33">
            <v>1.1516999999999999</v>
          </cell>
        </row>
        <row r="34">
          <cell r="A34" t="str">
            <v>A07102</v>
          </cell>
          <cell r="B34" t="str">
            <v>117/02/08</v>
          </cell>
          <cell r="C34">
            <v>1</v>
          </cell>
          <cell r="D34">
            <v>3.97</v>
          </cell>
          <cell r="E34">
            <v>4.12</v>
          </cell>
          <cell r="F34" t="str">
            <v/>
          </cell>
          <cell r="G34" t="str">
            <v/>
          </cell>
          <cell r="H34" t="str">
            <v/>
          </cell>
          <cell r="I34" t="str">
            <v/>
          </cell>
          <cell r="J34" t="str">
            <v/>
          </cell>
          <cell r="K34" t="str">
            <v/>
          </cell>
          <cell r="L34" t="str">
            <v/>
          </cell>
          <cell r="M34" t="str">
            <v/>
          </cell>
          <cell r="N34" t="str">
            <v/>
          </cell>
          <cell r="O34">
            <v>1.1519999999999999</v>
          </cell>
        </row>
        <row r="35">
          <cell r="A35" t="str">
            <v>A12106</v>
          </cell>
          <cell r="B35" t="str">
            <v>117/05/26</v>
          </cell>
          <cell r="C35">
            <v>1</v>
          </cell>
          <cell r="D35">
            <v>4.26</v>
          </cell>
          <cell r="E35">
            <v>4.41</v>
          </cell>
          <cell r="F35" t="str">
            <v/>
          </cell>
          <cell r="G35" t="str">
            <v/>
          </cell>
          <cell r="H35" t="str">
            <v/>
          </cell>
          <cell r="I35" t="str">
            <v/>
          </cell>
          <cell r="J35" t="str">
            <v/>
          </cell>
          <cell r="K35" t="str">
            <v/>
          </cell>
          <cell r="L35" t="str">
            <v/>
          </cell>
          <cell r="M35" t="str">
            <v/>
          </cell>
          <cell r="N35" t="str">
            <v/>
          </cell>
          <cell r="O35">
            <v>1.1525000000000001</v>
          </cell>
        </row>
        <row r="36">
          <cell r="A36" t="str">
            <v>A07105</v>
          </cell>
          <cell r="B36" t="str">
            <v>117/06/08</v>
          </cell>
          <cell r="C36">
            <v>0.875</v>
          </cell>
          <cell r="D36">
            <v>4.3099999999999996</v>
          </cell>
          <cell r="E36">
            <v>4.45</v>
          </cell>
          <cell r="F36" t="str">
            <v/>
          </cell>
          <cell r="G36" t="str">
            <v/>
          </cell>
          <cell r="H36" t="str">
            <v/>
          </cell>
          <cell r="I36" t="str">
            <v/>
          </cell>
          <cell r="J36" t="str">
            <v/>
          </cell>
          <cell r="K36" t="str">
            <v/>
          </cell>
          <cell r="L36" t="str">
            <v/>
          </cell>
          <cell r="M36" t="str">
            <v/>
          </cell>
          <cell r="N36" t="str">
            <v/>
          </cell>
          <cell r="O36">
            <v>1.1526000000000001</v>
          </cell>
        </row>
        <row r="37">
          <cell r="A37" t="str">
            <v>A97105</v>
          </cell>
          <cell r="B37" t="str">
            <v>117/08/14</v>
          </cell>
          <cell r="C37">
            <v>2.625</v>
          </cell>
          <cell r="D37">
            <v>4.34</v>
          </cell>
          <cell r="E37">
            <v>4.63</v>
          </cell>
          <cell r="F37" t="str">
            <v/>
          </cell>
          <cell r="G37" t="str">
            <v/>
          </cell>
          <cell r="H37" t="str">
            <v/>
          </cell>
          <cell r="I37" t="str">
            <v/>
          </cell>
          <cell r="J37" t="str">
            <v/>
          </cell>
          <cell r="K37" t="str">
            <v/>
          </cell>
          <cell r="L37" t="str">
            <v/>
          </cell>
          <cell r="M37" t="str">
            <v/>
          </cell>
          <cell r="N37" t="str">
            <v/>
          </cell>
          <cell r="O37">
            <v>1.1524000000000001</v>
          </cell>
        </row>
        <row r="38">
          <cell r="A38" t="str">
            <v>A12108</v>
          </cell>
          <cell r="B38" t="str">
            <v>117/09/15</v>
          </cell>
          <cell r="C38">
            <v>1.125</v>
          </cell>
          <cell r="D38">
            <v>4.55</v>
          </cell>
          <cell r="E38">
            <v>4.72</v>
          </cell>
          <cell r="F38">
            <v>1.151</v>
          </cell>
          <cell r="G38">
            <v>1.151</v>
          </cell>
          <cell r="H38">
            <v>1.151</v>
          </cell>
          <cell r="I38">
            <v>1</v>
          </cell>
          <cell r="J38">
            <v>1.1499999999999999</v>
          </cell>
          <cell r="K38">
            <v>1.1499999999999999</v>
          </cell>
          <cell r="L38">
            <v>1.1499999999999999</v>
          </cell>
          <cell r="M38">
            <v>1</v>
          </cell>
          <cell r="N38">
            <v>1</v>
          </cell>
          <cell r="O38">
            <v>1.1532</v>
          </cell>
        </row>
        <row r="39">
          <cell r="A39" t="str">
            <v>A10202</v>
          </cell>
          <cell r="B39" t="str">
            <v>117/08/20</v>
          </cell>
          <cell r="C39">
            <v>0.25</v>
          </cell>
          <cell r="D39">
            <v>4.57</v>
          </cell>
          <cell r="E39">
            <v>4.6500000000000004</v>
          </cell>
          <cell r="F39" t="str">
            <v/>
          </cell>
          <cell r="G39" t="str">
            <v/>
          </cell>
          <cell r="H39" t="str">
            <v/>
          </cell>
          <cell r="I39" t="str">
            <v/>
          </cell>
          <cell r="J39" t="str">
            <v/>
          </cell>
          <cell r="K39" t="str">
            <v/>
          </cell>
          <cell r="L39" t="str">
            <v/>
          </cell>
          <cell r="M39" t="str">
            <v/>
          </cell>
          <cell r="N39" t="str">
            <v/>
          </cell>
          <cell r="O39">
            <v>1.1534</v>
          </cell>
        </row>
        <row r="40">
          <cell r="A40" t="str">
            <v>A07109</v>
          </cell>
          <cell r="B40" t="str">
            <v>117/10/17</v>
          </cell>
          <cell r="C40">
            <v>0.875</v>
          </cell>
          <cell r="D40">
            <v>4.66</v>
          </cell>
          <cell r="E40">
            <v>4.8099999999999996</v>
          </cell>
          <cell r="F40" t="str">
            <v/>
          </cell>
          <cell r="G40" t="str">
            <v/>
          </cell>
          <cell r="H40" t="str">
            <v/>
          </cell>
          <cell r="I40" t="str">
            <v/>
          </cell>
          <cell r="J40" t="str">
            <v/>
          </cell>
          <cell r="K40" t="str">
            <v/>
          </cell>
          <cell r="L40" t="str">
            <v/>
          </cell>
          <cell r="M40" t="str">
            <v/>
          </cell>
          <cell r="N40" t="str">
            <v/>
          </cell>
          <cell r="O40">
            <v>1.1537999999999999</v>
          </cell>
        </row>
        <row r="41">
          <cell r="A41" t="str">
            <v>A98102</v>
          </cell>
          <cell r="B41" t="str">
            <v>118/02/16</v>
          </cell>
          <cell r="C41">
            <v>2.125</v>
          </cell>
          <cell r="D41">
            <v>4.79</v>
          </cell>
          <cell r="E41">
            <v>5.14</v>
          </cell>
          <cell r="F41" t="str">
            <v/>
          </cell>
          <cell r="G41" t="str">
            <v/>
          </cell>
          <cell r="H41" t="str">
            <v/>
          </cell>
          <cell r="I41" t="str">
            <v/>
          </cell>
          <cell r="J41" t="str">
            <v/>
          </cell>
          <cell r="K41" t="str">
            <v/>
          </cell>
          <cell r="L41" t="str">
            <v/>
          </cell>
          <cell r="M41" t="str">
            <v/>
          </cell>
          <cell r="N41" t="str">
            <v/>
          </cell>
          <cell r="O41">
            <v>1.1563000000000001</v>
          </cell>
        </row>
        <row r="42">
          <cell r="A42" t="str">
            <v>A08103</v>
          </cell>
          <cell r="B42" t="str">
            <v>118/02/13</v>
          </cell>
          <cell r="C42">
            <v>0.75</v>
          </cell>
          <cell r="D42">
            <v>4.96</v>
          </cell>
          <cell r="E42">
            <v>5.13</v>
          </cell>
          <cell r="F42" t="str">
            <v/>
          </cell>
          <cell r="G42" t="str">
            <v/>
          </cell>
          <cell r="H42" t="str">
            <v/>
          </cell>
          <cell r="I42" t="str">
            <v/>
          </cell>
          <cell r="J42" t="str">
            <v/>
          </cell>
          <cell r="K42" t="str">
            <v/>
          </cell>
          <cell r="L42" t="str">
            <v/>
          </cell>
          <cell r="M42" t="str">
            <v/>
          </cell>
          <cell r="N42" t="str">
            <v/>
          </cell>
          <cell r="O42">
            <v>1.1568000000000001</v>
          </cell>
        </row>
        <row r="43">
          <cell r="A43" t="str">
            <v>A98105</v>
          </cell>
          <cell r="B43" t="str">
            <v>118/08/13</v>
          </cell>
          <cell r="C43">
            <v>2.125</v>
          </cell>
          <cell r="D43">
            <v>5.27</v>
          </cell>
          <cell r="E43">
            <v>5.63</v>
          </cell>
          <cell r="F43" t="str">
            <v/>
          </cell>
          <cell r="G43" t="str">
            <v/>
          </cell>
          <cell r="H43" t="str">
            <v/>
          </cell>
          <cell r="I43" t="str">
            <v/>
          </cell>
          <cell r="J43" t="str">
            <v/>
          </cell>
          <cell r="K43" t="str">
            <v/>
          </cell>
          <cell r="L43" t="str">
            <v/>
          </cell>
          <cell r="M43" t="str">
            <v/>
          </cell>
          <cell r="N43" t="str">
            <v/>
          </cell>
          <cell r="O43">
            <v>1.1645000000000001</v>
          </cell>
        </row>
        <row r="44">
          <cell r="A44" t="str">
            <v>A08106</v>
          </cell>
          <cell r="B44" t="str">
            <v>118/06/26</v>
          </cell>
          <cell r="C44">
            <v>0.625</v>
          </cell>
          <cell r="D44">
            <v>5.34</v>
          </cell>
          <cell r="E44">
            <v>5.5</v>
          </cell>
          <cell r="F44" t="str">
            <v/>
          </cell>
          <cell r="G44" t="str">
            <v/>
          </cell>
          <cell r="H44" t="str">
            <v/>
          </cell>
          <cell r="I44" t="str">
            <v/>
          </cell>
          <cell r="J44" t="str">
            <v/>
          </cell>
          <cell r="K44" t="str">
            <v/>
          </cell>
          <cell r="L44" t="str">
            <v/>
          </cell>
          <cell r="M44" t="str">
            <v/>
          </cell>
          <cell r="N44" t="str">
            <v/>
          </cell>
          <cell r="O44">
            <v>1.1627000000000001</v>
          </cell>
        </row>
        <row r="45">
          <cell r="A45" t="str">
            <v>A08109</v>
          </cell>
          <cell r="B45" t="str">
            <v>118/10/14</v>
          </cell>
          <cell r="C45">
            <v>0.625</v>
          </cell>
          <cell r="D45">
            <v>5.64</v>
          </cell>
          <cell r="E45">
            <v>5.8</v>
          </cell>
          <cell r="F45" t="str">
            <v/>
          </cell>
          <cell r="G45" t="str">
            <v/>
          </cell>
          <cell r="H45" t="str">
            <v/>
          </cell>
          <cell r="I45" t="str">
            <v/>
          </cell>
          <cell r="J45" t="str">
            <v/>
          </cell>
          <cell r="K45" t="str">
            <v/>
          </cell>
          <cell r="L45" t="str">
            <v/>
          </cell>
          <cell r="M45" t="str">
            <v/>
          </cell>
          <cell r="N45" t="str">
            <v/>
          </cell>
          <cell r="O45">
            <v>1.1692</v>
          </cell>
        </row>
        <row r="46">
          <cell r="A46" t="str">
            <v>A99104</v>
          </cell>
          <cell r="B46" t="str">
            <v>119/02/22</v>
          </cell>
          <cell r="C46">
            <v>1.875</v>
          </cell>
          <cell r="D46">
            <v>5.72</v>
          </cell>
          <cell r="E46">
            <v>6.16</v>
          </cell>
          <cell r="F46" t="str">
            <v/>
          </cell>
          <cell r="G46" t="str">
            <v/>
          </cell>
          <cell r="H46" t="str">
            <v/>
          </cell>
          <cell r="I46" t="str">
            <v/>
          </cell>
          <cell r="J46" t="str">
            <v/>
          </cell>
          <cell r="K46" t="str">
            <v/>
          </cell>
          <cell r="L46" t="str">
            <v/>
          </cell>
          <cell r="M46" t="str">
            <v/>
          </cell>
          <cell r="N46" t="str">
            <v/>
          </cell>
          <cell r="O46">
            <v>1.1766000000000001</v>
          </cell>
        </row>
        <row r="47">
          <cell r="A47" t="str">
            <v>A09103</v>
          </cell>
          <cell r="B47" t="str">
            <v>119/02/21</v>
          </cell>
          <cell r="C47">
            <v>0.5</v>
          </cell>
          <cell r="D47">
            <v>5.97</v>
          </cell>
          <cell r="E47">
            <v>6.15</v>
          </cell>
          <cell r="F47" t="str">
            <v/>
          </cell>
          <cell r="G47" t="str">
            <v/>
          </cell>
          <cell r="H47" t="str">
            <v/>
          </cell>
          <cell r="I47" t="str">
            <v/>
          </cell>
          <cell r="J47" t="str">
            <v/>
          </cell>
          <cell r="K47" t="str">
            <v/>
          </cell>
          <cell r="L47" t="str">
            <v/>
          </cell>
          <cell r="M47" t="str">
            <v/>
          </cell>
          <cell r="N47" t="str">
            <v/>
          </cell>
          <cell r="O47">
            <v>1.1777</v>
          </cell>
        </row>
        <row r="48">
          <cell r="A48" t="str">
            <v>A99107</v>
          </cell>
          <cell r="B48" t="str">
            <v>119/08/12</v>
          </cell>
          <cell r="C48">
            <v>1.75</v>
          </cell>
          <cell r="D48">
            <v>6.21</v>
          </cell>
          <cell r="E48">
            <v>6.62</v>
          </cell>
          <cell r="F48">
            <v>1.1759999999999999</v>
          </cell>
          <cell r="G48">
            <v>1.1759999999999999</v>
          </cell>
          <cell r="H48">
            <v>1.1759999999999999</v>
          </cell>
          <cell r="I48">
            <v>1</v>
          </cell>
          <cell r="J48">
            <v>1.175</v>
          </cell>
          <cell r="K48">
            <v>1.175</v>
          </cell>
          <cell r="L48">
            <v>1.175</v>
          </cell>
          <cell r="M48">
            <v>1</v>
          </cell>
          <cell r="N48">
            <v>1</v>
          </cell>
          <cell r="O48">
            <v>1.1881999999999999</v>
          </cell>
        </row>
        <row r="49">
          <cell r="A49" t="str">
            <v>A09106</v>
          </cell>
          <cell r="B49" t="str">
            <v>119/06/11</v>
          </cell>
          <cell r="C49">
            <v>0.375</v>
          </cell>
          <cell r="D49">
            <v>6.3</v>
          </cell>
          <cell r="E49">
            <v>6.45</v>
          </cell>
          <cell r="F49" t="str">
            <v/>
          </cell>
          <cell r="G49" t="str">
            <v/>
          </cell>
          <cell r="H49" t="str">
            <v/>
          </cell>
          <cell r="I49" t="str">
            <v/>
          </cell>
          <cell r="J49" t="str">
            <v/>
          </cell>
          <cell r="K49" t="str">
            <v/>
          </cell>
          <cell r="L49" t="str">
            <v/>
          </cell>
          <cell r="M49" t="str">
            <v/>
          </cell>
          <cell r="N49" t="str">
            <v/>
          </cell>
          <cell r="O49">
            <v>1.1856</v>
          </cell>
        </row>
        <row r="50">
          <cell r="A50" t="str">
            <v>A00102</v>
          </cell>
          <cell r="B50" t="str">
            <v>120/01/13</v>
          </cell>
          <cell r="C50">
            <v>2.125</v>
          </cell>
          <cell r="D50">
            <v>6.43</v>
          </cell>
          <cell r="E50">
            <v>7.04</v>
          </cell>
          <cell r="F50" t="str">
            <v/>
          </cell>
          <cell r="G50" t="str">
            <v/>
          </cell>
          <cell r="H50" t="str">
            <v/>
          </cell>
          <cell r="I50" t="str">
            <v/>
          </cell>
          <cell r="J50" t="str">
            <v/>
          </cell>
          <cell r="K50" t="str">
            <v/>
          </cell>
          <cell r="L50" t="str">
            <v/>
          </cell>
          <cell r="M50" t="str">
            <v/>
          </cell>
          <cell r="N50" t="str">
            <v/>
          </cell>
          <cell r="O50">
            <v>1.1978</v>
          </cell>
        </row>
        <row r="51">
          <cell r="A51" t="str">
            <v>A09109</v>
          </cell>
          <cell r="B51" t="str">
            <v>119/10/14</v>
          </cell>
          <cell r="C51">
            <v>0.25</v>
          </cell>
          <cell r="D51">
            <v>6.66</v>
          </cell>
          <cell r="E51">
            <v>6.8</v>
          </cell>
          <cell r="F51" t="str">
            <v/>
          </cell>
          <cell r="G51" t="str">
            <v/>
          </cell>
          <cell r="H51" t="str">
            <v/>
          </cell>
          <cell r="I51" t="str">
            <v/>
          </cell>
          <cell r="J51" t="str">
            <v/>
          </cell>
          <cell r="K51" t="str">
            <v/>
          </cell>
          <cell r="L51" t="str">
            <v/>
          </cell>
          <cell r="M51" t="str">
            <v/>
          </cell>
          <cell r="N51" t="str">
            <v/>
          </cell>
          <cell r="O51">
            <v>1.1943999999999999</v>
          </cell>
        </row>
        <row r="52">
          <cell r="A52" t="str">
            <v>A90105</v>
          </cell>
          <cell r="B52" t="str">
            <v>120/07/17</v>
          </cell>
          <cell r="C52">
            <v>3.625</v>
          </cell>
          <cell r="D52">
            <v>6.64</v>
          </cell>
          <cell r="E52">
            <v>7.55</v>
          </cell>
          <cell r="F52" t="str">
            <v/>
          </cell>
          <cell r="G52" t="str">
            <v/>
          </cell>
          <cell r="H52" t="str">
            <v/>
          </cell>
          <cell r="I52" t="str">
            <v/>
          </cell>
          <cell r="J52" t="str">
            <v/>
          </cell>
          <cell r="K52" t="str">
            <v/>
          </cell>
          <cell r="L52" t="str">
            <v/>
          </cell>
          <cell r="M52" t="str">
            <v/>
          </cell>
          <cell r="N52" t="str">
            <v/>
          </cell>
          <cell r="O52">
            <v>1.2063999999999999</v>
          </cell>
        </row>
        <row r="53">
          <cell r="A53" t="str">
            <v>A00201</v>
          </cell>
          <cell r="B53" t="str">
            <v>120/05/26</v>
          </cell>
          <cell r="C53">
            <v>1.75</v>
          </cell>
          <cell r="D53">
            <v>6.87</v>
          </cell>
          <cell r="E53">
            <v>7.41</v>
          </cell>
          <cell r="F53" t="str">
            <v/>
          </cell>
          <cell r="G53" t="str">
            <v/>
          </cell>
          <cell r="H53" t="str">
            <v/>
          </cell>
          <cell r="I53" t="str">
            <v/>
          </cell>
          <cell r="J53" t="str">
            <v/>
          </cell>
          <cell r="K53" t="str">
            <v/>
          </cell>
          <cell r="L53" t="str">
            <v/>
          </cell>
          <cell r="M53" t="str">
            <v/>
          </cell>
          <cell r="N53" t="str">
            <v/>
          </cell>
          <cell r="O53">
            <v>1.2062999999999999</v>
          </cell>
        </row>
        <row r="54">
          <cell r="A54" t="str">
            <v>A10103</v>
          </cell>
          <cell r="B54" t="str">
            <v>120/02/22</v>
          </cell>
          <cell r="C54">
            <v>0.25</v>
          </cell>
          <cell r="D54">
            <v>7</v>
          </cell>
          <cell r="E54">
            <v>7.15</v>
          </cell>
          <cell r="F54" t="str">
            <v/>
          </cell>
          <cell r="G54" t="str">
            <v/>
          </cell>
          <cell r="H54" t="str">
            <v/>
          </cell>
          <cell r="I54" t="str">
            <v/>
          </cell>
          <cell r="J54" t="str">
            <v/>
          </cell>
          <cell r="K54" t="str">
            <v/>
          </cell>
          <cell r="L54" t="str">
            <v/>
          </cell>
          <cell r="M54" t="str">
            <v/>
          </cell>
          <cell r="N54" t="str">
            <v/>
          </cell>
          <cell r="O54">
            <v>1.2030000000000001</v>
          </cell>
        </row>
        <row r="55">
          <cell r="A55" t="str">
            <v>A00107</v>
          </cell>
          <cell r="B55" t="str">
            <v>120/08/02</v>
          </cell>
          <cell r="C55">
            <v>1.875</v>
          </cell>
          <cell r="D55">
            <v>7.03</v>
          </cell>
          <cell r="E55">
            <v>7.6</v>
          </cell>
          <cell r="F55" t="str">
            <v/>
          </cell>
          <cell r="G55" t="str">
            <v/>
          </cell>
          <cell r="H55" t="str">
            <v/>
          </cell>
          <cell r="I55" t="str">
            <v/>
          </cell>
          <cell r="J55" t="str">
            <v/>
          </cell>
          <cell r="K55" t="str">
            <v/>
          </cell>
          <cell r="L55" t="str">
            <v/>
          </cell>
          <cell r="M55" t="str">
            <v/>
          </cell>
          <cell r="N55" t="str">
            <v/>
          </cell>
          <cell r="O55">
            <v>1.21</v>
          </cell>
        </row>
        <row r="56">
          <cell r="A56" t="str">
            <v>A10201</v>
          </cell>
          <cell r="B56" t="str">
            <v>120/05/07</v>
          </cell>
          <cell r="C56">
            <v>0.375</v>
          </cell>
          <cell r="D56">
            <v>7.16</v>
          </cell>
          <cell r="E56">
            <v>7.36</v>
          </cell>
          <cell r="F56" t="str">
            <v/>
          </cell>
          <cell r="G56" t="str">
            <v/>
          </cell>
          <cell r="H56" t="str">
            <v/>
          </cell>
          <cell r="I56" t="str">
            <v/>
          </cell>
          <cell r="J56" t="str">
            <v/>
          </cell>
          <cell r="K56" t="str">
            <v/>
          </cell>
          <cell r="L56" t="str">
            <v/>
          </cell>
          <cell r="M56" t="str">
            <v/>
          </cell>
          <cell r="N56" t="str">
            <v/>
          </cell>
          <cell r="O56">
            <v>1.2074</v>
          </cell>
        </row>
        <row r="57">
          <cell r="A57" t="str">
            <v>A10107</v>
          </cell>
          <cell r="B57" t="str">
            <v>120/06/23</v>
          </cell>
          <cell r="C57">
            <v>0.375</v>
          </cell>
          <cell r="D57">
            <v>7.29</v>
          </cell>
          <cell r="E57">
            <v>7.49</v>
          </cell>
          <cell r="F57" t="str">
            <v/>
          </cell>
          <cell r="G57" t="str">
            <v/>
          </cell>
          <cell r="H57" t="str">
            <v/>
          </cell>
          <cell r="I57" t="str">
            <v/>
          </cell>
          <cell r="J57" t="str">
            <v/>
          </cell>
          <cell r="K57" t="str">
            <v/>
          </cell>
          <cell r="L57" t="str">
            <v/>
          </cell>
          <cell r="M57" t="str">
            <v/>
          </cell>
          <cell r="N57" t="str">
            <v/>
          </cell>
          <cell r="O57">
            <v>1.2101999999999999</v>
          </cell>
        </row>
        <row r="58">
          <cell r="A58" t="str">
            <v>A01102</v>
          </cell>
          <cell r="B58" t="str">
            <v>121/01/20</v>
          </cell>
          <cell r="C58">
            <v>1.625</v>
          </cell>
          <cell r="D58">
            <v>7.43</v>
          </cell>
          <cell r="E58">
            <v>8.06</v>
          </cell>
          <cell r="F58" t="str">
            <v/>
          </cell>
          <cell r="G58" t="str">
            <v/>
          </cell>
          <cell r="H58" t="str">
            <v/>
          </cell>
          <cell r="I58" t="str">
            <v/>
          </cell>
          <cell r="J58" t="str">
            <v/>
          </cell>
          <cell r="K58" t="str">
            <v/>
          </cell>
          <cell r="L58" t="str">
            <v/>
          </cell>
          <cell r="M58" t="str">
            <v/>
          </cell>
          <cell r="N58" t="str">
            <v/>
          </cell>
          <cell r="O58">
            <v>1.2195</v>
          </cell>
        </row>
        <row r="59">
          <cell r="A59" t="str">
            <v>A10111</v>
          </cell>
          <cell r="B59" t="str">
            <v>120/10/22</v>
          </cell>
          <cell r="C59">
            <v>0.5</v>
          </cell>
          <cell r="D59">
            <v>7.58</v>
          </cell>
          <cell r="E59">
            <v>7.82</v>
          </cell>
          <cell r="F59" t="str">
            <v/>
          </cell>
          <cell r="G59" t="str">
            <v/>
          </cell>
          <cell r="H59" t="str">
            <v/>
          </cell>
          <cell r="I59" t="str">
            <v/>
          </cell>
          <cell r="J59" t="str">
            <v/>
          </cell>
          <cell r="K59" t="str">
            <v/>
          </cell>
          <cell r="L59" t="str">
            <v/>
          </cell>
          <cell r="M59" t="str">
            <v/>
          </cell>
          <cell r="N59" t="str">
            <v/>
          </cell>
          <cell r="O59">
            <v>1.2169000000000001</v>
          </cell>
        </row>
        <row r="60">
          <cell r="A60" t="str">
            <v>A01201</v>
          </cell>
          <cell r="B60" t="str">
            <v>121/03/16</v>
          </cell>
          <cell r="C60">
            <v>1.625</v>
          </cell>
          <cell r="D60">
            <v>7.58</v>
          </cell>
          <cell r="E60">
            <v>8.2200000000000006</v>
          </cell>
          <cell r="F60" t="str">
            <v/>
          </cell>
          <cell r="G60" t="str">
            <v/>
          </cell>
          <cell r="H60" t="str">
            <v/>
          </cell>
          <cell r="I60" t="str">
            <v/>
          </cell>
          <cell r="J60" t="str">
            <v/>
          </cell>
          <cell r="K60" t="str">
            <v/>
          </cell>
          <cell r="L60" t="str">
            <v/>
          </cell>
          <cell r="M60" t="str">
            <v/>
          </cell>
          <cell r="N60" t="str">
            <v/>
          </cell>
          <cell r="O60">
            <v>1.2223999999999999</v>
          </cell>
        </row>
        <row r="61">
          <cell r="A61" t="str">
            <v>A11201</v>
          </cell>
          <cell r="B61" t="str">
            <v>121/01/10</v>
          </cell>
          <cell r="C61">
            <v>0.75</v>
          </cell>
          <cell r="D61">
            <v>7.67</v>
          </cell>
          <cell r="E61">
            <v>8.0399999999999991</v>
          </cell>
          <cell r="F61" t="str">
            <v/>
          </cell>
          <cell r="G61" t="str">
            <v/>
          </cell>
          <cell r="H61" t="str">
            <v/>
          </cell>
          <cell r="I61" t="str">
            <v/>
          </cell>
          <cell r="J61" t="str">
            <v/>
          </cell>
          <cell r="K61" t="str">
            <v/>
          </cell>
          <cell r="L61" t="str">
            <v/>
          </cell>
          <cell r="M61" t="str">
            <v/>
          </cell>
          <cell r="N61" t="str">
            <v/>
          </cell>
          <cell r="O61">
            <v>1.2206999999999999</v>
          </cell>
        </row>
        <row r="62">
          <cell r="A62" t="str">
            <v>A11102</v>
          </cell>
          <cell r="B62" t="str">
            <v>121/02/18</v>
          </cell>
          <cell r="C62">
            <v>0.625</v>
          </cell>
          <cell r="D62">
            <v>7.82</v>
          </cell>
          <cell r="E62">
            <v>8.14</v>
          </cell>
          <cell r="F62" t="str">
            <v/>
          </cell>
          <cell r="G62" t="str">
            <v/>
          </cell>
          <cell r="H62" t="str">
            <v/>
          </cell>
          <cell r="I62" t="str">
            <v/>
          </cell>
          <cell r="J62" t="str">
            <v/>
          </cell>
          <cell r="K62" t="str">
            <v/>
          </cell>
          <cell r="L62" t="str">
            <v/>
          </cell>
          <cell r="M62" t="str">
            <v/>
          </cell>
          <cell r="N62" t="str">
            <v/>
          </cell>
          <cell r="O62">
            <v>1.2230000000000001</v>
          </cell>
        </row>
        <row r="63">
          <cell r="A63" t="str">
            <v>A11107</v>
          </cell>
          <cell r="B63" t="str">
            <v>121/06/30</v>
          </cell>
          <cell r="C63">
            <v>1.25</v>
          </cell>
          <cell r="D63">
            <v>7.98</v>
          </cell>
          <cell r="E63">
            <v>8.51</v>
          </cell>
          <cell r="F63" t="str">
            <v/>
          </cell>
          <cell r="G63" t="str">
            <v/>
          </cell>
          <cell r="H63" t="str">
            <v/>
          </cell>
          <cell r="I63" t="str">
            <v/>
          </cell>
          <cell r="J63" t="str">
            <v/>
          </cell>
          <cell r="K63" t="str">
            <v/>
          </cell>
          <cell r="L63" t="str">
            <v/>
          </cell>
          <cell r="M63" t="str">
            <v/>
          </cell>
          <cell r="N63" t="str">
            <v/>
          </cell>
          <cell r="O63">
            <v>1.2282999999999999</v>
          </cell>
        </row>
        <row r="64">
          <cell r="A64" t="str">
            <v>A11110</v>
          </cell>
          <cell r="B64" t="str">
            <v>121/10/17</v>
          </cell>
          <cell r="C64">
            <v>1.75</v>
          </cell>
          <cell r="D64">
            <v>8.1199999999999992</v>
          </cell>
          <cell r="E64">
            <v>8.81</v>
          </cell>
          <cell r="F64" t="str">
            <v/>
          </cell>
          <cell r="G64" t="str">
            <v/>
          </cell>
          <cell r="H64" t="str">
            <v/>
          </cell>
          <cell r="I64" t="str">
            <v/>
          </cell>
          <cell r="J64" t="str">
            <v/>
          </cell>
          <cell r="K64" t="str">
            <v/>
          </cell>
          <cell r="L64" t="str">
            <v/>
          </cell>
          <cell r="M64" t="str">
            <v/>
          </cell>
          <cell r="N64" t="str">
            <v/>
          </cell>
          <cell r="O64">
            <v>1.2324999999999999</v>
          </cell>
        </row>
        <row r="65">
          <cell r="A65" t="str">
            <v>A01107</v>
          </cell>
          <cell r="B65" t="str">
            <v>121/08/10</v>
          </cell>
          <cell r="C65">
            <v>1.5</v>
          </cell>
          <cell r="D65">
            <v>8.01</v>
          </cell>
          <cell r="E65">
            <v>8.6199999999999992</v>
          </cell>
          <cell r="F65" t="str">
            <v/>
          </cell>
          <cell r="G65" t="str">
            <v/>
          </cell>
          <cell r="H65" t="str">
            <v/>
          </cell>
          <cell r="I65" t="str">
            <v/>
          </cell>
          <cell r="J65" t="str">
            <v/>
          </cell>
          <cell r="K65" t="str">
            <v/>
          </cell>
          <cell r="L65" t="str">
            <v/>
          </cell>
          <cell r="M65" t="str">
            <v/>
          </cell>
          <cell r="N65" t="str">
            <v/>
          </cell>
          <cell r="O65">
            <v>1.2298</v>
          </cell>
        </row>
        <row r="66">
          <cell r="A66" t="str">
            <v>A02103</v>
          </cell>
          <cell r="B66" t="str">
            <v>122/01/28</v>
          </cell>
          <cell r="C66">
            <v>1.5</v>
          </cell>
          <cell r="D66">
            <v>8.35</v>
          </cell>
          <cell r="E66">
            <v>9.09</v>
          </cell>
          <cell r="F66" t="str">
            <v/>
          </cell>
          <cell r="G66" t="str">
            <v/>
          </cell>
          <cell r="H66" t="str">
            <v/>
          </cell>
          <cell r="I66" t="str">
            <v/>
          </cell>
          <cell r="J66" t="str">
            <v/>
          </cell>
          <cell r="K66" t="str">
            <v/>
          </cell>
          <cell r="L66" t="str">
            <v/>
          </cell>
          <cell r="M66" t="str">
            <v/>
          </cell>
          <cell r="N66" t="str">
            <v/>
          </cell>
          <cell r="O66">
            <v>1.2378</v>
          </cell>
        </row>
        <row r="67">
          <cell r="A67" t="str">
            <v>A12201</v>
          </cell>
          <cell r="B67" t="str">
            <v>122/01/10</v>
          </cell>
          <cell r="C67">
            <v>1.25</v>
          </cell>
          <cell r="D67">
            <v>8.39</v>
          </cell>
          <cell r="E67">
            <v>9.0399999999999991</v>
          </cell>
          <cell r="F67" t="str">
            <v/>
          </cell>
          <cell r="G67" t="str">
            <v/>
          </cell>
          <cell r="H67" t="str">
            <v/>
          </cell>
          <cell r="I67" t="str">
            <v/>
          </cell>
          <cell r="J67" t="str">
            <v/>
          </cell>
          <cell r="K67" t="str">
            <v/>
          </cell>
          <cell r="L67" t="str">
            <v/>
          </cell>
          <cell r="M67" t="str">
            <v/>
          </cell>
          <cell r="N67" t="str">
            <v/>
          </cell>
          <cell r="O67">
            <v>1.2376</v>
          </cell>
        </row>
        <row r="68">
          <cell r="A68" t="str">
            <v>A02201</v>
          </cell>
          <cell r="B68" t="str">
            <v>122/03/21</v>
          </cell>
          <cell r="C68">
            <v>1.75</v>
          </cell>
          <cell r="D68">
            <v>8.41</v>
          </cell>
          <cell r="E68">
            <v>9.23</v>
          </cell>
          <cell r="F68" t="str">
            <v/>
          </cell>
          <cell r="G68" t="str">
            <v/>
          </cell>
          <cell r="H68" t="str">
            <v/>
          </cell>
          <cell r="I68" t="str">
            <v/>
          </cell>
          <cell r="J68" t="str">
            <v/>
          </cell>
          <cell r="K68" t="str">
            <v/>
          </cell>
          <cell r="L68" t="str">
            <v/>
          </cell>
          <cell r="M68" t="str">
            <v/>
          </cell>
          <cell r="N68" t="str">
            <v/>
          </cell>
          <cell r="O68">
            <v>1.2395</v>
          </cell>
        </row>
        <row r="69">
          <cell r="A69" t="str">
            <v>A12102</v>
          </cell>
          <cell r="B69" t="str">
            <v>122/02/17</v>
          </cell>
          <cell r="C69">
            <v>1.125</v>
          </cell>
          <cell r="D69">
            <v>8.5399999999999991</v>
          </cell>
          <cell r="E69">
            <v>9.14</v>
          </cell>
          <cell r="F69" t="str">
            <v/>
          </cell>
          <cell r="G69" t="str">
            <v/>
          </cell>
          <cell r="H69" t="str">
            <v/>
          </cell>
          <cell r="I69" t="str">
            <v/>
          </cell>
          <cell r="J69" t="str">
            <v/>
          </cell>
          <cell r="K69" t="str">
            <v/>
          </cell>
          <cell r="L69" t="str">
            <v/>
          </cell>
          <cell r="M69" t="str">
            <v/>
          </cell>
          <cell r="N69" t="str">
            <v/>
          </cell>
          <cell r="O69">
            <v>1.2396</v>
          </cell>
        </row>
        <row r="70">
          <cell r="A70" t="str">
            <v>A02108</v>
          </cell>
          <cell r="B70" t="str">
            <v>122/07/26</v>
          </cell>
          <cell r="C70">
            <v>2</v>
          </cell>
          <cell r="D70">
            <v>8.67</v>
          </cell>
          <cell r="E70">
            <v>9.58</v>
          </cell>
          <cell r="F70" t="str">
            <v/>
          </cell>
          <cell r="G70" t="str">
            <v/>
          </cell>
          <cell r="H70" t="str">
            <v/>
          </cell>
          <cell r="I70" t="str">
            <v/>
          </cell>
          <cell r="J70" t="str">
            <v/>
          </cell>
          <cell r="K70" t="str">
            <v/>
          </cell>
          <cell r="L70" t="str">
            <v/>
          </cell>
          <cell r="M70" t="str">
            <v/>
          </cell>
          <cell r="N70" t="str">
            <v/>
          </cell>
          <cell r="O70">
            <v>1.2444</v>
          </cell>
        </row>
        <row r="71">
          <cell r="A71" t="str">
            <v>A93106</v>
          </cell>
          <cell r="B71" t="str">
            <v>123/05/27</v>
          </cell>
          <cell r="C71">
            <v>3.875</v>
          </cell>
          <cell r="D71">
            <v>8.6999999999999993</v>
          </cell>
          <cell r="E71">
            <v>10.41</v>
          </cell>
          <cell r="F71" t="str">
            <v/>
          </cell>
          <cell r="G71" t="str">
            <v/>
          </cell>
          <cell r="H71" t="str">
            <v/>
          </cell>
          <cell r="I71" t="str">
            <v/>
          </cell>
          <cell r="J71" t="str">
            <v/>
          </cell>
          <cell r="K71" t="str">
            <v/>
          </cell>
          <cell r="L71" t="str">
            <v/>
          </cell>
          <cell r="M71" t="str">
            <v/>
          </cell>
          <cell r="N71" t="str">
            <v/>
          </cell>
          <cell r="O71">
            <v>1.2523</v>
          </cell>
        </row>
        <row r="72">
          <cell r="A72" t="str">
            <v>A12107</v>
          </cell>
          <cell r="B72" t="str">
            <v>122/06/09</v>
          </cell>
          <cell r="C72">
            <v>1.125</v>
          </cell>
          <cell r="D72">
            <v>8.85</v>
          </cell>
          <cell r="E72">
            <v>9.4499999999999993</v>
          </cell>
          <cell r="F72" t="str">
            <v/>
          </cell>
          <cell r="G72" t="str">
            <v/>
          </cell>
          <cell r="H72" t="str">
            <v/>
          </cell>
          <cell r="I72" t="str">
            <v/>
          </cell>
          <cell r="J72" t="str">
            <v/>
          </cell>
          <cell r="K72" t="str">
            <v/>
          </cell>
          <cell r="L72" t="str">
            <v/>
          </cell>
          <cell r="M72" t="str">
            <v/>
          </cell>
          <cell r="N72" t="str">
            <v/>
          </cell>
          <cell r="O72">
            <v>1.2446999999999999</v>
          </cell>
        </row>
        <row r="73">
          <cell r="A73" t="str">
            <v>A03103</v>
          </cell>
          <cell r="B73" t="str">
            <v>123/01/29</v>
          </cell>
          <cell r="C73">
            <v>2</v>
          </cell>
          <cell r="D73">
            <v>9</v>
          </cell>
          <cell r="E73">
            <v>10.09</v>
          </cell>
          <cell r="F73" t="str">
            <v/>
          </cell>
          <cell r="G73" t="str">
            <v/>
          </cell>
          <cell r="H73" t="str">
            <v/>
          </cell>
          <cell r="I73" t="str">
            <v/>
          </cell>
          <cell r="J73" t="str">
            <v/>
          </cell>
          <cell r="K73" t="str">
            <v/>
          </cell>
          <cell r="L73" t="str">
            <v/>
          </cell>
          <cell r="M73" t="str">
            <v/>
          </cell>
          <cell r="N73" t="str">
            <v/>
          </cell>
          <cell r="O73">
            <v>1.2523</v>
          </cell>
        </row>
        <row r="74">
          <cell r="A74" t="str">
            <v>A12110</v>
          </cell>
          <cell r="B74" t="str">
            <v>122/10/05</v>
          </cell>
          <cell r="C74">
            <v>1.25</v>
          </cell>
          <cell r="D74">
            <v>9.1199999999999992</v>
          </cell>
          <cell r="E74">
            <v>9.77</v>
          </cell>
          <cell r="F74">
            <v>1.216</v>
          </cell>
          <cell r="G74">
            <v>1.216</v>
          </cell>
          <cell r="H74">
            <v>1.216</v>
          </cell>
          <cell r="I74">
            <v>1</v>
          </cell>
          <cell r="J74">
            <v>1.2150000000000001</v>
          </cell>
          <cell r="K74">
            <v>1.2150000000000001</v>
          </cell>
          <cell r="L74">
            <v>1.2150000000000001</v>
          </cell>
          <cell r="M74">
            <v>1</v>
          </cell>
          <cell r="N74">
            <v>1</v>
          </cell>
          <cell r="O74">
            <v>1.2494000000000001</v>
          </cell>
        </row>
        <row r="75">
          <cell r="A75" t="str">
            <v>A03107</v>
          </cell>
          <cell r="B75" t="str">
            <v>123/04/25</v>
          </cell>
          <cell r="C75">
            <v>1.875</v>
          </cell>
          <cell r="D75">
            <v>9.2899999999999991</v>
          </cell>
          <cell r="E75">
            <v>10.32</v>
          </cell>
          <cell r="F75" t="str">
            <v/>
          </cell>
          <cell r="G75" t="str">
            <v/>
          </cell>
          <cell r="H75" t="str">
            <v/>
          </cell>
          <cell r="I75" t="str">
            <v/>
          </cell>
          <cell r="J75" t="str">
            <v/>
          </cell>
          <cell r="K75" t="str">
            <v/>
          </cell>
          <cell r="L75" t="str">
            <v/>
          </cell>
          <cell r="M75" t="str">
            <v/>
          </cell>
          <cell r="N75" t="str">
            <v/>
          </cell>
          <cell r="O75">
            <v>1.2561</v>
          </cell>
        </row>
        <row r="76">
          <cell r="A76" t="str">
            <v>A03111</v>
          </cell>
          <cell r="B76" t="str">
            <v>123/07/31</v>
          </cell>
          <cell r="C76">
            <v>2.125</v>
          </cell>
          <cell r="D76">
            <v>9.4499999999999993</v>
          </cell>
          <cell r="E76">
            <v>10.59</v>
          </cell>
          <cell r="F76" t="str">
            <v/>
          </cell>
          <cell r="G76" t="str">
            <v/>
          </cell>
          <cell r="H76" t="str">
            <v/>
          </cell>
          <cell r="I76" t="str">
            <v/>
          </cell>
          <cell r="J76" t="str">
            <v/>
          </cell>
          <cell r="K76" t="str">
            <v/>
          </cell>
          <cell r="L76" t="str">
            <v/>
          </cell>
          <cell r="M76" t="str">
            <v/>
          </cell>
          <cell r="N76" t="str">
            <v/>
          </cell>
          <cell r="O76">
            <v>1.2593000000000001</v>
          </cell>
        </row>
        <row r="77">
          <cell r="A77" t="str">
            <v>A03114</v>
          </cell>
          <cell r="B77" t="str">
            <v>123/10/02</v>
          </cell>
          <cell r="C77">
            <v>2.25</v>
          </cell>
          <cell r="D77">
            <v>9.57</v>
          </cell>
          <cell r="E77">
            <v>10.76</v>
          </cell>
          <cell r="F77" t="str">
            <v/>
          </cell>
          <cell r="G77" t="str">
            <v/>
          </cell>
          <cell r="H77" t="str">
            <v/>
          </cell>
          <cell r="I77" t="str">
            <v/>
          </cell>
          <cell r="J77" t="str">
            <v/>
          </cell>
          <cell r="K77" t="str">
            <v/>
          </cell>
          <cell r="L77" t="str">
            <v/>
          </cell>
          <cell r="M77" t="str">
            <v/>
          </cell>
          <cell r="N77" t="str">
            <v/>
          </cell>
          <cell r="O77">
            <v>1.2614000000000001</v>
          </cell>
        </row>
        <row r="78">
          <cell r="A78" t="str">
            <v>A04102</v>
          </cell>
          <cell r="B78" t="str">
            <v>124/01/23</v>
          </cell>
          <cell r="C78">
            <v>2</v>
          </cell>
          <cell r="D78">
            <v>9.7899999999999991</v>
          </cell>
          <cell r="E78">
            <v>11.07</v>
          </cell>
          <cell r="F78" t="str">
            <v/>
          </cell>
          <cell r="G78" t="str">
            <v/>
          </cell>
          <cell r="H78" t="str">
            <v/>
          </cell>
          <cell r="I78" t="str">
            <v/>
          </cell>
          <cell r="J78" t="str">
            <v/>
          </cell>
          <cell r="K78" t="str">
            <v/>
          </cell>
          <cell r="L78" t="str">
            <v/>
          </cell>
          <cell r="M78" t="str">
            <v/>
          </cell>
          <cell r="N78" t="str">
            <v/>
          </cell>
          <cell r="O78">
            <v>1.2665</v>
          </cell>
        </row>
        <row r="79">
          <cell r="A79" t="str">
            <v>A04107</v>
          </cell>
          <cell r="B79" t="str">
            <v>124/04/15</v>
          </cell>
          <cell r="C79">
            <v>2.125</v>
          </cell>
          <cell r="D79">
            <v>9.9600000000000009</v>
          </cell>
          <cell r="E79">
            <v>11.3</v>
          </cell>
          <cell r="F79" t="str">
            <v/>
          </cell>
          <cell r="G79" t="str">
            <v/>
          </cell>
          <cell r="H79" t="str">
            <v/>
          </cell>
          <cell r="I79" t="str">
            <v/>
          </cell>
          <cell r="J79" t="str">
            <v/>
          </cell>
          <cell r="K79" t="str">
            <v/>
          </cell>
          <cell r="L79" t="str">
            <v/>
          </cell>
          <cell r="M79" t="str">
            <v/>
          </cell>
          <cell r="N79" t="str">
            <v/>
          </cell>
          <cell r="O79">
            <v>1.2693000000000001</v>
          </cell>
        </row>
        <row r="80">
          <cell r="A80" t="str">
            <v>A04114</v>
          </cell>
          <cell r="B80" t="str">
            <v>124/10/26</v>
          </cell>
          <cell r="C80">
            <v>1.75</v>
          </cell>
          <cell r="D80">
            <v>10.65</v>
          </cell>
          <cell r="E80">
            <v>11.83</v>
          </cell>
          <cell r="F80" t="str">
            <v/>
          </cell>
          <cell r="G80" t="str">
            <v/>
          </cell>
          <cell r="H80" t="str">
            <v/>
          </cell>
          <cell r="I80" t="str">
            <v/>
          </cell>
          <cell r="J80" t="str">
            <v/>
          </cell>
          <cell r="K80" t="str">
            <v/>
          </cell>
          <cell r="L80" t="str">
            <v/>
          </cell>
          <cell r="M80" t="str">
            <v/>
          </cell>
          <cell r="N80" t="str">
            <v/>
          </cell>
          <cell r="O80">
            <v>1.2778</v>
          </cell>
        </row>
        <row r="81">
          <cell r="A81" t="str">
            <v>A05102</v>
          </cell>
          <cell r="B81" t="str">
            <v>125/01/22</v>
          </cell>
          <cell r="C81">
            <v>1.375</v>
          </cell>
          <cell r="D81">
            <v>10.93</v>
          </cell>
          <cell r="E81">
            <v>12.07</v>
          </cell>
          <cell r="F81" t="str">
            <v/>
          </cell>
          <cell r="G81" t="str">
            <v/>
          </cell>
          <cell r="H81" t="str">
            <v/>
          </cell>
          <cell r="I81" t="str">
            <v/>
          </cell>
          <cell r="J81" t="str">
            <v/>
          </cell>
          <cell r="K81" t="str">
            <v/>
          </cell>
          <cell r="L81" t="str">
            <v/>
          </cell>
          <cell r="M81" t="str">
            <v/>
          </cell>
          <cell r="N81" t="str">
            <v/>
          </cell>
          <cell r="O81">
            <v>1.2825</v>
          </cell>
        </row>
        <row r="82">
          <cell r="A82" t="str">
            <v>A05106</v>
          </cell>
          <cell r="B82" t="str">
            <v>125/04/08</v>
          </cell>
          <cell r="C82">
            <v>1.25</v>
          </cell>
          <cell r="D82">
            <v>11.21</v>
          </cell>
          <cell r="E82">
            <v>12.28</v>
          </cell>
          <cell r="F82" t="str">
            <v/>
          </cell>
          <cell r="G82" t="str">
            <v/>
          </cell>
          <cell r="H82" t="str">
            <v/>
          </cell>
          <cell r="I82" t="str">
            <v/>
          </cell>
          <cell r="J82" t="str">
            <v/>
          </cell>
          <cell r="K82" t="str">
            <v/>
          </cell>
          <cell r="L82" t="str">
            <v/>
          </cell>
          <cell r="M82" t="str">
            <v/>
          </cell>
          <cell r="N82" t="str">
            <v/>
          </cell>
          <cell r="O82">
            <v>1.2858000000000001</v>
          </cell>
        </row>
        <row r="83">
          <cell r="A83" t="str">
            <v>A05109</v>
          </cell>
          <cell r="B83" t="str">
            <v>125/07/19</v>
          </cell>
          <cell r="C83">
            <v>1.125</v>
          </cell>
          <cell r="D83">
            <v>11.56</v>
          </cell>
          <cell r="E83">
            <v>12.56</v>
          </cell>
          <cell r="F83" t="str">
            <v/>
          </cell>
          <cell r="G83" t="str">
            <v/>
          </cell>
          <cell r="H83" t="str">
            <v/>
          </cell>
          <cell r="I83" t="str">
            <v/>
          </cell>
          <cell r="J83" t="str">
            <v/>
          </cell>
          <cell r="K83" t="str">
            <v/>
          </cell>
          <cell r="L83" t="str">
            <v/>
          </cell>
          <cell r="M83" t="str">
            <v/>
          </cell>
          <cell r="N83" t="str">
            <v/>
          </cell>
          <cell r="O83">
            <v>1.2901</v>
          </cell>
        </row>
        <row r="84">
          <cell r="A84" t="str">
            <v>A06103</v>
          </cell>
          <cell r="B84" t="str">
            <v>126/02/20</v>
          </cell>
          <cell r="C84">
            <v>1.75</v>
          </cell>
          <cell r="D84">
            <v>11.59</v>
          </cell>
          <cell r="E84">
            <v>13.15</v>
          </cell>
          <cell r="F84" t="str">
            <v/>
          </cell>
          <cell r="G84" t="str">
            <v/>
          </cell>
          <cell r="H84" t="str">
            <v/>
          </cell>
          <cell r="I84" t="str">
            <v/>
          </cell>
          <cell r="J84" t="str">
            <v/>
          </cell>
          <cell r="K84" t="str">
            <v/>
          </cell>
          <cell r="L84" t="str">
            <v/>
          </cell>
          <cell r="M84" t="str">
            <v/>
          </cell>
          <cell r="N84" t="str">
            <v/>
          </cell>
          <cell r="O84">
            <v>1.2955000000000001</v>
          </cell>
        </row>
        <row r="85">
          <cell r="A85" t="str">
            <v>A06108</v>
          </cell>
          <cell r="B85" t="str">
            <v>126/08/18</v>
          </cell>
          <cell r="C85">
            <v>1.5</v>
          </cell>
          <cell r="D85">
            <v>12.23</v>
          </cell>
          <cell r="E85">
            <v>13.64</v>
          </cell>
          <cell r="F85" t="str">
            <v/>
          </cell>
          <cell r="G85" t="str">
            <v/>
          </cell>
          <cell r="H85" t="str">
            <v/>
          </cell>
          <cell r="I85" t="str">
            <v/>
          </cell>
          <cell r="J85" t="str">
            <v/>
          </cell>
          <cell r="K85" t="str">
            <v/>
          </cell>
          <cell r="L85" t="str">
            <v/>
          </cell>
          <cell r="M85" t="str">
            <v/>
          </cell>
          <cell r="N85" t="str">
            <v/>
          </cell>
          <cell r="O85">
            <v>1.3030999999999999</v>
          </cell>
        </row>
        <row r="86">
          <cell r="A86" t="str">
            <v>A07103</v>
          </cell>
          <cell r="B86" t="str">
            <v>127/03/13</v>
          </cell>
          <cell r="C86">
            <v>1.375</v>
          </cell>
          <cell r="D86">
            <v>12.7</v>
          </cell>
          <cell r="E86">
            <v>14.21</v>
          </cell>
          <cell r="F86" t="str">
            <v/>
          </cell>
          <cell r="G86" t="str">
            <v/>
          </cell>
          <cell r="H86" t="str">
            <v/>
          </cell>
          <cell r="I86" t="str">
            <v/>
          </cell>
          <cell r="J86" t="str">
            <v/>
          </cell>
          <cell r="K86" t="str">
            <v/>
          </cell>
          <cell r="L86" t="str">
            <v/>
          </cell>
          <cell r="M86" t="str">
            <v/>
          </cell>
          <cell r="N86" t="str">
            <v/>
          </cell>
          <cell r="O86">
            <v>1.3112999999999999</v>
          </cell>
        </row>
        <row r="87">
          <cell r="A87" t="str">
            <v>A99102</v>
          </cell>
          <cell r="B87" t="str">
            <v>129/01/28</v>
          </cell>
          <cell r="C87">
            <v>2.25</v>
          </cell>
          <cell r="D87">
            <v>13.42</v>
          </cell>
          <cell r="E87">
            <v>16.09</v>
          </cell>
          <cell r="F87" t="str">
            <v/>
          </cell>
          <cell r="G87" t="str">
            <v/>
          </cell>
          <cell r="H87" t="str">
            <v/>
          </cell>
          <cell r="I87" t="str">
            <v/>
          </cell>
          <cell r="J87" t="str">
            <v/>
          </cell>
          <cell r="K87" t="str">
            <v/>
          </cell>
          <cell r="L87" t="str">
            <v/>
          </cell>
          <cell r="M87" t="str">
            <v/>
          </cell>
          <cell r="N87" t="str">
            <v/>
          </cell>
          <cell r="O87">
            <v>1.3315999999999999</v>
          </cell>
        </row>
        <row r="88">
          <cell r="A88" t="str">
            <v>A07108</v>
          </cell>
          <cell r="B88" t="str">
            <v>127/09/21</v>
          </cell>
          <cell r="C88">
            <v>1.125</v>
          </cell>
          <cell r="D88">
            <v>13.42</v>
          </cell>
          <cell r="E88">
            <v>14.73</v>
          </cell>
          <cell r="F88" t="str">
            <v/>
          </cell>
          <cell r="G88" t="str">
            <v/>
          </cell>
          <cell r="H88" t="str">
            <v/>
          </cell>
          <cell r="I88" t="str">
            <v/>
          </cell>
          <cell r="J88" t="str">
            <v/>
          </cell>
          <cell r="K88" t="str">
            <v/>
          </cell>
          <cell r="L88" t="str">
            <v/>
          </cell>
          <cell r="M88" t="str">
            <v/>
          </cell>
          <cell r="N88" t="str">
            <v/>
          </cell>
          <cell r="O88">
            <v>1.3194999999999999</v>
          </cell>
        </row>
        <row r="89">
          <cell r="A89" t="str">
            <v>A08102</v>
          </cell>
          <cell r="B89" t="str">
            <v>128/01/28</v>
          </cell>
          <cell r="C89">
            <v>1.125</v>
          </cell>
          <cell r="D89">
            <v>13.61</v>
          </cell>
          <cell r="E89">
            <v>15.09</v>
          </cell>
          <cell r="F89" t="str">
            <v/>
          </cell>
          <cell r="G89" t="str">
            <v/>
          </cell>
          <cell r="H89" t="str">
            <v/>
          </cell>
          <cell r="I89" t="str">
            <v/>
          </cell>
          <cell r="J89" t="str">
            <v/>
          </cell>
          <cell r="K89" t="str">
            <v/>
          </cell>
          <cell r="L89" t="str">
            <v/>
          </cell>
          <cell r="M89" t="str">
            <v/>
          </cell>
          <cell r="N89" t="str">
            <v/>
          </cell>
          <cell r="O89">
            <v>1.3243</v>
          </cell>
        </row>
        <row r="90">
          <cell r="A90" t="str">
            <v>A08104</v>
          </cell>
          <cell r="B90" t="str">
            <v>128/03/04</v>
          </cell>
          <cell r="C90">
            <v>1.125</v>
          </cell>
          <cell r="D90">
            <v>13.71</v>
          </cell>
          <cell r="E90">
            <v>15.18</v>
          </cell>
          <cell r="F90" t="str">
            <v/>
          </cell>
          <cell r="G90" t="str">
            <v/>
          </cell>
          <cell r="H90" t="str">
            <v/>
          </cell>
          <cell r="I90" t="str">
            <v/>
          </cell>
          <cell r="J90" t="str">
            <v/>
          </cell>
          <cell r="K90" t="str">
            <v/>
          </cell>
          <cell r="L90" t="str">
            <v/>
          </cell>
          <cell r="M90" t="str">
            <v/>
          </cell>
          <cell r="N90" t="str">
            <v/>
          </cell>
          <cell r="O90">
            <v>1.3257000000000001</v>
          </cell>
        </row>
        <row r="91">
          <cell r="A91" t="str">
            <v>A99109</v>
          </cell>
          <cell r="B91" t="str">
            <v>129/12/28</v>
          </cell>
          <cell r="C91">
            <v>2.125</v>
          </cell>
          <cell r="D91">
            <v>14.42</v>
          </cell>
          <cell r="E91">
            <v>17</v>
          </cell>
          <cell r="F91" t="str">
            <v/>
          </cell>
          <cell r="G91" t="str">
            <v/>
          </cell>
          <cell r="H91" t="str">
            <v/>
          </cell>
          <cell r="I91" t="str">
            <v/>
          </cell>
          <cell r="J91" t="str">
            <v/>
          </cell>
          <cell r="K91" t="str">
            <v/>
          </cell>
          <cell r="L91" t="str">
            <v/>
          </cell>
          <cell r="M91" t="str">
            <v/>
          </cell>
          <cell r="N91" t="str">
            <v/>
          </cell>
          <cell r="O91">
            <v>1.3443000000000001</v>
          </cell>
        </row>
        <row r="92">
          <cell r="A92" t="str">
            <v>A00104</v>
          </cell>
          <cell r="B92" t="str">
            <v>130/02/22</v>
          </cell>
          <cell r="C92">
            <v>2</v>
          </cell>
          <cell r="D92">
            <v>14.41</v>
          </cell>
          <cell r="E92">
            <v>17.16</v>
          </cell>
          <cell r="F92" t="str">
            <v/>
          </cell>
          <cell r="G92" t="str">
            <v/>
          </cell>
          <cell r="H92" t="str">
            <v/>
          </cell>
          <cell r="I92" t="str">
            <v/>
          </cell>
          <cell r="J92" t="str">
            <v/>
          </cell>
          <cell r="K92" t="str">
            <v/>
          </cell>
          <cell r="L92" t="str">
            <v/>
          </cell>
          <cell r="M92" t="str">
            <v/>
          </cell>
          <cell r="N92" t="str">
            <v/>
          </cell>
          <cell r="O92">
            <v>1.347</v>
          </cell>
        </row>
        <row r="93">
          <cell r="A93" t="str">
            <v>A08108</v>
          </cell>
          <cell r="B93" t="str">
            <v>128/09/06</v>
          </cell>
          <cell r="C93">
            <v>0.75</v>
          </cell>
          <cell r="D93">
            <v>14.58</v>
          </cell>
          <cell r="E93">
            <v>15.69</v>
          </cell>
          <cell r="F93" t="str">
            <v/>
          </cell>
          <cell r="G93" t="str">
            <v/>
          </cell>
          <cell r="H93" t="str">
            <v/>
          </cell>
          <cell r="I93" t="str">
            <v/>
          </cell>
          <cell r="J93" t="str">
            <v/>
          </cell>
          <cell r="K93" t="str">
            <v/>
          </cell>
          <cell r="L93" t="str">
            <v/>
          </cell>
          <cell r="M93" t="str">
            <v/>
          </cell>
          <cell r="N93" t="str">
            <v/>
          </cell>
          <cell r="O93">
            <v>1.3348</v>
          </cell>
        </row>
        <row r="94">
          <cell r="A94" t="str">
            <v>A09102</v>
          </cell>
          <cell r="B94" t="str">
            <v>129/01/17</v>
          </cell>
          <cell r="C94">
            <v>0.75</v>
          </cell>
          <cell r="D94">
            <v>14.82</v>
          </cell>
          <cell r="E94">
            <v>16.059999999999999</v>
          </cell>
          <cell r="F94" t="str">
            <v/>
          </cell>
          <cell r="G94" t="str">
            <v/>
          </cell>
          <cell r="H94" t="str">
            <v/>
          </cell>
          <cell r="I94" t="str">
            <v/>
          </cell>
          <cell r="J94" t="str">
            <v/>
          </cell>
          <cell r="K94" t="str">
            <v/>
          </cell>
          <cell r="L94" t="str">
            <v/>
          </cell>
          <cell r="M94" t="str">
            <v/>
          </cell>
          <cell r="N94" t="str">
            <v/>
          </cell>
          <cell r="O94">
            <v>1.3398000000000001</v>
          </cell>
        </row>
        <row r="95">
          <cell r="A95" t="str">
            <v>A00108</v>
          </cell>
          <cell r="B95" t="str">
            <v>130/08/22</v>
          </cell>
          <cell r="C95">
            <v>1.875</v>
          </cell>
          <cell r="D95">
            <v>15.01</v>
          </cell>
          <cell r="E95">
            <v>17.649999999999999</v>
          </cell>
          <cell r="F95" t="str">
            <v/>
          </cell>
          <cell r="G95" t="str">
            <v/>
          </cell>
          <cell r="H95" t="str">
            <v/>
          </cell>
          <cell r="I95" t="str">
            <v/>
          </cell>
          <cell r="J95" t="str">
            <v/>
          </cell>
          <cell r="K95" t="str">
            <v/>
          </cell>
          <cell r="L95" t="str">
            <v/>
          </cell>
          <cell r="M95" t="str">
            <v/>
          </cell>
          <cell r="N95" t="str">
            <v/>
          </cell>
          <cell r="O95">
            <v>1.3544</v>
          </cell>
        </row>
        <row r="96">
          <cell r="A96" t="str">
            <v>A09104</v>
          </cell>
          <cell r="B96" t="str">
            <v>129/03/09</v>
          </cell>
          <cell r="C96">
            <v>0.5</v>
          </cell>
          <cell r="D96">
            <v>15.27</v>
          </cell>
          <cell r="E96">
            <v>16.2</v>
          </cell>
          <cell r="F96" t="str">
            <v/>
          </cell>
          <cell r="G96" t="str">
            <v/>
          </cell>
          <cell r="H96" t="str">
            <v/>
          </cell>
          <cell r="I96" t="str">
            <v/>
          </cell>
          <cell r="J96" t="str">
            <v/>
          </cell>
          <cell r="K96" t="str">
            <v/>
          </cell>
          <cell r="L96" t="str">
            <v/>
          </cell>
          <cell r="M96" t="str">
            <v/>
          </cell>
          <cell r="N96" t="str">
            <v/>
          </cell>
          <cell r="O96">
            <v>1.3434999999999999</v>
          </cell>
        </row>
        <row r="97">
          <cell r="A97" t="str">
            <v>A01104</v>
          </cell>
          <cell r="B97" t="str">
            <v>131/02/13</v>
          </cell>
          <cell r="C97">
            <v>1.75</v>
          </cell>
          <cell r="D97">
            <v>15.35</v>
          </cell>
          <cell r="E97">
            <v>18.13</v>
          </cell>
          <cell r="F97" t="str">
            <v/>
          </cell>
          <cell r="G97" t="str">
            <v/>
          </cell>
          <cell r="H97" t="str">
            <v/>
          </cell>
          <cell r="I97" t="str">
            <v/>
          </cell>
          <cell r="J97" t="str">
            <v/>
          </cell>
          <cell r="K97" t="str">
            <v/>
          </cell>
          <cell r="L97" t="str">
            <v/>
          </cell>
          <cell r="M97" t="str">
            <v/>
          </cell>
          <cell r="N97" t="str">
            <v/>
          </cell>
          <cell r="O97">
            <v>1.3617999999999999</v>
          </cell>
        </row>
        <row r="98">
          <cell r="A98" t="str">
            <v>A02109</v>
          </cell>
          <cell r="B98" t="str">
            <v>132/08/02</v>
          </cell>
          <cell r="C98">
            <v>2.5</v>
          </cell>
          <cell r="D98">
            <v>15.76</v>
          </cell>
          <cell r="E98">
            <v>19.600000000000001</v>
          </cell>
          <cell r="F98" t="str">
            <v/>
          </cell>
          <cell r="G98" t="str">
            <v/>
          </cell>
          <cell r="H98" t="str">
            <v/>
          </cell>
          <cell r="I98" t="str">
            <v/>
          </cell>
          <cell r="J98" t="str">
            <v/>
          </cell>
          <cell r="K98" t="str">
            <v/>
          </cell>
          <cell r="L98" t="str">
            <v/>
          </cell>
          <cell r="M98" t="str">
            <v/>
          </cell>
          <cell r="N98" t="str">
            <v/>
          </cell>
          <cell r="O98">
            <v>1.3768</v>
          </cell>
        </row>
        <row r="99">
          <cell r="A99" t="str">
            <v>A09108</v>
          </cell>
          <cell r="B99" t="str">
            <v>129/09/18</v>
          </cell>
          <cell r="C99">
            <v>0.5</v>
          </cell>
          <cell r="D99">
            <v>15.79</v>
          </cell>
          <cell r="E99">
            <v>16.73</v>
          </cell>
          <cell r="F99" t="str">
            <v/>
          </cell>
          <cell r="G99" t="str">
            <v/>
          </cell>
          <cell r="H99" t="str">
            <v/>
          </cell>
          <cell r="I99" t="str">
            <v/>
          </cell>
          <cell r="J99" t="str">
            <v/>
          </cell>
          <cell r="K99" t="str">
            <v/>
          </cell>
          <cell r="L99" t="str">
            <v/>
          </cell>
          <cell r="M99" t="str">
            <v/>
          </cell>
          <cell r="N99" t="str">
            <v/>
          </cell>
          <cell r="O99">
            <v>1.351</v>
          </cell>
        </row>
        <row r="100">
          <cell r="A100" t="str">
            <v>A11109</v>
          </cell>
          <cell r="B100" t="str">
            <v>131/09/30</v>
          </cell>
          <cell r="C100">
            <v>1.875</v>
          </cell>
          <cell r="D100">
            <v>15.83</v>
          </cell>
          <cell r="E100">
            <v>18.760000000000002</v>
          </cell>
          <cell r="F100" t="str">
            <v/>
          </cell>
          <cell r="G100" t="str">
            <v/>
          </cell>
          <cell r="H100" t="str">
            <v/>
          </cell>
          <cell r="I100" t="str">
            <v/>
          </cell>
          <cell r="J100" t="str">
            <v/>
          </cell>
          <cell r="K100" t="str">
            <v/>
          </cell>
          <cell r="L100" t="str">
            <v/>
          </cell>
          <cell r="M100" t="str">
            <v/>
          </cell>
          <cell r="N100" t="str">
            <v/>
          </cell>
          <cell r="O100">
            <v>1.3695999999999999</v>
          </cell>
        </row>
        <row r="101">
          <cell r="A101" t="str">
            <v>A01108</v>
          </cell>
          <cell r="B101" t="str">
            <v>131/08/24</v>
          </cell>
          <cell r="C101">
            <v>1.625</v>
          </cell>
          <cell r="D101">
            <v>16</v>
          </cell>
          <cell r="E101">
            <v>18.66</v>
          </cell>
          <cell r="F101" t="str">
            <v/>
          </cell>
          <cell r="G101" t="str">
            <v/>
          </cell>
          <cell r="H101" t="str">
            <v/>
          </cell>
          <cell r="I101" t="str">
            <v/>
          </cell>
          <cell r="J101" t="str">
            <v/>
          </cell>
          <cell r="K101" t="str">
            <v/>
          </cell>
          <cell r="L101" t="str">
            <v/>
          </cell>
          <cell r="M101" t="str">
            <v/>
          </cell>
          <cell r="N101" t="str">
            <v/>
          </cell>
          <cell r="O101">
            <v>1.37</v>
          </cell>
        </row>
        <row r="102">
          <cell r="A102" t="str">
            <v>A10102</v>
          </cell>
          <cell r="B102" t="str">
            <v>130/01/29</v>
          </cell>
          <cell r="C102">
            <v>0.5</v>
          </cell>
          <cell r="D102">
            <v>16.059999999999999</v>
          </cell>
          <cell r="E102">
            <v>17.09</v>
          </cell>
          <cell r="F102" t="str">
            <v/>
          </cell>
          <cell r="G102" t="str">
            <v/>
          </cell>
          <cell r="H102" t="str">
            <v/>
          </cell>
          <cell r="I102" t="str">
            <v/>
          </cell>
          <cell r="J102" t="str">
            <v/>
          </cell>
          <cell r="K102" t="str">
            <v/>
          </cell>
          <cell r="L102" t="str">
            <v/>
          </cell>
          <cell r="M102" t="str">
            <v/>
          </cell>
          <cell r="N102" t="str">
            <v/>
          </cell>
          <cell r="O102">
            <v>1.3562000000000001</v>
          </cell>
        </row>
        <row r="103">
          <cell r="A103" t="str">
            <v>A02105</v>
          </cell>
          <cell r="B103" t="str">
            <v>132/02/26</v>
          </cell>
          <cell r="C103">
            <v>1.75</v>
          </cell>
          <cell r="D103">
            <v>16.100000000000001</v>
          </cell>
          <cell r="E103">
            <v>19.170000000000002</v>
          </cell>
          <cell r="F103" t="str">
            <v/>
          </cell>
          <cell r="G103" t="str">
            <v/>
          </cell>
          <cell r="H103" t="str">
            <v/>
          </cell>
          <cell r="I103" t="str">
            <v/>
          </cell>
          <cell r="J103" t="str">
            <v/>
          </cell>
          <cell r="K103" t="str">
            <v/>
          </cell>
          <cell r="L103" t="str">
            <v/>
          </cell>
          <cell r="M103" t="str">
            <v/>
          </cell>
          <cell r="N103" t="str">
            <v/>
          </cell>
          <cell r="O103">
            <v>1.3762000000000001</v>
          </cell>
        </row>
        <row r="104">
          <cell r="A104" t="str">
            <v>A09113</v>
          </cell>
          <cell r="B104" t="str">
            <v>129/12/29</v>
          </cell>
          <cell r="C104">
            <v>0.375</v>
          </cell>
          <cell r="D104">
            <v>16.16</v>
          </cell>
          <cell r="E104">
            <v>17.010000000000002</v>
          </cell>
          <cell r="F104" t="str">
            <v/>
          </cell>
          <cell r="G104" t="str">
            <v/>
          </cell>
          <cell r="H104" t="str">
            <v/>
          </cell>
          <cell r="I104" t="str">
            <v/>
          </cell>
          <cell r="J104" t="str">
            <v/>
          </cell>
          <cell r="K104" t="str">
            <v/>
          </cell>
          <cell r="L104" t="str">
            <v/>
          </cell>
          <cell r="M104" t="str">
            <v/>
          </cell>
          <cell r="N104" t="str">
            <v/>
          </cell>
          <cell r="O104">
            <v>1.3559000000000001</v>
          </cell>
        </row>
        <row r="105">
          <cell r="A105" t="str">
            <v>A11101</v>
          </cell>
          <cell r="B105" t="str">
            <v>131/01/18</v>
          </cell>
          <cell r="C105">
            <v>1</v>
          </cell>
          <cell r="D105">
            <v>16.170000000000002</v>
          </cell>
          <cell r="E105">
            <v>18.059999999999999</v>
          </cell>
          <cell r="F105" t="str">
            <v/>
          </cell>
          <cell r="G105" t="str">
            <v/>
          </cell>
          <cell r="H105" t="str">
            <v/>
          </cell>
          <cell r="I105" t="str">
            <v/>
          </cell>
          <cell r="J105" t="str">
            <v/>
          </cell>
          <cell r="K105" t="str">
            <v/>
          </cell>
          <cell r="L105" t="str">
            <v/>
          </cell>
          <cell r="M105" t="str">
            <v/>
          </cell>
          <cell r="N105" t="str">
            <v/>
          </cell>
          <cell r="O105">
            <v>1.3662000000000001</v>
          </cell>
        </row>
        <row r="106">
          <cell r="A106" t="str">
            <v>A10105</v>
          </cell>
          <cell r="B106" t="str">
            <v>130/05/21</v>
          </cell>
          <cell r="C106">
            <v>0.625</v>
          </cell>
          <cell r="D106">
            <v>16.18</v>
          </cell>
          <cell r="E106">
            <v>17.399999999999999</v>
          </cell>
          <cell r="F106" t="str">
            <v/>
          </cell>
          <cell r="G106" t="str">
            <v/>
          </cell>
          <cell r="H106" t="str">
            <v/>
          </cell>
          <cell r="I106" t="str">
            <v/>
          </cell>
          <cell r="J106" t="str">
            <v/>
          </cell>
          <cell r="K106" t="str">
            <v/>
          </cell>
          <cell r="L106" t="str">
            <v/>
          </cell>
          <cell r="M106" t="str">
            <v/>
          </cell>
          <cell r="N106" t="str">
            <v/>
          </cell>
          <cell r="O106">
            <v>1.3596999999999999</v>
          </cell>
        </row>
        <row r="107">
          <cell r="A107" t="str">
            <v>A03105</v>
          </cell>
          <cell r="B107" t="str">
            <v>133/02/26</v>
          </cell>
          <cell r="C107">
            <v>2.125</v>
          </cell>
          <cell r="D107">
            <v>16.37</v>
          </cell>
          <cell r="E107">
            <v>20.16</v>
          </cell>
          <cell r="F107" t="str">
            <v/>
          </cell>
          <cell r="G107" t="str">
            <v/>
          </cell>
          <cell r="H107" t="str">
            <v/>
          </cell>
          <cell r="I107" t="str">
            <v/>
          </cell>
          <cell r="J107" t="str">
            <v/>
          </cell>
          <cell r="K107" t="str">
            <v/>
          </cell>
          <cell r="L107" t="str">
            <v/>
          </cell>
          <cell r="M107" t="str">
            <v/>
          </cell>
          <cell r="N107" t="str">
            <v/>
          </cell>
          <cell r="O107">
            <v>1.3875</v>
          </cell>
        </row>
        <row r="108">
          <cell r="A108" t="str">
            <v>A11104</v>
          </cell>
          <cell r="B108" t="str">
            <v>131/03/04</v>
          </cell>
          <cell r="C108">
            <v>0.875</v>
          </cell>
          <cell r="D108">
            <v>16.47</v>
          </cell>
          <cell r="E108">
            <v>18.18</v>
          </cell>
          <cell r="F108" t="str">
            <v/>
          </cell>
          <cell r="G108" t="str">
            <v/>
          </cell>
          <cell r="H108" t="str">
            <v/>
          </cell>
          <cell r="I108" t="str">
            <v/>
          </cell>
          <cell r="J108" t="str">
            <v/>
          </cell>
          <cell r="K108" t="str">
            <v/>
          </cell>
          <cell r="L108" t="str">
            <v/>
          </cell>
          <cell r="M108" t="str">
            <v/>
          </cell>
          <cell r="N108" t="str">
            <v/>
          </cell>
          <cell r="O108">
            <v>1.369</v>
          </cell>
        </row>
        <row r="109">
          <cell r="A109" t="str">
            <v>A10112</v>
          </cell>
          <cell r="B109" t="str">
            <v>130/11/12</v>
          </cell>
          <cell r="C109">
            <v>0.625</v>
          </cell>
          <cell r="D109">
            <v>16.649999999999999</v>
          </cell>
          <cell r="E109">
            <v>17.88</v>
          </cell>
          <cell r="F109" t="str">
            <v/>
          </cell>
          <cell r="G109" t="str">
            <v/>
          </cell>
          <cell r="H109" t="str">
            <v/>
          </cell>
          <cell r="I109" t="str">
            <v/>
          </cell>
          <cell r="J109" t="str">
            <v/>
          </cell>
          <cell r="K109" t="str">
            <v/>
          </cell>
          <cell r="L109" t="str">
            <v/>
          </cell>
          <cell r="M109" t="str">
            <v/>
          </cell>
          <cell r="N109" t="str">
            <v/>
          </cell>
          <cell r="O109">
            <v>1.3666</v>
          </cell>
        </row>
        <row r="110">
          <cell r="A110" t="str">
            <v>A12104</v>
          </cell>
          <cell r="B110" t="str">
            <v>132/03/03</v>
          </cell>
          <cell r="C110">
            <v>1.375</v>
          </cell>
          <cell r="D110">
            <v>16.57</v>
          </cell>
          <cell r="E110">
            <v>19.18</v>
          </cell>
          <cell r="F110" t="str">
            <v/>
          </cell>
          <cell r="G110" t="str">
            <v/>
          </cell>
          <cell r="H110" t="str">
            <v/>
          </cell>
          <cell r="I110" t="str">
            <v/>
          </cell>
          <cell r="J110" t="str">
            <v/>
          </cell>
          <cell r="K110" t="str">
            <v/>
          </cell>
          <cell r="L110" t="str">
            <v/>
          </cell>
          <cell r="M110" t="str">
            <v/>
          </cell>
          <cell r="N110" t="str">
            <v/>
          </cell>
          <cell r="O110">
            <v>1.3794</v>
          </cell>
        </row>
        <row r="111">
          <cell r="A111" t="str">
            <v>A03116</v>
          </cell>
          <cell r="B111" t="str">
            <v>133/11/26</v>
          </cell>
          <cell r="C111">
            <v>2.25</v>
          </cell>
          <cell r="D111">
            <v>16.97</v>
          </cell>
          <cell r="E111">
            <v>20.91</v>
          </cell>
          <cell r="F111" t="str">
            <v/>
          </cell>
          <cell r="G111" t="str">
            <v/>
          </cell>
          <cell r="H111" t="str">
            <v/>
          </cell>
          <cell r="I111" t="str">
            <v/>
          </cell>
          <cell r="J111" t="str">
            <v/>
          </cell>
          <cell r="K111" t="str">
            <v/>
          </cell>
          <cell r="L111" t="str">
            <v/>
          </cell>
          <cell r="M111" t="str">
            <v/>
          </cell>
          <cell r="N111" t="str">
            <v/>
          </cell>
          <cell r="O111">
            <v>1.3973</v>
          </cell>
        </row>
        <row r="112">
          <cell r="A112" t="str">
            <v>A03112</v>
          </cell>
          <cell r="B112" t="str">
            <v>133/08/04</v>
          </cell>
          <cell r="C112">
            <v>2.25</v>
          </cell>
          <cell r="D112">
            <v>16.670000000000002</v>
          </cell>
          <cell r="E112">
            <v>20.6</v>
          </cell>
          <cell r="F112" t="str">
            <v/>
          </cell>
          <cell r="G112" t="str">
            <v/>
          </cell>
          <cell r="H112" t="str">
            <v/>
          </cell>
          <cell r="I112" t="str">
            <v/>
          </cell>
          <cell r="J112" t="str">
            <v/>
          </cell>
          <cell r="K112" t="str">
            <v/>
          </cell>
          <cell r="L112" t="str">
            <v/>
          </cell>
          <cell r="M112" t="str">
            <v/>
          </cell>
          <cell r="N112" t="str">
            <v/>
          </cell>
          <cell r="O112">
            <v>1.3928</v>
          </cell>
        </row>
        <row r="113">
          <cell r="A113" t="str">
            <v>A04104</v>
          </cell>
          <cell r="B113" t="str">
            <v>134/02/13</v>
          </cell>
          <cell r="C113">
            <v>2.375</v>
          </cell>
          <cell r="D113">
            <v>16.72</v>
          </cell>
          <cell r="E113">
            <v>21.13</v>
          </cell>
          <cell r="F113" t="str">
            <v/>
          </cell>
          <cell r="G113" t="str">
            <v/>
          </cell>
          <cell r="H113" t="str">
            <v/>
          </cell>
          <cell r="I113" t="str">
            <v/>
          </cell>
          <cell r="J113" t="str">
            <v/>
          </cell>
          <cell r="K113" t="str">
            <v/>
          </cell>
          <cell r="L113" t="str">
            <v/>
          </cell>
          <cell r="M113" t="str">
            <v/>
          </cell>
          <cell r="N113" t="str">
            <v/>
          </cell>
          <cell r="O113">
            <v>1.3994</v>
          </cell>
        </row>
        <row r="114">
          <cell r="A114" t="str">
            <v>A10110</v>
          </cell>
          <cell r="B114" t="str">
            <v>130/09/29</v>
          </cell>
          <cell r="C114">
            <v>0.5</v>
          </cell>
          <cell r="D114">
            <v>16.71</v>
          </cell>
          <cell r="E114">
            <v>17.760000000000002</v>
          </cell>
          <cell r="F114">
            <v>1.36</v>
          </cell>
          <cell r="G114">
            <v>1.36</v>
          </cell>
          <cell r="H114">
            <v>1.36</v>
          </cell>
          <cell r="I114">
            <v>9</v>
          </cell>
          <cell r="J114">
            <v>1.36</v>
          </cell>
          <cell r="K114">
            <v>1.36</v>
          </cell>
          <cell r="L114">
            <v>1.36</v>
          </cell>
          <cell r="M114">
            <v>1</v>
          </cell>
          <cell r="N114">
            <v>2</v>
          </cell>
          <cell r="O114">
            <v>1.3658999999999999</v>
          </cell>
        </row>
        <row r="115">
          <cell r="A115" t="str">
            <v>A03108</v>
          </cell>
          <cell r="B115" t="str">
            <v>133/05/28</v>
          </cell>
          <cell r="C115">
            <v>2</v>
          </cell>
          <cell r="D115">
            <v>16.760000000000002</v>
          </cell>
          <cell r="E115">
            <v>20.420000000000002</v>
          </cell>
          <cell r="F115" t="str">
            <v/>
          </cell>
          <cell r="G115" t="str">
            <v/>
          </cell>
          <cell r="H115" t="str">
            <v/>
          </cell>
          <cell r="I115" t="str">
            <v/>
          </cell>
          <cell r="J115" t="str">
            <v/>
          </cell>
          <cell r="K115" t="str">
            <v/>
          </cell>
          <cell r="L115" t="str">
            <v/>
          </cell>
          <cell r="M115" t="str">
            <v/>
          </cell>
          <cell r="N115" t="str">
            <v/>
          </cell>
          <cell r="O115">
            <v>1.3920999999999999</v>
          </cell>
        </row>
        <row r="116">
          <cell r="A116" t="str">
            <v>A04108</v>
          </cell>
          <cell r="B116" t="str">
            <v>134/05/15</v>
          </cell>
          <cell r="C116">
            <v>2.375</v>
          </cell>
          <cell r="D116">
            <v>16.96</v>
          </cell>
          <cell r="E116">
            <v>21.38</v>
          </cell>
          <cell r="F116" t="str">
            <v/>
          </cell>
          <cell r="G116" t="str">
            <v/>
          </cell>
          <cell r="H116" t="str">
            <v/>
          </cell>
          <cell r="I116" t="str">
            <v/>
          </cell>
          <cell r="J116" t="str">
            <v/>
          </cell>
          <cell r="K116" t="str">
            <v/>
          </cell>
          <cell r="L116" t="str">
            <v/>
          </cell>
          <cell r="M116" t="str">
            <v/>
          </cell>
          <cell r="N116" t="str">
            <v/>
          </cell>
          <cell r="O116">
            <v>1.403</v>
          </cell>
        </row>
        <row r="117">
          <cell r="A117" t="str">
            <v>A12109</v>
          </cell>
          <cell r="B117" t="str">
            <v>132/09/22</v>
          </cell>
          <cell r="C117">
            <v>1.375</v>
          </cell>
          <cell r="D117">
            <v>17.12</v>
          </cell>
          <cell r="E117">
            <v>19.73</v>
          </cell>
          <cell r="F117" t="str">
            <v/>
          </cell>
          <cell r="G117" t="str">
            <v/>
          </cell>
          <cell r="H117" t="str">
            <v/>
          </cell>
          <cell r="I117" t="str">
            <v/>
          </cell>
          <cell r="J117" t="str">
            <v/>
          </cell>
          <cell r="K117" t="str">
            <v/>
          </cell>
          <cell r="L117" t="str">
            <v/>
          </cell>
          <cell r="M117" t="str">
            <v/>
          </cell>
          <cell r="N117" t="str">
            <v/>
          </cell>
          <cell r="O117">
            <v>1.3875</v>
          </cell>
        </row>
        <row r="118">
          <cell r="A118" t="str">
            <v>A04111</v>
          </cell>
          <cell r="B118" t="str">
            <v>134/08/10</v>
          </cell>
          <cell r="C118">
            <v>2.25</v>
          </cell>
          <cell r="D118">
            <v>17.329999999999998</v>
          </cell>
          <cell r="E118">
            <v>21.62</v>
          </cell>
          <cell r="F118" t="str">
            <v/>
          </cell>
          <cell r="G118" t="str">
            <v/>
          </cell>
          <cell r="H118" t="str">
            <v/>
          </cell>
          <cell r="I118" t="str">
            <v/>
          </cell>
          <cell r="J118" t="str">
            <v/>
          </cell>
          <cell r="K118" t="str">
            <v/>
          </cell>
          <cell r="L118" t="str">
            <v/>
          </cell>
          <cell r="M118" t="str">
            <v/>
          </cell>
          <cell r="N118" t="str">
            <v/>
          </cell>
          <cell r="O118">
            <v>1.4075</v>
          </cell>
        </row>
        <row r="119">
          <cell r="A119" t="str">
            <v>A05114</v>
          </cell>
          <cell r="B119" t="str">
            <v>135/11/25</v>
          </cell>
          <cell r="C119">
            <v>2</v>
          </cell>
          <cell r="D119">
            <v>18.57</v>
          </cell>
          <cell r="E119">
            <v>22.91</v>
          </cell>
          <cell r="F119" t="str">
            <v/>
          </cell>
          <cell r="G119" t="str">
            <v/>
          </cell>
          <cell r="H119" t="str">
            <v/>
          </cell>
          <cell r="I119" t="str">
            <v/>
          </cell>
          <cell r="J119" t="str">
            <v/>
          </cell>
          <cell r="K119" t="str">
            <v/>
          </cell>
          <cell r="L119" t="str">
            <v/>
          </cell>
          <cell r="M119" t="str">
            <v/>
          </cell>
          <cell r="N119" t="str">
            <v xml:space="preserve">  </v>
          </cell>
          <cell r="O119">
            <v>1.4297</v>
          </cell>
        </row>
        <row r="120">
          <cell r="A120" t="str">
            <v>A05107</v>
          </cell>
          <cell r="B120" t="str">
            <v>135/05/20</v>
          </cell>
          <cell r="C120">
            <v>1.625</v>
          </cell>
          <cell r="D120">
            <v>18.59</v>
          </cell>
          <cell r="E120">
            <v>22.39</v>
          </cell>
          <cell r="F120" t="str">
            <v/>
          </cell>
          <cell r="G120" t="str">
            <v/>
          </cell>
          <cell r="H120" t="str">
            <v/>
          </cell>
          <cell r="I120" t="str">
            <v/>
          </cell>
          <cell r="J120" t="str">
            <v/>
          </cell>
          <cell r="K120" t="str">
            <v/>
          </cell>
          <cell r="L120" t="str">
            <v/>
          </cell>
          <cell r="M120" t="str">
            <v/>
          </cell>
          <cell r="N120" t="str">
            <v/>
          </cell>
          <cell r="O120">
            <v>1.4255</v>
          </cell>
        </row>
        <row r="121">
          <cell r="A121" t="str">
            <v>A06106</v>
          </cell>
          <cell r="B121" t="str">
            <v>136/05/26</v>
          </cell>
          <cell r="C121">
            <v>1.875</v>
          </cell>
          <cell r="D121">
            <v>18.899999999999999</v>
          </cell>
          <cell r="E121">
            <v>23.41</v>
          </cell>
          <cell r="F121" t="str">
            <v/>
          </cell>
          <cell r="G121" t="str">
            <v/>
          </cell>
          <cell r="H121" t="str">
            <v/>
          </cell>
          <cell r="I121" t="str">
            <v/>
          </cell>
          <cell r="J121" t="str">
            <v/>
          </cell>
          <cell r="K121" t="str">
            <v/>
          </cell>
          <cell r="L121" t="str">
            <v/>
          </cell>
          <cell r="M121" t="str">
            <v/>
          </cell>
          <cell r="N121" t="str">
            <v/>
          </cell>
          <cell r="O121">
            <v>1.4389000000000001</v>
          </cell>
        </row>
        <row r="122">
          <cell r="A122" t="str">
            <v>A05110</v>
          </cell>
          <cell r="B122" t="str">
            <v>135/08/05</v>
          </cell>
          <cell r="C122">
            <v>1.375</v>
          </cell>
          <cell r="D122">
            <v>19.18</v>
          </cell>
          <cell r="E122">
            <v>22.6</v>
          </cell>
          <cell r="F122" t="str">
            <v/>
          </cell>
          <cell r="G122" t="str">
            <v/>
          </cell>
          <cell r="H122" t="str">
            <v/>
          </cell>
          <cell r="I122" t="str">
            <v/>
          </cell>
          <cell r="J122" t="str">
            <v/>
          </cell>
          <cell r="K122" t="str">
            <v/>
          </cell>
          <cell r="L122" t="str">
            <v/>
          </cell>
          <cell r="M122" t="str">
            <v/>
          </cell>
          <cell r="N122" t="str">
            <v/>
          </cell>
          <cell r="O122">
            <v>1.4316</v>
          </cell>
        </row>
        <row r="123">
          <cell r="A123" t="str">
            <v>A06111</v>
          </cell>
          <cell r="B123" t="str">
            <v>136/11/24</v>
          </cell>
          <cell r="C123">
            <v>1.625</v>
          </cell>
          <cell r="D123">
            <v>19.77</v>
          </cell>
          <cell r="E123">
            <v>23.91</v>
          </cell>
          <cell r="F123" t="str">
            <v/>
          </cell>
          <cell r="G123" t="str">
            <v/>
          </cell>
          <cell r="H123" t="str">
            <v/>
          </cell>
          <cell r="I123" t="str">
            <v/>
          </cell>
          <cell r="J123" t="str">
            <v/>
          </cell>
          <cell r="K123" t="str">
            <v/>
          </cell>
          <cell r="L123" t="str">
            <v/>
          </cell>
          <cell r="M123" t="str">
            <v/>
          </cell>
          <cell r="N123" t="str">
            <v/>
          </cell>
          <cell r="O123">
            <v>1.45</v>
          </cell>
        </row>
        <row r="124">
          <cell r="A124" t="str">
            <v>A07104</v>
          </cell>
          <cell r="B124" t="str">
            <v>137/05/18</v>
          </cell>
          <cell r="C124">
            <v>1.5</v>
          </cell>
          <cell r="D124">
            <v>20.14</v>
          </cell>
          <cell r="E124">
            <v>24.39</v>
          </cell>
          <cell r="F124" t="str">
            <v/>
          </cell>
          <cell r="G124" t="str">
            <v/>
          </cell>
          <cell r="H124" t="str">
            <v/>
          </cell>
          <cell r="I124" t="str">
            <v/>
          </cell>
          <cell r="J124" t="str">
            <v/>
          </cell>
          <cell r="K124" t="str">
            <v/>
          </cell>
          <cell r="L124" t="str">
            <v/>
          </cell>
          <cell r="M124" t="str">
            <v/>
          </cell>
          <cell r="N124" t="str">
            <v/>
          </cell>
          <cell r="O124">
            <v>1.4598</v>
          </cell>
        </row>
        <row r="125">
          <cell r="A125" t="str">
            <v>A07110</v>
          </cell>
          <cell r="B125" t="str">
            <v>137/11/09</v>
          </cell>
          <cell r="C125">
            <v>1.375</v>
          </cell>
          <cell r="D125">
            <v>20.84</v>
          </cell>
          <cell r="E125">
            <v>24.87</v>
          </cell>
          <cell r="F125" t="str">
            <v/>
          </cell>
          <cell r="G125" t="str">
            <v/>
          </cell>
          <cell r="H125" t="str">
            <v/>
          </cell>
          <cell r="I125" t="str">
            <v/>
          </cell>
          <cell r="J125" t="str">
            <v/>
          </cell>
          <cell r="K125" t="str">
            <v/>
          </cell>
          <cell r="L125" t="str">
            <v/>
          </cell>
          <cell r="M125" t="str">
            <v/>
          </cell>
          <cell r="N125" t="str">
            <v/>
          </cell>
          <cell r="O125">
            <v>1.4699</v>
          </cell>
        </row>
        <row r="126">
          <cell r="A126" t="str">
            <v>A11111</v>
          </cell>
          <cell r="B126" t="str">
            <v>141/11/11</v>
          </cell>
          <cell r="C126">
            <v>2.375</v>
          </cell>
          <cell r="D126">
            <v>21.59</v>
          </cell>
          <cell r="E126">
            <v>28.87</v>
          </cell>
          <cell r="F126" t="str">
            <v/>
          </cell>
          <cell r="G126" t="str">
            <v/>
          </cell>
          <cell r="H126" t="str">
            <v/>
          </cell>
          <cell r="I126" t="str">
            <v/>
          </cell>
          <cell r="J126" t="str">
            <v/>
          </cell>
          <cell r="K126" t="str">
            <v/>
          </cell>
          <cell r="L126" t="str">
            <v/>
          </cell>
          <cell r="M126" t="str">
            <v/>
          </cell>
          <cell r="N126" t="str">
            <v/>
          </cell>
          <cell r="O126">
            <v>1.528</v>
          </cell>
        </row>
        <row r="127">
          <cell r="A127" t="str">
            <v>A08105</v>
          </cell>
          <cell r="B127" t="str">
            <v>138/05/17</v>
          </cell>
          <cell r="C127">
            <v>1.125</v>
          </cell>
          <cell r="D127">
            <v>21.58</v>
          </cell>
          <cell r="E127">
            <v>25.39</v>
          </cell>
          <cell r="F127" t="str">
            <v/>
          </cell>
          <cell r="G127" t="str">
            <v/>
          </cell>
          <cell r="H127" t="str">
            <v/>
          </cell>
          <cell r="I127" t="str">
            <v/>
          </cell>
          <cell r="J127" t="str">
            <v/>
          </cell>
          <cell r="K127" t="str">
            <v/>
          </cell>
          <cell r="L127" t="str">
            <v/>
          </cell>
          <cell r="M127" t="str">
            <v/>
          </cell>
          <cell r="N127" t="str">
            <v/>
          </cell>
          <cell r="O127">
            <v>1.4830000000000001</v>
          </cell>
        </row>
        <row r="128">
          <cell r="A128" t="str">
            <v>A11105</v>
          </cell>
          <cell r="B128" t="str">
            <v>141/05/20</v>
          </cell>
          <cell r="C128">
            <v>2</v>
          </cell>
          <cell r="D128">
            <v>21.75</v>
          </cell>
          <cell r="E128">
            <v>28.39</v>
          </cell>
          <cell r="F128" t="str">
            <v/>
          </cell>
          <cell r="G128" t="str">
            <v/>
          </cell>
          <cell r="H128" t="str">
            <v/>
          </cell>
          <cell r="I128" t="str">
            <v/>
          </cell>
          <cell r="J128" t="str">
            <v/>
          </cell>
          <cell r="K128" t="str">
            <v/>
          </cell>
          <cell r="L128" t="str">
            <v/>
          </cell>
          <cell r="M128" t="str">
            <v/>
          </cell>
          <cell r="N128" t="str">
            <v/>
          </cell>
          <cell r="O128">
            <v>1.5250999999999999</v>
          </cell>
        </row>
        <row r="129">
          <cell r="A129" t="str">
            <v>A08110</v>
          </cell>
          <cell r="B129" t="str">
            <v>138/11/08</v>
          </cell>
          <cell r="C129">
            <v>1</v>
          </cell>
          <cell r="D129">
            <v>22.34</v>
          </cell>
          <cell r="E129">
            <v>25.86</v>
          </cell>
          <cell r="F129" t="str">
            <v/>
          </cell>
          <cell r="G129" t="str">
            <v/>
          </cell>
          <cell r="H129" t="str">
            <v/>
          </cell>
          <cell r="I129" t="str">
            <v/>
          </cell>
          <cell r="J129" t="str">
            <v/>
          </cell>
          <cell r="K129" t="str">
            <v/>
          </cell>
          <cell r="L129" t="str">
            <v/>
          </cell>
          <cell r="M129" t="str">
            <v/>
          </cell>
          <cell r="N129" t="str">
            <v/>
          </cell>
          <cell r="O129">
            <v>1.4941</v>
          </cell>
        </row>
        <row r="130">
          <cell r="A130" t="str">
            <v>A09105</v>
          </cell>
          <cell r="B130" t="str">
            <v>139/05/12</v>
          </cell>
          <cell r="C130">
            <v>0.75</v>
          </cell>
          <cell r="D130">
            <v>23.26</v>
          </cell>
          <cell r="E130">
            <v>26.37</v>
          </cell>
          <cell r="F130" t="str">
            <v/>
          </cell>
          <cell r="G130" t="str">
            <v/>
          </cell>
          <cell r="H130" t="str">
            <v/>
          </cell>
          <cell r="I130" t="str">
            <v/>
          </cell>
          <cell r="J130" t="str">
            <v/>
          </cell>
          <cell r="K130" t="str">
            <v/>
          </cell>
          <cell r="L130" t="str">
            <v/>
          </cell>
          <cell r="M130" t="str">
            <v/>
          </cell>
          <cell r="N130" t="str">
            <v/>
          </cell>
          <cell r="O130">
            <v>1.5086999999999999</v>
          </cell>
        </row>
        <row r="131">
          <cell r="A131" t="str">
            <v>A10113</v>
          </cell>
          <cell r="B131" t="str">
            <v>140/12/23</v>
          </cell>
          <cell r="C131">
            <v>1.125</v>
          </cell>
          <cell r="D131">
            <v>23.56</v>
          </cell>
          <cell r="E131">
            <v>27.99</v>
          </cell>
          <cell r="F131" t="str">
            <v/>
          </cell>
          <cell r="G131" t="str">
            <v/>
          </cell>
          <cell r="H131" t="str">
            <v/>
          </cell>
          <cell r="I131" t="str">
            <v/>
          </cell>
          <cell r="J131" t="str">
            <v/>
          </cell>
          <cell r="K131" t="str">
            <v/>
          </cell>
          <cell r="L131" t="str">
            <v/>
          </cell>
          <cell r="M131" t="str">
            <v/>
          </cell>
          <cell r="N131" t="str">
            <v/>
          </cell>
          <cell r="O131">
            <v>1.5337000000000001</v>
          </cell>
        </row>
        <row r="132">
          <cell r="A132" t="str">
            <v>A12105</v>
          </cell>
          <cell r="B132" t="str">
            <v>142/05/12</v>
          </cell>
          <cell r="C132">
            <v>1.5</v>
          </cell>
          <cell r="D132">
            <v>23.34</v>
          </cell>
          <cell r="E132">
            <v>29.37</v>
          </cell>
          <cell r="F132" t="str">
            <v/>
          </cell>
          <cell r="G132" t="str">
            <v/>
          </cell>
          <cell r="H132" t="str">
            <v/>
          </cell>
          <cell r="I132" t="str">
            <v/>
          </cell>
          <cell r="J132" t="str">
            <v/>
          </cell>
          <cell r="K132" t="str">
            <v/>
          </cell>
          <cell r="L132" t="str">
            <v/>
          </cell>
          <cell r="M132" t="str">
            <v/>
          </cell>
          <cell r="N132" t="str">
            <v/>
          </cell>
          <cell r="O132">
            <v>1.5545</v>
          </cell>
        </row>
        <row r="133">
          <cell r="A133" t="str">
            <v>A12111</v>
          </cell>
          <cell r="B133" t="str">
            <v>142/11/22</v>
          </cell>
          <cell r="C133">
            <v>1.5</v>
          </cell>
          <cell r="D133">
            <v>23.3</v>
          </cell>
          <cell r="E133">
            <v>29.9</v>
          </cell>
          <cell r="F133" t="str">
            <v/>
          </cell>
          <cell r="G133" t="str">
            <v/>
          </cell>
          <cell r="H133" t="str">
            <v/>
          </cell>
          <cell r="I133" t="str">
            <v/>
          </cell>
          <cell r="J133" t="str">
            <v/>
          </cell>
          <cell r="K133" t="str">
            <v/>
          </cell>
          <cell r="L133" t="str">
            <v/>
          </cell>
          <cell r="M133" t="str">
            <v/>
          </cell>
          <cell r="N133" t="str">
            <v/>
          </cell>
          <cell r="O133">
            <v>1.5603</v>
          </cell>
        </row>
        <row r="134">
          <cell r="A134" t="str">
            <v>A10104</v>
          </cell>
          <cell r="B134" t="str">
            <v>140/02/25</v>
          </cell>
          <cell r="C134">
            <v>0.625</v>
          </cell>
          <cell r="D134">
            <v>24.22</v>
          </cell>
          <cell r="E134">
            <v>27.16</v>
          </cell>
          <cell r="F134" t="str">
            <v/>
          </cell>
          <cell r="G134" t="str">
            <v/>
          </cell>
          <cell r="H134" t="str">
            <v/>
          </cell>
          <cell r="I134" t="str">
            <v/>
          </cell>
          <cell r="J134" t="str">
            <v/>
          </cell>
          <cell r="K134" t="str">
            <v/>
          </cell>
          <cell r="L134" t="str">
            <v/>
          </cell>
          <cell r="M134" t="str">
            <v/>
          </cell>
          <cell r="N134" t="str">
            <v/>
          </cell>
          <cell r="O134">
            <v>1.5275000000000001</v>
          </cell>
        </row>
        <row r="135">
          <cell r="A135" t="str">
            <v>A09111</v>
          </cell>
          <cell r="B135" t="str">
            <v>139/11/27</v>
          </cell>
          <cell r="C135">
            <v>0.375</v>
          </cell>
          <cell r="D135">
            <v>25</v>
          </cell>
          <cell r="E135">
            <v>26.92</v>
          </cell>
          <cell r="F135" t="str">
            <v/>
          </cell>
          <cell r="G135" t="str">
            <v/>
          </cell>
          <cell r="H135" t="str">
            <v/>
          </cell>
          <cell r="I135" t="str">
            <v/>
          </cell>
          <cell r="J135" t="str">
            <v/>
          </cell>
          <cell r="K135" t="str">
            <v/>
          </cell>
          <cell r="L135" t="str">
            <v/>
          </cell>
          <cell r="M135" t="str">
            <v/>
          </cell>
          <cell r="N135" t="str">
            <v/>
          </cell>
          <cell r="O135">
            <v>1.528</v>
          </cell>
        </row>
        <row r="136">
          <cell r="A136" t="str">
            <v>B86910</v>
          </cell>
          <cell r="B136" t="str">
            <v>P12和潤2</v>
          </cell>
          <cell r="C136">
            <v>1.79</v>
          </cell>
          <cell r="D136">
            <v>1.83</v>
          </cell>
          <cell r="E136">
            <v>0</v>
          </cell>
          <cell r="F136">
            <v>1.62</v>
          </cell>
          <cell r="G136">
            <v>1.62</v>
          </cell>
          <cell r="H136">
            <v>1.62</v>
          </cell>
          <cell r="I136">
            <v>2</v>
          </cell>
          <cell r="J136" t="str">
            <v/>
          </cell>
          <cell r="K136" t="str">
            <v/>
          </cell>
          <cell r="L136" t="str">
            <v/>
          </cell>
          <cell r="M136" t="str">
            <v/>
          </cell>
          <cell r="N136" t="str">
            <v/>
          </cell>
          <cell r="O136" t="e">
            <v>#N/A</v>
          </cell>
        </row>
        <row r="137">
          <cell r="M137">
            <v>0</v>
          </cell>
        </row>
        <row r="138">
          <cell r="M138">
            <v>0</v>
          </cell>
        </row>
        <row r="139">
          <cell r="M139">
            <v>0</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25"/>
    </sheetNames>
    <sheetDataSet>
      <sheetData sheetId="0">
        <row r="4">
          <cell r="A4" t="str">
            <v>A08101</v>
          </cell>
          <cell r="B4" t="str">
            <v>113/01/14</v>
          </cell>
          <cell r="C4">
            <v>0.625</v>
          </cell>
          <cell r="D4">
            <v>0.05</v>
          </cell>
          <cell r="E4">
            <v>0.05</v>
          </cell>
          <cell r="F4" t="str">
            <v/>
          </cell>
          <cell r="G4" t="str">
            <v/>
          </cell>
          <cell r="H4" t="str">
            <v/>
          </cell>
          <cell r="I4" t="str">
            <v/>
          </cell>
          <cell r="J4" t="str">
            <v/>
          </cell>
          <cell r="K4" t="str">
            <v/>
          </cell>
          <cell r="L4" t="str">
            <v/>
          </cell>
          <cell r="M4" t="str">
            <v/>
          </cell>
          <cell r="N4" t="str">
            <v/>
          </cell>
          <cell r="O4">
            <v>1.0452999999999999</v>
          </cell>
        </row>
        <row r="5">
          <cell r="A5" t="str">
            <v>A93103</v>
          </cell>
          <cell r="B5" t="str">
            <v>113/02/10</v>
          </cell>
          <cell r="C5">
            <v>3</v>
          </cell>
          <cell r="D5">
            <v>0.12</v>
          </cell>
          <cell r="E5">
            <v>0.12</v>
          </cell>
          <cell r="F5" t="str">
            <v/>
          </cell>
          <cell r="G5" t="str">
            <v/>
          </cell>
          <cell r="H5" t="str">
            <v/>
          </cell>
          <cell r="I5" t="str">
            <v/>
          </cell>
          <cell r="J5" t="str">
            <v/>
          </cell>
          <cell r="K5" t="str">
            <v/>
          </cell>
          <cell r="L5" t="str">
            <v/>
          </cell>
          <cell r="M5" t="str">
            <v/>
          </cell>
          <cell r="N5" t="str">
            <v/>
          </cell>
          <cell r="O5">
            <v>1.0334000000000001</v>
          </cell>
        </row>
        <row r="6">
          <cell r="A6" t="str">
            <v>A03106</v>
          </cell>
          <cell r="B6" t="str">
            <v>113/03/03</v>
          </cell>
          <cell r="C6">
            <v>1.5</v>
          </cell>
          <cell r="D6">
            <v>0.18</v>
          </cell>
          <cell r="E6">
            <v>0.18</v>
          </cell>
          <cell r="F6" t="str">
            <v/>
          </cell>
          <cell r="G6" t="str">
            <v/>
          </cell>
          <cell r="H6" t="str">
            <v/>
          </cell>
          <cell r="I6" t="str">
            <v/>
          </cell>
          <cell r="J6" t="str">
            <v/>
          </cell>
          <cell r="K6" t="str">
            <v/>
          </cell>
          <cell r="L6" t="str">
            <v/>
          </cell>
          <cell r="M6" t="str">
            <v/>
          </cell>
          <cell r="N6" t="str">
            <v/>
          </cell>
          <cell r="O6">
            <v>1.0325</v>
          </cell>
        </row>
        <row r="7">
          <cell r="A7" t="str">
            <v>A11202</v>
          </cell>
          <cell r="B7" t="str">
            <v>113/03/31</v>
          </cell>
          <cell r="C7">
            <v>0.75</v>
          </cell>
          <cell r="D7">
            <v>0.26</v>
          </cell>
          <cell r="E7">
            <v>0.26</v>
          </cell>
          <cell r="F7" t="str">
            <v/>
          </cell>
          <cell r="G7" t="str">
            <v/>
          </cell>
          <cell r="H7" t="str">
            <v/>
          </cell>
          <cell r="I7" t="str">
            <v/>
          </cell>
          <cell r="J7" t="str">
            <v/>
          </cell>
          <cell r="K7" t="str">
            <v/>
          </cell>
          <cell r="L7" t="str">
            <v/>
          </cell>
          <cell r="M7" t="str">
            <v/>
          </cell>
          <cell r="N7" t="str">
            <v/>
          </cell>
          <cell r="O7">
            <v>1.0335000000000001</v>
          </cell>
        </row>
        <row r="8">
          <cell r="A8" t="str">
            <v>A08107</v>
          </cell>
          <cell r="B8" t="str">
            <v>113/07/17</v>
          </cell>
          <cell r="C8">
            <v>0.5</v>
          </cell>
          <cell r="D8">
            <v>0.55000000000000004</v>
          </cell>
          <cell r="E8">
            <v>0.56000000000000005</v>
          </cell>
          <cell r="F8" t="str">
            <v/>
          </cell>
          <cell r="G8" t="str">
            <v/>
          </cell>
          <cell r="H8" t="str">
            <v/>
          </cell>
          <cell r="I8" t="str">
            <v/>
          </cell>
          <cell r="J8" t="str">
            <v/>
          </cell>
          <cell r="K8" t="str">
            <v/>
          </cell>
          <cell r="L8" t="str">
            <v/>
          </cell>
          <cell r="M8" t="str">
            <v/>
          </cell>
          <cell r="N8" t="str">
            <v/>
          </cell>
          <cell r="O8">
            <v>1.0412999999999999</v>
          </cell>
        </row>
        <row r="9">
          <cell r="A9" t="str">
            <v>A03113</v>
          </cell>
          <cell r="B9" t="str">
            <v>113/09/26</v>
          </cell>
          <cell r="C9">
            <v>1.625</v>
          </cell>
          <cell r="D9">
            <v>0.74</v>
          </cell>
          <cell r="E9">
            <v>0.75</v>
          </cell>
          <cell r="F9" t="str">
            <v/>
          </cell>
          <cell r="G9" t="str">
            <v/>
          </cell>
          <cell r="H9" t="str">
            <v/>
          </cell>
          <cell r="I9" t="str">
            <v/>
          </cell>
          <cell r="J9" t="str">
            <v/>
          </cell>
          <cell r="K9" t="str">
            <v/>
          </cell>
          <cell r="L9" t="str">
            <v/>
          </cell>
          <cell r="M9" t="str">
            <v/>
          </cell>
          <cell r="N9" t="str">
            <v/>
          </cell>
          <cell r="O9">
            <v>1.0467</v>
          </cell>
        </row>
        <row r="10">
          <cell r="A10" t="str">
            <v>A93109</v>
          </cell>
          <cell r="B10" t="str">
            <v>113/11/18</v>
          </cell>
          <cell r="C10">
            <v>3</v>
          </cell>
          <cell r="D10">
            <v>0.88</v>
          </cell>
          <cell r="E10">
            <v>0.9</v>
          </cell>
          <cell r="F10" t="str">
            <v/>
          </cell>
          <cell r="G10" t="str">
            <v/>
          </cell>
          <cell r="H10" t="str">
            <v/>
          </cell>
          <cell r="I10" t="str">
            <v/>
          </cell>
          <cell r="J10" t="str">
            <v/>
          </cell>
          <cell r="K10" t="str">
            <v/>
          </cell>
          <cell r="L10" t="str">
            <v/>
          </cell>
          <cell r="M10" t="str">
            <v/>
          </cell>
          <cell r="N10" t="str">
            <v/>
          </cell>
          <cell r="O10">
            <v>1.0504</v>
          </cell>
        </row>
        <row r="11">
          <cell r="A11" t="str">
            <v>A09101</v>
          </cell>
          <cell r="B11" t="str">
            <v>114/01/10</v>
          </cell>
          <cell r="C11">
            <v>0.5</v>
          </cell>
          <cell r="D11">
            <v>1.02</v>
          </cell>
          <cell r="E11">
            <v>1.04</v>
          </cell>
          <cell r="F11">
            <v>1.0825</v>
          </cell>
          <cell r="G11">
            <v>1.08</v>
          </cell>
          <cell r="H11">
            <v>1.0811999999999999</v>
          </cell>
          <cell r="I11">
            <v>4</v>
          </cell>
          <cell r="J11" t="str">
            <v/>
          </cell>
          <cell r="K11" t="str">
            <v/>
          </cell>
          <cell r="L11" t="str">
            <v/>
          </cell>
          <cell r="M11" t="str">
            <v/>
          </cell>
          <cell r="N11" t="str">
            <v/>
          </cell>
          <cell r="O11">
            <v>1.0538000000000001</v>
          </cell>
        </row>
        <row r="12">
          <cell r="A12" t="str">
            <v>A94103</v>
          </cell>
          <cell r="B12" t="str">
            <v>114/02/25</v>
          </cell>
          <cell r="C12">
            <v>2.375</v>
          </cell>
          <cell r="D12">
            <v>1.1299999999999999</v>
          </cell>
          <cell r="E12">
            <v>1.17</v>
          </cell>
          <cell r="F12" t="str">
            <v/>
          </cell>
          <cell r="G12" t="str">
            <v/>
          </cell>
          <cell r="H12" t="str">
            <v/>
          </cell>
          <cell r="I12" t="str">
            <v/>
          </cell>
          <cell r="J12" t="str">
            <v/>
          </cell>
          <cell r="K12" t="str">
            <v/>
          </cell>
          <cell r="L12" t="str">
            <v/>
          </cell>
          <cell r="M12" t="str">
            <v/>
          </cell>
          <cell r="N12" t="str">
            <v/>
          </cell>
          <cell r="O12">
            <v>1.0565</v>
          </cell>
        </row>
        <row r="13">
          <cell r="A13" t="str">
            <v>A12103</v>
          </cell>
          <cell r="B13" t="str">
            <v>114/02/23</v>
          </cell>
          <cell r="C13">
            <v>1</v>
          </cell>
          <cell r="D13">
            <v>1.1399999999999999</v>
          </cell>
          <cell r="E13">
            <v>1.1599999999999999</v>
          </cell>
          <cell r="F13" t="str">
            <v/>
          </cell>
          <cell r="G13" t="str">
            <v/>
          </cell>
          <cell r="H13" t="str">
            <v/>
          </cell>
          <cell r="I13" t="str">
            <v/>
          </cell>
          <cell r="J13" t="str">
            <v/>
          </cell>
          <cell r="K13" t="str">
            <v/>
          </cell>
          <cell r="L13" t="str">
            <v/>
          </cell>
          <cell r="M13" t="str">
            <v/>
          </cell>
          <cell r="N13" t="str">
            <v/>
          </cell>
          <cell r="O13">
            <v>1.0565</v>
          </cell>
        </row>
        <row r="14">
          <cell r="A14" t="str">
            <v>A04105</v>
          </cell>
          <cell r="B14" t="str">
            <v>114/03/13</v>
          </cell>
          <cell r="C14">
            <v>1.625</v>
          </cell>
          <cell r="D14">
            <v>1.18</v>
          </cell>
          <cell r="E14">
            <v>1.21</v>
          </cell>
          <cell r="F14" t="str">
            <v/>
          </cell>
          <cell r="G14" t="str">
            <v/>
          </cell>
          <cell r="H14" t="str">
            <v/>
          </cell>
          <cell r="I14" t="str">
            <v/>
          </cell>
          <cell r="J14" t="str">
            <v/>
          </cell>
          <cell r="K14" t="str">
            <v/>
          </cell>
          <cell r="L14" t="str">
            <v/>
          </cell>
          <cell r="M14" t="str">
            <v/>
          </cell>
          <cell r="N14" t="str">
            <v/>
          </cell>
          <cell r="O14">
            <v>1.0575000000000001</v>
          </cell>
        </row>
        <row r="15">
          <cell r="A15" t="str">
            <v>A09107</v>
          </cell>
          <cell r="B15" t="str">
            <v>114/07/17</v>
          </cell>
          <cell r="C15">
            <v>0.25</v>
          </cell>
          <cell r="D15">
            <v>1.54</v>
          </cell>
          <cell r="E15">
            <v>1.56</v>
          </cell>
          <cell r="F15">
            <v>1.093</v>
          </cell>
          <cell r="G15">
            <v>1.0900000000000001</v>
          </cell>
          <cell r="H15">
            <v>1.0919000000000001</v>
          </cell>
          <cell r="I15">
            <v>17</v>
          </cell>
          <cell r="J15">
            <v>1.0900000000000001</v>
          </cell>
          <cell r="K15">
            <v>1.0900000000000001</v>
          </cell>
          <cell r="L15">
            <v>1.0900000000000001</v>
          </cell>
          <cell r="M15">
            <v>1</v>
          </cell>
          <cell r="N15">
            <v>5</v>
          </cell>
          <cell r="O15">
            <v>1.0654999999999999</v>
          </cell>
        </row>
        <row r="16">
          <cell r="A16" t="str">
            <v>A04112</v>
          </cell>
          <cell r="B16" t="str">
            <v>114/09/11</v>
          </cell>
          <cell r="C16">
            <v>1.125</v>
          </cell>
          <cell r="D16">
            <v>1.68</v>
          </cell>
          <cell r="E16">
            <v>1.71</v>
          </cell>
          <cell r="F16" t="str">
            <v/>
          </cell>
          <cell r="G16" t="str">
            <v/>
          </cell>
          <cell r="H16" t="str">
            <v/>
          </cell>
          <cell r="I16" t="str">
            <v/>
          </cell>
          <cell r="J16" t="str">
            <v/>
          </cell>
          <cell r="K16" t="str">
            <v/>
          </cell>
          <cell r="L16" t="str">
            <v/>
          </cell>
          <cell r="M16" t="str">
            <v/>
          </cell>
          <cell r="N16" t="str">
            <v/>
          </cell>
          <cell r="O16">
            <v>1.0693999999999999</v>
          </cell>
        </row>
        <row r="17">
          <cell r="A17" t="str">
            <v>A09112</v>
          </cell>
          <cell r="B17" t="str">
            <v>114/12/08</v>
          </cell>
          <cell r="C17">
            <v>0.125</v>
          </cell>
          <cell r="D17">
            <v>1.93</v>
          </cell>
          <cell r="E17">
            <v>1.95</v>
          </cell>
          <cell r="F17">
            <v>1.105</v>
          </cell>
          <cell r="G17">
            <v>1.103</v>
          </cell>
          <cell r="H17">
            <v>1.1040000000000001</v>
          </cell>
          <cell r="I17">
            <v>6</v>
          </cell>
          <cell r="J17" t="str">
            <v/>
          </cell>
          <cell r="K17" t="str">
            <v/>
          </cell>
          <cell r="L17" t="str">
            <v/>
          </cell>
          <cell r="M17" t="str">
            <v/>
          </cell>
          <cell r="N17" t="str">
            <v/>
          </cell>
          <cell r="O17">
            <v>1.0763</v>
          </cell>
        </row>
        <row r="18">
          <cell r="A18" t="str">
            <v>A10101</v>
          </cell>
          <cell r="B18" t="str">
            <v>115/01/13</v>
          </cell>
          <cell r="C18">
            <v>0.25</v>
          </cell>
          <cell r="D18">
            <v>2.02</v>
          </cell>
          <cell r="E18">
            <v>2.0499999999999998</v>
          </cell>
          <cell r="F18" t="str">
            <v/>
          </cell>
          <cell r="G18" t="str">
            <v/>
          </cell>
          <cell r="H18" t="str">
            <v/>
          </cell>
          <cell r="I18" t="str">
            <v/>
          </cell>
          <cell r="J18" t="str">
            <v/>
          </cell>
          <cell r="K18" t="str">
            <v/>
          </cell>
          <cell r="L18" t="str">
            <v/>
          </cell>
          <cell r="M18" t="str">
            <v/>
          </cell>
          <cell r="N18" t="str">
            <v/>
          </cell>
          <cell r="O18">
            <v>1.0794999999999999</v>
          </cell>
        </row>
        <row r="19">
          <cell r="A19" t="str">
            <v>A95102</v>
          </cell>
          <cell r="B19" t="str">
            <v>115/02/24</v>
          </cell>
          <cell r="C19">
            <v>1.875</v>
          </cell>
          <cell r="D19">
            <v>2.08</v>
          </cell>
          <cell r="E19">
            <v>2.16</v>
          </cell>
          <cell r="F19" t="str">
            <v/>
          </cell>
          <cell r="G19" t="str">
            <v/>
          </cell>
          <cell r="H19" t="str">
            <v/>
          </cell>
          <cell r="I19" t="str">
            <v/>
          </cell>
          <cell r="J19" t="str">
            <v/>
          </cell>
          <cell r="K19" t="str">
            <v/>
          </cell>
          <cell r="L19" t="str">
            <v/>
          </cell>
          <cell r="M19" t="str">
            <v/>
          </cell>
          <cell r="N19" t="str">
            <v/>
          </cell>
          <cell r="O19">
            <v>1.083</v>
          </cell>
        </row>
        <row r="20">
          <cell r="A20" t="str">
            <v>A05104</v>
          </cell>
          <cell r="B20" t="str">
            <v>115/03/04</v>
          </cell>
          <cell r="C20">
            <v>0.75</v>
          </cell>
          <cell r="D20">
            <v>2.14</v>
          </cell>
          <cell r="E20">
            <v>2.19</v>
          </cell>
          <cell r="F20" t="str">
            <v/>
          </cell>
          <cell r="G20" t="str">
            <v/>
          </cell>
          <cell r="H20" t="str">
            <v/>
          </cell>
          <cell r="I20" t="str">
            <v/>
          </cell>
          <cell r="J20" t="str">
            <v/>
          </cell>
          <cell r="K20" t="str">
            <v/>
          </cell>
          <cell r="L20" t="str">
            <v/>
          </cell>
          <cell r="M20" t="str">
            <v/>
          </cell>
          <cell r="N20" t="str">
            <v/>
          </cell>
          <cell r="O20">
            <v>1.0840000000000001</v>
          </cell>
        </row>
        <row r="21">
          <cell r="A21" t="str">
            <v>A10108</v>
          </cell>
          <cell r="B21" t="str">
            <v>115/07/29</v>
          </cell>
          <cell r="C21">
            <v>0.25</v>
          </cell>
          <cell r="D21">
            <v>2.5499999999999998</v>
          </cell>
          <cell r="E21">
            <v>2.59</v>
          </cell>
          <cell r="F21">
            <v>1.111</v>
          </cell>
          <cell r="G21">
            <v>1.1100000000000001</v>
          </cell>
          <cell r="H21">
            <v>1.1105</v>
          </cell>
          <cell r="I21">
            <v>6</v>
          </cell>
          <cell r="J21" t="str">
            <v/>
          </cell>
          <cell r="K21" t="str">
            <v/>
          </cell>
          <cell r="L21" t="str">
            <v/>
          </cell>
          <cell r="M21" t="str">
            <v/>
          </cell>
          <cell r="N21" t="str">
            <v/>
          </cell>
          <cell r="O21">
            <v>1.0993999999999999</v>
          </cell>
        </row>
        <row r="22">
          <cell r="A22" t="str">
            <v>A05111</v>
          </cell>
          <cell r="B22" t="str">
            <v>115/09/07</v>
          </cell>
          <cell r="C22">
            <v>0.625</v>
          </cell>
          <cell r="D22">
            <v>2.65</v>
          </cell>
          <cell r="E22">
            <v>2.7</v>
          </cell>
          <cell r="F22" t="str">
            <v/>
          </cell>
          <cell r="G22" t="str">
            <v/>
          </cell>
          <cell r="H22" t="str">
            <v/>
          </cell>
          <cell r="I22" t="str">
            <v/>
          </cell>
          <cell r="J22" t="str">
            <v/>
          </cell>
          <cell r="K22" t="str">
            <v/>
          </cell>
          <cell r="L22" t="str">
            <v/>
          </cell>
          <cell r="M22" t="str">
            <v/>
          </cell>
          <cell r="N22" t="str">
            <v/>
          </cell>
          <cell r="O22">
            <v>1.1037999999999999</v>
          </cell>
        </row>
        <row r="23">
          <cell r="A23" t="str">
            <v>A95107</v>
          </cell>
          <cell r="B23" t="str">
            <v>115/11/10</v>
          </cell>
          <cell r="C23">
            <v>2.125</v>
          </cell>
          <cell r="D23">
            <v>2.78</v>
          </cell>
          <cell r="E23">
            <v>2.87</v>
          </cell>
          <cell r="F23" t="str">
            <v/>
          </cell>
          <cell r="G23" t="str">
            <v/>
          </cell>
          <cell r="H23" t="str">
            <v/>
          </cell>
          <cell r="I23" t="str">
            <v/>
          </cell>
          <cell r="J23" t="str">
            <v/>
          </cell>
          <cell r="K23" t="str">
            <v/>
          </cell>
          <cell r="L23" t="str">
            <v/>
          </cell>
          <cell r="M23" t="str">
            <v/>
          </cell>
          <cell r="N23" t="str">
            <v/>
          </cell>
          <cell r="O23">
            <v>1.1101000000000001</v>
          </cell>
        </row>
        <row r="24">
          <cell r="A24" t="str">
            <v>A96102</v>
          </cell>
          <cell r="B24" t="str">
            <v>116/02/14</v>
          </cell>
          <cell r="C24">
            <v>2</v>
          </cell>
          <cell r="D24">
            <v>2.99</v>
          </cell>
          <cell r="E24">
            <v>3.14</v>
          </cell>
          <cell r="F24" t="str">
            <v/>
          </cell>
          <cell r="G24" t="str">
            <v/>
          </cell>
          <cell r="H24" t="str">
            <v/>
          </cell>
          <cell r="I24" t="str">
            <v/>
          </cell>
          <cell r="J24" t="str">
            <v/>
          </cell>
          <cell r="K24" t="str">
            <v/>
          </cell>
          <cell r="L24" t="str">
            <v/>
          </cell>
          <cell r="M24" t="str">
            <v/>
          </cell>
          <cell r="N24" t="str">
            <v/>
          </cell>
          <cell r="O24">
            <v>1.1201000000000001</v>
          </cell>
        </row>
        <row r="25">
          <cell r="A25" t="str">
            <v>A06104</v>
          </cell>
          <cell r="B25" t="str">
            <v>116/03/01</v>
          </cell>
          <cell r="C25">
            <v>1.125</v>
          </cell>
          <cell r="D25">
            <v>3.08</v>
          </cell>
          <cell r="E25">
            <v>3.18</v>
          </cell>
          <cell r="F25" t="str">
            <v/>
          </cell>
          <cell r="G25" t="str">
            <v/>
          </cell>
          <cell r="H25" t="str">
            <v/>
          </cell>
          <cell r="I25" t="str">
            <v/>
          </cell>
          <cell r="J25" t="str">
            <v/>
          </cell>
          <cell r="K25" t="str">
            <v/>
          </cell>
          <cell r="L25" t="str">
            <v/>
          </cell>
          <cell r="M25" t="str">
            <v/>
          </cell>
          <cell r="N25" t="str">
            <v/>
          </cell>
          <cell r="O25">
            <v>1.1222000000000001</v>
          </cell>
        </row>
        <row r="26">
          <cell r="A26" t="str">
            <v>A11103</v>
          </cell>
          <cell r="B26" t="str">
            <v>116/02/24</v>
          </cell>
          <cell r="C26">
            <v>0.5</v>
          </cell>
          <cell r="D26">
            <v>3.1</v>
          </cell>
          <cell r="E26">
            <v>3.16</v>
          </cell>
          <cell r="F26" t="str">
            <v/>
          </cell>
          <cell r="G26" t="str">
            <v/>
          </cell>
          <cell r="H26" t="str">
            <v/>
          </cell>
          <cell r="I26" t="str">
            <v/>
          </cell>
          <cell r="J26" t="str">
            <v/>
          </cell>
          <cell r="K26" t="str">
            <v/>
          </cell>
          <cell r="L26" t="str">
            <v/>
          </cell>
          <cell r="M26" t="str">
            <v/>
          </cell>
          <cell r="N26" t="str">
            <v/>
          </cell>
          <cell r="O26">
            <v>1.1218999999999999</v>
          </cell>
        </row>
        <row r="27">
          <cell r="A27" t="str">
            <v>A11106</v>
          </cell>
          <cell r="B27" t="str">
            <v>116/06/23</v>
          </cell>
          <cell r="C27">
            <v>1</v>
          </cell>
          <cell r="D27">
            <v>3.39</v>
          </cell>
          <cell r="E27">
            <v>3.49</v>
          </cell>
          <cell r="F27">
            <v>1.1379999999999999</v>
          </cell>
          <cell r="G27">
            <v>1.1359999999999999</v>
          </cell>
          <cell r="H27">
            <v>1.137</v>
          </cell>
          <cell r="I27">
            <v>1.5</v>
          </cell>
          <cell r="J27" t="str">
            <v/>
          </cell>
          <cell r="K27" t="str">
            <v/>
          </cell>
          <cell r="L27" t="str">
            <v/>
          </cell>
          <cell r="M27" t="str">
            <v/>
          </cell>
          <cell r="N27" t="str">
            <v/>
          </cell>
          <cell r="O27">
            <v>1.1327</v>
          </cell>
        </row>
        <row r="28">
          <cell r="A28" t="str">
            <v>A96107</v>
          </cell>
          <cell r="B28" t="str">
            <v>116/11/16</v>
          </cell>
          <cell r="C28">
            <v>3</v>
          </cell>
          <cell r="D28">
            <v>3.68</v>
          </cell>
          <cell r="E28">
            <v>3.89</v>
          </cell>
          <cell r="F28" t="str">
            <v/>
          </cell>
          <cell r="G28" t="str">
            <v/>
          </cell>
          <cell r="H28" t="str">
            <v/>
          </cell>
          <cell r="I28" t="str">
            <v/>
          </cell>
          <cell r="J28" t="str">
            <v/>
          </cell>
          <cell r="K28" t="str">
            <v/>
          </cell>
          <cell r="L28" t="str">
            <v/>
          </cell>
          <cell r="M28" t="str">
            <v/>
          </cell>
          <cell r="N28" t="str">
            <v/>
          </cell>
          <cell r="O28">
            <v>1.1419999999999999</v>
          </cell>
        </row>
        <row r="29">
          <cell r="A29" t="str">
            <v>A11108</v>
          </cell>
          <cell r="B29" t="str">
            <v>116/09/23</v>
          </cell>
          <cell r="C29">
            <v>1.25</v>
          </cell>
          <cell r="D29">
            <v>3.63</v>
          </cell>
          <cell r="E29">
            <v>3.74</v>
          </cell>
          <cell r="F29" t="str">
            <v/>
          </cell>
          <cell r="G29" t="str">
            <v/>
          </cell>
          <cell r="H29" t="str">
            <v/>
          </cell>
          <cell r="I29" t="str">
            <v/>
          </cell>
          <cell r="J29" t="str">
            <v/>
          </cell>
          <cell r="K29" t="str">
            <v/>
          </cell>
          <cell r="L29" t="str">
            <v/>
          </cell>
          <cell r="M29" t="str">
            <v/>
          </cell>
          <cell r="N29" t="str">
            <v/>
          </cell>
          <cell r="O29">
            <v>1.1395999999999999</v>
          </cell>
        </row>
        <row r="30">
          <cell r="A30" t="str">
            <v>A06109</v>
          </cell>
          <cell r="B30" t="str">
            <v>116/09/20</v>
          </cell>
          <cell r="C30">
            <v>1</v>
          </cell>
          <cell r="D30">
            <v>3.63</v>
          </cell>
          <cell r="E30">
            <v>3.73</v>
          </cell>
          <cell r="F30" t="str">
            <v/>
          </cell>
          <cell r="G30" t="str">
            <v/>
          </cell>
          <cell r="H30" t="str">
            <v/>
          </cell>
          <cell r="I30" t="str">
            <v/>
          </cell>
          <cell r="J30" t="str">
            <v/>
          </cell>
          <cell r="K30" t="str">
            <v/>
          </cell>
          <cell r="L30" t="str">
            <v/>
          </cell>
          <cell r="M30" t="str">
            <v/>
          </cell>
          <cell r="N30" t="str">
            <v/>
          </cell>
          <cell r="O30">
            <v>1.1395999999999999</v>
          </cell>
        </row>
        <row r="31">
          <cell r="A31" t="str">
            <v>A02101</v>
          </cell>
          <cell r="B31" t="str">
            <v>117/01/09</v>
          </cell>
          <cell r="C31">
            <v>1.375</v>
          </cell>
          <cell r="D31">
            <v>3.86</v>
          </cell>
          <cell r="E31">
            <v>4.04</v>
          </cell>
          <cell r="F31" t="str">
            <v/>
          </cell>
          <cell r="G31" t="str">
            <v/>
          </cell>
          <cell r="H31" t="str">
            <v/>
          </cell>
          <cell r="I31" t="str">
            <v/>
          </cell>
          <cell r="J31" t="str">
            <v/>
          </cell>
          <cell r="K31" t="str">
            <v/>
          </cell>
          <cell r="L31" t="str">
            <v/>
          </cell>
          <cell r="M31" t="str">
            <v/>
          </cell>
          <cell r="N31" t="str">
            <v/>
          </cell>
          <cell r="O31">
            <v>1.1463000000000001</v>
          </cell>
        </row>
        <row r="32">
          <cell r="A32" t="str">
            <v>A97102</v>
          </cell>
          <cell r="B32" t="str">
            <v>117/02/14</v>
          </cell>
          <cell r="C32">
            <v>2.5</v>
          </cell>
          <cell r="D32">
            <v>3.86</v>
          </cell>
          <cell r="E32">
            <v>4.13</v>
          </cell>
          <cell r="F32" t="str">
            <v/>
          </cell>
          <cell r="G32" t="str">
            <v/>
          </cell>
          <cell r="H32" t="str">
            <v/>
          </cell>
          <cell r="I32" t="str">
            <v/>
          </cell>
          <cell r="J32" t="str">
            <v/>
          </cell>
          <cell r="K32" t="str">
            <v/>
          </cell>
          <cell r="L32" t="str">
            <v/>
          </cell>
          <cell r="M32" t="str">
            <v/>
          </cell>
          <cell r="N32" t="str">
            <v/>
          </cell>
          <cell r="O32">
            <v>1.1472</v>
          </cell>
        </row>
        <row r="33">
          <cell r="A33" t="str">
            <v>A12101</v>
          </cell>
          <cell r="B33" t="str">
            <v>117/01/17</v>
          </cell>
          <cell r="C33">
            <v>1</v>
          </cell>
          <cell r="D33">
            <v>3.91</v>
          </cell>
          <cell r="E33">
            <v>4.0599999999999996</v>
          </cell>
          <cell r="F33" t="str">
            <v/>
          </cell>
          <cell r="G33" t="str">
            <v/>
          </cell>
          <cell r="H33" t="str">
            <v/>
          </cell>
          <cell r="I33" t="str">
            <v/>
          </cell>
          <cell r="J33" t="str">
            <v/>
          </cell>
          <cell r="K33" t="str">
            <v/>
          </cell>
          <cell r="L33" t="str">
            <v/>
          </cell>
          <cell r="M33" t="str">
            <v/>
          </cell>
          <cell r="N33" t="str">
            <v/>
          </cell>
          <cell r="O33">
            <v>1.147</v>
          </cell>
        </row>
        <row r="34">
          <cell r="A34" t="str">
            <v>A07102</v>
          </cell>
          <cell r="B34" t="str">
            <v>117/02/08</v>
          </cell>
          <cell r="C34">
            <v>1</v>
          </cell>
          <cell r="D34">
            <v>3.97</v>
          </cell>
          <cell r="E34">
            <v>4.12</v>
          </cell>
          <cell r="F34" t="str">
            <v/>
          </cell>
          <cell r="G34" t="str">
            <v/>
          </cell>
          <cell r="H34" t="str">
            <v/>
          </cell>
          <cell r="I34" t="str">
            <v/>
          </cell>
          <cell r="J34" t="str">
            <v/>
          </cell>
          <cell r="K34" t="str">
            <v/>
          </cell>
          <cell r="L34" t="str">
            <v/>
          </cell>
          <cell r="M34" t="str">
            <v/>
          </cell>
          <cell r="N34" t="str">
            <v/>
          </cell>
          <cell r="O34">
            <v>1.1480999999999999</v>
          </cell>
        </row>
        <row r="35">
          <cell r="A35" t="str">
            <v>A12106</v>
          </cell>
          <cell r="B35" t="str">
            <v>117/05/26</v>
          </cell>
          <cell r="C35">
            <v>1</v>
          </cell>
          <cell r="D35">
            <v>4.26</v>
          </cell>
          <cell r="E35">
            <v>4.41</v>
          </cell>
          <cell r="F35" t="str">
            <v/>
          </cell>
          <cell r="G35" t="str">
            <v/>
          </cell>
          <cell r="H35" t="str">
            <v/>
          </cell>
          <cell r="I35" t="str">
            <v/>
          </cell>
          <cell r="J35" t="str">
            <v/>
          </cell>
          <cell r="K35" t="str">
            <v/>
          </cell>
          <cell r="L35" t="str">
            <v/>
          </cell>
          <cell r="M35" t="str">
            <v/>
          </cell>
          <cell r="N35" t="str">
            <v/>
          </cell>
          <cell r="O35">
            <v>1.1527000000000001</v>
          </cell>
        </row>
        <row r="36">
          <cell r="A36" t="str">
            <v>A07105</v>
          </cell>
          <cell r="B36" t="str">
            <v>117/06/08</v>
          </cell>
          <cell r="C36">
            <v>0.875</v>
          </cell>
          <cell r="D36">
            <v>4.3099999999999996</v>
          </cell>
          <cell r="E36">
            <v>4.45</v>
          </cell>
          <cell r="F36" t="str">
            <v/>
          </cell>
          <cell r="G36" t="str">
            <v/>
          </cell>
          <cell r="H36" t="str">
            <v/>
          </cell>
          <cell r="I36" t="str">
            <v/>
          </cell>
          <cell r="J36" t="str">
            <v/>
          </cell>
          <cell r="K36" t="str">
            <v/>
          </cell>
          <cell r="L36" t="str">
            <v/>
          </cell>
          <cell r="M36" t="str">
            <v/>
          </cell>
          <cell r="N36" t="str">
            <v/>
          </cell>
          <cell r="O36">
            <v>1.1533</v>
          </cell>
        </row>
        <row r="37">
          <cell r="A37" t="str">
            <v>A97105</v>
          </cell>
          <cell r="B37" t="str">
            <v>117/08/14</v>
          </cell>
          <cell r="C37">
            <v>2.625</v>
          </cell>
          <cell r="D37">
            <v>4.34</v>
          </cell>
          <cell r="E37">
            <v>4.63</v>
          </cell>
          <cell r="F37" t="str">
            <v/>
          </cell>
          <cell r="G37" t="str">
            <v/>
          </cell>
          <cell r="H37" t="str">
            <v/>
          </cell>
          <cell r="I37" t="str">
            <v/>
          </cell>
          <cell r="J37" t="str">
            <v/>
          </cell>
          <cell r="K37" t="str">
            <v/>
          </cell>
          <cell r="L37" t="str">
            <v/>
          </cell>
          <cell r="M37" t="str">
            <v/>
          </cell>
          <cell r="N37" t="str">
            <v/>
          </cell>
          <cell r="O37">
            <v>1.1544000000000001</v>
          </cell>
        </row>
        <row r="38">
          <cell r="A38" t="str">
            <v>A12108</v>
          </cell>
          <cell r="B38" t="str">
            <v>117/09/15</v>
          </cell>
          <cell r="C38">
            <v>1.125</v>
          </cell>
          <cell r="D38">
            <v>4.5599999999999996</v>
          </cell>
          <cell r="E38">
            <v>4.72</v>
          </cell>
          <cell r="F38" t="str">
            <v/>
          </cell>
          <cell r="G38" t="str">
            <v/>
          </cell>
          <cell r="H38" t="str">
            <v/>
          </cell>
          <cell r="I38" t="str">
            <v/>
          </cell>
          <cell r="J38" t="str">
            <v/>
          </cell>
          <cell r="K38" t="str">
            <v/>
          </cell>
          <cell r="L38" t="str">
            <v/>
          </cell>
          <cell r="M38" t="str">
            <v/>
          </cell>
          <cell r="N38" t="str">
            <v/>
          </cell>
          <cell r="O38">
            <v>1.1568000000000001</v>
          </cell>
        </row>
        <row r="39">
          <cell r="A39" t="str">
            <v>A10202</v>
          </cell>
          <cell r="B39" t="str">
            <v>117/08/20</v>
          </cell>
          <cell r="C39">
            <v>0.25</v>
          </cell>
          <cell r="D39">
            <v>4.57</v>
          </cell>
          <cell r="E39">
            <v>4.6500000000000004</v>
          </cell>
          <cell r="F39" t="str">
            <v/>
          </cell>
          <cell r="G39" t="str">
            <v/>
          </cell>
          <cell r="H39" t="str">
            <v/>
          </cell>
          <cell r="I39" t="str">
            <v/>
          </cell>
          <cell r="J39" t="str">
            <v/>
          </cell>
          <cell r="K39" t="str">
            <v/>
          </cell>
          <cell r="L39" t="str">
            <v/>
          </cell>
          <cell r="M39" t="str">
            <v/>
          </cell>
          <cell r="N39" t="str">
            <v/>
          </cell>
          <cell r="O39">
            <v>1.1567000000000001</v>
          </cell>
        </row>
        <row r="40">
          <cell r="A40" t="str">
            <v>A07109</v>
          </cell>
          <cell r="B40" t="str">
            <v>117/10/17</v>
          </cell>
          <cell r="C40">
            <v>0.875</v>
          </cell>
          <cell r="D40">
            <v>4.67</v>
          </cell>
          <cell r="E40">
            <v>4.8099999999999996</v>
          </cell>
          <cell r="F40" t="str">
            <v/>
          </cell>
          <cell r="G40" t="str">
            <v/>
          </cell>
          <cell r="H40" t="str">
            <v/>
          </cell>
          <cell r="I40" t="str">
            <v/>
          </cell>
          <cell r="J40" t="str">
            <v/>
          </cell>
          <cell r="K40" t="str">
            <v/>
          </cell>
          <cell r="L40" t="str">
            <v/>
          </cell>
          <cell r="M40" t="str">
            <v/>
          </cell>
          <cell r="N40" t="str">
            <v/>
          </cell>
          <cell r="O40">
            <v>1.1584000000000001</v>
          </cell>
        </row>
        <row r="41">
          <cell r="A41" t="str">
            <v>A98102</v>
          </cell>
          <cell r="B41" t="str">
            <v>118/02/16</v>
          </cell>
          <cell r="C41">
            <v>2.125</v>
          </cell>
          <cell r="D41">
            <v>4.79</v>
          </cell>
          <cell r="E41">
            <v>5.14</v>
          </cell>
          <cell r="F41" t="str">
            <v/>
          </cell>
          <cell r="G41" t="str">
            <v/>
          </cell>
          <cell r="H41" t="str">
            <v/>
          </cell>
          <cell r="I41" t="str">
            <v/>
          </cell>
          <cell r="J41" t="str">
            <v/>
          </cell>
          <cell r="K41" t="str">
            <v/>
          </cell>
          <cell r="L41" t="str">
            <v/>
          </cell>
          <cell r="M41" t="str">
            <v/>
          </cell>
          <cell r="N41" t="str">
            <v/>
          </cell>
          <cell r="O41">
            <v>1.1627000000000001</v>
          </cell>
        </row>
        <row r="42">
          <cell r="A42" t="str">
            <v>A08103</v>
          </cell>
          <cell r="B42" t="str">
            <v>118/02/13</v>
          </cell>
          <cell r="C42">
            <v>0.75</v>
          </cell>
          <cell r="D42">
            <v>4.96</v>
          </cell>
          <cell r="E42">
            <v>5.13</v>
          </cell>
          <cell r="F42" t="str">
            <v/>
          </cell>
          <cell r="G42" t="str">
            <v/>
          </cell>
          <cell r="H42" t="str">
            <v/>
          </cell>
          <cell r="I42" t="str">
            <v/>
          </cell>
          <cell r="J42" t="str">
            <v/>
          </cell>
          <cell r="K42" t="str">
            <v/>
          </cell>
          <cell r="L42" t="str">
            <v/>
          </cell>
          <cell r="M42" t="str">
            <v/>
          </cell>
          <cell r="N42" t="str">
            <v/>
          </cell>
          <cell r="O42">
            <v>1.1638999999999999</v>
          </cell>
        </row>
        <row r="43">
          <cell r="A43" t="str">
            <v>A98105</v>
          </cell>
          <cell r="B43" t="str">
            <v>118/08/13</v>
          </cell>
          <cell r="C43">
            <v>2.125</v>
          </cell>
          <cell r="D43">
            <v>5.27</v>
          </cell>
          <cell r="E43">
            <v>5.63</v>
          </cell>
          <cell r="F43" t="str">
            <v/>
          </cell>
          <cell r="G43" t="str">
            <v/>
          </cell>
          <cell r="H43" t="str">
            <v/>
          </cell>
          <cell r="I43" t="str">
            <v/>
          </cell>
          <cell r="J43" t="str">
            <v/>
          </cell>
          <cell r="K43" t="str">
            <v/>
          </cell>
          <cell r="L43" t="str">
            <v/>
          </cell>
          <cell r="M43" t="str">
            <v/>
          </cell>
          <cell r="N43" t="str">
            <v/>
          </cell>
          <cell r="O43">
            <v>1.1727000000000001</v>
          </cell>
        </row>
        <row r="44">
          <cell r="A44" t="str">
            <v>A08106</v>
          </cell>
          <cell r="B44" t="str">
            <v>118/06/26</v>
          </cell>
          <cell r="C44">
            <v>0.625</v>
          </cell>
          <cell r="D44">
            <v>5.34</v>
          </cell>
          <cell r="E44">
            <v>5.5</v>
          </cell>
          <cell r="F44" t="str">
            <v/>
          </cell>
          <cell r="G44" t="str">
            <v/>
          </cell>
          <cell r="H44" t="str">
            <v/>
          </cell>
          <cell r="I44" t="str">
            <v/>
          </cell>
          <cell r="J44" t="str">
            <v/>
          </cell>
          <cell r="K44" t="str">
            <v/>
          </cell>
          <cell r="L44" t="str">
            <v/>
          </cell>
          <cell r="M44" t="str">
            <v/>
          </cell>
          <cell r="N44" t="str">
            <v/>
          </cell>
          <cell r="O44">
            <v>1.1715</v>
          </cell>
        </row>
        <row r="45">
          <cell r="A45" t="str">
            <v>A08109</v>
          </cell>
          <cell r="B45" t="str">
            <v>118/10/14</v>
          </cell>
          <cell r="C45">
            <v>0.625</v>
          </cell>
          <cell r="D45">
            <v>5.64</v>
          </cell>
          <cell r="E45">
            <v>5.8</v>
          </cell>
          <cell r="F45" t="str">
            <v/>
          </cell>
          <cell r="G45" t="str">
            <v/>
          </cell>
          <cell r="H45" t="str">
            <v/>
          </cell>
          <cell r="I45" t="str">
            <v/>
          </cell>
          <cell r="J45" t="str">
            <v/>
          </cell>
          <cell r="K45" t="str">
            <v/>
          </cell>
          <cell r="L45" t="str">
            <v/>
          </cell>
          <cell r="M45" t="str">
            <v/>
          </cell>
          <cell r="N45" t="str">
            <v/>
          </cell>
          <cell r="O45">
            <v>1.1783999999999999</v>
          </cell>
        </row>
        <row r="46">
          <cell r="A46" t="str">
            <v>A99104</v>
          </cell>
          <cell r="B46" t="str">
            <v>119/02/22</v>
          </cell>
          <cell r="C46">
            <v>1.875</v>
          </cell>
          <cell r="D46">
            <v>5.72</v>
          </cell>
          <cell r="E46">
            <v>6.16</v>
          </cell>
          <cell r="F46" t="str">
            <v/>
          </cell>
          <cell r="G46" t="str">
            <v/>
          </cell>
          <cell r="H46" t="str">
            <v/>
          </cell>
          <cell r="I46" t="str">
            <v/>
          </cell>
          <cell r="J46" t="str">
            <v/>
          </cell>
          <cell r="K46" t="str">
            <v/>
          </cell>
          <cell r="L46" t="str">
            <v/>
          </cell>
          <cell r="M46" t="str">
            <v/>
          </cell>
          <cell r="N46" t="str">
            <v/>
          </cell>
          <cell r="O46">
            <v>1.1856</v>
          </cell>
        </row>
        <row r="47">
          <cell r="A47" t="str">
            <v>A09103</v>
          </cell>
          <cell r="B47" t="str">
            <v>119/02/21</v>
          </cell>
          <cell r="C47">
            <v>0.5</v>
          </cell>
          <cell r="D47">
            <v>5.98</v>
          </cell>
          <cell r="E47">
            <v>6.16</v>
          </cell>
          <cell r="F47" t="str">
            <v/>
          </cell>
          <cell r="G47" t="str">
            <v/>
          </cell>
          <cell r="H47" t="str">
            <v/>
          </cell>
          <cell r="I47" t="str">
            <v/>
          </cell>
          <cell r="J47" t="str">
            <v/>
          </cell>
          <cell r="K47" t="str">
            <v/>
          </cell>
          <cell r="L47" t="str">
            <v/>
          </cell>
          <cell r="M47" t="str">
            <v/>
          </cell>
          <cell r="N47" t="str">
            <v/>
          </cell>
          <cell r="O47">
            <v>1.1874</v>
          </cell>
        </row>
        <row r="48">
          <cell r="A48" t="str">
            <v>A99107</v>
          </cell>
          <cell r="B48" t="str">
            <v>119/08/12</v>
          </cell>
          <cell r="C48">
            <v>1.75</v>
          </cell>
          <cell r="D48">
            <v>6.21</v>
          </cell>
          <cell r="E48">
            <v>6.63</v>
          </cell>
          <cell r="F48" t="str">
            <v/>
          </cell>
          <cell r="G48" t="str">
            <v/>
          </cell>
          <cell r="H48" t="str">
            <v/>
          </cell>
          <cell r="I48" t="str">
            <v/>
          </cell>
          <cell r="J48" t="str">
            <v/>
          </cell>
          <cell r="K48" t="str">
            <v/>
          </cell>
          <cell r="L48" t="str">
            <v/>
          </cell>
          <cell r="M48" t="str">
            <v/>
          </cell>
          <cell r="N48" t="str">
            <v/>
          </cell>
          <cell r="O48">
            <v>1.1975</v>
          </cell>
        </row>
        <row r="49">
          <cell r="A49" t="str">
            <v>A09106</v>
          </cell>
          <cell r="B49" t="str">
            <v>119/06/11</v>
          </cell>
          <cell r="C49">
            <v>0.375</v>
          </cell>
          <cell r="D49">
            <v>6.3</v>
          </cell>
          <cell r="E49">
            <v>6.46</v>
          </cell>
          <cell r="F49" t="str">
            <v/>
          </cell>
          <cell r="G49" t="str">
            <v/>
          </cell>
          <cell r="H49" t="str">
            <v/>
          </cell>
          <cell r="I49" t="str">
            <v/>
          </cell>
          <cell r="J49" t="str">
            <v/>
          </cell>
          <cell r="K49" t="str">
            <v/>
          </cell>
          <cell r="L49" t="str">
            <v/>
          </cell>
          <cell r="M49" t="str">
            <v/>
          </cell>
          <cell r="N49" t="str">
            <v/>
          </cell>
          <cell r="O49">
            <v>1.1954</v>
          </cell>
        </row>
        <row r="50">
          <cell r="A50" t="str">
            <v>A00102</v>
          </cell>
          <cell r="B50" t="str">
            <v>120/01/13</v>
          </cell>
          <cell r="C50">
            <v>2.125</v>
          </cell>
          <cell r="D50">
            <v>6.43</v>
          </cell>
          <cell r="E50">
            <v>7.05</v>
          </cell>
          <cell r="F50" t="str">
            <v/>
          </cell>
          <cell r="G50" t="str">
            <v/>
          </cell>
          <cell r="H50" t="str">
            <v/>
          </cell>
          <cell r="I50" t="str">
            <v/>
          </cell>
          <cell r="J50" t="str">
            <v/>
          </cell>
          <cell r="K50" t="str">
            <v/>
          </cell>
          <cell r="L50" t="str">
            <v/>
          </cell>
          <cell r="M50" t="str">
            <v/>
          </cell>
          <cell r="N50" t="str">
            <v/>
          </cell>
          <cell r="O50">
            <v>1.2076</v>
          </cell>
        </row>
        <row r="51">
          <cell r="A51" t="str">
            <v>A09109</v>
          </cell>
          <cell r="B51" t="str">
            <v>119/10/14</v>
          </cell>
          <cell r="C51">
            <v>0.25</v>
          </cell>
          <cell r="D51">
            <v>6.66</v>
          </cell>
          <cell r="E51">
            <v>6.8</v>
          </cell>
          <cell r="F51" t="str">
            <v/>
          </cell>
          <cell r="G51" t="str">
            <v/>
          </cell>
          <cell r="H51" t="str">
            <v/>
          </cell>
          <cell r="I51" t="str">
            <v/>
          </cell>
          <cell r="J51" t="str">
            <v/>
          </cell>
          <cell r="K51" t="str">
            <v/>
          </cell>
          <cell r="L51" t="str">
            <v/>
          </cell>
          <cell r="M51" t="str">
            <v/>
          </cell>
          <cell r="N51" t="str">
            <v/>
          </cell>
          <cell r="O51">
            <v>1.2044999999999999</v>
          </cell>
        </row>
        <row r="52">
          <cell r="A52" t="str">
            <v>A90105</v>
          </cell>
          <cell r="B52" t="str">
            <v>120/07/17</v>
          </cell>
          <cell r="C52">
            <v>3.625</v>
          </cell>
          <cell r="D52">
            <v>6.65</v>
          </cell>
          <cell r="E52">
            <v>7.55</v>
          </cell>
          <cell r="F52" t="str">
            <v/>
          </cell>
          <cell r="G52" t="str">
            <v/>
          </cell>
          <cell r="H52" t="str">
            <v/>
          </cell>
          <cell r="I52" t="str">
            <v/>
          </cell>
          <cell r="J52" t="str">
            <v/>
          </cell>
          <cell r="K52" t="str">
            <v/>
          </cell>
          <cell r="L52" t="str">
            <v/>
          </cell>
          <cell r="M52" t="str">
            <v/>
          </cell>
          <cell r="N52" t="str">
            <v/>
          </cell>
          <cell r="O52">
            <v>1.2168000000000001</v>
          </cell>
        </row>
        <row r="53">
          <cell r="A53" t="str">
            <v>A00201</v>
          </cell>
          <cell r="B53" t="str">
            <v>120/05/26</v>
          </cell>
          <cell r="C53">
            <v>1.75</v>
          </cell>
          <cell r="D53">
            <v>6.87</v>
          </cell>
          <cell r="E53">
            <v>7.41</v>
          </cell>
          <cell r="F53" t="str">
            <v/>
          </cell>
          <cell r="G53" t="str">
            <v/>
          </cell>
          <cell r="H53" t="str">
            <v/>
          </cell>
          <cell r="I53" t="str">
            <v/>
          </cell>
          <cell r="J53" t="str">
            <v/>
          </cell>
          <cell r="K53" t="str">
            <v/>
          </cell>
          <cell r="L53" t="str">
            <v/>
          </cell>
          <cell r="M53" t="str">
            <v/>
          </cell>
          <cell r="N53" t="str">
            <v/>
          </cell>
          <cell r="O53">
            <v>1.2171000000000001</v>
          </cell>
        </row>
        <row r="54">
          <cell r="A54" t="str">
            <v>A10103</v>
          </cell>
          <cell r="B54" t="str">
            <v>120/02/22</v>
          </cell>
          <cell r="C54">
            <v>0.25</v>
          </cell>
          <cell r="D54">
            <v>7</v>
          </cell>
          <cell r="E54">
            <v>7.16</v>
          </cell>
          <cell r="F54" t="str">
            <v/>
          </cell>
          <cell r="G54" t="str">
            <v/>
          </cell>
          <cell r="H54" t="str">
            <v/>
          </cell>
          <cell r="I54" t="str">
            <v/>
          </cell>
          <cell r="J54" t="str">
            <v/>
          </cell>
          <cell r="K54" t="str">
            <v/>
          </cell>
          <cell r="L54" t="str">
            <v/>
          </cell>
          <cell r="M54" t="str">
            <v/>
          </cell>
          <cell r="N54" t="str">
            <v/>
          </cell>
          <cell r="O54">
            <v>1.2139</v>
          </cell>
        </row>
        <row r="55">
          <cell r="A55" t="str">
            <v>A00107</v>
          </cell>
          <cell r="B55" t="str">
            <v>120/08/02</v>
          </cell>
          <cell r="C55">
            <v>1.875</v>
          </cell>
          <cell r="D55">
            <v>7.03</v>
          </cell>
          <cell r="E55">
            <v>7.6</v>
          </cell>
          <cell r="F55" t="str">
            <v/>
          </cell>
          <cell r="G55" t="str">
            <v/>
          </cell>
          <cell r="H55" t="str">
            <v/>
          </cell>
          <cell r="I55" t="str">
            <v/>
          </cell>
          <cell r="J55" t="str">
            <v/>
          </cell>
          <cell r="K55" t="str">
            <v/>
          </cell>
          <cell r="L55" t="str">
            <v/>
          </cell>
          <cell r="M55" t="str">
            <v/>
          </cell>
          <cell r="N55" t="str">
            <v/>
          </cell>
          <cell r="O55">
            <v>1.2212000000000001</v>
          </cell>
        </row>
        <row r="56">
          <cell r="A56" t="str">
            <v>A10201</v>
          </cell>
          <cell r="B56" t="str">
            <v>120/05/07</v>
          </cell>
          <cell r="C56">
            <v>0.375</v>
          </cell>
          <cell r="D56">
            <v>7.17</v>
          </cell>
          <cell r="E56">
            <v>7.36</v>
          </cell>
          <cell r="F56" t="str">
            <v/>
          </cell>
          <cell r="G56" t="str">
            <v/>
          </cell>
          <cell r="H56" t="str">
            <v/>
          </cell>
          <cell r="I56" t="str">
            <v/>
          </cell>
          <cell r="J56" t="str">
            <v/>
          </cell>
          <cell r="K56" t="str">
            <v/>
          </cell>
          <cell r="L56" t="str">
            <v/>
          </cell>
          <cell r="M56" t="str">
            <v/>
          </cell>
          <cell r="N56" t="str">
            <v/>
          </cell>
          <cell r="O56">
            <v>1.2186999999999999</v>
          </cell>
        </row>
        <row r="57">
          <cell r="A57" t="str">
            <v>A10107</v>
          </cell>
          <cell r="B57" t="str">
            <v>120/06/23</v>
          </cell>
          <cell r="C57">
            <v>0.375</v>
          </cell>
          <cell r="D57">
            <v>7.29</v>
          </cell>
          <cell r="E57">
            <v>7.49</v>
          </cell>
          <cell r="F57" t="str">
            <v/>
          </cell>
          <cell r="G57" t="str">
            <v/>
          </cell>
          <cell r="H57" t="str">
            <v/>
          </cell>
          <cell r="I57" t="str">
            <v/>
          </cell>
          <cell r="J57" t="str">
            <v/>
          </cell>
          <cell r="K57" t="str">
            <v/>
          </cell>
          <cell r="L57" t="str">
            <v/>
          </cell>
          <cell r="M57" t="str">
            <v/>
          </cell>
          <cell r="N57" t="str">
            <v/>
          </cell>
          <cell r="O57">
            <v>1.2219</v>
          </cell>
        </row>
        <row r="58">
          <cell r="A58" t="str">
            <v>A01102</v>
          </cell>
          <cell r="B58" t="str">
            <v>121/01/20</v>
          </cell>
          <cell r="C58">
            <v>1.625</v>
          </cell>
          <cell r="D58">
            <v>7.43</v>
          </cell>
          <cell r="E58">
            <v>8.07</v>
          </cell>
          <cell r="F58" t="str">
            <v/>
          </cell>
          <cell r="G58" t="str">
            <v/>
          </cell>
          <cell r="H58" t="str">
            <v/>
          </cell>
          <cell r="I58" t="str">
            <v/>
          </cell>
          <cell r="J58" t="str">
            <v/>
          </cell>
          <cell r="K58" t="str">
            <v/>
          </cell>
          <cell r="L58" t="str">
            <v/>
          </cell>
          <cell r="M58" t="str">
            <v/>
          </cell>
          <cell r="N58" t="str">
            <v/>
          </cell>
          <cell r="O58">
            <v>1.2321</v>
          </cell>
        </row>
        <row r="59">
          <cell r="A59" t="str">
            <v>A10111</v>
          </cell>
          <cell r="B59" t="str">
            <v>120/10/22</v>
          </cell>
          <cell r="C59">
            <v>0.5</v>
          </cell>
          <cell r="D59">
            <v>7.58</v>
          </cell>
          <cell r="E59">
            <v>7.82</v>
          </cell>
          <cell r="F59" t="str">
            <v/>
          </cell>
          <cell r="G59" t="str">
            <v/>
          </cell>
          <cell r="H59" t="str">
            <v/>
          </cell>
          <cell r="I59" t="str">
            <v/>
          </cell>
          <cell r="J59" t="str">
            <v/>
          </cell>
          <cell r="K59" t="str">
            <v/>
          </cell>
          <cell r="L59" t="str">
            <v/>
          </cell>
          <cell r="M59" t="str">
            <v/>
          </cell>
          <cell r="N59" t="str">
            <v/>
          </cell>
          <cell r="O59">
            <v>1.2294</v>
          </cell>
        </row>
        <row r="60">
          <cell r="A60" t="str">
            <v>A01201</v>
          </cell>
          <cell r="B60" t="str">
            <v>121/03/16</v>
          </cell>
          <cell r="C60">
            <v>1.625</v>
          </cell>
          <cell r="D60">
            <v>7.58</v>
          </cell>
          <cell r="E60">
            <v>8.2200000000000006</v>
          </cell>
          <cell r="F60" t="str">
            <v/>
          </cell>
          <cell r="G60" t="str">
            <v/>
          </cell>
          <cell r="H60" t="str">
            <v/>
          </cell>
          <cell r="I60" t="str">
            <v/>
          </cell>
          <cell r="J60" t="str">
            <v/>
          </cell>
          <cell r="K60" t="str">
            <v/>
          </cell>
          <cell r="L60" t="str">
            <v/>
          </cell>
          <cell r="M60" t="str">
            <v/>
          </cell>
          <cell r="N60" t="str">
            <v/>
          </cell>
          <cell r="O60">
            <v>1.2350000000000001</v>
          </cell>
        </row>
        <row r="61">
          <cell r="A61" t="str">
            <v>A11201</v>
          </cell>
          <cell r="B61" t="str">
            <v>121/01/10</v>
          </cell>
          <cell r="C61">
            <v>0.75</v>
          </cell>
          <cell r="D61">
            <v>7.67</v>
          </cell>
          <cell r="E61">
            <v>8.0399999999999991</v>
          </cell>
          <cell r="F61" t="str">
            <v/>
          </cell>
          <cell r="G61" t="str">
            <v/>
          </cell>
          <cell r="H61" t="str">
            <v/>
          </cell>
          <cell r="I61" t="str">
            <v/>
          </cell>
          <cell r="J61" t="str">
            <v/>
          </cell>
          <cell r="K61" t="str">
            <v/>
          </cell>
          <cell r="L61" t="str">
            <v/>
          </cell>
          <cell r="M61" t="str">
            <v/>
          </cell>
          <cell r="N61" t="str">
            <v/>
          </cell>
          <cell r="O61">
            <v>1.2336</v>
          </cell>
        </row>
        <row r="62">
          <cell r="A62" t="str">
            <v>A11102</v>
          </cell>
          <cell r="B62" t="str">
            <v>121/02/18</v>
          </cell>
          <cell r="C62">
            <v>0.625</v>
          </cell>
          <cell r="D62">
            <v>7.82</v>
          </cell>
          <cell r="E62">
            <v>8.15</v>
          </cell>
          <cell r="F62" t="str">
            <v/>
          </cell>
          <cell r="G62" t="str">
            <v/>
          </cell>
          <cell r="H62" t="str">
            <v/>
          </cell>
          <cell r="I62" t="str">
            <v/>
          </cell>
          <cell r="J62" t="str">
            <v/>
          </cell>
          <cell r="K62" t="str">
            <v/>
          </cell>
          <cell r="L62" t="str">
            <v/>
          </cell>
          <cell r="M62" t="str">
            <v/>
          </cell>
          <cell r="N62" t="str">
            <v/>
          </cell>
          <cell r="O62">
            <v>1.2361</v>
          </cell>
        </row>
        <row r="63">
          <cell r="A63" t="str">
            <v>A11107</v>
          </cell>
          <cell r="B63" t="str">
            <v>121/06/30</v>
          </cell>
          <cell r="C63">
            <v>1.25</v>
          </cell>
          <cell r="D63">
            <v>7.98</v>
          </cell>
          <cell r="E63">
            <v>8.51</v>
          </cell>
          <cell r="F63" t="str">
            <v/>
          </cell>
          <cell r="G63" t="str">
            <v/>
          </cell>
          <cell r="H63" t="str">
            <v/>
          </cell>
          <cell r="I63" t="str">
            <v/>
          </cell>
          <cell r="J63" t="str">
            <v/>
          </cell>
          <cell r="K63" t="str">
            <v/>
          </cell>
          <cell r="L63" t="str">
            <v/>
          </cell>
          <cell r="M63" t="str">
            <v/>
          </cell>
          <cell r="N63" t="str">
            <v/>
          </cell>
          <cell r="O63">
            <v>1.2414000000000001</v>
          </cell>
        </row>
        <row r="64">
          <cell r="A64" t="str">
            <v>A11110</v>
          </cell>
          <cell r="B64" t="str">
            <v>121/10/17</v>
          </cell>
          <cell r="C64">
            <v>1.75</v>
          </cell>
          <cell r="D64">
            <v>8.1199999999999992</v>
          </cell>
          <cell r="E64">
            <v>8.81</v>
          </cell>
          <cell r="F64" t="str">
            <v/>
          </cell>
          <cell r="G64" t="str">
            <v/>
          </cell>
          <cell r="H64" t="str">
            <v/>
          </cell>
          <cell r="I64" t="str">
            <v/>
          </cell>
          <cell r="J64" t="str">
            <v/>
          </cell>
          <cell r="K64" t="str">
            <v/>
          </cell>
          <cell r="L64" t="str">
            <v/>
          </cell>
          <cell r="M64" t="str">
            <v/>
          </cell>
          <cell r="N64" t="str">
            <v/>
          </cell>
          <cell r="O64">
            <v>1.2451000000000001</v>
          </cell>
        </row>
        <row r="65">
          <cell r="A65" t="str">
            <v>A01107</v>
          </cell>
          <cell r="B65" t="str">
            <v>121/08/10</v>
          </cell>
          <cell r="C65">
            <v>1.5</v>
          </cell>
          <cell r="D65">
            <v>8.01</v>
          </cell>
          <cell r="E65">
            <v>8.6199999999999992</v>
          </cell>
          <cell r="F65" t="str">
            <v/>
          </cell>
          <cell r="G65" t="str">
            <v/>
          </cell>
          <cell r="H65" t="str">
            <v/>
          </cell>
          <cell r="I65" t="str">
            <v/>
          </cell>
          <cell r="J65" t="str">
            <v/>
          </cell>
          <cell r="K65" t="str">
            <v/>
          </cell>
          <cell r="L65" t="str">
            <v/>
          </cell>
          <cell r="M65" t="str">
            <v/>
          </cell>
          <cell r="N65" t="str">
            <v/>
          </cell>
          <cell r="O65">
            <v>1.2425999999999999</v>
          </cell>
        </row>
        <row r="66">
          <cell r="A66" t="str">
            <v>A02103</v>
          </cell>
          <cell r="B66" t="str">
            <v>122/01/28</v>
          </cell>
          <cell r="C66">
            <v>1.5</v>
          </cell>
          <cell r="D66">
            <v>8.35</v>
          </cell>
          <cell r="E66">
            <v>9.09</v>
          </cell>
          <cell r="F66" t="str">
            <v/>
          </cell>
          <cell r="G66" t="str">
            <v/>
          </cell>
          <cell r="H66" t="str">
            <v/>
          </cell>
          <cell r="I66" t="str">
            <v/>
          </cell>
          <cell r="J66" t="str">
            <v/>
          </cell>
          <cell r="K66" t="str">
            <v/>
          </cell>
          <cell r="L66" t="str">
            <v/>
          </cell>
          <cell r="M66" t="str">
            <v/>
          </cell>
          <cell r="N66" t="str">
            <v/>
          </cell>
          <cell r="O66">
            <v>1.2501</v>
          </cell>
        </row>
        <row r="67">
          <cell r="A67" t="str">
            <v>A12201</v>
          </cell>
          <cell r="B67" t="str">
            <v>122/01/10</v>
          </cell>
          <cell r="C67">
            <v>1.25</v>
          </cell>
          <cell r="D67">
            <v>8.4</v>
          </cell>
          <cell r="E67">
            <v>9.0399999999999991</v>
          </cell>
          <cell r="F67" t="str">
            <v/>
          </cell>
          <cell r="G67" t="str">
            <v/>
          </cell>
          <cell r="H67" t="str">
            <v/>
          </cell>
          <cell r="I67" t="str">
            <v/>
          </cell>
          <cell r="J67" t="str">
            <v/>
          </cell>
          <cell r="K67" t="str">
            <v/>
          </cell>
          <cell r="L67" t="str">
            <v/>
          </cell>
          <cell r="M67" t="str">
            <v/>
          </cell>
          <cell r="N67" t="str">
            <v/>
          </cell>
          <cell r="O67">
            <v>1.2501</v>
          </cell>
        </row>
        <row r="68">
          <cell r="A68" t="str">
            <v>A02201</v>
          </cell>
          <cell r="B68" t="str">
            <v>122/03/21</v>
          </cell>
          <cell r="C68">
            <v>1.75</v>
          </cell>
          <cell r="D68">
            <v>8.41</v>
          </cell>
          <cell r="E68">
            <v>9.23</v>
          </cell>
          <cell r="F68" t="str">
            <v/>
          </cell>
          <cell r="G68" t="str">
            <v/>
          </cell>
          <cell r="H68" t="str">
            <v/>
          </cell>
          <cell r="I68" t="str">
            <v/>
          </cell>
          <cell r="J68" t="str">
            <v/>
          </cell>
          <cell r="K68" t="str">
            <v/>
          </cell>
          <cell r="L68" t="str">
            <v/>
          </cell>
          <cell r="M68" t="str">
            <v/>
          </cell>
          <cell r="N68" t="str">
            <v/>
          </cell>
          <cell r="O68">
            <v>1.2516</v>
          </cell>
        </row>
        <row r="69">
          <cell r="A69" t="str">
            <v>A12102</v>
          </cell>
          <cell r="B69" t="str">
            <v>122/02/17</v>
          </cell>
          <cell r="C69">
            <v>1.125</v>
          </cell>
          <cell r="D69">
            <v>8.5500000000000007</v>
          </cell>
          <cell r="E69">
            <v>9.14</v>
          </cell>
          <cell r="F69" t="str">
            <v/>
          </cell>
          <cell r="G69" t="str">
            <v/>
          </cell>
          <cell r="H69" t="str">
            <v/>
          </cell>
          <cell r="I69" t="str">
            <v/>
          </cell>
          <cell r="J69" t="str">
            <v/>
          </cell>
          <cell r="K69" t="str">
            <v/>
          </cell>
          <cell r="L69" t="str">
            <v/>
          </cell>
          <cell r="M69" t="str">
            <v/>
          </cell>
          <cell r="N69" t="str">
            <v/>
          </cell>
          <cell r="O69">
            <v>1.252</v>
          </cell>
        </row>
        <row r="70">
          <cell r="A70" t="str">
            <v>A02108</v>
          </cell>
          <cell r="B70" t="str">
            <v>122/07/26</v>
          </cell>
          <cell r="C70">
            <v>2</v>
          </cell>
          <cell r="D70">
            <v>8.67</v>
          </cell>
          <cell r="E70">
            <v>9.58</v>
          </cell>
          <cell r="F70" t="str">
            <v/>
          </cell>
          <cell r="G70" t="str">
            <v/>
          </cell>
          <cell r="H70" t="str">
            <v/>
          </cell>
          <cell r="I70" t="str">
            <v/>
          </cell>
          <cell r="J70" t="str">
            <v/>
          </cell>
          <cell r="K70" t="str">
            <v/>
          </cell>
          <cell r="L70" t="str">
            <v/>
          </cell>
          <cell r="M70" t="str">
            <v/>
          </cell>
          <cell r="N70" t="str">
            <v/>
          </cell>
          <cell r="O70">
            <v>1.2558</v>
          </cell>
        </row>
        <row r="71">
          <cell r="A71" t="str">
            <v>A93106</v>
          </cell>
          <cell r="B71" t="str">
            <v>123/05/27</v>
          </cell>
          <cell r="C71">
            <v>3.875</v>
          </cell>
          <cell r="D71">
            <v>8.6999999999999993</v>
          </cell>
          <cell r="E71">
            <v>10.42</v>
          </cell>
          <cell r="F71" t="str">
            <v/>
          </cell>
          <cell r="G71" t="str">
            <v/>
          </cell>
          <cell r="H71" t="str">
            <v/>
          </cell>
          <cell r="I71" t="str">
            <v/>
          </cell>
          <cell r="J71" t="str">
            <v/>
          </cell>
          <cell r="K71" t="str">
            <v/>
          </cell>
          <cell r="L71" t="str">
            <v/>
          </cell>
          <cell r="M71" t="str">
            <v/>
          </cell>
          <cell r="N71" t="str">
            <v/>
          </cell>
          <cell r="O71">
            <v>1.2619</v>
          </cell>
        </row>
        <row r="72">
          <cell r="A72" t="str">
            <v>A12107</v>
          </cell>
          <cell r="B72" t="str">
            <v>122/06/09</v>
          </cell>
          <cell r="C72">
            <v>1.125</v>
          </cell>
          <cell r="D72">
            <v>8.85</v>
          </cell>
          <cell r="E72">
            <v>9.4499999999999993</v>
          </cell>
          <cell r="F72" t="str">
            <v/>
          </cell>
          <cell r="G72" t="str">
            <v/>
          </cell>
          <cell r="H72" t="str">
            <v/>
          </cell>
          <cell r="I72" t="str">
            <v/>
          </cell>
          <cell r="J72" t="str">
            <v/>
          </cell>
          <cell r="K72" t="str">
            <v/>
          </cell>
          <cell r="L72" t="str">
            <v/>
          </cell>
          <cell r="M72" t="str">
            <v/>
          </cell>
          <cell r="N72" t="str">
            <v/>
          </cell>
          <cell r="O72">
            <v>1.2565999999999999</v>
          </cell>
        </row>
        <row r="73">
          <cell r="A73" t="str">
            <v>A03103</v>
          </cell>
          <cell r="B73" t="str">
            <v>123/01/29</v>
          </cell>
          <cell r="C73">
            <v>2</v>
          </cell>
          <cell r="D73">
            <v>9</v>
          </cell>
          <cell r="E73">
            <v>10.09</v>
          </cell>
          <cell r="F73" t="str">
            <v/>
          </cell>
          <cell r="G73" t="str">
            <v/>
          </cell>
          <cell r="H73" t="str">
            <v/>
          </cell>
          <cell r="I73" t="str">
            <v/>
          </cell>
          <cell r="J73" t="str">
            <v/>
          </cell>
          <cell r="K73" t="str">
            <v/>
          </cell>
          <cell r="L73" t="str">
            <v/>
          </cell>
          <cell r="M73" t="str">
            <v/>
          </cell>
          <cell r="N73" t="str">
            <v/>
          </cell>
          <cell r="O73">
            <v>1.2628999999999999</v>
          </cell>
        </row>
        <row r="74">
          <cell r="A74" t="str">
            <v>A12110</v>
          </cell>
          <cell r="B74" t="str">
            <v>122/10/05</v>
          </cell>
          <cell r="C74">
            <v>1.25</v>
          </cell>
          <cell r="D74">
            <v>9.1199999999999992</v>
          </cell>
          <cell r="E74">
            <v>9.77</v>
          </cell>
          <cell r="F74" t="str">
            <v/>
          </cell>
          <cell r="G74" t="str">
            <v/>
          </cell>
          <cell r="H74" t="str">
            <v/>
          </cell>
          <cell r="I74" t="str">
            <v/>
          </cell>
          <cell r="J74" t="str">
            <v/>
          </cell>
          <cell r="K74" t="str">
            <v/>
          </cell>
          <cell r="L74" t="str">
            <v/>
          </cell>
          <cell r="M74" t="str">
            <v/>
          </cell>
          <cell r="N74" t="str">
            <v/>
          </cell>
          <cell r="O74">
            <v>1.2608999999999999</v>
          </cell>
        </row>
        <row r="75">
          <cell r="A75" t="str">
            <v>A03107</v>
          </cell>
          <cell r="B75" t="str">
            <v>123/04/25</v>
          </cell>
          <cell r="C75">
            <v>1.875</v>
          </cell>
          <cell r="D75">
            <v>9.2899999999999991</v>
          </cell>
          <cell r="E75">
            <v>10.33</v>
          </cell>
          <cell r="F75" t="str">
            <v/>
          </cell>
          <cell r="G75" t="str">
            <v/>
          </cell>
          <cell r="H75" t="str">
            <v/>
          </cell>
          <cell r="I75" t="str">
            <v/>
          </cell>
          <cell r="J75" t="str">
            <v/>
          </cell>
          <cell r="K75" t="str">
            <v/>
          </cell>
          <cell r="L75" t="str">
            <v/>
          </cell>
          <cell r="M75" t="str">
            <v/>
          </cell>
          <cell r="N75" t="str">
            <v/>
          </cell>
          <cell r="O75">
            <v>1.2664</v>
          </cell>
        </row>
        <row r="76">
          <cell r="A76" t="str">
            <v>A03111</v>
          </cell>
          <cell r="B76" t="str">
            <v>123/07/31</v>
          </cell>
          <cell r="C76">
            <v>2.125</v>
          </cell>
          <cell r="D76">
            <v>9.4499999999999993</v>
          </cell>
          <cell r="E76">
            <v>10.59</v>
          </cell>
          <cell r="F76" t="str">
            <v/>
          </cell>
          <cell r="G76" t="str">
            <v/>
          </cell>
          <cell r="H76" t="str">
            <v/>
          </cell>
          <cell r="I76" t="str">
            <v/>
          </cell>
          <cell r="J76" t="str">
            <v/>
          </cell>
          <cell r="K76" t="str">
            <v/>
          </cell>
          <cell r="L76" t="str">
            <v/>
          </cell>
          <cell r="M76" t="str">
            <v/>
          </cell>
          <cell r="N76" t="str">
            <v/>
          </cell>
          <cell r="O76">
            <v>1.2689999999999999</v>
          </cell>
        </row>
        <row r="77">
          <cell r="A77" t="str">
            <v>A03114</v>
          </cell>
          <cell r="B77" t="str">
            <v>123/10/02</v>
          </cell>
          <cell r="C77">
            <v>2.25</v>
          </cell>
          <cell r="D77">
            <v>9.57</v>
          </cell>
          <cell r="E77">
            <v>10.77</v>
          </cell>
          <cell r="F77" t="str">
            <v/>
          </cell>
          <cell r="G77" t="str">
            <v/>
          </cell>
          <cell r="H77" t="str">
            <v/>
          </cell>
          <cell r="I77" t="str">
            <v/>
          </cell>
          <cell r="J77" t="str">
            <v/>
          </cell>
          <cell r="K77" t="str">
            <v/>
          </cell>
          <cell r="L77" t="str">
            <v/>
          </cell>
          <cell r="M77" t="str">
            <v/>
          </cell>
          <cell r="N77" t="str">
            <v/>
          </cell>
          <cell r="O77">
            <v>1.2707999999999999</v>
          </cell>
        </row>
        <row r="78">
          <cell r="A78" t="str">
            <v>A04102</v>
          </cell>
          <cell r="B78" t="str">
            <v>124/01/23</v>
          </cell>
          <cell r="C78">
            <v>2</v>
          </cell>
          <cell r="D78">
            <v>9.7899999999999991</v>
          </cell>
          <cell r="E78">
            <v>11.08</v>
          </cell>
          <cell r="F78" t="str">
            <v/>
          </cell>
          <cell r="G78" t="str">
            <v/>
          </cell>
          <cell r="H78" t="str">
            <v/>
          </cell>
          <cell r="I78" t="str">
            <v/>
          </cell>
          <cell r="J78" t="str">
            <v/>
          </cell>
          <cell r="K78" t="str">
            <v/>
          </cell>
          <cell r="L78" t="str">
            <v/>
          </cell>
          <cell r="M78" t="str">
            <v/>
          </cell>
          <cell r="N78" t="str">
            <v/>
          </cell>
          <cell r="O78">
            <v>1.2754000000000001</v>
          </cell>
        </row>
        <row r="79">
          <cell r="A79" t="str">
            <v>A04107</v>
          </cell>
          <cell r="B79" t="str">
            <v>124/04/15</v>
          </cell>
          <cell r="C79">
            <v>2.125</v>
          </cell>
          <cell r="D79">
            <v>9.9600000000000009</v>
          </cell>
          <cell r="E79">
            <v>11.3</v>
          </cell>
          <cell r="F79" t="str">
            <v/>
          </cell>
          <cell r="G79" t="str">
            <v/>
          </cell>
          <cell r="H79" t="str">
            <v/>
          </cell>
          <cell r="I79" t="str">
            <v/>
          </cell>
          <cell r="J79" t="str">
            <v/>
          </cell>
          <cell r="K79" t="str">
            <v/>
          </cell>
          <cell r="L79" t="str">
            <v/>
          </cell>
          <cell r="M79" t="str">
            <v/>
          </cell>
          <cell r="N79" t="str">
            <v/>
          </cell>
          <cell r="O79">
            <v>1.2778</v>
          </cell>
        </row>
        <row r="80">
          <cell r="A80" t="str">
            <v>A04114</v>
          </cell>
          <cell r="B80" t="str">
            <v>124/10/26</v>
          </cell>
          <cell r="C80">
            <v>1.75</v>
          </cell>
          <cell r="D80">
            <v>10.65</v>
          </cell>
          <cell r="E80">
            <v>11.83</v>
          </cell>
          <cell r="F80" t="str">
            <v/>
          </cell>
          <cell r="G80" t="str">
            <v/>
          </cell>
          <cell r="H80" t="str">
            <v/>
          </cell>
          <cell r="I80" t="str">
            <v/>
          </cell>
          <cell r="J80" t="str">
            <v/>
          </cell>
          <cell r="K80" t="str">
            <v/>
          </cell>
          <cell r="L80" t="str">
            <v/>
          </cell>
          <cell r="M80" t="str">
            <v/>
          </cell>
          <cell r="N80" t="str">
            <v/>
          </cell>
          <cell r="O80">
            <v>1.2854000000000001</v>
          </cell>
        </row>
        <row r="81">
          <cell r="A81" t="str">
            <v>A05102</v>
          </cell>
          <cell r="B81" t="str">
            <v>125/01/22</v>
          </cell>
          <cell r="C81">
            <v>1.375</v>
          </cell>
          <cell r="D81">
            <v>10.93</v>
          </cell>
          <cell r="E81">
            <v>12.07</v>
          </cell>
          <cell r="F81" t="str">
            <v/>
          </cell>
          <cell r="G81" t="str">
            <v/>
          </cell>
          <cell r="H81" t="str">
            <v/>
          </cell>
          <cell r="I81" t="str">
            <v/>
          </cell>
          <cell r="J81" t="str">
            <v/>
          </cell>
          <cell r="K81" t="str">
            <v/>
          </cell>
          <cell r="L81" t="str">
            <v/>
          </cell>
          <cell r="M81" t="str">
            <v/>
          </cell>
          <cell r="N81" t="str">
            <v/>
          </cell>
          <cell r="O81">
            <v>1.2897000000000001</v>
          </cell>
        </row>
        <row r="82">
          <cell r="A82" t="str">
            <v>A05106</v>
          </cell>
          <cell r="B82" t="str">
            <v>125/04/08</v>
          </cell>
          <cell r="C82">
            <v>1.25</v>
          </cell>
          <cell r="D82">
            <v>11.21</v>
          </cell>
          <cell r="E82">
            <v>12.28</v>
          </cell>
          <cell r="F82" t="str">
            <v/>
          </cell>
          <cell r="G82" t="str">
            <v/>
          </cell>
          <cell r="H82" t="str">
            <v/>
          </cell>
          <cell r="I82" t="str">
            <v/>
          </cell>
          <cell r="J82" t="str">
            <v/>
          </cell>
          <cell r="K82" t="str">
            <v/>
          </cell>
          <cell r="L82" t="str">
            <v/>
          </cell>
          <cell r="M82" t="str">
            <v/>
          </cell>
          <cell r="N82" t="str">
            <v/>
          </cell>
          <cell r="O82">
            <v>1.2926</v>
          </cell>
        </row>
        <row r="83">
          <cell r="A83" t="str">
            <v>A05109</v>
          </cell>
          <cell r="B83" t="str">
            <v>125/07/19</v>
          </cell>
          <cell r="C83">
            <v>1.125</v>
          </cell>
          <cell r="D83">
            <v>11.57</v>
          </cell>
          <cell r="E83">
            <v>12.56</v>
          </cell>
          <cell r="F83" t="str">
            <v/>
          </cell>
          <cell r="G83" t="str">
            <v/>
          </cell>
          <cell r="H83" t="str">
            <v/>
          </cell>
          <cell r="I83" t="str">
            <v/>
          </cell>
          <cell r="J83" t="str">
            <v/>
          </cell>
          <cell r="K83" t="str">
            <v/>
          </cell>
          <cell r="L83" t="str">
            <v/>
          </cell>
          <cell r="M83" t="str">
            <v/>
          </cell>
          <cell r="N83" t="str">
            <v/>
          </cell>
          <cell r="O83">
            <v>1.2964</v>
          </cell>
        </row>
        <row r="84">
          <cell r="A84" t="str">
            <v>A06103</v>
          </cell>
          <cell r="B84" t="str">
            <v>126/02/20</v>
          </cell>
          <cell r="C84">
            <v>1.75</v>
          </cell>
          <cell r="D84">
            <v>11.59</v>
          </cell>
          <cell r="E84">
            <v>13.15</v>
          </cell>
          <cell r="F84" t="str">
            <v/>
          </cell>
          <cell r="G84" t="str">
            <v/>
          </cell>
          <cell r="H84" t="str">
            <v/>
          </cell>
          <cell r="I84" t="str">
            <v/>
          </cell>
          <cell r="J84" t="str">
            <v/>
          </cell>
          <cell r="K84" t="str">
            <v/>
          </cell>
          <cell r="L84" t="str">
            <v/>
          </cell>
          <cell r="M84" t="str">
            <v/>
          </cell>
          <cell r="N84" t="str">
            <v/>
          </cell>
          <cell r="O84">
            <v>1.3007</v>
          </cell>
        </row>
        <row r="85">
          <cell r="A85" t="str">
            <v>A06108</v>
          </cell>
          <cell r="B85" t="str">
            <v>126/08/18</v>
          </cell>
          <cell r="C85">
            <v>1.5</v>
          </cell>
          <cell r="D85">
            <v>12.23</v>
          </cell>
          <cell r="E85">
            <v>13.64</v>
          </cell>
          <cell r="F85" t="str">
            <v/>
          </cell>
          <cell r="G85" t="str">
            <v/>
          </cell>
          <cell r="H85" t="str">
            <v/>
          </cell>
          <cell r="I85" t="str">
            <v/>
          </cell>
          <cell r="J85" t="str">
            <v/>
          </cell>
          <cell r="K85" t="str">
            <v/>
          </cell>
          <cell r="L85" t="str">
            <v/>
          </cell>
          <cell r="M85" t="str">
            <v/>
          </cell>
          <cell r="N85" t="str">
            <v/>
          </cell>
          <cell r="O85">
            <v>1.3072999999999999</v>
          </cell>
        </row>
        <row r="86">
          <cell r="A86" t="str">
            <v>A07103</v>
          </cell>
          <cell r="B86" t="str">
            <v>127/03/13</v>
          </cell>
          <cell r="C86">
            <v>1.375</v>
          </cell>
          <cell r="D86">
            <v>12.71</v>
          </cell>
          <cell r="E86">
            <v>14.21</v>
          </cell>
          <cell r="F86" t="str">
            <v/>
          </cell>
          <cell r="G86" t="str">
            <v/>
          </cell>
          <cell r="H86" t="str">
            <v/>
          </cell>
          <cell r="I86" t="str">
            <v/>
          </cell>
          <cell r="J86" t="str">
            <v/>
          </cell>
          <cell r="K86" t="str">
            <v/>
          </cell>
          <cell r="L86" t="str">
            <v/>
          </cell>
          <cell r="M86" t="str">
            <v/>
          </cell>
          <cell r="N86" t="str">
            <v/>
          </cell>
          <cell r="O86">
            <v>1.3143</v>
          </cell>
        </row>
        <row r="87">
          <cell r="A87" t="str">
            <v>A99102</v>
          </cell>
          <cell r="B87" t="str">
            <v>129/01/28</v>
          </cell>
          <cell r="C87">
            <v>2.25</v>
          </cell>
          <cell r="D87">
            <v>13.42</v>
          </cell>
          <cell r="E87">
            <v>16.09</v>
          </cell>
          <cell r="F87" t="str">
            <v/>
          </cell>
          <cell r="G87" t="str">
            <v/>
          </cell>
          <cell r="H87" t="str">
            <v/>
          </cell>
          <cell r="I87" t="str">
            <v/>
          </cell>
          <cell r="J87" t="str">
            <v/>
          </cell>
          <cell r="K87" t="str">
            <v/>
          </cell>
          <cell r="L87" t="str">
            <v/>
          </cell>
          <cell r="M87" t="str">
            <v/>
          </cell>
          <cell r="N87" t="str">
            <v/>
          </cell>
          <cell r="O87">
            <v>1.3314999999999999</v>
          </cell>
        </row>
        <row r="88">
          <cell r="A88" t="str">
            <v>A07108</v>
          </cell>
          <cell r="B88" t="str">
            <v>127/09/21</v>
          </cell>
          <cell r="C88">
            <v>1.125</v>
          </cell>
          <cell r="D88">
            <v>13.43</v>
          </cell>
          <cell r="E88">
            <v>14.74</v>
          </cell>
          <cell r="F88" t="str">
            <v/>
          </cell>
          <cell r="G88" t="str">
            <v/>
          </cell>
          <cell r="H88" t="str">
            <v/>
          </cell>
          <cell r="I88" t="str">
            <v/>
          </cell>
          <cell r="J88" t="str">
            <v/>
          </cell>
          <cell r="K88" t="str">
            <v/>
          </cell>
          <cell r="L88" t="str">
            <v/>
          </cell>
          <cell r="M88" t="str">
            <v/>
          </cell>
          <cell r="N88" t="str">
            <v/>
          </cell>
          <cell r="O88">
            <v>1.3216000000000001</v>
          </cell>
        </row>
        <row r="89">
          <cell r="A89" t="str">
            <v>A08102</v>
          </cell>
          <cell r="B89" t="str">
            <v>128/01/28</v>
          </cell>
          <cell r="C89">
            <v>1.125</v>
          </cell>
          <cell r="D89">
            <v>13.62</v>
          </cell>
          <cell r="E89">
            <v>15.09</v>
          </cell>
          <cell r="F89" t="str">
            <v/>
          </cell>
          <cell r="G89" t="str">
            <v/>
          </cell>
          <cell r="H89" t="str">
            <v/>
          </cell>
          <cell r="I89" t="str">
            <v/>
          </cell>
          <cell r="J89" t="str">
            <v/>
          </cell>
          <cell r="K89" t="str">
            <v/>
          </cell>
          <cell r="L89" t="str">
            <v/>
          </cell>
          <cell r="M89" t="str">
            <v/>
          </cell>
          <cell r="N89" t="str">
            <v/>
          </cell>
          <cell r="O89">
            <v>1.3257000000000001</v>
          </cell>
        </row>
        <row r="90">
          <cell r="A90" t="str">
            <v>A08104</v>
          </cell>
          <cell r="B90" t="str">
            <v>128/03/04</v>
          </cell>
          <cell r="C90">
            <v>1.125</v>
          </cell>
          <cell r="D90">
            <v>13.71</v>
          </cell>
          <cell r="E90">
            <v>15.18</v>
          </cell>
          <cell r="F90" t="str">
            <v/>
          </cell>
          <cell r="G90" t="str">
            <v/>
          </cell>
          <cell r="H90" t="str">
            <v/>
          </cell>
          <cell r="I90" t="str">
            <v/>
          </cell>
          <cell r="J90" t="str">
            <v/>
          </cell>
          <cell r="K90" t="str">
            <v/>
          </cell>
          <cell r="L90" t="str">
            <v/>
          </cell>
          <cell r="M90" t="str">
            <v/>
          </cell>
          <cell r="N90" t="str">
            <v/>
          </cell>
          <cell r="O90">
            <v>1.3268</v>
          </cell>
        </row>
        <row r="91">
          <cell r="A91" t="str">
            <v>A99109</v>
          </cell>
          <cell r="B91" t="str">
            <v>129/12/28</v>
          </cell>
          <cell r="C91">
            <v>2.125</v>
          </cell>
          <cell r="D91">
            <v>14.15</v>
          </cell>
          <cell r="E91">
            <v>17.010000000000002</v>
          </cell>
          <cell r="F91" t="str">
            <v/>
          </cell>
          <cell r="G91" t="str">
            <v/>
          </cell>
          <cell r="H91" t="str">
            <v/>
          </cell>
          <cell r="I91" t="str">
            <v/>
          </cell>
          <cell r="J91" t="str">
            <v/>
          </cell>
          <cell r="K91" t="str">
            <v/>
          </cell>
          <cell r="L91" t="str">
            <v/>
          </cell>
          <cell r="M91" t="str">
            <v/>
          </cell>
          <cell r="N91" t="str">
            <v/>
          </cell>
          <cell r="O91">
            <v>1.3427</v>
          </cell>
        </row>
        <row r="92">
          <cell r="A92" t="str">
            <v>A00104</v>
          </cell>
          <cell r="B92" t="str">
            <v>130/02/22</v>
          </cell>
          <cell r="C92">
            <v>2</v>
          </cell>
          <cell r="D92">
            <v>14.41</v>
          </cell>
          <cell r="E92">
            <v>17.16</v>
          </cell>
          <cell r="F92" t="str">
            <v/>
          </cell>
          <cell r="G92" t="str">
            <v/>
          </cell>
          <cell r="H92" t="str">
            <v/>
          </cell>
          <cell r="I92" t="str">
            <v/>
          </cell>
          <cell r="J92" t="str">
            <v/>
          </cell>
          <cell r="K92" t="str">
            <v/>
          </cell>
          <cell r="L92" t="str">
            <v/>
          </cell>
          <cell r="M92" t="str">
            <v/>
          </cell>
          <cell r="N92" t="str">
            <v/>
          </cell>
          <cell r="O92">
            <v>1.3451</v>
          </cell>
        </row>
        <row r="93">
          <cell r="A93" t="str">
            <v>A08108</v>
          </cell>
          <cell r="B93" t="str">
            <v>128/09/06</v>
          </cell>
          <cell r="C93">
            <v>0.75</v>
          </cell>
          <cell r="D93">
            <v>14.59</v>
          </cell>
          <cell r="E93">
            <v>15.69</v>
          </cell>
          <cell r="F93" t="str">
            <v/>
          </cell>
          <cell r="G93" t="str">
            <v/>
          </cell>
          <cell r="H93" t="str">
            <v/>
          </cell>
          <cell r="I93" t="str">
            <v/>
          </cell>
          <cell r="J93" t="str">
            <v/>
          </cell>
          <cell r="K93" t="str">
            <v/>
          </cell>
          <cell r="L93" t="str">
            <v/>
          </cell>
          <cell r="M93" t="str">
            <v/>
          </cell>
          <cell r="N93" t="str">
            <v/>
          </cell>
          <cell r="O93">
            <v>1.3349</v>
          </cell>
        </row>
        <row r="94">
          <cell r="A94" t="str">
            <v>A09102</v>
          </cell>
          <cell r="B94" t="str">
            <v>129/01/17</v>
          </cell>
          <cell r="C94">
            <v>0.75</v>
          </cell>
          <cell r="D94">
            <v>14.82</v>
          </cell>
          <cell r="E94">
            <v>16.059999999999999</v>
          </cell>
          <cell r="F94" t="str">
            <v/>
          </cell>
          <cell r="G94" t="str">
            <v/>
          </cell>
          <cell r="H94" t="str">
            <v/>
          </cell>
          <cell r="I94" t="str">
            <v/>
          </cell>
          <cell r="J94" t="str">
            <v/>
          </cell>
          <cell r="K94" t="str">
            <v/>
          </cell>
          <cell r="L94" t="str">
            <v/>
          </cell>
          <cell r="M94" t="str">
            <v/>
          </cell>
          <cell r="N94" t="str">
            <v/>
          </cell>
          <cell r="O94">
            <v>1.3391999999999999</v>
          </cell>
        </row>
        <row r="95">
          <cell r="A95" t="str">
            <v>A00108</v>
          </cell>
          <cell r="B95" t="str">
            <v>130/08/22</v>
          </cell>
          <cell r="C95">
            <v>1.875</v>
          </cell>
          <cell r="D95">
            <v>15.01</v>
          </cell>
          <cell r="E95">
            <v>17.649999999999999</v>
          </cell>
          <cell r="F95" t="str">
            <v/>
          </cell>
          <cell r="G95" t="str">
            <v/>
          </cell>
          <cell r="H95" t="str">
            <v/>
          </cell>
          <cell r="I95" t="str">
            <v/>
          </cell>
          <cell r="J95" t="str">
            <v/>
          </cell>
          <cell r="K95" t="str">
            <v/>
          </cell>
          <cell r="L95" t="str">
            <v/>
          </cell>
          <cell r="M95" t="str">
            <v/>
          </cell>
          <cell r="N95" t="str">
            <v/>
          </cell>
          <cell r="O95">
            <v>1.3515999999999999</v>
          </cell>
        </row>
        <row r="96">
          <cell r="A96" t="str">
            <v>A09104</v>
          </cell>
          <cell r="B96" t="str">
            <v>129/03/09</v>
          </cell>
          <cell r="C96">
            <v>0.5</v>
          </cell>
          <cell r="D96">
            <v>15.27</v>
          </cell>
          <cell r="E96">
            <v>16.2</v>
          </cell>
          <cell r="F96" t="str">
            <v/>
          </cell>
          <cell r="G96" t="str">
            <v/>
          </cell>
          <cell r="H96" t="str">
            <v/>
          </cell>
          <cell r="I96" t="str">
            <v/>
          </cell>
          <cell r="J96" t="str">
            <v/>
          </cell>
          <cell r="K96" t="str">
            <v/>
          </cell>
          <cell r="L96" t="str">
            <v/>
          </cell>
          <cell r="M96" t="str">
            <v/>
          </cell>
          <cell r="N96" t="str">
            <v/>
          </cell>
          <cell r="O96">
            <v>1.3425</v>
          </cell>
        </row>
        <row r="97">
          <cell r="A97" t="str">
            <v>A01104</v>
          </cell>
          <cell r="B97" t="str">
            <v>131/02/13</v>
          </cell>
          <cell r="C97">
            <v>1.75</v>
          </cell>
          <cell r="D97">
            <v>15.35</v>
          </cell>
          <cell r="E97">
            <v>18.13</v>
          </cell>
          <cell r="F97" t="str">
            <v/>
          </cell>
          <cell r="G97" t="str">
            <v/>
          </cell>
          <cell r="H97" t="str">
            <v/>
          </cell>
          <cell r="I97" t="str">
            <v/>
          </cell>
          <cell r="J97" t="str">
            <v/>
          </cell>
          <cell r="K97" t="str">
            <v/>
          </cell>
          <cell r="L97" t="str">
            <v/>
          </cell>
          <cell r="M97" t="str">
            <v/>
          </cell>
          <cell r="N97" t="str">
            <v/>
          </cell>
          <cell r="O97">
            <v>1.3582000000000001</v>
          </cell>
        </row>
        <row r="98">
          <cell r="A98" t="str">
            <v>A02109</v>
          </cell>
          <cell r="B98" t="str">
            <v>132/08/02</v>
          </cell>
          <cell r="C98">
            <v>2.5</v>
          </cell>
          <cell r="D98">
            <v>15.77</v>
          </cell>
          <cell r="E98">
            <v>19.600000000000001</v>
          </cell>
          <cell r="F98" t="str">
            <v/>
          </cell>
          <cell r="G98" t="str">
            <v/>
          </cell>
          <cell r="H98" t="str">
            <v/>
          </cell>
          <cell r="I98" t="str">
            <v/>
          </cell>
          <cell r="J98" t="str">
            <v/>
          </cell>
          <cell r="K98" t="str">
            <v/>
          </cell>
          <cell r="L98" t="str">
            <v/>
          </cell>
          <cell r="M98" t="str">
            <v/>
          </cell>
          <cell r="N98" t="str">
            <v/>
          </cell>
          <cell r="O98">
            <v>1.3715999999999999</v>
          </cell>
        </row>
        <row r="99">
          <cell r="A99" t="str">
            <v>A09108</v>
          </cell>
          <cell r="B99" t="str">
            <v>129/09/18</v>
          </cell>
          <cell r="C99">
            <v>0.5</v>
          </cell>
          <cell r="D99">
            <v>15.79</v>
          </cell>
          <cell r="E99">
            <v>16.73</v>
          </cell>
          <cell r="F99" t="str">
            <v/>
          </cell>
          <cell r="G99" t="str">
            <v/>
          </cell>
          <cell r="H99" t="str">
            <v/>
          </cell>
          <cell r="I99" t="str">
            <v/>
          </cell>
          <cell r="J99" t="str">
            <v/>
          </cell>
          <cell r="K99" t="str">
            <v/>
          </cell>
          <cell r="L99" t="str">
            <v/>
          </cell>
          <cell r="M99" t="str">
            <v/>
          </cell>
          <cell r="N99" t="str">
            <v/>
          </cell>
          <cell r="O99">
            <v>1.349</v>
          </cell>
        </row>
        <row r="100">
          <cell r="A100" t="str">
            <v>A11109</v>
          </cell>
          <cell r="B100" t="str">
            <v>131/09/30</v>
          </cell>
          <cell r="C100">
            <v>1.875</v>
          </cell>
          <cell r="D100">
            <v>15.84</v>
          </cell>
          <cell r="E100">
            <v>18.760000000000002</v>
          </cell>
          <cell r="F100" t="str">
            <v/>
          </cell>
          <cell r="G100" t="str">
            <v/>
          </cell>
          <cell r="H100" t="str">
            <v/>
          </cell>
          <cell r="I100" t="str">
            <v/>
          </cell>
          <cell r="J100" t="str">
            <v/>
          </cell>
          <cell r="K100" t="str">
            <v/>
          </cell>
          <cell r="L100" t="str">
            <v/>
          </cell>
          <cell r="M100" t="str">
            <v/>
          </cell>
          <cell r="N100" t="str">
            <v/>
          </cell>
          <cell r="O100">
            <v>1.3651</v>
          </cell>
        </row>
        <row r="101">
          <cell r="A101" t="str">
            <v>A01108</v>
          </cell>
          <cell r="B101" t="str">
            <v>131/08/24</v>
          </cell>
          <cell r="C101">
            <v>1.625</v>
          </cell>
          <cell r="D101">
            <v>16</v>
          </cell>
          <cell r="E101">
            <v>18.66</v>
          </cell>
          <cell r="F101" t="str">
            <v/>
          </cell>
          <cell r="G101" t="str">
            <v/>
          </cell>
          <cell r="H101" t="str">
            <v/>
          </cell>
          <cell r="I101" t="str">
            <v/>
          </cell>
          <cell r="J101" t="str">
            <v/>
          </cell>
          <cell r="K101" t="str">
            <v/>
          </cell>
          <cell r="L101" t="str">
            <v/>
          </cell>
          <cell r="M101" t="str">
            <v/>
          </cell>
          <cell r="N101" t="str">
            <v/>
          </cell>
          <cell r="O101">
            <v>1.3654999999999999</v>
          </cell>
        </row>
        <row r="102">
          <cell r="A102" t="str">
            <v>A10102</v>
          </cell>
          <cell r="B102" t="str">
            <v>130/01/29</v>
          </cell>
          <cell r="C102">
            <v>0.5</v>
          </cell>
          <cell r="D102">
            <v>16.059999999999999</v>
          </cell>
          <cell r="E102">
            <v>17.09</v>
          </cell>
          <cell r="F102" t="str">
            <v/>
          </cell>
          <cell r="G102" t="str">
            <v/>
          </cell>
          <cell r="H102" t="str">
            <v/>
          </cell>
          <cell r="I102" t="str">
            <v/>
          </cell>
          <cell r="J102" t="str">
            <v/>
          </cell>
          <cell r="K102" t="str">
            <v/>
          </cell>
          <cell r="L102" t="str">
            <v/>
          </cell>
          <cell r="M102" t="str">
            <v/>
          </cell>
          <cell r="N102" t="str">
            <v/>
          </cell>
          <cell r="O102">
            <v>1.3535999999999999</v>
          </cell>
        </row>
        <row r="103">
          <cell r="A103" t="str">
            <v>A02105</v>
          </cell>
          <cell r="B103" t="str">
            <v>132/02/26</v>
          </cell>
          <cell r="C103">
            <v>1.75</v>
          </cell>
          <cell r="D103">
            <v>16.11</v>
          </cell>
          <cell r="E103">
            <v>19.170000000000002</v>
          </cell>
          <cell r="F103" t="str">
            <v/>
          </cell>
          <cell r="G103" t="str">
            <v/>
          </cell>
          <cell r="H103" t="str">
            <v/>
          </cell>
          <cell r="I103" t="str">
            <v/>
          </cell>
          <cell r="J103" t="str">
            <v/>
          </cell>
          <cell r="K103" t="str">
            <v/>
          </cell>
          <cell r="L103" t="str">
            <v/>
          </cell>
          <cell r="M103" t="str">
            <v/>
          </cell>
          <cell r="N103" t="str">
            <v/>
          </cell>
          <cell r="O103">
            <v>1.3711</v>
          </cell>
        </row>
        <row r="104">
          <cell r="A104" t="str">
            <v>A09113</v>
          </cell>
          <cell r="B104" t="str">
            <v>129/12/29</v>
          </cell>
          <cell r="C104">
            <v>0.375</v>
          </cell>
          <cell r="D104">
            <v>16.16</v>
          </cell>
          <cell r="E104">
            <v>17.010000000000002</v>
          </cell>
          <cell r="F104" t="str">
            <v/>
          </cell>
          <cell r="G104" t="str">
            <v/>
          </cell>
          <cell r="H104" t="str">
            <v/>
          </cell>
          <cell r="I104" t="str">
            <v/>
          </cell>
          <cell r="J104" t="str">
            <v/>
          </cell>
          <cell r="K104" t="str">
            <v/>
          </cell>
          <cell r="L104" t="str">
            <v/>
          </cell>
          <cell r="M104" t="str">
            <v/>
          </cell>
          <cell r="N104" t="str">
            <v/>
          </cell>
          <cell r="O104">
            <v>1.3533999999999999</v>
          </cell>
        </row>
        <row r="105">
          <cell r="A105" t="str">
            <v>A11101</v>
          </cell>
          <cell r="B105" t="str">
            <v>131/01/18</v>
          </cell>
          <cell r="C105">
            <v>1</v>
          </cell>
          <cell r="D105">
            <v>16.170000000000002</v>
          </cell>
          <cell r="E105">
            <v>18.059999999999999</v>
          </cell>
          <cell r="F105" t="str">
            <v/>
          </cell>
          <cell r="G105" t="str">
            <v/>
          </cell>
          <cell r="H105" t="str">
            <v/>
          </cell>
          <cell r="I105" t="str">
            <v/>
          </cell>
          <cell r="J105" t="str">
            <v/>
          </cell>
          <cell r="K105" t="str">
            <v/>
          </cell>
          <cell r="L105" t="str">
            <v/>
          </cell>
          <cell r="M105" t="str">
            <v/>
          </cell>
          <cell r="N105" t="str">
            <v/>
          </cell>
          <cell r="O105">
            <v>1.3623000000000001</v>
          </cell>
        </row>
        <row r="106">
          <cell r="A106" t="str">
            <v>A10105</v>
          </cell>
          <cell r="B106" t="str">
            <v>130/05/21</v>
          </cell>
          <cell r="C106">
            <v>0.625</v>
          </cell>
          <cell r="D106">
            <v>16.18</v>
          </cell>
          <cell r="E106">
            <v>17.399999999999999</v>
          </cell>
          <cell r="F106" t="str">
            <v/>
          </cell>
          <cell r="G106" t="str">
            <v/>
          </cell>
          <cell r="H106" t="str">
            <v/>
          </cell>
          <cell r="I106" t="str">
            <v/>
          </cell>
          <cell r="J106" t="str">
            <v/>
          </cell>
          <cell r="K106" t="str">
            <v/>
          </cell>
          <cell r="L106" t="str">
            <v/>
          </cell>
          <cell r="M106" t="str">
            <v/>
          </cell>
          <cell r="N106" t="str">
            <v/>
          </cell>
          <cell r="O106">
            <v>1.3566</v>
          </cell>
        </row>
        <row r="107">
          <cell r="A107" t="str">
            <v>A03105</v>
          </cell>
          <cell r="B107" t="str">
            <v>133/02/26</v>
          </cell>
          <cell r="C107">
            <v>2.125</v>
          </cell>
          <cell r="D107">
            <v>16.38</v>
          </cell>
          <cell r="E107">
            <v>20.170000000000002</v>
          </cell>
          <cell r="F107" t="str">
            <v/>
          </cell>
          <cell r="G107" t="str">
            <v/>
          </cell>
          <cell r="H107" t="str">
            <v/>
          </cell>
          <cell r="I107" t="str">
            <v/>
          </cell>
          <cell r="J107" t="str">
            <v/>
          </cell>
          <cell r="K107" t="str">
            <v/>
          </cell>
          <cell r="L107" t="str">
            <v/>
          </cell>
          <cell r="M107" t="str">
            <v/>
          </cell>
          <cell r="N107" t="str">
            <v/>
          </cell>
          <cell r="O107">
            <v>1.3814</v>
          </cell>
        </row>
        <row r="108">
          <cell r="A108" t="str">
            <v>A11104</v>
          </cell>
          <cell r="B108" t="str">
            <v>131/03/04</v>
          </cell>
          <cell r="C108">
            <v>0.875</v>
          </cell>
          <cell r="D108">
            <v>16.47</v>
          </cell>
          <cell r="E108">
            <v>18.190000000000001</v>
          </cell>
          <cell r="F108" t="str">
            <v/>
          </cell>
          <cell r="G108" t="str">
            <v/>
          </cell>
          <cell r="H108" t="str">
            <v/>
          </cell>
          <cell r="I108" t="str">
            <v/>
          </cell>
          <cell r="J108" t="str">
            <v/>
          </cell>
          <cell r="K108" t="str">
            <v/>
          </cell>
          <cell r="L108" t="str">
            <v/>
          </cell>
          <cell r="M108" t="str">
            <v/>
          </cell>
          <cell r="N108" t="str">
            <v/>
          </cell>
          <cell r="O108">
            <v>1.3648</v>
          </cell>
        </row>
        <row r="109">
          <cell r="A109" t="str">
            <v>A10112</v>
          </cell>
          <cell r="B109" t="str">
            <v>130/11/12</v>
          </cell>
          <cell r="C109">
            <v>0.625</v>
          </cell>
          <cell r="D109">
            <v>16.649999999999999</v>
          </cell>
          <cell r="E109">
            <v>17.88</v>
          </cell>
          <cell r="F109" t="str">
            <v/>
          </cell>
          <cell r="G109" t="str">
            <v/>
          </cell>
          <cell r="H109" t="str">
            <v/>
          </cell>
          <cell r="I109" t="str">
            <v/>
          </cell>
          <cell r="J109" t="str">
            <v/>
          </cell>
          <cell r="K109" t="str">
            <v/>
          </cell>
          <cell r="L109" t="str">
            <v/>
          </cell>
          <cell r="M109" t="str">
            <v/>
          </cell>
          <cell r="N109" t="str">
            <v/>
          </cell>
          <cell r="O109">
            <v>1.3627</v>
          </cell>
        </row>
        <row r="110">
          <cell r="A110" t="str">
            <v>A12104</v>
          </cell>
          <cell r="B110" t="str">
            <v>132/03/03</v>
          </cell>
          <cell r="C110">
            <v>1.375</v>
          </cell>
          <cell r="D110">
            <v>16.579999999999998</v>
          </cell>
          <cell r="E110">
            <v>19.18</v>
          </cell>
          <cell r="F110" t="str">
            <v/>
          </cell>
          <cell r="G110" t="str">
            <v/>
          </cell>
          <cell r="H110" t="str">
            <v/>
          </cell>
          <cell r="I110" t="str">
            <v/>
          </cell>
          <cell r="J110" t="str">
            <v/>
          </cell>
          <cell r="K110" t="str">
            <v/>
          </cell>
          <cell r="L110" t="str">
            <v/>
          </cell>
          <cell r="M110" t="str">
            <v/>
          </cell>
          <cell r="N110" t="str">
            <v/>
          </cell>
          <cell r="O110">
            <v>1.3740000000000001</v>
          </cell>
        </row>
        <row r="111">
          <cell r="A111" t="str">
            <v>A03116</v>
          </cell>
          <cell r="B111" t="str">
            <v>133/11/26</v>
          </cell>
          <cell r="C111">
            <v>2.25</v>
          </cell>
          <cell r="D111">
            <v>16.98</v>
          </cell>
          <cell r="E111">
            <v>20.92</v>
          </cell>
          <cell r="F111" t="str">
            <v/>
          </cell>
          <cell r="G111" t="str">
            <v/>
          </cell>
          <cell r="H111" t="str">
            <v/>
          </cell>
          <cell r="I111" t="str">
            <v/>
          </cell>
          <cell r="J111" t="str">
            <v/>
          </cell>
          <cell r="K111" t="str">
            <v/>
          </cell>
          <cell r="L111" t="str">
            <v/>
          </cell>
          <cell r="M111" t="str">
            <v/>
          </cell>
          <cell r="N111" t="str">
            <v/>
          </cell>
          <cell r="O111">
            <v>1.3904000000000001</v>
          </cell>
        </row>
        <row r="112">
          <cell r="A112" t="str">
            <v>A03112</v>
          </cell>
          <cell r="B112" t="str">
            <v>133/08/04</v>
          </cell>
          <cell r="C112">
            <v>2.25</v>
          </cell>
          <cell r="D112">
            <v>16.670000000000002</v>
          </cell>
          <cell r="E112">
            <v>20.61</v>
          </cell>
          <cell r="F112" t="str">
            <v/>
          </cell>
          <cell r="G112" t="str">
            <v/>
          </cell>
          <cell r="H112" t="str">
            <v/>
          </cell>
          <cell r="I112" t="str">
            <v/>
          </cell>
          <cell r="J112" t="str">
            <v/>
          </cell>
          <cell r="K112" t="str">
            <v/>
          </cell>
          <cell r="L112" t="str">
            <v/>
          </cell>
          <cell r="M112" t="str">
            <v/>
          </cell>
          <cell r="N112" t="str">
            <v/>
          </cell>
          <cell r="O112">
            <v>1.3862000000000001</v>
          </cell>
        </row>
        <row r="113">
          <cell r="A113" t="str">
            <v>A04104</v>
          </cell>
          <cell r="B113" t="str">
            <v>134/02/13</v>
          </cell>
          <cell r="C113">
            <v>2.375</v>
          </cell>
          <cell r="D113">
            <v>16.72</v>
          </cell>
          <cell r="E113">
            <v>21.13</v>
          </cell>
          <cell r="F113" t="str">
            <v/>
          </cell>
          <cell r="G113" t="str">
            <v/>
          </cell>
          <cell r="H113" t="str">
            <v/>
          </cell>
          <cell r="I113" t="str">
            <v/>
          </cell>
          <cell r="J113" t="str">
            <v/>
          </cell>
          <cell r="K113" t="str">
            <v/>
          </cell>
          <cell r="L113" t="str">
            <v/>
          </cell>
          <cell r="M113" t="str">
            <v/>
          </cell>
          <cell r="N113" t="str">
            <v/>
          </cell>
          <cell r="O113">
            <v>1.3923000000000001</v>
          </cell>
        </row>
        <row r="114">
          <cell r="A114" t="str">
            <v>A10110</v>
          </cell>
          <cell r="B114" t="str">
            <v>130/09/29</v>
          </cell>
          <cell r="C114">
            <v>0.5</v>
          </cell>
          <cell r="D114">
            <v>16.71</v>
          </cell>
          <cell r="E114">
            <v>17.760000000000002</v>
          </cell>
          <cell r="F114">
            <v>1.361</v>
          </cell>
          <cell r="G114">
            <v>1.3605</v>
          </cell>
          <cell r="H114">
            <v>1.3607</v>
          </cell>
          <cell r="I114">
            <v>22</v>
          </cell>
          <cell r="J114" t="str">
            <v/>
          </cell>
          <cell r="K114" t="str">
            <v/>
          </cell>
          <cell r="L114" t="str">
            <v/>
          </cell>
          <cell r="M114" t="str">
            <v/>
          </cell>
          <cell r="N114" t="str">
            <v/>
          </cell>
          <cell r="O114">
            <v>1.3621000000000001</v>
          </cell>
        </row>
        <row r="115">
          <cell r="A115" t="str">
            <v>A03108</v>
          </cell>
          <cell r="B115" t="str">
            <v>133/05/28</v>
          </cell>
          <cell r="C115">
            <v>2</v>
          </cell>
          <cell r="D115">
            <v>16.760000000000002</v>
          </cell>
          <cell r="E115">
            <v>20.420000000000002</v>
          </cell>
          <cell r="F115" t="str">
            <v/>
          </cell>
          <cell r="G115" t="str">
            <v/>
          </cell>
          <cell r="H115" t="str">
            <v/>
          </cell>
          <cell r="I115" t="str">
            <v/>
          </cell>
          <cell r="J115" t="str">
            <v/>
          </cell>
          <cell r="K115" t="str">
            <v/>
          </cell>
          <cell r="L115" t="str">
            <v/>
          </cell>
          <cell r="M115" t="str">
            <v/>
          </cell>
          <cell r="N115" t="str">
            <v/>
          </cell>
          <cell r="O115">
            <v>1.3855999999999999</v>
          </cell>
        </row>
        <row r="116">
          <cell r="A116" t="str">
            <v>A04108</v>
          </cell>
          <cell r="B116" t="str">
            <v>134/05/15</v>
          </cell>
          <cell r="C116">
            <v>2.375</v>
          </cell>
          <cell r="D116">
            <v>16.97</v>
          </cell>
          <cell r="E116">
            <v>21.38</v>
          </cell>
          <cell r="F116" t="str">
            <v/>
          </cell>
          <cell r="G116" t="str">
            <v/>
          </cell>
          <cell r="H116" t="str">
            <v/>
          </cell>
          <cell r="I116" t="str">
            <v/>
          </cell>
          <cell r="J116" t="str">
            <v/>
          </cell>
          <cell r="K116" t="str">
            <v/>
          </cell>
          <cell r="L116" t="str">
            <v/>
          </cell>
          <cell r="M116" t="str">
            <v/>
          </cell>
          <cell r="N116" t="str">
            <v/>
          </cell>
          <cell r="O116">
            <v>1.3956999999999999</v>
          </cell>
        </row>
        <row r="117">
          <cell r="A117" t="str">
            <v>A12109</v>
          </cell>
          <cell r="B117" t="str">
            <v>132/09/22</v>
          </cell>
          <cell r="C117">
            <v>1.375</v>
          </cell>
          <cell r="D117">
            <v>17.12</v>
          </cell>
          <cell r="E117">
            <v>19.739999999999998</v>
          </cell>
          <cell r="F117" t="str">
            <v/>
          </cell>
          <cell r="G117" t="str">
            <v/>
          </cell>
          <cell r="H117" t="str">
            <v/>
          </cell>
          <cell r="I117" t="str">
            <v/>
          </cell>
          <cell r="J117" t="str">
            <v/>
          </cell>
          <cell r="K117" t="str">
            <v/>
          </cell>
          <cell r="L117" t="str">
            <v/>
          </cell>
          <cell r="M117" t="str">
            <v/>
          </cell>
          <cell r="N117" t="str">
            <v/>
          </cell>
          <cell r="O117">
            <v>1.3814</v>
          </cell>
        </row>
        <row r="118">
          <cell r="A118" t="str">
            <v>A04111</v>
          </cell>
          <cell r="B118" t="str">
            <v>134/08/10</v>
          </cell>
          <cell r="C118">
            <v>2.25</v>
          </cell>
          <cell r="D118">
            <v>17.34</v>
          </cell>
          <cell r="E118">
            <v>21.62</v>
          </cell>
          <cell r="F118" t="str">
            <v/>
          </cell>
          <cell r="G118" t="str">
            <v/>
          </cell>
          <cell r="H118" t="str">
            <v/>
          </cell>
          <cell r="I118" t="str">
            <v/>
          </cell>
          <cell r="J118" t="str">
            <v/>
          </cell>
          <cell r="K118" t="str">
            <v/>
          </cell>
          <cell r="L118" t="str">
            <v/>
          </cell>
          <cell r="M118" t="str">
            <v/>
          </cell>
          <cell r="N118" t="str">
            <v/>
          </cell>
          <cell r="O118">
            <v>1.3998999999999999</v>
          </cell>
        </row>
        <row r="119">
          <cell r="A119" t="str">
            <v>A05114</v>
          </cell>
          <cell r="B119" t="str">
            <v>135/11/25</v>
          </cell>
          <cell r="C119">
            <v>2</v>
          </cell>
          <cell r="D119">
            <v>18.579999999999998</v>
          </cell>
          <cell r="E119">
            <v>22.91</v>
          </cell>
          <cell r="F119" t="str">
            <v/>
          </cell>
          <cell r="G119" t="str">
            <v/>
          </cell>
          <cell r="H119" t="str">
            <v/>
          </cell>
          <cell r="I119" t="str">
            <v/>
          </cell>
          <cell r="J119" t="str">
            <v/>
          </cell>
          <cell r="K119" t="str">
            <v/>
          </cell>
          <cell r="L119" t="str">
            <v/>
          </cell>
          <cell r="M119" t="str">
            <v/>
          </cell>
          <cell r="N119" t="str">
            <v xml:space="preserve">  </v>
          </cell>
          <cell r="O119">
            <v>1.4207000000000001</v>
          </cell>
        </row>
        <row r="120">
          <cell r="A120" t="str">
            <v>A05107</v>
          </cell>
          <cell r="B120" t="str">
            <v>135/05/20</v>
          </cell>
          <cell r="C120">
            <v>1.625</v>
          </cell>
          <cell r="D120">
            <v>18.59</v>
          </cell>
          <cell r="E120">
            <v>22.4</v>
          </cell>
          <cell r="F120" t="str">
            <v/>
          </cell>
          <cell r="G120" t="str">
            <v/>
          </cell>
          <cell r="H120" t="str">
            <v/>
          </cell>
          <cell r="I120" t="str">
            <v/>
          </cell>
          <cell r="J120" t="str">
            <v/>
          </cell>
          <cell r="K120" t="str">
            <v/>
          </cell>
          <cell r="L120" t="str">
            <v/>
          </cell>
          <cell r="M120" t="str">
            <v/>
          </cell>
          <cell r="N120" t="str">
            <v/>
          </cell>
          <cell r="O120">
            <v>1.4166000000000001</v>
          </cell>
        </row>
        <row r="121">
          <cell r="A121" t="str">
            <v>A06106</v>
          </cell>
          <cell r="B121" t="str">
            <v>136/05/26</v>
          </cell>
          <cell r="C121">
            <v>1.875</v>
          </cell>
          <cell r="D121">
            <v>18.91</v>
          </cell>
          <cell r="E121">
            <v>23.41</v>
          </cell>
          <cell r="F121" t="str">
            <v/>
          </cell>
          <cell r="G121" t="str">
            <v/>
          </cell>
          <cell r="H121" t="str">
            <v/>
          </cell>
          <cell r="I121" t="str">
            <v/>
          </cell>
          <cell r="J121" t="str">
            <v/>
          </cell>
          <cell r="K121" t="str">
            <v/>
          </cell>
          <cell r="L121" t="str">
            <v/>
          </cell>
          <cell r="M121" t="str">
            <v/>
          </cell>
          <cell r="N121" t="str">
            <v/>
          </cell>
          <cell r="O121">
            <v>1.4295</v>
          </cell>
        </row>
        <row r="122">
          <cell r="A122" t="str">
            <v>A05110</v>
          </cell>
          <cell r="B122" t="str">
            <v>135/08/05</v>
          </cell>
          <cell r="C122">
            <v>1.375</v>
          </cell>
          <cell r="D122">
            <v>19.190000000000001</v>
          </cell>
          <cell r="E122">
            <v>22.61</v>
          </cell>
          <cell r="F122" t="str">
            <v/>
          </cell>
          <cell r="G122" t="str">
            <v/>
          </cell>
          <cell r="H122" t="str">
            <v/>
          </cell>
          <cell r="I122" t="str">
            <v/>
          </cell>
          <cell r="J122" t="str">
            <v/>
          </cell>
          <cell r="K122" t="str">
            <v/>
          </cell>
          <cell r="L122" t="str">
            <v/>
          </cell>
          <cell r="M122" t="str">
            <v/>
          </cell>
          <cell r="N122" t="str">
            <v/>
          </cell>
          <cell r="O122">
            <v>1.4222999999999999</v>
          </cell>
        </row>
        <row r="123">
          <cell r="A123" t="str">
            <v>A06111</v>
          </cell>
          <cell r="B123" t="str">
            <v>136/11/24</v>
          </cell>
          <cell r="C123">
            <v>1.625</v>
          </cell>
          <cell r="D123">
            <v>19.78</v>
          </cell>
          <cell r="E123">
            <v>23.91</v>
          </cell>
          <cell r="F123" t="str">
            <v/>
          </cell>
          <cell r="G123" t="str">
            <v/>
          </cell>
          <cell r="H123" t="str">
            <v/>
          </cell>
          <cell r="I123" t="str">
            <v/>
          </cell>
          <cell r="J123" t="str">
            <v/>
          </cell>
          <cell r="K123" t="str">
            <v/>
          </cell>
          <cell r="L123" t="str">
            <v/>
          </cell>
          <cell r="M123" t="str">
            <v/>
          </cell>
          <cell r="N123" t="str">
            <v/>
          </cell>
          <cell r="O123">
            <v>1.44</v>
          </cell>
        </row>
        <row r="124">
          <cell r="A124" t="str">
            <v>A07104</v>
          </cell>
          <cell r="B124" t="str">
            <v>137/05/18</v>
          </cell>
          <cell r="C124">
            <v>1.5</v>
          </cell>
          <cell r="D124">
            <v>20.149999999999999</v>
          </cell>
          <cell r="E124">
            <v>24.39</v>
          </cell>
          <cell r="F124" t="str">
            <v/>
          </cell>
          <cell r="G124" t="str">
            <v/>
          </cell>
          <cell r="H124" t="str">
            <v/>
          </cell>
          <cell r="I124" t="str">
            <v/>
          </cell>
          <cell r="J124" t="str">
            <v/>
          </cell>
          <cell r="K124" t="str">
            <v/>
          </cell>
          <cell r="L124" t="str">
            <v/>
          </cell>
          <cell r="M124" t="str">
            <v/>
          </cell>
          <cell r="N124" t="str">
            <v/>
          </cell>
          <cell r="O124">
            <v>1.4494</v>
          </cell>
        </row>
        <row r="125">
          <cell r="A125" t="str">
            <v>A07110</v>
          </cell>
          <cell r="B125" t="str">
            <v>137/11/09</v>
          </cell>
          <cell r="C125">
            <v>1.375</v>
          </cell>
          <cell r="D125">
            <v>20.85</v>
          </cell>
          <cell r="E125">
            <v>24.87</v>
          </cell>
          <cell r="F125" t="str">
            <v/>
          </cell>
          <cell r="G125" t="str">
            <v/>
          </cell>
          <cell r="H125" t="str">
            <v/>
          </cell>
          <cell r="I125" t="str">
            <v/>
          </cell>
          <cell r="J125" t="str">
            <v/>
          </cell>
          <cell r="K125" t="str">
            <v/>
          </cell>
          <cell r="L125" t="str">
            <v/>
          </cell>
          <cell r="M125" t="str">
            <v/>
          </cell>
          <cell r="N125" t="str">
            <v/>
          </cell>
          <cell r="O125">
            <v>1.4592000000000001</v>
          </cell>
        </row>
        <row r="126">
          <cell r="A126" t="str">
            <v>A11111</v>
          </cell>
          <cell r="B126" t="str">
            <v>141/11/11</v>
          </cell>
          <cell r="C126">
            <v>2.375</v>
          </cell>
          <cell r="D126">
            <v>21.6</v>
          </cell>
          <cell r="E126">
            <v>28.88</v>
          </cell>
          <cell r="F126" t="str">
            <v/>
          </cell>
          <cell r="G126" t="str">
            <v/>
          </cell>
          <cell r="H126" t="str">
            <v/>
          </cell>
          <cell r="I126" t="str">
            <v/>
          </cell>
          <cell r="J126" t="str">
            <v/>
          </cell>
          <cell r="K126" t="str">
            <v/>
          </cell>
          <cell r="L126" t="str">
            <v/>
          </cell>
          <cell r="M126" t="str">
            <v/>
          </cell>
          <cell r="N126" t="str">
            <v/>
          </cell>
          <cell r="O126">
            <v>1.5181</v>
          </cell>
        </row>
        <row r="127">
          <cell r="A127" t="str">
            <v>A08105</v>
          </cell>
          <cell r="B127" t="str">
            <v>138/05/17</v>
          </cell>
          <cell r="C127">
            <v>1.125</v>
          </cell>
          <cell r="D127">
            <v>21.59</v>
          </cell>
          <cell r="E127">
            <v>25.39</v>
          </cell>
          <cell r="F127" t="str">
            <v/>
          </cell>
          <cell r="G127" t="str">
            <v/>
          </cell>
          <cell r="H127" t="str">
            <v/>
          </cell>
          <cell r="I127" t="str">
            <v/>
          </cell>
          <cell r="J127" t="str">
            <v/>
          </cell>
          <cell r="K127" t="str">
            <v/>
          </cell>
          <cell r="L127" t="str">
            <v/>
          </cell>
          <cell r="M127" t="str">
            <v/>
          </cell>
          <cell r="N127" t="str">
            <v/>
          </cell>
          <cell r="O127">
            <v>1.4719</v>
          </cell>
        </row>
        <row r="128">
          <cell r="A128" t="str">
            <v>A11105</v>
          </cell>
          <cell r="B128" t="str">
            <v>141/05/20</v>
          </cell>
          <cell r="C128">
            <v>2</v>
          </cell>
          <cell r="D128">
            <v>21.76</v>
          </cell>
          <cell r="E128">
            <v>28.4</v>
          </cell>
          <cell r="F128" t="str">
            <v/>
          </cell>
          <cell r="G128" t="str">
            <v/>
          </cell>
          <cell r="H128" t="str">
            <v/>
          </cell>
          <cell r="I128" t="str">
            <v/>
          </cell>
          <cell r="J128" t="str">
            <v/>
          </cell>
          <cell r="K128" t="str">
            <v/>
          </cell>
          <cell r="L128" t="str">
            <v/>
          </cell>
          <cell r="M128" t="str">
            <v/>
          </cell>
          <cell r="N128" t="str">
            <v/>
          </cell>
          <cell r="O128">
            <v>1.5146999999999999</v>
          </cell>
        </row>
        <row r="129">
          <cell r="A129" t="str">
            <v>A08110</v>
          </cell>
          <cell r="B129" t="str">
            <v>138/11/08</v>
          </cell>
          <cell r="C129">
            <v>1</v>
          </cell>
          <cell r="D129">
            <v>22.35</v>
          </cell>
          <cell r="E129">
            <v>25.87</v>
          </cell>
          <cell r="F129" t="str">
            <v/>
          </cell>
          <cell r="G129" t="str">
            <v/>
          </cell>
          <cell r="H129" t="str">
            <v/>
          </cell>
          <cell r="I129" t="str">
            <v/>
          </cell>
          <cell r="J129" t="str">
            <v/>
          </cell>
          <cell r="K129" t="str">
            <v/>
          </cell>
          <cell r="L129" t="str">
            <v/>
          </cell>
          <cell r="M129" t="str">
            <v/>
          </cell>
          <cell r="N129" t="str">
            <v/>
          </cell>
          <cell r="O129">
            <v>1.4826999999999999</v>
          </cell>
        </row>
        <row r="130">
          <cell r="A130" t="str">
            <v>A09105</v>
          </cell>
          <cell r="B130" t="str">
            <v>139/05/12</v>
          </cell>
          <cell r="C130">
            <v>0.75</v>
          </cell>
          <cell r="D130">
            <v>23.27</v>
          </cell>
          <cell r="E130">
            <v>26.37</v>
          </cell>
          <cell r="F130" t="str">
            <v/>
          </cell>
          <cell r="G130" t="str">
            <v/>
          </cell>
          <cell r="H130" t="str">
            <v/>
          </cell>
          <cell r="I130" t="str">
            <v/>
          </cell>
          <cell r="J130" t="str">
            <v/>
          </cell>
          <cell r="K130" t="str">
            <v/>
          </cell>
          <cell r="L130" t="str">
            <v/>
          </cell>
          <cell r="M130" t="str">
            <v/>
          </cell>
          <cell r="N130" t="str">
            <v/>
          </cell>
          <cell r="O130">
            <v>1.4968999999999999</v>
          </cell>
        </row>
        <row r="131">
          <cell r="A131" t="str">
            <v>A10113</v>
          </cell>
          <cell r="B131" t="str">
            <v>140/12/23</v>
          </cell>
          <cell r="C131">
            <v>1.125</v>
          </cell>
          <cell r="D131">
            <v>23.57</v>
          </cell>
          <cell r="E131">
            <v>27.99</v>
          </cell>
          <cell r="F131" t="str">
            <v/>
          </cell>
          <cell r="G131" t="str">
            <v/>
          </cell>
          <cell r="H131" t="str">
            <v/>
          </cell>
          <cell r="I131" t="str">
            <v/>
          </cell>
          <cell r="J131" t="str">
            <v/>
          </cell>
          <cell r="K131" t="str">
            <v/>
          </cell>
          <cell r="L131" t="str">
            <v/>
          </cell>
          <cell r="M131" t="str">
            <v/>
          </cell>
          <cell r="N131" t="str">
            <v/>
          </cell>
          <cell r="O131">
            <v>1.5225</v>
          </cell>
        </row>
        <row r="132">
          <cell r="A132" t="str">
            <v>A12105</v>
          </cell>
          <cell r="B132" t="str">
            <v>142/05/12</v>
          </cell>
          <cell r="C132">
            <v>1.5</v>
          </cell>
          <cell r="D132">
            <v>23.35</v>
          </cell>
          <cell r="E132">
            <v>29.37</v>
          </cell>
          <cell r="F132" t="str">
            <v/>
          </cell>
          <cell r="G132" t="str">
            <v/>
          </cell>
          <cell r="H132" t="str">
            <v/>
          </cell>
          <cell r="I132" t="str">
            <v/>
          </cell>
          <cell r="J132" t="str">
            <v/>
          </cell>
          <cell r="K132" t="str">
            <v/>
          </cell>
          <cell r="L132" t="str">
            <v/>
          </cell>
          <cell r="M132" t="str">
            <v/>
          </cell>
          <cell r="N132" t="str">
            <v/>
          </cell>
          <cell r="O132">
            <v>1.5443</v>
          </cell>
        </row>
        <row r="133">
          <cell r="A133" t="str">
            <v>A12111</v>
          </cell>
          <cell r="B133" t="str">
            <v>142/11/22</v>
          </cell>
          <cell r="C133">
            <v>1.5</v>
          </cell>
          <cell r="D133">
            <v>23.31</v>
          </cell>
          <cell r="E133">
            <v>29.91</v>
          </cell>
          <cell r="F133" t="str">
            <v/>
          </cell>
          <cell r="G133" t="str">
            <v/>
          </cell>
          <cell r="H133" t="str">
            <v/>
          </cell>
          <cell r="I133" t="str">
            <v/>
          </cell>
          <cell r="J133" t="str">
            <v/>
          </cell>
          <cell r="K133" t="str">
            <v/>
          </cell>
          <cell r="L133" t="str">
            <v/>
          </cell>
          <cell r="M133" t="str">
            <v/>
          </cell>
          <cell r="N133" t="str">
            <v/>
          </cell>
          <cell r="O133">
            <v>1.5507</v>
          </cell>
        </row>
        <row r="134">
          <cell r="A134" t="str">
            <v>A10104</v>
          </cell>
          <cell r="B134" t="str">
            <v>140/02/25</v>
          </cell>
          <cell r="C134">
            <v>0.625</v>
          </cell>
          <cell r="D134">
            <v>24.23</v>
          </cell>
          <cell r="E134">
            <v>27.17</v>
          </cell>
          <cell r="F134" t="str">
            <v/>
          </cell>
          <cell r="G134" t="str">
            <v/>
          </cell>
          <cell r="H134" t="str">
            <v/>
          </cell>
          <cell r="I134" t="str">
            <v/>
          </cell>
          <cell r="J134" t="str">
            <v/>
          </cell>
          <cell r="K134" t="str">
            <v/>
          </cell>
          <cell r="L134" t="str">
            <v/>
          </cell>
          <cell r="M134" t="str">
            <v/>
          </cell>
          <cell r="N134" t="str">
            <v/>
          </cell>
          <cell r="O134">
            <v>1.5155000000000001</v>
          </cell>
        </row>
        <row r="135">
          <cell r="A135" t="str">
            <v>A09111</v>
          </cell>
          <cell r="B135" t="str">
            <v>139/11/27</v>
          </cell>
          <cell r="C135">
            <v>0.375</v>
          </cell>
          <cell r="D135">
            <v>25</v>
          </cell>
          <cell r="E135">
            <v>26.92</v>
          </cell>
          <cell r="F135" t="str">
            <v/>
          </cell>
          <cell r="G135" t="str">
            <v/>
          </cell>
          <cell r="H135" t="str">
            <v/>
          </cell>
          <cell r="I135" t="str">
            <v/>
          </cell>
          <cell r="J135" t="str">
            <v/>
          </cell>
          <cell r="K135" t="str">
            <v/>
          </cell>
          <cell r="L135" t="str">
            <v/>
          </cell>
          <cell r="M135" t="str">
            <v/>
          </cell>
          <cell r="N135" t="str">
            <v/>
          </cell>
          <cell r="O135">
            <v>1.5158</v>
          </cell>
        </row>
        <row r="136">
          <cell r="A136" t="str">
            <v>B85407</v>
          </cell>
          <cell r="B136" t="str">
            <v>P07中龍1B</v>
          </cell>
          <cell r="C136">
            <v>0.92</v>
          </cell>
          <cell r="D136">
            <v>1.45</v>
          </cell>
          <cell r="E136">
            <v>0</v>
          </cell>
          <cell r="F136">
            <v>1.62</v>
          </cell>
          <cell r="G136">
            <v>1.61</v>
          </cell>
          <cell r="H136">
            <v>1.615</v>
          </cell>
          <cell r="I136">
            <v>3</v>
          </cell>
          <cell r="J136" t="str">
            <v/>
          </cell>
          <cell r="K136" t="str">
            <v/>
          </cell>
          <cell r="L136" t="str">
            <v/>
          </cell>
          <cell r="M136" t="str">
            <v/>
          </cell>
          <cell r="N136" t="str">
            <v/>
          </cell>
          <cell r="O136" t="e">
            <v>#N/A</v>
          </cell>
        </row>
        <row r="137">
          <cell r="A137" t="str">
            <v>B903YW</v>
          </cell>
          <cell r="B137" t="str">
            <v>P12台電2A</v>
          </cell>
          <cell r="C137">
            <v>2.2400000000000002</v>
          </cell>
          <cell r="D137">
            <v>2.31</v>
          </cell>
          <cell r="E137">
            <v>0</v>
          </cell>
          <cell r="F137">
            <v>1.59</v>
          </cell>
          <cell r="G137">
            <v>1.585</v>
          </cell>
          <cell r="H137">
            <v>1.5874999999999999</v>
          </cell>
          <cell r="I137">
            <v>2</v>
          </cell>
          <cell r="J137" t="str">
            <v/>
          </cell>
          <cell r="K137" t="str">
            <v/>
          </cell>
          <cell r="L137" t="str">
            <v/>
          </cell>
          <cell r="M137" t="str">
            <v/>
          </cell>
          <cell r="N137" t="str">
            <v/>
          </cell>
          <cell r="O137" t="e">
            <v>#N/A</v>
          </cell>
        </row>
        <row r="138">
          <cell r="A138" t="str">
            <v>G12528</v>
          </cell>
          <cell r="B138" t="str">
            <v>P12板信1</v>
          </cell>
          <cell r="C138" t="str">
            <v>TWD</v>
          </cell>
          <cell r="D138">
            <v>6.3</v>
          </cell>
          <cell r="E138">
            <v>0</v>
          </cell>
          <cell r="F138" t="str">
            <v/>
          </cell>
          <cell r="G138" t="str">
            <v/>
          </cell>
          <cell r="H138" t="str">
            <v/>
          </cell>
          <cell r="I138" t="str">
            <v/>
          </cell>
          <cell r="J138">
            <v>2.7</v>
          </cell>
          <cell r="K138">
            <v>2.7</v>
          </cell>
          <cell r="L138">
            <v>2.7</v>
          </cell>
          <cell r="M138">
            <v>9</v>
          </cell>
          <cell r="N138">
            <v>7.1</v>
          </cell>
          <cell r="O138" t="e">
            <v>#N/A</v>
          </cell>
        </row>
        <row r="139">
          <cell r="A139" t="str">
            <v>G13110</v>
          </cell>
          <cell r="B139" t="str">
            <v>P09農金庫5</v>
          </cell>
          <cell r="C139" t="str">
            <v>TWD</v>
          </cell>
          <cell r="D139">
            <v>1.87</v>
          </cell>
          <cell r="E139">
            <v>0</v>
          </cell>
          <cell r="F139" t="str">
            <v/>
          </cell>
          <cell r="G139" t="str">
            <v/>
          </cell>
          <cell r="H139" t="str">
            <v/>
          </cell>
          <cell r="I139" t="str">
            <v/>
          </cell>
          <cell r="J139">
            <v>1.6</v>
          </cell>
          <cell r="K139">
            <v>1.6</v>
          </cell>
          <cell r="L139">
            <v>1.6</v>
          </cell>
          <cell r="M139">
            <v>2</v>
          </cell>
          <cell r="N139">
            <v>7</v>
          </cell>
          <cell r="O139" t="e">
            <v>#N/A</v>
          </cell>
        </row>
        <row r="140">
          <cell r="A140" t="str">
            <v>B30444</v>
          </cell>
          <cell r="B140" t="str">
            <v>P09統一1A</v>
          </cell>
          <cell r="C140" t="str">
            <v>TWD</v>
          </cell>
          <cell r="D140">
            <v>1.3</v>
          </cell>
          <cell r="E140">
            <v>0</v>
          </cell>
          <cell r="F140" t="str">
            <v/>
          </cell>
          <cell r="G140" t="str">
            <v/>
          </cell>
          <cell r="H140" t="str">
            <v/>
          </cell>
          <cell r="I140" t="str">
            <v/>
          </cell>
          <cell r="J140">
            <v>1.53</v>
          </cell>
          <cell r="K140">
            <v>1.53</v>
          </cell>
          <cell r="L140">
            <v>1.53</v>
          </cell>
          <cell r="M140">
            <v>2</v>
          </cell>
          <cell r="N140">
            <v>4</v>
          </cell>
          <cell r="O140" t="e">
            <v>#N/A</v>
          </cell>
        </row>
        <row r="141">
          <cell r="A141" t="str">
            <v>B50179</v>
          </cell>
          <cell r="B141" t="str">
            <v>P12遠東新7</v>
          </cell>
          <cell r="C141" t="str">
            <v>TWD</v>
          </cell>
          <cell r="D141">
            <v>4.75</v>
          </cell>
          <cell r="E141">
            <v>0</v>
          </cell>
          <cell r="F141" t="str">
            <v/>
          </cell>
          <cell r="G141" t="str">
            <v/>
          </cell>
          <cell r="H141" t="str">
            <v/>
          </cell>
          <cell r="I141" t="str">
            <v/>
          </cell>
          <cell r="J141">
            <v>1.77</v>
          </cell>
          <cell r="K141">
            <v>1.77</v>
          </cell>
          <cell r="L141">
            <v>1.77</v>
          </cell>
          <cell r="M141">
            <v>8</v>
          </cell>
          <cell r="N141">
            <v>13</v>
          </cell>
          <cell r="O141" t="e">
            <v>#N/A</v>
          </cell>
        </row>
        <row r="142">
          <cell r="A142" t="str">
            <v>B50180</v>
          </cell>
          <cell r="B142" t="str">
            <v>P12遠東新8</v>
          </cell>
          <cell r="C142" t="str">
            <v>TWD</v>
          </cell>
          <cell r="D142">
            <v>4.01</v>
          </cell>
          <cell r="E142">
            <v>0</v>
          </cell>
          <cell r="F142" t="str">
            <v/>
          </cell>
          <cell r="G142" t="str">
            <v/>
          </cell>
          <cell r="H142" t="str">
            <v/>
          </cell>
          <cell r="I142" t="str">
            <v/>
          </cell>
          <cell r="J142">
            <v>1.8</v>
          </cell>
          <cell r="K142">
            <v>1.8</v>
          </cell>
          <cell r="L142">
            <v>1.8</v>
          </cell>
          <cell r="M142">
            <v>18</v>
          </cell>
          <cell r="N142">
            <v>33.5</v>
          </cell>
          <cell r="O142" t="e">
            <v>#N/A</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18"/>
    </sheetNames>
    <sheetDataSet>
      <sheetData sheetId="0">
        <row r="4">
          <cell r="A4" t="str">
            <v>A08101</v>
          </cell>
          <cell r="B4" t="str">
            <v>113/01/14</v>
          </cell>
          <cell r="C4">
            <v>0.625</v>
          </cell>
          <cell r="D4">
            <v>7.0000000000000007E-2</v>
          </cell>
          <cell r="E4">
            <v>7.0000000000000007E-2</v>
          </cell>
          <cell r="F4">
            <v>0.87</v>
          </cell>
          <cell r="G4">
            <v>0.8</v>
          </cell>
          <cell r="H4">
            <v>0.8327</v>
          </cell>
          <cell r="I4">
            <v>5.5</v>
          </cell>
          <cell r="J4" t="str">
            <v/>
          </cell>
          <cell r="K4" t="str">
            <v/>
          </cell>
          <cell r="L4" t="str">
            <v/>
          </cell>
          <cell r="M4" t="str">
            <v/>
          </cell>
          <cell r="N4" t="str">
            <v/>
          </cell>
          <cell r="O4">
            <v>1.0028999999999999</v>
          </cell>
        </row>
        <row r="5">
          <cell r="A5" t="str">
            <v>A93103</v>
          </cell>
          <cell r="B5" t="str">
            <v>113/02/10</v>
          </cell>
          <cell r="C5">
            <v>3</v>
          </cell>
          <cell r="D5">
            <v>0.14000000000000001</v>
          </cell>
          <cell r="E5">
            <v>0.14000000000000001</v>
          </cell>
          <cell r="F5" t="str">
            <v/>
          </cell>
          <cell r="G5" t="str">
            <v/>
          </cell>
          <cell r="H5" t="str">
            <v/>
          </cell>
          <cell r="I5" t="str">
            <v/>
          </cell>
          <cell r="J5" t="str">
            <v/>
          </cell>
          <cell r="K5" t="str">
            <v/>
          </cell>
          <cell r="L5" t="str">
            <v/>
          </cell>
          <cell r="M5" t="str">
            <v/>
          </cell>
          <cell r="N5" t="str">
            <v/>
          </cell>
          <cell r="O5">
            <v>0.99819999999999998</v>
          </cell>
        </row>
        <row r="6">
          <cell r="A6" t="str">
            <v>A03106</v>
          </cell>
          <cell r="B6" t="str">
            <v>113/03/03</v>
          </cell>
          <cell r="C6">
            <v>1.5</v>
          </cell>
          <cell r="D6">
            <v>0.2</v>
          </cell>
          <cell r="E6">
            <v>0.2</v>
          </cell>
          <cell r="F6">
            <v>0.93</v>
          </cell>
          <cell r="G6">
            <v>0.91</v>
          </cell>
          <cell r="H6">
            <v>0.92</v>
          </cell>
          <cell r="I6">
            <v>7</v>
          </cell>
          <cell r="J6" t="str">
            <v/>
          </cell>
          <cell r="K6" t="str">
            <v/>
          </cell>
          <cell r="L6" t="str">
            <v/>
          </cell>
          <cell r="M6" t="str">
            <v/>
          </cell>
          <cell r="N6" t="str">
            <v/>
          </cell>
          <cell r="O6">
            <v>0.99880000000000002</v>
          </cell>
        </row>
        <row r="7">
          <cell r="A7" t="str">
            <v>A11202</v>
          </cell>
          <cell r="B7" t="str">
            <v>113/03/31</v>
          </cell>
          <cell r="C7">
            <v>0.75</v>
          </cell>
          <cell r="D7">
            <v>0.28000000000000003</v>
          </cell>
          <cell r="E7">
            <v>0.28000000000000003</v>
          </cell>
          <cell r="F7" t="str">
            <v/>
          </cell>
          <cell r="G7" t="str">
            <v/>
          </cell>
          <cell r="H7" t="str">
            <v/>
          </cell>
          <cell r="I7" t="str">
            <v/>
          </cell>
          <cell r="J7" t="str">
            <v/>
          </cell>
          <cell r="K7" t="str">
            <v/>
          </cell>
          <cell r="L7" t="str">
            <v/>
          </cell>
          <cell r="M7" t="str">
            <v/>
          </cell>
          <cell r="N7" t="str">
            <v/>
          </cell>
          <cell r="O7">
            <v>1.0012000000000001</v>
          </cell>
        </row>
        <row r="8">
          <cell r="A8" t="str">
            <v>A08107</v>
          </cell>
          <cell r="B8" t="str">
            <v>113/07/17</v>
          </cell>
          <cell r="C8">
            <v>0.5</v>
          </cell>
          <cell r="D8">
            <v>0.56999999999999995</v>
          </cell>
          <cell r="E8">
            <v>0.57999999999999996</v>
          </cell>
          <cell r="F8" t="str">
            <v/>
          </cell>
          <cell r="G8" t="str">
            <v/>
          </cell>
          <cell r="H8" t="str">
            <v/>
          </cell>
          <cell r="I8" t="str">
            <v/>
          </cell>
          <cell r="J8" t="str">
            <v/>
          </cell>
          <cell r="K8" t="str">
            <v/>
          </cell>
          <cell r="L8" t="str">
            <v/>
          </cell>
          <cell r="M8" t="str">
            <v/>
          </cell>
          <cell r="N8" t="str">
            <v/>
          </cell>
          <cell r="O8">
            <v>1.0134000000000001</v>
          </cell>
        </row>
        <row r="9">
          <cell r="A9" t="str">
            <v>A03113</v>
          </cell>
          <cell r="B9" t="str">
            <v>113/09/26</v>
          </cell>
          <cell r="C9">
            <v>1.625</v>
          </cell>
          <cell r="D9">
            <v>0.76</v>
          </cell>
          <cell r="E9">
            <v>0.77</v>
          </cell>
          <cell r="F9" t="str">
            <v/>
          </cell>
          <cell r="G9" t="str">
            <v/>
          </cell>
          <cell r="H9" t="str">
            <v/>
          </cell>
          <cell r="I9" t="str">
            <v/>
          </cell>
          <cell r="J9" t="str">
            <v/>
          </cell>
          <cell r="K9" t="str">
            <v/>
          </cell>
          <cell r="L9" t="str">
            <v/>
          </cell>
          <cell r="M9" t="str">
            <v/>
          </cell>
          <cell r="N9" t="str">
            <v/>
          </cell>
          <cell r="O9">
            <v>1.0216000000000001</v>
          </cell>
        </row>
        <row r="10">
          <cell r="A10" t="str">
            <v>A93109</v>
          </cell>
          <cell r="B10" t="str">
            <v>113/11/18</v>
          </cell>
          <cell r="C10">
            <v>3</v>
          </cell>
          <cell r="D10">
            <v>0.9</v>
          </cell>
          <cell r="E10">
            <v>0.91</v>
          </cell>
          <cell r="F10" t="str">
            <v/>
          </cell>
          <cell r="G10" t="str">
            <v/>
          </cell>
          <cell r="H10" t="str">
            <v/>
          </cell>
          <cell r="I10" t="str">
            <v/>
          </cell>
          <cell r="J10" t="str">
            <v/>
          </cell>
          <cell r="K10" t="str">
            <v/>
          </cell>
          <cell r="L10" t="str">
            <v/>
          </cell>
          <cell r="M10" t="str">
            <v/>
          </cell>
          <cell r="N10" t="str">
            <v/>
          </cell>
          <cell r="O10">
            <v>1.0276000000000001</v>
          </cell>
        </row>
        <row r="11">
          <cell r="A11" t="str">
            <v>A09101</v>
          </cell>
          <cell r="B11" t="str">
            <v>114/01/10</v>
          </cell>
          <cell r="C11">
            <v>0.5</v>
          </cell>
          <cell r="D11">
            <v>1.04</v>
          </cell>
          <cell r="E11">
            <v>1.06</v>
          </cell>
          <cell r="F11" t="str">
            <v/>
          </cell>
          <cell r="G11" t="str">
            <v/>
          </cell>
          <cell r="H11" t="str">
            <v/>
          </cell>
          <cell r="I11" t="str">
            <v/>
          </cell>
          <cell r="J11" t="str">
            <v/>
          </cell>
          <cell r="K11" t="str">
            <v/>
          </cell>
          <cell r="L11" t="str">
            <v/>
          </cell>
          <cell r="M11" t="str">
            <v/>
          </cell>
          <cell r="N11" t="str">
            <v/>
          </cell>
          <cell r="O11">
            <v>1.0334000000000001</v>
          </cell>
        </row>
        <row r="12">
          <cell r="A12" t="str">
            <v>A94103</v>
          </cell>
          <cell r="B12" t="str">
            <v>114/02/25</v>
          </cell>
          <cell r="C12">
            <v>2.375</v>
          </cell>
          <cell r="D12">
            <v>1.1499999999999999</v>
          </cell>
          <cell r="E12">
            <v>1.19</v>
          </cell>
          <cell r="F12" t="str">
            <v/>
          </cell>
          <cell r="G12" t="str">
            <v/>
          </cell>
          <cell r="H12" t="str">
            <v/>
          </cell>
          <cell r="I12" t="str">
            <v/>
          </cell>
          <cell r="J12" t="str">
            <v/>
          </cell>
          <cell r="K12" t="str">
            <v/>
          </cell>
          <cell r="L12" t="str">
            <v/>
          </cell>
          <cell r="M12" t="str">
            <v/>
          </cell>
          <cell r="N12" t="str">
            <v/>
          </cell>
          <cell r="O12">
            <v>1.0381</v>
          </cell>
        </row>
        <row r="13">
          <cell r="A13" t="str">
            <v>A12103</v>
          </cell>
          <cell r="B13" t="str">
            <v>114/02/23</v>
          </cell>
          <cell r="C13">
            <v>1</v>
          </cell>
          <cell r="D13">
            <v>1.1599999999999999</v>
          </cell>
          <cell r="E13">
            <v>1.18</v>
          </cell>
          <cell r="F13" t="str">
            <v/>
          </cell>
          <cell r="G13" t="str">
            <v/>
          </cell>
          <cell r="H13" t="str">
            <v/>
          </cell>
          <cell r="I13" t="str">
            <v/>
          </cell>
          <cell r="J13" t="str">
            <v/>
          </cell>
          <cell r="K13" t="str">
            <v/>
          </cell>
          <cell r="L13" t="str">
            <v/>
          </cell>
          <cell r="M13" t="str">
            <v/>
          </cell>
          <cell r="N13" t="str">
            <v/>
          </cell>
          <cell r="O13">
            <v>1.0379</v>
          </cell>
        </row>
        <row r="14">
          <cell r="A14" t="str">
            <v>A04105</v>
          </cell>
          <cell r="B14" t="str">
            <v>114/03/13</v>
          </cell>
          <cell r="C14">
            <v>1.625</v>
          </cell>
          <cell r="D14">
            <v>1.2</v>
          </cell>
          <cell r="E14">
            <v>1.23</v>
          </cell>
          <cell r="F14" t="str">
            <v/>
          </cell>
          <cell r="G14" t="str">
            <v/>
          </cell>
          <cell r="H14" t="str">
            <v/>
          </cell>
          <cell r="I14" t="str">
            <v/>
          </cell>
          <cell r="J14" t="str">
            <v/>
          </cell>
          <cell r="K14" t="str">
            <v/>
          </cell>
          <cell r="L14" t="str">
            <v/>
          </cell>
          <cell r="M14" t="str">
            <v/>
          </cell>
          <cell r="N14" t="str">
            <v/>
          </cell>
          <cell r="O14">
            <v>1.0399</v>
          </cell>
        </row>
        <row r="15">
          <cell r="A15" t="str">
            <v>A09107</v>
          </cell>
          <cell r="B15" t="str">
            <v>114/07/17</v>
          </cell>
          <cell r="C15">
            <v>0.25</v>
          </cell>
          <cell r="D15">
            <v>1.55</v>
          </cell>
          <cell r="E15">
            <v>1.57</v>
          </cell>
          <cell r="F15" t="str">
            <v/>
          </cell>
          <cell r="G15" t="str">
            <v/>
          </cell>
          <cell r="H15" t="str">
            <v/>
          </cell>
          <cell r="I15" t="str">
            <v/>
          </cell>
          <cell r="J15" t="str">
            <v/>
          </cell>
          <cell r="K15" t="str">
            <v/>
          </cell>
          <cell r="L15" t="str">
            <v/>
          </cell>
          <cell r="M15" t="str">
            <v/>
          </cell>
          <cell r="N15" t="str">
            <v/>
          </cell>
          <cell r="O15">
            <v>1.0531999999999999</v>
          </cell>
        </row>
        <row r="16">
          <cell r="A16" t="str">
            <v>A04112</v>
          </cell>
          <cell r="B16" t="str">
            <v>114/09/11</v>
          </cell>
          <cell r="C16">
            <v>1.125</v>
          </cell>
          <cell r="D16">
            <v>1.7</v>
          </cell>
          <cell r="E16">
            <v>1.73</v>
          </cell>
          <cell r="F16" t="str">
            <v/>
          </cell>
          <cell r="G16" t="str">
            <v/>
          </cell>
          <cell r="H16" t="str">
            <v/>
          </cell>
          <cell r="I16" t="str">
            <v/>
          </cell>
          <cell r="J16" t="str">
            <v/>
          </cell>
          <cell r="K16" t="str">
            <v/>
          </cell>
          <cell r="L16" t="str">
            <v/>
          </cell>
          <cell r="M16" t="str">
            <v/>
          </cell>
          <cell r="N16" t="str">
            <v/>
          </cell>
          <cell r="O16">
            <v>1.0589999999999999</v>
          </cell>
        </row>
        <row r="17">
          <cell r="A17" t="str">
            <v>A09112</v>
          </cell>
          <cell r="B17" t="str">
            <v>114/12/08</v>
          </cell>
          <cell r="C17">
            <v>0.125</v>
          </cell>
          <cell r="D17">
            <v>1.95</v>
          </cell>
          <cell r="E17">
            <v>1.97</v>
          </cell>
          <cell r="F17" t="str">
            <v/>
          </cell>
          <cell r="G17" t="str">
            <v/>
          </cell>
          <cell r="H17" t="str">
            <v/>
          </cell>
          <cell r="I17" t="str">
            <v/>
          </cell>
          <cell r="J17" t="str">
            <v/>
          </cell>
          <cell r="K17" t="str">
            <v/>
          </cell>
          <cell r="L17" t="str">
            <v/>
          </cell>
          <cell r="M17" t="str">
            <v/>
          </cell>
          <cell r="N17" t="str">
            <v/>
          </cell>
          <cell r="O17">
            <v>1.0689</v>
          </cell>
        </row>
        <row r="18">
          <cell r="A18" t="str">
            <v>A10101</v>
          </cell>
          <cell r="B18" t="str">
            <v>115/01/13</v>
          </cell>
          <cell r="C18">
            <v>0.25</v>
          </cell>
          <cell r="D18">
            <v>2.04</v>
          </cell>
          <cell r="E18">
            <v>2.0699999999999998</v>
          </cell>
          <cell r="F18" t="str">
            <v/>
          </cell>
          <cell r="G18" t="str">
            <v/>
          </cell>
          <cell r="H18" t="str">
            <v/>
          </cell>
          <cell r="I18" t="str">
            <v/>
          </cell>
          <cell r="J18" t="str">
            <v/>
          </cell>
          <cell r="K18" t="str">
            <v/>
          </cell>
          <cell r="L18" t="str">
            <v/>
          </cell>
          <cell r="M18" t="str">
            <v/>
          </cell>
          <cell r="N18" t="str">
            <v/>
          </cell>
          <cell r="O18">
            <v>1.0729</v>
          </cell>
        </row>
        <row r="19">
          <cell r="A19" t="str">
            <v>A95102</v>
          </cell>
          <cell r="B19" t="str">
            <v>115/02/24</v>
          </cell>
          <cell r="C19">
            <v>1.875</v>
          </cell>
          <cell r="D19">
            <v>2.1</v>
          </cell>
          <cell r="E19">
            <v>2.1800000000000002</v>
          </cell>
          <cell r="F19" t="str">
            <v/>
          </cell>
          <cell r="G19" t="str">
            <v/>
          </cell>
          <cell r="H19" t="str">
            <v/>
          </cell>
          <cell r="I19" t="str">
            <v/>
          </cell>
          <cell r="J19" t="str">
            <v/>
          </cell>
          <cell r="K19" t="str">
            <v/>
          </cell>
          <cell r="L19" t="str">
            <v/>
          </cell>
          <cell r="M19" t="str">
            <v/>
          </cell>
          <cell r="N19" t="str">
            <v/>
          </cell>
          <cell r="O19">
            <v>1.0773999999999999</v>
          </cell>
        </row>
        <row r="20">
          <cell r="A20" t="str">
            <v>A05104</v>
          </cell>
          <cell r="B20" t="str">
            <v>115/03/04</v>
          </cell>
          <cell r="C20">
            <v>0.75</v>
          </cell>
          <cell r="D20">
            <v>2.16</v>
          </cell>
          <cell r="E20">
            <v>2.2000000000000002</v>
          </cell>
          <cell r="F20" t="str">
            <v/>
          </cell>
          <cell r="G20" t="str">
            <v/>
          </cell>
          <cell r="H20" t="str">
            <v/>
          </cell>
          <cell r="I20" t="str">
            <v/>
          </cell>
          <cell r="J20" t="str">
            <v/>
          </cell>
          <cell r="K20" t="str">
            <v/>
          </cell>
          <cell r="L20" t="str">
            <v/>
          </cell>
          <cell r="M20" t="str">
            <v/>
          </cell>
          <cell r="N20" t="str">
            <v/>
          </cell>
          <cell r="O20">
            <v>1.0787</v>
          </cell>
        </row>
        <row r="21">
          <cell r="A21" t="str">
            <v>A10108</v>
          </cell>
          <cell r="B21" t="str">
            <v>115/07/29</v>
          </cell>
          <cell r="C21">
            <v>0.25</v>
          </cell>
          <cell r="D21">
            <v>2.57</v>
          </cell>
          <cell r="E21">
            <v>2.61</v>
          </cell>
          <cell r="F21" t="str">
            <v/>
          </cell>
          <cell r="G21" t="str">
            <v/>
          </cell>
          <cell r="H21" t="str">
            <v/>
          </cell>
          <cell r="I21" t="str">
            <v/>
          </cell>
          <cell r="J21" t="str">
            <v/>
          </cell>
          <cell r="K21" t="str">
            <v/>
          </cell>
          <cell r="L21" t="str">
            <v/>
          </cell>
          <cell r="M21" t="str">
            <v/>
          </cell>
          <cell r="N21" t="str">
            <v/>
          </cell>
          <cell r="O21">
            <v>1.0966</v>
          </cell>
        </row>
        <row r="22">
          <cell r="A22" t="str">
            <v>A05111</v>
          </cell>
          <cell r="B22" t="str">
            <v>115/09/07</v>
          </cell>
          <cell r="C22">
            <v>0.625</v>
          </cell>
          <cell r="D22">
            <v>2.67</v>
          </cell>
          <cell r="E22">
            <v>2.72</v>
          </cell>
          <cell r="F22" t="str">
            <v/>
          </cell>
          <cell r="G22" t="str">
            <v/>
          </cell>
          <cell r="H22" t="str">
            <v/>
          </cell>
          <cell r="I22" t="str">
            <v/>
          </cell>
          <cell r="J22" t="str">
            <v/>
          </cell>
          <cell r="K22" t="str">
            <v/>
          </cell>
          <cell r="L22" t="str">
            <v/>
          </cell>
          <cell r="M22" t="str">
            <v/>
          </cell>
          <cell r="N22" t="str">
            <v/>
          </cell>
          <cell r="O22">
            <v>1.1012</v>
          </cell>
        </row>
        <row r="23">
          <cell r="A23" t="str">
            <v>A95107</v>
          </cell>
          <cell r="B23" t="str">
            <v>115/11/10</v>
          </cell>
          <cell r="C23">
            <v>2.125</v>
          </cell>
          <cell r="D23">
            <v>2.8</v>
          </cell>
          <cell r="E23">
            <v>2.89</v>
          </cell>
          <cell r="F23" t="str">
            <v/>
          </cell>
          <cell r="G23" t="str">
            <v/>
          </cell>
          <cell r="H23" t="str">
            <v/>
          </cell>
          <cell r="I23" t="str">
            <v/>
          </cell>
          <cell r="J23" t="str">
            <v/>
          </cell>
          <cell r="K23" t="str">
            <v/>
          </cell>
          <cell r="L23" t="str">
            <v/>
          </cell>
          <cell r="M23" t="str">
            <v/>
          </cell>
          <cell r="N23" t="str">
            <v/>
          </cell>
          <cell r="O23">
            <v>1.1080000000000001</v>
          </cell>
        </row>
        <row r="24">
          <cell r="A24" t="str">
            <v>A96102</v>
          </cell>
          <cell r="B24" t="str">
            <v>116/02/14</v>
          </cell>
          <cell r="C24">
            <v>2</v>
          </cell>
          <cell r="D24">
            <v>3.01</v>
          </cell>
          <cell r="E24">
            <v>3.15</v>
          </cell>
          <cell r="F24" t="str">
            <v/>
          </cell>
          <cell r="G24" t="str">
            <v/>
          </cell>
          <cell r="H24" t="str">
            <v/>
          </cell>
          <cell r="I24" t="str">
            <v/>
          </cell>
          <cell r="J24" t="str">
            <v/>
          </cell>
          <cell r="K24" t="str">
            <v/>
          </cell>
          <cell r="L24" t="str">
            <v/>
          </cell>
          <cell r="M24" t="str">
            <v/>
          </cell>
          <cell r="N24" t="str">
            <v/>
          </cell>
          <cell r="O24">
            <v>1.1184000000000001</v>
          </cell>
        </row>
        <row r="25">
          <cell r="A25" t="str">
            <v>A06104</v>
          </cell>
          <cell r="B25" t="str">
            <v>116/03/01</v>
          </cell>
          <cell r="C25">
            <v>1.125</v>
          </cell>
          <cell r="D25">
            <v>3.1</v>
          </cell>
          <cell r="E25">
            <v>3.2</v>
          </cell>
          <cell r="F25" t="str">
            <v/>
          </cell>
          <cell r="G25" t="str">
            <v/>
          </cell>
          <cell r="H25" t="str">
            <v/>
          </cell>
          <cell r="I25" t="str">
            <v/>
          </cell>
          <cell r="J25" t="str">
            <v/>
          </cell>
          <cell r="K25" t="str">
            <v/>
          </cell>
          <cell r="L25" t="str">
            <v/>
          </cell>
          <cell r="M25" t="str">
            <v/>
          </cell>
          <cell r="N25" t="str">
            <v/>
          </cell>
          <cell r="O25">
            <v>1.1206</v>
          </cell>
        </row>
        <row r="26">
          <cell r="A26" t="str">
            <v>A11103</v>
          </cell>
          <cell r="B26" t="str">
            <v>116/02/24</v>
          </cell>
          <cell r="C26">
            <v>0.5</v>
          </cell>
          <cell r="D26">
            <v>3.12</v>
          </cell>
          <cell r="E26">
            <v>3.18</v>
          </cell>
          <cell r="F26" t="str">
            <v/>
          </cell>
          <cell r="G26" t="str">
            <v/>
          </cell>
          <cell r="H26" t="str">
            <v/>
          </cell>
          <cell r="I26" t="str">
            <v/>
          </cell>
          <cell r="J26" t="str">
            <v/>
          </cell>
          <cell r="K26" t="str">
            <v/>
          </cell>
          <cell r="L26" t="str">
            <v/>
          </cell>
          <cell r="M26" t="str">
            <v/>
          </cell>
          <cell r="N26" t="str">
            <v/>
          </cell>
          <cell r="O26">
            <v>1.1205000000000001</v>
          </cell>
        </row>
        <row r="27">
          <cell r="A27" t="str">
            <v>A11106</v>
          </cell>
          <cell r="B27" t="str">
            <v>116/06/23</v>
          </cell>
          <cell r="C27">
            <v>1</v>
          </cell>
          <cell r="D27">
            <v>3.41</v>
          </cell>
          <cell r="E27">
            <v>3.51</v>
          </cell>
          <cell r="F27" t="str">
            <v/>
          </cell>
          <cell r="G27" t="str">
            <v/>
          </cell>
          <cell r="H27" t="str">
            <v/>
          </cell>
          <cell r="I27" t="str">
            <v/>
          </cell>
          <cell r="J27" t="str">
            <v/>
          </cell>
          <cell r="K27" t="str">
            <v/>
          </cell>
          <cell r="L27" t="str">
            <v/>
          </cell>
          <cell r="M27" t="str">
            <v/>
          </cell>
          <cell r="N27" t="str">
            <v/>
          </cell>
          <cell r="O27">
            <v>1.1315999999999999</v>
          </cell>
        </row>
        <row r="28">
          <cell r="A28" t="str">
            <v>A96107</v>
          </cell>
          <cell r="B28" t="str">
            <v>116/11/16</v>
          </cell>
          <cell r="C28">
            <v>3</v>
          </cell>
          <cell r="D28">
            <v>3.7</v>
          </cell>
          <cell r="E28">
            <v>3.91</v>
          </cell>
          <cell r="F28" t="str">
            <v/>
          </cell>
          <cell r="G28" t="str">
            <v/>
          </cell>
          <cell r="H28" t="str">
            <v/>
          </cell>
          <cell r="I28" t="str">
            <v/>
          </cell>
          <cell r="J28" t="str">
            <v/>
          </cell>
          <cell r="K28" t="str">
            <v/>
          </cell>
          <cell r="L28" t="str">
            <v/>
          </cell>
          <cell r="M28" t="str">
            <v/>
          </cell>
          <cell r="N28" t="str">
            <v/>
          </cell>
          <cell r="O28">
            <v>1.1409</v>
          </cell>
        </row>
        <row r="29">
          <cell r="A29" t="str">
            <v>A11108</v>
          </cell>
          <cell r="B29" t="str">
            <v>116/09/23</v>
          </cell>
          <cell r="C29">
            <v>1.25</v>
          </cell>
          <cell r="D29">
            <v>3.64</v>
          </cell>
          <cell r="E29">
            <v>3.76</v>
          </cell>
          <cell r="F29" t="str">
            <v/>
          </cell>
          <cell r="G29" t="str">
            <v/>
          </cell>
          <cell r="H29" t="str">
            <v/>
          </cell>
          <cell r="I29" t="str">
            <v/>
          </cell>
          <cell r="J29" t="str">
            <v/>
          </cell>
          <cell r="K29" t="str">
            <v/>
          </cell>
          <cell r="L29" t="str">
            <v/>
          </cell>
          <cell r="M29" t="str">
            <v/>
          </cell>
          <cell r="N29" t="str">
            <v/>
          </cell>
          <cell r="O29">
            <v>1.1387</v>
          </cell>
        </row>
        <row r="30">
          <cell r="A30" t="str">
            <v>A06109</v>
          </cell>
          <cell r="B30" t="str">
            <v>116/09/20</v>
          </cell>
          <cell r="C30">
            <v>1</v>
          </cell>
          <cell r="D30">
            <v>3.65</v>
          </cell>
          <cell r="E30">
            <v>3.75</v>
          </cell>
          <cell r="F30" t="str">
            <v/>
          </cell>
          <cell r="G30" t="str">
            <v/>
          </cell>
          <cell r="H30" t="str">
            <v/>
          </cell>
          <cell r="I30" t="str">
            <v/>
          </cell>
          <cell r="J30" t="str">
            <v/>
          </cell>
          <cell r="K30" t="str">
            <v/>
          </cell>
          <cell r="L30" t="str">
            <v/>
          </cell>
          <cell r="M30" t="str">
            <v/>
          </cell>
          <cell r="N30" t="str">
            <v/>
          </cell>
          <cell r="O30">
            <v>1.1387</v>
          </cell>
        </row>
        <row r="31">
          <cell r="A31" t="str">
            <v>A02101</v>
          </cell>
          <cell r="B31" t="str">
            <v>117/01/09</v>
          </cell>
          <cell r="C31">
            <v>1.375</v>
          </cell>
          <cell r="D31">
            <v>3.88</v>
          </cell>
          <cell r="E31">
            <v>4.0599999999999996</v>
          </cell>
          <cell r="F31" t="str">
            <v/>
          </cell>
          <cell r="G31" t="str">
            <v/>
          </cell>
          <cell r="H31" t="str">
            <v/>
          </cell>
          <cell r="I31" t="str">
            <v/>
          </cell>
          <cell r="J31" t="str">
            <v/>
          </cell>
          <cell r="K31" t="str">
            <v/>
          </cell>
          <cell r="L31" t="str">
            <v/>
          </cell>
          <cell r="M31" t="str">
            <v/>
          </cell>
          <cell r="N31" t="str">
            <v/>
          </cell>
          <cell r="O31">
            <v>1.1454</v>
          </cell>
        </row>
        <row r="32">
          <cell r="A32" t="str">
            <v>A97102</v>
          </cell>
          <cell r="B32" t="str">
            <v>117/02/14</v>
          </cell>
          <cell r="C32">
            <v>2.5</v>
          </cell>
          <cell r="D32">
            <v>3.88</v>
          </cell>
          <cell r="E32">
            <v>4.1500000000000004</v>
          </cell>
          <cell r="F32" t="str">
            <v/>
          </cell>
          <cell r="G32" t="str">
            <v/>
          </cell>
          <cell r="H32" t="str">
            <v/>
          </cell>
          <cell r="I32" t="str">
            <v/>
          </cell>
          <cell r="J32" t="str">
            <v/>
          </cell>
          <cell r="K32" t="str">
            <v/>
          </cell>
          <cell r="L32" t="str">
            <v/>
          </cell>
          <cell r="M32" t="str">
            <v/>
          </cell>
          <cell r="N32" t="str">
            <v/>
          </cell>
          <cell r="O32">
            <v>1.1463000000000001</v>
          </cell>
        </row>
        <row r="33">
          <cell r="A33" t="str">
            <v>A12101</v>
          </cell>
          <cell r="B33" t="str">
            <v>117/01/17</v>
          </cell>
          <cell r="C33">
            <v>1</v>
          </cell>
          <cell r="D33">
            <v>3.93</v>
          </cell>
          <cell r="E33">
            <v>4.08</v>
          </cell>
          <cell r="F33" t="str">
            <v/>
          </cell>
          <cell r="G33" t="str">
            <v/>
          </cell>
          <cell r="H33" t="str">
            <v/>
          </cell>
          <cell r="I33" t="str">
            <v/>
          </cell>
          <cell r="J33" t="str">
            <v/>
          </cell>
          <cell r="K33" t="str">
            <v/>
          </cell>
          <cell r="L33" t="str">
            <v/>
          </cell>
          <cell r="M33" t="str">
            <v/>
          </cell>
          <cell r="N33" t="str">
            <v/>
          </cell>
          <cell r="O33">
            <v>1.1462000000000001</v>
          </cell>
        </row>
        <row r="34">
          <cell r="A34" t="str">
            <v>A07102</v>
          </cell>
          <cell r="B34" t="str">
            <v>117/02/08</v>
          </cell>
          <cell r="C34">
            <v>1</v>
          </cell>
          <cell r="D34">
            <v>3.99</v>
          </cell>
          <cell r="E34">
            <v>4.1399999999999997</v>
          </cell>
          <cell r="F34" t="str">
            <v/>
          </cell>
          <cell r="G34" t="str">
            <v/>
          </cell>
          <cell r="H34" t="str">
            <v/>
          </cell>
          <cell r="I34" t="str">
            <v/>
          </cell>
          <cell r="J34" t="str">
            <v/>
          </cell>
          <cell r="K34" t="str">
            <v/>
          </cell>
          <cell r="L34" t="str">
            <v/>
          </cell>
          <cell r="M34" t="str">
            <v/>
          </cell>
          <cell r="N34" t="str">
            <v/>
          </cell>
          <cell r="O34">
            <v>1.1473</v>
          </cell>
        </row>
        <row r="35">
          <cell r="A35" t="str">
            <v>A12106</v>
          </cell>
          <cell r="B35" t="str">
            <v>117/05/26</v>
          </cell>
          <cell r="C35">
            <v>1</v>
          </cell>
          <cell r="D35">
            <v>4.28</v>
          </cell>
          <cell r="E35">
            <v>4.43</v>
          </cell>
          <cell r="F35" t="str">
            <v/>
          </cell>
          <cell r="G35" t="str">
            <v/>
          </cell>
          <cell r="H35" t="str">
            <v/>
          </cell>
          <cell r="I35" t="str">
            <v/>
          </cell>
          <cell r="J35" t="str">
            <v/>
          </cell>
          <cell r="K35" t="str">
            <v/>
          </cell>
          <cell r="L35" t="str">
            <v/>
          </cell>
          <cell r="M35" t="str">
            <v/>
          </cell>
          <cell r="N35" t="str">
            <v/>
          </cell>
          <cell r="O35">
            <v>1.1519999999999999</v>
          </cell>
        </row>
        <row r="36">
          <cell r="A36" t="str">
            <v>A07105</v>
          </cell>
          <cell r="B36" t="str">
            <v>117/06/08</v>
          </cell>
          <cell r="C36">
            <v>0.875</v>
          </cell>
          <cell r="D36">
            <v>4.33</v>
          </cell>
          <cell r="E36">
            <v>4.47</v>
          </cell>
          <cell r="F36" t="str">
            <v/>
          </cell>
          <cell r="G36" t="str">
            <v/>
          </cell>
          <cell r="H36" t="str">
            <v/>
          </cell>
          <cell r="I36" t="str">
            <v/>
          </cell>
          <cell r="J36" t="str">
            <v/>
          </cell>
          <cell r="K36" t="str">
            <v/>
          </cell>
          <cell r="L36" t="str">
            <v/>
          </cell>
          <cell r="M36" t="str">
            <v/>
          </cell>
          <cell r="N36" t="str">
            <v/>
          </cell>
          <cell r="O36">
            <v>1.1526000000000001</v>
          </cell>
        </row>
        <row r="37">
          <cell r="A37" t="str">
            <v>A97105</v>
          </cell>
          <cell r="B37" t="str">
            <v>117/08/14</v>
          </cell>
          <cell r="C37">
            <v>2.625</v>
          </cell>
          <cell r="D37">
            <v>4.3600000000000003</v>
          </cell>
          <cell r="E37">
            <v>4.6500000000000004</v>
          </cell>
          <cell r="F37" t="str">
            <v/>
          </cell>
          <cell r="G37" t="str">
            <v/>
          </cell>
          <cell r="H37" t="str">
            <v/>
          </cell>
          <cell r="I37" t="str">
            <v/>
          </cell>
          <cell r="J37" t="str">
            <v/>
          </cell>
          <cell r="K37" t="str">
            <v/>
          </cell>
          <cell r="L37" t="str">
            <v/>
          </cell>
          <cell r="M37" t="str">
            <v/>
          </cell>
          <cell r="N37" t="str">
            <v/>
          </cell>
          <cell r="O37">
            <v>1.1533</v>
          </cell>
        </row>
        <row r="38">
          <cell r="A38" t="str">
            <v>A12108</v>
          </cell>
          <cell r="B38" t="str">
            <v>117/09/15</v>
          </cell>
          <cell r="C38">
            <v>1.125</v>
          </cell>
          <cell r="D38">
            <v>4.57</v>
          </cell>
          <cell r="E38">
            <v>4.74</v>
          </cell>
          <cell r="F38" t="str">
            <v/>
          </cell>
          <cell r="G38" t="str">
            <v/>
          </cell>
          <cell r="H38" t="str">
            <v/>
          </cell>
          <cell r="I38" t="str">
            <v/>
          </cell>
          <cell r="J38" t="str">
            <v/>
          </cell>
          <cell r="K38" t="str">
            <v/>
          </cell>
          <cell r="L38" t="str">
            <v/>
          </cell>
          <cell r="M38" t="str">
            <v/>
          </cell>
          <cell r="N38" t="str">
            <v/>
          </cell>
          <cell r="O38">
            <v>1.1556999999999999</v>
          </cell>
        </row>
        <row r="39">
          <cell r="A39" t="str">
            <v>A10202</v>
          </cell>
          <cell r="B39" t="str">
            <v>117/08/20</v>
          </cell>
          <cell r="C39">
            <v>0.25</v>
          </cell>
          <cell r="D39">
            <v>4.59</v>
          </cell>
          <cell r="E39">
            <v>4.67</v>
          </cell>
          <cell r="F39" t="str">
            <v/>
          </cell>
          <cell r="G39" t="str">
            <v/>
          </cell>
          <cell r="H39" t="str">
            <v/>
          </cell>
          <cell r="I39" t="str">
            <v/>
          </cell>
          <cell r="J39" t="str">
            <v/>
          </cell>
          <cell r="K39" t="str">
            <v/>
          </cell>
          <cell r="L39" t="str">
            <v/>
          </cell>
          <cell r="M39" t="str">
            <v/>
          </cell>
          <cell r="N39" t="str">
            <v/>
          </cell>
          <cell r="O39">
            <v>1.1557999999999999</v>
          </cell>
        </row>
        <row r="40">
          <cell r="A40" t="str">
            <v>A07109</v>
          </cell>
          <cell r="B40" t="str">
            <v>117/10/17</v>
          </cell>
          <cell r="C40">
            <v>0.875</v>
          </cell>
          <cell r="D40">
            <v>4.68</v>
          </cell>
          <cell r="E40">
            <v>4.83</v>
          </cell>
          <cell r="F40" t="str">
            <v/>
          </cell>
          <cell r="G40" t="str">
            <v/>
          </cell>
          <cell r="H40" t="str">
            <v/>
          </cell>
          <cell r="I40" t="str">
            <v/>
          </cell>
          <cell r="J40" t="str">
            <v/>
          </cell>
          <cell r="K40" t="str">
            <v/>
          </cell>
          <cell r="L40" t="str">
            <v/>
          </cell>
          <cell r="M40" t="str">
            <v/>
          </cell>
          <cell r="N40" t="str">
            <v/>
          </cell>
          <cell r="O40">
            <v>1.1571</v>
          </cell>
        </row>
        <row r="41">
          <cell r="A41" t="str">
            <v>A98102</v>
          </cell>
          <cell r="B41" t="str">
            <v>118/02/16</v>
          </cell>
          <cell r="C41">
            <v>2.125</v>
          </cell>
          <cell r="D41">
            <v>4.8099999999999996</v>
          </cell>
          <cell r="E41">
            <v>5.16</v>
          </cell>
          <cell r="F41" t="str">
            <v/>
          </cell>
          <cell r="G41" t="str">
            <v/>
          </cell>
          <cell r="H41" t="str">
            <v/>
          </cell>
          <cell r="I41" t="str">
            <v/>
          </cell>
          <cell r="J41" t="str">
            <v/>
          </cell>
          <cell r="K41" t="str">
            <v/>
          </cell>
          <cell r="L41" t="str">
            <v/>
          </cell>
          <cell r="M41" t="str">
            <v/>
          </cell>
          <cell r="N41" t="str">
            <v/>
          </cell>
          <cell r="O41">
            <v>1.1598999999999999</v>
          </cell>
        </row>
        <row r="42">
          <cell r="A42" t="str">
            <v>A08103</v>
          </cell>
          <cell r="B42" t="str">
            <v>118/02/13</v>
          </cell>
          <cell r="C42">
            <v>0.75</v>
          </cell>
          <cell r="D42">
            <v>4.9800000000000004</v>
          </cell>
          <cell r="E42">
            <v>5.15</v>
          </cell>
          <cell r="F42" t="str">
            <v/>
          </cell>
          <cell r="G42" t="str">
            <v/>
          </cell>
          <cell r="H42" t="str">
            <v/>
          </cell>
          <cell r="I42" t="str">
            <v/>
          </cell>
          <cell r="J42" t="str">
            <v/>
          </cell>
          <cell r="K42" t="str">
            <v/>
          </cell>
          <cell r="L42" t="str">
            <v/>
          </cell>
          <cell r="M42" t="str">
            <v/>
          </cell>
          <cell r="N42" t="str">
            <v/>
          </cell>
          <cell r="O42">
            <v>1.1612</v>
          </cell>
        </row>
        <row r="43">
          <cell r="A43" t="str">
            <v>A98105</v>
          </cell>
          <cell r="B43" t="str">
            <v>118/08/13</v>
          </cell>
          <cell r="C43">
            <v>2.125</v>
          </cell>
          <cell r="D43">
            <v>5.29</v>
          </cell>
          <cell r="E43">
            <v>5.65</v>
          </cell>
          <cell r="F43" t="str">
            <v/>
          </cell>
          <cell r="G43" t="str">
            <v/>
          </cell>
          <cell r="H43" t="str">
            <v/>
          </cell>
          <cell r="I43" t="str">
            <v/>
          </cell>
          <cell r="J43" t="str">
            <v/>
          </cell>
          <cell r="K43" t="str">
            <v/>
          </cell>
          <cell r="L43" t="str">
            <v/>
          </cell>
          <cell r="M43" t="str">
            <v/>
          </cell>
          <cell r="N43" t="str">
            <v/>
          </cell>
          <cell r="O43">
            <v>1.1661999999999999</v>
          </cell>
        </row>
        <row r="44">
          <cell r="A44" t="str">
            <v>A08106</v>
          </cell>
          <cell r="B44" t="str">
            <v>118/06/26</v>
          </cell>
          <cell r="C44">
            <v>0.625</v>
          </cell>
          <cell r="D44">
            <v>5.36</v>
          </cell>
          <cell r="E44">
            <v>5.52</v>
          </cell>
          <cell r="F44" t="str">
            <v/>
          </cell>
          <cell r="G44" t="str">
            <v/>
          </cell>
          <cell r="H44" t="str">
            <v/>
          </cell>
          <cell r="I44" t="str">
            <v/>
          </cell>
          <cell r="J44" t="str">
            <v/>
          </cell>
          <cell r="K44" t="str">
            <v/>
          </cell>
          <cell r="L44" t="str">
            <v/>
          </cell>
          <cell r="M44" t="str">
            <v/>
          </cell>
          <cell r="N44" t="str">
            <v/>
          </cell>
          <cell r="O44">
            <v>1.1659999999999999</v>
          </cell>
        </row>
        <row r="45">
          <cell r="A45" t="str">
            <v>A08109</v>
          </cell>
          <cell r="B45" t="str">
            <v>118/10/14</v>
          </cell>
          <cell r="C45">
            <v>0.625</v>
          </cell>
          <cell r="D45">
            <v>5.66</v>
          </cell>
          <cell r="E45">
            <v>5.82</v>
          </cell>
          <cell r="F45" t="str">
            <v/>
          </cell>
          <cell r="G45" t="str">
            <v/>
          </cell>
          <cell r="H45" t="str">
            <v/>
          </cell>
          <cell r="I45" t="str">
            <v/>
          </cell>
          <cell r="J45" t="str">
            <v/>
          </cell>
          <cell r="K45" t="str">
            <v/>
          </cell>
          <cell r="L45" t="str">
            <v/>
          </cell>
          <cell r="M45" t="str">
            <v/>
          </cell>
          <cell r="N45" t="str">
            <v/>
          </cell>
          <cell r="O45">
            <v>1.1702999999999999</v>
          </cell>
        </row>
        <row r="46">
          <cell r="A46" t="str">
            <v>A99104</v>
          </cell>
          <cell r="B46" t="str">
            <v>119/02/22</v>
          </cell>
          <cell r="C46">
            <v>1.875</v>
          </cell>
          <cell r="D46">
            <v>5.74</v>
          </cell>
          <cell r="E46">
            <v>6.18</v>
          </cell>
          <cell r="F46" t="str">
            <v/>
          </cell>
          <cell r="G46" t="str">
            <v/>
          </cell>
          <cell r="H46" t="str">
            <v/>
          </cell>
          <cell r="I46" t="str">
            <v/>
          </cell>
          <cell r="J46" t="str">
            <v/>
          </cell>
          <cell r="K46" t="str">
            <v/>
          </cell>
          <cell r="L46" t="str">
            <v/>
          </cell>
          <cell r="M46" t="str">
            <v/>
          </cell>
          <cell r="N46" t="str">
            <v/>
          </cell>
          <cell r="O46">
            <v>1.1740999999999999</v>
          </cell>
        </row>
        <row r="47">
          <cell r="A47" t="str">
            <v>A09103</v>
          </cell>
          <cell r="B47" t="str">
            <v>119/02/21</v>
          </cell>
          <cell r="C47">
            <v>0.5</v>
          </cell>
          <cell r="D47">
            <v>6</v>
          </cell>
          <cell r="E47">
            <v>6.17</v>
          </cell>
          <cell r="F47" t="str">
            <v/>
          </cell>
          <cell r="G47" t="str">
            <v/>
          </cell>
          <cell r="H47" t="str">
            <v/>
          </cell>
          <cell r="I47" t="str">
            <v/>
          </cell>
          <cell r="J47" t="str">
            <v/>
          </cell>
          <cell r="K47" t="str">
            <v/>
          </cell>
          <cell r="L47" t="str">
            <v/>
          </cell>
          <cell r="M47" t="str">
            <v/>
          </cell>
          <cell r="N47" t="str">
            <v/>
          </cell>
          <cell r="O47">
            <v>1.1757</v>
          </cell>
        </row>
        <row r="48">
          <cell r="A48" t="str">
            <v>A99107</v>
          </cell>
          <cell r="B48" t="str">
            <v>119/08/12</v>
          </cell>
          <cell r="C48">
            <v>1.75</v>
          </cell>
          <cell r="D48">
            <v>6.23</v>
          </cell>
          <cell r="E48">
            <v>6.65</v>
          </cell>
          <cell r="F48" t="str">
            <v/>
          </cell>
          <cell r="G48" t="str">
            <v/>
          </cell>
          <cell r="H48" t="str">
            <v/>
          </cell>
          <cell r="I48" t="str">
            <v/>
          </cell>
          <cell r="J48" t="str">
            <v/>
          </cell>
          <cell r="K48" t="str">
            <v/>
          </cell>
          <cell r="L48" t="str">
            <v/>
          </cell>
          <cell r="M48" t="str">
            <v/>
          </cell>
          <cell r="N48" t="str">
            <v/>
          </cell>
          <cell r="O48">
            <v>1.1816</v>
          </cell>
        </row>
        <row r="49">
          <cell r="A49" t="str">
            <v>A09106</v>
          </cell>
          <cell r="B49" t="str">
            <v>119/06/11</v>
          </cell>
          <cell r="C49">
            <v>0.375</v>
          </cell>
          <cell r="D49">
            <v>6.32</v>
          </cell>
          <cell r="E49">
            <v>6.48</v>
          </cell>
          <cell r="F49" t="str">
            <v/>
          </cell>
          <cell r="G49" t="str">
            <v/>
          </cell>
          <cell r="H49" t="str">
            <v/>
          </cell>
          <cell r="I49" t="str">
            <v/>
          </cell>
          <cell r="J49" t="str">
            <v/>
          </cell>
          <cell r="K49" t="str">
            <v/>
          </cell>
          <cell r="L49" t="str">
            <v/>
          </cell>
          <cell r="M49" t="str">
            <v/>
          </cell>
          <cell r="N49" t="str">
            <v/>
          </cell>
          <cell r="O49">
            <v>1.1807000000000001</v>
          </cell>
        </row>
        <row r="50">
          <cell r="A50" t="str">
            <v>A00102</v>
          </cell>
          <cell r="B50" t="str">
            <v>120/01/13</v>
          </cell>
          <cell r="C50">
            <v>2.125</v>
          </cell>
          <cell r="D50">
            <v>6.45</v>
          </cell>
          <cell r="E50">
            <v>7.07</v>
          </cell>
          <cell r="F50" t="str">
            <v/>
          </cell>
          <cell r="G50" t="str">
            <v/>
          </cell>
          <cell r="H50" t="str">
            <v/>
          </cell>
          <cell r="I50" t="str">
            <v/>
          </cell>
          <cell r="J50" t="str">
            <v/>
          </cell>
          <cell r="K50" t="str">
            <v/>
          </cell>
          <cell r="L50" t="str">
            <v/>
          </cell>
          <cell r="M50" t="str">
            <v/>
          </cell>
          <cell r="N50" t="str">
            <v/>
          </cell>
          <cell r="O50">
            <v>1.1880999999999999</v>
          </cell>
        </row>
        <row r="51">
          <cell r="A51" t="str">
            <v>A09109</v>
          </cell>
          <cell r="B51" t="str">
            <v>119/10/14</v>
          </cell>
          <cell r="C51">
            <v>0.25</v>
          </cell>
          <cell r="D51">
            <v>6.68</v>
          </cell>
          <cell r="E51">
            <v>6.82</v>
          </cell>
          <cell r="F51" t="str">
            <v/>
          </cell>
          <cell r="G51" t="str">
            <v/>
          </cell>
          <cell r="H51" t="str">
            <v/>
          </cell>
          <cell r="I51" t="str">
            <v/>
          </cell>
          <cell r="J51" t="str">
            <v/>
          </cell>
          <cell r="K51" t="str">
            <v/>
          </cell>
          <cell r="L51" t="str">
            <v/>
          </cell>
          <cell r="M51" t="str">
            <v/>
          </cell>
          <cell r="N51" t="str">
            <v/>
          </cell>
          <cell r="O51">
            <v>1.1865000000000001</v>
          </cell>
        </row>
        <row r="52">
          <cell r="A52" t="str">
            <v>A90105</v>
          </cell>
          <cell r="B52" t="str">
            <v>120/07/17</v>
          </cell>
          <cell r="C52">
            <v>3.625</v>
          </cell>
          <cell r="D52">
            <v>6.67</v>
          </cell>
          <cell r="E52">
            <v>7.57</v>
          </cell>
          <cell r="F52" t="str">
            <v/>
          </cell>
          <cell r="G52" t="str">
            <v/>
          </cell>
          <cell r="H52" t="str">
            <v/>
          </cell>
          <cell r="I52" t="str">
            <v/>
          </cell>
          <cell r="J52" t="str">
            <v/>
          </cell>
          <cell r="K52" t="str">
            <v/>
          </cell>
          <cell r="L52" t="str">
            <v/>
          </cell>
          <cell r="M52" t="str">
            <v/>
          </cell>
          <cell r="N52" t="str">
            <v/>
          </cell>
          <cell r="O52">
            <v>1.1946000000000001</v>
          </cell>
        </row>
        <row r="53">
          <cell r="A53" t="str">
            <v>A00201</v>
          </cell>
          <cell r="B53" t="str">
            <v>120/05/26</v>
          </cell>
          <cell r="C53">
            <v>1.75</v>
          </cell>
          <cell r="D53">
            <v>6.9</v>
          </cell>
          <cell r="E53">
            <v>7.43</v>
          </cell>
          <cell r="F53" t="str">
            <v/>
          </cell>
          <cell r="G53" t="str">
            <v/>
          </cell>
          <cell r="H53" t="str">
            <v/>
          </cell>
          <cell r="I53" t="str">
            <v/>
          </cell>
          <cell r="J53" t="str">
            <v/>
          </cell>
          <cell r="K53" t="str">
            <v/>
          </cell>
          <cell r="L53" t="str">
            <v/>
          </cell>
          <cell r="M53" t="str">
            <v/>
          </cell>
          <cell r="N53" t="str">
            <v/>
          </cell>
          <cell r="O53">
            <v>1.1950000000000001</v>
          </cell>
        </row>
        <row r="54">
          <cell r="A54" t="str">
            <v>A10103</v>
          </cell>
          <cell r="B54" t="str">
            <v>120/02/22</v>
          </cell>
          <cell r="C54">
            <v>0.25</v>
          </cell>
          <cell r="D54">
            <v>7.02</v>
          </cell>
          <cell r="E54">
            <v>7.18</v>
          </cell>
          <cell r="F54" t="str">
            <v/>
          </cell>
          <cell r="G54" t="str">
            <v/>
          </cell>
          <cell r="H54" t="str">
            <v/>
          </cell>
          <cell r="I54" t="str">
            <v/>
          </cell>
          <cell r="J54" t="str">
            <v/>
          </cell>
          <cell r="K54" t="str">
            <v/>
          </cell>
          <cell r="L54" t="str">
            <v/>
          </cell>
          <cell r="M54" t="str">
            <v/>
          </cell>
          <cell r="N54" t="str">
            <v/>
          </cell>
          <cell r="O54">
            <v>1.1929000000000001</v>
          </cell>
        </row>
        <row r="55">
          <cell r="A55" t="str">
            <v>A00107</v>
          </cell>
          <cell r="B55" t="str">
            <v>120/08/02</v>
          </cell>
          <cell r="C55">
            <v>1.875</v>
          </cell>
          <cell r="D55">
            <v>7.05</v>
          </cell>
          <cell r="E55">
            <v>7.62</v>
          </cell>
          <cell r="F55" t="str">
            <v/>
          </cell>
          <cell r="G55" t="str">
            <v/>
          </cell>
          <cell r="H55" t="str">
            <v/>
          </cell>
          <cell r="I55" t="str">
            <v/>
          </cell>
          <cell r="J55" t="str">
            <v/>
          </cell>
          <cell r="K55" t="str">
            <v/>
          </cell>
          <cell r="L55" t="str">
            <v/>
          </cell>
          <cell r="M55" t="str">
            <v/>
          </cell>
          <cell r="N55" t="str">
            <v/>
          </cell>
          <cell r="O55">
            <v>1.1979</v>
          </cell>
        </row>
        <row r="56">
          <cell r="A56" t="str">
            <v>A10201</v>
          </cell>
          <cell r="B56" t="str">
            <v>120/05/07</v>
          </cell>
          <cell r="C56">
            <v>0.375</v>
          </cell>
          <cell r="D56">
            <v>7.19</v>
          </cell>
          <cell r="E56">
            <v>7.38</v>
          </cell>
          <cell r="F56" t="str">
            <v/>
          </cell>
          <cell r="G56" t="str">
            <v/>
          </cell>
          <cell r="H56" t="str">
            <v/>
          </cell>
          <cell r="I56" t="str">
            <v/>
          </cell>
          <cell r="J56" t="str">
            <v/>
          </cell>
          <cell r="K56" t="str">
            <v/>
          </cell>
          <cell r="L56" t="str">
            <v/>
          </cell>
          <cell r="M56" t="str">
            <v/>
          </cell>
          <cell r="N56" t="str">
            <v/>
          </cell>
          <cell r="O56">
            <v>1.1962999999999999</v>
          </cell>
        </row>
        <row r="57">
          <cell r="A57" t="str">
            <v>A10107</v>
          </cell>
          <cell r="B57" t="str">
            <v>120/06/23</v>
          </cell>
          <cell r="C57">
            <v>0.375</v>
          </cell>
          <cell r="D57">
            <v>7.31</v>
          </cell>
          <cell r="E57">
            <v>7.51</v>
          </cell>
          <cell r="F57">
            <v>1.2</v>
          </cell>
          <cell r="G57">
            <v>1.1990000000000001</v>
          </cell>
          <cell r="H57">
            <v>1.1995</v>
          </cell>
          <cell r="I57">
            <v>2</v>
          </cell>
          <cell r="J57" t="str">
            <v/>
          </cell>
          <cell r="K57" t="str">
            <v/>
          </cell>
          <cell r="L57" t="str">
            <v/>
          </cell>
          <cell r="M57" t="str">
            <v/>
          </cell>
          <cell r="N57" t="str">
            <v/>
          </cell>
          <cell r="O57">
            <v>1.1986000000000001</v>
          </cell>
        </row>
        <row r="58">
          <cell r="A58" t="str">
            <v>A01102</v>
          </cell>
          <cell r="B58" t="str">
            <v>121/01/20</v>
          </cell>
          <cell r="C58">
            <v>1.625</v>
          </cell>
          <cell r="D58">
            <v>7.45</v>
          </cell>
          <cell r="E58">
            <v>8.09</v>
          </cell>
          <cell r="F58" t="str">
            <v/>
          </cell>
          <cell r="G58" t="str">
            <v/>
          </cell>
          <cell r="H58" t="str">
            <v/>
          </cell>
          <cell r="I58" t="str">
            <v/>
          </cell>
          <cell r="J58" t="str">
            <v/>
          </cell>
          <cell r="K58" t="str">
            <v/>
          </cell>
          <cell r="L58" t="str">
            <v/>
          </cell>
          <cell r="M58" t="str">
            <v/>
          </cell>
          <cell r="N58" t="str">
            <v/>
          </cell>
          <cell r="O58">
            <v>1.2058</v>
          </cell>
        </row>
        <row r="59">
          <cell r="A59" t="str">
            <v>A10111</v>
          </cell>
          <cell r="B59" t="str">
            <v>120/10/22</v>
          </cell>
          <cell r="C59">
            <v>0.5</v>
          </cell>
          <cell r="D59">
            <v>7.6</v>
          </cell>
          <cell r="E59">
            <v>7.84</v>
          </cell>
          <cell r="F59">
            <v>1.2010000000000001</v>
          </cell>
          <cell r="G59">
            <v>1.1990000000000001</v>
          </cell>
          <cell r="H59">
            <v>1.2</v>
          </cell>
          <cell r="I59">
            <v>4</v>
          </cell>
          <cell r="J59" t="str">
            <v/>
          </cell>
          <cell r="K59" t="str">
            <v/>
          </cell>
          <cell r="L59" t="str">
            <v/>
          </cell>
          <cell r="M59" t="str">
            <v/>
          </cell>
          <cell r="N59" t="str">
            <v/>
          </cell>
          <cell r="O59">
            <v>1.204</v>
          </cell>
        </row>
        <row r="60">
          <cell r="A60" t="str">
            <v>A01201</v>
          </cell>
          <cell r="B60" t="str">
            <v>121/03/16</v>
          </cell>
          <cell r="C60">
            <v>1.625</v>
          </cell>
          <cell r="D60">
            <v>7.6</v>
          </cell>
          <cell r="E60">
            <v>8.24</v>
          </cell>
          <cell r="F60" t="str">
            <v/>
          </cell>
          <cell r="G60" t="str">
            <v/>
          </cell>
          <cell r="H60" t="str">
            <v/>
          </cell>
          <cell r="I60" t="str">
            <v/>
          </cell>
          <cell r="J60" t="str">
            <v/>
          </cell>
          <cell r="K60" t="str">
            <v/>
          </cell>
          <cell r="L60" t="str">
            <v/>
          </cell>
          <cell r="M60" t="str">
            <v/>
          </cell>
          <cell r="N60" t="str">
            <v/>
          </cell>
          <cell r="O60">
            <v>1.2078</v>
          </cell>
        </row>
        <row r="61">
          <cell r="A61" t="str">
            <v>A11201</v>
          </cell>
          <cell r="B61" t="str">
            <v>121/01/10</v>
          </cell>
          <cell r="C61">
            <v>0.75</v>
          </cell>
          <cell r="D61">
            <v>7.69</v>
          </cell>
          <cell r="E61">
            <v>8.06</v>
          </cell>
          <cell r="F61" t="str">
            <v/>
          </cell>
          <cell r="G61" t="str">
            <v/>
          </cell>
          <cell r="H61" t="str">
            <v/>
          </cell>
          <cell r="I61" t="str">
            <v/>
          </cell>
          <cell r="J61" t="str">
            <v/>
          </cell>
          <cell r="K61" t="str">
            <v/>
          </cell>
          <cell r="L61" t="str">
            <v/>
          </cell>
          <cell r="M61" t="str">
            <v/>
          </cell>
          <cell r="N61" t="str">
            <v/>
          </cell>
          <cell r="O61">
            <v>1.2070000000000001</v>
          </cell>
        </row>
        <row r="62">
          <cell r="A62" t="str">
            <v>A11102</v>
          </cell>
          <cell r="B62" t="str">
            <v>121/02/18</v>
          </cell>
          <cell r="C62">
            <v>0.625</v>
          </cell>
          <cell r="D62">
            <v>7.84</v>
          </cell>
          <cell r="E62">
            <v>8.16</v>
          </cell>
          <cell r="F62" t="str">
            <v/>
          </cell>
          <cell r="G62" t="str">
            <v/>
          </cell>
          <cell r="H62" t="str">
            <v/>
          </cell>
          <cell r="I62" t="str">
            <v/>
          </cell>
          <cell r="J62" t="str">
            <v/>
          </cell>
          <cell r="K62" t="str">
            <v/>
          </cell>
          <cell r="L62" t="str">
            <v/>
          </cell>
          <cell r="M62" t="str">
            <v/>
          </cell>
          <cell r="N62" t="str">
            <v/>
          </cell>
          <cell r="O62">
            <v>1.2087000000000001</v>
          </cell>
        </row>
        <row r="63">
          <cell r="A63" t="str">
            <v>A11107</v>
          </cell>
          <cell r="B63" t="str">
            <v>121/06/30</v>
          </cell>
          <cell r="C63">
            <v>1.25</v>
          </cell>
          <cell r="D63">
            <v>8</v>
          </cell>
          <cell r="E63">
            <v>8.5299999999999994</v>
          </cell>
          <cell r="F63" t="str">
            <v/>
          </cell>
          <cell r="G63" t="str">
            <v/>
          </cell>
          <cell r="H63" t="str">
            <v/>
          </cell>
          <cell r="I63" t="str">
            <v/>
          </cell>
          <cell r="J63" t="str">
            <v/>
          </cell>
          <cell r="K63" t="str">
            <v/>
          </cell>
          <cell r="L63" t="str">
            <v/>
          </cell>
          <cell r="M63" t="str">
            <v/>
          </cell>
          <cell r="N63" t="str">
            <v/>
          </cell>
          <cell r="O63">
            <v>1.212</v>
          </cell>
        </row>
        <row r="64">
          <cell r="A64" t="str">
            <v>A11110</v>
          </cell>
          <cell r="B64" t="str">
            <v>121/10/17</v>
          </cell>
          <cell r="C64">
            <v>1.75</v>
          </cell>
          <cell r="D64">
            <v>8.15</v>
          </cell>
          <cell r="E64">
            <v>8.83</v>
          </cell>
          <cell r="F64" t="str">
            <v/>
          </cell>
          <cell r="G64" t="str">
            <v/>
          </cell>
          <cell r="H64" t="str">
            <v/>
          </cell>
          <cell r="I64" t="str">
            <v/>
          </cell>
          <cell r="J64" t="str">
            <v/>
          </cell>
          <cell r="K64" t="str">
            <v/>
          </cell>
          <cell r="L64" t="str">
            <v/>
          </cell>
          <cell r="M64" t="str">
            <v/>
          </cell>
          <cell r="N64" t="str">
            <v/>
          </cell>
          <cell r="O64">
            <v>1.2142999999999999</v>
          </cell>
        </row>
        <row r="65">
          <cell r="A65" t="str">
            <v>A01107</v>
          </cell>
          <cell r="B65" t="str">
            <v>121/08/10</v>
          </cell>
          <cell r="C65">
            <v>1.5</v>
          </cell>
          <cell r="D65">
            <v>8.0399999999999991</v>
          </cell>
          <cell r="E65">
            <v>8.64</v>
          </cell>
          <cell r="F65" t="str">
            <v/>
          </cell>
          <cell r="G65" t="str">
            <v/>
          </cell>
          <cell r="H65" t="str">
            <v/>
          </cell>
          <cell r="I65" t="str">
            <v/>
          </cell>
          <cell r="J65" t="str">
            <v/>
          </cell>
          <cell r="K65" t="str">
            <v/>
          </cell>
          <cell r="L65" t="str">
            <v/>
          </cell>
          <cell r="M65" t="str">
            <v/>
          </cell>
          <cell r="N65" t="str">
            <v/>
          </cell>
          <cell r="O65">
            <v>1.2128000000000001</v>
          </cell>
        </row>
        <row r="66">
          <cell r="A66" t="str">
            <v>A02103</v>
          </cell>
          <cell r="B66" t="str">
            <v>122/01/28</v>
          </cell>
          <cell r="C66">
            <v>1.5</v>
          </cell>
          <cell r="D66">
            <v>8.3800000000000008</v>
          </cell>
          <cell r="E66">
            <v>9.11</v>
          </cell>
          <cell r="F66" t="str">
            <v/>
          </cell>
          <cell r="G66" t="str">
            <v/>
          </cell>
          <cell r="H66" t="str">
            <v/>
          </cell>
          <cell r="I66" t="str">
            <v/>
          </cell>
          <cell r="J66" t="str">
            <v/>
          </cell>
          <cell r="K66" t="str">
            <v/>
          </cell>
          <cell r="L66" t="str">
            <v/>
          </cell>
          <cell r="M66" t="str">
            <v/>
          </cell>
          <cell r="N66" t="str">
            <v/>
          </cell>
          <cell r="O66">
            <v>1.2177</v>
          </cell>
        </row>
        <row r="67">
          <cell r="A67" t="str">
            <v>A12201</v>
          </cell>
          <cell r="B67" t="str">
            <v>122/01/10</v>
          </cell>
          <cell r="C67">
            <v>1.25</v>
          </cell>
          <cell r="D67">
            <v>8.42</v>
          </cell>
          <cell r="E67">
            <v>9.06</v>
          </cell>
          <cell r="F67" t="str">
            <v/>
          </cell>
          <cell r="G67" t="str">
            <v/>
          </cell>
          <cell r="H67" t="str">
            <v/>
          </cell>
          <cell r="I67" t="str">
            <v/>
          </cell>
          <cell r="J67" t="str">
            <v/>
          </cell>
          <cell r="K67" t="str">
            <v/>
          </cell>
          <cell r="L67" t="str">
            <v/>
          </cell>
          <cell r="M67" t="str">
            <v/>
          </cell>
          <cell r="N67" t="str">
            <v/>
          </cell>
          <cell r="O67">
            <v>1.2177</v>
          </cell>
        </row>
        <row r="68">
          <cell r="A68" t="str">
            <v>A02201</v>
          </cell>
          <cell r="B68" t="str">
            <v>122/03/21</v>
          </cell>
          <cell r="C68">
            <v>1.75</v>
          </cell>
          <cell r="D68">
            <v>8.43</v>
          </cell>
          <cell r="E68">
            <v>9.25</v>
          </cell>
          <cell r="F68" t="str">
            <v/>
          </cell>
          <cell r="G68" t="str">
            <v/>
          </cell>
          <cell r="H68" t="str">
            <v/>
          </cell>
          <cell r="I68" t="str">
            <v/>
          </cell>
          <cell r="J68" t="str">
            <v/>
          </cell>
          <cell r="K68" t="str">
            <v/>
          </cell>
          <cell r="L68" t="str">
            <v/>
          </cell>
          <cell r="M68" t="str">
            <v/>
          </cell>
          <cell r="N68" t="str">
            <v/>
          </cell>
          <cell r="O68">
            <v>1.2186999999999999</v>
          </cell>
        </row>
        <row r="69">
          <cell r="A69" t="str">
            <v>A12102</v>
          </cell>
          <cell r="B69" t="str">
            <v>122/02/17</v>
          </cell>
          <cell r="C69">
            <v>1.125</v>
          </cell>
          <cell r="D69">
            <v>8.57</v>
          </cell>
          <cell r="E69">
            <v>9.16</v>
          </cell>
          <cell r="F69" t="str">
            <v/>
          </cell>
          <cell r="G69" t="str">
            <v/>
          </cell>
          <cell r="H69" t="str">
            <v/>
          </cell>
          <cell r="I69" t="str">
            <v/>
          </cell>
          <cell r="J69" t="str">
            <v/>
          </cell>
          <cell r="K69" t="str">
            <v/>
          </cell>
          <cell r="L69" t="str">
            <v/>
          </cell>
          <cell r="M69" t="str">
            <v/>
          </cell>
          <cell r="N69" t="str">
            <v/>
          </cell>
          <cell r="O69">
            <v>1.2190000000000001</v>
          </cell>
        </row>
        <row r="70">
          <cell r="A70" t="str">
            <v>A02108</v>
          </cell>
          <cell r="B70" t="str">
            <v>122/07/26</v>
          </cell>
          <cell r="C70">
            <v>2</v>
          </cell>
          <cell r="D70">
            <v>8.69</v>
          </cell>
          <cell r="E70">
            <v>9.6</v>
          </cell>
          <cell r="F70" t="str">
            <v/>
          </cell>
          <cell r="G70" t="str">
            <v/>
          </cell>
          <cell r="H70" t="str">
            <v/>
          </cell>
          <cell r="I70" t="str">
            <v/>
          </cell>
          <cell r="J70" t="str">
            <v/>
          </cell>
          <cell r="K70" t="str">
            <v/>
          </cell>
          <cell r="L70" t="str">
            <v/>
          </cell>
          <cell r="M70" t="str">
            <v/>
          </cell>
          <cell r="N70" t="str">
            <v/>
          </cell>
          <cell r="O70">
            <v>1.2219</v>
          </cell>
        </row>
        <row r="71">
          <cell r="A71" t="str">
            <v>A93106</v>
          </cell>
          <cell r="B71" t="str">
            <v>123/05/27</v>
          </cell>
          <cell r="C71">
            <v>3.875</v>
          </cell>
          <cell r="D71">
            <v>8.73</v>
          </cell>
          <cell r="E71">
            <v>10.43</v>
          </cell>
          <cell r="F71" t="str">
            <v/>
          </cell>
          <cell r="G71" t="str">
            <v/>
          </cell>
          <cell r="H71" t="str">
            <v/>
          </cell>
          <cell r="I71" t="str">
            <v/>
          </cell>
          <cell r="J71" t="str">
            <v/>
          </cell>
          <cell r="K71" t="str">
            <v/>
          </cell>
          <cell r="L71" t="str">
            <v/>
          </cell>
          <cell r="M71" t="str">
            <v/>
          </cell>
          <cell r="N71" t="str">
            <v/>
          </cell>
          <cell r="O71">
            <v>1.2282</v>
          </cell>
        </row>
        <row r="72">
          <cell r="A72" t="str">
            <v>A12107</v>
          </cell>
          <cell r="B72" t="str">
            <v>122/06/09</v>
          </cell>
          <cell r="C72">
            <v>1.125</v>
          </cell>
          <cell r="D72">
            <v>8.8699999999999992</v>
          </cell>
          <cell r="E72">
            <v>9.4700000000000006</v>
          </cell>
          <cell r="F72" t="str">
            <v/>
          </cell>
          <cell r="G72" t="str">
            <v/>
          </cell>
          <cell r="H72" t="str">
            <v/>
          </cell>
          <cell r="I72" t="str">
            <v/>
          </cell>
          <cell r="J72" t="str">
            <v/>
          </cell>
          <cell r="K72" t="str">
            <v/>
          </cell>
          <cell r="L72" t="str">
            <v/>
          </cell>
          <cell r="M72" t="str">
            <v/>
          </cell>
          <cell r="N72" t="str">
            <v/>
          </cell>
          <cell r="O72">
            <v>1.2222999999999999</v>
          </cell>
        </row>
        <row r="73">
          <cell r="A73" t="str">
            <v>A03103</v>
          </cell>
          <cell r="B73" t="str">
            <v>123/01/29</v>
          </cell>
          <cell r="C73">
            <v>2</v>
          </cell>
          <cell r="D73">
            <v>9.0299999999999994</v>
          </cell>
          <cell r="E73">
            <v>10.11</v>
          </cell>
          <cell r="F73" t="str">
            <v/>
          </cell>
          <cell r="G73" t="str">
            <v/>
          </cell>
          <cell r="H73" t="str">
            <v/>
          </cell>
          <cell r="I73" t="str">
            <v/>
          </cell>
          <cell r="J73" t="str">
            <v/>
          </cell>
          <cell r="K73" t="str">
            <v/>
          </cell>
          <cell r="L73" t="str">
            <v/>
          </cell>
          <cell r="M73" t="str">
            <v/>
          </cell>
          <cell r="N73" t="str">
            <v/>
          </cell>
          <cell r="O73">
            <v>1.2281</v>
          </cell>
        </row>
        <row r="74">
          <cell r="A74" t="str">
            <v>A12110</v>
          </cell>
          <cell r="B74" t="str">
            <v>122/10/05</v>
          </cell>
          <cell r="C74">
            <v>1.25</v>
          </cell>
          <cell r="D74">
            <v>9.14</v>
          </cell>
          <cell r="E74">
            <v>9.7899999999999991</v>
          </cell>
          <cell r="F74">
            <v>1.208</v>
          </cell>
          <cell r="G74">
            <v>1.2050000000000001</v>
          </cell>
          <cell r="H74">
            <v>1.2064999999999999</v>
          </cell>
          <cell r="I74">
            <v>2</v>
          </cell>
          <cell r="J74" t="str">
            <v/>
          </cell>
          <cell r="K74" t="str">
            <v/>
          </cell>
          <cell r="L74" t="str">
            <v/>
          </cell>
          <cell r="M74" t="str">
            <v/>
          </cell>
          <cell r="N74" t="str">
            <v/>
          </cell>
          <cell r="O74">
            <v>1.2258</v>
          </cell>
        </row>
        <row r="75">
          <cell r="A75" t="str">
            <v>A03107</v>
          </cell>
          <cell r="B75" t="str">
            <v>123/04/25</v>
          </cell>
          <cell r="C75">
            <v>1.875</v>
          </cell>
          <cell r="D75">
            <v>9.31</v>
          </cell>
          <cell r="E75">
            <v>10.35</v>
          </cell>
          <cell r="F75" t="str">
            <v/>
          </cell>
          <cell r="G75" t="str">
            <v/>
          </cell>
          <cell r="H75" t="str">
            <v/>
          </cell>
          <cell r="I75" t="str">
            <v/>
          </cell>
          <cell r="J75" t="str">
            <v/>
          </cell>
          <cell r="K75" t="str">
            <v/>
          </cell>
          <cell r="L75" t="str">
            <v/>
          </cell>
          <cell r="M75" t="str">
            <v/>
          </cell>
          <cell r="N75" t="str">
            <v/>
          </cell>
          <cell r="O75">
            <v>1.2313000000000001</v>
          </cell>
        </row>
        <row r="76">
          <cell r="A76" t="str">
            <v>A03111</v>
          </cell>
          <cell r="B76" t="str">
            <v>123/07/31</v>
          </cell>
          <cell r="C76">
            <v>2.125</v>
          </cell>
          <cell r="D76">
            <v>9.4700000000000006</v>
          </cell>
          <cell r="E76">
            <v>10.61</v>
          </cell>
          <cell r="F76" t="str">
            <v/>
          </cell>
          <cell r="G76" t="str">
            <v/>
          </cell>
          <cell r="H76" t="str">
            <v/>
          </cell>
          <cell r="I76" t="str">
            <v/>
          </cell>
          <cell r="J76" t="str">
            <v/>
          </cell>
          <cell r="K76" t="str">
            <v/>
          </cell>
          <cell r="L76" t="str">
            <v/>
          </cell>
          <cell r="M76" t="str">
            <v/>
          </cell>
          <cell r="N76" t="str">
            <v/>
          </cell>
          <cell r="O76">
            <v>1.2342</v>
          </cell>
        </row>
        <row r="77">
          <cell r="A77" t="str">
            <v>A03114</v>
          </cell>
          <cell r="B77" t="str">
            <v>123/10/02</v>
          </cell>
          <cell r="C77">
            <v>2.25</v>
          </cell>
          <cell r="D77">
            <v>9.6</v>
          </cell>
          <cell r="E77">
            <v>10.78</v>
          </cell>
          <cell r="F77" t="str">
            <v/>
          </cell>
          <cell r="G77" t="str">
            <v/>
          </cell>
          <cell r="H77" t="str">
            <v/>
          </cell>
          <cell r="I77" t="str">
            <v/>
          </cell>
          <cell r="J77" t="str">
            <v/>
          </cell>
          <cell r="K77" t="str">
            <v/>
          </cell>
          <cell r="L77" t="str">
            <v/>
          </cell>
          <cell r="M77" t="str">
            <v/>
          </cell>
          <cell r="N77" t="str">
            <v/>
          </cell>
          <cell r="O77">
            <v>1.2363</v>
          </cell>
        </row>
        <row r="78">
          <cell r="A78" t="str">
            <v>A04102</v>
          </cell>
          <cell r="B78" t="str">
            <v>124/01/23</v>
          </cell>
          <cell r="C78">
            <v>2</v>
          </cell>
          <cell r="D78">
            <v>9.82</v>
          </cell>
          <cell r="E78">
            <v>11.09</v>
          </cell>
          <cell r="F78" t="str">
            <v/>
          </cell>
          <cell r="G78" t="str">
            <v/>
          </cell>
          <cell r="H78" t="str">
            <v/>
          </cell>
          <cell r="I78" t="str">
            <v/>
          </cell>
          <cell r="J78" t="str">
            <v/>
          </cell>
          <cell r="K78" t="str">
            <v/>
          </cell>
          <cell r="L78" t="str">
            <v/>
          </cell>
          <cell r="M78" t="str">
            <v/>
          </cell>
          <cell r="N78" t="str">
            <v/>
          </cell>
          <cell r="O78">
            <v>1.2413000000000001</v>
          </cell>
        </row>
        <row r="79">
          <cell r="A79" t="str">
            <v>A04107</v>
          </cell>
          <cell r="B79" t="str">
            <v>124/04/15</v>
          </cell>
          <cell r="C79">
            <v>2.125</v>
          </cell>
          <cell r="D79">
            <v>9.98</v>
          </cell>
          <cell r="E79">
            <v>11.32</v>
          </cell>
          <cell r="F79" t="str">
            <v/>
          </cell>
          <cell r="G79" t="str">
            <v/>
          </cell>
          <cell r="H79" t="str">
            <v/>
          </cell>
          <cell r="I79" t="str">
            <v/>
          </cell>
          <cell r="J79" t="str">
            <v/>
          </cell>
          <cell r="K79" t="str">
            <v/>
          </cell>
          <cell r="L79" t="str">
            <v/>
          </cell>
          <cell r="M79" t="str">
            <v/>
          </cell>
          <cell r="N79" t="str">
            <v/>
          </cell>
          <cell r="O79">
            <v>1.2441</v>
          </cell>
        </row>
        <row r="80">
          <cell r="A80" t="str">
            <v>A04114</v>
          </cell>
          <cell r="B80" t="str">
            <v>124/10/26</v>
          </cell>
          <cell r="C80">
            <v>1.75</v>
          </cell>
          <cell r="D80">
            <v>10.68</v>
          </cell>
          <cell r="E80">
            <v>11.85</v>
          </cell>
          <cell r="F80" t="str">
            <v/>
          </cell>
          <cell r="G80" t="str">
            <v/>
          </cell>
          <cell r="H80" t="str">
            <v/>
          </cell>
          <cell r="I80" t="str">
            <v/>
          </cell>
          <cell r="J80" t="str">
            <v/>
          </cell>
          <cell r="K80" t="str">
            <v/>
          </cell>
          <cell r="L80" t="str">
            <v/>
          </cell>
          <cell r="M80" t="str">
            <v/>
          </cell>
          <cell r="N80" t="str">
            <v/>
          </cell>
          <cell r="O80">
            <v>1.2531000000000001</v>
          </cell>
        </row>
        <row r="81">
          <cell r="A81" t="str">
            <v>A05102</v>
          </cell>
          <cell r="B81" t="str">
            <v>125/01/22</v>
          </cell>
          <cell r="C81">
            <v>1.375</v>
          </cell>
          <cell r="D81">
            <v>10.95</v>
          </cell>
          <cell r="E81">
            <v>12.09</v>
          </cell>
          <cell r="F81" t="str">
            <v/>
          </cell>
          <cell r="G81" t="str">
            <v/>
          </cell>
          <cell r="H81" t="str">
            <v/>
          </cell>
          <cell r="I81" t="str">
            <v/>
          </cell>
          <cell r="J81" t="str">
            <v/>
          </cell>
          <cell r="K81" t="str">
            <v/>
          </cell>
          <cell r="L81" t="str">
            <v/>
          </cell>
          <cell r="M81" t="str">
            <v/>
          </cell>
          <cell r="N81" t="str">
            <v/>
          </cell>
          <cell r="O81">
            <v>1.258</v>
          </cell>
        </row>
        <row r="82">
          <cell r="A82" t="str">
            <v>A05106</v>
          </cell>
          <cell r="B82" t="str">
            <v>125/04/08</v>
          </cell>
          <cell r="C82">
            <v>1.25</v>
          </cell>
          <cell r="D82">
            <v>11.24</v>
          </cell>
          <cell r="E82">
            <v>12.3</v>
          </cell>
          <cell r="F82" t="str">
            <v/>
          </cell>
          <cell r="G82" t="str">
            <v/>
          </cell>
          <cell r="H82" t="str">
            <v/>
          </cell>
          <cell r="I82" t="str">
            <v/>
          </cell>
          <cell r="J82" t="str">
            <v/>
          </cell>
          <cell r="K82" t="str">
            <v/>
          </cell>
          <cell r="L82" t="str">
            <v/>
          </cell>
          <cell r="M82" t="str">
            <v/>
          </cell>
          <cell r="N82" t="str">
            <v/>
          </cell>
          <cell r="O82">
            <v>1.2618</v>
          </cell>
        </row>
        <row r="83">
          <cell r="A83" t="str">
            <v>A05109</v>
          </cell>
          <cell r="B83" t="str">
            <v>125/07/19</v>
          </cell>
          <cell r="C83">
            <v>1.125</v>
          </cell>
          <cell r="D83">
            <v>11.59</v>
          </cell>
          <cell r="E83">
            <v>12.58</v>
          </cell>
          <cell r="F83" t="str">
            <v/>
          </cell>
          <cell r="G83" t="str">
            <v/>
          </cell>
          <cell r="H83" t="str">
            <v/>
          </cell>
          <cell r="I83" t="str">
            <v/>
          </cell>
          <cell r="J83" t="str">
            <v/>
          </cell>
          <cell r="K83" t="str">
            <v/>
          </cell>
          <cell r="L83" t="str">
            <v/>
          </cell>
          <cell r="M83" t="str">
            <v/>
          </cell>
          <cell r="N83" t="str">
            <v/>
          </cell>
          <cell r="O83">
            <v>1.2666999999999999</v>
          </cell>
        </row>
        <row r="84">
          <cell r="A84" t="str">
            <v>A06103</v>
          </cell>
          <cell r="B84" t="str">
            <v>126/02/20</v>
          </cell>
          <cell r="C84">
            <v>1.75</v>
          </cell>
          <cell r="D84">
            <v>11.61</v>
          </cell>
          <cell r="E84">
            <v>13.17</v>
          </cell>
          <cell r="F84" t="str">
            <v/>
          </cell>
          <cell r="G84" t="str">
            <v/>
          </cell>
          <cell r="H84" t="str">
            <v/>
          </cell>
          <cell r="I84" t="str">
            <v/>
          </cell>
          <cell r="J84" t="str">
            <v/>
          </cell>
          <cell r="K84" t="str">
            <v/>
          </cell>
          <cell r="L84" t="str">
            <v/>
          </cell>
          <cell r="M84" t="str">
            <v/>
          </cell>
          <cell r="N84" t="str">
            <v/>
          </cell>
          <cell r="O84">
            <v>1.2741</v>
          </cell>
        </row>
        <row r="85">
          <cell r="A85" t="str">
            <v>A06108</v>
          </cell>
          <cell r="B85" t="str">
            <v>126/08/18</v>
          </cell>
          <cell r="C85">
            <v>1.5</v>
          </cell>
          <cell r="D85">
            <v>12.26</v>
          </cell>
          <cell r="E85">
            <v>13.66</v>
          </cell>
          <cell r="F85" t="str">
            <v/>
          </cell>
          <cell r="G85" t="str">
            <v/>
          </cell>
          <cell r="H85" t="str">
            <v/>
          </cell>
          <cell r="I85" t="str">
            <v/>
          </cell>
          <cell r="J85" t="str">
            <v/>
          </cell>
          <cell r="K85" t="str">
            <v/>
          </cell>
          <cell r="L85" t="str">
            <v/>
          </cell>
          <cell r="M85" t="str">
            <v/>
          </cell>
          <cell r="N85" t="str">
            <v/>
          </cell>
          <cell r="O85">
            <v>1.2833000000000001</v>
          </cell>
        </row>
        <row r="86">
          <cell r="A86" t="str">
            <v>A07103</v>
          </cell>
          <cell r="B86" t="str">
            <v>127/03/13</v>
          </cell>
          <cell r="C86">
            <v>1.375</v>
          </cell>
          <cell r="D86">
            <v>12.73</v>
          </cell>
          <cell r="E86">
            <v>14.23</v>
          </cell>
          <cell r="F86" t="str">
            <v/>
          </cell>
          <cell r="G86" t="str">
            <v/>
          </cell>
          <cell r="H86" t="str">
            <v/>
          </cell>
          <cell r="I86" t="str">
            <v/>
          </cell>
          <cell r="J86" t="str">
            <v/>
          </cell>
          <cell r="K86" t="str">
            <v/>
          </cell>
          <cell r="L86" t="str">
            <v/>
          </cell>
          <cell r="M86" t="str">
            <v/>
          </cell>
          <cell r="N86" t="str">
            <v/>
          </cell>
          <cell r="O86">
            <v>1.2937000000000001</v>
          </cell>
        </row>
        <row r="87">
          <cell r="A87" t="str">
            <v>A99102</v>
          </cell>
          <cell r="B87" t="str">
            <v>129/01/28</v>
          </cell>
          <cell r="C87">
            <v>2.25</v>
          </cell>
          <cell r="D87">
            <v>13.45</v>
          </cell>
          <cell r="E87">
            <v>16.11</v>
          </cell>
          <cell r="F87" t="str">
            <v/>
          </cell>
          <cell r="G87" t="str">
            <v/>
          </cell>
          <cell r="H87" t="str">
            <v/>
          </cell>
          <cell r="I87" t="str">
            <v/>
          </cell>
          <cell r="J87" t="str">
            <v/>
          </cell>
          <cell r="K87" t="str">
            <v/>
          </cell>
          <cell r="L87" t="str">
            <v/>
          </cell>
          <cell r="M87" t="str">
            <v/>
          </cell>
          <cell r="N87" t="str">
            <v/>
          </cell>
          <cell r="O87">
            <v>1.3218000000000001</v>
          </cell>
        </row>
        <row r="88">
          <cell r="A88" t="str">
            <v>A07108</v>
          </cell>
          <cell r="B88" t="str">
            <v>127/09/21</v>
          </cell>
          <cell r="C88">
            <v>1.125</v>
          </cell>
          <cell r="D88">
            <v>13.45</v>
          </cell>
          <cell r="E88">
            <v>14.75</v>
          </cell>
          <cell r="F88" t="str">
            <v/>
          </cell>
          <cell r="G88" t="str">
            <v/>
          </cell>
          <cell r="H88" t="str">
            <v/>
          </cell>
          <cell r="I88" t="str">
            <v/>
          </cell>
          <cell r="J88" t="str">
            <v/>
          </cell>
          <cell r="K88" t="str">
            <v/>
          </cell>
          <cell r="L88" t="str">
            <v/>
          </cell>
          <cell r="M88" t="str">
            <v/>
          </cell>
          <cell r="N88" t="str">
            <v/>
          </cell>
          <cell r="O88">
            <v>1.3042</v>
          </cell>
        </row>
        <row r="89">
          <cell r="A89" t="str">
            <v>A08102</v>
          </cell>
          <cell r="B89" t="str">
            <v>128/01/28</v>
          </cell>
          <cell r="C89">
            <v>1.125</v>
          </cell>
          <cell r="D89">
            <v>13.64</v>
          </cell>
          <cell r="E89">
            <v>15.11</v>
          </cell>
          <cell r="F89" t="str">
            <v/>
          </cell>
          <cell r="G89" t="str">
            <v/>
          </cell>
          <cell r="H89" t="str">
            <v/>
          </cell>
          <cell r="I89" t="str">
            <v/>
          </cell>
          <cell r="J89" t="str">
            <v/>
          </cell>
          <cell r="K89" t="str">
            <v/>
          </cell>
          <cell r="L89" t="str">
            <v/>
          </cell>
          <cell r="M89" t="str">
            <v/>
          </cell>
          <cell r="N89" t="str">
            <v/>
          </cell>
          <cell r="O89">
            <v>1.3106</v>
          </cell>
        </row>
        <row r="90">
          <cell r="A90" t="str">
            <v>A08104</v>
          </cell>
          <cell r="B90" t="str">
            <v>128/03/04</v>
          </cell>
          <cell r="C90">
            <v>1.125</v>
          </cell>
          <cell r="D90">
            <v>13.73</v>
          </cell>
          <cell r="E90">
            <v>15.2</v>
          </cell>
          <cell r="F90" t="str">
            <v/>
          </cell>
          <cell r="G90" t="str">
            <v/>
          </cell>
          <cell r="H90" t="str">
            <v/>
          </cell>
          <cell r="I90" t="str">
            <v/>
          </cell>
          <cell r="J90" t="str">
            <v/>
          </cell>
          <cell r="K90" t="str">
            <v/>
          </cell>
          <cell r="L90" t="str">
            <v/>
          </cell>
          <cell r="M90" t="str">
            <v/>
          </cell>
          <cell r="N90" t="str">
            <v/>
          </cell>
          <cell r="O90">
            <v>1.3124</v>
          </cell>
        </row>
        <row r="91">
          <cell r="A91" t="str">
            <v>A99109</v>
          </cell>
          <cell r="B91" t="str">
            <v>129/12/28</v>
          </cell>
          <cell r="C91">
            <v>2.125</v>
          </cell>
          <cell r="D91">
            <v>14.17</v>
          </cell>
          <cell r="E91">
            <v>17.02</v>
          </cell>
          <cell r="F91" t="str">
            <v/>
          </cell>
          <cell r="G91" t="str">
            <v/>
          </cell>
          <cell r="H91" t="str">
            <v/>
          </cell>
          <cell r="I91" t="str">
            <v/>
          </cell>
          <cell r="J91" t="str">
            <v/>
          </cell>
          <cell r="K91" t="str">
            <v/>
          </cell>
          <cell r="L91" t="str">
            <v/>
          </cell>
          <cell r="M91" t="str">
            <v/>
          </cell>
          <cell r="N91" t="str">
            <v/>
          </cell>
          <cell r="O91">
            <v>1.3385</v>
          </cell>
        </row>
        <row r="92">
          <cell r="A92" t="str">
            <v>A00104</v>
          </cell>
          <cell r="B92" t="str">
            <v>130/02/22</v>
          </cell>
          <cell r="C92">
            <v>2</v>
          </cell>
          <cell r="D92">
            <v>14.43</v>
          </cell>
          <cell r="E92">
            <v>17.18</v>
          </cell>
          <cell r="F92" t="str">
            <v/>
          </cell>
          <cell r="G92" t="str">
            <v/>
          </cell>
          <cell r="H92" t="str">
            <v/>
          </cell>
          <cell r="I92" t="str">
            <v/>
          </cell>
          <cell r="J92" t="str">
            <v/>
          </cell>
          <cell r="K92" t="str">
            <v/>
          </cell>
          <cell r="L92" t="str">
            <v/>
          </cell>
          <cell r="M92" t="str">
            <v/>
          </cell>
          <cell r="N92" t="str">
            <v/>
          </cell>
          <cell r="O92">
            <v>1.3420000000000001</v>
          </cell>
        </row>
        <row r="93">
          <cell r="A93" t="str">
            <v>A08108</v>
          </cell>
          <cell r="B93" t="str">
            <v>128/09/06</v>
          </cell>
          <cell r="C93">
            <v>0.75</v>
          </cell>
          <cell r="D93">
            <v>14.61</v>
          </cell>
          <cell r="E93">
            <v>15.71</v>
          </cell>
          <cell r="F93" t="str">
            <v/>
          </cell>
          <cell r="G93" t="str">
            <v/>
          </cell>
          <cell r="H93" t="str">
            <v/>
          </cell>
          <cell r="I93" t="str">
            <v/>
          </cell>
          <cell r="J93" t="str">
            <v/>
          </cell>
          <cell r="K93" t="str">
            <v/>
          </cell>
          <cell r="L93" t="str">
            <v/>
          </cell>
          <cell r="M93" t="str">
            <v/>
          </cell>
          <cell r="N93" t="str">
            <v/>
          </cell>
          <cell r="O93">
            <v>1.3240000000000001</v>
          </cell>
        </row>
        <row r="94">
          <cell r="A94" t="str">
            <v>A09102</v>
          </cell>
          <cell r="B94" t="str">
            <v>129/01/17</v>
          </cell>
          <cell r="C94">
            <v>0.75</v>
          </cell>
          <cell r="D94">
            <v>14.84</v>
          </cell>
          <cell r="E94">
            <v>16.079999999999998</v>
          </cell>
          <cell r="F94" t="str">
            <v/>
          </cell>
          <cell r="G94" t="str">
            <v/>
          </cell>
          <cell r="H94" t="str">
            <v/>
          </cell>
          <cell r="I94" t="str">
            <v/>
          </cell>
          <cell r="J94" t="str">
            <v/>
          </cell>
          <cell r="K94" t="str">
            <v/>
          </cell>
          <cell r="L94" t="str">
            <v/>
          </cell>
          <cell r="M94" t="str">
            <v/>
          </cell>
          <cell r="N94" t="str">
            <v/>
          </cell>
          <cell r="O94">
            <v>1.3308</v>
          </cell>
        </row>
        <row r="95">
          <cell r="A95" t="str">
            <v>A00108</v>
          </cell>
          <cell r="B95" t="str">
            <v>130/08/22</v>
          </cell>
          <cell r="C95">
            <v>1.875</v>
          </cell>
          <cell r="D95">
            <v>15.03</v>
          </cell>
          <cell r="E95">
            <v>17.670000000000002</v>
          </cell>
          <cell r="F95" t="str">
            <v/>
          </cell>
          <cell r="G95" t="str">
            <v/>
          </cell>
          <cell r="H95" t="str">
            <v/>
          </cell>
          <cell r="I95" t="str">
            <v/>
          </cell>
          <cell r="J95" t="str">
            <v/>
          </cell>
          <cell r="K95" t="str">
            <v/>
          </cell>
          <cell r="L95" t="str">
            <v/>
          </cell>
          <cell r="M95" t="str">
            <v/>
          </cell>
          <cell r="N95" t="str">
            <v/>
          </cell>
          <cell r="O95">
            <v>1.3516999999999999</v>
          </cell>
        </row>
        <row r="96">
          <cell r="A96" t="str">
            <v>A09104</v>
          </cell>
          <cell r="B96" t="str">
            <v>129/03/09</v>
          </cell>
          <cell r="C96">
            <v>0.5</v>
          </cell>
          <cell r="D96">
            <v>15.29</v>
          </cell>
          <cell r="E96">
            <v>16.22</v>
          </cell>
          <cell r="F96" t="str">
            <v/>
          </cell>
          <cell r="G96" t="str">
            <v/>
          </cell>
          <cell r="H96" t="str">
            <v/>
          </cell>
          <cell r="I96" t="str">
            <v/>
          </cell>
          <cell r="J96" t="str">
            <v/>
          </cell>
          <cell r="K96" t="str">
            <v/>
          </cell>
          <cell r="L96" t="str">
            <v/>
          </cell>
          <cell r="M96" t="str">
            <v/>
          </cell>
          <cell r="N96" t="str">
            <v/>
          </cell>
          <cell r="O96">
            <v>1.3353999999999999</v>
          </cell>
        </row>
        <row r="97">
          <cell r="A97" t="str">
            <v>A01104</v>
          </cell>
          <cell r="B97" t="str">
            <v>131/02/13</v>
          </cell>
          <cell r="C97">
            <v>1.75</v>
          </cell>
          <cell r="D97">
            <v>15.37</v>
          </cell>
          <cell r="E97">
            <v>18.149999999999999</v>
          </cell>
          <cell r="F97" t="str">
            <v/>
          </cell>
          <cell r="G97" t="str">
            <v/>
          </cell>
          <cell r="H97" t="str">
            <v/>
          </cell>
          <cell r="I97" t="str">
            <v/>
          </cell>
          <cell r="J97" t="str">
            <v/>
          </cell>
          <cell r="K97" t="str">
            <v/>
          </cell>
          <cell r="L97" t="str">
            <v/>
          </cell>
          <cell r="M97" t="str">
            <v/>
          </cell>
          <cell r="N97" t="str">
            <v/>
          </cell>
          <cell r="O97">
            <v>1.3612</v>
          </cell>
        </row>
        <row r="98">
          <cell r="A98" t="str">
            <v>A02109</v>
          </cell>
          <cell r="B98" t="str">
            <v>132/08/02</v>
          </cell>
          <cell r="C98">
            <v>2.5</v>
          </cell>
          <cell r="D98">
            <v>15.78</v>
          </cell>
          <cell r="E98">
            <v>19.62</v>
          </cell>
          <cell r="F98" t="str">
            <v/>
          </cell>
          <cell r="G98" t="str">
            <v/>
          </cell>
          <cell r="H98" t="str">
            <v/>
          </cell>
          <cell r="I98" t="str">
            <v/>
          </cell>
          <cell r="J98" t="str">
            <v/>
          </cell>
          <cell r="K98" t="str">
            <v/>
          </cell>
          <cell r="L98" t="str">
            <v/>
          </cell>
          <cell r="M98" t="str">
            <v/>
          </cell>
          <cell r="N98" t="str">
            <v/>
          </cell>
          <cell r="O98">
            <v>1.3808</v>
          </cell>
        </row>
        <row r="99">
          <cell r="A99" t="str">
            <v>A09108</v>
          </cell>
          <cell r="B99" t="str">
            <v>129/09/18</v>
          </cell>
          <cell r="C99">
            <v>0.5</v>
          </cell>
          <cell r="D99">
            <v>15.81</v>
          </cell>
          <cell r="E99">
            <v>16.75</v>
          </cell>
          <cell r="F99" t="str">
            <v/>
          </cell>
          <cell r="G99" t="str">
            <v/>
          </cell>
          <cell r="H99" t="str">
            <v/>
          </cell>
          <cell r="I99" t="str">
            <v/>
          </cell>
          <cell r="J99" t="str">
            <v/>
          </cell>
          <cell r="K99" t="str">
            <v/>
          </cell>
          <cell r="L99" t="str">
            <v/>
          </cell>
          <cell r="M99" t="str">
            <v/>
          </cell>
          <cell r="N99" t="str">
            <v/>
          </cell>
          <cell r="O99">
            <v>1.3453999999999999</v>
          </cell>
        </row>
        <row r="100">
          <cell r="A100" t="str">
            <v>A11109</v>
          </cell>
          <cell r="B100" t="str">
            <v>131/09/30</v>
          </cell>
          <cell r="C100">
            <v>1.875</v>
          </cell>
          <cell r="D100">
            <v>15.85</v>
          </cell>
          <cell r="E100">
            <v>18.78</v>
          </cell>
          <cell r="F100" t="str">
            <v/>
          </cell>
          <cell r="G100" t="str">
            <v/>
          </cell>
          <cell r="H100" t="str">
            <v/>
          </cell>
          <cell r="I100" t="str">
            <v/>
          </cell>
          <cell r="J100" t="str">
            <v/>
          </cell>
          <cell r="K100" t="str">
            <v/>
          </cell>
          <cell r="L100" t="str">
            <v/>
          </cell>
          <cell r="M100" t="str">
            <v/>
          </cell>
          <cell r="N100" t="str">
            <v/>
          </cell>
          <cell r="O100">
            <v>1.3714</v>
          </cell>
        </row>
        <row r="101">
          <cell r="A101" t="str">
            <v>A01108</v>
          </cell>
          <cell r="B101" t="str">
            <v>131/08/24</v>
          </cell>
          <cell r="C101">
            <v>1.625</v>
          </cell>
          <cell r="D101">
            <v>16.02</v>
          </cell>
          <cell r="E101">
            <v>18.68</v>
          </cell>
          <cell r="F101" t="str">
            <v/>
          </cell>
          <cell r="G101" t="str">
            <v/>
          </cell>
          <cell r="H101" t="str">
            <v/>
          </cell>
          <cell r="I101" t="str">
            <v/>
          </cell>
          <cell r="J101" t="str">
            <v/>
          </cell>
          <cell r="K101" t="str">
            <v/>
          </cell>
          <cell r="L101" t="str">
            <v/>
          </cell>
          <cell r="M101" t="str">
            <v/>
          </cell>
          <cell r="N101" t="str">
            <v/>
          </cell>
          <cell r="O101">
            <v>1.3716999999999999</v>
          </cell>
        </row>
        <row r="102">
          <cell r="A102" t="str">
            <v>A10102</v>
          </cell>
          <cell r="B102" t="str">
            <v>130/01/29</v>
          </cell>
          <cell r="C102">
            <v>0.5</v>
          </cell>
          <cell r="D102">
            <v>16.079999999999998</v>
          </cell>
          <cell r="E102">
            <v>17.11</v>
          </cell>
          <cell r="F102" t="str">
            <v/>
          </cell>
          <cell r="G102" t="str">
            <v/>
          </cell>
          <cell r="H102" t="str">
            <v/>
          </cell>
          <cell r="I102" t="str">
            <v/>
          </cell>
          <cell r="J102" t="str">
            <v/>
          </cell>
          <cell r="K102" t="str">
            <v/>
          </cell>
          <cell r="L102" t="str">
            <v/>
          </cell>
          <cell r="M102" t="str">
            <v/>
          </cell>
          <cell r="N102" t="str">
            <v/>
          </cell>
          <cell r="O102">
            <v>1.3524</v>
          </cell>
        </row>
        <row r="103">
          <cell r="A103" t="str">
            <v>A02105</v>
          </cell>
          <cell r="B103" t="str">
            <v>132/02/26</v>
          </cell>
          <cell r="C103">
            <v>1.75</v>
          </cell>
          <cell r="D103">
            <v>16.12</v>
          </cell>
          <cell r="E103">
            <v>19.190000000000001</v>
          </cell>
          <cell r="F103" t="str">
            <v/>
          </cell>
          <cell r="G103" t="str">
            <v/>
          </cell>
          <cell r="H103" t="str">
            <v/>
          </cell>
          <cell r="I103" t="str">
            <v/>
          </cell>
          <cell r="J103" t="str">
            <v/>
          </cell>
          <cell r="K103" t="str">
            <v/>
          </cell>
          <cell r="L103" t="str">
            <v/>
          </cell>
          <cell r="M103" t="str">
            <v/>
          </cell>
          <cell r="N103" t="str">
            <v/>
          </cell>
          <cell r="O103">
            <v>1.3796999999999999</v>
          </cell>
        </row>
        <row r="104">
          <cell r="A104" t="str">
            <v>A09113</v>
          </cell>
          <cell r="B104" t="str">
            <v>129/12/29</v>
          </cell>
          <cell r="C104">
            <v>0.375</v>
          </cell>
          <cell r="D104">
            <v>16.18</v>
          </cell>
          <cell r="E104">
            <v>17.03</v>
          </cell>
          <cell r="F104" t="str">
            <v/>
          </cell>
          <cell r="G104" t="str">
            <v/>
          </cell>
          <cell r="H104" t="str">
            <v/>
          </cell>
          <cell r="I104" t="str">
            <v/>
          </cell>
          <cell r="J104" t="str">
            <v/>
          </cell>
          <cell r="K104" t="str">
            <v/>
          </cell>
          <cell r="L104" t="str">
            <v/>
          </cell>
          <cell r="M104" t="str">
            <v/>
          </cell>
          <cell r="N104" t="str">
            <v/>
          </cell>
          <cell r="O104">
            <v>1.3519000000000001</v>
          </cell>
        </row>
        <row r="105">
          <cell r="A105" t="str">
            <v>A11101</v>
          </cell>
          <cell r="B105" t="str">
            <v>131/01/18</v>
          </cell>
          <cell r="C105">
            <v>1</v>
          </cell>
          <cell r="D105">
            <v>16.190000000000001</v>
          </cell>
          <cell r="E105">
            <v>18.079999999999998</v>
          </cell>
          <cell r="F105" t="str">
            <v/>
          </cell>
          <cell r="G105" t="str">
            <v/>
          </cell>
          <cell r="H105" t="str">
            <v/>
          </cell>
          <cell r="I105" t="str">
            <v/>
          </cell>
          <cell r="J105" t="str">
            <v/>
          </cell>
          <cell r="K105" t="str">
            <v/>
          </cell>
          <cell r="L105" t="str">
            <v/>
          </cell>
          <cell r="M105" t="str">
            <v/>
          </cell>
          <cell r="N105" t="str">
            <v/>
          </cell>
          <cell r="O105">
            <v>1.3663000000000001</v>
          </cell>
        </row>
        <row r="106">
          <cell r="A106" t="str">
            <v>A10105</v>
          </cell>
          <cell r="B106" t="str">
            <v>130/05/21</v>
          </cell>
          <cell r="C106">
            <v>0.625</v>
          </cell>
          <cell r="D106">
            <v>16.2</v>
          </cell>
          <cell r="E106">
            <v>17.420000000000002</v>
          </cell>
          <cell r="F106" t="str">
            <v/>
          </cell>
          <cell r="G106" t="str">
            <v/>
          </cell>
          <cell r="H106" t="str">
            <v/>
          </cell>
          <cell r="I106" t="str">
            <v/>
          </cell>
          <cell r="J106" t="str">
            <v/>
          </cell>
          <cell r="K106" t="str">
            <v/>
          </cell>
          <cell r="L106" t="str">
            <v/>
          </cell>
          <cell r="M106" t="str">
            <v/>
          </cell>
          <cell r="N106" t="str">
            <v/>
          </cell>
          <cell r="O106">
            <v>1.3571</v>
          </cell>
        </row>
        <row r="107">
          <cell r="A107" t="str">
            <v>A03105</v>
          </cell>
          <cell r="B107" t="str">
            <v>133/02/26</v>
          </cell>
          <cell r="C107">
            <v>2.125</v>
          </cell>
          <cell r="D107">
            <v>16.39</v>
          </cell>
          <cell r="E107">
            <v>20.190000000000001</v>
          </cell>
          <cell r="F107" t="str">
            <v/>
          </cell>
          <cell r="G107" t="str">
            <v/>
          </cell>
          <cell r="H107" t="str">
            <v/>
          </cell>
          <cell r="I107" t="str">
            <v/>
          </cell>
          <cell r="J107" t="str">
            <v/>
          </cell>
          <cell r="K107" t="str">
            <v/>
          </cell>
          <cell r="L107" t="str">
            <v/>
          </cell>
          <cell r="M107" t="str">
            <v/>
          </cell>
          <cell r="N107" t="str">
            <v/>
          </cell>
          <cell r="O107">
            <v>1.3938999999999999</v>
          </cell>
        </row>
        <row r="108">
          <cell r="A108" t="str">
            <v>A11104</v>
          </cell>
          <cell r="B108" t="str">
            <v>131/03/04</v>
          </cell>
          <cell r="C108">
            <v>0.875</v>
          </cell>
          <cell r="D108">
            <v>16.489999999999998</v>
          </cell>
          <cell r="E108">
            <v>18.2</v>
          </cell>
          <cell r="F108" t="str">
            <v/>
          </cell>
          <cell r="G108" t="str">
            <v/>
          </cell>
          <cell r="H108" t="str">
            <v/>
          </cell>
          <cell r="I108" t="str">
            <v/>
          </cell>
          <cell r="J108" t="str">
            <v/>
          </cell>
          <cell r="K108" t="str">
            <v/>
          </cell>
          <cell r="L108" t="str">
            <v/>
          </cell>
          <cell r="M108" t="str">
            <v/>
          </cell>
          <cell r="N108" t="str">
            <v/>
          </cell>
          <cell r="O108">
            <v>1.3697999999999999</v>
          </cell>
        </row>
        <row r="109">
          <cell r="A109" t="str">
            <v>A10112</v>
          </cell>
          <cell r="B109" t="str">
            <v>130/11/12</v>
          </cell>
          <cell r="C109">
            <v>0.625</v>
          </cell>
          <cell r="D109">
            <v>16.670000000000002</v>
          </cell>
          <cell r="E109">
            <v>17.899999999999999</v>
          </cell>
          <cell r="F109" t="str">
            <v/>
          </cell>
          <cell r="G109" t="str">
            <v/>
          </cell>
          <cell r="H109" t="str">
            <v/>
          </cell>
          <cell r="I109" t="str">
            <v/>
          </cell>
          <cell r="J109" t="str">
            <v/>
          </cell>
          <cell r="K109" t="str">
            <v/>
          </cell>
          <cell r="L109" t="str">
            <v/>
          </cell>
          <cell r="M109" t="str">
            <v/>
          </cell>
          <cell r="N109" t="str">
            <v/>
          </cell>
          <cell r="O109">
            <v>1.3663000000000001</v>
          </cell>
        </row>
        <row r="110">
          <cell r="A110" t="str">
            <v>A12104</v>
          </cell>
          <cell r="B110" t="str">
            <v>132/03/03</v>
          </cell>
          <cell r="C110">
            <v>1.375</v>
          </cell>
          <cell r="D110">
            <v>16.59</v>
          </cell>
          <cell r="E110">
            <v>19.2</v>
          </cell>
          <cell r="F110" t="str">
            <v/>
          </cell>
          <cell r="G110" t="str">
            <v/>
          </cell>
          <cell r="H110" t="str">
            <v/>
          </cell>
          <cell r="I110" t="str">
            <v/>
          </cell>
          <cell r="J110" t="str">
            <v/>
          </cell>
          <cell r="K110" t="str">
            <v/>
          </cell>
          <cell r="L110" t="str">
            <v/>
          </cell>
          <cell r="M110" t="str">
            <v/>
          </cell>
          <cell r="N110" t="str">
            <v/>
          </cell>
          <cell r="O110">
            <v>1.3835</v>
          </cell>
        </row>
        <row r="111">
          <cell r="A111" t="str">
            <v>A03116</v>
          </cell>
          <cell r="B111" t="str">
            <v>133/11/26</v>
          </cell>
          <cell r="C111">
            <v>2.25</v>
          </cell>
          <cell r="D111">
            <v>16.989999999999998</v>
          </cell>
          <cell r="E111">
            <v>20.94</v>
          </cell>
          <cell r="F111" t="str">
            <v/>
          </cell>
          <cell r="G111" t="str">
            <v/>
          </cell>
          <cell r="H111" t="str">
            <v/>
          </cell>
          <cell r="I111" t="str">
            <v/>
          </cell>
          <cell r="J111" t="str">
            <v/>
          </cell>
          <cell r="K111" t="str">
            <v/>
          </cell>
          <cell r="L111" t="str">
            <v/>
          </cell>
          <cell r="M111" t="str">
            <v/>
          </cell>
          <cell r="N111" t="str">
            <v/>
          </cell>
          <cell r="O111">
            <v>1.4056</v>
          </cell>
        </row>
        <row r="112">
          <cell r="A112" t="str">
            <v>A03112</v>
          </cell>
          <cell r="B112" t="str">
            <v>133/08/04</v>
          </cell>
          <cell r="C112">
            <v>2.25</v>
          </cell>
          <cell r="D112">
            <v>16.68</v>
          </cell>
          <cell r="E112">
            <v>20.62</v>
          </cell>
          <cell r="F112" t="str">
            <v/>
          </cell>
          <cell r="G112" t="str">
            <v/>
          </cell>
          <cell r="H112" t="str">
            <v/>
          </cell>
          <cell r="I112" t="str">
            <v/>
          </cell>
          <cell r="J112" t="str">
            <v/>
          </cell>
          <cell r="K112" t="str">
            <v/>
          </cell>
          <cell r="L112" t="str">
            <v/>
          </cell>
          <cell r="M112" t="str">
            <v/>
          </cell>
          <cell r="N112" t="str">
            <v/>
          </cell>
          <cell r="O112">
            <v>1.4003000000000001</v>
          </cell>
        </row>
        <row r="113">
          <cell r="A113" t="str">
            <v>A04104</v>
          </cell>
          <cell r="B113" t="str">
            <v>134/02/13</v>
          </cell>
          <cell r="C113">
            <v>2.375</v>
          </cell>
          <cell r="D113">
            <v>16.73</v>
          </cell>
          <cell r="E113">
            <v>21.15</v>
          </cell>
          <cell r="F113" t="str">
            <v/>
          </cell>
          <cell r="G113" t="str">
            <v/>
          </cell>
          <cell r="H113" t="str">
            <v/>
          </cell>
          <cell r="I113" t="str">
            <v/>
          </cell>
          <cell r="J113" t="str">
            <v/>
          </cell>
          <cell r="K113" t="str">
            <v/>
          </cell>
          <cell r="L113" t="str">
            <v/>
          </cell>
          <cell r="M113" t="str">
            <v/>
          </cell>
          <cell r="N113" t="str">
            <v/>
          </cell>
          <cell r="O113">
            <v>1.4080999999999999</v>
          </cell>
        </row>
        <row r="114">
          <cell r="A114" t="str">
            <v>A10110</v>
          </cell>
          <cell r="B114" t="str">
            <v>130/09/29</v>
          </cell>
          <cell r="C114">
            <v>0.5</v>
          </cell>
          <cell r="D114">
            <v>16.73</v>
          </cell>
          <cell r="E114">
            <v>17.78</v>
          </cell>
          <cell r="F114" t="str">
            <v/>
          </cell>
          <cell r="G114" t="str">
            <v/>
          </cell>
          <cell r="H114" t="str">
            <v/>
          </cell>
          <cell r="I114" t="str">
            <v/>
          </cell>
          <cell r="J114" t="str">
            <v/>
          </cell>
          <cell r="K114" t="str">
            <v/>
          </cell>
          <cell r="L114" t="str">
            <v/>
          </cell>
          <cell r="M114" t="str">
            <v/>
          </cell>
          <cell r="N114" t="str">
            <v/>
          </cell>
          <cell r="O114">
            <v>1.3652</v>
          </cell>
        </row>
        <row r="115">
          <cell r="A115" t="str">
            <v>A03108</v>
          </cell>
          <cell r="B115" t="str">
            <v>133/05/28</v>
          </cell>
          <cell r="C115">
            <v>2</v>
          </cell>
          <cell r="D115">
            <v>16.77</v>
          </cell>
          <cell r="E115">
            <v>20.440000000000001</v>
          </cell>
          <cell r="F115" t="str">
            <v/>
          </cell>
          <cell r="G115" t="str">
            <v/>
          </cell>
          <cell r="H115" t="str">
            <v/>
          </cell>
          <cell r="I115" t="str">
            <v/>
          </cell>
          <cell r="J115" t="str">
            <v/>
          </cell>
          <cell r="K115" t="str">
            <v/>
          </cell>
          <cell r="L115" t="str">
            <v/>
          </cell>
          <cell r="M115" t="str">
            <v/>
          </cell>
          <cell r="N115" t="str">
            <v/>
          </cell>
          <cell r="O115">
            <v>1.3994</v>
          </cell>
        </row>
        <row r="116">
          <cell r="A116" t="str">
            <v>A04108</v>
          </cell>
          <cell r="B116" t="str">
            <v>134/05/15</v>
          </cell>
          <cell r="C116">
            <v>2.375</v>
          </cell>
          <cell r="D116">
            <v>16.98</v>
          </cell>
          <cell r="E116">
            <v>21.4</v>
          </cell>
          <cell r="F116" t="str">
            <v/>
          </cell>
          <cell r="G116" t="str">
            <v/>
          </cell>
          <cell r="H116" t="str">
            <v/>
          </cell>
          <cell r="I116" t="str">
            <v/>
          </cell>
          <cell r="J116" t="str">
            <v/>
          </cell>
          <cell r="K116" t="str">
            <v/>
          </cell>
          <cell r="L116" t="str">
            <v/>
          </cell>
          <cell r="M116" t="str">
            <v/>
          </cell>
          <cell r="N116" t="str">
            <v/>
          </cell>
          <cell r="O116">
            <v>1.4123000000000001</v>
          </cell>
        </row>
        <row r="117">
          <cell r="A117" t="str">
            <v>A12109</v>
          </cell>
          <cell r="B117" t="str">
            <v>132/09/22</v>
          </cell>
          <cell r="C117">
            <v>1.375</v>
          </cell>
          <cell r="D117">
            <v>17.13</v>
          </cell>
          <cell r="E117">
            <v>19.760000000000002</v>
          </cell>
          <cell r="F117" t="str">
            <v/>
          </cell>
          <cell r="G117" t="str">
            <v/>
          </cell>
          <cell r="H117" t="str">
            <v/>
          </cell>
          <cell r="I117" t="str">
            <v/>
          </cell>
          <cell r="J117" t="str">
            <v/>
          </cell>
          <cell r="K117" t="str">
            <v/>
          </cell>
          <cell r="L117" t="str">
            <v/>
          </cell>
          <cell r="M117" t="str">
            <v/>
          </cell>
          <cell r="N117" t="str">
            <v/>
          </cell>
          <cell r="O117">
            <v>1.3935999999999999</v>
          </cell>
        </row>
        <row r="118">
          <cell r="A118" t="str">
            <v>A04111</v>
          </cell>
          <cell r="B118" t="str">
            <v>134/08/10</v>
          </cell>
          <cell r="C118">
            <v>2.25</v>
          </cell>
          <cell r="D118">
            <v>17.350000000000001</v>
          </cell>
          <cell r="E118">
            <v>21.64</v>
          </cell>
          <cell r="F118" t="str">
            <v/>
          </cell>
          <cell r="G118" t="str">
            <v/>
          </cell>
          <cell r="H118" t="str">
            <v/>
          </cell>
          <cell r="I118" t="str">
            <v/>
          </cell>
          <cell r="J118" t="str">
            <v/>
          </cell>
          <cell r="K118" t="str">
            <v/>
          </cell>
          <cell r="L118" t="str">
            <v/>
          </cell>
          <cell r="M118" t="str">
            <v/>
          </cell>
          <cell r="N118" t="str">
            <v/>
          </cell>
          <cell r="O118">
            <v>1.4176</v>
          </cell>
        </row>
        <row r="119">
          <cell r="A119" t="str">
            <v>A05114</v>
          </cell>
          <cell r="B119" t="str">
            <v>135/11/25</v>
          </cell>
          <cell r="C119">
            <v>2</v>
          </cell>
          <cell r="D119">
            <v>18.579999999999998</v>
          </cell>
          <cell r="E119">
            <v>22.93</v>
          </cell>
          <cell r="F119" t="str">
            <v/>
          </cell>
          <cell r="G119" t="str">
            <v/>
          </cell>
          <cell r="H119" t="str">
            <v/>
          </cell>
          <cell r="I119" t="str">
            <v/>
          </cell>
          <cell r="J119" t="str">
            <v/>
          </cell>
          <cell r="K119" t="str">
            <v/>
          </cell>
          <cell r="L119" t="str">
            <v/>
          </cell>
          <cell r="M119" t="str">
            <v/>
          </cell>
          <cell r="N119" t="str">
            <v/>
          </cell>
          <cell r="O119">
            <v>1.4423999999999999</v>
          </cell>
        </row>
        <row r="120">
          <cell r="A120" t="str">
            <v>A05107</v>
          </cell>
          <cell r="B120" t="str">
            <v>135/05/20</v>
          </cell>
          <cell r="C120">
            <v>1.625</v>
          </cell>
          <cell r="D120">
            <v>18.600000000000001</v>
          </cell>
          <cell r="E120">
            <v>22.42</v>
          </cell>
          <cell r="F120" t="str">
            <v/>
          </cell>
          <cell r="G120" t="str">
            <v/>
          </cell>
          <cell r="H120" t="str">
            <v/>
          </cell>
          <cell r="I120" t="str">
            <v/>
          </cell>
          <cell r="J120" t="str">
            <v/>
          </cell>
          <cell r="K120" t="str">
            <v/>
          </cell>
          <cell r="L120" t="str">
            <v/>
          </cell>
          <cell r="M120" t="str">
            <v/>
          </cell>
          <cell r="N120" t="str">
            <v/>
          </cell>
          <cell r="O120">
            <v>1.4381999999999999</v>
          </cell>
        </row>
        <row r="121">
          <cell r="A121" t="str">
            <v>A06106</v>
          </cell>
          <cell r="B121" t="str">
            <v>136/05/26</v>
          </cell>
          <cell r="C121">
            <v>1.875</v>
          </cell>
          <cell r="D121">
            <v>18.91</v>
          </cell>
          <cell r="E121">
            <v>23.43</v>
          </cell>
          <cell r="F121" t="str">
            <v/>
          </cell>
          <cell r="G121" t="str">
            <v/>
          </cell>
          <cell r="H121" t="str">
            <v/>
          </cell>
          <cell r="I121" t="str">
            <v/>
          </cell>
          <cell r="J121" t="str">
            <v/>
          </cell>
          <cell r="K121" t="str">
            <v/>
          </cell>
          <cell r="L121" t="str">
            <v/>
          </cell>
          <cell r="M121" t="str">
            <v/>
          </cell>
          <cell r="N121" t="str">
            <v/>
          </cell>
          <cell r="O121">
            <v>1.4522999999999999</v>
          </cell>
        </row>
        <row r="122">
          <cell r="A122" t="str">
            <v>A05110</v>
          </cell>
          <cell r="B122" t="str">
            <v>135/08/05</v>
          </cell>
          <cell r="C122">
            <v>1.375</v>
          </cell>
          <cell r="D122">
            <v>19.190000000000001</v>
          </cell>
          <cell r="E122">
            <v>22.63</v>
          </cell>
          <cell r="F122" t="str">
            <v/>
          </cell>
          <cell r="G122" t="str">
            <v/>
          </cell>
          <cell r="H122" t="str">
            <v/>
          </cell>
          <cell r="I122" t="str">
            <v/>
          </cell>
          <cell r="J122" t="str">
            <v/>
          </cell>
          <cell r="K122" t="str">
            <v/>
          </cell>
          <cell r="L122" t="str">
            <v/>
          </cell>
          <cell r="M122" t="str">
            <v/>
          </cell>
          <cell r="N122" t="str">
            <v/>
          </cell>
          <cell r="O122">
            <v>1.4452</v>
          </cell>
        </row>
        <row r="123">
          <cell r="A123" t="str">
            <v>A06111</v>
          </cell>
          <cell r="B123" t="str">
            <v>136/11/24</v>
          </cell>
          <cell r="C123">
            <v>1.625</v>
          </cell>
          <cell r="D123">
            <v>19.78</v>
          </cell>
          <cell r="E123">
            <v>23.93</v>
          </cell>
          <cell r="F123" t="str">
            <v/>
          </cell>
          <cell r="G123" t="str">
            <v/>
          </cell>
          <cell r="H123" t="str">
            <v/>
          </cell>
          <cell r="I123" t="str">
            <v/>
          </cell>
          <cell r="J123" t="str">
            <v/>
          </cell>
          <cell r="K123" t="str">
            <v/>
          </cell>
          <cell r="L123" t="str">
            <v/>
          </cell>
          <cell r="M123" t="str">
            <v/>
          </cell>
          <cell r="N123" t="str">
            <v/>
          </cell>
          <cell r="O123">
            <v>1.4642999999999999</v>
          </cell>
        </row>
        <row r="124">
          <cell r="A124" t="str">
            <v>A07104</v>
          </cell>
          <cell r="B124" t="str">
            <v>137/05/18</v>
          </cell>
          <cell r="C124">
            <v>1.5</v>
          </cell>
          <cell r="D124">
            <v>20.16</v>
          </cell>
          <cell r="E124">
            <v>24.41</v>
          </cell>
          <cell r="F124" t="str">
            <v/>
          </cell>
          <cell r="G124" t="str">
            <v/>
          </cell>
          <cell r="H124" t="str">
            <v/>
          </cell>
          <cell r="I124" t="str">
            <v/>
          </cell>
          <cell r="J124" t="str">
            <v/>
          </cell>
          <cell r="K124" t="str">
            <v/>
          </cell>
          <cell r="L124" t="str">
            <v/>
          </cell>
          <cell r="M124" t="str">
            <v/>
          </cell>
          <cell r="N124" t="str">
            <v/>
          </cell>
          <cell r="O124">
            <v>1.4742</v>
          </cell>
        </row>
        <row r="125">
          <cell r="A125" t="str">
            <v>A07110</v>
          </cell>
          <cell r="B125" t="str">
            <v>137/11/09</v>
          </cell>
          <cell r="C125">
            <v>1.375</v>
          </cell>
          <cell r="D125">
            <v>20.85</v>
          </cell>
          <cell r="E125">
            <v>24.89</v>
          </cell>
          <cell r="F125" t="str">
            <v/>
          </cell>
          <cell r="G125" t="str">
            <v/>
          </cell>
          <cell r="H125" t="str">
            <v/>
          </cell>
          <cell r="I125" t="str">
            <v/>
          </cell>
          <cell r="J125" t="str">
            <v/>
          </cell>
          <cell r="K125" t="str">
            <v/>
          </cell>
          <cell r="L125" t="str">
            <v/>
          </cell>
          <cell r="M125" t="str">
            <v/>
          </cell>
          <cell r="N125" t="str">
            <v/>
          </cell>
          <cell r="O125">
            <v>1.4843999999999999</v>
          </cell>
        </row>
        <row r="126">
          <cell r="A126" t="str">
            <v>A11111</v>
          </cell>
          <cell r="B126" t="str">
            <v>141/11/11</v>
          </cell>
          <cell r="C126">
            <v>2.375</v>
          </cell>
          <cell r="D126">
            <v>21.61</v>
          </cell>
          <cell r="E126">
            <v>28.9</v>
          </cell>
          <cell r="F126" t="str">
            <v/>
          </cell>
          <cell r="G126" t="str">
            <v/>
          </cell>
          <cell r="H126" t="str">
            <v/>
          </cell>
          <cell r="I126" t="str">
            <v/>
          </cell>
          <cell r="J126" t="str">
            <v/>
          </cell>
          <cell r="K126" t="str">
            <v/>
          </cell>
          <cell r="L126" t="str">
            <v/>
          </cell>
          <cell r="M126" t="str">
            <v/>
          </cell>
          <cell r="N126" t="str">
            <v/>
          </cell>
          <cell r="O126">
            <v>1.5296000000000001</v>
          </cell>
        </row>
        <row r="127">
          <cell r="A127" t="str">
            <v>A08105</v>
          </cell>
          <cell r="B127" t="str">
            <v>138/05/17</v>
          </cell>
          <cell r="C127">
            <v>1.125</v>
          </cell>
          <cell r="D127">
            <v>21.59</v>
          </cell>
          <cell r="E127">
            <v>25.41</v>
          </cell>
          <cell r="F127" t="str">
            <v/>
          </cell>
          <cell r="G127" t="str">
            <v/>
          </cell>
          <cell r="H127" t="str">
            <v/>
          </cell>
          <cell r="I127" t="str">
            <v/>
          </cell>
          <cell r="J127" t="str">
            <v/>
          </cell>
          <cell r="K127" t="str">
            <v/>
          </cell>
          <cell r="L127" t="str">
            <v/>
          </cell>
          <cell r="M127" t="str">
            <v/>
          </cell>
          <cell r="N127" t="str">
            <v/>
          </cell>
          <cell r="O127">
            <v>1.4975000000000001</v>
          </cell>
        </row>
        <row r="128">
          <cell r="A128" t="str">
            <v>A11105</v>
          </cell>
          <cell r="B128" t="str">
            <v>141/05/20</v>
          </cell>
          <cell r="C128">
            <v>2</v>
          </cell>
          <cell r="D128">
            <v>21.76</v>
          </cell>
          <cell r="E128">
            <v>28.42</v>
          </cell>
          <cell r="F128" t="str">
            <v/>
          </cell>
          <cell r="G128" t="str">
            <v/>
          </cell>
          <cell r="H128" t="str">
            <v/>
          </cell>
          <cell r="I128" t="str">
            <v/>
          </cell>
          <cell r="J128" t="str">
            <v/>
          </cell>
          <cell r="K128" t="str">
            <v/>
          </cell>
          <cell r="L128" t="str">
            <v/>
          </cell>
          <cell r="M128" t="str">
            <v/>
          </cell>
          <cell r="N128" t="str">
            <v/>
          </cell>
          <cell r="O128">
            <v>1.5291999999999999</v>
          </cell>
        </row>
        <row r="129">
          <cell r="A129" t="str">
            <v>A08110</v>
          </cell>
          <cell r="B129" t="str">
            <v>138/11/08</v>
          </cell>
          <cell r="C129">
            <v>1</v>
          </cell>
          <cell r="D129">
            <v>22.35</v>
          </cell>
          <cell r="E129">
            <v>25.89</v>
          </cell>
          <cell r="F129" t="str">
            <v/>
          </cell>
          <cell r="G129" t="str">
            <v/>
          </cell>
          <cell r="H129" t="str">
            <v/>
          </cell>
          <cell r="I129" t="str">
            <v/>
          </cell>
          <cell r="J129" t="str">
            <v/>
          </cell>
          <cell r="K129" t="str">
            <v/>
          </cell>
          <cell r="L129" t="str">
            <v/>
          </cell>
          <cell r="M129" t="str">
            <v/>
          </cell>
          <cell r="N129" t="str">
            <v/>
          </cell>
          <cell r="O129">
            <v>1.5081</v>
          </cell>
        </row>
        <row r="130">
          <cell r="A130" t="str">
            <v>A09105</v>
          </cell>
          <cell r="B130" t="str">
            <v>139/05/12</v>
          </cell>
          <cell r="C130">
            <v>0.75</v>
          </cell>
          <cell r="D130">
            <v>23.27</v>
          </cell>
          <cell r="E130">
            <v>26.39</v>
          </cell>
          <cell r="F130" t="str">
            <v/>
          </cell>
          <cell r="G130" t="str">
            <v/>
          </cell>
          <cell r="H130" t="str">
            <v/>
          </cell>
          <cell r="I130" t="str">
            <v/>
          </cell>
          <cell r="J130" t="str">
            <v/>
          </cell>
          <cell r="K130" t="str">
            <v/>
          </cell>
          <cell r="L130" t="str">
            <v/>
          </cell>
          <cell r="M130" t="str">
            <v/>
          </cell>
          <cell r="N130" t="str">
            <v/>
          </cell>
          <cell r="O130">
            <v>1.5219</v>
          </cell>
        </row>
        <row r="131">
          <cell r="A131" t="str">
            <v>A10113</v>
          </cell>
          <cell r="B131" t="str">
            <v>140/12/23</v>
          </cell>
          <cell r="C131">
            <v>1.125</v>
          </cell>
          <cell r="D131">
            <v>23.29</v>
          </cell>
          <cell r="E131">
            <v>28.01</v>
          </cell>
          <cell r="F131" t="str">
            <v/>
          </cell>
          <cell r="G131" t="str">
            <v/>
          </cell>
          <cell r="H131" t="str">
            <v/>
          </cell>
          <cell r="I131" t="str">
            <v/>
          </cell>
          <cell r="J131" t="str">
            <v/>
          </cell>
          <cell r="K131" t="str">
            <v/>
          </cell>
          <cell r="L131" t="str">
            <v/>
          </cell>
          <cell r="M131" t="str">
            <v/>
          </cell>
          <cell r="N131" t="str">
            <v/>
          </cell>
          <cell r="O131">
            <v>1.5404</v>
          </cell>
        </row>
        <row r="132">
          <cell r="A132" t="str">
            <v>A12105</v>
          </cell>
          <cell r="B132" t="str">
            <v>142/05/12</v>
          </cell>
          <cell r="C132">
            <v>1.5</v>
          </cell>
          <cell r="D132">
            <v>23.36</v>
          </cell>
          <cell r="E132">
            <v>29.39</v>
          </cell>
          <cell r="F132" t="str">
            <v/>
          </cell>
          <cell r="G132" t="str">
            <v/>
          </cell>
          <cell r="H132" t="str">
            <v/>
          </cell>
          <cell r="I132" t="str">
            <v/>
          </cell>
          <cell r="J132" t="str">
            <v/>
          </cell>
          <cell r="K132" t="str">
            <v/>
          </cell>
          <cell r="L132" t="str">
            <v/>
          </cell>
          <cell r="M132" t="str">
            <v/>
          </cell>
          <cell r="N132" t="str">
            <v/>
          </cell>
          <cell r="O132">
            <v>1.5532999999999999</v>
          </cell>
        </row>
        <row r="133">
          <cell r="A133" t="str">
            <v>A12111</v>
          </cell>
          <cell r="B133" t="str">
            <v>142/11/22</v>
          </cell>
          <cell r="C133">
            <v>1.75</v>
          </cell>
          <cell r="D133">
            <v>23.32</v>
          </cell>
          <cell r="E133">
            <v>29.93</v>
          </cell>
          <cell r="F133" t="str">
            <v/>
          </cell>
          <cell r="G133" t="str">
            <v/>
          </cell>
          <cell r="H133" t="str">
            <v/>
          </cell>
          <cell r="I133" t="str">
            <v/>
          </cell>
          <cell r="J133" t="str">
            <v/>
          </cell>
          <cell r="K133" t="str">
            <v/>
          </cell>
          <cell r="L133" t="str">
            <v/>
          </cell>
          <cell r="M133" t="str">
            <v/>
          </cell>
          <cell r="N133" t="str">
            <v/>
          </cell>
          <cell r="O133">
            <v>1.5556000000000001</v>
          </cell>
        </row>
        <row r="134">
          <cell r="A134" t="str">
            <v>A10104</v>
          </cell>
          <cell r="B134" t="str">
            <v>140/02/25</v>
          </cell>
          <cell r="C134">
            <v>0.625</v>
          </cell>
          <cell r="D134">
            <v>24.23</v>
          </cell>
          <cell r="E134">
            <v>27.18</v>
          </cell>
          <cell r="F134" t="str">
            <v/>
          </cell>
          <cell r="G134" t="str">
            <v/>
          </cell>
          <cell r="H134" t="str">
            <v/>
          </cell>
          <cell r="I134" t="str">
            <v/>
          </cell>
          <cell r="J134" t="str">
            <v/>
          </cell>
          <cell r="K134" t="str">
            <v/>
          </cell>
          <cell r="L134" t="str">
            <v/>
          </cell>
          <cell r="M134" t="str">
            <v/>
          </cell>
          <cell r="N134" t="str">
            <v/>
          </cell>
          <cell r="O134">
            <v>1.5384</v>
          </cell>
        </row>
        <row r="135">
          <cell r="A135" t="str">
            <v>A09111</v>
          </cell>
          <cell r="B135" t="str">
            <v>139/11/27</v>
          </cell>
          <cell r="C135">
            <v>0.375</v>
          </cell>
          <cell r="D135">
            <v>25.01</v>
          </cell>
          <cell r="E135">
            <v>26.94</v>
          </cell>
          <cell r="F135" t="str">
            <v/>
          </cell>
          <cell r="G135" t="str">
            <v/>
          </cell>
          <cell r="H135" t="str">
            <v/>
          </cell>
          <cell r="I135" t="str">
            <v/>
          </cell>
          <cell r="J135" t="str">
            <v/>
          </cell>
          <cell r="K135" t="str">
            <v/>
          </cell>
          <cell r="L135" t="str">
            <v/>
          </cell>
          <cell r="M135" t="str">
            <v/>
          </cell>
          <cell r="N135" t="str">
            <v/>
          </cell>
          <cell r="O135">
            <v>1.5403</v>
          </cell>
        </row>
        <row r="136">
          <cell r="A136" t="str">
            <v>B95554</v>
          </cell>
          <cell r="B136" t="str">
            <v>P09開控1A</v>
          </cell>
          <cell r="C136">
            <v>1.39</v>
          </cell>
          <cell r="D136">
            <v>1.42</v>
          </cell>
          <cell r="E136">
            <v>0</v>
          </cell>
          <cell r="F136">
            <v>1.61</v>
          </cell>
          <cell r="G136">
            <v>1.6</v>
          </cell>
          <cell r="H136">
            <v>1.605</v>
          </cell>
          <cell r="I136">
            <v>4</v>
          </cell>
          <cell r="J136" t="str">
            <v/>
          </cell>
          <cell r="K136" t="str">
            <v/>
          </cell>
          <cell r="L136" t="str">
            <v/>
          </cell>
          <cell r="M136" t="str">
            <v/>
          </cell>
          <cell r="N136" t="str">
            <v/>
          </cell>
          <cell r="O136" t="e">
            <v>#N/A</v>
          </cell>
        </row>
        <row r="137">
          <cell r="A137" t="str">
            <v>B96628</v>
          </cell>
          <cell r="B137" t="str">
            <v>P09台控1A</v>
          </cell>
          <cell r="C137">
            <v>1.39</v>
          </cell>
          <cell r="D137">
            <v>1.42</v>
          </cell>
          <cell r="E137">
            <v>0</v>
          </cell>
          <cell r="F137">
            <v>1.625</v>
          </cell>
          <cell r="G137">
            <v>1.62</v>
          </cell>
          <cell r="H137">
            <v>1.6225000000000001</v>
          </cell>
          <cell r="I137">
            <v>6</v>
          </cell>
          <cell r="J137" t="str">
            <v/>
          </cell>
          <cell r="K137" t="str">
            <v/>
          </cell>
          <cell r="L137" t="str">
            <v/>
          </cell>
          <cell r="M137" t="str">
            <v/>
          </cell>
          <cell r="N137" t="str">
            <v/>
          </cell>
          <cell r="O137" t="e">
            <v>#N/A</v>
          </cell>
        </row>
        <row r="138">
          <cell r="A138" t="str">
            <v>B644B5</v>
          </cell>
          <cell r="B138" t="str">
            <v>P07鴻海1D</v>
          </cell>
          <cell r="C138" t="str">
            <v>TWD</v>
          </cell>
          <cell r="D138">
            <v>1.36</v>
          </cell>
          <cell r="E138">
            <v>1.39</v>
          </cell>
          <cell r="F138">
            <v>1.62</v>
          </cell>
          <cell r="G138">
            <v>1.62</v>
          </cell>
          <cell r="H138">
            <v>1.62</v>
          </cell>
          <cell r="I138">
            <v>1</v>
          </cell>
          <cell r="J138">
            <v>1.615</v>
          </cell>
          <cell r="K138">
            <v>1.615</v>
          </cell>
          <cell r="L138">
            <v>1.615</v>
          </cell>
          <cell r="M138">
            <v>1</v>
          </cell>
          <cell r="N138">
            <v>1</v>
          </cell>
          <cell r="O138" t="e">
            <v>#N/A</v>
          </cell>
        </row>
        <row r="139">
          <cell r="A139" t="str">
            <v>B718AA</v>
          </cell>
          <cell r="B139" t="str">
            <v>P12中油1B</v>
          </cell>
          <cell r="C139" t="str">
            <v>TWD</v>
          </cell>
          <cell r="D139">
            <v>5.54</v>
          </cell>
          <cell r="E139">
            <v>6.4</v>
          </cell>
          <cell r="F139" t="str">
            <v/>
          </cell>
          <cell r="G139" t="str">
            <v/>
          </cell>
          <cell r="H139" t="str">
            <v/>
          </cell>
          <cell r="I139" t="str">
            <v/>
          </cell>
          <cell r="J139">
            <v>1.61</v>
          </cell>
          <cell r="K139">
            <v>1.61</v>
          </cell>
          <cell r="L139">
            <v>1.61</v>
          </cell>
          <cell r="M139">
            <v>1</v>
          </cell>
          <cell r="N139">
            <v>0.5</v>
          </cell>
          <cell r="O139" t="e">
            <v>#N/A</v>
          </cell>
        </row>
        <row r="140">
          <cell r="A140" t="str">
            <v>B903ZE</v>
          </cell>
          <cell r="B140" t="str">
            <v>P12台電6C</v>
          </cell>
          <cell r="C140" t="str">
            <v>TWD</v>
          </cell>
          <cell r="D140">
            <v>9.07</v>
          </cell>
          <cell r="E140">
            <v>9.99</v>
          </cell>
          <cell r="F140" t="str">
            <v/>
          </cell>
          <cell r="G140" t="str">
            <v/>
          </cell>
          <cell r="H140" t="str">
            <v/>
          </cell>
          <cell r="I140" t="str">
            <v/>
          </cell>
          <cell r="J140">
            <v>1.8</v>
          </cell>
          <cell r="K140">
            <v>1.8</v>
          </cell>
          <cell r="L140">
            <v>1.8</v>
          </cell>
          <cell r="M140">
            <v>1</v>
          </cell>
          <cell r="N140">
            <v>2</v>
          </cell>
          <cell r="O140" t="e">
            <v>#N/A</v>
          </cell>
        </row>
        <row r="141">
          <cell r="A141" t="str">
            <v>B9AU01</v>
          </cell>
          <cell r="B141" t="str">
            <v>P12旭然1</v>
          </cell>
          <cell r="C141" t="str">
            <v>TWD</v>
          </cell>
          <cell r="D141">
            <v>2.9</v>
          </cell>
          <cell r="E141">
            <v>3</v>
          </cell>
          <cell r="F141" t="str">
            <v/>
          </cell>
          <cell r="G141" t="str">
            <v/>
          </cell>
          <cell r="H141" t="str">
            <v/>
          </cell>
          <cell r="I141" t="str">
            <v/>
          </cell>
          <cell r="J141">
            <v>1.73</v>
          </cell>
          <cell r="K141">
            <v>1.728</v>
          </cell>
          <cell r="L141">
            <v>1.7290000000000001</v>
          </cell>
          <cell r="M141">
            <v>4</v>
          </cell>
          <cell r="N141">
            <v>2</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15"/>
    </sheetNames>
    <sheetDataSet>
      <sheetData sheetId="0">
        <row r="4">
          <cell r="A4" t="str">
            <v>A08101</v>
          </cell>
          <cell r="B4" t="str">
            <v>113/01/14</v>
          </cell>
          <cell r="C4">
            <v>0.625</v>
          </cell>
          <cell r="D4">
            <v>7.0000000000000007E-2</v>
          </cell>
          <cell r="E4">
            <v>0.08</v>
          </cell>
          <cell r="F4" t="str">
            <v/>
          </cell>
          <cell r="G4" t="str">
            <v/>
          </cell>
          <cell r="H4" t="str">
            <v/>
          </cell>
          <cell r="I4" t="str">
            <v/>
          </cell>
          <cell r="J4" t="str">
            <v/>
          </cell>
          <cell r="K4" t="str">
            <v/>
          </cell>
          <cell r="L4" t="str">
            <v/>
          </cell>
          <cell r="M4" t="str">
            <v/>
          </cell>
          <cell r="N4" t="str">
            <v/>
          </cell>
          <cell r="O4">
            <v>1.0551999999999999</v>
          </cell>
        </row>
        <row r="5">
          <cell r="A5" t="str">
            <v>A93103</v>
          </cell>
          <cell r="B5" t="str">
            <v>113/02/10</v>
          </cell>
          <cell r="C5">
            <v>3</v>
          </cell>
          <cell r="D5">
            <v>0.14000000000000001</v>
          </cell>
          <cell r="E5">
            <v>0.15</v>
          </cell>
          <cell r="F5">
            <v>0.91500000000000004</v>
          </cell>
          <cell r="G5">
            <v>0.9</v>
          </cell>
          <cell r="H5">
            <v>0.90749999999999997</v>
          </cell>
          <cell r="I5">
            <v>7</v>
          </cell>
          <cell r="J5" t="str">
            <v/>
          </cell>
          <cell r="K5" t="str">
            <v/>
          </cell>
          <cell r="L5" t="str">
            <v/>
          </cell>
          <cell r="M5" t="str">
            <v/>
          </cell>
          <cell r="N5" t="str">
            <v/>
          </cell>
          <cell r="O5">
            <v>1.0454000000000001</v>
          </cell>
        </row>
        <row r="6">
          <cell r="A6" t="str">
            <v>A03106</v>
          </cell>
          <cell r="B6" t="str">
            <v>113/03/03</v>
          </cell>
          <cell r="C6">
            <v>1.5</v>
          </cell>
          <cell r="D6">
            <v>0.2</v>
          </cell>
          <cell r="E6">
            <v>0.21</v>
          </cell>
          <cell r="F6">
            <v>0.94499999999999995</v>
          </cell>
          <cell r="G6">
            <v>0.92</v>
          </cell>
          <cell r="H6">
            <v>0.9325</v>
          </cell>
          <cell r="I6">
            <v>2</v>
          </cell>
          <cell r="J6" t="str">
            <v/>
          </cell>
          <cell r="K6" t="str">
            <v/>
          </cell>
          <cell r="L6" t="str">
            <v/>
          </cell>
          <cell r="M6" t="str">
            <v/>
          </cell>
          <cell r="N6" t="str">
            <v/>
          </cell>
          <cell r="O6">
            <v>1.0435000000000001</v>
          </cell>
        </row>
        <row r="7">
          <cell r="A7" t="str">
            <v>A11202</v>
          </cell>
          <cell r="B7" t="str">
            <v>113/03/31</v>
          </cell>
          <cell r="C7">
            <v>0.75</v>
          </cell>
          <cell r="D7">
            <v>0.28000000000000003</v>
          </cell>
          <cell r="E7">
            <v>0.28999999999999998</v>
          </cell>
          <cell r="F7" t="str">
            <v/>
          </cell>
          <cell r="G7" t="str">
            <v/>
          </cell>
          <cell r="H7" t="str">
            <v/>
          </cell>
          <cell r="I7" t="str">
            <v/>
          </cell>
          <cell r="J7" t="str">
            <v/>
          </cell>
          <cell r="K7" t="str">
            <v/>
          </cell>
          <cell r="L7" t="str">
            <v/>
          </cell>
          <cell r="M7" t="str">
            <v/>
          </cell>
          <cell r="N7" t="str">
            <v/>
          </cell>
          <cell r="O7">
            <v>1.0430999999999999</v>
          </cell>
        </row>
        <row r="8">
          <cell r="A8" t="str">
            <v>A08107</v>
          </cell>
          <cell r="B8" t="str">
            <v>113/07/17</v>
          </cell>
          <cell r="C8">
            <v>0.5</v>
          </cell>
          <cell r="D8">
            <v>0.56999999999999995</v>
          </cell>
          <cell r="E8">
            <v>0.57999999999999996</v>
          </cell>
          <cell r="F8" t="str">
            <v/>
          </cell>
          <cell r="G8" t="str">
            <v/>
          </cell>
          <cell r="H8" t="str">
            <v/>
          </cell>
          <cell r="I8" t="str">
            <v/>
          </cell>
          <cell r="J8" t="str">
            <v/>
          </cell>
          <cell r="K8" t="str">
            <v/>
          </cell>
          <cell r="L8" t="str">
            <v/>
          </cell>
          <cell r="M8" t="str">
            <v/>
          </cell>
          <cell r="N8" t="str">
            <v/>
          </cell>
          <cell r="O8">
            <v>1.046</v>
          </cell>
        </row>
        <row r="9">
          <cell r="A9" t="str">
            <v>A03113</v>
          </cell>
          <cell r="B9" t="str">
            <v>113/09/26</v>
          </cell>
          <cell r="C9">
            <v>1.625</v>
          </cell>
          <cell r="D9">
            <v>0.76</v>
          </cell>
          <cell r="E9">
            <v>0.78</v>
          </cell>
          <cell r="F9" t="str">
            <v/>
          </cell>
          <cell r="G9" t="str">
            <v/>
          </cell>
          <cell r="H9" t="str">
            <v/>
          </cell>
          <cell r="I9" t="str">
            <v/>
          </cell>
          <cell r="J9" t="str">
            <v/>
          </cell>
          <cell r="K9" t="str">
            <v/>
          </cell>
          <cell r="L9" t="str">
            <v/>
          </cell>
          <cell r="M9" t="str">
            <v/>
          </cell>
          <cell r="N9" t="str">
            <v/>
          </cell>
          <cell r="O9">
            <v>1.0482</v>
          </cell>
        </row>
        <row r="10">
          <cell r="A10" t="str">
            <v>A93109</v>
          </cell>
          <cell r="B10" t="str">
            <v>113/11/18</v>
          </cell>
          <cell r="C10">
            <v>3</v>
          </cell>
          <cell r="D10">
            <v>0.91</v>
          </cell>
          <cell r="E10">
            <v>0.92</v>
          </cell>
          <cell r="F10" t="str">
            <v/>
          </cell>
          <cell r="G10" t="str">
            <v/>
          </cell>
          <cell r="H10" t="str">
            <v/>
          </cell>
          <cell r="I10" t="str">
            <v/>
          </cell>
          <cell r="J10" t="str">
            <v/>
          </cell>
          <cell r="K10" t="str">
            <v/>
          </cell>
          <cell r="L10" t="str">
            <v/>
          </cell>
          <cell r="M10" t="str">
            <v/>
          </cell>
          <cell r="N10" t="str">
            <v/>
          </cell>
          <cell r="O10">
            <v>1.0495000000000001</v>
          </cell>
        </row>
        <row r="11">
          <cell r="A11" t="str">
            <v>A09101</v>
          </cell>
          <cell r="B11" t="str">
            <v>114/01/10</v>
          </cell>
          <cell r="C11">
            <v>0.5</v>
          </cell>
          <cell r="D11">
            <v>1.04</v>
          </cell>
          <cell r="E11">
            <v>1.07</v>
          </cell>
          <cell r="F11" t="str">
            <v/>
          </cell>
          <cell r="G11" t="str">
            <v/>
          </cell>
          <cell r="H11" t="str">
            <v/>
          </cell>
          <cell r="I11" t="str">
            <v/>
          </cell>
          <cell r="J11" t="str">
            <v/>
          </cell>
          <cell r="K11" t="str">
            <v/>
          </cell>
          <cell r="L11" t="str">
            <v/>
          </cell>
          <cell r="M11" t="str">
            <v/>
          </cell>
          <cell r="N11" t="str">
            <v/>
          </cell>
          <cell r="O11">
            <v>1.0505</v>
          </cell>
        </row>
        <row r="12">
          <cell r="A12" t="str">
            <v>A94103</v>
          </cell>
          <cell r="B12" t="str">
            <v>114/02/25</v>
          </cell>
          <cell r="C12">
            <v>2.375</v>
          </cell>
          <cell r="D12">
            <v>1.1499999999999999</v>
          </cell>
          <cell r="E12">
            <v>1.19</v>
          </cell>
          <cell r="F12">
            <v>1.0429999999999999</v>
          </cell>
          <cell r="G12">
            <v>1.04</v>
          </cell>
          <cell r="H12">
            <v>1.0415000000000001</v>
          </cell>
          <cell r="I12">
            <v>2</v>
          </cell>
          <cell r="J12" t="str">
            <v/>
          </cell>
          <cell r="K12" t="str">
            <v/>
          </cell>
          <cell r="L12" t="str">
            <v/>
          </cell>
          <cell r="M12" t="str">
            <v/>
          </cell>
          <cell r="N12" t="str">
            <v/>
          </cell>
          <cell r="O12">
            <v>1.0510999999999999</v>
          </cell>
        </row>
        <row r="13">
          <cell r="A13" t="str">
            <v>A12103</v>
          </cell>
          <cell r="B13" t="str">
            <v>114/02/23</v>
          </cell>
          <cell r="C13">
            <v>1</v>
          </cell>
          <cell r="D13">
            <v>1.1599999999999999</v>
          </cell>
          <cell r="E13">
            <v>1.19</v>
          </cell>
          <cell r="F13" t="str">
            <v/>
          </cell>
          <cell r="G13" t="str">
            <v/>
          </cell>
          <cell r="H13" t="str">
            <v/>
          </cell>
          <cell r="I13" t="str">
            <v/>
          </cell>
          <cell r="J13" t="str">
            <v/>
          </cell>
          <cell r="K13" t="str">
            <v/>
          </cell>
          <cell r="L13" t="str">
            <v/>
          </cell>
          <cell r="M13" t="str">
            <v/>
          </cell>
          <cell r="N13" t="str">
            <v/>
          </cell>
          <cell r="O13">
            <v>1.0510999999999999</v>
          </cell>
        </row>
        <row r="14">
          <cell r="A14" t="str">
            <v>A04105</v>
          </cell>
          <cell r="B14" t="str">
            <v>114/03/13</v>
          </cell>
          <cell r="C14">
            <v>1.625</v>
          </cell>
          <cell r="D14">
            <v>1.2</v>
          </cell>
          <cell r="E14">
            <v>1.24</v>
          </cell>
          <cell r="F14" t="str">
            <v/>
          </cell>
          <cell r="G14" t="str">
            <v/>
          </cell>
          <cell r="H14" t="str">
            <v/>
          </cell>
          <cell r="I14" t="str">
            <v/>
          </cell>
          <cell r="J14" t="str">
            <v/>
          </cell>
          <cell r="K14" t="str">
            <v/>
          </cell>
          <cell r="L14" t="str">
            <v/>
          </cell>
          <cell r="M14" t="str">
            <v/>
          </cell>
          <cell r="N14" t="str">
            <v/>
          </cell>
          <cell r="O14">
            <v>1.0513999999999999</v>
          </cell>
        </row>
        <row r="15">
          <cell r="A15" t="str">
            <v>A09107</v>
          </cell>
          <cell r="B15" t="str">
            <v>114/07/17</v>
          </cell>
          <cell r="C15">
            <v>0.25</v>
          </cell>
          <cell r="D15">
            <v>1.56</v>
          </cell>
          <cell r="E15">
            <v>1.58</v>
          </cell>
          <cell r="F15">
            <v>1.0842000000000001</v>
          </cell>
          <cell r="G15">
            <v>1.0820000000000001</v>
          </cell>
          <cell r="H15">
            <v>1.0831</v>
          </cell>
          <cell r="I15">
            <v>2</v>
          </cell>
          <cell r="J15">
            <v>1.085</v>
          </cell>
          <cell r="K15">
            <v>1.085</v>
          </cell>
          <cell r="L15">
            <v>1.085</v>
          </cell>
          <cell r="M15">
            <v>1</v>
          </cell>
          <cell r="N15">
            <v>1</v>
          </cell>
          <cell r="O15">
            <v>1.0546</v>
          </cell>
        </row>
        <row r="16">
          <cell r="A16" t="str">
            <v>A04112</v>
          </cell>
          <cell r="B16" t="str">
            <v>114/09/11</v>
          </cell>
          <cell r="C16">
            <v>1.125</v>
          </cell>
          <cell r="D16">
            <v>1.7</v>
          </cell>
          <cell r="E16">
            <v>1.74</v>
          </cell>
          <cell r="F16" t="str">
            <v/>
          </cell>
          <cell r="G16" t="str">
            <v/>
          </cell>
          <cell r="H16" t="str">
            <v/>
          </cell>
          <cell r="I16" t="str">
            <v/>
          </cell>
          <cell r="J16" t="str">
            <v/>
          </cell>
          <cell r="K16" t="str">
            <v/>
          </cell>
          <cell r="L16" t="str">
            <v/>
          </cell>
          <cell r="M16" t="str">
            <v/>
          </cell>
          <cell r="N16" t="str">
            <v/>
          </cell>
          <cell r="O16">
            <v>1.0569999999999999</v>
          </cell>
        </row>
        <row r="17">
          <cell r="A17" t="str">
            <v>A09112</v>
          </cell>
          <cell r="B17" t="str">
            <v>114/12/08</v>
          </cell>
          <cell r="C17">
            <v>0.125</v>
          </cell>
          <cell r="D17">
            <v>1.95</v>
          </cell>
          <cell r="E17">
            <v>1.98</v>
          </cell>
          <cell r="F17">
            <v>1.085</v>
          </cell>
          <cell r="G17">
            <v>1.085</v>
          </cell>
          <cell r="H17">
            <v>1.085</v>
          </cell>
          <cell r="I17">
            <v>1</v>
          </cell>
          <cell r="J17">
            <v>1.0880000000000001</v>
          </cell>
          <cell r="K17">
            <v>1.0880000000000001</v>
          </cell>
          <cell r="L17">
            <v>1.0880000000000001</v>
          </cell>
          <cell r="M17">
            <v>1</v>
          </cell>
          <cell r="N17">
            <v>1</v>
          </cell>
          <cell r="O17">
            <v>1.0624</v>
          </cell>
        </row>
        <row r="18">
          <cell r="A18" t="str">
            <v>A10101</v>
          </cell>
          <cell r="B18" t="str">
            <v>115/01/13</v>
          </cell>
          <cell r="C18">
            <v>0.25</v>
          </cell>
          <cell r="D18">
            <v>2.04</v>
          </cell>
          <cell r="E18">
            <v>2.08</v>
          </cell>
          <cell r="F18" t="str">
            <v/>
          </cell>
          <cell r="G18" t="str">
            <v/>
          </cell>
          <cell r="H18" t="str">
            <v/>
          </cell>
          <cell r="I18" t="str">
            <v/>
          </cell>
          <cell r="J18" t="str">
            <v/>
          </cell>
          <cell r="K18" t="str">
            <v/>
          </cell>
          <cell r="L18" t="str">
            <v/>
          </cell>
          <cell r="M18" t="str">
            <v/>
          </cell>
          <cell r="N18" t="str">
            <v/>
          </cell>
          <cell r="O18">
            <v>1.0651999999999999</v>
          </cell>
        </row>
        <row r="19">
          <cell r="A19" t="str">
            <v>A95102</v>
          </cell>
          <cell r="B19" t="str">
            <v>115/02/24</v>
          </cell>
          <cell r="C19">
            <v>1.875</v>
          </cell>
          <cell r="D19">
            <v>2.11</v>
          </cell>
          <cell r="E19">
            <v>2.19</v>
          </cell>
          <cell r="F19" t="str">
            <v/>
          </cell>
          <cell r="G19" t="str">
            <v/>
          </cell>
          <cell r="H19" t="str">
            <v/>
          </cell>
          <cell r="I19" t="str">
            <v/>
          </cell>
          <cell r="J19" t="str">
            <v/>
          </cell>
          <cell r="K19" t="str">
            <v/>
          </cell>
          <cell r="L19" t="str">
            <v/>
          </cell>
          <cell r="M19" t="str">
            <v/>
          </cell>
          <cell r="N19" t="str">
            <v/>
          </cell>
          <cell r="O19">
            <v>1.0688</v>
          </cell>
        </row>
        <row r="20">
          <cell r="A20" t="str">
            <v>A05104</v>
          </cell>
          <cell r="B20" t="str">
            <v>115/03/04</v>
          </cell>
          <cell r="C20">
            <v>0.75</v>
          </cell>
          <cell r="D20">
            <v>2.16</v>
          </cell>
          <cell r="E20">
            <v>2.21</v>
          </cell>
          <cell r="F20" t="str">
            <v/>
          </cell>
          <cell r="G20" t="str">
            <v/>
          </cell>
          <cell r="H20" t="str">
            <v/>
          </cell>
          <cell r="I20" t="str">
            <v/>
          </cell>
          <cell r="J20" t="str">
            <v/>
          </cell>
          <cell r="K20" t="str">
            <v/>
          </cell>
          <cell r="L20" t="str">
            <v/>
          </cell>
          <cell r="M20" t="str">
            <v/>
          </cell>
          <cell r="N20" t="str">
            <v/>
          </cell>
          <cell r="O20">
            <v>1.0698000000000001</v>
          </cell>
        </row>
        <row r="21">
          <cell r="A21" t="str">
            <v>A10108</v>
          </cell>
          <cell r="B21" t="str">
            <v>115/07/29</v>
          </cell>
          <cell r="C21">
            <v>0.25</v>
          </cell>
          <cell r="D21">
            <v>2.57</v>
          </cell>
          <cell r="E21">
            <v>2.62</v>
          </cell>
          <cell r="F21" t="str">
            <v/>
          </cell>
          <cell r="G21" t="str">
            <v/>
          </cell>
          <cell r="H21" t="str">
            <v/>
          </cell>
          <cell r="I21" t="str">
            <v/>
          </cell>
          <cell r="J21" t="str">
            <v/>
          </cell>
          <cell r="K21" t="str">
            <v/>
          </cell>
          <cell r="L21" t="str">
            <v/>
          </cell>
          <cell r="M21" t="str">
            <v/>
          </cell>
          <cell r="N21" t="str">
            <v/>
          </cell>
          <cell r="O21">
            <v>1.0871</v>
          </cell>
        </row>
        <row r="22">
          <cell r="A22" t="str">
            <v>A05111</v>
          </cell>
          <cell r="B22" t="str">
            <v>115/09/07</v>
          </cell>
          <cell r="C22">
            <v>0.625</v>
          </cell>
          <cell r="D22">
            <v>2.67</v>
          </cell>
          <cell r="E22">
            <v>2.72</v>
          </cell>
          <cell r="F22" t="str">
            <v/>
          </cell>
          <cell r="G22" t="str">
            <v/>
          </cell>
          <cell r="H22" t="str">
            <v/>
          </cell>
          <cell r="I22" t="str">
            <v/>
          </cell>
          <cell r="J22" t="str">
            <v/>
          </cell>
          <cell r="K22" t="str">
            <v/>
          </cell>
          <cell r="L22" t="str">
            <v/>
          </cell>
          <cell r="M22" t="str">
            <v/>
          </cell>
          <cell r="N22" t="str">
            <v/>
          </cell>
          <cell r="O22">
            <v>1.0923</v>
          </cell>
        </row>
        <row r="23">
          <cell r="A23" t="str">
            <v>A95107</v>
          </cell>
          <cell r="B23" t="str">
            <v>115/11/10</v>
          </cell>
          <cell r="C23">
            <v>2.125</v>
          </cell>
          <cell r="D23">
            <v>2.8</v>
          </cell>
          <cell r="E23">
            <v>2.9</v>
          </cell>
          <cell r="F23" t="str">
            <v/>
          </cell>
          <cell r="G23" t="str">
            <v/>
          </cell>
          <cell r="H23" t="str">
            <v/>
          </cell>
          <cell r="I23" t="str">
            <v/>
          </cell>
          <cell r="J23" t="str">
            <v/>
          </cell>
          <cell r="K23" t="str">
            <v/>
          </cell>
          <cell r="L23" t="str">
            <v/>
          </cell>
          <cell r="M23" t="str">
            <v/>
          </cell>
          <cell r="N23" t="str">
            <v/>
          </cell>
          <cell r="O23">
            <v>1.1001000000000001</v>
          </cell>
        </row>
        <row r="24">
          <cell r="A24" t="str">
            <v>A96102</v>
          </cell>
          <cell r="B24" t="str">
            <v>116/02/14</v>
          </cell>
          <cell r="C24">
            <v>2</v>
          </cell>
          <cell r="D24">
            <v>3.01</v>
          </cell>
          <cell r="E24">
            <v>3.16</v>
          </cell>
          <cell r="F24" t="str">
            <v/>
          </cell>
          <cell r="G24" t="str">
            <v/>
          </cell>
          <cell r="H24" t="str">
            <v/>
          </cell>
          <cell r="I24" t="str">
            <v/>
          </cell>
          <cell r="J24" t="str">
            <v/>
          </cell>
          <cell r="K24" t="str">
            <v/>
          </cell>
          <cell r="L24" t="str">
            <v/>
          </cell>
          <cell r="M24" t="str">
            <v/>
          </cell>
          <cell r="N24" t="str">
            <v/>
          </cell>
          <cell r="O24">
            <v>1.1123000000000001</v>
          </cell>
        </row>
        <row r="25">
          <cell r="A25" t="str">
            <v>A06104</v>
          </cell>
          <cell r="B25" t="str">
            <v>116/03/01</v>
          </cell>
          <cell r="C25">
            <v>1.125</v>
          </cell>
          <cell r="D25">
            <v>3.1</v>
          </cell>
          <cell r="E25">
            <v>3.2</v>
          </cell>
          <cell r="F25" t="str">
            <v/>
          </cell>
          <cell r="G25" t="str">
            <v/>
          </cell>
          <cell r="H25" t="str">
            <v/>
          </cell>
          <cell r="I25" t="str">
            <v/>
          </cell>
          <cell r="J25" t="str">
            <v/>
          </cell>
          <cell r="K25" t="str">
            <v/>
          </cell>
          <cell r="L25" t="str">
            <v/>
          </cell>
          <cell r="M25" t="str">
            <v/>
          </cell>
          <cell r="N25" t="str">
            <v/>
          </cell>
          <cell r="O25">
            <v>1.1147</v>
          </cell>
        </row>
        <row r="26">
          <cell r="A26" t="str">
            <v>A11103</v>
          </cell>
          <cell r="B26" t="str">
            <v>116/02/24</v>
          </cell>
          <cell r="C26">
            <v>0.5</v>
          </cell>
          <cell r="D26">
            <v>3.12</v>
          </cell>
          <cell r="E26">
            <v>3.19</v>
          </cell>
          <cell r="F26" t="str">
            <v/>
          </cell>
          <cell r="G26" t="str">
            <v/>
          </cell>
          <cell r="H26" t="str">
            <v/>
          </cell>
          <cell r="I26" t="str">
            <v/>
          </cell>
          <cell r="J26" t="str">
            <v/>
          </cell>
          <cell r="K26" t="str">
            <v/>
          </cell>
          <cell r="L26" t="str">
            <v/>
          </cell>
          <cell r="M26" t="str">
            <v/>
          </cell>
          <cell r="N26" t="str">
            <v/>
          </cell>
          <cell r="O26">
            <v>1.1144000000000001</v>
          </cell>
        </row>
        <row r="27">
          <cell r="A27" t="str">
            <v>A11106</v>
          </cell>
          <cell r="B27" t="str">
            <v>116/06/23</v>
          </cell>
          <cell r="C27">
            <v>1</v>
          </cell>
          <cell r="D27">
            <v>3.41</v>
          </cell>
          <cell r="E27">
            <v>3.52</v>
          </cell>
          <cell r="F27" t="str">
            <v/>
          </cell>
          <cell r="G27" t="str">
            <v/>
          </cell>
          <cell r="H27" t="str">
            <v/>
          </cell>
          <cell r="I27" t="str">
            <v/>
          </cell>
          <cell r="J27" t="str">
            <v/>
          </cell>
          <cell r="K27" t="str">
            <v/>
          </cell>
          <cell r="L27" t="str">
            <v/>
          </cell>
          <cell r="M27" t="str">
            <v/>
          </cell>
          <cell r="N27" t="str">
            <v/>
          </cell>
          <cell r="O27">
            <v>1.1274</v>
          </cell>
        </row>
        <row r="28">
          <cell r="A28" t="str">
            <v>A96107</v>
          </cell>
          <cell r="B28" t="str">
            <v>116/11/16</v>
          </cell>
          <cell r="C28">
            <v>3</v>
          </cell>
          <cell r="D28">
            <v>3.7</v>
          </cell>
          <cell r="E28">
            <v>3.92</v>
          </cell>
          <cell r="F28" t="str">
            <v/>
          </cell>
          <cell r="G28" t="str">
            <v/>
          </cell>
          <cell r="H28" t="str">
            <v/>
          </cell>
          <cell r="I28" t="str">
            <v/>
          </cell>
          <cell r="J28" t="str">
            <v/>
          </cell>
          <cell r="K28" t="str">
            <v/>
          </cell>
          <cell r="L28" t="str">
            <v/>
          </cell>
          <cell r="M28" t="str">
            <v/>
          </cell>
          <cell r="N28" t="str">
            <v/>
          </cell>
          <cell r="O28">
            <v>1.1377999999999999</v>
          </cell>
        </row>
        <row r="29">
          <cell r="A29" t="str">
            <v>A11108</v>
          </cell>
          <cell r="B29" t="str">
            <v>116/09/23</v>
          </cell>
          <cell r="C29">
            <v>1.25</v>
          </cell>
          <cell r="D29">
            <v>3.65</v>
          </cell>
          <cell r="E29">
            <v>3.77</v>
          </cell>
          <cell r="F29" t="str">
            <v/>
          </cell>
          <cell r="G29" t="str">
            <v/>
          </cell>
          <cell r="H29" t="str">
            <v/>
          </cell>
          <cell r="I29" t="str">
            <v/>
          </cell>
          <cell r="J29" t="str">
            <v/>
          </cell>
          <cell r="K29" t="str">
            <v/>
          </cell>
          <cell r="L29" t="str">
            <v/>
          </cell>
          <cell r="M29" t="str">
            <v/>
          </cell>
          <cell r="N29" t="str">
            <v/>
          </cell>
          <cell r="O29">
            <v>1.1353</v>
          </cell>
        </row>
        <row r="30">
          <cell r="A30" t="str">
            <v>A06109</v>
          </cell>
          <cell r="B30" t="str">
            <v>116/09/20</v>
          </cell>
          <cell r="C30">
            <v>1</v>
          </cell>
          <cell r="D30">
            <v>3.65</v>
          </cell>
          <cell r="E30">
            <v>3.76</v>
          </cell>
          <cell r="F30" t="str">
            <v/>
          </cell>
          <cell r="G30" t="str">
            <v/>
          </cell>
          <cell r="H30" t="str">
            <v/>
          </cell>
          <cell r="I30" t="str">
            <v/>
          </cell>
          <cell r="J30" t="str">
            <v/>
          </cell>
          <cell r="K30" t="str">
            <v/>
          </cell>
          <cell r="L30" t="str">
            <v/>
          </cell>
          <cell r="M30" t="str">
            <v/>
          </cell>
          <cell r="N30" t="str">
            <v/>
          </cell>
          <cell r="O30">
            <v>1.1354</v>
          </cell>
        </row>
        <row r="31">
          <cell r="A31" t="str">
            <v>A02101</v>
          </cell>
          <cell r="B31" t="str">
            <v>117/01/09</v>
          </cell>
          <cell r="C31">
            <v>1.375</v>
          </cell>
          <cell r="D31">
            <v>3.88</v>
          </cell>
          <cell r="E31">
            <v>4.0599999999999996</v>
          </cell>
          <cell r="F31" t="str">
            <v/>
          </cell>
          <cell r="G31" t="str">
            <v/>
          </cell>
          <cell r="H31" t="str">
            <v/>
          </cell>
          <cell r="I31" t="str">
            <v/>
          </cell>
          <cell r="J31" t="str">
            <v/>
          </cell>
          <cell r="K31" t="str">
            <v/>
          </cell>
          <cell r="L31" t="str">
            <v/>
          </cell>
          <cell r="M31" t="str">
            <v/>
          </cell>
          <cell r="N31" t="str">
            <v/>
          </cell>
          <cell r="O31">
            <v>1.1422000000000001</v>
          </cell>
        </row>
        <row r="32">
          <cell r="A32" t="str">
            <v>A97102</v>
          </cell>
          <cell r="B32" t="str">
            <v>117/02/14</v>
          </cell>
          <cell r="C32">
            <v>2.5</v>
          </cell>
          <cell r="D32">
            <v>3.88</v>
          </cell>
          <cell r="E32">
            <v>4.16</v>
          </cell>
          <cell r="F32" t="str">
            <v/>
          </cell>
          <cell r="G32" t="str">
            <v/>
          </cell>
          <cell r="H32" t="str">
            <v/>
          </cell>
          <cell r="I32" t="str">
            <v/>
          </cell>
          <cell r="J32" t="str">
            <v/>
          </cell>
          <cell r="K32" t="str">
            <v/>
          </cell>
          <cell r="L32" t="str">
            <v/>
          </cell>
          <cell r="M32" t="str">
            <v/>
          </cell>
          <cell r="N32" t="str">
            <v/>
          </cell>
          <cell r="O32">
            <v>1.1427</v>
          </cell>
        </row>
        <row r="33">
          <cell r="A33" t="str">
            <v>A12101</v>
          </cell>
          <cell r="B33" t="str">
            <v>117/01/17</v>
          </cell>
          <cell r="C33">
            <v>1</v>
          </cell>
          <cell r="D33">
            <v>3.94</v>
          </cell>
          <cell r="E33">
            <v>4.09</v>
          </cell>
          <cell r="F33" t="str">
            <v/>
          </cell>
          <cell r="G33" t="str">
            <v/>
          </cell>
          <cell r="H33" t="str">
            <v/>
          </cell>
          <cell r="I33" t="str">
            <v/>
          </cell>
          <cell r="J33" t="str">
            <v/>
          </cell>
          <cell r="K33" t="str">
            <v/>
          </cell>
          <cell r="L33" t="str">
            <v/>
          </cell>
          <cell r="M33" t="str">
            <v/>
          </cell>
          <cell r="N33" t="str">
            <v/>
          </cell>
          <cell r="O33">
            <v>1.1429</v>
          </cell>
        </row>
        <row r="34">
          <cell r="A34" t="str">
            <v>A07102</v>
          </cell>
          <cell r="B34" t="str">
            <v>117/02/08</v>
          </cell>
          <cell r="C34">
            <v>1</v>
          </cell>
          <cell r="D34">
            <v>4</v>
          </cell>
          <cell r="E34">
            <v>4.1500000000000004</v>
          </cell>
          <cell r="F34" t="str">
            <v/>
          </cell>
          <cell r="G34" t="str">
            <v/>
          </cell>
          <cell r="H34" t="str">
            <v/>
          </cell>
          <cell r="I34" t="str">
            <v/>
          </cell>
          <cell r="J34" t="str">
            <v/>
          </cell>
          <cell r="K34" t="str">
            <v/>
          </cell>
          <cell r="L34" t="str">
            <v/>
          </cell>
          <cell r="M34" t="str">
            <v/>
          </cell>
          <cell r="N34" t="str">
            <v/>
          </cell>
          <cell r="O34">
            <v>1.1438999999999999</v>
          </cell>
        </row>
        <row r="35">
          <cell r="A35" t="str">
            <v>A12106</v>
          </cell>
          <cell r="B35" t="str">
            <v>117/05/26</v>
          </cell>
          <cell r="C35">
            <v>1</v>
          </cell>
          <cell r="D35">
            <v>4.29</v>
          </cell>
          <cell r="E35">
            <v>4.4400000000000004</v>
          </cell>
          <cell r="F35">
            <v>1.161</v>
          </cell>
          <cell r="G35">
            <v>1.1393</v>
          </cell>
          <cell r="H35">
            <v>1.1471</v>
          </cell>
          <cell r="I35">
            <v>6</v>
          </cell>
          <cell r="J35">
            <v>1.139</v>
          </cell>
          <cell r="K35">
            <v>1.139</v>
          </cell>
          <cell r="L35">
            <v>1.139</v>
          </cell>
          <cell r="M35">
            <v>1</v>
          </cell>
          <cell r="N35">
            <v>3</v>
          </cell>
          <cell r="O35">
            <v>1.1473</v>
          </cell>
        </row>
        <row r="36">
          <cell r="A36" t="str">
            <v>A07105</v>
          </cell>
          <cell r="B36" t="str">
            <v>117/06/08</v>
          </cell>
          <cell r="C36">
            <v>0.875</v>
          </cell>
          <cell r="D36">
            <v>4.33</v>
          </cell>
          <cell r="E36">
            <v>4.4800000000000004</v>
          </cell>
          <cell r="F36" t="str">
            <v/>
          </cell>
          <cell r="G36" t="str">
            <v/>
          </cell>
          <cell r="H36" t="str">
            <v/>
          </cell>
          <cell r="I36" t="str">
            <v/>
          </cell>
          <cell r="J36" t="str">
            <v/>
          </cell>
          <cell r="K36" t="str">
            <v/>
          </cell>
          <cell r="L36" t="str">
            <v/>
          </cell>
          <cell r="M36" t="str">
            <v/>
          </cell>
          <cell r="N36" t="str">
            <v/>
          </cell>
          <cell r="O36">
            <v>1.1477999999999999</v>
          </cell>
        </row>
        <row r="37">
          <cell r="A37" t="str">
            <v>A97105</v>
          </cell>
          <cell r="B37" t="str">
            <v>117/08/14</v>
          </cell>
          <cell r="C37">
            <v>2.625</v>
          </cell>
          <cell r="D37">
            <v>4.3600000000000003</v>
          </cell>
          <cell r="E37">
            <v>4.66</v>
          </cell>
          <cell r="F37" t="str">
            <v/>
          </cell>
          <cell r="G37" t="str">
            <v/>
          </cell>
          <cell r="H37" t="str">
            <v/>
          </cell>
          <cell r="I37" t="str">
            <v/>
          </cell>
          <cell r="J37" t="str">
            <v/>
          </cell>
          <cell r="K37" t="str">
            <v/>
          </cell>
          <cell r="L37" t="str">
            <v/>
          </cell>
          <cell r="M37" t="str">
            <v/>
          </cell>
          <cell r="N37" t="str">
            <v/>
          </cell>
          <cell r="O37">
            <v>1.1477999999999999</v>
          </cell>
        </row>
        <row r="38">
          <cell r="A38" t="str">
            <v>A12108</v>
          </cell>
          <cell r="B38" t="str">
            <v>117/09/15</v>
          </cell>
          <cell r="C38">
            <v>1.125</v>
          </cell>
          <cell r="D38">
            <v>4.58</v>
          </cell>
          <cell r="E38">
            <v>4.75</v>
          </cell>
          <cell r="F38">
            <v>1.161</v>
          </cell>
          <cell r="G38">
            <v>1.135</v>
          </cell>
          <cell r="H38">
            <v>1.1507000000000001</v>
          </cell>
          <cell r="I38">
            <v>8.5</v>
          </cell>
          <cell r="J38" t="str">
            <v/>
          </cell>
          <cell r="K38" t="str">
            <v/>
          </cell>
          <cell r="L38" t="str">
            <v/>
          </cell>
          <cell r="M38" t="str">
            <v/>
          </cell>
          <cell r="N38" t="str">
            <v/>
          </cell>
          <cell r="O38">
            <v>1.1496999999999999</v>
          </cell>
        </row>
        <row r="39">
          <cell r="A39" t="str">
            <v>A10202</v>
          </cell>
          <cell r="B39" t="str">
            <v>117/08/20</v>
          </cell>
          <cell r="C39">
            <v>0.25</v>
          </cell>
          <cell r="D39">
            <v>4.59</v>
          </cell>
          <cell r="E39">
            <v>4.68</v>
          </cell>
          <cell r="F39" t="str">
            <v/>
          </cell>
          <cell r="G39" t="str">
            <v/>
          </cell>
          <cell r="H39" t="str">
            <v/>
          </cell>
          <cell r="I39" t="str">
            <v/>
          </cell>
          <cell r="J39" t="str">
            <v/>
          </cell>
          <cell r="K39" t="str">
            <v/>
          </cell>
          <cell r="L39" t="str">
            <v/>
          </cell>
          <cell r="M39" t="str">
            <v/>
          </cell>
          <cell r="N39" t="str">
            <v/>
          </cell>
          <cell r="O39">
            <v>1.1500999999999999</v>
          </cell>
        </row>
        <row r="40">
          <cell r="A40" t="str">
            <v>A07109</v>
          </cell>
          <cell r="B40" t="str">
            <v>117/10/17</v>
          </cell>
          <cell r="C40">
            <v>0.875</v>
          </cell>
          <cell r="D40">
            <v>4.6900000000000004</v>
          </cell>
          <cell r="E40">
            <v>4.84</v>
          </cell>
          <cell r="F40" t="str">
            <v/>
          </cell>
          <cell r="G40" t="str">
            <v/>
          </cell>
          <cell r="H40" t="str">
            <v/>
          </cell>
          <cell r="I40" t="str">
            <v/>
          </cell>
          <cell r="J40" t="str">
            <v/>
          </cell>
          <cell r="K40" t="str">
            <v/>
          </cell>
          <cell r="L40" t="str">
            <v/>
          </cell>
          <cell r="M40" t="str">
            <v/>
          </cell>
          <cell r="N40" t="str">
            <v/>
          </cell>
          <cell r="O40">
            <v>1.1507000000000001</v>
          </cell>
        </row>
        <row r="41">
          <cell r="A41" t="str">
            <v>A98102</v>
          </cell>
          <cell r="B41" t="str">
            <v>118/02/16</v>
          </cell>
          <cell r="C41">
            <v>2.125</v>
          </cell>
          <cell r="D41">
            <v>4.8099999999999996</v>
          </cell>
          <cell r="E41">
            <v>5.17</v>
          </cell>
          <cell r="F41" t="str">
            <v/>
          </cell>
          <cell r="G41" t="str">
            <v/>
          </cell>
          <cell r="H41" t="str">
            <v/>
          </cell>
          <cell r="I41" t="str">
            <v/>
          </cell>
          <cell r="J41" t="str">
            <v/>
          </cell>
          <cell r="K41" t="str">
            <v/>
          </cell>
          <cell r="L41" t="str">
            <v/>
          </cell>
          <cell r="M41" t="str">
            <v/>
          </cell>
          <cell r="N41" t="str">
            <v/>
          </cell>
          <cell r="O41">
            <v>1.1521999999999999</v>
          </cell>
        </row>
        <row r="42">
          <cell r="A42" t="str">
            <v>A08103</v>
          </cell>
          <cell r="B42" t="str">
            <v>118/02/13</v>
          </cell>
          <cell r="C42">
            <v>0.75</v>
          </cell>
          <cell r="D42">
            <v>4.9800000000000004</v>
          </cell>
          <cell r="E42">
            <v>5.16</v>
          </cell>
          <cell r="F42" t="str">
            <v/>
          </cell>
          <cell r="G42" t="str">
            <v/>
          </cell>
          <cell r="H42" t="str">
            <v/>
          </cell>
          <cell r="I42" t="str">
            <v/>
          </cell>
          <cell r="J42" t="str">
            <v/>
          </cell>
          <cell r="K42" t="str">
            <v/>
          </cell>
          <cell r="L42" t="str">
            <v/>
          </cell>
          <cell r="M42" t="str">
            <v/>
          </cell>
          <cell r="N42" t="str">
            <v/>
          </cell>
          <cell r="O42">
            <v>1.1534</v>
          </cell>
        </row>
        <row r="43">
          <cell r="A43" t="str">
            <v>A98105</v>
          </cell>
          <cell r="B43" t="str">
            <v>118/08/13</v>
          </cell>
          <cell r="C43">
            <v>2.125</v>
          </cell>
          <cell r="D43">
            <v>5.3</v>
          </cell>
          <cell r="E43">
            <v>5.66</v>
          </cell>
          <cell r="F43" t="str">
            <v/>
          </cell>
          <cell r="G43" t="str">
            <v/>
          </cell>
          <cell r="H43" t="str">
            <v/>
          </cell>
          <cell r="I43" t="str">
            <v/>
          </cell>
          <cell r="J43" t="str">
            <v/>
          </cell>
          <cell r="K43" t="str">
            <v/>
          </cell>
          <cell r="L43" t="str">
            <v/>
          </cell>
          <cell r="M43" t="str">
            <v/>
          </cell>
          <cell r="N43" t="str">
            <v/>
          </cell>
          <cell r="O43">
            <v>1.1577</v>
          </cell>
        </row>
        <row r="44">
          <cell r="A44" t="str">
            <v>A08106</v>
          </cell>
          <cell r="B44" t="str">
            <v>118/06/26</v>
          </cell>
          <cell r="C44">
            <v>0.625</v>
          </cell>
          <cell r="D44">
            <v>5.36</v>
          </cell>
          <cell r="E44">
            <v>5.53</v>
          </cell>
          <cell r="F44">
            <v>1.165</v>
          </cell>
          <cell r="G44">
            <v>1.165</v>
          </cell>
          <cell r="H44">
            <v>1.165</v>
          </cell>
          <cell r="I44">
            <v>9</v>
          </cell>
          <cell r="J44">
            <v>1.1659999999999999</v>
          </cell>
          <cell r="K44">
            <v>1.165</v>
          </cell>
          <cell r="L44">
            <v>1.1657999999999999</v>
          </cell>
          <cell r="M44">
            <v>4</v>
          </cell>
          <cell r="N44">
            <v>18</v>
          </cell>
          <cell r="O44">
            <v>1.1575</v>
          </cell>
        </row>
        <row r="45">
          <cell r="A45" t="str">
            <v>A08109</v>
          </cell>
          <cell r="B45" t="str">
            <v>118/10/14</v>
          </cell>
          <cell r="C45">
            <v>0.625</v>
          </cell>
          <cell r="D45">
            <v>5.66</v>
          </cell>
          <cell r="E45">
            <v>5.83</v>
          </cell>
          <cell r="F45" t="str">
            <v/>
          </cell>
          <cell r="G45" t="str">
            <v/>
          </cell>
          <cell r="H45" t="str">
            <v/>
          </cell>
          <cell r="I45" t="str">
            <v/>
          </cell>
          <cell r="J45" t="str">
            <v/>
          </cell>
          <cell r="K45" t="str">
            <v/>
          </cell>
          <cell r="L45" t="str">
            <v/>
          </cell>
          <cell r="M45" t="str">
            <v/>
          </cell>
          <cell r="N45" t="str">
            <v/>
          </cell>
          <cell r="O45">
            <v>1.1614</v>
          </cell>
        </row>
        <row r="46">
          <cell r="A46" t="str">
            <v>A99104</v>
          </cell>
          <cell r="B46" t="str">
            <v>119/02/22</v>
          </cell>
          <cell r="C46">
            <v>1.875</v>
          </cell>
          <cell r="D46">
            <v>5.75</v>
          </cell>
          <cell r="E46">
            <v>6.19</v>
          </cell>
          <cell r="F46" t="str">
            <v/>
          </cell>
          <cell r="G46" t="str">
            <v/>
          </cell>
          <cell r="H46" t="str">
            <v/>
          </cell>
          <cell r="I46" t="str">
            <v/>
          </cell>
          <cell r="J46" t="str">
            <v/>
          </cell>
          <cell r="K46" t="str">
            <v/>
          </cell>
          <cell r="L46" t="str">
            <v/>
          </cell>
          <cell r="M46" t="str">
            <v/>
          </cell>
          <cell r="N46" t="str">
            <v/>
          </cell>
          <cell r="O46">
            <v>1.1653</v>
          </cell>
        </row>
        <row r="47">
          <cell r="A47" t="str">
            <v>A09103</v>
          </cell>
          <cell r="B47" t="str">
            <v>119/02/21</v>
          </cell>
          <cell r="C47">
            <v>0.5</v>
          </cell>
          <cell r="D47">
            <v>6</v>
          </cell>
          <cell r="E47">
            <v>6.18</v>
          </cell>
          <cell r="F47" t="str">
            <v/>
          </cell>
          <cell r="G47" t="str">
            <v/>
          </cell>
          <cell r="H47" t="str">
            <v/>
          </cell>
          <cell r="I47" t="str">
            <v/>
          </cell>
          <cell r="J47" t="str">
            <v/>
          </cell>
          <cell r="K47" t="str">
            <v/>
          </cell>
          <cell r="L47" t="str">
            <v/>
          </cell>
          <cell r="M47" t="str">
            <v/>
          </cell>
          <cell r="N47" t="str">
            <v/>
          </cell>
          <cell r="O47">
            <v>1.1667000000000001</v>
          </cell>
        </row>
        <row r="48">
          <cell r="A48" t="str">
            <v>A99107</v>
          </cell>
          <cell r="B48" t="str">
            <v>119/08/12</v>
          </cell>
          <cell r="C48">
            <v>1.75</v>
          </cell>
          <cell r="D48">
            <v>6.23</v>
          </cell>
          <cell r="E48">
            <v>6.65</v>
          </cell>
          <cell r="F48" t="str">
            <v/>
          </cell>
          <cell r="G48" t="str">
            <v/>
          </cell>
          <cell r="H48" t="str">
            <v/>
          </cell>
          <cell r="I48" t="str">
            <v/>
          </cell>
          <cell r="J48" t="str">
            <v/>
          </cell>
          <cell r="K48" t="str">
            <v/>
          </cell>
          <cell r="L48" t="str">
            <v/>
          </cell>
          <cell r="M48" t="str">
            <v/>
          </cell>
          <cell r="N48" t="str">
            <v/>
          </cell>
          <cell r="O48">
            <v>1.1728000000000001</v>
          </cell>
        </row>
        <row r="49">
          <cell r="A49" t="str">
            <v>A09106</v>
          </cell>
          <cell r="B49" t="str">
            <v>119/06/11</v>
          </cell>
          <cell r="C49">
            <v>0.375</v>
          </cell>
          <cell r="D49">
            <v>6.32</v>
          </cell>
          <cell r="E49">
            <v>6.48</v>
          </cell>
          <cell r="F49" t="str">
            <v/>
          </cell>
          <cell r="G49" t="str">
            <v/>
          </cell>
          <cell r="H49" t="str">
            <v/>
          </cell>
          <cell r="I49" t="str">
            <v/>
          </cell>
          <cell r="J49" t="str">
            <v/>
          </cell>
          <cell r="K49" t="str">
            <v/>
          </cell>
          <cell r="L49" t="str">
            <v/>
          </cell>
          <cell r="M49" t="str">
            <v/>
          </cell>
          <cell r="N49" t="str">
            <v/>
          </cell>
          <cell r="O49">
            <v>1.1717</v>
          </cell>
        </row>
        <row r="50">
          <cell r="A50" t="str">
            <v>A00102</v>
          </cell>
          <cell r="B50" t="str">
            <v>120/01/13</v>
          </cell>
          <cell r="C50">
            <v>2.125</v>
          </cell>
          <cell r="D50">
            <v>6.46</v>
          </cell>
          <cell r="E50">
            <v>7.08</v>
          </cell>
          <cell r="F50" t="str">
            <v/>
          </cell>
          <cell r="G50" t="str">
            <v/>
          </cell>
          <cell r="H50" t="str">
            <v/>
          </cell>
          <cell r="I50" t="str">
            <v/>
          </cell>
          <cell r="J50" t="str">
            <v/>
          </cell>
          <cell r="K50" t="str">
            <v/>
          </cell>
          <cell r="L50" t="str">
            <v/>
          </cell>
          <cell r="M50" t="str">
            <v/>
          </cell>
          <cell r="N50" t="str">
            <v/>
          </cell>
          <cell r="O50">
            <v>1.1793</v>
          </cell>
        </row>
        <row r="51">
          <cell r="A51" t="str">
            <v>A09109</v>
          </cell>
          <cell r="B51" t="str">
            <v>119/10/14</v>
          </cell>
          <cell r="C51">
            <v>0.25</v>
          </cell>
          <cell r="D51">
            <v>6.69</v>
          </cell>
          <cell r="E51">
            <v>6.83</v>
          </cell>
          <cell r="F51" t="str">
            <v/>
          </cell>
          <cell r="G51" t="str">
            <v/>
          </cell>
          <cell r="H51" t="str">
            <v/>
          </cell>
          <cell r="I51" t="str">
            <v/>
          </cell>
          <cell r="J51" t="str">
            <v/>
          </cell>
          <cell r="K51" t="str">
            <v/>
          </cell>
          <cell r="L51" t="str">
            <v/>
          </cell>
          <cell r="M51" t="str">
            <v/>
          </cell>
          <cell r="N51" t="str">
            <v/>
          </cell>
          <cell r="O51">
            <v>1.1775</v>
          </cell>
        </row>
        <row r="52">
          <cell r="A52" t="str">
            <v>A90105</v>
          </cell>
          <cell r="B52" t="str">
            <v>120/07/17</v>
          </cell>
          <cell r="C52">
            <v>3.625</v>
          </cell>
          <cell r="D52">
            <v>6.67</v>
          </cell>
          <cell r="E52">
            <v>7.58</v>
          </cell>
          <cell r="F52" t="str">
            <v/>
          </cell>
          <cell r="G52" t="str">
            <v/>
          </cell>
          <cell r="H52" t="str">
            <v/>
          </cell>
          <cell r="I52" t="str">
            <v/>
          </cell>
          <cell r="J52" t="str">
            <v/>
          </cell>
          <cell r="K52" t="str">
            <v/>
          </cell>
          <cell r="L52" t="str">
            <v/>
          </cell>
          <cell r="M52" t="str">
            <v/>
          </cell>
          <cell r="N52" t="str">
            <v/>
          </cell>
          <cell r="O52">
            <v>1.1855</v>
          </cell>
        </row>
        <row r="53">
          <cell r="A53" t="str">
            <v>A00201</v>
          </cell>
          <cell r="B53" t="str">
            <v>120/05/26</v>
          </cell>
          <cell r="C53">
            <v>1.75</v>
          </cell>
          <cell r="D53">
            <v>6.9</v>
          </cell>
          <cell r="E53">
            <v>7.44</v>
          </cell>
          <cell r="F53" t="str">
            <v/>
          </cell>
          <cell r="G53" t="str">
            <v/>
          </cell>
          <cell r="H53" t="str">
            <v/>
          </cell>
          <cell r="I53" t="str">
            <v/>
          </cell>
          <cell r="J53" t="str">
            <v/>
          </cell>
          <cell r="K53" t="str">
            <v/>
          </cell>
          <cell r="L53" t="str">
            <v/>
          </cell>
          <cell r="M53" t="str">
            <v/>
          </cell>
          <cell r="N53" t="str">
            <v/>
          </cell>
          <cell r="O53">
            <v>1.1858</v>
          </cell>
        </row>
        <row r="54">
          <cell r="A54" t="str">
            <v>A10103</v>
          </cell>
          <cell r="B54" t="str">
            <v>120/02/22</v>
          </cell>
          <cell r="C54">
            <v>0.25</v>
          </cell>
          <cell r="D54">
            <v>7.02</v>
          </cell>
          <cell r="E54">
            <v>7.18</v>
          </cell>
          <cell r="F54" t="str">
            <v/>
          </cell>
          <cell r="G54" t="str">
            <v/>
          </cell>
          <cell r="H54" t="str">
            <v/>
          </cell>
          <cell r="I54" t="str">
            <v/>
          </cell>
          <cell r="J54" t="str">
            <v/>
          </cell>
          <cell r="K54" t="str">
            <v/>
          </cell>
          <cell r="L54" t="str">
            <v/>
          </cell>
          <cell r="M54" t="str">
            <v/>
          </cell>
          <cell r="N54" t="str">
            <v/>
          </cell>
          <cell r="O54">
            <v>1.1838</v>
          </cell>
        </row>
        <row r="55">
          <cell r="A55" t="str">
            <v>A00107</v>
          </cell>
          <cell r="B55" t="str">
            <v>120/08/02</v>
          </cell>
          <cell r="C55">
            <v>1.875</v>
          </cell>
          <cell r="D55">
            <v>7.05</v>
          </cell>
          <cell r="E55">
            <v>7.63</v>
          </cell>
          <cell r="F55" t="str">
            <v/>
          </cell>
          <cell r="G55" t="str">
            <v/>
          </cell>
          <cell r="H55" t="str">
            <v/>
          </cell>
          <cell r="I55" t="str">
            <v/>
          </cell>
          <cell r="J55" t="str">
            <v/>
          </cell>
          <cell r="K55" t="str">
            <v/>
          </cell>
          <cell r="L55" t="str">
            <v/>
          </cell>
          <cell r="M55" t="str">
            <v/>
          </cell>
          <cell r="N55" t="str">
            <v/>
          </cell>
          <cell r="O55">
            <v>1.1886000000000001</v>
          </cell>
        </row>
        <row r="56">
          <cell r="A56" t="str">
            <v>A10201</v>
          </cell>
          <cell r="B56" t="str">
            <v>120/05/07</v>
          </cell>
          <cell r="C56">
            <v>0.375</v>
          </cell>
          <cell r="D56">
            <v>7.19</v>
          </cell>
          <cell r="E56">
            <v>7.39</v>
          </cell>
          <cell r="F56" t="str">
            <v/>
          </cell>
          <cell r="G56" t="str">
            <v/>
          </cell>
          <cell r="H56" t="str">
            <v/>
          </cell>
          <cell r="I56" t="str">
            <v/>
          </cell>
          <cell r="J56" t="str">
            <v/>
          </cell>
          <cell r="K56" t="str">
            <v/>
          </cell>
          <cell r="L56" t="str">
            <v/>
          </cell>
          <cell r="M56" t="str">
            <v/>
          </cell>
          <cell r="N56" t="str">
            <v/>
          </cell>
          <cell r="O56">
            <v>1.1871</v>
          </cell>
        </row>
        <row r="57">
          <cell r="A57" t="str">
            <v>A10107</v>
          </cell>
          <cell r="B57" t="str">
            <v>120/06/23</v>
          </cell>
          <cell r="C57">
            <v>0.375</v>
          </cell>
          <cell r="D57">
            <v>7.32</v>
          </cell>
          <cell r="E57">
            <v>7.52</v>
          </cell>
          <cell r="F57" t="str">
            <v/>
          </cell>
          <cell r="G57" t="str">
            <v/>
          </cell>
          <cell r="H57" t="str">
            <v/>
          </cell>
          <cell r="I57" t="str">
            <v/>
          </cell>
          <cell r="J57" t="str">
            <v/>
          </cell>
          <cell r="K57" t="str">
            <v/>
          </cell>
          <cell r="L57" t="str">
            <v/>
          </cell>
          <cell r="M57" t="str">
            <v/>
          </cell>
          <cell r="N57" t="str">
            <v/>
          </cell>
          <cell r="O57">
            <v>1.1893</v>
          </cell>
        </row>
        <row r="58">
          <cell r="A58" t="str">
            <v>A01102</v>
          </cell>
          <cell r="B58" t="str">
            <v>121/01/20</v>
          </cell>
          <cell r="C58">
            <v>1.625</v>
          </cell>
          <cell r="D58">
            <v>7.46</v>
          </cell>
          <cell r="E58">
            <v>8.09</v>
          </cell>
          <cell r="F58" t="str">
            <v/>
          </cell>
          <cell r="G58" t="str">
            <v/>
          </cell>
          <cell r="H58" t="str">
            <v/>
          </cell>
          <cell r="I58" t="str">
            <v/>
          </cell>
          <cell r="J58" t="str">
            <v/>
          </cell>
          <cell r="K58" t="str">
            <v/>
          </cell>
          <cell r="L58" t="str">
            <v/>
          </cell>
          <cell r="M58" t="str">
            <v/>
          </cell>
          <cell r="N58" t="str">
            <v/>
          </cell>
          <cell r="O58">
            <v>1.1959</v>
          </cell>
        </row>
        <row r="59">
          <cell r="A59" t="str">
            <v>A10111</v>
          </cell>
          <cell r="B59" t="str">
            <v>120/10/22</v>
          </cell>
          <cell r="C59">
            <v>0.5</v>
          </cell>
          <cell r="D59">
            <v>7.61</v>
          </cell>
          <cell r="E59">
            <v>7.85</v>
          </cell>
          <cell r="F59" t="str">
            <v/>
          </cell>
          <cell r="G59" t="str">
            <v/>
          </cell>
          <cell r="H59" t="str">
            <v/>
          </cell>
          <cell r="I59" t="str">
            <v/>
          </cell>
          <cell r="J59" t="str">
            <v/>
          </cell>
          <cell r="K59" t="str">
            <v/>
          </cell>
          <cell r="L59" t="str">
            <v/>
          </cell>
          <cell r="M59" t="str">
            <v/>
          </cell>
          <cell r="N59" t="str">
            <v/>
          </cell>
          <cell r="O59">
            <v>1.1943999999999999</v>
          </cell>
        </row>
        <row r="60">
          <cell r="A60" t="str">
            <v>A01201</v>
          </cell>
          <cell r="B60" t="str">
            <v>121/03/16</v>
          </cell>
          <cell r="C60">
            <v>1.625</v>
          </cell>
          <cell r="D60">
            <v>7.61</v>
          </cell>
          <cell r="E60">
            <v>8.25</v>
          </cell>
          <cell r="F60" t="str">
            <v/>
          </cell>
          <cell r="G60" t="str">
            <v/>
          </cell>
          <cell r="H60" t="str">
            <v/>
          </cell>
          <cell r="I60" t="str">
            <v/>
          </cell>
          <cell r="J60" t="str">
            <v/>
          </cell>
          <cell r="K60" t="str">
            <v/>
          </cell>
          <cell r="L60" t="str">
            <v/>
          </cell>
          <cell r="M60" t="str">
            <v/>
          </cell>
          <cell r="N60" t="str">
            <v/>
          </cell>
          <cell r="O60">
            <v>1.1977</v>
          </cell>
        </row>
        <row r="61">
          <cell r="A61" t="str">
            <v>A11201</v>
          </cell>
          <cell r="B61" t="str">
            <v>121/01/10</v>
          </cell>
          <cell r="C61">
            <v>0.75</v>
          </cell>
          <cell r="D61">
            <v>7.7</v>
          </cell>
          <cell r="E61">
            <v>8.07</v>
          </cell>
          <cell r="F61" t="str">
            <v/>
          </cell>
          <cell r="G61" t="str">
            <v/>
          </cell>
          <cell r="H61" t="str">
            <v/>
          </cell>
          <cell r="I61" t="str">
            <v/>
          </cell>
          <cell r="J61" t="str">
            <v/>
          </cell>
          <cell r="K61" t="str">
            <v/>
          </cell>
          <cell r="L61" t="str">
            <v/>
          </cell>
          <cell r="M61" t="str">
            <v/>
          </cell>
          <cell r="N61" t="str">
            <v/>
          </cell>
          <cell r="O61">
            <v>1.1970000000000001</v>
          </cell>
        </row>
        <row r="62">
          <cell r="A62" t="str">
            <v>A11102</v>
          </cell>
          <cell r="B62" t="str">
            <v>121/02/18</v>
          </cell>
          <cell r="C62">
            <v>0.625</v>
          </cell>
          <cell r="D62">
            <v>7.85</v>
          </cell>
          <cell r="E62">
            <v>8.17</v>
          </cell>
          <cell r="F62" t="str">
            <v/>
          </cell>
          <cell r="G62" t="str">
            <v/>
          </cell>
          <cell r="H62" t="str">
            <v/>
          </cell>
          <cell r="I62" t="str">
            <v/>
          </cell>
          <cell r="J62" t="str">
            <v/>
          </cell>
          <cell r="K62" t="str">
            <v/>
          </cell>
          <cell r="L62" t="str">
            <v/>
          </cell>
          <cell r="M62" t="str">
            <v/>
          </cell>
          <cell r="N62" t="str">
            <v/>
          </cell>
          <cell r="O62">
            <v>1.1986000000000001</v>
          </cell>
        </row>
        <row r="63">
          <cell r="A63" t="str">
            <v>A11107</v>
          </cell>
          <cell r="B63" t="str">
            <v>121/06/30</v>
          </cell>
          <cell r="C63">
            <v>1.25</v>
          </cell>
          <cell r="D63">
            <v>8</v>
          </cell>
          <cell r="E63">
            <v>8.5399999999999991</v>
          </cell>
          <cell r="F63" t="str">
            <v/>
          </cell>
          <cell r="G63" t="str">
            <v/>
          </cell>
          <cell r="H63" t="str">
            <v/>
          </cell>
          <cell r="I63" t="str">
            <v/>
          </cell>
          <cell r="J63" t="str">
            <v/>
          </cell>
          <cell r="K63" t="str">
            <v/>
          </cell>
          <cell r="L63" t="str">
            <v/>
          </cell>
          <cell r="M63" t="str">
            <v/>
          </cell>
          <cell r="N63" t="str">
            <v/>
          </cell>
          <cell r="O63">
            <v>1.2015</v>
          </cell>
        </row>
        <row r="64">
          <cell r="A64" t="str">
            <v>A11110</v>
          </cell>
          <cell r="B64" t="str">
            <v>121/10/17</v>
          </cell>
          <cell r="C64">
            <v>1.75</v>
          </cell>
          <cell r="D64">
            <v>8.15</v>
          </cell>
          <cell r="E64">
            <v>8.84</v>
          </cell>
          <cell r="F64" t="str">
            <v/>
          </cell>
          <cell r="G64" t="str">
            <v/>
          </cell>
          <cell r="H64" t="str">
            <v/>
          </cell>
          <cell r="I64" t="str">
            <v/>
          </cell>
          <cell r="J64" t="str">
            <v/>
          </cell>
          <cell r="K64" t="str">
            <v/>
          </cell>
          <cell r="L64" t="str">
            <v/>
          </cell>
          <cell r="M64" t="str">
            <v/>
          </cell>
          <cell r="N64" t="str">
            <v/>
          </cell>
          <cell r="O64">
            <v>1.2034</v>
          </cell>
        </row>
        <row r="65">
          <cell r="A65" t="str">
            <v>A01107</v>
          </cell>
          <cell r="B65" t="str">
            <v>121/08/10</v>
          </cell>
          <cell r="C65">
            <v>1.5</v>
          </cell>
          <cell r="D65">
            <v>8.0399999999999991</v>
          </cell>
          <cell r="E65">
            <v>8.65</v>
          </cell>
          <cell r="F65" t="str">
            <v/>
          </cell>
          <cell r="G65" t="str">
            <v/>
          </cell>
          <cell r="H65" t="str">
            <v/>
          </cell>
          <cell r="I65" t="str">
            <v/>
          </cell>
          <cell r="J65" t="str">
            <v/>
          </cell>
          <cell r="K65" t="str">
            <v/>
          </cell>
          <cell r="L65" t="str">
            <v/>
          </cell>
          <cell r="M65" t="str">
            <v/>
          </cell>
          <cell r="N65" t="str">
            <v/>
          </cell>
          <cell r="O65">
            <v>1.2020999999999999</v>
          </cell>
        </row>
        <row r="66">
          <cell r="A66" t="str">
            <v>A02103</v>
          </cell>
          <cell r="B66" t="str">
            <v>122/01/28</v>
          </cell>
          <cell r="C66">
            <v>1.5</v>
          </cell>
          <cell r="D66">
            <v>8.3800000000000008</v>
          </cell>
          <cell r="E66">
            <v>9.1199999999999992</v>
          </cell>
          <cell r="F66" t="str">
            <v/>
          </cell>
          <cell r="G66" t="str">
            <v/>
          </cell>
          <cell r="H66" t="str">
            <v/>
          </cell>
          <cell r="I66" t="str">
            <v/>
          </cell>
          <cell r="J66" t="str">
            <v/>
          </cell>
          <cell r="K66" t="str">
            <v/>
          </cell>
          <cell r="L66" t="str">
            <v/>
          </cell>
          <cell r="M66" t="str">
            <v/>
          </cell>
          <cell r="N66" t="str">
            <v/>
          </cell>
          <cell r="O66">
            <v>1.2064999999999999</v>
          </cell>
        </row>
        <row r="67">
          <cell r="A67" t="str">
            <v>A12201</v>
          </cell>
          <cell r="B67" t="str">
            <v>122/01/10</v>
          </cell>
          <cell r="C67">
            <v>1.25</v>
          </cell>
          <cell r="D67">
            <v>8.42</v>
          </cell>
          <cell r="E67">
            <v>9.07</v>
          </cell>
          <cell r="F67" t="str">
            <v/>
          </cell>
          <cell r="G67" t="str">
            <v/>
          </cell>
          <cell r="H67" t="str">
            <v/>
          </cell>
          <cell r="I67" t="str">
            <v/>
          </cell>
          <cell r="J67" t="str">
            <v/>
          </cell>
          <cell r="K67" t="str">
            <v/>
          </cell>
          <cell r="L67" t="str">
            <v/>
          </cell>
          <cell r="M67" t="str">
            <v/>
          </cell>
          <cell r="N67" t="str">
            <v/>
          </cell>
          <cell r="O67">
            <v>1.2064999999999999</v>
          </cell>
        </row>
        <row r="68">
          <cell r="A68" t="str">
            <v>A02201</v>
          </cell>
          <cell r="B68" t="str">
            <v>122/03/21</v>
          </cell>
          <cell r="C68">
            <v>1.75</v>
          </cell>
          <cell r="D68">
            <v>8.43</v>
          </cell>
          <cell r="E68">
            <v>9.26</v>
          </cell>
          <cell r="F68" t="str">
            <v/>
          </cell>
          <cell r="G68" t="str">
            <v/>
          </cell>
          <cell r="H68" t="str">
            <v/>
          </cell>
          <cell r="I68" t="str">
            <v/>
          </cell>
          <cell r="J68" t="str">
            <v/>
          </cell>
          <cell r="K68" t="str">
            <v/>
          </cell>
          <cell r="L68" t="str">
            <v/>
          </cell>
          <cell r="M68" t="str">
            <v/>
          </cell>
          <cell r="N68" t="str">
            <v/>
          </cell>
          <cell r="O68">
            <v>1.2074</v>
          </cell>
        </row>
        <row r="69">
          <cell r="A69" t="str">
            <v>A12102</v>
          </cell>
          <cell r="B69" t="str">
            <v>122/02/17</v>
          </cell>
          <cell r="C69">
            <v>1.125</v>
          </cell>
          <cell r="D69">
            <v>8.57</v>
          </cell>
          <cell r="E69">
            <v>9.17</v>
          </cell>
          <cell r="F69" t="str">
            <v/>
          </cell>
          <cell r="G69" t="str">
            <v/>
          </cell>
          <cell r="H69" t="str">
            <v/>
          </cell>
          <cell r="I69" t="str">
            <v/>
          </cell>
          <cell r="J69" t="str">
            <v/>
          </cell>
          <cell r="K69" t="str">
            <v/>
          </cell>
          <cell r="L69" t="str">
            <v/>
          </cell>
          <cell r="M69" t="str">
            <v/>
          </cell>
          <cell r="N69" t="str">
            <v/>
          </cell>
          <cell r="O69">
            <v>1.2077</v>
          </cell>
        </row>
        <row r="70">
          <cell r="A70" t="str">
            <v>A02108</v>
          </cell>
          <cell r="B70" t="str">
            <v>122/07/26</v>
          </cell>
          <cell r="C70">
            <v>2</v>
          </cell>
          <cell r="D70">
            <v>8.69</v>
          </cell>
          <cell r="E70">
            <v>9.61</v>
          </cell>
          <cell r="F70" t="str">
            <v/>
          </cell>
          <cell r="G70" t="str">
            <v/>
          </cell>
          <cell r="H70" t="str">
            <v/>
          </cell>
          <cell r="I70" t="str">
            <v/>
          </cell>
          <cell r="J70" t="str">
            <v/>
          </cell>
          <cell r="K70" t="str">
            <v/>
          </cell>
          <cell r="L70" t="str">
            <v/>
          </cell>
          <cell r="M70" t="str">
            <v/>
          </cell>
          <cell r="N70" t="str">
            <v/>
          </cell>
          <cell r="O70">
            <v>1.2103999999999999</v>
          </cell>
        </row>
        <row r="71">
          <cell r="A71" t="str">
            <v>A93106</v>
          </cell>
          <cell r="B71" t="str">
            <v>123/05/27</v>
          </cell>
          <cell r="C71">
            <v>3.875</v>
          </cell>
          <cell r="D71">
            <v>8.73</v>
          </cell>
          <cell r="E71">
            <v>10.44</v>
          </cell>
          <cell r="F71" t="str">
            <v/>
          </cell>
          <cell r="G71" t="str">
            <v/>
          </cell>
          <cell r="H71" t="str">
            <v/>
          </cell>
          <cell r="I71" t="str">
            <v/>
          </cell>
          <cell r="J71" t="str">
            <v/>
          </cell>
          <cell r="K71" t="str">
            <v/>
          </cell>
          <cell r="L71" t="str">
            <v/>
          </cell>
          <cell r="M71" t="str">
            <v/>
          </cell>
          <cell r="N71" t="str">
            <v/>
          </cell>
          <cell r="O71">
            <v>1.2168000000000001</v>
          </cell>
        </row>
        <row r="72">
          <cell r="A72" t="str">
            <v>A12107</v>
          </cell>
          <cell r="B72" t="str">
            <v>122/06/09</v>
          </cell>
          <cell r="C72">
            <v>1.125</v>
          </cell>
          <cell r="D72">
            <v>8.8800000000000008</v>
          </cell>
          <cell r="E72">
            <v>9.48</v>
          </cell>
          <cell r="F72" t="str">
            <v/>
          </cell>
          <cell r="G72" t="str">
            <v/>
          </cell>
          <cell r="H72" t="str">
            <v/>
          </cell>
          <cell r="I72" t="str">
            <v/>
          </cell>
          <cell r="J72" t="str">
            <v/>
          </cell>
          <cell r="K72" t="str">
            <v/>
          </cell>
          <cell r="L72" t="str">
            <v/>
          </cell>
          <cell r="M72" t="str">
            <v/>
          </cell>
          <cell r="N72" t="str">
            <v/>
          </cell>
          <cell r="O72">
            <v>1.2108000000000001</v>
          </cell>
        </row>
        <row r="73">
          <cell r="A73" t="str">
            <v>A03103</v>
          </cell>
          <cell r="B73" t="str">
            <v>123/01/29</v>
          </cell>
          <cell r="C73">
            <v>2</v>
          </cell>
          <cell r="D73">
            <v>9.0299999999999994</v>
          </cell>
          <cell r="E73">
            <v>10.119999999999999</v>
          </cell>
          <cell r="F73" t="str">
            <v/>
          </cell>
          <cell r="G73" t="str">
            <v/>
          </cell>
          <cell r="H73" t="str">
            <v/>
          </cell>
          <cell r="I73" t="str">
            <v/>
          </cell>
          <cell r="J73" t="str">
            <v/>
          </cell>
          <cell r="K73" t="str">
            <v/>
          </cell>
          <cell r="L73" t="str">
            <v/>
          </cell>
          <cell r="M73" t="str">
            <v/>
          </cell>
          <cell r="N73" t="str">
            <v/>
          </cell>
          <cell r="O73">
            <v>1.2163999999999999</v>
          </cell>
        </row>
        <row r="74">
          <cell r="A74" t="str">
            <v>A12110</v>
          </cell>
          <cell r="B74" t="str">
            <v>122/10/05</v>
          </cell>
          <cell r="C74">
            <v>1.25</v>
          </cell>
          <cell r="D74">
            <v>9.15</v>
          </cell>
          <cell r="E74">
            <v>9.8000000000000007</v>
          </cell>
          <cell r="F74">
            <v>1.2050000000000001</v>
          </cell>
          <cell r="G74">
            <v>1.1955</v>
          </cell>
          <cell r="H74">
            <v>1.2011000000000001</v>
          </cell>
          <cell r="I74">
            <v>7</v>
          </cell>
          <cell r="J74" t="str">
            <v/>
          </cell>
          <cell r="K74" t="str">
            <v/>
          </cell>
          <cell r="L74" t="str">
            <v/>
          </cell>
          <cell r="M74" t="str">
            <v/>
          </cell>
          <cell r="N74" t="str">
            <v/>
          </cell>
          <cell r="O74">
            <v>1.2141999999999999</v>
          </cell>
        </row>
        <row r="75">
          <cell r="A75" t="str">
            <v>A03107</v>
          </cell>
          <cell r="B75" t="str">
            <v>123/04/25</v>
          </cell>
          <cell r="C75">
            <v>1.875</v>
          </cell>
          <cell r="D75">
            <v>9.32</v>
          </cell>
          <cell r="E75">
            <v>10.36</v>
          </cell>
          <cell r="F75" t="str">
            <v/>
          </cell>
          <cell r="G75" t="str">
            <v/>
          </cell>
          <cell r="H75" t="str">
            <v/>
          </cell>
          <cell r="I75" t="str">
            <v/>
          </cell>
          <cell r="J75" t="str">
            <v/>
          </cell>
          <cell r="K75" t="str">
            <v/>
          </cell>
          <cell r="L75" t="str">
            <v/>
          </cell>
          <cell r="M75" t="str">
            <v/>
          </cell>
          <cell r="N75" t="str">
            <v/>
          </cell>
          <cell r="O75">
            <v>1.2197</v>
          </cell>
        </row>
        <row r="76">
          <cell r="A76" t="str">
            <v>A03111</v>
          </cell>
          <cell r="B76" t="str">
            <v>123/07/31</v>
          </cell>
          <cell r="C76">
            <v>2.125</v>
          </cell>
          <cell r="D76">
            <v>9.48</v>
          </cell>
          <cell r="E76">
            <v>10.62</v>
          </cell>
          <cell r="F76" t="str">
            <v/>
          </cell>
          <cell r="G76" t="str">
            <v/>
          </cell>
          <cell r="H76" t="str">
            <v/>
          </cell>
          <cell r="I76" t="str">
            <v/>
          </cell>
          <cell r="J76" t="str">
            <v/>
          </cell>
          <cell r="K76" t="str">
            <v/>
          </cell>
          <cell r="L76" t="str">
            <v/>
          </cell>
          <cell r="M76" t="str">
            <v/>
          </cell>
          <cell r="N76" t="str">
            <v/>
          </cell>
          <cell r="O76">
            <v>1.2226999999999999</v>
          </cell>
        </row>
        <row r="77">
          <cell r="A77" t="str">
            <v>A03114</v>
          </cell>
          <cell r="B77" t="str">
            <v>123/10/02</v>
          </cell>
          <cell r="C77">
            <v>2.25</v>
          </cell>
          <cell r="D77">
            <v>9.6</v>
          </cell>
          <cell r="E77">
            <v>10.79</v>
          </cell>
          <cell r="F77" t="str">
            <v/>
          </cell>
          <cell r="G77" t="str">
            <v/>
          </cell>
          <cell r="H77" t="str">
            <v/>
          </cell>
          <cell r="I77" t="str">
            <v/>
          </cell>
          <cell r="J77" t="str">
            <v/>
          </cell>
          <cell r="K77" t="str">
            <v/>
          </cell>
          <cell r="L77" t="str">
            <v/>
          </cell>
          <cell r="M77" t="str">
            <v/>
          </cell>
          <cell r="N77" t="str">
            <v/>
          </cell>
          <cell r="O77">
            <v>1.2246999999999999</v>
          </cell>
        </row>
        <row r="78">
          <cell r="A78" t="str">
            <v>A04102</v>
          </cell>
          <cell r="B78" t="str">
            <v>124/01/23</v>
          </cell>
          <cell r="C78">
            <v>2</v>
          </cell>
          <cell r="D78">
            <v>9.82</v>
          </cell>
          <cell r="E78">
            <v>11.1</v>
          </cell>
          <cell r="F78" t="str">
            <v/>
          </cell>
          <cell r="G78" t="str">
            <v/>
          </cell>
          <cell r="H78" t="str">
            <v/>
          </cell>
          <cell r="I78" t="str">
            <v/>
          </cell>
          <cell r="J78" t="str">
            <v/>
          </cell>
          <cell r="K78" t="str">
            <v/>
          </cell>
          <cell r="L78" t="str">
            <v/>
          </cell>
          <cell r="M78" t="str">
            <v/>
          </cell>
          <cell r="N78" t="str">
            <v/>
          </cell>
          <cell r="O78">
            <v>1.2298</v>
          </cell>
        </row>
        <row r="79">
          <cell r="A79" t="str">
            <v>A04107</v>
          </cell>
          <cell r="B79" t="str">
            <v>124/04/15</v>
          </cell>
          <cell r="C79">
            <v>2.125</v>
          </cell>
          <cell r="D79">
            <v>9.99</v>
          </cell>
          <cell r="E79">
            <v>11.33</v>
          </cell>
          <cell r="F79" t="str">
            <v/>
          </cell>
          <cell r="G79" t="str">
            <v/>
          </cell>
          <cell r="H79" t="str">
            <v/>
          </cell>
          <cell r="I79" t="str">
            <v/>
          </cell>
          <cell r="J79" t="str">
            <v/>
          </cell>
          <cell r="K79" t="str">
            <v/>
          </cell>
          <cell r="L79" t="str">
            <v/>
          </cell>
          <cell r="M79" t="str">
            <v/>
          </cell>
          <cell r="N79" t="str">
            <v/>
          </cell>
          <cell r="O79">
            <v>1.2326999999999999</v>
          </cell>
        </row>
        <row r="80">
          <cell r="A80" t="str">
            <v>A04114</v>
          </cell>
          <cell r="B80" t="str">
            <v>124/10/26</v>
          </cell>
          <cell r="C80">
            <v>1.75</v>
          </cell>
          <cell r="D80">
            <v>10.68</v>
          </cell>
          <cell r="E80">
            <v>11.86</v>
          </cell>
          <cell r="F80" t="str">
            <v/>
          </cell>
          <cell r="G80" t="str">
            <v/>
          </cell>
          <cell r="H80" t="str">
            <v/>
          </cell>
          <cell r="I80" t="str">
            <v/>
          </cell>
          <cell r="J80" t="str">
            <v/>
          </cell>
          <cell r="K80" t="str">
            <v/>
          </cell>
          <cell r="L80" t="str">
            <v/>
          </cell>
          <cell r="M80" t="str">
            <v/>
          </cell>
          <cell r="N80" t="str">
            <v/>
          </cell>
          <cell r="O80">
            <v>1.242</v>
          </cell>
        </row>
        <row r="81">
          <cell r="A81" t="str">
            <v>A05102</v>
          </cell>
          <cell r="B81" t="str">
            <v>125/01/22</v>
          </cell>
          <cell r="C81">
            <v>1.375</v>
          </cell>
          <cell r="D81">
            <v>10.96</v>
          </cell>
          <cell r="E81">
            <v>12.1</v>
          </cell>
          <cell r="F81" t="str">
            <v/>
          </cell>
          <cell r="G81" t="str">
            <v/>
          </cell>
          <cell r="H81" t="str">
            <v/>
          </cell>
          <cell r="I81" t="str">
            <v/>
          </cell>
          <cell r="J81" t="str">
            <v/>
          </cell>
          <cell r="K81" t="str">
            <v/>
          </cell>
          <cell r="L81" t="str">
            <v/>
          </cell>
          <cell r="M81" t="str">
            <v/>
          </cell>
          <cell r="N81" t="str">
            <v/>
          </cell>
          <cell r="O81">
            <v>1.2472000000000001</v>
          </cell>
        </row>
        <row r="82">
          <cell r="A82" t="str">
            <v>A05106</v>
          </cell>
          <cell r="B82" t="str">
            <v>125/04/08</v>
          </cell>
          <cell r="C82">
            <v>1.25</v>
          </cell>
          <cell r="D82">
            <v>11.24</v>
          </cell>
          <cell r="E82">
            <v>12.31</v>
          </cell>
          <cell r="F82" t="str">
            <v/>
          </cell>
          <cell r="G82" t="str">
            <v/>
          </cell>
          <cell r="H82" t="str">
            <v/>
          </cell>
          <cell r="I82" t="str">
            <v/>
          </cell>
          <cell r="J82" t="str">
            <v/>
          </cell>
          <cell r="K82" t="str">
            <v/>
          </cell>
          <cell r="L82" t="str">
            <v/>
          </cell>
          <cell r="M82" t="str">
            <v/>
          </cell>
          <cell r="N82" t="str">
            <v/>
          </cell>
          <cell r="O82">
            <v>1.2511000000000001</v>
          </cell>
        </row>
        <row r="83">
          <cell r="A83" t="str">
            <v>A05109</v>
          </cell>
          <cell r="B83" t="str">
            <v>125/07/19</v>
          </cell>
          <cell r="C83">
            <v>1.125</v>
          </cell>
          <cell r="D83">
            <v>11.59</v>
          </cell>
          <cell r="E83">
            <v>12.59</v>
          </cell>
          <cell r="F83" t="str">
            <v/>
          </cell>
          <cell r="G83" t="str">
            <v/>
          </cell>
          <cell r="H83" t="str">
            <v/>
          </cell>
          <cell r="I83" t="str">
            <v/>
          </cell>
          <cell r="J83" t="str">
            <v/>
          </cell>
          <cell r="K83" t="str">
            <v/>
          </cell>
          <cell r="L83" t="str">
            <v/>
          </cell>
          <cell r="M83" t="str">
            <v/>
          </cell>
          <cell r="N83" t="str">
            <v/>
          </cell>
          <cell r="O83">
            <v>1.2564</v>
          </cell>
        </row>
        <row r="84">
          <cell r="A84" t="str">
            <v>A06103</v>
          </cell>
          <cell r="B84" t="str">
            <v>126/02/20</v>
          </cell>
          <cell r="C84">
            <v>1.75</v>
          </cell>
          <cell r="D84">
            <v>11.62</v>
          </cell>
          <cell r="E84">
            <v>13.18</v>
          </cell>
          <cell r="F84" t="str">
            <v/>
          </cell>
          <cell r="G84" t="str">
            <v/>
          </cell>
          <cell r="H84" t="str">
            <v/>
          </cell>
          <cell r="I84" t="str">
            <v/>
          </cell>
          <cell r="J84" t="str">
            <v/>
          </cell>
          <cell r="K84" t="str">
            <v/>
          </cell>
          <cell r="L84" t="str">
            <v/>
          </cell>
          <cell r="M84" t="str">
            <v/>
          </cell>
          <cell r="N84" t="str">
            <v/>
          </cell>
          <cell r="O84">
            <v>1.2644</v>
          </cell>
        </row>
        <row r="85">
          <cell r="A85" t="str">
            <v>A06108</v>
          </cell>
          <cell r="B85" t="str">
            <v>126/08/18</v>
          </cell>
          <cell r="C85">
            <v>1.5</v>
          </cell>
          <cell r="D85">
            <v>12.26</v>
          </cell>
          <cell r="E85">
            <v>13.67</v>
          </cell>
          <cell r="F85" t="str">
            <v/>
          </cell>
          <cell r="G85" t="str">
            <v/>
          </cell>
          <cell r="H85" t="str">
            <v/>
          </cell>
          <cell r="I85" t="str">
            <v/>
          </cell>
          <cell r="J85" t="str">
            <v/>
          </cell>
          <cell r="K85" t="str">
            <v/>
          </cell>
          <cell r="L85" t="str">
            <v/>
          </cell>
          <cell r="M85" t="str">
            <v/>
          </cell>
          <cell r="N85" t="str">
            <v/>
          </cell>
          <cell r="O85">
            <v>1.2743</v>
          </cell>
        </row>
        <row r="86">
          <cell r="A86" t="str">
            <v>A07103</v>
          </cell>
          <cell r="B86" t="str">
            <v>127/03/13</v>
          </cell>
          <cell r="C86">
            <v>1.375</v>
          </cell>
          <cell r="D86">
            <v>12.73</v>
          </cell>
          <cell r="E86">
            <v>14.24</v>
          </cell>
          <cell r="F86" t="str">
            <v/>
          </cell>
          <cell r="G86" t="str">
            <v/>
          </cell>
          <cell r="H86" t="str">
            <v/>
          </cell>
          <cell r="I86" t="str">
            <v/>
          </cell>
          <cell r="J86" t="str">
            <v/>
          </cell>
          <cell r="K86" t="str">
            <v/>
          </cell>
          <cell r="L86" t="str">
            <v/>
          </cell>
          <cell r="M86" t="str">
            <v/>
          </cell>
          <cell r="N86" t="str">
            <v/>
          </cell>
          <cell r="O86">
            <v>1.2853000000000001</v>
          </cell>
        </row>
        <row r="87">
          <cell r="A87" t="str">
            <v>A99102</v>
          </cell>
          <cell r="B87" t="str">
            <v>129/01/28</v>
          </cell>
          <cell r="C87">
            <v>2.25</v>
          </cell>
          <cell r="D87">
            <v>13.45</v>
          </cell>
          <cell r="E87">
            <v>16.12</v>
          </cell>
          <cell r="F87" t="str">
            <v/>
          </cell>
          <cell r="G87" t="str">
            <v/>
          </cell>
          <cell r="H87" t="str">
            <v/>
          </cell>
          <cell r="I87" t="str">
            <v/>
          </cell>
          <cell r="J87" t="str">
            <v/>
          </cell>
          <cell r="K87" t="str">
            <v/>
          </cell>
          <cell r="L87" t="str">
            <v/>
          </cell>
          <cell r="M87" t="str">
            <v/>
          </cell>
          <cell r="N87" t="str">
            <v/>
          </cell>
          <cell r="O87">
            <v>1.3161</v>
          </cell>
        </row>
        <row r="88">
          <cell r="A88" t="str">
            <v>A07108</v>
          </cell>
          <cell r="B88" t="str">
            <v>127/09/21</v>
          </cell>
          <cell r="C88">
            <v>1.125</v>
          </cell>
          <cell r="D88">
            <v>13.45</v>
          </cell>
          <cell r="E88">
            <v>14.76</v>
          </cell>
          <cell r="F88" t="str">
            <v/>
          </cell>
          <cell r="G88" t="str">
            <v/>
          </cell>
          <cell r="H88" t="str">
            <v/>
          </cell>
          <cell r="I88" t="str">
            <v/>
          </cell>
          <cell r="J88" t="str">
            <v/>
          </cell>
          <cell r="K88" t="str">
            <v/>
          </cell>
          <cell r="L88" t="str">
            <v/>
          </cell>
          <cell r="M88" t="str">
            <v/>
          </cell>
          <cell r="N88" t="str">
            <v/>
          </cell>
          <cell r="O88">
            <v>1.2967</v>
          </cell>
        </row>
        <row r="89">
          <cell r="A89" t="str">
            <v>A08102</v>
          </cell>
          <cell r="B89" t="str">
            <v>128/01/28</v>
          </cell>
          <cell r="C89">
            <v>1.125</v>
          </cell>
          <cell r="D89">
            <v>13.64</v>
          </cell>
          <cell r="E89">
            <v>15.12</v>
          </cell>
          <cell r="F89" t="str">
            <v/>
          </cell>
          <cell r="G89" t="str">
            <v/>
          </cell>
          <cell r="H89" t="str">
            <v/>
          </cell>
          <cell r="I89" t="str">
            <v/>
          </cell>
          <cell r="J89" t="str">
            <v/>
          </cell>
          <cell r="K89" t="str">
            <v/>
          </cell>
          <cell r="L89" t="str">
            <v/>
          </cell>
          <cell r="M89" t="str">
            <v/>
          </cell>
          <cell r="N89" t="str">
            <v/>
          </cell>
          <cell r="O89">
            <v>1.3036000000000001</v>
          </cell>
        </row>
        <row r="90">
          <cell r="A90" t="str">
            <v>A08104</v>
          </cell>
          <cell r="B90" t="str">
            <v>128/03/04</v>
          </cell>
          <cell r="C90">
            <v>1.125</v>
          </cell>
          <cell r="D90">
            <v>13.74</v>
          </cell>
          <cell r="E90">
            <v>15.21</v>
          </cell>
          <cell r="F90" t="str">
            <v/>
          </cell>
          <cell r="G90" t="str">
            <v/>
          </cell>
          <cell r="H90" t="str">
            <v/>
          </cell>
          <cell r="I90" t="str">
            <v/>
          </cell>
          <cell r="J90" t="str">
            <v/>
          </cell>
          <cell r="K90" t="str">
            <v/>
          </cell>
          <cell r="L90" t="str">
            <v/>
          </cell>
          <cell r="M90" t="str">
            <v/>
          </cell>
          <cell r="N90" t="str">
            <v/>
          </cell>
          <cell r="O90">
            <v>1.3055000000000001</v>
          </cell>
        </row>
        <row r="91">
          <cell r="A91" t="str">
            <v>A99109</v>
          </cell>
          <cell r="B91" t="str">
            <v>129/12/28</v>
          </cell>
          <cell r="C91">
            <v>2.125</v>
          </cell>
          <cell r="D91">
            <v>14.18</v>
          </cell>
          <cell r="E91">
            <v>17.03</v>
          </cell>
          <cell r="F91" t="str">
            <v/>
          </cell>
          <cell r="G91" t="str">
            <v/>
          </cell>
          <cell r="H91" t="str">
            <v/>
          </cell>
          <cell r="I91" t="str">
            <v/>
          </cell>
          <cell r="J91" t="str">
            <v/>
          </cell>
          <cell r="K91" t="str">
            <v/>
          </cell>
          <cell r="L91" t="str">
            <v/>
          </cell>
          <cell r="M91" t="str">
            <v/>
          </cell>
          <cell r="N91" t="str">
            <v/>
          </cell>
          <cell r="O91">
            <v>1.3342000000000001</v>
          </cell>
        </row>
        <row r="92">
          <cell r="A92" t="str">
            <v>A00104</v>
          </cell>
          <cell r="B92" t="str">
            <v>130/02/22</v>
          </cell>
          <cell r="C92">
            <v>2</v>
          </cell>
          <cell r="D92">
            <v>14.44</v>
          </cell>
          <cell r="E92">
            <v>17.190000000000001</v>
          </cell>
          <cell r="F92" t="str">
            <v/>
          </cell>
          <cell r="G92" t="str">
            <v/>
          </cell>
          <cell r="H92" t="str">
            <v/>
          </cell>
          <cell r="I92" t="str">
            <v/>
          </cell>
          <cell r="J92" t="str">
            <v/>
          </cell>
          <cell r="K92" t="str">
            <v/>
          </cell>
          <cell r="L92" t="str">
            <v/>
          </cell>
          <cell r="M92" t="str">
            <v/>
          </cell>
          <cell r="N92" t="str">
            <v/>
          </cell>
          <cell r="O92">
            <v>1.3379000000000001</v>
          </cell>
        </row>
        <row r="93">
          <cell r="A93" t="str">
            <v>A08108</v>
          </cell>
          <cell r="B93" t="str">
            <v>128/09/06</v>
          </cell>
          <cell r="C93">
            <v>0.75</v>
          </cell>
          <cell r="D93">
            <v>14.61</v>
          </cell>
          <cell r="E93">
            <v>15.72</v>
          </cell>
          <cell r="F93" t="str">
            <v/>
          </cell>
          <cell r="G93" t="str">
            <v/>
          </cell>
          <cell r="H93" t="str">
            <v/>
          </cell>
          <cell r="I93" t="str">
            <v/>
          </cell>
          <cell r="J93" t="str">
            <v/>
          </cell>
          <cell r="K93" t="str">
            <v/>
          </cell>
          <cell r="L93" t="str">
            <v/>
          </cell>
          <cell r="M93" t="str">
            <v/>
          </cell>
          <cell r="N93" t="str">
            <v/>
          </cell>
          <cell r="O93">
            <v>1.3180000000000001</v>
          </cell>
        </row>
        <row r="94">
          <cell r="A94" t="str">
            <v>A09102</v>
          </cell>
          <cell r="B94" t="str">
            <v>129/01/17</v>
          </cell>
          <cell r="C94">
            <v>0.75</v>
          </cell>
          <cell r="D94">
            <v>14.85</v>
          </cell>
          <cell r="E94">
            <v>16.09</v>
          </cell>
          <cell r="F94" t="str">
            <v/>
          </cell>
          <cell r="G94" t="str">
            <v/>
          </cell>
          <cell r="H94" t="str">
            <v/>
          </cell>
          <cell r="I94" t="str">
            <v/>
          </cell>
          <cell r="J94" t="str">
            <v/>
          </cell>
          <cell r="K94" t="str">
            <v/>
          </cell>
          <cell r="L94" t="str">
            <v/>
          </cell>
          <cell r="M94" t="str">
            <v/>
          </cell>
          <cell r="N94" t="str">
            <v/>
          </cell>
          <cell r="O94">
            <v>1.3253999999999999</v>
          </cell>
        </row>
        <row r="95">
          <cell r="A95" t="str">
            <v>A00108</v>
          </cell>
          <cell r="B95" t="str">
            <v>130/08/22</v>
          </cell>
          <cell r="C95">
            <v>1.875</v>
          </cell>
          <cell r="D95">
            <v>15.04</v>
          </cell>
          <cell r="E95">
            <v>17.68</v>
          </cell>
          <cell r="F95" t="str">
            <v/>
          </cell>
          <cell r="G95" t="str">
            <v/>
          </cell>
          <cell r="H95" t="str">
            <v/>
          </cell>
          <cell r="I95" t="str">
            <v/>
          </cell>
          <cell r="J95" t="str">
            <v/>
          </cell>
          <cell r="K95" t="str">
            <v/>
          </cell>
          <cell r="L95" t="str">
            <v/>
          </cell>
          <cell r="M95" t="str">
            <v/>
          </cell>
          <cell r="N95" t="str">
            <v/>
          </cell>
          <cell r="O95">
            <v>1.3483000000000001</v>
          </cell>
        </row>
        <row r="96">
          <cell r="A96" t="str">
            <v>A09104</v>
          </cell>
          <cell r="B96" t="str">
            <v>129/03/09</v>
          </cell>
          <cell r="C96">
            <v>0.5</v>
          </cell>
          <cell r="D96">
            <v>15.3</v>
          </cell>
          <cell r="E96">
            <v>16.23</v>
          </cell>
          <cell r="F96" t="str">
            <v/>
          </cell>
          <cell r="G96" t="str">
            <v/>
          </cell>
          <cell r="H96" t="str">
            <v/>
          </cell>
          <cell r="I96" t="str">
            <v/>
          </cell>
          <cell r="J96" t="str">
            <v/>
          </cell>
          <cell r="K96" t="str">
            <v/>
          </cell>
          <cell r="L96" t="str">
            <v/>
          </cell>
          <cell r="M96" t="str">
            <v/>
          </cell>
          <cell r="N96" t="str">
            <v/>
          </cell>
          <cell r="O96">
            <v>1.3302</v>
          </cell>
        </row>
        <row r="97">
          <cell r="A97" t="str">
            <v>A01104</v>
          </cell>
          <cell r="B97" t="str">
            <v>131/02/13</v>
          </cell>
          <cell r="C97">
            <v>1.75</v>
          </cell>
          <cell r="D97">
            <v>15.37</v>
          </cell>
          <cell r="E97">
            <v>18.16</v>
          </cell>
          <cell r="F97" t="str">
            <v/>
          </cell>
          <cell r="G97" t="str">
            <v/>
          </cell>
          <cell r="H97" t="str">
            <v/>
          </cell>
          <cell r="I97" t="str">
            <v/>
          </cell>
          <cell r="J97" t="str">
            <v/>
          </cell>
          <cell r="K97" t="str">
            <v/>
          </cell>
          <cell r="L97" t="str">
            <v/>
          </cell>
          <cell r="M97" t="str">
            <v/>
          </cell>
          <cell r="N97" t="str">
            <v/>
          </cell>
          <cell r="O97">
            <v>1.3586</v>
          </cell>
        </row>
        <row r="98">
          <cell r="A98" t="str">
            <v>A02109</v>
          </cell>
          <cell r="B98" t="str">
            <v>132/08/02</v>
          </cell>
          <cell r="C98">
            <v>2.5</v>
          </cell>
          <cell r="D98">
            <v>15.78</v>
          </cell>
          <cell r="E98">
            <v>19.63</v>
          </cell>
          <cell r="F98" t="str">
            <v/>
          </cell>
          <cell r="G98" t="str">
            <v/>
          </cell>
          <cell r="H98" t="str">
            <v/>
          </cell>
          <cell r="I98" t="str">
            <v/>
          </cell>
          <cell r="J98" t="str">
            <v/>
          </cell>
          <cell r="K98" t="str">
            <v/>
          </cell>
          <cell r="L98" t="str">
            <v/>
          </cell>
          <cell r="M98" t="str">
            <v/>
          </cell>
          <cell r="N98" t="str">
            <v/>
          </cell>
          <cell r="O98">
            <v>1.3798999999999999</v>
          </cell>
        </row>
        <row r="99">
          <cell r="A99" t="str">
            <v>A09108</v>
          </cell>
          <cell r="B99" t="str">
            <v>129/09/18</v>
          </cell>
          <cell r="C99">
            <v>0.5</v>
          </cell>
          <cell r="D99">
            <v>15.82</v>
          </cell>
          <cell r="E99">
            <v>16.760000000000002</v>
          </cell>
          <cell r="F99" t="str">
            <v/>
          </cell>
          <cell r="G99" t="str">
            <v/>
          </cell>
          <cell r="H99" t="str">
            <v/>
          </cell>
          <cell r="I99" t="str">
            <v/>
          </cell>
          <cell r="J99" t="str">
            <v/>
          </cell>
          <cell r="K99" t="str">
            <v/>
          </cell>
          <cell r="L99" t="str">
            <v/>
          </cell>
          <cell r="M99" t="str">
            <v/>
          </cell>
          <cell r="N99" t="str">
            <v/>
          </cell>
          <cell r="O99">
            <v>1.3411</v>
          </cell>
        </row>
        <row r="100">
          <cell r="A100" t="str">
            <v>A11109</v>
          </cell>
          <cell r="B100" t="str">
            <v>131/09/30</v>
          </cell>
          <cell r="C100">
            <v>1.875</v>
          </cell>
          <cell r="D100">
            <v>15.86</v>
          </cell>
          <cell r="E100">
            <v>18.79</v>
          </cell>
          <cell r="F100" t="str">
            <v/>
          </cell>
          <cell r="G100" t="str">
            <v/>
          </cell>
          <cell r="H100" t="str">
            <v/>
          </cell>
          <cell r="I100" t="str">
            <v/>
          </cell>
          <cell r="J100" t="str">
            <v/>
          </cell>
          <cell r="K100" t="str">
            <v/>
          </cell>
          <cell r="L100" t="str">
            <v/>
          </cell>
          <cell r="M100" t="str">
            <v/>
          </cell>
          <cell r="N100" t="str">
            <v/>
          </cell>
          <cell r="O100">
            <v>1.3696999999999999</v>
          </cell>
        </row>
        <row r="101">
          <cell r="A101" t="str">
            <v>A01108</v>
          </cell>
          <cell r="B101" t="str">
            <v>131/08/24</v>
          </cell>
          <cell r="C101">
            <v>1.625</v>
          </cell>
          <cell r="D101">
            <v>16.02</v>
          </cell>
          <cell r="E101">
            <v>18.690000000000001</v>
          </cell>
          <cell r="F101" t="str">
            <v/>
          </cell>
          <cell r="G101" t="str">
            <v/>
          </cell>
          <cell r="H101" t="str">
            <v/>
          </cell>
          <cell r="I101" t="str">
            <v/>
          </cell>
          <cell r="J101" t="str">
            <v/>
          </cell>
          <cell r="K101" t="str">
            <v/>
          </cell>
          <cell r="L101" t="str">
            <v/>
          </cell>
          <cell r="M101" t="str">
            <v/>
          </cell>
          <cell r="N101" t="str">
            <v/>
          </cell>
          <cell r="O101">
            <v>1.37</v>
          </cell>
        </row>
        <row r="102">
          <cell r="A102" t="str">
            <v>A10102</v>
          </cell>
          <cell r="B102" t="str">
            <v>130/01/29</v>
          </cell>
          <cell r="C102">
            <v>0.5</v>
          </cell>
          <cell r="D102">
            <v>16.079999999999998</v>
          </cell>
          <cell r="E102">
            <v>17.12</v>
          </cell>
          <cell r="F102" t="str">
            <v/>
          </cell>
          <cell r="G102" t="str">
            <v/>
          </cell>
          <cell r="H102" t="str">
            <v/>
          </cell>
          <cell r="I102" t="str">
            <v/>
          </cell>
          <cell r="J102" t="str">
            <v/>
          </cell>
          <cell r="K102" t="str">
            <v/>
          </cell>
          <cell r="L102" t="str">
            <v/>
          </cell>
          <cell r="M102" t="str">
            <v/>
          </cell>
          <cell r="N102" t="str">
            <v/>
          </cell>
          <cell r="O102">
            <v>1.3488</v>
          </cell>
        </row>
        <row r="103">
          <cell r="A103" t="str">
            <v>A02105</v>
          </cell>
          <cell r="B103" t="str">
            <v>132/02/26</v>
          </cell>
          <cell r="C103">
            <v>1.75</v>
          </cell>
          <cell r="D103">
            <v>16.12</v>
          </cell>
          <cell r="E103">
            <v>19.2</v>
          </cell>
          <cell r="F103" t="str">
            <v/>
          </cell>
          <cell r="G103" t="str">
            <v/>
          </cell>
          <cell r="H103" t="str">
            <v/>
          </cell>
          <cell r="I103" t="str">
            <v/>
          </cell>
          <cell r="J103" t="str">
            <v/>
          </cell>
          <cell r="K103" t="str">
            <v/>
          </cell>
          <cell r="L103" t="str">
            <v/>
          </cell>
          <cell r="M103" t="str">
            <v/>
          </cell>
          <cell r="N103" t="str">
            <v/>
          </cell>
          <cell r="O103">
            <v>1.3786</v>
          </cell>
        </row>
        <row r="104">
          <cell r="A104" t="str">
            <v>A09113</v>
          </cell>
          <cell r="B104" t="str">
            <v>129/12/29</v>
          </cell>
          <cell r="C104">
            <v>0.375</v>
          </cell>
          <cell r="D104">
            <v>16.18</v>
          </cell>
          <cell r="E104">
            <v>17.04</v>
          </cell>
          <cell r="F104" t="str">
            <v/>
          </cell>
          <cell r="G104" t="str">
            <v/>
          </cell>
          <cell r="H104" t="str">
            <v/>
          </cell>
          <cell r="I104" t="str">
            <v/>
          </cell>
          <cell r="J104" t="str">
            <v/>
          </cell>
          <cell r="K104" t="str">
            <v/>
          </cell>
          <cell r="L104" t="str">
            <v/>
          </cell>
          <cell r="M104" t="str">
            <v/>
          </cell>
          <cell r="N104" t="str">
            <v/>
          </cell>
          <cell r="O104">
            <v>1.3481000000000001</v>
          </cell>
        </row>
        <row r="105">
          <cell r="A105" t="str">
            <v>A11101</v>
          </cell>
          <cell r="B105" t="str">
            <v>131/01/18</v>
          </cell>
          <cell r="C105">
            <v>1</v>
          </cell>
          <cell r="D105">
            <v>16.2</v>
          </cell>
          <cell r="E105">
            <v>18.09</v>
          </cell>
          <cell r="F105" t="str">
            <v/>
          </cell>
          <cell r="G105" t="str">
            <v/>
          </cell>
          <cell r="H105" t="str">
            <v/>
          </cell>
          <cell r="I105" t="str">
            <v/>
          </cell>
          <cell r="J105" t="str">
            <v/>
          </cell>
          <cell r="K105" t="str">
            <v/>
          </cell>
          <cell r="L105" t="str">
            <v/>
          </cell>
          <cell r="M105" t="str">
            <v/>
          </cell>
          <cell r="N105" t="str">
            <v/>
          </cell>
          <cell r="O105">
            <v>1.3640000000000001</v>
          </cell>
        </row>
        <row r="106">
          <cell r="A106" t="str">
            <v>A10105</v>
          </cell>
          <cell r="B106" t="str">
            <v>130/05/21</v>
          </cell>
          <cell r="C106">
            <v>0.625</v>
          </cell>
          <cell r="D106">
            <v>16.21</v>
          </cell>
          <cell r="E106">
            <v>17.43</v>
          </cell>
          <cell r="F106" t="str">
            <v/>
          </cell>
          <cell r="G106" t="str">
            <v/>
          </cell>
          <cell r="H106" t="str">
            <v/>
          </cell>
          <cell r="I106" t="str">
            <v/>
          </cell>
          <cell r="J106" t="str">
            <v/>
          </cell>
          <cell r="K106" t="str">
            <v/>
          </cell>
          <cell r="L106" t="str">
            <v/>
          </cell>
          <cell r="M106" t="str">
            <v/>
          </cell>
          <cell r="N106" t="str">
            <v/>
          </cell>
          <cell r="O106">
            <v>1.3540000000000001</v>
          </cell>
        </row>
        <row r="107">
          <cell r="A107" t="str">
            <v>A03105</v>
          </cell>
          <cell r="B107" t="str">
            <v>133/02/26</v>
          </cell>
          <cell r="C107">
            <v>2.125</v>
          </cell>
          <cell r="D107">
            <v>16.39</v>
          </cell>
          <cell r="E107">
            <v>20.190000000000001</v>
          </cell>
          <cell r="F107" t="str">
            <v/>
          </cell>
          <cell r="G107" t="str">
            <v/>
          </cell>
          <cell r="H107" t="str">
            <v/>
          </cell>
          <cell r="I107" t="str">
            <v/>
          </cell>
          <cell r="J107" t="str">
            <v/>
          </cell>
          <cell r="K107" t="str">
            <v/>
          </cell>
          <cell r="L107" t="str">
            <v/>
          </cell>
          <cell r="M107" t="str">
            <v/>
          </cell>
          <cell r="N107" t="str">
            <v/>
          </cell>
          <cell r="O107">
            <v>1.3938999999999999</v>
          </cell>
        </row>
        <row r="108">
          <cell r="A108" t="str">
            <v>A11104</v>
          </cell>
          <cell r="B108" t="str">
            <v>131/03/04</v>
          </cell>
          <cell r="C108">
            <v>0.875</v>
          </cell>
          <cell r="D108">
            <v>16.489999999999998</v>
          </cell>
          <cell r="E108">
            <v>18.21</v>
          </cell>
          <cell r="F108" t="str">
            <v/>
          </cell>
          <cell r="G108" t="str">
            <v/>
          </cell>
          <cell r="H108" t="str">
            <v/>
          </cell>
          <cell r="I108" t="str">
            <v/>
          </cell>
          <cell r="J108" t="str">
            <v/>
          </cell>
          <cell r="K108" t="str">
            <v/>
          </cell>
          <cell r="L108" t="str">
            <v/>
          </cell>
          <cell r="M108" t="str">
            <v/>
          </cell>
          <cell r="N108" t="str">
            <v/>
          </cell>
          <cell r="O108">
            <v>1.3676999999999999</v>
          </cell>
        </row>
        <row r="109">
          <cell r="A109" t="str">
            <v>A10112</v>
          </cell>
          <cell r="B109" t="str">
            <v>130/11/12</v>
          </cell>
          <cell r="C109">
            <v>0.625</v>
          </cell>
          <cell r="D109">
            <v>16.68</v>
          </cell>
          <cell r="E109">
            <v>17.91</v>
          </cell>
          <cell r="F109" t="str">
            <v/>
          </cell>
          <cell r="G109" t="str">
            <v/>
          </cell>
          <cell r="H109" t="str">
            <v/>
          </cell>
          <cell r="I109" t="str">
            <v/>
          </cell>
          <cell r="J109" t="str">
            <v/>
          </cell>
          <cell r="K109" t="str">
            <v/>
          </cell>
          <cell r="L109" t="str">
            <v/>
          </cell>
          <cell r="M109" t="str">
            <v/>
          </cell>
          <cell r="N109" t="str">
            <v/>
          </cell>
          <cell r="O109">
            <v>1.3638999999999999</v>
          </cell>
        </row>
        <row r="110">
          <cell r="A110" t="str">
            <v>A12104</v>
          </cell>
          <cell r="B110" t="str">
            <v>132/03/03</v>
          </cell>
          <cell r="C110">
            <v>1.375</v>
          </cell>
          <cell r="D110">
            <v>16.59</v>
          </cell>
          <cell r="E110">
            <v>19.21</v>
          </cell>
          <cell r="F110">
            <v>1.375</v>
          </cell>
          <cell r="G110">
            <v>1.375</v>
          </cell>
          <cell r="H110">
            <v>1.375</v>
          </cell>
          <cell r="I110">
            <v>1</v>
          </cell>
          <cell r="J110" t="str">
            <v/>
          </cell>
          <cell r="K110" t="str">
            <v/>
          </cell>
          <cell r="L110" t="str">
            <v/>
          </cell>
          <cell r="M110" t="str">
            <v/>
          </cell>
          <cell r="N110" t="str">
            <v/>
          </cell>
          <cell r="O110">
            <v>1.3827</v>
          </cell>
        </row>
        <row r="111">
          <cell r="A111" t="str">
            <v>A03116</v>
          </cell>
          <cell r="B111" t="str">
            <v>133/11/26</v>
          </cell>
          <cell r="C111">
            <v>2.25</v>
          </cell>
          <cell r="D111">
            <v>16.989999999999998</v>
          </cell>
          <cell r="E111">
            <v>20.95</v>
          </cell>
          <cell r="F111" t="str">
            <v/>
          </cell>
          <cell r="G111" t="str">
            <v/>
          </cell>
          <cell r="H111" t="str">
            <v/>
          </cell>
          <cell r="I111" t="str">
            <v/>
          </cell>
          <cell r="J111" t="str">
            <v/>
          </cell>
          <cell r="K111" t="str">
            <v/>
          </cell>
          <cell r="L111" t="str">
            <v/>
          </cell>
          <cell r="M111" t="str">
            <v/>
          </cell>
          <cell r="N111" t="str">
            <v/>
          </cell>
          <cell r="O111">
            <v>1.4065000000000001</v>
          </cell>
        </row>
        <row r="112">
          <cell r="A112" t="str">
            <v>A03112</v>
          </cell>
          <cell r="B112" t="str">
            <v>133/08/04</v>
          </cell>
          <cell r="C112">
            <v>2.25</v>
          </cell>
          <cell r="D112">
            <v>16.690000000000001</v>
          </cell>
          <cell r="E112">
            <v>20.63</v>
          </cell>
          <cell r="F112" t="str">
            <v/>
          </cell>
          <cell r="G112" t="str">
            <v/>
          </cell>
          <cell r="H112" t="str">
            <v/>
          </cell>
          <cell r="I112" t="str">
            <v/>
          </cell>
          <cell r="J112" t="str">
            <v/>
          </cell>
          <cell r="K112" t="str">
            <v/>
          </cell>
          <cell r="L112" t="str">
            <v/>
          </cell>
          <cell r="M112" t="str">
            <v/>
          </cell>
          <cell r="N112" t="str">
            <v/>
          </cell>
          <cell r="O112">
            <v>1.4007000000000001</v>
          </cell>
        </row>
        <row r="113">
          <cell r="A113" t="str">
            <v>A04104</v>
          </cell>
          <cell r="B113" t="str">
            <v>134/02/13</v>
          </cell>
          <cell r="C113">
            <v>2.375</v>
          </cell>
          <cell r="D113">
            <v>16.739999999999998</v>
          </cell>
          <cell r="E113">
            <v>21.16</v>
          </cell>
          <cell r="F113" t="str">
            <v/>
          </cell>
          <cell r="G113" t="str">
            <v/>
          </cell>
          <cell r="H113" t="str">
            <v/>
          </cell>
          <cell r="I113" t="str">
            <v/>
          </cell>
          <cell r="J113" t="str">
            <v/>
          </cell>
          <cell r="K113" t="str">
            <v/>
          </cell>
          <cell r="L113" t="str">
            <v/>
          </cell>
          <cell r="M113" t="str">
            <v/>
          </cell>
          <cell r="N113" t="str">
            <v/>
          </cell>
          <cell r="O113">
            <v>1.409</v>
          </cell>
        </row>
        <row r="114">
          <cell r="A114" t="str">
            <v>A10110</v>
          </cell>
          <cell r="B114" t="str">
            <v>130/09/29</v>
          </cell>
          <cell r="C114">
            <v>0.5</v>
          </cell>
          <cell r="D114">
            <v>16.739999999999998</v>
          </cell>
          <cell r="E114">
            <v>17.79</v>
          </cell>
          <cell r="F114" t="str">
            <v/>
          </cell>
          <cell r="G114" t="str">
            <v/>
          </cell>
          <cell r="H114" t="str">
            <v/>
          </cell>
          <cell r="I114" t="str">
            <v/>
          </cell>
          <cell r="J114" t="str">
            <v/>
          </cell>
          <cell r="K114" t="str">
            <v/>
          </cell>
          <cell r="L114" t="str">
            <v/>
          </cell>
          <cell r="M114" t="str">
            <v/>
          </cell>
          <cell r="N114" t="str">
            <v/>
          </cell>
          <cell r="O114">
            <v>1.3627</v>
          </cell>
        </row>
        <row r="115">
          <cell r="A115" t="str">
            <v>A03108</v>
          </cell>
          <cell r="B115" t="str">
            <v>133/05/28</v>
          </cell>
          <cell r="C115">
            <v>2</v>
          </cell>
          <cell r="D115">
            <v>16.78</v>
          </cell>
          <cell r="E115">
            <v>20.45</v>
          </cell>
          <cell r="F115" t="str">
            <v/>
          </cell>
          <cell r="G115" t="str">
            <v/>
          </cell>
          <cell r="H115" t="str">
            <v/>
          </cell>
          <cell r="I115" t="str">
            <v/>
          </cell>
          <cell r="J115" t="str">
            <v/>
          </cell>
          <cell r="K115" t="str">
            <v/>
          </cell>
          <cell r="L115" t="str">
            <v/>
          </cell>
          <cell r="M115" t="str">
            <v/>
          </cell>
          <cell r="N115" t="str">
            <v/>
          </cell>
          <cell r="O115">
            <v>1.3997999999999999</v>
          </cell>
        </row>
        <row r="116">
          <cell r="A116" t="str">
            <v>A04108</v>
          </cell>
          <cell r="B116" t="str">
            <v>134/05/15</v>
          </cell>
          <cell r="C116">
            <v>2.375</v>
          </cell>
          <cell r="D116">
            <v>16.98</v>
          </cell>
          <cell r="E116">
            <v>21.41</v>
          </cell>
          <cell r="F116" t="str">
            <v/>
          </cell>
          <cell r="G116" t="str">
            <v/>
          </cell>
          <cell r="H116" t="str">
            <v/>
          </cell>
          <cell r="I116" t="str">
            <v/>
          </cell>
          <cell r="J116" t="str">
            <v/>
          </cell>
          <cell r="K116" t="str">
            <v/>
          </cell>
          <cell r="L116" t="str">
            <v/>
          </cell>
          <cell r="M116" t="str">
            <v/>
          </cell>
          <cell r="N116" t="str">
            <v/>
          </cell>
          <cell r="O116">
            <v>1.4136</v>
          </cell>
        </row>
        <row r="117">
          <cell r="A117" t="str">
            <v>A12109</v>
          </cell>
          <cell r="B117" t="str">
            <v>132/09/22</v>
          </cell>
          <cell r="C117">
            <v>1.375</v>
          </cell>
          <cell r="D117">
            <v>17.14</v>
          </cell>
          <cell r="E117">
            <v>19.77</v>
          </cell>
          <cell r="F117" t="str">
            <v/>
          </cell>
          <cell r="G117" t="str">
            <v/>
          </cell>
          <cell r="H117" t="str">
            <v/>
          </cell>
          <cell r="I117" t="str">
            <v/>
          </cell>
          <cell r="J117" t="str">
            <v/>
          </cell>
          <cell r="K117" t="str">
            <v/>
          </cell>
          <cell r="L117" t="str">
            <v/>
          </cell>
          <cell r="M117" t="str">
            <v/>
          </cell>
          <cell r="N117" t="str">
            <v/>
          </cell>
          <cell r="O117">
            <v>1.3935</v>
          </cell>
        </row>
        <row r="118">
          <cell r="A118" t="str">
            <v>A04111</v>
          </cell>
          <cell r="B118" t="str">
            <v>134/08/10</v>
          </cell>
          <cell r="C118">
            <v>2.25</v>
          </cell>
          <cell r="D118">
            <v>17.350000000000001</v>
          </cell>
          <cell r="E118">
            <v>21.65</v>
          </cell>
          <cell r="F118" t="str">
            <v/>
          </cell>
          <cell r="G118" t="str">
            <v/>
          </cell>
          <cell r="H118" t="str">
            <v/>
          </cell>
          <cell r="I118" t="str">
            <v/>
          </cell>
          <cell r="J118" t="str">
            <v/>
          </cell>
          <cell r="K118" t="str">
            <v/>
          </cell>
          <cell r="L118" t="str">
            <v/>
          </cell>
          <cell r="M118" t="str">
            <v/>
          </cell>
          <cell r="N118" t="str">
            <v/>
          </cell>
          <cell r="O118">
            <v>1.4192</v>
          </cell>
        </row>
        <row r="119">
          <cell r="A119" t="str">
            <v>A05114</v>
          </cell>
          <cell r="B119" t="str">
            <v>135/11/25</v>
          </cell>
          <cell r="C119">
            <v>2</v>
          </cell>
          <cell r="D119">
            <v>18.579999999999998</v>
          </cell>
          <cell r="E119">
            <v>22.94</v>
          </cell>
          <cell r="F119" t="str">
            <v/>
          </cell>
          <cell r="G119" t="str">
            <v/>
          </cell>
          <cell r="H119" t="str">
            <v/>
          </cell>
          <cell r="I119" t="str">
            <v/>
          </cell>
          <cell r="J119" t="str">
            <v/>
          </cell>
          <cell r="K119" t="str">
            <v/>
          </cell>
          <cell r="L119" t="str">
            <v/>
          </cell>
          <cell r="M119" t="str">
            <v/>
          </cell>
          <cell r="N119" t="str">
            <v xml:space="preserve">  </v>
          </cell>
          <cell r="O119">
            <v>1.4454</v>
          </cell>
        </row>
        <row r="120">
          <cell r="A120" t="str">
            <v>A05107</v>
          </cell>
          <cell r="B120" t="str">
            <v>135/05/20</v>
          </cell>
          <cell r="C120">
            <v>1.625</v>
          </cell>
          <cell r="D120">
            <v>18.600000000000001</v>
          </cell>
          <cell r="E120">
            <v>22.42</v>
          </cell>
          <cell r="F120" t="str">
            <v/>
          </cell>
          <cell r="G120" t="str">
            <v/>
          </cell>
          <cell r="H120" t="str">
            <v/>
          </cell>
          <cell r="I120" t="str">
            <v/>
          </cell>
          <cell r="J120" t="str">
            <v/>
          </cell>
          <cell r="K120" t="str">
            <v/>
          </cell>
          <cell r="L120" t="str">
            <v/>
          </cell>
          <cell r="M120" t="str">
            <v/>
          </cell>
          <cell r="N120" t="str">
            <v/>
          </cell>
          <cell r="O120">
            <v>1.4410000000000001</v>
          </cell>
        </row>
        <row r="121">
          <cell r="A121" t="str">
            <v>A06106</v>
          </cell>
          <cell r="B121" t="str">
            <v>136/05/26</v>
          </cell>
          <cell r="C121">
            <v>1.875</v>
          </cell>
          <cell r="D121">
            <v>18.920000000000002</v>
          </cell>
          <cell r="E121">
            <v>23.44</v>
          </cell>
          <cell r="F121" t="str">
            <v/>
          </cell>
          <cell r="G121" t="str">
            <v/>
          </cell>
          <cell r="H121" t="str">
            <v/>
          </cell>
          <cell r="I121" t="str">
            <v/>
          </cell>
          <cell r="J121" t="str">
            <v/>
          </cell>
          <cell r="K121" t="str">
            <v/>
          </cell>
          <cell r="L121" t="str">
            <v/>
          </cell>
          <cell r="M121" t="str">
            <v/>
          </cell>
          <cell r="N121" t="str">
            <v/>
          </cell>
          <cell r="O121">
            <v>1.4558</v>
          </cell>
        </row>
        <row r="122">
          <cell r="A122" t="str">
            <v>A05110</v>
          </cell>
          <cell r="B122" t="str">
            <v>135/08/05</v>
          </cell>
          <cell r="C122">
            <v>1.375</v>
          </cell>
          <cell r="D122">
            <v>19.2</v>
          </cell>
          <cell r="E122">
            <v>22.63</v>
          </cell>
          <cell r="F122" t="str">
            <v/>
          </cell>
          <cell r="G122" t="str">
            <v/>
          </cell>
          <cell r="H122" t="str">
            <v/>
          </cell>
          <cell r="I122" t="str">
            <v/>
          </cell>
          <cell r="J122" t="str">
            <v/>
          </cell>
          <cell r="K122" t="str">
            <v/>
          </cell>
          <cell r="L122" t="str">
            <v/>
          </cell>
          <cell r="M122" t="str">
            <v/>
          </cell>
          <cell r="N122" t="str">
            <v/>
          </cell>
          <cell r="O122">
            <v>1.4483999999999999</v>
          </cell>
        </row>
        <row r="123">
          <cell r="A123" t="str">
            <v>A06111</v>
          </cell>
          <cell r="B123" t="str">
            <v>136/11/24</v>
          </cell>
          <cell r="C123">
            <v>1.625</v>
          </cell>
          <cell r="D123">
            <v>19.78</v>
          </cell>
          <cell r="E123">
            <v>23.94</v>
          </cell>
          <cell r="F123" t="str">
            <v/>
          </cell>
          <cell r="G123" t="str">
            <v/>
          </cell>
          <cell r="H123" t="str">
            <v/>
          </cell>
          <cell r="I123" t="str">
            <v/>
          </cell>
          <cell r="J123" t="str">
            <v/>
          </cell>
          <cell r="K123" t="str">
            <v/>
          </cell>
          <cell r="L123" t="str">
            <v/>
          </cell>
          <cell r="M123" t="str">
            <v/>
          </cell>
          <cell r="N123" t="str">
            <v/>
          </cell>
          <cell r="O123">
            <v>1.4682999999999999</v>
          </cell>
        </row>
        <row r="124">
          <cell r="A124" t="str">
            <v>A07104</v>
          </cell>
          <cell r="B124" t="str">
            <v>137/05/18</v>
          </cell>
          <cell r="C124">
            <v>1.5</v>
          </cell>
          <cell r="D124">
            <v>20.16</v>
          </cell>
          <cell r="E124">
            <v>24.42</v>
          </cell>
          <cell r="F124" t="str">
            <v/>
          </cell>
          <cell r="G124" t="str">
            <v/>
          </cell>
          <cell r="H124" t="str">
            <v/>
          </cell>
          <cell r="I124" t="str">
            <v/>
          </cell>
          <cell r="J124" t="str">
            <v/>
          </cell>
          <cell r="K124" t="str">
            <v/>
          </cell>
          <cell r="L124" t="str">
            <v/>
          </cell>
          <cell r="M124" t="str">
            <v/>
          </cell>
          <cell r="N124" t="str">
            <v/>
          </cell>
          <cell r="O124">
            <v>1.4786999999999999</v>
          </cell>
        </row>
        <row r="125">
          <cell r="A125" t="str">
            <v>A07110</v>
          </cell>
          <cell r="B125" t="str">
            <v>137/11/09</v>
          </cell>
          <cell r="C125">
            <v>1.375</v>
          </cell>
          <cell r="D125">
            <v>20.85</v>
          </cell>
          <cell r="E125">
            <v>24.9</v>
          </cell>
          <cell r="F125" t="str">
            <v/>
          </cell>
          <cell r="G125" t="str">
            <v/>
          </cell>
          <cell r="H125" t="str">
            <v/>
          </cell>
          <cell r="I125" t="str">
            <v/>
          </cell>
          <cell r="J125" t="str">
            <v/>
          </cell>
          <cell r="K125" t="str">
            <v/>
          </cell>
          <cell r="L125" t="str">
            <v/>
          </cell>
          <cell r="M125" t="str">
            <v/>
          </cell>
          <cell r="N125" t="str">
            <v/>
          </cell>
          <cell r="O125">
            <v>1.4892000000000001</v>
          </cell>
        </row>
        <row r="126">
          <cell r="A126" t="str">
            <v>A11111</v>
          </cell>
          <cell r="B126" t="str">
            <v>141/11/11</v>
          </cell>
          <cell r="C126">
            <v>2.375</v>
          </cell>
          <cell r="D126">
            <v>21.6</v>
          </cell>
          <cell r="E126">
            <v>28.9</v>
          </cell>
          <cell r="F126" t="str">
            <v/>
          </cell>
          <cell r="G126" t="str">
            <v/>
          </cell>
          <cell r="H126" t="str">
            <v/>
          </cell>
          <cell r="I126" t="str">
            <v/>
          </cell>
          <cell r="J126" t="str">
            <v/>
          </cell>
          <cell r="K126" t="str">
            <v/>
          </cell>
          <cell r="L126" t="str">
            <v/>
          </cell>
          <cell r="M126" t="str">
            <v/>
          </cell>
          <cell r="N126" t="str">
            <v/>
          </cell>
          <cell r="O126">
            <v>1.5338000000000001</v>
          </cell>
        </row>
        <row r="127">
          <cell r="A127" t="str">
            <v>A08105</v>
          </cell>
          <cell r="B127" t="str">
            <v>138/05/17</v>
          </cell>
          <cell r="C127">
            <v>1.125</v>
          </cell>
          <cell r="D127">
            <v>21.59</v>
          </cell>
          <cell r="E127">
            <v>25.42</v>
          </cell>
          <cell r="F127" t="str">
            <v/>
          </cell>
          <cell r="G127" t="str">
            <v/>
          </cell>
          <cell r="H127" t="str">
            <v/>
          </cell>
          <cell r="I127" t="str">
            <v/>
          </cell>
          <cell r="J127" t="str">
            <v/>
          </cell>
          <cell r="K127" t="str">
            <v/>
          </cell>
          <cell r="L127" t="str">
            <v/>
          </cell>
          <cell r="M127" t="str">
            <v/>
          </cell>
          <cell r="N127" t="str">
            <v/>
          </cell>
          <cell r="O127">
            <v>1.5028999999999999</v>
          </cell>
        </row>
        <row r="128">
          <cell r="A128" t="str">
            <v>A11105</v>
          </cell>
          <cell r="B128" t="str">
            <v>141/05/20</v>
          </cell>
          <cell r="C128">
            <v>2</v>
          </cell>
          <cell r="D128">
            <v>21.76</v>
          </cell>
          <cell r="E128">
            <v>28.42</v>
          </cell>
          <cell r="F128" t="str">
            <v/>
          </cell>
          <cell r="G128" t="str">
            <v/>
          </cell>
          <cell r="H128" t="str">
            <v/>
          </cell>
          <cell r="I128" t="str">
            <v/>
          </cell>
          <cell r="J128" t="str">
            <v/>
          </cell>
          <cell r="K128" t="str">
            <v/>
          </cell>
          <cell r="L128" t="str">
            <v/>
          </cell>
          <cell r="M128" t="str">
            <v/>
          </cell>
          <cell r="N128" t="str">
            <v/>
          </cell>
          <cell r="O128">
            <v>1.5338000000000001</v>
          </cell>
        </row>
        <row r="129">
          <cell r="A129" t="str">
            <v>A08110</v>
          </cell>
          <cell r="B129" t="str">
            <v>138/11/08</v>
          </cell>
          <cell r="C129">
            <v>1</v>
          </cell>
          <cell r="D129">
            <v>22.35</v>
          </cell>
          <cell r="E129">
            <v>25.9</v>
          </cell>
          <cell r="F129" t="str">
            <v/>
          </cell>
          <cell r="G129" t="str">
            <v/>
          </cell>
          <cell r="H129" t="str">
            <v/>
          </cell>
          <cell r="I129" t="str">
            <v/>
          </cell>
          <cell r="J129" t="str">
            <v/>
          </cell>
          <cell r="K129" t="str">
            <v/>
          </cell>
          <cell r="L129" t="str">
            <v/>
          </cell>
          <cell r="M129" t="str">
            <v/>
          </cell>
          <cell r="N129" t="str">
            <v/>
          </cell>
          <cell r="O129">
            <v>1.5137</v>
          </cell>
        </row>
        <row r="130">
          <cell r="A130" t="str">
            <v>A09105</v>
          </cell>
          <cell r="B130" t="str">
            <v>139/05/12</v>
          </cell>
          <cell r="C130">
            <v>0.75</v>
          </cell>
          <cell r="D130">
            <v>23.27</v>
          </cell>
          <cell r="E130">
            <v>26.4</v>
          </cell>
          <cell r="F130" t="str">
            <v/>
          </cell>
          <cell r="G130" t="str">
            <v/>
          </cell>
          <cell r="H130" t="str">
            <v/>
          </cell>
          <cell r="I130" t="str">
            <v/>
          </cell>
          <cell r="J130" t="str">
            <v/>
          </cell>
          <cell r="K130" t="str">
            <v/>
          </cell>
          <cell r="L130" t="str">
            <v/>
          </cell>
          <cell r="M130" t="str">
            <v/>
          </cell>
          <cell r="N130" t="str">
            <v/>
          </cell>
          <cell r="O130">
            <v>1.528</v>
          </cell>
        </row>
        <row r="131">
          <cell r="A131" t="str">
            <v>A10113</v>
          </cell>
          <cell r="B131" t="str">
            <v>140/12/23</v>
          </cell>
          <cell r="C131">
            <v>1.125</v>
          </cell>
          <cell r="D131">
            <v>23.29</v>
          </cell>
          <cell r="E131">
            <v>28.02</v>
          </cell>
          <cell r="F131" t="str">
            <v/>
          </cell>
          <cell r="G131" t="str">
            <v/>
          </cell>
          <cell r="H131" t="str">
            <v/>
          </cell>
          <cell r="I131" t="str">
            <v/>
          </cell>
          <cell r="J131" t="str">
            <v/>
          </cell>
          <cell r="K131" t="str">
            <v/>
          </cell>
          <cell r="L131" t="str">
            <v/>
          </cell>
          <cell r="M131" t="str">
            <v/>
          </cell>
          <cell r="N131" t="str">
            <v/>
          </cell>
          <cell r="O131">
            <v>1.5459000000000001</v>
          </cell>
        </row>
        <row r="132">
          <cell r="A132" t="str">
            <v>A12105</v>
          </cell>
          <cell r="B132" t="str">
            <v>142/05/12</v>
          </cell>
          <cell r="C132">
            <v>1.5</v>
          </cell>
          <cell r="D132">
            <v>23.36</v>
          </cell>
          <cell r="E132">
            <v>29.4</v>
          </cell>
          <cell r="F132" t="str">
            <v/>
          </cell>
          <cell r="G132" t="str">
            <v/>
          </cell>
          <cell r="H132" t="str">
            <v/>
          </cell>
          <cell r="I132" t="str">
            <v/>
          </cell>
          <cell r="J132" t="str">
            <v/>
          </cell>
          <cell r="K132" t="str">
            <v/>
          </cell>
          <cell r="L132" t="str">
            <v/>
          </cell>
          <cell r="M132" t="str">
            <v/>
          </cell>
          <cell r="N132" t="str">
            <v/>
          </cell>
          <cell r="O132">
            <v>1.5577000000000001</v>
          </cell>
        </row>
        <row r="133">
          <cell r="A133" t="str">
            <v>A12111</v>
          </cell>
          <cell r="B133" t="str">
            <v>142/11/22</v>
          </cell>
          <cell r="C133">
            <v>1.5</v>
          </cell>
          <cell r="D133">
            <v>23.32</v>
          </cell>
          <cell r="E133">
            <v>29.93</v>
          </cell>
          <cell r="F133" t="str">
            <v/>
          </cell>
          <cell r="G133" t="str">
            <v/>
          </cell>
          <cell r="H133" t="str">
            <v/>
          </cell>
          <cell r="I133" t="str">
            <v/>
          </cell>
          <cell r="J133" t="str">
            <v/>
          </cell>
          <cell r="K133" t="str">
            <v/>
          </cell>
          <cell r="L133" t="str">
            <v/>
          </cell>
          <cell r="M133" t="str">
            <v/>
          </cell>
          <cell r="N133" t="str">
            <v/>
          </cell>
          <cell r="O133">
            <v>1.5595000000000001</v>
          </cell>
        </row>
        <row r="134">
          <cell r="A134" t="str">
            <v>A10104</v>
          </cell>
          <cell r="B134" t="str">
            <v>140/02/25</v>
          </cell>
          <cell r="C134">
            <v>0.625</v>
          </cell>
          <cell r="D134">
            <v>24.23</v>
          </cell>
          <cell r="E134">
            <v>27.19</v>
          </cell>
          <cell r="F134" t="str">
            <v/>
          </cell>
          <cell r="G134" t="str">
            <v/>
          </cell>
          <cell r="H134" t="str">
            <v/>
          </cell>
          <cell r="I134" t="str">
            <v/>
          </cell>
          <cell r="J134" t="str">
            <v/>
          </cell>
          <cell r="K134" t="str">
            <v/>
          </cell>
          <cell r="L134" t="str">
            <v/>
          </cell>
          <cell r="M134" t="str">
            <v/>
          </cell>
          <cell r="N134" t="str">
            <v/>
          </cell>
          <cell r="O134">
            <v>1.5445</v>
          </cell>
        </row>
        <row r="135">
          <cell r="A135" t="str">
            <v>A09111</v>
          </cell>
          <cell r="B135" t="str">
            <v>139/11/27</v>
          </cell>
          <cell r="C135">
            <v>0.375</v>
          </cell>
          <cell r="D135">
            <v>25.01</v>
          </cell>
          <cell r="E135">
            <v>26.95</v>
          </cell>
          <cell r="F135" t="str">
            <v/>
          </cell>
          <cell r="G135" t="str">
            <v/>
          </cell>
          <cell r="H135" t="str">
            <v/>
          </cell>
          <cell r="I135" t="str">
            <v/>
          </cell>
          <cell r="J135" t="str">
            <v/>
          </cell>
          <cell r="K135" t="str">
            <v/>
          </cell>
          <cell r="L135" t="str">
            <v/>
          </cell>
          <cell r="M135" t="str">
            <v/>
          </cell>
          <cell r="N135" t="str">
            <v/>
          </cell>
          <cell r="O135">
            <v>1.5468</v>
          </cell>
        </row>
        <row r="136">
          <cell r="A136" t="str">
            <v>B98910</v>
          </cell>
          <cell r="B136" t="str">
            <v>P09國泰金5</v>
          </cell>
          <cell r="C136">
            <v>2.66</v>
          </cell>
          <cell r="D136">
            <v>2.73</v>
          </cell>
          <cell r="E136">
            <v>0</v>
          </cell>
          <cell r="F136">
            <v>1.63</v>
          </cell>
          <cell r="G136">
            <v>1.625</v>
          </cell>
          <cell r="H136">
            <v>1.6274999999999999</v>
          </cell>
          <cell r="I136">
            <v>6</v>
          </cell>
          <cell r="J136" t="str">
            <v/>
          </cell>
          <cell r="K136" t="str">
            <v/>
          </cell>
          <cell r="L136" t="str">
            <v/>
          </cell>
          <cell r="M136" t="str">
            <v/>
          </cell>
          <cell r="N136" t="str">
            <v/>
          </cell>
          <cell r="O136" t="e">
            <v>#N/A</v>
          </cell>
        </row>
        <row r="137">
          <cell r="A137" t="str">
            <v>B50167</v>
          </cell>
          <cell r="B137" t="str">
            <v>P10遠東新1</v>
          </cell>
          <cell r="C137" t="str">
            <v>TWD</v>
          </cell>
          <cell r="D137">
            <v>2.31</v>
          </cell>
          <cell r="E137">
            <v>2.36</v>
          </cell>
          <cell r="F137" t="str">
            <v/>
          </cell>
          <cell r="G137" t="str">
            <v/>
          </cell>
          <cell r="H137" t="str">
            <v/>
          </cell>
          <cell r="I137" t="str">
            <v/>
          </cell>
          <cell r="J137">
            <v>1.7010000000000001</v>
          </cell>
          <cell r="K137">
            <v>1.7010000000000001</v>
          </cell>
          <cell r="L137">
            <v>1.7010000000000001</v>
          </cell>
          <cell r="M137">
            <v>1</v>
          </cell>
          <cell r="N137">
            <v>5</v>
          </cell>
          <cell r="O137" t="e">
            <v>#N/A</v>
          </cell>
        </row>
        <row r="138">
          <cell r="A138" t="str">
            <v>B618CD</v>
          </cell>
          <cell r="B138" t="str">
            <v>P10台積2B</v>
          </cell>
          <cell r="C138" t="str">
            <v>TWD</v>
          </cell>
          <cell r="D138">
            <v>4.25</v>
          </cell>
          <cell r="E138">
            <v>4.38</v>
          </cell>
          <cell r="F138">
            <v>1.6995</v>
          </cell>
          <cell r="G138">
            <v>1.6950000000000001</v>
          </cell>
          <cell r="H138">
            <v>1.6972</v>
          </cell>
          <cell r="I138">
            <v>8</v>
          </cell>
          <cell r="J138">
            <v>1.7</v>
          </cell>
          <cell r="K138">
            <v>1.7</v>
          </cell>
          <cell r="L138">
            <v>1.7</v>
          </cell>
          <cell r="M138">
            <v>1</v>
          </cell>
          <cell r="N138">
            <v>4</v>
          </cell>
          <cell r="O138" t="e">
            <v>#N/A</v>
          </cell>
        </row>
        <row r="139">
          <cell r="A139" t="str">
            <v>B903ZC</v>
          </cell>
          <cell r="B139" t="str">
            <v>P12台電6A</v>
          </cell>
          <cell r="C139" t="str">
            <v>TWD</v>
          </cell>
          <cell r="D139">
            <v>4.75</v>
          </cell>
          <cell r="E139">
            <v>5</v>
          </cell>
          <cell r="F139">
            <v>1.7</v>
          </cell>
          <cell r="G139">
            <v>1.7</v>
          </cell>
          <cell r="H139">
            <v>1.7</v>
          </cell>
          <cell r="I139">
            <v>5</v>
          </cell>
          <cell r="J139">
            <v>1.7</v>
          </cell>
          <cell r="K139">
            <v>1.69</v>
          </cell>
          <cell r="L139">
            <v>1.6978</v>
          </cell>
          <cell r="M139">
            <v>17</v>
          </cell>
          <cell r="N139">
            <v>19</v>
          </cell>
          <cell r="O139" t="e">
            <v>#N/A</v>
          </cell>
        </row>
        <row r="140">
          <cell r="A140" t="str">
            <v>B903ZD</v>
          </cell>
          <cell r="B140" t="str">
            <v>P12台電6B</v>
          </cell>
          <cell r="C140" t="str">
            <v>TWD</v>
          </cell>
          <cell r="D140">
            <v>6.55</v>
          </cell>
          <cell r="E140">
            <v>7</v>
          </cell>
          <cell r="F140" t="str">
            <v/>
          </cell>
          <cell r="G140" t="str">
            <v/>
          </cell>
          <cell r="H140" t="str">
            <v/>
          </cell>
          <cell r="I140" t="str">
            <v/>
          </cell>
          <cell r="J140">
            <v>1.7</v>
          </cell>
          <cell r="K140">
            <v>1.7</v>
          </cell>
          <cell r="L140">
            <v>1.7</v>
          </cell>
          <cell r="M140">
            <v>14</v>
          </cell>
          <cell r="N140">
            <v>49</v>
          </cell>
          <cell r="O140" t="e">
            <v>#N/A</v>
          </cell>
        </row>
        <row r="141">
          <cell r="A141" t="str">
            <v>B903ZE</v>
          </cell>
          <cell r="B141" t="str">
            <v>P12台電6C</v>
          </cell>
          <cell r="C141" t="str">
            <v>TWD</v>
          </cell>
          <cell r="D141">
            <v>9.07</v>
          </cell>
          <cell r="E141">
            <v>10</v>
          </cell>
          <cell r="F141">
            <v>1.81</v>
          </cell>
          <cell r="G141">
            <v>1.81</v>
          </cell>
          <cell r="H141">
            <v>1.81</v>
          </cell>
          <cell r="I141">
            <v>1</v>
          </cell>
          <cell r="J141">
            <v>1.81</v>
          </cell>
          <cell r="K141">
            <v>1.81</v>
          </cell>
          <cell r="L141">
            <v>1.81</v>
          </cell>
          <cell r="M141">
            <v>21</v>
          </cell>
          <cell r="N141">
            <v>89</v>
          </cell>
          <cell r="O141" t="e">
            <v>#N/A</v>
          </cell>
        </row>
        <row r="142">
          <cell r="A142" t="str">
            <v>B95552</v>
          </cell>
          <cell r="B142" t="str">
            <v>P08開控1A</v>
          </cell>
          <cell r="C142" t="str">
            <v>TWD</v>
          </cell>
          <cell r="D142">
            <v>2.58</v>
          </cell>
          <cell r="E142">
            <v>2.64</v>
          </cell>
          <cell r="F142">
            <v>1.625</v>
          </cell>
          <cell r="G142">
            <v>1.625</v>
          </cell>
          <cell r="H142">
            <v>1.625</v>
          </cell>
          <cell r="I142">
            <v>3</v>
          </cell>
          <cell r="J142">
            <v>1.633</v>
          </cell>
          <cell r="K142">
            <v>1.633</v>
          </cell>
          <cell r="L142">
            <v>1.633</v>
          </cell>
          <cell r="M142">
            <v>1</v>
          </cell>
          <cell r="N142">
            <v>3</v>
          </cell>
          <cell r="O142" t="e">
            <v>#N/A</v>
          </cell>
        </row>
        <row r="143">
          <cell r="A143" t="str">
            <v>B9A802</v>
          </cell>
          <cell r="B143" t="str">
            <v>P10漢翔1</v>
          </cell>
          <cell r="C143" t="str">
            <v>TWD</v>
          </cell>
          <cell r="D143">
            <v>4.32</v>
          </cell>
          <cell r="E143">
            <v>4.4400000000000004</v>
          </cell>
          <cell r="F143" t="str">
            <v/>
          </cell>
          <cell r="G143" t="str">
            <v/>
          </cell>
          <cell r="H143" t="str">
            <v/>
          </cell>
          <cell r="I143" t="str">
            <v/>
          </cell>
          <cell r="J143">
            <v>1.7549999999999999</v>
          </cell>
          <cell r="K143">
            <v>1.7549999999999999</v>
          </cell>
          <cell r="L143">
            <v>1.7549999999999999</v>
          </cell>
          <cell r="M143">
            <v>1</v>
          </cell>
          <cell r="N143">
            <v>3</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14"/>
    </sheetNames>
    <sheetDataSet>
      <sheetData sheetId="0">
        <row r="4">
          <cell r="A4" t="str">
            <v>A08101</v>
          </cell>
          <cell r="B4" t="str">
            <v>113/01/14</v>
          </cell>
          <cell r="C4">
            <v>0.625</v>
          </cell>
          <cell r="D4">
            <v>7.0000000000000007E-2</v>
          </cell>
          <cell r="E4">
            <v>0.08</v>
          </cell>
          <cell r="F4" t="str">
            <v/>
          </cell>
          <cell r="G4" t="str">
            <v/>
          </cell>
          <cell r="H4" t="str">
            <v/>
          </cell>
          <cell r="I4" t="str">
            <v/>
          </cell>
          <cell r="J4" t="str">
            <v/>
          </cell>
          <cell r="K4" t="str">
            <v/>
          </cell>
          <cell r="L4" t="str">
            <v/>
          </cell>
          <cell r="M4" t="str">
            <v/>
          </cell>
          <cell r="N4" t="str">
            <v/>
          </cell>
          <cell r="O4">
            <v>0.99419999999999997</v>
          </cell>
        </row>
        <row r="5">
          <cell r="A5" t="str">
            <v>A93103</v>
          </cell>
          <cell r="B5" t="str">
            <v>113/02/10</v>
          </cell>
          <cell r="C5">
            <v>3</v>
          </cell>
          <cell r="D5">
            <v>0.15</v>
          </cell>
          <cell r="E5">
            <v>0.15</v>
          </cell>
          <cell r="F5">
            <v>0.96499999999999997</v>
          </cell>
          <cell r="G5">
            <v>0.96499999999999997</v>
          </cell>
          <cell r="H5">
            <v>0.96499999999999997</v>
          </cell>
          <cell r="I5">
            <v>1.5</v>
          </cell>
          <cell r="J5">
            <v>0.95799999999999996</v>
          </cell>
          <cell r="K5">
            <v>0.95799999999999996</v>
          </cell>
          <cell r="L5">
            <v>0.95799999999999996</v>
          </cell>
          <cell r="M5">
            <v>1</v>
          </cell>
          <cell r="N5">
            <v>1.5</v>
          </cell>
          <cell r="O5">
            <v>0.98629999999999995</v>
          </cell>
        </row>
        <row r="6">
          <cell r="A6" t="str">
            <v>A03106</v>
          </cell>
          <cell r="B6" t="str">
            <v>113/03/03</v>
          </cell>
          <cell r="C6">
            <v>1.5</v>
          </cell>
          <cell r="D6">
            <v>0.21</v>
          </cell>
          <cell r="E6">
            <v>0.21</v>
          </cell>
          <cell r="F6" t="str">
            <v/>
          </cell>
          <cell r="G6" t="str">
            <v/>
          </cell>
          <cell r="H6" t="str">
            <v/>
          </cell>
          <cell r="I6" t="str">
            <v/>
          </cell>
          <cell r="J6" t="str">
            <v/>
          </cell>
          <cell r="K6" t="str">
            <v/>
          </cell>
          <cell r="L6" t="str">
            <v/>
          </cell>
          <cell r="M6" t="str">
            <v/>
          </cell>
          <cell r="N6" t="str">
            <v/>
          </cell>
          <cell r="O6">
            <v>0.98609999999999998</v>
          </cell>
        </row>
        <row r="7">
          <cell r="A7" t="str">
            <v>A11202</v>
          </cell>
          <cell r="B7" t="str">
            <v>113/03/31</v>
          </cell>
          <cell r="C7">
            <v>0.75</v>
          </cell>
          <cell r="D7">
            <v>0.28000000000000003</v>
          </cell>
          <cell r="E7">
            <v>0.28999999999999998</v>
          </cell>
          <cell r="F7" t="str">
            <v/>
          </cell>
          <cell r="G7" t="str">
            <v/>
          </cell>
          <cell r="H7" t="str">
            <v/>
          </cell>
          <cell r="I7" t="str">
            <v/>
          </cell>
          <cell r="J7" t="str">
            <v/>
          </cell>
          <cell r="K7" t="str">
            <v/>
          </cell>
          <cell r="L7" t="str">
            <v/>
          </cell>
          <cell r="M7" t="str">
            <v/>
          </cell>
          <cell r="N7" t="str">
            <v/>
          </cell>
          <cell r="O7">
            <v>0.98809999999999998</v>
          </cell>
        </row>
        <row r="8">
          <cell r="A8" t="str">
            <v>A08107</v>
          </cell>
          <cell r="B8" t="str">
            <v>113/07/17</v>
          </cell>
          <cell r="C8">
            <v>0.5</v>
          </cell>
          <cell r="D8">
            <v>0.56999999999999995</v>
          </cell>
          <cell r="E8">
            <v>0.59</v>
          </cell>
          <cell r="F8" t="str">
            <v/>
          </cell>
          <cell r="G8" t="str">
            <v/>
          </cell>
          <cell r="H8" t="str">
            <v/>
          </cell>
          <cell r="I8" t="str">
            <v/>
          </cell>
          <cell r="J8" t="str">
            <v/>
          </cell>
          <cell r="K8" t="str">
            <v/>
          </cell>
          <cell r="L8" t="str">
            <v/>
          </cell>
          <cell r="M8" t="str">
            <v/>
          </cell>
          <cell r="N8" t="str">
            <v/>
          </cell>
          <cell r="O8">
            <v>1.0012000000000001</v>
          </cell>
        </row>
        <row r="9">
          <cell r="A9" t="str">
            <v>A03113</v>
          </cell>
          <cell r="B9" t="str">
            <v>113/09/26</v>
          </cell>
          <cell r="C9">
            <v>1.625</v>
          </cell>
          <cell r="D9">
            <v>0.77</v>
          </cell>
          <cell r="E9">
            <v>0.78</v>
          </cell>
          <cell r="F9" t="str">
            <v/>
          </cell>
          <cell r="G9" t="str">
            <v/>
          </cell>
          <cell r="H9" t="str">
            <v/>
          </cell>
          <cell r="I9" t="str">
            <v/>
          </cell>
          <cell r="J9" t="str">
            <v/>
          </cell>
          <cell r="K9" t="str">
            <v/>
          </cell>
          <cell r="L9" t="str">
            <v/>
          </cell>
          <cell r="M9" t="str">
            <v/>
          </cell>
          <cell r="N9" t="str">
            <v/>
          </cell>
          <cell r="O9">
            <v>1.0106999999999999</v>
          </cell>
        </row>
        <row r="10">
          <cell r="A10" t="str">
            <v>A93109</v>
          </cell>
          <cell r="B10" t="str">
            <v>113/11/18</v>
          </cell>
          <cell r="C10">
            <v>3</v>
          </cell>
          <cell r="D10">
            <v>0.91</v>
          </cell>
          <cell r="E10">
            <v>0.93</v>
          </cell>
          <cell r="F10" t="str">
            <v/>
          </cell>
          <cell r="G10" t="str">
            <v/>
          </cell>
          <cell r="H10" t="str">
            <v/>
          </cell>
          <cell r="I10" t="str">
            <v/>
          </cell>
          <cell r="J10" t="str">
            <v/>
          </cell>
          <cell r="K10" t="str">
            <v/>
          </cell>
          <cell r="L10" t="str">
            <v/>
          </cell>
          <cell r="M10" t="str">
            <v/>
          </cell>
          <cell r="N10" t="str">
            <v/>
          </cell>
          <cell r="O10">
            <v>1.0178</v>
          </cell>
        </row>
        <row r="11">
          <cell r="A11" t="str">
            <v>A09101</v>
          </cell>
          <cell r="B11" t="str">
            <v>114/01/10</v>
          </cell>
          <cell r="C11">
            <v>0.5</v>
          </cell>
          <cell r="D11">
            <v>1.05</v>
          </cell>
          <cell r="E11">
            <v>1.07</v>
          </cell>
          <cell r="F11" t="str">
            <v/>
          </cell>
          <cell r="G11" t="str">
            <v/>
          </cell>
          <cell r="H11" t="str">
            <v/>
          </cell>
          <cell r="I11" t="str">
            <v/>
          </cell>
          <cell r="J11" t="str">
            <v/>
          </cell>
          <cell r="K11" t="str">
            <v/>
          </cell>
          <cell r="L11" t="str">
            <v/>
          </cell>
          <cell r="M11" t="str">
            <v/>
          </cell>
          <cell r="N11" t="str">
            <v/>
          </cell>
          <cell r="O11">
            <v>1.0247999999999999</v>
          </cell>
        </row>
        <row r="12">
          <cell r="A12" t="str">
            <v>A94103</v>
          </cell>
          <cell r="B12" t="str">
            <v>114/02/25</v>
          </cell>
          <cell r="C12">
            <v>2.375</v>
          </cell>
          <cell r="D12">
            <v>1.1499999999999999</v>
          </cell>
          <cell r="E12">
            <v>1.2</v>
          </cell>
          <cell r="F12" t="str">
            <v/>
          </cell>
          <cell r="G12" t="str">
            <v/>
          </cell>
          <cell r="H12" t="str">
            <v/>
          </cell>
          <cell r="I12" t="str">
            <v/>
          </cell>
          <cell r="J12" t="str">
            <v/>
          </cell>
          <cell r="K12" t="str">
            <v/>
          </cell>
          <cell r="L12" t="str">
            <v/>
          </cell>
          <cell r="M12" t="str">
            <v/>
          </cell>
          <cell r="N12" t="str">
            <v/>
          </cell>
          <cell r="O12">
            <v>1.0305</v>
          </cell>
        </row>
        <row r="13">
          <cell r="A13" t="str">
            <v>A12103</v>
          </cell>
          <cell r="B13" t="str">
            <v>114/02/23</v>
          </cell>
          <cell r="C13">
            <v>1</v>
          </cell>
          <cell r="D13">
            <v>1.1599999999999999</v>
          </cell>
          <cell r="E13">
            <v>1.19</v>
          </cell>
          <cell r="F13" t="str">
            <v/>
          </cell>
          <cell r="G13" t="str">
            <v/>
          </cell>
          <cell r="H13" t="str">
            <v/>
          </cell>
          <cell r="I13" t="str">
            <v/>
          </cell>
          <cell r="J13" t="str">
            <v/>
          </cell>
          <cell r="K13" t="str">
            <v/>
          </cell>
          <cell r="L13" t="str">
            <v/>
          </cell>
          <cell r="M13" t="str">
            <v/>
          </cell>
          <cell r="N13" t="str">
            <v/>
          </cell>
          <cell r="O13">
            <v>1.0303</v>
          </cell>
        </row>
        <row r="14">
          <cell r="A14" t="str">
            <v>A04105</v>
          </cell>
          <cell r="B14" t="str">
            <v>114/03/13</v>
          </cell>
          <cell r="C14">
            <v>1.625</v>
          </cell>
          <cell r="D14">
            <v>1.21</v>
          </cell>
          <cell r="E14">
            <v>1.24</v>
          </cell>
          <cell r="F14" t="str">
            <v/>
          </cell>
          <cell r="G14" t="str">
            <v/>
          </cell>
          <cell r="H14" t="str">
            <v/>
          </cell>
          <cell r="I14" t="str">
            <v/>
          </cell>
          <cell r="J14" t="str">
            <v/>
          </cell>
          <cell r="K14" t="str">
            <v/>
          </cell>
          <cell r="L14" t="str">
            <v/>
          </cell>
          <cell r="M14" t="str">
            <v/>
          </cell>
          <cell r="N14" t="str">
            <v/>
          </cell>
          <cell r="O14">
            <v>1.0327</v>
          </cell>
        </row>
        <row r="15">
          <cell r="A15" t="str">
            <v>A09107</v>
          </cell>
          <cell r="B15" t="str">
            <v>114/07/17</v>
          </cell>
          <cell r="C15">
            <v>0.25</v>
          </cell>
          <cell r="D15">
            <v>1.56</v>
          </cell>
          <cell r="E15">
            <v>1.59</v>
          </cell>
          <cell r="F15">
            <v>1.0865</v>
          </cell>
          <cell r="G15">
            <v>1.0820000000000001</v>
          </cell>
          <cell r="H15">
            <v>1.0832999999999999</v>
          </cell>
          <cell r="I15">
            <v>19.5</v>
          </cell>
          <cell r="J15">
            <v>1.085</v>
          </cell>
          <cell r="K15">
            <v>1.085</v>
          </cell>
          <cell r="L15">
            <v>1.085</v>
          </cell>
          <cell r="M15">
            <v>3</v>
          </cell>
          <cell r="N15">
            <v>17</v>
          </cell>
          <cell r="O15">
            <v>1.0485</v>
          </cell>
        </row>
        <row r="16">
          <cell r="A16" t="str">
            <v>A04112</v>
          </cell>
          <cell r="B16" t="str">
            <v>114/09/11</v>
          </cell>
          <cell r="C16">
            <v>1.125</v>
          </cell>
          <cell r="D16">
            <v>1.7</v>
          </cell>
          <cell r="E16">
            <v>1.74</v>
          </cell>
          <cell r="F16" t="str">
            <v/>
          </cell>
          <cell r="G16" t="str">
            <v/>
          </cell>
          <cell r="H16" t="str">
            <v/>
          </cell>
          <cell r="I16" t="str">
            <v/>
          </cell>
          <cell r="J16" t="str">
            <v/>
          </cell>
          <cell r="K16" t="str">
            <v/>
          </cell>
          <cell r="L16" t="str">
            <v/>
          </cell>
          <cell r="M16" t="str">
            <v/>
          </cell>
          <cell r="N16" t="str">
            <v/>
          </cell>
          <cell r="O16">
            <v>1.0550999999999999</v>
          </cell>
        </row>
        <row r="17">
          <cell r="A17" t="str">
            <v>A09112</v>
          </cell>
          <cell r="B17" t="str">
            <v>114/12/08</v>
          </cell>
          <cell r="C17">
            <v>0.125</v>
          </cell>
          <cell r="D17">
            <v>1.95</v>
          </cell>
          <cell r="E17">
            <v>1.98</v>
          </cell>
          <cell r="F17" t="str">
            <v/>
          </cell>
          <cell r="G17" t="str">
            <v/>
          </cell>
          <cell r="H17" t="str">
            <v/>
          </cell>
          <cell r="I17" t="str">
            <v/>
          </cell>
          <cell r="J17" t="str">
            <v/>
          </cell>
          <cell r="K17" t="str">
            <v/>
          </cell>
          <cell r="L17" t="str">
            <v/>
          </cell>
          <cell r="M17" t="str">
            <v/>
          </cell>
          <cell r="N17" t="str">
            <v/>
          </cell>
          <cell r="O17">
            <v>1.0658000000000001</v>
          </cell>
        </row>
        <row r="18">
          <cell r="A18" t="str">
            <v>A10101</v>
          </cell>
          <cell r="B18" t="str">
            <v>115/01/13</v>
          </cell>
          <cell r="C18">
            <v>0.25</v>
          </cell>
          <cell r="D18">
            <v>2.04</v>
          </cell>
          <cell r="E18">
            <v>2.08</v>
          </cell>
          <cell r="F18" t="str">
            <v/>
          </cell>
          <cell r="G18" t="str">
            <v/>
          </cell>
          <cell r="H18" t="str">
            <v/>
          </cell>
          <cell r="I18" t="str">
            <v/>
          </cell>
          <cell r="J18" t="str">
            <v/>
          </cell>
          <cell r="K18" t="str">
            <v/>
          </cell>
          <cell r="L18" t="str">
            <v/>
          </cell>
          <cell r="M18" t="str">
            <v/>
          </cell>
          <cell r="N18" t="str">
            <v/>
          </cell>
          <cell r="O18">
            <v>1.07</v>
          </cell>
        </row>
        <row r="19">
          <cell r="A19" t="str">
            <v>A95102</v>
          </cell>
          <cell r="B19" t="str">
            <v>115/02/24</v>
          </cell>
          <cell r="C19">
            <v>1.875</v>
          </cell>
          <cell r="D19">
            <v>2.11</v>
          </cell>
          <cell r="E19">
            <v>2.19</v>
          </cell>
          <cell r="F19" t="str">
            <v/>
          </cell>
          <cell r="G19" t="str">
            <v/>
          </cell>
          <cell r="H19" t="str">
            <v/>
          </cell>
          <cell r="I19" t="str">
            <v/>
          </cell>
          <cell r="J19" t="str">
            <v/>
          </cell>
          <cell r="K19" t="str">
            <v/>
          </cell>
          <cell r="L19" t="str">
            <v/>
          </cell>
          <cell r="M19" t="str">
            <v/>
          </cell>
          <cell r="N19" t="str">
            <v/>
          </cell>
          <cell r="O19">
            <v>1.0744</v>
          </cell>
        </row>
        <row r="20">
          <cell r="A20" t="str">
            <v>A05104</v>
          </cell>
          <cell r="B20" t="str">
            <v>115/03/04</v>
          </cell>
          <cell r="C20">
            <v>0.75</v>
          </cell>
          <cell r="D20">
            <v>2.16</v>
          </cell>
          <cell r="E20">
            <v>2.2200000000000002</v>
          </cell>
          <cell r="F20" t="str">
            <v/>
          </cell>
          <cell r="G20" t="str">
            <v/>
          </cell>
          <cell r="H20" t="str">
            <v/>
          </cell>
          <cell r="I20" t="str">
            <v/>
          </cell>
          <cell r="J20" t="str">
            <v/>
          </cell>
          <cell r="K20" t="str">
            <v/>
          </cell>
          <cell r="L20" t="str">
            <v/>
          </cell>
          <cell r="M20" t="str">
            <v/>
          </cell>
          <cell r="N20" t="str">
            <v/>
          </cell>
          <cell r="O20">
            <v>1.0758000000000001</v>
          </cell>
        </row>
        <row r="21">
          <cell r="A21" t="str">
            <v>A10108</v>
          </cell>
          <cell r="B21" t="str">
            <v>115/07/29</v>
          </cell>
          <cell r="C21">
            <v>0.25</v>
          </cell>
          <cell r="D21">
            <v>2.58</v>
          </cell>
          <cell r="E21">
            <v>2.62</v>
          </cell>
          <cell r="F21" t="str">
            <v/>
          </cell>
          <cell r="G21" t="str">
            <v/>
          </cell>
          <cell r="H21" t="str">
            <v/>
          </cell>
          <cell r="I21" t="str">
            <v/>
          </cell>
          <cell r="J21" t="str">
            <v/>
          </cell>
          <cell r="K21" t="str">
            <v/>
          </cell>
          <cell r="L21" t="str">
            <v/>
          </cell>
          <cell r="M21" t="str">
            <v/>
          </cell>
          <cell r="N21" t="str">
            <v/>
          </cell>
          <cell r="O21">
            <v>1.0926</v>
          </cell>
        </row>
        <row r="22">
          <cell r="A22" t="str">
            <v>A05111</v>
          </cell>
          <cell r="B22" t="str">
            <v>115/09/07</v>
          </cell>
          <cell r="C22">
            <v>0.625</v>
          </cell>
          <cell r="D22">
            <v>2.67</v>
          </cell>
          <cell r="E22">
            <v>2.73</v>
          </cell>
          <cell r="F22" t="str">
            <v/>
          </cell>
          <cell r="G22" t="str">
            <v/>
          </cell>
          <cell r="H22" t="str">
            <v/>
          </cell>
          <cell r="I22" t="str">
            <v/>
          </cell>
          <cell r="J22" t="str">
            <v/>
          </cell>
          <cell r="K22" t="str">
            <v/>
          </cell>
          <cell r="L22" t="str">
            <v/>
          </cell>
          <cell r="M22" t="str">
            <v/>
          </cell>
          <cell r="N22" t="str">
            <v/>
          </cell>
          <cell r="O22">
            <v>1.0968</v>
          </cell>
        </row>
        <row r="23">
          <cell r="A23" t="str">
            <v>A95107</v>
          </cell>
          <cell r="B23" t="str">
            <v>115/11/10</v>
          </cell>
          <cell r="C23">
            <v>2.125</v>
          </cell>
          <cell r="D23">
            <v>2.8</v>
          </cell>
          <cell r="E23">
            <v>2.9</v>
          </cell>
          <cell r="F23" t="str">
            <v/>
          </cell>
          <cell r="G23" t="str">
            <v/>
          </cell>
          <cell r="H23" t="str">
            <v/>
          </cell>
          <cell r="I23" t="str">
            <v/>
          </cell>
          <cell r="J23" t="str">
            <v/>
          </cell>
          <cell r="K23" t="str">
            <v/>
          </cell>
          <cell r="L23" t="str">
            <v/>
          </cell>
          <cell r="M23" t="str">
            <v/>
          </cell>
          <cell r="N23" t="str">
            <v/>
          </cell>
          <cell r="O23">
            <v>1.1026</v>
          </cell>
        </row>
        <row r="24">
          <cell r="A24" t="str">
            <v>A96102</v>
          </cell>
          <cell r="B24" t="str">
            <v>116/02/14</v>
          </cell>
          <cell r="C24">
            <v>2</v>
          </cell>
          <cell r="D24">
            <v>3.01</v>
          </cell>
          <cell r="E24">
            <v>3.17</v>
          </cell>
          <cell r="F24" t="str">
            <v/>
          </cell>
          <cell r="G24" t="str">
            <v/>
          </cell>
          <cell r="H24" t="str">
            <v/>
          </cell>
          <cell r="I24" t="str">
            <v/>
          </cell>
          <cell r="J24" t="str">
            <v/>
          </cell>
          <cell r="K24" t="str">
            <v/>
          </cell>
          <cell r="L24" t="str">
            <v/>
          </cell>
          <cell r="M24" t="str">
            <v/>
          </cell>
          <cell r="N24" t="str">
            <v/>
          </cell>
          <cell r="O24">
            <v>1.1117999999999999</v>
          </cell>
        </row>
        <row r="25">
          <cell r="A25" t="str">
            <v>A06104</v>
          </cell>
          <cell r="B25" t="str">
            <v>116/03/01</v>
          </cell>
          <cell r="C25">
            <v>1.125</v>
          </cell>
          <cell r="D25">
            <v>3.1</v>
          </cell>
          <cell r="E25">
            <v>3.21</v>
          </cell>
          <cell r="F25" t="str">
            <v/>
          </cell>
          <cell r="G25" t="str">
            <v/>
          </cell>
          <cell r="H25" t="str">
            <v/>
          </cell>
          <cell r="I25" t="str">
            <v/>
          </cell>
          <cell r="J25" t="str">
            <v/>
          </cell>
          <cell r="K25" t="str">
            <v/>
          </cell>
          <cell r="L25" t="str">
            <v/>
          </cell>
          <cell r="M25" t="str">
            <v/>
          </cell>
          <cell r="N25" t="str">
            <v/>
          </cell>
          <cell r="O25">
            <v>1.1137999999999999</v>
          </cell>
        </row>
        <row r="26">
          <cell r="A26" t="str">
            <v>A11103</v>
          </cell>
          <cell r="B26" t="str">
            <v>116/02/24</v>
          </cell>
          <cell r="C26">
            <v>0.5</v>
          </cell>
          <cell r="D26">
            <v>3.12</v>
          </cell>
          <cell r="E26">
            <v>3.19</v>
          </cell>
          <cell r="F26" t="str">
            <v/>
          </cell>
          <cell r="G26" t="str">
            <v/>
          </cell>
          <cell r="H26" t="str">
            <v/>
          </cell>
          <cell r="I26" t="str">
            <v/>
          </cell>
          <cell r="J26" t="str">
            <v/>
          </cell>
          <cell r="K26" t="str">
            <v/>
          </cell>
          <cell r="L26" t="str">
            <v/>
          </cell>
          <cell r="M26" t="str">
            <v/>
          </cell>
          <cell r="N26" t="str">
            <v/>
          </cell>
          <cell r="O26">
            <v>1.1136999999999999</v>
          </cell>
        </row>
        <row r="27">
          <cell r="A27" t="str">
            <v>A11106</v>
          </cell>
          <cell r="B27" t="str">
            <v>116/06/23</v>
          </cell>
          <cell r="C27">
            <v>1</v>
          </cell>
          <cell r="D27">
            <v>3.42</v>
          </cell>
          <cell r="E27">
            <v>3.52</v>
          </cell>
          <cell r="F27" t="str">
            <v/>
          </cell>
          <cell r="G27" t="str">
            <v/>
          </cell>
          <cell r="H27" t="str">
            <v/>
          </cell>
          <cell r="I27" t="str">
            <v/>
          </cell>
          <cell r="J27" t="str">
            <v/>
          </cell>
          <cell r="K27" t="str">
            <v/>
          </cell>
          <cell r="L27" t="str">
            <v/>
          </cell>
          <cell r="M27" t="str">
            <v/>
          </cell>
          <cell r="N27" t="str">
            <v/>
          </cell>
          <cell r="O27">
            <v>1.1232</v>
          </cell>
        </row>
        <row r="28">
          <cell r="A28" t="str">
            <v>A96107</v>
          </cell>
          <cell r="B28" t="str">
            <v>116/11/16</v>
          </cell>
          <cell r="C28">
            <v>3</v>
          </cell>
          <cell r="D28">
            <v>3.71</v>
          </cell>
          <cell r="E28">
            <v>3.92</v>
          </cell>
          <cell r="F28" t="str">
            <v/>
          </cell>
          <cell r="G28" t="str">
            <v/>
          </cell>
          <cell r="H28" t="str">
            <v/>
          </cell>
          <cell r="I28" t="str">
            <v/>
          </cell>
          <cell r="J28" t="str">
            <v/>
          </cell>
          <cell r="K28" t="str">
            <v/>
          </cell>
          <cell r="L28" t="str">
            <v/>
          </cell>
          <cell r="M28" t="str">
            <v/>
          </cell>
          <cell r="N28" t="str">
            <v/>
          </cell>
          <cell r="O28">
            <v>1.1313</v>
          </cell>
        </row>
        <row r="29">
          <cell r="A29" t="str">
            <v>A11108</v>
          </cell>
          <cell r="B29" t="str">
            <v>116/09/23</v>
          </cell>
          <cell r="C29">
            <v>1.25</v>
          </cell>
          <cell r="D29">
            <v>3.65</v>
          </cell>
          <cell r="E29">
            <v>3.77</v>
          </cell>
          <cell r="F29" t="str">
            <v/>
          </cell>
          <cell r="G29" t="str">
            <v/>
          </cell>
          <cell r="H29" t="str">
            <v/>
          </cell>
          <cell r="I29" t="str">
            <v/>
          </cell>
          <cell r="J29" t="str">
            <v/>
          </cell>
          <cell r="K29" t="str">
            <v/>
          </cell>
          <cell r="L29" t="str">
            <v/>
          </cell>
          <cell r="M29" t="str">
            <v/>
          </cell>
          <cell r="N29" t="str">
            <v/>
          </cell>
          <cell r="O29">
            <v>1.1294</v>
          </cell>
        </row>
        <row r="30">
          <cell r="A30" t="str">
            <v>A06109</v>
          </cell>
          <cell r="B30" t="str">
            <v>116/09/20</v>
          </cell>
          <cell r="C30">
            <v>1</v>
          </cell>
          <cell r="D30">
            <v>3.66</v>
          </cell>
          <cell r="E30">
            <v>3.76</v>
          </cell>
          <cell r="F30" t="str">
            <v/>
          </cell>
          <cell r="G30" t="str">
            <v/>
          </cell>
          <cell r="H30" t="str">
            <v/>
          </cell>
          <cell r="I30" t="str">
            <v/>
          </cell>
          <cell r="J30" t="str">
            <v/>
          </cell>
          <cell r="K30" t="str">
            <v/>
          </cell>
          <cell r="L30" t="str">
            <v/>
          </cell>
          <cell r="M30" t="str">
            <v/>
          </cell>
          <cell r="N30" t="str">
            <v/>
          </cell>
          <cell r="O30">
            <v>1.1294</v>
          </cell>
        </row>
        <row r="31">
          <cell r="A31" t="str">
            <v>A02101</v>
          </cell>
          <cell r="B31" t="str">
            <v>117/01/09</v>
          </cell>
          <cell r="C31">
            <v>1.375</v>
          </cell>
          <cell r="D31">
            <v>3.88</v>
          </cell>
          <cell r="E31">
            <v>4.07</v>
          </cell>
          <cell r="F31" t="str">
            <v/>
          </cell>
          <cell r="G31" t="str">
            <v/>
          </cell>
          <cell r="H31" t="str">
            <v/>
          </cell>
          <cell r="I31" t="str">
            <v/>
          </cell>
          <cell r="J31" t="str">
            <v/>
          </cell>
          <cell r="K31" t="str">
            <v/>
          </cell>
          <cell r="L31" t="str">
            <v/>
          </cell>
          <cell r="M31" t="str">
            <v/>
          </cell>
          <cell r="N31" t="str">
            <v/>
          </cell>
          <cell r="O31">
            <v>1.1353</v>
          </cell>
        </row>
        <row r="32">
          <cell r="A32" t="str">
            <v>A97102</v>
          </cell>
          <cell r="B32" t="str">
            <v>117/02/14</v>
          </cell>
          <cell r="C32">
            <v>2.5</v>
          </cell>
          <cell r="D32">
            <v>3.89</v>
          </cell>
          <cell r="E32">
            <v>4.16</v>
          </cell>
          <cell r="F32" t="str">
            <v/>
          </cell>
          <cell r="G32" t="str">
            <v/>
          </cell>
          <cell r="H32" t="str">
            <v/>
          </cell>
          <cell r="I32" t="str">
            <v/>
          </cell>
          <cell r="J32" t="str">
            <v/>
          </cell>
          <cell r="K32" t="str">
            <v/>
          </cell>
          <cell r="L32" t="str">
            <v/>
          </cell>
          <cell r="M32" t="str">
            <v/>
          </cell>
          <cell r="N32" t="str">
            <v/>
          </cell>
          <cell r="O32">
            <v>1.1361000000000001</v>
          </cell>
        </row>
        <row r="33">
          <cell r="A33" t="str">
            <v>A12101</v>
          </cell>
          <cell r="B33" t="str">
            <v>117/01/17</v>
          </cell>
          <cell r="C33">
            <v>1</v>
          </cell>
          <cell r="D33">
            <v>3.94</v>
          </cell>
          <cell r="E33">
            <v>4.09</v>
          </cell>
          <cell r="F33" t="str">
            <v/>
          </cell>
          <cell r="G33" t="str">
            <v/>
          </cell>
          <cell r="H33" t="str">
            <v/>
          </cell>
          <cell r="I33" t="str">
            <v/>
          </cell>
          <cell r="J33" t="str">
            <v/>
          </cell>
          <cell r="K33" t="str">
            <v/>
          </cell>
          <cell r="L33" t="str">
            <v/>
          </cell>
          <cell r="M33" t="str">
            <v/>
          </cell>
          <cell r="N33" t="str">
            <v/>
          </cell>
          <cell r="O33">
            <v>1.1359999999999999</v>
          </cell>
        </row>
        <row r="34">
          <cell r="A34" t="str">
            <v>A07102</v>
          </cell>
          <cell r="B34" t="str">
            <v>117/02/08</v>
          </cell>
          <cell r="C34">
            <v>1</v>
          </cell>
          <cell r="D34">
            <v>4</v>
          </cell>
          <cell r="E34">
            <v>4.1500000000000004</v>
          </cell>
          <cell r="F34" t="str">
            <v/>
          </cell>
          <cell r="G34" t="str">
            <v/>
          </cell>
          <cell r="H34" t="str">
            <v/>
          </cell>
          <cell r="I34" t="str">
            <v/>
          </cell>
          <cell r="J34" t="str">
            <v/>
          </cell>
          <cell r="K34" t="str">
            <v/>
          </cell>
          <cell r="L34" t="str">
            <v/>
          </cell>
          <cell r="M34" t="str">
            <v/>
          </cell>
          <cell r="N34" t="str">
            <v/>
          </cell>
          <cell r="O34">
            <v>1.1371</v>
          </cell>
        </row>
        <row r="35">
          <cell r="A35" t="str">
            <v>A12106</v>
          </cell>
          <cell r="B35" t="str">
            <v>117/05/26</v>
          </cell>
          <cell r="C35">
            <v>1</v>
          </cell>
          <cell r="D35">
            <v>4.29</v>
          </cell>
          <cell r="E35">
            <v>4.4400000000000004</v>
          </cell>
          <cell r="F35">
            <v>1.1559999999999999</v>
          </cell>
          <cell r="G35">
            <v>1.1439999999999999</v>
          </cell>
          <cell r="H35">
            <v>1.1548</v>
          </cell>
          <cell r="I35">
            <v>36.5</v>
          </cell>
          <cell r="J35">
            <v>1.155</v>
          </cell>
          <cell r="K35">
            <v>1.1539999999999999</v>
          </cell>
          <cell r="L35">
            <v>1.1547000000000001</v>
          </cell>
          <cell r="M35">
            <v>2</v>
          </cell>
          <cell r="N35">
            <v>4</v>
          </cell>
          <cell r="O35">
            <v>1.1415</v>
          </cell>
        </row>
        <row r="36">
          <cell r="A36" t="str">
            <v>A07105</v>
          </cell>
          <cell r="B36" t="str">
            <v>117/06/08</v>
          </cell>
          <cell r="C36">
            <v>0.875</v>
          </cell>
          <cell r="D36">
            <v>4.34</v>
          </cell>
          <cell r="E36">
            <v>4.4800000000000004</v>
          </cell>
          <cell r="F36" t="str">
            <v/>
          </cell>
          <cell r="G36" t="str">
            <v/>
          </cell>
          <cell r="H36" t="str">
            <v/>
          </cell>
          <cell r="I36" t="str">
            <v/>
          </cell>
          <cell r="J36" t="str">
            <v/>
          </cell>
          <cell r="K36" t="str">
            <v/>
          </cell>
          <cell r="L36" t="str">
            <v/>
          </cell>
          <cell r="M36" t="str">
            <v/>
          </cell>
          <cell r="N36" t="str">
            <v/>
          </cell>
          <cell r="O36">
            <v>1.1420999999999999</v>
          </cell>
        </row>
        <row r="37">
          <cell r="A37" t="str">
            <v>A97105</v>
          </cell>
          <cell r="B37" t="str">
            <v>117/08/14</v>
          </cell>
          <cell r="C37">
            <v>2.625</v>
          </cell>
          <cell r="D37">
            <v>4.37</v>
          </cell>
          <cell r="E37">
            <v>4.66</v>
          </cell>
          <cell r="F37" t="str">
            <v/>
          </cell>
          <cell r="G37" t="str">
            <v/>
          </cell>
          <cell r="H37" t="str">
            <v/>
          </cell>
          <cell r="I37" t="str">
            <v/>
          </cell>
          <cell r="J37" t="str">
            <v/>
          </cell>
          <cell r="K37" t="str">
            <v/>
          </cell>
          <cell r="L37" t="str">
            <v/>
          </cell>
          <cell r="M37" t="str">
            <v/>
          </cell>
          <cell r="N37" t="str">
            <v/>
          </cell>
          <cell r="O37">
            <v>1.1428</v>
          </cell>
        </row>
        <row r="38">
          <cell r="A38" t="str">
            <v>A12108</v>
          </cell>
          <cell r="B38" t="str">
            <v>117/09/15</v>
          </cell>
          <cell r="C38">
            <v>1.125</v>
          </cell>
          <cell r="D38">
            <v>4.58</v>
          </cell>
          <cell r="E38">
            <v>4.75</v>
          </cell>
          <cell r="F38">
            <v>1.1559999999999999</v>
          </cell>
          <cell r="G38">
            <v>1.1399999999999999</v>
          </cell>
          <cell r="H38">
            <v>1.1501999999999999</v>
          </cell>
          <cell r="I38">
            <v>23.5</v>
          </cell>
          <cell r="J38">
            <v>1.155</v>
          </cell>
          <cell r="K38">
            <v>1.1400999999999999</v>
          </cell>
          <cell r="L38">
            <v>1.1499999999999999</v>
          </cell>
          <cell r="M38">
            <v>2</v>
          </cell>
          <cell r="N38">
            <v>3</v>
          </cell>
          <cell r="O38">
            <v>1.1452</v>
          </cell>
        </row>
        <row r="39">
          <cell r="A39" t="str">
            <v>A10202</v>
          </cell>
          <cell r="B39" t="str">
            <v>117/08/20</v>
          </cell>
          <cell r="C39">
            <v>0.25</v>
          </cell>
          <cell r="D39">
            <v>4.59</v>
          </cell>
          <cell r="E39">
            <v>4.68</v>
          </cell>
          <cell r="F39" t="str">
            <v/>
          </cell>
          <cell r="G39" t="str">
            <v/>
          </cell>
          <cell r="H39" t="str">
            <v/>
          </cell>
          <cell r="I39" t="str">
            <v/>
          </cell>
          <cell r="J39" t="str">
            <v/>
          </cell>
          <cell r="K39" t="str">
            <v/>
          </cell>
          <cell r="L39" t="str">
            <v/>
          </cell>
          <cell r="M39" t="str">
            <v/>
          </cell>
          <cell r="N39" t="str">
            <v/>
          </cell>
          <cell r="O39">
            <v>1.1452</v>
          </cell>
        </row>
        <row r="40">
          <cell r="A40" t="str">
            <v>A07109</v>
          </cell>
          <cell r="B40" t="str">
            <v>117/10/17</v>
          </cell>
          <cell r="C40">
            <v>0.875</v>
          </cell>
          <cell r="D40">
            <v>4.6900000000000004</v>
          </cell>
          <cell r="E40">
            <v>4.84</v>
          </cell>
          <cell r="F40" t="str">
            <v/>
          </cell>
          <cell r="G40" t="str">
            <v/>
          </cell>
          <cell r="H40" t="str">
            <v/>
          </cell>
          <cell r="I40" t="str">
            <v/>
          </cell>
          <cell r="J40" t="str">
            <v/>
          </cell>
          <cell r="K40" t="str">
            <v/>
          </cell>
          <cell r="L40" t="str">
            <v/>
          </cell>
          <cell r="M40" t="str">
            <v/>
          </cell>
          <cell r="N40" t="str">
            <v/>
          </cell>
          <cell r="O40">
            <v>1.1466000000000001</v>
          </cell>
        </row>
        <row r="41">
          <cell r="A41" t="str">
            <v>A98102</v>
          </cell>
          <cell r="B41" t="str">
            <v>118/02/16</v>
          </cell>
          <cell r="C41">
            <v>2.125</v>
          </cell>
          <cell r="D41">
            <v>4.82</v>
          </cell>
          <cell r="E41">
            <v>5.17</v>
          </cell>
          <cell r="F41" t="str">
            <v/>
          </cell>
          <cell r="G41" t="str">
            <v/>
          </cell>
          <cell r="H41" t="str">
            <v/>
          </cell>
          <cell r="I41" t="str">
            <v/>
          </cell>
          <cell r="J41" t="str">
            <v/>
          </cell>
          <cell r="K41" t="str">
            <v/>
          </cell>
          <cell r="L41" t="str">
            <v/>
          </cell>
          <cell r="M41" t="str">
            <v/>
          </cell>
          <cell r="N41" t="str">
            <v/>
          </cell>
          <cell r="O41">
            <v>1.1495</v>
          </cell>
        </row>
        <row r="42">
          <cell r="A42" t="str">
            <v>A08103</v>
          </cell>
          <cell r="B42" t="str">
            <v>118/02/13</v>
          </cell>
          <cell r="C42">
            <v>0.75</v>
          </cell>
          <cell r="D42">
            <v>4.99</v>
          </cell>
          <cell r="E42">
            <v>5.16</v>
          </cell>
          <cell r="F42">
            <v>1.165</v>
          </cell>
          <cell r="G42">
            <v>1.165</v>
          </cell>
          <cell r="H42">
            <v>1.165</v>
          </cell>
          <cell r="I42">
            <v>6</v>
          </cell>
          <cell r="J42">
            <v>1.1659999999999999</v>
          </cell>
          <cell r="K42">
            <v>1.1659999999999999</v>
          </cell>
          <cell r="L42">
            <v>1.1659999999999999</v>
          </cell>
          <cell r="M42">
            <v>2</v>
          </cell>
          <cell r="N42">
            <v>6</v>
          </cell>
          <cell r="O42">
            <v>1.1507000000000001</v>
          </cell>
        </row>
        <row r="43">
          <cell r="A43" t="str">
            <v>A98105</v>
          </cell>
          <cell r="B43" t="str">
            <v>118/08/13</v>
          </cell>
          <cell r="C43">
            <v>2.125</v>
          </cell>
          <cell r="D43">
            <v>5.3</v>
          </cell>
          <cell r="E43">
            <v>5.66</v>
          </cell>
          <cell r="F43" t="str">
            <v/>
          </cell>
          <cell r="G43" t="str">
            <v/>
          </cell>
          <cell r="H43" t="str">
            <v/>
          </cell>
          <cell r="I43" t="str">
            <v/>
          </cell>
          <cell r="J43" t="str">
            <v/>
          </cell>
          <cell r="K43" t="str">
            <v/>
          </cell>
          <cell r="L43" t="str">
            <v/>
          </cell>
          <cell r="M43" t="str">
            <v/>
          </cell>
          <cell r="N43" t="str">
            <v/>
          </cell>
          <cell r="O43">
            <v>1.1561999999999999</v>
          </cell>
        </row>
        <row r="44">
          <cell r="A44" t="str">
            <v>A08106</v>
          </cell>
          <cell r="B44" t="str">
            <v>118/06/26</v>
          </cell>
          <cell r="C44">
            <v>0.625</v>
          </cell>
          <cell r="D44">
            <v>5.37</v>
          </cell>
          <cell r="E44">
            <v>5.53</v>
          </cell>
          <cell r="F44" t="str">
            <v/>
          </cell>
          <cell r="G44" t="str">
            <v/>
          </cell>
          <cell r="H44" t="str">
            <v/>
          </cell>
          <cell r="I44" t="str">
            <v/>
          </cell>
          <cell r="J44" t="str">
            <v/>
          </cell>
          <cell r="K44" t="str">
            <v/>
          </cell>
          <cell r="L44" t="str">
            <v/>
          </cell>
          <cell r="M44" t="str">
            <v/>
          </cell>
          <cell r="N44" t="str">
            <v/>
          </cell>
          <cell r="O44">
            <v>1.1557999999999999</v>
          </cell>
        </row>
        <row r="45">
          <cell r="A45" t="str">
            <v>A08109</v>
          </cell>
          <cell r="B45" t="str">
            <v>118/10/14</v>
          </cell>
          <cell r="C45">
            <v>0.625</v>
          </cell>
          <cell r="D45">
            <v>5.66</v>
          </cell>
          <cell r="E45">
            <v>5.83</v>
          </cell>
          <cell r="F45" t="str">
            <v/>
          </cell>
          <cell r="G45" t="str">
            <v/>
          </cell>
          <cell r="H45" t="str">
            <v/>
          </cell>
          <cell r="I45" t="str">
            <v/>
          </cell>
          <cell r="J45" t="str">
            <v/>
          </cell>
          <cell r="K45" t="str">
            <v/>
          </cell>
          <cell r="L45" t="str">
            <v/>
          </cell>
          <cell r="M45" t="str">
            <v/>
          </cell>
          <cell r="N45" t="str">
            <v/>
          </cell>
          <cell r="O45">
            <v>1.1605000000000001</v>
          </cell>
        </row>
        <row r="46">
          <cell r="A46" t="str">
            <v>A99104</v>
          </cell>
          <cell r="B46" t="str">
            <v>119/02/22</v>
          </cell>
          <cell r="C46">
            <v>1.875</v>
          </cell>
          <cell r="D46">
            <v>5.75</v>
          </cell>
          <cell r="E46">
            <v>6.19</v>
          </cell>
          <cell r="F46" t="str">
            <v/>
          </cell>
          <cell r="G46" t="str">
            <v/>
          </cell>
          <cell r="H46" t="str">
            <v/>
          </cell>
          <cell r="I46" t="str">
            <v/>
          </cell>
          <cell r="J46" t="str">
            <v/>
          </cell>
          <cell r="K46" t="str">
            <v/>
          </cell>
          <cell r="L46" t="str">
            <v/>
          </cell>
          <cell r="M46" t="str">
            <v/>
          </cell>
          <cell r="N46" t="str">
            <v/>
          </cell>
          <cell r="O46">
            <v>1.1651</v>
          </cell>
        </row>
        <row r="47">
          <cell r="A47" t="str">
            <v>A09103</v>
          </cell>
          <cell r="B47" t="str">
            <v>119/02/21</v>
          </cell>
          <cell r="C47">
            <v>0.5</v>
          </cell>
          <cell r="D47">
            <v>6</v>
          </cell>
          <cell r="E47">
            <v>6.19</v>
          </cell>
          <cell r="F47" t="str">
            <v/>
          </cell>
          <cell r="G47" t="str">
            <v/>
          </cell>
          <cell r="H47" t="str">
            <v/>
          </cell>
          <cell r="I47" t="str">
            <v/>
          </cell>
          <cell r="J47" t="str">
            <v/>
          </cell>
          <cell r="K47" t="str">
            <v/>
          </cell>
          <cell r="L47" t="str">
            <v/>
          </cell>
          <cell r="M47" t="str">
            <v/>
          </cell>
          <cell r="N47" t="str">
            <v/>
          </cell>
          <cell r="O47">
            <v>1.1667000000000001</v>
          </cell>
        </row>
        <row r="48">
          <cell r="A48" t="str">
            <v>A99107</v>
          </cell>
          <cell r="B48" t="str">
            <v>119/08/12</v>
          </cell>
          <cell r="C48">
            <v>1.75</v>
          </cell>
          <cell r="D48">
            <v>6.23</v>
          </cell>
          <cell r="E48">
            <v>6.66</v>
          </cell>
          <cell r="F48" t="str">
            <v/>
          </cell>
          <cell r="G48" t="str">
            <v/>
          </cell>
          <cell r="H48" t="str">
            <v/>
          </cell>
          <cell r="I48" t="str">
            <v/>
          </cell>
          <cell r="J48" t="str">
            <v/>
          </cell>
          <cell r="K48" t="str">
            <v/>
          </cell>
          <cell r="L48" t="str">
            <v/>
          </cell>
          <cell r="M48" t="str">
            <v/>
          </cell>
          <cell r="N48" t="str">
            <v/>
          </cell>
          <cell r="O48">
            <v>1.1741999999999999</v>
          </cell>
        </row>
        <row r="49">
          <cell r="A49" t="str">
            <v>A09106</v>
          </cell>
          <cell r="B49" t="str">
            <v>119/06/11</v>
          </cell>
          <cell r="C49">
            <v>0.375</v>
          </cell>
          <cell r="D49">
            <v>6.33</v>
          </cell>
          <cell r="E49">
            <v>6.49</v>
          </cell>
          <cell r="F49" t="str">
            <v/>
          </cell>
          <cell r="G49" t="str">
            <v/>
          </cell>
          <cell r="H49" t="str">
            <v/>
          </cell>
          <cell r="I49" t="str">
            <v/>
          </cell>
          <cell r="J49" t="str">
            <v/>
          </cell>
          <cell r="K49" t="str">
            <v/>
          </cell>
          <cell r="L49" t="str">
            <v/>
          </cell>
          <cell r="M49" t="str">
            <v/>
          </cell>
          <cell r="N49" t="str">
            <v/>
          </cell>
          <cell r="O49">
            <v>1.1727000000000001</v>
          </cell>
        </row>
        <row r="50">
          <cell r="A50" t="str">
            <v>A00102</v>
          </cell>
          <cell r="B50" t="str">
            <v>120/01/13</v>
          </cell>
          <cell r="C50">
            <v>2.125</v>
          </cell>
          <cell r="D50">
            <v>6.46</v>
          </cell>
          <cell r="E50">
            <v>7.08</v>
          </cell>
          <cell r="F50" t="str">
            <v/>
          </cell>
          <cell r="G50" t="str">
            <v/>
          </cell>
          <cell r="H50" t="str">
            <v/>
          </cell>
          <cell r="I50" t="str">
            <v/>
          </cell>
          <cell r="J50" t="str">
            <v/>
          </cell>
          <cell r="K50" t="str">
            <v/>
          </cell>
          <cell r="L50" t="str">
            <v/>
          </cell>
          <cell r="M50" t="str">
            <v/>
          </cell>
          <cell r="N50" t="str">
            <v/>
          </cell>
          <cell r="O50">
            <v>1.1830000000000001</v>
          </cell>
        </row>
        <row r="51">
          <cell r="A51" t="str">
            <v>A09109</v>
          </cell>
          <cell r="B51" t="str">
            <v>119/10/14</v>
          </cell>
          <cell r="C51">
            <v>0.25</v>
          </cell>
          <cell r="D51">
            <v>6.69</v>
          </cell>
          <cell r="E51">
            <v>6.83</v>
          </cell>
          <cell r="F51" t="str">
            <v/>
          </cell>
          <cell r="G51" t="str">
            <v/>
          </cell>
          <cell r="H51" t="str">
            <v/>
          </cell>
          <cell r="I51" t="str">
            <v/>
          </cell>
          <cell r="J51" t="str">
            <v/>
          </cell>
          <cell r="K51" t="str">
            <v/>
          </cell>
          <cell r="L51" t="str">
            <v/>
          </cell>
          <cell r="M51" t="str">
            <v/>
          </cell>
          <cell r="N51" t="str">
            <v/>
          </cell>
          <cell r="O51">
            <v>1.1800999999999999</v>
          </cell>
        </row>
        <row r="52">
          <cell r="A52" t="str">
            <v>A90105</v>
          </cell>
          <cell r="B52" t="str">
            <v>120/07/17</v>
          </cell>
          <cell r="C52">
            <v>3.625</v>
          </cell>
          <cell r="D52">
            <v>6.67</v>
          </cell>
          <cell r="E52">
            <v>7.58</v>
          </cell>
          <cell r="F52" t="str">
            <v/>
          </cell>
          <cell r="G52" t="str">
            <v/>
          </cell>
          <cell r="H52" t="str">
            <v/>
          </cell>
          <cell r="I52" t="str">
            <v/>
          </cell>
          <cell r="J52" t="str">
            <v/>
          </cell>
          <cell r="K52" t="str">
            <v/>
          </cell>
          <cell r="L52" t="str">
            <v/>
          </cell>
          <cell r="M52" t="str">
            <v/>
          </cell>
          <cell r="N52" t="str">
            <v/>
          </cell>
          <cell r="O52">
            <v>1.1926000000000001</v>
          </cell>
        </row>
        <row r="53">
          <cell r="A53" t="str">
            <v>A00201</v>
          </cell>
          <cell r="B53" t="str">
            <v>120/05/26</v>
          </cell>
          <cell r="C53">
            <v>1.75</v>
          </cell>
          <cell r="D53">
            <v>6.9</v>
          </cell>
          <cell r="E53">
            <v>7.44</v>
          </cell>
          <cell r="F53" t="str">
            <v/>
          </cell>
          <cell r="G53" t="str">
            <v/>
          </cell>
          <cell r="H53" t="str">
            <v/>
          </cell>
          <cell r="I53" t="str">
            <v/>
          </cell>
          <cell r="J53" t="str">
            <v/>
          </cell>
          <cell r="K53" t="str">
            <v/>
          </cell>
          <cell r="L53" t="str">
            <v/>
          </cell>
          <cell r="M53" t="str">
            <v/>
          </cell>
          <cell r="N53" t="str">
            <v/>
          </cell>
          <cell r="O53">
            <v>1.1922999999999999</v>
          </cell>
        </row>
        <row r="54">
          <cell r="A54" t="str">
            <v>A10103</v>
          </cell>
          <cell r="B54" t="str">
            <v>120/02/22</v>
          </cell>
          <cell r="C54">
            <v>0.25</v>
          </cell>
          <cell r="D54">
            <v>7.02</v>
          </cell>
          <cell r="E54">
            <v>7.19</v>
          </cell>
          <cell r="F54" t="str">
            <v/>
          </cell>
          <cell r="G54" t="str">
            <v/>
          </cell>
          <cell r="H54" t="str">
            <v/>
          </cell>
          <cell r="I54" t="str">
            <v/>
          </cell>
          <cell r="J54" t="str">
            <v/>
          </cell>
          <cell r="K54" t="str">
            <v/>
          </cell>
          <cell r="L54" t="str">
            <v/>
          </cell>
          <cell r="M54" t="str">
            <v/>
          </cell>
          <cell r="N54" t="str">
            <v/>
          </cell>
          <cell r="O54">
            <v>1.1886000000000001</v>
          </cell>
        </row>
        <row r="55">
          <cell r="A55" t="str">
            <v>A00107</v>
          </cell>
          <cell r="B55" t="str">
            <v>120/08/02</v>
          </cell>
          <cell r="C55">
            <v>1.875</v>
          </cell>
          <cell r="D55">
            <v>7.06</v>
          </cell>
          <cell r="E55">
            <v>7.63</v>
          </cell>
          <cell r="F55" t="str">
            <v/>
          </cell>
          <cell r="G55" t="str">
            <v/>
          </cell>
          <cell r="H55" t="str">
            <v/>
          </cell>
          <cell r="I55" t="str">
            <v/>
          </cell>
          <cell r="J55" t="str">
            <v/>
          </cell>
          <cell r="K55" t="str">
            <v/>
          </cell>
          <cell r="L55" t="str">
            <v/>
          </cell>
          <cell r="M55" t="str">
            <v/>
          </cell>
          <cell r="N55" t="str">
            <v/>
          </cell>
          <cell r="O55">
            <v>1.1964999999999999</v>
          </cell>
        </row>
        <row r="56">
          <cell r="A56" t="str">
            <v>A10201</v>
          </cell>
          <cell r="B56" t="str">
            <v>120/05/07</v>
          </cell>
          <cell r="C56">
            <v>0.375</v>
          </cell>
          <cell r="D56">
            <v>7.19</v>
          </cell>
          <cell r="E56">
            <v>7.39</v>
          </cell>
          <cell r="F56" t="str">
            <v/>
          </cell>
          <cell r="G56" t="str">
            <v/>
          </cell>
          <cell r="H56" t="str">
            <v/>
          </cell>
          <cell r="I56" t="str">
            <v/>
          </cell>
          <cell r="J56" t="str">
            <v/>
          </cell>
          <cell r="K56" t="str">
            <v/>
          </cell>
          <cell r="L56" t="str">
            <v/>
          </cell>
          <cell r="M56" t="str">
            <v/>
          </cell>
          <cell r="N56" t="str">
            <v/>
          </cell>
          <cell r="O56">
            <v>1.1936</v>
          </cell>
        </row>
        <row r="57">
          <cell r="A57" t="str">
            <v>A10107</v>
          </cell>
          <cell r="B57" t="str">
            <v>120/06/23</v>
          </cell>
          <cell r="C57">
            <v>0.375</v>
          </cell>
          <cell r="D57">
            <v>7.32</v>
          </cell>
          <cell r="E57">
            <v>7.52</v>
          </cell>
          <cell r="F57" t="str">
            <v/>
          </cell>
          <cell r="G57" t="str">
            <v/>
          </cell>
          <cell r="H57" t="str">
            <v/>
          </cell>
          <cell r="I57" t="str">
            <v/>
          </cell>
          <cell r="J57" t="str">
            <v/>
          </cell>
          <cell r="K57" t="str">
            <v/>
          </cell>
          <cell r="L57" t="str">
            <v/>
          </cell>
          <cell r="M57" t="str">
            <v/>
          </cell>
          <cell r="N57" t="str">
            <v/>
          </cell>
          <cell r="O57">
            <v>1.1967000000000001</v>
          </cell>
        </row>
        <row r="58">
          <cell r="A58" t="str">
            <v>A01102</v>
          </cell>
          <cell r="B58" t="str">
            <v>121/01/20</v>
          </cell>
          <cell r="C58">
            <v>1.625</v>
          </cell>
          <cell r="D58">
            <v>7.46</v>
          </cell>
          <cell r="E58">
            <v>8.1</v>
          </cell>
          <cell r="F58" t="str">
            <v/>
          </cell>
          <cell r="G58" t="str">
            <v/>
          </cell>
          <cell r="H58" t="str">
            <v/>
          </cell>
          <cell r="I58" t="str">
            <v/>
          </cell>
          <cell r="J58" t="str">
            <v/>
          </cell>
          <cell r="K58" t="str">
            <v/>
          </cell>
          <cell r="L58" t="str">
            <v/>
          </cell>
          <cell r="M58" t="str">
            <v/>
          </cell>
          <cell r="N58" t="str">
            <v/>
          </cell>
          <cell r="O58">
            <v>1.2070000000000001</v>
          </cell>
        </row>
        <row r="59">
          <cell r="A59" t="str">
            <v>A10111</v>
          </cell>
          <cell r="B59" t="str">
            <v>120/10/22</v>
          </cell>
          <cell r="C59">
            <v>0.5</v>
          </cell>
          <cell r="D59">
            <v>7.61</v>
          </cell>
          <cell r="E59">
            <v>7.85</v>
          </cell>
          <cell r="F59" t="str">
            <v/>
          </cell>
          <cell r="G59" t="str">
            <v/>
          </cell>
          <cell r="H59" t="str">
            <v/>
          </cell>
          <cell r="I59" t="str">
            <v/>
          </cell>
          <cell r="J59" t="str">
            <v/>
          </cell>
          <cell r="K59" t="str">
            <v/>
          </cell>
          <cell r="L59" t="str">
            <v/>
          </cell>
          <cell r="M59" t="str">
            <v/>
          </cell>
          <cell r="N59" t="str">
            <v/>
          </cell>
          <cell r="O59">
            <v>1.2043999999999999</v>
          </cell>
        </row>
        <row r="60">
          <cell r="A60" t="str">
            <v>A01201</v>
          </cell>
          <cell r="B60" t="str">
            <v>121/03/16</v>
          </cell>
          <cell r="C60">
            <v>1.625</v>
          </cell>
          <cell r="D60">
            <v>7.61</v>
          </cell>
          <cell r="E60">
            <v>8.25</v>
          </cell>
          <cell r="F60" t="str">
            <v/>
          </cell>
          <cell r="G60" t="str">
            <v/>
          </cell>
          <cell r="H60" t="str">
            <v/>
          </cell>
          <cell r="I60" t="str">
            <v/>
          </cell>
          <cell r="J60" t="str">
            <v/>
          </cell>
          <cell r="K60" t="str">
            <v/>
          </cell>
          <cell r="L60" t="str">
            <v/>
          </cell>
          <cell r="M60" t="str">
            <v/>
          </cell>
          <cell r="N60" t="str">
            <v/>
          </cell>
          <cell r="O60">
            <v>1.2097</v>
          </cell>
        </row>
        <row r="61">
          <cell r="A61" t="str">
            <v>A11201</v>
          </cell>
          <cell r="B61" t="str">
            <v>121/01/10</v>
          </cell>
          <cell r="C61">
            <v>0.75</v>
          </cell>
          <cell r="D61">
            <v>7.7</v>
          </cell>
          <cell r="E61">
            <v>8.07</v>
          </cell>
          <cell r="F61" t="str">
            <v/>
          </cell>
          <cell r="G61" t="str">
            <v/>
          </cell>
          <cell r="H61" t="str">
            <v/>
          </cell>
          <cell r="I61" t="str">
            <v/>
          </cell>
          <cell r="J61" t="str">
            <v/>
          </cell>
          <cell r="K61" t="str">
            <v/>
          </cell>
          <cell r="L61" t="str">
            <v/>
          </cell>
          <cell r="M61" t="str">
            <v/>
          </cell>
          <cell r="N61" t="str">
            <v/>
          </cell>
          <cell r="O61">
            <v>1.2083999999999999</v>
          </cell>
        </row>
        <row r="62">
          <cell r="A62" t="str">
            <v>A11102</v>
          </cell>
          <cell r="B62" t="str">
            <v>121/02/18</v>
          </cell>
          <cell r="C62">
            <v>0.625</v>
          </cell>
          <cell r="D62">
            <v>7.85</v>
          </cell>
          <cell r="E62">
            <v>8.18</v>
          </cell>
          <cell r="F62" t="str">
            <v/>
          </cell>
          <cell r="G62" t="str">
            <v/>
          </cell>
          <cell r="H62" t="str">
            <v/>
          </cell>
          <cell r="I62" t="str">
            <v/>
          </cell>
          <cell r="J62" t="str">
            <v/>
          </cell>
          <cell r="K62" t="str">
            <v/>
          </cell>
          <cell r="L62" t="str">
            <v/>
          </cell>
          <cell r="M62" t="str">
            <v/>
          </cell>
          <cell r="N62" t="str">
            <v/>
          </cell>
          <cell r="O62">
            <v>1.2107000000000001</v>
          </cell>
        </row>
        <row r="63">
          <cell r="A63" t="str">
            <v>A11107</v>
          </cell>
          <cell r="B63" t="str">
            <v>121/06/30</v>
          </cell>
          <cell r="C63">
            <v>1.25</v>
          </cell>
          <cell r="D63">
            <v>8</v>
          </cell>
          <cell r="E63">
            <v>8.5399999999999991</v>
          </cell>
          <cell r="F63">
            <v>1.2010000000000001</v>
          </cell>
          <cell r="G63">
            <v>1.2</v>
          </cell>
          <cell r="H63">
            <v>1.2004999999999999</v>
          </cell>
          <cell r="I63">
            <v>17</v>
          </cell>
          <cell r="J63" t="str">
            <v/>
          </cell>
          <cell r="K63" t="str">
            <v/>
          </cell>
          <cell r="L63" t="str">
            <v/>
          </cell>
          <cell r="M63" t="str">
            <v/>
          </cell>
          <cell r="N63" t="str">
            <v/>
          </cell>
          <cell r="O63">
            <v>1.2146999999999999</v>
          </cell>
        </row>
        <row r="64">
          <cell r="A64" t="str">
            <v>A11110</v>
          </cell>
          <cell r="B64" t="str">
            <v>121/10/17</v>
          </cell>
          <cell r="C64">
            <v>1.75</v>
          </cell>
          <cell r="D64">
            <v>8.15</v>
          </cell>
          <cell r="E64">
            <v>8.84</v>
          </cell>
          <cell r="F64" t="str">
            <v/>
          </cell>
          <cell r="G64" t="str">
            <v/>
          </cell>
          <cell r="H64" t="str">
            <v/>
          </cell>
          <cell r="I64" t="str">
            <v/>
          </cell>
          <cell r="J64" t="str">
            <v/>
          </cell>
          <cell r="K64" t="str">
            <v/>
          </cell>
          <cell r="L64" t="str">
            <v/>
          </cell>
          <cell r="M64" t="str">
            <v/>
          </cell>
          <cell r="N64" t="str">
            <v/>
          </cell>
          <cell r="O64">
            <v>1.2170000000000001</v>
          </cell>
        </row>
        <row r="65">
          <cell r="A65" t="str">
            <v>A01107</v>
          </cell>
          <cell r="B65" t="str">
            <v>121/08/10</v>
          </cell>
          <cell r="C65">
            <v>1.5</v>
          </cell>
          <cell r="D65">
            <v>8.0399999999999991</v>
          </cell>
          <cell r="E65">
            <v>8.65</v>
          </cell>
          <cell r="F65" t="str">
            <v/>
          </cell>
          <cell r="G65" t="str">
            <v/>
          </cell>
          <cell r="H65" t="str">
            <v/>
          </cell>
          <cell r="I65" t="str">
            <v/>
          </cell>
          <cell r="J65" t="str">
            <v/>
          </cell>
          <cell r="K65" t="str">
            <v/>
          </cell>
          <cell r="L65" t="str">
            <v/>
          </cell>
          <cell r="M65" t="str">
            <v/>
          </cell>
          <cell r="N65" t="str">
            <v/>
          </cell>
          <cell r="O65">
            <v>1.2155</v>
          </cell>
        </row>
        <row r="66">
          <cell r="A66" t="str">
            <v>A02103</v>
          </cell>
          <cell r="B66" t="str">
            <v>122/01/28</v>
          </cell>
          <cell r="C66">
            <v>1.5</v>
          </cell>
          <cell r="D66">
            <v>8.3800000000000008</v>
          </cell>
          <cell r="E66">
            <v>9.1199999999999992</v>
          </cell>
          <cell r="F66" t="str">
            <v/>
          </cell>
          <cell r="G66" t="str">
            <v/>
          </cell>
          <cell r="H66" t="str">
            <v/>
          </cell>
          <cell r="I66" t="str">
            <v/>
          </cell>
          <cell r="J66" t="str">
            <v/>
          </cell>
          <cell r="K66" t="str">
            <v/>
          </cell>
          <cell r="L66" t="str">
            <v/>
          </cell>
          <cell r="M66" t="str">
            <v/>
          </cell>
          <cell r="N66" t="str">
            <v/>
          </cell>
          <cell r="O66">
            <v>1.2204999999999999</v>
          </cell>
        </row>
        <row r="67">
          <cell r="A67" t="str">
            <v>A12201</v>
          </cell>
          <cell r="B67" t="str">
            <v>122/01/10</v>
          </cell>
          <cell r="C67">
            <v>1.25</v>
          </cell>
          <cell r="D67">
            <v>8.42</v>
          </cell>
          <cell r="E67">
            <v>9.07</v>
          </cell>
          <cell r="F67" t="str">
            <v/>
          </cell>
          <cell r="G67" t="str">
            <v/>
          </cell>
          <cell r="H67" t="str">
            <v/>
          </cell>
          <cell r="I67" t="str">
            <v/>
          </cell>
          <cell r="J67" t="str">
            <v/>
          </cell>
          <cell r="K67" t="str">
            <v/>
          </cell>
          <cell r="L67" t="str">
            <v/>
          </cell>
          <cell r="M67" t="str">
            <v/>
          </cell>
          <cell r="N67" t="str">
            <v/>
          </cell>
          <cell r="O67">
            <v>1.2206999999999999</v>
          </cell>
        </row>
        <row r="68">
          <cell r="A68" t="str">
            <v>A02201</v>
          </cell>
          <cell r="B68" t="str">
            <v>122/03/21</v>
          </cell>
          <cell r="C68">
            <v>1.75</v>
          </cell>
          <cell r="D68">
            <v>8.44</v>
          </cell>
          <cell r="E68">
            <v>9.26</v>
          </cell>
          <cell r="F68" t="str">
            <v/>
          </cell>
          <cell r="G68" t="str">
            <v/>
          </cell>
          <cell r="H68" t="str">
            <v/>
          </cell>
          <cell r="I68" t="str">
            <v/>
          </cell>
          <cell r="J68" t="str">
            <v/>
          </cell>
          <cell r="K68" t="str">
            <v/>
          </cell>
          <cell r="L68" t="str">
            <v/>
          </cell>
          <cell r="M68" t="str">
            <v/>
          </cell>
          <cell r="N68" t="str">
            <v/>
          </cell>
          <cell r="O68">
            <v>1.2215</v>
          </cell>
        </row>
        <row r="69">
          <cell r="A69" t="str">
            <v>A12102</v>
          </cell>
          <cell r="B69" t="str">
            <v>122/02/17</v>
          </cell>
          <cell r="C69">
            <v>1.125</v>
          </cell>
          <cell r="D69">
            <v>8.57</v>
          </cell>
          <cell r="E69">
            <v>9.18</v>
          </cell>
          <cell r="F69">
            <v>1.2</v>
          </cell>
          <cell r="G69">
            <v>1.2</v>
          </cell>
          <cell r="H69">
            <v>1.2</v>
          </cell>
          <cell r="I69">
            <v>0.5</v>
          </cell>
          <cell r="J69" t="str">
            <v/>
          </cell>
          <cell r="K69" t="str">
            <v/>
          </cell>
          <cell r="L69" t="str">
            <v/>
          </cell>
          <cell r="M69" t="str">
            <v/>
          </cell>
          <cell r="N69" t="str">
            <v/>
          </cell>
          <cell r="O69">
            <v>1.222</v>
          </cell>
        </row>
        <row r="70">
          <cell r="A70" t="str">
            <v>A02108</v>
          </cell>
          <cell r="B70" t="str">
            <v>122/07/26</v>
          </cell>
          <cell r="C70">
            <v>2</v>
          </cell>
          <cell r="D70">
            <v>8.69</v>
          </cell>
          <cell r="E70">
            <v>9.61</v>
          </cell>
          <cell r="F70" t="str">
            <v/>
          </cell>
          <cell r="G70" t="str">
            <v/>
          </cell>
          <cell r="H70" t="str">
            <v/>
          </cell>
          <cell r="I70" t="str">
            <v/>
          </cell>
          <cell r="J70" t="str">
            <v/>
          </cell>
          <cell r="K70" t="str">
            <v/>
          </cell>
          <cell r="L70" t="str">
            <v/>
          </cell>
          <cell r="M70" t="str">
            <v/>
          </cell>
          <cell r="N70" t="str">
            <v/>
          </cell>
          <cell r="O70">
            <v>1.2248000000000001</v>
          </cell>
        </row>
        <row r="71">
          <cell r="A71" t="str">
            <v>A93106</v>
          </cell>
          <cell r="B71" t="str">
            <v>123/05/27</v>
          </cell>
          <cell r="C71">
            <v>3.875</v>
          </cell>
          <cell r="D71">
            <v>8.73</v>
          </cell>
          <cell r="E71">
            <v>10.45</v>
          </cell>
          <cell r="F71" t="str">
            <v/>
          </cell>
          <cell r="G71" t="str">
            <v/>
          </cell>
          <cell r="H71" t="str">
            <v/>
          </cell>
          <cell r="I71" t="str">
            <v/>
          </cell>
          <cell r="J71" t="str">
            <v/>
          </cell>
          <cell r="K71" t="str">
            <v/>
          </cell>
          <cell r="L71" t="str">
            <v/>
          </cell>
          <cell r="M71" t="str">
            <v/>
          </cell>
          <cell r="N71" t="str">
            <v/>
          </cell>
          <cell r="O71">
            <v>1.2313000000000001</v>
          </cell>
        </row>
        <row r="72">
          <cell r="A72" t="str">
            <v>A12107</v>
          </cell>
          <cell r="B72" t="str">
            <v>122/06/09</v>
          </cell>
          <cell r="C72">
            <v>1.125</v>
          </cell>
          <cell r="D72">
            <v>8.8800000000000008</v>
          </cell>
          <cell r="E72">
            <v>9.48</v>
          </cell>
          <cell r="F72">
            <v>1.2170000000000001</v>
          </cell>
          <cell r="G72">
            <v>1.21</v>
          </cell>
          <cell r="H72">
            <v>1.2132000000000001</v>
          </cell>
          <cell r="I72">
            <v>4.5</v>
          </cell>
          <cell r="J72" t="str">
            <v/>
          </cell>
          <cell r="K72" t="str">
            <v/>
          </cell>
          <cell r="L72" t="str">
            <v/>
          </cell>
          <cell r="M72" t="str">
            <v/>
          </cell>
          <cell r="N72" t="str">
            <v/>
          </cell>
          <cell r="O72">
            <v>1.2254</v>
          </cell>
        </row>
        <row r="73">
          <cell r="A73" t="str">
            <v>A03103</v>
          </cell>
          <cell r="B73" t="str">
            <v>123/01/29</v>
          </cell>
          <cell r="C73">
            <v>2</v>
          </cell>
          <cell r="D73">
            <v>9.0299999999999994</v>
          </cell>
          <cell r="E73">
            <v>10.119999999999999</v>
          </cell>
          <cell r="F73" t="str">
            <v/>
          </cell>
          <cell r="G73" t="str">
            <v/>
          </cell>
          <cell r="H73" t="str">
            <v/>
          </cell>
          <cell r="I73" t="str">
            <v/>
          </cell>
          <cell r="J73" t="str">
            <v/>
          </cell>
          <cell r="K73" t="str">
            <v/>
          </cell>
          <cell r="L73" t="str">
            <v/>
          </cell>
          <cell r="M73" t="str">
            <v/>
          </cell>
          <cell r="N73" t="str">
            <v/>
          </cell>
          <cell r="O73">
            <v>1.2314000000000001</v>
          </cell>
        </row>
        <row r="74">
          <cell r="A74" t="str">
            <v>A12110</v>
          </cell>
          <cell r="B74" t="str">
            <v>122/10/05</v>
          </cell>
          <cell r="C74">
            <v>1.25</v>
          </cell>
          <cell r="D74">
            <v>9.15</v>
          </cell>
          <cell r="E74">
            <v>9.8000000000000007</v>
          </cell>
          <cell r="F74">
            <v>1.23</v>
          </cell>
          <cell r="G74">
            <v>1.2</v>
          </cell>
          <cell r="H74">
            <v>1.2109000000000001</v>
          </cell>
          <cell r="I74">
            <v>20</v>
          </cell>
          <cell r="J74" t="str">
            <v/>
          </cell>
          <cell r="K74" t="str">
            <v/>
          </cell>
          <cell r="L74" t="str">
            <v/>
          </cell>
          <cell r="M74" t="str">
            <v/>
          </cell>
          <cell r="N74" t="str">
            <v/>
          </cell>
          <cell r="O74">
            <v>1.2291000000000001</v>
          </cell>
        </row>
        <row r="75">
          <cell r="A75" t="str">
            <v>A03107</v>
          </cell>
          <cell r="B75" t="str">
            <v>123/04/25</v>
          </cell>
          <cell r="C75">
            <v>1.875</v>
          </cell>
          <cell r="D75">
            <v>9.32</v>
          </cell>
          <cell r="E75">
            <v>10.36</v>
          </cell>
          <cell r="F75" t="str">
            <v/>
          </cell>
          <cell r="G75" t="str">
            <v/>
          </cell>
          <cell r="H75" t="str">
            <v/>
          </cell>
          <cell r="I75" t="str">
            <v/>
          </cell>
          <cell r="J75" t="str">
            <v/>
          </cell>
          <cell r="K75" t="str">
            <v/>
          </cell>
          <cell r="L75" t="str">
            <v/>
          </cell>
          <cell r="M75" t="str">
            <v/>
          </cell>
          <cell r="N75" t="str">
            <v/>
          </cell>
          <cell r="O75">
            <v>1.2350000000000001</v>
          </cell>
        </row>
        <row r="76">
          <cell r="A76" t="str">
            <v>A03111</v>
          </cell>
          <cell r="B76" t="str">
            <v>123/07/31</v>
          </cell>
          <cell r="C76">
            <v>2.125</v>
          </cell>
          <cell r="D76">
            <v>9.48</v>
          </cell>
          <cell r="E76">
            <v>10.62</v>
          </cell>
          <cell r="F76" t="str">
            <v/>
          </cell>
          <cell r="G76" t="str">
            <v/>
          </cell>
          <cell r="H76" t="str">
            <v/>
          </cell>
          <cell r="I76" t="str">
            <v/>
          </cell>
          <cell r="J76" t="str">
            <v/>
          </cell>
          <cell r="K76" t="str">
            <v/>
          </cell>
          <cell r="L76" t="str">
            <v/>
          </cell>
          <cell r="M76" t="str">
            <v/>
          </cell>
          <cell r="N76" t="str">
            <v/>
          </cell>
          <cell r="O76">
            <v>1.2381</v>
          </cell>
        </row>
        <row r="77">
          <cell r="A77" t="str">
            <v>A03114</v>
          </cell>
          <cell r="B77" t="str">
            <v>123/10/02</v>
          </cell>
          <cell r="C77">
            <v>2.25</v>
          </cell>
          <cell r="D77">
            <v>9.6</v>
          </cell>
          <cell r="E77">
            <v>10.8</v>
          </cell>
          <cell r="F77" t="str">
            <v/>
          </cell>
          <cell r="G77" t="str">
            <v/>
          </cell>
          <cell r="H77" t="str">
            <v/>
          </cell>
          <cell r="I77" t="str">
            <v/>
          </cell>
          <cell r="J77" t="str">
            <v/>
          </cell>
          <cell r="K77" t="str">
            <v/>
          </cell>
          <cell r="L77" t="str">
            <v/>
          </cell>
          <cell r="M77" t="str">
            <v/>
          </cell>
          <cell r="N77" t="str">
            <v/>
          </cell>
          <cell r="O77">
            <v>1.2403999999999999</v>
          </cell>
        </row>
        <row r="78">
          <cell r="A78" t="str">
            <v>A04102</v>
          </cell>
          <cell r="B78" t="str">
            <v>124/01/23</v>
          </cell>
          <cell r="C78">
            <v>2</v>
          </cell>
          <cell r="D78">
            <v>9.82</v>
          </cell>
          <cell r="E78">
            <v>11.11</v>
          </cell>
          <cell r="F78" t="str">
            <v/>
          </cell>
          <cell r="G78" t="str">
            <v/>
          </cell>
          <cell r="H78" t="str">
            <v/>
          </cell>
          <cell r="I78" t="str">
            <v/>
          </cell>
          <cell r="J78" t="str">
            <v/>
          </cell>
          <cell r="K78" t="str">
            <v/>
          </cell>
          <cell r="L78" t="str">
            <v/>
          </cell>
          <cell r="M78" t="str">
            <v/>
          </cell>
          <cell r="N78" t="str">
            <v/>
          </cell>
          <cell r="O78">
            <v>1.246</v>
          </cell>
        </row>
        <row r="79">
          <cell r="A79" t="str">
            <v>A04107</v>
          </cell>
          <cell r="B79" t="str">
            <v>124/04/15</v>
          </cell>
          <cell r="C79">
            <v>2.125</v>
          </cell>
          <cell r="D79">
            <v>9.99</v>
          </cell>
          <cell r="E79">
            <v>11.33</v>
          </cell>
          <cell r="F79" t="str">
            <v/>
          </cell>
          <cell r="G79" t="str">
            <v/>
          </cell>
          <cell r="H79" t="str">
            <v/>
          </cell>
          <cell r="I79" t="str">
            <v/>
          </cell>
          <cell r="J79" t="str">
            <v/>
          </cell>
          <cell r="K79" t="str">
            <v/>
          </cell>
          <cell r="L79" t="str">
            <v/>
          </cell>
          <cell r="M79" t="str">
            <v/>
          </cell>
          <cell r="N79" t="str">
            <v/>
          </cell>
          <cell r="O79">
            <v>1.2493000000000001</v>
          </cell>
        </row>
        <row r="80">
          <cell r="A80" t="str">
            <v>A04114</v>
          </cell>
          <cell r="B80" t="str">
            <v>124/10/26</v>
          </cell>
          <cell r="C80">
            <v>1.75</v>
          </cell>
          <cell r="D80">
            <v>10.68</v>
          </cell>
          <cell r="E80">
            <v>11.86</v>
          </cell>
          <cell r="F80" t="str">
            <v/>
          </cell>
          <cell r="G80" t="str">
            <v/>
          </cell>
          <cell r="H80" t="str">
            <v/>
          </cell>
          <cell r="I80" t="str">
            <v/>
          </cell>
          <cell r="J80" t="str">
            <v/>
          </cell>
          <cell r="K80" t="str">
            <v/>
          </cell>
          <cell r="L80" t="str">
            <v/>
          </cell>
          <cell r="M80" t="str">
            <v/>
          </cell>
          <cell r="N80" t="str">
            <v/>
          </cell>
          <cell r="O80">
            <v>1.2595000000000001</v>
          </cell>
        </row>
        <row r="81">
          <cell r="A81" t="str">
            <v>A05102</v>
          </cell>
          <cell r="B81" t="str">
            <v>125/01/22</v>
          </cell>
          <cell r="C81">
            <v>1.375</v>
          </cell>
          <cell r="D81">
            <v>10.96</v>
          </cell>
          <cell r="E81">
            <v>12.1</v>
          </cell>
          <cell r="F81" t="str">
            <v/>
          </cell>
          <cell r="G81" t="str">
            <v/>
          </cell>
          <cell r="H81" t="str">
            <v/>
          </cell>
          <cell r="I81" t="str">
            <v/>
          </cell>
          <cell r="J81" t="str">
            <v/>
          </cell>
          <cell r="K81" t="str">
            <v/>
          </cell>
          <cell r="L81" t="str">
            <v/>
          </cell>
          <cell r="M81" t="str">
            <v/>
          </cell>
          <cell r="N81" t="str">
            <v/>
          </cell>
          <cell r="O81">
            <v>1.2652000000000001</v>
          </cell>
        </row>
        <row r="82">
          <cell r="A82" t="str">
            <v>A05106</v>
          </cell>
          <cell r="B82" t="str">
            <v>125/04/08</v>
          </cell>
          <cell r="C82">
            <v>1.25</v>
          </cell>
          <cell r="D82">
            <v>11.24</v>
          </cell>
          <cell r="E82">
            <v>12.31</v>
          </cell>
          <cell r="F82" t="str">
            <v/>
          </cell>
          <cell r="G82" t="str">
            <v/>
          </cell>
          <cell r="H82" t="str">
            <v/>
          </cell>
          <cell r="I82" t="str">
            <v/>
          </cell>
          <cell r="J82" t="str">
            <v/>
          </cell>
          <cell r="K82" t="str">
            <v/>
          </cell>
          <cell r="L82" t="str">
            <v/>
          </cell>
          <cell r="M82" t="str">
            <v/>
          </cell>
          <cell r="N82" t="str">
            <v/>
          </cell>
          <cell r="O82">
            <v>1.2695000000000001</v>
          </cell>
        </row>
        <row r="83">
          <cell r="A83" t="str">
            <v>A05109</v>
          </cell>
          <cell r="B83" t="str">
            <v>125/07/19</v>
          </cell>
          <cell r="C83">
            <v>1.125</v>
          </cell>
          <cell r="D83">
            <v>11.59</v>
          </cell>
          <cell r="E83">
            <v>12.59</v>
          </cell>
          <cell r="F83" t="str">
            <v/>
          </cell>
          <cell r="G83" t="str">
            <v/>
          </cell>
          <cell r="H83" t="str">
            <v/>
          </cell>
          <cell r="I83" t="str">
            <v/>
          </cell>
          <cell r="J83" t="str">
            <v/>
          </cell>
          <cell r="K83" t="str">
            <v/>
          </cell>
          <cell r="L83" t="str">
            <v/>
          </cell>
          <cell r="M83" t="str">
            <v/>
          </cell>
          <cell r="N83" t="str">
            <v/>
          </cell>
          <cell r="O83">
            <v>1.2753000000000001</v>
          </cell>
        </row>
        <row r="84">
          <cell r="A84" t="str">
            <v>A06103</v>
          </cell>
          <cell r="B84" t="str">
            <v>126/02/20</v>
          </cell>
          <cell r="C84">
            <v>1.75</v>
          </cell>
          <cell r="D84">
            <v>11.61</v>
          </cell>
          <cell r="E84">
            <v>13.18</v>
          </cell>
          <cell r="F84">
            <v>1.286</v>
          </cell>
          <cell r="G84">
            <v>1.2849999999999999</v>
          </cell>
          <cell r="H84">
            <v>1.2855000000000001</v>
          </cell>
          <cell r="I84">
            <v>2</v>
          </cell>
          <cell r="J84" t="str">
            <v/>
          </cell>
          <cell r="K84" t="str">
            <v/>
          </cell>
          <cell r="L84" t="str">
            <v/>
          </cell>
          <cell r="M84" t="str">
            <v/>
          </cell>
          <cell r="N84" t="str">
            <v/>
          </cell>
          <cell r="O84">
            <v>1.2839</v>
          </cell>
        </row>
        <row r="85">
          <cell r="A85" t="str">
            <v>A06108</v>
          </cell>
          <cell r="B85" t="str">
            <v>126/08/18</v>
          </cell>
          <cell r="C85">
            <v>1.5</v>
          </cell>
          <cell r="D85">
            <v>12.26</v>
          </cell>
          <cell r="E85">
            <v>13.67</v>
          </cell>
          <cell r="F85" t="str">
            <v/>
          </cell>
          <cell r="G85" t="str">
            <v/>
          </cell>
          <cell r="H85" t="str">
            <v/>
          </cell>
          <cell r="I85" t="str">
            <v/>
          </cell>
          <cell r="J85" t="str">
            <v/>
          </cell>
          <cell r="K85" t="str">
            <v/>
          </cell>
          <cell r="L85" t="str">
            <v/>
          </cell>
          <cell r="M85" t="str">
            <v/>
          </cell>
          <cell r="N85" t="str">
            <v/>
          </cell>
          <cell r="O85">
            <v>1.2947</v>
          </cell>
        </row>
        <row r="86">
          <cell r="A86" t="str">
            <v>A07103</v>
          </cell>
          <cell r="B86" t="str">
            <v>127/03/13</v>
          </cell>
          <cell r="C86">
            <v>1.375</v>
          </cell>
          <cell r="D86">
            <v>12.73</v>
          </cell>
          <cell r="E86">
            <v>14.24</v>
          </cell>
          <cell r="F86" t="str">
            <v/>
          </cell>
          <cell r="G86" t="str">
            <v/>
          </cell>
          <cell r="H86" t="str">
            <v/>
          </cell>
          <cell r="I86" t="str">
            <v/>
          </cell>
          <cell r="J86" t="str">
            <v/>
          </cell>
          <cell r="K86" t="str">
            <v/>
          </cell>
          <cell r="L86" t="str">
            <v/>
          </cell>
          <cell r="M86" t="str">
            <v/>
          </cell>
          <cell r="N86" t="str">
            <v/>
          </cell>
          <cell r="O86">
            <v>1.3068</v>
          </cell>
        </row>
        <row r="87">
          <cell r="A87" t="str">
            <v>A99102</v>
          </cell>
          <cell r="B87" t="str">
            <v>129/01/28</v>
          </cell>
          <cell r="C87">
            <v>2.25</v>
          </cell>
          <cell r="D87">
            <v>13.45</v>
          </cell>
          <cell r="E87">
            <v>16.12</v>
          </cell>
          <cell r="F87" t="str">
            <v/>
          </cell>
          <cell r="G87" t="str">
            <v/>
          </cell>
          <cell r="H87" t="str">
            <v/>
          </cell>
          <cell r="I87" t="str">
            <v/>
          </cell>
          <cell r="J87" t="str">
            <v/>
          </cell>
          <cell r="K87" t="str">
            <v/>
          </cell>
          <cell r="L87" t="str">
            <v/>
          </cell>
          <cell r="M87" t="str">
            <v/>
          </cell>
          <cell r="N87" t="str">
            <v/>
          </cell>
          <cell r="O87">
            <v>1.3399000000000001</v>
          </cell>
        </row>
        <row r="88">
          <cell r="A88" t="str">
            <v>A07108</v>
          </cell>
          <cell r="B88" t="str">
            <v>127/09/21</v>
          </cell>
          <cell r="C88">
            <v>1.125</v>
          </cell>
          <cell r="D88">
            <v>13.45</v>
          </cell>
          <cell r="E88">
            <v>14.77</v>
          </cell>
          <cell r="F88" t="str">
            <v/>
          </cell>
          <cell r="G88" t="str">
            <v/>
          </cell>
          <cell r="H88" t="str">
            <v/>
          </cell>
          <cell r="I88" t="str">
            <v/>
          </cell>
          <cell r="J88" t="str">
            <v/>
          </cell>
          <cell r="K88" t="str">
            <v/>
          </cell>
          <cell r="L88" t="str">
            <v/>
          </cell>
          <cell r="M88" t="str">
            <v/>
          </cell>
          <cell r="N88" t="str">
            <v/>
          </cell>
          <cell r="O88">
            <v>1.3191999999999999</v>
          </cell>
        </row>
        <row r="89">
          <cell r="A89" t="str">
            <v>A08102</v>
          </cell>
          <cell r="B89" t="str">
            <v>128/01/28</v>
          </cell>
          <cell r="C89">
            <v>1.125</v>
          </cell>
          <cell r="D89">
            <v>13.64</v>
          </cell>
          <cell r="E89">
            <v>15.12</v>
          </cell>
          <cell r="F89" t="str">
            <v/>
          </cell>
          <cell r="G89" t="str">
            <v/>
          </cell>
          <cell r="H89" t="str">
            <v/>
          </cell>
          <cell r="I89" t="str">
            <v/>
          </cell>
          <cell r="J89" t="str">
            <v/>
          </cell>
          <cell r="K89" t="str">
            <v/>
          </cell>
          <cell r="L89" t="str">
            <v/>
          </cell>
          <cell r="M89" t="str">
            <v/>
          </cell>
          <cell r="N89" t="str">
            <v/>
          </cell>
          <cell r="O89">
            <v>1.3266</v>
          </cell>
        </row>
        <row r="90">
          <cell r="A90" t="str">
            <v>A08104</v>
          </cell>
          <cell r="B90" t="str">
            <v>128/03/04</v>
          </cell>
          <cell r="C90">
            <v>1.125</v>
          </cell>
          <cell r="D90">
            <v>13.74</v>
          </cell>
          <cell r="E90">
            <v>15.21</v>
          </cell>
          <cell r="F90" t="str">
            <v/>
          </cell>
          <cell r="G90" t="str">
            <v/>
          </cell>
          <cell r="H90" t="str">
            <v/>
          </cell>
          <cell r="I90" t="str">
            <v/>
          </cell>
          <cell r="J90" t="str">
            <v/>
          </cell>
          <cell r="K90" t="str">
            <v/>
          </cell>
          <cell r="L90" t="str">
            <v/>
          </cell>
          <cell r="M90" t="str">
            <v/>
          </cell>
          <cell r="N90" t="str">
            <v/>
          </cell>
          <cell r="O90">
            <v>1.3287</v>
          </cell>
        </row>
        <row r="91">
          <cell r="A91" t="str">
            <v>A99109</v>
          </cell>
          <cell r="B91" t="str">
            <v>129/12/28</v>
          </cell>
          <cell r="C91">
            <v>2.125</v>
          </cell>
          <cell r="D91">
            <v>14.17</v>
          </cell>
          <cell r="E91">
            <v>17.04</v>
          </cell>
          <cell r="F91" t="str">
            <v/>
          </cell>
          <cell r="G91" t="str">
            <v/>
          </cell>
          <cell r="H91" t="str">
            <v/>
          </cell>
          <cell r="I91" t="str">
            <v/>
          </cell>
          <cell r="J91" t="str">
            <v/>
          </cell>
          <cell r="K91" t="str">
            <v/>
          </cell>
          <cell r="L91" t="str">
            <v/>
          </cell>
          <cell r="M91" t="str">
            <v/>
          </cell>
          <cell r="N91" t="str">
            <v/>
          </cell>
          <cell r="O91">
            <v>1.3594999999999999</v>
          </cell>
        </row>
        <row r="92">
          <cell r="A92" t="str">
            <v>A00104</v>
          </cell>
          <cell r="B92" t="str">
            <v>130/02/22</v>
          </cell>
          <cell r="C92">
            <v>2</v>
          </cell>
          <cell r="D92">
            <v>14.43</v>
          </cell>
          <cell r="E92">
            <v>17.190000000000001</v>
          </cell>
          <cell r="F92" t="str">
            <v/>
          </cell>
          <cell r="G92" t="str">
            <v/>
          </cell>
          <cell r="H92" t="str">
            <v/>
          </cell>
          <cell r="I92" t="str">
            <v/>
          </cell>
          <cell r="J92" t="str">
            <v/>
          </cell>
          <cell r="K92" t="str">
            <v/>
          </cell>
          <cell r="L92" t="str">
            <v/>
          </cell>
          <cell r="M92" t="str">
            <v/>
          </cell>
          <cell r="N92" t="str">
            <v/>
          </cell>
          <cell r="O92">
            <v>1.3634999999999999</v>
          </cell>
        </row>
        <row r="93">
          <cell r="A93" t="str">
            <v>A08108</v>
          </cell>
          <cell r="B93" t="str">
            <v>128/09/06</v>
          </cell>
          <cell r="C93">
            <v>0.75</v>
          </cell>
          <cell r="D93">
            <v>14.61</v>
          </cell>
          <cell r="E93">
            <v>15.72</v>
          </cell>
          <cell r="F93" t="str">
            <v/>
          </cell>
          <cell r="G93" t="str">
            <v/>
          </cell>
          <cell r="H93" t="str">
            <v/>
          </cell>
          <cell r="I93" t="str">
            <v/>
          </cell>
          <cell r="J93" t="str">
            <v/>
          </cell>
          <cell r="K93" t="str">
            <v/>
          </cell>
          <cell r="L93" t="str">
            <v/>
          </cell>
          <cell r="M93" t="str">
            <v/>
          </cell>
          <cell r="N93" t="str">
            <v/>
          </cell>
          <cell r="O93">
            <v>1.3424</v>
          </cell>
        </row>
        <row r="94">
          <cell r="A94" t="str">
            <v>A09102</v>
          </cell>
          <cell r="B94" t="str">
            <v>129/01/17</v>
          </cell>
          <cell r="C94">
            <v>0.75</v>
          </cell>
          <cell r="D94">
            <v>14.85</v>
          </cell>
          <cell r="E94">
            <v>16.09</v>
          </cell>
          <cell r="F94" t="str">
            <v/>
          </cell>
          <cell r="G94" t="str">
            <v/>
          </cell>
          <cell r="H94" t="str">
            <v/>
          </cell>
          <cell r="I94" t="str">
            <v/>
          </cell>
          <cell r="J94" t="str">
            <v/>
          </cell>
          <cell r="K94" t="str">
            <v/>
          </cell>
          <cell r="L94" t="str">
            <v/>
          </cell>
          <cell r="M94" t="str">
            <v/>
          </cell>
          <cell r="N94" t="str">
            <v/>
          </cell>
          <cell r="O94">
            <v>1.3504</v>
          </cell>
        </row>
        <row r="95">
          <cell r="A95" t="str">
            <v>A00108</v>
          </cell>
          <cell r="B95" t="str">
            <v>130/08/22</v>
          </cell>
          <cell r="C95">
            <v>1.875</v>
          </cell>
          <cell r="D95">
            <v>15.03</v>
          </cell>
          <cell r="E95">
            <v>17.68</v>
          </cell>
          <cell r="F95" t="str">
            <v/>
          </cell>
          <cell r="G95" t="str">
            <v/>
          </cell>
          <cell r="H95" t="str">
            <v/>
          </cell>
          <cell r="I95" t="str">
            <v/>
          </cell>
          <cell r="J95" t="str">
            <v/>
          </cell>
          <cell r="K95" t="str">
            <v/>
          </cell>
          <cell r="L95" t="str">
            <v/>
          </cell>
          <cell r="M95" t="str">
            <v/>
          </cell>
          <cell r="N95" t="str">
            <v/>
          </cell>
          <cell r="O95">
            <v>1.3748</v>
          </cell>
        </row>
        <row r="96">
          <cell r="A96" t="str">
            <v>A09104</v>
          </cell>
          <cell r="B96" t="str">
            <v>129/03/09</v>
          </cell>
          <cell r="C96">
            <v>0.5</v>
          </cell>
          <cell r="D96">
            <v>15.3</v>
          </cell>
          <cell r="E96">
            <v>16.23</v>
          </cell>
          <cell r="F96" t="str">
            <v/>
          </cell>
          <cell r="G96" t="str">
            <v/>
          </cell>
          <cell r="H96" t="str">
            <v/>
          </cell>
          <cell r="I96" t="str">
            <v/>
          </cell>
          <cell r="J96" t="str">
            <v/>
          </cell>
          <cell r="K96" t="str">
            <v/>
          </cell>
          <cell r="L96" t="str">
            <v/>
          </cell>
          <cell r="M96" t="str">
            <v/>
          </cell>
          <cell r="N96" t="str">
            <v/>
          </cell>
          <cell r="O96">
            <v>1.3555999999999999</v>
          </cell>
        </row>
        <row r="97">
          <cell r="A97" t="str">
            <v>A01104</v>
          </cell>
          <cell r="B97" t="str">
            <v>131/02/13</v>
          </cell>
          <cell r="C97">
            <v>1.75</v>
          </cell>
          <cell r="D97">
            <v>15.36</v>
          </cell>
          <cell r="E97">
            <v>18.16</v>
          </cell>
          <cell r="F97" t="str">
            <v/>
          </cell>
          <cell r="G97" t="str">
            <v/>
          </cell>
          <cell r="H97" t="str">
            <v/>
          </cell>
          <cell r="I97" t="str">
            <v/>
          </cell>
          <cell r="J97" t="str">
            <v/>
          </cell>
          <cell r="K97" t="str">
            <v/>
          </cell>
          <cell r="L97" t="str">
            <v/>
          </cell>
          <cell r="M97" t="str">
            <v/>
          </cell>
          <cell r="N97" t="str">
            <v/>
          </cell>
          <cell r="O97">
            <v>1.3858999999999999</v>
          </cell>
        </row>
        <row r="98">
          <cell r="A98" t="str">
            <v>A02109</v>
          </cell>
          <cell r="B98" t="str">
            <v>132/08/02</v>
          </cell>
          <cell r="C98">
            <v>2.5</v>
          </cell>
          <cell r="D98">
            <v>15.77</v>
          </cell>
          <cell r="E98">
            <v>19.63</v>
          </cell>
          <cell r="F98">
            <v>1.3805000000000001</v>
          </cell>
          <cell r="G98">
            <v>1.3805000000000001</v>
          </cell>
          <cell r="H98">
            <v>1.3805000000000001</v>
          </cell>
          <cell r="I98">
            <v>1</v>
          </cell>
          <cell r="J98" t="str">
            <v/>
          </cell>
          <cell r="K98" t="str">
            <v/>
          </cell>
          <cell r="L98" t="str">
            <v/>
          </cell>
          <cell r="M98" t="str">
            <v/>
          </cell>
          <cell r="N98" t="str">
            <v/>
          </cell>
          <cell r="O98">
            <v>1.4086000000000001</v>
          </cell>
        </row>
        <row r="99">
          <cell r="A99" t="str">
            <v>A09108</v>
          </cell>
          <cell r="B99" t="str">
            <v>129/09/18</v>
          </cell>
          <cell r="C99">
            <v>0.5</v>
          </cell>
          <cell r="D99">
            <v>15.81</v>
          </cell>
          <cell r="E99">
            <v>16.760000000000002</v>
          </cell>
          <cell r="F99" t="str">
            <v/>
          </cell>
          <cell r="G99" t="str">
            <v/>
          </cell>
          <cell r="H99" t="str">
            <v/>
          </cell>
          <cell r="I99" t="str">
            <v/>
          </cell>
          <cell r="J99" t="str">
            <v/>
          </cell>
          <cell r="K99" t="str">
            <v/>
          </cell>
          <cell r="L99" t="str">
            <v/>
          </cell>
          <cell r="M99" t="str">
            <v/>
          </cell>
          <cell r="N99" t="str">
            <v/>
          </cell>
          <cell r="O99">
            <v>1.3673999999999999</v>
          </cell>
        </row>
        <row r="100">
          <cell r="A100" t="str">
            <v>A11109</v>
          </cell>
          <cell r="B100" t="str">
            <v>131/09/30</v>
          </cell>
          <cell r="C100">
            <v>1.875</v>
          </cell>
          <cell r="D100">
            <v>15.85</v>
          </cell>
          <cell r="E100">
            <v>18.79</v>
          </cell>
          <cell r="F100" t="str">
            <v/>
          </cell>
          <cell r="G100" t="str">
            <v/>
          </cell>
          <cell r="H100" t="str">
            <v/>
          </cell>
          <cell r="I100" t="str">
            <v/>
          </cell>
          <cell r="J100" t="str">
            <v/>
          </cell>
          <cell r="K100" t="str">
            <v/>
          </cell>
          <cell r="L100" t="str">
            <v/>
          </cell>
          <cell r="M100" t="str">
            <v/>
          </cell>
          <cell r="N100" t="str">
            <v/>
          </cell>
          <cell r="O100">
            <v>1.3976999999999999</v>
          </cell>
        </row>
        <row r="101">
          <cell r="A101" t="str">
            <v>A01108</v>
          </cell>
          <cell r="B101" t="str">
            <v>131/08/24</v>
          </cell>
          <cell r="C101">
            <v>1.625</v>
          </cell>
          <cell r="D101">
            <v>16.010000000000002</v>
          </cell>
          <cell r="E101">
            <v>18.690000000000001</v>
          </cell>
          <cell r="F101" t="str">
            <v/>
          </cell>
          <cell r="G101" t="str">
            <v/>
          </cell>
          <cell r="H101" t="str">
            <v/>
          </cell>
          <cell r="I101" t="str">
            <v/>
          </cell>
          <cell r="J101" t="str">
            <v/>
          </cell>
          <cell r="K101" t="str">
            <v/>
          </cell>
          <cell r="L101" t="str">
            <v/>
          </cell>
          <cell r="M101" t="str">
            <v/>
          </cell>
          <cell r="N101" t="str">
            <v/>
          </cell>
          <cell r="O101">
            <v>1.3980999999999999</v>
          </cell>
        </row>
        <row r="102">
          <cell r="A102" t="str">
            <v>A10102</v>
          </cell>
          <cell r="B102" t="str">
            <v>130/01/29</v>
          </cell>
          <cell r="C102">
            <v>0.5</v>
          </cell>
          <cell r="D102">
            <v>16.079999999999998</v>
          </cell>
          <cell r="E102">
            <v>17.12</v>
          </cell>
          <cell r="F102" t="str">
            <v/>
          </cell>
          <cell r="G102" t="str">
            <v/>
          </cell>
          <cell r="H102" t="str">
            <v/>
          </cell>
          <cell r="I102" t="str">
            <v/>
          </cell>
          <cell r="J102" t="str">
            <v/>
          </cell>
          <cell r="K102" t="str">
            <v/>
          </cell>
          <cell r="L102" t="str">
            <v/>
          </cell>
          <cell r="M102" t="str">
            <v/>
          </cell>
          <cell r="N102" t="str">
            <v/>
          </cell>
          <cell r="O102">
            <v>1.3755999999999999</v>
          </cell>
        </row>
        <row r="103">
          <cell r="A103" t="str">
            <v>A02105</v>
          </cell>
          <cell r="B103" t="str">
            <v>132/02/26</v>
          </cell>
          <cell r="C103">
            <v>1.75</v>
          </cell>
          <cell r="D103">
            <v>16.11</v>
          </cell>
          <cell r="E103">
            <v>19.2</v>
          </cell>
          <cell r="F103" t="str">
            <v/>
          </cell>
          <cell r="G103" t="str">
            <v/>
          </cell>
          <cell r="H103" t="str">
            <v/>
          </cell>
          <cell r="I103" t="str">
            <v/>
          </cell>
          <cell r="J103" t="str">
            <v/>
          </cell>
          <cell r="K103" t="str">
            <v/>
          </cell>
          <cell r="L103" t="str">
            <v/>
          </cell>
          <cell r="M103" t="str">
            <v/>
          </cell>
          <cell r="N103" t="str">
            <v/>
          </cell>
          <cell r="O103">
            <v>1.4074</v>
          </cell>
        </row>
        <row r="104">
          <cell r="A104" t="str">
            <v>A09113</v>
          </cell>
          <cell r="B104" t="str">
            <v>129/12/29</v>
          </cell>
          <cell r="C104">
            <v>0.375</v>
          </cell>
          <cell r="D104">
            <v>16.18</v>
          </cell>
          <cell r="E104">
            <v>17.04</v>
          </cell>
          <cell r="F104" t="str">
            <v/>
          </cell>
          <cell r="G104" t="str">
            <v/>
          </cell>
          <cell r="H104" t="str">
            <v/>
          </cell>
          <cell r="I104" t="str">
            <v/>
          </cell>
          <cell r="J104" t="str">
            <v/>
          </cell>
          <cell r="K104" t="str">
            <v/>
          </cell>
          <cell r="L104" t="str">
            <v/>
          </cell>
          <cell r="M104" t="str">
            <v/>
          </cell>
          <cell r="N104" t="str">
            <v/>
          </cell>
          <cell r="O104">
            <v>1.375</v>
          </cell>
        </row>
        <row r="105">
          <cell r="A105" t="str">
            <v>A11101</v>
          </cell>
          <cell r="B105" t="str">
            <v>131/01/18</v>
          </cell>
          <cell r="C105">
            <v>1</v>
          </cell>
          <cell r="D105">
            <v>16.190000000000001</v>
          </cell>
          <cell r="E105">
            <v>18.09</v>
          </cell>
          <cell r="F105" t="str">
            <v/>
          </cell>
          <cell r="G105" t="str">
            <v/>
          </cell>
          <cell r="H105" t="str">
            <v/>
          </cell>
          <cell r="I105" t="str">
            <v/>
          </cell>
          <cell r="J105" t="str">
            <v/>
          </cell>
          <cell r="K105" t="str">
            <v/>
          </cell>
          <cell r="L105" t="str">
            <v/>
          </cell>
          <cell r="M105" t="str">
            <v/>
          </cell>
          <cell r="N105" t="str">
            <v/>
          </cell>
          <cell r="O105">
            <v>1.3918999999999999</v>
          </cell>
        </row>
        <row r="106">
          <cell r="A106" t="str">
            <v>A10105</v>
          </cell>
          <cell r="B106" t="str">
            <v>130/05/21</v>
          </cell>
          <cell r="C106">
            <v>0.625</v>
          </cell>
          <cell r="D106">
            <v>16.2</v>
          </cell>
          <cell r="E106">
            <v>17.43</v>
          </cell>
          <cell r="F106" t="str">
            <v/>
          </cell>
          <cell r="G106" t="str">
            <v/>
          </cell>
          <cell r="H106" t="str">
            <v/>
          </cell>
          <cell r="I106" t="str">
            <v/>
          </cell>
          <cell r="J106" t="str">
            <v/>
          </cell>
          <cell r="K106" t="str">
            <v/>
          </cell>
          <cell r="L106" t="str">
            <v/>
          </cell>
          <cell r="M106" t="str">
            <v/>
          </cell>
          <cell r="N106" t="str">
            <v/>
          </cell>
          <cell r="O106">
            <v>1.3813</v>
          </cell>
        </row>
        <row r="107">
          <cell r="A107" t="str">
            <v>A03105</v>
          </cell>
          <cell r="B107" t="str">
            <v>133/02/26</v>
          </cell>
          <cell r="C107">
            <v>2.125</v>
          </cell>
          <cell r="D107">
            <v>16.38</v>
          </cell>
          <cell r="E107">
            <v>20.2</v>
          </cell>
          <cell r="F107" t="str">
            <v/>
          </cell>
          <cell r="G107" t="str">
            <v/>
          </cell>
          <cell r="H107" t="str">
            <v/>
          </cell>
          <cell r="I107" t="str">
            <v/>
          </cell>
          <cell r="J107" t="str">
            <v/>
          </cell>
          <cell r="K107" t="str">
            <v/>
          </cell>
          <cell r="L107" t="str">
            <v/>
          </cell>
          <cell r="M107" t="str">
            <v/>
          </cell>
          <cell r="N107" t="str">
            <v/>
          </cell>
          <cell r="O107">
            <v>1.4236</v>
          </cell>
        </row>
        <row r="108">
          <cell r="A108" t="str">
            <v>A11104</v>
          </cell>
          <cell r="B108" t="str">
            <v>131/03/04</v>
          </cell>
          <cell r="C108">
            <v>0.875</v>
          </cell>
          <cell r="D108">
            <v>16.48</v>
          </cell>
          <cell r="E108">
            <v>18.22</v>
          </cell>
          <cell r="F108" t="str">
            <v/>
          </cell>
          <cell r="G108" t="str">
            <v/>
          </cell>
          <cell r="H108" t="str">
            <v/>
          </cell>
          <cell r="I108" t="str">
            <v/>
          </cell>
          <cell r="J108" t="str">
            <v/>
          </cell>
          <cell r="K108" t="str">
            <v/>
          </cell>
          <cell r="L108" t="str">
            <v/>
          </cell>
          <cell r="M108" t="str">
            <v/>
          </cell>
          <cell r="N108" t="str">
            <v/>
          </cell>
          <cell r="O108">
            <v>1.3958999999999999</v>
          </cell>
        </row>
        <row r="109">
          <cell r="A109" t="str">
            <v>A10112</v>
          </cell>
          <cell r="B109" t="str">
            <v>130/11/12</v>
          </cell>
          <cell r="C109">
            <v>0.625</v>
          </cell>
          <cell r="D109">
            <v>16.670000000000002</v>
          </cell>
          <cell r="E109">
            <v>17.91</v>
          </cell>
          <cell r="F109" t="str">
            <v/>
          </cell>
          <cell r="G109" t="str">
            <v/>
          </cell>
          <cell r="H109" t="str">
            <v/>
          </cell>
          <cell r="I109" t="str">
            <v/>
          </cell>
          <cell r="J109" t="str">
            <v/>
          </cell>
          <cell r="K109" t="str">
            <v/>
          </cell>
          <cell r="L109" t="str">
            <v/>
          </cell>
          <cell r="M109" t="str">
            <v/>
          </cell>
          <cell r="N109" t="str">
            <v/>
          </cell>
          <cell r="O109">
            <v>1.3919999999999999</v>
          </cell>
        </row>
        <row r="110">
          <cell r="A110" t="str">
            <v>A12104</v>
          </cell>
          <cell r="B110" t="str">
            <v>132/03/03</v>
          </cell>
          <cell r="C110">
            <v>1.375</v>
          </cell>
          <cell r="D110">
            <v>16.59</v>
          </cell>
          <cell r="E110">
            <v>19.21</v>
          </cell>
          <cell r="F110" t="str">
            <v/>
          </cell>
          <cell r="G110" t="str">
            <v/>
          </cell>
          <cell r="H110" t="str">
            <v/>
          </cell>
          <cell r="I110" t="str">
            <v/>
          </cell>
          <cell r="J110" t="str">
            <v/>
          </cell>
          <cell r="K110" t="str">
            <v/>
          </cell>
          <cell r="L110" t="str">
            <v/>
          </cell>
          <cell r="M110" t="str">
            <v/>
          </cell>
          <cell r="N110" t="str">
            <v/>
          </cell>
          <cell r="O110">
            <v>1.4117999999999999</v>
          </cell>
        </row>
        <row r="111">
          <cell r="A111" t="str">
            <v>A03116</v>
          </cell>
          <cell r="B111" t="str">
            <v>133/11/26</v>
          </cell>
          <cell r="C111">
            <v>2.25</v>
          </cell>
          <cell r="D111">
            <v>16.98</v>
          </cell>
          <cell r="E111">
            <v>20.95</v>
          </cell>
          <cell r="F111" t="str">
            <v/>
          </cell>
          <cell r="G111" t="str">
            <v/>
          </cell>
          <cell r="H111" t="str">
            <v/>
          </cell>
          <cell r="I111" t="str">
            <v/>
          </cell>
          <cell r="J111" t="str">
            <v/>
          </cell>
          <cell r="K111" t="str">
            <v/>
          </cell>
          <cell r="L111" t="str">
            <v/>
          </cell>
          <cell r="M111" t="str">
            <v/>
          </cell>
          <cell r="N111" t="str">
            <v/>
          </cell>
          <cell r="O111">
            <v>1.4370000000000001</v>
          </cell>
        </row>
        <row r="112">
          <cell r="A112" t="str">
            <v>A03112</v>
          </cell>
          <cell r="B112" t="str">
            <v>133/08/04</v>
          </cell>
          <cell r="C112">
            <v>2.25</v>
          </cell>
          <cell r="D112">
            <v>16.670000000000002</v>
          </cell>
          <cell r="E112">
            <v>20.64</v>
          </cell>
          <cell r="F112" t="str">
            <v/>
          </cell>
          <cell r="G112" t="str">
            <v/>
          </cell>
          <cell r="H112" t="str">
            <v/>
          </cell>
          <cell r="I112" t="str">
            <v/>
          </cell>
          <cell r="J112" t="str">
            <v/>
          </cell>
          <cell r="K112" t="str">
            <v/>
          </cell>
          <cell r="L112" t="str">
            <v/>
          </cell>
          <cell r="M112" t="str">
            <v/>
          </cell>
          <cell r="N112" t="str">
            <v/>
          </cell>
          <cell r="O112">
            <v>1.4308000000000001</v>
          </cell>
        </row>
        <row r="113">
          <cell r="A113" t="str">
            <v>A04104</v>
          </cell>
          <cell r="B113" t="str">
            <v>134/02/13</v>
          </cell>
          <cell r="C113">
            <v>2.375</v>
          </cell>
          <cell r="D113">
            <v>16.72</v>
          </cell>
          <cell r="E113">
            <v>21.16</v>
          </cell>
          <cell r="F113" t="str">
            <v/>
          </cell>
          <cell r="G113" t="str">
            <v/>
          </cell>
          <cell r="H113" t="str">
            <v/>
          </cell>
          <cell r="I113" t="str">
            <v/>
          </cell>
          <cell r="J113" t="str">
            <v/>
          </cell>
          <cell r="K113" t="str">
            <v/>
          </cell>
          <cell r="L113" t="str">
            <v/>
          </cell>
          <cell r="M113" t="str">
            <v/>
          </cell>
          <cell r="N113" t="str">
            <v/>
          </cell>
          <cell r="O113">
            <v>1.4397</v>
          </cell>
        </row>
        <row r="114">
          <cell r="A114" t="str">
            <v>A10110</v>
          </cell>
          <cell r="B114" t="str">
            <v>130/09/29</v>
          </cell>
          <cell r="C114">
            <v>0.5</v>
          </cell>
          <cell r="D114">
            <v>16.73</v>
          </cell>
          <cell r="E114">
            <v>17.79</v>
          </cell>
          <cell r="F114" t="str">
            <v/>
          </cell>
          <cell r="G114" t="str">
            <v/>
          </cell>
          <cell r="H114" t="str">
            <v/>
          </cell>
          <cell r="I114" t="str">
            <v/>
          </cell>
          <cell r="J114" t="str">
            <v/>
          </cell>
          <cell r="K114" t="str">
            <v/>
          </cell>
          <cell r="L114" t="str">
            <v/>
          </cell>
          <cell r="M114" t="str">
            <v/>
          </cell>
          <cell r="N114" t="str">
            <v/>
          </cell>
          <cell r="O114">
            <v>1.3906000000000001</v>
          </cell>
        </row>
        <row r="115">
          <cell r="A115" t="str">
            <v>A03108</v>
          </cell>
          <cell r="B115" t="str">
            <v>133/05/28</v>
          </cell>
          <cell r="C115">
            <v>2</v>
          </cell>
          <cell r="D115">
            <v>16.760000000000002</v>
          </cell>
          <cell r="E115">
            <v>20.45</v>
          </cell>
          <cell r="F115" t="str">
            <v/>
          </cell>
          <cell r="G115" t="str">
            <v/>
          </cell>
          <cell r="H115" t="str">
            <v/>
          </cell>
          <cell r="I115" t="str">
            <v/>
          </cell>
          <cell r="J115" t="str">
            <v/>
          </cell>
          <cell r="K115" t="str">
            <v/>
          </cell>
          <cell r="L115" t="str">
            <v/>
          </cell>
          <cell r="M115" t="str">
            <v/>
          </cell>
          <cell r="N115" t="str">
            <v/>
          </cell>
          <cell r="O115">
            <v>1.43</v>
          </cell>
        </row>
        <row r="116">
          <cell r="A116" t="str">
            <v>A04108</v>
          </cell>
          <cell r="B116" t="str">
            <v>134/05/15</v>
          </cell>
          <cell r="C116">
            <v>2.375</v>
          </cell>
          <cell r="D116">
            <v>16.97</v>
          </cell>
          <cell r="E116">
            <v>21.41</v>
          </cell>
          <cell r="F116" t="str">
            <v/>
          </cell>
          <cell r="G116" t="str">
            <v/>
          </cell>
          <cell r="H116" t="str">
            <v/>
          </cell>
          <cell r="I116" t="str">
            <v/>
          </cell>
          <cell r="J116" t="str">
            <v/>
          </cell>
          <cell r="K116" t="str">
            <v/>
          </cell>
          <cell r="L116" t="str">
            <v/>
          </cell>
          <cell r="M116" t="str">
            <v/>
          </cell>
          <cell r="N116" t="str">
            <v/>
          </cell>
          <cell r="O116">
            <v>1.4444999999999999</v>
          </cell>
        </row>
        <row r="117">
          <cell r="A117" t="str">
            <v>A12109</v>
          </cell>
          <cell r="B117" t="str">
            <v>132/09/22</v>
          </cell>
          <cell r="C117">
            <v>1.375</v>
          </cell>
          <cell r="D117">
            <v>17.13</v>
          </cell>
          <cell r="E117">
            <v>19.77</v>
          </cell>
          <cell r="F117" t="str">
            <v/>
          </cell>
          <cell r="G117" t="str">
            <v/>
          </cell>
          <cell r="H117" t="str">
            <v/>
          </cell>
          <cell r="I117" t="str">
            <v/>
          </cell>
          <cell r="J117" t="str">
            <v/>
          </cell>
          <cell r="K117" t="str">
            <v/>
          </cell>
          <cell r="L117" t="str">
            <v/>
          </cell>
          <cell r="M117" t="str">
            <v/>
          </cell>
          <cell r="N117" t="str">
            <v/>
          </cell>
          <cell r="O117">
            <v>1.4235</v>
          </cell>
        </row>
        <row r="118">
          <cell r="A118" t="str">
            <v>A04111</v>
          </cell>
          <cell r="B118" t="str">
            <v>134/08/10</v>
          </cell>
          <cell r="C118">
            <v>2.25</v>
          </cell>
          <cell r="D118">
            <v>17.329999999999998</v>
          </cell>
          <cell r="E118">
            <v>21.65</v>
          </cell>
          <cell r="F118" t="str">
            <v/>
          </cell>
          <cell r="G118" t="str">
            <v/>
          </cell>
          <cell r="H118" t="str">
            <v/>
          </cell>
          <cell r="I118" t="str">
            <v/>
          </cell>
          <cell r="J118" t="str">
            <v/>
          </cell>
          <cell r="K118" t="str">
            <v/>
          </cell>
          <cell r="L118" t="str">
            <v/>
          </cell>
          <cell r="M118" t="str">
            <v/>
          </cell>
          <cell r="N118" t="str">
            <v/>
          </cell>
          <cell r="O118">
            <v>1.4505999999999999</v>
          </cell>
        </row>
        <row r="119">
          <cell r="A119" t="str">
            <v>A05114</v>
          </cell>
          <cell r="B119" t="str">
            <v>135/11/25</v>
          </cell>
          <cell r="C119">
            <v>2</v>
          </cell>
          <cell r="D119">
            <v>18.559999999999999</v>
          </cell>
          <cell r="E119">
            <v>22.94</v>
          </cell>
          <cell r="F119" t="str">
            <v/>
          </cell>
          <cell r="G119" t="str">
            <v/>
          </cell>
          <cell r="H119" t="str">
            <v/>
          </cell>
          <cell r="I119" t="str">
            <v/>
          </cell>
          <cell r="J119" t="str">
            <v/>
          </cell>
          <cell r="K119" t="str">
            <v/>
          </cell>
          <cell r="L119" t="str">
            <v/>
          </cell>
          <cell r="M119" t="str">
            <v/>
          </cell>
          <cell r="N119" t="str">
            <v/>
          </cell>
          <cell r="O119">
            <v>1.4782999999999999</v>
          </cell>
        </row>
        <row r="120">
          <cell r="A120" t="str">
            <v>A05107</v>
          </cell>
          <cell r="B120" t="str">
            <v>135/05/20</v>
          </cell>
          <cell r="C120">
            <v>1.625</v>
          </cell>
          <cell r="D120">
            <v>18.579999999999998</v>
          </cell>
          <cell r="E120">
            <v>22.43</v>
          </cell>
          <cell r="F120" t="str">
            <v/>
          </cell>
          <cell r="G120" t="str">
            <v/>
          </cell>
          <cell r="H120" t="str">
            <v/>
          </cell>
          <cell r="I120" t="str">
            <v/>
          </cell>
          <cell r="J120" t="str">
            <v/>
          </cell>
          <cell r="K120" t="str">
            <v/>
          </cell>
          <cell r="L120" t="str">
            <v/>
          </cell>
          <cell r="M120" t="str">
            <v/>
          </cell>
          <cell r="N120" t="str">
            <v/>
          </cell>
          <cell r="O120">
            <v>1.4739</v>
          </cell>
        </row>
        <row r="121">
          <cell r="A121" t="str">
            <v>A06106</v>
          </cell>
          <cell r="B121" t="str">
            <v>136/05/26</v>
          </cell>
          <cell r="C121">
            <v>1.875</v>
          </cell>
          <cell r="D121">
            <v>18.899999999999999</v>
          </cell>
          <cell r="E121">
            <v>23.44</v>
          </cell>
          <cell r="F121" t="str">
            <v/>
          </cell>
          <cell r="G121" t="str">
            <v/>
          </cell>
          <cell r="H121" t="str">
            <v/>
          </cell>
          <cell r="I121" t="str">
            <v/>
          </cell>
          <cell r="J121" t="str">
            <v/>
          </cell>
          <cell r="K121" t="str">
            <v/>
          </cell>
          <cell r="L121" t="str">
            <v/>
          </cell>
          <cell r="M121" t="str">
            <v/>
          </cell>
          <cell r="N121" t="str">
            <v/>
          </cell>
          <cell r="O121">
            <v>1.4894000000000001</v>
          </cell>
        </row>
        <row r="122">
          <cell r="A122" t="str">
            <v>A05110</v>
          </cell>
          <cell r="B122" t="str">
            <v>135/08/05</v>
          </cell>
          <cell r="C122">
            <v>1.375</v>
          </cell>
          <cell r="D122">
            <v>19.18</v>
          </cell>
          <cell r="E122">
            <v>22.64</v>
          </cell>
          <cell r="F122" t="str">
            <v/>
          </cell>
          <cell r="G122" t="str">
            <v/>
          </cell>
          <cell r="H122" t="str">
            <v/>
          </cell>
          <cell r="I122" t="str">
            <v/>
          </cell>
          <cell r="J122" t="str">
            <v/>
          </cell>
          <cell r="K122" t="str">
            <v/>
          </cell>
          <cell r="L122" t="str">
            <v/>
          </cell>
          <cell r="M122" t="str">
            <v/>
          </cell>
          <cell r="N122" t="str">
            <v/>
          </cell>
          <cell r="O122">
            <v>1.4819</v>
          </cell>
        </row>
        <row r="123">
          <cell r="A123" t="str">
            <v>A06111</v>
          </cell>
          <cell r="B123" t="str">
            <v>136/11/24</v>
          </cell>
          <cell r="C123">
            <v>1.625</v>
          </cell>
          <cell r="D123">
            <v>19.760000000000002</v>
          </cell>
          <cell r="E123">
            <v>23.94</v>
          </cell>
          <cell r="F123" t="str">
            <v/>
          </cell>
          <cell r="G123" t="str">
            <v/>
          </cell>
          <cell r="H123" t="str">
            <v/>
          </cell>
          <cell r="I123" t="str">
            <v/>
          </cell>
          <cell r="J123" t="str">
            <v/>
          </cell>
          <cell r="K123" t="str">
            <v/>
          </cell>
          <cell r="L123" t="str">
            <v/>
          </cell>
          <cell r="M123" t="str">
            <v/>
          </cell>
          <cell r="N123" t="str">
            <v/>
          </cell>
          <cell r="O123">
            <v>1.5025999999999999</v>
          </cell>
        </row>
        <row r="124">
          <cell r="A124" t="str">
            <v>A07104</v>
          </cell>
          <cell r="B124" t="str">
            <v>137/05/18</v>
          </cell>
          <cell r="C124">
            <v>1.5</v>
          </cell>
          <cell r="D124">
            <v>20.13</v>
          </cell>
          <cell r="E124">
            <v>24.42</v>
          </cell>
          <cell r="F124" t="str">
            <v/>
          </cell>
          <cell r="G124" t="str">
            <v/>
          </cell>
          <cell r="H124" t="str">
            <v/>
          </cell>
          <cell r="I124" t="str">
            <v/>
          </cell>
          <cell r="J124" t="str">
            <v/>
          </cell>
          <cell r="K124" t="str">
            <v/>
          </cell>
          <cell r="L124" t="str">
            <v/>
          </cell>
          <cell r="M124" t="str">
            <v/>
          </cell>
          <cell r="N124" t="str">
            <v/>
          </cell>
          <cell r="O124">
            <v>1.5136000000000001</v>
          </cell>
        </row>
        <row r="125">
          <cell r="A125" t="str">
            <v>A07110</v>
          </cell>
          <cell r="B125" t="str">
            <v>137/11/09</v>
          </cell>
          <cell r="C125">
            <v>1.375</v>
          </cell>
          <cell r="D125">
            <v>20.83</v>
          </cell>
          <cell r="E125">
            <v>24.9</v>
          </cell>
          <cell r="F125" t="str">
            <v/>
          </cell>
          <cell r="G125" t="str">
            <v/>
          </cell>
          <cell r="H125" t="str">
            <v/>
          </cell>
          <cell r="I125" t="str">
            <v/>
          </cell>
          <cell r="J125" t="str">
            <v/>
          </cell>
          <cell r="K125" t="str">
            <v/>
          </cell>
          <cell r="L125" t="str">
            <v/>
          </cell>
          <cell r="M125" t="str">
            <v/>
          </cell>
          <cell r="N125" t="str">
            <v/>
          </cell>
          <cell r="O125">
            <v>1.5246</v>
          </cell>
        </row>
        <row r="126">
          <cell r="A126" t="str">
            <v>A11111</v>
          </cell>
          <cell r="B126" t="str">
            <v>141/11/11</v>
          </cell>
          <cell r="C126">
            <v>2.375</v>
          </cell>
          <cell r="D126">
            <v>21.57</v>
          </cell>
          <cell r="E126">
            <v>28.91</v>
          </cell>
          <cell r="F126" t="str">
            <v/>
          </cell>
          <cell r="G126" t="str">
            <v/>
          </cell>
          <cell r="H126" t="str">
            <v/>
          </cell>
          <cell r="I126" t="str">
            <v/>
          </cell>
          <cell r="J126" t="str">
            <v/>
          </cell>
          <cell r="K126" t="str">
            <v/>
          </cell>
          <cell r="L126" t="str">
            <v/>
          </cell>
          <cell r="M126" t="str">
            <v/>
          </cell>
          <cell r="N126" t="str">
            <v/>
          </cell>
          <cell r="O126">
            <v>1.5692999999999999</v>
          </cell>
        </row>
        <row r="127">
          <cell r="A127" t="str">
            <v>A08105</v>
          </cell>
          <cell r="B127" t="str">
            <v>138/05/17</v>
          </cell>
          <cell r="C127">
            <v>1.125</v>
          </cell>
          <cell r="D127">
            <v>21.57</v>
          </cell>
          <cell r="E127">
            <v>25.42</v>
          </cell>
          <cell r="F127" t="str">
            <v/>
          </cell>
          <cell r="G127" t="str">
            <v/>
          </cell>
          <cell r="H127" t="str">
            <v/>
          </cell>
          <cell r="I127" t="str">
            <v/>
          </cell>
          <cell r="J127" t="str">
            <v/>
          </cell>
          <cell r="K127" t="str">
            <v/>
          </cell>
          <cell r="L127" t="str">
            <v/>
          </cell>
          <cell r="M127" t="str">
            <v/>
          </cell>
          <cell r="N127" t="str">
            <v/>
          </cell>
          <cell r="O127">
            <v>1.5388999999999999</v>
          </cell>
        </row>
        <row r="128">
          <cell r="A128" t="str">
            <v>A11105</v>
          </cell>
          <cell r="B128" t="str">
            <v>141/05/20</v>
          </cell>
          <cell r="C128">
            <v>2</v>
          </cell>
          <cell r="D128">
            <v>21.73</v>
          </cell>
          <cell r="E128">
            <v>28.43</v>
          </cell>
          <cell r="F128" t="str">
            <v/>
          </cell>
          <cell r="G128" t="str">
            <v/>
          </cell>
          <cell r="H128" t="str">
            <v/>
          </cell>
          <cell r="I128" t="str">
            <v/>
          </cell>
          <cell r="J128" t="str">
            <v/>
          </cell>
          <cell r="K128" t="str">
            <v/>
          </cell>
          <cell r="L128" t="str">
            <v/>
          </cell>
          <cell r="M128" t="str">
            <v/>
          </cell>
          <cell r="N128" t="str">
            <v/>
          </cell>
          <cell r="O128">
            <v>1.5697000000000001</v>
          </cell>
        </row>
        <row r="129">
          <cell r="A129" t="str">
            <v>A08110</v>
          </cell>
          <cell r="B129" t="str">
            <v>138/11/08</v>
          </cell>
          <cell r="C129">
            <v>1</v>
          </cell>
          <cell r="D129">
            <v>22.33</v>
          </cell>
          <cell r="E129">
            <v>25.9</v>
          </cell>
          <cell r="F129" t="str">
            <v/>
          </cell>
          <cell r="G129" t="str">
            <v/>
          </cell>
          <cell r="H129" t="str">
            <v/>
          </cell>
          <cell r="I129" t="str">
            <v/>
          </cell>
          <cell r="J129" t="str">
            <v/>
          </cell>
          <cell r="K129" t="str">
            <v/>
          </cell>
          <cell r="L129" t="str">
            <v/>
          </cell>
          <cell r="M129" t="str">
            <v/>
          </cell>
          <cell r="N129" t="str">
            <v/>
          </cell>
          <cell r="O129">
            <v>1.5503</v>
          </cell>
        </row>
        <row r="130">
          <cell r="A130" t="str">
            <v>A09105</v>
          </cell>
          <cell r="B130" t="str">
            <v>139/05/12</v>
          </cell>
          <cell r="C130">
            <v>0.75</v>
          </cell>
          <cell r="D130">
            <v>23.25</v>
          </cell>
          <cell r="E130">
            <v>26.4</v>
          </cell>
          <cell r="F130" t="str">
            <v/>
          </cell>
          <cell r="G130" t="str">
            <v/>
          </cell>
          <cell r="H130" t="str">
            <v/>
          </cell>
          <cell r="I130" t="str">
            <v/>
          </cell>
          <cell r="J130" t="str">
            <v/>
          </cell>
          <cell r="K130" t="str">
            <v/>
          </cell>
          <cell r="L130" t="str">
            <v/>
          </cell>
          <cell r="M130" t="str">
            <v/>
          </cell>
          <cell r="N130" t="str">
            <v/>
          </cell>
          <cell r="O130">
            <v>1.5651999999999999</v>
          </cell>
        </row>
        <row r="131">
          <cell r="A131" t="str">
            <v>A10113</v>
          </cell>
          <cell r="B131" t="str">
            <v>140/12/23</v>
          </cell>
          <cell r="C131">
            <v>1.125</v>
          </cell>
          <cell r="D131">
            <v>23.26</v>
          </cell>
          <cell r="E131">
            <v>28.02</v>
          </cell>
          <cell r="F131" t="str">
            <v/>
          </cell>
          <cell r="G131" t="str">
            <v/>
          </cell>
          <cell r="H131" t="str">
            <v/>
          </cell>
          <cell r="I131" t="str">
            <v/>
          </cell>
          <cell r="J131" t="str">
            <v/>
          </cell>
          <cell r="K131" t="str">
            <v/>
          </cell>
          <cell r="L131" t="str">
            <v/>
          </cell>
          <cell r="M131" t="str">
            <v/>
          </cell>
          <cell r="N131" t="str">
            <v/>
          </cell>
          <cell r="O131">
            <v>1.583</v>
          </cell>
        </row>
        <row r="132">
          <cell r="A132" t="str">
            <v>A12105</v>
          </cell>
          <cell r="B132" t="str">
            <v>142/05/12</v>
          </cell>
          <cell r="C132">
            <v>1.5</v>
          </cell>
          <cell r="D132">
            <v>23.33</v>
          </cell>
          <cell r="E132">
            <v>29.4</v>
          </cell>
          <cell r="F132" t="str">
            <v/>
          </cell>
          <cell r="G132" t="str">
            <v/>
          </cell>
          <cell r="H132" t="str">
            <v/>
          </cell>
          <cell r="I132" t="str">
            <v/>
          </cell>
          <cell r="J132" t="str">
            <v/>
          </cell>
          <cell r="K132" t="str">
            <v/>
          </cell>
          <cell r="L132" t="str">
            <v/>
          </cell>
          <cell r="M132" t="str">
            <v/>
          </cell>
          <cell r="N132" t="str">
            <v/>
          </cell>
          <cell r="O132">
            <v>1.5943000000000001</v>
          </cell>
        </row>
        <row r="133">
          <cell r="A133" t="str">
            <v>A12111</v>
          </cell>
          <cell r="B133" t="str">
            <v>142/11/22</v>
          </cell>
          <cell r="C133">
            <v>1.75</v>
          </cell>
          <cell r="D133">
            <v>23.28</v>
          </cell>
          <cell r="E133">
            <v>29.94</v>
          </cell>
          <cell r="F133">
            <v>1.6</v>
          </cell>
          <cell r="G133">
            <v>1.6</v>
          </cell>
          <cell r="H133">
            <v>1.6</v>
          </cell>
          <cell r="I133">
            <v>0.5</v>
          </cell>
          <cell r="J133" t="str">
            <v/>
          </cell>
          <cell r="K133" t="str">
            <v/>
          </cell>
          <cell r="L133" t="str">
            <v/>
          </cell>
          <cell r="M133" t="str">
            <v/>
          </cell>
          <cell r="N133" t="str">
            <v/>
          </cell>
          <cell r="O133">
            <v>1.5955999999999999</v>
          </cell>
        </row>
        <row r="134">
          <cell r="A134" t="str">
            <v>A10104</v>
          </cell>
          <cell r="B134" t="str">
            <v>140/02/25</v>
          </cell>
          <cell r="C134">
            <v>0.625</v>
          </cell>
          <cell r="D134">
            <v>24.21</v>
          </cell>
          <cell r="E134">
            <v>27.2</v>
          </cell>
          <cell r="F134" t="str">
            <v/>
          </cell>
          <cell r="G134" t="str">
            <v/>
          </cell>
          <cell r="H134" t="str">
            <v/>
          </cell>
          <cell r="I134" t="str">
            <v/>
          </cell>
          <cell r="J134" t="str">
            <v/>
          </cell>
          <cell r="K134" t="str">
            <v/>
          </cell>
          <cell r="L134" t="str">
            <v/>
          </cell>
          <cell r="M134" t="str">
            <v/>
          </cell>
          <cell r="N134" t="str">
            <v/>
          </cell>
          <cell r="O134">
            <v>1.5823</v>
          </cell>
        </row>
        <row r="135">
          <cell r="A135" t="str">
            <v>A09111</v>
          </cell>
          <cell r="B135" t="str">
            <v>139/11/27</v>
          </cell>
          <cell r="C135">
            <v>0.375</v>
          </cell>
          <cell r="D135">
            <v>24.99</v>
          </cell>
          <cell r="E135">
            <v>26.95</v>
          </cell>
          <cell r="F135" t="str">
            <v/>
          </cell>
          <cell r="G135" t="str">
            <v/>
          </cell>
          <cell r="H135" t="str">
            <v/>
          </cell>
          <cell r="I135" t="str">
            <v/>
          </cell>
          <cell r="J135" t="str">
            <v/>
          </cell>
          <cell r="K135" t="str">
            <v/>
          </cell>
          <cell r="L135" t="str">
            <v/>
          </cell>
          <cell r="M135" t="str">
            <v/>
          </cell>
          <cell r="N135" t="str">
            <v/>
          </cell>
          <cell r="O135">
            <v>1.585</v>
          </cell>
        </row>
        <row r="136">
          <cell r="A136" t="str">
            <v>HB1205</v>
          </cell>
          <cell r="B136" t="str">
            <v>112高市債5</v>
          </cell>
          <cell r="C136">
            <v>2.4500000000000002</v>
          </cell>
          <cell r="D136">
            <v>2.5299999999999998</v>
          </cell>
          <cell r="E136">
            <v>0</v>
          </cell>
          <cell r="F136">
            <v>1.2849999999999999</v>
          </cell>
          <cell r="G136">
            <v>1.2849999999999999</v>
          </cell>
          <cell r="H136">
            <v>1.2849999999999999</v>
          </cell>
          <cell r="I136">
            <v>3</v>
          </cell>
          <cell r="J136">
            <v>1.28</v>
          </cell>
          <cell r="K136">
            <v>1.28</v>
          </cell>
          <cell r="L136">
            <v>1.28</v>
          </cell>
          <cell r="M136">
            <v>1</v>
          </cell>
          <cell r="N136">
            <v>3</v>
          </cell>
          <cell r="O136" t="e">
            <v>#N/A</v>
          </cell>
        </row>
        <row r="137">
          <cell r="A137" t="str">
            <v>B644BN</v>
          </cell>
          <cell r="B137" t="str">
            <v>P09鴻海2A</v>
          </cell>
          <cell r="C137">
            <v>1.37</v>
          </cell>
          <cell r="D137">
            <v>1.41</v>
          </cell>
          <cell r="E137">
            <v>0</v>
          </cell>
          <cell r="F137">
            <v>1.65</v>
          </cell>
          <cell r="G137">
            <v>1.645</v>
          </cell>
          <cell r="H137">
            <v>1.6475</v>
          </cell>
          <cell r="I137">
            <v>4</v>
          </cell>
          <cell r="J137" t="str">
            <v/>
          </cell>
          <cell r="K137" t="str">
            <v/>
          </cell>
          <cell r="L137" t="str">
            <v/>
          </cell>
          <cell r="M137" t="str">
            <v/>
          </cell>
          <cell r="N137" t="str">
            <v/>
          </cell>
          <cell r="O137" t="e">
            <v>#N/A</v>
          </cell>
        </row>
        <row r="138">
          <cell r="A138" t="str">
            <v>B702AP</v>
          </cell>
          <cell r="B138" t="str">
            <v>P09台化1B</v>
          </cell>
          <cell r="C138">
            <v>3.13</v>
          </cell>
          <cell r="D138">
            <v>3.72</v>
          </cell>
          <cell r="E138">
            <v>0</v>
          </cell>
          <cell r="F138">
            <v>1.65</v>
          </cell>
          <cell r="G138">
            <v>1.65</v>
          </cell>
          <cell r="H138">
            <v>1.65</v>
          </cell>
          <cell r="I138">
            <v>1</v>
          </cell>
          <cell r="J138">
            <v>1.655</v>
          </cell>
          <cell r="K138">
            <v>1.655</v>
          </cell>
          <cell r="L138">
            <v>1.655</v>
          </cell>
          <cell r="M138">
            <v>1</v>
          </cell>
          <cell r="N138">
            <v>1</v>
          </cell>
          <cell r="O138" t="e">
            <v>#N/A</v>
          </cell>
        </row>
        <row r="139">
          <cell r="A139" t="str">
            <v>B95552</v>
          </cell>
          <cell r="B139" t="str">
            <v>P08開控1A</v>
          </cell>
          <cell r="C139">
            <v>2.57</v>
          </cell>
          <cell r="D139">
            <v>2.65</v>
          </cell>
          <cell r="E139">
            <v>0</v>
          </cell>
          <cell r="F139">
            <v>1.625</v>
          </cell>
          <cell r="G139">
            <v>1.625</v>
          </cell>
          <cell r="H139">
            <v>1.625</v>
          </cell>
          <cell r="I139">
            <v>3</v>
          </cell>
          <cell r="J139">
            <v>1.635</v>
          </cell>
          <cell r="K139">
            <v>1.635</v>
          </cell>
          <cell r="L139">
            <v>1.635</v>
          </cell>
          <cell r="M139">
            <v>1</v>
          </cell>
          <cell r="N139">
            <v>3</v>
          </cell>
          <cell r="O139" t="e">
            <v>#N/A</v>
          </cell>
        </row>
        <row r="140">
          <cell r="A140" t="str">
            <v>HB1205</v>
          </cell>
          <cell r="B140" t="str">
            <v>112高市債5</v>
          </cell>
          <cell r="C140" t="str">
            <v>TWD</v>
          </cell>
          <cell r="D140">
            <v>2.46</v>
          </cell>
          <cell r="E140">
            <v>2.5299999999999998</v>
          </cell>
          <cell r="F140">
            <v>1.2849999999999999</v>
          </cell>
          <cell r="G140">
            <v>1.2849999999999999</v>
          </cell>
          <cell r="H140">
            <v>1.2849999999999999</v>
          </cell>
          <cell r="I140">
            <v>3</v>
          </cell>
          <cell r="J140">
            <v>1.28</v>
          </cell>
          <cell r="K140">
            <v>1.28</v>
          </cell>
          <cell r="L140">
            <v>1.28</v>
          </cell>
          <cell r="M140">
            <v>1</v>
          </cell>
          <cell r="N140">
            <v>3</v>
          </cell>
          <cell r="O140" t="e">
            <v>#N/A</v>
          </cell>
        </row>
        <row r="141">
          <cell r="A141" t="str">
            <v>B20164</v>
          </cell>
          <cell r="B141" t="str">
            <v>P09亞泥4B</v>
          </cell>
          <cell r="C141" t="str">
            <v>TWD</v>
          </cell>
          <cell r="D141">
            <v>3.89</v>
          </cell>
          <cell r="E141">
            <v>4.0199999999999996</v>
          </cell>
          <cell r="F141" t="str">
            <v/>
          </cell>
          <cell r="G141" t="str">
            <v/>
          </cell>
          <cell r="H141" t="str">
            <v/>
          </cell>
          <cell r="I141" t="str">
            <v/>
          </cell>
          <cell r="J141">
            <v>1.7749999999999999</v>
          </cell>
          <cell r="K141">
            <v>1.77</v>
          </cell>
          <cell r="L141">
            <v>1.7725</v>
          </cell>
          <cell r="M141">
            <v>2</v>
          </cell>
          <cell r="N141">
            <v>4</v>
          </cell>
          <cell r="O141" t="e">
            <v>#N/A</v>
          </cell>
        </row>
        <row r="142">
          <cell r="A142" t="str">
            <v>B618DG</v>
          </cell>
          <cell r="B142" t="str">
            <v>P12台積2A</v>
          </cell>
          <cell r="C142" t="str">
            <v>TWD</v>
          </cell>
          <cell r="D142">
            <v>4.17</v>
          </cell>
          <cell r="E142">
            <v>4.38</v>
          </cell>
          <cell r="F142" t="str">
            <v/>
          </cell>
          <cell r="G142" t="str">
            <v/>
          </cell>
          <cell r="H142" t="str">
            <v/>
          </cell>
          <cell r="I142" t="str">
            <v/>
          </cell>
          <cell r="J142">
            <v>1.56</v>
          </cell>
          <cell r="K142">
            <v>1.56</v>
          </cell>
          <cell r="L142">
            <v>1.56</v>
          </cell>
          <cell r="M142">
            <v>1</v>
          </cell>
          <cell r="N142">
            <v>0.01</v>
          </cell>
          <cell r="O142" t="e">
            <v>#N/A</v>
          </cell>
        </row>
        <row r="143">
          <cell r="A143" t="str">
            <v>B64017</v>
          </cell>
          <cell r="B143" t="str">
            <v>P12光罩2</v>
          </cell>
          <cell r="C143" t="str">
            <v>TWD</v>
          </cell>
          <cell r="D143">
            <v>4.74</v>
          </cell>
          <cell r="E143">
            <v>4.99</v>
          </cell>
          <cell r="F143" t="str">
            <v/>
          </cell>
          <cell r="G143" t="str">
            <v/>
          </cell>
          <cell r="H143" t="str">
            <v/>
          </cell>
          <cell r="I143" t="str">
            <v/>
          </cell>
          <cell r="J143">
            <v>1.8</v>
          </cell>
          <cell r="K143">
            <v>1.7995000000000001</v>
          </cell>
          <cell r="L143">
            <v>1.7997000000000001</v>
          </cell>
          <cell r="M143">
            <v>4</v>
          </cell>
          <cell r="N143">
            <v>2</v>
          </cell>
          <cell r="O143" t="e">
            <v>#N/A</v>
          </cell>
        </row>
        <row r="144">
          <cell r="A144" t="str">
            <v>B702AP</v>
          </cell>
          <cell r="B144" t="str">
            <v>P09台化1B</v>
          </cell>
          <cell r="C144" t="str">
            <v>TWD</v>
          </cell>
          <cell r="D144">
            <v>3.14</v>
          </cell>
          <cell r="E144">
            <v>3.72</v>
          </cell>
          <cell r="F144">
            <v>1.65</v>
          </cell>
          <cell r="G144">
            <v>1.65</v>
          </cell>
          <cell r="H144">
            <v>1.65</v>
          </cell>
          <cell r="I144">
            <v>1</v>
          </cell>
          <cell r="J144">
            <v>1.655</v>
          </cell>
          <cell r="K144">
            <v>1.655</v>
          </cell>
          <cell r="L144">
            <v>1.655</v>
          </cell>
          <cell r="M144">
            <v>1</v>
          </cell>
          <cell r="N144">
            <v>1</v>
          </cell>
          <cell r="O144" t="e">
            <v>#N/A</v>
          </cell>
        </row>
        <row r="145">
          <cell r="A145" t="str">
            <v>B85411</v>
          </cell>
          <cell r="B145" t="str">
            <v>P12中龍2</v>
          </cell>
          <cell r="C145" t="str">
            <v>TWD</v>
          </cell>
          <cell r="D145">
            <v>4.28</v>
          </cell>
          <cell r="E145">
            <v>4.99</v>
          </cell>
          <cell r="F145" t="str">
            <v/>
          </cell>
          <cell r="G145" t="str">
            <v/>
          </cell>
          <cell r="H145" t="str">
            <v/>
          </cell>
          <cell r="I145" t="str">
            <v/>
          </cell>
          <cell r="J145">
            <v>1.79</v>
          </cell>
          <cell r="K145">
            <v>1.79</v>
          </cell>
          <cell r="L145">
            <v>1.79</v>
          </cell>
          <cell r="M145">
            <v>1</v>
          </cell>
          <cell r="N145">
            <v>1</v>
          </cell>
          <cell r="O145" t="e">
            <v>#N/A</v>
          </cell>
        </row>
        <row r="146">
          <cell r="A146" t="str">
            <v>B95552</v>
          </cell>
          <cell r="B146" t="str">
            <v>P08開控1A</v>
          </cell>
          <cell r="C146" t="str">
            <v>TWD</v>
          </cell>
          <cell r="D146">
            <v>2.58</v>
          </cell>
          <cell r="E146">
            <v>2.65</v>
          </cell>
          <cell r="F146">
            <v>1.625</v>
          </cell>
          <cell r="G146">
            <v>1.625</v>
          </cell>
          <cell r="H146">
            <v>1.625</v>
          </cell>
          <cell r="I146">
            <v>3</v>
          </cell>
          <cell r="J146">
            <v>1.635</v>
          </cell>
          <cell r="K146">
            <v>1.635</v>
          </cell>
          <cell r="L146">
            <v>1.635</v>
          </cell>
          <cell r="M146">
            <v>1</v>
          </cell>
          <cell r="N146">
            <v>3</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13"/>
    </sheetNames>
    <sheetDataSet>
      <sheetData sheetId="0">
        <row r="4">
          <cell r="A4" t="str">
            <v>A08101</v>
          </cell>
          <cell r="B4" t="str">
            <v>113/01/14</v>
          </cell>
          <cell r="C4">
            <v>0.625</v>
          </cell>
          <cell r="D4">
            <v>0.08</v>
          </cell>
          <cell r="E4">
            <v>0.08</v>
          </cell>
          <cell r="F4" t="str">
            <v/>
          </cell>
          <cell r="G4" t="str">
            <v/>
          </cell>
          <cell r="H4" t="str">
            <v/>
          </cell>
          <cell r="I4" t="str">
            <v/>
          </cell>
          <cell r="J4" t="str">
            <v/>
          </cell>
          <cell r="K4" t="str">
            <v/>
          </cell>
          <cell r="L4" t="str">
            <v/>
          </cell>
          <cell r="M4" t="str">
            <v/>
          </cell>
          <cell r="N4" t="str">
            <v/>
          </cell>
          <cell r="O4">
            <v>1.0232000000000001</v>
          </cell>
        </row>
        <row r="5">
          <cell r="A5" t="str">
            <v>A93103</v>
          </cell>
          <cell r="B5" t="str">
            <v>113/02/10</v>
          </cell>
          <cell r="C5">
            <v>3</v>
          </cell>
          <cell r="D5">
            <v>0.15</v>
          </cell>
          <cell r="E5">
            <v>0.16</v>
          </cell>
          <cell r="F5" t="str">
            <v/>
          </cell>
          <cell r="G5" t="str">
            <v/>
          </cell>
          <cell r="H5" t="str">
            <v/>
          </cell>
          <cell r="I5" t="str">
            <v/>
          </cell>
          <cell r="J5" t="str">
            <v/>
          </cell>
          <cell r="K5" t="str">
            <v/>
          </cell>
          <cell r="L5" t="str">
            <v/>
          </cell>
          <cell r="M5" t="str">
            <v/>
          </cell>
          <cell r="N5" t="str">
            <v/>
          </cell>
          <cell r="O5">
            <v>1.0174000000000001</v>
          </cell>
        </row>
        <row r="6">
          <cell r="A6" t="str">
            <v>A03106</v>
          </cell>
          <cell r="B6" t="str">
            <v>113/03/03</v>
          </cell>
          <cell r="C6">
            <v>1.5</v>
          </cell>
          <cell r="D6">
            <v>0.21</v>
          </cell>
          <cell r="E6">
            <v>0.22</v>
          </cell>
          <cell r="F6" t="str">
            <v/>
          </cell>
          <cell r="G6" t="str">
            <v/>
          </cell>
          <cell r="H6" t="str">
            <v/>
          </cell>
          <cell r="I6" t="str">
            <v/>
          </cell>
          <cell r="J6" t="str">
            <v/>
          </cell>
          <cell r="K6" t="str">
            <v/>
          </cell>
          <cell r="L6" t="str">
            <v/>
          </cell>
          <cell r="M6" t="str">
            <v/>
          </cell>
          <cell r="N6" t="str">
            <v/>
          </cell>
          <cell r="O6">
            <v>1.0170999999999999</v>
          </cell>
        </row>
        <row r="7">
          <cell r="A7" t="str">
            <v>A11202</v>
          </cell>
          <cell r="B7" t="str">
            <v>113/03/31</v>
          </cell>
          <cell r="C7">
            <v>0.75</v>
          </cell>
          <cell r="D7">
            <v>0.28999999999999998</v>
          </cell>
          <cell r="E7">
            <v>0.28999999999999998</v>
          </cell>
          <cell r="F7" t="str">
            <v/>
          </cell>
          <cell r="G7" t="str">
            <v/>
          </cell>
          <cell r="H7" t="str">
            <v/>
          </cell>
          <cell r="I7" t="str">
            <v/>
          </cell>
          <cell r="J7" t="str">
            <v/>
          </cell>
          <cell r="K7" t="str">
            <v/>
          </cell>
          <cell r="L7" t="str">
            <v/>
          </cell>
          <cell r="M7" t="str">
            <v/>
          </cell>
          <cell r="N7" t="str">
            <v/>
          </cell>
          <cell r="O7">
            <v>1.0183</v>
          </cell>
        </row>
        <row r="8">
          <cell r="A8" t="str">
            <v>A08107</v>
          </cell>
          <cell r="B8" t="str">
            <v>113/07/17</v>
          </cell>
          <cell r="C8">
            <v>0.5</v>
          </cell>
          <cell r="D8">
            <v>0.57999999999999996</v>
          </cell>
          <cell r="E8">
            <v>0.59</v>
          </cell>
          <cell r="F8" t="str">
            <v/>
          </cell>
          <cell r="G8" t="str">
            <v/>
          </cell>
          <cell r="H8" t="str">
            <v/>
          </cell>
          <cell r="I8" t="str">
            <v/>
          </cell>
          <cell r="J8" t="str">
            <v/>
          </cell>
          <cell r="K8" t="str">
            <v/>
          </cell>
          <cell r="L8" t="str">
            <v/>
          </cell>
          <cell r="M8" t="str">
            <v/>
          </cell>
          <cell r="N8" t="str">
            <v/>
          </cell>
          <cell r="O8">
            <v>1.0266</v>
          </cell>
        </row>
        <row r="9">
          <cell r="A9" t="str">
            <v>A03113</v>
          </cell>
          <cell r="B9" t="str">
            <v>113/09/26</v>
          </cell>
          <cell r="C9">
            <v>1.625</v>
          </cell>
          <cell r="D9">
            <v>0.77</v>
          </cell>
          <cell r="E9">
            <v>0.78</v>
          </cell>
          <cell r="F9" t="str">
            <v/>
          </cell>
          <cell r="G9" t="str">
            <v/>
          </cell>
          <cell r="H9" t="str">
            <v/>
          </cell>
          <cell r="I9" t="str">
            <v/>
          </cell>
          <cell r="J9" t="str">
            <v/>
          </cell>
          <cell r="K9" t="str">
            <v/>
          </cell>
          <cell r="L9" t="str">
            <v/>
          </cell>
          <cell r="M9" t="str">
            <v/>
          </cell>
          <cell r="N9" t="str">
            <v/>
          </cell>
          <cell r="O9">
            <v>1.0325</v>
          </cell>
        </row>
        <row r="10">
          <cell r="A10" t="str">
            <v>A93109</v>
          </cell>
          <cell r="B10" t="str">
            <v>113/11/18</v>
          </cell>
          <cell r="C10">
            <v>3</v>
          </cell>
          <cell r="D10">
            <v>0.92</v>
          </cell>
          <cell r="E10">
            <v>0.93</v>
          </cell>
          <cell r="F10" t="str">
            <v/>
          </cell>
          <cell r="G10" t="str">
            <v/>
          </cell>
          <cell r="H10" t="str">
            <v/>
          </cell>
          <cell r="I10" t="str">
            <v/>
          </cell>
          <cell r="J10" t="str">
            <v/>
          </cell>
          <cell r="K10" t="str">
            <v/>
          </cell>
          <cell r="L10" t="str">
            <v/>
          </cell>
          <cell r="M10" t="str">
            <v/>
          </cell>
          <cell r="N10" t="str">
            <v/>
          </cell>
          <cell r="O10">
            <v>1.0366</v>
          </cell>
        </row>
        <row r="11">
          <cell r="A11" t="str">
            <v>A09101</v>
          </cell>
          <cell r="B11" t="str">
            <v>114/01/10</v>
          </cell>
          <cell r="C11">
            <v>0.5</v>
          </cell>
          <cell r="D11">
            <v>1.06</v>
          </cell>
          <cell r="E11">
            <v>1.07</v>
          </cell>
          <cell r="F11" t="str">
            <v/>
          </cell>
          <cell r="G11" t="str">
            <v/>
          </cell>
          <cell r="H11" t="str">
            <v/>
          </cell>
          <cell r="I11" t="str">
            <v/>
          </cell>
          <cell r="J11" t="str">
            <v/>
          </cell>
          <cell r="K11" t="str">
            <v/>
          </cell>
          <cell r="L11" t="str">
            <v/>
          </cell>
          <cell r="M11" t="str">
            <v/>
          </cell>
          <cell r="N11" t="str">
            <v/>
          </cell>
          <cell r="O11">
            <v>1.0405</v>
          </cell>
        </row>
        <row r="12">
          <cell r="A12" t="str">
            <v>A94103</v>
          </cell>
          <cell r="B12" t="str">
            <v>114/02/25</v>
          </cell>
          <cell r="C12">
            <v>2.375</v>
          </cell>
          <cell r="D12">
            <v>1.1599999999999999</v>
          </cell>
          <cell r="E12">
            <v>1.2</v>
          </cell>
          <cell r="F12" t="str">
            <v/>
          </cell>
          <cell r="G12" t="str">
            <v/>
          </cell>
          <cell r="H12" t="str">
            <v/>
          </cell>
          <cell r="I12" t="str">
            <v/>
          </cell>
          <cell r="J12" t="str">
            <v/>
          </cell>
          <cell r="K12" t="str">
            <v/>
          </cell>
          <cell r="L12" t="str">
            <v/>
          </cell>
          <cell r="M12" t="str">
            <v/>
          </cell>
          <cell r="N12" t="str">
            <v/>
          </cell>
          <cell r="O12">
            <v>1.0437000000000001</v>
          </cell>
        </row>
        <row r="13">
          <cell r="A13" t="str">
            <v>A12103</v>
          </cell>
          <cell r="B13" t="str">
            <v>114/02/23</v>
          </cell>
          <cell r="C13">
            <v>1</v>
          </cell>
          <cell r="D13">
            <v>1.17</v>
          </cell>
          <cell r="E13">
            <v>1.19</v>
          </cell>
          <cell r="F13" t="str">
            <v/>
          </cell>
          <cell r="G13" t="str">
            <v/>
          </cell>
          <cell r="H13" t="str">
            <v/>
          </cell>
          <cell r="I13" t="str">
            <v/>
          </cell>
          <cell r="J13" t="str">
            <v/>
          </cell>
          <cell r="K13" t="str">
            <v/>
          </cell>
          <cell r="L13" t="str">
            <v/>
          </cell>
          <cell r="M13" t="str">
            <v/>
          </cell>
          <cell r="N13" t="str">
            <v/>
          </cell>
          <cell r="O13">
            <v>1.0437000000000001</v>
          </cell>
        </row>
        <row r="14">
          <cell r="A14" t="str">
            <v>A04105</v>
          </cell>
          <cell r="B14" t="str">
            <v>114/03/13</v>
          </cell>
          <cell r="C14">
            <v>1.625</v>
          </cell>
          <cell r="D14">
            <v>1.21</v>
          </cell>
          <cell r="E14">
            <v>1.24</v>
          </cell>
          <cell r="F14" t="str">
            <v/>
          </cell>
          <cell r="G14" t="str">
            <v/>
          </cell>
          <cell r="H14" t="str">
            <v/>
          </cell>
          <cell r="I14" t="str">
            <v/>
          </cell>
          <cell r="J14" t="str">
            <v/>
          </cell>
          <cell r="K14" t="str">
            <v/>
          </cell>
          <cell r="L14" t="str">
            <v/>
          </cell>
          <cell r="M14" t="str">
            <v/>
          </cell>
          <cell r="N14" t="str">
            <v/>
          </cell>
          <cell r="O14">
            <v>1.0448999999999999</v>
          </cell>
        </row>
        <row r="15">
          <cell r="A15" t="str">
            <v>A09107</v>
          </cell>
          <cell r="B15" t="str">
            <v>114/07/17</v>
          </cell>
          <cell r="C15">
            <v>0.25</v>
          </cell>
          <cell r="D15">
            <v>1.57</v>
          </cell>
          <cell r="E15">
            <v>1.59</v>
          </cell>
          <cell r="F15">
            <v>1.1012</v>
          </cell>
          <cell r="G15">
            <v>1.1000000000000001</v>
          </cell>
          <cell r="H15">
            <v>1.1001000000000001</v>
          </cell>
          <cell r="I15">
            <v>19</v>
          </cell>
          <cell r="J15">
            <v>1.1020000000000001</v>
          </cell>
          <cell r="K15">
            <v>1.1020000000000001</v>
          </cell>
          <cell r="L15">
            <v>1.1020000000000001</v>
          </cell>
          <cell r="M15">
            <v>2</v>
          </cell>
          <cell r="N15">
            <v>16</v>
          </cell>
          <cell r="O15">
            <v>1.0548</v>
          </cell>
        </row>
        <row r="16">
          <cell r="A16" t="str">
            <v>A04112</v>
          </cell>
          <cell r="B16" t="str">
            <v>114/09/11</v>
          </cell>
          <cell r="C16">
            <v>1.125</v>
          </cell>
          <cell r="D16">
            <v>1.71</v>
          </cell>
          <cell r="E16">
            <v>1.74</v>
          </cell>
          <cell r="F16" t="str">
            <v/>
          </cell>
          <cell r="G16" t="str">
            <v/>
          </cell>
          <cell r="H16" t="str">
            <v/>
          </cell>
          <cell r="I16" t="str">
            <v/>
          </cell>
          <cell r="J16" t="str">
            <v/>
          </cell>
          <cell r="K16" t="str">
            <v/>
          </cell>
          <cell r="L16" t="str">
            <v/>
          </cell>
          <cell r="M16" t="str">
            <v/>
          </cell>
          <cell r="N16" t="str">
            <v/>
          </cell>
          <cell r="O16">
            <v>1.0598000000000001</v>
          </cell>
        </row>
        <row r="17">
          <cell r="A17" t="str">
            <v>A09112</v>
          </cell>
          <cell r="B17" t="str">
            <v>114/12/08</v>
          </cell>
          <cell r="C17">
            <v>0.125</v>
          </cell>
          <cell r="D17">
            <v>1.96</v>
          </cell>
          <cell r="E17">
            <v>1.98</v>
          </cell>
          <cell r="F17" t="str">
            <v/>
          </cell>
          <cell r="G17" t="str">
            <v/>
          </cell>
          <cell r="H17" t="str">
            <v/>
          </cell>
          <cell r="I17" t="str">
            <v/>
          </cell>
          <cell r="J17" t="str">
            <v/>
          </cell>
          <cell r="K17" t="str">
            <v/>
          </cell>
          <cell r="L17" t="str">
            <v/>
          </cell>
          <cell r="M17" t="str">
            <v/>
          </cell>
          <cell r="N17" t="str">
            <v/>
          </cell>
          <cell r="O17">
            <v>1.0689</v>
          </cell>
        </row>
        <row r="18">
          <cell r="A18" t="str">
            <v>A10101</v>
          </cell>
          <cell r="B18" t="str">
            <v>115/01/13</v>
          </cell>
          <cell r="C18">
            <v>0.25</v>
          </cell>
          <cell r="D18">
            <v>2.0499999999999998</v>
          </cell>
          <cell r="E18">
            <v>2.08</v>
          </cell>
          <cell r="F18" t="str">
            <v/>
          </cell>
          <cell r="G18" t="str">
            <v/>
          </cell>
          <cell r="H18" t="str">
            <v/>
          </cell>
          <cell r="I18" t="str">
            <v/>
          </cell>
          <cell r="J18" t="str">
            <v/>
          </cell>
          <cell r="K18" t="str">
            <v/>
          </cell>
          <cell r="L18" t="str">
            <v/>
          </cell>
          <cell r="M18" t="str">
            <v/>
          </cell>
          <cell r="N18" t="str">
            <v/>
          </cell>
          <cell r="O18">
            <v>1.0729</v>
          </cell>
        </row>
        <row r="19">
          <cell r="A19" t="str">
            <v>A95102</v>
          </cell>
          <cell r="B19" t="str">
            <v>115/02/24</v>
          </cell>
          <cell r="C19">
            <v>1.875</v>
          </cell>
          <cell r="D19">
            <v>2.12</v>
          </cell>
          <cell r="E19">
            <v>2.2000000000000002</v>
          </cell>
          <cell r="F19" t="str">
            <v/>
          </cell>
          <cell r="G19" t="str">
            <v/>
          </cell>
          <cell r="H19" t="str">
            <v/>
          </cell>
          <cell r="I19" t="str">
            <v/>
          </cell>
          <cell r="J19" t="str">
            <v/>
          </cell>
          <cell r="K19" t="str">
            <v/>
          </cell>
          <cell r="L19" t="str">
            <v/>
          </cell>
          <cell r="M19" t="str">
            <v/>
          </cell>
          <cell r="N19" t="str">
            <v/>
          </cell>
          <cell r="O19">
            <v>1.0777000000000001</v>
          </cell>
        </row>
        <row r="20">
          <cell r="A20" t="str">
            <v>A05104</v>
          </cell>
          <cell r="B20" t="str">
            <v>115/03/04</v>
          </cell>
          <cell r="C20">
            <v>0.75</v>
          </cell>
          <cell r="D20">
            <v>2.17</v>
          </cell>
          <cell r="E20">
            <v>2.2200000000000002</v>
          </cell>
          <cell r="F20" t="str">
            <v/>
          </cell>
          <cell r="G20" t="str">
            <v/>
          </cell>
          <cell r="H20" t="str">
            <v/>
          </cell>
          <cell r="I20" t="str">
            <v/>
          </cell>
          <cell r="J20" t="str">
            <v/>
          </cell>
          <cell r="K20" t="str">
            <v/>
          </cell>
          <cell r="L20" t="str">
            <v/>
          </cell>
          <cell r="M20" t="str">
            <v/>
          </cell>
          <cell r="N20" t="str">
            <v/>
          </cell>
          <cell r="O20">
            <v>1.079</v>
          </cell>
        </row>
        <row r="21">
          <cell r="A21" t="str">
            <v>A10108</v>
          </cell>
          <cell r="B21" t="str">
            <v>115/07/29</v>
          </cell>
          <cell r="C21">
            <v>0.25</v>
          </cell>
          <cell r="D21">
            <v>2.58</v>
          </cell>
          <cell r="E21">
            <v>2.62</v>
          </cell>
          <cell r="F21" t="str">
            <v/>
          </cell>
          <cell r="G21" t="str">
            <v/>
          </cell>
          <cell r="H21" t="str">
            <v/>
          </cell>
          <cell r="I21" t="str">
            <v/>
          </cell>
          <cell r="J21" t="str">
            <v/>
          </cell>
          <cell r="K21" t="str">
            <v/>
          </cell>
          <cell r="L21" t="str">
            <v/>
          </cell>
          <cell r="M21" t="str">
            <v/>
          </cell>
          <cell r="N21" t="str">
            <v/>
          </cell>
          <cell r="O21">
            <v>1.0995999999999999</v>
          </cell>
        </row>
        <row r="22">
          <cell r="A22" t="str">
            <v>A05111</v>
          </cell>
          <cell r="B22" t="str">
            <v>115/09/07</v>
          </cell>
          <cell r="C22">
            <v>0.625</v>
          </cell>
          <cell r="D22">
            <v>2.68</v>
          </cell>
          <cell r="E22">
            <v>2.73</v>
          </cell>
          <cell r="F22" t="str">
            <v/>
          </cell>
          <cell r="G22" t="str">
            <v/>
          </cell>
          <cell r="H22" t="str">
            <v/>
          </cell>
          <cell r="I22" t="str">
            <v/>
          </cell>
          <cell r="J22" t="str">
            <v/>
          </cell>
          <cell r="K22" t="str">
            <v/>
          </cell>
          <cell r="L22" t="str">
            <v/>
          </cell>
          <cell r="M22" t="str">
            <v/>
          </cell>
          <cell r="N22" t="str">
            <v/>
          </cell>
          <cell r="O22">
            <v>1.1053999999999999</v>
          </cell>
        </row>
        <row r="23">
          <cell r="A23" t="str">
            <v>A95107</v>
          </cell>
          <cell r="B23" t="str">
            <v>115/11/10</v>
          </cell>
          <cell r="C23">
            <v>2.125</v>
          </cell>
          <cell r="D23">
            <v>2.81</v>
          </cell>
          <cell r="E23">
            <v>2.91</v>
          </cell>
          <cell r="F23" t="str">
            <v/>
          </cell>
          <cell r="G23" t="str">
            <v/>
          </cell>
          <cell r="H23" t="str">
            <v/>
          </cell>
          <cell r="I23" t="str">
            <v/>
          </cell>
          <cell r="J23" t="str">
            <v/>
          </cell>
          <cell r="K23" t="str">
            <v/>
          </cell>
          <cell r="L23" t="str">
            <v/>
          </cell>
          <cell r="M23" t="str">
            <v/>
          </cell>
          <cell r="N23" t="str">
            <v/>
          </cell>
          <cell r="O23">
            <v>1.1138999999999999</v>
          </cell>
        </row>
        <row r="24">
          <cell r="A24" t="str">
            <v>A96102</v>
          </cell>
          <cell r="B24" t="str">
            <v>116/02/14</v>
          </cell>
          <cell r="C24">
            <v>2</v>
          </cell>
          <cell r="D24">
            <v>3.02</v>
          </cell>
          <cell r="E24">
            <v>3.17</v>
          </cell>
          <cell r="F24" t="str">
            <v/>
          </cell>
          <cell r="G24" t="str">
            <v/>
          </cell>
          <cell r="H24" t="str">
            <v/>
          </cell>
          <cell r="I24" t="str">
            <v/>
          </cell>
          <cell r="J24" t="str">
            <v/>
          </cell>
          <cell r="K24" t="str">
            <v/>
          </cell>
          <cell r="L24" t="str">
            <v/>
          </cell>
          <cell r="M24" t="str">
            <v/>
          </cell>
          <cell r="N24" t="str">
            <v/>
          </cell>
          <cell r="O24">
            <v>1.1273</v>
          </cell>
        </row>
        <row r="25">
          <cell r="A25" t="str">
            <v>A06104</v>
          </cell>
          <cell r="B25" t="str">
            <v>116/03/01</v>
          </cell>
          <cell r="C25">
            <v>1.125</v>
          </cell>
          <cell r="D25">
            <v>3.11</v>
          </cell>
          <cell r="E25">
            <v>3.21</v>
          </cell>
          <cell r="F25" t="str">
            <v/>
          </cell>
          <cell r="G25" t="str">
            <v/>
          </cell>
          <cell r="H25" t="str">
            <v/>
          </cell>
          <cell r="I25" t="str">
            <v/>
          </cell>
          <cell r="J25" t="str">
            <v/>
          </cell>
          <cell r="K25" t="str">
            <v/>
          </cell>
          <cell r="L25" t="str">
            <v/>
          </cell>
          <cell r="M25" t="str">
            <v/>
          </cell>
          <cell r="N25" t="str">
            <v/>
          </cell>
          <cell r="O25">
            <v>1.1298999999999999</v>
          </cell>
        </row>
        <row r="26">
          <cell r="A26" t="str">
            <v>A11103</v>
          </cell>
          <cell r="B26" t="str">
            <v>116/02/24</v>
          </cell>
          <cell r="C26">
            <v>0.5</v>
          </cell>
          <cell r="D26">
            <v>3.13</v>
          </cell>
          <cell r="E26">
            <v>3.2</v>
          </cell>
          <cell r="F26" t="str">
            <v/>
          </cell>
          <cell r="G26" t="str">
            <v/>
          </cell>
          <cell r="H26" t="str">
            <v/>
          </cell>
          <cell r="I26" t="str">
            <v/>
          </cell>
          <cell r="J26" t="str">
            <v/>
          </cell>
          <cell r="K26" t="str">
            <v/>
          </cell>
          <cell r="L26" t="str">
            <v/>
          </cell>
          <cell r="M26" t="str">
            <v/>
          </cell>
          <cell r="N26" t="str">
            <v/>
          </cell>
          <cell r="O26">
            <v>1.1296999999999999</v>
          </cell>
        </row>
        <row r="27">
          <cell r="A27" t="str">
            <v>A11106</v>
          </cell>
          <cell r="B27" t="str">
            <v>116/06/23</v>
          </cell>
          <cell r="C27">
            <v>1</v>
          </cell>
          <cell r="D27">
            <v>3.42</v>
          </cell>
          <cell r="E27">
            <v>3.52</v>
          </cell>
          <cell r="F27" t="str">
            <v/>
          </cell>
          <cell r="G27" t="str">
            <v/>
          </cell>
          <cell r="H27" t="str">
            <v/>
          </cell>
          <cell r="I27" t="str">
            <v/>
          </cell>
          <cell r="J27" t="str">
            <v/>
          </cell>
          <cell r="K27" t="str">
            <v/>
          </cell>
          <cell r="L27" t="str">
            <v/>
          </cell>
          <cell r="M27" t="str">
            <v/>
          </cell>
          <cell r="N27" t="str">
            <v/>
          </cell>
          <cell r="O27">
            <v>1.1440999999999999</v>
          </cell>
        </row>
        <row r="28">
          <cell r="A28" t="str">
            <v>A96107</v>
          </cell>
          <cell r="B28" t="str">
            <v>116/11/16</v>
          </cell>
          <cell r="C28">
            <v>3</v>
          </cell>
          <cell r="D28">
            <v>3.71</v>
          </cell>
          <cell r="E28">
            <v>3.92</v>
          </cell>
          <cell r="F28" t="str">
            <v/>
          </cell>
          <cell r="G28" t="str">
            <v/>
          </cell>
          <cell r="H28" t="str">
            <v/>
          </cell>
          <cell r="I28" t="str">
            <v/>
          </cell>
          <cell r="J28" t="str">
            <v/>
          </cell>
          <cell r="K28" t="str">
            <v/>
          </cell>
          <cell r="L28" t="str">
            <v/>
          </cell>
          <cell r="M28" t="str">
            <v/>
          </cell>
          <cell r="N28" t="str">
            <v/>
          </cell>
          <cell r="O28">
            <v>1.1563000000000001</v>
          </cell>
        </row>
        <row r="29">
          <cell r="A29" t="str">
            <v>A11108</v>
          </cell>
          <cell r="B29" t="str">
            <v>116/09/23</v>
          </cell>
          <cell r="C29">
            <v>1.25</v>
          </cell>
          <cell r="D29">
            <v>3.66</v>
          </cell>
          <cell r="E29">
            <v>3.77</v>
          </cell>
          <cell r="F29" t="str">
            <v/>
          </cell>
          <cell r="G29" t="str">
            <v/>
          </cell>
          <cell r="H29" t="str">
            <v/>
          </cell>
          <cell r="I29" t="str">
            <v/>
          </cell>
          <cell r="J29" t="str">
            <v/>
          </cell>
          <cell r="K29" t="str">
            <v/>
          </cell>
          <cell r="L29" t="str">
            <v/>
          </cell>
          <cell r="M29" t="str">
            <v/>
          </cell>
          <cell r="N29" t="str">
            <v/>
          </cell>
          <cell r="O29">
            <v>1.1533</v>
          </cell>
        </row>
        <row r="30">
          <cell r="A30" t="str">
            <v>A06109</v>
          </cell>
          <cell r="B30" t="str">
            <v>116/09/20</v>
          </cell>
          <cell r="C30">
            <v>1</v>
          </cell>
          <cell r="D30">
            <v>3.66</v>
          </cell>
          <cell r="E30">
            <v>3.77</v>
          </cell>
          <cell r="F30" t="str">
            <v/>
          </cell>
          <cell r="G30" t="str">
            <v/>
          </cell>
          <cell r="H30" t="str">
            <v/>
          </cell>
          <cell r="I30" t="str">
            <v/>
          </cell>
          <cell r="J30" t="str">
            <v/>
          </cell>
          <cell r="K30" t="str">
            <v/>
          </cell>
          <cell r="L30" t="str">
            <v/>
          </cell>
          <cell r="M30" t="str">
            <v/>
          </cell>
          <cell r="N30" t="str">
            <v/>
          </cell>
          <cell r="O30">
            <v>1.1534</v>
          </cell>
        </row>
        <row r="31">
          <cell r="A31" t="str">
            <v>A02101</v>
          </cell>
          <cell r="B31" t="str">
            <v>117/01/09</v>
          </cell>
          <cell r="C31">
            <v>1.375</v>
          </cell>
          <cell r="D31">
            <v>3.89</v>
          </cell>
          <cell r="E31">
            <v>4.07</v>
          </cell>
          <cell r="F31" t="str">
            <v/>
          </cell>
          <cell r="G31" t="str">
            <v/>
          </cell>
          <cell r="H31" t="str">
            <v/>
          </cell>
          <cell r="I31" t="str">
            <v/>
          </cell>
          <cell r="J31" t="str">
            <v/>
          </cell>
          <cell r="K31" t="str">
            <v/>
          </cell>
          <cell r="L31" t="str">
            <v/>
          </cell>
          <cell r="M31" t="str">
            <v/>
          </cell>
          <cell r="N31" t="str">
            <v/>
          </cell>
          <cell r="O31">
            <v>1.1619999999999999</v>
          </cell>
        </row>
        <row r="32">
          <cell r="A32" t="str">
            <v>A97102</v>
          </cell>
          <cell r="B32" t="str">
            <v>117/02/14</v>
          </cell>
          <cell r="C32">
            <v>2.5</v>
          </cell>
          <cell r="D32">
            <v>3.89</v>
          </cell>
          <cell r="E32">
            <v>4.17</v>
          </cell>
          <cell r="F32" t="str">
            <v/>
          </cell>
          <cell r="G32" t="str">
            <v/>
          </cell>
          <cell r="H32" t="str">
            <v/>
          </cell>
          <cell r="I32" t="str">
            <v/>
          </cell>
          <cell r="J32" t="str">
            <v/>
          </cell>
          <cell r="K32" t="str">
            <v/>
          </cell>
          <cell r="L32" t="str">
            <v/>
          </cell>
          <cell r="M32" t="str">
            <v/>
          </cell>
          <cell r="N32" t="str">
            <v/>
          </cell>
          <cell r="O32">
            <v>1.163</v>
          </cell>
        </row>
        <row r="33">
          <cell r="A33" t="str">
            <v>A12101</v>
          </cell>
          <cell r="B33" t="str">
            <v>117/01/17</v>
          </cell>
          <cell r="C33">
            <v>1</v>
          </cell>
          <cell r="D33">
            <v>3.95</v>
          </cell>
          <cell r="E33">
            <v>4.09</v>
          </cell>
          <cell r="F33" t="str">
            <v/>
          </cell>
          <cell r="G33" t="str">
            <v/>
          </cell>
          <cell r="H33" t="str">
            <v/>
          </cell>
          <cell r="I33" t="str">
            <v/>
          </cell>
          <cell r="J33" t="str">
            <v/>
          </cell>
          <cell r="K33" t="str">
            <v/>
          </cell>
          <cell r="L33" t="str">
            <v/>
          </cell>
          <cell r="M33" t="str">
            <v/>
          </cell>
          <cell r="N33" t="str">
            <v/>
          </cell>
          <cell r="O33">
            <v>1.1629</v>
          </cell>
        </row>
        <row r="34">
          <cell r="A34" t="str">
            <v>A07102</v>
          </cell>
          <cell r="B34" t="str">
            <v>117/02/08</v>
          </cell>
          <cell r="C34">
            <v>1</v>
          </cell>
          <cell r="D34">
            <v>4.01</v>
          </cell>
          <cell r="E34">
            <v>4.1500000000000004</v>
          </cell>
          <cell r="F34" t="str">
            <v/>
          </cell>
          <cell r="G34" t="str">
            <v/>
          </cell>
          <cell r="H34" t="str">
            <v/>
          </cell>
          <cell r="I34" t="str">
            <v/>
          </cell>
          <cell r="J34" t="str">
            <v/>
          </cell>
          <cell r="K34" t="str">
            <v/>
          </cell>
          <cell r="L34" t="str">
            <v/>
          </cell>
          <cell r="M34" t="str">
            <v/>
          </cell>
          <cell r="N34" t="str">
            <v/>
          </cell>
          <cell r="O34">
            <v>1.1642999999999999</v>
          </cell>
        </row>
        <row r="35">
          <cell r="A35" t="str">
            <v>A12106</v>
          </cell>
          <cell r="B35" t="str">
            <v>117/05/26</v>
          </cell>
          <cell r="C35">
            <v>1</v>
          </cell>
          <cell r="D35">
            <v>4.3</v>
          </cell>
          <cell r="E35">
            <v>4.45</v>
          </cell>
          <cell r="F35">
            <v>1.1910000000000001</v>
          </cell>
          <cell r="G35">
            <v>1.1901999999999999</v>
          </cell>
          <cell r="H35">
            <v>1.1907000000000001</v>
          </cell>
          <cell r="I35">
            <v>9</v>
          </cell>
          <cell r="J35">
            <v>1.19</v>
          </cell>
          <cell r="K35">
            <v>1.19</v>
          </cell>
          <cell r="L35">
            <v>1.19</v>
          </cell>
          <cell r="M35">
            <v>2</v>
          </cell>
          <cell r="N35">
            <v>6</v>
          </cell>
          <cell r="O35">
            <v>1.17</v>
          </cell>
        </row>
        <row r="36">
          <cell r="A36" t="str">
            <v>A07105</v>
          </cell>
          <cell r="B36" t="str">
            <v>117/06/08</v>
          </cell>
          <cell r="C36">
            <v>0.875</v>
          </cell>
          <cell r="D36">
            <v>4.34</v>
          </cell>
          <cell r="E36">
            <v>4.4800000000000004</v>
          </cell>
          <cell r="F36" t="str">
            <v/>
          </cell>
          <cell r="G36" t="str">
            <v/>
          </cell>
          <cell r="H36" t="str">
            <v/>
          </cell>
          <cell r="I36" t="str">
            <v/>
          </cell>
          <cell r="J36" t="str">
            <v/>
          </cell>
          <cell r="K36" t="str">
            <v/>
          </cell>
          <cell r="L36" t="str">
            <v/>
          </cell>
          <cell r="M36" t="str">
            <v/>
          </cell>
          <cell r="N36" t="str">
            <v/>
          </cell>
          <cell r="O36">
            <v>1.1707000000000001</v>
          </cell>
        </row>
        <row r="37">
          <cell r="A37" t="str">
            <v>A97105</v>
          </cell>
          <cell r="B37" t="str">
            <v>117/08/14</v>
          </cell>
          <cell r="C37">
            <v>2.625</v>
          </cell>
          <cell r="D37">
            <v>4.37</v>
          </cell>
          <cell r="E37">
            <v>4.67</v>
          </cell>
          <cell r="F37" t="str">
            <v/>
          </cell>
          <cell r="G37" t="str">
            <v/>
          </cell>
          <cell r="H37" t="str">
            <v/>
          </cell>
          <cell r="I37" t="str">
            <v/>
          </cell>
          <cell r="J37" t="str">
            <v/>
          </cell>
          <cell r="K37" t="str">
            <v/>
          </cell>
          <cell r="L37" t="str">
            <v/>
          </cell>
          <cell r="M37" t="str">
            <v/>
          </cell>
          <cell r="N37" t="str">
            <v/>
          </cell>
          <cell r="O37">
            <v>1.1715</v>
          </cell>
        </row>
        <row r="38">
          <cell r="A38" t="str">
            <v>A12108</v>
          </cell>
          <cell r="B38" t="str">
            <v>117/09/15</v>
          </cell>
          <cell r="C38">
            <v>1.125</v>
          </cell>
          <cell r="D38">
            <v>4.59</v>
          </cell>
          <cell r="E38">
            <v>4.75</v>
          </cell>
          <cell r="F38" t="str">
            <v/>
          </cell>
          <cell r="G38" t="str">
            <v/>
          </cell>
          <cell r="H38" t="str">
            <v/>
          </cell>
          <cell r="I38" t="str">
            <v/>
          </cell>
          <cell r="J38" t="str">
            <v/>
          </cell>
          <cell r="K38" t="str">
            <v/>
          </cell>
          <cell r="L38" t="str">
            <v/>
          </cell>
          <cell r="M38" t="str">
            <v/>
          </cell>
          <cell r="N38" t="str">
            <v/>
          </cell>
          <cell r="O38">
            <v>1.1745000000000001</v>
          </cell>
        </row>
        <row r="39">
          <cell r="A39" t="str">
            <v>A10202</v>
          </cell>
          <cell r="B39" t="str">
            <v>117/08/20</v>
          </cell>
          <cell r="C39">
            <v>0.25</v>
          </cell>
          <cell r="D39">
            <v>4.5999999999999996</v>
          </cell>
          <cell r="E39">
            <v>4.68</v>
          </cell>
          <cell r="F39" t="str">
            <v/>
          </cell>
          <cell r="G39" t="str">
            <v/>
          </cell>
          <cell r="H39" t="str">
            <v/>
          </cell>
          <cell r="I39" t="str">
            <v/>
          </cell>
          <cell r="J39" t="str">
            <v/>
          </cell>
          <cell r="K39" t="str">
            <v/>
          </cell>
          <cell r="L39" t="str">
            <v/>
          </cell>
          <cell r="M39" t="str">
            <v/>
          </cell>
          <cell r="N39" t="str">
            <v/>
          </cell>
          <cell r="O39">
            <v>1.1745000000000001</v>
          </cell>
        </row>
        <row r="40">
          <cell r="A40" t="str">
            <v>A07109</v>
          </cell>
          <cell r="B40" t="str">
            <v>117/10/17</v>
          </cell>
          <cell r="C40">
            <v>0.875</v>
          </cell>
          <cell r="D40">
            <v>4.7</v>
          </cell>
          <cell r="E40">
            <v>4.84</v>
          </cell>
          <cell r="F40" t="str">
            <v/>
          </cell>
          <cell r="G40" t="str">
            <v/>
          </cell>
          <cell r="H40" t="str">
            <v/>
          </cell>
          <cell r="I40" t="str">
            <v/>
          </cell>
          <cell r="J40" t="str">
            <v/>
          </cell>
          <cell r="K40" t="str">
            <v/>
          </cell>
          <cell r="L40" t="str">
            <v/>
          </cell>
          <cell r="M40" t="str">
            <v/>
          </cell>
          <cell r="N40" t="str">
            <v/>
          </cell>
          <cell r="O40">
            <v>1.1759999999999999</v>
          </cell>
        </row>
        <row r="41">
          <cell r="A41" t="str">
            <v>A98102</v>
          </cell>
          <cell r="B41" t="str">
            <v>118/02/16</v>
          </cell>
          <cell r="C41">
            <v>2.125</v>
          </cell>
          <cell r="D41">
            <v>4.82</v>
          </cell>
          <cell r="E41">
            <v>5.18</v>
          </cell>
          <cell r="F41" t="str">
            <v/>
          </cell>
          <cell r="G41" t="str">
            <v/>
          </cell>
          <cell r="H41" t="str">
            <v/>
          </cell>
          <cell r="I41" t="str">
            <v/>
          </cell>
          <cell r="J41" t="str">
            <v/>
          </cell>
          <cell r="K41" t="str">
            <v/>
          </cell>
          <cell r="L41" t="str">
            <v/>
          </cell>
          <cell r="M41" t="str">
            <v/>
          </cell>
          <cell r="N41" t="str">
            <v/>
          </cell>
          <cell r="O41">
            <v>1.1791</v>
          </cell>
        </row>
        <row r="42">
          <cell r="A42" t="str">
            <v>A08103</v>
          </cell>
          <cell r="B42" t="str">
            <v>118/02/13</v>
          </cell>
          <cell r="C42">
            <v>0.75</v>
          </cell>
          <cell r="D42">
            <v>4.99</v>
          </cell>
          <cell r="E42">
            <v>5.17</v>
          </cell>
          <cell r="F42">
            <v>1.1850000000000001</v>
          </cell>
          <cell r="G42">
            <v>1.1850000000000001</v>
          </cell>
          <cell r="H42">
            <v>1.1850000000000001</v>
          </cell>
          <cell r="I42">
            <v>1</v>
          </cell>
          <cell r="J42">
            <v>1.1859999999999999</v>
          </cell>
          <cell r="K42">
            <v>1.1859999999999999</v>
          </cell>
          <cell r="L42">
            <v>1.1859999999999999</v>
          </cell>
          <cell r="M42">
            <v>1</v>
          </cell>
          <cell r="N42">
            <v>1</v>
          </cell>
          <cell r="O42">
            <v>1.1806000000000001</v>
          </cell>
        </row>
        <row r="43">
          <cell r="A43" t="str">
            <v>A98105</v>
          </cell>
          <cell r="B43" t="str">
            <v>118/08/13</v>
          </cell>
          <cell r="C43">
            <v>2.125</v>
          </cell>
          <cell r="D43">
            <v>5.3</v>
          </cell>
          <cell r="E43">
            <v>5.66</v>
          </cell>
          <cell r="F43" t="str">
            <v/>
          </cell>
          <cell r="G43" t="str">
            <v/>
          </cell>
          <cell r="H43" t="str">
            <v/>
          </cell>
          <cell r="I43" t="str">
            <v/>
          </cell>
          <cell r="J43" t="str">
            <v/>
          </cell>
          <cell r="K43" t="str">
            <v/>
          </cell>
          <cell r="L43" t="str">
            <v/>
          </cell>
          <cell r="M43" t="str">
            <v/>
          </cell>
          <cell r="N43" t="str">
            <v/>
          </cell>
          <cell r="O43">
            <v>1.1865000000000001</v>
          </cell>
        </row>
        <row r="44">
          <cell r="A44" t="str">
            <v>A08106</v>
          </cell>
          <cell r="B44" t="str">
            <v>118/06/26</v>
          </cell>
          <cell r="C44">
            <v>0.625</v>
          </cell>
          <cell r="D44">
            <v>5.37</v>
          </cell>
          <cell r="E44">
            <v>5.53</v>
          </cell>
          <cell r="F44" t="str">
            <v/>
          </cell>
          <cell r="G44" t="str">
            <v/>
          </cell>
          <cell r="H44" t="str">
            <v/>
          </cell>
          <cell r="I44" t="str">
            <v/>
          </cell>
          <cell r="J44" t="str">
            <v/>
          </cell>
          <cell r="K44" t="str">
            <v/>
          </cell>
          <cell r="L44" t="str">
            <v/>
          </cell>
          <cell r="M44" t="str">
            <v/>
          </cell>
          <cell r="N44" t="str">
            <v/>
          </cell>
          <cell r="O44">
            <v>1.1862999999999999</v>
          </cell>
        </row>
        <row r="45">
          <cell r="A45" t="str">
            <v>A08109</v>
          </cell>
          <cell r="B45" t="str">
            <v>118/10/14</v>
          </cell>
          <cell r="C45">
            <v>0.625</v>
          </cell>
          <cell r="D45">
            <v>5.67</v>
          </cell>
          <cell r="E45">
            <v>5.83</v>
          </cell>
          <cell r="F45" t="str">
            <v/>
          </cell>
          <cell r="G45" t="str">
            <v/>
          </cell>
          <cell r="H45" t="str">
            <v/>
          </cell>
          <cell r="I45" t="str">
            <v/>
          </cell>
          <cell r="J45" t="str">
            <v/>
          </cell>
          <cell r="K45" t="str">
            <v/>
          </cell>
          <cell r="L45" t="str">
            <v/>
          </cell>
          <cell r="M45" t="str">
            <v/>
          </cell>
          <cell r="N45" t="str">
            <v/>
          </cell>
          <cell r="O45">
            <v>1.1914</v>
          </cell>
        </row>
        <row r="46">
          <cell r="A46" t="str">
            <v>A99104</v>
          </cell>
          <cell r="B46" t="str">
            <v>119/02/22</v>
          </cell>
          <cell r="C46">
            <v>1.875</v>
          </cell>
          <cell r="D46">
            <v>5.76</v>
          </cell>
          <cell r="E46">
            <v>6.19</v>
          </cell>
          <cell r="F46" t="str">
            <v/>
          </cell>
          <cell r="G46" t="str">
            <v/>
          </cell>
          <cell r="H46" t="str">
            <v/>
          </cell>
          <cell r="I46" t="str">
            <v/>
          </cell>
          <cell r="J46" t="str">
            <v/>
          </cell>
          <cell r="K46" t="str">
            <v/>
          </cell>
          <cell r="L46" t="str">
            <v/>
          </cell>
          <cell r="M46" t="str">
            <v/>
          </cell>
          <cell r="N46" t="str">
            <v/>
          </cell>
          <cell r="O46">
            <v>1.1964999999999999</v>
          </cell>
        </row>
        <row r="47">
          <cell r="A47" t="str">
            <v>A09103</v>
          </cell>
          <cell r="B47" t="str">
            <v>119/02/21</v>
          </cell>
          <cell r="C47">
            <v>0.5</v>
          </cell>
          <cell r="D47">
            <v>6.01</v>
          </cell>
          <cell r="E47">
            <v>6.19</v>
          </cell>
          <cell r="F47" t="str">
            <v/>
          </cell>
          <cell r="G47" t="str">
            <v/>
          </cell>
          <cell r="H47" t="str">
            <v/>
          </cell>
          <cell r="I47" t="str">
            <v/>
          </cell>
          <cell r="J47" t="str">
            <v/>
          </cell>
          <cell r="K47" t="str">
            <v/>
          </cell>
          <cell r="L47" t="str">
            <v/>
          </cell>
          <cell r="M47" t="str">
            <v/>
          </cell>
          <cell r="N47" t="str">
            <v/>
          </cell>
          <cell r="O47">
            <v>1.1984999999999999</v>
          </cell>
        </row>
        <row r="48">
          <cell r="A48" t="str">
            <v>A99107</v>
          </cell>
          <cell r="B48" t="str">
            <v>119/08/12</v>
          </cell>
          <cell r="C48">
            <v>1.75</v>
          </cell>
          <cell r="D48">
            <v>6.24</v>
          </cell>
          <cell r="E48">
            <v>6.66</v>
          </cell>
          <cell r="F48" t="str">
            <v/>
          </cell>
          <cell r="G48" t="str">
            <v/>
          </cell>
          <cell r="H48" t="str">
            <v/>
          </cell>
          <cell r="I48" t="str">
            <v/>
          </cell>
          <cell r="J48" t="str">
            <v/>
          </cell>
          <cell r="K48" t="str">
            <v/>
          </cell>
          <cell r="L48" t="str">
            <v/>
          </cell>
          <cell r="M48" t="str">
            <v/>
          </cell>
          <cell r="N48" t="str">
            <v/>
          </cell>
          <cell r="O48">
            <v>1.2073</v>
          </cell>
        </row>
        <row r="49">
          <cell r="A49" t="str">
            <v>A09106</v>
          </cell>
          <cell r="B49" t="str">
            <v>119/06/11</v>
          </cell>
          <cell r="C49">
            <v>0.375</v>
          </cell>
          <cell r="D49">
            <v>6.33</v>
          </cell>
          <cell r="E49">
            <v>6.49</v>
          </cell>
          <cell r="F49" t="str">
            <v/>
          </cell>
          <cell r="G49" t="str">
            <v/>
          </cell>
          <cell r="H49" t="str">
            <v/>
          </cell>
          <cell r="I49" t="str">
            <v/>
          </cell>
          <cell r="J49" t="str">
            <v/>
          </cell>
          <cell r="K49" t="str">
            <v/>
          </cell>
          <cell r="L49" t="str">
            <v/>
          </cell>
          <cell r="M49" t="str">
            <v/>
          </cell>
          <cell r="N49" t="str">
            <v/>
          </cell>
          <cell r="O49">
            <v>1.2055</v>
          </cell>
        </row>
        <row r="50">
          <cell r="A50" t="str">
            <v>A00102</v>
          </cell>
          <cell r="B50" t="str">
            <v>120/01/13</v>
          </cell>
          <cell r="C50">
            <v>2.125</v>
          </cell>
          <cell r="D50">
            <v>6.46</v>
          </cell>
          <cell r="E50">
            <v>7.08</v>
          </cell>
          <cell r="F50" t="str">
            <v/>
          </cell>
          <cell r="G50" t="str">
            <v/>
          </cell>
          <cell r="H50" t="str">
            <v/>
          </cell>
          <cell r="I50" t="str">
            <v/>
          </cell>
          <cell r="J50" t="str">
            <v/>
          </cell>
          <cell r="K50" t="str">
            <v/>
          </cell>
          <cell r="L50" t="str">
            <v/>
          </cell>
          <cell r="M50" t="str">
            <v/>
          </cell>
          <cell r="N50" t="str">
            <v/>
          </cell>
          <cell r="O50">
            <v>1.218</v>
          </cell>
        </row>
        <row r="51">
          <cell r="A51" t="str">
            <v>A09109</v>
          </cell>
          <cell r="B51" t="str">
            <v>119/10/14</v>
          </cell>
          <cell r="C51">
            <v>0.25</v>
          </cell>
          <cell r="D51">
            <v>6.7</v>
          </cell>
          <cell r="E51">
            <v>6.83</v>
          </cell>
          <cell r="F51" t="str">
            <v/>
          </cell>
          <cell r="G51" t="str">
            <v/>
          </cell>
          <cell r="H51" t="str">
            <v/>
          </cell>
          <cell r="I51" t="str">
            <v/>
          </cell>
          <cell r="J51" t="str">
            <v/>
          </cell>
          <cell r="K51" t="str">
            <v/>
          </cell>
          <cell r="L51" t="str">
            <v/>
          </cell>
          <cell r="M51" t="str">
            <v/>
          </cell>
          <cell r="N51" t="str">
            <v/>
          </cell>
          <cell r="O51">
            <v>1.2143999999999999</v>
          </cell>
        </row>
        <row r="52">
          <cell r="A52" t="str">
            <v>A90105</v>
          </cell>
          <cell r="B52" t="str">
            <v>120/07/17</v>
          </cell>
          <cell r="C52">
            <v>3.625</v>
          </cell>
          <cell r="D52">
            <v>6.68</v>
          </cell>
          <cell r="E52">
            <v>7.59</v>
          </cell>
          <cell r="F52" t="str">
            <v/>
          </cell>
          <cell r="G52" t="str">
            <v/>
          </cell>
          <cell r="H52" t="str">
            <v/>
          </cell>
          <cell r="I52" t="str">
            <v/>
          </cell>
          <cell r="J52" t="str">
            <v/>
          </cell>
          <cell r="K52" t="str">
            <v/>
          </cell>
          <cell r="L52" t="str">
            <v/>
          </cell>
          <cell r="M52" t="str">
            <v/>
          </cell>
          <cell r="N52" t="str">
            <v/>
          </cell>
          <cell r="O52">
            <v>1.23</v>
          </cell>
        </row>
        <row r="53">
          <cell r="A53" t="str">
            <v>A00201</v>
          </cell>
          <cell r="B53" t="str">
            <v>120/05/26</v>
          </cell>
          <cell r="C53">
            <v>1.75</v>
          </cell>
          <cell r="D53">
            <v>6.91</v>
          </cell>
          <cell r="E53">
            <v>7.44</v>
          </cell>
          <cell r="F53" t="str">
            <v/>
          </cell>
          <cell r="G53" t="str">
            <v/>
          </cell>
          <cell r="H53" t="str">
            <v/>
          </cell>
          <cell r="I53" t="str">
            <v/>
          </cell>
          <cell r="J53" t="str">
            <v/>
          </cell>
          <cell r="K53" t="str">
            <v/>
          </cell>
          <cell r="L53" t="str">
            <v/>
          </cell>
          <cell r="M53" t="str">
            <v/>
          </cell>
          <cell r="N53" t="str">
            <v/>
          </cell>
          <cell r="O53">
            <v>1.2296</v>
          </cell>
        </row>
        <row r="54">
          <cell r="A54" t="str">
            <v>A10103</v>
          </cell>
          <cell r="B54" t="str">
            <v>120/02/22</v>
          </cell>
          <cell r="C54">
            <v>0.25</v>
          </cell>
          <cell r="D54">
            <v>7.03</v>
          </cell>
          <cell r="E54">
            <v>7.19</v>
          </cell>
          <cell r="F54" t="str">
            <v/>
          </cell>
          <cell r="G54" t="str">
            <v/>
          </cell>
          <cell r="H54" t="str">
            <v/>
          </cell>
          <cell r="I54" t="str">
            <v/>
          </cell>
          <cell r="J54" t="str">
            <v/>
          </cell>
          <cell r="K54" t="str">
            <v/>
          </cell>
          <cell r="L54" t="str">
            <v/>
          </cell>
          <cell r="M54" t="str">
            <v/>
          </cell>
          <cell r="N54" t="str">
            <v/>
          </cell>
          <cell r="O54">
            <v>1.2249000000000001</v>
          </cell>
        </row>
        <row r="55">
          <cell r="A55" t="str">
            <v>A00107</v>
          </cell>
          <cell r="B55" t="str">
            <v>120/08/02</v>
          </cell>
          <cell r="C55">
            <v>1.875</v>
          </cell>
          <cell r="D55">
            <v>7.06</v>
          </cell>
          <cell r="E55">
            <v>7.63</v>
          </cell>
          <cell r="F55" t="str">
            <v/>
          </cell>
          <cell r="G55" t="str">
            <v/>
          </cell>
          <cell r="H55" t="str">
            <v/>
          </cell>
          <cell r="I55" t="str">
            <v/>
          </cell>
          <cell r="J55" t="str">
            <v/>
          </cell>
          <cell r="K55" t="str">
            <v/>
          </cell>
          <cell r="L55" t="str">
            <v/>
          </cell>
          <cell r="M55" t="str">
            <v/>
          </cell>
          <cell r="N55" t="str">
            <v/>
          </cell>
          <cell r="O55">
            <v>1.2347999999999999</v>
          </cell>
        </row>
        <row r="56">
          <cell r="A56" t="str">
            <v>A10201</v>
          </cell>
          <cell r="B56" t="str">
            <v>120/05/07</v>
          </cell>
          <cell r="C56">
            <v>0.375</v>
          </cell>
          <cell r="D56">
            <v>7.2</v>
          </cell>
          <cell r="E56">
            <v>7.39</v>
          </cell>
          <cell r="F56" t="str">
            <v/>
          </cell>
          <cell r="G56" t="str">
            <v/>
          </cell>
          <cell r="H56" t="str">
            <v/>
          </cell>
          <cell r="I56" t="str">
            <v/>
          </cell>
          <cell r="J56" t="str">
            <v/>
          </cell>
          <cell r="K56" t="str">
            <v/>
          </cell>
          <cell r="L56" t="str">
            <v/>
          </cell>
          <cell r="M56" t="str">
            <v/>
          </cell>
          <cell r="N56" t="str">
            <v/>
          </cell>
          <cell r="O56">
            <v>1.2310000000000001</v>
          </cell>
        </row>
        <row r="57">
          <cell r="A57" t="str">
            <v>A10107</v>
          </cell>
          <cell r="B57" t="str">
            <v>120/06/23</v>
          </cell>
          <cell r="C57">
            <v>0.375</v>
          </cell>
          <cell r="D57">
            <v>7.32</v>
          </cell>
          <cell r="E57">
            <v>7.52</v>
          </cell>
          <cell r="F57" t="str">
            <v/>
          </cell>
          <cell r="G57" t="str">
            <v/>
          </cell>
          <cell r="H57" t="str">
            <v/>
          </cell>
          <cell r="I57" t="str">
            <v/>
          </cell>
          <cell r="J57" t="str">
            <v/>
          </cell>
          <cell r="K57" t="str">
            <v/>
          </cell>
          <cell r="L57" t="str">
            <v/>
          </cell>
          <cell r="M57" t="str">
            <v/>
          </cell>
          <cell r="N57" t="str">
            <v/>
          </cell>
          <cell r="O57">
            <v>1.2351000000000001</v>
          </cell>
        </row>
        <row r="58">
          <cell r="A58" t="str">
            <v>A01102</v>
          </cell>
          <cell r="B58" t="str">
            <v>121/01/20</v>
          </cell>
          <cell r="C58">
            <v>1.625</v>
          </cell>
          <cell r="D58">
            <v>7.46</v>
          </cell>
          <cell r="E58">
            <v>8.1</v>
          </cell>
          <cell r="F58" t="str">
            <v/>
          </cell>
          <cell r="G58" t="str">
            <v/>
          </cell>
          <cell r="H58" t="str">
            <v/>
          </cell>
          <cell r="I58" t="str">
            <v/>
          </cell>
          <cell r="J58" t="str">
            <v/>
          </cell>
          <cell r="K58" t="str">
            <v/>
          </cell>
          <cell r="L58" t="str">
            <v/>
          </cell>
          <cell r="M58" t="str">
            <v/>
          </cell>
          <cell r="N58" t="str">
            <v/>
          </cell>
          <cell r="O58">
            <v>1.248</v>
          </cell>
        </row>
        <row r="59">
          <cell r="A59" t="str">
            <v>A10111</v>
          </cell>
          <cell r="B59" t="str">
            <v>120/10/22</v>
          </cell>
          <cell r="C59">
            <v>0.5</v>
          </cell>
          <cell r="D59">
            <v>7.61</v>
          </cell>
          <cell r="E59">
            <v>7.85</v>
          </cell>
          <cell r="F59" t="str">
            <v/>
          </cell>
          <cell r="G59" t="str">
            <v/>
          </cell>
          <cell r="H59" t="str">
            <v/>
          </cell>
          <cell r="I59" t="str">
            <v/>
          </cell>
          <cell r="J59" t="str">
            <v/>
          </cell>
          <cell r="K59" t="str">
            <v/>
          </cell>
          <cell r="L59" t="str">
            <v/>
          </cell>
          <cell r="M59" t="str">
            <v/>
          </cell>
          <cell r="N59" t="str">
            <v/>
          </cell>
          <cell r="O59">
            <v>1.2445999999999999</v>
          </cell>
        </row>
        <row r="60">
          <cell r="A60" t="str">
            <v>A01201</v>
          </cell>
          <cell r="B60" t="str">
            <v>121/03/16</v>
          </cell>
          <cell r="C60">
            <v>1.625</v>
          </cell>
          <cell r="D60">
            <v>7.61</v>
          </cell>
          <cell r="E60">
            <v>8.25</v>
          </cell>
          <cell r="F60" t="str">
            <v/>
          </cell>
          <cell r="G60" t="str">
            <v/>
          </cell>
          <cell r="H60" t="str">
            <v/>
          </cell>
          <cell r="I60" t="str">
            <v/>
          </cell>
          <cell r="J60" t="str">
            <v/>
          </cell>
          <cell r="K60" t="str">
            <v/>
          </cell>
          <cell r="L60" t="str">
            <v/>
          </cell>
          <cell r="M60" t="str">
            <v/>
          </cell>
          <cell r="N60" t="str">
            <v/>
          </cell>
          <cell r="O60">
            <v>1.2512000000000001</v>
          </cell>
        </row>
        <row r="61">
          <cell r="A61" t="str">
            <v>A11201</v>
          </cell>
          <cell r="B61" t="str">
            <v>121/01/10</v>
          </cell>
          <cell r="C61">
            <v>0.75</v>
          </cell>
          <cell r="D61">
            <v>7.7</v>
          </cell>
          <cell r="E61">
            <v>8.07</v>
          </cell>
          <cell r="F61" t="str">
            <v/>
          </cell>
          <cell r="G61" t="str">
            <v/>
          </cell>
          <cell r="H61" t="str">
            <v/>
          </cell>
          <cell r="I61" t="str">
            <v/>
          </cell>
          <cell r="J61" t="str">
            <v/>
          </cell>
          <cell r="K61" t="str">
            <v/>
          </cell>
          <cell r="L61" t="str">
            <v/>
          </cell>
          <cell r="M61" t="str">
            <v/>
          </cell>
          <cell r="N61" t="str">
            <v/>
          </cell>
          <cell r="O61">
            <v>1.2496</v>
          </cell>
        </row>
        <row r="62">
          <cell r="A62" t="str">
            <v>A11102</v>
          </cell>
          <cell r="B62" t="str">
            <v>121/02/18</v>
          </cell>
          <cell r="C62">
            <v>0.625</v>
          </cell>
          <cell r="D62">
            <v>7.85</v>
          </cell>
          <cell r="E62">
            <v>8.18</v>
          </cell>
          <cell r="F62" t="str">
            <v/>
          </cell>
          <cell r="G62" t="str">
            <v/>
          </cell>
          <cell r="H62" t="str">
            <v/>
          </cell>
          <cell r="I62" t="str">
            <v/>
          </cell>
          <cell r="J62" t="str">
            <v/>
          </cell>
          <cell r="K62" t="str">
            <v/>
          </cell>
          <cell r="L62" t="str">
            <v/>
          </cell>
          <cell r="M62" t="str">
            <v/>
          </cell>
          <cell r="N62" t="str">
            <v/>
          </cell>
          <cell r="O62">
            <v>1.2524</v>
          </cell>
        </row>
        <row r="63">
          <cell r="A63" t="str">
            <v>A11107</v>
          </cell>
          <cell r="B63" t="str">
            <v>121/06/30</v>
          </cell>
          <cell r="C63">
            <v>1.25</v>
          </cell>
          <cell r="D63">
            <v>8.01</v>
          </cell>
          <cell r="E63">
            <v>8.5399999999999991</v>
          </cell>
          <cell r="F63" t="str">
            <v/>
          </cell>
          <cell r="G63" t="str">
            <v/>
          </cell>
          <cell r="H63" t="str">
            <v/>
          </cell>
          <cell r="I63" t="str">
            <v/>
          </cell>
          <cell r="J63" t="str">
            <v/>
          </cell>
          <cell r="K63" t="str">
            <v/>
          </cell>
          <cell r="L63" t="str">
            <v/>
          </cell>
          <cell r="M63" t="str">
            <v/>
          </cell>
          <cell r="N63" t="str">
            <v/>
          </cell>
          <cell r="O63">
            <v>1.2571000000000001</v>
          </cell>
        </row>
        <row r="64">
          <cell r="A64" t="str">
            <v>A11110</v>
          </cell>
          <cell r="B64" t="str">
            <v>121/10/17</v>
          </cell>
          <cell r="C64">
            <v>1.75</v>
          </cell>
          <cell r="D64">
            <v>8.16</v>
          </cell>
          <cell r="E64">
            <v>8.84</v>
          </cell>
          <cell r="F64" t="str">
            <v/>
          </cell>
          <cell r="G64" t="str">
            <v/>
          </cell>
          <cell r="H64" t="str">
            <v/>
          </cell>
          <cell r="I64" t="str">
            <v/>
          </cell>
          <cell r="J64" t="str">
            <v/>
          </cell>
          <cell r="K64" t="str">
            <v/>
          </cell>
          <cell r="L64" t="str">
            <v/>
          </cell>
          <cell r="M64" t="str">
            <v/>
          </cell>
          <cell r="N64" t="str">
            <v/>
          </cell>
          <cell r="O64">
            <v>1.2595000000000001</v>
          </cell>
        </row>
        <row r="65">
          <cell r="A65" t="str">
            <v>A01107</v>
          </cell>
          <cell r="B65" t="str">
            <v>121/08/10</v>
          </cell>
          <cell r="C65">
            <v>1.5</v>
          </cell>
          <cell r="D65">
            <v>8.0399999999999991</v>
          </cell>
          <cell r="E65">
            <v>8.65</v>
          </cell>
          <cell r="F65" t="str">
            <v/>
          </cell>
          <cell r="G65" t="str">
            <v/>
          </cell>
          <cell r="H65" t="str">
            <v/>
          </cell>
          <cell r="I65" t="str">
            <v/>
          </cell>
          <cell r="J65" t="str">
            <v/>
          </cell>
          <cell r="K65" t="str">
            <v/>
          </cell>
          <cell r="L65" t="str">
            <v/>
          </cell>
          <cell r="M65" t="str">
            <v/>
          </cell>
          <cell r="N65" t="str">
            <v/>
          </cell>
          <cell r="O65">
            <v>1.2579</v>
          </cell>
        </row>
        <row r="66">
          <cell r="A66" t="str">
            <v>A02103</v>
          </cell>
          <cell r="B66" t="str">
            <v>122/01/28</v>
          </cell>
          <cell r="C66">
            <v>1.5</v>
          </cell>
          <cell r="D66">
            <v>8.3800000000000008</v>
          </cell>
          <cell r="E66">
            <v>9.1199999999999992</v>
          </cell>
          <cell r="F66" t="str">
            <v/>
          </cell>
          <cell r="G66" t="str">
            <v/>
          </cell>
          <cell r="H66" t="str">
            <v/>
          </cell>
          <cell r="I66" t="str">
            <v/>
          </cell>
          <cell r="J66" t="str">
            <v/>
          </cell>
          <cell r="K66" t="str">
            <v/>
          </cell>
          <cell r="L66" t="str">
            <v/>
          </cell>
          <cell r="M66" t="str">
            <v/>
          </cell>
          <cell r="N66" t="str">
            <v/>
          </cell>
          <cell r="O66">
            <v>1.2632000000000001</v>
          </cell>
        </row>
        <row r="67">
          <cell r="A67" t="str">
            <v>A12201</v>
          </cell>
          <cell r="B67" t="str">
            <v>122/01/10</v>
          </cell>
          <cell r="C67">
            <v>1.25</v>
          </cell>
          <cell r="D67">
            <v>8.43</v>
          </cell>
          <cell r="E67">
            <v>9.07</v>
          </cell>
          <cell r="F67" t="str">
            <v/>
          </cell>
          <cell r="G67" t="str">
            <v/>
          </cell>
          <cell r="H67" t="str">
            <v/>
          </cell>
          <cell r="I67" t="str">
            <v/>
          </cell>
          <cell r="J67" t="str">
            <v/>
          </cell>
          <cell r="K67" t="str">
            <v/>
          </cell>
          <cell r="L67" t="str">
            <v/>
          </cell>
          <cell r="M67" t="str">
            <v/>
          </cell>
          <cell r="N67" t="str">
            <v/>
          </cell>
          <cell r="O67">
            <v>1.2635000000000001</v>
          </cell>
        </row>
        <row r="68">
          <cell r="A68" t="str">
            <v>A02201</v>
          </cell>
          <cell r="B68" t="str">
            <v>122/03/21</v>
          </cell>
          <cell r="C68">
            <v>1.75</v>
          </cell>
          <cell r="D68">
            <v>8.44</v>
          </cell>
          <cell r="E68">
            <v>9.27</v>
          </cell>
          <cell r="F68" t="str">
            <v/>
          </cell>
          <cell r="G68" t="str">
            <v/>
          </cell>
          <cell r="H68" t="str">
            <v/>
          </cell>
          <cell r="I68" t="str">
            <v/>
          </cell>
          <cell r="J68" t="str">
            <v/>
          </cell>
          <cell r="K68" t="str">
            <v/>
          </cell>
          <cell r="L68" t="str">
            <v/>
          </cell>
          <cell r="M68" t="str">
            <v/>
          </cell>
          <cell r="N68" t="str">
            <v/>
          </cell>
          <cell r="O68">
            <v>1.2641</v>
          </cell>
        </row>
        <row r="69">
          <cell r="A69" t="str">
            <v>A12102</v>
          </cell>
          <cell r="B69" t="str">
            <v>122/02/17</v>
          </cell>
          <cell r="C69">
            <v>1.125</v>
          </cell>
          <cell r="D69">
            <v>8.58</v>
          </cell>
          <cell r="E69">
            <v>9.18</v>
          </cell>
          <cell r="F69" t="str">
            <v/>
          </cell>
          <cell r="G69" t="str">
            <v/>
          </cell>
          <cell r="H69" t="str">
            <v/>
          </cell>
          <cell r="I69" t="str">
            <v/>
          </cell>
          <cell r="J69" t="str">
            <v/>
          </cell>
          <cell r="K69" t="str">
            <v/>
          </cell>
          <cell r="L69" t="str">
            <v/>
          </cell>
          <cell r="M69" t="str">
            <v/>
          </cell>
          <cell r="N69" t="str">
            <v/>
          </cell>
          <cell r="O69">
            <v>1.2648999999999999</v>
          </cell>
        </row>
        <row r="70">
          <cell r="A70" t="str">
            <v>A02108</v>
          </cell>
          <cell r="B70" t="str">
            <v>122/07/26</v>
          </cell>
          <cell r="C70">
            <v>2</v>
          </cell>
          <cell r="D70">
            <v>8.6999999999999993</v>
          </cell>
          <cell r="E70">
            <v>9.61</v>
          </cell>
          <cell r="F70" t="str">
            <v/>
          </cell>
          <cell r="G70" t="str">
            <v/>
          </cell>
          <cell r="H70" t="str">
            <v/>
          </cell>
          <cell r="I70" t="str">
            <v/>
          </cell>
          <cell r="J70" t="str">
            <v/>
          </cell>
          <cell r="K70" t="str">
            <v/>
          </cell>
          <cell r="L70" t="str">
            <v/>
          </cell>
          <cell r="M70" t="str">
            <v/>
          </cell>
          <cell r="N70" t="str">
            <v/>
          </cell>
          <cell r="O70">
            <v>1.2669999999999999</v>
          </cell>
        </row>
        <row r="71">
          <cell r="A71" t="str">
            <v>A93106</v>
          </cell>
          <cell r="B71" t="str">
            <v>123/05/27</v>
          </cell>
          <cell r="C71">
            <v>3.875</v>
          </cell>
          <cell r="D71">
            <v>8.74</v>
          </cell>
          <cell r="E71">
            <v>10.45</v>
          </cell>
          <cell r="F71" t="str">
            <v/>
          </cell>
          <cell r="G71" t="str">
            <v/>
          </cell>
          <cell r="H71" t="str">
            <v/>
          </cell>
          <cell r="I71" t="str">
            <v/>
          </cell>
          <cell r="J71" t="str">
            <v/>
          </cell>
          <cell r="K71" t="str">
            <v/>
          </cell>
          <cell r="L71" t="str">
            <v/>
          </cell>
          <cell r="M71" t="str">
            <v/>
          </cell>
          <cell r="N71" t="str">
            <v/>
          </cell>
          <cell r="O71">
            <v>1.2723</v>
          </cell>
        </row>
        <row r="72">
          <cell r="A72" t="str">
            <v>A12107</v>
          </cell>
          <cell r="B72" t="str">
            <v>122/06/09</v>
          </cell>
          <cell r="C72">
            <v>1.125</v>
          </cell>
          <cell r="D72">
            <v>8.8800000000000008</v>
          </cell>
          <cell r="E72">
            <v>9.48</v>
          </cell>
          <cell r="F72" t="str">
            <v/>
          </cell>
          <cell r="G72" t="str">
            <v/>
          </cell>
          <cell r="H72" t="str">
            <v/>
          </cell>
          <cell r="I72" t="str">
            <v/>
          </cell>
          <cell r="J72" t="str">
            <v/>
          </cell>
          <cell r="K72" t="str">
            <v/>
          </cell>
          <cell r="L72" t="str">
            <v/>
          </cell>
          <cell r="M72" t="str">
            <v/>
          </cell>
          <cell r="N72" t="str">
            <v/>
          </cell>
          <cell r="O72">
            <v>1.2681</v>
          </cell>
        </row>
        <row r="73">
          <cell r="A73" t="str">
            <v>A03103</v>
          </cell>
          <cell r="B73" t="str">
            <v>123/01/29</v>
          </cell>
          <cell r="C73">
            <v>2</v>
          </cell>
          <cell r="D73">
            <v>9.0299999999999994</v>
          </cell>
          <cell r="E73">
            <v>10.130000000000001</v>
          </cell>
          <cell r="F73" t="str">
            <v/>
          </cell>
          <cell r="G73" t="str">
            <v/>
          </cell>
          <cell r="H73" t="str">
            <v/>
          </cell>
          <cell r="I73" t="str">
            <v/>
          </cell>
          <cell r="J73" t="str">
            <v/>
          </cell>
          <cell r="K73" t="str">
            <v/>
          </cell>
          <cell r="L73" t="str">
            <v/>
          </cell>
          <cell r="M73" t="str">
            <v/>
          </cell>
          <cell r="N73" t="str">
            <v/>
          </cell>
          <cell r="O73">
            <v>1.2732000000000001</v>
          </cell>
        </row>
        <row r="74">
          <cell r="A74" t="str">
            <v>A12110</v>
          </cell>
          <cell r="B74" t="str">
            <v>122/10/05</v>
          </cell>
          <cell r="C74">
            <v>1.25</v>
          </cell>
          <cell r="D74">
            <v>9.15</v>
          </cell>
          <cell r="E74">
            <v>9.81</v>
          </cell>
          <cell r="F74" t="str">
            <v/>
          </cell>
          <cell r="G74" t="str">
            <v/>
          </cell>
          <cell r="H74" t="str">
            <v/>
          </cell>
          <cell r="I74" t="str">
            <v/>
          </cell>
          <cell r="J74" t="str">
            <v/>
          </cell>
          <cell r="K74" t="str">
            <v/>
          </cell>
          <cell r="L74" t="str">
            <v/>
          </cell>
          <cell r="M74" t="str">
            <v/>
          </cell>
          <cell r="N74" t="str">
            <v/>
          </cell>
          <cell r="O74">
            <v>1.2716000000000001</v>
          </cell>
        </row>
        <row r="75">
          <cell r="A75" t="str">
            <v>A03107</v>
          </cell>
          <cell r="B75" t="str">
            <v>123/04/25</v>
          </cell>
          <cell r="C75">
            <v>1.875</v>
          </cell>
          <cell r="D75">
            <v>9.32</v>
          </cell>
          <cell r="E75">
            <v>10.36</v>
          </cell>
          <cell r="F75" t="str">
            <v/>
          </cell>
          <cell r="G75" t="str">
            <v/>
          </cell>
          <cell r="H75" t="str">
            <v/>
          </cell>
          <cell r="I75" t="str">
            <v/>
          </cell>
          <cell r="J75" t="str">
            <v/>
          </cell>
          <cell r="K75" t="str">
            <v/>
          </cell>
          <cell r="L75" t="str">
            <v/>
          </cell>
          <cell r="M75" t="str">
            <v/>
          </cell>
          <cell r="N75" t="str">
            <v/>
          </cell>
          <cell r="O75">
            <v>1.2766999999999999</v>
          </cell>
        </row>
        <row r="76">
          <cell r="A76" t="str">
            <v>A03111</v>
          </cell>
          <cell r="B76" t="str">
            <v>123/07/31</v>
          </cell>
          <cell r="C76">
            <v>2.125</v>
          </cell>
          <cell r="D76">
            <v>9.48</v>
          </cell>
          <cell r="E76">
            <v>10.63</v>
          </cell>
          <cell r="F76" t="str">
            <v/>
          </cell>
          <cell r="G76" t="str">
            <v/>
          </cell>
          <cell r="H76" t="str">
            <v/>
          </cell>
          <cell r="I76" t="str">
            <v/>
          </cell>
          <cell r="J76" t="str">
            <v/>
          </cell>
          <cell r="K76" t="str">
            <v/>
          </cell>
          <cell r="L76" t="str">
            <v/>
          </cell>
          <cell r="M76" t="str">
            <v/>
          </cell>
          <cell r="N76" t="str">
            <v/>
          </cell>
          <cell r="O76">
            <v>1.2795000000000001</v>
          </cell>
        </row>
        <row r="77">
          <cell r="A77" t="str">
            <v>A03114</v>
          </cell>
          <cell r="B77" t="str">
            <v>123/10/02</v>
          </cell>
          <cell r="C77">
            <v>2.25</v>
          </cell>
          <cell r="D77">
            <v>9.6</v>
          </cell>
          <cell r="E77">
            <v>10.8</v>
          </cell>
          <cell r="F77" t="str">
            <v/>
          </cell>
          <cell r="G77" t="str">
            <v/>
          </cell>
          <cell r="H77" t="str">
            <v/>
          </cell>
          <cell r="I77" t="str">
            <v/>
          </cell>
          <cell r="J77" t="str">
            <v/>
          </cell>
          <cell r="K77" t="str">
            <v/>
          </cell>
          <cell r="L77" t="str">
            <v/>
          </cell>
          <cell r="M77" t="str">
            <v/>
          </cell>
          <cell r="N77" t="str">
            <v/>
          </cell>
          <cell r="O77">
            <v>1.2815000000000001</v>
          </cell>
        </row>
        <row r="78">
          <cell r="A78" t="str">
            <v>A04102</v>
          </cell>
          <cell r="B78" t="str">
            <v>124/01/23</v>
          </cell>
          <cell r="C78">
            <v>2</v>
          </cell>
          <cell r="D78">
            <v>9.82</v>
          </cell>
          <cell r="E78">
            <v>11.11</v>
          </cell>
          <cell r="F78" t="str">
            <v/>
          </cell>
          <cell r="G78" t="str">
            <v/>
          </cell>
          <cell r="H78" t="str">
            <v/>
          </cell>
          <cell r="I78" t="str">
            <v/>
          </cell>
          <cell r="J78" t="str">
            <v/>
          </cell>
          <cell r="K78" t="str">
            <v/>
          </cell>
          <cell r="L78" t="str">
            <v/>
          </cell>
          <cell r="M78" t="str">
            <v/>
          </cell>
          <cell r="N78" t="str">
            <v/>
          </cell>
          <cell r="O78">
            <v>1.2867</v>
          </cell>
        </row>
        <row r="79">
          <cell r="A79" t="str">
            <v>A04107</v>
          </cell>
          <cell r="B79" t="str">
            <v>124/04/15</v>
          </cell>
          <cell r="C79">
            <v>2.125</v>
          </cell>
          <cell r="D79">
            <v>9.99</v>
          </cell>
          <cell r="E79">
            <v>11.33</v>
          </cell>
          <cell r="F79" t="str">
            <v/>
          </cell>
          <cell r="G79" t="str">
            <v/>
          </cell>
          <cell r="H79" t="str">
            <v/>
          </cell>
          <cell r="I79" t="str">
            <v/>
          </cell>
          <cell r="J79" t="str">
            <v/>
          </cell>
          <cell r="K79" t="str">
            <v/>
          </cell>
          <cell r="L79" t="str">
            <v/>
          </cell>
          <cell r="M79" t="str">
            <v/>
          </cell>
          <cell r="N79" t="str">
            <v/>
          </cell>
          <cell r="O79">
            <v>1.2896000000000001</v>
          </cell>
        </row>
        <row r="80">
          <cell r="A80" t="str">
            <v>A04114</v>
          </cell>
          <cell r="B80" t="str">
            <v>124/10/26</v>
          </cell>
          <cell r="C80">
            <v>1.75</v>
          </cell>
          <cell r="D80">
            <v>10.68</v>
          </cell>
          <cell r="E80">
            <v>11.86</v>
          </cell>
          <cell r="F80" t="str">
            <v/>
          </cell>
          <cell r="G80" t="str">
            <v/>
          </cell>
          <cell r="H80" t="str">
            <v/>
          </cell>
          <cell r="I80" t="str">
            <v/>
          </cell>
          <cell r="J80" t="str">
            <v/>
          </cell>
          <cell r="K80" t="str">
            <v/>
          </cell>
          <cell r="L80" t="str">
            <v/>
          </cell>
          <cell r="M80" t="str">
            <v/>
          </cell>
          <cell r="N80" t="str">
            <v/>
          </cell>
          <cell r="O80">
            <v>1.2990999999999999</v>
          </cell>
        </row>
        <row r="81">
          <cell r="A81" t="str">
            <v>A05102</v>
          </cell>
          <cell r="B81" t="str">
            <v>125/01/22</v>
          </cell>
          <cell r="C81">
            <v>1.375</v>
          </cell>
          <cell r="D81">
            <v>10.96</v>
          </cell>
          <cell r="E81">
            <v>12.1</v>
          </cell>
          <cell r="F81" t="str">
            <v/>
          </cell>
          <cell r="G81" t="str">
            <v/>
          </cell>
          <cell r="H81" t="str">
            <v/>
          </cell>
          <cell r="I81" t="str">
            <v/>
          </cell>
          <cell r="J81" t="str">
            <v/>
          </cell>
          <cell r="K81" t="str">
            <v/>
          </cell>
          <cell r="L81" t="str">
            <v/>
          </cell>
          <cell r="M81" t="str">
            <v/>
          </cell>
          <cell r="N81" t="str">
            <v/>
          </cell>
          <cell r="O81">
            <v>1.3045</v>
          </cell>
        </row>
        <row r="82">
          <cell r="A82" t="str">
            <v>A05106</v>
          </cell>
          <cell r="B82" t="str">
            <v>125/04/08</v>
          </cell>
          <cell r="C82">
            <v>1.25</v>
          </cell>
          <cell r="D82">
            <v>11.24</v>
          </cell>
          <cell r="E82">
            <v>12.32</v>
          </cell>
          <cell r="F82" t="str">
            <v/>
          </cell>
          <cell r="G82" t="str">
            <v/>
          </cell>
          <cell r="H82" t="str">
            <v/>
          </cell>
          <cell r="I82" t="str">
            <v/>
          </cell>
          <cell r="J82" t="str">
            <v/>
          </cell>
          <cell r="K82" t="str">
            <v/>
          </cell>
          <cell r="L82" t="str">
            <v/>
          </cell>
          <cell r="M82" t="str">
            <v/>
          </cell>
          <cell r="N82" t="str">
            <v/>
          </cell>
          <cell r="O82">
            <v>1.3084</v>
          </cell>
        </row>
        <row r="83">
          <cell r="A83" t="str">
            <v>A05109</v>
          </cell>
          <cell r="B83" t="str">
            <v>125/07/19</v>
          </cell>
          <cell r="C83">
            <v>1.125</v>
          </cell>
          <cell r="D83">
            <v>11.6</v>
          </cell>
          <cell r="E83">
            <v>12.59</v>
          </cell>
          <cell r="F83" t="str">
            <v/>
          </cell>
          <cell r="G83" t="str">
            <v/>
          </cell>
          <cell r="H83" t="str">
            <v/>
          </cell>
          <cell r="I83" t="str">
            <v/>
          </cell>
          <cell r="J83" t="str">
            <v/>
          </cell>
          <cell r="K83" t="str">
            <v/>
          </cell>
          <cell r="L83" t="str">
            <v/>
          </cell>
          <cell r="M83" t="str">
            <v/>
          </cell>
          <cell r="N83" t="str">
            <v/>
          </cell>
          <cell r="O83">
            <v>1.3137000000000001</v>
          </cell>
        </row>
        <row r="84">
          <cell r="A84" t="str">
            <v>A06103</v>
          </cell>
          <cell r="B84" t="str">
            <v>126/02/20</v>
          </cell>
          <cell r="C84">
            <v>1.75</v>
          </cell>
          <cell r="D84">
            <v>11.61</v>
          </cell>
          <cell r="E84">
            <v>13.19</v>
          </cell>
          <cell r="F84" t="str">
            <v/>
          </cell>
          <cell r="G84" t="str">
            <v/>
          </cell>
          <cell r="H84" t="str">
            <v/>
          </cell>
          <cell r="I84" t="str">
            <v/>
          </cell>
          <cell r="J84" t="str">
            <v/>
          </cell>
          <cell r="K84" t="str">
            <v/>
          </cell>
          <cell r="L84" t="str">
            <v/>
          </cell>
          <cell r="M84" t="str">
            <v/>
          </cell>
          <cell r="N84" t="str">
            <v/>
          </cell>
          <cell r="O84">
            <v>1.321</v>
          </cell>
        </row>
        <row r="85">
          <cell r="A85" t="str">
            <v>A06108</v>
          </cell>
          <cell r="B85" t="str">
            <v>126/08/18</v>
          </cell>
          <cell r="C85">
            <v>1.5</v>
          </cell>
          <cell r="D85">
            <v>12.26</v>
          </cell>
          <cell r="E85">
            <v>13.68</v>
          </cell>
          <cell r="F85" t="str">
            <v/>
          </cell>
          <cell r="G85" t="str">
            <v/>
          </cell>
          <cell r="H85" t="str">
            <v/>
          </cell>
          <cell r="I85" t="str">
            <v/>
          </cell>
          <cell r="J85" t="str">
            <v/>
          </cell>
          <cell r="K85" t="str">
            <v/>
          </cell>
          <cell r="L85" t="str">
            <v/>
          </cell>
          <cell r="M85" t="str">
            <v/>
          </cell>
          <cell r="N85" t="str">
            <v/>
          </cell>
          <cell r="O85">
            <v>1.3307</v>
          </cell>
        </row>
        <row r="86">
          <cell r="A86" t="str">
            <v>A07103</v>
          </cell>
          <cell r="B86" t="str">
            <v>127/03/13</v>
          </cell>
          <cell r="C86">
            <v>1.375</v>
          </cell>
          <cell r="D86">
            <v>12.73</v>
          </cell>
          <cell r="E86">
            <v>14.24</v>
          </cell>
          <cell r="F86" t="str">
            <v/>
          </cell>
          <cell r="G86" t="str">
            <v/>
          </cell>
          <cell r="H86" t="str">
            <v/>
          </cell>
          <cell r="I86" t="str">
            <v/>
          </cell>
          <cell r="J86" t="str">
            <v/>
          </cell>
          <cell r="K86" t="str">
            <v/>
          </cell>
          <cell r="L86" t="str">
            <v/>
          </cell>
          <cell r="M86" t="str">
            <v/>
          </cell>
          <cell r="N86" t="str">
            <v/>
          </cell>
          <cell r="O86">
            <v>1.3415999999999999</v>
          </cell>
        </row>
        <row r="87">
          <cell r="A87" t="str">
            <v>A99102</v>
          </cell>
          <cell r="B87" t="str">
            <v>129/01/28</v>
          </cell>
          <cell r="C87">
            <v>2.25</v>
          </cell>
          <cell r="D87">
            <v>13.44</v>
          </cell>
          <cell r="E87">
            <v>16.12</v>
          </cell>
          <cell r="F87" t="str">
            <v/>
          </cell>
          <cell r="G87" t="str">
            <v/>
          </cell>
          <cell r="H87" t="str">
            <v/>
          </cell>
          <cell r="I87" t="str">
            <v/>
          </cell>
          <cell r="J87" t="str">
            <v/>
          </cell>
          <cell r="K87" t="str">
            <v/>
          </cell>
          <cell r="L87" t="str">
            <v/>
          </cell>
          <cell r="M87" t="str">
            <v/>
          </cell>
          <cell r="N87" t="str">
            <v/>
          </cell>
          <cell r="O87">
            <v>1.3705000000000001</v>
          </cell>
        </row>
        <row r="88">
          <cell r="A88" t="str">
            <v>A07108</v>
          </cell>
          <cell r="B88" t="str">
            <v>127/09/21</v>
          </cell>
          <cell r="C88">
            <v>1.125</v>
          </cell>
          <cell r="D88">
            <v>13.45</v>
          </cell>
          <cell r="E88">
            <v>14.77</v>
          </cell>
          <cell r="F88" t="str">
            <v/>
          </cell>
          <cell r="G88" t="str">
            <v/>
          </cell>
          <cell r="H88" t="str">
            <v/>
          </cell>
          <cell r="I88" t="str">
            <v/>
          </cell>
          <cell r="J88" t="str">
            <v/>
          </cell>
          <cell r="K88" t="str">
            <v/>
          </cell>
          <cell r="L88" t="str">
            <v/>
          </cell>
          <cell r="M88" t="str">
            <v/>
          </cell>
          <cell r="N88" t="str">
            <v/>
          </cell>
          <cell r="O88">
            <v>1.3527</v>
          </cell>
        </row>
        <row r="89">
          <cell r="A89" t="str">
            <v>A08102</v>
          </cell>
          <cell r="B89" t="str">
            <v>128/01/28</v>
          </cell>
          <cell r="C89">
            <v>1.125</v>
          </cell>
          <cell r="D89">
            <v>13.64</v>
          </cell>
          <cell r="E89">
            <v>15.12</v>
          </cell>
          <cell r="F89" t="str">
            <v/>
          </cell>
          <cell r="G89" t="str">
            <v/>
          </cell>
          <cell r="H89" t="str">
            <v/>
          </cell>
          <cell r="I89" t="str">
            <v/>
          </cell>
          <cell r="J89" t="str">
            <v/>
          </cell>
          <cell r="K89" t="str">
            <v/>
          </cell>
          <cell r="L89" t="str">
            <v/>
          </cell>
          <cell r="M89" t="str">
            <v/>
          </cell>
          <cell r="N89" t="str">
            <v/>
          </cell>
          <cell r="O89">
            <v>1.3593</v>
          </cell>
        </row>
        <row r="90">
          <cell r="A90" t="str">
            <v>A08104</v>
          </cell>
          <cell r="B90" t="str">
            <v>128/03/04</v>
          </cell>
          <cell r="C90">
            <v>1.125</v>
          </cell>
          <cell r="D90">
            <v>13.74</v>
          </cell>
          <cell r="E90">
            <v>15.22</v>
          </cell>
          <cell r="F90" t="str">
            <v/>
          </cell>
          <cell r="G90" t="str">
            <v/>
          </cell>
          <cell r="H90" t="str">
            <v/>
          </cell>
          <cell r="I90" t="str">
            <v/>
          </cell>
          <cell r="J90" t="str">
            <v/>
          </cell>
          <cell r="K90" t="str">
            <v/>
          </cell>
          <cell r="L90" t="str">
            <v/>
          </cell>
          <cell r="M90" t="str">
            <v/>
          </cell>
          <cell r="N90" t="str">
            <v/>
          </cell>
          <cell r="O90">
            <v>1.3612</v>
          </cell>
        </row>
        <row r="91">
          <cell r="A91" t="str">
            <v>A99109</v>
          </cell>
          <cell r="B91" t="str">
            <v>129/12/28</v>
          </cell>
          <cell r="C91">
            <v>2.125</v>
          </cell>
          <cell r="D91">
            <v>14.17</v>
          </cell>
          <cell r="E91">
            <v>17.04</v>
          </cell>
          <cell r="F91" t="str">
            <v/>
          </cell>
          <cell r="G91" t="str">
            <v/>
          </cell>
          <cell r="H91" t="str">
            <v/>
          </cell>
          <cell r="I91" t="str">
            <v/>
          </cell>
          <cell r="J91" t="str">
            <v/>
          </cell>
          <cell r="K91" t="str">
            <v/>
          </cell>
          <cell r="L91" t="str">
            <v/>
          </cell>
          <cell r="M91" t="str">
            <v/>
          </cell>
          <cell r="N91" t="str">
            <v/>
          </cell>
          <cell r="O91">
            <v>1.3879999999999999</v>
          </cell>
        </row>
        <row r="92">
          <cell r="A92" t="str">
            <v>A00104</v>
          </cell>
          <cell r="B92" t="str">
            <v>130/02/22</v>
          </cell>
          <cell r="C92">
            <v>2</v>
          </cell>
          <cell r="D92">
            <v>14.43</v>
          </cell>
          <cell r="E92">
            <v>17.190000000000001</v>
          </cell>
          <cell r="F92" t="str">
            <v/>
          </cell>
          <cell r="G92" t="str">
            <v/>
          </cell>
          <cell r="H92" t="str">
            <v/>
          </cell>
          <cell r="I92" t="str">
            <v/>
          </cell>
          <cell r="J92" t="str">
            <v/>
          </cell>
          <cell r="K92" t="str">
            <v/>
          </cell>
          <cell r="L92" t="str">
            <v/>
          </cell>
          <cell r="M92" t="str">
            <v/>
          </cell>
          <cell r="N92" t="str">
            <v/>
          </cell>
          <cell r="O92">
            <v>1.3916999999999999</v>
          </cell>
        </row>
        <row r="93">
          <cell r="A93" t="str">
            <v>A08108</v>
          </cell>
          <cell r="B93" t="str">
            <v>128/09/06</v>
          </cell>
          <cell r="C93">
            <v>0.75</v>
          </cell>
          <cell r="D93">
            <v>14.61</v>
          </cell>
          <cell r="E93">
            <v>15.73</v>
          </cell>
          <cell r="F93" t="str">
            <v/>
          </cell>
          <cell r="G93" t="str">
            <v/>
          </cell>
          <cell r="H93" t="str">
            <v/>
          </cell>
          <cell r="I93" t="str">
            <v/>
          </cell>
          <cell r="J93" t="str">
            <v/>
          </cell>
          <cell r="K93" t="str">
            <v/>
          </cell>
          <cell r="L93" t="str">
            <v/>
          </cell>
          <cell r="M93" t="str">
            <v/>
          </cell>
          <cell r="N93" t="str">
            <v/>
          </cell>
          <cell r="O93">
            <v>1.3734999999999999</v>
          </cell>
        </row>
        <row r="94">
          <cell r="A94" t="str">
            <v>A09102</v>
          </cell>
          <cell r="B94" t="str">
            <v>129/01/17</v>
          </cell>
          <cell r="C94">
            <v>0.75</v>
          </cell>
          <cell r="D94">
            <v>14.85</v>
          </cell>
          <cell r="E94">
            <v>16.09</v>
          </cell>
          <cell r="F94" t="str">
            <v/>
          </cell>
          <cell r="G94" t="str">
            <v/>
          </cell>
          <cell r="H94" t="str">
            <v/>
          </cell>
          <cell r="I94" t="str">
            <v/>
          </cell>
          <cell r="J94" t="str">
            <v/>
          </cell>
          <cell r="K94" t="str">
            <v/>
          </cell>
          <cell r="L94" t="str">
            <v/>
          </cell>
          <cell r="M94" t="str">
            <v/>
          </cell>
          <cell r="N94" t="str">
            <v/>
          </cell>
          <cell r="O94">
            <v>1.3806</v>
          </cell>
        </row>
        <row r="95">
          <cell r="A95" t="str">
            <v>A00108</v>
          </cell>
          <cell r="B95" t="str">
            <v>130/08/22</v>
          </cell>
          <cell r="C95">
            <v>1.875</v>
          </cell>
          <cell r="D95">
            <v>15.03</v>
          </cell>
          <cell r="E95">
            <v>17.690000000000001</v>
          </cell>
          <cell r="F95" t="str">
            <v/>
          </cell>
          <cell r="G95" t="str">
            <v/>
          </cell>
          <cell r="H95" t="str">
            <v/>
          </cell>
          <cell r="I95" t="str">
            <v/>
          </cell>
          <cell r="J95" t="str">
            <v/>
          </cell>
          <cell r="K95" t="str">
            <v/>
          </cell>
          <cell r="L95" t="str">
            <v/>
          </cell>
          <cell r="M95" t="str">
            <v/>
          </cell>
          <cell r="N95" t="str">
            <v/>
          </cell>
          <cell r="O95">
            <v>1.4017999999999999</v>
          </cell>
        </row>
        <row r="96">
          <cell r="A96" t="str">
            <v>A09104</v>
          </cell>
          <cell r="B96" t="str">
            <v>129/03/09</v>
          </cell>
          <cell r="C96">
            <v>0.5</v>
          </cell>
          <cell r="D96">
            <v>15.3</v>
          </cell>
          <cell r="E96">
            <v>16.23</v>
          </cell>
          <cell r="F96" t="str">
            <v/>
          </cell>
          <cell r="G96" t="str">
            <v/>
          </cell>
          <cell r="H96" t="str">
            <v/>
          </cell>
          <cell r="I96" t="str">
            <v/>
          </cell>
          <cell r="J96" t="str">
            <v/>
          </cell>
          <cell r="K96" t="str">
            <v/>
          </cell>
          <cell r="L96" t="str">
            <v/>
          </cell>
          <cell r="M96" t="str">
            <v/>
          </cell>
          <cell r="N96" t="str">
            <v/>
          </cell>
          <cell r="O96">
            <v>1.3854</v>
          </cell>
        </row>
        <row r="97">
          <cell r="A97" t="str">
            <v>A01104</v>
          </cell>
          <cell r="B97" t="str">
            <v>131/02/13</v>
          </cell>
          <cell r="C97">
            <v>1.75</v>
          </cell>
          <cell r="D97">
            <v>15.36</v>
          </cell>
          <cell r="E97">
            <v>18.170000000000002</v>
          </cell>
          <cell r="F97" t="str">
            <v/>
          </cell>
          <cell r="G97" t="str">
            <v/>
          </cell>
          <cell r="H97" t="str">
            <v/>
          </cell>
          <cell r="I97" t="str">
            <v/>
          </cell>
          <cell r="J97" t="str">
            <v/>
          </cell>
          <cell r="K97" t="str">
            <v/>
          </cell>
          <cell r="L97" t="str">
            <v/>
          </cell>
          <cell r="M97" t="str">
            <v/>
          </cell>
          <cell r="N97" t="str">
            <v/>
          </cell>
          <cell r="O97">
            <v>1.4117</v>
          </cell>
        </row>
        <row r="98">
          <cell r="A98" t="str">
            <v>A02109</v>
          </cell>
          <cell r="B98" t="str">
            <v>132/08/02</v>
          </cell>
          <cell r="C98">
            <v>2.5</v>
          </cell>
          <cell r="D98">
            <v>15.77</v>
          </cell>
          <cell r="E98">
            <v>19.63</v>
          </cell>
          <cell r="F98" t="str">
            <v/>
          </cell>
          <cell r="G98" t="str">
            <v/>
          </cell>
          <cell r="H98" t="str">
            <v/>
          </cell>
          <cell r="I98" t="str">
            <v/>
          </cell>
          <cell r="J98" t="str">
            <v/>
          </cell>
          <cell r="K98" t="str">
            <v/>
          </cell>
          <cell r="L98" t="str">
            <v/>
          </cell>
          <cell r="M98" t="str">
            <v/>
          </cell>
          <cell r="N98" t="str">
            <v/>
          </cell>
          <cell r="O98">
            <v>1.4315</v>
          </cell>
        </row>
        <row r="99">
          <cell r="A99" t="str">
            <v>A09108</v>
          </cell>
          <cell r="B99" t="str">
            <v>129/09/18</v>
          </cell>
          <cell r="C99">
            <v>0.5</v>
          </cell>
          <cell r="D99">
            <v>15.81</v>
          </cell>
          <cell r="E99">
            <v>16.760000000000002</v>
          </cell>
          <cell r="F99" t="str">
            <v/>
          </cell>
          <cell r="G99" t="str">
            <v/>
          </cell>
          <cell r="H99" t="str">
            <v/>
          </cell>
          <cell r="I99" t="str">
            <v/>
          </cell>
          <cell r="J99" t="str">
            <v/>
          </cell>
          <cell r="K99" t="str">
            <v/>
          </cell>
          <cell r="L99" t="str">
            <v/>
          </cell>
          <cell r="M99" t="str">
            <v/>
          </cell>
          <cell r="N99" t="str">
            <v/>
          </cell>
          <cell r="O99">
            <v>1.3958999999999999</v>
          </cell>
        </row>
        <row r="100">
          <cell r="A100" t="str">
            <v>A11109</v>
          </cell>
          <cell r="B100" t="str">
            <v>131/09/30</v>
          </cell>
          <cell r="C100">
            <v>1.875</v>
          </cell>
          <cell r="D100">
            <v>15.85</v>
          </cell>
          <cell r="E100">
            <v>18.79</v>
          </cell>
          <cell r="F100" t="str">
            <v/>
          </cell>
          <cell r="G100" t="str">
            <v/>
          </cell>
          <cell r="H100" t="str">
            <v/>
          </cell>
          <cell r="I100" t="str">
            <v/>
          </cell>
          <cell r="J100" t="str">
            <v/>
          </cell>
          <cell r="K100" t="str">
            <v/>
          </cell>
          <cell r="L100" t="str">
            <v/>
          </cell>
          <cell r="M100" t="str">
            <v/>
          </cell>
          <cell r="N100" t="str">
            <v/>
          </cell>
          <cell r="O100">
            <v>1.4220999999999999</v>
          </cell>
        </row>
        <row r="101">
          <cell r="A101" t="str">
            <v>A01108</v>
          </cell>
          <cell r="B101" t="str">
            <v>131/08/24</v>
          </cell>
          <cell r="C101">
            <v>1.625</v>
          </cell>
          <cell r="D101">
            <v>16.010000000000002</v>
          </cell>
          <cell r="E101">
            <v>18.690000000000001</v>
          </cell>
          <cell r="F101" t="str">
            <v/>
          </cell>
          <cell r="G101" t="str">
            <v/>
          </cell>
          <cell r="H101" t="str">
            <v/>
          </cell>
          <cell r="I101" t="str">
            <v/>
          </cell>
          <cell r="J101" t="str">
            <v/>
          </cell>
          <cell r="K101" t="str">
            <v/>
          </cell>
          <cell r="L101" t="str">
            <v/>
          </cell>
          <cell r="M101" t="str">
            <v/>
          </cell>
          <cell r="N101" t="str">
            <v/>
          </cell>
          <cell r="O101">
            <v>1.4226000000000001</v>
          </cell>
        </row>
        <row r="102">
          <cell r="A102" t="str">
            <v>A10102</v>
          </cell>
          <cell r="B102" t="str">
            <v>130/01/29</v>
          </cell>
          <cell r="C102">
            <v>0.5</v>
          </cell>
          <cell r="D102">
            <v>16.079999999999998</v>
          </cell>
          <cell r="E102">
            <v>17.13</v>
          </cell>
          <cell r="F102" t="str">
            <v/>
          </cell>
          <cell r="G102" t="str">
            <v/>
          </cell>
          <cell r="H102" t="str">
            <v/>
          </cell>
          <cell r="I102" t="str">
            <v/>
          </cell>
          <cell r="J102" t="str">
            <v/>
          </cell>
          <cell r="K102" t="str">
            <v/>
          </cell>
          <cell r="L102" t="str">
            <v/>
          </cell>
          <cell r="M102" t="str">
            <v/>
          </cell>
          <cell r="N102" t="str">
            <v/>
          </cell>
          <cell r="O102">
            <v>1.4032</v>
          </cell>
        </row>
        <row r="103">
          <cell r="A103" t="str">
            <v>A02105</v>
          </cell>
          <cell r="B103" t="str">
            <v>132/02/26</v>
          </cell>
          <cell r="C103">
            <v>1.75</v>
          </cell>
          <cell r="D103">
            <v>16.11</v>
          </cell>
          <cell r="E103">
            <v>19.2</v>
          </cell>
          <cell r="F103" t="str">
            <v/>
          </cell>
          <cell r="G103" t="str">
            <v/>
          </cell>
          <cell r="H103" t="str">
            <v/>
          </cell>
          <cell r="I103" t="str">
            <v/>
          </cell>
          <cell r="J103" t="str">
            <v/>
          </cell>
          <cell r="K103" t="str">
            <v/>
          </cell>
          <cell r="L103" t="str">
            <v/>
          </cell>
          <cell r="M103" t="str">
            <v/>
          </cell>
          <cell r="N103" t="str">
            <v/>
          </cell>
          <cell r="O103">
            <v>1.4307000000000001</v>
          </cell>
        </row>
        <row r="104">
          <cell r="A104" t="str">
            <v>A09113</v>
          </cell>
          <cell r="B104" t="str">
            <v>129/12/29</v>
          </cell>
          <cell r="C104">
            <v>0.375</v>
          </cell>
          <cell r="D104">
            <v>16.18</v>
          </cell>
          <cell r="E104">
            <v>17.04</v>
          </cell>
          <cell r="F104" t="str">
            <v/>
          </cell>
          <cell r="G104" t="str">
            <v/>
          </cell>
          <cell r="H104" t="str">
            <v/>
          </cell>
          <cell r="I104" t="str">
            <v/>
          </cell>
          <cell r="J104" t="str">
            <v/>
          </cell>
          <cell r="K104" t="str">
            <v/>
          </cell>
          <cell r="L104" t="str">
            <v/>
          </cell>
          <cell r="M104" t="str">
            <v/>
          </cell>
          <cell r="N104" t="str">
            <v/>
          </cell>
          <cell r="O104">
            <v>1.4026000000000001</v>
          </cell>
        </row>
        <row r="105">
          <cell r="A105" t="str">
            <v>A11101</v>
          </cell>
          <cell r="B105" t="str">
            <v>131/01/18</v>
          </cell>
          <cell r="C105">
            <v>1</v>
          </cell>
          <cell r="D105">
            <v>16.190000000000001</v>
          </cell>
          <cell r="E105">
            <v>18.09</v>
          </cell>
          <cell r="F105" t="str">
            <v/>
          </cell>
          <cell r="G105" t="str">
            <v/>
          </cell>
          <cell r="H105" t="str">
            <v/>
          </cell>
          <cell r="I105" t="str">
            <v/>
          </cell>
          <cell r="J105" t="str">
            <v/>
          </cell>
          <cell r="K105" t="str">
            <v/>
          </cell>
          <cell r="L105" t="str">
            <v/>
          </cell>
          <cell r="M105" t="str">
            <v/>
          </cell>
          <cell r="N105" t="str">
            <v/>
          </cell>
          <cell r="O105">
            <v>1.4173</v>
          </cell>
        </row>
        <row r="106">
          <cell r="A106" t="str">
            <v>A10105</v>
          </cell>
          <cell r="B106" t="str">
            <v>130/05/21</v>
          </cell>
          <cell r="C106">
            <v>0.625</v>
          </cell>
          <cell r="D106">
            <v>16.2</v>
          </cell>
          <cell r="E106">
            <v>17.43</v>
          </cell>
          <cell r="F106" t="str">
            <v/>
          </cell>
          <cell r="G106" t="str">
            <v/>
          </cell>
          <cell r="H106" t="str">
            <v/>
          </cell>
          <cell r="I106" t="str">
            <v/>
          </cell>
          <cell r="J106" t="str">
            <v/>
          </cell>
          <cell r="K106" t="str">
            <v/>
          </cell>
          <cell r="L106" t="str">
            <v/>
          </cell>
          <cell r="M106" t="str">
            <v/>
          </cell>
          <cell r="N106" t="str">
            <v/>
          </cell>
          <cell r="O106">
            <v>1.4079999999999999</v>
          </cell>
        </row>
        <row r="107">
          <cell r="A107" t="str">
            <v>A03105</v>
          </cell>
          <cell r="B107" t="str">
            <v>133/02/26</v>
          </cell>
          <cell r="C107">
            <v>2.125</v>
          </cell>
          <cell r="D107">
            <v>16.38</v>
          </cell>
          <cell r="E107">
            <v>20.2</v>
          </cell>
          <cell r="F107" t="str">
            <v/>
          </cell>
          <cell r="G107" t="str">
            <v/>
          </cell>
          <cell r="H107" t="str">
            <v/>
          </cell>
          <cell r="I107" t="str">
            <v/>
          </cell>
          <cell r="J107" t="str">
            <v/>
          </cell>
          <cell r="K107" t="str">
            <v/>
          </cell>
          <cell r="L107" t="str">
            <v/>
          </cell>
          <cell r="M107" t="str">
            <v/>
          </cell>
          <cell r="N107" t="str">
            <v/>
          </cell>
          <cell r="O107">
            <v>1.4451000000000001</v>
          </cell>
        </row>
        <row r="108">
          <cell r="A108" t="str">
            <v>A11104</v>
          </cell>
          <cell r="B108" t="str">
            <v>131/03/04</v>
          </cell>
          <cell r="C108">
            <v>0.875</v>
          </cell>
          <cell r="D108">
            <v>16.48</v>
          </cell>
          <cell r="E108">
            <v>18.22</v>
          </cell>
          <cell r="F108" t="str">
            <v/>
          </cell>
          <cell r="G108" t="str">
            <v/>
          </cell>
          <cell r="H108" t="str">
            <v/>
          </cell>
          <cell r="I108" t="str">
            <v/>
          </cell>
          <cell r="J108" t="str">
            <v/>
          </cell>
          <cell r="K108" t="str">
            <v/>
          </cell>
          <cell r="L108" t="str">
            <v/>
          </cell>
          <cell r="M108" t="str">
            <v/>
          </cell>
          <cell r="N108" t="str">
            <v/>
          </cell>
          <cell r="O108">
            <v>1.421</v>
          </cell>
        </row>
        <row r="109">
          <cell r="A109" t="str">
            <v>A10112</v>
          </cell>
          <cell r="B109" t="str">
            <v>130/11/12</v>
          </cell>
          <cell r="C109">
            <v>0.625</v>
          </cell>
          <cell r="D109">
            <v>16.670000000000002</v>
          </cell>
          <cell r="E109">
            <v>17.91</v>
          </cell>
          <cell r="F109" t="str">
            <v/>
          </cell>
          <cell r="G109" t="str">
            <v/>
          </cell>
          <cell r="H109" t="str">
            <v/>
          </cell>
          <cell r="I109" t="str">
            <v/>
          </cell>
          <cell r="J109" t="str">
            <v/>
          </cell>
          <cell r="K109" t="str">
            <v/>
          </cell>
          <cell r="L109" t="str">
            <v/>
          </cell>
          <cell r="M109" t="str">
            <v/>
          </cell>
          <cell r="N109" t="str">
            <v/>
          </cell>
          <cell r="O109">
            <v>1.4175</v>
          </cell>
        </row>
        <row r="110">
          <cell r="A110" t="str">
            <v>A12104</v>
          </cell>
          <cell r="B110" t="str">
            <v>132/03/03</v>
          </cell>
          <cell r="C110">
            <v>1.375</v>
          </cell>
          <cell r="D110">
            <v>16.579999999999998</v>
          </cell>
          <cell r="E110">
            <v>19.21</v>
          </cell>
          <cell r="F110" t="str">
            <v/>
          </cell>
          <cell r="G110" t="str">
            <v/>
          </cell>
          <cell r="H110" t="str">
            <v/>
          </cell>
          <cell r="I110" t="str">
            <v/>
          </cell>
          <cell r="J110" t="str">
            <v/>
          </cell>
          <cell r="K110" t="str">
            <v/>
          </cell>
          <cell r="L110" t="str">
            <v/>
          </cell>
          <cell r="M110" t="str">
            <v/>
          </cell>
          <cell r="N110" t="str">
            <v/>
          </cell>
          <cell r="O110">
            <v>1.4348000000000001</v>
          </cell>
        </row>
        <row r="111">
          <cell r="A111" t="str">
            <v>A03116</v>
          </cell>
          <cell r="B111" t="str">
            <v>133/11/26</v>
          </cell>
          <cell r="C111">
            <v>2.25</v>
          </cell>
          <cell r="D111">
            <v>16.97</v>
          </cell>
          <cell r="E111">
            <v>20.95</v>
          </cell>
          <cell r="F111" t="str">
            <v/>
          </cell>
          <cell r="G111" t="str">
            <v/>
          </cell>
          <cell r="H111" t="str">
            <v/>
          </cell>
          <cell r="I111" t="str">
            <v/>
          </cell>
          <cell r="J111" t="str">
            <v/>
          </cell>
          <cell r="K111" t="str">
            <v/>
          </cell>
          <cell r="L111" t="str">
            <v/>
          </cell>
          <cell r="M111" t="str">
            <v/>
          </cell>
          <cell r="N111" t="str">
            <v/>
          </cell>
          <cell r="O111">
            <v>1.4570000000000001</v>
          </cell>
        </row>
        <row r="112">
          <cell r="A112" t="str">
            <v>A03112</v>
          </cell>
          <cell r="B112" t="str">
            <v>133/08/04</v>
          </cell>
          <cell r="C112">
            <v>2.25</v>
          </cell>
          <cell r="D112">
            <v>16.670000000000002</v>
          </cell>
          <cell r="E112">
            <v>20.64</v>
          </cell>
          <cell r="F112" t="str">
            <v/>
          </cell>
          <cell r="G112" t="str">
            <v/>
          </cell>
          <cell r="H112" t="str">
            <v/>
          </cell>
          <cell r="I112" t="str">
            <v/>
          </cell>
          <cell r="J112" t="str">
            <v/>
          </cell>
          <cell r="K112" t="str">
            <v/>
          </cell>
          <cell r="L112" t="str">
            <v/>
          </cell>
          <cell r="M112" t="str">
            <v/>
          </cell>
          <cell r="N112" t="str">
            <v/>
          </cell>
          <cell r="O112">
            <v>1.4515</v>
          </cell>
        </row>
        <row r="113">
          <cell r="A113" t="str">
            <v>A04104</v>
          </cell>
          <cell r="B113" t="str">
            <v>134/02/13</v>
          </cell>
          <cell r="C113">
            <v>2.375</v>
          </cell>
          <cell r="D113">
            <v>16.72</v>
          </cell>
          <cell r="E113">
            <v>21.17</v>
          </cell>
          <cell r="F113" t="str">
            <v/>
          </cell>
          <cell r="G113" t="str">
            <v/>
          </cell>
          <cell r="H113" t="str">
            <v/>
          </cell>
          <cell r="I113" t="str">
            <v/>
          </cell>
          <cell r="J113">
            <v>1.46</v>
          </cell>
          <cell r="K113">
            <v>1.4590000000000001</v>
          </cell>
          <cell r="L113">
            <v>1.4595</v>
          </cell>
          <cell r="M113">
            <v>3</v>
          </cell>
          <cell r="N113">
            <v>14</v>
          </cell>
          <cell r="O113">
            <v>1.4593</v>
          </cell>
        </row>
        <row r="114">
          <cell r="A114" t="str">
            <v>A10110</v>
          </cell>
          <cell r="B114" t="str">
            <v>130/09/29</v>
          </cell>
          <cell r="C114">
            <v>0.5</v>
          </cell>
          <cell r="D114">
            <v>16.73</v>
          </cell>
          <cell r="E114">
            <v>17.79</v>
          </cell>
          <cell r="F114" t="str">
            <v/>
          </cell>
          <cell r="G114" t="str">
            <v/>
          </cell>
          <cell r="H114" t="str">
            <v/>
          </cell>
          <cell r="I114" t="str">
            <v/>
          </cell>
          <cell r="J114" t="str">
            <v/>
          </cell>
          <cell r="K114" t="str">
            <v/>
          </cell>
          <cell r="L114" t="str">
            <v/>
          </cell>
          <cell r="M114" t="str">
            <v/>
          </cell>
          <cell r="N114" t="str">
            <v/>
          </cell>
          <cell r="O114">
            <v>1.4164000000000001</v>
          </cell>
        </row>
        <row r="115">
          <cell r="A115" t="str">
            <v>A03108</v>
          </cell>
          <cell r="B115" t="str">
            <v>133/05/28</v>
          </cell>
          <cell r="C115">
            <v>2</v>
          </cell>
          <cell r="D115">
            <v>16.760000000000002</v>
          </cell>
          <cell r="E115">
            <v>20.45</v>
          </cell>
          <cell r="F115" t="str">
            <v/>
          </cell>
          <cell r="G115" t="str">
            <v/>
          </cell>
          <cell r="H115" t="str">
            <v/>
          </cell>
          <cell r="I115" t="str">
            <v/>
          </cell>
          <cell r="J115" t="str">
            <v/>
          </cell>
          <cell r="K115" t="str">
            <v/>
          </cell>
          <cell r="L115" t="str">
            <v/>
          </cell>
          <cell r="M115" t="str">
            <v/>
          </cell>
          <cell r="N115" t="str">
            <v/>
          </cell>
          <cell r="O115">
            <v>1.4508000000000001</v>
          </cell>
        </row>
        <row r="116">
          <cell r="A116" t="str">
            <v>A04108</v>
          </cell>
          <cell r="B116" t="str">
            <v>134/05/15</v>
          </cell>
          <cell r="C116">
            <v>2.375</v>
          </cell>
          <cell r="D116">
            <v>16.96</v>
          </cell>
          <cell r="E116">
            <v>21.42</v>
          </cell>
          <cell r="F116" t="str">
            <v/>
          </cell>
          <cell r="G116" t="str">
            <v/>
          </cell>
          <cell r="H116" t="str">
            <v/>
          </cell>
          <cell r="I116" t="str">
            <v/>
          </cell>
          <cell r="J116" t="str">
            <v/>
          </cell>
          <cell r="K116" t="str">
            <v/>
          </cell>
          <cell r="L116" t="str">
            <v/>
          </cell>
          <cell r="M116" t="str">
            <v/>
          </cell>
          <cell r="N116" t="str">
            <v/>
          </cell>
          <cell r="O116">
            <v>1.4636</v>
          </cell>
        </row>
        <row r="117">
          <cell r="A117" t="str">
            <v>A12109</v>
          </cell>
          <cell r="B117" t="str">
            <v>132/09/22</v>
          </cell>
          <cell r="C117">
            <v>1.375</v>
          </cell>
          <cell r="D117">
            <v>17.13</v>
          </cell>
          <cell r="E117">
            <v>19.77</v>
          </cell>
          <cell r="F117" t="str">
            <v/>
          </cell>
          <cell r="G117" t="str">
            <v/>
          </cell>
          <cell r="H117" t="str">
            <v/>
          </cell>
          <cell r="I117" t="str">
            <v/>
          </cell>
          <cell r="J117" t="str">
            <v/>
          </cell>
          <cell r="K117" t="str">
            <v/>
          </cell>
          <cell r="L117" t="str">
            <v/>
          </cell>
          <cell r="M117" t="str">
            <v/>
          </cell>
          <cell r="N117" t="str">
            <v/>
          </cell>
          <cell r="O117">
            <v>1.4452</v>
          </cell>
        </row>
        <row r="118">
          <cell r="A118" t="str">
            <v>A04111</v>
          </cell>
          <cell r="B118" t="str">
            <v>134/08/10</v>
          </cell>
          <cell r="C118">
            <v>2.25</v>
          </cell>
          <cell r="D118">
            <v>17.329999999999998</v>
          </cell>
          <cell r="E118">
            <v>21.65</v>
          </cell>
          <cell r="F118" t="str">
            <v/>
          </cell>
          <cell r="G118" t="str">
            <v/>
          </cell>
          <cell r="H118" t="str">
            <v/>
          </cell>
          <cell r="I118" t="str">
            <v/>
          </cell>
          <cell r="J118" t="str">
            <v/>
          </cell>
          <cell r="K118" t="str">
            <v/>
          </cell>
          <cell r="L118" t="str">
            <v/>
          </cell>
          <cell r="M118" t="str">
            <v/>
          </cell>
          <cell r="N118" t="str">
            <v/>
          </cell>
          <cell r="O118">
            <v>1.4690000000000001</v>
          </cell>
        </row>
        <row r="119">
          <cell r="A119" t="str">
            <v>A05114</v>
          </cell>
          <cell r="B119" t="str">
            <v>135/11/25</v>
          </cell>
          <cell r="C119">
            <v>2</v>
          </cell>
          <cell r="D119">
            <v>18.559999999999999</v>
          </cell>
          <cell r="E119">
            <v>22.95</v>
          </cell>
          <cell r="F119" t="str">
            <v/>
          </cell>
          <cell r="G119" t="str">
            <v/>
          </cell>
          <cell r="H119" t="str">
            <v/>
          </cell>
          <cell r="I119" t="str">
            <v/>
          </cell>
          <cell r="J119" t="str">
            <v/>
          </cell>
          <cell r="K119" t="str">
            <v/>
          </cell>
          <cell r="L119" t="str">
            <v/>
          </cell>
          <cell r="M119" t="str">
            <v/>
          </cell>
          <cell r="N119" t="str">
            <v xml:space="preserve">  </v>
          </cell>
          <cell r="O119">
            <v>1.494</v>
          </cell>
        </row>
        <row r="120">
          <cell r="A120" t="str">
            <v>A05107</v>
          </cell>
          <cell r="B120" t="str">
            <v>135/05/20</v>
          </cell>
          <cell r="C120">
            <v>1.625</v>
          </cell>
          <cell r="D120">
            <v>18.579999999999998</v>
          </cell>
          <cell r="E120">
            <v>22.43</v>
          </cell>
          <cell r="F120" t="str">
            <v/>
          </cell>
          <cell r="G120" t="str">
            <v/>
          </cell>
          <cell r="H120" t="str">
            <v/>
          </cell>
          <cell r="I120" t="str">
            <v/>
          </cell>
          <cell r="J120" t="str">
            <v/>
          </cell>
          <cell r="K120" t="str">
            <v/>
          </cell>
          <cell r="L120" t="str">
            <v/>
          </cell>
          <cell r="M120" t="str">
            <v/>
          </cell>
          <cell r="N120" t="str">
            <v/>
          </cell>
          <cell r="O120">
            <v>1.4901</v>
          </cell>
        </row>
        <row r="121">
          <cell r="A121" t="str">
            <v>A06106</v>
          </cell>
          <cell r="B121" t="str">
            <v>136/05/26</v>
          </cell>
          <cell r="C121">
            <v>1.875</v>
          </cell>
          <cell r="D121">
            <v>18.89</v>
          </cell>
          <cell r="E121">
            <v>23.44</v>
          </cell>
          <cell r="F121" t="str">
            <v/>
          </cell>
          <cell r="G121" t="str">
            <v/>
          </cell>
          <cell r="H121" t="str">
            <v/>
          </cell>
          <cell r="I121" t="str">
            <v/>
          </cell>
          <cell r="J121" t="str">
            <v/>
          </cell>
          <cell r="K121" t="str">
            <v/>
          </cell>
          <cell r="L121" t="str">
            <v/>
          </cell>
          <cell r="M121" t="str">
            <v/>
          </cell>
          <cell r="N121" t="str">
            <v/>
          </cell>
          <cell r="O121">
            <v>1.504</v>
          </cell>
        </row>
        <row r="122">
          <cell r="A122" t="str">
            <v>A05110</v>
          </cell>
          <cell r="B122" t="str">
            <v>135/08/05</v>
          </cell>
          <cell r="C122">
            <v>1.375</v>
          </cell>
          <cell r="D122">
            <v>19.18</v>
          </cell>
          <cell r="E122">
            <v>22.64</v>
          </cell>
          <cell r="F122" t="str">
            <v/>
          </cell>
          <cell r="G122" t="str">
            <v/>
          </cell>
          <cell r="H122" t="str">
            <v/>
          </cell>
          <cell r="I122" t="str">
            <v/>
          </cell>
          <cell r="J122" t="str">
            <v/>
          </cell>
          <cell r="K122" t="str">
            <v/>
          </cell>
          <cell r="L122" t="str">
            <v/>
          </cell>
          <cell r="M122" t="str">
            <v/>
          </cell>
          <cell r="N122" t="str">
            <v/>
          </cell>
          <cell r="O122">
            <v>1.4973000000000001</v>
          </cell>
        </row>
        <row r="123">
          <cell r="A123" t="str">
            <v>A06111</v>
          </cell>
          <cell r="B123" t="str">
            <v>136/11/24</v>
          </cell>
          <cell r="C123">
            <v>1.625</v>
          </cell>
          <cell r="D123">
            <v>19.760000000000002</v>
          </cell>
          <cell r="E123">
            <v>23.94</v>
          </cell>
          <cell r="F123" t="str">
            <v/>
          </cell>
          <cell r="G123" t="str">
            <v/>
          </cell>
          <cell r="H123" t="str">
            <v/>
          </cell>
          <cell r="I123" t="str">
            <v/>
          </cell>
          <cell r="J123" t="str">
            <v/>
          </cell>
          <cell r="K123" t="str">
            <v/>
          </cell>
          <cell r="L123" t="str">
            <v/>
          </cell>
          <cell r="M123" t="str">
            <v/>
          </cell>
          <cell r="N123" t="str">
            <v/>
          </cell>
          <cell r="O123">
            <v>1.516</v>
          </cell>
        </row>
        <row r="124">
          <cell r="A124" t="str">
            <v>A07104</v>
          </cell>
          <cell r="B124" t="str">
            <v>137/05/18</v>
          </cell>
          <cell r="C124">
            <v>1.5</v>
          </cell>
          <cell r="D124">
            <v>20.13</v>
          </cell>
          <cell r="E124">
            <v>24.42</v>
          </cell>
          <cell r="F124" t="str">
            <v/>
          </cell>
          <cell r="G124" t="str">
            <v/>
          </cell>
          <cell r="H124" t="str">
            <v/>
          </cell>
          <cell r="I124" t="str">
            <v/>
          </cell>
          <cell r="J124" t="str">
            <v/>
          </cell>
          <cell r="K124" t="str">
            <v/>
          </cell>
          <cell r="L124" t="str">
            <v/>
          </cell>
          <cell r="M124" t="str">
            <v/>
          </cell>
          <cell r="N124" t="str">
            <v/>
          </cell>
          <cell r="O124">
            <v>1.5258</v>
          </cell>
        </row>
        <row r="125">
          <cell r="A125" t="str">
            <v>A07110</v>
          </cell>
          <cell r="B125" t="str">
            <v>137/11/09</v>
          </cell>
          <cell r="C125">
            <v>1.375</v>
          </cell>
          <cell r="D125">
            <v>20.83</v>
          </cell>
          <cell r="E125">
            <v>24.9</v>
          </cell>
          <cell r="F125" t="str">
            <v/>
          </cell>
          <cell r="G125" t="str">
            <v/>
          </cell>
          <cell r="H125" t="str">
            <v/>
          </cell>
          <cell r="I125" t="str">
            <v/>
          </cell>
          <cell r="J125" t="str">
            <v/>
          </cell>
          <cell r="K125" t="str">
            <v/>
          </cell>
          <cell r="L125" t="str">
            <v/>
          </cell>
          <cell r="M125" t="str">
            <v/>
          </cell>
          <cell r="N125" t="str">
            <v/>
          </cell>
          <cell r="O125">
            <v>1.5358000000000001</v>
          </cell>
        </row>
        <row r="126">
          <cell r="A126" t="str">
            <v>A11111</v>
          </cell>
          <cell r="B126" t="str">
            <v>141/11/11</v>
          </cell>
          <cell r="C126">
            <v>2.375</v>
          </cell>
          <cell r="D126">
            <v>21.57</v>
          </cell>
          <cell r="E126">
            <v>28.91</v>
          </cell>
          <cell r="F126" t="str">
            <v/>
          </cell>
          <cell r="G126" t="str">
            <v/>
          </cell>
          <cell r="H126" t="str">
            <v/>
          </cell>
          <cell r="I126" t="str">
            <v/>
          </cell>
          <cell r="J126" t="str">
            <v/>
          </cell>
          <cell r="K126" t="str">
            <v/>
          </cell>
          <cell r="L126" t="str">
            <v/>
          </cell>
          <cell r="M126" t="str">
            <v/>
          </cell>
          <cell r="N126" t="str">
            <v/>
          </cell>
          <cell r="O126">
            <v>1.577</v>
          </cell>
        </row>
        <row r="127">
          <cell r="A127" t="str">
            <v>A08105</v>
          </cell>
          <cell r="B127" t="str">
            <v>138/05/17</v>
          </cell>
          <cell r="C127">
            <v>1.125</v>
          </cell>
          <cell r="D127">
            <v>21.57</v>
          </cell>
          <cell r="E127">
            <v>25.42</v>
          </cell>
          <cell r="F127" t="str">
            <v/>
          </cell>
          <cell r="G127" t="str">
            <v/>
          </cell>
          <cell r="H127" t="str">
            <v/>
          </cell>
          <cell r="I127" t="str">
            <v/>
          </cell>
          <cell r="J127" t="str">
            <v/>
          </cell>
          <cell r="K127" t="str">
            <v/>
          </cell>
          <cell r="L127" t="str">
            <v/>
          </cell>
          <cell r="M127" t="str">
            <v/>
          </cell>
          <cell r="N127" t="str">
            <v/>
          </cell>
          <cell r="O127">
            <v>1.5488999999999999</v>
          </cell>
        </row>
        <row r="128">
          <cell r="A128" t="str">
            <v>A11105</v>
          </cell>
          <cell r="B128" t="str">
            <v>141/05/20</v>
          </cell>
          <cell r="C128">
            <v>2</v>
          </cell>
          <cell r="D128">
            <v>21.73</v>
          </cell>
          <cell r="E128">
            <v>28.43</v>
          </cell>
          <cell r="F128" t="str">
            <v/>
          </cell>
          <cell r="G128" t="str">
            <v/>
          </cell>
          <cell r="H128" t="str">
            <v/>
          </cell>
          <cell r="I128" t="str">
            <v/>
          </cell>
          <cell r="J128" t="str">
            <v/>
          </cell>
          <cell r="K128" t="str">
            <v/>
          </cell>
          <cell r="L128" t="str">
            <v/>
          </cell>
          <cell r="M128" t="str">
            <v/>
          </cell>
          <cell r="N128" t="str">
            <v/>
          </cell>
          <cell r="O128">
            <v>1.5771999999999999</v>
          </cell>
        </row>
        <row r="129">
          <cell r="A129" t="str">
            <v>A08110</v>
          </cell>
          <cell r="B129" t="str">
            <v>138/11/08</v>
          </cell>
          <cell r="C129">
            <v>1</v>
          </cell>
          <cell r="D129">
            <v>22.33</v>
          </cell>
          <cell r="E129">
            <v>25.9</v>
          </cell>
          <cell r="F129" t="str">
            <v/>
          </cell>
          <cell r="G129" t="str">
            <v/>
          </cell>
          <cell r="H129" t="str">
            <v/>
          </cell>
          <cell r="I129" t="str">
            <v/>
          </cell>
          <cell r="J129" t="str">
            <v/>
          </cell>
          <cell r="K129" t="str">
            <v/>
          </cell>
          <cell r="L129" t="str">
            <v/>
          </cell>
          <cell r="M129" t="str">
            <v/>
          </cell>
          <cell r="N129" t="str">
            <v/>
          </cell>
          <cell r="O129">
            <v>1.5590999999999999</v>
          </cell>
        </row>
        <row r="130">
          <cell r="A130" t="str">
            <v>A09105</v>
          </cell>
          <cell r="B130" t="str">
            <v>139/05/12</v>
          </cell>
          <cell r="C130">
            <v>0.75</v>
          </cell>
          <cell r="D130">
            <v>23.25</v>
          </cell>
          <cell r="E130">
            <v>26.41</v>
          </cell>
          <cell r="F130" t="str">
            <v/>
          </cell>
          <cell r="G130" t="str">
            <v/>
          </cell>
          <cell r="H130" t="str">
            <v/>
          </cell>
          <cell r="I130" t="str">
            <v/>
          </cell>
          <cell r="J130" t="str">
            <v/>
          </cell>
          <cell r="K130" t="str">
            <v/>
          </cell>
          <cell r="L130" t="str">
            <v/>
          </cell>
          <cell r="M130" t="str">
            <v/>
          </cell>
          <cell r="N130" t="str">
            <v/>
          </cell>
          <cell r="O130">
            <v>1.5727</v>
          </cell>
        </row>
        <row r="131">
          <cell r="A131" t="str">
            <v>A10113</v>
          </cell>
          <cell r="B131" t="str">
            <v>140/12/23</v>
          </cell>
          <cell r="C131">
            <v>1.125</v>
          </cell>
          <cell r="D131">
            <v>23.26</v>
          </cell>
          <cell r="E131">
            <v>28.02</v>
          </cell>
          <cell r="F131" t="str">
            <v/>
          </cell>
          <cell r="G131" t="str">
            <v/>
          </cell>
          <cell r="H131" t="str">
            <v/>
          </cell>
          <cell r="I131" t="str">
            <v/>
          </cell>
          <cell r="J131" t="str">
            <v/>
          </cell>
          <cell r="K131" t="str">
            <v/>
          </cell>
          <cell r="L131" t="str">
            <v/>
          </cell>
          <cell r="M131" t="str">
            <v/>
          </cell>
          <cell r="N131" t="str">
            <v/>
          </cell>
          <cell r="O131">
            <v>1.5891999999999999</v>
          </cell>
        </row>
        <row r="132">
          <cell r="A132" t="str">
            <v>A12105</v>
          </cell>
          <cell r="B132" t="str">
            <v>142/05/12</v>
          </cell>
          <cell r="C132">
            <v>1.5</v>
          </cell>
          <cell r="D132">
            <v>23.33</v>
          </cell>
          <cell r="E132">
            <v>29.41</v>
          </cell>
          <cell r="F132" t="str">
            <v/>
          </cell>
          <cell r="G132" t="str">
            <v/>
          </cell>
          <cell r="H132" t="str">
            <v/>
          </cell>
          <cell r="I132" t="str">
            <v/>
          </cell>
          <cell r="J132" t="str">
            <v/>
          </cell>
          <cell r="K132" t="str">
            <v/>
          </cell>
          <cell r="L132" t="str">
            <v/>
          </cell>
          <cell r="M132" t="str">
            <v/>
          </cell>
          <cell r="N132" t="str">
            <v/>
          </cell>
          <cell r="O132">
            <v>1.5999000000000001</v>
          </cell>
        </row>
        <row r="133">
          <cell r="A133" t="str">
            <v>A12111</v>
          </cell>
          <cell r="B133" t="str">
            <v>142/11/22</v>
          </cell>
          <cell r="C133">
            <v>1.5</v>
          </cell>
          <cell r="D133">
            <v>23.29</v>
          </cell>
          <cell r="E133">
            <v>29.94</v>
          </cell>
          <cell r="F133">
            <v>1.631</v>
          </cell>
          <cell r="G133">
            <v>1.631</v>
          </cell>
          <cell r="H133">
            <v>1.631</v>
          </cell>
          <cell r="I133">
            <v>3</v>
          </cell>
          <cell r="J133">
            <v>1.6305000000000001</v>
          </cell>
          <cell r="K133">
            <v>1.6305000000000001</v>
          </cell>
          <cell r="L133">
            <v>1.6305000000000001</v>
          </cell>
          <cell r="M133">
            <v>1</v>
          </cell>
          <cell r="N133">
            <v>3</v>
          </cell>
          <cell r="O133">
            <v>1.6013999999999999</v>
          </cell>
        </row>
        <row r="134">
          <cell r="A134" t="str">
            <v>A10104</v>
          </cell>
          <cell r="B134" t="str">
            <v>140/02/25</v>
          </cell>
          <cell r="C134">
            <v>0.625</v>
          </cell>
          <cell r="D134">
            <v>24.21</v>
          </cell>
          <cell r="E134">
            <v>27.2</v>
          </cell>
          <cell r="F134" t="str">
            <v/>
          </cell>
          <cell r="G134" t="str">
            <v/>
          </cell>
          <cell r="H134" t="str">
            <v/>
          </cell>
          <cell r="I134" t="str">
            <v/>
          </cell>
          <cell r="J134" t="str">
            <v/>
          </cell>
          <cell r="K134" t="str">
            <v/>
          </cell>
          <cell r="L134" t="str">
            <v/>
          </cell>
          <cell r="M134" t="str">
            <v/>
          </cell>
          <cell r="N134" t="str">
            <v/>
          </cell>
          <cell r="O134">
            <v>1.5884</v>
          </cell>
        </row>
        <row r="135">
          <cell r="A135" t="str">
            <v>A09111</v>
          </cell>
          <cell r="B135" t="str">
            <v>139/11/27</v>
          </cell>
          <cell r="C135">
            <v>0.375</v>
          </cell>
          <cell r="D135">
            <v>25</v>
          </cell>
          <cell r="E135">
            <v>26.95</v>
          </cell>
          <cell r="F135" t="str">
            <v/>
          </cell>
          <cell r="G135" t="str">
            <v/>
          </cell>
          <cell r="H135" t="str">
            <v/>
          </cell>
          <cell r="I135" t="str">
            <v/>
          </cell>
          <cell r="J135" t="str">
            <v/>
          </cell>
          <cell r="K135" t="str">
            <v/>
          </cell>
          <cell r="L135" t="str">
            <v/>
          </cell>
          <cell r="M135" t="str">
            <v/>
          </cell>
          <cell r="N135" t="str">
            <v/>
          </cell>
          <cell r="O135">
            <v>1.5908</v>
          </cell>
        </row>
        <row r="136">
          <cell r="A136" t="str">
            <v>B69107</v>
          </cell>
          <cell r="B136" t="str">
            <v>P08和碩1A</v>
          </cell>
          <cell r="C136" t="str">
            <v>TWD</v>
          </cell>
          <cell r="D136">
            <v>0.49</v>
          </cell>
          <cell r="E136">
            <v>0.5</v>
          </cell>
          <cell r="F136">
            <v>1.59</v>
          </cell>
          <cell r="G136">
            <v>1.59</v>
          </cell>
          <cell r="H136">
            <v>1.59</v>
          </cell>
          <cell r="I136">
            <v>3</v>
          </cell>
          <cell r="J136">
            <v>1.5980000000000001</v>
          </cell>
          <cell r="K136">
            <v>1.5980000000000001</v>
          </cell>
          <cell r="L136">
            <v>1.5980000000000001</v>
          </cell>
          <cell r="M136">
            <v>2</v>
          </cell>
          <cell r="N136">
            <v>6</v>
          </cell>
          <cell r="O136" t="e">
            <v>#N/A</v>
          </cell>
        </row>
        <row r="137">
          <cell r="A137" t="str">
            <v>B85411</v>
          </cell>
          <cell r="B137" t="str">
            <v>P12中龍2</v>
          </cell>
          <cell r="C137" t="str">
            <v>TWD</v>
          </cell>
          <cell r="D137">
            <v>4.28</v>
          </cell>
          <cell r="E137">
            <v>4.99</v>
          </cell>
          <cell r="F137" t="str">
            <v/>
          </cell>
          <cell r="G137" t="str">
            <v/>
          </cell>
          <cell r="H137" t="str">
            <v/>
          </cell>
          <cell r="I137" t="str">
            <v/>
          </cell>
          <cell r="J137">
            <v>1.79</v>
          </cell>
          <cell r="K137">
            <v>1.79</v>
          </cell>
          <cell r="L137">
            <v>1.79</v>
          </cell>
          <cell r="M137">
            <v>1</v>
          </cell>
          <cell r="N137">
            <v>2</v>
          </cell>
          <cell r="O137" t="e">
            <v>#N/A</v>
          </cell>
        </row>
        <row r="138">
          <cell r="M138">
            <v>0</v>
          </cell>
        </row>
        <row r="139">
          <cell r="M139">
            <v>0</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12"/>
    </sheetNames>
    <sheetDataSet>
      <sheetData sheetId="0">
        <row r="4">
          <cell r="A4" t="str">
            <v>A08101</v>
          </cell>
          <cell r="B4" t="str">
            <v>113/01/14</v>
          </cell>
          <cell r="C4">
            <v>0.625</v>
          </cell>
          <cell r="D4">
            <v>0.08</v>
          </cell>
          <cell r="E4">
            <v>0.09</v>
          </cell>
          <cell r="F4" t="str">
            <v/>
          </cell>
          <cell r="G4" t="str">
            <v/>
          </cell>
          <cell r="H4" t="str">
            <v/>
          </cell>
          <cell r="I4" t="str">
            <v/>
          </cell>
          <cell r="J4" t="str">
            <v/>
          </cell>
          <cell r="K4" t="str">
            <v/>
          </cell>
          <cell r="L4" t="str">
            <v/>
          </cell>
          <cell r="M4" t="str">
            <v/>
          </cell>
          <cell r="N4" t="str">
            <v/>
          </cell>
          <cell r="O4">
            <v>1.0039</v>
          </cell>
        </row>
        <row r="5">
          <cell r="A5" t="str">
            <v>A93103</v>
          </cell>
          <cell r="B5" t="str">
            <v>113/02/10</v>
          </cell>
          <cell r="C5">
            <v>3</v>
          </cell>
          <cell r="D5">
            <v>0.16</v>
          </cell>
          <cell r="E5">
            <v>0.16</v>
          </cell>
          <cell r="F5" t="str">
            <v/>
          </cell>
          <cell r="G5" t="str">
            <v/>
          </cell>
          <cell r="H5" t="str">
            <v/>
          </cell>
          <cell r="I5" t="str">
            <v/>
          </cell>
          <cell r="J5" t="str">
            <v/>
          </cell>
          <cell r="K5" t="str">
            <v/>
          </cell>
          <cell r="L5" t="str">
            <v/>
          </cell>
          <cell r="M5" t="str">
            <v/>
          </cell>
          <cell r="N5" t="str">
            <v/>
          </cell>
          <cell r="O5">
            <v>1.0001</v>
          </cell>
        </row>
        <row r="6">
          <cell r="A6" t="str">
            <v>A03106</v>
          </cell>
          <cell r="B6" t="str">
            <v>113/03/03</v>
          </cell>
          <cell r="C6">
            <v>1.5</v>
          </cell>
          <cell r="D6">
            <v>0.22</v>
          </cell>
          <cell r="E6">
            <v>0.22</v>
          </cell>
          <cell r="F6" t="str">
            <v/>
          </cell>
          <cell r="G6" t="str">
            <v/>
          </cell>
          <cell r="H6" t="str">
            <v/>
          </cell>
          <cell r="I6" t="str">
            <v/>
          </cell>
          <cell r="J6" t="str">
            <v/>
          </cell>
          <cell r="K6" t="str">
            <v/>
          </cell>
          <cell r="L6" t="str">
            <v/>
          </cell>
          <cell r="M6" t="str">
            <v/>
          </cell>
          <cell r="N6" t="str">
            <v/>
          </cell>
          <cell r="O6">
            <v>1.0007999999999999</v>
          </cell>
        </row>
        <row r="7">
          <cell r="A7" t="str">
            <v>A11202</v>
          </cell>
          <cell r="B7" t="str">
            <v>113/03/31</v>
          </cell>
          <cell r="C7">
            <v>0.75</v>
          </cell>
          <cell r="D7">
            <v>0.28999999999999998</v>
          </cell>
          <cell r="E7">
            <v>0.3</v>
          </cell>
          <cell r="F7" t="str">
            <v/>
          </cell>
          <cell r="G7" t="str">
            <v/>
          </cell>
          <cell r="H7" t="str">
            <v/>
          </cell>
          <cell r="I7" t="str">
            <v/>
          </cell>
          <cell r="J7" t="str">
            <v/>
          </cell>
          <cell r="K7" t="str">
            <v/>
          </cell>
          <cell r="L7" t="str">
            <v/>
          </cell>
          <cell r="M7" t="str">
            <v/>
          </cell>
          <cell r="N7" t="str">
            <v/>
          </cell>
          <cell r="O7">
            <v>1.0029999999999999</v>
          </cell>
        </row>
        <row r="8">
          <cell r="A8" t="str">
            <v>A08107</v>
          </cell>
          <cell r="B8" t="str">
            <v>113/07/17</v>
          </cell>
          <cell r="C8">
            <v>0.5</v>
          </cell>
          <cell r="D8">
            <v>0.57999999999999996</v>
          </cell>
          <cell r="E8">
            <v>0.59</v>
          </cell>
          <cell r="F8" t="str">
            <v/>
          </cell>
          <cell r="G8" t="str">
            <v/>
          </cell>
          <cell r="H8" t="str">
            <v/>
          </cell>
          <cell r="I8" t="str">
            <v/>
          </cell>
          <cell r="J8" t="str">
            <v/>
          </cell>
          <cell r="K8" t="str">
            <v/>
          </cell>
          <cell r="L8" t="str">
            <v/>
          </cell>
          <cell r="M8" t="str">
            <v/>
          </cell>
          <cell r="N8" t="str">
            <v/>
          </cell>
          <cell r="O8">
            <v>1.0147999999999999</v>
          </cell>
        </row>
        <row r="9">
          <cell r="A9" t="str">
            <v>A03113</v>
          </cell>
          <cell r="B9" t="str">
            <v>113/09/26</v>
          </cell>
          <cell r="C9">
            <v>1.625</v>
          </cell>
          <cell r="D9">
            <v>0.78</v>
          </cell>
          <cell r="E9">
            <v>0.79</v>
          </cell>
          <cell r="F9" t="str">
            <v/>
          </cell>
          <cell r="G9" t="str">
            <v/>
          </cell>
          <cell r="H9" t="str">
            <v/>
          </cell>
          <cell r="I9" t="str">
            <v/>
          </cell>
          <cell r="J9" t="str">
            <v/>
          </cell>
          <cell r="K9" t="str">
            <v/>
          </cell>
          <cell r="L9" t="str">
            <v/>
          </cell>
          <cell r="M9" t="str">
            <v/>
          </cell>
          <cell r="N9" t="str">
            <v/>
          </cell>
          <cell r="O9">
            <v>1.0229999999999999</v>
          </cell>
        </row>
        <row r="10">
          <cell r="A10" t="str">
            <v>A93109</v>
          </cell>
          <cell r="B10" t="str">
            <v>113/11/18</v>
          </cell>
          <cell r="C10">
            <v>3</v>
          </cell>
          <cell r="D10">
            <v>0.92</v>
          </cell>
          <cell r="E10">
            <v>0.93</v>
          </cell>
          <cell r="F10" t="str">
            <v/>
          </cell>
          <cell r="G10" t="str">
            <v/>
          </cell>
          <cell r="H10" t="str">
            <v/>
          </cell>
          <cell r="I10" t="str">
            <v/>
          </cell>
          <cell r="J10" t="str">
            <v/>
          </cell>
          <cell r="K10" t="str">
            <v/>
          </cell>
          <cell r="L10" t="str">
            <v/>
          </cell>
          <cell r="M10" t="str">
            <v/>
          </cell>
          <cell r="N10" t="str">
            <v/>
          </cell>
          <cell r="O10">
            <v>1.0288999999999999</v>
          </cell>
        </row>
        <row r="11">
          <cell r="A11" t="str">
            <v>A09101</v>
          </cell>
          <cell r="B11" t="str">
            <v>114/01/10</v>
          </cell>
          <cell r="C11">
            <v>0.5</v>
          </cell>
          <cell r="D11">
            <v>1.06</v>
          </cell>
          <cell r="E11">
            <v>1.08</v>
          </cell>
          <cell r="F11" t="str">
            <v/>
          </cell>
          <cell r="G11" t="str">
            <v/>
          </cell>
          <cell r="H11" t="str">
            <v/>
          </cell>
          <cell r="I11" t="str">
            <v/>
          </cell>
          <cell r="J11" t="str">
            <v/>
          </cell>
          <cell r="K11" t="str">
            <v/>
          </cell>
          <cell r="L11" t="str">
            <v/>
          </cell>
          <cell r="M11" t="str">
            <v/>
          </cell>
          <cell r="N11" t="str">
            <v/>
          </cell>
          <cell r="O11">
            <v>1.0346</v>
          </cell>
        </row>
        <row r="12">
          <cell r="A12" t="str">
            <v>A94103</v>
          </cell>
          <cell r="B12" t="str">
            <v>114/02/25</v>
          </cell>
          <cell r="C12">
            <v>2.375</v>
          </cell>
          <cell r="D12">
            <v>1.17</v>
          </cell>
          <cell r="E12">
            <v>1.2</v>
          </cell>
          <cell r="F12" t="str">
            <v/>
          </cell>
          <cell r="G12" t="str">
            <v/>
          </cell>
          <cell r="H12" t="str">
            <v/>
          </cell>
          <cell r="I12" t="str">
            <v/>
          </cell>
          <cell r="J12" t="str">
            <v/>
          </cell>
          <cell r="K12" t="str">
            <v/>
          </cell>
          <cell r="L12" t="str">
            <v/>
          </cell>
          <cell r="M12" t="str">
            <v/>
          </cell>
          <cell r="N12" t="str">
            <v/>
          </cell>
          <cell r="O12">
            <v>1.0392999999999999</v>
          </cell>
        </row>
        <row r="13">
          <cell r="A13" t="str">
            <v>A12103</v>
          </cell>
          <cell r="B13" t="str">
            <v>114/02/23</v>
          </cell>
          <cell r="C13">
            <v>1</v>
          </cell>
          <cell r="D13">
            <v>1.17</v>
          </cell>
          <cell r="E13">
            <v>1.2</v>
          </cell>
          <cell r="F13" t="str">
            <v/>
          </cell>
          <cell r="G13" t="str">
            <v/>
          </cell>
          <cell r="H13" t="str">
            <v/>
          </cell>
          <cell r="I13" t="str">
            <v/>
          </cell>
          <cell r="J13" t="str">
            <v/>
          </cell>
          <cell r="K13" t="str">
            <v/>
          </cell>
          <cell r="L13" t="str">
            <v/>
          </cell>
          <cell r="M13" t="str">
            <v/>
          </cell>
          <cell r="N13" t="str">
            <v/>
          </cell>
          <cell r="O13">
            <v>1.0391999999999999</v>
          </cell>
        </row>
        <row r="14">
          <cell r="A14" t="str">
            <v>A04105</v>
          </cell>
          <cell r="B14" t="str">
            <v>114/03/13</v>
          </cell>
          <cell r="C14">
            <v>1.625</v>
          </cell>
          <cell r="D14">
            <v>1.22</v>
          </cell>
          <cell r="E14">
            <v>1.25</v>
          </cell>
          <cell r="F14" t="str">
            <v/>
          </cell>
          <cell r="G14" t="str">
            <v/>
          </cell>
          <cell r="H14" t="str">
            <v/>
          </cell>
          <cell r="I14" t="str">
            <v/>
          </cell>
          <cell r="J14" t="str">
            <v/>
          </cell>
          <cell r="K14" t="str">
            <v/>
          </cell>
          <cell r="L14" t="str">
            <v/>
          </cell>
          <cell r="M14" t="str">
            <v/>
          </cell>
          <cell r="N14" t="str">
            <v/>
          </cell>
          <cell r="O14">
            <v>1.0410999999999999</v>
          </cell>
        </row>
        <row r="15">
          <cell r="A15" t="str">
            <v>A09107</v>
          </cell>
          <cell r="B15" t="str">
            <v>114/07/17</v>
          </cell>
          <cell r="C15">
            <v>0.25</v>
          </cell>
          <cell r="D15">
            <v>1.57</v>
          </cell>
          <cell r="E15">
            <v>1.59</v>
          </cell>
          <cell r="F15">
            <v>1.091</v>
          </cell>
          <cell r="G15">
            <v>1.0900000000000001</v>
          </cell>
          <cell r="H15">
            <v>1.0903</v>
          </cell>
          <cell r="I15">
            <v>12.5</v>
          </cell>
          <cell r="J15">
            <v>1.0920000000000001</v>
          </cell>
          <cell r="K15">
            <v>1.0920000000000001</v>
          </cell>
          <cell r="L15">
            <v>1.0920000000000001</v>
          </cell>
          <cell r="M15">
            <v>2</v>
          </cell>
          <cell r="N15">
            <v>9.5</v>
          </cell>
          <cell r="O15">
            <v>1.0548999999999999</v>
          </cell>
        </row>
        <row r="16">
          <cell r="A16" t="str">
            <v>A04112</v>
          </cell>
          <cell r="B16" t="str">
            <v>114/09/11</v>
          </cell>
          <cell r="C16">
            <v>1.125</v>
          </cell>
          <cell r="D16">
            <v>1.71</v>
          </cell>
          <cell r="E16">
            <v>1.74</v>
          </cell>
          <cell r="F16" t="str">
            <v/>
          </cell>
          <cell r="G16" t="str">
            <v/>
          </cell>
          <cell r="H16" t="str">
            <v/>
          </cell>
          <cell r="I16" t="str">
            <v/>
          </cell>
          <cell r="J16" t="str">
            <v/>
          </cell>
          <cell r="K16" t="str">
            <v/>
          </cell>
          <cell r="L16" t="str">
            <v/>
          </cell>
          <cell r="M16" t="str">
            <v/>
          </cell>
          <cell r="N16" t="str">
            <v/>
          </cell>
          <cell r="O16">
            <v>1.0610999999999999</v>
          </cell>
        </row>
        <row r="17">
          <cell r="A17" t="str">
            <v>A09112</v>
          </cell>
          <cell r="B17" t="str">
            <v>114/12/08</v>
          </cell>
          <cell r="C17">
            <v>0.125</v>
          </cell>
          <cell r="D17">
            <v>1.96</v>
          </cell>
          <cell r="E17">
            <v>1.99</v>
          </cell>
          <cell r="F17" t="str">
            <v/>
          </cell>
          <cell r="G17" t="str">
            <v/>
          </cell>
          <cell r="H17" t="str">
            <v/>
          </cell>
          <cell r="I17" t="str">
            <v/>
          </cell>
          <cell r="J17" t="str">
            <v/>
          </cell>
          <cell r="K17" t="str">
            <v/>
          </cell>
          <cell r="L17" t="str">
            <v/>
          </cell>
          <cell r="M17" t="str">
            <v/>
          </cell>
          <cell r="N17" t="str">
            <v/>
          </cell>
          <cell r="O17">
            <v>1.0721000000000001</v>
          </cell>
        </row>
        <row r="18">
          <cell r="A18" t="str">
            <v>A10101</v>
          </cell>
          <cell r="B18" t="str">
            <v>115/01/13</v>
          </cell>
          <cell r="C18">
            <v>0.25</v>
          </cell>
          <cell r="D18">
            <v>2.0499999999999998</v>
          </cell>
          <cell r="E18">
            <v>2.08</v>
          </cell>
          <cell r="F18" t="str">
            <v/>
          </cell>
          <cell r="G18" t="str">
            <v/>
          </cell>
          <cell r="H18" t="str">
            <v/>
          </cell>
          <cell r="I18" t="str">
            <v/>
          </cell>
          <cell r="J18" t="str">
            <v/>
          </cell>
          <cell r="K18" t="str">
            <v/>
          </cell>
          <cell r="L18" t="str">
            <v/>
          </cell>
          <cell r="M18" t="str">
            <v/>
          </cell>
          <cell r="N18" t="str">
            <v/>
          </cell>
          <cell r="O18">
            <v>1.0766</v>
          </cell>
        </row>
        <row r="19">
          <cell r="A19" t="str">
            <v>A95102</v>
          </cell>
          <cell r="B19" t="str">
            <v>115/02/24</v>
          </cell>
          <cell r="C19">
            <v>1.875</v>
          </cell>
          <cell r="D19">
            <v>2.12</v>
          </cell>
          <cell r="E19">
            <v>2.2000000000000002</v>
          </cell>
          <cell r="F19" t="str">
            <v/>
          </cell>
          <cell r="G19" t="str">
            <v/>
          </cell>
          <cell r="H19" t="str">
            <v/>
          </cell>
          <cell r="I19" t="str">
            <v/>
          </cell>
          <cell r="J19" t="str">
            <v/>
          </cell>
          <cell r="K19" t="str">
            <v/>
          </cell>
          <cell r="L19" t="str">
            <v/>
          </cell>
          <cell r="M19" t="str">
            <v/>
          </cell>
          <cell r="N19" t="str">
            <v/>
          </cell>
          <cell r="O19">
            <v>1.0817000000000001</v>
          </cell>
        </row>
        <row r="20">
          <cell r="A20" t="str">
            <v>A05104</v>
          </cell>
          <cell r="B20" t="str">
            <v>115/03/04</v>
          </cell>
          <cell r="C20">
            <v>0.75</v>
          </cell>
          <cell r="D20">
            <v>2.1800000000000002</v>
          </cell>
          <cell r="E20">
            <v>2.2200000000000002</v>
          </cell>
          <cell r="F20" t="str">
            <v/>
          </cell>
          <cell r="G20" t="str">
            <v/>
          </cell>
          <cell r="H20" t="str">
            <v/>
          </cell>
          <cell r="I20" t="str">
            <v/>
          </cell>
          <cell r="J20" t="str">
            <v/>
          </cell>
          <cell r="K20" t="str">
            <v/>
          </cell>
          <cell r="L20" t="str">
            <v/>
          </cell>
          <cell r="M20" t="str">
            <v/>
          </cell>
          <cell r="N20" t="str">
            <v/>
          </cell>
          <cell r="O20">
            <v>1.0832999999999999</v>
          </cell>
        </row>
        <row r="21">
          <cell r="A21" t="str">
            <v>A10108</v>
          </cell>
          <cell r="B21" t="str">
            <v>115/07/29</v>
          </cell>
          <cell r="C21">
            <v>0.25</v>
          </cell>
          <cell r="D21">
            <v>2.59</v>
          </cell>
          <cell r="E21">
            <v>2.62</v>
          </cell>
          <cell r="F21" t="str">
            <v/>
          </cell>
          <cell r="G21" t="str">
            <v/>
          </cell>
          <cell r="H21" t="str">
            <v/>
          </cell>
          <cell r="I21" t="str">
            <v/>
          </cell>
          <cell r="J21" t="str">
            <v/>
          </cell>
          <cell r="K21" t="str">
            <v/>
          </cell>
          <cell r="L21" t="str">
            <v/>
          </cell>
          <cell r="M21" t="str">
            <v/>
          </cell>
          <cell r="N21" t="str">
            <v/>
          </cell>
          <cell r="O21">
            <v>1.1044</v>
          </cell>
        </row>
        <row r="22">
          <cell r="A22" t="str">
            <v>A05111</v>
          </cell>
          <cell r="B22" t="str">
            <v>115/09/07</v>
          </cell>
          <cell r="C22">
            <v>0.625</v>
          </cell>
          <cell r="D22">
            <v>2.68</v>
          </cell>
          <cell r="E22">
            <v>2.73</v>
          </cell>
          <cell r="F22" t="str">
            <v/>
          </cell>
          <cell r="G22" t="str">
            <v/>
          </cell>
          <cell r="H22" t="str">
            <v/>
          </cell>
          <cell r="I22" t="str">
            <v/>
          </cell>
          <cell r="J22" t="str">
            <v/>
          </cell>
          <cell r="K22" t="str">
            <v/>
          </cell>
          <cell r="L22" t="str">
            <v/>
          </cell>
          <cell r="M22" t="str">
            <v/>
          </cell>
          <cell r="N22" t="str">
            <v/>
          </cell>
          <cell r="O22">
            <v>1.1101000000000001</v>
          </cell>
        </row>
        <row r="23">
          <cell r="A23" t="str">
            <v>A95107</v>
          </cell>
          <cell r="B23" t="str">
            <v>115/11/10</v>
          </cell>
          <cell r="C23">
            <v>2.125</v>
          </cell>
          <cell r="D23">
            <v>2.81</v>
          </cell>
          <cell r="E23">
            <v>2.91</v>
          </cell>
          <cell r="F23" t="str">
            <v/>
          </cell>
          <cell r="G23" t="str">
            <v/>
          </cell>
          <cell r="H23" t="str">
            <v/>
          </cell>
          <cell r="I23" t="str">
            <v/>
          </cell>
          <cell r="J23" t="str">
            <v/>
          </cell>
          <cell r="K23" t="str">
            <v/>
          </cell>
          <cell r="L23" t="str">
            <v/>
          </cell>
          <cell r="M23" t="str">
            <v/>
          </cell>
          <cell r="N23" t="str">
            <v/>
          </cell>
          <cell r="O23">
            <v>1.1184000000000001</v>
          </cell>
        </row>
        <row r="24">
          <cell r="A24" t="str">
            <v>A96102</v>
          </cell>
          <cell r="B24" t="str">
            <v>116/02/14</v>
          </cell>
          <cell r="C24">
            <v>2</v>
          </cell>
          <cell r="D24">
            <v>3.02</v>
          </cell>
          <cell r="E24">
            <v>3.17</v>
          </cell>
          <cell r="F24" t="str">
            <v/>
          </cell>
          <cell r="G24" t="str">
            <v/>
          </cell>
          <cell r="H24" t="str">
            <v/>
          </cell>
          <cell r="I24" t="str">
            <v/>
          </cell>
          <cell r="J24" t="str">
            <v/>
          </cell>
          <cell r="K24" t="str">
            <v/>
          </cell>
          <cell r="L24" t="str">
            <v/>
          </cell>
          <cell r="M24" t="str">
            <v/>
          </cell>
          <cell r="N24" t="str">
            <v/>
          </cell>
          <cell r="O24">
            <v>1.1317999999999999</v>
          </cell>
        </row>
        <row r="25">
          <cell r="A25" t="str">
            <v>A06104</v>
          </cell>
          <cell r="B25" t="str">
            <v>116/03/01</v>
          </cell>
          <cell r="C25">
            <v>1.125</v>
          </cell>
          <cell r="D25">
            <v>3.11</v>
          </cell>
          <cell r="E25">
            <v>3.21</v>
          </cell>
          <cell r="F25" t="str">
            <v/>
          </cell>
          <cell r="G25" t="str">
            <v/>
          </cell>
          <cell r="H25" t="str">
            <v/>
          </cell>
          <cell r="I25" t="str">
            <v/>
          </cell>
          <cell r="J25" t="str">
            <v/>
          </cell>
          <cell r="K25" t="str">
            <v/>
          </cell>
          <cell r="L25" t="str">
            <v/>
          </cell>
          <cell r="M25" t="str">
            <v/>
          </cell>
          <cell r="N25" t="str">
            <v/>
          </cell>
          <cell r="O25">
            <v>1.1345000000000001</v>
          </cell>
        </row>
        <row r="26">
          <cell r="A26" t="str">
            <v>A11103</v>
          </cell>
          <cell r="B26" t="str">
            <v>116/02/24</v>
          </cell>
          <cell r="C26">
            <v>0.5</v>
          </cell>
          <cell r="D26">
            <v>3.13</v>
          </cell>
          <cell r="E26">
            <v>3.2</v>
          </cell>
          <cell r="F26" t="str">
            <v/>
          </cell>
          <cell r="G26" t="str">
            <v/>
          </cell>
          <cell r="H26" t="str">
            <v/>
          </cell>
          <cell r="I26" t="str">
            <v/>
          </cell>
          <cell r="J26" t="str">
            <v/>
          </cell>
          <cell r="K26" t="str">
            <v/>
          </cell>
          <cell r="L26" t="str">
            <v/>
          </cell>
          <cell r="M26" t="str">
            <v/>
          </cell>
          <cell r="N26" t="str">
            <v/>
          </cell>
          <cell r="O26">
            <v>1.1343000000000001</v>
          </cell>
        </row>
        <row r="27">
          <cell r="A27" t="str">
            <v>A11106</v>
          </cell>
          <cell r="B27" t="str">
            <v>116/06/23</v>
          </cell>
          <cell r="C27">
            <v>1</v>
          </cell>
          <cell r="D27">
            <v>3.43</v>
          </cell>
          <cell r="E27">
            <v>3.52</v>
          </cell>
          <cell r="F27" t="str">
            <v/>
          </cell>
          <cell r="G27" t="str">
            <v/>
          </cell>
          <cell r="H27" t="str">
            <v/>
          </cell>
          <cell r="I27" t="str">
            <v/>
          </cell>
          <cell r="J27" t="str">
            <v/>
          </cell>
          <cell r="K27" t="str">
            <v/>
          </cell>
          <cell r="L27" t="str">
            <v/>
          </cell>
          <cell r="M27" t="str">
            <v/>
          </cell>
          <cell r="N27" t="str">
            <v/>
          </cell>
          <cell r="O27">
            <v>1.1491</v>
          </cell>
        </row>
        <row r="28">
          <cell r="A28" t="str">
            <v>A96107</v>
          </cell>
          <cell r="B28" t="str">
            <v>116/11/16</v>
          </cell>
          <cell r="C28">
            <v>3</v>
          </cell>
          <cell r="D28">
            <v>3.72</v>
          </cell>
          <cell r="E28">
            <v>3.92</v>
          </cell>
          <cell r="F28" t="str">
            <v/>
          </cell>
          <cell r="G28" t="str">
            <v/>
          </cell>
          <cell r="H28" t="str">
            <v/>
          </cell>
          <cell r="I28" t="str">
            <v/>
          </cell>
          <cell r="J28" t="str">
            <v/>
          </cell>
          <cell r="K28" t="str">
            <v/>
          </cell>
          <cell r="L28" t="str">
            <v/>
          </cell>
          <cell r="M28" t="str">
            <v/>
          </cell>
          <cell r="N28" t="str">
            <v/>
          </cell>
          <cell r="O28">
            <v>1.1629</v>
          </cell>
        </row>
        <row r="29">
          <cell r="A29" t="str">
            <v>A11108</v>
          </cell>
          <cell r="B29" t="str">
            <v>116/09/23</v>
          </cell>
          <cell r="C29">
            <v>1.25</v>
          </cell>
          <cell r="D29">
            <v>3.66</v>
          </cell>
          <cell r="E29">
            <v>3.78</v>
          </cell>
          <cell r="F29" t="str">
            <v/>
          </cell>
          <cell r="G29" t="str">
            <v/>
          </cell>
          <cell r="H29" t="str">
            <v/>
          </cell>
          <cell r="I29" t="str">
            <v/>
          </cell>
          <cell r="J29" t="str">
            <v/>
          </cell>
          <cell r="K29" t="str">
            <v/>
          </cell>
          <cell r="L29" t="str">
            <v/>
          </cell>
          <cell r="M29" t="str">
            <v/>
          </cell>
          <cell r="N29" t="str">
            <v/>
          </cell>
          <cell r="O29">
            <v>1.1592</v>
          </cell>
        </row>
        <row r="30">
          <cell r="A30" t="str">
            <v>A06109</v>
          </cell>
          <cell r="B30" t="str">
            <v>116/09/20</v>
          </cell>
          <cell r="C30">
            <v>1</v>
          </cell>
          <cell r="D30">
            <v>3.67</v>
          </cell>
          <cell r="E30">
            <v>3.77</v>
          </cell>
          <cell r="F30" t="str">
            <v/>
          </cell>
          <cell r="G30" t="str">
            <v/>
          </cell>
          <cell r="H30" t="str">
            <v/>
          </cell>
          <cell r="I30" t="str">
            <v/>
          </cell>
          <cell r="J30" t="str">
            <v/>
          </cell>
          <cell r="K30" t="str">
            <v/>
          </cell>
          <cell r="L30" t="str">
            <v/>
          </cell>
          <cell r="M30" t="str">
            <v/>
          </cell>
          <cell r="N30" t="str">
            <v/>
          </cell>
          <cell r="O30">
            <v>1.1592</v>
          </cell>
        </row>
        <row r="31">
          <cell r="A31" t="str">
            <v>A02101</v>
          </cell>
          <cell r="B31" t="str">
            <v>117/01/09</v>
          </cell>
          <cell r="C31">
            <v>1.375</v>
          </cell>
          <cell r="D31">
            <v>3.89</v>
          </cell>
          <cell r="E31">
            <v>4.07</v>
          </cell>
          <cell r="F31" t="str">
            <v/>
          </cell>
          <cell r="G31" t="str">
            <v/>
          </cell>
          <cell r="H31" t="str">
            <v/>
          </cell>
          <cell r="I31" t="str">
            <v/>
          </cell>
          <cell r="J31" t="str">
            <v/>
          </cell>
          <cell r="K31" t="str">
            <v/>
          </cell>
          <cell r="L31" t="str">
            <v/>
          </cell>
          <cell r="M31" t="str">
            <v/>
          </cell>
          <cell r="N31" t="str">
            <v/>
          </cell>
          <cell r="O31">
            <v>1.1696</v>
          </cell>
        </row>
        <row r="32">
          <cell r="A32" t="str">
            <v>A97102</v>
          </cell>
          <cell r="B32" t="str">
            <v>117/02/14</v>
          </cell>
          <cell r="C32">
            <v>2.5</v>
          </cell>
          <cell r="D32">
            <v>3.89</v>
          </cell>
          <cell r="E32">
            <v>4.17</v>
          </cell>
          <cell r="F32" t="str">
            <v/>
          </cell>
          <cell r="G32" t="str">
            <v/>
          </cell>
          <cell r="H32" t="str">
            <v/>
          </cell>
          <cell r="I32" t="str">
            <v/>
          </cell>
          <cell r="J32" t="str">
            <v/>
          </cell>
          <cell r="K32" t="str">
            <v/>
          </cell>
          <cell r="L32" t="str">
            <v/>
          </cell>
          <cell r="M32" t="str">
            <v/>
          </cell>
          <cell r="N32" t="str">
            <v/>
          </cell>
          <cell r="O32">
            <v>1.1713</v>
          </cell>
        </row>
        <row r="33">
          <cell r="A33" t="str">
            <v>A12101</v>
          </cell>
          <cell r="B33" t="str">
            <v>117/01/17</v>
          </cell>
          <cell r="C33">
            <v>1</v>
          </cell>
          <cell r="D33">
            <v>3.95</v>
          </cell>
          <cell r="E33">
            <v>4.09</v>
          </cell>
          <cell r="F33" t="str">
            <v/>
          </cell>
          <cell r="G33" t="str">
            <v/>
          </cell>
          <cell r="H33" t="str">
            <v/>
          </cell>
          <cell r="I33" t="str">
            <v/>
          </cell>
          <cell r="J33" t="str">
            <v/>
          </cell>
          <cell r="K33" t="str">
            <v/>
          </cell>
          <cell r="L33" t="str">
            <v/>
          </cell>
          <cell r="M33" t="str">
            <v/>
          </cell>
          <cell r="N33" t="str">
            <v/>
          </cell>
          <cell r="O33">
            <v>1.1707000000000001</v>
          </cell>
        </row>
        <row r="34">
          <cell r="A34" t="str">
            <v>A07102</v>
          </cell>
          <cell r="B34" t="str">
            <v>117/02/08</v>
          </cell>
          <cell r="C34">
            <v>1</v>
          </cell>
          <cell r="D34">
            <v>4.01</v>
          </cell>
          <cell r="E34">
            <v>4.1500000000000004</v>
          </cell>
          <cell r="F34" t="str">
            <v/>
          </cell>
          <cell r="G34" t="str">
            <v/>
          </cell>
          <cell r="H34" t="str">
            <v/>
          </cell>
          <cell r="I34" t="str">
            <v/>
          </cell>
          <cell r="J34" t="str">
            <v/>
          </cell>
          <cell r="K34" t="str">
            <v/>
          </cell>
          <cell r="L34" t="str">
            <v/>
          </cell>
          <cell r="M34" t="str">
            <v/>
          </cell>
          <cell r="N34" t="str">
            <v/>
          </cell>
          <cell r="O34">
            <v>1.1726000000000001</v>
          </cell>
        </row>
        <row r="35">
          <cell r="A35" t="str">
            <v>A12106</v>
          </cell>
          <cell r="B35" t="str">
            <v>117/05/26</v>
          </cell>
          <cell r="C35">
            <v>1</v>
          </cell>
          <cell r="D35">
            <v>4.3</v>
          </cell>
          <cell r="E35">
            <v>4.45</v>
          </cell>
          <cell r="F35" t="str">
            <v/>
          </cell>
          <cell r="G35" t="str">
            <v/>
          </cell>
          <cell r="H35" t="str">
            <v/>
          </cell>
          <cell r="I35" t="str">
            <v/>
          </cell>
          <cell r="J35" t="str">
            <v/>
          </cell>
          <cell r="K35" t="str">
            <v/>
          </cell>
          <cell r="L35" t="str">
            <v/>
          </cell>
          <cell r="M35" t="str">
            <v/>
          </cell>
          <cell r="N35" t="str">
            <v/>
          </cell>
          <cell r="O35">
            <v>1.1805000000000001</v>
          </cell>
        </row>
        <row r="36">
          <cell r="A36" t="str">
            <v>A07105</v>
          </cell>
          <cell r="B36" t="str">
            <v>117/06/08</v>
          </cell>
          <cell r="C36">
            <v>0.875</v>
          </cell>
          <cell r="D36">
            <v>4.3499999999999996</v>
          </cell>
          <cell r="E36">
            <v>4.49</v>
          </cell>
          <cell r="F36" t="str">
            <v/>
          </cell>
          <cell r="G36" t="str">
            <v/>
          </cell>
          <cell r="H36" t="str">
            <v/>
          </cell>
          <cell r="I36" t="str">
            <v/>
          </cell>
          <cell r="J36" t="str">
            <v/>
          </cell>
          <cell r="K36" t="str">
            <v/>
          </cell>
          <cell r="L36" t="str">
            <v/>
          </cell>
          <cell r="M36" t="str">
            <v/>
          </cell>
          <cell r="N36" t="str">
            <v/>
          </cell>
          <cell r="O36">
            <v>1.1816</v>
          </cell>
        </row>
        <row r="37">
          <cell r="A37" t="str">
            <v>A97105</v>
          </cell>
          <cell r="B37" t="str">
            <v>117/08/14</v>
          </cell>
          <cell r="C37">
            <v>2.625</v>
          </cell>
          <cell r="D37">
            <v>4.38</v>
          </cell>
          <cell r="E37">
            <v>4.67</v>
          </cell>
          <cell r="F37" t="str">
            <v/>
          </cell>
          <cell r="G37" t="str">
            <v/>
          </cell>
          <cell r="H37" t="str">
            <v/>
          </cell>
          <cell r="I37" t="str">
            <v/>
          </cell>
          <cell r="J37" t="str">
            <v/>
          </cell>
          <cell r="K37" t="str">
            <v/>
          </cell>
          <cell r="L37" t="str">
            <v/>
          </cell>
          <cell r="M37" t="str">
            <v/>
          </cell>
          <cell r="N37" t="str">
            <v/>
          </cell>
          <cell r="O37">
            <v>1.1834</v>
          </cell>
        </row>
        <row r="38">
          <cell r="A38" t="str">
            <v>A12108</v>
          </cell>
          <cell r="B38" t="str">
            <v>117/09/15</v>
          </cell>
          <cell r="C38">
            <v>1.125</v>
          </cell>
          <cell r="D38">
            <v>4.59</v>
          </cell>
          <cell r="E38">
            <v>4.76</v>
          </cell>
          <cell r="F38" t="str">
            <v/>
          </cell>
          <cell r="G38" t="str">
            <v/>
          </cell>
          <cell r="H38" t="str">
            <v/>
          </cell>
          <cell r="I38" t="str">
            <v/>
          </cell>
          <cell r="J38" t="str">
            <v/>
          </cell>
          <cell r="K38" t="str">
            <v/>
          </cell>
          <cell r="L38" t="str">
            <v/>
          </cell>
          <cell r="M38" t="str">
            <v/>
          </cell>
          <cell r="N38" t="str">
            <v/>
          </cell>
          <cell r="O38">
            <v>1.1871</v>
          </cell>
        </row>
        <row r="39">
          <cell r="A39" t="str">
            <v>A10202</v>
          </cell>
          <cell r="B39" t="str">
            <v>117/08/20</v>
          </cell>
          <cell r="C39">
            <v>0.25</v>
          </cell>
          <cell r="D39">
            <v>4.5999999999999996</v>
          </cell>
          <cell r="E39">
            <v>4.68</v>
          </cell>
          <cell r="F39" t="str">
            <v/>
          </cell>
          <cell r="G39" t="str">
            <v/>
          </cell>
          <cell r="H39" t="str">
            <v/>
          </cell>
          <cell r="I39" t="str">
            <v/>
          </cell>
          <cell r="J39" t="str">
            <v/>
          </cell>
          <cell r="K39" t="str">
            <v/>
          </cell>
          <cell r="L39" t="str">
            <v/>
          </cell>
          <cell r="M39" t="str">
            <v/>
          </cell>
          <cell r="N39" t="str">
            <v/>
          </cell>
          <cell r="O39">
            <v>1.1868000000000001</v>
          </cell>
        </row>
        <row r="40">
          <cell r="A40" t="str">
            <v>A07109</v>
          </cell>
          <cell r="B40" t="str">
            <v>117/10/17</v>
          </cell>
          <cell r="C40">
            <v>0.875</v>
          </cell>
          <cell r="D40">
            <v>4.7</v>
          </cell>
          <cell r="E40">
            <v>4.84</v>
          </cell>
          <cell r="F40" t="str">
            <v/>
          </cell>
          <cell r="G40" t="str">
            <v/>
          </cell>
          <cell r="H40" t="str">
            <v/>
          </cell>
          <cell r="I40" t="str">
            <v/>
          </cell>
          <cell r="J40" t="str">
            <v/>
          </cell>
          <cell r="K40" t="str">
            <v/>
          </cell>
          <cell r="L40" t="str">
            <v/>
          </cell>
          <cell r="M40" t="str">
            <v/>
          </cell>
          <cell r="N40" t="str">
            <v/>
          </cell>
          <cell r="O40">
            <v>1.1891</v>
          </cell>
        </row>
        <row r="41">
          <cell r="A41" t="str">
            <v>A98102</v>
          </cell>
          <cell r="B41" t="str">
            <v>118/02/16</v>
          </cell>
          <cell r="C41">
            <v>2.125</v>
          </cell>
          <cell r="D41">
            <v>4.82</v>
          </cell>
          <cell r="E41">
            <v>5.18</v>
          </cell>
          <cell r="F41">
            <v>1.157</v>
          </cell>
          <cell r="G41">
            <v>1.157</v>
          </cell>
          <cell r="H41">
            <v>1.157</v>
          </cell>
          <cell r="I41">
            <v>2</v>
          </cell>
          <cell r="J41" t="str">
            <v/>
          </cell>
          <cell r="K41" t="str">
            <v/>
          </cell>
          <cell r="L41" t="str">
            <v/>
          </cell>
          <cell r="M41" t="str">
            <v/>
          </cell>
          <cell r="N41" t="str">
            <v/>
          </cell>
          <cell r="O41">
            <v>1.1926000000000001</v>
          </cell>
        </row>
        <row r="42">
          <cell r="A42" t="str">
            <v>A08103</v>
          </cell>
          <cell r="B42" t="str">
            <v>118/02/13</v>
          </cell>
          <cell r="C42">
            <v>0.75</v>
          </cell>
          <cell r="D42">
            <v>5</v>
          </cell>
          <cell r="E42">
            <v>5.17</v>
          </cell>
          <cell r="F42">
            <v>1.1850000000000001</v>
          </cell>
          <cell r="G42">
            <v>1.1850000000000001</v>
          </cell>
          <cell r="H42">
            <v>1.1850000000000001</v>
          </cell>
          <cell r="I42">
            <v>5</v>
          </cell>
          <cell r="J42">
            <v>1.1859999999999999</v>
          </cell>
          <cell r="K42">
            <v>1.1859999999999999</v>
          </cell>
          <cell r="L42">
            <v>1.1859999999999999</v>
          </cell>
          <cell r="M42">
            <v>2</v>
          </cell>
          <cell r="N42">
            <v>5</v>
          </cell>
          <cell r="O42">
            <v>1.1943999999999999</v>
          </cell>
        </row>
        <row r="43">
          <cell r="A43" t="str">
            <v>A98105</v>
          </cell>
          <cell r="B43" t="str">
            <v>118/08/13</v>
          </cell>
          <cell r="C43">
            <v>2.125</v>
          </cell>
          <cell r="D43">
            <v>5.31</v>
          </cell>
          <cell r="E43">
            <v>5.67</v>
          </cell>
          <cell r="F43" t="str">
            <v/>
          </cell>
          <cell r="G43" t="str">
            <v/>
          </cell>
          <cell r="H43" t="str">
            <v/>
          </cell>
          <cell r="I43" t="str">
            <v/>
          </cell>
          <cell r="J43" t="str">
            <v/>
          </cell>
          <cell r="K43" t="str">
            <v/>
          </cell>
          <cell r="L43" t="str">
            <v/>
          </cell>
          <cell r="M43" t="str">
            <v/>
          </cell>
          <cell r="N43" t="str">
            <v/>
          </cell>
          <cell r="O43">
            <v>1.1982999999999999</v>
          </cell>
        </row>
        <row r="44">
          <cell r="A44" t="str">
            <v>A08106</v>
          </cell>
          <cell r="B44" t="str">
            <v>118/06/26</v>
          </cell>
          <cell r="C44">
            <v>0.625</v>
          </cell>
          <cell r="D44">
            <v>5.37</v>
          </cell>
          <cell r="E44">
            <v>5.53</v>
          </cell>
          <cell r="F44" t="str">
            <v/>
          </cell>
          <cell r="G44" t="str">
            <v/>
          </cell>
          <cell r="H44" t="str">
            <v/>
          </cell>
          <cell r="I44" t="str">
            <v/>
          </cell>
          <cell r="J44" t="str">
            <v/>
          </cell>
          <cell r="K44" t="str">
            <v/>
          </cell>
          <cell r="L44" t="str">
            <v/>
          </cell>
          <cell r="M44" t="str">
            <v/>
          </cell>
          <cell r="N44" t="str">
            <v/>
          </cell>
          <cell r="O44">
            <v>1.1990000000000001</v>
          </cell>
        </row>
        <row r="45">
          <cell r="A45" t="str">
            <v>A08109</v>
          </cell>
          <cell r="B45" t="str">
            <v>118/10/14</v>
          </cell>
          <cell r="C45">
            <v>0.625</v>
          </cell>
          <cell r="D45">
            <v>5.67</v>
          </cell>
          <cell r="E45">
            <v>5.83</v>
          </cell>
          <cell r="F45" t="str">
            <v/>
          </cell>
          <cell r="G45" t="str">
            <v/>
          </cell>
          <cell r="H45" t="str">
            <v/>
          </cell>
          <cell r="I45" t="str">
            <v/>
          </cell>
          <cell r="J45" t="str">
            <v/>
          </cell>
          <cell r="K45" t="str">
            <v/>
          </cell>
          <cell r="L45" t="str">
            <v/>
          </cell>
          <cell r="M45" t="str">
            <v/>
          </cell>
          <cell r="N45" t="str">
            <v/>
          </cell>
          <cell r="O45">
            <v>1.2023999999999999</v>
          </cell>
        </row>
        <row r="46">
          <cell r="A46" t="str">
            <v>A99104</v>
          </cell>
          <cell r="B46" t="str">
            <v>119/02/22</v>
          </cell>
          <cell r="C46">
            <v>1.875</v>
          </cell>
          <cell r="D46">
            <v>5.76</v>
          </cell>
          <cell r="E46">
            <v>6.19</v>
          </cell>
          <cell r="F46" t="str">
            <v/>
          </cell>
          <cell r="G46" t="str">
            <v/>
          </cell>
          <cell r="H46" t="str">
            <v/>
          </cell>
          <cell r="I46" t="str">
            <v/>
          </cell>
          <cell r="J46" t="str">
            <v/>
          </cell>
          <cell r="K46" t="str">
            <v/>
          </cell>
          <cell r="L46" t="str">
            <v/>
          </cell>
          <cell r="M46" t="str">
            <v/>
          </cell>
          <cell r="N46" t="str">
            <v/>
          </cell>
          <cell r="O46">
            <v>1.2051000000000001</v>
          </cell>
        </row>
        <row r="47">
          <cell r="A47" t="str">
            <v>A09103</v>
          </cell>
          <cell r="B47" t="str">
            <v>119/02/21</v>
          </cell>
          <cell r="C47">
            <v>0.5</v>
          </cell>
          <cell r="D47">
            <v>6.01</v>
          </cell>
          <cell r="E47">
            <v>6.19</v>
          </cell>
          <cell r="F47" t="str">
            <v/>
          </cell>
          <cell r="G47" t="str">
            <v/>
          </cell>
          <cell r="H47" t="str">
            <v/>
          </cell>
          <cell r="I47" t="str">
            <v/>
          </cell>
          <cell r="J47" t="str">
            <v/>
          </cell>
          <cell r="K47" t="str">
            <v/>
          </cell>
          <cell r="L47" t="str">
            <v/>
          </cell>
          <cell r="M47" t="str">
            <v/>
          </cell>
          <cell r="N47" t="str">
            <v/>
          </cell>
          <cell r="O47">
            <v>1.2070000000000001</v>
          </cell>
        </row>
        <row r="48">
          <cell r="A48" t="str">
            <v>A99107</v>
          </cell>
          <cell r="B48" t="str">
            <v>119/08/12</v>
          </cell>
          <cell r="C48">
            <v>1.75</v>
          </cell>
          <cell r="D48">
            <v>6.24</v>
          </cell>
          <cell r="E48">
            <v>6.66</v>
          </cell>
          <cell r="F48" t="str">
            <v/>
          </cell>
          <cell r="G48" t="str">
            <v/>
          </cell>
          <cell r="H48" t="str">
            <v/>
          </cell>
          <cell r="I48" t="str">
            <v/>
          </cell>
          <cell r="J48" t="str">
            <v/>
          </cell>
          <cell r="K48" t="str">
            <v/>
          </cell>
          <cell r="L48" t="str">
            <v/>
          </cell>
          <cell r="M48" t="str">
            <v/>
          </cell>
          <cell r="N48" t="str">
            <v/>
          </cell>
          <cell r="O48">
            <v>1.2128000000000001</v>
          </cell>
        </row>
        <row r="49">
          <cell r="A49" t="str">
            <v>A09106</v>
          </cell>
          <cell r="B49" t="str">
            <v>119/06/11</v>
          </cell>
          <cell r="C49">
            <v>0.375</v>
          </cell>
          <cell r="D49">
            <v>6.33</v>
          </cell>
          <cell r="E49">
            <v>6.49</v>
          </cell>
          <cell r="F49" t="str">
            <v/>
          </cell>
          <cell r="G49" t="str">
            <v/>
          </cell>
          <cell r="H49" t="str">
            <v/>
          </cell>
          <cell r="I49" t="str">
            <v/>
          </cell>
          <cell r="J49" t="str">
            <v/>
          </cell>
          <cell r="K49" t="str">
            <v/>
          </cell>
          <cell r="L49" t="str">
            <v/>
          </cell>
          <cell r="M49" t="str">
            <v/>
          </cell>
          <cell r="N49" t="str">
            <v/>
          </cell>
          <cell r="O49">
            <v>1.2119</v>
          </cell>
        </row>
        <row r="50">
          <cell r="A50" t="str">
            <v>A00102</v>
          </cell>
          <cell r="B50" t="str">
            <v>120/01/13</v>
          </cell>
          <cell r="C50">
            <v>2.125</v>
          </cell>
          <cell r="D50">
            <v>6.47</v>
          </cell>
          <cell r="E50">
            <v>7.08</v>
          </cell>
          <cell r="F50" t="str">
            <v/>
          </cell>
          <cell r="G50" t="str">
            <v/>
          </cell>
          <cell r="H50" t="str">
            <v/>
          </cell>
          <cell r="I50" t="str">
            <v/>
          </cell>
          <cell r="J50" t="str">
            <v/>
          </cell>
          <cell r="K50" t="str">
            <v/>
          </cell>
          <cell r="L50" t="str">
            <v/>
          </cell>
          <cell r="M50" t="str">
            <v/>
          </cell>
          <cell r="N50" t="str">
            <v/>
          </cell>
          <cell r="O50">
            <v>1.2217</v>
          </cell>
        </row>
        <row r="51">
          <cell r="A51" t="str">
            <v>A09109</v>
          </cell>
          <cell r="B51" t="str">
            <v>119/10/14</v>
          </cell>
          <cell r="C51">
            <v>0.25</v>
          </cell>
          <cell r="D51">
            <v>6.7</v>
          </cell>
          <cell r="E51">
            <v>6.83</v>
          </cell>
          <cell r="F51" t="str">
            <v/>
          </cell>
          <cell r="G51" t="str">
            <v/>
          </cell>
          <cell r="H51" t="str">
            <v/>
          </cell>
          <cell r="I51" t="str">
            <v/>
          </cell>
          <cell r="J51" t="str">
            <v/>
          </cell>
          <cell r="K51" t="str">
            <v/>
          </cell>
          <cell r="L51" t="str">
            <v/>
          </cell>
          <cell r="M51" t="str">
            <v/>
          </cell>
          <cell r="N51" t="str">
            <v/>
          </cell>
          <cell r="O51">
            <v>1.2188000000000001</v>
          </cell>
        </row>
        <row r="52">
          <cell r="A52" t="str">
            <v>A90105</v>
          </cell>
          <cell r="B52" t="str">
            <v>120/07/17</v>
          </cell>
          <cell r="C52">
            <v>3.625</v>
          </cell>
          <cell r="D52">
            <v>6.68</v>
          </cell>
          <cell r="E52">
            <v>7.59</v>
          </cell>
          <cell r="F52" t="str">
            <v/>
          </cell>
          <cell r="G52" t="str">
            <v/>
          </cell>
          <cell r="H52" t="str">
            <v/>
          </cell>
          <cell r="I52" t="str">
            <v/>
          </cell>
          <cell r="J52" t="str">
            <v/>
          </cell>
          <cell r="K52" t="str">
            <v/>
          </cell>
          <cell r="L52" t="str">
            <v/>
          </cell>
          <cell r="M52" t="str">
            <v/>
          </cell>
          <cell r="N52" t="str">
            <v/>
          </cell>
          <cell r="O52">
            <v>1.2332000000000001</v>
          </cell>
        </row>
        <row r="53">
          <cell r="A53" t="str">
            <v>A00201</v>
          </cell>
          <cell r="B53" t="str">
            <v>120/05/26</v>
          </cell>
          <cell r="C53">
            <v>1.75</v>
          </cell>
          <cell r="D53">
            <v>6.91</v>
          </cell>
          <cell r="E53">
            <v>7.45</v>
          </cell>
          <cell r="F53" t="str">
            <v/>
          </cell>
          <cell r="G53" t="str">
            <v/>
          </cell>
          <cell r="H53" t="str">
            <v/>
          </cell>
          <cell r="I53" t="str">
            <v/>
          </cell>
          <cell r="J53" t="str">
            <v/>
          </cell>
          <cell r="K53" t="str">
            <v/>
          </cell>
          <cell r="L53" t="str">
            <v/>
          </cell>
          <cell r="M53" t="str">
            <v/>
          </cell>
          <cell r="N53" t="str">
            <v/>
          </cell>
          <cell r="O53">
            <v>1.2325999999999999</v>
          </cell>
        </row>
        <row r="54">
          <cell r="A54" t="str">
            <v>A10103</v>
          </cell>
          <cell r="B54" t="str">
            <v>120/02/22</v>
          </cell>
          <cell r="C54">
            <v>0.25</v>
          </cell>
          <cell r="D54">
            <v>7.03</v>
          </cell>
          <cell r="E54">
            <v>7.19</v>
          </cell>
          <cell r="F54" t="str">
            <v/>
          </cell>
          <cell r="G54" t="str">
            <v/>
          </cell>
          <cell r="H54" t="str">
            <v/>
          </cell>
          <cell r="I54" t="str">
            <v/>
          </cell>
          <cell r="J54" t="str">
            <v/>
          </cell>
          <cell r="K54" t="str">
            <v/>
          </cell>
          <cell r="L54" t="str">
            <v/>
          </cell>
          <cell r="M54" t="str">
            <v/>
          </cell>
          <cell r="N54" t="str">
            <v/>
          </cell>
          <cell r="O54">
            <v>1.2281</v>
          </cell>
        </row>
        <row r="55">
          <cell r="A55" t="str">
            <v>A00107</v>
          </cell>
          <cell r="B55" t="str">
            <v>120/08/02</v>
          </cell>
          <cell r="C55">
            <v>1.875</v>
          </cell>
          <cell r="D55">
            <v>7.06</v>
          </cell>
          <cell r="E55">
            <v>7.63</v>
          </cell>
          <cell r="F55" t="str">
            <v/>
          </cell>
          <cell r="G55" t="str">
            <v/>
          </cell>
          <cell r="H55" t="str">
            <v/>
          </cell>
          <cell r="I55" t="str">
            <v/>
          </cell>
          <cell r="J55" t="str">
            <v/>
          </cell>
          <cell r="K55" t="str">
            <v/>
          </cell>
          <cell r="L55" t="str">
            <v/>
          </cell>
          <cell r="M55" t="str">
            <v/>
          </cell>
          <cell r="N55" t="str">
            <v/>
          </cell>
          <cell r="O55">
            <v>1.2379</v>
          </cell>
        </row>
        <row r="56">
          <cell r="A56" t="str">
            <v>A10201</v>
          </cell>
          <cell r="B56" t="str">
            <v>120/05/07</v>
          </cell>
          <cell r="C56">
            <v>0.375</v>
          </cell>
          <cell r="D56">
            <v>7.2</v>
          </cell>
          <cell r="E56">
            <v>7.4</v>
          </cell>
          <cell r="F56" t="str">
            <v/>
          </cell>
          <cell r="G56" t="str">
            <v/>
          </cell>
          <cell r="H56" t="str">
            <v/>
          </cell>
          <cell r="I56" t="str">
            <v/>
          </cell>
          <cell r="J56" t="str">
            <v/>
          </cell>
          <cell r="K56" t="str">
            <v/>
          </cell>
          <cell r="L56" t="str">
            <v/>
          </cell>
          <cell r="M56" t="str">
            <v/>
          </cell>
          <cell r="N56" t="str">
            <v/>
          </cell>
          <cell r="O56">
            <v>1.234</v>
          </cell>
        </row>
        <row r="57">
          <cell r="A57" t="str">
            <v>A10107</v>
          </cell>
          <cell r="B57" t="str">
            <v>120/06/23</v>
          </cell>
          <cell r="C57">
            <v>0.375</v>
          </cell>
          <cell r="D57">
            <v>7.33</v>
          </cell>
          <cell r="E57">
            <v>7.52</v>
          </cell>
          <cell r="F57" t="str">
            <v/>
          </cell>
          <cell r="G57" t="str">
            <v/>
          </cell>
          <cell r="H57" t="str">
            <v/>
          </cell>
          <cell r="I57" t="str">
            <v/>
          </cell>
          <cell r="J57" t="str">
            <v/>
          </cell>
          <cell r="K57" t="str">
            <v/>
          </cell>
          <cell r="L57" t="str">
            <v/>
          </cell>
          <cell r="M57" t="str">
            <v/>
          </cell>
          <cell r="N57" t="str">
            <v/>
          </cell>
          <cell r="O57">
            <v>1.2379</v>
          </cell>
        </row>
        <row r="58">
          <cell r="A58" t="str">
            <v>A01102</v>
          </cell>
          <cell r="B58" t="str">
            <v>121/01/20</v>
          </cell>
          <cell r="C58">
            <v>1.625</v>
          </cell>
          <cell r="D58">
            <v>7.46</v>
          </cell>
          <cell r="E58">
            <v>8.1</v>
          </cell>
          <cell r="F58" t="str">
            <v/>
          </cell>
          <cell r="G58" t="str">
            <v/>
          </cell>
          <cell r="H58" t="str">
            <v/>
          </cell>
          <cell r="I58" t="str">
            <v/>
          </cell>
          <cell r="J58" t="str">
            <v/>
          </cell>
          <cell r="K58" t="str">
            <v/>
          </cell>
          <cell r="L58" t="str">
            <v/>
          </cell>
          <cell r="M58" t="str">
            <v/>
          </cell>
          <cell r="N58" t="str">
            <v/>
          </cell>
          <cell r="O58">
            <v>1.2507999999999999</v>
          </cell>
        </row>
        <row r="59">
          <cell r="A59" t="str">
            <v>A10111</v>
          </cell>
          <cell r="B59" t="str">
            <v>120/10/22</v>
          </cell>
          <cell r="C59">
            <v>0.5</v>
          </cell>
          <cell r="D59">
            <v>7.62</v>
          </cell>
          <cell r="E59">
            <v>7.86</v>
          </cell>
          <cell r="F59" t="str">
            <v/>
          </cell>
          <cell r="G59" t="str">
            <v/>
          </cell>
          <cell r="H59" t="str">
            <v/>
          </cell>
          <cell r="I59" t="str">
            <v/>
          </cell>
          <cell r="J59" t="str">
            <v/>
          </cell>
          <cell r="K59" t="str">
            <v/>
          </cell>
          <cell r="L59" t="str">
            <v/>
          </cell>
          <cell r="M59" t="str">
            <v/>
          </cell>
          <cell r="N59" t="str">
            <v/>
          </cell>
          <cell r="O59">
            <v>1.2474000000000001</v>
          </cell>
        </row>
        <row r="60">
          <cell r="A60" t="str">
            <v>A01201</v>
          </cell>
          <cell r="B60" t="str">
            <v>121/03/16</v>
          </cell>
          <cell r="C60">
            <v>1.625</v>
          </cell>
          <cell r="D60">
            <v>7.61</v>
          </cell>
          <cell r="E60">
            <v>8.26</v>
          </cell>
          <cell r="F60" t="str">
            <v/>
          </cell>
          <cell r="G60" t="str">
            <v/>
          </cell>
          <cell r="H60" t="str">
            <v/>
          </cell>
          <cell r="I60" t="str">
            <v/>
          </cell>
          <cell r="J60" t="str">
            <v/>
          </cell>
          <cell r="K60" t="str">
            <v/>
          </cell>
          <cell r="L60" t="str">
            <v/>
          </cell>
          <cell r="M60" t="str">
            <v/>
          </cell>
          <cell r="N60" t="str">
            <v/>
          </cell>
          <cell r="O60">
            <v>1.2538</v>
          </cell>
        </row>
        <row r="61">
          <cell r="A61" t="str">
            <v>A11201</v>
          </cell>
          <cell r="B61" t="str">
            <v>121/01/10</v>
          </cell>
          <cell r="C61">
            <v>0.75</v>
          </cell>
          <cell r="D61">
            <v>7.71</v>
          </cell>
          <cell r="E61">
            <v>8.07</v>
          </cell>
          <cell r="F61" t="str">
            <v/>
          </cell>
          <cell r="G61" t="str">
            <v/>
          </cell>
          <cell r="H61" t="str">
            <v/>
          </cell>
          <cell r="I61" t="str">
            <v/>
          </cell>
          <cell r="J61" t="str">
            <v/>
          </cell>
          <cell r="K61" t="str">
            <v/>
          </cell>
          <cell r="L61" t="str">
            <v/>
          </cell>
          <cell r="M61" t="str">
            <v/>
          </cell>
          <cell r="N61" t="str">
            <v/>
          </cell>
          <cell r="O61">
            <v>1.2524</v>
          </cell>
        </row>
        <row r="62">
          <cell r="A62" t="str">
            <v>A11102</v>
          </cell>
          <cell r="B62" t="str">
            <v>121/02/18</v>
          </cell>
          <cell r="C62">
            <v>0.625</v>
          </cell>
          <cell r="D62">
            <v>7.85</v>
          </cell>
          <cell r="E62">
            <v>8.18</v>
          </cell>
          <cell r="F62" t="str">
            <v/>
          </cell>
          <cell r="G62" t="str">
            <v/>
          </cell>
          <cell r="H62" t="str">
            <v/>
          </cell>
          <cell r="I62" t="str">
            <v/>
          </cell>
          <cell r="J62" t="str">
            <v/>
          </cell>
          <cell r="K62" t="str">
            <v/>
          </cell>
          <cell r="L62" t="str">
            <v/>
          </cell>
          <cell r="M62" t="str">
            <v/>
          </cell>
          <cell r="N62" t="str">
            <v/>
          </cell>
          <cell r="O62">
            <v>1.2549999999999999</v>
          </cell>
        </row>
        <row r="63">
          <cell r="A63" t="str">
            <v>A11107</v>
          </cell>
          <cell r="B63" t="str">
            <v>121/06/30</v>
          </cell>
          <cell r="C63">
            <v>1.25</v>
          </cell>
          <cell r="D63">
            <v>8.01</v>
          </cell>
          <cell r="E63">
            <v>8.5500000000000007</v>
          </cell>
          <cell r="F63" t="str">
            <v/>
          </cell>
          <cell r="G63" t="str">
            <v/>
          </cell>
          <cell r="H63" t="str">
            <v/>
          </cell>
          <cell r="I63" t="str">
            <v/>
          </cell>
          <cell r="J63" t="str">
            <v/>
          </cell>
          <cell r="K63" t="str">
            <v/>
          </cell>
          <cell r="L63" t="str">
            <v/>
          </cell>
          <cell r="M63" t="str">
            <v/>
          </cell>
          <cell r="N63" t="str">
            <v/>
          </cell>
          <cell r="O63">
            <v>1.2593000000000001</v>
          </cell>
        </row>
        <row r="64">
          <cell r="A64" t="str">
            <v>A11110</v>
          </cell>
          <cell r="B64" t="str">
            <v>121/10/17</v>
          </cell>
          <cell r="C64">
            <v>1.75</v>
          </cell>
          <cell r="D64">
            <v>8.16</v>
          </cell>
          <cell r="E64">
            <v>8.84</v>
          </cell>
          <cell r="F64">
            <v>1.25</v>
          </cell>
          <cell r="G64">
            <v>1.25</v>
          </cell>
          <cell r="H64">
            <v>1.25</v>
          </cell>
          <cell r="I64">
            <v>1</v>
          </cell>
          <cell r="J64">
            <v>1.2509999999999999</v>
          </cell>
          <cell r="K64">
            <v>1.2509999999999999</v>
          </cell>
          <cell r="L64">
            <v>1.2509999999999999</v>
          </cell>
          <cell r="M64">
            <v>1</v>
          </cell>
          <cell r="N64">
            <v>1</v>
          </cell>
          <cell r="O64">
            <v>1.2612000000000001</v>
          </cell>
        </row>
        <row r="65">
          <cell r="A65" t="str">
            <v>A01107</v>
          </cell>
          <cell r="B65" t="str">
            <v>121/08/10</v>
          </cell>
          <cell r="C65">
            <v>1.5</v>
          </cell>
          <cell r="D65">
            <v>8.0500000000000007</v>
          </cell>
          <cell r="E65">
            <v>8.66</v>
          </cell>
          <cell r="F65" t="str">
            <v/>
          </cell>
          <cell r="G65" t="str">
            <v/>
          </cell>
          <cell r="H65" t="str">
            <v/>
          </cell>
          <cell r="I65" t="str">
            <v/>
          </cell>
          <cell r="J65" t="str">
            <v/>
          </cell>
          <cell r="K65" t="str">
            <v/>
          </cell>
          <cell r="L65" t="str">
            <v/>
          </cell>
          <cell r="M65" t="str">
            <v/>
          </cell>
          <cell r="N65" t="str">
            <v/>
          </cell>
          <cell r="O65">
            <v>1.26</v>
          </cell>
        </row>
        <row r="66">
          <cell r="A66" t="str">
            <v>A02103</v>
          </cell>
          <cell r="B66" t="str">
            <v>122/01/28</v>
          </cell>
          <cell r="C66">
            <v>1.5</v>
          </cell>
          <cell r="D66">
            <v>8.39</v>
          </cell>
          <cell r="E66">
            <v>9.1300000000000008</v>
          </cell>
          <cell r="F66" t="str">
            <v/>
          </cell>
          <cell r="G66" t="str">
            <v/>
          </cell>
          <cell r="H66" t="str">
            <v/>
          </cell>
          <cell r="I66" t="str">
            <v/>
          </cell>
          <cell r="J66" t="str">
            <v/>
          </cell>
          <cell r="K66" t="str">
            <v/>
          </cell>
          <cell r="L66" t="str">
            <v/>
          </cell>
          <cell r="M66" t="str">
            <v/>
          </cell>
          <cell r="N66" t="str">
            <v/>
          </cell>
          <cell r="O66">
            <v>1.2642</v>
          </cell>
        </row>
        <row r="67">
          <cell r="A67" t="str">
            <v>A12201</v>
          </cell>
          <cell r="B67" t="str">
            <v>122/01/10</v>
          </cell>
          <cell r="C67">
            <v>1.25</v>
          </cell>
          <cell r="D67">
            <v>8.43</v>
          </cell>
          <cell r="E67">
            <v>9.08</v>
          </cell>
          <cell r="F67" t="str">
            <v/>
          </cell>
          <cell r="G67" t="str">
            <v/>
          </cell>
          <cell r="H67" t="str">
            <v/>
          </cell>
          <cell r="I67" t="str">
            <v/>
          </cell>
          <cell r="J67" t="str">
            <v/>
          </cell>
          <cell r="K67" t="str">
            <v/>
          </cell>
          <cell r="L67" t="str">
            <v/>
          </cell>
          <cell r="M67" t="str">
            <v/>
          </cell>
          <cell r="N67" t="str">
            <v/>
          </cell>
          <cell r="O67">
            <v>1.2645</v>
          </cell>
        </row>
        <row r="68">
          <cell r="A68" t="str">
            <v>A02201</v>
          </cell>
          <cell r="B68" t="str">
            <v>122/03/21</v>
          </cell>
          <cell r="C68">
            <v>1.75</v>
          </cell>
          <cell r="D68">
            <v>8.44</v>
          </cell>
          <cell r="E68">
            <v>9.27</v>
          </cell>
          <cell r="F68" t="str">
            <v/>
          </cell>
          <cell r="G68" t="str">
            <v/>
          </cell>
          <cell r="H68" t="str">
            <v/>
          </cell>
          <cell r="I68" t="str">
            <v/>
          </cell>
          <cell r="J68" t="str">
            <v/>
          </cell>
          <cell r="K68" t="str">
            <v/>
          </cell>
          <cell r="L68" t="str">
            <v/>
          </cell>
          <cell r="M68" t="str">
            <v/>
          </cell>
          <cell r="N68" t="str">
            <v/>
          </cell>
          <cell r="O68">
            <v>1.2646999999999999</v>
          </cell>
        </row>
        <row r="69">
          <cell r="A69" t="str">
            <v>A12102</v>
          </cell>
          <cell r="B69" t="str">
            <v>122/02/17</v>
          </cell>
          <cell r="C69">
            <v>1.125</v>
          </cell>
          <cell r="D69">
            <v>8.58</v>
          </cell>
          <cell r="E69">
            <v>9.18</v>
          </cell>
          <cell r="F69" t="str">
            <v/>
          </cell>
          <cell r="G69" t="str">
            <v/>
          </cell>
          <cell r="H69" t="str">
            <v/>
          </cell>
          <cell r="I69" t="str">
            <v/>
          </cell>
          <cell r="J69" t="str">
            <v/>
          </cell>
          <cell r="K69" t="str">
            <v/>
          </cell>
          <cell r="L69" t="str">
            <v/>
          </cell>
          <cell r="M69" t="str">
            <v/>
          </cell>
          <cell r="N69" t="str">
            <v/>
          </cell>
          <cell r="O69">
            <v>1.2658</v>
          </cell>
        </row>
        <row r="70">
          <cell r="A70" t="str">
            <v>A02108</v>
          </cell>
          <cell r="B70" t="str">
            <v>122/07/26</v>
          </cell>
          <cell r="C70">
            <v>2</v>
          </cell>
          <cell r="D70">
            <v>8.6999999999999993</v>
          </cell>
          <cell r="E70">
            <v>9.6199999999999992</v>
          </cell>
          <cell r="F70" t="str">
            <v/>
          </cell>
          <cell r="G70" t="str">
            <v/>
          </cell>
          <cell r="H70" t="str">
            <v/>
          </cell>
          <cell r="I70" t="str">
            <v/>
          </cell>
          <cell r="J70" t="str">
            <v/>
          </cell>
          <cell r="K70" t="str">
            <v/>
          </cell>
          <cell r="L70" t="str">
            <v/>
          </cell>
          <cell r="M70" t="str">
            <v/>
          </cell>
          <cell r="N70" t="str">
            <v/>
          </cell>
          <cell r="O70">
            <v>1.2672000000000001</v>
          </cell>
        </row>
        <row r="71">
          <cell r="A71" t="str">
            <v>A93106</v>
          </cell>
          <cell r="B71" t="str">
            <v>123/05/27</v>
          </cell>
          <cell r="C71">
            <v>3.875</v>
          </cell>
          <cell r="D71">
            <v>8.74</v>
          </cell>
          <cell r="E71">
            <v>10.45</v>
          </cell>
          <cell r="F71" t="str">
            <v/>
          </cell>
          <cell r="G71" t="str">
            <v/>
          </cell>
          <cell r="H71" t="str">
            <v/>
          </cell>
          <cell r="I71" t="str">
            <v/>
          </cell>
          <cell r="J71" t="str">
            <v/>
          </cell>
          <cell r="K71" t="str">
            <v/>
          </cell>
          <cell r="L71" t="str">
            <v/>
          </cell>
          <cell r="M71" t="str">
            <v/>
          </cell>
          <cell r="N71" t="str">
            <v/>
          </cell>
          <cell r="O71">
            <v>1.2716000000000001</v>
          </cell>
        </row>
        <row r="72">
          <cell r="A72" t="str">
            <v>A12107</v>
          </cell>
          <cell r="B72" t="str">
            <v>122/06/09</v>
          </cell>
          <cell r="C72">
            <v>1.125</v>
          </cell>
          <cell r="D72">
            <v>8.8800000000000008</v>
          </cell>
          <cell r="E72">
            <v>9.49</v>
          </cell>
          <cell r="F72">
            <v>1.26</v>
          </cell>
          <cell r="G72">
            <v>1.26</v>
          </cell>
          <cell r="H72">
            <v>1.26</v>
          </cell>
          <cell r="I72">
            <v>0.5</v>
          </cell>
          <cell r="J72" t="str">
            <v/>
          </cell>
          <cell r="K72" t="str">
            <v/>
          </cell>
          <cell r="L72" t="str">
            <v/>
          </cell>
          <cell r="M72" t="str">
            <v/>
          </cell>
          <cell r="N72" t="str">
            <v/>
          </cell>
          <cell r="O72">
            <v>1.2683</v>
          </cell>
        </row>
        <row r="73">
          <cell r="A73" t="str">
            <v>A03103</v>
          </cell>
          <cell r="B73" t="str">
            <v>123/01/29</v>
          </cell>
          <cell r="C73">
            <v>2</v>
          </cell>
          <cell r="D73">
            <v>9.0399999999999991</v>
          </cell>
          <cell r="E73">
            <v>10.130000000000001</v>
          </cell>
          <cell r="F73" t="str">
            <v/>
          </cell>
          <cell r="G73" t="str">
            <v/>
          </cell>
          <cell r="H73" t="str">
            <v/>
          </cell>
          <cell r="I73" t="str">
            <v/>
          </cell>
          <cell r="J73" t="str">
            <v/>
          </cell>
          <cell r="K73" t="str">
            <v/>
          </cell>
          <cell r="L73" t="str">
            <v/>
          </cell>
          <cell r="M73" t="str">
            <v/>
          </cell>
          <cell r="N73" t="str">
            <v/>
          </cell>
          <cell r="O73">
            <v>1.2726</v>
          </cell>
        </row>
        <row r="74">
          <cell r="A74" t="str">
            <v>A12110</v>
          </cell>
          <cell r="B74" t="str">
            <v>122/10/05</v>
          </cell>
          <cell r="C74">
            <v>1.25</v>
          </cell>
          <cell r="D74">
            <v>9.15</v>
          </cell>
          <cell r="E74">
            <v>9.81</v>
          </cell>
          <cell r="F74">
            <v>1.2629999999999999</v>
          </cell>
          <cell r="G74">
            <v>1.2549999999999999</v>
          </cell>
          <cell r="H74">
            <v>1.2593000000000001</v>
          </cell>
          <cell r="I74">
            <v>1.5</v>
          </cell>
          <cell r="J74" t="str">
            <v/>
          </cell>
          <cell r="K74" t="str">
            <v/>
          </cell>
          <cell r="L74" t="str">
            <v/>
          </cell>
          <cell r="M74" t="str">
            <v/>
          </cell>
          <cell r="N74" t="str">
            <v/>
          </cell>
          <cell r="O74">
            <v>1.2712000000000001</v>
          </cell>
        </row>
        <row r="75">
          <cell r="A75" t="str">
            <v>A03107</v>
          </cell>
          <cell r="B75" t="str">
            <v>123/04/25</v>
          </cell>
          <cell r="C75">
            <v>1.875</v>
          </cell>
          <cell r="D75">
            <v>9.32</v>
          </cell>
          <cell r="E75">
            <v>10.36</v>
          </cell>
          <cell r="F75" t="str">
            <v/>
          </cell>
          <cell r="G75" t="str">
            <v/>
          </cell>
          <cell r="H75" t="str">
            <v/>
          </cell>
          <cell r="I75" t="str">
            <v/>
          </cell>
          <cell r="J75" t="str">
            <v/>
          </cell>
          <cell r="K75" t="str">
            <v/>
          </cell>
          <cell r="L75" t="str">
            <v/>
          </cell>
          <cell r="M75" t="str">
            <v/>
          </cell>
          <cell r="N75" t="str">
            <v/>
          </cell>
          <cell r="O75">
            <v>1.2757000000000001</v>
          </cell>
        </row>
        <row r="76">
          <cell r="A76" t="str">
            <v>A03111</v>
          </cell>
          <cell r="B76" t="str">
            <v>123/07/31</v>
          </cell>
          <cell r="C76">
            <v>2.125</v>
          </cell>
          <cell r="D76">
            <v>9.48</v>
          </cell>
          <cell r="E76">
            <v>10.63</v>
          </cell>
          <cell r="F76" t="str">
            <v/>
          </cell>
          <cell r="G76" t="str">
            <v/>
          </cell>
          <cell r="H76" t="str">
            <v/>
          </cell>
          <cell r="I76" t="str">
            <v/>
          </cell>
          <cell r="J76" t="str">
            <v/>
          </cell>
          <cell r="K76" t="str">
            <v/>
          </cell>
          <cell r="L76" t="str">
            <v/>
          </cell>
          <cell r="M76" t="str">
            <v/>
          </cell>
          <cell r="N76" t="str">
            <v/>
          </cell>
          <cell r="O76">
            <v>1.2783</v>
          </cell>
        </row>
        <row r="77">
          <cell r="A77" t="str">
            <v>A03114</v>
          </cell>
          <cell r="B77" t="str">
            <v>123/10/02</v>
          </cell>
          <cell r="C77">
            <v>2.25</v>
          </cell>
          <cell r="D77">
            <v>9.61</v>
          </cell>
          <cell r="E77">
            <v>10.8</v>
          </cell>
          <cell r="F77" t="str">
            <v/>
          </cell>
          <cell r="G77" t="str">
            <v/>
          </cell>
          <cell r="H77" t="str">
            <v/>
          </cell>
          <cell r="I77" t="str">
            <v/>
          </cell>
          <cell r="J77" t="str">
            <v/>
          </cell>
          <cell r="K77" t="str">
            <v/>
          </cell>
          <cell r="L77" t="str">
            <v/>
          </cell>
          <cell r="M77" t="str">
            <v/>
          </cell>
          <cell r="N77" t="str">
            <v/>
          </cell>
          <cell r="O77">
            <v>1.2802</v>
          </cell>
        </row>
        <row r="78">
          <cell r="A78" t="str">
            <v>A04102</v>
          </cell>
          <cell r="B78" t="str">
            <v>124/01/23</v>
          </cell>
          <cell r="C78">
            <v>2</v>
          </cell>
          <cell r="D78">
            <v>9.83</v>
          </cell>
          <cell r="E78">
            <v>11.11</v>
          </cell>
          <cell r="F78" t="str">
            <v/>
          </cell>
          <cell r="G78" t="str">
            <v/>
          </cell>
          <cell r="H78" t="str">
            <v/>
          </cell>
          <cell r="I78" t="str">
            <v/>
          </cell>
          <cell r="J78" t="str">
            <v/>
          </cell>
          <cell r="K78" t="str">
            <v/>
          </cell>
          <cell r="L78" t="str">
            <v/>
          </cell>
          <cell r="M78" t="str">
            <v/>
          </cell>
          <cell r="N78" t="str">
            <v/>
          </cell>
          <cell r="O78">
            <v>1.2850999999999999</v>
          </cell>
        </row>
        <row r="79">
          <cell r="A79" t="str">
            <v>A04107</v>
          </cell>
          <cell r="B79" t="str">
            <v>124/04/15</v>
          </cell>
          <cell r="C79">
            <v>2.125</v>
          </cell>
          <cell r="D79">
            <v>9.99</v>
          </cell>
          <cell r="E79">
            <v>11.34</v>
          </cell>
          <cell r="F79" t="str">
            <v/>
          </cell>
          <cell r="G79" t="str">
            <v/>
          </cell>
          <cell r="H79" t="str">
            <v/>
          </cell>
          <cell r="I79" t="str">
            <v/>
          </cell>
          <cell r="J79" t="str">
            <v/>
          </cell>
          <cell r="K79" t="str">
            <v/>
          </cell>
          <cell r="L79" t="str">
            <v/>
          </cell>
          <cell r="M79" t="str">
            <v/>
          </cell>
          <cell r="N79" t="str">
            <v/>
          </cell>
          <cell r="O79">
            <v>1.2879</v>
          </cell>
        </row>
        <row r="80">
          <cell r="A80" t="str">
            <v>A04114</v>
          </cell>
          <cell r="B80" t="str">
            <v>124/10/26</v>
          </cell>
          <cell r="C80">
            <v>1.75</v>
          </cell>
          <cell r="D80">
            <v>10.69</v>
          </cell>
          <cell r="E80">
            <v>11.87</v>
          </cell>
          <cell r="F80" t="str">
            <v/>
          </cell>
          <cell r="G80" t="str">
            <v/>
          </cell>
          <cell r="H80" t="str">
            <v/>
          </cell>
          <cell r="I80" t="str">
            <v/>
          </cell>
          <cell r="J80" t="str">
            <v/>
          </cell>
          <cell r="K80" t="str">
            <v/>
          </cell>
          <cell r="L80" t="str">
            <v/>
          </cell>
          <cell r="M80" t="str">
            <v/>
          </cell>
          <cell r="N80" t="str">
            <v/>
          </cell>
          <cell r="O80">
            <v>1.2970999999999999</v>
          </cell>
        </row>
        <row r="81">
          <cell r="A81" t="str">
            <v>A05102</v>
          </cell>
          <cell r="B81" t="str">
            <v>125/01/22</v>
          </cell>
          <cell r="C81">
            <v>1.375</v>
          </cell>
          <cell r="D81">
            <v>10.96</v>
          </cell>
          <cell r="E81">
            <v>12.11</v>
          </cell>
          <cell r="F81" t="str">
            <v/>
          </cell>
          <cell r="G81" t="str">
            <v/>
          </cell>
          <cell r="H81" t="str">
            <v/>
          </cell>
          <cell r="I81" t="str">
            <v/>
          </cell>
          <cell r="J81" t="str">
            <v/>
          </cell>
          <cell r="K81" t="str">
            <v/>
          </cell>
          <cell r="L81" t="str">
            <v/>
          </cell>
          <cell r="M81" t="str">
            <v/>
          </cell>
          <cell r="N81" t="str">
            <v/>
          </cell>
          <cell r="O81">
            <v>1.3023</v>
          </cell>
        </row>
        <row r="82">
          <cell r="A82" t="str">
            <v>A05106</v>
          </cell>
          <cell r="B82" t="str">
            <v>125/04/08</v>
          </cell>
          <cell r="C82">
            <v>1.25</v>
          </cell>
          <cell r="D82">
            <v>11.25</v>
          </cell>
          <cell r="E82">
            <v>12.32</v>
          </cell>
          <cell r="F82" t="str">
            <v/>
          </cell>
          <cell r="G82" t="str">
            <v/>
          </cell>
          <cell r="H82" t="str">
            <v/>
          </cell>
          <cell r="I82" t="str">
            <v/>
          </cell>
          <cell r="J82" t="str">
            <v/>
          </cell>
          <cell r="K82" t="str">
            <v/>
          </cell>
          <cell r="L82" t="str">
            <v/>
          </cell>
          <cell r="M82" t="str">
            <v/>
          </cell>
          <cell r="N82" t="str">
            <v/>
          </cell>
          <cell r="O82">
            <v>1.3061</v>
          </cell>
        </row>
        <row r="83">
          <cell r="A83" t="str">
            <v>A05109</v>
          </cell>
          <cell r="B83" t="str">
            <v>125/07/19</v>
          </cell>
          <cell r="C83">
            <v>1.125</v>
          </cell>
          <cell r="D83">
            <v>11.6</v>
          </cell>
          <cell r="E83">
            <v>12.6</v>
          </cell>
          <cell r="F83" t="str">
            <v/>
          </cell>
          <cell r="G83" t="str">
            <v/>
          </cell>
          <cell r="H83" t="str">
            <v/>
          </cell>
          <cell r="I83" t="str">
            <v/>
          </cell>
          <cell r="J83" t="str">
            <v/>
          </cell>
          <cell r="K83" t="str">
            <v/>
          </cell>
          <cell r="L83" t="str">
            <v/>
          </cell>
          <cell r="M83" t="str">
            <v/>
          </cell>
          <cell r="N83" t="str">
            <v/>
          </cell>
          <cell r="O83">
            <v>1.3112999999999999</v>
          </cell>
        </row>
        <row r="84">
          <cell r="A84" t="str">
            <v>A06103</v>
          </cell>
          <cell r="B84" t="str">
            <v>126/02/20</v>
          </cell>
          <cell r="C84">
            <v>1.75</v>
          </cell>
          <cell r="D84">
            <v>11.62</v>
          </cell>
          <cell r="E84">
            <v>13.19</v>
          </cell>
          <cell r="F84" t="str">
            <v/>
          </cell>
          <cell r="G84" t="str">
            <v/>
          </cell>
          <cell r="H84" t="str">
            <v/>
          </cell>
          <cell r="I84" t="str">
            <v/>
          </cell>
          <cell r="J84" t="str">
            <v/>
          </cell>
          <cell r="K84" t="str">
            <v/>
          </cell>
          <cell r="L84" t="str">
            <v/>
          </cell>
          <cell r="M84" t="str">
            <v/>
          </cell>
          <cell r="N84" t="str">
            <v/>
          </cell>
          <cell r="O84">
            <v>1.3189</v>
          </cell>
        </row>
        <row r="85">
          <cell r="A85" t="str">
            <v>A06108</v>
          </cell>
          <cell r="B85" t="str">
            <v>126/08/18</v>
          </cell>
          <cell r="C85">
            <v>1.5</v>
          </cell>
          <cell r="D85">
            <v>12.26</v>
          </cell>
          <cell r="E85">
            <v>13.68</v>
          </cell>
          <cell r="F85" t="str">
            <v/>
          </cell>
          <cell r="G85" t="str">
            <v/>
          </cell>
          <cell r="H85" t="str">
            <v/>
          </cell>
          <cell r="I85" t="str">
            <v/>
          </cell>
          <cell r="J85" t="str">
            <v/>
          </cell>
          <cell r="K85" t="str">
            <v/>
          </cell>
          <cell r="L85" t="str">
            <v/>
          </cell>
          <cell r="M85" t="str">
            <v/>
          </cell>
          <cell r="N85" t="str">
            <v/>
          </cell>
          <cell r="O85">
            <v>1.3286</v>
          </cell>
        </row>
        <row r="86">
          <cell r="A86" t="str">
            <v>A07103</v>
          </cell>
          <cell r="B86" t="str">
            <v>127/03/13</v>
          </cell>
          <cell r="C86">
            <v>1.375</v>
          </cell>
          <cell r="D86">
            <v>12.74</v>
          </cell>
          <cell r="E86">
            <v>14.25</v>
          </cell>
          <cell r="F86" t="str">
            <v/>
          </cell>
          <cell r="G86" t="str">
            <v/>
          </cell>
          <cell r="H86" t="str">
            <v/>
          </cell>
          <cell r="I86" t="str">
            <v/>
          </cell>
          <cell r="J86" t="str">
            <v/>
          </cell>
          <cell r="K86" t="str">
            <v/>
          </cell>
          <cell r="L86" t="str">
            <v/>
          </cell>
          <cell r="M86" t="str">
            <v/>
          </cell>
          <cell r="N86" t="str">
            <v/>
          </cell>
          <cell r="O86">
            <v>1.3395999999999999</v>
          </cell>
        </row>
        <row r="87">
          <cell r="A87" t="str">
            <v>A99102</v>
          </cell>
          <cell r="B87" t="str">
            <v>129/01/28</v>
          </cell>
          <cell r="C87">
            <v>2.25</v>
          </cell>
          <cell r="D87">
            <v>13.45</v>
          </cell>
          <cell r="E87">
            <v>16.12</v>
          </cell>
          <cell r="F87" t="str">
            <v/>
          </cell>
          <cell r="G87" t="str">
            <v/>
          </cell>
          <cell r="H87" t="str">
            <v/>
          </cell>
          <cell r="I87" t="str">
            <v/>
          </cell>
          <cell r="J87" t="str">
            <v/>
          </cell>
          <cell r="K87" t="str">
            <v/>
          </cell>
          <cell r="L87" t="str">
            <v/>
          </cell>
          <cell r="M87" t="str">
            <v/>
          </cell>
          <cell r="N87" t="str">
            <v/>
          </cell>
          <cell r="O87">
            <v>1.3693</v>
          </cell>
        </row>
        <row r="88">
          <cell r="A88" t="str">
            <v>A07108</v>
          </cell>
          <cell r="B88" t="str">
            <v>127/09/21</v>
          </cell>
          <cell r="C88">
            <v>1.125</v>
          </cell>
          <cell r="D88">
            <v>13.45</v>
          </cell>
          <cell r="E88">
            <v>14.77</v>
          </cell>
          <cell r="F88" t="str">
            <v/>
          </cell>
          <cell r="G88" t="str">
            <v/>
          </cell>
          <cell r="H88" t="str">
            <v/>
          </cell>
          <cell r="I88" t="str">
            <v/>
          </cell>
          <cell r="J88" t="str">
            <v/>
          </cell>
          <cell r="K88" t="str">
            <v/>
          </cell>
          <cell r="L88" t="str">
            <v/>
          </cell>
          <cell r="M88" t="str">
            <v/>
          </cell>
          <cell r="N88" t="str">
            <v/>
          </cell>
          <cell r="O88">
            <v>1.3508</v>
          </cell>
        </row>
        <row r="89">
          <cell r="A89" t="str">
            <v>A08102</v>
          </cell>
          <cell r="B89" t="str">
            <v>128/01/28</v>
          </cell>
          <cell r="C89">
            <v>1.125</v>
          </cell>
          <cell r="D89">
            <v>13.64</v>
          </cell>
          <cell r="E89">
            <v>15.12</v>
          </cell>
          <cell r="F89" t="str">
            <v/>
          </cell>
          <cell r="G89" t="str">
            <v/>
          </cell>
          <cell r="H89" t="str">
            <v/>
          </cell>
          <cell r="I89" t="str">
            <v/>
          </cell>
          <cell r="J89" t="str">
            <v/>
          </cell>
          <cell r="K89" t="str">
            <v/>
          </cell>
          <cell r="L89" t="str">
            <v/>
          </cell>
          <cell r="M89" t="str">
            <v/>
          </cell>
          <cell r="N89" t="str">
            <v/>
          </cell>
          <cell r="O89">
            <v>1.3575999999999999</v>
          </cell>
        </row>
        <row r="90">
          <cell r="A90" t="str">
            <v>A08104</v>
          </cell>
          <cell r="B90" t="str">
            <v>128/03/04</v>
          </cell>
          <cell r="C90">
            <v>1.125</v>
          </cell>
          <cell r="D90">
            <v>13.74</v>
          </cell>
          <cell r="E90">
            <v>15.22</v>
          </cell>
          <cell r="F90" t="str">
            <v/>
          </cell>
          <cell r="G90" t="str">
            <v/>
          </cell>
          <cell r="H90" t="str">
            <v/>
          </cell>
          <cell r="I90" t="str">
            <v/>
          </cell>
          <cell r="J90" t="str">
            <v/>
          </cell>
          <cell r="K90" t="str">
            <v/>
          </cell>
          <cell r="L90" t="str">
            <v/>
          </cell>
          <cell r="M90" t="str">
            <v/>
          </cell>
          <cell r="N90" t="str">
            <v/>
          </cell>
          <cell r="O90">
            <v>1.3593999999999999</v>
          </cell>
        </row>
        <row r="91">
          <cell r="A91" t="str">
            <v>A99109</v>
          </cell>
          <cell r="B91" t="str">
            <v>129/12/28</v>
          </cell>
          <cell r="C91">
            <v>2.125</v>
          </cell>
          <cell r="D91">
            <v>14.17</v>
          </cell>
          <cell r="E91">
            <v>17.04</v>
          </cell>
          <cell r="F91" t="str">
            <v/>
          </cell>
          <cell r="G91" t="str">
            <v/>
          </cell>
          <cell r="H91" t="str">
            <v/>
          </cell>
          <cell r="I91" t="str">
            <v/>
          </cell>
          <cell r="J91" t="str">
            <v/>
          </cell>
          <cell r="K91" t="str">
            <v/>
          </cell>
          <cell r="L91" t="str">
            <v/>
          </cell>
          <cell r="M91" t="str">
            <v/>
          </cell>
          <cell r="N91" t="str">
            <v/>
          </cell>
          <cell r="O91">
            <v>1.3871</v>
          </cell>
        </row>
        <row r="92">
          <cell r="A92" t="str">
            <v>A00104</v>
          </cell>
          <cell r="B92" t="str">
            <v>130/02/22</v>
          </cell>
          <cell r="C92">
            <v>2</v>
          </cell>
          <cell r="D92">
            <v>14.43</v>
          </cell>
          <cell r="E92">
            <v>17.190000000000001</v>
          </cell>
          <cell r="F92" t="str">
            <v/>
          </cell>
          <cell r="G92" t="str">
            <v/>
          </cell>
          <cell r="H92" t="str">
            <v/>
          </cell>
          <cell r="I92" t="str">
            <v/>
          </cell>
          <cell r="J92" t="str">
            <v/>
          </cell>
          <cell r="K92" t="str">
            <v/>
          </cell>
          <cell r="L92" t="str">
            <v/>
          </cell>
          <cell r="M92" t="str">
            <v/>
          </cell>
          <cell r="N92" t="str">
            <v/>
          </cell>
          <cell r="O92">
            <v>1.3908</v>
          </cell>
        </row>
        <row r="93">
          <cell r="A93" t="str">
            <v>A08108</v>
          </cell>
          <cell r="B93" t="str">
            <v>128/09/06</v>
          </cell>
          <cell r="C93">
            <v>0.75</v>
          </cell>
          <cell r="D93">
            <v>14.61</v>
          </cell>
          <cell r="E93">
            <v>15.73</v>
          </cell>
          <cell r="F93" t="str">
            <v/>
          </cell>
          <cell r="G93" t="str">
            <v/>
          </cell>
          <cell r="H93" t="str">
            <v/>
          </cell>
          <cell r="I93" t="str">
            <v/>
          </cell>
          <cell r="J93" t="str">
            <v/>
          </cell>
          <cell r="K93" t="str">
            <v/>
          </cell>
          <cell r="L93" t="str">
            <v/>
          </cell>
          <cell r="M93" t="str">
            <v/>
          </cell>
          <cell r="N93" t="str">
            <v/>
          </cell>
          <cell r="O93">
            <v>1.3720000000000001</v>
          </cell>
        </row>
        <row r="94">
          <cell r="A94" t="str">
            <v>A09102</v>
          </cell>
          <cell r="B94" t="str">
            <v>129/01/17</v>
          </cell>
          <cell r="C94">
            <v>0.75</v>
          </cell>
          <cell r="D94">
            <v>14.85</v>
          </cell>
          <cell r="E94">
            <v>16.09</v>
          </cell>
          <cell r="F94" t="str">
            <v/>
          </cell>
          <cell r="G94" t="str">
            <v/>
          </cell>
          <cell r="H94" t="str">
            <v/>
          </cell>
          <cell r="I94" t="str">
            <v/>
          </cell>
          <cell r="J94" t="str">
            <v/>
          </cell>
          <cell r="K94" t="str">
            <v/>
          </cell>
          <cell r="L94" t="str">
            <v/>
          </cell>
          <cell r="M94" t="str">
            <v/>
          </cell>
          <cell r="N94" t="str">
            <v/>
          </cell>
          <cell r="O94">
            <v>1.3791</v>
          </cell>
        </row>
        <row r="95">
          <cell r="A95" t="str">
            <v>A00108</v>
          </cell>
          <cell r="B95" t="str">
            <v>130/08/22</v>
          </cell>
          <cell r="C95">
            <v>1.875</v>
          </cell>
          <cell r="D95">
            <v>15.03</v>
          </cell>
          <cell r="E95">
            <v>17.690000000000001</v>
          </cell>
          <cell r="F95">
            <v>1.38</v>
          </cell>
          <cell r="G95">
            <v>1.38</v>
          </cell>
          <cell r="H95">
            <v>1.38</v>
          </cell>
          <cell r="I95">
            <v>3</v>
          </cell>
          <cell r="J95">
            <v>1.381</v>
          </cell>
          <cell r="K95">
            <v>1.381</v>
          </cell>
          <cell r="L95">
            <v>1.381</v>
          </cell>
          <cell r="M95">
            <v>1</v>
          </cell>
          <cell r="N95">
            <v>3</v>
          </cell>
          <cell r="O95">
            <v>1.4011</v>
          </cell>
        </row>
        <row r="96">
          <cell r="A96" t="str">
            <v>A09104</v>
          </cell>
          <cell r="B96" t="str">
            <v>129/03/09</v>
          </cell>
          <cell r="C96">
            <v>0.5</v>
          </cell>
          <cell r="D96">
            <v>15.3</v>
          </cell>
          <cell r="E96">
            <v>16.239999999999998</v>
          </cell>
          <cell r="F96" t="str">
            <v/>
          </cell>
          <cell r="G96" t="str">
            <v/>
          </cell>
          <cell r="H96" t="str">
            <v/>
          </cell>
          <cell r="I96" t="str">
            <v/>
          </cell>
          <cell r="J96" t="str">
            <v/>
          </cell>
          <cell r="K96" t="str">
            <v/>
          </cell>
          <cell r="L96" t="str">
            <v/>
          </cell>
          <cell r="M96" t="str">
            <v/>
          </cell>
          <cell r="N96" t="str">
            <v/>
          </cell>
          <cell r="O96">
            <v>1.3839999999999999</v>
          </cell>
        </row>
        <row r="97">
          <cell r="A97" t="str">
            <v>A01104</v>
          </cell>
          <cell r="B97" t="str">
            <v>131/02/13</v>
          </cell>
          <cell r="C97">
            <v>1.75</v>
          </cell>
          <cell r="D97">
            <v>15.36</v>
          </cell>
          <cell r="E97">
            <v>18.170000000000002</v>
          </cell>
          <cell r="F97" t="str">
            <v/>
          </cell>
          <cell r="G97" t="str">
            <v/>
          </cell>
          <cell r="H97" t="str">
            <v/>
          </cell>
          <cell r="I97" t="str">
            <v/>
          </cell>
          <cell r="J97" t="str">
            <v/>
          </cell>
          <cell r="K97" t="str">
            <v/>
          </cell>
          <cell r="L97" t="str">
            <v/>
          </cell>
          <cell r="M97" t="str">
            <v/>
          </cell>
          <cell r="N97" t="str">
            <v/>
          </cell>
          <cell r="O97">
            <v>1.411</v>
          </cell>
        </row>
        <row r="98">
          <cell r="A98" t="str">
            <v>A02109</v>
          </cell>
          <cell r="B98" t="str">
            <v>132/08/02</v>
          </cell>
          <cell r="C98">
            <v>2.5</v>
          </cell>
          <cell r="D98">
            <v>15.77</v>
          </cell>
          <cell r="E98">
            <v>19.63</v>
          </cell>
          <cell r="F98" t="str">
            <v/>
          </cell>
          <cell r="G98" t="str">
            <v/>
          </cell>
          <cell r="H98" t="str">
            <v/>
          </cell>
          <cell r="I98" t="str">
            <v/>
          </cell>
          <cell r="J98" t="str">
            <v/>
          </cell>
          <cell r="K98" t="str">
            <v/>
          </cell>
          <cell r="L98" t="str">
            <v/>
          </cell>
          <cell r="M98" t="str">
            <v/>
          </cell>
          <cell r="N98" t="str">
            <v/>
          </cell>
          <cell r="O98">
            <v>1.4312</v>
          </cell>
        </row>
        <row r="99">
          <cell r="A99" t="str">
            <v>A09108</v>
          </cell>
          <cell r="B99" t="str">
            <v>129/09/18</v>
          </cell>
          <cell r="C99">
            <v>0.5</v>
          </cell>
          <cell r="D99">
            <v>15.82</v>
          </cell>
          <cell r="E99">
            <v>16.760000000000002</v>
          </cell>
          <cell r="F99" t="str">
            <v/>
          </cell>
          <cell r="G99" t="str">
            <v/>
          </cell>
          <cell r="H99" t="str">
            <v/>
          </cell>
          <cell r="I99" t="str">
            <v/>
          </cell>
          <cell r="J99" t="str">
            <v/>
          </cell>
          <cell r="K99" t="str">
            <v/>
          </cell>
          <cell r="L99" t="str">
            <v/>
          </cell>
          <cell r="M99" t="str">
            <v/>
          </cell>
          <cell r="N99" t="str">
            <v/>
          </cell>
          <cell r="O99">
            <v>1.3947000000000001</v>
          </cell>
        </row>
        <row r="100">
          <cell r="A100" t="str">
            <v>A11109</v>
          </cell>
          <cell r="B100" t="str">
            <v>131/09/30</v>
          </cell>
          <cell r="C100">
            <v>1.875</v>
          </cell>
          <cell r="D100">
            <v>15.85</v>
          </cell>
          <cell r="E100">
            <v>18.8</v>
          </cell>
          <cell r="F100" t="str">
            <v/>
          </cell>
          <cell r="G100" t="str">
            <v/>
          </cell>
          <cell r="H100" t="str">
            <v/>
          </cell>
          <cell r="I100" t="str">
            <v/>
          </cell>
          <cell r="J100" t="str">
            <v/>
          </cell>
          <cell r="K100" t="str">
            <v/>
          </cell>
          <cell r="L100" t="str">
            <v/>
          </cell>
          <cell r="M100" t="str">
            <v/>
          </cell>
          <cell r="N100" t="str">
            <v/>
          </cell>
          <cell r="O100">
            <v>1.4216</v>
          </cell>
        </row>
        <row r="101">
          <cell r="A101" t="str">
            <v>A01108</v>
          </cell>
          <cell r="B101" t="str">
            <v>131/08/24</v>
          </cell>
          <cell r="C101">
            <v>1.625</v>
          </cell>
          <cell r="D101">
            <v>16.010000000000002</v>
          </cell>
          <cell r="E101">
            <v>18.690000000000001</v>
          </cell>
          <cell r="F101" t="str">
            <v/>
          </cell>
          <cell r="G101" t="str">
            <v/>
          </cell>
          <cell r="H101" t="str">
            <v/>
          </cell>
          <cell r="I101" t="str">
            <v/>
          </cell>
          <cell r="J101" t="str">
            <v/>
          </cell>
          <cell r="K101" t="str">
            <v/>
          </cell>
          <cell r="L101" t="str">
            <v/>
          </cell>
          <cell r="M101" t="str">
            <v/>
          </cell>
          <cell r="N101" t="str">
            <v/>
          </cell>
          <cell r="O101">
            <v>1.4220999999999999</v>
          </cell>
        </row>
        <row r="102">
          <cell r="A102" t="str">
            <v>A10102</v>
          </cell>
          <cell r="B102" t="str">
            <v>130/01/29</v>
          </cell>
          <cell r="C102">
            <v>0.5</v>
          </cell>
          <cell r="D102">
            <v>16.079999999999998</v>
          </cell>
          <cell r="E102">
            <v>17.13</v>
          </cell>
          <cell r="F102" t="str">
            <v/>
          </cell>
          <cell r="G102" t="str">
            <v/>
          </cell>
          <cell r="H102" t="str">
            <v/>
          </cell>
          <cell r="I102" t="str">
            <v/>
          </cell>
          <cell r="J102" t="str">
            <v/>
          </cell>
          <cell r="K102" t="str">
            <v/>
          </cell>
          <cell r="L102" t="str">
            <v/>
          </cell>
          <cell r="M102" t="str">
            <v/>
          </cell>
          <cell r="N102" t="str">
            <v/>
          </cell>
          <cell r="O102">
            <v>1.4020999999999999</v>
          </cell>
        </row>
        <row r="103">
          <cell r="A103" t="str">
            <v>A02105</v>
          </cell>
          <cell r="B103" t="str">
            <v>132/02/26</v>
          </cell>
          <cell r="C103">
            <v>1.75</v>
          </cell>
          <cell r="D103">
            <v>16.11</v>
          </cell>
          <cell r="E103">
            <v>19.2</v>
          </cell>
          <cell r="F103" t="str">
            <v/>
          </cell>
          <cell r="G103" t="str">
            <v/>
          </cell>
          <cell r="H103" t="str">
            <v/>
          </cell>
          <cell r="I103" t="str">
            <v/>
          </cell>
          <cell r="J103" t="str">
            <v/>
          </cell>
          <cell r="K103" t="str">
            <v/>
          </cell>
          <cell r="L103" t="str">
            <v/>
          </cell>
          <cell r="M103" t="str">
            <v/>
          </cell>
          <cell r="N103" t="str">
            <v/>
          </cell>
          <cell r="O103">
            <v>1.4302999999999999</v>
          </cell>
        </row>
        <row r="104">
          <cell r="A104" t="str">
            <v>A09113</v>
          </cell>
          <cell r="B104" t="str">
            <v>129/12/29</v>
          </cell>
          <cell r="C104">
            <v>0.375</v>
          </cell>
          <cell r="D104">
            <v>16.190000000000001</v>
          </cell>
          <cell r="E104">
            <v>17.04</v>
          </cell>
          <cell r="F104" t="str">
            <v/>
          </cell>
          <cell r="G104" t="str">
            <v/>
          </cell>
          <cell r="H104" t="str">
            <v/>
          </cell>
          <cell r="I104" t="str">
            <v/>
          </cell>
          <cell r="J104" t="str">
            <v/>
          </cell>
          <cell r="K104" t="str">
            <v/>
          </cell>
          <cell r="L104" t="str">
            <v/>
          </cell>
          <cell r="M104" t="str">
            <v/>
          </cell>
          <cell r="N104" t="str">
            <v/>
          </cell>
          <cell r="O104">
            <v>1.4016</v>
          </cell>
        </row>
        <row r="105">
          <cell r="A105" t="str">
            <v>A11101</v>
          </cell>
          <cell r="B105" t="str">
            <v>131/01/18</v>
          </cell>
          <cell r="C105">
            <v>1</v>
          </cell>
          <cell r="D105">
            <v>16.190000000000001</v>
          </cell>
          <cell r="E105">
            <v>18.100000000000001</v>
          </cell>
          <cell r="F105" t="str">
            <v/>
          </cell>
          <cell r="G105" t="str">
            <v/>
          </cell>
          <cell r="H105" t="str">
            <v/>
          </cell>
          <cell r="I105" t="str">
            <v/>
          </cell>
          <cell r="J105" t="str">
            <v/>
          </cell>
          <cell r="K105" t="str">
            <v/>
          </cell>
          <cell r="L105" t="str">
            <v/>
          </cell>
          <cell r="M105" t="str">
            <v/>
          </cell>
          <cell r="N105" t="str">
            <v/>
          </cell>
          <cell r="O105">
            <v>1.4167000000000001</v>
          </cell>
        </row>
        <row r="106">
          <cell r="A106" t="str">
            <v>A10105</v>
          </cell>
          <cell r="B106" t="str">
            <v>130/05/21</v>
          </cell>
          <cell r="C106">
            <v>0.625</v>
          </cell>
          <cell r="D106">
            <v>16.21</v>
          </cell>
          <cell r="E106">
            <v>17.440000000000001</v>
          </cell>
          <cell r="F106" t="str">
            <v/>
          </cell>
          <cell r="G106" t="str">
            <v/>
          </cell>
          <cell r="H106" t="str">
            <v/>
          </cell>
          <cell r="I106" t="str">
            <v/>
          </cell>
          <cell r="J106" t="str">
            <v/>
          </cell>
          <cell r="K106" t="str">
            <v/>
          </cell>
          <cell r="L106" t="str">
            <v/>
          </cell>
          <cell r="M106" t="str">
            <v/>
          </cell>
          <cell r="N106" t="str">
            <v/>
          </cell>
          <cell r="O106">
            <v>1.4071</v>
          </cell>
        </row>
        <row r="107">
          <cell r="A107" t="str">
            <v>A03105</v>
          </cell>
          <cell r="B107" t="str">
            <v>133/02/26</v>
          </cell>
          <cell r="C107">
            <v>2.125</v>
          </cell>
          <cell r="D107">
            <v>16.38</v>
          </cell>
          <cell r="E107">
            <v>20.2</v>
          </cell>
          <cell r="F107" t="str">
            <v/>
          </cell>
          <cell r="G107" t="str">
            <v/>
          </cell>
          <cell r="H107" t="str">
            <v/>
          </cell>
          <cell r="I107" t="str">
            <v/>
          </cell>
          <cell r="J107" t="str">
            <v/>
          </cell>
          <cell r="K107" t="str">
            <v/>
          </cell>
          <cell r="L107" t="str">
            <v/>
          </cell>
          <cell r="M107" t="str">
            <v/>
          </cell>
          <cell r="N107" t="str">
            <v/>
          </cell>
          <cell r="O107">
            <v>1.4448000000000001</v>
          </cell>
        </row>
        <row r="108">
          <cell r="A108" t="str">
            <v>A11104</v>
          </cell>
          <cell r="B108" t="str">
            <v>131/03/04</v>
          </cell>
          <cell r="C108">
            <v>0.875</v>
          </cell>
          <cell r="D108">
            <v>16.489999999999998</v>
          </cell>
          <cell r="E108">
            <v>18.22</v>
          </cell>
          <cell r="F108" t="str">
            <v/>
          </cell>
          <cell r="G108" t="str">
            <v/>
          </cell>
          <cell r="H108" t="str">
            <v/>
          </cell>
          <cell r="I108" t="str">
            <v/>
          </cell>
          <cell r="J108" t="str">
            <v/>
          </cell>
          <cell r="K108" t="str">
            <v/>
          </cell>
          <cell r="L108" t="str">
            <v/>
          </cell>
          <cell r="M108" t="str">
            <v/>
          </cell>
          <cell r="N108" t="str">
            <v/>
          </cell>
          <cell r="O108">
            <v>1.4202999999999999</v>
          </cell>
        </row>
        <row r="109">
          <cell r="A109" t="str">
            <v>A10112</v>
          </cell>
          <cell r="B109" t="str">
            <v>130/11/12</v>
          </cell>
          <cell r="C109">
            <v>0.625</v>
          </cell>
          <cell r="D109">
            <v>16.68</v>
          </cell>
          <cell r="E109">
            <v>17.91</v>
          </cell>
          <cell r="F109" t="str">
            <v/>
          </cell>
          <cell r="G109" t="str">
            <v/>
          </cell>
          <cell r="H109" t="str">
            <v/>
          </cell>
          <cell r="I109" t="str">
            <v/>
          </cell>
          <cell r="J109" t="str">
            <v/>
          </cell>
          <cell r="K109" t="str">
            <v/>
          </cell>
          <cell r="L109" t="str">
            <v/>
          </cell>
          <cell r="M109" t="str">
            <v/>
          </cell>
          <cell r="N109" t="str">
            <v/>
          </cell>
          <cell r="O109">
            <v>1.4167000000000001</v>
          </cell>
        </row>
        <row r="110">
          <cell r="A110" t="str">
            <v>A12104</v>
          </cell>
          <cell r="B110" t="str">
            <v>132/03/03</v>
          </cell>
          <cell r="C110">
            <v>1.375</v>
          </cell>
          <cell r="D110">
            <v>16.59</v>
          </cell>
          <cell r="E110">
            <v>19.22</v>
          </cell>
          <cell r="F110" t="str">
            <v/>
          </cell>
          <cell r="G110" t="str">
            <v/>
          </cell>
          <cell r="H110" t="str">
            <v/>
          </cell>
          <cell r="I110" t="str">
            <v/>
          </cell>
          <cell r="J110" t="str">
            <v/>
          </cell>
          <cell r="K110" t="str">
            <v/>
          </cell>
          <cell r="L110" t="str">
            <v/>
          </cell>
          <cell r="M110" t="str">
            <v/>
          </cell>
          <cell r="N110" t="str">
            <v/>
          </cell>
          <cell r="O110">
            <v>1.4345000000000001</v>
          </cell>
        </row>
        <row r="111">
          <cell r="A111" t="str">
            <v>A03116</v>
          </cell>
          <cell r="B111" t="str">
            <v>133/11/26</v>
          </cell>
          <cell r="C111">
            <v>2.25</v>
          </cell>
          <cell r="D111">
            <v>16.98</v>
          </cell>
          <cell r="E111">
            <v>20.95</v>
          </cell>
          <cell r="F111" t="str">
            <v/>
          </cell>
          <cell r="G111" t="str">
            <v/>
          </cell>
          <cell r="H111" t="str">
            <v/>
          </cell>
          <cell r="I111" t="str">
            <v/>
          </cell>
          <cell r="J111" t="str">
            <v/>
          </cell>
          <cell r="K111" t="str">
            <v/>
          </cell>
          <cell r="L111" t="str">
            <v/>
          </cell>
          <cell r="M111" t="str">
            <v/>
          </cell>
          <cell r="N111" t="str">
            <v/>
          </cell>
          <cell r="O111">
            <v>1.4565999999999999</v>
          </cell>
        </row>
        <row r="112">
          <cell r="A112" t="str">
            <v>A03112</v>
          </cell>
          <cell r="B112" t="str">
            <v>133/08/04</v>
          </cell>
          <cell r="C112">
            <v>2.25</v>
          </cell>
          <cell r="D112">
            <v>16.670000000000002</v>
          </cell>
          <cell r="E112">
            <v>20.64</v>
          </cell>
          <cell r="F112" t="str">
            <v/>
          </cell>
          <cell r="G112" t="str">
            <v/>
          </cell>
          <cell r="H112" t="str">
            <v/>
          </cell>
          <cell r="I112" t="str">
            <v/>
          </cell>
          <cell r="J112" t="str">
            <v/>
          </cell>
          <cell r="K112" t="str">
            <v/>
          </cell>
          <cell r="L112" t="str">
            <v/>
          </cell>
          <cell r="M112" t="str">
            <v/>
          </cell>
          <cell r="N112" t="str">
            <v/>
          </cell>
          <cell r="O112">
            <v>1.4511000000000001</v>
          </cell>
        </row>
        <row r="113">
          <cell r="A113" t="str">
            <v>A04104</v>
          </cell>
          <cell r="B113" t="str">
            <v>134/02/13</v>
          </cell>
          <cell r="C113">
            <v>2.375</v>
          </cell>
          <cell r="D113">
            <v>16.72</v>
          </cell>
          <cell r="E113">
            <v>21.17</v>
          </cell>
          <cell r="F113" t="str">
            <v/>
          </cell>
          <cell r="G113" t="str">
            <v/>
          </cell>
          <cell r="H113" t="str">
            <v/>
          </cell>
          <cell r="I113" t="str">
            <v/>
          </cell>
          <cell r="J113" t="str">
            <v/>
          </cell>
          <cell r="K113" t="str">
            <v/>
          </cell>
          <cell r="L113" t="str">
            <v/>
          </cell>
          <cell r="M113" t="str">
            <v/>
          </cell>
          <cell r="N113" t="str">
            <v/>
          </cell>
          <cell r="O113">
            <v>1.4589000000000001</v>
          </cell>
        </row>
        <row r="114">
          <cell r="A114" t="str">
            <v>A10110</v>
          </cell>
          <cell r="B114" t="str">
            <v>130/09/29</v>
          </cell>
          <cell r="C114">
            <v>0.5</v>
          </cell>
          <cell r="D114">
            <v>16.739999999999998</v>
          </cell>
          <cell r="E114">
            <v>17.79</v>
          </cell>
          <cell r="F114" t="str">
            <v/>
          </cell>
          <cell r="G114" t="str">
            <v/>
          </cell>
          <cell r="H114" t="str">
            <v/>
          </cell>
          <cell r="I114" t="str">
            <v/>
          </cell>
          <cell r="J114" t="str">
            <v/>
          </cell>
          <cell r="K114" t="str">
            <v/>
          </cell>
          <cell r="L114" t="str">
            <v/>
          </cell>
          <cell r="M114" t="str">
            <v/>
          </cell>
          <cell r="N114" t="str">
            <v/>
          </cell>
          <cell r="O114">
            <v>1.4156</v>
          </cell>
        </row>
        <row r="115">
          <cell r="A115" t="str">
            <v>A03108</v>
          </cell>
          <cell r="B115" t="str">
            <v>133/05/28</v>
          </cell>
          <cell r="C115">
            <v>2</v>
          </cell>
          <cell r="D115">
            <v>16.760000000000002</v>
          </cell>
          <cell r="E115">
            <v>20.45</v>
          </cell>
          <cell r="F115" t="str">
            <v/>
          </cell>
          <cell r="G115" t="str">
            <v/>
          </cell>
          <cell r="H115" t="str">
            <v/>
          </cell>
          <cell r="I115" t="str">
            <v/>
          </cell>
          <cell r="J115" t="str">
            <v/>
          </cell>
          <cell r="K115" t="str">
            <v/>
          </cell>
          <cell r="L115" t="str">
            <v/>
          </cell>
          <cell r="M115" t="str">
            <v/>
          </cell>
          <cell r="N115" t="str">
            <v/>
          </cell>
          <cell r="O115">
            <v>1.4503999999999999</v>
          </cell>
        </row>
        <row r="116">
          <cell r="A116" t="str">
            <v>A04108</v>
          </cell>
          <cell r="B116" t="str">
            <v>134/05/15</v>
          </cell>
          <cell r="C116">
            <v>2.375</v>
          </cell>
          <cell r="D116">
            <v>16.97</v>
          </cell>
          <cell r="E116">
            <v>21.42</v>
          </cell>
          <cell r="F116">
            <v>1.4510000000000001</v>
          </cell>
          <cell r="G116">
            <v>1.4510000000000001</v>
          </cell>
          <cell r="H116">
            <v>1.4510000000000001</v>
          </cell>
          <cell r="I116">
            <v>1</v>
          </cell>
          <cell r="J116">
            <v>1.45</v>
          </cell>
          <cell r="K116">
            <v>1.45</v>
          </cell>
          <cell r="L116">
            <v>1.45</v>
          </cell>
          <cell r="M116">
            <v>1</v>
          </cell>
          <cell r="N116">
            <v>1</v>
          </cell>
          <cell r="O116">
            <v>1.4631000000000001</v>
          </cell>
        </row>
        <row r="117">
          <cell r="A117" t="str">
            <v>A12109</v>
          </cell>
          <cell r="B117" t="str">
            <v>132/09/22</v>
          </cell>
          <cell r="C117">
            <v>1.375</v>
          </cell>
          <cell r="D117">
            <v>17.13</v>
          </cell>
          <cell r="E117">
            <v>19.77</v>
          </cell>
          <cell r="F117" t="str">
            <v/>
          </cell>
          <cell r="G117" t="str">
            <v/>
          </cell>
          <cell r="H117" t="str">
            <v/>
          </cell>
          <cell r="I117" t="str">
            <v/>
          </cell>
          <cell r="J117" t="str">
            <v/>
          </cell>
          <cell r="K117" t="str">
            <v/>
          </cell>
          <cell r="L117" t="str">
            <v/>
          </cell>
          <cell r="M117" t="str">
            <v/>
          </cell>
          <cell r="N117" t="str">
            <v/>
          </cell>
          <cell r="O117">
            <v>1.4448000000000001</v>
          </cell>
        </row>
        <row r="118">
          <cell r="A118" t="str">
            <v>A04111</v>
          </cell>
          <cell r="B118" t="str">
            <v>134/08/10</v>
          </cell>
          <cell r="C118">
            <v>2.25</v>
          </cell>
          <cell r="D118">
            <v>17.329999999999998</v>
          </cell>
          <cell r="E118">
            <v>21.66</v>
          </cell>
          <cell r="F118" t="str">
            <v/>
          </cell>
          <cell r="G118" t="str">
            <v/>
          </cell>
          <cell r="H118" t="str">
            <v/>
          </cell>
          <cell r="I118" t="str">
            <v/>
          </cell>
          <cell r="J118" t="str">
            <v/>
          </cell>
          <cell r="K118" t="str">
            <v/>
          </cell>
          <cell r="L118" t="str">
            <v/>
          </cell>
          <cell r="M118" t="str">
            <v/>
          </cell>
          <cell r="N118" t="str">
            <v/>
          </cell>
          <cell r="O118">
            <v>1.4684999999999999</v>
          </cell>
        </row>
        <row r="119">
          <cell r="A119" t="str">
            <v>A05114</v>
          </cell>
          <cell r="B119" t="str">
            <v>135/11/25</v>
          </cell>
          <cell r="C119">
            <v>2</v>
          </cell>
          <cell r="D119">
            <v>18.57</v>
          </cell>
          <cell r="E119">
            <v>22.95</v>
          </cell>
          <cell r="F119" t="str">
            <v/>
          </cell>
          <cell r="G119" t="str">
            <v/>
          </cell>
          <cell r="H119" t="str">
            <v/>
          </cell>
          <cell r="I119" t="str">
            <v/>
          </cell>
          <cell r="J119" t="str">
            <v/>
          </cell>
          <cell r="K119" t="str">
            <v/>
          </cell>
          <cell r="L119" t="str">
            <v/>
          </cell>
          <cell r="M119" t="str">
            <v/>
          </cell>
          <cell r="N119" t="str">
            <v xml:space="preserve">  </v>
          </cell>
          <cell r="O119">
            <v>1.4928999999999999</v>
          </cell>
        </row>
        <row r="120">
          <cell r="A120" t="str">
            <v>A05107</v>
          </cell>
          <cell r="B120" t="str">
            <v>135/05/20</v>
          </cell>
          <cell r="C120">
            <v>1.625</v>
          </cell>
          <cell r="D120">
            <v>18.59</v>
          </cell>
          <cell r="E120">
            <v>22.43</v>
          </cell>
          <cell r="F120" t="str">
            <v/>
          </cell>
          <cell r="G120" t="str">
            <v/>
          </cell>
          <cell r="H120" t="str">
            <v/>
          </cell>
          <cell r="I120" t="str">
            <v/>
          </cell>
          <cell r="J120" t="str">
            <v/>
          </cell>
          <cell r="K120" t="str">
            <v/>
          </cell>
          <cell r="L120" t="str">
            <v/>
          </cell>
          <cell r="M120" t="str">
            <v/>
          </cell>
          <cell r="N120" t="str">
            <v/>
          </cell>
          <cell r="O120">
            <v>1.4892000000000001</v>
          </cell>
        </row>
        <row r="121">
          <cell r="A121" t="str">
            <v>A06106</v>
          </cell>
          <cell r="B121" t="str">
            <v>136/05/26</v>
          </cell>
          <cell r="C121">
            <v>1.875</v>
          </cell>
          <cell r="D121">
            <v>18.899999999999999</v>
          </cell>
          <cell r="E121">
            <v>23.45</v>
          </cell>
          <cell r="F121" t="str">
            <v/>
          </cell>
          <cell r="G121" t="str">
            <v/>
          </cell>
          <cell r="H121" t="str">
            <v/>
          </cell>
          <cell r="I121" t="str">
            <v/>
          </cell>
          <cell r="J121" t="str">
            <v/>
          </cell>
          <cell r="K121" t="str">
            <v/>
          </cell>
          <cell r="L121" t="str">
            <v/>
          </cell>
          <cell r="M121" t="str">
            <v/>
          </cell>
          <cell r="N121" t="str">
            <v/>
          </cell>
          <cell r="O121">
            <v>1.5024999999999999</v>
          </cell>
        </row>
        <row r="122">
          <cell r="A122" t="str">
            <v>A05110</v>
          </cell>
          <cell r="B122" t="str">
            <v>135/08/05</v>
          </cell>
          <cell r="C122">
            <v>1.375</v>
          </cell>
          <cell r="D122">
            <v>19.18</v>
          </cell>
          <cell r="E122">
            <v>22.64</v>
          </cell>
          <cell r="F122" t="str">
            <v/>
          </cell>
          <cell r="G122" t="str">
            <v/>
          </cell>
          <cell r="H122" t="str">
            <v/>
          </cell>
          <cell r="I122" t="str">
            <v/>
          </cell>
          <cell r="J122" t="str">
            <v/>
          </cell>
          <cell r="K122" t="str">
            <v/>
          </cell>
          <cell r="L122" t="str">
            <v/>
          </cell>
          <cell r="M122" t="str">
            <v/>
          </cell>
          <cell r="N122" t="str">
            <v/>
          </cell>
          <cell r="O122">
            <v>1.4962</v>
          </cell>
        </row>
        <row r="123">
          <cell r="A123" t="str">
            <v>A06111</v>
          </cell>
          <cell r="B123" t="str">
            <v>136/11/24</v>
          </cell>
          <cell r="C123">
            <v>1.625</v>
          </cell>
          <cell r="D123">
            <v>19.760000000000002</v>
          </cell>
          <cell r="E123">
            <v>23.95</v>
          </cell>
          <cell r="F123" t="str">
            <v/>
          </cell>
          <cell r="G123" t="str">
            <v/>
          </cell>
          <cell r="H123" t="str">
            <v/>
          </cell>
          <cell r="I123" t="str">
            <v/>
          </cell>
          <cell r="J123" t="str">
            <v/>
          </cell>
          <cell r="K123" t="str">
            <v/>
          </cell>
          <cell r="L123" t="str">
            <v/>
          </cell>
          <cell r="M123" t="str">
            <v/>
          </cell>
          <cell r="N123" t="str">
            <v/>
          </cell>
          <cell r="O123">
            <v>1.514</v>
          </cell>
        </row>
        <row r="124">
          <cell r="A124" t="str">
            <v>A07104</v>
          </cell>
          <cell r="B124" t="str">
            <v>137/05/18</v>
          </cell>
          <cell r="C124">
            <v>1.5</v>
          </cell>
          <cell r="D124">
            <v>20.14</v>
          </cell>
          <cell r="E124">
            <v>24.43</v>
          </cell>
          <cell r="F124" t="str">
            <v/>
          </cell>
          <cell r="G124" t="str">
            <v/>
          </cell>
          <cell r="H124" t="str">
            <v/>
          </cell>
          <cell r="I124" t="str">
            <v/>
          </cell>
          <cell r="J124" t="str">
            <v/>
          </cell>
          <cell r="K124" t="str">
            <v/>
          </cell>
          <cell r="L124" t="str">
            <v/>
          </cell>
          <cell r="M124" t="str">
            <v/>
          </cell>
          <cell r="N124" t="str">
            <v/>
          </cell>
          <cell r="O124">
            <v>1.5235000000000001</v>
          </cell>
        </row>
        <row r="125">
          <cell r="A125" t="str">
            <v>A07110</v>
          </cell>
          <cell r="B125" t="str">
            <v>137/11/09</v>
          </cell>
          <cell r="C125">
            <v>1.375</v>
          </cell>
          <cell r="D125">
            <v>20.83</v>
          </cell>
          <cell r="E125">
            <v>24.91</v>
          </cell>
          <cell r="F125" t="str">
            <v/>
          </cell>
          <cell r="G125" t="str">
            <v/>
          </cell>
          <cell r="H125" t="str">
            <v/>
          </cell>
          <cell r="I125" t="str">
            <v/>
          </cell>
          <cell r="J125" t="str">
            <v/>
          </cell>
          <cell r="K125" t="str">
            <v/>
          </cell>
          <cell r="L125" t="str">
            <v/>
          </cell>
          <cell r="M125" t="str">
            <v/>
          </cell>
          <cell r="N125" t="str">
            <v/>
          </cell>
          <cell r="O125">
            <v>1.5327999999999999</v>
          </cell>
        </row>
        <row r="126">
          <cell r="A126" t="str">
            <v>A11111</v>
          </cell>
          <cell r="B126" t="str">
            <v>141/11/11</v>
          </cell>
          <cell r="C126">
            <v>2.375</v>
          </cell>
          <cell r="D126">
            <v>21.58</v>
          </cell>
          <cell r="E126">
            <v>28.91</v>
          </cell>
          <cell r="F126" t="str">
            <v/>
          </cell>
          <cell r="G126" t="str">
            <v/>
          </cell>
          <cell r="H126" t="str">
            <v/>
          </cell>
          <cell r="I126" t="str">
            <v/>
          </cell>
          <cell r="J126" t="str">
            <v/>
          </cell>
          <cell r="K126" t="str">
            <v/>
          </cell>
          <cell r="L126" t="str">
            <v/>
          </cell>
          <cell r="M126" t="str">
            <v/>
          </cell>
          <cell r="N126" t="str">
            <v/>
          </cell>
          <cell r="O126">
            <v>1.5676000000000001</v>
          </cell>
        </row>
        <row r="127">
          <cell r="A127" t="str">
            <v>A08105</v>
          </cell>
          <cell r="B127" t="str">
            <v>138/05/17</v>
          </cell>
          <cell r="C127">
            <v>1.125</v>
          </cell>
          <cell r="D127">
            <v>21.58</v>
          </cell>
          <cell r="E127">
            <v>25.42</v>
          </cell>
          <cell r="F127" t="str">
            <v/>
          </cell>
          <cell r="G127" t="str">
            <v/>
          </cell>
          <cell r="H127" t="str">
            <v/>
          </cell>
          <cell r="I127" t="str">
            <v/>
          </cell>
          <cell r="J127" t="str">
            <v/>
          </cell>
          <cell r="K127" t="str">
            <v/>
          </cell>
          <cell r="L127" t="str">
            <v/>
          </cell>
          <cell r="M127" t="str">
            <v/>
          </cell>
          <cell r="N127" t="str">
            <v/>
          </cell>
          <cell r="O127">
            <v>1.5450999999999999</v>
          </cell>
        </row>
        <row r="128">
          <cell r="A128" t="str">
            <v>A11105</v>
          </cell>
          <cell r="B128" t="str">
            <v>141/05/20</v>
          </cell>
          <cell r="C128">
            <v>2</v>
          </cell>
          <cell r="D128">
            <v>21.74</v>
          </cell>
          <cell r="E128">
            <v>28.43</v>
          </cell>
          <cell r="F128" t="str">
            <v/>
          </cell>
          <cell r="G128" t="str">
            <v/>
          </cell>
          <cell r="H128" t="str">
            <v/>
          </cell>
          <cell r="I128" t="str">
            <v/>
          </cell>
          <cell r="J128" t="str">
            <v/>
          </cell>
          <cell r="K128" t="str">
            <v/>
          </cell>
          <cell r="L128" t="str">
            <v/>
          </cell>
          <cell r="M128" t="str">
            <v/>
          </cell>
          <cell r="N128" t="str">
            <v/>
          </cell>
          <cell r="O128">
            <v>1.5686</v>
          </cell>
        </row>
        <row r="129">
          <cell r="A129" t="str">
            <v>A08110</v>
          </cell>
          <cell r="B129" t="str">
            <v>138/11/08</v>
          </cell>
          <cell r="C129">
            <v>1</v>
          </cell>
          <cell r="D129">
            <v>22.33</v>
          </cell>
          <cell r="E129">
            <v>25.9</v>
          </cell>
          <cell r="F129" t="str">
            <v/>
          </cell>
          <cell r="G129" t="str">
            <v/>
          </cell>
          <cell r="H129" t="str">
            <v/>
          </cell>
          <cell r="I129" t="str">
            <v/>
          </cell>
          <cell r="J129" t="str">
            <v/>
          </cell>
          <cell r="K129" t="str">
            <v/>
          </cell>
          <cell r="L129" t="str">
            <v/>
          </cell>
          <cell r="M129" t="str">
            <v/>
          </cell>
          <cell r="N129" t="str">
            <v/>
          </cell>
          <cell r="O129">
            <v>1.5547</v>
          </cell>
        </row>
        <row r="130">
          <cell r="A130" t="str">
            <v>A09105</v>
          </cell>
          <cell r="B130" t="str">
            <v>139/05/12</v>
          </cell>
          <cell r="C130">
            <v>0.75</v>
          </cell>
          <cell r="D130">
            <v>23.26</v>
          </cell>
          <cell r="E130">
            <v>26.41</v>
          </cell>
          <cell r="F130" t="str">
            <v/>
          </cell>
          <cell r="G130" t="str">
            <v/>
          </cell>
          <cell r="H130" t="str">
            <v/>
          </cell>
          <cell r="I130" t="str">
            <v/>
          </cell>
          <cell r="J130" t="str">
            <v/>
          </cell>
          <cell r="K130" t="str">
            <v/>
          </cell>
          <cell r="L130" t="str">
            <v/>
          </cell>
          <cell r="M130" t="str">
            <v/>
          </cell>
          <cell r="N130" t="str">
            <v/>
          </cell>
          <cell r="O130">
            <v>1.5672999999999999</v>
          </cell>
        </row>
        <row r="131">
          <cell r="A131" t="str">
            <v>A10113</v>
          </cell>
          <cell r="B131" t="str">
            <v>140/12/23</v>
          </cell>
          <cell r="C131">
            <v>1.125</v>
          </cell>
          <cell r="D131">
            <v>23.27</v>
          </cell>
          <cell r="E131">
            <v>28.03</v>
          </cell>
          <cell r="F131" t="str">
            <v/>
          </cell>
          <cell r="G131" t="str">
            <v/>
          </cell>
          <cell r="H131" t="str">
            <v/>
          </cell>
          <cell r="I131" t="str">
            <v/>
          </cell>
          <cell r="J131" t="str">
            <v/>
          </cell>
          <cell r="K131" t="str">
            <v/>
          </cell>
          <cell r="L131" t="str">
            <v/>
          </cell>
          <cell r="M131" t="str">
            <v/>
          </cell>
          <cell r="N131" t="str">
            <v/>
          </cell>
          <cell r="O131">
            <v>1.5807</v>
          </cell>
        </row>
        <row r="132">
          <cell r="A132" t="str">
            <v>A12105</v>
          </cell>
          <cell r="B132" t="str">
            <v>142/05/12</v>
          </cell>
          <cell r="C132">
            <v>1.5</v>
          </cell>
          <cell r="D132">
            <v>23.34</v>
          </cell>
          <cell r="E132">
            <v>29.41</v>
          </cell>
          <cell r="F132">
            <v>1.6351</v>
          </cell>
          <cell r="G132">
            <v>1.6351</v>
          </cell>
          <cell r="H132">
            <v>1.6351</v>
          </cell>
          <cell r="I132">
            <v>1</v>
          </cell>
          <cell r="J132">
            <v>1.635</v>
          </cell>
          <cell r="K132">
            <v>1.635</v>
          </cell>
          <cell r="L132">
            <v>1.635</v>
          </cell>
          <cell r="M132">
            <v>1</v>
          </cell>
          <cell r="N132">
            <v>1</v>
          </cell>
          <cell r="O132">
            <v>1.5884</v>
          </cell>
        </row>
        <row r="133">
          <cell r="A133" t="str">
            <v>A12111</v>
          </cell>
          <cell r="B133" t="str">
            <v>142/11/22</v>
          </cell>
          <cell r="C133">
            <v>1.5</v>
          </cell>
          <cell r="D133">
            <v>23.3</v>
          </cell>
          <cell r="E133">
            <v>29.94</v>
          </cell>
          <cell r="F133" t="str">
            <v/>
          </cell>
          <cell r="G133" t="str">
            <v/>
          </cell>
          <cell r="H133" t="str">
            <v/>
          </cell>
          <cell r="I133" t="str">
            <v/>
          </cell>
          <cell r="J133" t="str">
            <v/>
          </cell>
          <cell r="K133" t="str">
            <v/>
          </cell>
          <cell r="L133" t="str">
            <v/>
          </cell>
          <cell r="M133" t="str">
            <v/>
          </cell>
          <cell r="N133" t="str">
            <v/>
          </cell>
          <cell r="O133">
            <v>1.5886</v>
          </cell>
        </row>
        <row r="134">
          <cell r="A134" t="str">
            <v>A10104</v>
          </cell>
          <cell r="B134" t="str">
            <v>140/02/25</v>
          </cell>
          <cell r="C134">
            <v>0.625</v>
          </cell>
          <cell r="D134">
            <v>24.22</v>
          </cell>
          <cell r="E134">
            <v>27.2</v>
          </cell>
          <cell r="F134" t="str">
            <v/>
          </cell>
          <cell r="G134" t="str">
            <v/>
          </cell>
          <cell r="H134" t="str">
            <v/>
          </cell>
          <cell r="I134" t="str">
            <v/>
          </cell>
          <cell r="J134" t="str">
            <v/>
          </cell>
          <cell r="K134" t="str">
            <v/>
          </cell>
          <cell r="L134" t="str">
            <v/>
          </cell>
          <cell r="M134" t="str">
            <v/>
          </cell>
          <cell r="N134" t="str">
            <v/>
          </cell>
          <cell r="O134">
            <v>1.5812999999999999</v>
          </cell>
        </row>
        <row r="135">
          <cell r="A135" t="str">
            <v>A09111</v>
          </cell>
          <cell r="B135" t="str">
            <v>139/11/27</v>
          </cell>
          <cell r="C135">
            <v>0.375</v>
          </cell>
          <cell r="D135">
            <v>25.01</v>
          </cell>
          <cell r="E135">
            <v>26.95</v>
          </cell>
          <cell r="F135" t="str">
            <v/>
          </cell>
          <cell r="G135" t="str">
            <v/>
          </cell>
          <cell r="H135" t="str">
            <v/>
          </cell>
          <cell r="I135" t="str">
            <v/>
          </cell>
          <cell r="J135" t="str">
            <v/>
          </cell>
          <cell r="K135" t="str">
            <v/>
          </cell>
          <cell r="L135" t="str">
            <v/>
          </cell>
          <cell r="M135" t="str">
            <v/>
          </cell>
          <cell r="N135" t="str">
            <v/>
          </cell>
          <cell r="O135">
            <v>1.5839000000000001</v>
          </cell>
        </row>
        <row r="136">
          <cell r="A136" t="str">
            <v>B618DA</v>
          </cell>
          <cell r="B136" t="str">
            <v>P11台積6A</v>
          </cell>
          <cell r="C136">
            <v>3.69</v>
          </cell>
          <cell r="D136">
            <v>3.85</v>
          </cell>
          <cell r="E136">
            <v>0</v>
          </cell>
          <cell r="F136">
            <v>1.67</v>
          </cell>
          <cell r="G136">
            <v>1.67</v>
          </cell>
          <cell r="H136">
            <v>1.67</v>
          </cell>
          <cell r="I136">
            <v>2</v>
          </cell>
          <cell r="J136" t="str">
            <v/>
          </cell>
          <cell r="K136" t="str">
            <v/>
          </cell>
          <cell r="L136" t="str">
            <v/>
          </cell>
          <cell r="M136" t="str">
            <v/>
          </cell>
          <cell r="N136" t="str">
            <v/>
          </cell>
          <cell r="O136" t="e">
            <v>#N/A</v>
          </cell>
        </row>
        <row r="137">
          <cell r="A137" t="str">
            <v>B644CZ</v>
          </cell>
          <cell r="B137" t="str">
            <v>P12鴻海3B</v>
          </cell>
          <cell r="C137">
            <v>4.51</v>
          </cell>
          <cell r="D137">
            <v>4.75</v>
          </cell>
          <cell r="E137">
            <v>0</v>
          </cell>
          <cell r="F137">
            <v>1.792</v>
          </cell>
          <cell r="G137">
            <v>1.792</v>
          </cell>
          <cell r="H137">
            <v>1.792</v>
          </cell>
          <cell r="I137">
            <v>1</v>
          </cell>
          <cell r="J137" t="str">
            <v/>
          </cell>
          <cell r="K137" t="str">
            <v/>
          </cell>
          <cell r="L137" t="str">
            <v/>
          </cell>
          <cell r="M137" t="str">
            <v/>
          </cell>
          <cell r="N137" t="str">
            <v/>
          </cell>
          <cell r="O137" t="e">
            <v>#N/A</v>
          </cell>
        </row>
        <row r="138">
          <cell r="A138" t="str">
            <v>B801AR</v>
          </cell>
          <cell r="B138" t="str">
            <v>P12中鋼1B</v>
          </cell>
          <cell r="C138">
            <v>3.87</v>
          </cell>
          <cell r="D138">
            <v>4.5599999999999996</v>
          </cell>
          <cell r="E138">
            <v>0</v>
          </cell>
          <cell r="F138">
            <v>1.704</v>
          </cell>
          <cell r="G138">
            <v>1.702</v>
          </cell>
          <cell r="H138">
            <v>1.7030000000000001</v>
          </cell>
          <cell r="I138">
            <v>6</v>
          </cell>
          <cell r="J138" t="str">
            <v/>
          </cell>
          <cell r="K138" t="str">
            <v/>
          </cell>
          <cell r="L138" t="str">
            <v/>
          </cell>
          <cell r="M138" t="str">
            <v/>
          </cell>
          <cell r="N138" t="str">
            <v/>
          </cell>
          <cell r="O138" t="e">
            <v>#N/A</v>
          </cell>
        </row>
        <row r="139">
          <cell r="A139" t="str">
            <v>B903YE</v>
          </cell>
          <cell r="B139" t="str">
            <v>P11台電4B</v>
          </cell>
          <cell r="C139">
            <v>3.05</v>
          </cell>
          <cell r="D139">
            <v>3.67</v>
          </cell>
          <cell r="E139">
            <v>0</v>
          </cell>
          <cell r="F139">
            <v>1.643</v>
          </cell>
          <cell r="G139">
            <v>1.643</v>
          </cell>
          <cell r="H139">
            <v>1.643</v>
          </cell>
          <cell r="I139">
            <v>3</v>
          </cell>
          <cell r="J139" t="str">
            <v/>
          </cell>
          <cell r="K139" t="str">
            <v/>
          </cell>
          <cell r="L139" t="str">
            <v/>
          </cell>
          <cell r="M139" t="str">
            <v/>
          </cell>
          <cell r="N139" t="str">
            <v/>
          </cell>
          <cell r="O139" t="e">
            <v>#N/A</v>
          </cell>
        </row>
        <row r="140">
          <cell r="A140" t="str">
            <v>B903YF</v>
          </cell>
          <cell r="B140" t="str">
            <v>P11台電4C</v>
          </cell>
          <cell r="C140">
            <v>5.34</v>
          </cell>
          <cell r="D140">
            <v>5.67</v>
          </cell>
          <cell r="E140">
            <v>0</v>
          </cell>
          <cell r="F140">
            <v>1.7230000000000001</v>
          </cell>
          <cell r="G140">
            <v>1.7230000000000001</v>
          </cell>
          <cell r="H140">
            <v>1.7230000000000001</v>
          </cell>
          <cell r="I140">
            <v>3</v>
          </cell>
          <cell r="J140" t="str">
            <v/>
          </cell>
          <cell r="K140" t="str">
            <v/>
          </cell>
          <cell r="L140" t="str">
            <v/>
          </cell>
          <cell r="M140" t="str">
            <v/>
          </cell>
          <cell r="N140" t="str">
            <v/>
          </cell>
          <cell r="O140" t="e">
            <v>#N/A</v>
          </cell>
        </row>
        <row r="141">
          <cell r="A141" t="str">
            <v>HB1203</v>
          </cell>
          <cell r="B141" t="str">
            <v>112高市債3</v>
          </cell>
          <cell r="C141" t="str">
            <v>TWD</v>
          </cell>
          <cell r="D141">
            <v>4.16</v>
          </cell>
          <cell r="E141">
            <v>4.34</v>
          </cell>
          <cell r="F141" t="str">
            <v/>
          </cell>
          <cell r="G141" t="str">
            <v/>
          </cell>
          <cell r="H141" t="str">
            <v/>
          </cell>
          <cell r="I141" t="str">
            <v/>
          </cell>
          <cell r="J141">
            <v>1.3049999999999999</v>
          </cell>
          <cell r="K141">
            <v>1.3049999999999999</v>
          </cell>
          <cell r="L141">
            <v>1.3049999999999999</v>
          </cell>
          <cell r="M141">
            <v>1</v>
          </cell>
          <cell r="N141">
            <v>1</v>
          </cell>
          <cell r="O141" t="e">
            <v>#N/A</v>
          </cell>
        </row>
        <row r="142">
          <cell r="A142" t="str">
            <v>HB1206</v>
          </cell>
          <cell r="B142" t="str">
            <v>112高市債6</v>
          </cell>
          <cell r="C142" t="str">
            <v>TWD</v>
          </cell>
          <cell r="D142">
            <v>4.3499999999999996</v>
          </cell>
          <cell r="E142">
            <v>4.54</v>
          </cell>
          <cell r="F142">
            <v>1.3129999999999999</v>
          </cell>
          <cell r="G142">
            <v>1.3129999999999999</v>
          </cell>
          <cell r="H142">
            <v>1.3129999999999999</v>
          </cell>
          <cell r="I142">
            <v>3</v>
          </cell>
          <cell r="J142">
            <v>1.31</v>
          </cell>
          <cell r="K142">
            <v>1.31</v>
          </cell>
          <cell r="L142">
            <v>1.31</v>
          </cell>
          <cell r="M142">
            <v>1</v>
          </cell>
          <cell r="N142">
            <v>3</v>
          </cell>
          <cell r="O142" t="e">
            <v>#N/A</v>
          </cell>
        </row>
        <row r="143">
          <cell r="A143" t="str">
            <v>G10172</v>
          </cell>
          <cell r="B143" t="str">
            <v>P12上海1</v>
          </cell>
          <cell r="C143" t="str">
            <v>TWD</v>
          </cell>
          <cell r="D143">
            <v>2.91</v>
          </cell>
          <cell r="E143">
            <v>3</v>
          </cell>
          <cell r="F143" t="str">
            <v/>
          </cell>
          <cell r="G143" t="str">
            <v/>
          </cell>
          <cell r="H143" t="str">
            <v/>
          </cell>
          <cell r="I143" t="str">
            <v/>
          </cell>
          <cell r="J143">
            <v>1.6</v>
          </cell>
          <cell r="K143">
            <v>1.6</v>
          </cell>
          <cell r="L143">
            <v>1.6</v>
          </cell>
          <cell r="M143">
            <v>1</v>
          </cell>
          <cell r="N143">
            <v>2</v>
          </cell>
          <cell r="O143" t="e">
            <v>#N/A</v>
          </cell>
        </row>
        <row r="144">
          <cell r="A144" t="str">
            <v>B401DR</v>
          </cell>
          <cell r="B144" t="str">
            <v>P10南亞1B</v>
          </cell>
          <cell r="C144" t="str">
            <v>TWD</v>
          </cell>
          <cell r="D144">
            <v>3.86</v>
          </cell>
          <cell r="E144">
            <v>4.47</v>
          </cell>
          <cell r="F144">
            <v>1.7170000000000001</v>
          </cell>
          <cell r="G144">
            <v>1.7170000000000001</v>
          </cell>
          <cell r="H144">
            <v>1.7170000000000001</v>
          </cell>
          <cell r="I144">
            <v>2</v>
          </cell>
          <cell r="J144">
            <v>1.722</v>
          </cell>
          <cell r="K144">
            <v>1.722</v>
          </cell>
          <cell r="L144">
            <v>1.722</v>
          </cell>
          <cell r="M144">
            <v>1</v>
          </cell>
          <cell r="N144">
            <v>2</v>
          </cell>
          <cell r="O144" t="e">
            <v>#N/A</v>
          </cell>
        </row>
        <row r="145">
          <cell r="A145" t="str">
            <v>B64611</v>
          </cell>
          <cell r="B145" t="str">
            <v>P10國巨1</v>
          </cell>
          <cell r="C145" t="str">
            <v>TWD</v>
          </cell>
          <cell r="D145">
            <v>2.33</v>
          </cell>
          <cell r="E145">
            <v>2.39</v>
          </cell>
          <cell r="F145">
            <v>1.7</v>
          </cell>
          <cell r="G145">
            <v>1.7</v>
          </cell>
          <cell r="H145">
            <v>1.7</v>
          </cell>
          <cell r="I145">
            <v>2</v>
          </cell>
          <cell r="J145">
            <v>1.71</v>
          </cell>
          <cell r="K145">
            <v>1.7</v>
          </cell>
          <cell r="L145">
            <v>1.7044999999999999</v>
          </cell>
          <cell r="M145">
            <v>3</v>
          </cell>
          <cell r="N145">
            <v>11</v>
          </cell>
          <cell r="O145" t="e">
            <v>#N/A</v>
          </cell>
        </row>
        <row r="146">
          <cell r="A146" t="str">
            <v>B85411</v>
          </cell>
          <cell r="B146" t="str">
            <v>P12中龍2</v>
          </cell>
          <cell r="C146" t="str">
            <v>TWD</v>
          </cell>
          <cell r="D146">
            <v>4.28</v>
          </cell>
          <cell r="E146">
            <v>5</v>
          </cell>
          <cell r="F146">
            <v>1.79</v>
          </cell>
          <cell r="G146">
            <v>1.79</v>
          </cell>
          <cell r="H146">
            <v>1.79</v>
          </cell>
          <cell r="I146">
            <v>20</v>
          </cell>
          <cell r="J146">
            <v>1.79</v>
          </cell>
          <cell r="K146">
            <v>1.79</v>
          </cell>
          <cell r="L146">
            <v>1.79</v>
          </cell>
          <cell r="M146">
            <v>10</v>
          </cell>
          <cell r="N146">
            <v>20</v>
          </cell>
          <cell r="O146" t="e">
            <v>#N/A</v>
          </cell>
        </row>
        <row r="147">
          <cell r="M147">
            <v>0</v>
          </cell>
        </row>
        <row r="148">
          <cell r="M148">
            <v>0</v>
          </cell>
        </row>
        <row r="149">
          <cell r="M149">
            <v>0</v>
          </cell>
        </row>
        <row r="150">
          <cell r="M150">
            <v>0</v>
          </cell>
        </row>
      </sheetData>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11"/>
    </sheetNames>
    <sheetDataSet>
      <sheetData sheetId="0">
        <row r="4">
          <cell r="A4" t="str">
            <v>A08101</v>
          </cell>
          <cell r="B4" t="str">
            <v>113/01/14</v>
          </cell>
          <cell r="C4">
            <v>0.625</v>
          </cell>
          <cell r="D4">
            <v>0.09</v>
          </cell>
          <cell r="E4">
            <v>0.09</v>
          </cell>
          <cell r="F4" t="str">
            <v/>
          </cell>
          <cell r="G4" t="str">
            <v/>
          </cell>
          <cell r="H4" t="str">
            <v/>
          </cell>
          <cell r="I4" t="str">
            <v/>
          </cell>
          <cell r="J4" t="str">
            <v/>
          </cell>
          <cell r="K4" t="str">
            <v/>
          </cell>
          <cell r="L4" t="str">
            <v/>
          </cell>
          <cell r="M4" t="str">
            <v/>
          </cell>
          <cell r="N4" t="str">
            <v/>
          </cell>
          <cell r="O4">
            <v>1.0061</v>
          </cell>
        </row>
        <row r="5">
          <cell r="A5" t="str">
            <v>A93103</v>
          </cell>
          <cell r="B5" t="str">
            <v>113/02/10</v>
          </cell>
          <cell r="C5">
            <v>3</v>
          </cell>
          <cell r="D5">
            <v>0.16</v>
          </cell>
          <cell r="E5">
            <v>0.16</v>
          </cell>
          <cell r="F5">
            <v>0.97</v>
          </cell>
          <cell r="G5">
            <v>0.97</v>
          </cell>
          <cell r="H5">
            <v>0.97</v>
          </cell>
          <cell r="I5">
            <v>1</v>
          </cell>
          <cell r="J5">
            <v>0.96</v>
          </cell>
          <cell r="K5">
            <v>0.96</v>
          </cell>
          <cell r="L5">
            <v>0.96</v>
          </cell>
          <cell r="M5">
            <v>1</v>
          </cell>
          <cell r="N5">
            <v>1</v>
          </cell>
          <cell r="O5">
            <v>1.0031000000000001</v>
          </cell>
        </row>
        <row r="6">
          <cell r="A6" t="str">
            <v>A03106</v>
          </cell>
          <cell r="B6" t="str">
            <v>113/03/03</v>
          </cell>
          <cell r="C6">
            <v>1.5</v>
          </cell>
          <cell r="D6">
            <v>0.22</v>
          </cell>
          <cell r="E6">
            <v>0.22</v>
          </cell>
          <cell r="F6">
            <v>0.97</v>
          </cell>
          <cell r="G6">
            <v>0.97</v>
          </cell>
          <cell r="H6">
            <v>0.97</v>
          </cell>
          <cell r="I6">
            <v>1</v>
          </cell>
          <cell r="J6">
            <v>0.96</v>
          </cell>
          <cell r="K6">
            <v>0.96</v>
          </cell>
          <cell r="L6">
            <v>0.96</v>
          </cell>
          <cell r="M6">
            <v>1</v>
          </cell>
          <cell r="N6">
            <v>1</v>
          </cell>
          <cell r="O6">
            <v>1.0039</v>
          </cell>
        </row>
        <row r="7">
          <cell r="A7" t="str">
            <v>A11202</v>
          </cell>
          <cell r="B7" t="str">
            <v>113/03/31</v>
          </cell>
          <cell r="C7">
            <v>0.75</v>
          </cell>
          <cell r="D7">
            <v>0.28999999999999998</v>
          </cell>
          <cell r="E7">
            <v>0.3</v>
          </cell>
          <cell r="F7" t="str">
            <v/>
          </cell>
          <cell r="G7" t="str">
            <v/>
          </cell>
          <cell r="H7" t="str">
            <v/>
          </cell>
          <cell r="I7" t="str">
            <v/>
          </cell>
          <cell r="J7" t="str">
            <v/>
          </cell>
          <cell r="K7" t="str">
            <v/>
          </cell>
          <cell r="L7" t="str">
            <v/>
          </cell>
          <cell r="M7" t="str">
            <v/>
          </cell>
          <cell r="N7" t="str">
            <v/>
          </cell>
          <cell r="O7">
            <v>1.0061</v>
          </cell>
        </row>
        <row r="8">
          <cell r="A8" t="str">
            <v>A08107</v>
          </cell>
          <cell r="B8" t="str">
            <v>113/07/17</v>
          </cell>
          <cell r="C8">
            <v>0.5</v>
          </cell>
          <cell r="D8">
            <v>0.59</v>
          </cell>
          <cell r="E8">
            <v>0.59</v>
          </cell>
          <cell r="F8" t="str">
            <v/>
          </cell>
          <cell r="G8" t="str">
            <v/>
          </cell>
          <cell r="H8" t="str">
            <v/>
          </cell>
          <cell r="I8" t="str">
            <v/>
          </cell>
          <cell r="J8" t="str">
            <v/>
          </cell>
          <cell r="K8" t="str">
            <v/>
          </cell>
          <cell r="L8" t="str">
            <v/>
          </cell>
          <cell r="M8" t="str">
            <v/>
          </cell>
          <cell r="N8" t="str">
            <v/>
          </cell>
          <cell r="O8">
            <v>1.0172000000000001</v>
          </cell>
        </row>
        <row r="9">
          <cell r="A9" t="str">
            <v>A03113</v>
          </cell>
          <cell r="B9" t="str">
            <v>113/09/26</v>
          </cell>
          <cell r="C9">
            <v>1.625</v>
          </cell>
          <cell r="D9">
            <v>0.78</v>
          </cell>
          <cell r="E9">
            <v>0.79</v>
          </cell>
          <cell r="F9" t="str">
            <v/>
          </cell>
          <cell r="G9" t="str">
            <v/>
          </cell>
          <cell r="H9" t="str">
            <v/>
          </cell>
          <cell r="I9" t="str">
            <v/>
          </cell>
          <cell r="J9" t="str">
            <v/>
          </cell>
          <cell r="K9" t="str">
            <v/>
          </cell>
          <cell r="L9" t="str">
            <v/>
          </cell>
          <cell r="M9" t="str">
            <v/>
          </cell>
          <cell r="N9" t="str">
            <v/>
          </cell>
          <cell r="O9">
            <v>1.0246</v>
          </cell>
        </row>
        <row r="10">
          <cell r="A10" t="str">
            <v>A93109</v>
          </cell>
          <cell r="B10" t="str">
            <v>113/11/18</v>
          </cell>
          <cell r="C10">
            <v>3</v>
          </cell>
          <cell r="D10">
            <v>0.92</v>
          </cell>
          <cell r="E10">
            <v>0.93</v>
          </cell>
          <cell r="F10" t="str">
            <v/>
          </cell>
          <cell r="G10" t="str">
            <v/>
          </cell>
          <cell r="H10" t="str">
            <v/>
          </cell>
          <cell r="I10" t="str">
            <v/>
          </cell>
          <cell r="J10" t="str">
            <v/>
          </cell>
          <cell r="K10" t="str">
            <v/>
          </cell>
          <cell r="L10" t="str">
            <v/>
          </cell>
          <cell r="M10" t="str">
            <v/>
          </cell>
          <cell r="N10" t="str">
            <v/>
          </cell>
          <cell r="O10">
            <v>1.03</v>
          </cell>
        </row>
        <row r="11">
          <cell r="A11" t="str">
            <v>A09101</v>
          </cell>
          <cell r="B11" t="str">
            <v>114/01/10</v>
          </cell>
          <cell r="C11">
            <v>0.5</v>
          </cell>
          <cell r="D11">
            <v>1.06</v>
          </cell>
          <cell r="E11">
            <v>1.08</v>
          </cell>
          <cell r="F11">
            <v>1.06</v>
          </cell>
          <cell r="G11">
            <v>1.0569999999999999</v>
          </cell>
          <cell r="H11">
            <v>1.0585</v>
          </cell>
          <cell r="I11">
            <v>4</v>
          </cell>
          <cell r="J11" t="str">
            <v/>
          </cell>
          <cell r="K11" t="str">
            <v/>
          </cell>
          <cell r="L11" t="str">
            <v/>
          </cell>
          <cell r="M11" t="str">
            <v/>
          </cell>
          <cell r="N11" t="str">
            <v/>
          </cell>
          <cell r="O11">
            <v>1.0350999999999999</v>
          </cell>
        </row>
        <row r="12">
          <cell r="A12" t="str">
            <v>A94103</v>
          </cell>
          <cell r="B12" t="str">
            <v>114/02/25</v>
          </cell>
          <cell r="C12">
            <v>2.375</v>
          </cell>
          <cell r="D12">
            <v>1.17</v>
          </cell>
          <cell r="E12">
            <v>1.21</v>
          </cell>
          <cell r="F12" t="str">
            <v/>
          </cell>
          <cell r="G12" t="str">
            <v/>
          </cell>
          <cell r="H12" t="str">
            <v/>
          </cell>
          <cell r="I12" t="str">
            <v/>
          </cell>
          <cell r="J12" t="str">
            <v/>
          </cell>
          <cell r="K12" t="str">
            <v/>
          </cell>
          <cell r="L12" t="str">
            <v/>
          </cell>
          <cell r="M12" t="str">
            <v/>
          </cell>
          <cell r="N12" t="str">
            <v/>
          </cell>
          <cell r="O12">
            <v>1.0394000000000001</v>
          </cell>
        </row>
        <row r="13">
          <cell r="A13" t="str">
            <v>A12103</v>
          </cell>
          <cell r="B13" t="str">
            <v>114/02/23</v>
          </cell>
          <cell r="C13">
            <v>1</v>
          </cell>
          <cell r="D13">
            <v>1.18</v>
          </cell>
          <cell r="E13">
            <v>1.2</v>
          </cell>
          <cell r="F13" t="str">
            <v/>
          </cell>
          <cell r="G13" t="str">
            <v/>
          </cell>
          <cell r="H13" t="str">
            <v/>
          </cell>
          <cell r="I13" t="str">
            <v/>
          </cell>
          <cell r="J13" t="str">
            <v/>
          </cell>
          <cell r="K13" t="str">
            <v/>
          </cell>
          <cell r="L13" t="str">
            <v/>
          </cell>
          <cell r="M13" t="str">
            <v/>
          </cell>
          <cell r="N13" t="str">
            <v/>
          </cell>
          <cell r="O13">
            <v>1.0391999999999999</v>
          </cell>
        </row>
        <row r="14">
          <cell r="A14" t="str">
            <v>A04105</v>
          </cell>
          <cell r="B14" t="str">
            <v>114/03/13</v>
          </cell>
          <cell r="C14">
            <v>1.625</v>
          </cell>
          <cell r="D14">
            <v>1.22</v>
          </cell>
          <cell r="E14">
            <v>1.25</v>
          </cell>
          <cell r="F14" t="str">
            <v/>
          </cell>
          <cell r="G14" t="str">
            <v/>
          </cell>
          <cell r="H14" t="str">
            <v/>
          </cell>
          <cell r="I14" t="str">
            <v/>
          </cell>
          <cell r="J14" t="str">
            <v/>
          </cell>
          <cell r="K14" t="str">
            <v/>
          </cell>
          <cell r="L14" t="str">
            <v/>
          </cell>
          <cell r="M14" t="str">
            <v/>
          </cell>
          <cell r="N14" t="str">
            <v/>
          </cell>
          <cell r="O14">
            <v>1.0409999999999999</v>
          </cell>
        </row>
        <row r="15">
          <cell r="A15" t="str">
            <v>A09107</v>
          </cell>
          <cell r="B15" t="str">
            <v>114/07/17</v>
          </cell>
          <cell r="C15">
            <v>0.25</v>
          </cell>
          <cell r="D15">
            <v>1.57</v>
          </cell>
          <cell r="E15">
            <v>1.59</v>
          </cell>
          <cell r="F15">
            <v>1.081</v>
          </cell>
          <cell r="G15">
            <v>1.077</v>
          </cell>
          <cell r="H15">
            <v>1.08</v>
          </cell>
          <cell r="I15">
            <v>10</v>
          </cell>
          <cell r="J15" t="str">
            <v/>
          </cell>
          <cell r="K15" t="str">
            <v/>
          </cell>
          <cell r="L15" t="str">
            <v/>
          </cell>
          <cell r="M15" t="str">
            <v/>
          </cell>
          <cell r="N15" t="str">
            <v/>
          </cell>
          <cell r="O15">
            <v>1.0533999999999999</v>
          </cell>
        </row>
        <row r="16">
          <cell r="A16" t="str">
            <v>A04112</v>
          </cell>
          <cell r="B16" t="str">
            <v>114/09/11</v>
          </cell>
          <cell r="C16">
            <v>1.125</v>
          </cell>
          <cell r="D16">
            <v>1.72</v>
          </cell>
          <cell r="E16">
            <v>1.75</v>
          </cell>
          <cell r="F16" t="str">
            <v/>
          </cell>
          <cell r="G16" t="str">
            <v/>
          </cell>
          <cell r="H16" t="str">
            <v/>
          </cell>
          <cell r="I16" t="str">
            <v/>
          </cell>
          <cell r="J16" t="str">
            <v/>
          </cell>
          <cell r="K16" t="str">
            <v/>
          </cell>
          <cell r="L16" t="str">
            <v/>
          </cell>
          <cell r="M16" t="str">
            <v/>
          </cell>
          <cell r="N16" t="str">
            <v/>
          </cell>
          <cell r="O16">
            <v>1.0590999999999999</v>
          </cell>
        </row>
        <row r="17">
          <cell r="A17" t="str">
            <v>A09112</v>
          </cell>
          <cell r="B17" t="str">
            <v>114/12/08</v>
          </cell>
          <cell r="C17">
            <v>0.125</v>
          </cell>
          <cell r="D17">
            <v>1.96</v>
          </cell>
          <cell r="E17">
            <v>1.99</v>
          </cell>
          <cell r="F17" t="str">
            <v/>
          </cell>
          <cell r="G17" t="str">
            <v/>
          </cell>
          <cell r="H17" t="str">
            <v/>
          </cell>
          <cell r="I17" t="str">
            <v/>
          </cell>
          <cell r="J17" t="str">
            <v/>
          </cell>
          <cell r="K17" t="str">
            <v/>
          </cell>
          <cell r="L17" t="str">
            <v/>
          </cell>
          <cell r="M17" t="str">
            <v/>
          </cell>
          <cell r="N17" t="str">
            <v/>
          </cell>
          <cell r="O17">
            <v>1.0692999999999999</v>
          </cell>
        </row>
        <row r="18">
          <cell r="A18" t="str">
            <v>A10101</v>
          </cell>
          <cell r="B18" t="str">
            <v>115/01/13</v>
          </cell>
          <cell r="C18">
            <v>0.25</v>
          </cell>
          <cell r="D18">
            <v>2.06</v>
          </cell>
          <cell r="E18">
            <v>2.09</v>
          </cell>
          <cell r="F18" t="str">
            <v/>
          </cell>
          <cell r="G18" t="str">
            <v/>
          </cell>
          <cell r="H18" t="str">
            <v/>
          </cell>
          <cell r="I18" t="str">
            <v/>
          </cell>
          <cell r="J18" t="str">
            <v/>
          </cell>
          <cell r="K18" t="str">
            <v/>
          </cell>
          <cell r="L18" t="str">
            <v/>
          </cell>
          <cell r="M18" t="str">
            <v/>
          </cell>
          <cell r="N18" t="str">
            <v/>
          </cell>
          <cell r="O18">
            <v>1.0734999999999999</v>
          </cell>
        </row>
        <row r="19">
          <cell r="A19" t="str">
            <v>A95102</v>
          </cell>
          <cell r="B19" t="str">
            <v>115/02/24</v>
          </cell>
          <cell r="C19">
            <v>1.875</v>
          </cell>
          <cell r="D19">
            <v>2.12</v>
          </cell>
          <cell r="E19">
            <v>2.2000000000000002</v>
          </cell>
          <cell r="F19" t="str">
            <v/>
          </cell>
          <cell r="G19" t="str">
            <v/>
          </cell>
          <cell r="H19" t="str">
            <v/>
          </cell>
          <cell r="I19" t="str">
            <v/>
          </cell>
          <cell r="J19" t="str">
            <v/>
          </cell>
          <cell r="K19" t="str">
            <v/>
          </cell>
          <cell r="L19" t="str">
            <v/>
          </cell>
          <cell r="M19" t="str">
            <v/>
          </cell>
          <cell r="N19" t="str">
            <v/>
          </cell>
          <cell r="O19">
            <v>1.0784</v>
          </cell>
        </row>
        <row r="20">
          <cell r="A20" t="str">
            <v>A05104</v>
          </cell>
          <cell r="B20" t="str">
            <v>115/03/04</v>
          </cell>
          <cell r="C20">
            <v>0.75</v>
          </cell>
          <cell r="D20">
            <v>2.1800000000000002</v>
          </cell>
          <cell r="E20">
            <v>2.2200000000000002</v>
          </cell>
          <cell r="F20" t="str">
            <v/>
          </cell>
          <cell r="G20" t="str">
            <v/>
          </cell>
          <cell r="H20" t="str">
            <v/>
          </cell>
          <cell r="I20" t="str">
            <v/>
          </cell>
          <cell r="J20" t="str">
            <v/>
          </cell>
          <cell r="K20" t="str">
            <v/>
          </cell>
          <cell r="L20" t="str">
            <v/>
          </cell>
          <cell r="M20" t="str">
            <v/>
          </cell>
          <cell r="N20" t="str">
            <v/>
          </cell>
          <cell r="O20">
            <v>1.0799000000000001</v>
          </cell>
        </row>
        <row r="21">
          <cell r="A21" t="str">
            <v>A10108</v>
          </cell>
          <cell r="B21" t="str">
            <v>115/07/29</v>
          </cell>
          <cell r="C21">
            <v>0.25</v>
          </cell>
          <cell r="D21">
            <v>2.59</v>
          </cell>
          <cell r="E21">
            <v>2.63</v>
          </cell>
          <cell r="F21" t="str">
            <v/>
          </cell>
          <cell r="G21" t="str">
            <v/>
          </cell>
          <cell r="H21" t="str">
            <v/>
          </cell>
          <cell r="I21" t="str">
            <v/>
          </cell>
          <cell r="J21" t="str">
            <v/>
          </cell>
          <cell r="K21" t="str">
            <v/>
          </cell>
          <cell r="L21" t="str">
            <v/>
          </cell>
          <cell r="M21" t="str">
            <v/>
          </cell>
          <cell r="N21" t="str">
            <v/>
          </cell>
          <cell r="O21">
            <v>1.1002000000000001</v>
          </cell>
        </row>
        <row r="22">
          <cell r="A22" t="str">
            <v>A05111</v>
          </cell>
          <cell r="B22" t="str">
            <v>115/09/07</v>
          </cell>
          <cell r="C22">
            <v>0.625</v>
          </cell>
          <cell r="D22">
            <v>2.69</v>
          </cell>
          <cell r="E22">
            <v>2.74</v>
          </cell>
          <cell r="F22" t="str">
            <v/>
          </cell>
          <cell r="G22" t="str">
            <v/>
          </cell>
          <cell r="H22" t="str">
            <v/>
          </cell>
          <cell r="I22" t="str">
            <v/>
          </cell>
          <cell r="J22" t="str">
            <v/>
          </cell>
          <cell r="K22" t="str">
            <v/>
          </cell>
          <cell r="L22" t="str">
            <v/>
          </cell>
          <cell r="M22" t="str">
            <v/>
          </cell>
          <cell r="N22" t="str">
            <v/>
          </cell>
          <cell r="O22">
            <v>1.1056999999999999</v>
          </cell>
        </row>
        <row r="23">
          <cell r="A23" t="str">
            <v>A95107</v>
          </cell>
          <cell r="B23" t="str">
            <v>115/11/10</v>
          </cell>
          <cell r="C23">
            <v>2.125</v>
          </cell>
          <cell r="D23">
            <v>2.82</v>
          </cell>
          <cell r="E23">
            <v>2.91</v>
          </cell>
          <cell r="F23" t="str">
            <v/>
          </cell>
          <cell r="G23" t="str">
            <v/>
          </cell>
          <cell r="H23" t="str">
            <v/>
          </cell>
          <cell r="I23" t="str">
            <v/>
          </cell>
          <cell r="J23" t="str">
            <v/>
          </cell>
          <cell r="K23" t="str">
            <v/>
          </cell>
          <cell r="L23" t="str">
            <v/>
          </cell>
          <cell r="M23" t="str">
            <v/>
          </cell>
          <cell r="N23" t="str">
            <v/>
          </cell>
          <cell r="O23">
            <v>1.1140000000000001</v>
          </cell>
        </row>
        <row r="24">
          <cell r="A24" t="str">
            <v>A96102</v>
          </cell>
          <cell r="B24" t="str">
            <v>116/02/14</v>
          </cell>
          <cell r="C24">
            <v>2</v>
          </cell>
          <cell r="D24">
            <v>3.02</v>
          </cell>
          <cell r="E24">
            <v>3.17</v>
          </cell>
          <cell r="F24" t="str">
            <v/>
          </cell>
          <cell r="G24" t="str">
            <v/>
          </cell>
          <cell r="H24" t="str">
            <v/>
          </cell>
          <cell r="I24" t="str">
            <v/>
          </cell>
          <cell r="J24" t="str">
            <v/>
          </cell>
          <cell r="K24" t="str">
            <v/>
          </cell>
          <cell r="L24" t="str">
            <v/>
          </cell>
          <cell r="M24" t="str">
            <v/>
          </cell>
          <cell r="N24" t="str">
            <v/>
          </cell>
          <cell r="O24">
            <v>1.127</v>
          </cell>
        </row>
        <row r="25">
          <cell r="A25" t="str">
            <v>A06104</v>
          </cell>
          <cell r="B25" t="str">
            <v>116/03/01</v>
          </cell>
          <cell r="C25">
            <v>1.125</v>
          </cell>
          <cell r="D25">
            <v>3.11</v>
          </cell>
          <cell r="E25">
            <v>3.21</v>
          </cell>
          <cell r="F25" t="str">
            <v/>
          </cell>
          <cell r="G25" t="str">
            <v/>
          </cell>
          <cell r="H25" t="str">
            <v/>
          </cell>
          <cell r="I25" t="str">
            <v/>
          </cell>
          <cell r="J25" t="str">
            <v/>
          </cell>
          <cell r="K25" t="str">
            <v/>
          </cell>
          <cell r="L25" t="str">
            <v/>
          </cell>
          <cell r="M25" t="str">
            <v/>
          </cell>
          <cell r="N25" t="str">
            <v/>
          </cell>
          <cell r="O25">
            <v>1.1296999999999999</v>
          </cell>
        </row>
        <row r="26">
          <cell r="A26" t="str">
            <v>A11103</v>
          </cell>
          <cell r="B26" t="str">
            <v>116/02/24</v>
          </cell>
          <cell r="C26">
            <v>0.5</v>
          </cell>
          <cell r="D26">
            <v>3.13</v>
          </cell>
          <cell r="E26">
            <v>3.2</v>
          </cell>
          <cell r="F26" t="str">
            <v/>
          </cell>
          <cell r="G26" t="str">
            <v/>
          </cell>
          <cell r="H26" t="str">
            <v/>
          </cell>
          <cell r="I26" t="str">
            <v/>
          </cell>
          <cell r="J26" t="str">
            <v/>
          </cell>
          <cell r="K26" t="str">
            <v/>
          </cell>
          <cell r="L26" t="str">
            <v/>
          </cell>
          <cell r="M26" t="str">
            <v/>
          </cell>
          <cell r="N26" t="str">
            <v/>
          </cell>
          <cell r="O26">
            <v>1.1294</v>
          </cell>
        </row>
        <row r="27">
          <cell r="A27" t="str">
            <v>A11106</v>
          </cell>
          <cell r="B27" t="str">
            <v>116/06/23</v>
          </cell>
          <cell r="C27">
            <v>1</v>
          </cell>
          <cell r="D27">
            <v>3.43</v>
          </cell>
          <cell r="E27">
            <v>3.53</v>
          </cell>
          <cell r="F27" t="str">
            <v/>
          </cell>
          <cell r="G27" t="str">
            <v/>
          </cell>
          <cell r="H27" t="str">
            <v/>
          </cell>
          <cell r="I27" t="str">
            <v/>
          </cell>
          <cell r="J27" t="str">
            <v/>
          </cell>
          <cell r="K27" t="str">
            <v/>
          </cell>
          <cell r="L27" t="str">
            <v/>
          </cell>
          <cell r="M27" t="str">
            <v/>
          </cell>
          <cell r="N27" t="str">
            <v/>
          </cell>
          <cell r="O27">
            <v>1.1439999999999999</v>
          </cell>
        </row>
        <row r="28">
          <cell r="A28" t="str">
            <v>A96107</v>
          </cell>
          <cell r="B28" t="str">
            <v>116/11/16</v>
          </cell>
          <cell r="C28">
            <v>3</v>
          </cell>
          <cell r="D28">
            <v>3.72</v>
          </cell>
          <cell r="E28">
            <v>3.93</v>
          </cell>
          <cell r="F28" t="str">
            <v/>
          </cell>
          <cell r="G28" t="str">
            <v/>
          </cell>
          <cell r="H28" t="str">
            <v/>
          </cell>
          <cell r="I28" t="str">
            <v/>
          </cell>
          <cell r="J28" t="str">
            <v/>
          </cell>
          <cell r="K28" t="str">
            <v/>
          </cell>
          <cell r="L28" t="str">
            <v/>
          </cell>
          <cell r="M28" t="str">
            <v/>
          </cell>
          <cell r="N28" t="str">
            <v/>
          </cell>
          <cell r="O28">
            <v>1.1577999999999999</v>
          </cell>
        </row>
        <row r="29">
          <cell r="A29" t="str">
            <v>A11108</v>
          </cell>
          <cell r="B29" t="str">
            <v>116/09/23</v>
          </cell>
          <cell r="C29">
            <v>1.25</v>
          </cell>
          <cell r="D29">
            <v>3.66</v>
          </cell>
          <cell r="E29">
            <v>3.78</v>
          </cell>
          <cell r="F29" t="str">
            <v/>
          </cell>
          <cell r="G29" t="str">
            <v/>
          </cell>
          <cell r="H29" t="str">
            <v/>
          </cell>
          <cell r="I29" t="str">
            <v/>
          </cell>
          <cell r="J29" t="str">
            <v/>
          </cell>
          <cell r="K29" t="str">
            <v/>
          </cell>
          <cell r="L29" t="str">
            <v/>
          </cell>
          <cell r="M29" t="str">
            <v/>
          </cell>
          <cell r="N29" t="str">
            <v/>
          </cell>
          <cell r="O29">
            <v>1.1541999999999999</v>
          </cell>
        </row>
        <row r="30">
          <cell r="A30" t="str">
            <v>A06109</v>
          </cell>
          <cell r="B30" t="str">
            <v>116/09/20</v>
          </cell>
          <cell r="C30">
            <v>1</v>
          </cell>
          <cell r="D30">
            <v>3.67</v>
          </cell>
          <cell r="E30">
            <v>3.77</v>
          </cell>
          <cell r="F30" t="str">
            <v/>
          </cell>
          <cell r="G30" t="str">
            <v/>
          </cell>
          <cell r="H30" t="str">
            <v/>
          </cell>
          <cell r="I30" t="str">
            <v/>
          </cell>
          <cell r="J30" t="str">
            <v/>
          </cell>
          <cell r="K30" t="str">
            <v/>
          </cell>
          <cell r="L30" t="str">
            <v/>
          </cell>
          <cell r="M30" t="str">
            <v/>
          </cell>
          <cell r="N30" t="str">
            <v/>
          </cell>
          <cell r="O30">
            <v>1.1540999999999999</v>
          </cell>
        </row>
        <row r="31">
          <cell r="A31" t="str">
            <v>A02101</v>
          </cell>
          <cell r="B31" t="str">
            <v>117/01/09</v>
          </cell>
          <cell r="C31">
            <v>1.375</v>
          </cell>
          <cell r="D31">
            <v>3.9</v>
          </cell>
          <cell r="E31">
            <v>4.07</v>
          </cell>
          <cell r="F31" t="str">
            <v/>
          </cell>
          <cell r="G31" t="str">
            <v/>
          </cell>
          <cell r="H31" t="str">
            <v/>
          </cell>
          <cell r="I31" t="str">
            <v/>
          </cell>
          <cell r="J31" t="str">
            <v/>
          </cell>
          <cell r="K31" t="str">
            <v/>
          </cell>
          <cell r="L31" t="str">
            <v/>
          </cell>
          <cell r="M31" t="str">
            <v/>
          </cell>
          <cell r="N31" t="str">
            <v/>
          </cell>
          <cell r="O31">
            <v>1.1645000000000001</v>
          </cell>
        </row>
        <row r="32">
          <cell r="A32" t="str">
            <v>A97102</v>
          </cell>
          <cell r="B32" t="str">
            <v>117/02/14</v>
          </cell>
          <cell r="C32">
            <v>2.5</v>
          </cell>
          <cell r="D32">
            <v>3.9</v>
          </cell>
          <cell r="E32">
            <v>4.17</v>
          </cell>
          <cell r="F32" t="str">
            <v/>
          </cell>
          <cell r="G32" t="str">
            <v/>
          </cell>
          <cell r="H32" t="str">
            <v/>
          </cell>
          <cell r="I32" t="str">
            <v/>
          </cell>
          <cell r="J32" t="str">
            <v/>
          </cell>
          <cell r="K32" t="str">
            <v/>
          </cell>
          <cell r="L32" t="str">
            <v/>
          </cell>
          <cell r="M32" t="str">
            <v/>
          </cell>
          <cell r="N32" t="str">
            <v/>
          </cell>
          <cell r="O32">
            <v>1.1664000000000001</v>
          </cell>
        </row>
        <row r="33">
          <cell r="A33" t="str">
            <v>A12101</v>
          </cell>
          <cell r="B33" t="str">
            <v>117/01/17</v>
          </cell>
          <cell r="C33">
            <v>1</v>
          </cell>
          <cell r="D33">
            <v>3.95</v>
          </cell>
          <cell r="E33">
            <v>4.0999999999999996</v>
          </cell>
          <cell r="F33" t="str">
            <v/>
          </cell>
          <cell r="G33" t="str">
            <v/>
          </cell>
          <cell r="H33" t="str">
            <v/>
          </cell>
          <cell r="I33" t="str">
            <v/>
          </cell>
          <cell r="J33" t="str">
            <v/>
          </cell>
          <cell r="K33" t="str">
            <v/>
          </cell>
          <cell r="L33" t="str">
            <v/>
          </cell>
          <cell r="M33" t="str">
            <v/>
          </cell>
          <cell r="N33" t="str">
            <v/>
          </cell>
          <cell r="O33">
            <v>1.1656</v>
          </cell>
        </row>
        <row r="34">
          <cell r="A34" t="str">
            <v>A07102</v>
          </cell>
          <cell r="B34" t="str">
            <v>117/02/08</v>
          </cell>
          <cell r="C34">
            <v>1</v>
          </cell>
          <cell r="D34">
            <v>4.01</v>
          </cell>
          <cell r="E34">
            <v>4.16</v>
          </cell>
          <cell r="F34" t="str">
            <v/>
          </cell>
          <cell r="G34" t="str">
            <v/>
          </cell>
          <cell r="H34" t="str">
            <v/>
          </cell>
          <cell r="I34" t="str">
            <v/>
          </cell>
          <cell r="J34" t="str">
            <v/>
          </cell>
          <cell r="K34" t="str">
            <v/>
          </cell>
          <cell r="L34" t="str">
            <v/>
          </cell>
          <cell r="M34" t="str">
            <v/>
          </cell>
          <cell r="N34" t="str">
            <v/>
          </cell>
          <cell r="O34">
            <v>1.1675</v>
          </cell>
        </row>
        <row r="35">
          <cell r="A35" t="str">
            <v>A12106</v>
          </cell>
          <cell r="B35" t="str">
            <v>117/05/26</v>
          </cell>
          <cell r="C35">
            <v>1</v>
          </cell>
          <cell r="D35">
            <v>4.3</v>
          </cell>
          <cell r="E35">
            <v>4.45</v>
          </cell>
          <cell r="F35" t="str">
            <v/>
          </cell>
          <cell r="G35" t="str">
            <v/>
          </cell>
          <cell r="H35" t="str">
            <v/>
          </cell>
          <cell r="I35" t="str">
            <v/>
          </cell>
          <cell r="J35" t="str">
            <v/>
          </cell>
          <cell r="K35" t="str">
            <v/>
          </cell>
          <cell r="L35" t="str">
            <v/>
          </cell>
          <cell r="M35" t="str">
            <v/>
          </cell>
          <cell r="N35" t="str">
            <v/>
          </cell>
          <cell r="O35">
            <v>1.1757</v>
          </cell>
        </row>
        <row r="36">
          <cell r="A36" t="str">
            <v>A07105</v>
          </cell>
          <cell r="B36" t="str">
            <v>117/06/08</v>
          </cell>
          <cell r="C36">
            <v>0.875</v>
          </cell>
          <cell r="D36">
            <v>4.3499999999999996</v>
          </cell>
          <cell r="E36">
            <v>4.49</v>
          </cell>
          <cell r="F36" t="str">
            <v/>
          </cell>
          <cell r="G36" t="str">
            <v/>
          </cell>
          <cell r="H36" t="str">
            <v/>
          </cell>
          <cell r="I36" t="str">
            <v/>
          </cell>
          <cell r="J36" t="str">
            <v/>
          </cell>
          <cell r="K36" t="str">
            <v/>
          </cell>
          <cell r="L36" t="str">
            <v/>
          </cell>
          <cell r="M36" t="str">
            <v/>
          </cell>
          <cell r="N36" t="str">
            <v/>
          </cell>
          <cell r="O36">
            <v>1.1766000000000001</v>
          </cell>
        </row>
        <row r="37">
          <cell r="A37" t="str">
            <v>A97105</v>
          </cell>
          <cell r="B37" t="str">
            <v>117/08/14</v>
          </cell>
          <cell r="C37">
            <v>2.625</v>
          </cell>
          <cell r="D37">
            <v>4.38</v>
          </cell>
          <cell r="E37">
            <v>4.67</v>
          </cell>
          <cell r="F37" t="str">
            <v/>
          </cell>
          <cell r="G37" t="str">
            <v/>
          </cell>
          <cell r="H37" t="str">
            <v/>
          </cell>
          <cell r="I37" t="str">
            <v/>
          </cell>
          <cell r="J37" t="str">
            <v/>
          </cell>
          <cell r="K37" t="str">
            <v/>
          </cell>
          <cell r="L37" t="str">
            <v/>
          </cell>
          <cell r="M37" t="str">
            <v/>
          </cell>
          <cell r="N37" t="str">
            <v/>
          </cell>
          <cell r="O37">
            <v>1.1785000000000001</v>
          </cell>
        </row>
        <row r="38">
          <cell r="A38" t="str">
            <v>A12108</v>
          </cell>
          <cell r="B38" t="str">
            <v>117/09/15</v>
          </cell>
          <cell r="C38">
            <v>1.125</v>
          </cell>
          <cell r="D38">
            <v>4.59</v>
          </cell>
          <cell r="E38">
            <v>4.76</v>
          </cell>
          <cell r="F38" t="str">
            <v/>
          </cell>
          <cell r="G38" t="str">
            <v/>
          </cell>
          <cell r="H38" t="str">
            <v/>
          </cell>
          <cell r="I38" t="str">
            <v/>
          </cell>
          <cell r="J38" t="str">
            <v/>
          </cell>
          <cell r="K38" t="str">
            <v/>
          </cell>
          <cell r="L38" t="str">
            <v/>
          </cell>
          <cell r="M38" t="str">
            <v/>
          </cell>
          <cell r="N38" t="str">
            <v/>
          </cell>
          <cell r="O38">
            <v>1.1821999999999999</v>
          </cell>
        </row>
        <row r="39">
          <cell r="A39" t="str">
            <v>A10202</v>
          </cell>
          <cell r="B39" t="str">
            <v>117/08/20</v>
          </cell>
          <cell r="C39">
            <v>0.25</v>
          </cell>
          <cell r="D39">
            <v>4.6100000000000003</v>
          </cell>
          <cell r="E39">
            <v>4.6900000000000004</v>
          </cell>
          <cell r="F39" t="str">
            <v/>
          </cell>
          <cell r="G39" t="str">
            <v/>
          </cell>
          <cell r="H39" t="str">
            <v/>
          </cell>
          <cell r="I39" t="str">
            <v/>
          </cell>
          <cell r="J39" t="str">
            <v/>
          </cell>
          <cell r="K39" t="str">
            <v/>
          </cell>
          <cell r="L39" t="str">
            <v/>
          </cell>
          <cell r="M39" t="str">
            <v/>
          </cell>
          <cell r="N39" t="str">
            <v/>
          </cell>
          <cell r="O39">
            <v>1.1819999999999999</v>
          </cell>
        </row>
        <row r="40">
          <cell r="A40" t="str">
            <v>A07109</v>
          </cell>
          <cell r="B40" t="str">
            <v>117/10/17</v>
          </cell>
          <cell r="C40">
            <v>0.875</v>
          </cell>
          <cell r="D40">
            <v>4.7</v>
          </cell>
          <cell r="E40">
            <v>4.8499999999999996</v>
          </cell>
          <cell r="F40" t="str">
            <v/>
          </cell>
          <cell r="G40" t="str">
            <v/>
          </cell>
          <cell r="H40" t="str">
            <v/>
          </cell>
          <cell r="I40" t="str">
            <v/>
          </cell>
          <cell r="J40" t="str">
            <v/>
          </cell>
          <cell r="K40" t="str">
            <v/>
          </cell>
          <cell r="L40" t="str">
            <v/>
          </cell>
          <cell r="M40" t="str">
            <v/>
          </cell>
          <cell r="N40" t="str">
            <v/>
          </cell>
          <cell r="O40">
            <v>1.1842999999999999</v>
          </cell>
        </row>
        <row r="41">
          <cell r="A41" t="str">
            <v>A98102</v>
          </cell>
          <cell r="B41" t="str">
            <v>118/02/16</v>
          </cell>
          <cell r="C41">
            <v>2.125</v>
          </cell>
          <cell r="D41">
            <v>4.83</v>
          </cell>
          <cell r="E41">
            <v>5.18</v>
          </cell>
          <cell r="F41" t="str">
            <v/>
          </cell>
          <cell r="G41" t="str">
            <v/>
          </cell>
          <cell r="H41" t="str">
            <v/>
          </cell>
          <cell r="I41" t="str">
            <v/>
          </cell>
          <cell r="J41" t="str">
            <v/>
          </cell>
          <cell r="K41" t="str">
            <v/>
          </cell>
          <cell r="L41" t="str">
            <v/>
          </cell>
          <cell r="M41" t="str">
            <v/>
          </cell>
          <cell r="N41" t="str">
            <v/>
          </cell>
          <cell r="O41">
            <v>1.1877</v>
          </cell>
        </row>
        <row r="42">
          <cell r="A42" t="str">
            <v>A08103</v>
          </cell>
          <cell r="B42" t="str">
            <v>118/02/13</v>
          </cell>
          <cell r="C42">
            <v>0.75</v>
          </cell>
          <cell r="D42">
            <v>5</v>
          </cell>
          <cell r="E42">
            <v>5.17</v>
          </cell>
          <cell r="F42" t="str">
            <v/>
          </cell>
          <cell r="G42" t="str">
            <v/>
          </cell>
          <cell r="H42" t="str">
            <v/>
          </cell>
          <cell r="I42" t="str">
            <v/>
          </cell>
          <cell r="J42" t="str">
            <v/>
          </cell>
          <cell r="K42" t="str">
            <v/>
          </cell>
          <cell r="L42" t="str">
            <v/>
          </cell>
          <cell r="M42" t="str">
            <v/>
          </cell>
          <cell r="N42" t="str">
            <v/>
          </cell>
          <cell r="O42">
            <v>1.1895</v>
          </cell>
        </row>
        <row r="43">
          <cell r="A43" t="str">
            <v>A98105</v>
          </cell>
          <cell r="B43" t="str">
            <v>118/08/13</v>
          </cell>
          <cell r="C43">
            <v>2.125</v>
          </cell>
          <cell r="D43">
            <v>5.31</v>
          </cell>
          <cell r="E43">
            <v>5.67</v>
          </cell>
          <cell r="F43" t="str">
            <v/>
          </cell>
          <cell r="G43" t="str">
            <v/>
          </cell>
          <cell r="H43" t="str">
            <v/>
          </cell>
          <cell r="I43" t="str">
            <v/>
          </cell>
          <cell r="J43" t="str">
            <v/>
          </cell>
          <cell r="K43" t="str">
            <v/>
          </cell>
          <cell r="L43" t="str">
            <v/>
          </cell>
          <cell r="M43" t="str">
            <v/>
          </cell>
          <cell r="N43" t="str">
            <v/>
          </cell>
          <cell r="O43">
            <v>1.1934</v>
          </cell>
        </row>
        <row r="44">
          <cell r="A44" t="str">
            <v>A08106</v>
          </cell>
          <cell r="B44" t="str">
            <v>118/06/26</v>
          </cell>
          <cell r="C44">
            <v>0.625</v>
          </cell>
          <cell r="D44">
            <v>5.38</v>
          </cell>
          <cell r="E44">
            <v>5.54</v>
          </cell>
          <cell r="F44" t="str">
            <v/>
          </cell>
          <cell r="G44" t="str">
            <v/>
          </cell>
          <cell r="H44" t="str">
            <v/>
          </cell>
          <cell r="I44" t="str">
            <v/>
          </cell>
          <cell r="J44" t="str">
            <v/>
          </cell>
          <cell r="K44" t="str">
            <v/>
          </cell>
          <cell r="L44" t="str">
            <v/>
          </cell>
          <cell r="M44" t="str">
            <v/>
          </cell>
          <cell r="N44" t="str">
            <v/>
          </cell>
          <cell r="O44">
            <v>1.1940999999999999</v>
          </cell>
        </row>
        <row r="45">
          <cell r="A45" t="str">
            <v>A08109</v>
          </cell>
          <cell r="B45" t="str">
            <v>118/10/14</v>
          </cell>
          <cell r="C45">
            <v>0.625</v>
          </cell>
          <cell r="D45">
            <v>5.67</v>
          </cell>
          <cell r="E45">
            <v>5.84</v>
          </cell>
          <cell r="F45" t="str">
            <v/>
          </cell>
          <cell r="G45" t="str">
            <v/>
          </cell>
          <cell r="H45" t="str">
            <v/>
          </cell>
          <cell r="I45" t="str">
            <v/>
          </cell>
          <cell r="J45" t="str">
            <v/>
          </cell>
          <cell r="K45" t="str">
            <v/>
          </cell>
          <cell r="L45" t="str">
            <v/>
          </cell>
          <cell r="M45" t="str">
            <v/>
          </cell>
          <cell r="N45" t="str">
            <v/>
          </cell>
          <cell r="O45">
            <v>1.1974</v>
          </cell>
        </row>
        <row r="46">
          <cell r="A46" t="str">
            <v>A99104</v>
          </cell>
          <cell r="B46" t="str">
            <v>119/02/22</v>
          </cell>
          <cell r="C46">
            <v>1.875</v>
          </cell>
          <cell r="D46">
            <v>5.76</v>
          </cell>
          <cell r="E46">
            <v>6.2</v>
          </cell>
          <cell r="F46" t="str">
            <v/>
          </cell>
          <cell r="G46" t="str">
            <v/>
          </cell>
          <cell r="H46" t="str">
            <v/>
          </cell>
          <cell r="I46" t="str">
            <v/>
          </cell>
          <cell r="J46" t="str">
            <v/>
          </cell>
          <cell r="K46" t="str">
            <v/>
          </cell>
          <cell r="L46" t="str">
            <v/>
          </cell>
          <cell r="M46" t="str">
            <v/>
          </cell>
          <cell r="N46" t="str">
            <v/>
          </cell>
          <cell r="O46">
            <v>1.2001999999999999</v>
          </cell>
        </row>
        <row r="47">
          <cell r="A47" t="str">
            <v>A09103</v>
          </cell>
          <cell r="B47" t="str">
            <v>119/02/21</v>
          </cell>
          <cell r="C47">
            <v>0.5</v>
          </cell>
          <cell r="D47">
            <v>6.01</v>
          </cell>
          <cell r="E47">
            <v>6.19</v>
          </cell>
          <cell r="F47" t="str">
            <v/>
          </cell>
          <cell r="G47" t="str">
            <v/>
          </cell>
          <cell r="H47" t="str">
            <v/>
          </cell>
          <cell r="I47" t="str">
            <v/>
          </cell>
          <cell r="J47" t="str">
            <v/>
          </cell>
          <cell r="K47" t="str">
            <v/>
          </cell>
          <cell r="L47" t="str">
            <v/>
          </cell>
          <cell r="M47" t="str">
            <v/>
          </cell>
          <cell r="N47" t="str">
            <v/>
          </cell>
          <cell r="O47">
            <v>1.2021999999999999</v>
          </cell>
        </row>
        <row r="48">
          <cell r="A48" t="str">
            <v>A99107</v>
          </cell>
          <cell r="B48" t="str">
            <v>119/08/12</v>
          </cell>
          <cell r="C48">
            <v>1.75</v>
          </cell>
          <cell r="D48">
            <v>6.24</v>
          </cell>
          <cell r="E48">
            <v>6.66</v>
          </cell>
          <cell r="F48" t="str">
            <v/>
          </cell>
          <cell r="G48" t="str">
            <v/>
          </cell>
          <cell r="H48" t="str">
            <v/>
          </cell>
          <cell r="I48" t="str">
            <v/>
          </cell>
          <cell r="J48" t="str">
            <v/>
          </cell>
          <cell r="K48" t="str">
            <v/>
          </cell>
          <cell r="L48" t="str">
            <v/>
          </cell>
          <cell r="M48" t="str">
            <v/>
          </cell>
          <cell r="N48" t="str">
            <v/>
          </cell>
          <cell r="O48">
            <v>1.2088000000000001</v>
          </cell>
        </row>
        <row r="49">
          <cell r="A49" t="str">
            <v>A09106</v>
          </cell>
          <cell r="B49" t="str">
            <v>119/06/11</v>
          </cell>
          <cell r="C49">
            <v>0.375</v>
          </cell>
          <cell r="D49">
            <v>6.34</v>
          </cell>
          <cell r="E49">
            <v>6.49</v>
          </cell>
          <cell r="F49" t="str">
            <v/>
          </cell>
          <cell r="G49" t="str">
            <v/>
          </cell>
          <cell r="H49" t="str">
            <v/>
          </cell>
          <cell r="I49" t="str">
            <v/>
          </cell>
          <cell r="J49" t="str">
            <v/>
          </cell>
          <cell r="K49" t="str">
            <v/>
          </cell>
          <cell r="L49" t="str">
            <v/>
          </cell>
          <cell r="M49" t="str">
            <v/>
          </cell>
          <cell r="N49" t="str">
            <v/>
          </cell>
          <cell r="O49">
            <v>1.2076</v>
          </cell>
        </row>
        <row r="50">
          <cell r="A50" t="str">
            <v>A00102</v>
          </cell>
          <cell r="B50" t="str">
            <v>120/01/13</v>
          </cell>
          <cell r="C50">
            <v>2.125</v>
          </cell>
          <cell r="D50">
            <v>6.47</v>
          </cell>
          <cell r="E50">
            <v>7.09</v>
          </cell>
          <cell r="F50" t="str">
            <v/>
          </cell>
          <cell r="G50" t="str">
            <v/>
          </cell>
          <cell r="H50" t="str">
            <v/>
          </cell>
          <cell r="I50" t="str">
            <v/>
          </cell>
          <cell r="J50" t="str">
            <v/>
          </cell>
          <cell r="K50" t="str">
            <v/>
          </cell>
          <cell r="L50" t="str">
            <v/>
          </cell>
          <cell r="M50" t="str">
            <v/>
          </cell>
          <cell r="N50" t="str">
            <v/>
          </cell>
          <cell r="O50">
            <v>1.2192000000000001</v>
          </cell>
        </row>
        <row r="51">
          <cell r="A51" t="str">
            <v>A09109</v>
          </cell>
          <cell r="B51" t="str">
            <v>119/10/14</v>
          </cell>
          <cell r="C51">
            <v>0.25</v>
          </cell>
          <cell r="D51">
            <v>6.7</v>
          </cell>
          <cell r="E51">
            <v>6.84</v>
          </cell>
          <cell r="F51" t="str">
            <v/>
          </cell>
          <cell r="G51" t="str">
            <v/>
          </cell>
          <cell r="H51" t="str">
            <v/>
          </cell>
          <cell r="I51" t="str">
            <v/>
          </cell>
          <cell r="J51" t="str">
            <v/>
          </cell>
          <cell r="K51" t="str">
            <v/>
          </cell>
          <cell r="L51" t="str">
            <v/>
          </cell>
          <cell r="M51" t="str">
            <v/>
          </cell>
          <cell r="N51" t="str">
            <v/>
          </cell>
          <cell r="O51">
            <v>1.2154</v>
          </cell>
        </row>
        <row r="52">
          <cell r="A52" t="str">
            <v>A90105</v>
          </cell>
          <cell r="B52" t="str">
            <v>120/07/17</v>
          </cell>
          <cell r="C52">
            <v>3.625</v>
          </cell>
          <cell r="D52">
            <v>6.68</v>
          </cell>
          <cell r="E52">
            <v>7.59</v>
          </cell>
          <cell r="F52" t="str">
            <v/>
          </cell>
          <cell r="G52" t="str">
            <v/>
          </cell>
          <cell r="H52" t="str">
            <v/>
          </cell>
          <cell r="I52" t="str">
            <v/>
          </cell>
          <cell r="J52" t="str">
            <v/>
          </cell>
          <cell r="K52" t="str">
            <v/>
          </cell>
          <cell r="L52" t="str">
            <v/>
          </cell>
          <cell r="M52" t="str">
            <v/>
          </cell>
          <cell r="N52" t="str">
            <v/>
          </cell>
          <cell r="O52">
            <v>1.2332000000000001</v>
          </cell>
        </row>
        <row r="53">
          <cell r="A53" t="str">
            <v>A00201</v>
          </cell>
          <cell r="B53" t="str">
            <v>120/05/26</v>
          </cell>
          <cell r="C53">
            <v>1.75</v>
          </cell>
          <cell r="D53">
            <v>6.91</v>
          </cell>
          <cell r="E53">
            <v>7.45</v>
          </cell>
          <cell r="F53" t="str">
            <v/>
          </cell>
          <cell r="G53" t="str">
            <v/>
          </cell>
          <cell r="H53" t="str">
            <v/>
          </cell>
          <cell r="I53" t="str">
            <v/>
          </cell>
          <cell r="J53" t="str">
            <v/>
          </cell>
          <cell r="K53" t="str">
            <v/>
          </cell>
          <cell r="L53" t="str">
            <v/>
          </cell>
          <cell r="M53" t="str">
            <v/>
          </cell>
          <cell r="N53" t="str">
            <v/>
          </cell>
          <cell r="O53">
            <v>1.2321</v>
          </cell>
        </row>
        <row r="54">
          <cell r="A54" t="str">
            <v>A10103</v>
          </cell>
          <cell r="B54" t="str">
            <v>120/02/22</v>
          </cell>
          <cell r="C54">
            <v>0.25</v>
          </cell>
          <cell r="D54">
            <v>7.04</v>
          </cell>
          <cell r="E54">
            <v>7.2</v>
          </cell>
          <cell r="F54" t="str">
            <v/>
          </cell>
          <cell r="G54" t="str">
            <v/>
          </cell>
          <cell r="H54" t="str">
            <v/>
          </cell>
          <cell r="I54" t="str">
            <v/>
          </cell>
          <cell r="J54" t="str">
            <v/>
          </cell>
          <cell r="K54" t="str">
            <v/>
          </cell>
          <cell r="L54" t="str">
            <v/>
          </cell>
          <cell r="M54" t="str">
            <v/>
          </cell>
          <cell r="N54" t="str">
            <v/>
          </cell>
          <cell r="O54">
            <v>1.2263999999999999</v>
          </cell>
        </row>
        <row r="55">
          <cell r="A55" t="str">
            <v>A00107</v>
          </cell>
          <cell r="B55" t="str">
            <v>120/08/02</v>
          </cell>
          <cell r="C55">
            <v>1.875</v>
          </cell>
          <cell r="D55">
            <v>7.07</v>
          </cell>
          <cell r="E55">
            <v>7.64</v>
          </cell>
          <cell r="F55" t="str">
            <v/>
          </cell>
          <cell r="G55" t="str">
            <v/>
          </cell>
          <cell r="H55" t="str">
            <v/>
          </cell>
          <cell r="I55" t="str">
            <v/>
          </cell>
          <cell r="J55" t="str">
            <v/>
          </cell>
          <cell r="K55" t="str">
            <v/>
          </cell>
          <cell r="L55" t="str">
            <v/>
          </cell>
          <cell r="M55" t="str">
            <v/>
          </cell>
          <cell r="N55" t="str">
            <v/>
          </cell>
          <cell r="O55">
            <v>1.2383999999999999</v>
          </cell>
        </row>
        <row r="56">
          <cell r="A56" t="str">
            <v>A10201</v>
          </cell>
          <cell r="B56" t="str">
            <v>120/05/07</v>
          </cell>
          <cell r="C56">
            <v>0.375</v>
          </cell>
          <cell r="D56">
            <v>7.2</v>
          </cell>
          <cell r="E56">
            <v>7.4</v>
          </cell>
          <cell r="F56" t="str">
            <v/>
          </cell>
          <cell r="G56" t="str">
            <v/>
          </cell>
          <cell r="H56" t="str">
            <v/>
          </cell>
          <cell r="I56" t="str">
            <v/>
          </cell>
          <cell r="J56" t="str">
            <v/>
          </cell>
          <cell r="K56" t="str">
            <v/>
          </cell>
          <cell r="L56" t="str">
            <v/>
          </cell>
          <cell r="M56" t="str">
            <v/>
          </cell>
          <cell r="N56" t="str">
            <v/>
          </cell>
          <cell r="O56">
            <v>1.2333000000000001</v>
          </cell>
        </row>
        <row r="57">
          <cell r="A57" t="str">
            <v>A10107</v>
          </cell>
          <cell r="B57" t="str">
            <v>120/06/23</v>
          </cell>
          <cell r="C57">
            <v>0.375</v>
          </cell>
          <cell r="D57">
            <v>7.33</v>
          </cell>
          <cell r="E57">
            <v>7.53</v>
          </cell>
          <cell r="F57" t="str">
            <v/>
          </cell>
          <cell r="G57" t="str">
            <v/>
          </cell>
          <cell r="H57" t="str">
            <v/>
          </cell>
          <cell r="I57" t="str">
            <v/>
          </cell>
          <cell r="J57" t="str">
            <v/>
          </cell>
          <cell r="K57" t="str">
            <v/>
          </cell>
          <cell r="L57" t="str">
            <v/>
          </cell>
          <cell r="M57" t="str">
            <v/>
          </cell>
          <cell r="N57" t="str">
            <v/>
          </cell>
          <cell r="O57">
            <v>1.238</v>
          </cell>
        </row>
        <row r="58">
          <cell r="A58" t="str">
            <v>A01102</v>
          </cell>
          <cell r="B58" t="str">
            <v>121/01/20</v>
          </cell>
          <cell r="C58">
            <v>1.625</v>
          </cell>
          <cell r="D58">
            <v>7.47</v>
          </cell>
          <cell r="E58">
            <v>8.1</v>
          </cell>
          <cell r="F58" t="str">
            <v/>
          </cell>
          <cell r="G58" t="str">
            <v/>
          </cell>
          <cell r="H58" t="str">
            <v/>
          </cell>
          <cell r="I58" t="str">
            <v/>
          </cell>
          <cell r="J58" t="str">
            <v/>
          </cell>
          <cell r="K58" t="str">
            <v/>
          </cell>
          <cell r="L58" t="str">
            <v/>
          </cell>
          <cell r="M58" t="str">
            <v/>
          </cell>
          <cell r="N58" t="str">
            <v/>
          </cell>
          <cell r="O58">
            <v>1.2535000000000001</v>
          </cell>
        </row>
        <row r="59">
          <cell r="A59" t="str">
            <v>A10111</v>
          </cell>
          <cell r="B59" t="str">
            <v>120/10/22</v>
          </cell>
          <cell r="C59">
            <v>0.5</v>
          </cell>
          <cell r="D59">
            <v>7.62</v>
          </cell>
          <cell r="E59">
            <v>7.86</v>
          </cell>
          <cell r="F59" t="str">
            <v/>
          </cell>
          <cell r="G59" t="str">
            <v/>
          </cell>
          <cell r="H59" t="str">
            <v/>
          </cell>
          <cell r="I59" t="str">
            <v/>
          </cell>
          <cell r="J59" t="str">
            <v/>
          </cell>
          <cell r="K59" t="str">
            <v/>
          </cell>
          <cell r="L59" t="str">
            <v/>
          </cell>
          <cell r="M59" t="str">
            <v/>
          </cell>
          <cell r="N59" t="str">
            <v/>
          </cell>
          <cell r="O59">
            <v>1.2493000000000001</v>
          </cell>
        </row>
        <row r="60">
          <cell r="A60" t="str">
            <v>A01201</v>
          </cell>
          <cell r="B60" t="str">
            <v>121/03/16</v>
          </cell>
          <cell r="C60">
            <v>1.625</v>
          </cell>
          <cell r="D60">
            <v>7.62</v>
          </cell>
          <cell r="E60">
            <v>8.26</v>
          </cell>
          <cell r="F60" t="str">
            <v/>
          </cell>
          <cell r="G60" t="str">
            <v/>
          </cell>
          <cell r="H60" t="str">
            <v/>
          </cell>
          <cell r="I60" t="str">
            <v/>
          </cell>
          <cell r="J60" t="str">
            <v/>
          </cell>
          <cell r="K60" t="str">
            <v/>
          </cell>
          <cell r="L60" t="str">
            <v/>
          </cell>
          <cell r="M60" t="str">
            <v/>
          </cell>
          <cell r="N60" t="str">
            <v/>
          </cell>
          <cell r="O60">
            <v>1.2571000000000001</v>
          </cell>
        </row>
        <row r="61">
          <cell r="A61" t="str">
            <v>A11201</v>
          </cell>
          <cell r="B61" t="str">
            <v>121/01/10</v>
          </cell>
          <cell r="C61">
            <v>0.75</v>
          </cell>
          <cell r="D61">
            <v>7.71</v>
          </cell>
          <cell r="E61">
            <v>8.08</v>
          </cell>
          <cell r="F61" t="str">
            <v/>
          </cell>
          <cell r="G61" t="str">
            <v/>
          </cell>
          <cell r="H61" t="str">
            <v/>
          </cell>
          <cell r="I61" t="str">
            <v/>
          </cell>
          <cell r="J61" t="str">
            <v/>
          </cell>
          <cell r="K61" t="str">
            <v/>
          </cell>
          <cell r="L61" t="str">
            <v/>
          </cell>
          <cell r="M61" t="str">
            <v/>
          </cell>
          <cell r="N61" t="str">
            <v/>
          </cell>
          <cell r="O61">
            <v>1.2553000000000001</v>
          </cell>
        </row>
        <row r="62">
          <cell r="A62" t="str">
            <v>A11102</v>
          </cell>
          <cell r="B62" t="str">
            <v>121/02/18</v>
          </cell>
          <cell r="C62">
            <v>0.625</v>
          </cell>
          <cell r="D62">
            <v>7.86</v>
          </cell>
          <cell r="E62">
            <v>8.18</v>
          </cell>
          <cell r="F62" t="str">
            <v/>
          </cell>
          <cell r="G62" t="str">
            <v/>
          </cell>
          <cell r="H62" t="str">
            <v/>
          </cell>
          <cell r="I62" t="str">
            <v/>
          </cell>
          <cell r="J62" t="str">
            <v/>
          </cell>
          <cell r="K62" t="str">
            <v/>
          </cell>
          <cell r="L62" t="str">
            <v/>
          </cell>
          <cell r="M62" t="str">
            <v/>
          </cell>
          <cell r="N62" t="str">
            <v/>
          </cell>
          <cell r="O62">
            <v>1.2584</v>
          </cell>
        </row>
        <row r="63">
          <cell r="A63" t="str">
            <v>A11107</v>
          </cell>
          <cell r="B63" t="str">
            <v>121/06/30</v>
          </cell>
          <cell r="C63">
            <v>1.25</v>
          </cell>
          <cell r="D63">
            <v>8.01</v>
          </cell>
          <cell r="E63">
            <v>8.5500000000000007</v>
          </cell>
          <cell r="F63" t="str">
            <v/>
          </cell>
          <cell r="G63" t="str">
            <v/>
          </cell>
          <cell r="H63" t="str">
            <v/>
          </cell>
          <cell r="I63" t="str">
            <v/>
          </cell>
          <cell r="J63" t="str">
            <v/>
          </cell>
          <cell r="K63" t="str">
            <v/>
          </cell>
          <cell r="L63" t="str">
            <v/>
          </cell>
          <cell r="M63" t="str">
            <v/>
          </cell>
          <cell r="N63" t="str">
            <v/>
          </cell>
          <cell r="O63">
            <v>1.2632000000000001</v>
          </cell>
        </row>
        <row r="64">
          <cell r="A64" t="str">
            <v>A11110</v>
          </cell>
          <cell r="B64" t="str">
            <v>121/10/17</v>
          </cell>
          <cell r="C64">
            <v>1.75</v>
          </cell>
          <cell r="D64">
            <v>8.16</v>
          </cell>
          <cell r="E64">
            <v>8.85</v>
          </cell>
          <cell r="F64" t="str">
            <v/>
          </cell>
          <cell r="G64" t="str">
            <v/>
          </cell>
          <cell r="H64" t="str">
            <v/>
          </cell>
          <cell r="I64" t="str">
            <v/>
          </cell>
          <cell r="J64" t="str">
            <v/>
          </cell>
          <cell r="K64" t="str">
            <v/>
          </cell>
          <cell r="L64" t="str">
            <v/>
          </cell>
          <cell r="M64" t="str">
            <v/>
          </cell>
          <cell r="N64" t="str">
            <v/>
          </cell>
          <cell r="O64">
            <v>1.2653000000000001</v>
          </cell>
        </row>
        <row r="65">
          <cell r="A65" t="str">
            <v>A01107</v>
          </cell>
          <cell r="B65" t="str">
            <v>121/08/10</v>
          </cell>
          <cell r="C65">
            <v>1.5</v>
          </cell>
          <cell r="D65">
            <v>8.0500000000000007</v>
          </cell>
          <cell r="E65">
            <v>8.66</v>
          </cell>
          <cell r="F65" t="str">
            <v/>
          </cell>
          <cell r="G65" t="str">
            <v/>
          </cell>
          <cell r="H65" t="str">
            <v/>
          </cell>
          <cell r="I65" t="str">
            <v/>
          </cell>
          <cell r="J65" t="str">
            <v/>
          </cell>
          <cell r="K65" t="str">
            <v/>
          </cell>
          <cell r="L65" t="str">
            <v/>
          </cell>
          <cell r="M65" t="str">
            <v/>
          </cell>
          <cell r="N65" t="str">
            <v/>
          </cell>
          <cell r="O65">
            <v>1.264</v>
          </cell>
        </row>
        <row r="66">
          <cell r="A66" t="str">
            <v>A02103</v>
          </cell>
          <cell r="B66" t="str">
            <v>122/01/28</v>
          </cell>
          <cell r="C66">
            <v>1.5</v>
          </cell>
          <cell r="D66">
            <v>8.39</v>
          </cell>
          <cell r="E66">
            <v>9.1300000000000008</v>
          </cell>
          <cell r="F66" t="str">
            <v/>
          </cell>
          <cell r="G66" t="str">
            <v/>
          </cell>
          <cell r="H66" t="str">
            <v/>
          </cell>
          <cell r="I66" t="str">
            <v/>
          </cell>
          <cell r="J66" t="str">
            <v/>
          </cell>
          <cell r="K66" t="str">
            <v/>
          </cell>
          <cell r="L66" t="str">
            <v/>
          </cell>
          <cell r="M66" t="str">
            <v/>
          </cell>
          <cell r="N66" t="str">
            <v/>
          </cell>
          <cell r="O66">
            <v>1.2685</v>
          </cell>
        </row>
        <row r="67">
          <cell r="A67" t="str">
            <v>A12201</v>
          </cell>
          <cell r="B67" t="str">
            <v>122/01/10</v>
          </cell>
          <cell r="C67">
            <v>1.25</v>
          </cell>
          <cell r="D67">
            <v>8.43</v>
          </cell>
          <cell r="E67">
            <v>9.08</v>
          </cell>
          <cell r="F67" t="str">
            <v/>
          </cell>
          <cell r="G67" t="str">
            <v/>
          </cell>
          <cell r="H67" t="str">
            <v/>
          </cell>
          <cell r="I67" t="str">
            <v/>
          </cell>
          <cell r="J67" t="str">
            <v/>
          </cell>
          <cell r="K67" t="str">
            <v/>
          </cell>
          <cell r="L67" t="str">
            <v/>
          </cell>
          <cell r="M67" t="str">
            <v/>
          </cell>
          <cell r="N67" t="str">
            <v/>
          </cell>
          <cell r="O67">
            <v>1.2688999999999999</v>
          </cell>
        </row>
        <row r="68">
          <cell r="A68" t="str">
            <v>A02201</v>
          </cell>
          <cell r="B68" t="str">
            <v>122/03/21</v>
          </cell>
          <cell r="C68">
            <v>1.75</v>
          </cell>
          <cell r="D68">
            <v>8.44</v>
          </cell>
          <cell r="E68">
            <v>9.27</v>
          </cell>
          <cell r="F68" t="str">
            <v/>
          </cell>
          <cell r="G68" t="str">
            <v/>
          </cell>
          <cell r="H68" t="str">
            <v/>
          </cell>
          <cell r="I68" t="str">
            <v/>
          </cell>
          <cell r="J68" t="str">
            <v/>
          </cell>
          <cell r="K68" t="str">
            <v/>
          </cell>
          <cell r="L68" t="str">
            <v/>
          </cell>
          <cell r="M68" t="str">
            <v/>
          </cell>
          <cell r="N68" t="str">
            <v/>
          </cell>
          <cell r="O68">
            <v>1.2689999999999999</v>
          </cell>
        </row>
        <row r="69">
          <cell r="A69" t="str">
            <v>A12102</v>
          </cell>
          <cell r="B69" t="str">
            <v>122/02/17</v>
          </cell>
          <cell r="C69">
            <v>1.125</v>
          </cell>
          <cell r="D69">
            <v>8.58</v>
          </cell>
          <cell r="E69">
            <v>9.18</v>
          </cell>
          <cell r="F69" t="str">
            <v/>
          </cell>
          <cell r="G69" t="str">
            <v/>
          </cell>
          <cell r="H69" t="str">
            <v/>
          </cell>
          <cell r="I69" t="str">
            <v/>
          </cell>
          <cell r="J69" t="str">
            <v/>
          </cell>
          <cell r="K69" t="str">
            <v/>
          </cell>
          <cell r="L69" t="str">
            <v/>
          </cell>
          <cell r="M69" t="str">
            <v/>
          </cell>
          <cell r="N69" t="str">
            <v/>
          </cell>
          <cell r="O69">
            <v>1.2701</v>
          </cell>
        </row>
        <row r="70">
          <cell r="A70" t="str">
            <v>A02108</v>
          </cell>
          <cell r="B70" t="str">
            <v>122/07/26</v>
          </cell>
          <cell r="C70">
            <v>2</v>
          </cell>
          <cell r="D70">
            <v>8.6999999999999993</v>
          </cell>
          <cell r="E70">
            <v>9.6199999999999992</v>
          </cell>
          <cell r="F70" t="str">
            <v/>
          </cell>
          <cell r="G70" t="str">
            <v/>
          </cell>
          <cell r="H70" t="str">
            <v/>
          </cell>
          <cell r="I70" t="str">
            <v/>
          </cell>
          <cell r="J70" t="str">
            <v/>
          </cell>
          <cell r="K70" t="str">
            <v/>
          </cell>
          <cell r="L70" t="str">
            <v/>
          </cell>
          <cell r="M70" t="str">
            <v/>
          </cell>
          <cell r="N70" t="str">
            <v/>
          </cell>
          <cell r="O70">
            <v>1.2716000000000001</v>
          </cell>
        </row>
        <row r="71">
          <cell r="A71" t="str">
            <v>A93106</v>
          </cell>
          <cell r="B71" t="str">
            <v>123/05/27</v>
          </cell>
          <cell r="C71">
            <v>3.875</v>
          </cell>
          <cell r="D71">
            <v>8.74</v>
          </cell>
          <cell r="E71">
            <v>10.45</v>
          </cell>
          <cell r="F71" t="str">
            <v/>
          </cell>
          <cell r="G71" t="str">
            <v/>
          </cell>
          <cell r="H71" t="str">
            <v/>
          </cell>
          <cell r="I71" t="str">
            <v/>
          </cell>
          <cell r="J71" t="str">
            <v/>
          </cell>
          <cell r="K71" t="str">
            <v/>
          </cell>
          <cell r="L71" t="str">
            <v/>
          </cell>
          <cell r="M71" t="str">
            <v/>
          </cell>
          <cell r="N71" t="str">
            <v/>
          </cell>
          <cell r="O71">
            <v>1.2765</v>
          </cell>
        </row>
        <row r="72">
          <cell r="A72" t="str">
            <v>A12107</v>
          </cell>
          <cell r="B72" t="str">
            <v>122/06/09</v>
          </cell>
          <cell r="C72">
            <v>1.125</v>
          </cell>
          <cell r="D72">
            <v>8.89</v>
          </cell>
          <cell r="E72">
            <v>9.49</v>
          </cell>
          <cell r="F72" t="str">
            <v/>
          </cell>
          <cell r="G72" t="str">
            <v/>
          </cell>
          <cell r="H72" t="str">
            <v/>
          </cell>
          <cell r="I72" t="str">
            <v/>
          </cell>
          <cell r="J72" t="str">
            <v/>
          </cell>
          <cell r="K72" t="str">
            <v/>
          </cell>
          <cell r="L72" t="str">
            <v/>
          </cell>
          <cell r="M72" t="str">
            <v/>
          </cell>
          <cell r="N72" t="str">
            <v/>
          </cell>
          <cell r="O72">
            <v>1.2728999999999999</v>
          </cell>
        </row>
        <row r="73">
          <cell r="A73" t="str">
            <v>A12110R</v>
          </cell>
          <cell r="B73" t="str">
            <v>122/10/05</v>
          </cell>
          <cell r="C73">
            <v>1.25</v>
          </cell>
          <cell r="D73">
            <v>9.16</v>
          </cell>
          <cell r="E73">
            <v>9.81</v>
          </cell>
          <cell r="F73" t="str">
            <v/>
          </cell>
          <cell r="G73" t="str">
            <v/>
          </cell>
          <cell r="H73" t="str">
            <v/>
          </cell>
          <cell r="I73" t="str">
            <v/>
          </cell>
          <cell r="J73" t="str">
            <v/>
          </cell>
          <cell r="K73" t="str">
            <v/>
          </cell>
          <cell r="L73" t="str">
            <v/>
          </cell>
          <cell r="M73" t="str">
            <v/>
          </cell>
          <cell r="N73" t="str">
            <v/>
          </cell>
          <cell r="O73">
            <v>1.2759</v>
          </cell>
        </row>
        <row r="74">
          <cell r="A74" t="str">
            <v>A03103</v>
          </cell>
          <cell r="B74" t="str">
            <v>123/01/29</v>
          </cell>
          <cell r="C74">
            <v>2</v>
          </cell>
          <cell r="D74">
            <v>9.0399999999999991</v>
          </cell>
          <cell r="E74">
            <v>10.130000000000001</v>
          </cell>
          <cell r="F74" t="str">
            <v/>
          </cell>
          <cell r="G74" t="str">
            <v/>
          </cell>
          <cell r="H74" t="str">
            <v/>
          </cell>
          <cell r="I74" t="str">
            <v/>
          </cell>
          <cell r="J74" t="str">
            <v/>
          </cell>
          <cell r="K74" t="str">
            <v/>
          </cell>
          <cell r="L74" t="str">
            <v/>
          </cell>
          <cell r="M74" t="str">
            <v/>
          </cell>
          <cell r="N74" t="str">
            <v/>
          </cell>
          <cell r="O74">
            <v>1.2775000000000001</v>
          </cell>
        </row>
        <row r="75">
          <cell r="A75" t="str">
            <v>A12110</v>
          </cell>
          <cell r="B75" t="str">
            <v>122/10/05</v>
          </cell>
          <cell r="C75">
            <v>1.25</v>
          </cell>
          <cell r="D75">
            <v>9.16</v>
          </cell>
          <cell r="E75">
            <v>9.81</v>
          </cell>
          <cell r="F75" t="str">
            <v/>
          </cell>
          <cell r="G75" t="str">
            <v/>
          </cell>
          <cell r="H75" t="str">
            <v/>
          </cell>
          <cell r="I75" t="str">
            <v/>
          </cell>
          <cell r="J75" t="str">
            <v/>
          </cell>
          <cell r="K75" t="str">
            <v/>
          </cell>
          <cell r="L75" t="str">
            <v/>
          </cell>
          <cell r="M75" t="str">
            <v/>
          </cell>
          <cell r="N75" t="str">
            <v/>
          </cell>
          <cell r="O75">
            <v>1.2759</v>
          </cell>
        </row>
        <row r="76">
          <cell r="A76" t="str">
            <v>A03107</v>
          </cell>
          <cell r="B76" t="str">
            <v>123/04/25</v>
          </cell>
          <cell r="C76">
            <v>1.875</v>
          </cell>
          <cell r="D76">
            <v>9.32</v>
          </cell>
          <cell r="E76">
            <v>10.37</v>
          </cell>
          <cell r="F76" t="str">
            <v/>
          </cell>
          <cell r="G76" t="str">
            <v/>
          </cell>
          <cell r="H76" t="str">
            <v/>
          </cell>
          <cell r="I76" t="str">
            <v/>
          </cell>
          <cell r="J76" t="str">
            <v/>
          </cell>
          <cell r="K76" t="str">
            <v/>
          </cell>
          <cell r="L76" t="str">
            <v/>
          </cell>
          <cell r="M76" t="str">
            <v/>
          </cell>
          <cell r="N76" t="str">
            <v/>
          </cell>
          <cell r="O76">
            <v>1.2807999999999999</v>
          </cell>
        </row>
        <row r="77">
          <cell r="A77" t="str">
            <v>A03111</v>
          </cell>
          <cell r="B77" t="str">
            <v>123/07/31</v>
          </cell>
          <cell r="C77">
            <v>2.125</v>
          </cell>
          <cell r="D77">
            <v>9.49</v>
          </cell>
          <cell r="E77">
            <v>10.63</v>
          </cell>
          <cell r="F77" t="str">
            <v/>
          </cell>
          <cell r="G77" t="str">
            <v/>
          </cell>
          <cell r="H77" t="str">
            <v/>
          </cell>
          <cell r="I77" t="str">
            <v/>
          </cell>
          <cell r="J77" t="str">
            <v/>
          </cell>
          <cell r="K77" t="str">
            <v/>
          </cell>
          <cell r="L77" t="str">
            <v/>
          </cell>
          <cell r="M77" t="str">
            <v/>
          </cell>
          <cell r="N77" t="str">
            <v/>
          </cell>
          <cell r="O77">
            <v>1.2838000000000001</v>
          </cell>
        </row>
        <row r="78">
          <cell r="A78" t="str">
            <v>A03114</v>
          </cell>
          <cell r="B78" t="str">
            <v>123/10/02</v>
          </cell>
          <cell r="C78">
            <v>2.25</v>
          </cell>
          <cell r="D78">
            <v>9.61</v>
          </cell>
          <cell r="E78">
            <v>10.8</v>
          </cell>
          <cell r="F78" t="str">
            <v/>
          </cell>
          <cell r="G78" t="str">
            <v/>
          </cell>
          <cell r="H78" t="str">
            <v/>
          </cell>
          <cell r="I78" t="str">
            <v/>
          </cell>
          <cell r="J78" t="str">
            <v/>
          </cell>
          <cell r="K78" t="str">
            <v/>
          </cell>
          <cell r="L78" t="str">
            <v/>
          </cell>
          <cell r="M78" t="str">
            <v/>
          </cell>
          <cell r="N78" t="str">
            <v/>
          </cell>
          <cell r="O78">
            <v>1.2859</v>
          </cell>
        </row>
        <row r="79">
          <cell r="A79" t="str">
            <v>A04102</v>
          </cell>
          <cell r="B79" t="str">
            <v>124/01/23</v>
          </cell>
          <cell r="C79">
            <v>2</v>
          </cell>
          <cell r="D79">
            <v>9.83</v>
          </cell>
          <cell r="E79">
            <v>11.11</v>
          </cell>
          <cell r="F79" t="str">
            <v/>
          </cell>
          <cell r="G79" t="str">
            <v/>
          </cell>
          <cell r="H79" t="str">
            <v/>
          </cell>
          <cell r="I79" t="str">
            <v/>
          </cell>
          <cell r="J79" t="str">
            <v/>
          </cell>
          <cell r="K79" t="str">
            <v/>
          </cell>
          <cell r="L79" t="str">
            <v/>
          </cell>
          <cell r="M79" t="str">
            <v/>
          </cell>
          <cell r="N79" t="str">
            <v/>
          </cell>
          <cell r="O79">
            <v>1.2914000000000001</v>
          </cell>
        </row>
        <row r="80">
          <cell r="A80" t="str">
            <v>A04107</v>
          </cell>
          <cell r="B80" t="str">
            <v>124/04/15</v>
          </cell>
          <cell r="C80">
            <v>2.125</v>
          </cell>
          <cell r="D80">
            <v>9.99</v>
          </cell>
          <cell r="E80">
            <v>11.34</v>
          </cell>
          <cell r="F80" t="str">
            <v/>
          </cell>
          <cell r="G80" t="str">
            <v/>
          </cell>
          <cell r="H80" t="str">
            <v/>
          </cell>
          <cell r="I80" t="str">
            <v/>
          </cell>
          <cell r="J80" t="str">
            <v/>
          </cell>
          <cell r="K80" t="str">
            <v/>
          </cell>
          <cell r="L80" t="str">
            <v/>
          </cell>
          <cell r="M80" t="str">
            <v/>
          </cell>
          <cell r="N80" t="str">
            <v/>
          </cell>
          <cell r="O80">
            <v>1.2946</v>
          </cell>
        </row>
        <row r="81">
          <cell r="A81" t="str">
            <v>A04114</v>
          </cell>
          <cell r="B81" t="str">
            <v>124/10/26</v>
          </cell>
          <cell r="C81">
            <v>1.75</v>
          </cell>
          <cell r="D81">
            <v>10.69</v>
          </cell>
          <cell r="E81">
            <v>11.87</v>
          </cell>
          <cell r="F81" t="str">
            <v/>
          </cell>
          <cell r="G81" t="str">
            <v/>
          </cell>
          <cell r="H81" t="str">
            <v/>
          </cell>
          <cell r="I81" t="str">
            <v/>
          </cell>
          <cell r="J81" t="str">
            <v/>
          </cell>
          <cell r="K81" t="str">
            <v/>
          </cell>
          <cell r="L81" t="str">
            <v/>
          </cell>
          <cell r="M81" t="str">
            <v/>
          </cell>
          <cell r="N81" t="str">
            <v/>
          </cell>
          <cell r="O81">
            <v>1.3050999999999999</v>
          </cell>
        </row>
        <row r="82">
          <cell r="A82" t="str">
            <v>A05102</v>
          </cell>
          <cell r="B82" t="str">
            <v>125/01/22</v>
          </cell>
          <cell r="C82">
            <v>1.375</v>
          </cell>
          <cell r="D82">
            <v>10.96</v>
          </cell>
          <cell r="E82">
            <v>12.11</v>
          </cell>
          <cell r="F82" t="str">
            <v/>
          </cell>
          <cell r="G82" t="str">
            <v/>
          </cell>
          <cell r="H82" t="str">
            <v/>
          </cell>
          <cell r="I82" t="str">
            <v/>
          </cell>
          <cell r="J82" t="str">
            <v/>
          </cell>
          <cell r="K82" t="str">
            <v/>
          </cell>
          <cell r="L82" t="str">
            <v/>
          </cell>
          <cell r="M82" t="str">
            <v/>
          </cell>
          <cell r="N82" t="str">
            <v/>
          </cell>
          <cell r="O82">
            <v>1.3109</v>
          </cell>
        </row>
        <row r="83">
          <cell r="A83" t="str">
            <v>A05106</v>
          </cell>
          <cell r="B83" t="str">
            <v>125/04/08</v>
          </cell>
          <cell r="C83">
            <v>1.25</v>
          </cell>
          <cell r="D83">
            <v>11.25</v>
          </cell>
          <cell r="E83">
            <v>12.32</v>
          </cell>
          <cell r="F83" t="str">
            <v/>
          </cell>
          <cell r="G83" t="str">
            <v/>
          </cell>
          <cell r="H83" t="str">
            <v/>
          </cell>
          <cell r="I83" t="str">
            <v/>
          </cell>
          <cell r="J83" t="str">
            <v/>
          </cell>
          <cell r="K83" t="str">
            <v/>
          </cell>
          <cell r="L83" t="str">
            <v/>
          </cell>
          <cell r="M83" t="str">
            <v/>
          </cell>
          <cell r="N83" t="str">
            <v/>
          </cell>
          <cell r="O83">
            <v>1.3152999999999999</v>
          </cell>
        </row>
        <row r="84">
          <cell r="A84" t="str">
            <v>A05109</v>
          </cell>
          <cell r="B84" t="str">
            <v>125/07/19</v>
          </cell>
          <cell r="C84">
            <v>1.125</v>
          </cell>
          <cell r="D84">
            <v>11.6</v>
          </cell>
          <cell r="E84">
            <v>12.6</v>
          </cell>
          <cell r="F84" t="str">
            <v/>
          </cell>
          <cell r="G84" t="str">
            <v/>
          </cell>
          <cell r="H84" t="str">
            <v/>
          </cell>
          <cell r="I84" t="str">
            <v/>
          </cell>
          <cell r="J84" t="str">
            <v/>
          </cell>
          <cell r="K84" t="str">
            <v/>
          </cell>
          <cell r="L84" t="str">
            <v/>
          </cell>
          <cell r="M84" t="str">
            <v/>
          </cell>
          <cell r="N84" t="str">
            <v/>
          </cell>
          <cell r="O84">
            <v>1.3211999999999999</v>
          </cell>
        </row>
        <row r="85">
          <cell r="A85" t="str">
            <v>A06103</v>
          </cell>
          <cell r="B85" t="str">
            <v>126/02/20</v>
          </cell>
          <cell r="C85">
            <v>1.75</v>
          </cell>
          <cell r="D85">
            <v>11.62</v>
          </cell>
          <cell r="E85">
            <v>13.19</v>
          </cell>
          <cell r="F85" t="str">
            <v/>
          </cell>
          <cell r="G85" t="str">
            <v/>
          </cell>
          <cell r="H85" t="str">
            <v/>
          </cell>
          <cell r="I85" t="str">
            <v/>
          </cell>
          <cell r="J85" t="str">
            <v/>
          </cell>
          <cell r="K85" t="str">
            <v/>
          </cell>
          <cell r="L85" t="str">
            <v/>
          </cell>
          <cell r="M85" t="str">
            <v/>
          </cell>
          <cell r="N85" t="str">
            <v/>
          </cell>
          <cell r="O85">
            <v>1.3301000000000001</v>
          </cell>
        </row>
        <row r="86">
          <cell r="A86" t="str">
            <v>A06108</v>
          </cell>
          <cell r="B86" t="str">
            <v>126/08/18</v>
          </cell>
          <cell r="C86">
            <v>1.5</v>
          </cell>
          <cell r="D86">
            <v>12.26</v>
          </cell>
          <cell r="E86">
            <v>13.68</v>
          </cell>
          <cell r="F86" t="str">
            <v/>
          </cell>
          <cell r="G86" t="str">
            <v/>
          </cell>
          <cell r="H86" t="str">
            <v/>
          </cell>
          <cell r="I86" t="str">
            <v/>
          </cell>
          <cell r="J86" t="str">
            <v/>
          </cell>
          <cell r="K86" t="str">
            <v/>
          </cell>
          <cell r="L86" t="str">
            <v/>
          </cell>
          <cell r="M86" t="str">
            <v/>
          </cell>
          <cell r="N86" t="str">
            <v/>
          </cell>
          <cell r="O86">
            <v>1.3412999999999999</v>
          </cell>
        </row>
        <row r="87">
          <cell r="A87" t="str">
            <v>A07103</v>
          </cell>
          <cell r="B87" t="str">
            <v>127/03/13</v>
          </cell>
          <cell r="C87">
            <v>1.375</v>
          </cell>
          <cell r="D87">
            <v>12.73</v>
          </cell>
          <cell r="E87">
            <v>14.25</v>
          </cell>
          <cell r="F87" t="str">
            <v/>
          </cell>
          <cell r="G87" t="str">
            <v/>
          </cell>
          <cell r="H87" t="str">
            <v/>
          </cell>
          <cell r="I87" t="str">
            <v/>
          </cell>
          <cell r="J87" t="str">
            <v/>
          </cell>
          <cell r="K87" t="str">
            <v/>
          </cell>
          <cell r="L87" t="str">
            <v/>
          </cell>
          <cell r="M87" t="str">
            <v/>
          </cell>
          <cell r="N87" t="str">
            <v/>
          </cell>
          <cell r="O87">
            <v>1.3539000000000001</v>
          </cell>
        </row>
        <row r="88">
          <cell r="A88" t="str">
            <v>A99102</v>
          </cell>
          <cell r="B88" t="str">
            <v>129/01/28</v>
          </cell>
          <cell r="C88">
            <v>2.25</v>
          </cell>
          <cell r="D88">
            <v>13.44</v>
          </cell>
          <cell r="E88">
            <v>16.13</v>
          </cell>
          <cell r="F88" t="str">
            <v/>
          </cell>
          <cell r="G88" t="str">
            <v/>
          </cell>
          <cell r="H88" t="str">
            <v/>
          </cell>
          <cell r="I88" t="str">
            <v/>
          </cell>
          <cell r="J88" t="str">
            <v/>
          </cell>
          <cell r="K88" t="str">
            <v/>
          </cell>
          <cell r="L88" t="str">
            <v/>
          </cell>
          <cell r="M88" t="str">
            <v/>
          </cell>
          <cell r="N88" t="str">
            <v/>
          </cell>
          <cell r="O88">
            <v>1.3885000000000001</v>
          </cell>
        </row>
        <row r="89">
          <cell r="A89" t="str">
            <v>A07108</v>
          </cell>
          <cell r="B89" t="str">
            <v>127/09/21</v>
          </cell>
          <cell r="C89">
            <v>1.125</v>
          </cell>
          <cell r="D89">
            <v>13.45</v>
          </cell>
          <cell r="E89">
            <v>14.77</v>
          </cell>
          <cell r="F89" t="str">
            <v/>
          </cell>
          <cell r="G89" t="str">
            <v/>
          </cell>
          <cell r="H89" t="str">
            <v/>
          </cell>
          <cell r="I89" t="str">
            <v/>
          </cell>
          <cell r="J89" t="str">
            <v/>
          </cell>
          <cell r="K89" t="str">
            <v/>
          </cell>
          <cell r="L89" t="str">
            <v/>
          </cell>
          <cell r="M89" t="str">
            <v/>
          </cell>
          <cell r="N89" t="str">
            <v/>
          </cell>
          <cell r="O89">
            <v>1.3669</v>
          </cell>
        </row>
        <row r="90">
          <cell r="A90" t="str">
            <v>A08102</v>
          </cell>
          <cell r="B90" t="str">
            <v>128/01/28</v>
          </cell>
          <cell r="C90">
            <v>1.125</v>
          </cell>
          <cell r="D90">
            <v>13.64</v>
          </cell>
          <cell r="E90">
            <v>15.13</v>
          </cell>
          <cell r="F90" t="str">
            <v/>
          </cell>
          <cell r="G90" t="str">
            <v/>
          </cell>
          <cell r="H90" t="str">
            <v/>
          </cell>
          <cell r="I90" t="str">
            <v/>
          </cell>
          <cell r="J90" t="str">
            <v/>
          </cell>
          <cell r="K90" t="str">
            <v/>
          </cell>
          <cell r="L90" t="str">
            <v/>
          </cell>
          <cell r="M90" t="str">
            <v/>
          </cell>
          <cell r="N90" t="str">
            <v/>
          </cell>
          <cell r="O90">
            <v>1.3747</v>
          </cell>
        </row>
        <row r="91">
          <cell r="A91" t="str">
            <v>A08104</v>
          </cell>
          <cell r="B91" t="str">
            <v>128/03/04</v>
          </cell>
          <cell r="C91">
            <v>1.125</v>
          </cell>
          <cell r="D91">
            <v>13.74</v>
          </cell>
          <cell r="E91">
            <v>15.22</v>
          </cell>
          <cell r="F91" t="str">
            <v/>
          </cell>
          <cell r="G91" t="str">
            <v/>
          </cell>
          <cell r="H91" t="str">
            <v/>
          </cell>
          <cell r="I91" t="str">
            <v/>
          </cell>
          <cell r="J91" t="str">
            <v/>
          </cell>
          <cell r="K91" t="str">
            <v/>
          </cell>
          <cell r="L91" t="str">
            <v/>
          </cell>
          <cell r="M91" t="str">
            <v/>
          </cell>
          <cell r="N91" t="str">
            <v/>
          </cell>
          <cell r="O91">
            <v>1.3769</v>
          </cell>
        </row>
        <row r="92">
          <cell r="A92" t="str">
            <v>A99109</v>
          </cell>
          <cell r="B92" t="str">
            <v>129/12/28</v>
          </cell>
          <cell r="C92">
            <v>2.125</v>
          </cell>
          <cell r="D92">
            <v>14.16</v>
          </cell>
          <cell r="E92">
            <v>17.04</v>
          </cell>
          <cell r="F92" t="str">
            <v/>
          </cell>
          <cell r="G92" t="str">
            <v/>
          </cell>
          <cell r="H92" t="str">
            <v/>
          </cell>
          <cell r="I92" t="str">
            <v/>
          </cell>
          <cell r="J92" t="str">
            <v/>
          </cell>
          <cell r="K92" t="str">
            <v/>
          </cell>
          <cell r="L92" t="str">
            <v/>
          </cell>
          <cell r="M92" t="str">
            <v/>
          </cell>
          <cell r="N92" t="str">
            <v/>
          </cell>
          <cell r="O92">
            <v>1.409</v>
          </cell>
        </row>
        <row r="93">
          <cell r="A93" t="str">
            <v>A00104</v>
          </cell>
          <cell r="B93" t="str">
            <v>130/02/22</v>
          </cell>
          <cell r="C93">
            <v>2</v>
          </cell>
          <cell r="D93">
            <v>14.42</v>
          </cell>
          <cell r="E93">
            <v>17.2</v>
          </cell>
          <cell r="F93" t="str">
            <v/>
          </cell>
          <cell r="G93" t="str">
            <v/>
          </cell>
          <cell r="H93" t="str">
            <v/>
          </cell>
          <cell r="I93" t="str">
            <v/>
          </cell>
          <cell r="J93" t="str">
            <v/>
          </cell>
          <cell r="K93" t="str">
            <v/>
          </cell>
          <cell r="L93" t="str">
            <v/>
          </cell>
          <cell r="M93" t="str">
            <v/>
          </cell>
          <cell r="N93" t="str">
            <v/>
          </cell>
          <cell r="O93">
            <v>1.4133</v>
          </cell>
        </row>
        <row r="94">
          <cell r="A94" t="str">
            <v>A08108</v>
          </cell>
          <cell r="B94" t="str">
            <v>128/09/06</v>
          </cell>
          <cell r="C94">
            <v>0.75</v>
          </cell>
          <cell r="D94">
            <v>14.61</v>
          </cell>
          <cell r="E94">
            <v>15.73</v>
          </cell>
          <cell r="F94" t="str">
            <v/>
          </cell>
          <cell r="G94" t="str">
            <v/>
          </cell>
          <cell r="H94" t="str">
            <v/>
          </cell>
          <cell r="I94" t="str">
            <v/>
          </cell>
          <cell r="J94" t="str">
            <v/>
          </cell>
          <cell r="K94" t="str">
            <v/>
          </cell>
          <cell r="L94" t="str">
            <v/>
          </cell>
          <cell r="M94" t="str">
            <v/>
          </cell>
          <cell r="N94" t="str">
            <v/>
          </cell>
          <cell r="O94">
            <v>1.3913</v>
          </cell>
        </row>
        <row r="95">
          <cell r="A95" t="str">
            <v>A09102</v>
          </cell>
          <cell r="B95" t="str">
            <v>129/01/17</v>
          </cell>
          <cell r="C95">
            <v>0.75</v>
          </cell>
          <cell r="D95">
            <v>14.85</v>
          </cell>
          <cell r="E95">
            <v>16.100000000000001</v>
          </cell>
          <cell r="F95" t="str">
            <v/>
          </cell>
          <cell r="G95" t="str">
            <v/>
          </cell>
          <cell r="H95" t="str">
            <v/>
          </cell>
          <cell r="I95" t="str">
            <v/>
          </cell>
          <cell r="J95" t="str">
            <v/>
          </cell>
          <cell r="K95" t="str">
            <v/>
          </cell>
          <cell r="L95" t="str">
            <v/>
          </cell>
          <cell r="M95" t="str">
            <v/>
          </cell>
          <cell r="N95" t="str">
            <v/>
          </cell>
          <cell r="O95">
            <v>1.3996999999999999</v>
          </cell>
        </row>
        <row r="96">
          <cell r="A96" t="str">
            <v>A00108</v>
          </cell>
          <cell r="B96" t="str">
            <v>130/08/22</v>
          </cell>
          <cell r="C96">
            <v>1.875</v>
          </cell>
          <cell r="D96">
            <v>15.02</v>
          </cell>
          <cell r="E96">
            <v>17.690000000000001</v>
          </cell>
          <cell r="F96" t="str">
            <v/>
          </cell>
          <cell r="G96" t="str">
            <v/>
          </cell>
          <cell r="H96" t="str">
            <v/>
          </cell>
          <cell r="I96" t="str">
            <v/>
          </cell>
          <cell r="J96" t="str">
            <v/>
          </cell>
          <cell r="K96" t="str">
            <v/>
          </cell>
          <cell r="L96" t="str">
            <v/>
          </cell>
          <cell r="M96" t="str">
            <v/>
          </cell>
          <cell r="N96" t="str">
            <v/>
          </cell>
          <cell r="O96">
            <v>1.425</v>
          </cell>
        </row>
        <row r="97">
          <cell r="A97" t="str">
            <v>A09104</v>
          </cell>
          <cell r="B97" t="str">
            <v>129/03/09</v>
          </cell>
          <cell r="C97">
            <v>0.5</v>
          </cell>
          <cell r="D97">
            <v>15.3</v>
          </cell>
          <cell r="E97">
            <v>16.239999999999998</v>
          </cell>
          <cell r="F97" t="str">
            <v/>
          </cell>
          <cell r="G97" t="str">
            <v/>
          </cell>
          <cell r="H97" t="str">
            <v/>
          </cell>
          <cell r="I97" t="str">
            <v/>
          </cell>
          <cell r="J97" t="str">
            <v/>
          </cell>
          <cell r="K97" t="str">
            <v/>
          </cell>
          <cell r="L97" t="str">
            <v/>
          </cell>
          <cell r="M97" t="str">
            <v/>
          </cell>
          <cell r="N97" t="str">
            <v/>
          </cell>
          <cell r="O97">
            <v>1.4052</v>
          </cell>
        </row>
        <row r="98">
          <cell r="A98" t="str">
            <v>A01104</v>
          </cell>
          <cell r="B98" t="str">
            <v>131/02/13</v>
          </cell>
          <cell r="C98">
            <v>1.75</v>
          </cell>
          <cell r="D98">
            <v>15.36</v>
          </cell>
          <cell r="E98">
            <v>18.170000000000002</v>
          </cell>
          <cell r="F98" t="str">
            <v/>
          </cell>
          <cell r="G98" t="str">
            <v/>
          </cell>
          <cell r="H98" t="str">
            <v/>
          </cell>
          <cell r="I98" t="str">
            <v/>
          </cell>
          <cell r="J98" t="str">
            <v/>
          </cell>
          <cell r="K98" t="str">
            <v/>
          </cell>
          <cell r="L98" t="str">
            <v/>
          </cell>
          <cell r="M98" t="str">
            <v/>
          </cell>
          <cell r="N98" t="str">
            <v/>
          </cell>
          <cell r="O98">
            <v>1.4365000000000001</v>
          </cell>
        </row>
        <row r="99">
          <cell r="A99" t="str">
            <v>A02109</v>
          </cell>
          <cell r="B99" t="str">
            <v>132/08/02</v>
          </cell>
          <cell r="C99">
            <v>2.5</v>
          </cell>
          <cell r="D99">
            <v>15.76</v>
          </cell>
          <cell r="E99">
            <v>19.64</v>
          </cell>
          <cell r="F99" t="str">
            <v/>
          </cell>
          <cell r="G99" t="str">
            <v/>
          </cell>
          <cell r="H99" t="str">
            <v/>
          </cell>
          <cell r="I99" t="str">
            <v/>
          </cell>
          <cell r="J99" t="str">
            <v/>
          </cell>
          <cell r="K99" t="str">
            <v/>
          </cell>
          <cell r="L99" t="str">
            <v/>
          </cell>
          <cell r="M99" t="str">
            <v/>
          </cell>
          <cell r="N99" t="str">
            <v/>
          </cell>
          <cell r="O99">
            <v>1.4595</v>
          </cell>
        </row>
        <row r="100">
          <cell r="A100" t="str">
            <v>A09108</v>
          </cell>
          <cell r="B100" t="str">
            <v>129/09/18</v>
          </cell>
          <cell r="C100">
            <v>0.5</v>
          </cell>
          <cell r="D100">
            <v>15.82</v>
          </cell>
          <cell r="E100">
            <v>16.77</v>
          </cell>
          <cell r="F100" t="str">
            <v/>
          </cell>
          <cell r="G100" t="str">
            <v/>
          </cell>
          <cell r="H100" t="str">
            <v/>
          </cell>
          <cell r="I100" t="str">
            <v/>
          </cell>
          <cell r="J100" t="str">
            <v/>
          </cell>
          <cell r="K100" t="str">
            <v/>
          </cell>
          <cell r="L100" t="str">
            <v/>
          </cell>
          <cell r="M100" t="str">
            <v/>
          </cell>
          <cell r="N100" t="str">
            <v/>
          </cell>
          <cell r="O100">
            <v>1.4176</v>
          </cell>
        </row>
        <row r="101">
          <cell r="A101" t="str">
            <v>A11109</v>
          </cell>
          <cell r="B101" t="str">
            <v>131/09/30</v>
          </cell>
          <cell r="C101">
            <v>1.875</v>
          </cell>
          <cell r="D101">
            <v>15.84</v>
          </cell>
          <cell r="E101">
            <v>18.8</v>
          </cell>
          <cell r="F101" t="str">
            <v/>
          </cell>
          <cell r="G101" t="str">
            <v/>
          </cell>
          <cell r="H101" t="str">
            <v/>
          </cell>
          <cell r="I101" t="str">
            <v/>
          </cell>
          <cell r="J101" t="str">
            <v/>
          </cell>
          <cell r="K101" t="str">
            <v/>
          </cell>
          <cell r="L101" t="str">
            <v/>
          </cell>
          <cell r="M101" t="str">
            <v/>
          </cell>
          <cell r="N101" t="str">
            <v/>
          </cell>
          <cell r="O101">
            <v>1.4487000000000001</v>
          </cell>
        </row>
        <row r="102">
          <cell r="A102" t="str">
            <v>A01108</v>
          </cell>
          <cell r="B102" t="str">
            <v>131/08/24</v>
          </cell>
          <cell r="C102">
            <v>1.625</v>
          </cell>
          <cell r="D102">
            <v>16.010000000000002</v>
          </cell>
          <cell r="E102">
            <v>18.7</v>
          </cell>
          <cell r="F102" t="str">
            <v/>
          </cell>
          <cell r="G102" t="str">
            <v/>
          </cell>
          <cell r="H102" t="str">
            <v/>
          </cell>
          <cell r="I102" t="str">
            <v/>
          </cell>
          <cell r="J102" t="str">
            <v/>
          </cell>
          <cell r="K102" t="str">
            <v/>
          </cell>
          <cell r="L102" t="str">
            <v/>
          </cell>
          <cell r="M102" t="str">
            <v/>
          </cell>
          <cell r="N102" t="str">
            <v/>
          </cell>
          <cell r="O102">
            <v>1.4491000000000001</v>
          </cell>
        </row>
        <row r="103">
          <cell r="A103" t="str">
            <v>A10102</v>
          </cell>
          <cell r="B103" t="str">
            <v>130/01/29</v>
          </cell>
          <cell r="C103">
            <v>0.5</v>
          </cell>
          <cell r="D103">
            <v>16.079999999999998</v>
          </cell>
          <cell r="E103">
            <v>17.13</v>
          </cell>
          <cell r="F103" t="str">
            <v/>
          </cell>
          <cell r="G103" t="str">
            <v/>
          </cell>
          <cell r="H103" t="str">
            <v/>
          </cell>
          <cell r="I103" t="str">
            <v/>
          </cell>
          <cell r="J103" t="str">
            <v/>
          </cell>
          <cell r="K103" t="str">
            <v/>
          </cell>
          <cell r="L103" t="str">
            <v/>
          </cell>
          <cell r="M103" t="str">
            <v/>
          </cell>
          <cell r="N103" t="str">
            <v/>
          </cell>
          <cell r="O103">
            <v>1.4260999999999999</v>
          </cell>
        </row>
        <row r="104">
          <cell r="A104" t="str">
            <v>A02105</v>
          </cell>
          <cell r="B104" t="str">
            <v>132/02/26</v>
          </cell>
          <cell r="C104">
            <v>1.75</v>
          </cell>
          <cell r="D104">
            <v>16.100000000000001</v>
          </cell>
          <cell r="E104">
            <v>19.21</v>
          </cell>
          <cell r="F104" t="str">
            <v/>
          </cell>
          <cell r="G104" t="str">
            <v/>
          </cell>
          <cell r="H104" t="str">
            <v/>
          </cell>
          <cell r="I104" t="str">
            <v/>
          </cell>
          <cell r="J104" t="str">
            <v/>
          </cell>
          <cell r="K104" t="str">
            <v/>
          </cell>
          <cell r="L104" t="str">
            <v/>
          </cell>
          <cell r="M104" t="str">
            <v/>
          </cell>
          <cell r="N104" t="str">
            <v/>
          </cell>
          <cell r="O104">
            <v>1.4585999999999999</v>
          </cell>
        </row>
        <row r="105">
          <cell r="A105" t="str">
            <v>A09113</v>
          </cell>
          <cell r="B105" t="str">
            <v>129/12/29</v>
          </cell>
          <cell r="C105">
            <v>0.375</v>
          </cell>
          <cell r="D105">
            <v>16.18</v>
          </cell>
          <cell r="E105">
            <v>17.05</v>
          </cell>
          <cell r="F105" t="str">
            <v/>
          </cell>
          <cell r="G105" t="str">
            <v/>
          </cell>
          <cell r="H105" t="str">
            <v/>
          </cell>
          <cell r="I105" t="str">
            <v/>
          </cell>
          <cell r="J105" t="str">
            <v/>
          </cell>
          <cell r="K105" t="str">
            <v/>
          </cell>
          <cell r="L105" t="str">
            <v/>
          </cell>
          <cell r="M105" t="str">
            <v/>
          </cell>
          <cell r="N105" t="str">
            <v/>
          </cell>
          <cell r="O105">
            <v>1.4254</v>
          </cell>
        </row>
        <row r="106">
          <cell r="A106" t="str">
            <v>A11101</v>
          </cell>
          <cell r="B106" t="str">
            <v>131/01/18</v>
          </cell>
          <cell r="C106">
            <v>1</v>
          </cell>
          <cell r="D106">
            <v>16.190000000000001</v>
          </cell>
          <cell r="E106">
            <v>18.100000000000001</v>
          </cell>
          <cell r="F106" t="str">
            <v/>
          </cell>
          <cell r="G106" t="str">
            <v/>
          </cell>
          <cell r="H106" t="str">
            <v/>
          </cell>
          <cell r="I106" t="str">
            <v/>
          </cell>
          <cell r="J106" t="str">
            <v/>
          </cell>
          <cell r="K106" t="str">
            <v/>
          </cell>
          <cell r="L106" t="str">
            <v/>
          </cell>
          <cell r="M106" t="str">
            <v/>
          </cell>
          <cell r="N106" t="str">
            <v/>
          </cell>
          <cell r="O106">
            <v>1.4429000000000001</v>
          </cell>
        </row>
        <row r="107">
          <cell r="A107" t="str">
            <v>A10105</v>
          </cell>
          <cell r="B107" t="str">
            <v>130/05/21</v>
          </cell>
          <cell r="C107">
            <v>0.625</v>
          </cell>
          <cell r="D107">
            <v>16.2</v>
          </cell>
          <cell r="E107">
            <v>17.440000000000001</v>
          </cell>
          <cell r="F107" t="str">
            <v/>
          </cell>
          <cell r="G107" t="str">
            <v/>
          </cell>
          <cell r="H107" t="str">
            <v/>
          </cell>
          <cell r="I107" t="str">
            <v/>
          </cell>
          <cell r="J107" t="str">
            <v/>
          </cell>
          <cell r="K107" t="str">
            <v/>
          </cell>
          <cell r="L107" t="str">
            <v/>
          </cell>
          <cell r="M107" t="str">
            <v/>
          </cell>
          <cell r="N107" t="str">
            <v/>
          </cell>
          <cell r="O107">
            <v>1.4319</v>
          </cell>
        </row>
        <row r="108">
          <cell r="A108" t="str">
            <v>A03105</v>
          </cell>
          <cell r="B108" t="str">
            <v>133/02/26</v>
          </cell>
          <cell r="C108">
            <v>2.125</v>
          </cell>
          <cell r="D108">
            <v>16.37</v>
          </cell>
          <cell r="E108">
            <v>20.21</v>
          </cell>
          <cell r="F108" t="str">
            <v/>
          </cell>
          <cell r="G108" t="str">
            <v/>
          </cell>
          <cell r="H108" t="str">
            <v/>
          </cell>
          <cell r="I108" t="str">
            <v/>
          </cell>
          <cell r="J108" t="str">
            <v/>
          </cell>
          <cell r="K108" t="str">
            <v/>
          </cell>
          <cell r="L108" t="str">
            <v/>
          </cell>
          <cell r="M108" t="str">
            <v/>
          </cell>
          <cell r="N108" t="str">
            <v/>
          </cell>
          <cell r="O108">
            <v>1.4750000000000001</v>
          </cell>
        </row>
        <row r="109">
          <cell r="A109" t="str">
            <v>A11104</v>
          </cell>
          <cell r="B109" t="str">
            <v>131/03/04</v>
          </cell>
          <cell r="C109">
            <v>0.875</v>
          </cell>
          <cell r="D109">
            <v>16.48</v>
          </cell>
          <cell r="E109">
            <v>18.22</v>
          </cell>
          <cell r="F109" t="str">
            <v/>
          </cell>
          <cell r="G109" t="str">
            <v/>
          </cell>
          <cell r="H109" t="str">
            <v/>
          </cell>
          <cell r="I109" t="str">
            <v/>
          </cell>
          <cell r="J109" t="str">
            <v/>
          </cell>
          <cell r="K109" t="str">
            <v/>
          </cell>
          <cell r="L109" t="str">
            <v/>
          </cell>
          <cell r="M109" t="str">
            <v/>
          </cell>
          <cell r="N109" t="str">
            <v/>
          </cell>
          <cell r="O109">
            <v>1.4471000000000001</v>
          </cell>
        </row>
        <row r="110">
          <cell r="A110" t="str">
            <v>A10112</v>
          </cell>
          <cell r="B110" t="str">
            <v>130/11/12</v>
          </cell>
          <cell r="C110">
            <v>0.625</v>
          </cell>
          <cell r="D110">
            <v>16.670000000000002</v>
          </cell>
          <cell r="E110">
            <v>17.920000000000002</v>
          </cell>
          <cell r="F110" t="str">
            <v/>
          </cell>
          <cell r="G110" t="str">
            <v/>
          </cell>
          <cell r="H110" t="str">
            <v/>
          </cell>
          <cell r="I110" t="str">
            <v/>
          </cell>
          <cell r="J110" t="str">
            <v/>
          </cell>
          <cell r="K110" t="str">
            <v/>
          </cell>
          <cell r="L110" t="str">
            <v/>
          </cell>
          <cell r="M110" t="str">
            <v/>
          </cell>
          <cell r="N110" t="str">
            <v/>
          </cell>
          <cell r="O110">
            <v>1.4430000000000001</v>
          </cell>
        </row>
        <row r="111">
          <cell r="A111" t="str">
            <v>A12104</v>
          </cell>
          <cell r="B111" t="str">
            <v>132/03/03</v>
          </cell>
          <cell r="C111">
            <v>1.375</v>
          </cell>
          <cell r="D111">
            <v>16.579999999999998</v>
          </cell>
          <cell r="E111">
            <v>19.22</v>
          </cell>
          <cell r="F111" t="str">
            <v/>
          </cell>
          <cell r="G111" t="str">
            <v/>
          </cell>
          <cell r="H111" t="str">
            <v/>
          </cell>
          <cell r="I111" t="str">
            <v/>
          </cell>
          <cell r="J111" t="str">
            <v/>
          </cell>
          <cell r="K111" t="str">
            <v/>
          </cell>
          <cell r="L111" t="str">
            <v/>
          </cell>
          <cell r="M111" t="str">
            <v/>
          </cell>
          <cell r="N111" t="str">
            <v/>
          </cell>
          <cell r="O111">
            <v>1.4633</v>
          </cell>
        </row>
        <row r="112">
          <cell r="A112" t="str">
            <v>A03116</v>
          </cell>
          <cell r="B112" t="str">
            <v>133/11/26</v>
          </cell>
          <cell r="C112">
            <v>2.25</v>
          </cell>
          <cell r="D112">
            <v>16.96</v>
          </cell>
          <cell r="E112">
            <v>20.96</v>
          </cell>
          <cell r="F112" t="str">
            <v/>
          </cell>
          <cell r="G112" t="str">
            <v/>
          </cell>
          <cell r="H112" t="str">
            <v/>
          </cell>
          <cell r="I112" t="str">
            <v/>
          </cell>
          <cell r="J112" t="str">
            <v/>
          </cell>
          <cell r="K112" t="str">
            <v/>
          </cell>
          <cell r="L112" t="str">
            <v/>
          </cell>
          <cell r="M112" t="str">
            <v/>
          </cell>
          <cell r="N112" t="str">
            <v/>
          </cell>
          <cell r="O112">
            <v>1.4884999999999999</v>
          </cell>
        </row>
        <row r="113">
          <cell r="A113" t="str">
            <v>A03112</v>
          </cell>
          <cell r="B113" t="str">
            <v>133/08/04</v>
          </cell>
          <cell r="C113">
            <v>2.25</v>
          </cell>
          <cell r="D113">
            <v>16.66</v>
          </cell>
          <cell r="E113">
            <v>20.64</v>
          </cell>
          <cell r="F113" t="str">
            <v/>
          </cell>
          <cell r="G113" t="str">
            <v/>
          </cell>
          <cell r="H113" t="str">
            <v/>
          </cell>
          <cell r="I113" t="str">
            <v/>
          </cell>
          <cell r="J113" t="str">
            <v/>
          </cell>
          <cell r="K113" t="str">
            <v/>
          </cell>
          <cell r="L113" t="str">
            <v/>
          </cell>
          <cell r="M113" t="str">
            <v/>
          </cell>
          <cell r="N113" t="str">
            <v/>
          </cell>
          <cell r="O113">
            <v>1.4823</v>
          </cell>
        </row>
        <row r="114">
          <cell r="A114" t="str">
            <v>A04104</v>
          </cell>
          <cell r="B114" t="str">
            <v>134/02/13</v>
          </cell>
          <cell r="C114">
            <v>2.375</v>
          </cell>
          <cell r="D114">
            <v>16.7</v>
          </cell>
          <cell r="E114">
            <v>21.17</v>
          </cell>
          <cell r="F114" t="str">
            <v/>
          </cell>
          <cell r="G114" t="str">
            <v/>
          </cell>
          <cell r="H114" t="str">
            <v/>
          </cell>
          <cell r="I114" t="str">
            <v/>
          </cell>
          <cell r="J114" t="str">
            <v/>
          </cell>
          <cell r="K114" t="str">
            <v/>
          </cell>
          <cell r="L114" t="str">
            <v/>
          </cell>
          <cell r="M114" t="str">
            <v/>
          </cell>
          <cell r="N114" t="str">
            <v/>
          </cell>
          <cell r="O114">
            <v>1.4911000000000001</v>
          </cell>
        </row>
        <row r="115">
          <cell r="A115" t="str">
            <v>A10110</v>
          </cell>
          <cell r="B115" t="str">
            <v>130/09/29</v>
          </cell>
          <cell r="C115">
            <v>0.5</v>
          </cell>
          <cell r="D115">
            <v>16.73</v>
          </cell>
          <cell r="E115">
            <v>17.8</v>
          </cell>
          <cell r="F115" t="str">
            <v/>
          </cell>
          <cell r="G115" t="str">
            <v/>
          </cell>
          <cell r="H115" t="str">
            <v/>
          </cell>
          <cell r="I115" t="str">
            <v/>
          </cell>
          <cell r="J115" t="str">
            <v/>
          </cell>
          <cell r="K115" t="str">
            <v/>
          </cell>
          <cell r="L115" t="str">
            <v/>
          </cell>
          <cell r="M115" t="str">
            <v/>
          </cell>
          <cell r="N115" t="str">
            <v/>
          </cell>
          <cell r="O115">
            <v>1.4416</v>
          </cell>
        </row>
        <row r="116">
          <cell r="A116" t="str">
            <v>A03108</v>
          </cell>
          <cell r="B116" t="str">
            <v>133/05/28</v>
          </cell>
          <cell r="C116">
            <v>2</v>
          </cell>
          <cell r="D116">
            <v>16.75</v>
          </cell>
          <cell r="E116">
            <v>20.46</v>
          </cell>
          <cell r="F116" t="str">
            <v/>
          </cell>
          <cell r="G116" t="str">
            <v/>
          </cell>
          <cell r="H116" t="str">
            <v/>
          </cell>
          <cell r="I116" t="str">
            <v/>
          </cell>
          <cell r="J116" t="str">
            <v/>
          </cell>
          <cell r="K116" t="str">
            <v/>
          </cell>
          <cell r="L116" t="str">
            <v/>
          </cell>
          <cell r="M116" t="str">
            <v/>
          </cell>
          <cell r="N116" t="str">
            <v/>
          </cell>
          <cell r="O116">
            <v>1.4815</v>
          </cell>
        </row>
        <row r="117">
          <cell r="A117" t="str">
            <v>A04108</v>
          </cell>
          <cell r="B117" t="str">
            <v>134/05/15</v>
          </cell>
          <cell r="C117">
            <v>2.375</v>
          </cell>
          <cell r="D117">
            <v>16.95</v>
          </cell>
          <cell r="E117">
            <v>21.42</v>
          </cell>
          <cell r="F117" t="str">
            <v/>
          </cell>
          <cell r="G117" t="str">
            <v/>
          </cell>
          <cell r="H117" t="str">
            <v/>
          </cell>
          <cell r="I117" t="str">
            <v/>
          </cell>
          <cell r="J117" t="str">
            <v/>
          </cell>
          <cell r="K117" t="str">
            <v/>
          </cell>
          <cell r="L117" t="str">
            <v/>
          </cell>
          <cell r="M117" t="str">
            <v/>
          </cell>
          <cell r="N117" t="str">
            <v/>
          </cell>
          <cell r="O117">
            <v>1.4958</v>
          </cell>
        </row>
        <row r="118">
          <cell r="A118" t="str">
            <v>A12109</v>
          </cell>
          <cell r="B118" t="str">
            <v>132/09/22</v>
          </cell>
          <cell r="C118">
            <v>1.375</v>
          </cell>
          <cell r="D118">
            <v>17.12</v>
          </cell>
          <cell r="E118">
            <v>19.78</v>
          </cell>
          <cell r="F118" t="str">
            <v/>
          </cell>
          <cell r="G118" t="str">
            <v/>
          </cell>
          <cell r="H118" t="str">
            <v/>
          </cell>
          <cell r="I118" t="str">
            <v/>
          </cell>
          <cell r="J118" t="str">
            <v/>
          </cell>
          <cell r="K118" t="str">
            <v/>
          </cell>
          <cell r="L118" t="str">
            <v/>
          </cell>
          <cell r="M118" t="str">
            <v/>
          </cell>
          <cell r="N118" t="str">
            <v/>
          </cell>
          <cell r="O118">
            <v>1.4752000000000001</v>
          </cell>
        </row>
        <row r="119">
          <cell r="A119" t="str">
            <v>A04111</v>
          </cell>
          <cell r="B119" t="str">
            <v>134/08/10</v>
          </cell>
          <cell r="C119">
            <v>2.25</v>
          </cell>
          <cell r="D119">
            <v>17.32</v>
          </cell>
          <cell r="E119">
            <v>21.66</v>
          </cell>
          <cell r="F119" t="str">
            <v/>
          </cell>
          <cell r="G119" t="str">
            <v/>
          </cell>
          <cell r="H119" t="str">
            <v/>
          </cell>
          <cell r="I119" t="str">
            <v/>
          </cell>
          <cell r="J119" t="str">
            <v/>
          </cell>
          <cell r="K119" t="str">
            <v/>
          </cell>
          <cell r="L119" t="str">
            <v/>
          </cell>
          <cell r="M119" t="str">
            <v/>
          </cell>
          <cell r="N119" t="str">
            <v/>
          </cell>
          <cell r="O119">
            <v>1.5019</v>
          </cell>
        </row>
        <row r="120">
          <cell r="A120" t="str">
            <v>A05114</v>
          </cell>
          <cell r="B120" t="str">
            <v>135/11/25</v>
          </cell>
          <cell r="C120">
            <v>2</v>
          </cell>
          <cell r="D120">
            <v>18.55</v>
          </cell>
          <cell r="E120">
            <v>22.95</v>
          </cell>
          <cell r="F120" t="str">
            <v/>
          </cell>
          <cell r="G120" t="str">
            <v/>
          </cell>
          <cell r="H120" t="str">
            <v/>
          </cell>
          <cell r="I120" t="str">
            <v/>
          </cell>
          <cell r="J120" t="str">
            <v/>
          </cell>
          <cell r="K120" t="str">
            <v/>
          </cell>
          <cell r="L120" t="str">
            <v/>
          </cell>
          <cell r="M120" t="str">
            <v/>
          </cell>
          <cell r="N120" t="str">
            <v/>
          </cell>
          <cell r="O120">
            <v>1.5291999999999999</v>
          </cell>
        </row>
        <row r="121">
          <cell r="A121" t="str">
            <v>A05107</v>
          </cell>
          <cell r="B121" t="str">
            <v>135/05/20</v>
          </cell>
          <cell r="C121">
            <v>1.625</v>
          </cell>
          <cell r="D121">
            <v>18.57</v>
          </cell>
          <cell r="E121">
            <v>22.43</v>
          </cell>
          <cell r="F121" t="str">
            <v/>
          </cell>
          <cell r="G121" t="str">
            <v/>
          </cell>
          <cell r="H121" t="str">
            <v/>
          </cell>
          <cell r="I121" t="str">
            <v/>
          </cell>
          <cell r="J121" t="str">
            <v/>
          </cell>
          <cell r="K121" t="str">
            <v/>
          </cell>
          <cell r="L121" t="str">
            <v/>
          </cell>
          <cell r="M121" t="str">
            <v/>
          </cell>
          <cell r="N121" t="str">
            <v/>
          </cell>
          <cell r="O121">
            <v>1.5253000000000001</v>
          </cell>
        </row>
        <row r="122">
          <cell r="A122" t="str">
            <v>A06106</v>
          </cell>
          <cell r="B122" t="str">
            <v>136/05/26</v>
          </cell>
          <cell r="C122">
            <v>1.875</v>
          </cell>
          <cell r="D122">
            <v>18.87</v>
          </cell>
          <cell r="E122">
            <v>23.45</v>
          </cell>
          <cell r="F122" t="str">
            <v/>
          </cell>
          <cell r="G122" t="str">
            <v/>
          </cell>
          <cell r="H122" t="str">
            <v/>
          </cell>
          <cell r="I122" t="str">
            <v/>
          </cell>
          <cell r="J122" t="str">
            <v/>
          </cell>
          <cell r="K122" t="str">
            <v/>
          </cell>
          <cell r="L122" t="str">
            <v/>
          </cell>
          <cell r="M122" t="str">
            <v/>
          </cell>
          <cell r="N122" t="str">
            <v/>
          </cell>
          <cell r="O122">
            <v>1.54</v>
          </cell>
        </row>
        <row r="123">
          <cell r="A123" t="str">
            <v>A05110</v>
          </cell>
          <cell r="B123" t="str">
            <v>135/08/05</v>
          </cell>
          <cell r="C123">
            <v>1.375</v>
          </cell>
          <cell r="D123">
            <v>19.16</v>
          </cell>
          <cell r="E123">
            <v>22.65</v>
          </cell>
          <cell r="F123" t="str">
            <v/>
          </cell>
          <cell r="G123" t="str">
            <v/>
          </cell>
          <cell r="H123" t="str">
            <v/>
          </cell>
          <cell r="I123" t="str">
            <v/>
          </cell>
          <cell r="J123" t="str">
            <v/>
          </cell>
          <cell r="K123" t="str">
            <v/>
          </cell>
          <cell r="L123" t="str">
            <v/>
          </cell>
          <cell r="M123" t="str">
            <v/>
          </cell>
          <cell r="N123" t="str">
            <v/>
          </cell>
          <cell r="O123">
            <v>1.5331999999999999</v>
          </cell>
        </row>
        <row r="124">
          <cell r="A124" t="str">
            <v>A06111</v>
          </cell>
          <cell r="B124" t="str">
            <v>136/11/24</v>
          </cell>
          <cell r="C124">
            <v>1.625</v>
          </cell>
          <cell r="D124">
            <v>19.739999999999998</v>
          </cell>
          <cell r="E124">
            <v>23.95</v>
          </cell>
          <cell r="F124" t="str">
            <v/>
          </cell>
          <cell r="G124" t="str">
            <v/>
          </cell>
          <cell r="H124" t="str">
            <v/>
          </cell>
          <cell r="I124" t="str">
            <v/>
          </cell>
          <cell r="J124" t="str">
            <v/>
          </cell>
          <cell r="K124" t="str">
            <v/>
          </cell>
          <cell r="L124" t="str">
            <v/>
          </cell>
          <cell r="M124" t="str">
            <v/>
          </cell>
          <cell r="N124" t="str">
            <v/>
          </cell>
          <cell r="O124">
            <v>1.5528</v>
          </cell>
        </row>
        <row r="125">
          <cell r="A125" t="str">
            <v>A07104</v>
          </cell>
          <cell r="B125" t="str">
            <v>137/05/18</v>
          </cell>
          <cell r="C125">
            <v>1.5</v>
          </cell>
          <cell r="D125">
            <v>20.11</v>
          </cell>
          <cell r="E125">
            <v>24.43</v>
          </cell>
          <cell r="F125" t="str">
            <v/>
          </cell>
          <cell r="G125" t="str">
            <v/>
          </cell>
          <cell r="H125" t="str">
            <v/>
          </cell>
          <cell r="I125" t="str">
            <v/>
          </cell>
          <cell r="J125" t="str">
            <v/>
          </cell>
          <cell r="K125" t="str">
            <v/>
          </cell>
          <cell r="L125" t="str">
            <v/>
          </cell>
          <cell r="M125" t="str">
            <v/>
          </cell>
          <cell r="N125" t="str">
            <v/>
          </cell>
          <cell r="O125">
            <v>1.5631999999999999</v>
          </cell>
        </row>
        <row r="126">
          <cell r="A126" t="str">
            <v>A07110</v>
          </cell>
          <cell r="B126" t="str">
            <v>137/11/09</v>
          </cell>
          <cell r="C126">
            <v>1.375</v>
          </cell>
          <cell r="D126">
            <v>20.81</v>
          </cell>
          <cell r="E126">
            <v>24.91</v>
          </cell>
          <cell r="F126" t="str">
            <v/>
          </cell>
          <cell r="G126" t="str">
            <v/>
          </cell>
          <cell r="H126" t="str">
            <v/>
          </cell>
          <cell r="I126" t="str">
            <v/>
          </cell>
          <cell r="J126" t="str">
            <v/>
          </cell>
          <cell r="K126" t="str">
            <v/>
          </cell>
          <cell r="L126" t="str">
            <v/>
          </cell>
          <cell r="M126" t="str">
            <v/>
          </cell>
          <cell r="N126" t="str">
            <v/>
          </cell>
          <cell r="O126">
            <v>1.5736000000000001</v>
          </cell>
        </row>
        <row r="127">
          <cell r="A127" t="str">
            <v>A11111</v>
          </cell>
          <cell r="B127" t="str">
            <v>141/11/11</v>
          </cell>
          <cell r="C127">
            <v>2.375</v>
          </cell>
          <cell r="D127">
            <v>21.54</v>
          </cell>
          <cell r="E127">
            <v>28.91</v>
          </cell>
          <cell r="F127" t="str">
            <v/>
          </cell>
          <cell r="G127" t="str">
            <v/>
          </cell>
          <cell r="H127" t="str">
            <v/>
          </cell>
          <cell r="I127" t="str">
            <v/>
          </cell>
          <cell r="J127" t="str">
            <v/>
          </cell>
          <cell r="K127" t="str">
            <v/>
          </cell>
          <cell r="L127" t="str">
            <v/>
          </cell>
          <cell r="M127" t="str">
            <v/>
          </cell>
          <cell r="N127" t="str">
            <v/>
          </cell>
          <cell r="O127">
            <v>1.6082000000000001</v>
          </cell>
        </row>
        <row r="128">
          <cell r="A128" t="str">
            <v>A08105</v>
          </cell>
          <cell r="B128" t="str">
            <v>138/05/17</v>
          </cell>
          <cell r="C128">
            <v>1.125</v>
          </cell>
          <cell r="D128">
            <v>21.55</v>
          </cell>
          <cell r="E128">
            <v>25.43</v>
          </cell>
          <cell r="F128" t="str">
            <v/>
          </cell>
          <cell r="G128" t="str">
            <v/>
          </cell>
          <cell r="H128" t="str">
            <v/>
          </cell>
          <cell r="I128" t="str">
            <v/>
          </cell>
          <cell r="J128" t="str">
            <v/>
          </cell>
          <cell r="K128" t="str">
            <v/>
          </cell>
          <cell r="L128" t="str">
            <v/>
          </cell>
          <cell r="M128" t="str">
            <v/>
          </cell>
          <cell r="N128" t="str">
            <v/>
          </cell>
          <cell r="O128">
            <v>1.587</v>
          </cell>
        </row>
        <row r="129">
          <cell r="A129" t="str">
            <v>A11105</v>
          </cell>
          <cell r="B129" t="str">
            <v>141/05/20</v>
          </cell>
          <cell r="C129">
            <v>2</v>
          </cell>
          <cell r="D129">
            <v>21.7</v>
          </cell>
          <cell r="E129">
            <v>28.44</v>
          </cell>
          <cell r="F129" t="str">
            <v/>
          </cell>
          <cell r="G129" t="str">
            <v/>
          </cell>
          <cell r="H129" t="str">
            <v/>
          </cell>
          <cell r="I129" t="str">
            <v/>
          </cell>
          <cell r="J129" t="str">
            <v/>
          </cell>
          <cell r="K129" t="str">
            <v/>
          </cell>
          <cell r="L129" t="str">
            <v/>
          </cell>
          <cell r="M129" t="str">
            <v/>
          </cell>
          <cell r="N129" t="str">
            <v/>
          </cell>
          <cell r="O129">
            <v>1.61</v>
          </cell>
        </row>
        <row r="130">
          <cell r="A130" t="str">
            <v>A08110</v>
          </cell>
          <cell r="B130" t="str">
            <v>138/11/08</v>
          </cell>
          <cell r="C130">
            <v>1</v>
          </cell>
          <cell r="D130">
            <v>22.31</v>
          </cell>
          <cell r="E130">
            <v>25.91</v>
          </cell>
          <cell r="F130" t="str">
            <v/>
          </cell>
          <cell r="G130" t="str">
            <v/>
          </cell>
          <cell r="H130" t="str">
            <v/>
          </cell>
          <cell r="I130" t="str">
            <v/>
          </cell>
          <cell r="J130" t="str">
            <v/>
          </cell>
          <cell r="K130" t="str">
            <v/>
          </cell>
          <cell r="L130" t="str">
            <v/>
          </cell>
          <cell r="M130" t="str">
            <v/>
          </cell>
          <cell r="N130" t="str">
            <v/>
          </cell>
          <cell r="O130">
            <v>1.5972999999999999</v>
          </cell>
        </row>
        <row r="131">
          <cell r="A131" t="str">
            <v>A09105</v>
          </cell>
          <cell r="B131" t="str">
            <v>139/05/12</v>
          </cell>
          <cell r="C131">
            <v>0.75</v>
          </cell>
          <cell r="D131">
            <v>23.23</v>
          </cell>
          <cell r="E131">
            <v>26.41</v>
          </cell>
          <cell r="F131" t="str">
            <v/>
          </cell>
          <cell r="G131" t="str">
            <v/>
          </cell>
          <cell r="H131" t="str">
            <v/>
          </cell>
          <cell r="I131" t="str">
            <v/>
          </cell>
          <cell r="J131" t="str">
            <v/>
          </cell>
          <cell r="K131" t="str">
            <v/>
          </cell>
          <cell r="L131" t="str">
            <v/>
          </cell>
          <cell r="M131" t="str">
            <v/>
          </cell>
          <cell r="N131" t="str">
            <v/>
          </cell>
          <cell r="O131">
            <v>1.611</v>
          </cell>
        </row>
        <row r="132">
          <cell r="A132" t="str">
            <v>A10113</v>
          </cell>
          <cell r="B132" t="str">
            <v>140/12/23</v>
          </cell>
          <cell r="C132">
            <v>1.125</v>
          </cell>
          <cell r="D132">
            <v>23.23</v>
          </cell>
          <cell r="E132">
            <v>28.03</v>
          </cell>
          <cell r="F132" t="str">
            <v/>
          </cell>
          <cell r="G132" t="str">
            <v/>
          </cell>
          <cell r="H132" t="str">
            <v/>
          </cell>
          <cell r="I132" t="str">
            <v/>
          </cell>
          <cell r="J132" t="str">
            <v/>
          </cell>
          <cell r="K132" t="str">
            <v/>
          </cell>
          <cell r="L132" t="str">
            <v/>
          </cell>
          <cell r="M132" t="str">
            <v/>
          </cell>
          <cell r="N132" t="str">
            <v/>
          </cell>
          <cell r="O132">
            <v>1.6240000000000001</v>
          </cell>
        </row>
        <row r="133">
          <cell r="A133" t="str">
            <v>A12105</v>
          </cell>
          <cell r="B133" t="str">
            <v>142/05/12</v>
          </cell>
          <cell r="C133">
            <v>1.5</v>
          </cell>
          <cell r="D133">
            <v>23.3</v>
          </cell>
          <cell r="E133">
            <v>29.41</v>
          </cell>
          <cell r="F133" t="str">
            <v/>
          </cell>
          <cell r="G133" t="str">
            <v/>
          </cell>
          <cell r="H133" t="str">
            <v/>
          </cell>
          <cell r="I133" t="str">
            <v/>
          </cell>
          <cell r="J133" t="str">
            <v/>
          </cell>
          <cell r="K133" t="str">
            <v/>
          </cell>
          <cell r="L133" t="str">
            <v/>
          </cell>
          <cell r="M133" t="str">
            <v/>
          </cell>
          <cell r="N133" t="str">
            <v/>
          </cell>
          <cell r="O133">
            <v>1.6304000000000001</v>
          </cell>
        </row>
        <row r="134">
          <cell r="A134" t="str">
            <v>A12111</v>
          </cell>
          <cell r="B134" t="str">
            <v>142/11/22</v>
          </cell>
          <cell r="C134">
            <v>1.75</v>
          </cell>
          <cell r="D134">
            <v>23.26</v>
          </cell>
          <cell r="E134">
            <v>29.94</v>
          </cell>
          <cell r="F134" t="str">
            <v/>
          </cell>
          <cell r="G134" t="str">
            <v/>
          </cell>
          <cell r="H134" t="str">
            <v/>
          </cell>
          <cell r="I134" t="str">
            <v/>
          </cell>
          <cell r="J134" t="str">
            <v/>
          </cell>
          <cell r="K134" t="str">
            <v/>
          </cell>
          <cell r="L134" t="str">
            <v/>
          </cell>
          <cell r="M134" t="str">
            <v/>
          </cell>
          <cell r="N134" t="str">
            <v/>
          </cell>
          <cell r="O134">
            <v>1.6297999999999999</v>
          </cell>
        </row>
        <row r="135">
          <cell r="A135" t="str">
            <v>A10104</v>
          </cell>
          <cell r="B135" t="str">
            <v>140/02/25</v>
          </cell>
          <cell r="C135">
            <v>0.625</v>
          </cell>
          <cell r="D135">
            <v>24.19</v>
          </cell>
          <cell r="E135">
            <v>27.2</v>
          </cell>
          <cell r="F135" t="str">
            <v/>
          </cell>
          <cell r="G135" t="str">
            <v/>
          </cell>
          <cell r="H135" t="str">
            <v/>
          </cell>
          <cell r="I135" t="str">
            <v/>
          </cell>
          <cell r="J135" t="str">
            <v/>
          </cell>
          <cell r="K135" t="str">
            <v/>
          </cell>
          <cell r="L135" t="str">
            <v/>
          </cell>
          <cell r="M135" t="str">
            <v/>
          </cell>
          <cell r="N135" t="str">
            <v/>
          </cell>
          <cell r="O135">
            <v>1.6257999999999999</v>
          </cell>
        </row>
        <row r="136">
          <cell r="A136" t="str">
            <v>A09111</v>
          </cell>
          <cell r="B136" t="str">
            <v>139/11/27</v>
          </cell>
          <cell r="C136">
            <v>0.375</v>
          </cell>
          <cell r="D136">
            <v>24.99</v>
          </cell>
          <cell r="E136">
            <v>26.96</v>
          </cell>
          <cell r="F136" t="str">
            <v/>
          </cell>
          <cell r="G136" t="str">
            <v/>
          </cell>
          <cell r="H136" t="str">
            <v/>
          </cell>
          <cell r="I136" t="str">
            <v/>
          </cell>
          <cell r="J136" t="str">
            <v/>
          </cell>
          <cell r="K136" t="str">
            <v/>
          </cell>
          <cell r="L136" t="str">
            <v/>
          </cell>
          <cell r="M136" t="str">
            <v/>
          </cell>
          <cell r="N136" t="str">
            <v/>
          </cell>
          <cell r="O136">
            <v>1.6291</v>
          </cell>
        </row>
        <row r="137">
          <cell r="A137" t="str">
            <v>B903WD</v>
          </cell>
          <cell r="B137" t="str">
            <v>P06台電1B</v>
          </cell>
          <cell r="C137">
            <v>0.36</v>
          </cell>
          <cell r="D137">
            <v>0.37</v>
          </cell>
          <cell r="E137">
            <v>0</v>
          </cell>
          <cell r="F137">
            <v>1.47</v>
          </cell>
          <cell r="G137">
            <v>1.4650000000000001</v>
          </cell>
          <cell r="H137">
            <v>1.4675</v>
          </cell>
          <cell r="I137">
            <v>4</v>
          </cell>
          <cell r="J137" t="str">
            <v/>
          </cell>
          <cell r="K137" t="str">
            <v/>
          </cell>
          <cell r="L137" t="str">
            <v/>
          </cell>
          <cell r="M137" t="str">
            <v/>
          </cell>
          <cell r="N137" t="str">
            <v/>
          </cell>
          <cell r="O137" t="e">
            <v>#N/A</v>
          </cell>
        </row>
        <row r="138">
          <cell r="A138" t="str">
            <v>B90412</v>
          </cell>
          <cell r="B138" t="str">
            <v>P09元大債1</v>
          </cell>
          <cell r="C138">
            <v>1.37</v>
          </cell>
          <cell r="D138">
            <v>1.4</v>
          </cell>
          <cell r="E138">
            <v>0</v>
          </cell>
          <cell r="F138">
            <v>1.623</v>
          </cell>
          <cell r="G138">
            <v>1.62</v>
          </cell>
          <cell r="H138">
            <v>1.6214999999999999</v>
          </cell>
          <cell r="I138">
            <v>4</v>
          </cell>
          <cell r="J138" t="str">
            <v/>
          </cell>
          <cell r="K138" t="str">
            <v/>
          </cell>
          <cell r="L138" t="str">
            <v/>
          </cell>
          <cell r="M138" t="str">
            <v/>
          </cell>
          <cell r="N138" t="str">
            <v/>
          </cell>
          <cell r="O138" t="e">
            <v>#N/A</v>
          </cell>
        </row>
        <row r="139">
          <cell r="A139" t="str">
            <v>B20161</v>
          </cell>
          <cell r="B139" t="str">
            <v>P09亞泥3A</v>
          </cell>
          <cell r="C139" t="str">
            <v>TWD</v>
          </cell>
          <cell r="D139">
            <v>1.75</v>
          </cell>
          <cell r="E139">
            <v>1.78</v>
          </cell>
          <cell r="F139">
            <v>1.661</v>
          </cell>
          <cell r="G139">
            <v>1.66</v>
          </cell>
          <cell r="H139">
            <v>1.6605000000000001</v>
          </cell>
          <cell r="I139">
            <v>4</v>
          </cell>
          <cell r="J139">
            <v>1.665</v>
          </cell>
          <cell r="K139">
            <v>1.66</v>
          </cell>
          <cell r="L139">
            <v>1.6633</v>
          </cell>
          <cell r="M139">
            <v>2</v>
          </cell>
          <cell r="N139">
            <v>6</v>
          </cell>
          <cell r="O139" t="e">
            <v>#N/A</v>
          </cell>
        </row>
        <row r="140">
          <cell r="A140" t="str">
            <v>B86411</v>
          </cell>
          <cell r="B140" t="str">
            <v>P12興富發1</v>
          </cell>
          <cell r="C140" t="str">
            <v>TWD</v>
          </cell>
          <cell r="D140">
            <v>2.9</v>
          </cell>
          <cell r="E140">
            <v>3</v>
          </cell>
          <cell r="F140" t="str">
            <v/>
          </cell>
          <cell r="G140" t="str">
            <v/>
          </cell>
          <cell r="H140" t="str">
            <v/>
          </cell>
          <cell r="I140" t="str">
            <v/>
          </cell>
          <cell r="J140">
            <v>1.7</v>
          </cell>
          <cell r="K140">
            <v>1.7</v>
          </cell>
          <cell r="L140">
            <v>1.7</v>
          </cell>
          <cell r="M140">
            <v>5</v>
          </cell>
          <cell r="N140">
            <v>25</v>
          </cell>
          <cell r="O140" t="e">
            <v>#N/A</v>
          </cell>
        </row>
      </sheetData>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08"/>
    </sheetNames>
    <sheetDataSet>
      <sheetData sheetId="0">
        <row r="4">
          <cell r="A4" t="str">
            <v>A08101</v>
          </cell>
          <cell r="B4" t="str">
            <v>113/01/14</v>
          </cell>
          <cell r="C4">
            <v>0.625</v>
          </cell>
          <cell r="D4">
            <v>0.09</v>
          </cell>
          <cell r="E4">
            <v>0.1</v>
          </cell>
          <cell r="F4" t="str">
            <v/>
          </cell>
          <cell r="G4" t="str">
            <v/>
          </cell>
          <cell r="H4" t="str">
            <v/>
          </cell>
          <cell r="I4" t="str">
            <v/>
          </cell>
          <cell r="J4" t="str">
            <v/>
          </cell>
          <cell r="K4" t="str">
            <v/>
          </cell>
          <cell r="L4" t="str">
            <v/>
          </cell>
          <cell r="M4" t="str">
            <v/>
          </cell>
          <cell r="N4" t="str">
            <v/>
          </cell>
          <cell r="O4">
            <v>1.042</v>
          </cell>
        </row>
        <row r="5">
          <cell r="A5" t="str">
            <v>A93103</v>
          </cell>
          <cell r="B5" t="str">
            <v>113/02/10</v>
          </cell>
          <cell r="C5">
            <v>3</v>
          </cell>
          <cell r="D5">
            <v>0.16</v>
          </cell>
          <cell r="E5">
            <v>0.17</v>
          </cell>
          <cell r="F5" t="str">
            <v/>
          </cell>
          <cell r="G5" t="str">
            <v/>
          </cell>
          <cell r="H5" t="str">
            <v/>
          </cell>
          <cell r="I5" t="str">
            <v/>
          </cell>
          <cell r="J5" t="str">
            <v/>
          </cell>
          <cell r="K5" t="str">
            <v/>
          </cell>
          <cell r="L5" t="str">
            <v/>
          </cell>
          <cell r="M5" t="str">
            <v/>
          </cell>
          <cell r="N5" t="str">
            <v/>
          </cell>
          <cell r="O5">
            <v>1.0367</v>
          </cell>
        </row>
        <row r="6">
          <cell r="A6" t="str">
            <v>A03106</v>
          </cell>
          <cell r="B6" t="str">
            <v>113/03/03</v>
          </cell>
          <cell r="C6">
            <v>1.5</v>
          </cell>
          <cell r="D6">
            <v>0.22</v>
          </cell>
          <cell r="E6">
            <v>0.23</v>
          </cell>
          <cell r="F6" t="str">
            <v/>
          </cell>
          <cell r="G6" t="str">
            <v/>
          </cell>
          <cell r="H6" t="str">
            <v/>
          </cell>
          <cell r="I6" t="str">
            <v/>
          </cell>
          <cell r="J6" t="str">
            <v/>
          </cell>
          <cell r="K6" t="str">
            <v/>
          </cell>
          <cell r="L6" t="str">
            <v/>
          </cell>
          <cell r="M6" t="str">
            <v/>
          </cell>
          <cell r="N6" t="str">
            <v/>
          </cell>
          <cell r="O6">
            <v>1.036</v>
          </cell>
        </row>
        <row r="7">
          <cell r="A7" t="str">
            <v>A11202</v>
          </cell>
          <cell r="B7" t="str">
            <v>113/03/31</v>
          </cell>
          <cell r="C7">
            <v>0.75</v>
          </cell>
          <cell r="D7">
            <v>0.3</v>
          </cell>
          <cell r="E7">
            <v>0.31</v>
          </cell>
          <cell r="F7" t="str">
            <v/>
          </cell>
          <cell r="G7" t="str">
            <v/>
          </cell>
          <cell r="H7" t="str">
            <v/>
          </cell>
          <cell r="I7" t="str">
            <v/>
          </cell>
          <cell r="J7" t="str">
            <v/>
          </cell>
          <cell r="K7" t="str">
            <v/>
          </cell>
          <cell r="L7" t="str">
            <v/>
          </cell>
          <cell r="M7" t="str">
            <v/>
          </cell>
          <cell r="N7" t="str">
            <v/>
          </cell>
          <cell r="O7">
            <v>1.0365</v>
          </cell>
        </row>
        <row r="8">
          <cell r="A8" t="str">
            <v>A08107</v>
          </cell>
          <cell r="B8" t="str">
            <v>113/07/17</v>
          </cell>
          <cell r="C8">
            <v>0.5</v>
          </cell>
          <cell r="D8">
            <v>0.59</v>
          </cell>
          <cell r="E8">
            <v>0.6</v>
          </cell>
          <cell r="F8">
            <v>0.98</v>
          </cell>
          <cell r="G8">
            <v>0.97</v>
          </cell>
          <cell r="H8">
            <v>0.97499999999999998</v>
          </cell>
          <cell r="I8">
            <v>10</v>
          </cell>
          <cell r="J8" t="str">
            <v/>
          </cell>
          <cell r="K8" t="str">
            <v/>
          </cell>
          <cell r="L8" t="str">
            <v/>
          </cell>
          <cell r="M8" t="str">
            <v/>
          </cell>
          <cell r="N8" t="str">
            <v/>
          </cell>
          <cell r="O8">
            <v>1.0414000000000001</v>
          </cell>
        </row>
        <row r="9">
          <cell r="A9" t="str">
            <v>A03113</v>
          </cell>
          <cell r="B9" t="str">
            <v>113/09/26</v>
          </cell>
          <cell r="C9">
            <v>1.625</v>
          </cell>
          <cell r="D9">
            <v>0.78</v>
          </cell>
          <cell r="E9">
            <v>0.8</v>
          </cell>
          <cell r="F9" t="str">
            <v/>
          </cell>
          <cell r="G9" t="str">
            <v/>
          </cell>
          <cell r="H9" t="str">
            <v/>
          </cell>
          <cell r="I9" t="str">
            <v/>
          </cell>
          <cell r="J9" t="str">
            <v/>
          </cell>
          <cell r="K9" t="str">
            <v/>
          </cell>
          <cell r="L9" t="str">
            <v/>
          </cell>
          <cell r="M9" t="str">
            <v/>
          </cell>
          <cell r="N9" t="str">
            <v/>
          </cell>
          <cell r="O9">
            <v>1.0447</v>
          </cell>
        </row>
        <row r="10">
          <cell r="A10" t="str">
            <v>A93109</v>
          </cell>
          <cell r="B10" t="str">
            <v>113/11/18</v>
          </cell>
          <cell r="C10">
            <v>3</v>
          </cell>
          <cell r="D10">
            <v>0.92</v>
          </cell>
          <cell r="E10">
            <v>0.94</v>
          </cell>
          <cell r="F10" t="str">
            <v/>
          </cell>
          <cell r="G10" t="str">
            <v/>
          </cell>
          <cell r="H10" t="str">
            <v/>
          </cell>
          <cell r="I10" t="str">
            <v/>
          </cell>
          <cell r="J10" t="str">
            <v/>
          </cell>
          <cell r="K10" t="str">
            <v/>
          </cell>
          <cell r="L10" t="str">
            <v/>
          </cell>
          <cell r="M10" t="str">
            <v/>
          </cell>
          <cell r="N10" t="str">
            <v/>
          </cell>
          <cell r="O10">
            <v>1.0468999999999999</v>
          </cell>
        </row>
        <row r="11">
          <cell r="A11" t="str">
            <v>A09101</v>
          </cell>
          <cell r="B11" t="str">
            <v>114/01/10</v>
          </cell>
          <cell r="C11">
            <v>0.5</v>
          </cell>
          <cell r="D11">
            <v>1.06</v>
          </cell>
          <cell r="E11">
            <v>1.0900000000000001</v>
          </cell>
          <cell r="F11" t="str">
            <v/>
          </cell>
          <cell r="G11" t="str">
            <v/>
          </cell>
          <cell r="H11" t="str">
            <v/>
          </cell>
          <cell r="I11" t="str">
            <v/>
          </cell>
          <cell r="J11" t="str">
            <v/>
          </cell>
          <cell r="K11" t="str">
            <v/>
          </cell>
          <cell r="L11" t="str">
            <v/>
          </cell>
          <cell r="M11" t="str">
            <v/>
          </cell>
          <cell r="N11" t="str">
            <v/>
          </cell>
          <cell r="O11">
            <v>1.0488</v>
          </cell>
        </row>
        <row r="12">
          <cell r="A12" t="str">
            <v>A94103</v>
          </cell>
          <cell r="B12" t="str">
            <v>114/02/25</v>
          </cell>
          <cell r="C12">
            <v>2.375</v>
          </cell>
          <cell r="D12">
            <v>1.17</v>
          </cell>
          <cell r="E12">
            <v>1.21</v>
          </cell>
          <cell r="F12" t="str">
            <v/>
          </cell>
          <cell r="G12" t="str">
            <v/>
          </cell>
          <cell r="H12" t="str">
            <v/>
          </cell>
          <cell r="I12" t="str">
            <v/>
          </cell>
          <cell r="J12" t="str">
            <v/>
          </cell>
          <cell r="K12" t="str">
            <v/>
          </cell>
          <cell r="L12" t="str">
            <v/>
          </cell>
          <cell r="M12" t="str">
            <v/>
          </cell>
          <cell r="N12" t="str">
            <v/>
          </cell>
          <cell r="O12">
            <v>1.0502</v>
          </cell>
        </row>
        <row r="13">
          <cell r="A13" t="str">
            <v>A12103</v>
          </cell>
          <cell r="B13" t="str">
            <v>114/02/23</v>
          </cell>
          <cell r="C13">
            <v>1</v>
          </cell>
          <cell r="D13">
            <v>1.18</v>
          </cell>
          <cell r="E13">
            <v>1.21</v>
          </cell>
          <cell r="F13" t="str">
            <v/>
          </cell>
          <cell r="G13" t="str">
            <v/>
          </cell>
          <cell r="H13" t="str">
            <v/>
          </cell>
          <cell r="I13" t="str">
            <v/>
          </cell>
          <cell r="J13" t="str">
            <v/>
          </cell>
          <cell r="K13" t="str">
            <v/>
          </cell>
          <cell r="L13" t="str">
            <v/>
          </cell>
          <cell r="M13" t="str">
            <v/>
          </cell>
          <cell r="N13" t="str">
            <v/>
          </cell>
          <cell r="O13">
            <v>1.0502</v>
          </cell>
        </row>
        <row r="14">
          <cell r="A14" t="str">
            <v>A04105</v>
          </cell>
          <cell r="B14" t="str">
            <v>114/03/13</v>
          </cell>
          <cell r="C14">
            <v>1.625</v>
          </cell>
          <cell r="D14">
            <v>1.22</v>
          </cell>
          <cell r="E14">
            <v>1.26</v>
          </cell>
          <cell r="F14" t="str">
            <v/>
          </cell>
          <cell r="G14" t="str">
            <v/>
          </cell>
          <cell r="H14" t="str">
            <v/>
          </cell>
          <cell r="I14" t="str">
            <v/>
          </cell>
          <cell r="J14" t="str">
            <v/>
          </cell>
          <cell r="K14" t="str">
            <v/>
          </cell>
          <cell r="L14" t="str">
            <v/>
          </cell>
          <cell r="M14" t="str">
            <v/>
          </cell>
          <cell r="N14" t="str">
            <v/>
          </cell>
          <cell r="O14">
            <v>1.0508</v>
          </cell>
        </row>
        <row r="15">
          <cell r="A15" t="str">
            <v>A09107</v>
          </cell>
          <cell r="B15" t="str">
            <v>114/07/17</v>
          </cell>
          <cell r="C15">
            <v>0.25</v>
          </cell>
          <cell r="D15">
            <v>1.58</v>
          </cell>
          <cell r="E15">
            <v>1.6</v>
          </cell>
          <cell r="F15" t="str">
            <v/>
          </cell>
          <cell r="G15" t="str">
            <v/>
          </cell>
          <cell r="H15" t="str">
            <v/>
          </cell>
          <cell r="I15" t="str">
            <v/>
          </cell>
          <cell r="J15" t="str">
            <v/>
          </cell>
          <cell r="K15" t="str">
            <v/>
          </cell>
          <cell r="L15" t="str">
            <v/>
          </cell>
          <cell r="M15" t="str">
            <v/>
          </cell>
          <cell r="N15" t="str">
            <v/>
          </cell>
          <cell r="O15">
            <v>1.0562</v>
          </cell>
        </row>
        <row r="16">
          <cell r="A16" t="str">
            <v>A04112</v>
          </cell>
          <cell r="B16" t="str">
            <v>114/09/11</v>
          </cell>
          <cell r="C16">
            <v>1.125</v>
          </cell>
          <cell r="D16">
            <v>1.72</v>
          </cell>
          <cell r="E16">
            <v>1.76</v>
          </cell>
          <cell r="F16" t="str">
            <v/>
          </cell>
          <cell r="G16" t="str">
            <v/>
          </cell>
          <cell r="H16" t="str">
            <v/>
          </cell>
          <cell r="I16" t="str">
            <v/>
          </cell>
          <cell r="J16" t="str">
            <v/>
          </cell>
          <cell r="K16" t="str">
            <v/>
          </cell>
          <cell r="L16" t="str">
            <v/>
          </cell>
          <cell r="M16" t="str">
            <v/>
          </cell>
          <cell r="N16" t="str">
            <v/>
          </cell>
          <cell r="O16">
            <v>1.0592999999999999</v>
          </cell>
        </row>
        <row r="17">
          <cell r="A17" t="str">
            <v>A09112</v>
          </cell>
          <cell r="B17" t="str">
            <v>114/12/08</v>
          </cell>
          <cell r="C17">
            <v>0.125</v>
          </cell>
          <cell r="D17">
            <v>1.97</v>
          </cell>
          <cell r="E17">
            <v>2</v>
          </cell>
          <cell r="F17" t="str">
            <v/>
          </cell>
          <cell r="G17" t="str">
            <v/>
          </cell>
          <cell r="H17" t="str">
            <v/>
          </cell>
          <cell r="I17" t="str">
            <v/>
          </cell>
          <cell r="J17" t="str">
            <v/>
          </cell>
          <cell r="K17" t="str">
            <v/>
          </cell>
          <cell r="L17" t="str">
            <v/>
          </cell>
          <cell r="M17" t="str">
            <v/>
          </cell>
          <cell r="N17" t="str">
            <v/>
          </cell>
          <cell r="O17">
            <v>1.0660000000000001</v>
          </cell>
        </row>
        <row r="18">
          <cell r="A18" t="str">
            <v>A10101</v>
          </cell>
          <cell r="B18" t="str">
            <v>115/01/13</v>
          </cell>
          <cell r="C18">
            <v>0.25</v>
          </cell>
          <cell r="D18">
            <v>2.06</v>
          </cell>
          <cell r="E18">
            <v>2.09</v>
          </cell>
          <cell r="F18" t="str">
            <v/>
          </cell>
          <cell r="G18" t="str">
            <v/>
          </cell>
          <cell r="H18" t="str">
            <v/>
          </cell>
          <cell r="I18" t="str">
            <v/>
          </cell>
          <cell r="J18" t="str">
            <v/>
          </cell>
          <cell r="K18" t="str">
            <v/>
          </cell>
          <cell r="L18" t="str">
            <v/>
          </cell>
          <cell r="M18" t="str">
            <v/>
          </cell>
          <cell r="N18" t="str">
            <v/>
          </cell>
          <cell r="O18">
            <v>1.0691999999999999</v>
          </cell>
        </row>
        <row r="19">
          <cell r="A19" t="str">
            <v>A95102</v>
          </cell>
          <cell r="B19" t="str">
            <v>115/02/24</v>
          </cell>
          <cell r="C19">
            <v>1.875</v>
          </cell>
          <cell r="D19">
            <v>2.13</v>
          </cell>
          <cell r="E19">
            <v>2.21</v>
          </cell>
          <cell r="F19" t="str">
            <v/>
          </cell>
          <cell r="G19" t="str">
            <v/>
          </cell>
          <cell r="H19" t="str">
            <v/>
          </cell>
          <cell r="I19" t="str">
            <v/>
          </cell>
          <cell r="J19" t="str">
            <v/>
          </cell>
          <cell r="K19" t="str">
            <v/>
          </cell>
          <cell r="L19" t="str">
            <v/>
          </cell>
          <cell r="M19" t="str">
            <v/>
          </cell>
          <cell r="N19" t="str">
            <v/>
          </cell>
          <cell r="O19">
            <v>1.0730999999999999</v>
          </cell>
        </row>
        <row r="20">
          <cell r="A20" t="str">
            <v>A05104</v>
          </cell>
          <cell r="B20" t="str">
            <v>115/03/04</v>
          </cell>
          <cell r="C20">
            <v>0.75</v>
          </cell>
          <cell r="D20">
            <v>2.1800000000000002</v>
          </cell>
          <cell r="E20">
            <v>2.23</v>
          </cell>
          <cell r="F20" t="str">
            <v/>
          </cell>
          <cell r="G20" t="str">
            <v/>
          </cell>
          <cell r="H20" t="str">
            <v/>
          </cell>
          <cell r="I20" t="str">
            <v/>
          </cell>
          <cell r="J20" t="str">
            <v/>
          </cell>
          <cell r="K20" t="str">
            <v/>
          </cell>
          <cell r="L20" t="str">
            <v/>
          </cell>
          <cell r="M20" t="str">
            <v/>
          </cell>
          <cell r="N20" t="str">
            <v/>
          </cell>
          <cell r="O20">
            <v>1.0742</v>
          </cell>
        </row>
        <row r="21">
          <cell r="A21" t="str">
            <v>A10108</v>
          </cell>
          <cell r="B21" t="str">
            <v>115/07/29</v>
          </cell>
          <cell r="C21">
            <v>0.25</v>
          </cell>
          <cell r="D21">
            <v>2.59</v>
          </cell>
          <cell r="E21">
            <v>2.63</v>
          </cell>
          <cell r="F21" t="str">
            <v/>
          </cell>
          <cell r="G21" t="str">
            <v/>
          </cell>
          <cell r="H21" t="str">
            <v/>
          </cell>
          <cell r="I21" t="str">
            <v/>
          </cell>
          <cell r="J21" t="str">
            <v/>
          </cell>
          <cell r="K21" t="str">
            <v/>
          </cell>
          <cell r="L21" t="str">
            <v/>
          </cell>
          <cell r="M21" t="str">
            <v/>
          </cell>
          <cell r="N21" t="str">
            <v/>
          </cell>
          <cell r="O21">
            <v>1.0925</v>
          </cell>
        </row>
        <row r="22">
          <cell r="A22" t="str">
            <v>A05111</v>
          </cell>
          <cell r="B22" t="str">
            <v>115/09/07</v>
          </cell>
          <cell r="C22">
            <v>0.625</v>
          </cell>
          <cell r="D22">
            <v>2.69</v>
          </cell>
          <cell r="E22">
            <v>2.74</v>
          </cell>
          <cell r="F22" t="str">
            <v/>
          </cell>
          <cell r="G22" t="str">
            <v/>
          </cell>
          <cell r="H22" t="str">
            <v/>
          </cell>
          <cell r="I22" t="str">
            <v/>
          </cell>
          <cell r="J22" t="str">
            <v/>
          </cell>
          <cell r="K22" t="str">
            <v/>
          </cell>
          <cell r="L22" t="str">
            <v/>
          </cell>
          <cell r="M22" t="str">
            <v/>
          </cell>
          <cell r="N22" t="str">
            <v/>
          </cell>
          <cell r="O22">
            <v>1.0980000000000001</v>
          </cell>
        </row>
        <row r="23">
          <cell r="A23" t="str">
            <v>A95107</v>
          </cell>
          <cell r="B23" t="str">
            <v>115/11/10</v>
          </cell>
          <cell r="C23">
            <v>2.125</v>
          </cell>
          <cell r="D23">
            <v>2.82</v>
          </cell>
          <cell r="E23">
            <v>2.92</v>
          </cell>
          <cell r="F23" t="str">
            <v/>
          </cell>
          <cell r="G23" t="str">
            <v/>
          </cell>
          <cell r="H23" t="str">
            <v/>
          </cell>
          <cell r="I23" t="str">
            <v/>
          </cell>
          <cell r="J23" t="str">
            <v/>
          </cell>
          <cell r="K23" t="str">
            <v/>
          </cell>
          <cell r="L23" t="str">
            <v/>
          </cell>
          <cell r="M23" t="str">
            <v/>
          </cell>
          <cell r="N23" t="str">
            <v/>
          </cell>
          <cell r="O23">
            <v>1.1062000000000001</v>
          </cell>
        </row>
        <row r="24">
          <cell r="A24" t="str">
            <v>A96102</v>
          </cell>
          <cell r="B24" t="str">
            <v>116/02/14</v>
          </cell>
          <cell r="C24">
            <v>2</v>
          </cell>
          <cell r="D24">
            <v>3.03</v>
          </cell>
          <cell r="E24">
            <v>3.18</v>
          </cell>
          <cell r="F24" t="str">
            <v/>
          </cell>
          <cell r="G24" t="str">
            <v/>
          </cell>
          <cell r="H24" t="str">
            <v/>
          </cell>
          <cell r="I24" t="str">
            <v/>
          </cell>
          <cell r="J24" t="str">
            <v/>
          </cell>
          <cell r="K24" t="str">
            <v/>
          </cell>
          <cell r="L24" t="str">
            <v/>
          </cell>
          <cell r="M24" t="str">
            <v/>
          </cell>
          <cell r="N24" t="str">
            <v/>
          </cell>
          <cell r="O24">
            <v>1.1193</v>
          </cell>
        </row>
        <row r="25">
          <cell r="A25" t="str">
            <v>A06104</v>
          </cell>
          <cell r="B25" t="str">
            <v>116/03/01</v>
          </cell>
          <cell r="C25">
            <v>1.125</v>
          </cell>
          <cell r="D25">
            <v>3.12</v>
          </cell>
          <cell r="E25">
            <v>3.22</v>
          </cell>
          <cell r="F25" t="str">
            <v/>
          </cell>
          <cell r="G25" t="str">
            <v/>
          </cell>
          <cell r="H25" t="str">
            <v/>
          </cell>
          <cell r="I25" t="str">
            <v/>
          </cell>
          <cell r="J25" t="str">
            <v/>
          </cell>
          <cell r="K25" t="str">
            <v/>
          </cell>
          <cell r="L25" t="str">
            <v/>
          </cell>
          <cell r="M25" t="str">
            <v/>
          </cell>
          <cell r="N25" t="str">
            <v/>
          </cell>
          <cell r="O25">
            <v>1.1221000000000001</v>
          </cell>
        </row>
        <row r="26">
          <cell r="A26" t="str">
            <v>A11103</v>
          </cell>
          <cell r="B26" t="str">
            <v>116/02/24</v>
          </cell>
          <cell r="C26">
            <v>0.5</v>
          </cell>
          <cell r="D26">
            <v>3.14</v>
          </cell>
          <cell r="E26">
            <v>3.21</v>
          </cell>
          <cell r="F26" t="str">
            <v/>
          </cell>
          <cell r="G26" t="str">
            <v/>
          </cell>
          <cell r="H26" t="str">
            <v/>
          </cell>
          <cell r="I26" t="str">
            <v/>
          </cell>
          <cell r="J26" t="str">
            <v/>
          </cell>
          <cell r="K26" t="str">
            <v/>
          </cell>
          <cell r="L26" t="str">
            <v/>
          </cell>
          <cell r="M26" t="str">
            <v/>
          </cell>
          <cell r="N26" t="str">
            <v/>
          </cell>
          <cell r="O26">
            <v>1.1216999999999999</v>
          </cell>
        </row>
        <row r="27">
          <cell r="A27" t="str">
            <v>A11106</v>
          </cell>
          <cell r="B27" t="str">
            <v>116/06/23</v>
          </cell>
          <cell r="C27">
            <v>1</v>
          </cell>
          <cell r="D27">
            <v>3.43</v>
          </cell>
          <cell r="E27">
            <v>3.54</v>
          </cell>
          <cell r="F27">
            <v>1.149</v>
          </cell>
          <cell r="G27">
            <v>1.149</v>
          </cell>
          <cell r="H27">
            <v>1.149</v>
          </cell>
          <cell r="I27">
            <v>3</v>
          </cell>
          <cell r="J27" t="str">
            <v/>
          </cell>
          <cell r="K27" t="str">
            <v/>
          </cell>
          <cell r="L27" t="str">
            <v/>
          </cell>
          <cell r="M27" t="str">
            <v/>
          </cell>
          <cell r="N27" t="str">
            <v/>
          </cell>
          <cell r="O27">
            <v>1.1367</v>
          </cell>
        </row>
        <row r="28">
          <cell r="A28" t="str">
            <v>A96107</v>
          </cell>
          <cell r="B28" t="str">
            <v>116/11/16</v>
          </cell>
          <cell r="C28">
            <v>3</v>
          </cell>
          <cell r="D28">
            <v>3.72</v>
          </cell>
          <cell r="E28">
            <v>3.93</v>
          </cell>
          <cell r="F28" t="str">
            <v/>
          </cell>
          <cell r="G28" t="str">
            <v/>
          </cell>
          <cell r="H28" t="str">
            <v/>
          </cell>
          <cell r="I28" t="str">
            <v/>
          </cell>
          <cell r="J28" t="str">
            <v/>
          </cell>
          <cell r="K28" t="str">
            <v/>
          </cell>
          <cell r="L28" t="str">
            <v/>
          </cell>
          <cell r="M28" t="str">
            <v/>
          </cell>
          <cell r="N28" t="str">
            <v/>
          </cell>
          <cell r="O28">
            <v>1.151</v>
          </cell>
        </row>
        <row r="29">
          <cell r="A29" t="str">
            <v>A11108</v>
          </cell>
          <cell r="B29" t="str">
            <v>116/09/23</v>
          </cell>
          <cell r="C29">
            <v>1.25</v>
          </cell>
          <cell r="D29">
            <v>3.67</v>
          </cell>
          <cell r="E29">
            <v>3.79</v>
          </cell>
          <cell r="F29" t="str">
            <v/>
          </cell>
          <cell r="G29" t="str">
            <v/>
          </cell>
          <cell r="H29" t="str">
            <v/>
          </cell>
          <cell r="I29" t="str">
            <v/>
          </cell>
          <cell r="J29" t="str">
            <v/>
          </cell>
          <cell r="K29" t="str">
            <v/>
          </cell>
          <cell r="L29" t="str">
            <v/>
          </cell>
          <cell r="M29" t="str">
            <v/>
          </cell>
          <cell r="N29" t="str">
            <v/>
          </cell>
          <cell r="O29">
            <v>1.1471</v>
          </cell>
        </row>
        <row r="30">
          <cell r="A30" t="str">
            <v>A06109</v>
          </cell>
          <cell r="B30" t="str">
            <v>116/09/20</v>
          </cell>
          <cell r="C30">
            <v>1</v>
          </cell>
          <cell r="D30">
            <v>3.67</v>
          </cell>
          <cell r="E30">
            <v>3.78</v>
          </cell>
          <cell r="F30" t="str">
            <v/>
          </cell>
          <cell r="G30" t="str">
            <v/>
          </cell>
          <cell r="H30" t="str">
            <v/>
          </cell>
          <cell r="I30" t="str">
            <v/>
          </cell>
          <cell r="J30" t="str">
            <v/>
          </cell>
          <cell r="K30" t="str">
            <v/>
          </cell>
          <cell r="L30" t="str">
            <v/>
          </cell>
          <cell r="M30" t="str">
            <v/>
          </cell>
          <cell r="N30" t="str">
            <v/>
          </cell>
          <cell r="O30">
            <v>1.147</v>
          </cell>
        </row>
        <row r="31">
          <cell r="A31" t="str">
            <v>A02101</v>
          </cell>
          <cell r="B31" t="str">
            <v>117/01/09</v>
          </cell>
          <cell r="C31">
            <v>1.375</v>
          </cell>
          <cell r="D31">
            <v>3.9</v>
          </cell>
          <cell r="E31">
            <v>4.08</v>
          </cell>
          <cell r="F31" t="str">
            <v/>
          </cell>
          <cell r="G31" t="str">
            <v/>
          </cell>
          <cell r="H31" t="str">
            <v/>
          </cell>
          <cell r="I31" t="str">
            <v/>
          </cell>
          <cell r="J31" t="str">
            <v/>
          </cell>
          <cell r="K31" t="str">
            <v/>
          </cell>
          <cell r="L31" t="str">
            <v/>
          </cell>
          <cell r="M31" t="str">
            <v/>
          </cell>
          <cell r="N31" t="str">
            <v/>
          </cell>
          <cell r="O31">
            <v>1.1575</v>
          </cell>
        </row>
        <row r="32">
          <cell r="A32" t="str">
            <v>A97102</v>
          </cell>
          <cell r="B32" t="str">
            <v>117/02/14</v>
          </cell>
          <cell r="C32">
            <v>2.5</v>
          </cell>
          <cell r="D32">
            <v>3.9</v>
          </cell>
          <cell r="E32">
            <v>4.18</v>
          </cell>
          <cell r="F32" t="str">
            <v/>
          </cell>
          <cell r="G32" t="str">
            <v/>
          </cell>
          <cell r="H32" t="str">
            <v/>
          </cell>
          <cell r="I32" t="str">
            <v/>
          </cell>
          <cell r="J32" t="str">
            <v/>
          </cell>
          <cell r="K32" t="str">
            <v/>
          </cell>
          <cell r="L32" t="str">
            <v/>
          </cell>
          <cell r="M32" t="str">
            <v/>
          </cell>
          <cell r="N32" t="str">
            <v/>
          </cell>
          <cell r="O32">
            <v>1.1593</v>
          </cell>
        </row>
        <row r="33">
          <cell r="A33" t="str">
            <v>A12101</v>
          </cell>
          <cell r="B33" t="str">
            <v>117/01/17</v>
          </cell>
          <cell r="C33">
            <v>1</v>
          </cell>
          <cell r="D33">
            <v>3.95</v>
          </cell>
          <cell r="E33">
            <v>4.0999999999999996</v>
          </cell>
          <cell r="F33">
            <v>1.161</v>
          </cell>
          <cell r="G33">
            <v>1.1599999999999999</v>
          </cell>
          <cell r="H33">
            <v>1.1605000000000001</v>
          </cell>
          <cell r="I33">
            <v>3</v>
          </cell>
          <cell r="J33" t="str">
            <v/>
          </cell>
          <cell r="K33" t="str">
            <v/>
          </cell>
          <cell r="L33" t="str">
            <v/>
          </cell>
          <cell r="M33" t="str">
            <v/>
          </cell>
          <cell r="N33" t="str">
            <v/>
          </cell>
          <cell r="O33">
            <v>1.1587000000000001</v>
          </cell>
        </row>
        <row r="34">
          <cell r="A34" t="str">
            <v>A07102</v>
          </cell>
          <cell r="B34" t="str">
            <v>117/02/08</v>
          </cell>
          <cell r="C34">
            <v>1</v>
          </cell>
          <cell r="D34">
            <v>4.01</v>
          </cell>
          <cell r="E34">
            <v>4.16</v>
          </cell>
          <cell r="F34" t="str">
            <v/>
          </cell>
          <cell r="G34" t="str">
            <v/>
          </cell>
          <cell r="H34" t="str">
            <v/>
          </cell>
          <cell r="I34" t="str">
            <v/>
          </cell>
          <cell r="J34" t="str">
            <v/>
          </cell>
          <cell r="K34" t="str">
            <v/>
          </cell>
          <cell r="L34" t="str">
            <v/>
          </cell>
          <cell r="M34" t="str">
            <v/>
          </cell>
          <cell r="N34" t="str">
            <v/>
          </cell>
          <cell r="O34">
            <v>1.1605000000000001</v>
          </cell>
        </row>
        <row r="35">
          <cell r="A35" t="str">
            <v>A12106</v>
          </cell>
          <cell r="B35" t="str">
            <v>117/05/26</v>
          </cell>
          <cell r="C35">
            <v>1</v>
          </cell>
          <cell r="D35">
            <v>4.3</v>
          </cell>
          <cell r="E35">
            <v>4.46</v>
          </cell>
          <cell r="F35" t="str">
            <v/>
          </cell>
          <cell r="G35" t="str">
            <v/>
          </cell>
          <cell r="H35" t="str">
            <v/>
          </cell>
          <cell r="I35" t="str">
            <v/>
          </cell>
          <cell r="J35" t="str">
            <v/>
          </cell>
          <cell r="K35" t="str">
            <v/>
          </cell>
          <cell r="L35" t="str">
            <v/>
          </cell>
          <cell r="M35" t="str">
            <v/>
          </cell>
          <cell r="N35" t="str">
            <v/>
          </cell>
          <cell r="O35">
            <v>1.1684000000000001</v>
          </cell>
        </row>
        <row r="36">
          <cell r="A36" t="str">
            <v>A07105</v>
          </cell>
          <cell r="B36" t="str">
            <v>117/06/08</v>
          </cell>
          <cell r="C36">
            <v>0.875</v>
          </cell>
          <cell r="D36">
            <v>4.3499999999999996</v>
          </cell>
          <cell r="E36">
            <v>4.5</v>
          </cell>
          <cell r="F36" t="str">
            <v/>
          </cell>
          <cell r="G36" t="str">
            <v/>
          </cell>
          <cell r="H36" t="str">
            <v/>
          </cell>
          <cell r="I36" t="str">
            <v/>
          </cell>
          <cell r="J36" t="str">
            <v/>
          </cell>
          <cell r="K36" t="str">
            <v/>
          </cell>
          <cell r="L36" t="str">
            <v/>
          </cell>
          <cell r="M36" t="str">
            <v/>
          </cell>
          <cell r="N36" t="str">
            <v/>
          </cell>
          <cell r="O36">
            <v>1.1694</v>
          </cell>
        </row>
        <row r="37">
          <cell r="A37" t="str">
            <v>A97105</v>
          </cell>
          <cell r="B37" t="str">
            <v>117/08/14</v>
          </cell>
          <cell r="C37">
            <v>2.625</v>
          </cell>
          <cell r="D37">
            <v>4.38</v>
          </cell>
          <cell r="E37">
            <v>4.68</v>
          </cell>
          <cell r="F37" t="str">
            <v/>
          </cell>
          <cell r="G37" t="str">
            <v/>
          </cell>
          <cell r="H37" t="str">
            <v/>
          </cell>
          <cell r="I37" t="str">
            <v/>
          </cell>
          <cell r="J37" t="str">
            <v/>
          </cell>
          <cell r="K37" t="str">
            <v/>
          </cell>
          <cell r="L37" t="str">
            <v/>
          </cell>
          <cell r="M37" t="str">
            <v/>
          </cell>
          <cell r="N37" t="str">
            <v/>
          </cell>
          <cell r="O37">
            <v>1.1712</v>
          </cell>
        </row>
        <row r="38">
          <cell r="A38" t="str">
            <v>A12108</v>
          </cell>
          <cell r="B38" t="str">
            <v>117/09/15</v>
          </cell>
          <cell r="C38">
            <v>1.125</v>
          </cell>
          <cell r="D38">
            <v>4.5999999999999996</v>
          </cell>
          <cell r="E38">
            <v>4.7699999999999996</v>
          </cell>
          <cell r="F38">
            <v>1.171</v>
          </cell>
          <cell r="G38">
            <v>1.17</v>
          </cell>
          <cell r="H38">
            <v>1.1704000000000001</v>
          </cell>
          <cell r="I38">
            <v>5</v>
          </cell>
          <cell r="J38" t="str">
            <v/>
          </cell>
          <cell r="K38" t="str">
            <v/>
          </cell>
          <cell r="L38" t="str">
            <v/>
          </cell>
          <cell r="M38" t="str">
            <v/>
          </cell>
          <cell r="N38" t="str">
            <v/>
          </cell>
          <cell r="O38">
            <v>1.1747000000000001</v>
          </cell>
        </row>
        <row r="39">
          <cell r="A39" t="str">
            <v>A10202</v>
          </cell>
          <cell r="B39" t="str">
            <v>117/08/20</v>
          </cell>
          <cell r="C39">
            <v>0.25</v>
          </cell>
          <cell r="D39">
            <v>4.6100000000000003</v>
          </cell>
          <cell r="E39">
            <v>4.7</v>
          </cell>
          <cell r="F39" t="str">
            <v/>
          </cell>
          <cell r="G39" t="str">
            <v/>
          </cell>
          <cell r="H39" t="str">
            <v/>
          </cell>
          <cell r="I39" t="str">
            <v/>
          </cell>
          <cell r="J39" t="str">
            <v/>
          </cell>
          <cell r="K39" t="str">
            <v/>
          </cell>
          <cell r="L39" t="str">
            <v/>
          </cell>
          <cell r="M39" t="str">
            <v/>
          </cell>
          <cell r="N39" t="str">
            <v/>
          </cell>
          <cell r="O39">
            <v>1.1745000000000001</v>
          </cell>
        </row>
        <row r="40">
          <cell r="A40" t="str">
            <v>A07109</v>
          </cell>
          <cell r="B40" t="str">
            <v>117/10/17</v>
          </cell>
          <cell r="C40">
            <v>0.875</v>
          </cell>
          <cell r="D40">
            <v>4.7</v>
          </cell>
          <cell r="E40">
            <v>4.8499999999999996</v>
          </cell>
          <cell r="F40" t="str">
            <v/>
          </cell>
          <cell r="G40" t="str">
            <v/>
          </cell>
          <cell r="H40" t="str">
            <v/>
          </cell>
          <cell r="I40" t="str">
            <v/>
          </cell>
          <cell r="J40" t="str">
            <v/>
          </cell>
          <cell r="K40" t="str">
            <v/>
          </cell>
          <cell r="L40" t="str">
            <v/>
          </cell>
          <cell r="M40" t="str">
            <v/>
          </cell>
          <cell r="N40" t="str">
            <v/>
          </cell>
          <cell r="O40">
            <v>1.1766000000000001</v>
          </cell>
        </row>
        <row r="41">
          <cell r="A41" t="str">
            <v>A98102</v>
          </cell>
          <cell r="B41" t="str">
            <v>118/02/16</v>
          </cell>
          <cell r="C41">
            <v>2.125</v>
          </cell>
          <cell r="D41">
            <v>4.83</v>
          </cell>
          <cell r="E41">
            <v>5.19</v>
          </cell>
          <cell r="F41" t="str">
            <v/>
          </cell>
          <cell r="G41" t="str">
            <v/>
          </cell>
          <cell r="H41" t="str">
            <v/>
          </cell>
          <cell r="I41" t="str">
            <v/>
          </cell>
          <cell r="J41" t="str">
            <v/>
          </cell>
          <cell r="K41" t="str">
            <v/>
          </cell>
          <cell r="L41" t="str">
            <v/>
          </cell>
          <cell r="M41" t="str">
            <v/>
          </cell>
          <cell r="N41" t="str">
            <v/>
          </cell>
          <cell r="O41">
            <v>1.1798999999999999</v>
          </cell>
        </row>
        <row r="42">
          <cell r="A42" t="str">
            <v>A08103</v>
          </cell>
          <cell r="B42" t="str">
            <v>118/02/13</v>
          </cell>
          <cell r="C42">
            <v>0.75</v>
          </cell>
          <cell r="D42">
            <v>5</v>
          </cell>
          <cell r="E42">
            <v>5.18</v>
          </cell>
          <cell r="F42" t="str">
            <v/>
          </cell>
          <cell r="G42" t="str">
            <v/>
          </cell>
          <cell r="H42" t="str">
            <v/>
          </cell>
          <cell r="I42" t="str">
            <v/>
          </cell>
          <cell r="J42" t="str">
            <v/>
          </cell>
          <cell r="K42" t="str">
            <v/>
          </cell>
          <cell r="L42" t="str">
            <v/>
          </cell>
          <cell r="M42" t="str">
            <v/>
          </cell>
          <cell r="N42" t="str">
            <v/>
          </cell>
          <cell r="O42">
            <v>1.1816</v>
          </cell>
        </row>
        <row r="43">
          <cell r="A43" t="str">
            <v>A98105</v>
          </cell>
          <cell r="B43" t="str">
            <v>118/08/13</v>
          </cell>
          <cell r="C43">
            <v>2.125</v>
          </cell>
          <cell r="D43">
            <v>5.31</v>
          </cell>
          <cell r="E43">
            <v>5.68</v>
          </cell>
          <cell r="F43" t="str">
            <v/>
          </cell>
          <cell r="G43" t="str">
            <v/>
          </cell>
          <cell r="H43" t="str">
            <v/>
          </cell>
          <cell r="I43" t="str">
            <v/>
          </cell>
          <cell r="J43" t="str">
            <v/>
          </cell>
          <cell r="K43" t="str">
            <v/>
          </cell>
          <cell r="L43" t="str">
            <v/>
          </cell>
          <cell r="M43" t="str">
            <v/>
          </cell>
          <cell r="N43" t="str">
            <v/>
          </cell>
          <cell r="O43">
            <v>1.1852</v>
          </cell>
        </row>
        <row r="44">
          <cell r="A44" t="str">
            <v>A08106</v>
          </cell>
          <cell r="B44" t="str">
            <v>118/06/26</v>
          </cell>
          <cell r="C44">
            <v>0.625</v>
          </cell>
          <cell r="D44">
            <v>5.38</v>
          </cell>
          <cell r="E44">
            <v>5.54</v>
          </cell>
          <cell r="F44" t="str">
            <v/>
          </cell>
          <cell r="G44" t="str">
            <v/>
          </cell>
          <cell r="H44" t="str">
            <v/>
          </cell>
          <cell r="I44" t="str">
            <v/>
          </cell>
          <cell r="J44" t="str">
            <v/>
          </cell>
          <cell r="K44" t="str">
            <v/>
          </cell>
          <cell r="L44" t="str">
            <v/>
          </cell>
          <cell r="M44" t="str">
            <v/>
          </cell>
          <cell r="N44" t="str">
            <v/>
          </cell>
          <cell r="O44">
            <v>1.1858</v>
          </cell>
        </row>
        <row r="45">
          <cell r="A45" t="str">
            <v>A08109</v>
          </cell>
          <cell r="B45" t="str">
            <v>118/10/14</v>
          </cell>
          <cell r="C45">
            <v>0.625</v>
          </cell>
          <cell r="D45">
            <v>5.68</v>
          </cell>
          <cell r="E45">
            <v>5.85</v>
          </cell>
          <cell r="F45" t="str">
            <v/>
          </cell>
          <cell r="G45" t="str">
            <v/>
          </cell>
          <cell r="H45" t="str">
            <v/>
          </cell>
          <cell r="I45" t="str">
            <v/>
          </cell>
          <cell r="J45" t="str">
            <v/>
          </cell>
          <cell r="K45" t="str">
            <v/>
          </cell>
          <cell r="L45" t="str">
            <v/>
          </cell>
          <cell r="M45" t="str">
            <v/>
          </cell>
          <cell r="N45" t="str">
            <v/>
          </cell>
          <cell r="O45">
            <v>1.1891</v>
          </cell>
        </row>
        <row r="46">
          <cell r="A46" t="str">
            <v>A99104</v>
          </cell>
          <cell r="B46" t="str">
            <v>119/02/22</v>
          </cell>
          <cell r="C46">
            <v>1.875</v>
          </cell>
          <cell r="D46">
            <v>5.76</v>
          </cell>
          <cell r="E46">
            <v>6.2</v>
          </cell>
          <cell r="F46" t="str">
            <v/>
          </cell>
          <cell r="G46" t="str">
            <v/>
          </cell>
          <cell r="H46" t="str">
            <v/>
          </cell>
          <cell r="I46" t="str">
            <v/>
          </cell>
          <cell r="J46" t="str">
            <v/>
          </cell>
          <cell r="K46" t="str">
            <v/>
          </cell>
          <cell r="L46" t="str">
            <v/>
          </cell>
          <cell r="M46" t="str">
            <v/>
          </cell>
          <cell r="N46" t="str">
            <v/>
          </cell>
          <cell r="O46">
            <v>1.1918</v>
          </cell>
        </row>
        <row r="47">
          <cell r="A47" t="str">
            <v>A09103</v>
          </cell>
          <cell r="B47" t="str">
            <v>119/02/21</v>
          </cell>
          <cell r="C47">
            <v>0.5</v>
          </cell>
          <cell r="D47">
            <v>6.02</v>
          </cell>
          <cell r="E47">
            <v>6.2</v>
          </cell>
          <cell r="F47" t="str">
            <v/>
          </cell>
          <cell r="G47" t="str">
            <v/>
          </cell>
          <cell r="H47" t="str">
            <v/>
          </cell>
          <cell r="I47" t="str">
            <v/>
          </cell>
          <cell r="J47" t="str">
            <v/>
          </cell>
          <cell r="K47" t="str">
            <v/>
          </cell>
          <cell r="L47" t="str">
            <v/>
          </cell>
          <cell r="M47" t="str">
            <v/>
          </cell>
          <cell r="N47" t="str">
            <v/>
          </cell>
          <cell r="O47">
            <v>1.1938</v>
          </cell>
        </row>
        <row r="48">
          <cell r="A48" t="str">
            <v>A99107</v>
          </cell>
          <cell r="B48" t="str">
            <v>119/08/12</v>
          </cell>
          <cell r="C48">
            <v>1.75</v>
          </cell>
          <cell r="D48">
            <v>6.25</v>
          </cell>
          <cell r="E48">
            <v>6.67</v>
          </cell>
          <cell r="F48" t="str">
            <v/>
          </cell>
          <cell r="G48" t="str">
            <v/>
          </cell>
          <cell r="H48" t="str">
            <v/>
          </cell>
          <cell r="I48" t="str">
            <v/>
          </cell>
          <cell r="J48" t="str">
            <v/>
          </cell>
          <cell r="K48" t="str">
            <v/>
          </cell>
          <cell r="L48" t="str">
            <v/>
          </cell>
          <cell r="M48" t="str">
            <v/>
          </cell>
          <cell r="N48" t="str">
            <v/>
          </cell>
          <cell r="O48">
            <v>1.2003999999999999</v>
          </cell>
        </row>
        <row r="49">
          <cell r="A49" t="str">
            <v>A09106</v>
          </cell>
          <cell r="B49" t="str">
            <v>119/06/11</v>
          </cell>
          <cell r="C49">
            <v>0.375</v>
          </cell>
          <cell r="D49">
            <v>6.34</v>
          </cell>
          <cell r="E49">
            <v>6.5</v>
          </cell>
          <cell r="F49" t="str">
            <v/>
          </cell>
          <cell r="G49" t="str">
            <v/>
          </cell>
          <cell r="H49" t="str">
            <v/>
          </cell>
          <cell r="I49" t="str">
            <v/>
          </cell>
          <cell r="J49" t="str">
            <v/>
          </cell>
          <cell r="K49" t="str">
            <v/>
          </cell>
          <cell r="L49" t="str">
            <v/>
          </cell>
          <cell r="M49" t="str">
            <v/>
          </cell>
          <cell r="N49" t="str">
            <v/>
          </cell>
          <cell r="O49">
            <v>1.1990000000000001</v>
          </cell>
        </row>
        <row r="50">
          <cell r="A50" t="str">
            <v>A00102</v>
          </cell>
          <cell r="B50" t="str">
            <v>120/01/13</v>
          </cell>
          <cell r="C50">
            <v>2.125</v>
          </cell>
          <cell r="D50">
            <v>6.47</v>
          </cell>
          <cell r="E50">
            <v>7.09</v>
          </cell>
          <cell r="F50" t="str">
            <v/>
          </cell>
          <cell r="G50" t="str">
            <v/>
          </cell>
          <cell r="H50" t="str">
            <v/>
          </cell>
          <cell r="I50" t="str">
            <v/>
          </cell>
          <cell r="J50" t="str">
            <v/>
          </cell>
          <cell r="K50" t="str">
            <v/>
          </cell>
          <cell r="L50" t="str">
            <v/>
          </cell>
          <cell r="M50" t="str">
            <v/>
          </cell>
          <cell r="N50" t="str">
            <v/>
          </cell>
          <cell r="O50">
            <v>1.2107000000000001</v>
          </cell>
        </row>
        <row r="51">
          <cell r="A51" t="str">
            <v>A09109</v>
          </cell>
          <cell r="B51" t="str">
            <v>119/10/14</v>
          </cell>
          <cell r="C51">
            <v>0.25</v>
          </cell>
          <cell r="D51">
            <v>6.7</v>
          </cell>
          <cell r="E51">
            <v>6.85</v>
          </cell>
          <cell r="F51" t="str">
            <v/>
          </cell>
          <cell r="G51" t="str">
            <v/>
          </cell>
          <cell r="H51" t="str">
            <v/>
          </cell>
          <cell r="I51" t="str">
            <v/>
          </cell>
          <cell r="J51" t="str">
            <v/>
          </cell>
          <cell r="K51" t="str">
            <v/>
          </cell>
          <cell r="L51" t="str">
            <v/>
          </cell>
          <cell r="M51" t="str">
            <v/>
          </cell>
          <cell r="N51" t="str">
            <v/>
          </cell>
          <cell r="O51">
            <v>1.2069000000000001</v>
          </cell>
        </row>
        <row r="52">
          <cell r="A52" t="str">
            <v>A90105</v>
          </cell>
          <cell r="B52" t="str">
            <v>120/07/17</v>
          </cell>
          <cell r="C52">
            <v>3.625</v>
          </cell>
          <cell r="D52">
            <v>6.69</v>
          </cell>
          <cell r="E52">
            <v>7.6</v>
          </cell>
          <cell r="F52" t="str">
            <v/>
          </cell>
          <cell r="G52" t="str">
            <v/>
          </cell>
          <cell r="H52" t="str">
            <v/>
          </cell>
          <cell r="I52" t="str">
            <v/>
          </cell>
          <cell r="J52" t="str">
            <v/>
          </cell>
          <cell r="K52" t="str">
            <v/>
          </cell>
          <cell r="L52" t="str">
            <v/>
          </cell>
          <cell r="M52" t="str">
            <v/>
          </cell>
          <cell r="N52" t="str">
            <v/>
          </cell>
          <cell r="O52">
            <v>1.2246999999999999</v>
          </cell>
        </row>
        <row r="53">
          <cell r="A53" t="str">
            <v>A00201</v>
          </cell>
          <cell r="B53" t="str">
            <v>120/05/26</v>
          </cell>
          <cell r="C53">
            <v>1.75</v>
          </cell>
          <cell r="D53">
            <v>6.91</v>
          </cell>
          <cell r="E53">
            <v>7.46</v>
          </cell>
          <cell r="F53" t="str">
            <v/>
          </cell>
          <cell r="G53" t="str">
            <v/>
          </cell>
          <cell r="H53" t="str">
            <v/>
          </cell>
          <cell r="I53" t="str">
            <v/>
          </cell>
          <cell r="J53" t="str">
            <v/>
          </cell>
          <cell r="K53" t="str">
            <v/>
          </cell>
          <cell r="L53" t="str">
            <v/>
          </cell>
          <cell r="M53" t="str">
            <v/>
          </cell>
          <cell r="N53" t="str">
            <v/>
          </cell>
          <cell r="O53">
            <v>1.2235</v>
          </cell>
        </row>
        <row r="54">
          <cell r="A54" t="str">
            <v>A10103</v>
          </cell>
          <cell r="B54" t="str">
            <v>120/02/22</v>
          </cell>
          <cell r="C54">
            <v>0.25</v>
          </cell>
          <cell r="D54">
            <v>7.04</v>
          </cell>
          <cell r="E54">
            <v>7.2</v>
          </cell>
          <cell r="F54" t="str">
            <v/>
          </cell>
          <cell r="G54" t="str">
            <v/>
          </cell>
          <cell r="H54" t="str">
            <v/>
          </cell>
          <cell r="I54" t="str">
            <v/>
          </cell>
          <cell r="J54" t="str">
            <v/>
          </cell>
          <cell r="K54" t="str">
            <v/>
          </cell>
          <cell r="L54" t="str">
            <v/>
          </cell>
          <cell r="M54" t="str">
            <v/>
          </cell>
          <cell r="N54" t="str">
            <v/>
          </cell>
          <cell r="O54">
            <v>1.2177</v>
          </cell>
        </row>
        <row r="55">
          <cell r="A55" t="str">
            <v>A00107</v>
          </cell>
          <cell r="B55" t="str">
            <v>120/08/02</v>
          </cell>
          <cell r="C55">
            <v>1.875</v>
          </cell>
          <cell r="D55">
            <v>7.07</v>
          </cell>
          <cell r="E55">
            <v>7.64</v>
          </cell>
          <cell r="F55" t="str">
            <v/>
          </cell>
          <cell r="G55" t="str">
            <v/>
          </cell>
          <cell r="H55" t="str">
            <v/>
          </cell>
          <cell r="I55" t="str">
            <v/>
          </cell>
          <cell r="J55" t="str">
            <v/>
          </cell>
          <cell r="K55" t="str">
            <v/>
          </cell>
          <cell r="L55" t="str">
            <v/>
          </cell>
          <cell r="M55" t="str">
            <v/>
          </cell>
          <cell r="N55" t="str">
            <v/>
          </cell>
          <cell r="O55">
            <v>1.2297</v>
          </cell>
        </row>
        <row r="56">
          <cell r="A56" t="str">
            <v>A10201</v>
          </cell>
          <cell r="B56" t="str">
            <v>120/05/07</v>
          </cell>
          <cell r="C56">
            <v>0.375</v>
          </cell>
          <cell r="D56">
            <v>7.21</v>
          </cell>
          <cell r="E56">
            <v>7.41</v>
          </cell>
          <cell r="F56" t="str">
            <v/>
          </cell>
          <cell r="G56" t="str">
            <v/>
          </cell>
          <cell r="H56" t="str">
            <v/>
          </cell>
          <cell r="I56" t="str">
            <v/>
          </cell>
          <cell r="J56" t="str">
            <v/>
          </cell>
          <cell r="K56" t="str">
            <v/>
          </cell>
          <cell r="L56" t="str">
            <v/>
          </cell>
          <cell r="M56" t="str">
            <v/>
          </cell>
          <cell r="N56" t="str">
            <v/>
          </cell>
          <cell r="O56">
            <v>1.2245999999999999</v>
          </cell>
        </row>
        <row r="57">
          <cell r="A57" t="str">
            <v>A10107</v>
          </cell>
          <cell r="B57" t="str">
            <v>120/06/23</v>
          </cell>
          <cell r="C57">
            <v>0.375</v>
          </cell>
          <cell r="D57">
            <v>7.33</v>
          </cell>
          <cell r="E57">
            <v>7.54</v>
          </cell>
          <cell r="F57" t="str">
            <v/>
          </cell>
          <cell r="G57" t="str">
            <v/>
          </cell>
          <cell r="H57" t="str">
            <v/>
          </cell>
          <cell r="I57" t="str">
            <v/>
          </cell>
          <cell r="J57" t="str">
            <v/>
          </cell>
          <cell r="K57" t="str">
            <v/>
          </cell>
          <cell r="L57" t="str">
            <v/>
          </cell>
          <cell r="M57" t="str">
            <v/>
          </cell>
          <cell r="N57" t="str">
            <v/>
          </cell>
          <cell r="O57">
            <v>1.2293000000000001</v>
          </cell>
        </row>
        <row r="58">
          <cell r="A58" t="str">
            <v>A01102</v>
          </cell>
          <cell r="B58" t="str">
            <v>121/01/20</v>
          </cell>
          <cell r="C58">
            <v>1.625</v>
          </cell>
          <cell r="D58">
            <v>7.47</v>
          </cell>
          <cell r="E58">
            <v>8.11</v>
          </cell>
          <cell r="F58" t="str">
            <v/>
          </cell>
          <cell r="G58" t="str">
            <v/>
          </cell>
          <cell r="H58" t="str">
            <v/>
          </cell>
          <cell r="I58" t="str">
            <v/>
          </cell>
          <cell r="J58" t="str">
            <v/>
          </cell>
          <cell r="K58" t="str">
            <v/>
          </cell>
          <cell r="L58" t="str">
            <v/>
          </cell>
          <cell r="M58" t="str">
            <v/>
          </cell>
          <cell r="N58" t="str">
            <v/>
          </cell>
          <cell r="O58">
            <v>1.2447999999999999</v>
          </cell>
        </row>
        <row r="59">
          <cell r="A59" t="str">
            <v>A10111</v>
          </cell>
          <cell r="B59" t="str">
            <v>120/10/22</v>
          </cell>
          <cell r="C59">
            <v>0.5</v>
          </cell>
          <cell r="D59">
            <v>7.62</v>
          </cell>
          <cell r="E59">
            <v>7.87</v>
          </cell>
          <cell r="F59" t="str">
            <v/>
          </cell>
          <cell r="G59" t="str">
            <v/>
          </cell>
          <cell r="H59" t="str">
            <v/>
          </cell>
          <cell r="I59" t="str">
            <v/>
          </cell>
          <cell r="J59" t="str">
            <v/>
          </cell>
          <cell r="K59" t="str">
            <v/>
          </cell>
          <cell r="L59" t="str">
            <v/>
          </cell>
          <cell r="M59" t="str">
            <v/>
          </cell>
          <cell r="N59" t="str">
            <v/>
          </cell>
          <cell r="O59">
            <v>1.2404999999999999</v>
          </cell>
        </row>
        <row r="60">
          <cell r="A60" t="str">
            <v>A01201</v>
          </cell>
          <cell r="B60" t="str">
            <v>121/03/16</v>
          </cell>
          <cell r="C60">
            <v>1.625</v>
          </cell>
          <cell r="D60">
            <v>7.62</v>
          </cell>
          <cell r="E60">
            <v>8.27</v>
          </cell>
          <cell r="F60" t="str">
            <v/>
          </cell>
          <cell r="G60" t="str">
            <v/>
          </cell>
          <cell r="H60" t="str">
            <v/>
          </cell>
          <cell r="I60" t="str">
            <v/>
          </cell>
          <cell r="J60" t="str">
            <v/>
          </cell>
          <cell r="K60" t="str">
            <v/>
          </cell>
          <cell r="L60" t="str">
            <v/>
          </cell>
          <cell r="M60" t="str">
            <v/>
          </cell>
          <cell r="N60" t="str">
            <v/>
          </cell>
          <cell r="O60">
            <v>1.2483</v>
          </cell>
        </row>
        <row r="61">
          <cell r="A61" t="str">
            <v>A11201</v>
          </cell>
          <cell r="B61" t="str">
            <v>121/01/10</v>
          </cell>
          <cell r="C61">
            <v>0.75</v>
          </cell>
          <cell r="D61">
            <v>7.71</v>
          </cell>
          <cell r="E61">
            <v>8.09</v>
          </cell>
          <cell r="F61" t="str">
            <v/>
          </cell>
          <cell r="G61" t="str">
            <v/>
          </cell>
          <cell r="H61" t="str">
            <v/>
          </cell>
          <cell r="I61" t="str">
            <v/>
          </cell>
          <cell r="J61" t="str">
            <v/>
          </cell>
          <cell r="K61" t="str">
            <v/>
          </cell>
          <cell r="L61" t="str">
            <v/>
          </cell>
          <cell r="M61" t="str">
            <v/>
          </cell>
          <cell r="N61" t="str">
            <v/>
          </cell>
          <cell r="O61">
            <v>1.2464</v>
          </cell>
        </row>
        <row r="62">
          <cell r="A62" t="str">
            <v>A11102</v>
          </cell>
          <cell r="B62" t="str">
            <v>121/02/18</v>
          </cell>
          <cell r="C62">
            <v>0.625</v>
          </cell>
          <cell r="D62">
            <v>7.86</v>
          </cell>
          <cell r="E62">
            <v>8.19</v>
          </cell>
          <cell r="F62" t="str">
            <v/>
          </cell>
          <cell r="G62" t="str">
            <v/>
          </cell>
          <cell r="H62" t="str">
            <v/>
          </cell>
          <cell r="I62" t="str">
            <v/>
          </cell>
          <cell r="J62" t="str">
            <v/>
          </cell>
          <cell r="K62" t="str">
            <v/>
          </cell>
          <cell r="L62" t="str">
            <v/>
          </cell>
          <cell r="M62" t="str">
            <v/>
          </cell>
          <cell r="N62" t="str">
            <v/>
          </cell>
          <cell r="O62">
            <v>1.2495000000000001</v>
          </cell>
        </row>
        <row r="63">
          <cell r="A63" t="str">
            <v>A11107</v>
          </cell>
          <cell r="B63" t="str">
            <v>121/06/30</v>
          </cell>
          <cell r="C63">
            <v>1.25</v>
          </cell>
          <cell r="D63">
            <v>8.02</v>
          </cell>
          <cell r="E63">
            <v>8.56</v>
          </cell>
          <cell r="F63" t="str">
            <v/>
          </cell>
          <cell r="G63" t="str">
            <v/>
          </cell>
          <cell r="H63" t="str">
            <v/>
          </cell>
          <cell r="I63" t="str">
            <v/>
          </cell>
          <cell r="J63" t="str">
            <v/>
          </cell>
          <cell r="K63" t="str">
            <v/>
          </cell>
          <cell r="L63" t="str">
            <v/>
          </cell>
          <cell r="M63" t="str">
            <v/>
          </cell>
          <cell r="N63" t="str">
            <v/>
          </cell>
          <cell r="O63">
            <v>1.2543</v>
          </cell>
        </row>
        <row r="64">
          <cell r="A64" t="str">
            <v>A11110</v>
          </cell>
          <cell r="B64" t="str">
            <v>121/10/17</v>
          </cell>
          <cell r="C64">
            <v>1.75</v>
          </cell>
          <cell r="D64">
            <v>8.16</v>
          </cell>
          <cell r="E64">
            <v>8.85</v>
          </cell>
          <cell r="F64" t="str">
            <v/>
          </cell>
          <cell r="G64" t="str">
            <v/>
          </cell>
          <cell r="H64" t="str">
            <v/>
          </cell>
          <cell r="I64" t="str">
            <v/>
          </cell>
          <cell r="J64" t="str">
            <v/>
          </cell>
          <cell r="K64" t="str">
            <v/>
          </cell>
          <cell r="L64" t="str">
            <v/>
          </cell>
          <cell r="M64" t="str">
            <v/>
          </cell>
          <cell r="N64" t="str">
            <v/>
          </cell>
          <cell r="O64">
            <v>1.2563</v>
          </cell>
        </row>
        <row r="65">
          <cell r="A65" t="str">
            <v>A01107</v>
          </cell>
          <cell r="B65" t="str">
            <v>121/08/10</v>
          </cell>
          <cell r="C65">
            <v>1.5</v>
          </cell>
          <cell r="D65">
            <v>8.0500000000000007</v>
          </cell>
          <cell r="E65">
            <v>8.67</v>
          </cell>
          <cell r="F65" t="str">
            <v/>
          </cell>
          <cell r="G65" t="str">
            <v/>
          </cell>
          <cell r="H65" t="str">
            <v/>
          </cell>
          <cell r="I65" t="str">
            <v/>
          </cell>
          <cell r="J65" t="str">
            <v/>
          </cell>
          <cell r="K65" t="str">
            <v/>
          </cell>
          <cell r="L65" t="str">
            <v/>
          </cell>
          <cell r="M65" t="str">
            <v/>
          </cell>
          <cell r="N65" t="str">
            <v/>
          </cell>
          <cell r="O65">
            <v>1.2551000000000001</v>
          </cell>
        </row>
        <row r="66">
          <cell r="A66" t="str">
            <v>A02103</v>
          </cell>
          <cell r="B66" t="str">
            <v>122/01/28</v>
          </cell>
          <cell r="C66">
            <v>1.5</v>
          </cell>
          <cell r="D66">
            <v>8.39</v>
          </cell>
          <cell r="E66">
            <v>9.14</v>
          </cell>
          <cell r="F66" t="str">
            <v/>
          </cell>
          <cell r="G66" t="str">
            <v/>
          </cell>
          <cell r="H66" t="str">
            <v/>
          </cell>
          <cell r="I66" t="str">
            <v/>
          </cell>
          <cell r="J66" t="str">
            <v/>
          </cell>
          <cell r="K66" t="str">
            <v/>
          </cell>
          <cell r="L66" t="str">
            <v/>
          </cell>
          <cell r="M66" t="str">
            <v/>
          </cell>
          <cell r="N66" t="str">
            <v/>
          </cell>
          <cell r="O66">
            <v>1.2594000000000001</v>
          </cell>
        </row>
        <row r="67">
          <cell r="A67" t="str">
            <v>A12201</v>
          </cell>
          <cell r="B67" t="str">
            <v>122/01/10</v>
          </cell>
          <cell r="C67">
            <v>1.25</v>
          </cell>
          <cell r="D67">
            <v>8.44</v>
          </cell>
          <cell r="E67">
            <v>9.09</v>
          </cell>
          <cell r="F67" t="str">
            <v/>
          </cell>
          <cell r="G67" t="str">
            <v/>
          </cell>
          <cell r="H67" t="str">
            <v/>
          </cell>
          <cell r="I67" t="str">
            <v/>
          </cell>
          <cell r="J67" t="str">
            <v/>
          </cell>
          <cell r="K67" t="str">
            <v/>
          </cell>
          <cell r="L67" t="str">
            <v/>
          </cell>
          <cell r="M67" t="str">
            <v/>
          </cell>
          <cell r="N67" t="str">
            <v/>
          </cell>
          <cell r="O67">
            <v>1.2598</v>
          </cell>
        </row>
        <row r="68">
          <cell r="A68" t="str">
            <v>A02201</v>
          </cell>
          <cell r="B68" t="str">
            <v>122/03/21</v>
          </cell>
          <cell r="C68">
            <v>1.75</v>
          </cell>
          <cell r="D68">
            <v>8.4499999999999993</v>
          </cell>
          <cell r="E68">
            <v>9.2799999999999994</v>
          </cell>
          <cell r="F68" t="str">
            <v/>
          </cell>
          <cell r="G68" t="str">
            <v/>
          </cell>
          <cell r="H68" t="str">
            <v/>
          </cell>
          <cell r="I68" t="str">
            <v/>
          </cell>
          <cell r="J68" t="str">
            <v/>
          </cell>
          <cell r="K68" t="str">
            <v/>
          </cell>
          <cell r="L68" t="str">
            <v/>
          </cell>
          <cell r="M68" t="str">
            <v/>
          </cell>
          <cell r="N68" t="str">
            <v/>
          </cell>
          <cell r="O68">
            <v>1.2598</v>
          </cell>
        </row>
        <row r="69">
          <cell r="A69" t="str">
            <v>A12102</v>
          </cell>
          <cell r="B69" t="str">
            <v>122/02/17</v>
          </cell>
          <cell r="C69">
            <v>1.125</v>
          </cell>
          <cell r="D69">
            <v>8.59</v>
          </cell>
          <cell r="E69">
            <v>9.19</v>
          </cell>
          <cell r="F69" t="str">
            <v/>
          </cell>
          <cell r="G69" t="str">
            <v/>
          </cell>
          <cell r="H69" t="str">
            <v/>
          </cell>
          <cell r="I69" t="str">
            <v/>
          </cell>
          <cell r="J69" t="str">
            <v/>
          </cell>
          <cell r="K69" t="str">
            <v/>
          </cell>
          <cell r="L69" t="str">
            <v/>
          </cell>
          <cell r="M69" t="str">
            <v/>
          </cell>
          <cell r="N69" t="str">
            <v/>
          </cell>
          <cell r="O69">
            <v>1.2608999999999999</v>
          </cell>
        </row>
        <row r="70">
          <cell r="A70" t="str">
            <v>A02108</v>
          </cell>
          <cell r="B70" t="str">
            <v>122/07/26</v>
          </cell>
          <cell r="C70">
            <v>2</v>
          </cell>
          <cell r="D70">
            <v>8.7100000000000009</v>
          </cell>
          <cell r="E70">
            <v>9.6300000000000008</v>
          </cell>
          <cell r="F70" t="str">
            <v/>
          </cell>
          <cell r="G70" t="str">
            <v/>
          </cell>
          <cell r="H70" t="str">
            <v/>
          </cell>
          <cell r="I70" t="str">
            <v/>
          </cell>
          <cell r="J70" t="str">
            <v/>
          </cell>
          <cell r="K70" t="str">
            <v/>
          </cell>
          <cell r="L70" t="str">
            <v/>
          </cell>
          <cell r="M70" t="str">
            <v/>
          </cell>
          <cell r="N70" t="str">
            <v/>
          </cell>
          <cell r="O70">
            <v>1.262</v>
          </cell>
        </row>
        <row r="71">
          <cell r="A71" t="str">
            <v>A93106</v>
          </cell>
          <cell r="B71" t="str">
            <v>123/05/27</v>
          </cell>
          <cell r="C71">
            <v>3.875</v>
          </cell>
          <cell r="D71">
            <v>8.74</v>
          </cell>
          <cell r="E71">
            <v>10.46</v>
          </cell>
          <cell r="F71" t="str">
            <v/>
          </cell>
          <cell r="G71" t="str">
            <v/>
          </cell>
          <cell r="H71" t="str">
            <v/>
          </cell>
          <cell r="I71" t="str">
            <v/>
          </cell>
          <cell r="J71" t="str">
            <v/>
          </cell>
          <cell r="K71" t="str">
            <v/>
          </cell>
          <cell r="L71" t="str">
            <v/>
          </cell>
          <cell r="M71" t="str">
            <v/>
          </cell>
          <cell r="N71" t="str">
            <v/>
          </cell>
          <cell r="O71">
            <v>1.2663</v>
          </cell>
        </row>
        <row r="72">
          <cell r="A72" t="str">
            <v>A12107</v>
          </cell>
          <cell r="B72" t="str">
            <v>122/06/09</v>
          </cell>
          <cell r="C72">
            <v>1.125</v>
          </cell>
          <cell r="D72">
            <v>8.89</v>
          </cell>
          <cell r="E72">
            <v>9.5</v>
          </cell>
          <cell r="F72" t="str">
            <v/>
          </cell>
          <cell r="G72" t="str">
            <v/>
          </cell>
          <cell r="H72" t="str">
            <v/>
          </cell>
          <cell r="I72" t="str">
            <v/>
          </cell>
          <cell r="J72" t="str">
            <v/>
          </cell>
          <cell r="K72" t="str">
            <v/>
          </cell>
          <cell r="L72" t="str">
            <v/>
          </cell>
          <cell r="M72" t="str">
            <v/>
          </cell>
          <cell r="N72" t="str">
            <v/>
          </cell>
          <cell r="O72">
            <v>1.2634000000000001</v>
          </cell>
        </row>
        <row r="73">
          <cell r="A73" t="str">
            <v>A12110R</v>
          </cell>
          <cell r="B73" t="str">
            <v>122/10/05</v>
          </cell>
          <cell r="C73">
            <v>1.25</v>
          </cell>
          <cell r="D73">
            <v>9.16</v>
          </cell>
          <cell r="E73">
            <v>9.82</v>
          </cell>
          <cell r="F73">
            <v>1.26</v>
          </cell>
          <cell r="G73">
            <v>1.2585999999999999</v>
          </cell>
          <cell r="H73">
            <v>1.2598</v>
          </cell>
          <cell r="I73">
            <v>3.5</v>
          </cell>
          <cell r="J73">
            <v>1.2602</v>
          </cell>
          <cell r="K73">
            <v>1.2602</v>
          </cell>
          <cell r="L73">
            <v>1.2602</v>
          </cell>
          <cell r="M73">
            <v>1</v>
          </cell>
          <cell r="N73">
            <v>1</v>
          </cell>
          <cell r="O73">
            <v>1.2662</v>
          </cell>
        </row>
        <row r="74">
          <cell r="A74" t="str">
            <v>A03103</v>
          </cell>
          <cell r="B74" t="str">
            <v>123/01/29</v>
          </cell>
          <cell r="C74">
            <v>2</v>
          </cell>
          <cell r="D74">
            <v>9.0399999999999991</v>
          </cell>
          <cell r="E74">
            <v>10.14</v>
          </cell>
          <cell r="F74" t="str">
            <v/>
          </cell>
          <cell r="G74" t="str">
            <v/>
          </cell>
          <cell r="H74" t="str">
            <v/>
          </cell>
          <cell r="I74" t="str">
            <v/>
          </cell>
          <cell r="J74" t="str">
            <v/>
          </cell>
          <cell r="K74" t="str">
            <v/>
          </cell>
          <cell r="L74" t="str">
            <v/>
          </cell>
          <cell r="M74" t="str">
            <v/>
          </cell>
          <cell r="N74" t="str">
            <v/>
          </cell>
          <cell r="O74">
            <v>1.2675000000000001</v>
          </cell>
        </row>
        <row r="75">
          <cell r="A75" t="str">
            <v>A12110</v>
          </cell>
          <cell r="B75" t="str">
            <v>122/10/05</v>
          </cell>
          <cell r="C75">
            <v>1.25</v>
          </cell>
          <cell r="D75">
            <v>9.16</v>
          </cell>
          <cell r="E75">
            <v>9.82</v>
          </cell>
          <cell r="F75" t="str">
            <v/>
          </cell>
          <cell r="G75" t="str">
            <v/>
          </cell>
          <cell r="H75" t="str">
            <v/>
          </cell>
          <cell r="I75" t="str">
            <v/>
          </cell>
          <cell r="J75" t="str">
            <v/>
          </cell>
          <cell r="K75" t="str">
            <v/>
          </cell>
          <cell r="L75" t="str">
            <v/>
          </cell>
          <cell r="M75" t="str">
            <v/>
          </cell>
          <cell r="N75" t="str">
            <v/>
          </cell>
          <cell r="O75">
            <v>1.2662</v>
          </cell>
        </row>
        <row r="76">
          <cell r="A76" t="str">
            <v>A03107</v>
          </cell>
          <cell r="B76" t="str">
            <v>123/04/25</v>
          </cell>
          <cell r="C76">
            <v>1.875</v>
          </cell>
          <cell r="D76">
            <v>9.33</v>
          </cell>
          <cell r="E76">
            <v>10.37</v>
          </cell>
          <cell r="F76" t="str">
            <v/>
          </cell>
          <cell r="G76" t="str">
            <v/>
          </cell>
          <cell r="H76" t="str">
            <v/>
          </cell>
          <cell r="I76" t="str">
            <v/>
          </cell>
          <cell r="J76" t="str">
            <v/>
          </cell>
          <cell r="K76" t="str">
            <v/>
          </cell>
          <cell r="L76" t="str">
            <v/>
          </cell>
          <cell r="M76" t="str">
            <v/>
          </cell>
          <cell r="N76" t="str">
            <v/>
          </cell>
          <cell r="O76">
            <v>1.2706</v>
          </cell>
        </row>
        <row r="77">
          <cell r="A77" t="str">
            <v>A03111</v>
          </cell>
          <cell r="B77" t="str">
            <v>123/07/31</v>
          </cell>
          <cell r="C77">
            <v>2.125</v>
          </cell>
          <cell r="D77">
            <v>9.49</v>
          </cell>
          <cell r="E77">
            <v>10.64</v>
          </cell>
          <cell r="F77" t="str">
            <v/>
          </cell>
          <cell r="G77" t="str">
            <v/>
          </cell>
          <cell r="H77" t="str">
            <v/>
          </cell>
          <cell r="I77" t="str">
            <v/>
          </cell>
          <cell r="J77" t="str">
            <v/>
          </cell>
          <cell r="K77" t="str">
            <v/>
          </cell>
          <cell r="L77" t="str">
            <v/>
          </cell>
          <cell r="M77" t="str">
            <v/>
          </cell>
          <cell r="N77" t="str">
            <v/>
          </cell>
          <cell r="O77">
            <v>1.2732000000000001</v>
          </cell>
        </row>
        <row r="78">
          <cell r="A78" t="str">
            <v>A03114</v>
          </cell>
          <cell r="B78" t="str">
            <v>123/10/02</v>
          </cell>
          <cell r="C78">
            <v>2.25</v>
          </cell>
          <cell r="D78">
            <v>9.61</v>
          </cell>
          <cell r="E78">
            <v>10.81</v>
          </cell>
          <cell r="F78" t="str">
            <v/>
          </cell>
          <cell r="G78" t="str">
            <v/>
          </cell>
          <cell r="H78" t="str">
            <v/>
          </cell>
          <cell r="I78" t="str">
            <v/>
          </cell>
          <cell r="J78" t="str">
            <v/>
          </cell>
          <cell r="K78" t="str">
            <v/>
          </cell>
          <cell r="L78" t="str">
            <v/>
          </cell>
          <cell r="M78" t="str">
            <v/>
          </cell>
          <cell r="N78" t="str">
            <v/>
          </cell>
          <cell r="O78">
            <v>1.2750999999999999</v>
          </cell>
        </row>
        <row r="79">
          <cell r="A79" t="str">
            <v>A04102</v>
          </cell>
          <cell r="B79" t="str">
            <v>124/01/23</v>
          </cell>
          <cell r="C79">
            <v>2</v>
          </cell>
          <cell r="D79">
            <v>9.83</v>
          </cell>
          <cell r="E79">
            <v>11.12</v>
          </cell>
          <cell r="F79" t="str">
            <v/>
          </cell>
          <cell r="G79" t="str">
            <v/>
          </cell>
          <cell r="H79" t="str">
            <v/>
          </cell>
          <cell r="I79" t="str">
            <v/>
          </cell>
          <cell r="J79" t="str">
            <v/>
          </cell>
          <cell r="K79" t="str">
            <v/>
          </cell>
          <cell r="L79" t="str">
            <v/>
          </cell>
          <cell r="M79" t="str">
            <v/>
          </cell>
          <cell r="N79" t="str">
            <v/>
          </cell>
          <cell r="O79">
            <v>1.2801</v>
          </cell>
        </row>
        <row r="80">
          <cell r="A80" t="str">
            <v>A04107</v>
          </cell>
          <cell r="B80" t="str">
            <v>124/04/15</v>
          </cell>
          <cell r="C80">
            <v>2.125</v>
          </cell>
          <cell r="D80">
            <v>10</v>
          </cell>
          <cell r="E80">
            <v>11.35</v>
          </cell>
          <cell r="F80" t="str">
            <v/>
          </cell>
          <cell r="G80" t="str">
            <v/>
          </cell>
          <cell r="H80" t="str">
            <v/>
          </cell>
          <cell r="I80" t="str">
            <v/>
          </cell>
          <cell r="J80" t="str">
            <v/>
          </cell>
          <cell r="K80" t="str">
            <v/>
          </cell>
          <cell r="L80" t="str">
            <v/>
          </cell>
          <cell r="M80" t="str">
            <v/>
          </cell>
          <cell r="N80" t="str">
            <v/>
          </cell>
          <cell r="O80">
            <v>1.2829999999999999</v>
          </cell>
        </row>
        <row r="81">
          <cell r="A81" t="str">
            <v>A04114</v>
          </cell>
          <cell r="B81" t="str">
            <v>124/10/26</v>
          </cell>
          <cell r="C81">
            <v>1.75</v>
          </cell>
          <cell r="D81">
            <v>10.69</v>
          </cell>
          <cell r="E81">
            <v>11.88</v>
          </cell>
          <cell r="F81" t="str">
            <v/>
          </cell>
          <cell r="G81" t="str">
            <v/>
          </cell>
          <cell r="H81" t="str">
            <v/>
          </cell>
          <cell r="I81" t="str">
            <v/>
          </cell>
          <cell r="J81" t="str">
            <v/>
          </cell>
          <cell r="K81" t="str">
            <v/>
          </cell>
          <cell r="L81" t="str">
            <v/>
          </cell>
          <cell r="M81" t="str">
            <v/>
          </cell>
          <cell r="N81" t="str">
            <v/>
          </cell>
          <cell r="O81">
            <v>1.2925</v>
          </cell>
        </row>
        <row r="82">
          <cell r="A82" t="str">
            <v>A05102</v>
          </cell>
          <cell r="B82" t="str">
            <v>125/01/22</v>
          </cell>
          <cell r="C82">
            <v>1.375</v>
          </cell>
          <cell r="D82">
            <v>10.97</v>
          </cell>
          <cell r="E82">
            <v>12.12</v>
          </cell>
          <cell r="F82" t="str">
            <v/>
          </cell>
          <cell r="G82" t="str">
            <v/>
          </cell>
          <cell r="H82" t="str">
            <v/>
          </cell>
          <cell r="I82" t="str">
            <v/>
          </cell>
          <cell r="J82" t="str">
            <v/>
          </cell>
          <cell r="K82" t="str">
            <v/>
          </cell>
          <cell r="L82" t="str">
            <v/>
          </cell>
          <cell r="M82" t="str">
            <v/>
          </cell>
          <cell r="N82" t="str">
            <v/>
          </cell>
          <cell r="O82">
            <v>1.2978000000000001</v>
          </cell>
        </row>
        <row r="83">
          <cell r="A83" t="str">
            <v>A05106</v>
          </cell>
          <cell r="B83" t="str">
            <v>125/04/08</v>
          </cell>
          <cell r="C83">
            <v>1.25</v>
          </cell>
          <cell r="D83">
            <v>11.25</v>
          </cell>
          <cell r="E83">
            <v>12.33</v>
          </cell>
          <cell r="F83" t="str">
            <v/>
          </cell>
          <cell r="G83" t="str">
            <v/>
          </cell>
          <cell r="H83" t="str">
            <v/>
          </cell>
          <cell r="I83" t="str">
            <v/>
          </cell>
          <cell r="J83" t="str">
            <v/>
          </cell>
          <cell r="K83" t="str">
            <v/>
          </cell>
          <cell r="L83" t="str">
            <v/>
          </cell>
          <cell r="M83" t="str">
            <v/>
          </cell>
          <cell r="N83" t="str">
            <v/>
          </cell>
          <cell r="O83">
            <v>1.3019000000000001</v>
          </cell>
        </row>
        <row r="84">
          <cell r="A84" t="str">
            <v>A05109</v>
          </cell>
          <cell r="B84" t="str">
            <v>125/07/19</v>
          </cell>
          <cell r="C84">
            <v>1.125</v>
          </cell>
          <cell r="D84">
            <v>11.6</v>
          </cell>
          <cell r="E84">
            <v>12.61</v>
          </cell>
          <cell r="F84" t="str">
            <v/>
          </cell>
          <cell r="G84" t="str">
            <v/>
          </cell>
          <cell r="H84" t="str">
            <v/>
          </cell>
          <cell r="I84" t="str">
            <v/>
          </cell>
          <cell r="J84" t="str">
            <v/>
          </cell>
          <cell r="K84" t="str">
            <v/>
          </cell>
          <cell r="L84" t="str">
            <v/>
          </cell>
          <cell r="M84" t="str">
            <v/>
          </cell>
          <cell r="N84" t="str">
            <v/>
          </cell>
          <cell r="O84">
            <v>1.3072999999999999</v>
          </cell>
        </row>
        <row r="85">
          <cell r="A85" t="str">
            <v>A06103</v>
          </cell>
          <cell r="B85" t="str">
            <v>126/02/20</v>
          </cell>
          <cell r="C85">
            <v>1.75</v>
          </cell>
          <cell r="D85">
            <v>11.62</v>
          </cell>
          <cell r="E85">
            <v>13.2</v>
          </cell>
          <cell r="F85" t="str">
            <v/>
          </cell>
          <cell r="G85" t="str">
            <v/>
          </cell>
          <cell r="H85" t="str">
            <v/>
          </cell>
          <cell r="I85" t="str">
            <v/>
          </cell>
          <cell r="J85" t="str">
            <v/>
          </cell>
          <cell r="K85" t="str">
            <v/>
          </cell>
          <cell r="L85" t="str">
            <v/>
          </cell>
          <cell r="M85" t="str">
            <v/>
          </cell>
          <cell r="N85" t="str">
            <v/>
          </cell>
          <cell r="O85">
            <v>1.3150999999999999</v>
          </cell>
        </row>
        <row r="86">
          <cell r="A86" t="str">
            <v>A06108</v>
          </cell>
          <cell r="B86" t="str">
            <v>126/08/18</v>
          </cell>
          <cell r="C86">
            <v>1.5</v>
          </cell>
          <cell r="D86">
            <v>12.27</v>
          </cell>
          <cell r="E86">
            <v>13.69</v>
          </cell>
          <cell r="F86" t="str">
            <v/>
          </cell>
          <cell r="G86" t="str">
            <v/>
          </cell>
          <cell r="H86" t="str">
            <v/>
          </cell>
          <cell r="I86" t="str">
            <v/>
          </cell>
          <cell r="J86" t="str">
            <v/>
          </cell>
          <cell r="K86" t="str">
            <v/>
          </cell>
          <cell r="L86" t="str">
            <v/>
          </cell>
          <cell r="M86" t="str">
            <v/>
          </cell>
          <cell r="N86" t="str">
            <v/>
          </cell>
          <cell r="O86">
            <v>1.3252999999999999</v>
          </cell>
        </row>
        <row r="87">
          <cell r="A87" t="str">
            <v>A07103</v>
          </cell>
          <cell r="B87" t="str">
            <v>127/03/13</v>
          </cell>
          <cell r="C87">
            <v>1.375</v>
          </cell>
          <cell r="D87">
            <v>12.74</v>
          </cell>
          <cell r="E87">
            <v>14.26</v>
          </cell>
          <cell r="F87" t="str">
            <v/>
          </cell>
          <cell r="G87" t="str">
            <v/>
          </cell>
          <cell r="H87" t="str">
            <v/>
          </cell>
          <cell r="I87" t="str">
            <v/>
          </cell>
          <cell r="J87" t="str">
            <v/>
          </cell>
          <cell r="K87" t="str">
            <v/>
          </cell>
          <cell r="L87" t="str">
            <v/>
          </cell>
          <cell r="M87" t="str">
            <v/>
          </cell>
          <cell r="N87" t="str">
            <v/>
          </cell>
          <cell r="O87">
            <v>1.3367</v>
          </cell>
        </row>
        <row r="88">
          <cell r="A88" t="str">
            <v>A99102</v>
          </cell>
          <cell r="B88" t="str">
            <v>129/01/28</v>
          </cell>
          <cell r="C88">
            <v>2.25</v>
          </cell>
          <cell r="D88">
            <v>13.45</v>
          </cell>
          <cell r="E88">
            <v>16.13</v>
          </cell>
          <cell r="F88" t="str">
            <v/>
          </cell>
          <cell r="G88" t="str">
            <v/>
          </cell>
          <cell r="H88" t="str">
            <v/>
          </cell>
          <cell r="I88" t="str">
            <v/>
          </cell>
          <cell r="J88" t="str">
            <v/>
          </cell>
          <cell r="K88" t="str">
            <v/>
          </cell>
          <cell r="L88" t="str">
            <v/>
          </cell>
          <cell r="M88" t="str">
            <v/>
          </cell>
          <cell r="N88" t="str">
            <v/>
          </cell>
          <cell r="O88">
            <v>1.3678999999999999</v>
          </cell>
        </row>
        <row r="89">
          <cell r="A89" t="str">
            <v>A07108</v>
          </cell>
          <cell r="B89" t="str">
            <v>127/09/21</v>
          </cell>
          <cell r="C89">
            <v>1.125</v>
          </cell>
          <cell r="D89">
            <v>13.46</v>
          </cell>
          <cell r="E89">
            <v>14.78</v>
          </cell>
          <cell r="F89" t="str">
            <v/>
          </cell>
          <cell r="G89" t="str">
            <v/>
          </cell>
          <cell r="H89" t="str">
            <v/>
          </cell>
          <cell r="I89" t="str">
            <v/>
          </cell>
          <cell r="J89" t="str">
            <v/>
          </cell>
          <cell r="K89" t="str">
            <v/>
          </cell>
          <cell r="L89" t="str">
            <v/>
          </cell>
          <cell r="M89" t="str">
            <v/>
          </cell>
          <cell r="N89" t="str">
            <v/>
          </cell>
          <cell r="O89">
            <v>1.3486</v>
          </cell>
        </row>
        <row r="90">
          <cell r="A90" t="str">
            <v>A08102</v>
          </cell>
          <cell r="B90" t="str">
            <v>128/01/28</v>
          </cell>
          <cell r="C90">
            <v>1.125</v>
          </cell>
          <cell r="D90">
            <v>13.65</v>
          </cell>
          <cell r="E90">
            <v>15.14</v>
          </cell>
          <cell r="F90" t="str">
            <v/>
          </cell>
          <cell r="G90" t="str">
            <v/>
          </cell>
          <cell r="H90" t="str">
            <v/>
          </cell>
          <cell r="I90" t="str">
            <v/>
          </cell>
          <cell r="J90" t="str">
            <v/>
          </cell>
          <cell r="K90" t="str">
            <v/>
          </cell>
          <cell r="L90" t="str">
            <v/>
          </cell>
          <cell r="M90" t="str">
            <v/>
          </cell>
          <cell r="N90" t="str">
            <v/>
          </cell>
          <cell r="O90">
            <v>1.3555999999999999</v>
          </cell>
        </row>
        <row r="91">
          <cell r="A91" t="str">
            <v>A08104</v>
          </cell>
          <cell r="B91" t="str">
            <v>128/03/04</v>
          </cell>
          <cell r="C91">
            <v>1.125</v>
          </cell>
          <cell r="D91">
            <v>13.74</v>
          </cell>
          <cell r="E91">
            <v>15.23</v>
          </cell>
          <cell r="F91" t="str">
            <v/>
          </cell>
          <cell r="G91" t="str">
            <v/>
          </cell>
          <cell r="H91" t="str">
            <v/>
          </cell>
          <cell r="I91" t="str">
            <v/>
          </cell>
          <cell r="J91" t="str">
            <v/>
          </cell>
          <cell r="K91" t="str">
            <v/>
          </cell>
          <cell r="L91" t="str">
            <v/>
          </cell>
          <cell r="M91" t="str">
            <v/>
          </cell>
          <cell r="N91" t="str">
            <v/>
          </cell>
          <cell r="O91">
            <v>1.3575999999999999</v>
          </cell>
        </row>
        <row r="92">
          <cell r="A92" t="str">
            <v>A99109</v>
          </cell>
          <cell r="B92" t="str">
            <v>129/12/28</v>
          </cell>
          <cell r="C92">
            <v>2.125</v>
          </cell>
          <cell r="D92">
            <v>14.18</v>
          </cell>
          <cell r="E92">
            <v>17.05</v>
          </cell>
          <cell r="F92" t="str">
            <v/>
          </cell>
          <cell r="G92" t="str">
            <v/>
          </cell>
          <cell r="H92" t="str">
            <v/>
          </cell>
          <cell r="I92" t="str">
            <v/>
          </cell>
          <cell r="J92" t="str">
            <v/>
          </cell>
          <cell r="K92" t="str">
            <v/>
          </cell>
          <cell r="L92" t="str">
            <v/>
          </cell>
          <cell r="M92" t="str">
            <v/>
          </cell>
          <cell r="N92" t="str">
            <v/>
          </cell>
          <cell r="O92">
            <v>1.3865000000000001</v>
          </cell>
        </row>
        <row r="93">
          <cell r="A93" t="str">
            <v>A00104</v>
          </cell>
          <cell r="B93" t="str">
            <v>130/02/22</v>
          </cell>
          <cell r="C93">
            <v>2</v>
          </cell>
          <cell r="D93">
            <v>14.44</v>
          </cell>
          <cell r="E93">
            <v>17.21</v>
          </cell>
          <cell r="F93" t="str">
            <v/>
          </cell>
          <cell r="G93" t="str">
            <v/>
          </cell>
          <cell r="H93" t="str">
            <v/>
          </cell>
          <cell r="I93" t="str">
            <v/>
          </cell>
          <cell r="J93" t="str">
            <v/>
          </cell>
          <cell r="K93" t="str">
            <v/>
          </cell>
          <cell r="L93" t="str">
            <v/>
          </cell>
          <cell r="M93" t="str">
            <v/>
          </cell>
          <cell r="N93" t="str">
            <v/>
          </cell>
          <cell r="O93">
            <v>1.3905000000000001</v>
          </cell>
        </row>
        <row r="94">
          <cell r="A94" t="str">
            <v>A08108</v>
          </cell>
          <cell r="B94" t="str">
            <v>128/09/06</v>
          </cell>
          <cell r="C94">
            <v>0.75</v>
          </cell>
          <cell r="D94">
            <v>14.62</v>
          </cell>
          <cell r="E94">
            <v>15.74</v>
          </cell>
          <cell r="F94" t="str">
            <v/>
          </cell>
          <cell r="G94" t="str">
            <v/>
          </cell>
          <cell r="H94" t="str">
            <v/>
          </cell>
          <cell r="I94" t="str">
            <v/>
          </cell>
          <cell r="J94" t="str">
            <v/>
          </cell>
          <cell r="K94" t="str">
            <v/>
          </cell>
          <cell r="L94" t="str">
            <v/>
          </cell>
          <cell r="M94" t="str">
            <v/>
          </cell>
          <cell r="N94" t="str">
            <v/>
          </cell>
          <cell r="O94">
            <v>1.3706</v>
          </cell>
        </row>
        <row r="95">
          <cell r="A95" t="str">
            <v>A09102</v>
          </cell>
          <cell r="B95" t="str">
            <v>129/01/17</v>
          </cell>
          <cell r="C95">
            <v>0.75</v>
          </cell>
          <cell r="D95">
            <v>14.85</v>
          </cell>
          <cell r="E95">
            <v>16.100000000000001</v>
          </cell>
          <cell r="F95" t="str">
            <v/>
          </cell>
          <cell r="G95" t="str">
            <v/>
          </cell>
          <cell r="H95" t="str">
            <v/>
          </cell>
          <cell r="I95" t="str">
            <v/>
          </cell>
          <cell r="J95" t="str">
            <v/>
          </cell>
          <cell r="K95" t="str">
            <v/>
          </cell>
          <cell r="L95" t="str">
            <v/>
          </cell>
          <cell r="M95" t="str">
            <v/>
          </cell>
          <cell r="N95" t="str">
            <v/>
          </cell>
          <cell r="O95">
            <v>1.3782000000000001</v>
          </cell>
        </row>
        <row r="96">
          <cell r="A96" t="str">
            <v>A00108</v>
          </cell>
          <cell r="B96" t="str">
            <v>130/08/22</v>
          </cell>
          <cell r="C96">
            <v>1.875</v>
          </cell>
          <cell r="D96">
            <v>15.04</v>
          </cell>
          <cell r="E96">
            <v>17.7</v>
          </cell>
          <cell r="F96" t="str">
            <v/>
          </cell>
          <cell r="G96" t="str">
            <v/>
          </cell>
          <cell r="H96" t="str">
            <v/>
          </cell>
          <cell r="I96" t="str">
            <v/>
          </cell>
          <cell r="J96" t="str">
            <v/>
          </cell>
          <cell r="K96" t="str">
            <v/>
          </cell>
          <cell r="L96" t="str">
            <v/>
          </cell>
          <cell r="M96" t="str">
            <v/>
          </cell>
          <cell r="N96" t="str">
            <v/>
          </cell>
          <cell r="O96">
            <v>1.4012</v>
          </cell>
        </row>
        <row r="97">
          <cell r="A97" t="str">
            <v>A09104</v>
          </cell>
          <cell r="B97" t="str">
            <v>129/03/09</v>
          </cell>
          <cell r="C97">
            <v>0.5</v>
          </cell>
          <cell r="D97">
            <v>15.31</v>
          </cell>
          <cell r="E97">
            <v>16.25</v>
          </cell>
          <cell r="F97" t="str">
            <v/>
          </cell>
          <cell r="G97" t="str">
            <v/>
          </cell>
          <cell r="H97" t="str">
            <v/>
          </cell>
          <cell r="I97" t="str">
            <v/>
          </cell>
          <cell r="J97" t="str">
            <v/>
          </cell>
          <cell r="K97" t="str">
            <v/>
          </cell>
          <cell r="L97" t="str">
            <v/>
          </cell>
          <cell r="M97" t="str">
            <v/>
          </cell>
          <cell r="N97" t="str">
            <v/>
          </cell>
          <cell r="O97">
            <v>1.3833</v>
          </cell>
        </row>
        <row r="98">
          <cell r="A98" t="str">
            <v>A01104</v>
          </cell>
          <cell r="B98" t="str">
            <v>131/02/13</v>
          </cell>
          <cell r="C98">
            <v>1.75</v>
          </cell>
          <cell r="D98">
            <v>15.37</v>
          </cell>
          <cell r="E98">
            <v>18.18</v>
          </cell>
          <cell r="F98" t="str">
            <v/>
          </cell>
          <cell r="G98" t="str">
            <v/>
          </cell>
          <cell r="H98" t="str">
            <v/>
          </cell>
          <cell r="I98" t="str">
            <v/>
          </cell>
          <cell r="J98" t="str">
            <v/>
          </cell>
          <cell r="K98" t="str">
            <v/>
          </cell>
          <cell r="L98" t="str">
            <v/>
          </cell>
          <cell r="M98" t="str">
            <v/>
          </cell>
          <cell r="N98" t="str">
            <v/>
          </cell>
          <cell r="O98">
            <v>1.4117999999999999</v>
          </cell>
        </row>
        <row r="99">
          <cell r="A99" t="str">
            <v>A02109</v>
          </cell>
          <cell r="B99" t="str">
            <v>132/08/02</v>
          </cell>
          <cell r="C99">
            <v>2.5</v>
          </cell>
          <cell r="D99">
            <v>15.78</v>
          </cell>
          <cell r="E99">
            <v>19.64</v>
          </cell>
          <cell r="F99" t="str">
            <v/>
          </cell>
          <cell r="G99" t="str">
            <v/>
          </cell>
          <cell r="H99" t="str">
            <v/>
          </cell>
          <cell r="I99" t="str">
            <v/>
          </cell>
          <cell r="J99" t="str">
            <v/>
          </cell>
          <cell r="K99" t="str">
            <v/>
          </cell>
          <cell r="L99" t="str">
            <v/>
          </cell>
          <cell r="M99" t="str">
            <v/>
          </cell>
          <cell r="N99" t="str">
            <v/>
          </cell>
          <cell r="O99">
            <v>1.4328000000000001</v>
          </cell>
        </row>
        <row r="100">
          <cell r="A100" t="str">
            <v>A09108</v>
          </cell>
          <cell r="B100" t="str">
            <v>129/09/18</v>
          </cell>
          <cell r="C100">
            <v>0.5</v>
          </cell>
          <cell r="D100">
            <v>15.82</v>
          </cell>
          <cell r="E100">
            <v>16.78</v>
          </cell>
          <cell r="F100" t="str">
            <v/>
          </cell>
          <cell r="G100" t="str">
            <v/>
          </cell>
          <cell r="H100" t="str">
            <v/>
          </cell>
          <cell r="I100" t="str">
            <v/>
          </cell>
          <cell r="J100" t="str">
            <v/>
          </cell>
          <cell r="K100" t="str">
            <v/>
          </cell>
          <cell r="L100" t="str">
            <v/>
          </cell>
          <cell r="M100" t="str">
            <v/>
          </cell>
          <cell r="N100" t="str">
            <v/>
          </cell>
          <cell r="O100">
            <v>1.3946000000000001</v>
          </cell>
        </row>
        <row r="101">
          <cell r="A101" t="str">
            <v>A11109</v>
          </cell>
          <cell r="B101" t="str">
            <v>131/09/30</v>
          </cell>
          <cell r="C101">
            <v>1.875</v>
          </cell>
          <cell r="D101">
            <v>15.86</v>
          </cell>
          <cell r="E101">
            <v>18.809999999999999</v>
          </cell>
          <cell r="F101" t="str">
            <v/>
          </cell>
          <cell r="G101" t="str">
            <v/>
          </cell>
          <cell r="H101" t="str">
            <v/>
          </cell>
          <cell r="I101" t="str">
            <v/>
          </cell>
          <cell r="J101" t="str">
            <v/>
          </cell>
          <cell r="K101" t="str">
            <v/>
          </cell>
          <cell r="L101" t="str">
            <v/>
          </cell>
          <cell r="M101" t="str">
            <v/>
          </cell>
          <cell r="N101" t="str">
            <v/>
          </cell>
          <cell r="O101">
            <v>1.4229000000000001</v>
          </cell>
        </row>
        <row r="102">
          <cell r="A102" t="str">
            <v>A01108</v>
          </cell>
          <cell r="B102" t="str">
            <v>131/08/24</v>
          </cell>
          <cell r="C102">
            <v>1.625</v>
          </cell>
          <cell r="D102">
            <v>16.02</v>
          </cell>
          <cell r="E102">
            <v>18.71</v>
          </cell>
          <cell r="F102" t="str">
            <v/>
          </cell>
          <cell r="G102" t="str">
            <v/>
          </cell>
          <cell r="H102" t="str">
            <v/>
          </cell>
          <cell r="I102" t="str">
            <v/>
          </cell>
          <cell r="J102" t="str">
            <v/>
          </cell>
          <cell r="K102" t="str">
            <v/>
          </cell>
          <cell r="L102" t="str">
            <v/>
          </cell>
          <cell r="M102" t="str">
            <v/>
          </cell>
          <cell r="N102" t="str">
            <v/>
          </cell>
          <cell r="O102">
            <v>1.4233</v>
          </cell>
        </row>
        <row r="103">
          <cell r="A103" t="str">
            <v>A10102</v>
          </cell>
          <cell r="B103" t="str">
            <v>130/01/29</v>
          </cell>
          <cell r="C103">
            <v>0.5</v>
          </cell>
          <cell r="D103">
            <v>16.09</v>
          </cell>
          <cell r="E103">
            <v>17.14</v>
          </cell>
          <cell r="F103" t="str">
            <v/>
          </cell>
          <cell r="G103" t="str">
            <v/>
          </cell>
          <cell r="H103" t="str">
            <v/>
          </cell>
          <cell r="I103" t="str">
            <v/>
          </cell>
          <cell r="J103" t="str">
            <v/>
          </cell>
          <cell r="K103" t="str">
            <v/>
          </cell>
          <cell r="L103" t="str">
            <v/>
          </cell>
          <cell r="M103" t="str">
            <v/>
          </cell>
          <cell r="N103" t="str">
            <v/>
          </cell>
          <cell r="O103">
            <v>1.4023000000000001</v>
          </cell>
        </row>
        <row r="104">
          <cell r="A104" t="str">
            <v>A02105</v>
          </cell>
          <cell r="B104" t="str">
            <v>132/02/26</v>
          </cell>
          <cell r="C104">
            <v>1.75</v>
          </cell>
          <cell r="D104">
            <v>16.12</v>
          </cell>
          <cell r="E104">
            <v>19.21</v>
          </cell>
          <cell r="F104" t="str">
            <v/>
          </cell>
          <cell r="G104" t="str">
            <v/>
          </cell>
          <cell r="H104" t="str">
            <v/>
          </cell>
          <cell r="I104" t="str">
            <v/>
          </cell>
          <cell r="J104" t="str">
            <v/>
          </cell>
          <cell r="K104" t="str">
            <v/>
          </cell>
          <cell r="L104" t="str">
            <v/>
          </cell>
          <cell r="M104" t="str">
            <v/>
          </cell>
          <cell r="N104" t="str">
            <v/>
          </cell>
          <cell r="O104">
            <v>1.4319999999999999</v>
          </cell>
        </row>
        <row r="105">
          <cell r="A105" t="str">
            <v>A09113</v>
          </cell>
          <cell r="B105" t="str">
            <v>129/12/29</v>
          </cell>
          <cell r="C105">
            <v>0.375</v>
          </cell>
          <cell r="D105">
            <v>16.190000000000001</v>
          </cell>
          <cell r="E105">
            <v>17.05</v>
          </cell>
          <cell r="F105" t="str">
            <v/>
          </cell>
          <cell r="G105" t="str">
            <v/>
          </cell>
          <cell r="H105" t="str">
            <v/>
          </cell>
          <cell r="I105" t="str">
            <v/>
          </cell>
          <cell r="J105" t="str">
            <v/>
          </cell>
          <cell r="K105" t="str">
            <v/>
          </cell>
          <cell r="L105" t="str">
            <v/>
          </cell>
          <cell r="M105" t="str">
            <v/>
          </cell>
          <cell r="N105" t="str">
            <v/>
          </cell>
          <cell r="O105">
            <v>1.4016999999999999</v>
          </cell>
        </row>
        <row r="106">
          <cell r="A106" t="str">
            <v>A11101</v>
          </cell>
          <cell r="B106" t="str">
            <v>131/01/18</v>
          </cell>
          <cell r="C106">
            <v>1</v>
          </cell>
          <cell r="D106">
            <v>16.2</v>
          </cell>
          <cell r="E106">
            <v>18.11</v>
          </cell>
          <cell r="F106" t="str">
            <v/>
          </cell>
          <cell r="G106" t="str">
            <v/>
          </cell>
          <cell r="H106" t="str">
            <v/>
          </cell>
          <cell r="I106" t="str">
            <v/>
          </cell>
          <cell r="J106" t="str">
            <v/>
          </cell>
          <cell r="K106" t="str">
            <v/>
          </cell>
          <cell r="L106" t="str">
            <v/>
          </cell>
          <cell r="M106" t="str">
            <v/>
          </cell>
          <cell r="N106" t="str">
            <v/>
          </cell>
          <cell r="O106">
            <v>1.4175</v>
          </cell>
        </row>
        <row r="107">
          <cell r="A107" t="str">
            <v>A10105</v>
          </cell>
          <cell r="B107" t="str">
            <v>130/05/21</v>
          </cell>
          <cell r="C107">
            <v>0.625</v>
          </cell>
          <cell r="D107">
            <v>16.21</v>
          </cell>
          <cell r="E107">
            <v>17.45</v>
          </cell>
          <cell r="F107" t="str">
            <v/>
          </cell>
          <cell r="G107" t="str">
            <v/>
          </cell>
          <cell r="H107" t="str">
            <v/>
          </cell>
          <cell r="I107" t="str">
            <v/>
          </cell>
          <cell r="J107" t="str">
            <v/>
          </cell>
          <cell r="K107" t="str">
            <v/>
          </cell>
          <cell r="L107" t="str">
            <v/>
          </cell>
          <cell r="M107" t="str">
            <v/>
          </cell>
          <cell r="N107" t="str">
            <v/>
          </cell>
          <cell r="O107">
            <v>1.4076</v>
          </cell>
        </row>
        <row r="108">
          <cell r="A108" t="str">
            <v>A03105</v>
          </cell>
          <cell r="B108" t="str">
            <v>133/02/26</v>
          </cell>
          <cell r="C108">
            <v>2.125</v>
          </cell>
          <cell r="D108">
            <v>16.38</v>
          </cell>
          <cell r="E108">
            <v>20.21</v>
          </cell>
          <cell r="F108" t="str">
            <v/>
          </cell>
          <cell r="G108" t="str">
            <v/>
          </cell>
          <cell r="H108" t="str">
            <v/>
          </cell>
          <cell r="I108" t="str">
            <v/>
          </cell>
          <cell r="J108" t="str">
            <v/>
          </cell>
          <cell r="K108" t="str">
            <v/>
          </cell>
          <cell r="L108" t="str">
            <v/>
          </cell>
          <cell r="M108" t="str">
            <v/>
          </cell>
          <cell r="N108" t="str">
            <v/>
          </cell>
          <cell r="O108">
            <v>1.4471000000000001</v>
          </cell>
        </row>
        <row r="109">
          <cell r="A109" t="str">
            <v>A11104</v>
          </cell>
          <cell r="B109" t="str">
            <v>131/03/04</v>
          </cell>
          <cell r="C109">
            <v>0.875</v>
          </cell>
          <cell r="D109">
            <v>16.489999999999998</v>
          </cell>
          <cell r="E109">
            <v>18.23</v>
          </cell>
          <cell r="F109" t="str">
            <v/>
          </cell>
          <cell r="G109" t="str">
            <v/>
          </cell>
          <cell r="H109" t="str">
            <v/>
          </cell>
          <cell r="I109" t="str">
            <v/>
          </cell>
          <cell r="J109" t="str">
            <v/>
          </cell>
          <cell r="K109" t="str">
            <v/>
          </cell>
          <cell r="L109" t="str">
            <v/>
          </cell>
          <cell r="M109" t="str">
            <v/>
          </cell>
          <cell r="N109" t="str">
            <v/>
          </cell>
          <cell r="O109">
            <v>1.4215</v>
          </cell>
        </row>
        <row r="110">
          <cell r="A110" t="str">
            <v>A10112</v>
          </cell>
          <cell r="B110" t="str">
            <v>130/11/12</v>
          </cell>
          <cell r="C110">
            <v>0.625</v>
          </cell>
          <cell r="D110">
            <v>16.68</v>
          </cell>
          <cell r="E110">
            <v>17.93</v>
          </cell>
          <cell r="F110" t="str">
            <v/>
          </cell>
          <cell r="G110" t="str">
            <v/>
          </cell>
          <cell r="H110" t="str">
            <v/>
          </cell>
          <cell r="I110" t="str">
            <v/>
          </cell>
          <cell r="J110" t="str">
            <v/>
          </cell>
          <cell r="K110" t="str">
            <v/>
          </cell>
          <cell r="L110" t="str">
            <v/>
          </cell>
          <cell r="M110" t="str">
            <v/>
          </cell>
          <cell r="N110" t="str">
            <v/>
          </cell>
          <cell r="O110">
            <v>1.4176</v>
          </cell>
        </row>
        <row r="111">
          <cell r="A111" t="str">
            <v>A12104</v>
          </cell>
          <cell r="B111" t="str">
            <v>132/03/03</v>
          </cell>
          <cell r="C111">
            <v>1.375</v>
          </cell>
          <cell r="D111">
            <v>16.59</v>
          </cell>
          <cell r="E111">
            <v>19.23</v>
          </cell>
          <cell r="F111" t="str">
            <v/>
          </cell>
          <cell r="G111" t="str">
            <v/>
          </cell>
          <cell r="H111" t="str">
            <v/>
          </cell>
          <cell r="I111" t="str">
            <v/>
          </cell>
          <cell r="J111" t="str">
            <v/>
          </cell>
          <cell r="K111" t="str">
            <v/>
          </cell>
          <cell r="L111" t="str">
            <v/>
          </cell>
          <cell r="M111" t="str">
            <v/>
          </cell>
          <cell r="N111" t="str">
            <v/>
          </cell>
          <cell r="O111">
            <v>1.4362999999999999</v>
          </cell>
        </row>
        <row r="112">
          <cell r="A112" t="str">
            <v>A03116</v>
          </cell>
          <cell r="B112" t="str">
            <v>133/11/26</v>
          </cell>
          <cell r="C112">
            <v>2.25</v>
          </cell>
          <cell r="D112">
            <v>16.98</v>
          </cell>
          <cell r="E112">
            <v>20.96</v>
          </cell>
          <cell r="F112" t="str">
            <v/>
          </cell>
          <cell r="G112" t="str">
            <v/>
          </cell>
          <cell r="H112" t="str">
            <v/>
          </cell>
          <cell r="I112" t="str">
            <v/>
          </cell>
          <cell r="J112" t="str">
            <v/>
          </cell>
          <cell r="K112" t="str">
            <v/>
          </cell>
          <cell r="L112" t="str">
            <v/>
          </cell>
          <cell r="M112" t="str">
            <v/>
          </cell>
          <cell r="N112" t="str">
            <v/>
          </cell>
          <cell r="O112">
            <v>1.4594</v>
          </cell>
        </row>
        <row r="113">
          <cell r="A113" t="str">
            <v>A03112</v>
          </cell>
          <cell r="B113" t="str">
            <v>133/08/04</v>
          </cell>
          <cell r="C113">
            <v>2.25</v>
          </cell>
          <cell r="D113">
            <v>16.68</v>
          </cell>
          <cell r="E113">
            <v>20.65</v>
          </cell>
          <cell r="F113" t="str">
            <v/>
          </cell>
          <cell r="G113" t="str">
            <v/>
          </cell>
          <cell r="H113" t="str">
            <v/>
          </cell>
          <cell r="I113" t="str">
            <v/>
          </cell>
          <cell r="J113" t="str">
            <v/>
          </cell>
          <cell r="K113" t="str">
            <v/>
          </cell>
          <cell r="L113" t="str">
            <v/>
          </cell>
          <cell r="M113" t="str">
            <v/>
          </cell>
          <cell r="N113" t="str">
            <v/>
          </cell>
          <cell r="O113">
            <v>1.4537</v>
          </cell>
        </row>
        <row r="114">
          <cell r="A114" t="str">
            <v>A04104</v>
          </cell>
          <cell r="B114" t="str">
            <v>134/02/13</v>
          </cell>
          <cell r="C114">
            <v>2.375</v>
          </cell>
          <cell r="D114">
            <v>16.72</v>
          </cell>
          <cell r="E114">
            <v>21.18</v>
          </cell>
          <cell r="F114" t="str">
            <v/>
          </cell>
          <cell r="G114" t="str">
            <v/>
          </cell>
          <cell r="H114" t="str">
            <v/>
          </cell>
          <cell r="I114" t="str">
            <v/>
          </cell>
          <cell r="J114" t="str">
            <v/>
          </cell>
          <cell r="K114" t="str">
            <v/>
          </cell>
          <cell r="L114" t="str">
            <v/>
          </cell>
          <cell r="M114" t="str">
            <v/>
          </cell>
          <cell r="N114" t="str">
            <v/>
          </cell>
          <cell r="O114">
            <v>1.462</v>
          </cell>
        </row>
        <row r="115">
          <cell r="A115" t="str">
            <v>A10110</v>
          </cell>
          <cell r="B115" t="str">
            <v>130/09/29</v>
          </cell>
          <cell r="C115">
            <v>0.5</v>
          </cell>
          <cell r="D115">
            <v>16.739999999999998</v>
          </cell>
          <cell r="E115">
            <v>17.8</v>
          </cell>
          <cell r="F115" t="str">
            <v/>
          </cell>
          <cell r="G115" t="str">
            <v/>
          </cell>
          <cell r="H115" t="str">
            <v/>
          </cell>
          <cell r="I115" t="str">
            <v/>
          </cell>
          <cell r="J115" t="str">
            <v/>
          </cell>
          <cell r="K115" t="str">
            <v/>
          </cell>
          <cell r="L115" t="str">
            <v/>
          </cell>
          <cell r="M115" t="str">
            <v/>
          </cell>
          <cell r="N115" t="str">
            <v/>
          </cell>
          <cell r="O115">
            <v>1.4165000000000001</v>
          </cell>
        </row>
        <row r="116">
          <cell r="A116" t="str">
            <v>A03108</v>
          </cell>
          <cell r="B116" t="str">
            <v>133/05/28</v>
          </cell>
          <cell r="C116">
            <v>2</v>
          </cell>
          <cell r="D116">
            <v>16.77</v>
          </cell>
          <cell r="E116">
            <v>20.47</v>
          </cell>
          <cell r="F116" t="str">
            <v/>
          </cell>
          <cell r="G116" t="str">
            <v/>
          </cell>
          <cell r="H116" t="str">
            <v/>
          </cell>
          <cell r="I116" t="str">
            <v/>
          </cell>
          <cell r="J116" t="str">
            <v/>
          </cell>
          <cell r="K116" t="str">
            <v/>
          </cell>
          <cell r="L116" t="str">
            <v/>
          </cell>
          <cell r="M116" t="str">
            <v/>
          </cell>
          <cell r="N116" t="str">
            <v/>
          </cell>
          <cell r="O116">
            <v>1.4530000000000001</v>
          </cell>
        </row>
        <row r="117">
          <cell r="A117" t="str">
            <v>A04108</v>
          </cell>
          <cell r="B117" t="str">
            <v>134/05/15</v>
          </cell>
          <cell r="C117">
            <v>2.375</v>
          </cell>
          <cell r="D117">
            <v>16.97</v>
          </cell>
          <cell r="E117">
            <v>21.43</v>
          </cell>
          <cell r="F117" t="str">
            <v/>
          </cell>
          <cell r="G117" t="str">
            <v/>
          </cell>
          <cell r="H117" t="str">
            <v/>
          </cell>
          <cell r="I117" t="str">
            <v/>
          </cell>
          <cell r="J117" t="str">
            <v/>
          </cell>
          <cell r="K117" t="str">
            <v/>
          </cell>
          <cell r="L117" t="str">
            <v/>
          </cell>
          <cell r="M117" t="str">
            <v/>
          </cell>
          <cell r="N117" t="str">
            <v/>
          </cell>
          <cell r="O117">
            <v>1.4662999999999999</v>
          </cell>
        </row>
        <row r="118">
          <cell r="A118" t="str">
            <v>A12109</v>
          </cell>
          <cell r="B118" t="str">
            <v>132/09/22</v>
          </cell>
          <cell r="C118">
            <v>1.375</v>
          </cell>
          <cell r="D118">
            <v>17.13</v>
          </cell>
          <cell r="E118">
            <v>19.78</v>
          </cell>
          <cell r="F118" t="str">
            <v/>
          </cell>
          <cell r="G118" t="str">
            <v/>
          </cell>
          <cell r="H118" t="str">
            <v/>
          </cell>
          <cell r="I118" t="str">
            <v/>
          </cell>
          <cell r="J118" t="str">
            <v/>
          </cell>
          <cell r="K118" t="str">
            <v/>
          </cell>
          <cell r="L118" t="str">
            <v/>
          </cell>
          <cell r="M118" t="str">
            <v/>
          </cell>
          <cell r="N118" t="str">
            <v/>
          </cell>
          <cell r="O118">
            <v>1.4471000000000001</v>
          </cell>
        </row>
        <row r="119">
          <cell r="A119" t="str">
            <v>A04111</v>
          </cell>
          <cell r="B119" t="str">
            <v>134/08/10</v>
          </cell>
          <cell r="C119">
            <v>2.25</v>
          </cell>
          <cell r="D119">
            <v>17.34</v>
          </cell>
          <cell r="E119">
            <v>21.67</v>
          </cell>
          <cell r="F119" t="str">
            <v/>
          </cell>
          <cell r="G119" t="str">
            <v/>
          </cell>
          <cell r="H119" t="str">
            <v/>
          </cell>
          <cell r="I119" t="str">
            <v/>
          </cell>
          <cell r="J119" t="str">
            <v/>
          </cell>
          <cell r="K119" t="str">
            <v/>
          </cell>
          <cell r="L119" t="str">
            <v/>
          </cell>
          <cell r="M119" t="str">
            <v/>
          </cell>
          <cell r="N119" t="str">
            <v/>
          </cell>
          <cell r="O119">
            <v>1.4719</v>
          </cell>
        </row>
        <row r="120">
          <cell r="A120" t="str">
            <v>A05114</v>
          </cell>
          <cell r="B120" t="str">
            <v>135/11/25</v>
          </cell>
          <cell r="C120">
            <v>2</v>
          </cell>
          <cell r="D120">
            <v>18.57</v>
          </cell>
          <cell r="E120">
            <v>22.96</v>
          </cell>
          <cell r="F120" t="str">
            <v/>
          </cell>
          <cell r="G120" t="str">
            <v/>
          </cell>
          <cell r="H120" t="str">
            <v/>
          </cell>
          <cell r="I120" t="str">
            <v/>
          </cell>
          <cell r="J120" t="str">
            <v/>
          </cell>
          <cell r="K120" t="str">
            <v/>
          </cell>
          <cell r="L120" t="str">
            <v/>
          </cell>
          <cell r="M120" t="str">
            <v/>
          </cell>
          <cell r="N120" t="str">
            <v/>
          </cell>
          <cell r="O120">
            <v>1.4974000000000001</v>
          </cell>
        </row>
        <row r="121">
          <cell r="A121" t="str">
            <v>A05107</v>
          </cell>
          <cell r="B121" t="str">
            <v>135/05/20</v>
          </cell>
          <cell r="C121">
            <v>1.625</v>
          </cell>
          <cell r="D121">
            <v>18.59</v>
          </cell>
          <cell r="E121">
            <v>22.44</v>
          </cell>
          <cell r="F121" t="str">
            <v/>
          </cell>
          <cell r="G121" t="str">
            <v/>
          </cell>
          <cell r="H121" t="str">
            <v/>
          </cell>
          <cell r="I121" t="str">
            <v/>
          </cell>
          <cell r="J121" t="str">
            <v/>
          </cell>
          <cell r="K121" t="str">
            <v/>
          </cell>
          <cell r="L121" t="str">
            <v/>
          </cell>
          <cell r="M121" t="str">
            <v/>
          </cell>
          <cell r="N121" t="str">
            <v/>
          </cell>
          <cell r="O121">
            <v>1.4936</v>
          </cell>
        </row>
        <row r="122">
          <cell r="A122" t="str">
            <v>A06106</v>
          </cell>
          <cell r="B122" t="str">
            <v>136/05/26</v>
          </cell>
          <cell r="C122">
            <v>1.875</v>
          </cell>
          <cell r="D122">
            <v>18.899999999999999</v>
          </cell>
          <cell r="E122">
            <v>23.46</v>
          </cell>
          <cell r="F122" t="str">
            <v/>
          </cell>
          <cell r="G122" t="str">
            <v/>
          </cell>
          <cell r="H122" t="str">
            <v/>
          </cell>
          <cell r="I122" t="str">
            <v/>
          </cell>
          <cell r="J122" t="str">
            <v/>
          </cell>
          <cell r="K122" t="str">
            <v/>
          </cell>
          <cell r="L122" t="str">
            <v/>
          </cell>
          <cell r="M122" t="str">
            <v/>
          </cell>
          <cell r="N122" t="str">
            <v/>
          </cell>
          <cell r="O122">
            <v>1.5075000000000001</v>
          </cell>
        </row>
        <row r="123">
          <cell r="A123" t="str">
            <v>A05110</v>
          </cell>
          <cell r="B123" t="str">
            <v>135/08/05</v>
          </cell>
          <cell r="C123">
            <v>1.375</v>
          </cell>
          <cell r="D123">
            <v>19.18</v>
          </cell>
          <cell r="E123">
            <v>22.65</v>
          </cell>
          <cell r="F123" t="str">
            <v/>
          </cell>
          <cell r="G123" t="str">
            <v/>
          </cell>
          <cell r="H123" t="str">
            <v/>
          </cell>
          <cell r="I123" t="str">
            <v/>
          </cell>
          <cell r="J123" t="str">
            <v/>
          </cell>
          <cell r="K123" t="str">
            <v/>
          </cell>
          <cell r="L123" t="str">
            <v/>
          </cell>
          <cell r="M123" t="str">
            <v/>
          </cell>
          <cell r="N123" t="str">
            <v/>
          </cell>
          <cell r="O123">
            <v>1.5009999999999999</v>
          </cell>
        </row>
        <row r="124">
          <cell r="A124" t="str">
            <v>A06111</v>
          </cell>
          <cell r="B124" t="str">
            <v>136/11/24</v>
          </cell>
          <cell r="C124">
            <v>1.625</v>
          </cell>
          <cell r="D124">
            <v>19.760000000000002</v>
          </cell>
          <cell r="E124">
            <v>23.96</v>
          </cell>
          <cell r="F124" t="str">
            <v/>
          </cell>
          <cell r="G124" t="str">
            <v/>
          </cell>
          <cell r="H124" t="str">
            <v/>
          </cell>
          <cell r="I124" t="str">
            <v/>
          </cell>
          <cell r="J124" t="str">
            <v/>
          </cell>
          <cell r="K124" t="str">
            <v/>
          </cell>
          <cell r="L124" t="str">
            <v/>
          </cell>
          <cell r="M124" t="str">
            <v/>
          </cell>
          <cell r="N124" t="str">
            <v/>
          </cell>
          <cell r="O124">
            <v>1.5194000000000001</v>
          </cell>
        </row>
        <row r="125">
          <cell r="A125" t="str">
            <v>A07104</v>
          </cell>
          <cell r="B125" t="str">
            <v>137/05/18</v>
          </cell>
          <cell r="C125">
            <v>1.5</v>
          </cell>
          <cell r="D125">
            <v>20.14</v>
          </cell>
          <cell r="E125">
            <v>24.44</v>
          </cell>
          <cell r="F125" t="str">
            <v/>
          </cell>
          <cell r="G125" t="str">
            <v/>
          </cell>
          <cell r="H125" t="str">
            <v/>
          </cell>
          <cell r="I125" t="str">
            <v/>
          </cell>
          <cell r="J125" t="str">
            <v/>
          </cell>
          <cell r="K125" t="str">
            <v/>
          </cell>
          <cell r="L125" t="str">
            <v/>
          </cell>
          <cell r="M125" t="str">
            <v/>
          </cell>
          <cell r="N125" t="str">
            <v/>
          </cell>
          <cell r="O125">
            <v>1.5293000000000001</v>
          </cell>
        </row>
        <row r="126">
          <cell r="A126" t="str">
            <v>A07110</v>
          </cell>
          <cell r="B126" t="str">
            <v>137/11/09</v>
          </cell>
          <cell r="C126">
            <v>1.375</v>
          </cell>
          <cell r="D126">
            <v>20.83</v>
          </cell>
          <cell r="E126">
            <v>24.92</v>
          </cell>
          <cell r="F126" t="str">
            <v/>
          </cell>
          <cell r="G126" t="str">
            <v/>
          </cell>
          <cell r="H126" t="str">
            <v/>
          </cell>
          <cell r="I126" t="str">
            <v/>
          </cell>
          <cell r="J126" t="str">
            <v/>
          </cell>
          <cell r="K126" t="str">
            <v/>
          </cell>
          <cell r="L126" t="str">
            <v/>
          </cell>
          <cell r="M126" t="str">
            <v/>
          </cell>
          <cell r="N126" t="str">
            <v/>
          </cell>
          <cell r="O126">
            <v>1.5389999999999999</v>
          </cell>
        </row>
        <row r="127">
          <cell r="A127" t="str">
            <v>A11111</v>
          </cell>
          <cell r="B127" t="str">
            <v>141/11/11</v>
          </cell>
          <cell r="C127">
            <v>2.375</v>
          </cell>
          <cell r="D127">
            <v>21.58</v>
          </cell>
          <cell r="E127">
            <v>28.92</v>
          </cell>
          <cell r="F127" t="str">
            <v/>
          </cell>
          <cell r="G127" t="str">
            <v/>
          </cell>
          <cell r="H127" t="str">
            <v/>
          </cell>
          <cell r="I127" t="str">
            <v/>
          </cell>
          <cell r="J127" t="str">
            <v/>
          </cell>
          <cell r="K127" t="str">
            <v/>
          </cell>
          <cell r="L127" t="str">
            <v/>
          </cell>
          <cell r="M127" t="str">
            <v/>
          </cell>
          <cell r="N127" t="str">
            <v/>
          </cell>
          <cell r="O127">
            <v>1.5744</v>
          </cell>
        </row>
        <row r="128">
          <cell r="A128" t="str">
            <v>A08105</v>
          </cell>
          <cell r="B128" t="str">
            <v>138/05/17</v>
          </cell>
          <cell r="C128">
            <v>1.125</v>
          </cell>
          <cell r="D128">
            <v>21.58</v>
          </cell>
          <cell r="E128">
            <v>25.44</v>
          </cell>
          <cell r="F128" t="str">
            <v/>
          </cell>
          <cell r="G128" t="str">
            <v/>
          </cell>
          <cell r="H128" t="str">
            <v/>
          </cell>
          <cell r="I128" t="str">
            <v/>
          </cell>
          <cell r="J128" t="str">
            <v/>
          </cell>
          <cell r="K128" t="str">
            <v/>
          </cell>
          <cell r="L128" t="str">
            <v/>
          </cell>
          <cell r="M128" t="str">
            <v/>
          </cell>
          <cell r="N128" t="str">
            <v/>
          </cell>
          <cell r="O128">
            <v>1.5518000000000001</v>
          </cell>
        </row>
        <row r="129">
          <cell r="A129" t="str">
            <v>A11105</v>
          </cell>
          <cell r="B129" t="str">
            <v>141/05/20</v>
          </cell>
          <cell r="C129">
            <v>2</v>
          </cell>
          <cell r="D129">
            <v>21.74</v>
          </cell>
          <cell r="E129">
            <v>28.44</v>
          </cell>
          <cell r="F129" t="str">
            <v/>
          </cell>
          <cell r="G129" t="str">
            <v/>
          </cell>
          <cell r="H129" t="str">
            <v/>
          </cell>
          <cell r="I129" t="str">
            <v/>
          </cell>
          <cell r="J129" t="str">
            <v/>
          </cell>
          <cell r="K129" t="str">
            <v/>
          </cell>
          <cell r="L129" t="str">
            <v/>
          </cell>
          <cell r="M129" t="str">
            <v/>
          </cell>
          <cell r="N129" t="str">
            <v/>
          </cell>
          <cell r="O129">
            <v>1.5755999999999999</v>
          </cell>
        </row>
        <row r="130">
          <cell r="A130" t="str">
            <v>A08110</v>
          </cell>
          <cell r="B130" t="str">
            <v>138/11/08</v>
          </cell>
          <cell r="C130">
            <v>1</v>
          </cell>
          <cell r="D130">
            <v>22.33</v>
          </cell>
          <cell r="E130">
            <v>25.91</v>
          </cell>
          <cell r="F130" t="str">
            <v/>
          </cell>
          <cell r="G130" t="str">
            <v/>
          </cell>
          <cell r="H130" t="str">
            <v/>
          </cell>
          <cell r="I130" t="str">
            <v/>
          </cell>
          <cell r="J130" t="str">
            <v/>
          </cell>
          <cell r="K130" t="str">
            <v/>
          </cell>
          <cell r="L130" t="str">
            <v/>
          </cell>
          <cell r="M130" t="str">
            <v/>
          </cell>
          <cell r="N130" t="str">
            <v/>
          </cell>
          <cell r="O130">
            <v>1.5616000000000001</v>
          </cell>
        </row>
        <row r="131">
          <cell r="A131" t="str">
            <v>A09105</v>
          </cell>
          <cell r="B131" t="str">
            <v>139/05/12</v>
          </cell>
          <cell r="C131">
            <v>0.75</v>
          </cell>
          <cell r="D131">
            <v>23.26</v>
          </cell>
          <cell r="E131">
            <v>26.42</v>
          </cell>
          <cell r="F131" t="str">
            <v/>
          </cell>
          <cell r="G131" t="str">
            <v/>
          </cell>
          <cell r="H131" t="str">
            <v/>
          </cell>
          <cell r="I131" t="str">
            <v/>
          </cell>
          <cell r="J131" t="str">
            <v/>
          </cell>
          <cell r="K131" t="str">
            <v/>
          </cell>
          <cell r="L131" t="str">
            <v/>
          </cell>
          <cell r="M131" t="str">
            <v/>
          </cell>
          <cell r="N131" t="str">
            <v/>
          </cell>
          <cell r="O131">
            <v>1.5747</v>
          </cell>
        </row>
        <row r="132">
          <cell r="A132" t="str">
            <v>A10113</v>
          </cell>
          <cell r="B132" t="str">
            <v>140/12/23</v>
          </cell>
          <cell r="C132">
            <v>1.125</v>
          </cell>
          <cell r="D132">
            <v>23.27</v>
          </cell>
          <cell r="E132">
            <v>28.04</v>
          </cell>
          <cell r="F132" t="str">
            <v/>
          </cell>
          <cell r="G132" t="str">
            <v/>
          </cell>
          <cell r="H132" t="str">
            <v/>
          </cell>
          <cell r="I132" t="str">
            <v/>
          </cell>
          <cell r="J132" t="str">
            <v/>
          </cell>
          <cell r="K132" t="str">
            <v/>
          </cell>
          <cell r="L132" t="str">
            <v/>
          </cell>
          <cell r="M132" t="str">
            <v/>
          </cell>
          <cell r="N132" t="str">
            <v/>
          </cell>
          <cell r="O132">
            <v>1.5883</v>
          </cell>
        </row>
        <row r="133">
          <cell r="A133" t="str">
            <v>A12105</v>
          </cell>
          <cell r="B133" t="str">
            <v>142/05/12</v>
          </cell>
          <cell r="C133">
            <v>1.5</v>
          </cell>
          <cell r="D133">
            <v>23.34</v>
          </cell>
          <cell r="E133">
            <v>29.42</v>
          </cell>
          <cell r="F133" t="str">
            <v/>
          </cell>
          <cell r="G133" t="str">
            <v/>
          </cell>
          <cell r="H133" t="str">
            <v/>
          </cell>
          <cell r="I133" t="str">
            <v/>
          </cell>
          <cell r="J133" t="str">
            <v/>
          </cell>
          <cell r="K133" t="str">
            <v/>
          </cell>
          <cell r="L133" t="str">
            <v/>
          </cell>
          <cell r="M133" t="str">
            <v/>
          </cell>
          <cell r="N133" t="str">
            <v/>
          </cell>
          <cell r="O133">
            <v>1.5956999999999999</v>
          </cell>
        </row>
        <row r="134">
          <cell r="A134" t="str">
            <v>A12111</v>
          </cell>
          <cell r="B134" t="str">
            <v>142/11/22</v>
          </cell>
          <cell r="C134">
            <v>1.75</v>
          </cell>
          <cell r="D134">
            <v>23.3</v>
          </cell>
          <cell r="E134">
            <v>29.95</v>
          </cell>
          <cell r="F134">
            <v>1.641</v>
          </cell>
          <cell r="G134">
            <v>1.641</v>
          </cell>
          <cell r="H134">
            <v>1.641</v>
          </cell>
          <cell r="I134">
            <v>1.5</v>
          </cell>
          <cell r="J134">
            <v>1.64</v>
          </cell>
          <cell r="K134">
            <v>1.64</v>
          </cell>
          <cell r="L134">
            <v>1.64</v>
          </cell>
          <cell r="M134">
            <v>2</v>
          </cell>
          <cell r="N134">
            <v>1.5</v>
          </cell>
          <cell r="O134">
            <v>1.5958000000000001</v>
          </cell>
        </row>
        <row r="135">
          <cell r="A135" t="str">
            <v>A10104</v>
          </cell>
          <cell r="B135" t="str">
            <v>140/02/25</v>
          </cell>
          <cell r="C135">
            <v>0.625</v>
          </cell>
          <cell r="D135">
            <v>24.22</v>
          </cell>
          <cell r="E135">
            <v>27.21</v>
          </cell>
          <cell r="F135" t="str">
            <v/>
          </cell>
          <cell r="G135" t="str">
            <v/>
          </cell>
          <cell r="H135" t="str">
            <v/>
          </cell>
          <cell r="I135" t="str">
            <v/>
          </cell>
          <cell r="J135" t="str">
            <v/>
          </cell>
          <cell r="K135" t="str">
            <v/>
          </cell>
          <cell r="L135" t="str">
            <v/>
          </cell>
          <cell r="M135" t="str">
            <v/>
          </cell>
          <cell r="N135" t="str">
            <v/>
          </cell>
          <cell r="O135">
            <v>1.5891999999999999</v>
          </cell>
        </row>
        <row r="136">
          <cell r="A136" t="str">
            <v>A09111</v>
          </cell>
          <cell r="B136" t="str">
            <v>139/11/27</v>
          </cell>
          <cell r="C136">
            <v>0.375</v>
          </cell>
          <cell r="D136">
            <v>25.01</v>
          </cell>
          <cell r="E136">
            <v>26.97</v>
          </cell>
          <cell r="F136" t="str">
            <v/>
          </cell>
          <cell r="G136" t="str">
            <v/>
          </cell>
          <cell r="H136" t="str">
            <v/>
          </cell>
          <cell r="I136" t="str">
            <v/>
          </cell>
          <cell r="J136" t="str">
            <v/>
          </cell>
          <cell r="K136" t="str">
            <v/>
          </cell>
          <cell r="L136" t="str">
            <v/>
          </cell>
          <cell r="M136" t="str">
            <v/>
          </cell>
          <cell r="N136" t="str">
            <v/>
          </cell>
          <cell r="O136">
            <v>1.5920000000000001</v>
          </cell>
        </row>
        <row r="137">
          <cell r="A137" t="str">
            <v>B94645</v>
          </cell>
          <cell r="B137" t="str">
            <v>P08遠傳1A</v>
          </cell>
          <cell r="C137">
            <v>0.53</v>
          </cell>
          <cell r="D137">
            <v>0.54</v>
          </cell>
          <cell r="E137">
            <v>0</v>
          </cell>
          <cell r="F137">
            <v>1.48</v>
          </cell>
          <cell r="G137">
            <v>1.48</v>
          </cell>
          <cell r="H137">
            <v>1.48</v>
          </cell>
          <cell r="I137">
            <v>3.5</v>
          </cell>
          <cell r="J137" t="str">
            <v/>
          </cell>
          <cell r="K137" t="str">
            <v/>
          </cell>
          <cell r="L137" t="str">
            <v/>
          </cell>
          <cell r="M137" t="str">
            <v/>
          </cell>
          <cell r="N137" t="str">
            <v/>
          </cell>
          <cell r="O137" t="e">
            <v>#N/A</v>
          </cell>
        </row>
        <row r="138">
          <cell r="A138" t="str">
            <v>HB1203</v>
          </cell>
          <cell r="B138" t="str">
            <v>112高市債3</v>
          </cell>
          <cell r="C138" t="str">
            <v>TWD</v>
          </cell>
          <cell r="D138">
            <v>4.17</v>
          </cell>
          <cell r="E138">
            <v>4.3499999999999996</v>
          </cell>
          <cell r="F138" t="str">
            <v/>
          </cell>
          <cell r="G138" t="str">
            <v/>
          </cell>
          <cell r="H138" t="str">
            <v/>
          </cell>
          <cell r="I138" t="str">
            <v/>
          </cell>
          <cell r="J138">
            <v>1.3049999999999999</v>
          </cell>
          <cell r="K138">
            <v>1.3049999999999999</v>
          </cell>
          <cell r="L138">
            <v>1.3049999999999999</v>
          </cell>
          <cell r="M138">
            <v>1</v>
          </cell>
          <cell r="N138">
            <v>2</v>
          </cell>
          <cell r="O138" t="e">
            <v>#N/A</v>
          </cell>
        </row>
        <row r="139">
          <cell r="A139">
            <v>0</v>
          </cell>
          <cell r="B139">
            <v>0</v>
          </cell>
          <cell r="C139">
            <v>0</v>
          </cell>
          <cell r="D139">
            <v>0</v>
          </cell>
          <cell r="E139">
            <v>0</v>
          </cell>
          <cell r="F139" t="str">
            <v/>
          </cell>
          <cell r="G139" t="str">
            <v/>
          </cell>
          <cell r="H139" t="str">
            <v/>
          </cell>
          <cell r="I139" t="str">
            <v/>
          </cell>
          <cell r="J139" t="str">
            <v/>
          </cell>
          <cell r="K139" t="str">
            <v/>
          </cell>
          <cell r="L139" t="str">
            <v/>
          </cell>
          <cell r="M139" t="str">
            <v/>
          </cell>
          <cell r="N139" t="str">
            <v/>
          </cell>
          <cell r="O139" t="e">
            <v>#N/A</v>
          </cell>
        </row>
        <row r="140">
          <cell r="A140">
            <v>0</v>
          </cell>
          <cell r="B140">
            <v>0</v>
          </cell>
          <cell r="C140">
            <v>0</v>
          </cell>
          <cell r="D140">
            <v>0</v>
          </cell>
          <cell r="E140">
            <v>0</v>
          </cell>
          <cell r="F140" t="str">
            <v/>
          </cell>
          <cell r="G140" t="str">
            <v/>
          </cell>
          <cell r="H140" t="str">
            <v/>
          </cell>
          <cell r="I140" t="str">
            <v/>
          </cell>
          <cell r="J140" t="str">
            <v/>
          </cell>
          <cell r="K140" t="str">
            <v/>
          </cell>
          <cell r="L140" t="str">
            <v/>
          </cell>
          <cell r="M140" t="str">
            <v/>
          </cell>
          <cell r="N140" t="str">
            <v/>
          </cell>
          <cell r="O140" t="e">
            <v>#N/A</v>
          </cell>
        </row>
        <row r="141">
          <cell r="A141">
            <v>0</v>
          </cell>
          <cell r="B141">
            <v>0</v>
          </cell>
          <cell r="C141">
            <v>0</v>
          </cell>
          <cell r="D141">
            <v>0</v>
          </cell>
          <cell r="E141">
            <v>0</v>
          </cell>
          <cell r="F141" t="str">
            <v/>
          </cell>
          <cell r="G141" t="str">
            <v/>
          </cell>
          <cell r="H141" t="str">
            <v/>
          </cell>
          <cell r="I141" t="str">
            <v/>
          </cell>
          <cell r="J141" t="str">
            <v/>
          </cell>
          <cell r="K141" t="str">
            <v/>
          </cell>
          <cell r="L141" t="str">
            <v/>
          </cell>
          <cell r="M141" t="str">
            <v/>
          </cell>
          <cell r="N141" t="str">
            <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07"/>
    </sheetNames>
    <sheetDataSet>
      <sheetData sheetId="0">
        <row r="4">
          <cell r="A4" t="str">
            <v>A08101</v>
          </cell>
          <cell r="B4" t="str">
            <v>113/01/14</v>
          </cell>
          <cell r="C4">
            <v>0.625</v>
          </cell>
          <cell r="D4">
            <v>0.09</v>
          </cell>
          <cell r="E4">
            <v>0.1</v>
          </cell>
          <cell r="F4" t="str">
            <v/>
          </cell>
          <cell r="G4" t="str">
            <v/>
          </cell>
          <cell r="H4" t="str">
            <v/>
          </cell>
          <cell r="I4" t="str">
            <v/>
          </cell>
          <cell r="J4" t="str">
            <v/>
          </cell>
          <cell r="K4" t="str">
            <v/>
          </cell>
          <cell r="L4" t="str">
            <v/>
          </cell>
          <cell r="M4" t="str">
            <v/>
          </cell>
          <cell r="N4" t="str">
            <v/>
          </cell>
          <cell r="O4">
            <v>0.99480000000000002</v>
          </cell>
        </row>
        <row r="5">
          <cell r="A5" t="str">
            <v>A93103</v>
          </cell>
          <cell r="B5" t="str">
            <v>113/02/10</v>
          </cell>
          <cell r="C5">
            <v>3</v>
          </cell>
          <cell r="D5">
            <v>0.17</v>
          </cell>
          <cell r="E5">
            <v>0.17</v>
          </cell>
          <cell r="F5" t="str">
            <v/>
          </cell>
          <cell r="G5" t="str">
            <v/>
          </cell>
          <cell r="H5" t="str">
            <v/>
          </cell>
          <cell r="I5" t="str">
            <v/>
          </cell>
          <cell r="J5" t="str">
            <v/>
          </cell>
          <cell r="K5" t="str">
            <v/>
          </cell>
          <cell r="L5" t="str">
            <v/>
          </cell>
          <cell r="M5" t="str">
            <v/>
          </cell>
          <cell r="N5" t="str">
            <v/>
          </cell>
          <cell r="O5">
            <v>0.99329999999999996</v>
          </cell>
        </row>
        <row r="6">
          <cell r="A6" t="str">
            <v>A03106</v>
          </cell>
          <cell r="B6" t="str">
            <v>113/03/03</v>
          </cell>
          <cell r="C6">
            <v>1.5</v>
          </cell>
          <cell r="D6">
            <v>0.22</v>
          </cell>
          <cell r="E6">
            <v>0.23</v>
          </cell>
          <cell r="F6" t="str">
            <v/>
          </cell>
          <cell r="G6" t="str">
            <v/>
          </cell>
          <cell r="H6" t="str">
            <v/>
          </cell>
          <cell r="I6" t="str">
            <v/>
          </cell>
          <cell r="J6" t="str">
            <v/>
          </cell>
          <cell r="K6" t="str">
            <v/>
          </cell>
          <cell r="L6" t="str">
            <v/>
          </cell>
          <cell r="M6" t="str">
            <v/>
          </cell>
          <cell r="N6" t="str">
            <v/>
          </cell>
          <cell r="O6">
            <v>0.99470000000000003</v>
          </cell>
        </row>
        <row r="7">
          <cell r="A7" t="str">
            <v>A11202</v>
          </cell>
          <cell r="B7" t="str">
            <v>113/03/31</v>
          </cell>
          <cell r="C7">
            <v>0.75</v>
          </cell>
          <cell r="D7">
            <v>0.3</v>
          </cell>
          <cell r="E7">
            <v>0.31</v>
          </cell>
          <cell r="F7" t="str">
            <v/>
          </cell>
          <cell r="G7" t="str">
            <v/>
          </cell>
          <cell r="H7" t="str">
            <v/>
          </cell>
          <cell r="I7" t="str">
            <v/>
          </cell>
          <cell r="J7" t="str">
            <v/>
          </cell>
          <cell r="K7" t="str">
            <v/>
          </cell>
          <cell r="L7" t="str">
            <v/>
          </cell>
          <cell r="M7" t="str">
            <v/>
          </cell>
          <cell r="N7" t="str">
            <v/>
          </cell>
          <cell r="O7">
            <v>0.99739999999999995</v>
          </cell>
        </row>
        <row r="8">
          <cell r="A8" t="str">
            <v>A08107</v>
          </cell>
          <cell r="B8" t="str">
            <v>113/07/17</v>
          </cell>
          <cell r="C8">
            <v>0.5</v>
          </cell>
          <cell r="D8">
            <v>0.59</v>
          </cell>
          <cell r="E8">
            <v>0.61</v>
          </cell>
          <cell r="F8" t="str">
            <v/>
          </cell>
          <cell r="G8" t="str">
            <v/>
          </cell>
          <cell r="H8" t="str">
            <v/>
          </cell>
          <cell r="I8" t="str">
            <v/>
          </cell>
          <cell r="J8" t="str">
            <v/>
          </cell>
          <cell r="K8" t="str">
            <v/>
          </cell>
          <cell r="L8" t="str">
            <v/>
          </cell>
          <cell r="M8" t="str">
            <v/>
          </cell>
          <cell r="N8" t="str">
            <v/>
          </cell>
          <cell r="O8">
            <v>1.0103</v>
          </cell>
        </row>
        <row r="9">
          <cell r="A9" t="str">
            <v>A03113</v>
          </cell>
          <cell r="B9" t="str">
            <v>113/09/26</v>
          </cell>
          <cell r="C9">
            <v>1.625</v>
          </cell>
          <cell r="D9">
            <v>0.78</v>
          </cell>
          <cell r="E9">
            <v>0.8</v>
          </cell>
          <cell r="F9" t="str">
            <v/>
          </cell>
          <cell r="G9" t="str">
            <v/>
          </cell>
          <cell r="H9" t="str">
            <v/>
          </cell>
          <cell r="I9" t="str">
            <v/>
          </cell>
          <cell r="J9" t="str">
            <v/>
          </cell>
          <cell r="K9" t="str">
            <v/>
          </cell>
          <cell r="L9" t="str">
            <v/>
          </cell>
          <cell r="M9" t="str">
            <v/>
          </cell>
          <cell r="N9" t="str">
            <v/>
          </cell>
          <cell r="O9">
            <v>1.0188999999999999</v>
          </cell>
        </row>
        <row r="10">
          <cell r="A10" t="str">
            <v>A93109</v>
          </cell>
          <cell r="B10" t="str">
            <v>113/11/18</v>
          </cell>
          <cell r="C10">
            <v>3</v>
          </cell>
          <cell r="D10">
            <v>0.93</v>
          </cell>
          <cell r="E10">
            <v>0.95</v>
          </cell>
          <cell r="F10" t="str">
            <v/>
          </cell>
          <cell r="G10" t="str">
            <v/>
          </cell>
          <cell r="H10" t="str">
            <v/>
          </cell>
          <cell r="I10" t="str">
            <v/>
          </cell>
          <cell r="J10" t="str">
            <v/>
          </cell>
          <cell r="K10" t="str">
            <v/>
          </cell>
          <cell r="L10" t="str">
            <v/>
          </cell>
          <cell r="M10" t="str">
            <v/>
          </cell>
          <cell r="N10" t="str">
            <v/>
          </cell>
          <cell r="O10">
            <v>1.0251999999999999</v>
          </cell>
        </row>
        <row r="11">
          <cell r="A11" t="str">
            <v>A09101</v>
          </cell>
          <cell r="B11" t="str">
            <v>114/01/10</v>
          </cell>
          <cell r="C11">
            <v>0.5</v>
          </cell>
          <cell r="D11">
            <v>1.07</v>
          </cell>
          <cell r="E11">
            <v>1.0900000000000001</v>
          </cell>
          <cell r="F11" t="str">
            <v/>
          </cell>
          <cell r="G11" t="str">
            <v/>
          </cell>
          <cell r="H11" t="str">
            <v/>
          </cell>
          <cell r="I11" t="str">
            <v/>
          </cell>
          <cell r="J11" t="str">
            <v/>
          </cell>
          <cell r="K11" t="str">
            <v/>
          </cell>
          <cell r="L11" t="str">
            <v/>
          </cell>
          <cell r="M11" t="str">
            <v/>
          </cell>
          <cell r="N11" t="str">
            <v/>
          </cell>
          <cell r="O11">
            <v>1.0313000000000001</v>
          </cell>
        </row>
        <row r="12">
          <cell r="A12" t="str">
            <v>A94103</v>
          </cell>
          <cell r="B12" t="str">
            <v>114/02/25</v>
          </cell>
          <cell r="C12">
            <v>2.375</v>
          </cell>
          <cell r="D12">
            <v>1.17</v>
          </cell>
          <cell r="E12">
            <v>1.22</v>
          </cell>
          <cell r="F12" t="str">
            <v/>
          </cell>
          <cell r="G12" t="str">
            <v/>
          </cell>
          <cell r="H12" t="str">
            <v/>
          </cell>
          <cell r="I12" t="str">
            <v/>
          </cell>
          <cell r="J12" t="str">
            <v/>
          </cell>
          <cell r="K12" t="str">
            <v/>
          </cell>
          <cell r="L12" t="str">
            <v/>
          </cell>
          <cell r="M12" t="str">
            <v/>
          </cell>
          <cell r="N12" t="str">
            <v/>
          </cell>
          <cell r="O12">
            <v>1.0363</v>
          </cell>
        </row>
        <row r="13">
          <cell r="A13" t="str">
            <v>A12103</v>
          </cell>
          <cell r="B13" t="str">
            <v>114/02/23</v>
          </cell>
          <cell r="C13">
            <v>1</v>
          </cell>
          <cell r="D13">
            <v>1.18</v>
          </cell>
          <cell r="E13">
            <v>1.21</v>
          </cell>
          <cell r="F13" t="str">
            <v/>
          </cell>
          <cell r="G13" t="str">
            <v/>
          </cell>
          <cell r="H13" t="str">
            <v/>
          </cell>
          <cell r="I13" t="str">
            <v/>
          </cell>
          <cell r="J13" t="str">
            <v/>
          </cell>
          <cell r="K13" t="str">
            <v/>
          </cell>
          <cell r="L13" t="str">
            <v/>
          </cell>
          <cell r="M13" t="str">
            <v/>
          </cell>
          <cell r="N13" t="str">
            <v/>
          </cell>
          <cell r="O13">
            <v>1.0362</v>
          </cell>
        </row>
        <row r="14">
          <cell r="A14" t="str">
            <v>A04105</v>
          </cell>
          <cell r="B14" t="str">
            <v>114/03/13</v>
          </cell>
          <cell r="C14">
            <v>1.625</v>
          </cell>
          <cell r="D14">
            <v>1.23</v>
          </cell>
          <cell r="E14">
            <v>1.26</v>
          </cell>
          <cell r="F14" t="str">
            <v/>
          </cell>
          <cell r="G14" t="str">
            <v/>
          </cell>
          <cell r="H14" t="str">
            <v/>
          </cell>
          <cell r="I14" t="str">
            <v/>
          </cell>
          <cell r="J14" t="str">
            <v/>
          </cell>
          <cell r="K14" t="str">
            <v/>
          </cell>
          <cell r="L14" t="str">
            <v/>
          </cell>
          <cell r="M14" t="str">
            <v/>
          </cell>
          <cell r="N14" t="str">
            <v/>
          </cell>
          <cell r="O14">
            <v>1.0382</v>
          </cell>
        </row>
        <row r="15">
          <cell r="A15" t="str">
            <v>A09107</v>
          </cell>
          <cell r="B15" t="str">
            <v>114/07/17</v>
          </cell>
          <cell r="C15">
            <v>0.25</v>
          </cell>
          <cell r="D15">
            <v>1.58</v>
          </cell>
          <cell r="E15">
            <v>1.6</v>
          </cell>
          <cell r="F15" t="str">
            <v/>
          </cell>
          <cell r="G15" t="str">
            <v/>
          </cell>
          <cell r="H15" t="str">
            <v/>
          </cell>
          <cell r="I15" t="str">
            <v/>
          </cell>
          <cell r="J15" t="str">
            <v/>
          </cell>
          <cell r="K15" t="str">
            <v/>
          </cell>
          <cell r="L15" t="str">
            <v/>
          </cell>
          <cell r="M15" t="str">
            <v/>
          </cell>
          <cell r="N15" t="str">
            <v/>
          </cell>
          <cell r="O15">
            <v>1.0526</v>
          </cell>
        </row>
        <row r="16">
          <cell r="A16" t="str">
            <v>A04112</v>
          </cell>
          <cell r="B16" t="str">
            <v>114/09/11</v>
          </cell>
          <cell r="C16">
            <v>1.125</v>
          </cell>
          <cell r="D16">
            <v>1.72</v>
          </cell>
          <cell r="E16">
            <v>1.76</v>
          </cell>
          <cell r="F16" t="str">
            <v/>
          </cell>
          <cell r="G16" t="str">
            <v/>
          </cell>
          <cell r="H16" t="str">
            <v/>
          </cell>
          <cell r="I16" t="str">
            <v/>
          </cell>
          <cell r="J16" t="str">
            <v/>
          </cell>
          <cell r="K16" t="str">
            <v/>
          </cell>
          <cell r="L16" t="str">
            <v/>
          </cell>
          <cell r="M16" t="str">
            <v/>
          </cell>
          <cell r="N16" t="str">
            <v/>
          </cell>
          <cell r="O16">
            <v>1.0589</v>
          </cell>
        </row>
        <row r="17">
          <cell r="A17" t="str">
            <v>A09112</v>
          </cell>
          <cell r="B17" t="str">
            <v>114/12/08</v>
          </cell>
          <cell r="C17">
            <v>0.125</v>
          </cell>
          <cell r="D17">
            <v>1.97</v>
          </cell>
          <cell r="E17">
            <v>2</v>
          </cell>
          <cell r="F17" t="str">
            <v/>
          </cell>
          <cell r="G17" t="str">
            <v/>
          </cell>
          <cell r="H17" t="str">
            <v/>
          </cell>
          <cell r="I17" t="str">
            <v/>
          </cell>
          <cell r="J17" t="str">
            <v/>
          </cell>
          <cell r="K17" t="str">
            <v/>
          </cell>
          <cell r="L17" t="str">
            <v/>
          </cell>
          <cell r="M17" t="str">
            <v/>
          </cell>
          <cell r="N17" t="str">
            <v/>
          </cell>
          <cell r="O17">
            <v>1.0698000000000001</v>
          </cell>
        </row>
        <row r="18">
          <cell r="A18" t="str">
            <v>A10101</v>
          </cell>
          <cell r="B18" t="str">
            <v>115/01/13</v>
          </cell>
          <cell r="C18">
            <v>0.25</v>
          </cell>
          <cell r="D18">
            <v>2.06</v>
          </cell>
          <cell r="E18">
            <v>2.1</v>
          </cell>
          <cell r="F18" t="str">
            <v/>
          </cell>
          <cell r="G18" t="str">
            <v/>
          </cell>
          <cell r="H18" t="str">
            <v/>
          </cell>
          <cell r="I18" t="str">
            <v/>
          </cell>
          <cell r="J18" t="str">
            <v/>
          </cell>
          <cell r="K18" t="str">
            <v/>
          </cell>
          <cell r="L18" t="str">
            <v/>
          </cell>
          <cell r="M18" t="str">
            <v/>
          </cell>
          <cell r="N18" t="str">
            <v/>
          </cell>
          <cell r="O18">
            <v>1.0742</v>
          </cell>
        </row>
        <row r="19">
          <cell r="A19" t="str">
            <v>A95102</v>
          </cell>
          <cell r="B19" t="str">
            <v>115/02/24</v>
          </cell>
          <cell r="C19">
            <v>1.875</v>
          </cell>
          <cell r="D19">
            <v>2.13</v>
          </cell>
          <cell r="E19">
            <v>2.21</v>
          </cell>
          <cell r="F19" t="str">
            <v/>
          </cell>
          <cell r="G19" t="str">
            <v/>
          </cell>
          <cell r="H19" t="str">
            <v/>
          </cell>
          <cell r="I19" t="str">
            <v/>
          </cell>
          <cell r="J19" t="str">
            <v/>
          </cell>
          <cell r="K19" t="str">
            <v/>
          </cell>
          <cell r="L19" t="str">
            <v/>
          </cell>
          <cell r="M19" t="str">
            <v/>
          </cell>
          <cell r="N19" t="str">
            <v/>
          </cell>
          <cell r="O19">
            <v>1.0790999999999999</v>
          </cell>
        </row>
        <row r="20">
          <cell r="A20" t="str">
            <v>A05104</v>
          </cell>
          <cell r="B20" t="str">
            <v>115/03/04</v>
          </cell>
          <cell r="C20">
            <v>0.75</v>
          </cell>
          <cell r="D20">
            <v>2.1800000000000002</v>
          </cell>
          <cell r="E20">
            <v>2.23</v>
          </cell>
          <cell r="F20" t="str">
            <v/>
          </cell>
          <cell r="G20" t="str">
            <v/>
          </cell>
          <cell r="H20" t="str">
            <v/>
          </cell>
          <cell r="I20" t="str">
            <v/>
          </cell>
          <cell r="J20" t="str">
            <v/>
          </cell>
          <cell r="K20" t="str">
            <v/>
          </cell>
          <cell r="L20" t="str">
            <v/>
          </cell>
          <cell r="M20" t="str">
            <v/>
          </cell>
          <cell r="N20" t="str">
            <v/>
          </cell>
          <cell r="O20">
            <v>1.0807</v>
          </cell>
        </row>
        <row r="21">
          <cell r="A21" t="str">
            <v>A10108</v>
          </cell>
          <cell r="B21" t="str">
            <v>115/07/29</v>
          </cell>
          <cell r="C21">
            <v>0.25</v>
          </cell>
          <cell r="D21">
            <v>2.6</v>
          </cell>
          <cell r="E21">
            <v>2.64</v>
          </cell>
          <cell r="F21" t="str">
            <v/>
          </cell>
          <cell r="G21" t="str">
            <v/>
          </cell>
          <cell r="H21" t="str">
            <v/>
          </cell>
          <cell r="I21" t="str">
            <v/>
          </cell>
          <cell r="J21" t="str">
            <v/>
          </cell>
          <cell r="K21" t="str">
            <v/>
          </cell>
          <cell r="L21" t="str">
            <v/>
          </cell>
          <cell r="M21" t="str">
            <v/>
          </cell>
          <cell r="N21" t="str">
            <v/>
          </cell>
          <cell r="O21">
            <v>1.1005</v>
          </cell>
        </row>
        <row r="22">
          <cell r="A22" t="str">
            <v>A05111</v>
          </cell>
          <cell r="B22" t="str">
            <v>115/09/07</v>
          </cell>
          <cell r="C22">
            <v>0.625</v>
          </cell>
          <cell r="D22">
            <v>2.69</v>
          </cell>
          <cell r="E22">
            <v>2.75</v>
          </cell>
          <cell r="F22" t="str">
            <v/>
          </cell>
          <cell r="G22" t="str">
            <v/>
          </cell>
          <cell r="H22" t="str">
            <v/>
          </cell>
          <cell r="I22" t="str">
            <v/>
          </cell>
          <cell r="J22" t="str">
            <v/>
          </cell>
          <cell r="K22" t="str">
            <v/>
          </cell>
          <cell r="L22" t="str">
            <v/>
          </cell>
          <cell r="M22" t="str">
            <v/>
          </cell>
          <cell r="N22" t="str">
            <v/>
          </cell>
          <cell r="O22">
            <v>1.1056999999999999</v>
          </cell>
        </row>
        <row r="23">
          <cell r="A23" t="str">
            <v>A95107</v>
          </cell>
          <cell r="B23" t="str">
            <v>115/11/10</v>
          </cell>
          <cell r="C23">
            <v>2.125</v>
          </cell>
          <cell r="D23">
            <v>2.82</v>
          </cell>
          <cell r="E23">
            <v>2.92</v>
          </cell>
          <cell r="F23" t="str">
            <v/>
          </cell>
          <cell r="G23" t="str">
            <v/>
          </cell>
          <cell r="H23" t="str">
            <v/>
          </cell>
          <cell r="I23" t="str">
            <v/>
          </cell>
          <cell r="J23" t="str">
            <v/>
          </cell>
          <cell r="K23" t="str">
            <v/>
          </cell>
          <cell r="L23" t="str">
            <v/>
          </cell>
          <cell r="M23" t="str">
            <v/>
          </cell>
          <cell r="N23" t="str">
            <v/>
          </cell>
          <cell r="O23">
            <v>1.1134999999999999</v>
          </cell>
        </row>
        <row r="24">
          <cell r="A24" t="str">
            <v>A96102</v>
          </cell>
          <cell r="B24" t="str">
            <v>116/02/14</v>
          </cell>
          <cell r="C24">
            <v>2</v>
          </cell>
          <cell r="D24">
            <v>3.03</v>
          </cell>
          <cell r="E24">
            <v>3.18</v>
          </cell>
          <cell r="F24" t="str">
            <v/>
          </cell>
          <cell r="G24" t="str">
            <v/>
          </cell>
          <cell r="H24" t="str">
            <v/>
          </cell>
          <cell r="I24" t="str">
            <v/>
          </cell>
          <cell r="J24" t="str">
            <v/>
          </cell>
          <cell r="K24" t="str">
            <v/>
          </cell>
          <cell r="L24" t="str">
            <v/>
          </cell>
          <cell r="M24" t="str">
            <v/>
          </cell>
          <cell r="N24" t="str">
            <v/>
          </cell>
          <cell r="O24">
            <v>1.1258999999999999</v>
          </cell>
        </row>
        <row r="25">
          <cell r="A25" t="str">
            <v>A06104</v>
          </cell>
          <cell r="B25" t="str">
            <v>116/03/01</v>
          </cell>
          <cell r="C25">
            <v>1.125</v>
          </cell>
          <cell r="D25">
            <v>3.12</v>
          </cell>
          <cell r="E25">
            <v>3.23</v>
          </cell>
          <cell r="F25" t="str">
            <v/>
          </cell>
          <cell r="G25" t="str">
            <v/>
          </cell>
          <cell r="H25" t="str">
            <v/>
          </cell>
          <cell r="I25" t="str">
            <v/>
          </cell>
          <cell r="J25" t="str">
            <v/>
          </cell>
          <cell r="K25" t="str">
            <v/>
          </cell>
          <cell r="L25" t="str">
            <v/>
          </cell>
          <cell r="M25" t="str">
            <v/>
          </cell>
          <cell r="N25" t="str">
            <v/>
          </cell>
          <cell r="O25">
            <v>1.1285000000000001</v>
          </cell>
        </row>
        <row r="26">
          <cell r="A26" t="str">
            <v>A11103</v>
          </cell>
          <cell r="B26" t="str">
            <v>116/02/24</v>
          </cell>
          <cell r="C26">
            <v>0.5</v>
          </cell>
          <cell r="D26">
            <v>3.14</v>
          </cell>
          <cell r="E26">
            <v>3.21</v>
          </cell>
          <cell r="F26" t="str">
            <v/>
          </cell>
          <cell r="G26" t="str">
            <v/>
          </cell>
          <cell r="H26" t="str">
            <v/>
          </cell>
          <cell r="I26" t="str">
            <v/>
          </cell>
          <cell r="J26" t="str">
            <v/>
          </cell>
          <cell r="K26" t="str">
            <v/>
          </cell>
          <cell r="L26" t="str">
            <v/>
          </cell>
          <cell r="M26" t="str">
            <v/>
          </cell>
          <cell r="N26" t="str">
            <v/>
          </cell>
          <cell r="O26">
            <v>1.1282000000000001</v>
          </cell>
        </row>
        <row r="27">
          <cell r="A27" t="str">
            <v>A11106</v>
          </cell>
          <cell r="B27" t="str">
            <v>116/06/23</v>
          </cell>
          <cell r="C27">
            <v>1</v>
          </cell>
          <cell r="D27">
            <v>3.43</v>
          </cell>
          <cell r="E27">
            <v>3.54</v>
          </cell>
          <cell r="F27" t="str">
            <v/>
          </cell>
          <cell r="G27" t="str">
            <v/>
          </cell>
          <cell r="H27" t="str">
            <v/>
          </cell>
          <cell r="I27" t="str">
            <v/>
          </cell>
          <cell r="J27" t="str">
            <v/>
          </cell>
          <cell r="K27" t="str">
            <v/>
          </cell>
          <cell r="L27" t="str">
            <v/>
          </cell>
          <cell r="M27" t="str">
            <v/>
          </cell>
          <cell r="N27" t="str">
            <v/>
          </cell>
          <cell r="O27">
            <v>1.1423000000000001</v>
          </cell>
        </row>
        <row r="28">
          <cell r="A28" t="str">
            <v>A96107</v>
          </cell>
          <cell r="B28" t="str">
            <v>116/11/16</v>
          </cell>
          <cell r="C28">
            <v>3</v>
          </cell>
          <cell r="D28">
            <v>3.72</v>
          </cell>
          <cell r="E28">
            <v>3.94</v>
          </cell>
          <cell r="F28" t="str">
            <v/>
          </cell>
          <cell r="G28" t="str">
            <v/>
          </cell>
          <cell r="H28" t="str">
            <v/>
          </cell>
          <cell r="I28" t="str">
            <v/>
          </cell>
          <cell r="J28" t="str">
            <v/>
          </cell>
          <cell r="K28" t="str">
            <v/>
          </cell>
          <cell r="L28" t="str">
            <v/>
          </cell>
          <cell r="M28" t="str">
            <v/>
          </cell>
          <cell r="N28" t="str">
            <v/>
          </cell>
          <cell r="O28">
            <v>1.1558999999999999</v>
          </cell>
        </row>
        <row r="29">
          <cell r="A29" t="str">
            <v>A11108</v>
          </cell>
          <cell r="B29" t="str">
            <v>116/09/23</v>
          </cell>
          <cell r="C29">
            <v>1.25</v>
          </cell>
          <cell r="D29">
            <v>3.67</v>
          </cell>
          <cell r="E29">
            <v>3.79</v>
          </cell>
          <cell r="F29" t="str">
            <v/>
          </cell>
          <cell r="G29" t="str">
            <v/>
          </cell>
          <cell r="H29" t="str">
            <v/>
          </cell>
          <cell r="I29" t="str">
            <v/>
          </cell>
          <cell r="J29" t="str">
            <v/>
          </cell>
          <cell r="K29" t="str">
            <v/>
          </cell>
          <cell r="L29" t="str">
            <v/>
          </cell>
          <cell r="M29" t="str">
            <v/>
          </cell>
          <cell r="N29" t="str">
            <v/>
          </cell>
          <cell r="O29">
            <v>1.1521999999999999</v>
          </cell>
        </row>
        <row r="30">
          <cell r="A30" t="str">
            <v>A06109</v>
          </cell>
          <cell r="B30" t="str">
            <v>116/09/20</v>
          </cell>
          <cell r="C30">
            <v>1</v>
          </cell>
          <cell r="D30">
            <v>3.67</v>
          </cell>
          <cell r="E30">
            <v>3.78</v>
          </cell>
          <cell r="F30" t="str">
            <v/>
          </cell>
          <cell r="G30" t="str">
            <v/>
          </cell>
          <cell r="H30" t="str">
            <v/>
          </cell>
          <cell r="I30" t="str">
            <v/>
          </cell>
          <cell r="J30" t="str">
            <v/>
          </cell>
          <cell r="K30" t="str">
            <v/>
          </cell>
          <cell r="L30" t="str">
            <v/>
          </cell>
          <cell r="M30" t="str">
            <v/>
          </cell>
          <cell r="N30" t="str">
            <v/>
          </cell>
          <cell r="O30">
            <v>1.1520999999999999</v>
          </cell>
        </row>
        <row r="31">
          <cell r="A31" t="str">
            <v>A02101</v>
          </cell>
          <cell r="B31" t="str">
            <v>117/01/09</v>
          </cell>
          <cell r="C31">
            <v>1.375</v>
          </cell>
          <cell r="D31">
            <v>3.9</v>
          </cell>
          <cell r="E31">
            <v>4.09</v>
          </cell>
          <cell r="F31" t="str">
            <v/>
          </cell>
          <cell r="G31" t="str">
            <v/>
          </cell>
          <cell r="H31" t="str">
            <v/>
          </cell>
          <cell r="I31" t="str">
            <v/>
          </cell>
          <cell r="J31" t="str">
            <v/>
          </cell>
          <cell r="K31" t="str">
            <v/>
          </cell>
          <cell r="L31" t="str">
            <v/>
          </cell>
          <cell r="M31" t="str">
            <v/>
          </cell>
          <cell r="N31" t="str">
            <v/>
          </cell>
          <cell r="O31">
            <v>1.1626000000000001</v>
          </cell>
        </row>
        <row r="32">
          <cell r="A32" t="str">
            <v>A97102</v>
          </cell>
          <cell r="B32" t="str">
            <v>117/02/14</v>
          </cell>
          <cell r="C32">
            <v>2.5</v>
          </cell>
          <cell r="D32">
            <v>3.9</v>
          </cell>
          <cell r="E32">
            <v>4.18</v>
          </cell>
          <cell r="F32" t="str">
            <v/>
          </cell>
          <cell r="G32" t="str">
            <v/>
          </cell>
          <cell r="H32" t="str">
            <v/>
          </cell>
          <cell r="I32" t="str">
            <v/>
          </cell>
          <cell r="J32" t="str">
            <v/>
          </cell>
          <cell r="K32" t="str">
            <v/>
          </cell>
          <cell r="L32" t="str">
            <v/>
          </cell>
          <cell r="M32" t="str">
            <v/>
          </cell>
          <cell r="N32" t="str">
            <v/>
          </cell>
          <cell r="O32">
            <v>1.1645000000000001</v>
          </cell>
        </row>
        <row r="33">
          <cell r="A33" t="str">
            <v>A12101</v>
          </cell>
          <cell r="B33" t="str">
            <v>117/01/17</v>
          </cell>
          <cell r="C33">
            <v>1</v>
          </cell>
          <cell r="D33">
            <v>3.96</v>
          </cell>
          <cell r="E33">
            <v>4.1100000000000003</v>
          </cell>
          <cell r="F33" t="str">
            <v/>
          </cell>
          <cell r="G33" t="str">
            <v/>
          </cell>
          <cell r="H33" t="str">
            <v/>
          </cell>
          <cell r="I33" t="str">
            <v/>
          </cell>
          <cell r="J33" t="str">
            <v/>
          </cell>
          <cell r="K33" t="str">
            <v/>
          </cell>
          <cell r="L33" t="str">
            <v/>
          </cell>
          <cell r="M33" t="str">
            <v/>
          </cell>
          <cell r="N33" t="str">
            <v/>
          </cell>
          <cell r="O33">
            <v>1.1637</v>
          </cell>
        </row>
        <row r="34">
          <cell r="A34" t="str">
            <v>A07102</v>
          </cell>
          <cell r="B34" t="str">
            <v>117/02/08</v>
          </cell>
          <cell r="C34">
            <v>1</v>
          </cell>
          <cell r="D34">
            <v>4.0199999999999996</v>
          </cell>
          <cell r="E34">
            <v>4.17</v>
          </cell>
          <cell r="F34" t="str">
            <v/>
          </cell>
          <cell r="G34" t="str">
            <v/>
          </cell>
          <cell r="H34" t="str">
            <v/>
          </cell>
          <cell r="I34" t="str">
            <v/>
          </cell>
          <cell r="J34" t="str">
            <v/>
          </cell>
          <cell r="K34" t="str">
            <v/>
          </cell>
          <cell r="L34" t="str">
            <v/>
          </cell>
          <cell r="M34" t="str">
            <v/>
          </cell>
          <cell r="N34" t="str">
            <v/>
          </cell>
          <cell r="O34">
            <v>1.1657</v>
          </cell>
        </row>
        <row r="35">
          <cell r="A35" t="str">
            <v>A12106</v>
          </cell>
          <cell r="B35" t="str">
            <v>117/05/26</v>
          </cell>
          <cell r="C35">
            <v>1</v>
          </cell>
          <cell r="D35">
            <v>4.3099999999999996</v>
          </cell>
          <cell r="E35">
            <v>4.46</v>
          </cell>
          <cell r="F35" t="str">
            <v/>
          </cell>
          <cell r="G35" t="str">
            <v/>
          </cell>
          <cell r="H35" t="str">
            <v/>
          </cell>
          <cell r="I35" t="str">
            <v/>
          </cell>
          <cell r="J35" t="str">
            <v/>
          </cell>
          <cell r="K35" t="str">
            <v/>
          </cell>
          <cell r="L35" t="str">
            <v/>
          </cell>
          <cell r="M35" t="str">
            <v/>
          </cell>
          <cell r="N35" t="str">
            <v/>
          </cell>
          <cell r="O35">
            <v>1.1742999999999999</v>
          </cell>
        </row>
        <row r="36">
          <cell r="A36" t="str">
            <v>A07105</v>
          </cell>
          <cell r="B36" t="str">
            <v>117/06/08</v>
          </cell>
          <cell r="C36">
            <v>0.875</v>
          </cell>
          <cell r="D36">
            <v>4.3499999999999996</v>
          </cell>
          <cell r="E36">
            <v>4.5</v>
          </cell>
          <cell r="F36" t="str">
            <v/>
          </cell>
          <cell r="G36" t="str">
            <v/>
          </cell>
          <cell r="H36" t="str">
            <v/>
          </cell>
          <cell r="I36" t="str">
            <v/>
          </cell>
          <cell r="J36" t="str">
            <v/>
          </cell>
          <cell r="K36" t="str">
            <v/>
          </cell>
          <cell r="L36" t="str">
            <v/>
          </cell>
          <cell r="M36" t="str">
            <v/>
          </cell>
          <cell r="N36" t="str">
            <v/>
          </cell>
          <cell r="O36">
            <v>1.1754</v>
          </cell>
        </row>
        <row r="37">
          <cell r="A37" t="str">
            <v>A97105</v>
          </cell>
          <cell r="B37" t="str">
            <v>117/08/14</v>
          </cell>
          <cell r="C37">
            <v>2.625</v>
          </cell>
          <cell r="D37">
            <v>4.38</v>
          </cell>
          <cell r="E37">
            <v>4.68</v>
          </cell>
          <cell r="F37" t="str">
            <v/>
          </cell>
          <cell r="G37" t="str">
            <v/>
          </cell>
          <cell r="H37" t="str">
            <v/>
          </cell>
          <cell r="I37" t="str">
            <v/>
          </cell>
          <cell r="J37" t="str">
            <v/>
          </cell>
          <cell r="K37" t="str">
            <v/>
          </cell>
          <cell r="L37" t="str">
            <v/>
          </cell>
          <cell r="M37" t="str">
            <v/>
          </cell>
          <cell r="N37" t="str">
            <v/>
          </cell>
          <cell r="O37">
            <v>1.1777</v>
          </cell>
        </row>
        <row r="38">
          <cell r="A38" t="str">
            <v>A12108</v>
          </cell>
          <cell r="B38" t="str">
            <v>117/09/15</v>
          </cell>
          <cell r="C38">
            <v>1.125</v>
          </cell>
          <cell r="D38">
            <v>4.5999999999999996</v>
          </cell>
          <cell r="E38">
            <v>4.7699999999999996</v>
          </cell>
          <cell r="F38" t="str">
            <v/>
          </cell>
          <cell r="G38" t="str">
            <v/>
          </cell>
          <cell r="H38" t="str">
            <v/>
          </cell>
          <cell r="I38" t="str">
            <v/>
          </cell>
          <cell r="J38" t="str">
            <v/>
          </cell>
          <cell r="K38" t="str">
            <v/>
          </cell>
          <cell r="L38" t="str">
            <v/>
          </cell>
          <cell r="M38" t="str">
            <v/>
          </cell>
          <cell r="N38" t="str">
            <v/>
          </cell>
          <cell r="O38">
            <v>1.1816</v>
          </cell>
        </row>
        <row r="39">
          <cell r="A39" t="str">
            <v>A10202</v>
          </cell>
          <cell r="B39" t="str">
            <v>117/08/20</v>
          </cell>
          <cell r="C39">
            <v>0.25</v>
          </cell>
          <cell r="D39">
            <v>4.6100000000000003</v>
          </cell>
          <cell r="E39">
            <v>4.7</v>
          </cell>
          <cell r="F39" t="str">
            <v/>
          </cell>
          <cell r="G39" t="str">
            <v/>
          </cell>
          <cell r="H39" t="str">
            <v/>
          </cell>
          <cell r="I39" t="str">
            <v/>
          </cell>
          <cell r="J39" t="str">
            <v/>
          </cell>
          <cell r="K39" t="str">
            <v/>
          </cell>
          <cell r="L39" t="str">
            <v/>
          </cell>
          <cell r="M39" t="str">
            <v/>
          </cell>
          <cell r="N39" t="str">
            <v/>
          </cell>
          <cell r="O39">
            <v>1.1812</v>
          </cell>
        </row>
        <row r="40">
          <cell r="A40" t="str">
            <v>A07109</v>
          </cell>
          <cell r="B40" t="str">
            <v>117/10/17</v>
          </cell>
          <cell r="C40">
            <v>0.875</v>
          </cell>
          <cell r="D40">
            <v>4.71</v>
          </cell>
          <cell r="E40">
            <v>4.8600000000000003</v>
          </cell>
          <cell r="F40" t="str">
            <v/>
          </cell>
          <cell r="G40" t="str">
            <v/>
          </cell>
          <cell r="H40" t="str">
            <v/>
          </cell>
          <cell r="I40" t="str">
            <v/>
          </cell>
          <cell r="J40" t="str">
            <v/>
          </cell>
          <cell r="K40" t="str">
            <v/>
          </cell>
          <cell r="L40" t="str">
            <v/>
          </cell>
          <cell r="M40" t="str">
            <v/>
          </cell>
          <cell r="N40" t="str">
            <v/>
          </cell>
          <cell r="O40">
            <v>1.1838</v>
          </cell>
        </row>
        <row r="41">
          <cell r="A41" t="str">
            <v>A98102</v>
          </cell>
          <cell r="B41" t="str">
            <v>118/02/16</v>
          </cell>
          <cell r="C41">
            <v>2.125</v>
          </cell>
          <cell r="D41">
            <v>4.83</v>
          </cell>
          <cell r="E41">
            <v>5.19</v>
          </cell>
          <cell r="F41" t="str">
            <v/>
          </cell>
          <cell r="G41" t="str">
            <v/>
          </cell>
          <cell r="H41" t="str">
            <v/>
          </cell>
          <cell r="I41" t="str">
            <v/>
          </cell>
          <cell r="J41" t="str">
            <v/>
          </cell>
          <cell r="K41" t="str">
            <v/>
          </cell>
          <cell r="L41" t="str">
            <v/>
          </cell>
          <cell r="M41" t="str">
            <v/>
          </cell>
          <cell r="N41" t="str">
            <v/>
          </cell>
          <cell r="O41">
            <v>1.1879</v>
          </cell>
        </row>
        <row r="42">
          <cell r="A42" t="str">
            <v>A08103</v>
          </cell>
          <cell r="B42" t="str">
            <v>118/02/13</v>
          </cell>
          <cell r="C42">
            <v>0.75</v>
          </cell>
          <cell r="D42">
            <v>5</v>
          </cell>
          <cell r="E42">
            <v>5.18</v>
          </cell>
          <cell r="F42" t="str">
            <v/>
          </cell>
          <cell r="G42" t="str">
            <v/>
          </cell>
          <cell r="H42" t="str">
            <v/>
          </cell>
          <cell r="I42" t="str">
            <v/>
          </cell>
          <cell r="J42" t="str">
            <v/>
          </cell>
          <cell r="K42" t="str">
            <v/>
          </cell>
          <cell r="L42" t="str">
            <v/>
          </cell>
          <cell r="M42" t="str">
            <v/>
          </cell>
          <cell r="N42" t="str">
            <v/>
          </cell>
          <cell r="O42">
            <v>1.1897</v>
          </cell>
        </row>
        <row r="43">
          <cell r="A43" t="str">
            <v>A98105</v>
          </cell>
          <cell r="B43" t="str">
            <v>118/08/13</v>
          </cell>
          <cell r="C43">
            <v>2.125</v>
          </cell>
          <cell r="D43">
            <v>5.31</v>
          </cell>
          <cell r="E43">
            <v>5.68</v>
          </cell>
          <cell r="F43" t="str">
            <v/>
          </cell>
          <cell r="G43" t="str">
            <v/>
          </cell>
          <cell r="H43" t="str">
            <v/>
          </cell>
          <cell r="I43" t="str">
            <v/>
          </cell>
          <cell r="J43" t="str">
            <v/>
          </cell>
          <cell r="K43" t="str">
            <v/>
          </cell>
          <cell r="L43" t="str">
            <v/>
          </cell>
          <cell r="M43" t="str">
            <v/>
          </cell>
          <cell r="N43" t="str">
            <v/>
          </cell>
          <cell r="O43">
            <v>1.194</v>
          </cell>
        </row>
        <row r="44">
          <cell r="A44" t="str">
            <v>A08106</v>
          </cell>
          <cell r="B44" t="str">
            <v>118/06/26</v>
          </cell>
          <cell r="C44">
            <v>0.625</v>
          </cell>
          <cell r="D44">
            <v>5.38</v>
          </cell>
          <cell r="E44">
            <v>5.55</v>
          </cell>
          <cell r="F44" t="str">
            <v/>
          </cell>
          <cell r="G44" t="str">
            <v/>
          </cell>
          <cell r="H44" t="str">
            <v/>
          </cell>
          <cell r="I44" t="str">
            <v/>
          </cell>
          <cell r="J44" t="str">
            <v/>
          </cell>
          <cell r="K44" t="str">
            <v/>
          </cell>
          <cell r="L44" t="str">
            <v/>
          </cell>
          <cell r="M44" t="str">
            <v/>
          </cell>
          <cell r="N44" t="str">
            <v/>
          </cell>
          <cell r="O44">
            <v>1.1946000000000001</v>
          </cell>
        </row>
        <row r="45">
          <cell r="A45" t="str">
            <v>A08109</v>
          </cell>
          <cell r="B45" t="str">
            <v>118/10/14</v>
          </cell>
          <cell r="C45">
            <v>0.625</v>
          </cell>
          <cell r="D45">
            <v>5.68</v>
          </cell>
          <cell r="E45">
            <v>5.85</v>
          </cell>
          <cell r="F45" t="str">
            <v/>
          </cell>
          <cell r="G45" t="str">
            <v/>
          </cell>
          <cell r="H45" t="str">
            <v/>
          </cell>
          <cell r="I45" t="str">
            <v/>
          </cell>
          <cell r="J45" t="str">
            <v/>
          </cell>
          <cell r="K45" t="str">
            <v/>
          </cell>
          <cell r="L45" t="str">
            <v/>
          </cell>
          <cell r="M45" t="str">
            <v/>
          </cell>
          <cell r="N45" t="str">
            <v/>
          </cell>
          <cell r="O45">
            <v>1.1980999999999999</v>
          </cell>
        </row>
        <row r="46">
          <cell r="A46" t="str">
            <v>A99104</v>
          </cell>
          <cell r="B46" t="str">
            <v>119/02/22</v>
          </cell>
          <cell r="C46">
            <v>1.875</v>
          </cell>
          <cell r="D46">
            <v>5.77</v>
          </cell>
          <cell r="E46">
            <v>6.21</v>
          </cell>
          <cell r="F46" t="str">
            <v/>
          </cell>
          <cell r="G46" t="str">
            <v/>
          </cell>
          <cell r="H46" t="str">
            <v/>
          </cell>
          <cell r="I46" t="str">
            <v/>
          </cell>
          <cell r="J46" t="str">
            <v/>
          </cell>
          <cell r="K46" t="str">
            <v/>
          </cell>
          <cell r="L46" t="str">
            <v/>
          </cell>
          <cell r="M46" t="str">
            <v/>
          </cell>
          <cell r="N46" t="str">
            <v/>
          </cell>
          <cell r="O46">
            <v>1.2008000000000001</v>
          </cell>
        </row>
        <row r="47">
          <cell r="A47" t="str">
            <v>A09103</v>
          </cell>
          <cell r="B47" t="str">
            <v>119/02/21</v>
          </cell>
          <cell r="C47">
            <v>0.5</v>
          </cell>
          <cell r="D47">
            <v>6.02</v>
          </cell>
          <cell r="E47">
            <v>6.2</v>
          </cell>
          <cell r="F47" t="str">
            <v/>
          </cell>
          <cell r="G47" t="str">
            <v/>
          </cell>
          <cell r="H47" t="str">
            <v/>
          </cell>
          <cell r="I47" t="str">
            <v/>
          </cell>
          <cell r="J47" t="str">
            <v/>
          </cell>
          <cell r="K47" t="str">
            <v/>
          </cell>
          <cell r="L47" t="str">
            <v/>
          </cell>
          <cell r="M47" t="str">
            <v/>
          </cell>
          <cell r="N47" t="str">
            <v/>
          </cell>
          <cell r="O47">
            <v>1.2029000000000001</v>
          </cell>
        </row>
        <row r="48">
          <cell r="A48" t="str">
            <v>A99107</v>
          </cell>
          <cell r="B48" t="str">
            <v>119/08/12</v>
          </cell>
          <cell r="C48">
            <v>1.75</v>
          </cell>
          <cell r="D48">
            <v>6.25</v>
          </cell>
          <cell r="E48">
            <v>6.68</v>
          </cell>
          <cell r="F48" t="str">
            <v/>
          </cell>
          <cell r="G48" t="str">
            <v/>
          </cell>
          <cell r="H48" t="str">
            <v/>
          </cell>
          <cell r="I48" t="str">
            <v/>
          </cell>
          <cell r="J48" t="str">
            <v/>
          </cell>
          <cell r="K48" t="str">
            <v/>
          </cell>
          <cell r="L48" t="str">
            <v/>
          </cell>
          <cell r="M48" t="str">
            <v/>
          </cell>
          <cell r="N48" t="str">
            <v/>
          </cell>
          <cell r="O48">
            <v>1.2090000000000001</v>
          </cell>
        </row>
        <row r="49">
          <cell r="A49" t="str">
            <v>A09106</v>
          </cell>
          <cell r="B49" t="str">
            <v>119/06/11</v>
          </cell>
          <cell r="C49">
            <v>0.375</v>
          </cell>
          <cell r="D49">
            <v>6.34</v>
          </cell>
          <cell r="E49">
            <v>6.51</v>
          </cell>
          <cell r="F49" t="str">
            <v/>
          </cell>
          <cell r="G49" t="str">
            <v/>
          </cell>
          <cell r="H49" t="str">
            <v/>
          </cell>
          <cell r="I49" t="str">
            <v/>
          </cell>
          <cell r="J49" t="str">
            <v/>
          </cell>
          <cell r="K49" t="str">
            <v/>
          </cell>
          <cell r="L49" t="str">
            <v/>
          </cell>
          <cell r="M49" t="str">
            <v/>
          </cell>
          <cell r="N49" t="str">
            <v/>
          </cell>
          <cell r="O49">
            <v>1.2079</v>
          </cell>
        </row>
        <row r="50">
          <cell r="A50" t="str">
            <v>A00102</v>
          </cell>
          <cell r="B50" t="str">
            <v>120/01/13</v>
          </cell>
          <cell r="C50">
            <v>2.125</v>
          </cell>
          <cell r="D50">
            <v>6.47</v>
          </cell>
          <cell r="E50">
            <v>7.1</v>
          </cell>
          <cell r="F50" t="str">
            <v/>
          </cell>
          <cell r="G50" t="str">
            <v/>
          </cell>
          <cell r="H50" t="str">
            <v/>
          </cell>
          <cell r="I50" t="str">
            <v/>
          </cell>
          <cell r="J50" t="str">
            <v/>
          </cell>
          <cell r="K50" t="str">
            <v/>
          </cell>
          <cell r="L50" t="str">
            <v/>
          </cell>
          <cell r="M50" t="str">
            <v/>
          </cell>
          <cell r="N50" t="str">
            <v/>
          </cell>
          <cell r="O50">
            <v>1.2183999999999999</v>
          </cell>
        </row>
        <row r="51">
          <cell r="A51" t="str">
            <v>A09109</v>
          </cell>
          <cell r="B51" t="str">
            <v>119/10/14</v>
          </cell>
          <cell r="C51">
            <v>0.25</v>
          </cell>
          <cell r="D51">
            <v>6.71</v>
          </cell>
          <cell r="E51">
            <v>6.85</v>
          </cell>
          <cell r="F51" t="str">
            <v/>
          </cell>
          <cell r="G51" t="str">
            <v/>
          </cell>
          <cell r="H51" t="str">
            <v/>
          </cell>
          <cell r="I51" t="str">
            <v/>
          </cell>
          <cell r="J51" t="str">
            <v/>
          </cell>
          <cell r="K51" t="str">
            <v/>
          </cell>
          <cell r="L51" t="str">
            <v/>
          </cell>
          <cell r="M51" t="str">
            <v/>
          </cell>
          <cell r="N51" t="str">
            <v/>
          </cell>
          <cell r="O51">
            <v>1.2153</v>
          </cell>
        </row>
        <row r="52">
          <cell r="A52" t="str">
            <v>A90105</v>
          </cell>
          <cell r="B52" t="str">
            <v>120/07/17</v>
          </cell>
          <cell r="C52">
            <v>3.625</v>
          </cell>
          <cell r="D52">
            <v>6.69</v>
          </cell>
          <cell r="E52">
            <v>7.6</v>
          </cell>
          <cell r="F52" t="str">
            <v/>
          </cell>
          <cell r="G52" t="str">
            <v/>
          </cell>
          <cell r="H52" t="str">
            <v/>
          </cell>
          <cell r="I52" t="str">
            <v/>
          </cell>
          <cell r="J52" t="str">
            <v/>
          </cell>
          <cell r="K52" t="str">
            <v/>
          </cell>
          <cell r="L52" t="str">
            <v/>
          </cell>
          <cell r="M52" t="str">
            <v/>
          </cell>
          <cell r="N52" t="str">
            <v/>
          </cell>
          <cell r="O52">
            <v>1.2311000000000001</v>
          </cell>
        </row>
        <row r="53">
          <cell r="A53" t="str">
            <v>A00201</v>
          </cell>
          <cell r="B53" t="str">
            <v>120/05/26</v>
          </cell>
          <cell r="C53">
            <v>1.75</v>
          </cell>
          <cell r="D53">
            <v>6.92</v>
          </cell>
          <cell r="E53">
            <v>7.46</v>
          </cell>
          <cell r="F53" t="str">
            <v/>
          </cell>
          <cell r="G53" t="str">
            <v/>
          </cell>
          <cell r="H53" t="str">
            <v/>
          </cell>
          <cell r="I53" t="str">
            <v/>
          </cell>
          <cell r="J53" t="str">
            <v/>
          </cell>
          <cell r="K53" t="str">
            <v/>
          </cell>
          <cell r="L53" t="str">
            <v/>
          </cell>
          <cell r="M53" t="str">
            <v/>
          </cell>
          <cell r="N53" t="str">
            <v/>
          </cell>
          <cell r="O53">
            <v>1.2302999999999999</v>
          </cell>
        </row>
        <row r="54">
          <cell r="A54" t="str">
            <v>A10103</v>
          </cell>
          <cell r="B54" t="str">
            <v>120/02/22</v>
          </cell>
          <cell r="C54">
            <v>0.25</v>
          </cell>
          <cell r="D54">
            <v>7.04</v>
          </cell>
          <cell r="E54">
            <v>7.21</v>
          </cell>
          <cell r="F54" t="str">
            <v/>
          </cell>
          <cell r="G54" t="str">
            <v/>
          </cell>
          <cell r="H54" t="str">
            <v/>
          </cell>
          <cell r="I54" t="str">
            <v/>
          </cell>
          <cell r="J54" t="str">
            <v/>
          </cell>
          <cell r="K54" t="str">
            <v/>
          </cell>
          <cell r="L54" t="str">
            <v/>
          </cell>
          <cell r="M54" t="str">
            <v/>
          </cell>
          <cell r="N54" t="str">
            <v/>
          </cell>
          <cell r="O54">
            <v>1.2253000000000001</v>
          </cell>
        </row>
        <row r="55">
          <cell r="A55" t="str">
            <v>A00107</v>
          </cell>
          <cell r="B55" t="str">
            <v>120/08/02</v>
          </cell>
          <cell r="C55">
            <v>1.875</v>
          </cell>
          <cell r="D55">
            <v>7.07</v>
          </cell>
          <cell r="E55">
            <v>7.65</v>
          </cell>
          <cell r="F55" t="str">
            <v/>
          </cell>
          <cell r="G55" t="str">
            <v/>
          </cell>
          <cell r="H55" t="str">
            <v/>
          </cell>
          <cell r="I55" t="str">
            <v/>
          </cell>
          <cell r="J55" t="str">
            <v/>
          </cell>
          <cell r="K55" t="str">
            <v/>
          </cell>
          <cell r="L55" t="str">
            <v/>
          </cell>
          <cell r="M55" t="str">
            <v/>
          </cell>
          <cell r="N55" t="str">
            <v/>
          </cell>
          <cell r="O55">
            <v>1.236</v>
          </cell>
        </row>
        <row r="56">
          <cell r="A56" t="str">
            <v>A10201</v>
          </cell>
          <cell r="B56" t="str">
            <v>120/05/07</v>
          </cell>
          <cell r="C56">
            <v>0.375</v>
          </cell>
          <cell r="D56">
            <v>7.21</v>
          </cell>
          <cell r="E56">
            <v>7.41</v>
          </cell>
          <cell r="F56" t="str">
            <v/>
          </cell>
          <cell r="G56" t="str">
            <v/>
          </cell>
          <cell r="H56" t="str">
            <v/>
          </cell>
          <cell r="I56" t="str">
            <v/>
          </cell>
          <cell r="J56" t="str">
            <v/>
          </cell>
          <cell r="K56" t="str">
            <v/>
          </cell>
          <cell r="L56" t="str">
            <v/>
          </cell>
          <cell r="M56" t="str">
            <v/>
          </cell>
          <cell r="N56" t="str">
            <v/>
          </cell>
          <cell r="O56">
            <v>1.2316</v>
          </cell>
        </row>
        <row r="57">
          <cell r="A57" t="str">
            <v>A10107</v>
          </cell>
          <cell r="B57" t="str">
            <v>120/06/23</v>
          </cell>
          <cell r="C57">
            <v>0.375</v>
          </cell>
          <cell r="D57">
            <v>7.33</v>
          </cell>
          <cell r="E57">
            <v>7.54</v>
          </cell>
          <cell r="F57">
            <v>1.226</v>
          </cell>
          <cell r="G57">
            <v>1.2250000000000001</v>
          </cell>
          <cell r="H57">
            <v>1.2255</v>
          </cell>
          <cell r="I57">
            <v>2</v>
          </cell>
          <cell r="J57" t="str">
            <v/>
          </cell>
          <cell r="K57" t="str">
            <v/>
          </cell>
          <cell r="L57" t="str">
            <v/>
          </cell>
          <cell r="M57" t="str">
            <v/>
          </cell>
          <cell r="N57" t="str">
            <v/>
          </cell>
          <cell r="O57">
            <v>1.236</v>
          </cell>
        </row>
        <row r="58">
          <cell r="A58" t="str">
            <v>A01102</v>
          </cell>
          <cell r="B58" t="str">
            <v>121/01/20</v>
          </cell>
          <cell r="C58">
            <v>1.625</v>
          </cell>
          <cell r="D58">
            <v>7.47</v>
          </cell>
          <cell r="E58">
            <v>8.1199999999999992</v>
          </cell>
          <cell r="F58" t="str">
            <v/>
          </cell>
          <cell r="G58" t="str">
            <v/>
          </cell>
          <cell r="H58" t="str">
            <v/>
          </cell>
          <cell r="I58" t="str">
            <v/>
          </cell>
          <cell r="J58" t="str">
            <v/>
          </cell>
          <cell r="K58" t="str">
            <v/>
          </cell>
          <cell r="L58" t="str">
            <v/>
          </cell>
          <cell r="M58" t="str">
            <v/>
          </cell>
          <cell r="N58" t="str">
            <v/>
          </cell>
          <cell r="O58">
            <v>1.2503</v>
          </cell>
        </row>
        <row r="59">
          <cell r="A59" t="str">
            <v>A10111</v>
          </cell>
          <cell r="B59" t="str">
            <v>120/10/22</v>
          </cell>
          <cell r="C59">
            <v>0.5</v>
          </cell>
          <cell r="D59">
            <v>7.63</v>
          </cell>
          <cell r="E59">
            <v>7.87</v>
          </cell>
          <cell r="F59" t="str">
            <v/>
          </cell>
          <cell r="G59" t="str">
            <v/>
          </cell>
          <cell r="H59" t="str">
            <v/>
          </cell>
          <cell r="I59" t="str">
            <v/>
          </cell>
          <cell r="J59" t="str">
            <v/>
          </cell>
          <cell r="K59" t="str">
            <v/>
          </cell>
          <cell r="L59" t="str">
            <v/>
          </cell>
          <cell r="M59" t="str">
            <v/>
          </cell>
          <cell r="N59" t="str">
            <v/>
          </cell>
          <cell r="O59">
            <v>1.2463</v>
          </cell>
        </row>
        <row r="60">
          <cell r="A60" t="str">
            <v>A01201</v>
          </cell>
          <cell r="B60" t="str">
            <v>121/03/16</v>
          </cell>
          <cell r="C60">
            <v>1.625</v>
          </cell>
          <cell r="D60">
            <v>7.62</v>
          </cell>
          <cell r="E60">
            <v>8.27</v>
          </cell>
          <cell r="F60" t="str">
            <v/>
          </cell>
          <cell r="G60" t="str">
            <v/>
          </cell>
          <cell r="H60" t="str">
            <v/>
          </cell>
          <cell r="I60" t="str">
            <v/>
          </cell>
          <cell r="J60" t="str">
            <v/>
          </cell>
          <cell r="K60" t="str">
            <v/>
          </cell>
          <cell r="L60" t="str">
            <v/>
          </cell>
          <cell r="M60" t="str">
            <v/>
          </cell>
          <cell r="N60" t="str">
            <v/>
          </cell>
          <cell r="O60">
            <v>1.2537</v>
          </cell>
        </row>
        <row r="61">
          <cell r="A61" t="str">
            <v>A11201</v>
          </cell>
          <cell r="B61" t="str">
            <v>121/01/10</v>
          </cell>
          <cell r="C61">
            <v>0.75</v>
          </cell>
          <cell r="D61">
            <v>7.72</v>
          </cell>
          <cell r="E61">
            <v>8.09</v>
          </cell>
          <cell r="F61" t="str">
            <v/>
          </cell>
          <cell r="G61" t="str">
            <v/>
          </cell>
          <cell r="H61" t="str">
            <v/>
          </cell>
          <cell r="I61" t="str">
            <v/>
          </cell>
          <cell r="J61" t="str">
            <v/>
          </cell>
          <cell r="K61" t="str">
            <v/>
          </cell>
          <cell r="L61" t="str">
            <v/>
          </cell>
          <cell r="M61" t="str">
            <v/>
          </cell>
          <cell r="N61" t="str">
            <v/>
          </cell>
          <cell r="O61">
            <v>1.2519</v>
          </cell>
        </row>
        <row r="62">
          <cell r="A62" t="str">
            <v>A11102</v>
          </cell>
          <cell r="B62" t="str">
            <v>121/02/18</v>
          </cell>
          <cell r="C62">
            <v>0.625</v>
          </cell>
          <cell r="D62">
            <v>7.86</v>
          </cell>
          <cell r="E62">
            <v>8.19</v>
          </cell>
          <cell r="F62" t="str">
            <v/>
          </cell>
          <cell r="G62" t="str">
            <v/>
          </cell>
          <cell r="H62" t="str">
            <v/>
          </cell>
          <cell r="I62" t="str">
            <v/>
          </cell>
          <cell r="J62" t="str">
            <v/>
          </cell>
          <cell r="K62" t="str">
            <v/>
          </cell>
          <cell r="L62" t="str">
            <v/>
          </cell>
          <cell r="M62" t="str">
            <v/>
          </cell>
          <cell r="N62" t="str">
            <v/>
          </cell>
          <cell r="O62">
            <v>1.2548999999999999</v>
          </cell>
        </row>
        <row r="63">
          <cell r="A63" t="str">
            <v>A11107</v>
          </cell>
          <cell r="B63" t="str">
            <v>121/06/30</v>
          </cell>
          <cell r="C63">
            <v>1.25</v>
          </cell>
          <cell r="D63">
            <v>8.02</v>
          </cell>
          <cell r="E63">
            <v>8.56</v>
          </cell>
          <cell r="F63" t="str">
            <v/>
          </cell>
          <cell r="G63" t="str">
            <v/>
          </cell>
          <cell r="H63" t="str">
            <v/>
          </cell>
          <cell r="I63" t="str">
            <v/>
          </cell>
          <cell r="J63" t="str">
            <v/>
          </cell>
          <cell r="K63" t="str">
            <v/>
          </cell>
          <cell r="L63" t="str">
            <v/>
          </cell>
          <cell r="M63" t="str">
            <v/>
          </cell>
          <cell r="N63" t="str">
            <v/>
          </cell>
          <cell r="O63">
            <v>1.2597</v>
          </cell>
        </row>
        <row r="64">
          <cell r="A64" t="str">
            <v>A11110</v>
          </cell>
          <cell r="B64" t="str">
            <v>121/10/17</v>
          </cell>
          <cell r="C64">
            <v>1.75</v>
          </cell>
          <cell r="D64">
            <v>8.17</v>
          </cell>
          <cell r="E64">
            <v>8.86</v>
          </cell>
          <cell r="F64" t="str">
            <v/>
          </cell>
          <cell r="G64" t="str">
            <v/>
          </cell>
          <cell r="H64" t="str">
            <v/>
          </cell>
          <cell r="I64" t="str">
            <v/>
          </cell>
          <cell r="J64" t="str">
            <v/>
          </cell>
          <cell r="K64" t="str">
            <v/>
          </cell>
          <cell r="L64" t="str">
            <v/>
          </cell>
          <cell r="M64" t="str">
            <v/>
          </cell>
          <cell r="N64" t="str">
            <v/>
          </cell>
          <cell r="O64">
            <v>1.262</v>
          </cell>
        </row>
        <row r="65">
          <cell r="A65" t="str">
            <v>A01107</v>
          </cell>
          <cell r="B65" t="str">
            <v>121/08/10</v>
          </cell>
          <cell r="C65">
            <v>1.5</v>
          </cell>
          <cell r="D65">
            <v>8.0500000000000007</v>
          </cell>
          <cell r="E65">
            <v>8.67</v>
          </cell>
          <cell r="F65" t="str">
            <v/>
          </cell>
          <cell r="G65" t="str">
            <v/>
          </cell>
          <cell r="H65" t="str">
            <v/>
          </cell>
          <cell r="I65" t="str">
            <v/>
          </cell>
          <cell r="J65" t="str">
            <v/>
          </cell>
          <cell r="K65" t="str">
            <v/>
          </cell>
          <cell r="L65" t="str">
            <v/>
          </cell>
          <cell r="M65" t="str">
            <v/>
          </cell>
          <cell r="N65" t="str">
            <v/>
          </cell>
          <cell r="O65">
            <v>1.2605</v>
          </cell>
        </row>
        <row r="66">
          <cell r="A66" t="str">
            <v>A02103</v>
          </cell>
          <cell r="B66" t="str">
            <v>122/01/28</v>
          </cell>
          <cell r="C66">
            <v>1.5</v>
          </cell>
          <cell r="D66">
            <v>8.39</v>
          </cell>
          <cell r="E66">
            <v>9.14</v>
          </cell>
          <cell r="F66" t="str">
            <v/>
          </cell>
          <cell r="G66" t="str">
            <v/>
          </cell>
          <cell r="H66" t="str">
            <v/>
          </cell>
          <cell r="I66" t="str">
            <v/>
          </cell>
          <cell r="J66" t="str">
            <v/>
          </cell>
          <cell r="K66" t="str">
            <v/>
          </cell>
          <cell r="L66" t="str">
            <v/>
          </cell>
          <cell r="M66" t="str">
            <v/>
          </cell>
          <cell r="N66" t="str">
            <v/>
          </cell>
          <cell r="O66">
            <v>1.2653000000000001</v>
          </cell>
        </row>
        <row r="67">
          <cell r="A67" t="str">
            <v>A12201</v>
          </cell>
          <cell r="B67" t="str">
            <v>122/01/10</v>
          </cell>
          <cell r="C67">
            <v>1.25</v>
          </cell>
          <cell r="D67">
            <v>8.44</v>
          </cell>
          <cell r="E67">
            <v>9.09</v>
          </cell>
          <cell r="F67" t="str">
            <v/>
          </cell>
          <cell r="G67" t="str">
            <v/>
          </cell>
          <cell r="H67" t="str">
            <v/>
          </cell>
          <cell r="I67" t="str">
            <v/>
          </cell>
          <cell r="J67" t="str">
            <v/>
          </cell>
          <cell r="K67" t="str">
            <v/>
          </cell>
          <cell r="L67" t="str">
            <v/>
          </cell>
          <cell r="M67" t="str">
            <v/>
          </cell>
          <cell r="N67" t="str">
            <v/>
          </cell>
          <cell r="O67">
            <v>1.2657</v>
          </cell>
        </row>
        <row r="68">
          <cell r="A68" t="str">
            <v>A02201</v>
          </cell>
          <cell r="B68" t="str">
            <v>122/03/21</v>
          </cell>
          <cell r="C68">
            <v>1.75</v>
          </cell>
          <cell r="D68">
            <v>8.4499999999999993</v>
          </cell>
          <cell r="E68">
            <v>9.2799999999999994</v>
          </cell>
          <cell r="F68" t="str">
            <v/>
          </cell>
          <cell r="G68" t="str">
            <v/>
          </cell>
          <cell r="H68" t="str">
            <v/>
          </cell>
          <cell r="I68" t="str">
            <v/>
          </cell>
          <cell r="J68" t="str">
            <v/>
          </cell>
          <cell r="K68" t="str">
            <v/>
          </cell>
          <cell r="L68" t="str">
            <v/>
          </cell>
          <cell r="M68" t="str">
            <v/>
          </cell>
          <cell r="N68" t="str">
            <v/>
          </cell>
          <cell r="O68">
            <v>1.2659</v>
          </cell>
        </row>
        <row r="69">
          <cell r="A69" t="str">
            <v>A12102</v>
          </cell>
          <cell r="B69" t="str">
            <v>122/02/17</v>
          </cell>
          <cell r="C69">
            <v>1.125</v>
          </cell>
          <cell r="D69">
            <v>8.59</v>
          </cell>
          <cell r="E69">
            <v>9.19</v>
          </cell>
          <cell r="F69" t="str">
            <v/>
          </cell>
          <cell r="G69" t="str">
            <v/>
          </cell>
          <cell r="H69" t="str">
            <v/>
          </cell>
          <cell r="I69" t="str">
            <v/>
          </cell>
          <cell r="J69" t="str">
            <v/>
          </cell>
          <cell r="K69" t="str">
            <v/>
          </cell>
          <cell r="L69" t="str">
            <v/>
          </cell>
          <cell r="M69" t="str">
            <v/>
          </cell>
          <cell r="N69" t="str">
            <v/>
          </cell>
          <cell r="O69">
            <v>1.2668999999999999</v>
          </cell>
        </row>
        <row r="70">
          <cell r="A70" t="str">
            <v>A02108</v>
          </cell>
          <cell r="B70" t="str">
            <v>122/07/26</v>
          </cell>
          <cell r="C70">
            <v>2</v>
          </cell>
          <cell r="D70">
            <v>8.7100000000000009</v>
          </cell>
          <cell r="E70">
            <v>9.6300000000000008</v>
          </cell>
          <cell r="F70" t="str">
            <v/>
          </cell>
          <cell r="G70" t="str">
            <v/>
          </cell>
          <cell r="H70" t="str">
            <v/>
          </cell>
          <cell r="I70" t="str">
            <v/>
          </cell>
          <cell r="J70" t="str">
            <v/>
          </cell>
          <cell r="K70" t="str">
            <v/>
          </cell>
          <cell r="L70" t="str">
            <v/>
          </cell>
          <cell r="M70" t="str">
            <v/>
          </cell>
          <cell r="N70" t="str">
            <v/>
          </cell>
          <cell r="O70">
            <v>1.2685</v>
          </cell>
        </row>
        <row r="71">
          <cell r="A71" t="str">
            <v>A93106</v>
          </cell>
          <cell r="B71" t="str">
            <v>123/05/27</v>
          </cell>
          <cell r="C71">
            <v>3.875</v>
          </cell>
          <cell r="D71">
            <v>8.75</v>
          </cell>
          <cell r="E71">
            <v>10.46</v>
          </cell>
          <cell r="F71" t="str">
            <v/>
          </cell>
          <cell r="G71" t="str">
            <v/>
          </cell>
          <cell r="H71" t="str">
            <v/>
          </cell>
          <cell r="I71" t="str">
            <v/>
          </cell>
          <cell r="J71" t="str">
            <v/>
          </cell>
          <cell r="K71" t="str">
            <v/>
          </cell>
          <cell r="L71" t="str">
            <v/>
          </cell>
          <cell r="M71" t="str">
            <v/>
          </cell>
          <cell r="N71" t="str">
            <v/>
          </cell>
          <cell r="O71">
            <v>1.2729999999999999</v>
          </cell>
        </row>
        <row r="72">
          <cell r="A72" t="str">
            <v>A12107</v>
          </cell>
          <cell r="B72" t="str">
            <v>122/06/09</v>
          </cell>
          <cell r="C72">
            <v>1.125</v>
          </cell>
          <cell r="D72">
            <v>8.89</v>
          </cell>
          <cell r="E72">
            <v>9.5</v>
          </cell>
          <cell r="F72">
            <v>1.26</v>
          </cell>
          <cell r="G72">
            <v>1.26</v>
          </cell>
          <cell r="H72">
            <v>1.26</v>
          </cell>
          <cell r="I72">
            <v>0.5</v>
          </cell>
          <cell r="J72" t="str">
            <v/>
          </cell>
          <cell r="K72" t="str">
            <v/>
          </cell>
          <cell r="L72" t="str">
            <v/>
          </cell>
          <cell r="M72" t="str">
            <v/>
          </cell>
          <cell r="N72" t="str">
            <v/>
          </cell>
          <cell r="O72">
            <v>1.2698</v>
          </cell>
        </row>
        <row r="73">
          <cell r="A73" t="str">
            <v>A12110R</v>
          </cell>
          <cell r="B73" t="str">
            <v>122/10/05</v>
          </cell>
          <cell r="C73">
            <v>1.25</v>
          </cell>
          <cell r="D73">
            <v>9.16</v>
          </cell>
          <cell r="E73">
            <v>9.82</v>
          </cell>
          <cell r="F73">
            <v>1.2649999999999999</v>
          </cell>
          <cell r="G73">
            <v>1.2549999999999999</v>
          </cell>
          <cell r="H73">
            <v>1.2594000000000001</v>
          </cell>
          <cell r="I73">
            <v>4.5</v>
          </cell>
          <cell r="J73" t="str">
            <v/>
          </cell>
          <cell r="K73" t="str">
            <v/>
          </cell>
          <cell r="L73" t="str">
            <v/>
          </cell>
          <cell r="M73" t="str">
            <v/>
          </cell>
          <cell r="N73" t="str">
            <v/>
          </cell>
          <cell r="O73">
            <v>1.2726999999999999</v>
          </cell>
        </row>
        <row r="74">
          <cell r="A74" t="str">
            <v>A03103</v>
          </cell>
          <cell r="B74" t="str">
            <v>123/01/29</v>
          </cell>
          <cell r="C74">
            <v>2</v>
          </cell>
          <cell r="D74">
            <v>9.0500000000000007</v>
          </cell>
          <cell r="E74">
            <v>10.14</v>
          </cell>
          <cell r="F74" t="str">
            <v/>
          </cell>
          <cell r="G74" t="str">
            <v/>
          </cell>
          <cell r="H74" t="str">
            <v/>
          </cell>
          <cell r="I74" t="str">
            <v/>
          </cell>
          <cell r="J74" t="str">
            <v/>
          </cell>
          <cell r="K74" t="str">
            <v/>
          </cell>
          <cell r="L74" t="str">
            <v/>
          </cell>
          <cell r="M74" t="str">
            <v/>
          </cell>
          <cell r="N74" t="str">
            <v/>
          </cell>
          <cell r="O74">
            <v>1.2742</v>
          </cell>
        </row>
        <row r="75">
          <cell r="A75" t="str">
            <v>A12110</v>
          </cell>
          <cell r="B75" t="str">
            <v>122/10/05</v>
          </cell>
          <cell r="C75">
            <v>1.25</v>
          </cell>
          <cell r="D75">
            <v>9.16</v>
          </cell>
          <cell r="E75">
            <v>9.82</v>
          </cell>
          <cell r="F75" t="str">
            <v/>
          </cell>
          <cell r="G75" t="str">
            <v/>
          </cell>
          <cell r="H75" t="str">
            <v/>
          </cell>
          <cell r="I75" t="str">
            <v/>
          </cell>
          <cell r="J75" t="str">
            <v/>
          </cell>
          <cell r="K75" t="str">
            <v/>
          </cell>
          <cell r="L75" t="str">
            <v/>
          </cell>
          <cell r="M75" t="str">
            <v/>
          </cell>
          <cell r="N75" t="str">
            <v/>
          </cell>
          <cell r="O75">
            <v>1.2727999999999999</v>
          </cell>
        </row>
        <row r="76">
          <cell r="A76" t="str">
            <v>A03107</v>
          </cell>
          <cell r="B76" t="str">
            <v>123/04/25</v>
          </cell>
          <cell r="C76">
            <v>1.875</v>
          </cell>
          <cell r="D76">
            <v>9.33</v>
          </cell>
          <cell r="E76">
            <v>10.38</v>
          </cell>
          <cell r="F76" t="str">
            <v/>
          </cell>
          <cell r="G76" t="str">
            <v/>
          </cell>
          <cell r="H76" t="str">
            <v/>
          </cell>
          <cell r="I76" t="str">
            <v/>
          </cell>
          <cell r="J76" t="str">
            <v/>
          </cell>
          <cell r="K76" t="str">
            <v/>
          </cell>
          <cell r="L76" t="str">
            <v/>
          </cell>
          <cell r="M76" t="str">
            <v/>
          </cell>
          <cell r="N76" t="str">
            <v/>
          </cell>
          <cell r="O76">
            <v>1.2774000000000001</v>
          </cell>
        </row>
        <row r="77">
          <cell r="A77" t="str">
            <v>A03111</v>
          </cell>
          <cell r="B77" t="str">
            <v>123/07/31</v>
          </cell>
          <cell r="C77">
            <v>2.125</v>
          </cell>
          <cell r="D77">
            <v>9.49</v>
          </cell>
          <cell r="E77">
            <v>10.64</v>
          </cell>
          <cell r="F77" t="str">
            <v/>
          </cell>
          <cell r="G77" t="str">
            <v/>
          </cell>
          <cell r="H77" t="str">
            <v/>
          </cell>
          <cell r="I77" t="str">
            <v/>
          </cell>
          <cell r="J77" t="str">
            <v/>
          </cell>
          <cell r="K77" t="str">
            <v/>
          </cell>
          <cell r="L77" t="str">
            <v/>
          </cell>
          <cell r="M77" t="str">
            <v/>
          </cell>
          <cell r="N77" t="str">
            <v/>
          </cell>
          <cell r="O77">
            <v>1.28</v>
          </cell>
        </row>
        <row r="78">
          <cell r="A78" t="str">
            <v>A03114</v>
          </cell>
          <cell r="B78" t="str">
            <v>123/10/02</v>
          </cell>
          <cell r="C78">
            <v>2.25</v>
          </cell>
          <cell r="D78">
            <v>9.61</v>
          </cell>
          <cell r="E78">
            <v>10.81</v>
          </cell>
          <cell r="F78" t="str">
            <v/>
          </cell>
          <cell r="G78" t="str">
            <v/>
          </cell>
          <cell r="H78" t="str">
            <v/>
          </cell>
          <cell r="I78" t="str">
            <v/>
          </cell>
          <cell r="J78" t="str">
            <v/>
          </cell>
          <cell r="K78" t="str">
            <v/>
          </cell>
          <cell r="L78" t="str">
            <v/>
          </cell>
          <cell r="M78" t="str">
            <v/>
          </cell>
          <cell r="N78" t="str">
            <v/>
          </cell>
          <cell r="O78">
            <v>1.2819</v>
          </cell>
        </row>
        <row r="79">
          <cell r="A79" t="str">
            <v>A04102</v>
          </cell>
          <cell r="B79" t="str">
            <v>124/01/23</v>
          </cell>
          <cell r="C79">
            <v>2</v>
          </cell>
          <cell r="D79">
            <v>9.83</v>
          </cell>
          <cell r="E79">
            <v>11.12</v>
          </cell>
          <cell r="F79" t="str">
            <v/>
          </cell>
          <cell r="G79" t="str">
            <v/>
          </cell>
          <cell r="H79" t="str">
            <v/>
          </cell>
          <cell r="I79" t="str">
            <v/>
          </cell>
          <cell r="J79" t="str">
            <v/>
          </cell>
          <cell r="K79" t="str">
            <v/>
          </cell>
          <cell r="L79" t="str">
            <v/>
          </cell>
          <cell r="M79" t="str">
            <v/>
          </cell>
          <cell r="N79" t="str">
            <v/>
          </cell>
          <cell r="O79">
            <v>1.2868999999999999</v>
          </cell>
        </row>
        <row r="80">
          <cell r="A80" t="str">
            <v>A04107</v>
          </cell>
          <cell r="B80" t="str">
            <v>124/04/15</v>
          </cell>
          <cell r="C80">
            <v>2.125</v>
          </cell>
          <cell r="D80">
            <v>10</v>
          </cell>
          <cell r="E80">
            <v>11.35</v>
          </cell>
          <cell r="F80" t="str">
            <v/>
          </cell>
          <cell r="G80" t="str">
            <v/>
          </cell>
          <cell r="H80" t="str">
            <v/>
          </cell>
          <cell r="I80" t="str">
            <v/>
          </cell>
          <cell r="J80" t="str">
            <v/>
          </cell>
          <cell r="K80" t="str">
            <v/>
          </cell>
          <cell r="L80" t="str">
            <v/>
          </cell>
          <cell r="M80" t="str">
            <v/>
          </cell>
          <cell r="N80" t="str">
            <v/>
          </cell>
          <cell r="O80">
            <v>1.2897000000000001</v>
          </cell>
        </row>
        <row r="81">
          <cell r="A81" t="str">
            <v>A04114</v>
          </cell>
          <cell r="B81" t="str">
            <v>124/10/26</v>
          </cell>
          <cell r="C81">
            <v>1.75</v>
          </cell>
          <cell r="D81">
            <v>10.69</v>
          </cell>
          <cell r="E81">
            <v>11.88</v>
          </cell>
          <cell r="F81" t="str">
            <v/>
          </cell>
          <cell r="G81" t="str">
            <v/>
          </cell>
          <cell r="H81" t="str">
            <v/>
          </cell>
          <cell r="I81" t="str">
            <v/>
          </cell>
          <cell r="J81" t="str">
            <v/>
          </cell>
          <cell r="K81" t="str">
            <v/>
          </cell>
          <cell r="L81" t="str">
            <v/>
          </cell>
          <cell r="M81" t="str">
            <v/>
          </cell>
          <cell r="N81" t="str">
            <v/>
          </cell>
          <cell r="O81">
            <v>1.2988999999999999</v>
          </cell>
        </row>
        <row r="82">
          <cell r="A82" t="str">
            <v>A05102</v>
          </cell>
          <cell r="B82" t="str">
            <v>125/01/22</v>
          </cell>
          <cell r="C82">
            <v>1.375</v>
          </cell>
          <cell r="D82">
            <v>10.97</v>
          </cell>
          <cell r="E82">
            <v>12.12</v>
          </cell>
          <cell r="F82" t="str">
            <v/>
          </cell>
          <cell r="G82" t="str">
            <v/>
          </cell>
          <cell r="H82" t="str">
            <v/>
          </cell>
          <cell r="I82" t="str">
            <v/>
          </cell>
          <cell r="J82" t="str">
            <v/>
          </cell>
          <cell r="K82" t="str">
            <v/>
          </cell>
          <cell r="L82" t="str">
            <v/>
          </cell>
          <cell r="M82" t="str">
            <v/>
          </cell>
          <cell r="N82" t="str">
            <v/>
          </cell>
          <cell r="O82">
            <v>1.304</v>
          </cell>
        </row>
        <row r="83">
          <cell r="A83" t="str">
            <v>A05106</v>
          </cell>
          <cell r="B83" t="str">
            <v>125/04/08</v>
          </cell>
          <cell r="C83">
            <v>1.25</v>
          </cell>
          <cell r="D83">
            <v>11.25</v>
          </cell>
          <cell r="E83">
            <v>12.33</v>
          </cell>
          <cell r="F83" t="str">
            <v/>
          </cell>
          <cell r="G83" t="str">
            <v/>
          </cell>
          <cell r="H83" t="str">
            <v/>
          </cell>
          <cell r="I83" t="str">
            <v/>
          </cell>
          <cell r="J83" t="str">
            <v/>
          </cell>
          <cell r="K83" t="str">
            <v/>
          </cell>
          <cell r="L83" t="str">
            <v/>
          </cell>
          <cell r="M83" t="str">
            <v/>
          </cell>
          <cell r="N83" t="str">
            <v/>
          </cell>
          <cell r="O83">
            <v>1.3079000000000001</v>
          </cell>
        </row>
        <row r="84">
          <cell r="A84" t="str">
            <v>A05109</v>
          </cell>
          <cell r="B84" t="str">
            <v>125/07/19</v>
          </cell>
          <cell r="C84">
            <v>1.125</v>
          </cell>
          <cell r="D84">
            <v>11.61</v>
          </cell>
          <cell r="E84">
            <v>12.61</v>
          </cell>
          <cell r="F84" t="str">
            <v/>
          </cell>
          <cell r="G84" t="str">
            <v/>
          </cell>
          <cell r="H84" t="str">
            <v/>
          </cell>
          <cell r="I84" t="str">
            <v/>
          </cell>
          <cell r="J84" t="str">
            <v/>
          </cell>
          <cell r="K84" t="str">
            <v/>
          </cell>
          <cell r="L84" t="str">
            <v/>
          </cell>
          <cell r="M84" t="str">
            <v/>
          </cell>
          <cell r="N84" t="str">
            <v/>
          </cell>
          <cell r="O84">
            <v>1.3130999999999999</v>
          </cell>
        </row>
        <row r="85">
          <cell r="A85" t="str">
            <v>A06103</v>
          </cell>
          <cell r="B85" t="str">
            <v>126/02/20</v>
          </cell>
          <cell r="C85">
            <v>1.75</v>
          </cell>
          <cell r="D85">
            <v>11.63</v>
          </cell>
          <cell r="E85">
            <v>13.2</v>
          </cell>
          <cell r="F85" t="str">
            <v/>
          </cell>
          <cell r="G85" t="str">
            <v/>
          </cell>
          <cell r="H85" t="str">
            <v/>
          </cell>
          <cell r="I85" t="str">
            <v/>
          </cell>
          <cell r="J85" t="str">
            <v/>
          </cell>
          <cell r="K85" t="str">
            <v/>
          </cell>
          <cell r="L85" t="str">
            <v/>
          </cell>
          <cell r="M85" t="str">
            <v/>
          </cell>
          <cell r="N85" t="str">
            <v/>
          </cell>
          <cell r="O85">
            <v>1.3203</v>
          </cell>
        </row>
        <row r="86">
          <cell r="A86" t="str">
            <v>A06108</v>
          </cell>
          <cell r="B86" t="str">
            <v>126/08/18</v>
          </cell>
          <cell r="C86">
            <v>1.5</v>
          </cell>
          <cell r="D86">
            <v>12.27</v>
          </cell>
          <cell r="E86">
            <v>13.69</v>
          </cell>
          <cell r="F86" t="str">
            <v/>
          </cell>
          <cell r="G86" t="str">
            <v/>
          </cell>
          <cell r="H86" t="str">
            <v/>
          </cell>
          <cell r="I86" t="str">
            <v/>
          </cell>
          <cell r="J86" t="str">
            <v/>
          </cell>
          <cell r="K86" t="str">
            <v/>
          </cell>
          <cell r="L86" t="str">
            <v/>
          </cell>
          <cell r="M86" t="str">
            <v/>
          </cell>
          <cell r="N86" t="str">
            <v/>
          </cell>
          <cell r="O86">
            <v>1.33</v>
          </cell>
        </row>
        <row r="87">
          <cell r="A87" t="str">
            <v>A07103</v>
          </cell>
          <cell r="B87" t="str">
            <v>127/03/13</v>
          </cell>
          <cell r="C87">
            <v>1.375</v>
          </cell>
          <cell r="D87">
            <v>12.74</v>
          </cell>
          <cell r="E87">
            <v>14.26</v>
          </cell>
          <cell r="F87" t="str">
            <v/>
          </cell>
          <cell r="G87" t="str">
            <v/>
          </cell>
          <cell r="H87" t="str">
            <v/>
          </cell>
          <cell r="I87" t="str">
            <v/>
          </cell>
          <cell r="J87" t="str">
            <v/>
          </cell>
          <cell r="K87" t="str">
            <v/>
          </cell>
          <cell r="L87" t="str">
            <v/>
          </cell>
          <cell r="M87" t="str">
            <v/>
          </cell>
          <cell r="N87" t="str">
            <v/>
          </cell>
          <cell r="O87">
            <v>1.3407</v>
          </cell>
        </row>
        <row r="88">
          <cell r="A88" t="str">
            <v>A99102</v>
          </cell>
          <cell r="B88" t="str">
            <v>129/01/28</v>
          </cell>
          <cell r="C88">
            <v>2.25</v>
          </cell>
          <cell r="D88">
            <v>13.45</v>
          </cell>
          <cell r="E88">
            <v>16.14</v>
          </cell>
          <cell r="F88" t="str">
            <v/>
          </cell>
          <cell r="G88" t="str">
            <v/>
          </cell>
          <cell r="H88" t="str">
            <v/>
          </cell>
          <cell r="I88" t="str">
            <v/>
          </cell>
          <cell r="J88" t="str">
            <v/>
          </cell>
          <cell r="K88" t="str">
            <v/>
          </cell>
          <cell r="L88" t="str">
            <v/>
          </cell>
          <cell r="M88" t="str">
            <v/>
          </cell>
          <cell r="N88" t="str">
            <v/>
          </cell>
          <cell r="O88">
            <v>1.3696999999999999</v>
          </cell>
        </row>
        <row r="89">
          <cell r="A89" t="str">
            <v>A07108</v>
          </cell>
          <cell r="B89" t="str">
            <v>127/09/21</v>
          </cell>
          <cell r="C89">
            <v>1.125</v>
          </cell>
          <cell r="D89">
            <v>13.46</v>
          </cell>
          <cell r="E89">
            <v>14.78</v>
          </cell>
          <cell r="F89" t="str">
            <v/>
          </cell>
          <cell r="G89" t="str">
            <v/>
          </cell>
          <cell r="H89" t="str">
            <v/>
          </cell>
          <cell r="I89" t="str">
            <v/>
          </cell>
          <cell r="J89" t="str">
            <v/>
          </cell>
          <cell r="K89" t="str">
            <v/>
          </cell>
          <cell r="L89" t="str">
            <v/>
          </cell>
          <cell r="M89" t="str">
            <v/>
          </cell>
          <cell r="N89" t="str">
            <v/>
          </cell>
          <cell r="O89">
            <v>1.3517999999999999</v>
          </cell>
        </row>
        <row r="90">
          <cell r="A90" t="str">
            <v>A08102</v>
          </cell>
          <cell r="B90" t="str">
            <v>128/01/28</v>
          </cell>
          <cell r="C90">
            <v>1.125</v>
          </cell>
          <cell r="D90">
            <v>13.65</v>
          </cell>
          <cell r="E90">
            <v>15.14</v>
          </cell>
          <cell r="F90" t="str">
            <v/>
          </cell>
          <cell r="G90" t="str">
            <v/>
          </cell>
          <cell r="H90" t="str">
            <v/>
          </cell>
          <cell r="I90" t="str">
            <v/>
          </cell>
          <cell r="J90" t="str">
            <v/>
          </cell>
          <cell r="K90" t="str">
            <v/>
          </cell>
          <cell r="L90" t="str">
            <v/>
          </cell>
          <cell r="M90" t="str">
            <v/>
          </cell>
          <cell r="N90" t="str">
            <v/>
          </cell>
          <cell r="O90">
            <v>1.3584000000000001</v>
          </cell>
        </row>
        <row r="91">
          <cell r="A91" t="str">
            <v>A08104</v>
          </cell>
          <cell r="B91" t="str">
            <v>128/03/04</v>
          </cell>
          <cell r="C91">
            <v>1.125</v>
          </cell>
          <cell r="D91">
            <v>13.75</v>
          </cell>
          <cell r="E91">
            <v>15.23</v>
          </cell>
          <cell r="F91" t="str">
            <v/>
          </cell>
          <cell r="G91" t="str">
            <v/>
          </cell>
          <cell r="H91" t="str">
            <v/>
          </cell>
          <cell r="I91" t="str">
            <v/>
          </cell>
          <cell r="J91" t="str">
            <v/>
          </cell>
          <cell r="K91" t="str">
            <v/>
          </cell>
          <cell r="L91" t="str">
            <v/>
          </cell>
          <cell r="M91" t="str">
            <v/>
          </cell>
          <cell r="N91" t="str">
            <v/>
          </cell>
          <cell r="O91">
            <v>1.3602000000000001</v>
          </cell>
        </row>
        <row r="92">
          <cell r="A92" t="str">
            <v>A99109</v>
          </cell>
          <cell r="B92" t="str">
            <v>129/12/28</v>
          </cell>
          <cell r="C92">
            <v>2.125</v>
          </cell>
          <cell r="D92">
            <v>14.18</v>
          </cell>
          <cell r="E92">
            <v>17.05</v>
          </cell>
          <cell r="F92" t="str">
            <v/>
          </cell>
          <cell r="G92" t="str">
            <v/>
          </cell>
          <cell r="H92" t="str">
            <v/>
          </cell>
          <cell r="I92" t="str">
            <v/>
          </cell>
          <cell r="J92" t="str">
            <v/>
          </cell>
          <cell r="K92" t="str">
            <v/>
          </cell>
          <cell r="L92" t="str">
            <v/>
          </cell>
          <cell r="M92" t="str">
            <v/>
          </cell>
          <cell r="N92" t="str">
            <v/>
          </cell>
          <cell r="O92">
            <v>1.3871</v>
          </cell>
        </row>
        <row r="93">
          <cell r="A93" t="str">
            <v>A00104</v>
          </cell>
          <cell r="B93" t="str">
            <v>130/02/22</v>
          </cell>
          <cell r="C93">
            <v>2</v>
          </cell>
          <cell r="D93">
            <v>14.44</v>
          </cell>
          <cell r="E93">
            <v>17.21</v>
          </cell>
          <cell r="F93" t="str">
            <v/>
          </cell>
          <cell r="G93" t="str">
            <v/>
          </cell>
          <cell r="H93" t="str">
            <v/>
          </cell>
          <cell r="I93" t="str">
            <v/>
          </cell>
          <cell r="J93" t="str">
            <v/>
          </cell>
          <cell r="K93" t="str">
            <v/>
          </cell>
          <cell r="L93" t="str">
            <v/>
          </cell>
          <cell r="M93" t="str">
            <v/>
          </cell>
          <cell r="N93" t="str">
            <v/>
          </cell>
          <cell r="O93">
            <v>1.3909</v>
          </cell>
        </row>
        <row r="94">
          <cell r="A94" t="str">
            <v>A08108</v>
          </cell>
          <cell r="B94" t="str">
            <v>128/09/06</v>
          </cell>
          <cell r="C94">
            <v>0.75</v>
          </cell>
          <cell r="D94">
            <v>14.62</v>
          </cell>
          <cell r="E94">
            <v>15.74</v>
          </cell>
          <cell r="F94" t="str">
            <v/>
          </cell>
          <cell r="G94" t="str">
            <v/>
          </cell>
          <cell r="H94" t="str">
            <v/>
          </cell>
          <cell r="I94" t="str">
            <v/>
          </cell>
          <cell r="J94" t="str">
            <v/>
          </cell>
          <cell r="K94" t="str">
            <v/>
          </cell>
          <cell r="L94" t="str">
            <v/>
          </cell>
          <cell r="M94" t="str">
            <v/>
          </cell>
          <cell r="N94" t="str">
            <v/>
          </cell>
          <cell r="O94">
            <v>1.3725000000000001</v>
          </cell>
        </row>
        <row r="95">
          <cell r="A95" t="str">
            <v>A09102</v>
          </cell>
          <cell r="B95" t="str">
            <v>129/01/17</v>
          </cell>
          <cell r="C95">
            <v>0.75</v>
          </cell>
          <cell r="D95">
            <v>14.86</v>
          </cell>
          <cell r="E95">
            <v>16.11</v>
          </cell>
          <cell r="F95" t="str">
            <v/>
          </cell>
          <cell r="G95" t="str">
            <v/>
          </cell>
          <cell r="H95" t="str">
            <v/>
          </cell>
          <cell r="I95" t="str">
            <v/>
          </cell>
          <cell r="J95" t="str">
            <v/>
          </cell>
          <cell r="K95" t="str">
            <v/>
          </cell>
          <cell r="L95" t="str">
            <v/>
          </cell>
          <cell r="M95" t="str">
            <v/>
          </cell>
          <cell r="N95" t="str">
            <v/>
          </cell>
          <cell r="O95">
            <v>1.3795999999999999</v>
          </cell>
        </row>
        <row r="96">
          <cell r="A96" t="str">
            <v>A00108</v>
          </cell>
          <cell r="B96" t="str">
            <v>130/08/22</v>
          </cell>
          <cell r="C96">
            <v>1.875</v>
          </cell>
          <cell r="D96">
            <v>15.04</v>
          </cell>
          <cell r="E96">
            <v>17.7</v>
          </cell>
          <cell r="F96">
            <v>1.3805000000000001</v>
          </cell>
          <cell r="G96">
            <v>1.38</v>
          </cell>
          <cell r="H96">
            <v>1.3802000000000001</v>
          </cell>
          <cell r="I96">
            <v>2</v>
          </cell>
          <cell r="J96" t="str">
            <v/>
          </cell>
          <cell r="K96" t="str">
            <v/>
          </cell>
          <cell r="L96" t="str">
            <v/>
          </cell>
          <cell r="M96" t="str">
            <v/>
          </cell>
          <cell r="N96" t="str">
            <v/>
          </cell>
          <cell r="O96">
            <v>1.4009</v>
          </cell>
        </row>
        <row r="97">
          <cell r="A97" t="str">
            <v>A09104</v>
          </cell>
          <cell r="B97" t="str">
            <v>129/03/09</v>
          </cell>
          <cell r="C97">
            <v>0.5</v>
          </cell>
          <cell r="D97">
            <v>15.31</v>
          </cell>
          <cell r="E97">
            <v>16.25</v>
          </cell>
          <cell r="F97" t="str">
            <v/>
          </cell>
          <cell r="G97" t="str">
            <v/>
          </cell>
          <cell r="H97" t="str">
            <v/>
          </cell>
          <cell r="I97" t="str">
            <v/>
          </cell>
          <cell r="J97" t="str">
            <v/>
          </cell>
          <cell r="K97" t="str">
            <v/>
          </cell>
          <cell r="L97" t="str">
            <v/>
          </cell>
          <cell r="M97" t="str">
            <v/>
          </cell>
          <cell r="N97" t="str">
            <v/>
          </cell>
          <cell r="O97">
            <v>1.3844000000000001</v>
          </cell>
        </row>
        <row r="98">
          <cell r="A98" t="str">
            <v>A01104</v>
          </cell>
          <cell r="B98" t="str">
            <v>131/02/13</v>
          </cell>
          <cell r="C98">
            <v>1.75</v>
          </cell>
          <cell r="D98">
            <v>15.37</v>
          </cell>
          <cell r="E98">
            <v>18.18</v>
          </cell>
          <cell r="F98" t="str">
            <v/>
          </cell>
          <cell r="G98" t="str">
            <v/>
          </cell>
          <cell r="H98" t="str">
            <v/>
          </cell>
          <cell r="I98" t="str">
            <v/>
          </cell>
          <cell r="J98" t="str">
            <v/>
          </cell>
          <cell r="K98" t="str">
            <v/>
          </cell>
          <cell r="L98" t="str">
            <v/>
          </cell>
          <cell r="M98" t="str">
            <v/>
          </cell>
          <cell r="N98" t="str">
            <v/>
          </cell>
          <cell r="O98">
            <v>1.4107000000000001</v>
          </cell>
        </row>
        <row r="99">
          <cell r="A99" t="str">
            <v>A02109</v>
          </cell>
          <cell r="B99" t="str">
            <v>132/08/02</v>
          </cell>
          <cell r="C99">
            <v>2.5</v>
          </cell>
          <cell r="D99">
            <v>15.78</v>
          </cell>
          <cell r="E99">
            <v>19.649999999999999</v>
          </cell>
          <cell r="F99" t="str">
            <v/>
          </cell>
          <cell r="G99" t="str">
            <v/>
          </cell>
          <cell r="H99" t="str">
            <v/>
          </cell>
          <cell r="I99" t="str">
            <v/>
          </cell>
          <cell r="J99" t="str">
            <v/>
          </cell>
          <cell r="K99" t="str">
            <v/>
          </cell>
          <cell r="L99" t="str">
            <v/>
          </cell>
          <cell r="M99" t="str">
            <v/>
          </cell>
          <cell r="N99" t="str">
            <v/>
          </cell>
          <cell r="O99">
            <v>1.4307000000000001</v>
          </cell>
        </row>
        <row r="100">
          <cell r="A100" t="str">
            <v>A09108</v>
          </cell>
          <cell r="B100" t="str">
            <v>129/09/18</v>
          </cell>
          <cell r="C100">
            <v>0.5</v>
          </cell>
          <cell r="D100">
            <v>15.83</v>
          </cell>
          <cell r="E100">
            <v>16.78</v>
          </cell>
          <cell r="F100" t="str">
            <v/>
          </cell>
          <cell r="G100" t="str">
            <v/>
          </cell>
          <cell r="H100" t="str">
            <v/>
          </cell>
          <cell r="I100" t="str">
            <v/>
          </cell>
          <cell r="J100" t="str">
            <v/>
          </cell>
          <cell r="K100" t="str">
            <v/>
          </cell>
          <cell r="L100" t="str">
            <v/>
          </cell>
          <cell r="M100" t="str">
            <v/>
          </cell>
          <cell r="N100" t="str">
            <v/>
          </cell>
          <cell r="O100">
            <v>1.3949</v>
          </cell>
        </row>
        <row r="101">
          <cell r="A101" t="str">
            <v>A11109</v>
          </cell>
          <cell r="B101" t="str">
            <v>131/09/30</v>
          </cell>
          <cell r="C101">
            <v>1.875</v>
          </cell>
          <cell r="D101">
            <v>15.86</v>
          </cell>
          <cell r="E101">
            <v>18.809999999999999</v>
          </cell>
          <cell r="F101" t="str">
            <v/>
          </cell>
          <cell r="G101" t="str">
            <v/>
          </cell>
          <cell r="H101" t="str">
            <v/>
          </cell>
          <cell r="I101" t="str">
            <v/>
          </cell>
          <cell r="J101" t="str">
            <v/>
          </cell>
          <cell r="K101" t="str">
            <v/>
          </cell>
          <cell r="L101" t="str">
            <v/>
          </cell>
          <cell r="M101" t="str">
            <v/>
          </cell>
          <cell r="N101" t="str">
            <v/>
          </cell>
          <cell r="O101">
            <v>1.4212</v>
          </cell>
        </row>
        <row r="102">
          <cell r="A102" t="str">
            <v>A01108</v>
          </cell>
          <cell r="B102" t="str">
            <v>131/08/24</v>
          </cell>
          <cell r="C102">
            <v>1.625</v>
          </cell>
          <cell r="D102">
            <v>16.02</v>
          </cell>
          <cell r="E102">
            <v>18.71</v>
          </cell>
          <cell r="F102" t="str">
            <v/>
          </cell>
          <cell r="G102" t="str">
            <v/>
          </cell>
          <cell r="H102" t="str">
            <v/>
          </cell>
          <cell r="I102" t="str">
            <v/>
          </cell>
          <cell r="J102">
            <v>1.3959999999999999</v>
          </cell>
          <cell r="K102">
            <v>1.395</v>
          </cell>
          <cell r="L102">
            <v>1.3955</v>
          </cell>
          <cell r="M102">
            <v>2</v>
          </cell>
          <cell r="N102">
            <v>7</v>
          </cell>
          <cell r="O102">
            <v>1.4217</v>
          </cell>
        </row>
        <row r="103">
          <cell r="A103" t="str">
            <v>A10102</v>
          </cell>
          <cell r="B103" t="str">
            <v>130/01/29</v>
          </cell>
          <cell r="C103">
            <v>0.5</v>
          </cell>
          <cell r="D103">
            <v>16.09</v>
          </cell>
          <cell r="E103">
            <v>17.14</v>
          </cell>
          <cell r="F103" t="str">
            <v/>
          </cell>
          <cell r="G103" t="str">
            <v/>
          </cell>
          <cell r="H103" t="str">
            <v/>
          </cell>
          <cell r="I103" t="str">
            <v/>
          </cell>
          <cell r="J103" t="str">
            <v/>
          </cell>
          <cell r="K103" t="str">
            <v/>
          </cell>
          <cell r="L103" t="str">
            <v/>
          </cell>
          <cell r="M103" t="str">
            <v/>
          </cell>
          <cell r="N103" t="str">
            <v/>
          </cell>
          <cell r="O103">
            <v>1.4020999999999999</v>
          </cell>
        </row>
        <row r="104">
          <cell r="A104" t="str">
            <v>A02105</v>
          </cell>
          <cell r="B104" t="str">
            <v>132/02/26</v>
          </cell>
          <cell r="C104">
            <v>1.75</v>
          </cell>
          <cell r="D104">
            <v>16.12</v>
          </cell>
          <cell r="E104">
            <v>19.22</v>
          </cell>
          <cell r="F104" t="str">
            <v/>
          </cell>
          <cell r="G104" t="str">
            <v/>
          </cell>
          <cell r="H104" t="str">
            <v/>
          </cell>
          <cell r="I104" t="str">
            <v/>
          </cell>
          <cell r="J104" t="str">
            <v/>
          </cell>
          <cell r="K104" t="str">
            <v/>
          </cell>
          <cell r="L104" t="str">
            <v/>
          </cell>
          <cell r="M104" t="str">
            <v/>
          </cell>
          <cell r="N104" t="str">
            <v/>
          </cell>
          <cell r="O104">
            <v>1.4298999999999999</v>
          </cell>
        </row>
        <row r="105">
          <cell r="A105" t="str">
            <v>A09113</v>
          </cell>
          <cell r="B105" t="str">
            <v>129/12/29</v>
          </cell>
          <cell r="C105">
            <v>0.375</v>
          </cell>
          <cell r="D105">
            <v>16.190000000000001</v>
          </cell>
          <cell r="E105">
            <v>17.059999999999999</v>
          </cell>
          <cell r="F105" t="str">
            <v/>
          </cell>
          <cell r="G105" t="str">
            <v/>
          </cell>
          <cell r="H105" t="str">
            <v/>
          </cell>
          <cell r="I105" t="str">
            <v/>
          </cell>
          <cell r="J105" t="str">
            <v/>
          </cell>
          <cell r="K105" t="str">
            <v/>
          </cell>
          <cell r="L105" t="str">
            <v/>
          </cell>
          <cell r="M105" t="str">
            <v/>
          </cell>
          <cell r="N105" t="str">
            <v/>
          </cell>
          <cell r="O105">
            <v>1.4016</v>
          </cell>
        </row>
        <row r="106">
          <cell r="A106" t="str">
            <v>A11101</v>
          </cell>
          <cell r="B106" t="str">
            <v>131/01/18</v>
          </cell>
          <cell r="C106">
            <v>1</v>
          </cell>
          <cell r="D106">
            <v>16.2</v>
          </cell>
          <cell r="E106">
            <v>18.11</v>
          </cell>
          <cell r="F106" t="str">
            <v/>
          </cell>
          <cell r="G106" t="str">
            <v/>
          </cell>
          <cell r="H106" t="str">
            <v/>
          </cell>
          <cell r="I106" t="str">
            <v/>
          </cell>
          <cell r="J106" t="str">
            <v/>
          </cell>
          <cell r="K106" t="str">
            <v/>
          </cell>
          <cell r="L106" t="str">
            <v/>
          </cell>
          <cell r="M106" t="str">
            <v/>
          </cell>
          <cell r="N106" t="str">
            <v/>
          </cell>
          <cell r="O106">
            <v>1.4164000000000001</v>
          </cell>
        </row>
        <row r="107">
          <cell r="A107" t="str">
            <v>A10105</v>
          </cell>
          <cell r="B107" t="str">
            <v>130/05/21</v>
          </cell>
          <cell r="C107">
            <v>0.625</v>
          </cell>
          <cell r="D107">
            <v>16.21</v>
          </cell>
          <cell r="E107">
            <v>17.45</v>
          </cell>
          <cell r="F107" t="str">
            <v/>
          </cell>
          <cell r="G107" t="str">
            <v/>
          </cell>
          <cell r="H107" t="str">
            <v/>
          </cell>
          <cell r="I107" t="str">
            <v/>
          </cell>
          <cell r="J107" t="str">
            <v/>
          </cell>
          <cell r="K107" t="str">
            <v/>
          </cell>
          <cell r="L107" t="str">
            <v/>
          </cell>
          <cell r="M107" t="str">
            <v/>
          </cell>
          <cell r="N107" t="str">
            <v/>
          </cell>
          <cell r="O107">
            <v>1.4071</v>
          </cell>
        </row>
        <row r="108">
          <cell r="A108" t="str">
            <v>A03105</v>
          </cell>
          <cell r="B108" t="str">
            <v>133/02/26</v>
          </cell>
          <cell r="C108">
            <v>2.125</v>
          </cell>
          <cell r="D108">
            <v>16.39</v>
          </cell>
          <cell r="E108">
            <v>20.22</v>
          </cell>
          <cell r="F108" t="str">
            <v/>
          </cell>
          <cell r="G108" t="str">
            <v/>
          </cell>
          <cell r="H108" t="str">
            <v/>
          </cell>
          <cell r="I108" t="str">
            <v/>
          </cell>
          <cell r="J108" t="str">
            <v/>
          </cell>
          <cell r="K108" t="str">
            <v/>
          </cell>
          <cell r="L108" t="str">
            <v/>
          </cell>
          <cell r="M108" t="str">
            <v/>
          </cell>
          <cell r="N108" t="str">
            <v/>
          </cell>
          <cell r="O108">
            <v>1.4441999999999999</v>
          </cell>
        </row>
        <row r="109">
          <cell r="A109" t="str">
            <v>A11104</v>
          </cell>
          <cell r="B109" t="str">
            <v>131/03/04</v>
          </cell>
          <cell r="C109">
            <v>0.875</v>
          </cell>
          <cell r="D109">
            <v>16.5</v>
          </cell>
          <cell r="E109">
            <v>18.23</v>
          </cell>
          <cell r="F109" t="str">
            <v/>
          </cell>
          <cell r="G109" t="str">
            <v/>
          </cell>
          <cell r="H109" t="str">
            <v/>
          </cell>
          <cell r="I109" t="str">
            <v/>
          </cell>
          <cell r="J109" t="str">
            <v/>
          </cell>
          <cell r="K109" t="str">
            <v/>
          </cell>
          <cell r="L109" t="str">
            <v/>
          </cell>
          <cell r="M109" t="str">
            <v/>
          </cell>
          <cell r="N109" t="str">
            <v/>
          </cell>
          <cell r="O109">
            <v>1.42</v>
          </cell>
        </row>
        <row r="110">
          <cell r="A110" t="str">
            <v>A10112</v>
          </cell>
          <cell r="B110" t="str">
            <v>130/11/12</v>
          </cell>
          <cell r="C110">
            <v>0.625</v>
          </cell>
          <cell r="D110">
            <v>16.68</v>
          </cell>
          <cell r="E110">
            <v>17.93</v>
          </cell>
          <cell r="F110" t="str">
            <v/>
          </cell>
          <cell r="G110" t="str">
            <v/>
          </cell>
          <cell r="H110" t="str">
            <v/>
          </cell>
          <cell r="I110" t="str">
            <v/>
          </cell>
          <cell r="J110" t="str">
            <v/>
          </cell>
          <cell r="K110" t="str">
            <v/>
          </cell>
          <cell r="L110" t="str">
            <v/>
          </cell>
          <cell r="M110" t="str">
            <v/>
          </cell>
          <cell r="N110" t="str">
            <v/>
          </cell>
          <cell r="O110">
            <v>1.4165000000000001</v>
          </cell>
        </row>
        <row r="111">
          <cell r="A111" t="str">
            <v>A12104</v>
          </cell>
          <cell r="B111" t="str">
            <v>132/03/03</v>
          </cell>
          <cell r="C111">
            <v>1.375</v>
          </cell>
          <cell r="D111">
            <v>16.59</v>
          </cell>
          <cell r="E111">
            <v>19.23</v>
          </cell>
          <cell r="F111" t="str">
            <v/>
          </cell>
          <cell r="G111" t="str">
            <v/>
          </cell>
          <cell r="H111" t="str">
            <v/>
          </cell>
          <cell r="I111" t="str">
            <v/>
          </cell>
          <cell r="J111" t="str">
            <v/>
          </cell>
          <cell r="K111" t="str">
            <v/>
          </cell>
          <cell r="L111" t="str">
            <v/>
          </cell>
          <cell r="M111" t="str">
            <v/>
          </cell>
          <cell r="N111" t="str">
            <v/>
          </cell>
          <cell r="O111">
            <v>1.4339</v>
          </cell>
        </row>
        <row r="112">
          <cell r="A112" t="str">
            <v>A03116</v>
          </cell>
          <cell r="B112" t="str">
            <v>133/11/26</v>
          </cell>
          <cell r="C112">
            <v>2.25</v>
          </cell>
          <cell r="D112">
            <v>16.98</v>
          </cell>
          <cell r="E112">
            <v>20.97</v>
          </cell>
          <cell r="F112" t="str">
            <v/>
          </cell>
          <cell r="G112" t="str">
            <v/>
          </cell>
          <cell r="H112" t="str">
            <v/>
          </cell>
          <cell r="I112" t="str">
            <v/>
          </cell>
          <cell r="J112" t="str">
            <v/>
          </cell>
          <cell r="K112" t="str">
            <v/>
          </cell>
          <cell r="L112" t="str">
            <v/>
          </cell>
          <cell r="M112" t="str">
            <v/>
          </cell>
          <cell r="N112" t="str">
            <v/>
          </cell>
          <cell r="O112">
            <v>1.4560999999999999</v>
          </cell>
        </row>
        <row r="113">
          <cell r="A113" t="str">
            <v>A03112</v>
          </cell>
          <cell r="B113" t="str">
            <v>133/08/04</v>
          </cell>
          <cell r="C113">
            <v>2.25</v>
          </cell>
          <cell r="D113">
            <v>16.68</v>
          </cell>
          <cell r="E113">
            <v>20.65</v>
          </cell>
          <cell r="F113" t="str">
            <v/>
          </cell>
          <cell r="G113" t="str">
            <v/>
          </cell>
          <cell r="H113" t="str">
            <v/>
          </cell>
          <cell r="I113" t="str">
            <v/>
          </cell>
          <cell r="J113" t="str">
            <v/>
          </cell>
          <cell r="K113" t="str">
            <v/>
          </cell>
          <cell r="L113" t="str">
            <v/>
          </cell>
          <cell r="M113" t="str">
            <v/>
          </cell>
          <cell r="N113" t="str">
            <v/>
          </cell>
          <cell r="O113">
            <v>1.4505999999999999</v>
          </cell>
        </row>
        <row r="114">
          <cell r="A114" t="str">
            <v>A04104</v>
          </cell>
          <cell r="B114" t="str">
            <v>134/02/13</v>
          </cell>
          <cell r="C114">
            <v>2.375</v>
          </cell>
          <cell r="D114">
            <v>16.73</v>
          </cell>
          <cell r="E114">
            <v>21.18</v>
          </cell>
          <cell r="F114" t="str">
            <v/>
          </cell>
          <cell r="G114" t="str">
            <v/>
          </cell>
          <cell r="H114" t="str">
            <v/>
          </cell>
          <cell r="I114" t="str">
            <v/>
          </cell>
          <cell r="J114" t="str">
            <v/>
          </cell>
          <cell r="K114" t="str">
            <v/>
          </cell>
          <cell r="L114" t="str">
            <v/>
          </cell>
          <cell r="M114" t="str">
            <v/>
          </cell>
          <cell r="N114" t="str">
            <v/>
          </cell>
          <cell r="O114">
            <v>1.4583999999999999</v>
          </cell>
        </row>
        <row r="115">
          <cell r="A115" t="str">
            <v>A10110</v>
          </cell>
          <cell r="B115" t="str">
            <v>130/09/29</v>
          </cell>
          <cell r="C115">
            <v>0.5</v>
          </cell>
          <cell r="D115">
            <v>16.739999999999998</v>
          </cell>
          <cell r="E115">
            <v>17.809999999999999</v>
          </cell>
          <cell r="F115" t="str">
            <v/>
          </cell>
          <cell r="G115" t="str">
            <v/>
          </cell>
          <cell r="H115" t="str">
            <v/>
          </cell>
          <cell r="I115" t="str">
            <v/>
          </cell>
          <cell r="J115" t="str">
            <v/>
          </cell>
          <cell r="K115" t="str">
            <v/>
          </cell>
          <cell r="L115" t="str">
            <v/>
          </cell>
          <cell r="M115" t="str">
            <v/>
          </cell>
          <cell r="N115" t="str">
            <v/>
          </cell>
          <cell r="O115">
            <v>1.4154</v>
          </cell>
        </row>
        <row r="116">
          <cell r="A116" t="str">
            <v>A03108</v>
          </cell>
          <cell r="B116" t="str">
            <v>133/05/28</v>
          </cell>
          <cell r="C116">
            <v>2</v>
          </cell>
          <cell r="D116">
            <v>16.77</v>
          </cell>
          <cell r="E116">
            <v>20.47</v>
          </cell>
          <cell r="F116" t="str">
            <v/>
          </cell>
          <cell r="G116" t="str">
            <v/>
          </cell>
          <cell r="H116" t="str">
            <v/>
          </cell>
          <cell r="I116" t="str">
            <v/>
          </cell>
          <cell r="J116" t="str">
            <v/>
          </cell>
          <cell r="K116" t="str">
            <v/>
          </cell>
          <cell r="L116" t="str">
            <v/>
          </cell>
          <cell r="M116" t="str">
            <v/>
          </cell>
          <cell r="N116" t="str">
            <v/>
          </cell>
          <cell r="O116">
            <v>1.4499</v>
          </cell>
        </row>
        <row r="117">
          <cell r="A117" t="str">
            <v>A04108</v>
          </cell>
          <cell r="B117" t="str">
            <v>134/05/15</v>
          </cell>
          <cell r="C117">
            <v>2.375</v>
          </cell>
          <cell r="D117">
            <v>16.97</v>
          </cell>
          <cell r="E117">
            <v>21.43</v>
          </cell>
          <cell r="F117" t="str">
            <v/>
          </cell>
          <cell r="G117" t="str">
            <v/>
          </cell>
          <cell r="H117" t="str">
            <v/>
          </cell>
          <cell r="I117" t="str">
            <v/>
          </cell>
          <cell r="J117" t="str">
            <v/>
          </cell>
          <cell r="K117" t="str">
            <v/>
          </cell>
          <cell r="L117" t="str">
            <v/>
          </cell>
          <cell r="M117" t="str">
            <v/>
          </cell>
          <cell r="N117" t="str">
            <v/>
          </cell>
          <cell r="O117">
            <v>1.4626999999999999</v>
          </cell>
        </row>
        <row r="118">
          <cell r="A118" t="str">
            <v>A12109</v>
          </cell>
          <cell r="B118" t="str">
            <v>132/09/22</v>
          </cell>
          <cell r="C118">
            <v>1.375</v>
          </cell>
          <cell r="D118">
            <v>17.14</v>
          </cell>
          <cell r="E118">
            <v>19.79</v>
          </cell>
          <cell r="F118" t="str">
            <v/>
          </cell>
          <cell r="G118" t="str">
            <v/>
          </cell>
          <cell r="H118" t="str">
            <v/>
          </cell>
          <cell r="I118" t="str">
            <v/>
          </cell>
          <cell r="J118" t="str">
            <v/>
          </cell>
          <cell r="K118" t="str">
            <v/>
          </cell>
          <cell r="L118" t="str">
            <v/>
          </cell>
          <cell r="M118" t="str">
            <v/>
          </cell>
          <cell r="N118" t="str">
            <v/>
          </cell>
          <cell r="O118">
            <v>1.4441999999999999</v>
          </cell>
        </row>
        <row r="119">
          <cell r="A119" t="str">
            <v>A04111</v>
          </cell>
          <cell r="B119" t="str">
            <v>134/08/10</v>
          </cell>
          <cell r="C119">
            <v>2.25</v>
          </cell>
          <cell r="D119">
            <v>17.34</v>
          </cell>
          <cell r="E119">
            <v>21.67</v>
          </cell>
          <cell r="F119" t="str">
            <v/>
          </cell>
          <cell r="G119" t="str">
            <v/>
          </cell>
          <cell r="H119" t="str">
            <v/>
          </cell>
          <cell r="I119" t="str">
            <v/>
          </cell>
          <cell r="J119" t="str">
            <v/>
          </cell>
          <cell r="K119" t="str">
            <v/>
          </cell>
          <cell r="L119" t="str">
            <v/>
          </cell>
          <cell r="M119" t="str">
            <v/>
          </cell>
          <cell r="N119" t="str">
            <v/>
          </cell>
          <cell r="O119">
            <v>1.4681</v>
          </cell>
        </row>
        <row r="120">
          <cell r="A120" t="str">
            <v>A05114</v>
          </cell>
          <cell r="B120" t="str">
            <v>135/11/25</v>
          </cell>
          <cell r="C120">
            <v>2</v>
          </cell>
          <cell r="D120">
            <v>18.57</v>
          </cell>
          <cell r="E120">
            <v>22.96</v>
          </cell>
          <cell r="F120" t="str">
            <v/>
          </cell>
          <cell r="G120" t="str">
            <v/>
          </cell>
          <cell r="H120" t="str">
            <v/>
          </cell>
          <cell r="I120" t="str">
            <v/>
          </cell>
          <cell r="J120" t="str">
            <v/>
          </cell>
          <cell r="K120" t="str">
            <v/>
          </cell>
          <cell r="L120" t="str">
            <v/>
          </cell>
          <cell r="M120" t="str">
            <v/>
          </cell>
          <cell r="N120" t="str">
            <v xml:space="preserve">  </v>
          </cell>
          <cell r="O120">
            <v>1.4927999999999999</v>
          </cell>
        </row>
        <row r="121">
          <cell r="A121" t="str">
            <v>A05107</v>
          </cell>
          <cell r="B121" t="str">
            <v>135/05/20</v>
          </cell>
          <cell r="C121">
            <v>1.625</v>
          </cell>
          <cell r="D121">
            <v>18.59</v>
          </cell>
          <cell r="E121">
            <v>22.45</v>
          </cell>
          <cell r="F121" t="str">
            <v/>
          </cell>
          <cell r="G121" t="str">
            <v/>
          </cell>
          <cell r="H121" t="str">
            <v/>
          </cell>
          <cell r="I121" t="str">
            <v/>
          </cell>
          <cell r="J121" t="str">
            <v/>
          </cell>
          <cell r="K121" t="str">
            <v/>
          </cell>
          <cell r="L121" t="str">
            <v/>
          </cell>
          <cell r="M121" t="str">
            <v/>
          </cell>
          <cell r="N121" t="str">
            <v/>
          </cell>
          <cell r="O121">
            <v>1.4890000000000001</v>
          </cell>
        </row>
        <row r="122">
          <cell r="A122" t="str">
            <v>A06106</v>
          </cell>
          <cell r="B122" t="str">
            <v>136/05/26</v>
          </cell>
          <cell r="C122">
            <v>1.875</v>
          </cell>
          <cell r="D122">
            <v>18.899999999999999</v>
          </cell>
          <cell r="E122">
            <v>23.46</v>
          </cell>
          <cell r="F122" t="str">
            <v/>
          </cell>
          <cell r="G122" t="str">
            <v/>
          </cell>
          <cell r="H122" t="str">
            <v/>
          </cell>
          <cell r="I122" t="str">
            <v/>
          </cell>
          <cell r="J122" t="str">
            <v/>
          </cell>
          <cell r="K122" t="str">
            <v/>
          </cell>
          <cell r="L122" t="str">
            <v/>
          </cell>
          <cell r="M122" t="str">
            <v/>
          </cell>
          <cell r="N122" t="str">
            <v/>
          </cell>
          <cell r="O122">
            <v>1.5026999999999999</v>
          </cell>
        </row>
        <row r="123">
          <cell r="A123" t="str">
            <v>A05110</v>
          </cell>
          <cell r="B123" t="str">
            <v>135/08/05</v>
          </cell>
          <cell r="C123">
            <v>1.375</v>
          </cell>
          <cell r="D123">
            <v>19.190000000000001</v>
          </cell>
          <cell r="E123">
            <v>22.66</v>
          </cell>
          <cell r="F123" t="str">
            <v/>
          </cell>
          <cell r="G123" t="str">
            <v/>
          </cell>
          <cell r="H123" t="str">
            <v/>
          </cell>
          <cell r="I123" t="str">
            <v/>
          </cell>
          <cell r="J123" t="str">
            <v/>
          </cell>
          <cell r="K123" t="str">
            <v/>
          </cell>
          <cell r="L123" t="str">
            <v/>
          </cell>
          <cell r="M123" t="str">
            <v/>
          </cell>
          <cell r="N123" t="str">
            <v/>
          </cell>
          <cell r="O123">
            <v>1.4961</v>
          </cell>
        </row>
        <row r="124">
          <cell r="A124" t="str">
            <v>A06111</v>
          </cell>
          <cell r="B124" t="str">
            <v>136/11/24</v>
          </cell>
          <cell r="C124">
            <v>1.625</v>
          </cell>
          <cell r="D124">
            <v>19.77</v>
          </cell>
          <cell r="E124">
            <v>23.96</v>
          </cell>
          <cell r="F124" t="str">
            <v/>
          </cell>
          <cell r="G124" t="str">
            <v/>
          </cell>
          <cell r="H124" t="str">
            <v/>
          </cell>
          <cell r="I124" t="str">
            <v/>
          </cell>
          <cell r="J124" t="str">
            <v/>
          </cell>
          <cell r="K124" t="str">
            <v/>
          </cell>
          <cell r="L124" t="str">
            <v/>
          </cell>
          <cell r="M124" t="str">
            <v/>
          </cell>
          <cell r="N124" t="str">
            <v/>
          </cell>
          <cell r="O124">
            <v>1.5145</v>
          </cell>
        </row>
        <row r="125">
          <cell r="A125" t="str">
            <v>A07104</v>
          </cell>
          <cell r="B125" t="str">
            <v>137/05/18</v>
          </cell>
          <cell r="C125">
            <v>1.5</v>
          </cell>
          <cell r="D125">
            <v>20.149999999999999</v>
          </cell>
          <cell r="E125">
            <v>24.44</v>
          </cell>
          <cell r="F125" t="str">
            <v/>
          </cell>
          <cell r="G125" t="str">
            <v/>
          </cell>
          <cell r="H125" t="str">
            <v/>
          </cell>
          <cell r="I125" t="str">
            <v/>
          </cell>
          <cell r="J125" t="str">
            <v/>
          </cell>
          <cell r="K125" t="str">
            <v/>
          </cell>
          <cell r="L125" t="str">
            <v/>
          </cell>
          <cell r="M125" t="str">
            <v/>
          </cell>
          <cell r="N125" t="str">
            <v/>
          </cell>
          <cell r="O125">
            <v>1.5242</v>
          </cell>
        </row>
        <row r="126">
          <cell r="A126" t="str">
            <v>A07110</v>
          </cell>
          <cell r="B126" t="str">
            <v>137/11/09</v>
          </cell>
          <cell r="C126">
            <v>1.375</v>
          </cell>
          <cell r="D126">
            <v>20.84</v>
          </cell>
          <cell r="E126">
            <v>24.92</v>
          </cell>
          <cell r="F126" t="str">
            <v/>
          </cell>
          <cell r="G126" t="str">
            <v/>
          </cell>
          <cell r="H126" t="str">
            <v/>
          </cell>
          <cell r="I126" t="str">
            <v/>
          </cell>
          <cell r="J126" t="str">
            <v/>
          </cell>
          <cell r="K126" t="str">
            <v/>
          </cell>
          <cell r="L126" t="str">
            <v/>
          </cell>
          <cell r="M126" t="str">
            <v/>
          </cell>
          <cell r="N126" t="str">
            <v/>
          </cell>
          <cell r="O126">
            <v>1.5341</v>
          </cell>
        </row>
        <row r="127">
          <cell r="A127" t="str">
            <v>A11111</v>
          </cell>
          <cell r="B127" t="str">
            <v>141/11/11</v>
          </cell>
          <cell r="C127">
            <v>2.375</v>
          </cell>
          <cell r="D127">
            <v>21.58</v>
          </cell>
          <cell r="E127">
            <v>28.93</v>
          </cell>
          <cell r="F127" t="str">
            <v/>
          </cell>
          <cell r="G127" t="str">
            <v/>
          </cell>
          <cell r="H127" t="str">
            <v/>
          </cell>
          <cell r="I127" t="str">
            <v/>
          </cell>
          <cell r="J127" t="str">
            <v/>
          </cell>
          <cell r="K127" t="str">
            <v/>
          </cell>
          <cell r="L127" t="str">
            <v/>
          </cell>
          <cell r="M127" t="str">
            <v/>
          </cell>
          <cell r="N127" t="str">
            <v/>
          </cell>
          <cell r="O127">
            <v>1.5733999999999999</v>
          </cell>
        </row>
        <row r="128">
          <cell r="A128" t="str">
            <v>A08105</v>
          </cell>
          <cell r="B128" t="str">
            <v>138/05/17</v>
          </cell>
          <cell r="C128">
            <v>1.125</v>
          </cell>
          <cell r="D128">
            <v>21.58</v>
          </cell>
          <cell r="E128">
            <v>25.44</v>
          </cell>
          <cell r="F128" t="str">
            <v/>
          </cell>
          <cell r="G128" t="str">
            <v/>
          </cell>
          <cell r="H128" t="str">
            <v/>
          </cell>
          <cell r="I128" t="str">
            <v/>
          </cell>
          <cell r="J128" t="str">
            <v/>
          </cell>
          <cell r="K128" t="str">
            <v/>
          </cell>
          <cell r="L128" t="str">
            <v/>
          </cell>
          <cell r="M128" t="str">
            <v/>
          </cell>
          <cell r="N128" t="str">
            <v/>
          </cell>
          <cell r="O128">
            <v>1.5468999999999999</v>
          </cell>
        </row>
        <row r="129">
          <cell r="A129" t="str">
            <v>A11105</v>
          </cell>
          <cell r="B129" t="str">
            <v>141/05/20</v>
          </cell>
          <cell r="C129">
            <v>2</v>
          </cell>
          <cell r="D129">
            <v>21.74</v>
          </cell>
          <cell r="E129">
            <v>28.45</v>
          </cell>
          <cell r="F129" t="str">
            <v/>
          </cell>
          <cell r="G129" t="str">
            <v/>
          </cell>
          <cell r="H129" t="str">
            <v/>
          </cell>
          <cell r="I129" t="str">
            <v/>
          </cell>
          <cell r="J129" t="str">
            <v/>
          </cell>
          <cell r="K129" t="str">
            <v/>
          </cell>
          <cell r="L129" t="str">
            <v/>
          </cell>
          <cell r="M129" t="str">
            <v/>
          </cell>
          <cell r="N129" t="str">
            <v/>
          </cell>
          <cell r="O129">
            <v>1.5738000000000001</v>
          </cell>
        </row>
        <row r="130">
          <cell r="A130" t="str">
            <v>A08110</v>
          </cell>
          <cell r="B130" t="str">
            <v>138/11/08</v>
          </cell>
          <cell r="C130">
            <v>1</v>
          </cell>
          <cell r="D130">
            <v>22.34</v>
          </cell>
          <cell r="E130">
            <v>25.92</v>
          </cell>
          <cell r="F130" t="str">
            <v/>
          </cell>
          <cell r="G130" t="str">
            <v/>
          </cell>
          <cell r="H130" t="str">
            <v/>
          </cell>
          <cell r="I130" t="str">
            <v/>
          </cell>
          <cell r="J130" t="str">
            <v/>
          </cell>
          <cell r="K130" t="str">
            <v/>
          </cell>
          <cell r="L130" t="str">
            <v/>
          </cell>
          <cell r="M130" t="str">
            <v/>
          </cell>
          <cell r="N130" t="str">
            <v/>
          </cell>
          <cell r="O130">
            <v>1.5569</v>
          </cell>
        </row>
        <row r="131">
          <cell r="A131" t="str">
            <v>A09105</v>
          </cell>
          <cell r="B131" t="str">
            <v>139/05/12</v>
          </cell>
          <cell r="C131">
            <v>0.75</v>
          </cell>
          <cell r="D131">
            <v>23.27</v>
          </cell>
          <cell r="E131">
            <v>26.42</v>
          </cell>
          <cell r="F131" t="str">
            <v/>
          </cell>
          <cell r="G131" t="str">
            <v/>
          </cell>
          <cell r="H131" t="str">
            <v/>
          </cell>
          <cell r="I131" t="str">
            <v/>
          </cell>
          <cell r="J131" t="str">
            <v/>
          </cell>
          <cell r="K131" t="str">
            <v/>
          </cell>
          <cell r="L131" t="str">
            <v/>
          </cell>
          <cell r="M131" t="str">
            <v/>
          </cell>
          <cell r="N131" t="str">
            <v/>
          </cell>
          <cell r="O131">
            <v>1.5702</v>
          </cell>
        </row>
        <row r="132">
          <cell r="A132" t="str">
            <v>A10113</v>
          </cell>
          <cell r="B132" t="str">
            <v>140/12/23</v>
          </cell>
          <cell r="C132">
            <v>1.125</v>
          </cell>
          <cell r="D132">
            <v>23.27</v>
          </cell>
          <cell r="E132">
            <v>28.04</v>
          </cell>
          <cell r="F132" t="str">
            <v/>
          </cell>
          <cell r="G132" t="str">
            <v/>
          </cell>
          <cell r="H132" t="str">
            <v/>
          </cell>
          <cell r="I132" t="str">
            <v/>
          </cell>
          <cell r="J132" t="str">
            <v/>
          </cell>
          <cell r="K132" t="str">
            <v/>
          </cell>
          <cell r="L132" t="str">
            <v/>
          </cell>
          <cell r="M132" t="str">
            <v/>
          </cell>
          <cell r="N132" t="str">
            <v/>
          </cell>
          <cell r="O132">
            <v>1.5857000000000001</v>
          </cell>
        </row>
        <row r="133">
          <cell r="A133" t="str">
            <v>A12105</v>
          </cell>
          <cell r="B133" t="str">
            <v>142/05/12</v>
          </cell>
          <cell r="C133">
            <v>1.5</v>
          </cell>
          <cell r="D133">
            <v>23.34</v>
          </cell>
          <cell r="E133">
            <v>29.42</v>
          </cell>
          <cell r="F133" t="str">
            <v/>
          </cell>
          <cell r="G133" t="str">
            <v/>
          </cell>
          <cell r="H133" t="str">
            <v/>
          </cell>
          <cell r="I133" t="str">
            <v/>
          </cell>
          <cell r="J133" t="str">
            <v/>
          </cell>
          <cell r="K133" t="str">
            <v/>
          </cell>
          <cell r="L133" t="str">
            <v/>
          </cell>
          <cell r="M133" t="str">
            <v/>
          </cell>
          <cell r="N133" t="str">
            <v/>
          </cell>
          <cell r="O133">
            <v>1.5955999999999999</v>
          </cell>
        </row>
        <row r="134">
          <cell r="A134" t="str">
            <v>A12111</v>
          </cell>
          <cell r="B134" t="str">
            <v>142/11/22</v>
          </cell>
          <cell r="C134">
            <v>1.5</v>
          </cell>
          <cell r="D134">
            <v>23.3</v>
          </cell>
          <cell r="E134">
            <v>29.96</v>
          </cell>
          <cell r="F134">
            <v>1.66</v>
          </cell>
          <cell r="G134">
            <v>1.625</v>
          </cell>
          <cell r="H134">
            <v>1.6309</v>
          </cell>
          <cell r="I134">
            <v>10</v>
          </cell>
          <cell r="J134">
            <v>1.625</v>
          </cell>
          <cell r="K134">
            <v>1.625</v>
          </cell>
          <cell r="L134">
            <v>1.625</v>
          </cell>
          <cell r="M134">
            <v>1</v>
          </cell>
          <cell r="N134">
            <v>5</v>
          </cell>
          <cell r="O134">
            <v>1.5967</v>
          </cell>
        </row>
        <row r="135">
          <cell r="A135" t="str">
            <v>A10104</v>
          </cell>
          <cell r="B135" t="str">
            <v>140/02/25</v>
          </cell>
          <cell r="C135">
            <v>0.625</v>
          </cell>
          <cell r="D135">
            <v>24.22</v>
          </cell>
          <cell r="E135">
            <v>27.21</v>
          </cell>
          <cell r="F135" t="str">
            <v/>
          </cell>
          <cell r="G135" t="str">
            <v/>
          </cell>
          <cell r="H135" t="str">
            <v/>
          </cell>
          <cell r="I135" t="str">
            <v/>
          </cell>
          <cell r="J135" t="str">
            <v/>
          </cell>
          <cell r="K135" t="str">
            <v/>
          </cell>
          <cell r="L135" t="str">
            <v/>
          </cell>
          <cell r="M135" t="str">
            <v/>
          </cell>
          <cell r="N135" t="str">
            <v/>
          </cell>
          <cell r="O135">
            <v>1.5852999999999999</v>
          </cell>
        </row>
        <row r="136">
          <cell r="A136" t="str">
            <v>A09111</v>
          </cell>
          <cell r="B136" t="str">
            <v>139/11/27</v>
          </cell>
          <cell r="C136">
            <v>0.375</v>
          </cell>
          <cell r="D136">
            <v>25.01</v>
          </cell>
          <cell r="E136">
            <v>26.97</v>
          </cell>
          <cell r="F136" t="str">
            <v/>
          </cell>
          <cell r="G136" t="str">
            <v/>
          </cell>
          <cell r="H136" t="str">
            <v/>
          </cell>
          <cell r="I136" t="str">
            <v/>
          </cell>
          <cell r="J136" t="str">
            <v/>
          </cell>
          <cell r="K136" t="str">
            <v/>
          </cell>
          <cell r="L136" t="str">
            <v/>
          </cell>
          <cell r="M136" t="str">
            <v/>
          </cell>
          <cell r="N136" t="str">
            <v/>
          </cell>
          <cell r="O136">
            <v>1.5878000000000001</v>
          </cell>
        </row>
        <row r="137">
          <cell r="A137" t="str">
            <v>G13323</v>
          </cell>
          <cell r="B137" t="str">
            <v>P09匯豐銀4</v>
          </cell>
          <cell r="C137">
            <v>3.93</v>
          </cell>
          <cell r="D137">
            <v>4.04</v>
          </cell>
          <cell r="E137">
            <v>0</v>
          </cell>
          <cell r="F137">
            <v>1.6970000000000001</v>
          </cell>
          <cell r="G137">
            <v>1.6970000000000001</v>
          </cell>
          <cell r="H137">
            <v>1.6970000000000001</v>
          </cell>
          <cell r="I137">
            <v>7</v>
          </cell>
          <cell r="J137">
            <v>1.7</v>
          </cell>
          <cell r="K137">
            <v>1.6970000000000001</v>
          </cell>
          <cell r="L137">
            <v>1.6988000000000001</v>
          </cell>
          <cell r="M137">
            <v>4</v>
          </cell>
          <cell r="N137">
            <v>16</v>
          </cell>
          <cell r="O137" t="e">
            <v>#N/A</v>
          </cell>
        </row>
        <row r="138">
          <cell r="A138" t="str">
            <v>F02281</v>
          </cell>
          <cell r="B138" t="str">
            <v>23SG4</v>
          </cell>
          <cell r="C138" t="str">
            <v>AUD</v>
          </cell>
          <cell r="D138">
            <v>6.34</v>
          </cell>
          <cell r="E138">
            <v>7.96</v>
          </cell>
          <cell r="F138" t="str">
            <v/>
          </cell>
          <cell r="G138" t="str">
            <v/>
          </cell>
          <cell r="H138" t="str">
            <v/>
          </cell>
          <cell r="I138" t="str">
            <v/>
          </cell>
          <cell r="J138">
            <v>5.7393999999999998</v>
          </cell>
          <cell r="K138">
            <v>5.6984000000000004</v>
          </cell>
          <cell r="L138">
            <v>5.7188999999999997</v>
          </cell>
          <cell r="M138">
            <v>2</v>
          </cell>
          <cell r="N138">
            <v>4.0000000000000002E-4</v>
          </cell>
          <cell r="O138" t="e">
            <v>#N/A</v>
          </cell>
        </row>
        <row r="139">
          <cell r="M139">
            <v>0</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06"/>
    </sheetNames>
    <sheetDataSet>
      <sheetData sheetId="0">
        <row r="4">
          <cell r="A4" t="str">
            <v>A08101</v>
          </cell>
          <cell r="B4" t="str">
            <v>113/01/14</v>
          </cell>
          <cell r="C4">
            <v>0.625</v>
          </cell>
          <cell r="D4">
            <v>0.1</v>
          </cell>
          <cell r="E4">
            <v>0.1</v>
          </cell>
          <cell r="F4" t="str">
            <v/>
          </cell>
          <cell r="G4" t="str">
            <v/>
          </cell>
          <cell r="H4" t="str">
            <v/>
          </cell>
          <cell r="I4" t="str">
            <v/>
          </cell>
          <cell r="J4" t="str">
            <v/>
          </cell>
          <cell r="K4" t="str">
            <v/>
          </cell>
          <cell r="L4" t="str">
            <v/>
          </cell>
          <cell r="M4" t="str">
            <v/>
          </cell>
          <cell r="N4" t="str">
            <v/>
          </cell>
          <cell r="O4">
            <v>1.0118</v>
          </cell>
        </row>
        <row r="5">
          <cell r="A5" t="str">
            <v>A93103</v>
          </cell>
          <cell r="B5" t="str">
            <v>113/02/10</v>
          </cell>
          <cell r="C5">
            <v>3</v>
          </cell>
          <cell r="D5">
            <v>0.17</v>
          </cell>
          <cell r="E5">
            <v>0.18</v>
          </cell>
          <cell r="F5" t="str">
            <v/>
          </cell>
          <cell r="G5" t="str">
            <v/>
          </cell>
          <cell r="H5" t="str">
            <v/>
          </cell>
          <cell r="I5" t="str">
            <v/>
          </cell>
          <cell r="J5" t="str">
            <v/>
          </cell>
          <cell r="K5" t="str">
            <v/>
          </cell>
          <cell r="L5" t="str">
            <v/>
          </cell>
          <cell r="M5" t="str">
            <v/>
          </cell>
          <cell r="N5" t="str">
            <v/>
          </cell>
          <cell r="O5">
            <v>1.0089999999999999</v>
          </cell>
        </row>
        <row r="6">
          <cell r="A6" t="str">
            <v>A03106</v>
          </cell>
          <cell r="B6" t="str">
            <v>113/03/03</v>
          </cell>
          <cell r="C6">
            <v>1.5</v>
          </cell>
          <cell r="D6">
            <v>0.23</v>
          </cell>
          <cell r="E6">
            <v>0.24</v>
          </cell>
          <cell r="F6" t="str">
            <v/>
          </cell>
          <cell r="G6" t="str">
            <v/>
          </cell>
          <cell r="H6" t="str">
            <v/>
          </cell>
          <cell r="I6" t="str">
            <v/>
          </cell>
          <cell r="J6" t="str">
            <v/>
          </cell>
          <cell r="K6" t="str">
            <v/>
          </cell>
          <cell r="L6" t="str">
            <v/>
          </cell>
          <cell r="M6" t="str">
            <v/>
          </cell>
          <cell r="N6" t="str">
            <v/>
          </cell>
          <cell r="O6">
            <v>1.0097</v>
          </cell>
        </row>
        <row r="7">
          <cell r="A7" t="str">
            <v>A11202</v>
          </cell>
          <cell r="B7" t="str">
            <v>113/03/31</v>
          </cell>
          <cell r="C7">
            <v>0.75</v>
          </cell>
          <cell r="D7">
            <v>0.31</v>
          </cell>
          <cell r="E7">
            <v>0.31</v>
          </cell>
          <cell r="F7" t="str">
            <v/>
          </cell>
          <cell r="G7" t="str">
            <v/>
          </cell>
          <cell r="H7" t="str">
            <v/>
          </cell>
          <cell r="I7" t="str">
            <v/>
          </cell>
          <cell r="J7" t="str">
            <v/>
          </cell>
          <cell r="K7" t="str">
            <v/>
          </cell>
          <cell r="L7" t="str">
            <v/>
          </cell>
          <cell r="M7" t="str">
            <v/>
          </cell>
          <cell r="N7" t="str">
            <v/>
          </cell>
          <cell r="O7">
            <v>1.0117</v>
          </cell>
        </row>
        <row r="8">
          <cell r="A8" t="str">
            <v>A08107</v>
          </cell>
          <cell r="B8" t="str">
            <v>113/07/17</v>
          </cell>
          <cell r="C8">
            <v>0.5</v>
          </cell>
          <cell r="D8">
            <v>0.6</v>
          </cell>
          <cell r="E8">
            <v>0.61</v>
          </cell>
          <cell r="F8" t="str">
            <v/>
          </cell>
          <cell r="G8" t="str">
            <v/>
          </cell>
          <cell r="H8" t="str">
            <v/>
          </cell>
          <cell r="I8" t="str">
            <v/>
          </cell>
          <cell r="J8" t="str">
            <v/>
          </cell>
          <cell r="K8" t="str">
            <v/>
          </cell>
          <cell r="L8" t="str">
            <v/>
          </cell>
          <cell r="M8" t="str">
            <v/>
          </cell>
          <cell r="N8" t="str">
            <v/>
          </cell>
          <cell r="O8">
            <v>1.0224</v>
          </cell>
        </row>
        <row r="9">
          <cell r="A9" t="str">
            <v>A03113</v>
          </cell>
          <cell r="B9" t="str">
            <v>113/09/26</v>
          </cell>
          <cell r="C9">
            <v>1.625</v>
          </cell>
          <cell r="D9">
            <v>0.79</v>
          </cell>
          <cell r="E9">
            <v>0.8</v>
          </cell>
          <cell r="F9" t="str">
            <v/>
          </cell>
          <cell r="G9" t="str">
            <v/>
          </cell>
          <cell r="H9" t="str">
            <v/>
          </cell>
          <cell r="I9" t="str">
            <v/>
          </cell>
          <cell r="J9">
            <v>1.01</v>
          </cell>
          <cell r="K9">
            <v>1</v>
          </cell>
          <cell r="L9">
            <v>1.0049999999999999</v>
          </cell>
          <cell r="M9">
            <v>2</v>
          </cell>
          <cell r="N9">
            <v>2</v>
          </cell>
          <cell r="O9">
            <v>1.0296000000000001</v>
          </cell>
        </row>
        <row r="10">
          <cell r="A10" t="str">
            <v>A93109</v>
          </cell>
          <cell r="B10" t="str">
            <v>113/11/18</v>
          </cell>
          <cell r="C10">
            <v>3</v>
          </cell>
          <cell r="D10">
            <v>0.94</v>
          </cell>
          <cell r="E10">
            <v>0.95</v>
          </cell>
          <cell r="F10" t="str">
            <v/>
          </cell>
          <cell r="G10" t="str">
            <v/>
          </cell>
          <cell r="H10" t="str">
            <v/>
          </cell>
          <cell r="I10" t="str">
            <v/>
          </cell>
          <cell r="J10" t="str">
            <v/>
          </cell>
          <cell r="K10" t="str">
            <v/>
          </cell>
          <cell r="L10" t="str">
            <v/>
          </cell>
          <cell r="M10" t="str">
            <v/>
          </cell>
          <cell r="N10" t="str">
            <v/>
          </cell>
          <cell r="O10">
            <v>1.0347999999999999</v>
          </cell>
        </row>
        <row r="11">
          <cell r="A11" t="str">
            <v>A09101</v>
          </cell>
          <cell r="B11" t="str">
            <v>114/01/10</v>
          </cell>
          <cell r="C11">
            <v>0.5</v>
          </cell>
          <cell r="D11">
            <v>1.07</v>
          </cell>
          <cell r="E11">
            <v>1.0900000000000001</v>
          </cell>
          <cell r="F11">
            <v>1.05</v>
          </cell>
          <cell r="G11">
            <v>1.0469999999999999</v>
          </cell>
          <cell r="H11">
            <v>1.0485</v>
          </cell>
          <cell r="I11">
            <v>26</v>
          </cell>
          <cell r="J11" t="str">
            <v/>
          </cell>
          <cell r="K11" t="str">
            <v/>
          </cell>
          <cell r="L11" t="str">
            <v/>
          </cell>
          <cell r="M11" t="str">
            <v/>
          </cell>
          <cell r="N11" t="str">
            <v/>
          </cell>
          <cell r="O11">
            <v>1.0399</v>
          </cell>
        </row>
        <row r="12">
          <cell r="A12" t="str">
            <v>A94103</v>
          </cell>
          <cell r="B12" t="str">
            <v>114/02/25</v>
          </cell>
          <cell r="C12">
            <v>2.375</v>
          </cell>
          <cell r="D12">
            <v>1.18</v>
          </cell>
          <cell r="E12">
            <v>1.22</v>
          </cell>
          <cell r="F12" t="str">
            <v/>
          </cell>
          <cell r="G12" t="str">
            <v/>
          </cell>
          <cell r="H12" t="str">
            <v/>
          </cell>
          <cell r="I12" t="str">
            <v/>
          </cell>
          <cell r="J12" t="str">
            <v/>
          </cell>
          <cell r="K12" t="str">
            <v/>
          </cell>
          <cell r="L12" t="str">
            <v/>
          </cell>
          <cell r="M12" t="str">
            <v/>
          </cell>
          <cell r="N12" t="str">
            <v/>
          </cell>
          <cell r="O12">
            <v>1.044</v>
          </cell>
        </row>
        <row r="13">
          <cell r="A13" t="str">
            <v>A12103</v>
          </cell>
          <cell r="B13" t="str">
            <v>114/02/23</v>
          </cell>
          <cell r="C13">
            <v>1</v>
          </cell>
          <cell r="D13">
            <v>1.19</v>
          </cell>
          <cell r="E13">
            <v>1.21</v>
          </cell>
          <cell r="F13" t="str">
            <v/>
          </cell>
          <cell r="G13" t="str">
            <v/>
          </cell>
          <cell r="H13" t="str">
            <v/>
          </cell>
          <cell r="I13" t="str">
            <v/>
          </cell>
          <cell r="J13" t="str">
            <v/>
          </cell>
          <cell r="K13" t="str">
            <v/>
          </cell>
          <cell r="L13" t="str">
            <v/>
          </cell>
          <cell r="M13" t="str">
            <v/>
          </cell>
          <cell r="N13" t="str">
            <v/>
          </cell>
          <cell r="O13">
            <v>1.0438000000000001</v>
          </cell>
        </row>
        <row r="14">
          <cell r="A14" t="str">
            <v>A04105</v>
          </cell>
          <cell r="B14" t="str">
            <v>114/03/13</v>
          </cell>
          <cell r="C14">
            <v>1.625</v>
          </cell>
          <cell r="D14">
            <v>1.23</v>
          </cell>
          <cell r="E14">
            <v>1.26</v>
          </cell>
          <cell r="F14" t="str">
            <v/>
          </cell>
          <cell r="G14" t="str">
            <v/>
          </cell>
          <cell r="H14" t="str">
            <v/>
          </cell>
          <cell r="I14" t="str">
            <v/>
          </cell>
          <cell r="J14" t="str">
            <v/>
          </cell>
          <cell r="K14" t="str">
            <v/>
          </cell>
          <cell r="L14" t="str">
            <v/>
          </cell>
          <cell r="M14" t="str">
            <v/>
          </cell>
          <cell r="N14" t="str">
            <v/>
          </cell>
          <cell r="O14">
            <v>1.0456000000000001</v>
          </cell>
        </row>
        <row r="15">
          <cell r="A15" t="str">
            <v>A09107</v>
          </cell>
          <cell r="B15" t="str">
            <v>114/07/17</v>
          </cell>
          <cell r="C15">
            <v>0.25</v>
          </cell>
          <cell r="D15">
            <v>1.59</v>
          </cell>
          <cell r="E15">
            <v>1.61</v>
          </cell>
          <cell r="F15" t="str">
            <v/>
          </cell>
          <cell r="G15" t="str">
            <v/>
          </cell>
          <cell r="H15" t="str">
            <v/>
          </cell>
          <cell r="I15" t="str">
            <v/>
          </cell>
          <cell r="J15" t="str">
            <v/>
          </cell>
          <cell r="K15" t="str">
            <v/>
          </cell>
          <cell r="L15" t="str">
            <v/>
          </cell>
          <cell r="M15" t="str">
            <v/>
          </cell>
          <cell r="N15" t="str">
            <v/>
          </cell>
          <cell r="O15">
            <v>1.0573999999999999</v>
          </cell>
        </row>
        <row r="16">
          <cell r="A16" t="str">
            <v>A04112</v>
          </cell>
          <cell r="B16" t="str">
            <v>114/09/11</v>
          </cell>
          <cell r="C16">
            <v>1.125</v>
          </cell>
          <cell r="D16">
            <v>1.73</v>
          </cell>
          <cell r="E16">
            <v>1.76</v>
          </cell>
          <cell r="F16" t="str">
            <v/>
          </cell>
          <cell r="G16" t="str">
            <v/>
          </cell>
          <cell r="H16" t="str">
            <v/>
          </cell>
          <cell r="I16" t="str">
            <v/>
          </cell>
          <cell r="J16" t="str">
            <v/>
          </cell>
          <cell r="K16" t="str">
            <v/>
          </cell>
          <cell r="L16" t="str">
            <v/>
          </cell>
          <cell r="M16" t="str">
            <v/>
          </cell>
          <cell r="N16" t="str">
            <v/>
          </cell>
          <cell r="O16">
            <v>1.0625</v>
          </cell>
        </row>
        <row r="17">
          <cell r="A17" t="str">
            <v>A09112</v>
          </cell>
          <cell r="B17" t="str">
            <v>114/12/08</v>
          </cell>
          <cell r="C17">
            <v>0.125</v>
          </cell>
          <cell r="D17">
            <v>1.98</v>
          </cell>
          <cell r="E17">
            <v>2</v>
          </cell>
          <cell r="F17" t="str">
            <v/>
          </cell>
          <cell r="G17" t="str">
            <v/>
          </cell>
          <cell r="H17" t="str">
            <v/>
          </cell>
          <cell r="I17" t="str">
            <v/>
          </cell>
          <cell r="J17" t="str">
            <v/>
          </cell>
          <cell r="K17" t="str">
            <v/>
          </cell>
          <cell r="L17" t="str">
            <v/>
          </cell>
          <cell r="M17" t="str">
            <v/>
          </cell>
          <cell r="N17" t="str">
            <v/>
          </cell>
          <cell r="O17">
            <v>1.0714999999999999</v>
          </cell>
        </row>
        <row r="18">
          <cell r="A18" t="str">
            <v>A10101</v>
          </cell>
          <cell r="B18" t="str">
            <v>115/01/13</v>
          </cell>
          <cell r="C18">
            <v>0.25</v>
          </cell>
          <cell r="D18">
            <v>2.0699999999999998</v>
          </cell>
          <cell r="E18">
            <v>2.1</v>
          </cell>
          <cell r="F18">
            <v>1.0900000000000001</v>
          </cell>
          <cell r="G18">
            <v>1.0900000000000001</v>
          </cell>
          <cell r="H18">
            <v>1.0900000000000001</v>
          </cell>
          <cell r="I18">
            <v>2</v>
          </cell>
          <cell r="J18">
            <v>1.093</v>
          </cell>
          <cell r="K18">
            <v>1.093</v>
          </cell>
          <cell r="L18">
            <v>1.093</v>
          </cell>
          <cell r="M18">
            <v>1</v>
          </cell>
          <cell r="N18">
            <v>2</v>
          </cell>
          <cell r="O18">
            <v>1.0751999999999999</v>
          </cell>
        </row>
        <row r="19">
          <cell r="A19" t="str">
            <v>A95102</v>
          </cell>
          <cell r="B19" t="str">
            <v>115/02/24</v>
          </cell>
          <cell r="C19">
            <v>1.875</v>
          </cell>
          <cell r="D19">
            <v>2.14</v>
          </cell>
          <cell r="E19">
            <v>2.2200000000000002</v>
          </cell>
          <cell r="F19" t="str">
            <v/>
          </cell>
          <cell r="G19" t="str">
            <v/>
          </cell>
          <cell r="H19" t="str">
            <v/>
          </cell>
          <cell r="I19" t="str">
            <v/>
          </cell>
          <cell r="J19" t="str">
            <v/>
          </cell>
          <cell r="K19" t="str">
            <v/>
          </cell>
          <cell r="L19" t="str">
            <v/>
          </cell>
          <cell r="M19" t="str">
            <v/>
          </cell>
          <cell r="N19" t="str">
            <v/>
          </cell>
          <cell r="O19">
            <v>1.0792999999999999</v>
          </cell>
        </row>
        <row r="20">
          <cell r="A20" t="str">
            <v>A05104</v>
          </cell>
          <cell r="B20" t="str">
            <v>115/03/04</v>
          </cell>
          <cell r="C20">
            <v>0.75</v>
          </cell>
          <cell r="D20">
            <v>2.19</v>
          </cell>
          <cell r="E20">
            <v>2.2400000000000002</v>
          </cell>
          <cell r="F20" t="str">
            <v/>
          </cell>
          <cell r="G20" t="str">
            <v/>
          </cell>
          <cell r="H20" t="str">
            <v/>
          </cell>
          <cell r="I20" t="str">
            <v/>
          </cell>
          <cell r="J20" t="str">
            <v/>
          </cell>
          <cell r="K20" t="str">
            <v/>
          </cell>
          <cell r="L20" t="str">
            <v/>
          </cell>
          <cell r="M20" t="str">
            <v/>
          </cell>
          <cell r="N20" t="str">
            <v/>
          </cell>
          <cell r="O20">
            <v>1.0806</v>
          </cell>
        </row>
        <row r="21">
          <cell r="A21" t="str">
            <v>A10108</v>
          </cell>
          <cell r="B21" t="str">
            <v>115/07/29</v>
          </cell>
          <cell r="C21">
            <v>0.25</v>
          </cell>
          <cell r="D21">
            <v>2.6</v>
          </cell>
          <cell r="E21">
            <v>2.64</v>
          </cell>
          <cell r="F21" t="str">
            <v/>
          </cell>
          <cell r="G21" t="str">
            <v/>
          </cell>
          <cell r="H21" t="str">
            <v/>
          </cell>
          <cell r="I21" t="str">
            <v/>
          </cell>
          <cell r="J21" t="str">
            <v/>
          </cell>
          <cell r="K21" t="str">
            <v/>
          </cell>
          <cell r="L21" t="str">
            <v/>
          </cell>
          <cell r="M21" t="str">
            <v/>
          </cell>
          <cell r="N21" t="str">
            <v/>
          </cell>
          <cell r="O21">
            <v>1.0973999999999999</v>
          </cell>
        </row>
        <row r="22">
          <cell r="A22" t="str">
            <v>A05111</v>
          </cell>
          <cell r="B22" t="str">
            <v>115/09/07</v>
          </cell>
          <cell r="C22">
            <v>0.625</v>
          </cell>
          <cell r="D22">
            <v>2.7</v>
          </cell>
          <cell r="E22">
            <v>2.75</v>
          </cell>
          <cell r="F22" t="str">
            <v/>
          </cell>
          <cell r="G22" t="str">
            <v/>
          </cell>
          <cell r="H22" t="str">
            <v/>
          </cell>
          <cell r="I22" t="str">
            <v/>
          </cell>
          <cell r="J22" t="str">
            <v/>
          </cell>
          <cell r="K22" t="str">
            <v/>
          </cell>
          <cell r="L22" t="str">
            <v/>
          </cell>
          <cell r="M22" t="str">
            <v/>
          </cell>
          <cell r="N22" t="str">
            <v/>
          </cell>
          <cell r="O22">
            <v>1.1019000000000001</v>
          </cell>
        </row>
        <row r="23">
          <cell r="A23" t="str">
            <v>A95107</v>
          </cell>
          <cell r="B23" t="str">
            <v>115/11/10</v>
          </cell>
          <cell r="C23">
            <v>2.125</v>
          </cell>
          <cell r="D23">
            <v>2.83</v>
          </cell>
          <cell r="E23">
            <v>2.92</v>
          </cell>
          <cell r="F23" t="str">
            <v/>
          </cell>
          <cell r="G23" t="str">
            <v/>
          </cell>
          <cell r="H23" t="str">
            <v/>
          </cell>
          <cell r="I23" t="str">
            <v/>
          </cell>
          <cell r="J23" t="str">
            <v/>
          </cell>
          <cell r="K23" t="str">
            <v/>
          </cell>
          <cell r="L23" t="str">
            <v/>
          </cell>
          <cell r="M23" t="str">
            <v/>
          </cell>
          <cell r="N23" t="str">
            <v/>
          </cell>
          <cell r="O23">
            <v>1.1085</v>
          </cell>
        </row>
        <row r="24">
          <cell r="A24" t="str">
            <v>A96102</v>
          </cell>
          <cell r="B24" t="str">
            <v>116/02/14</v>
          </cell>
          <cell r="C24">
            <v>2</v>
          </cell>
          <cell r="D24">
            <v>3.04</v>
          </cell>
          <cell r="E24">
            <v>3.19</v>
          </cell>
          <cell r="F24" t="str">
            <v/>
          </cell>
          <cell r="G24" t="str">
            <v/>
          </cell>
          <cell r="H24" t="str">
            <v/>
          </cell>
          <cell r="I24" t="str">
            <v/>
          </cell>
          <cell r="J24" t="str">
            <v/>
          </cell>
          <cell r="K24" t="str">
            <v/>
          </cell>
          <cell r="L24" t="str">
            <v/>
          </cell>
          <cell r="M24" t="str">
            <v/>
          </cell>
          <cell r="N24" t="str">
            <v/>
          </cell>
          <cell r="O24">
            <v>1.1194999999999999</v>
          </cell>
        </row>
        <row r="25">
          <cell r="A25" t="str">
            <v>A06104</v>
          </cell>
          <cell r="B25" t="str">
            <v>116/03/01</v>
          </cell>
          <cell r="C25">
            <v>1.125</v>
          </cell>
          <cell r="D25">
            <v>3.13</v>
          </cell>
          <cell r="E25">
            <v>3.23</v>
          </cell>
          <cell r="F25" t="str">
            <v/>
          </cell>
          <cell r="G25" t="str">
            <v/>
          </cell>
          <cell r="H25" t="str">
            <v/>
          </cell>
          <cell r="I25" t="str">
            <v/>
          </cell>
          <cell r="J25" t="str">
            <v/>
          </cell>
          <cell r="K25" t="str">
            <v/>
          </cell>
          <cell r="L25" t="str">
            <v/>
          </cell>
          <cell r="M25" t="str">
            <v/>
          </cell>
          <cell r="N25" t="str">
            <v/>
          </cell>
          <cell r="O25">
            <v>1.1220000000000001</v>
          </cell>
        </row>
        <row r="26">
          <cell r="A26" t="str">
            <v>A11103</v>
          </cell>
          <cell r="B26" t="str">
            <v>116/02/24</v>
          </cell>
          <cell r="C26">
            <v>0.5</v>
          </cell>
          <cell r="D26">
            <v>3.15</v>
          </cell>
          <cell r="E26">
            <v>3.21</v>
          </cell>
          <cell r="F26">
            <v>1.1419999999999999</v>
          </cell>
          <cell r="G26">
            <v>1.1419999999999999</v>
          </cell>
          <cell r="H26">
            <v>1.1419999999999999</v>
          </cell>
          <cell r="I26">
            <v>3.5</v>
          </cell>
          <cell r="J26">
            <v>1.145</v>
          </cell>
          <cell r="K26">
            <v>1.145</v>
          </cell>
          <cell r="L26">
            <v>1.145</v>
          </cell>
          <cell r="M26">
            <v>1</v>
          </cell>
          <cell r="N26">
            <v>3.5</v>
          </cell>
          <cell r="O26">
            <v>1.1216999999999999</v>
          </cell>
        </row>
        <row r="27">
          <cell r="A27" t="str">
            <v>A11106</v>
          </cell>
          <cell r="B27" t="str">
            <v>116/06/23</v>
          </cell>
          <cell r="C27">
            <v>1</v>
          </cell>
          <cell r="D27">
            <v>3.44</v>
          </cell>
          <cell r="E27">
            <v>3.54</v>
          </cell>
          <cell r="F27" t="str">
            <v/>
          </cell>
          <cell r="G27" t="str">
            <v/>
          </cell>
          <cell r="H27" t="str">
            <v/>
          </cell>
          <cell r="I27" t="str">
            <v/>
          </cell>
          <cell r="J27" t="str">
            <v/>
          </cell>
          <cell r="K27" t="str">
            <v/>
          </cell>
          <cell r="L27" t="str">
            <v/>
          </cell>
          <cell r="M27" t="str">
            <v/>
          </cell>
          <cell r="N27" t="str">
            <v/>
          </cell>
          <cell r="O27">
            <v>1.1345000000000001</v>
          </cell>
        </row>
        <row r="28">
          <cell r="A28" t="str">
            <v>A96107</v>
          </cell>
          <cell r="B28" t="str">
            <v>116/11/16</v>
          </cell>
          <cell r="C28">
            <v>3</v>
          </cell>
          <cell r="D28">
            <v>3.73</v>
          </cell>
          <cell r="E28">
            <v>3.94</v>
          </cell>
          <cell r="F28" t="str">
            <v/>
          </cell>
          <cell r="G28" t="str">
            <v/>
          </cell>
          <cell r="H28" t="str">
            <v/>
          </cell>
          <cell r="I28" t="str">
            <v/>
          </cell>
          <cell r="J28" t="str">
            <v/>
          </cell>
          <cell r="K28" t="str">
            <v/>
          </cell>
          <cell r="L28" t="str">
            <v/>
          </cell>
          <cell r="M28" t="str">
            <v/>
          </cell>
          <cell r="N28" t="str">
            <v/>
          </cell>
          <cell r="O28">
            <v>1.1476999999999999</v>
          </cell>
        </row>
        <row r="29">
          <cell r="A29" t="str">
            <v>A11108</v>
          </cell>
          <cell r="B29" t="str">
            <v>116/09/23</v>
          </cell>
          <cell r="C29">
            <v>1.25</v>
          </cell>
          <cell r="D29">
            <v>3.68</v>
          </cell>
          <cell r="E29">
            <v>3.79</v>
          </cell>
          <cell r="F29" t="str">
            <v/>
          </cell>
          <cell r="G29" t="str">
            <v/>
          </cell>
          <cell r="H29" t="str">
            <v/>
          </cell>
          <cell r="I29" t="str">
            <v/>
          </cell>
          <cell r="J29" t="str">
            <v/>
          </cell>
          <cell r="K29" t="str">
            <v/>
          </cell>
          <cell r="L29" t="str">
            <v/>
          </cell>
          <cell r="M29" t="str">
            <v/>
          </cell>
          <cell r="N29" t="str">
            <v/>
          </cell>
          <cell r="O29">
            <v>1.1438999999999999</v>
          </cell>
        </row>
        <row r="30">
          <cell r="A30" t="str">
            <v>A06109</v>
          </cell>
          <cell r="B30" t="str">
            <v>116/09/20</v>
          </cell>
          <cell r="C30">
            <v>1</v>
          </cell>
          <cell r="D30">
            <v>3.68</v>
          </cell>
          <cell r="E30">
            <v>3.78</v>
          </cell>
          <cell r="F30" t="str">
            <v/>
          </cell>
          <cell r="G30" t="str">
            <v/>
          </cell>
          <cell r="H30" t="str">
            <v/>
          </cell>
          <cell r="I30" t="str">
            <v/>
          </cell>
          <cell r="J30" t="str">
            <v/>
          </cell>
          <cell r="K30" t="str">
            <v/>
          </cell>
          <cell r="L30" t="str">
            <v/>
          </cell>
          <cell r="M30" t="str">
            <v/>
          </cell>
          <cell r="N30" t="str">
            <v/>
          </cell>
          <cell r="O30">
            <v>1.1437999999999999</v>
          </cell>
        </row>
        <row r="31">
          <cell r="A31" t="str">
            <v>A02101</v>
          </cell>
          <cell r="B31" t="str">
            <v>117/01/09</v>
          </cell>
          <cell r="C31">
            <v>1.375</v>
          </cell>
          <cell r="D31">
            <v>3.91</v>
          </cell>
          <cell r="E31">
            <v>4.09</v>
          </cell>
          <cell r="F31" t="str">
            <v/>
          </cell>
          <cell r="G31" t="str">
            <v/>
          </cell>
          <cell r="H31" t="str">
            <v/>
          </cell>
          <cell r="I31" t="str">
            <v/>
          </cell>
          <cell r="J31" t="str">
            <v/>
          </cell>
          <cell r="K31" t="str">
            <v/>
          </cell>
          <cell r="L31" t="str">
            <v/>
          </cell>
          <cell r="M31" t="str">
            <v/>
          </cell>
          <cell r="N31" t="str">
            <v/>
          </cell>
          <cell r="O31">
            <v>1.1544000000000001</v>
          </cell>
        </row>
        <row r="32">
          <cell r="A32" t="str">
            <v>A97102</v>
          </cell>
          <cell r="B32" t="str">
            <v>117/02/14</v>
          </cell>
          <cell r="C32">
            <v>2.5</v>
          </cell>
          <cell r="D32">
            <v>3.91</v>
          </cell>
          <cell r="E32">
            <v>4.1900000000000004</v>
          </cell>
          <cell r="F32" t="str">
            <v/>
          </cell>
          <cell r="G32" t="str">
            <v/>
          </cell>
          <cell r="H32" t="str">
            <v/>
          </cell>
          <cell r="I32" t="str">
            <v/>
          </cell>
          <cell r="J32" t="str">
            <v/>
          </cell>
          <cell r="K32" t="str">
            <v/>
          </cell>
          <cell r="L32" t="str">
            <v/>
          </cell>
          <cell r="M32" t="str">
            <v/>
          </cell>
          <cell r="N32" t="str">
            <v/>
          </cell>
          <cell r="O32">
            <v>1.1564000000000001</v>
          </cell>
        </row>
        <row r="33">
          <cell r="A33" t="str">
            <v>A12101</v>
          </cell>
          <cell r="B33" t="str">
            <v>117/01/17</v>
          </cell>
          <cell r="C33">
            <v>1</v>
          </cell>
          <cell r="D33">
            <v>3.97</v>
          </cell>
          <cell r="E33">
            <v>4.1100000000000003</v>
          </cell>
          <cell r="F33" t="str">
            <v/>
          </cell>
          <cell r="G33" t="str">
            <v/>
          </cell>
          <cell r="H33" t="str">
            <v/>
          </cell>
          <cell r="I33" t="str">
            <v/>
          </cell>
          <cell r="J33" t="str">
            <v/>
          </cell>
          <cell r="K33" t="str">
            <v/>
          </cell>
          <cell r="L33" t="str">
            <v/>
          </cell>
          <cell r="M33" t="str">
            <v/>
          </cell>
          <cell r="N33" t="str">
            <v/>
          </cell>
          <cell r="O33">
            <v>1.1554</v>
          </cell>
        </row>
        <row r="34">
          <cell r="A34" t="str">
            <v>A07102</v>
          </cell>
          <cell r="B34" t="str">
            <v>117/02/08</v>
          </cell>
          <cell r="C34">
            <v>1</v>
          </cell>
          <cell r="D34">
            <v>4.0199999999999996</v>
          </cell>
          <cell r="E34">
            <v>4.17</v>
          </cell>
          <cell r="F34" t="str">
            <v/>
          </cell>
          <cell r="G34" t="str">
            <v/>
          </cell>
          <cell r="H34" t="str">
            <v/>
          </cell>
          <cell r="I34" t="str">
            <v/>
          </cell>
          <cell r="J34" t="str">
            <v/>
          </cell>
          <cell r="K34" t="str">
            <v/>
          </cell>
          <cell r="L34" t="str">
            <v/>
          </cell>
          <cell r="M34" t="str">
            <v/>
          </cell>
          <cell r="N34" t="str">
            <v/>
          </cell>
          <cell r="O34">
            <v>1.1575</v>
          </cell>
        </row>
        <row r="35">
          <cell r="A35" t="str">
            <v>A12106</v>
          </cell>
          <cell r="B35" t="str">
            <v>117/05/26</v>
          </cell>
          <cell r="C35">
            <v>1</v>
          </cell>
          <cell r="D35">
            <v>4.32</v>
          </cell>
          <cell r="E35">
            <v>4.47</v>
          </cell>
          <cell r="F35">
            <v>1.17</v>
          </cell>
          <cell r="G35">
            <v>1.169</v>
          </cell>
          <cell r="H35">
            <v>1.1695</v>
          </cell>
          <cell r="I35">
            <v>6</v>
          </cell>
          <cell r="J35" t="str">
            <v/>
          </cell>
          <cell r="K35" t="str">
            <v/>
          </cell>
          <cell r="L35" t="str">
            <v/>
          </cell>
          <cell r="M35" t="str">
            <v/>
          </cell>
          <cell r="N35" t="str">
            <v/>
          </cell>
          <cell r="O35">
            <v>1.1667000000000001</v>
          </cell>
        </row>
        <row r="36">
          <cell r="A36" t="str">
            <v>A07105</v>
          </cell>
          <cell r="B36" t="str">
            <v>117/06/08</v>
          </cell>
          <cell r="C36">
            <v>0.875</v>
          </cell>
          <cell r="D36">
            <v>4.3600000000000003</v>
          </cell>
          <cell r="E36">
            <v>4.5</v>
          </cell>
          <cell r="F36" t="str">
            <v/>
          </cell>
          <cell r="G36" t="str">
            <v/>
          </cell>
          <cell r="H36" t="str">
            <v/>
          </cell>
          <cell r="I36" t="str">
            <v/>
          </cell>
          <cell r="J36" t="str">
            <v/>
          </cell>
          <cell r="K36" t="str">
            <v/>
          </cell>
          <cell r="L36" t="str">
            <v/>
          </cell>
          <cell r="M36" t="str">
            <v/>
          </cell>
          <cell r="N36" t="str">
            <v/>
          </cell>
          <cell r="O36">
            <v>1.1677999999999999</v>
          </cell>
        </row>
        <row r="37">
          <cell r="A37" t="str">
            <v>A97105</v>
          </cell>
          <cell r="B37" t="str">
            <v>117/08/14</v>
          </cell>
          <cell r="C37">
            <v>2.625</v>
          </cell>
          <cell r="D37">
            <v>4.3899999999999997</v>
          </cell>
          <cell r="E37">
            <v>4.68</v>
          </cell>
          <cell r="F37" t="str">
            <v/>
          </cell>
          <cell r="G37" t="str">
            <v/>
          </cell>
          <cell r="H37" t="str">
            <v/>
          </cell>
          <cell r="I37" t="str">
            <v/>
          </cell>
          <cell r="J37" t="str">
            <v/>
          </cell>
          <cell r="K37" t="str">
            <v/>
          </cell>
          <cell r="L37" t="str">
            <v/>
          </cell>
          <cell r="M37" t="str">
            <v/>
          </cell>
          <cell r="N37" t="str">
            <v/>
          </cell>
          <cell r="O37">
            <v>1.1706000000000001</v>
          </cell>
        </row>
        <row r="38">
          <cell r="A38" t="str">
            <v>A12108</v>
          </cell>
          <cell r="B38" t="str">
            <v>117/09/15</v>
          </cell>
          <cell r="C38">
            <v>1.125</v>
          </cell>
          <cell r="D38">
            <v>4.6100000000000003</v>
          </cell>
          <cell r="E38">
            <v>4.7699999999999996</v>
          </cell>
          <cell r="F38">
            <v>1.171</v>
          </cell>
          <cell r="G38">
            <v>1.17</v>
          </cell>
          <cell r="H38">
            <v>1.1705000000000001</v>
          </cell>
          <cell r="I38">
            <v>6</v>
          </cell>
          <cell r="J38" t="str">
            <v/>
          </cell>
          <cell r="K38" t="str">
            <v/>
          </cell>
          <cell r="L38" t="str">
            <v/>
          </cell>
          <cell r="M38" t="str">
            <v/>
          </cell>
          <cell r="N38" t="str">
            <v/>
          </cell>
          <cell r="O38">
            <v>1.1746000000000001</v>
          </cell>
        </row>
        <row r="39">
          <cell r="A39" t="str">
            <v>A10202</v>
          </cell>
          <cell r="B39" t="str">
            <v>117/08/20</v>
          </cell>
          <cell r="C39">
            <v>0.25</v>
          </cell>
          <cell r="D39">
            <v>4.62</v>
          </cell>
          <cell r="E39">
            <v>4.7</v>
          </cell>
          <cell r="F39" t="str">
            <v/>
          </cell>
          <cell r="G39" t="str">
            <v/>
          </cell>
          <cell r="H39" t="str">
            <v/>
          </cell>
          <cell r="I39" t="str">
            <v/>
          </cell>
          <cell r="J39" t="str">
            <v/>
          </cell>
          <cell r="K39" t="str">
            <v/>
          </cell>
          <cell r="L39" t="str">
            <v/>
          </cell>
          <cell r="M39" t="str">
            <v/>
          </cell>
          <cell r="N39" t="str">
            <v/>
          </cell>
          <cell r="O39">
            <v>1.1739999999999999</v>
          </cell>
        </row>
        <row r="40">
          <cell r="A40" t="str">
            <v>A07109</v>
          </cell>
          <cell r="B40" t="str">
            <v>117/10/17</v>
          </cell>
          <cell r="C40">
            <v>0.875</v>
          </cell>
          <cell r="D40">
            <v>4.72</v>
          </cell>
          <cell r="E40">
            <v>4.8600000000000003</v>
          </cell>
          <cell r="F40" t="str">
            <v/>
          </cell>
          <cell r="G40" t="str">
            <v/>
          </cell>
          <cell r="H40" t="str">
            <v/>
          </cell>
          <cell r="I40" t="str">
            <v/>
          </cell>
          <cell r="J40" t="str">
            <v/>
          </cell>
          <cell r="K40" t="str">
            <v/>
          </cell>
          <cell r="L40" t="str">
            <v/>
          </cell>
          <cell r="M40" t="str">
            <v/>
          </cell>
          <cell r="N40" t="str">
            <v/>
          </cell>
          <cell r="O40">
            <v>1.1769000000000001</v>
          </cell>
        </row>
        <row r="41">
          <cell r="A41" t="str">
            <v>A98102</v>
          </cell>
          <cell r="B41" t="str">
            <v>118/02/16</v>
          </cell>
          <cell r="C41">
            <v>2.125</v>
          </cell>
          <cell r="D41">
            <v>4.84</v>
          </cell>
          <cell r="E41">
            <v>5.19</v>
          </cell>
          <cell r="F41" t="str">
            <v/>
          </cell>
          <cell r="G41" t="str">
            <v/>
          </cell>
          <cell r="H41" t="str">
            <v/>
          </cell>
          <cell r="I41" t="str">
            <v/>
          </cell>
          <cell r="J41" t="str">
            <v/>
          </cell>
          <cell r="K41" t="str">
            <v/>
          </cell>
          <cell r="L41" t="str">
            <v/>
          </cell>
          <cell r="M41" t="str">
            <v/>
          </cell>
          <cell r="N41" t="str">
            <v/>
          </cell>
          <cell r="O41">
            <v>1.1814</v>
          </cell>
        </row>
        <row r="42">
          <cell r="A42" t="str">
            <v>A08103</v>
          </cell>
          <cell r="B42" t="str">
            <v>118/02/13</v>
          </cell>
          <cell r="C42">
            <v>0.75</v>
          </cell>
          <cell r="D42">
            <v>5.01</v>
          </cell>
          <cell r="E42">
            <v>5.19</v>
          </cell>
          <cell r="F42" t="str">
            <v/>
          </cell>
          <cell r="G42" t="str">
            <v/>
          </cell>
          <cell r="H42" t="str">
            <v/>
          </cell>
          <cell r="I42" t="str">
            <v/>
          </cell>
          <cell r="J42" t="str">
            <v/>
          </cell>
          <cell r="K42" t="str">
            <v/>
          </cell>
          <cell r="L42" t="str">
            <v/>
          </cell>
          <cell r="M42" t="str">
            <v/>
          </cell>
          <cell r="N42" t="str">
            <v/>
          </cell>
          <cell r="O42">
            <v>1.1831</v>
          </cell>
        </row>
        <row r="43">
          <cell r="A43" t="str">
            <v>A98105</v>
          </cell>
          <cell r="B43" t="str">
            <v>118/08/13</v>
          </cell>
          <cell r="C43">
            <v>2.125</v>
          </cell>
          <cell r="D43">
            <v>5.32</v>
          </cell>
          <cell r="E43">
            <v>5.68</v>
          </cell>
          <cell r="F43" t="str">
            <v/>
          </cell>
          <cell r="G43" t="str">
            <v/>
          </cell>
          <cell r="H43" t="str">
            <v/>
          </cell>
          <cell r="I43" t="str">
            <v/>
          </cell>
          <cell r="J43" t="str">
            <v/>
          </cell>
          <cell r="K43" t="str">
            <v/>
          </cell>
          <cell r="L43" t="str">
            <v/>
          </cell>
          <cell r="M43" t="str">
            <v/>
          </cell>
          <cell r="N43" t="str">
            <v/>
          </cell>
          <cell r="O43">
            <v>1.1870000000000001</v>
          </cell>
        </row>
        <row r="44">
          <cell r="A44" t="str">
            <v>A08106</v>
          </cell>
          <cell r="B44" t="str">
            <v>118/06/26</v>
          </cell>
          <cell r="C44">
            <v>0.625</v>
          </cell>
          <cell r="D44">
            <v>5.39</v>
          </cell>
          <cell r="E44">
            <v>5.55</v>
          </cell>
          <cell r="F44" t="str">
            <v/>
          </cell>
          <cell r="G44" t="str">
            <v/>
          </cell>
          <cell r="H44" t="str">
            <v/>
          </cell>
          <cell r="I44" t="str">
            <v/>
          </cell>
          <cell r="J44" t="str">
            <v/>
          </cell>
          <cell r="K44" t="str">
            <v/>
          </cell>
          <cell r="L44" t="str">
            <v/>
          </cell>
          <cell r="M44" t="str">
            <v/>
          </cell>
          <cell r="N44" t="str">
            <v/>
          </cell>
          <cell r="O44">
            <v>1.1877</v>
          </cell>
        </row>
        <row r="45">
          <cell r="A45" t="str">
            <v>A08109</v>
          </cell>
          <cell r="B45" t="str">
            <v>118/10/14</v>
          </cell>
          <cell r="C45">
            <v>0.625</v>
          </cell>
          <cell r="D45">
            <v>5.69</v>
          </cell>
          <cell r="E45">
            <v>5.85</v>
          </cell>
          <cell r="F45" t="str">
            <v/>
          </cell>
          <cell r="G45" t="str">
            <v/>
          </cell>
          <cell r="H45" t="str">
            <v/>
          </cell>
          <cell r="I45" t="str">
            <v/>
          </cell>
          <cell r="J45" t="str">
            <v/>
          </cell>
          <cell r="K45" t="str">
            <v/>
          </cell>
          <cell r="L45" t="str">
            <v/>
          </cell>
          <cell r="M45" t="str">
            <v/>
          </cell>
          <cell r="N45" t="str">
            <v/>
          </cell>
          <cell r="O45">
            <v>1.1907000000000001</v>
          </cell>
        </row>
        <row r="46">
          <cell r="A46" t="str">
            <v>A99104</v>
          </cell>
          <cell r="B46" t="str">
            <v>119/02/22</v>
          </cell>
          <cell r="C46">
            <v>1.875</v>
          </cell>
          <cell r="D46">
            <v>5.77</v>
          </cell>
          <cell r="E46">
            <v>6.21</v>
          </cell>
          <cell r="F46" t="str">
            <v/>
          </cell>
          <cell r="G46" t="str">
            <v/>
          </cell>
          <cell r="H46" t="str">
            <v/>
          </cell>
          <cell r="I46" t="str">
            <v/>
          </cell>
          <cell r="J46" t="str">
            <v/>
          </cell>
          <cell r="K46" t="str">
            <v/>
          </cell>
          <cell r="L46" t="str">
            <v/>
          </cell>
          <cell r="M46" t="str">
            <v/>
          </cell>
          <cell r="N46" t="str">
            <v/>
          </cell>
          <cell r="O46">
            <v>1.1928000000000001</v>
          </cell>
        </row>
        <row r="47">
          <cell r="A47" t="str">
            <v>A09103</v>
          </cell>
          <cell r="B47" t="str">
            <v>119/02/21</v>
          </cell>
          <cell r="C47">
            <v>0.5</v>
          </cell>
          <cell r="D47">
            <v>6.03</v>
          </cell>
          <cell r="E47">
            <v>6.21</v>
          </cell>
          <cell r="F47" t="str">
            <v/>
          </cell>
          <cell r="G47" t="str">
            <v/>
          </cell>
          <cell r="H47" t="str">
            <v/>
          </cell>
          <cell r="I47" t="str">
            <v/>
          </cell>
          <cell r="J47" t="str">
            <v/>
          </cell>
          <cell r="K47" t="str">
            <v/>
          </cell>
          <cell r="L47" t="str">
            <v/>
          </cell>
          <cell r="M47" t="str">
            <v/>
          </cell>
          <cell r="N47" t="str">
            <v/>
          </cell>
          <cell r="O47">
            <v>1.1947000000000001</v>
          </cell>
        </row>
        <row r="48">
          <cell r="A48" t="str">
            <v>A99107</v>
          </cell>
          <cell r="B48" t="str">
            <v>119/08/12</v>
          </cell>
          <cell r="C48">
            <v>1.75</v>
          </cell>
          <cell r="D48">
            <v>6.26</v>
          </cell>
          <cell r="E48">
            <v>6.68</v>
          </cell>
          <cell r="F48" t="str">
            <v/>
          </cell>
          <cell r="G48" t="str">
            <v/>
          </cell>
          <cell r="H48" t="str">
            <v/>
          </cell>
          <cell r="I48" t="str">
            <v/>
          </cell>
          <cell r="J48" t="str">
            <v/>
          </cell>
          <cell r="K48" t="str">
            <v/>
          </cell>
          <cell r="L48" t="str">
            <v/>
          </cell>
          <cell r="M48" t="str">
            <v/>
          </cell>
          <cell r="N48" t="str">
            <v/>
          </cell>
          <cell r="O48">
            <v>1.2000999999999999</v>
          </cell>
        </row>
        <row r="49">
          <cell r="A49" t="str">
            <v>A09106</v>
          </cell>
          <cell r="B49" t="str">
            <v>119/06/11</v>
          </cell>
          <cell r="C49">
            <v>0.375</v>
          </cell>
          <cell r="D49">
            <v>6.35</v>
          </cell>
          <cell r="E49">
            <v>6.51</v>
          </cell>
          <cell r="F49" t="str">
            <v/>
          </cell>
          <cell r="G49" t="str">
            <v/>
          </cell>
          <cell r="H49" t="str">
            <v/>
          </cell>
          <cell r="I49" t="str">
            <v/>
          </cell>
          <cell r="J49" t="str">
            <v/>
          </cell>
          <cell r="K49" t="str">
            <v/>
          </cell>
          <cell r="L49" t="str">
            <v/>
          </cell>
          <cell r="M49" t="str">
            <v/>
          </cell>
          <cell r="N49" t="str">
            <v/>
          </cell>
          <cell r="O49">
            <v>1.1992</v>
          </cell>
        </row>
        <row r="50">
          <cell r="A50" t="str">
            <v>A00102</v>
          </cell>
          <cell r="B50" t="str">
            <v>120/01/13</v>
          </cell>
          <cell r="C50">
            <v>2.125</v>
          </cell>
          <cell r="D50">
            <v>6.48</v>
          </cell>
          <cell r="E50">
            <v>7.1</v>
          </cell>
          <cell r="F50" t="str">
            <v/>
          </cell>
          <cell r="G50" t="str">
            <v/>
          </cell>
          <cell r="H50" t="str">
            <v/>
          </cell>
          <cell r="I50" t="str">
            <v/>
          </cell>
          <cell r="J50" t="str">
            <v/>
          </cell>
          <cell r="K50" t="str">
            <v/>
          </cell>
          <cell r="L50" t="str">
            <v/>
          </cell>
          <cell r="M50" t="str">
            <v/>
          </cell>
          <cell r="N50" t="str">
            <v/>
          </cell>
          <cell r="O50">
            <v>1.2095</v>
          </cell>
        </row>
        <row r="51">
          <cell r="A51" t="str">
            <v>A09109</v>
          </cell>
          <cell r="B51" t="str">
            <v>119/10/14</v>
          </cell>
          <cell r="C51">
            <v>0.25</v>
          </cell>
          <cell r="D51">
            <v>6.71</v>
          </cell>
          <cell r="E51">
            <v>6.85</v>
          </cell>
          <cell r="F51" t="str">
            <v/>
          </cell>
          <cell r="G51" t="str">
            <v/>
          </cell>
          <cell r="H51" t="str">
            <v/>
          </cell>
          <cell r="I51" t="str">
            <v/>
          </cell>
          <cell r="J51" t="str">
            <v/>
          </cell>
          <cell r="K51" t="str">
            <v/>
          </cell>
          <cell r="L51" t="str">
            <v/>
          </cell>
          <cell r="M51" t="str">
            <v/>
          </cell>
          <cell r="N51" t="str">
            <v/>
          </cell>
          <cell r="O51">
            <v>1.2062999999999999</v>
          </cell>
        </row>
        <row r="52">
          <cell r="A52" t="str">
            <v>A90105</v>
          </cell>
          <cell r="B52" t="str">
            <v>120/07/17</v>
          </cell>
          <cell r="C52">
            <v>3.625</v>
          </cell>
          <cell r="D52">
            <v>6.7</v>
          </cell>
          <cell r="E52">
            <v>7.61</v>
          </cell>
          <cell r="F52" t="str">
            <v/>
          </cell>
          <cell r="G52" t="str">
            <v/>
          </cell>
          <cell r="H52" t="str">
            <v/>
          </cell>
          <cell r="I52" t="str">
            <v/>
          </cell>
          <cell r="J52" t="str">
            <v/>
          </cell>
          <cell r="K52" t="str">
            <v/>
          </cell>
          <cell r="L52" t="str">
            <v/>
          </cell>
          <cell r="M52" t="str">
            <v/>
          </cell>
          <cell r="N52" t="str">
            <v/>
          </cell>
          <cell r="O52">
            <v>1.2226999999999999</v>
          </cell>
        </row>
        <row r="53">
          <cell r="A53" t="str">
            <v>A00201</v>
          </cell>
          <cell r="B53" t="str">
            <v>120/05/26</v>
          </cell>
          <cell r="C53">
            <v>1.75</v>
          </cell>
          <cell r="D53">
            <v>6.93</v>
          </cell>
          <cell r="E53">
            <v>7.46</v>
          </cell>
          <cell r="F53" t="str">
            <v/>
          </cell>
          <cell r="G53" t="str">
            <v/>
          </cell>
          <cell r="H53" t="str">
            <v/>
          </cell>
          <cell r="I53" t="str">
            <v/>
          </cell>
          <cell r="J53" t="str">
            <v/>
          </cell>
          <cell r="K53" t="str">
            <v/>
          </cell>
          <cell r="L53" t="str">
            <v/>
          </cell>
          <cell r="M53" t="str">
            <v/>
          </cell>
          <cell r="N53" t="str">
            <v/>
          </cell>
          <cell r="O53">
            <v>1.2216</v>
          </cell>
        </row>
        <row r="54">
          <cell r="A54" t="str">
            <v>A10103</v>
          </cell>
          <cell r="B54" t="str">
            <v>120/02/22</v>
          </cell>
          <cell r="C54">
            <v>0.25</v>
          </cell>
          <cell r="D54">
            <v>7.05</v>
          </cell>
          <cell r="E54">
            <v>7.21</v>
          </cell>
          <cell r="F54" t="str">
            <v/>
          </cell>
          <cell r="G54" t="str">
            <v/>
          </cell>
          <cell r="H54" t="str">
            <v/>
          </cell>
          <cell r="I54" t="str">
            <v/>
          </cell>
          <cell r="J54" t="str">
            <v/>
          </cell>
          <cell r="K54" t="str">
            <v/>
          </cell>
          <cell r="L54" t="str">
            <v/>
          </cell>
          <cell r="M54" t="str">
            <v/>
          </cell>
          <cell r="N54" t="str">
            <v/>
          </cell>
          <cell r="O54">
            <v>1.2161999999999999</v>
          </cell>
        </row>
        <row r="55">
          <cell r="A55" t="str">
            <v>A00107</v>
          </cell>
          <cell r="B55" t="str">
            <v>120/08/02</v>
          </cell>
          <cell r="C55">
            <v>1.875</v>
          </cell>
          <cell r="D55">
            <v>7.08</v>
          </cell>
          <cell r="E55">
            <v>7.65</v>
          </cell>
          <cell r="F55" t="str">
            <v/>
          </cell>
          <cell r="G55" t="str">
            <v/>
          </cell>
          <cell r="H55" t="str">
            <v/>
          </cell>
          <cell r="I55" t="str">
            <v/>
          </cell>
          <cell r="J55" t="str">
            <v/>
          </cell>
          <cell r="K55" t="str">
            <v/>
          </cell>
          <cell r="L55" t="str">
            <v/>
          </cell>
          <cell r="M55" t="str">
            <v/>
          </cell>
          <cell r="N55" t="str">
            <v/>
          </cell>
          <cell r="O55">
            <v>1.2276</v>
          </cell>
        </row>
        <row r="56">
          <cell r="A56" t="str">
            <v>A10201</v>
          </cell>
          <cell r="B56" t="str">
            <v>120/05/07</v>
          </cell>
          <cell r="C56">
            <v>0.375</v>
          </cell>
          <cell r="D56">
            <v>7.22</v>
          </cell>
          <cell r="E56">
            <v>7.41</v>
          </cell>
          <cell r="F56" t="str">
            <v/>
          </cell>
          <cell r="G56" t="str">
            <v/>
          </cell>
          <cell r="H56" t="str">
            <v/>
          </cell>
          <cell r="I56" t="str">
            <v/>
          </cell>
          <cell r="J56" t="str">
            <v/>
          </cell>
          <cell r="K56" t="str">
            <v/>
          </cell>
          <cell r="L56" t="str">
            <v/>
          </cell>
          <cell r="M56" t="str">
            <v/>
          </cell>
          <cell r="N56" t="str">
            <v/>
          </cell>
          <cell r="O56">
            <v>1.2228000000000001</v>
          </cell>
        </row>
        <row r="57">
          <cell r="A57" t="str">
            <v>A10107</v>
          </cell>
          <cell r="B57" t="str">
            <v>120/06/23</v>
          </cell>
          <cell r="C57">
            <v>0.375</v>
          </cell>
          <cell r="D57">
            <v>7.34</v>
          </cell>
          <cell r="E57">
            <v>7.54</v>
          </cell>
          <cell r="F57" t="str">
            <v/>
          </cell>
          <cell r="G57" t="str">
            <v/>
          </cell>
          <cell r="H57" t="str">
            <v/>
          </cell>
          <cell r="I57" t="str">
            <v/>
          </cell>
          <cell r="J57" t="str">
            <v/>
          </cell>
          <cell r="K57" t="str">
            <v/>
          </cell>
          <cell r="L57" t="str">
            <v/>
          </cell>
          <cell r="M57" t="str">
            <v/>
          </cell>
          <cell r="N57" t="str">
            <v/>
          </cell>
          <cell r="O57">
            <v>1.2272000000000001</v>
          </cell>
        </row>
        <row r="58">
          <cell r="A58" t="str">
            <v>A01102</v>
          </cell>
          <cell r="B58" t="str">
            <v>121/01/20</v>
          </cell>
          <cell r="C58">
            <v>1.625</v>
          </cell>
          <cell r="D58">
            <v>7.48</v>
          </cell>
          <cell r="E58">
            <v>8.1199999999999992</v>
          </cell>
          <cell r="F58" t="str">
            <v/>
          </cell>
          <cell r="G58" t="str">
            <v/>
          </cell>
          <cell r="H58" t="str">
            <v/>
          </cell>
          <cell r="I58" t="str">
            <v/>
          </cell>
          <cell r="J58" t="str">
            <v/>
          </cell>
          <cell r="K58" t="str">
            <v/>
          </cell>
          <cell r="L58" t="str">
            <v/>
          </cell>
          <cell r="M58" t="str">
            <v/>
          </cell>
          <cell r="N58" t="str">
            <v/>
          </cell>
          <cell r="O58">
            <v>1.2422</v>
          </cell>
        </row>
        <row r="59">
          <cell r="A59" t="str">
            <v>A10111</v>
          </cell>
          <cell r="B59" t="str">
            <v>120/10/22</v>
          </cell>
          <cell r="C59">
            <v>0.5</v>
          </cell>
          <cell r="D59">
            <v>7.63</v>
          </cell>
          <cell r="E59">
            <v>7.87</v>
          </cell>
          <cell r="F59" t="str">
            <v/>
          </cell>
          <cell r="G59" t="str">
            <v/>
          </cell>
          <cell r="H59" t="str">
            <v/>
          </cell>
          <cell r="I59" t="str">
            <v/>
          </cell>
          <cell r="J59" t="str">
            <v/>
          </cell>
          <cell r="K59" t="str">
            <v/>
          </cell>
          <cell r="L59" t="str">
            <v/>
          </cell>
          <cell r="M59" t="str">
            <v/>
          </cell>
          <cell r="N59" t="str">
            <v/>
          </cell>
          <cell r="O59">
            <v>1.2381</v>
          </cell>
        </row>
        <row r="60">
          <cell r="A60" t="str">
            <v>A01201</v>
          </cell>
          <cell r="B60" t="str">
            <v>121/03/16</v>
          </cell>
          <cell r="C60">
            <v>1.625</v>
          </cell>
          <cell r="D60">
            <v>7.63</v>
          </cell>
          <cell r="E60">
            <v>8.27</v>
          </cell>
          <cell r="F60" t="str">
            <v/>
          </cell>
          <cell r="G60" t="str">
            <v/>
          </cell>
          <cell r="H60" t="str">
            <v/>
          </cell>
          <cell r="I60" t="str">
            <v/>
          </cell>
          <cell r="J60" t="str">
            <v/>
          </cell>
          <cell r="K60" t="str">
            <v/>
          </cell>
          <cell r="L60" t="str">
            <v/>
          </cell>
          <cell r="M60" t="str">
            <v/>
          </cell>
          <cell r="N60" t="str">
            <v/>
          </cell>
          <cell r="O60">
            <v>1.2456</v>
          </cell>
        </row>
        <row r="61">
          <cell r="A61" t="str">
            <v>A11201</v>
          </cell>
          <cell r="B61" t="str">
            <v>121/01/10</v>
          </cell>
          <cell r="C61">
            <v>0.75</v>
          </cell>
          <cell r="D61">
            <v>7.72</v>
          </cell>
          <cell r="E61">
            <v>8.09</v>
          </cell>
          <cell r="F61" t="str">
            <v/>
          </cell>
          <cell r="G61" t="str">
            <v/>
          </cell>
          <cell r="H61" t="str">
            <v/>
          </cell>
          <cell r="I61" t="str">
            <v/>
          </cell>
          <cell r="J61" t="str">
            <v/>
          </cell>
          <cell r="K61" t="str">
            <v/>
          </cell>
          <cell r="L61" t="str">
            <v/>
          </cell>
          <cell r="M61" t="str">
            <v/>
          </cell>
          <cell r="N61" t="str">
            <v/>
          </cell>
          <cell r="O61">
            <v>1.2438</v>
          </cell>
        </row>
        <row r="62">
          <cell r="A62" t="str">
            <v>A11102</v>
          </cell>
          <cell r="B62" t="str">
            <v>121/02/18</v>
          </cell>
          <cell r="C62">
            <v>0.625</v>
          </cell>
          <cell r="D62">
            <v>7.87</v>
          </cell>
          <cell r="E62">
            <v>8.1999999999999993</v>
          </cell>
          <cell r="F62" t="str">
            <v/>
          </cell>
          <cell r="G62" t="str">
            <v/>
          </cell>
          <cell r="H62" t="str">
            <v/>
          </cell>
          <cell r="I62" t="str">
            <v/>
          </cell>
          <cell r="J62" t="str">
            <v/>
          </cell>
          <cell r="K62" t="str">
            <v/>
          </cell>
          <cell r="L62" t="str">
            <v/>
          </cell>
          <cell r="M62" t="str">
            <v/>
          </cell>
          <cell r="N62" t="str">
            <v/>
          </cell>
          <cell r="O62">
            <v>1.2467999999999999</v>
          </cell>
        </row>
        <row r="63">
          <cell r="A63" t="str">
            <v>A11107</v>
          </cell>
          <cell r="B63" t="str">
            <v>121/06/30</v>
          </cell>
          <cell r="C63">
            <v>1.25</v>
          </cell>
          <cell r="D63">
            <v>8.0299999999999994</v>
          </cell>
          <cell r="E63">
            <v>8.56</v>
          </cell>
          <cell r="F63" t="str">
            <v/>
          </cell>
          <cell r="G63" t="str">
            <v/>
          </cell>
          <cell r="H63" t="str">
            <v/>
          </cell>
          <cell r="I63" t="str">
            <v/>
          </cell>
          <cell r="J63" t="str">
            <v/>
          </cell>
          <cell r="K63" t="str">
            <v/>
          </cell>
          <cell r="L63" t="str">
            <v/>
          </cell>
          <cell r="M63" t="str">
            <v/>
          </cell>
          <cell r="N63" t="str">
            <v/>
          </cell>
          <cell r="O63">
            <v>1.2515000000000001</v>
          </cell>
        </row>
        <row r="64">
          <cell r="A64" t="str">
            <v>A11110</v>
          </cell>
          <cell r="B64" t="str">
            <v>121/10/17</v>
          </cell>
          <cell r="C64">
            <v>1.75</v>
          </cell>
          <cell r="D64">
            <v>8.18</v>
          </cell>
          <cell r="E64">
            <v>8.86</v>
          </cell>
          <cell r="F64" t="str">
            <v/>
          </cell>
          <cell r="G64" t="str">
            <v/>
          </cell>
          <cell r="H64" t="str">
            <v/>
          </cell>
          <cell r="I64" t="str">
            <v/>
          </cell>
          <cell r="J64" t="str">
            <v/>
          </cell>
          <cell r="K64" t="str">
            <v/>
          </cell>
          <cell r="L64" t="str">
            <v/>
          </cell>
          <cell r="M64" t="str">
            <v/>
          </cell>
          <cell r="N64" t="str">
            <v/>
          </cell>
          <cell r="O64">
            <v>1.2536</v>
          </cell>
        </row>
        <row r="65">
          <cell r="A65" t="str">
            <v>A01107</v>
          </cell>
          <cell r="B65" t="str">
            <v>121/08/10</v>
          </cell>
          <cell r="C65">
            <v>1.5</v>
          </cell>
          <cell r="D65">
            <v>8.06</v>
          </cell>
          <cell r="E65">
            <v>8.67</v>
          </cell>
          <cell r="F65" t="str">
            <v/>
          </cell>
          <cell r="G65" t="str">
            <v/>
          </cell>
          <cell r="H65" t="str">
            <v/>
          </cell>
          <cell r="I65" t="str">
            <v/>
          </cell>
          <cell r="J65" t="str">
            <v/>
          </cell>
          <cell r="K65" t="str">
            <v/>
          </cell>
          <cell r="L65" t="str">
            <v/>
          </cell>
          <cell r="M65" t="str">
            <v/>
          </cell>
          <cell r="N65" t="str">
            <v/>
          </cell>
          <cell r="O65">
            <v>1.2523</v>
          </cell>
        </row>
        <row r="66">
          <cell r="A66" t="str">
            <v>A02103</v>
          </cell>
          <cell r="B66" t="str">
            <v>122/01/28</v>
          </cell>
          <cell r="C66">
            <v>1.5</v>
          </cell>
          <cell r="D66">
            <v>8.4</v>
          </cell>
          <cell r="E66">
            <v>9.14</v>
          </cell>
          <cell r="F66" t="str">
            <v/>
          </cell>
          <cell r="G66" t="str">
            <v/>
          </cell>
          <cell r="H66" t="str">
            <v/>
          </cell>
          <cell r="I66" t="str">
            <v/>
          </cell>
          <cell r="J66" t="str">
            <v/>
          </cell>
          <cell r="K66" t="str">
            <v/>
          </cell>
          <cell r="L66" t="str">
            <v/>
          </cell>
          <cell r="M66" t="str">
            <v/>
          </cell>
          <cell r="N66" t="str">
            <v/>
          </cell>
          <cell r="O66">
            <v>1.2566999999999999</v>
          </cell>
        </row>
        <row r="67">
          <cell r="A67" t="str">
            <v>A12201</v>
          </cell>
          <cell r="B67" t="str">
            <v>122/01/10</v>
          </cell>
          <cell r="C67">
            <v>1.25</v>
          </cell>
          <cell r="D67">
            <v>8.4499999999999993</v>
          </cell>
          <cell r="E67">
            <v>9.09</v>
          </cell>
          <cell r="F67" t="str">
            <v/>
          </cell>
          <cell r="G67" t="str">
            <v/>
          </cell>
          <cell r="H67" t="str">
            <v/>
          </cell>
          <cell r="I67" t="str">
            <v/>
          </cell>
          <cell r="J67" t="str">
            <v/>
          </cell>
          <cell r="K67" t="str">
            <v/>
          </cell>
          <cell r="L67" t="str">
            <v/>
          </cell>
          <cell r="M67" t="str">
            <v/>
          </cell>
          <cell r="N67" t="str">
            <v/>
          </cell>
          <cell r="O67">
            <v>1.2571000000000001</v>
          </cell>
        </row>
        <row r="68">
          <cell r="A68" t="str">
            <v>A02201</v>
          </cell>
          <cell r="B68" t="str">
            <v>122/03/21</v>
          </cell>
          <cell r="C68">
            <v>1.75</v>
          </cell>
          <cell r="D68">
            <v>8.4600000000000009</v>
          </cell>
          <cell r="E68">
            <v>9.2799999999999994</v>
          </cell>
          <cell r="F68" t="str">
            <v/>
          </cell>
          <cell r="G68" t="str">
            <v/>
          </cell>
          <cell r="H68" t="str">
            <v/>
          </cell>
          <cell r="I68" t="str">
            <v/>
          </cell>
          <cell r="J68" t="str">
            <v/>
          </cell>
          <cell r="K68" t="str">
            <v/>
          </cell>
          <cell r="L68" t="str">
            <v/>
          </cell>
          <cell r="M68" t="str">
            <v/>
          </cell>
          <cell r="N68" t="str">
            <v/>
          </cell>
          <cell r="O68">
            <v>1.2573000000000001</v>
          </cell>
        </row>
        <row r="69">
          <cell r="A69" t="str">
            <v>A12102</v>
          </cell>
          <cell r="B69" t="str">
            <v>122/02/17</v>
          </cell>
          <cell r="C69">
            <v>1.125</v>
          </cell>
          <cell r="D69">
            <v>8.6</v>
          </cell>
          <cell r="E69">
            <v>9.1999999999999993</v>
          </cell>
          <cell r="F69" t="str">
            <v/>
          </cell>
          <cell r="G69" t="str">
            <v/>
          </cell>
          <cell r="H69" t="str">
            <v/>
          </cell>
          <cell r="I69" t="str">
            <v/>
          </cell>
          <cell r="J69" t="str">
            <v/>
          </cell>
          <cell r="K69" t="str">
            <v/>
          </cell>
          <cell r="L69" t="str">
            <v/>
          </cell>
          <cell r="M69" t="str">
            <v/>
          </cell>
          <cell r="N69" t="str">
            <v/>
          </cell>
          <cell r="O69">
            <v>1.2583</v>
          </cell>
        </row>
        <row r="70">
          <cell r="A70" t="str">
            <v>A02108</v>
          </cell>
          <cell r="B70" t="str">
            <v>122/07/26</v>
          </cell>
          <cell r="C70">
            <v>2</v>
          </cell>
          <cell r="D70">
            <v>8.7200000000000006</v>
          </cell>
          <cell r="E70">
            <v>9.6300000000000008</v>
          </cell>
          <cell r="F70" t="str">
            <v/>
          </cell>
          <cell r="G70" t="str">
            <v/>
          </cell>
          <cell r="H70" t="str">
            <v/>
          </cell>
          <cell r="I70" t="str">
            <v/>
          </cell>
          <cell r="J70" t="str">
            <v/>
          </cell>
          <cell r="K70" t="str">
            <v/>
          </cell>
          <cell r="L70" t="str">
            <v/>
          </cell>
          <cell r="M70" t="str">
            <v/>
          </cell>
          <cell r="N70" t="str">
            <v/>
          </cell>
          <cell r="O70">
            <v>1.2599</v>
          </cell>
        </row>
        <row r="71">
          <cell r="A71" t="str">
            <v>A93106</v>
          </cell>
          <cell r="B71" t="str">
            <v>123/05/27</v>
          </cell>
          <cell r="C71">
            <v>3.875</v>
          </cell>
          <cell r="D71">
            <v>8.76</v>
          </cell>
          <cell r="E71">
            <v>10.47</v>
          </cell>
          <cell r="F71" t="str">
            <v/>
          </cell>
          <cell r="G71" t="str">
            <v/>
          </cell>
          <cell r="H71" t="str">
            <v/>
          </cell>
          <cell r="I71" t="str">
            <v/>
          </cell>
          <cell r="J71" t="str">
            <v/>
          </cell>
          <cell r="K71" t="str">
            <v/>
          </cell>
          <cell r="L71" t="str">
            <v/>
          </cell>
          <cell r="M71" t="str">
            <v/>
          </cell>
          <cell r="N71" t="str">
            <v/>
          </cell>
          <cell r="O71">
            <v>1.2655000000000001</v>
          </cell>
        </row>
        <row r="72">
          <cell r="A72" t="str">
            <v>A12107</v>
          </cell>
          <cell r="B72" t="str">
            <v>122/06/09</v>
          </cell>
          <cell r="C72">
            <v>1.125</v>
          </cell>
          <cell r="D72">
            <v>8.9</v>
          </cell>
          <cell r="E72">
            <v>9.5</v>
          </cell>
          <cell r="F72" t="str">
            <v/>
          </cell>
          <cell r="G72" t="str">
            <v/>
          </cell>
          <cell r="H72" t="str">
            <v/>
          </cell>
          <cell r="I72" t="str">
            <v/>
          </cell>
          <cell r="J72" t="str">
            <v/>
          </cell>
          <cell r="K72" t="str">
            <v/>
          </cell>
          <cell r="L72" t="str">
            <v/>
          </cell>
          <cell r="M72" t="str">
            <v/>
          </cell>
          <cell r="N72" t="str">
            <v/>
          </cell>
          <cell r="O72">
            <v>1.2611000000000001</v>
          </cell>
        </row>
        <row r="73">
          <cell r="A73" t="str">
            <v>A12110R</v>
          </cell>
          <cell r="B73" t="str">
            <v>122/10/05</v>
          </cell>
          <cell r="C73">
            <v>1.25</v>
          </cell>
          <cell r="D73">
            <v>9.16</v>
          </cell>
          <cell r="E73">
            <v>9.83</v>
          </cell>
          <cell r="F73" t="str">
            <v/>
          </cell>
          <cell r="G73" t="str">
            <v/>
          </cell>
          <cell r="H73" t="str">
            <v/>
          </cell>
          <cell r="I73" t="str">
            <v/>
          </cell>
          <cell r="J73" t="str">
            <v/>
          </cell>
          <cell r="K73" t="str">
            <v/>
          </cell>
          <cell r="L73" t="str">
            <v/>
          </cell>
          <cell r="M73" t="str">
            <v/>
          </cell>
          <cell r="N73" t="str">
            <v/>
          </cell>
          <cell r="O73">
            <v>1.2641</v>
          </cell>
        </row>
        <row r="74">
          <cell r="A74" t="str">
            <v>A03103</v>
          </cell>
          <cell r="B74" t="str">
            <v>123/01/29</v>
          </cell>
          <cell r="C74">
            <v>2</v>
          </cell>
          <cell r="D74">
            <v>9.0500000000000007</v>
          </cell>
          <cell r="E74">
            <v>10.14</v>
          </cell>
          <cell r="F74" t="str">
            <v/>
          </cell>
          <cell r="G74" t="str">
            <v/>
          </cell>
          <cell r="H74" t="str">
            <v/>
          </cell>
          <cell r="I74" t="str">
            <v/>
          </cell>
          <cell r="J74" t="str">
            <v/>
          </cell>
          <cell r="K74" t="str">
            <v/>
          </cell>
          <cell r="L74" t="str">
            <v/>
          </cell>
          <cell r="M74" t="str">
            <v/>
          </cell>
          <cell r="N74" t="str">
            <v/>
          </cell>
          <cell r="O74">
            <v>1.2661</v>
          </cell>
        </row>
        <row r="75">
          <cell r="A75" t="str">
            <v>A12110</v>
          </cell>
          <cell r="B75" t="str">
            <v>122/10/05</v>
          </cell>
          <cell r="C75">
            <v>1.25</v>
          </cell>
          <cell r="D75">
            <v>9.17</v>
          </cell>
          <cell r="E75">
            <v>9.83</v>
          </cell>
          <cell r="F75">
            <v>1.256</v>
          </cell>
          <cell r="G75">
            <v>1.2549999999999999</v>
          </cell>
          <cell r="H75">
            <v>1.2555000000000001</v>
          </cell>
          <cell r="I75">
            <v>1</v>
          </cell>
          <cell r="J75" t="str">
            <v/>
          </cell>
          <cell r="K75" t="str">
            <v/>
          </cell>
          <cell r="L75" t="str">
            <v/>
          </cell>
          <cell r="M75" t="str">
            <v/>
          </cell>
          <cell r="N75" t="str">
            <v/>
          </cell>
          <cell r="O75">
            <v>1.2643</v>
          </cell>
        </row>
        <row r="76">
          <cell r="A76" t="str">
            <v>A03107</v>
          </cell>
          <cell r="B76" t="str">
            <v>123/04/25</v>
          </cell>
          <cell r="C76">
            <v>1.875</v>
          </cell>
          <cell r="D76">
            <v>9.34</v>
          </cell>
          <cell r="E76">
            <v>10.38</v>
          </cell>
          <cell r="F76" t="str">
            <v/>
          </cell>
          <cell r="G76" t="str">
            <v/>
          </cell>
          <cell r="H76" t="str">
            <v/>
          </cell>
          <cell r="I76" t="str">
            <v/>
          </cell>
          <cell r="J76" t="str">
            <v/>
          </cell>
          <cell r="K76" t="str">
            <v/>
          </cell>
          <cell r="L76" t="str">
            <v/>
          </cell>
          <cell r="M76" t="str">
            <v/>
          </cell>
          <cell r="N76" t="str">
            <v/>
          </cell>
          <cell r="O76">
            <v>1.2696000000000001</v>
          </cell>
        </row>
        <row r="77">
          <cell r="A77" t="str">
            <v>A03111</v>
          </cell>
          <cell r="B77" t="str">
            <v>123/07/31</v>
          </cell>
          <cell r="C77">
            <v>2.125</v>
          </cell>
          <cell r="D77">
            <v>9.5</v>
          </cell>
          <cell r="E77">
            <v>10.65</v>
          </cell>
          <cell r="F77" t="str">
            <v/>
          </cell>
          <cell r="G77" t="str">
            <v/>
          </cell>
          <cell r="H77" t="str">
            <v/>
          </cell>
          <cell r="I77" t="str">
            <v/>
          </cell>
          <cell r="J77" t="str">
            <v/>
          </cell>
          <cell r="K77" t="str">
            <v/>
          </cell>
          <cell r="L77" t="str">
            <v/>
          </cell>
          <cell r="M77" t="str">
            <v/>
          </cell>
          <cell r="N77" t="str">
            <v/>
          </cell>
          <cell r="O77">
            <v>1.2727999999999999</v>
          </cell>
        </row>
        <row r="78">
          <cell r="A78" t="str">
            <v>A03114</v>
          </cell>
          <cell r="B78" t="str">
            <v>123/10/02</v>
          </cell>
          <cell r="C78">
            <v>2.25</v>
          </cell>
          <cell r="D78">
            <v>9.6199999999999992</v>
          </cell>
          <cell r="E78">
            <v>10.82</v>
          </cell>
          <cell r="F78" t="str">
            <v/>
          </cell>
          <cell r="G78" t="str">
            <v/>
          </cell>
          <cell r="H78" t="str">
            <v/>
          </cell>
          <cell r="I78" t="str">
            <v/>
          </cell>
          <cell r="J78" t="str">
            <v/>
          </cell>
          <cell r="K78" t="str">
            <v/>
          </cell>
          <cell r="L78" t="str">
            <v/>
          </cell>
          <cell r="M78" t="str">
            <v/>
          </cell>
          <cell r="N78" t="str">
            <v/>
          </cell>
          <cell r="O78">
            <v>1.2750999999999999</v>
          </cell>
        </row>
        <row r="79">
          <cell r="A79" t="str">
            <v>A04102</v>
          </cell>
          <cell r="B79" t="str">
            <v>124/01/23</v>
          </cell>
          <cell r="C79">
            <v>2</v>
          </cell>
          <cell r="D79">
            <v>9.84</v>
          </cell>
          <cell r="E79">
            <v>11.13</v>
          </cell>
          <cell r="F79" t="str">
            <v/>
          </cell>
          <cell r="G79" t="str">
            <v/>
          </cell>
          <cell r="H79" t="str">
            <v/>
          </cell>
          <cell r="I79" t="str">
            <v/>
          </cell>
          <cell r="J79" t="str">
            <v/>
          </cell>
          <cell r="K79" t="str">
            <v/>
          </cell>
          <cell r="L79" t="str">
            <v/>
          </cell>
          <cell r="M79" t="str">
            <v/>
          </cell>
          <cell r="N79" t="str">
            <v/>
          </cell>
          <cell r="O79">
            <v>1.2808999999999999</v>
          </cell>
        </row>
        <row r="80">
          <cell r="A80" t="str">
            <v>A04107</v>
          </cell>
          <cell r="B80" t="str">
            <v>124/04/15</v>
          </cell>
          <cell r="C80">
            <v>2.125</v>
          </cell>
          <cell r="D80">
            <v>10.01</v>
          </cell>
          <cell r="E80">
            <v>11.35</v>
          </cell>
          <cell r="F80" t="str">
            <v/>
          </cell>
          <cell r="G80" t="str">
            <v/>
          </cell>
          <cell r="H80" t="str">
            <v/>
          </cell>
          <cell r="I80" t="str">
            <v/>
          </cell>
          <cell r="J80" t="str">
            <v/>
          </cell>
          <cell r="K80" t="str">
            <v/>
          </cell>
          <cell r="L80" t="str">
            <v/>
          </cell>
          <cell r="M80" t="str">
            <v/>
          </cell>
          <cell r="N80" t="str">
            <v/>
          </cell>
          <cell r="O80">
            <v>1.2844</v>
          </cell>
        </row>
        <row r="81">
          <cell r="A81" t="str">
            <v>A04114</v>
          </cell>
          <cell r="B81" t="str">
            <v>124/10/26</v>
          </cell>
          <cell r="C81">
            <v>1.75</v>
          </cell>
          <cell r="D81">
            <v>10.7</v>
          </cell>
          <cell r="E81">
            <v>11.88</v>
          </cell>
          <cell r="F81" t="str">
            <v/>
          </cell>
          <cell r="G81" t="str">
            <v/>
          </cell>
          <cell r="H81" t="str">
            <v/>
          </cell>
          <cell r="I81" t="str">
            <v/>
          </cell>
          <cell r="J81" t="str">
            <v/>
          </cell>
          <cell r="K81" t="str">
            <v/>
          </cell>
          <cell r="L81" t="str">
            <v/>
          </cell>
          <cell r="M81" t="str">
            <v/>
          </cell>
          <cell r="N81" t="str">
            <v/>
          </cell>
          <cell r="O81">
            <v>1.2954000000000001</v>
          </cell>
        </row>
        <row r="82">
          <cell r="A82" t="str">
            <v>A05102</v>
          </cell>
          <cell r="B82" t="str">
            <v>125/01/22</v>
          </cell>
          <cell r="C82">
            <v>1.375</v>
          </cell>
          <cell r="D82">
            <v>10.98</v>
          </cell>
          <cell r="E82">
            <v>12.12</v>
          </cell>
          <cell r="F82" t="str">
            <v/>
          </cell>
          <cell r="G82" t="str">
            <v/>
          </cell>
          <cell r="H82" t="str">
            <v/>
          </cell>
          <cell r="I82" t="str">
            <v/>
          </cell>
          <cell r="J82" t="str">
            <v/>
          </cell>
          <cell r="K82" t="str">
            <v/>
          </cell>
          <cell r="L82" t="str">
            <v/>
          </cell>
          <cell r="M82" t="str">
            <v/>
          </cell>
          <cell r="N82" t="str">
            <v/>
          </cell>
          <cell r="O82">
            <v>1.3015000000000001</v>
          </cell>
        </row>
        <row r="83">
          <cell r="A83" t="str">
            <v>A05106</v>
          </cell>
          <cell r="B83" t="str">
            <v>125/04/08</v>
          </cell>
          <cell r="C83">
            <v>1.25</v>
          </cell>
          <cell r="D83">
            <v>11.26</v>
          </cell>
          <cell r="E83">
            <v>12.33</v>
          </cell>
          <cell r="F83" t="str">
            <v/>
          </cell>
          <cell r="G83" t="str">
            <v/>
          </cell>
          <cell r="H83" t="str">
            <v/>
          </cell>
          <cell r="I83" t="str">
            <v/>
          </cell>
          <cell r="J83" t="str">
            <v/>
          </cell>
          <cell r="K83" t="str">
            <v/>
          </cell>
          <cell r="L83" t="str">
            <v/>
          </cell>
          <cell r="M83" t="str">
            <v/>
          </cell>
          <cell r="N83" t="str">
            <v/>
          </cell>
          <cell r="O83">
            <v>1.3063</v>
          </cell>
        </row>
        <row r="84">
          <cell r="A84" t="str">
            <v>A05109</v>
          </cell>
          <cell r="B84" t="str">
            <v>125/07/19</v>
          </cell>
          <cell r="C84">
            <v>1.125</v>
          </cell>
          <cell r="D84">
            <v>11.61</v>
          </cell>
          <cell r="E84">
            <v>12.61</v>
          </cell>
          <cell r="F84" t="str">
            <v/>
          </cell>
          <cell r="G84" t="str">
            <v/>
          </cell>
          <cell r="H84" t="str">
            <v/>
          </cell>
          <cell r="I84" t="str">
            <v/>
          </cell>
          <cell r="J84" t="str">
            <v/>
          </cell>
          <cell r="K84" t="str">
            <v/>
          </cell>
          <cell r="L84" t="str">
            <v/>
          </cell>
          <cell r="M84" t="str">
            <v/>
          </cell>
          <cell r="N84" t="str">
            <v/>
          </cell>
          <cell r="O84">
            <v>1.3126</v>
          </cell>
        </row>
        <row r="85">
          <cell r="A85" t="str">
            <v>A06103</v>
          </cell>
          <cell r="B85" t="str">
            <v>126/02/20</v>
          </cell>
          <cell r="C85">
            <v>1.75</v>
          </cell>
          <cell r="D85">
            <v>11.63</v>
          </cell>
          <cell r="E85">
            <v>13.21</v>
          </cell>
          <cell r="F85" t="str">
            <v/>
          </cell>
          <cell r="G85" t="str">
            <v/>
          </cell>
          <cell r="H85" t="str">
            <v/>
          </cell>
          <cell r="I85" t="str">
            <v/>
          </cell>
          <cell r="J85" t="str">
            <v/>
          </cell>
          <cell r="K85" t="str">
            <v/>
          </cell>
          <cell r="L85" t="str">
            <v/>
          </cell>
          <cell r="M85" t="str">
            <v/>
          </cell>
          <cell r="N85" t="str">
            <v/>
          </cell>
          <cell r="O85">
            <v>1.3223</v>
          </cell>
        </row>
        <row r="86">
          <cell r="A86" t="str">
            <v>A06108</v>
          </cell>
          <cell r="B86" t="str">
            <v>126/08/18</v>
          </cell>
          <cell r="C86">
            <v>1.5</v>
          </cell>
          <cell r="D86">
            <v>12.28</v>
          </cell>
          <cell r="E86">
            <v>13.7</v>
          </cell>
          <cell r="F86" t="str">
            <v/>
          </cell>
          <cell r="G86" t="str">
            <v/>
          </cell>
          <cell r="H86" t="str">
            <v/>
          </cell>
          <cell r="I86" t="str">
            <v/>
          </cell>
          <cell r="J86" t="str">
            <v/>
          </cell>
          <cell r="K86" t="str">
            <v/>
          </cell>
          <cell r="L86" t="str">
            <v/>
          </cell>
          <cell r="M86" t="str">
            <v/>
          </cell>
          <cell r="N86" t="str">
            <v/>
          </cell>
          <cell r="O86">
            <v>1.3343</v>
          </cell>
        </row>
        <row r="87">
          <cell r="A87" t="str">
            <v>A07103</v>
          </cell>
          <cell r="B87" t="str">
            <v>127/03/13</v>
          </cell>
          <cell r="C87">
            <v>1.375</v>
          </cell>
          <cell r="D87">
            <v>12.75</v>
          </cell>
          <cell r="E87">
            <v>14.26</v>
          </cell>
          <cell r="F87">
            <v>1.3109999999999999</v>
          </cell>
          <cell r="G87">
            <v>1.3109999999999999</v>
          </cell>
          <cell r="H87">
            <v>1.3109999999999999</v>
          </cell>
          <cell r="I87">
            <v>2</v>
          </cell>
          <cell r="J87">
            <v>1.31</v>
          </cell>
          <cell r="K87">
            <v>1.31</v>
          </cell>
          <cell r="L87">
            <v>1.31</v>
          </cell>
          <cell r="M87">
            <v>1</v>
          </cell>
          <cell r="N87">
            <v>2</v>
          </cell>
          <cell r="O87">
            <v>1.3478000000000001</v>
          </cell>
        </row>
        <row r="88">
          <cell r="A88" t="str">
            <v>A99102</v>
          </cell>
          <cell r="B88" t="str">
            <v>129/01/28</v>
          </cell>
          <cell r="C88">
            <v>2.25</v>
          </cell>
          <cell r="D88">
            <v>13.46</v>
          </cell>
          <cell r="E88">
            <v>16.14</v>
          </cell>
          <cell r="F88" t="str">
            <v/>
          </cell>
          <cell r="G88" t="str">
            <v/>
          </cell>
          <cell r="H88" t="str">
            <v/>
          </cell>
          <cell r="I88" t="str">
            <v/>
          </cell>
          <cell r="J88" t="str">
            <v/>
          </cell>
          <cell r="K88" t="str">
            <v/>
          </cell>
          <cell r="L88" t="str">
            <v/>
          </cell>
          <cell r="M88" t="str">
            <v/>
          </cell>
          <cell r="N88" t="str">
            <v/>
          </cell>
          <cell r="O88">
            <v>1.3851</v>
          </cell>
        </row>
        <row r="89">
          <cell r="A89" t="str">
            <v>A07108</v>
          </cell>
          <cell r="B89" t="str">
            <v>127/09/21</v>
          </cell>
          <cell r="C89">
            <v>1.125</v>
          </cell>
          <cell r="D89">
            <v>13.47</v>
          </cell>
          <cell r="E89">
            <v>14.79</v>
          </cell>
          <cell r="F89" t="str">
            <v/>
          </cell>
          <cell r="G89" t="str">
            <v/>
          </cell>
          <cell r="H89" t="str">
            <v/>
          </cell>
          <cell r="I89" t="str">
            <v/>
          </cell>
          <cell r="J89" t="str">
            <v/>
          </cell>
          <cell r="K89" t="str">
            <v/>
          </cell>
          <cell r="L89" t="str">
            <v/>
          </cell>
          <cell r="M89" t="str">
            <v/>
          </cell>
          <cell r="N89" t="str">
            <v/>
          </cell>
          <cell r="O89">
            <v>1.3617999999999999</v>
          </cell>
        </row>
        <row r="90">
          <cell r="A90" t="str">
            <v>A08102</v>
          </cell>
          <cell r="B90" t="str">
            <v>128/01/28</v>
          </cell>
          <cell r="C90">
            <v>1.125</v>
          </cell>
          <cell r="D90">
            <v>13.66</v>
          </cell>
          <cell r="E90">
            <v>15.14</v>
          </cell>
          <cell r="F90" t="str">
            <v/>
          </cell>
          <cell r="G90" t="str">
            <v/>
          </cell>
          <cell r="H90" t="str">
            <v/>
          </cell>
          <cell r="I90" t="str">
            <v/>
          </cell>
          <cell r="J90" t="str">
            <v/>
          </cell>
          <cell r="K90" t="str">
            <v/>
          </cell>
          <cell r="L90" t="str">
            <v/>
          </cell>
          <cell r="M90" t="str">
            <v/>
          </cell>
          <cell r="N90" t="str">
            <v/>
          </cell>
          <cell r="O90">
            <v>1.3701000000000001</v>
          </cell>
        </row>
        <row r="91">
          <cell r="A91" t="str">
            <v>A08104</v>
          </cell>
          <cell r="B91" t="str">
            <v>128/03/04</v>
          </cell>
          <cell r="C91">
            <v>1.125</v>
          </cell>
          <cell r="D91">
            <v>13.75</v>
          </cell>
          <cell r="E91">
            <v>15.24</v>
          </cell>
          <cell r="F91" t="str">
            <v/>
          </cell>
          <cell r="G91" t="str">
            <v/>
          </cell>
          <cell r="H91" t="str">
            <v/>
          </cell>
          <cell r="I91" t="str">
            <v/>
          </cell>
          <cell r="J91" t="str">
            <v/>
          </cell>
          <cell r="K91" t="str">
            <v/>
          </cell>
          <cell r="L91" t="str">
            <v/>
          </cell>
          <cell r="M91" t="str">
            <v/>
          </cell>
          <cell r="N91" t="str">
            <v/>
          </cell>
          <cell r="O91">
            <v>1.3725000000000001</v>
          </cell>
        </row>
        <row r="92">
          <cell r="A92" t="str">
            <v>A99109</v>
          </cell>
          <cell r="B92" t="str">
            <v>129/12/28</v>
          </cell>
          <cell r="C92">
            <v>2.125</v>
          </cell>
          <cell r="D92">
            <v>14.18</v>
          </cell>
          <cell r="E92">
            <v>17.059999999999999</v>
          </cell>
          <cell r="F92" t="str">
            <v/>
          </cell>
          <cell r="G92" t="str">
            <v/>
          </cell>
          <cell r="H92" t="str">
            <v/>
          </cell>
          <cell r="I92" t="str">
            <v/>
          </cell>
          <cell r="J92" t="str">
            <v/>
          </cell>
          <cell r="K92" t="str">
            <v/>
          </cell>
          <cell r="L92" t="str">
            <v/>
          </cell>
          <cell r="M92" t="str">
            <v/>
          </cell>
          <cell r="N92" t="str">
            <v/>
          </cell>
          <cell r="O92">
            <v>1.4071</v>
          </cell>
        </row>
        <row r="93">
          <cell r="A93" t="str">
            <v>A00104</v>
          </cell>
          <cell r="B93" t="str">
            <v>130/02/22</v>
          </cell>
          <cell r="C93">
            <v>2</v>
          </cell>
          <cell r="D93">
            <v>14.44</v>
          </cell>
          <cell r="E93">
            <v>17.21</v>
          </cell>
          <cell r="F93" t="str">
            <v/>
          </cell>
          <cell r="G93" t="str">
            <v/>
          </cell>
          <cell r="H93" t="str">
            <v/>
          </cell>
          <cell r="I93" t="str">
            <v/>
          </cell>
          <cell r="J93" t="str">
            <v/>
          </cell>
          <cell r="K93" t="str">
            <v/>
          </cell>
          <cell r="L93" t="str">
            <v/>
          </cell>
          <cell r="M93" t="str">
            <v/>
          </cell>
          <cell r="N93" t="str">
            <v/>
          </cell>
          <cell r="O93">
            <v>1.4117</v>
          </cell>
        </row>
        <row r="94">
          <cell r="A94" t="str">
            <v>A08108</v>
          </cell>
          <cell r="B94" t="str">
            <v>128/09/06</v>
          </cell>
          <cell r="C94">
            <v>0.75</v>
          </cell>
          <cell r="D94">
            <v>14.63</v>
          </cell>
          <cell r="E94">
            <v>15.75</v>
          </cell>
          <cell r="F94" t="str">
            <v/>
          </cell>
          <cell r="G94" t="str">
            <v/>
          </cell>
          <cell r="H94" t="str">
            <v/>
          </cell>
          <cell r="I94" t="str">
            <v/>
          </cell>
          <cell r="J94" t="str">
            <v/>
          </cell>
          <cell r="K94" t="str">
            <v/>
          </cell>
          <cell r="L94" t="str">
            <v/>
          </cell>
          <cell r="M94" t="str">
            <v/>
          </cell>
          <cell r="N94" t="str">
            <v/>
          </cell>
          <cell r="O94">
            <v>1.3877999999999999</v>
          </cell>
        </row>
        <row r="95">
          <cell r="A95" t="str">
            <v>A09102</v>
          </cell>
          <cell r="B95" t="str">
            <v>129/01/17</v>
          </cell>
          <cell r="C95">
            <v>0.75</v>
          </cell>
          <cell r="D95">
            <v>14.86</v>
          </cell>
          <cell r="E95">
            <v>16.11</v>
          </cell>
          <cell r="F95" t="str">
            <v/>
          </cell>
          <cell r="G95" t="str">
            <v/>
          </cell>
          <cell r="H95" t="str">
            <v/>
          </cell>
          <cell r="I95" t="str">
            <v/>
          </cell>
          <cell r="J95" t="str">
            <v/>
          </cell>
          <cell r="K95" t="str">
            <v/>
          </cell>
          <cell r="L95" t="str">
            <v/>
          </cell>
          <cell r="M95" t="str">
            <v/>
          </cell>
          <cell r="N95" t="str">
            <v/>
          </cell>
          <cell r="O95">
            <v>1.3968</v>
          </cell>
        </row>
        <row r="96">
          <cell r="A96" t="str">
            <v>A00108</v>
          </cell>
          <cell r="B96" t="str">
            <v>130/08/22</v>
          </cell>
          <cell r="C96">
            <v>1.875</v>
          </cell>
          <cell r="D96">
            <v>15.04</v>
          </cell>
          <cell r="E96">
            <v>17.71</v>
          </cell>
          <cell r="F96">
            <v>1.391</v>
          </cell>
          <cell r="G96">
            <v>1.39</v>
          </cell>
          <cell r="H96">
            <v>1.3905000000000001</v>
          </cell>
          <cell r="I96">
            <v>2</v>
          </cell>
          <cell r="J96" t="str">
            <v/>
          </cell>
          <cell r="K96" t="str">
            <v/>
          </cell>
          <cell r="L96" t="str">
            <v/>
          </cell>
          <cell r="M96" t="str">
            <v/>
          </cell>
          <cell r="N96" t="str">
            <v/>
          </cell>
          <cell r="O96">
            <v>1.4241999999999999</v>
          </cell>
        </row>
        <row r="97">
          <cell r="A97" t="str">
            <v>A09104</v>
          </cell>
          <cell r="B97" t="str">
            <v>129/03/09</v>
          </cell>
          <cell r="C97">
            <v>0.5</v>
          </cell>
          <cell r="D97">
            <v>15.31</v>
          </cell>
          <cell r="E97">
            <v>16.25</v>
          </cell>
          <cell r="F97" t="str">
            <v/>
          </cell>
          <cell r="G97" t="str">
            <v/>
          </cell>
          <cell r="H97" t="str">
            <v/>
          </cell>
          <cell r="I97" t="str">
            <v/>
          </cell>
          <cell r="J97" t="str">
            <v/>
          </cell>
          <cell r="K97" t="str">
            <v/>
          </cell>
          <cell r="L97" t="str">
            <v/>
          </cell>
          <cell r="M97" t="str">
            <v/>
          </cell>
          <cell r="N97" t="str">
            <v/>
          </cell>
          <cell r="O97">
            <v>1.4028</v>
          </cell>
        </row>
        <row r="98">
          <cell r="A98" t="str">
            <v>A01104</v>
          </cell>
          <cell r="B98" t="str">
            <v>131/02/13</v>
          </cell>
          <cell r="C98">
            <v>1.75</v>
          </cell>
          <cell r="D98">
            <v>15.37</v>
          </cell>
          <cell r="E98">
            <v>18.190000000000001</v>
          </cell>
          <cell r="F98" t="str">
            <v/>
          </cell>
          <cell r="G98" t="str">
            <v/>
          </cell>
          <cell r="H98" t="str">
            <v/>
          </cell>
          <cell r="I98" t="str">
            <v/>
          </cell>
          <cell r="J98" t="str">
            <v/>
          </cell>
          <cell r="K98" t="str">
            <v/>
          </cell>
          <cell r="L98" t="str">
            <v/>
          </cell>
          <cell r="M98" t="str">
            <v/>
          </cell>
          <cell r="N98" t="str">
            <v/>
          </cell>
          <cell r="O98">
            <v>1.4366000000000001</v>
          </cell>
        </row>
        <row r="99">
          <cell r="A99" t="str">
            <v>A02109</v>
          </cell>
          <cell r="B99" t="str">
            <v>132/08/02</v>
          </cell>
          <cell r="C99">
            <v>2.5</v>
          </cell>
          <cell r="D99">
            <v>15.77</v>
          </cell>
          <cell r="E99">
            <v>19.649999999999999</v>
          </cell>
          <cell r="F99" t="str">
            <v/>
          </cell>
          <cell r="G99" t="str">
            <v/>
          </cell>
          <cell r="H99" t="str">
            <v/>
          </cell>
          <cell r="I99" t="str">
            <v/>
          </cell>
          <cell r="J99">
            <v>1.421</v>
          </cell>
          <cell r="K99">
            <v>1.4205000000000001</v>
          </cell>
          <cell r="L99">
            <v>1.4207000000000001</v>
          </cell>
          <cell r="M99">
            <v>2</v>
          </cell>
          <cell r="N99">
            <v>2</v>
          </cell>
          <cell r="O99">
            <v>1.4612000000000001</v>
          </cell>
        </row>
        <row r="100">
          <cell r="A100" t="str">
            <v>A09108</v>
          </cell>
          <cell r="B100" t="str">
            <v>129/09/18</v>
          </cell>
          <cell r="C100">
            <v>0.5</v>
          </cell>
          <cell r="D100">
            <v>15.83</v>
          </cell>
          <cell r="E100">
            <v>16.78</v>
          </cell>
          <cell r="F100" t="str">
            <v/>
          </cell>
          <cell r="G100" t="str">
            <v/>
          </cell>
          <cell r="H100" t="str">
            <v/>
          </cell>
          <cell r="I100" t="str">
            <v/>
          </cell>
          <cell r="J100" t="str">
            <v/>
          </cell>
          <cell r="K100" t="str">
            <v/>
          </cell>
          <cell r="L100" t="str">
            <v/>
          </cell>
          <cell r="M100" t="str">
            <v/>
          </cell>
          <cell r="N100" t="str">
            <v/>
          </cell>
          <cell r="O100">
            <v>1.4159999999999999</v>
          </cell>
        </row>
        <row r="101">
          <cell r="A101" t="str">
            <v>A11109</v>
          </cell>
          <cell r="B101" t="str">
            <v>131/09/30</v>
          </cell>
          <cell r="C101">
            <v>1.875</v>
          </cell>
          <cell r="D101">
            <v>15.85</v>
          </cell>
          <cell r="E101">
            <v>18.809999999999999</v>
          </cell>
          <cell r="F101" t="str">
            <v/>
          </cell>
          <cell r="G101" t="str">
            <v/>
          </cell>
          <cell r="H101" t="str">
            <v/>
          </cell>
          <cell r="I101" t="str">
            <v/>
          </cell>
          <cell r="J101" t="str">
            <v/>
          </cell>
          <cell r="K101" t="str">
            <v/>
          </cell>
          <cell r="L101" t="str">
            <v/>
          </cell>
          <cell r="M101" t="str">
            <v/>
          </cell>
          <cell r="N101" t="str">
            <v/>
          </cell>
          <cell r="O101">
            <v>1.4495</v>
          </cell>
        </row>
        <row r="102">
          <cell r="A102" t="str">
            <v>A01108</v>
          </cell>
          <cell r="B102" t="str">
            <v>131/08/24</v>
          </cell>
          <cell r="C102">
            <v>1.625</v>
          </cell>
          <cell r="D102">
            <v>16.02</v>
          </cell>
          <cell r="E102">
            <v>18.71</v>
          </cell>
          <cell r="F102" t="str">
            <v/>
          </cell>
          <cell r="G102" t="str">
            <v/>
          </cell>
          <cell r="H102" t="str">
            <v/>
          </cell>
          <cell r="I102" t="str">
            <v/>
          </cell>
          <cell r="J102" t="str">
            <v/>
          </cell>
          <cell r="K102" t="str">
            <v/>
          </cell>
          <cell r="L102" t="str">
            <v/>
          </cell>
          <cell r="M102" t="str">
            <v/>
          </cell>
          <cell r="N102" t="str">
            <v/>
          </cell>
          <cell r="O102">
            <v>1.4500999999999999</v>
          </cell>
        </row>
        <row r="103">
          <cell r="A103" t="str">
            <v>A10102</v>
          </cell>
          <cell r="B103" t="str">
            <v>130/01/29</v>
          </cell>
          <cell r="C103">
            <v>0.5</v>
          </cell>
          <cell r="D103">
            <v>16.09</v>
          </cell>
          <cell r="E103">
            <v>17.14</v>
          </cell>
          <cell r="F103" t="str">
            <v/>
          </cell>
          <cell r="G103" t="str">
            <v/>
          </cell>
          <cell r="H103" t="str">
            <v/>
          </cell>
          <cell r="I103" t="str">
            <v/>
          </cell>
          <cell r="J103" t="str">
            <v/>
          </cell>
          <cell r="K103" t="str">
            <v/>
          </cell>
          <cell r="L103" t="str">
            <v/>
          </cell>
          <cell r="M103" t="str">
            <v/>
          </cell>
          <cell r="N103" t="str">
            <v/>
          </cell>
          <cell r="O103">
            <v>1.4252</v>
          </cell>
        </row>
        <row r="104">
          <cell r="A104" t="str">
            <v>A02105</v>
          </cell>
          <cell r="B104" t="str">
            <v>132/02/26</v>
          </cell>
          <cell r="C104">
            <v>1.75</v>
          </cell>
          <cell r="D104">
            <v>16.12</v>
          </cell>
          <cell r="E104">
            <v>19.22</v>
          </cell>
          <cell r="F104" t="str">
            <v/>
          </cell>
          <cell r="G104" t="str">
            <v/>
          </cell>
          <cell r="H104" t="str">
            <v/>
          </cell>
          <cell r="I104" t="str">
            <v/>
          </cell>
          <cell r="J104" t="str">
            <v/>
          </cell>
          <cell r="K104" t="str">
            <v/>
          </cell>
          <cell r="L104" t="str">
            <v/>
          </cell>
          <cell r="M104" t="str">
            <v/>
          </cell>
          <cell r="N104" t="str">
            <v/>
          </cell>
          <cell r="O104">
            <v>1.4601999999999999</v>
          </cell>
        </row>
        <row r="105">
          <cell r="A105" t="str">
            <v>A09113</v>
          </cell>
          <cell r="B105" t="str">
            <v>129/12/29</v>
          </cell>
          <cell r="C105">
            <v>0.375</v>
          </cell>
          <cell r="D105">
            <v>16.2</v>
          </cell>
          <cell r="E105">
            <v>17.059999999999999</v>
          </cell>
          <cell r="F105" t="str">
            <v/>
          </cell>
          <cell r="G105" t="str">
            <v/>
          </cell>
          <cell r="H105" t="str">
            <v/>
          </cell>
          <cell r="I105" t="str">
            <v/>
          </cell>
          <cell r="J105" t="str">
            <v/>
          </cell>
          <cell r="K105" t="str">
            <v/>
          </cell>
          <cell r="L105" t="str">
            <v/>
          </cell>
          <cell r="M105" t="str">
            <v/>
          </cell>
          <cell r="N105" t="str">
            <v/>
          </cell>
          <cell r="O105">
            <v>1.4245000000000001</v>
          </cell>
        </row>
        <row r="106">
          <cell r="A106" t="str">
            <v>A11101</v>
          </cell>
          <cell r="B106" t="str">
            <v>131/01/18</v>
          </cell>
          <cell r="C106">
            <v>1</v>
          </cell>
          <cell r="D106">
            <v>16.2</v>
          </cell>
          <cell r="E106">
            <v>18.11</v>
          </cell>
          <cell r="F106" t="str">
            <v/>
          </cell>
          <cell r="G106" t="str">
            <v/>
          </cell>
          <cell r="H106" t="str">
            <v/>
          </cell>
          <cell r="I106" t="str">
            <v/>
          </cell>
          <cell r="J106" t="str">
            <v/>
          </cell>
          <cell r="K106" t="str">
            <v/>
          </cell>
          <cell r="L106" t="str">
            <v/>
          </cell>
          <cell r="M106" t="str">
            <v/>
          </cell>
          <cell r="N106" t="str">
            <v/>
          </cell>
          <cell r="O106">
            <v>1.4433</v>
          </cell>
        </row>
        <row r="107">
          <cell r="A107" t="str">
            <v>A10105</v>
          </cell>
          <cell r="B107" t="str">
            <v>130/05/21</v>
          </cell>
          <cell r="C107">
            <v>0.625</v>
          </cell>
          <cell r="D107">
            <v>16.22</v>
          </cell>
          <cell r="E107">
            <v>17.45</v>
          </cell>
          <cell r="F107" t="str">
            <v/>
          </cell>
          <cell r="G107" t="str">
            <v/>
          </cell>
          <cell r="H107" t="str">
            <v/>
          </cell>
          <cell r="I107" t="str">
            <v/>
          </cell>
          <cell r="J107" t="str">
            <v/>
          </cell>
          <cell r="K107" t="str">
            <v/>
          </cell>
          <cell r="L107" t="str">
            <v/>
          </cell>
          <cell r="M107" t="str">
            <v/>
          </cell>
          <cell r="N107" t="str">
            <v/>
          </cell>
          <cell r="O107">
            <v>1.4314</v>
          </cell>
        </row>
        <row r="108">
          <cell r="A108" t="str">
            <v>A03105</v>
          </cell>
          <cell r="B108" t="str">
            <v>133/02/26</v>
          </cell>
          <cell r="C108">
            <v>2.125</v>
          </cell>
          <cell r="D108">
            <v>16.38</v>
          </cell>
          <cell r="E108">
            <v>20.22</v>
          </cell>
          <cell r="F108" t="str">
            <v/>
          </cell>
          <cell r="G108" t="str">
            <v/>
          </cell>
          <cell r="H108" t="str">
            <v/>
          </cell>
          <cell r="I108" t="str">
            <v/>
          </cell>
          <cell r="J108" t="str">
            <v/>
          </cell>
          <cell r="K108" t="str">
            <v/>
          </cell>
          <cell r="L108" t="str">
            <v/>
          </cell>
          <cell r="M108" t="str">
            <v/>
          </cell>
          <cell r="N108" t="str">
            <v/>
          </cell>
          <cell r="O108">
            <v>1.4777</v>
          </cell>
        </row>
        <row r="109">
          <cell r="A109" t="str">
            <v>A11104</v>
          </cell>
          <cell r="B109" t="str">
            <v>131/03/04</v>
          </cell>
          <cell r="C109">
            <v>0.875</v>
          </cell>
          <cell r="D109">
            <v>16.489999999999998</v>
          </cell>
          <cell r="E109">
            <v>18.239999999999998</v>
          </cell>
          <cell r="F109" t="str">
            <v/>
          </cell>
          <cell r="G109" t="str">
            <v/>
          </cell>
          <cell r="H109" t="str">
            <v/>
          </cell>
          <cell r="I109" t="str">
            <v/>
          </cell>
          <cell r="J109" t="str">
            <v/>
          </cell>
          <cell r="K109" t="str">
            <v/>
          </cell>
          <cell r="L109" t="str">
            <v/>
          </cell>
          <cell r="M109" t="str">
            <v/>
          </cell>
          <cell r="N109" t="str">
            <v/>
          </cell>
          <cell r="O109">
            <v>1.4479</v>
          </cell>
        </row>
        <row r="110">
          <cell r="A110" t="str">
            <v>A10112</v>
          </cell>
          <cell r="B110" t="str">
            <v>130/11/12</v>
          </cell>
          <cell r="C110">
            <v>0.625</v>
          </cell>
          <cell r="D110">
            <v>16.68</v>
          </cell>
          <cell r="E110">
            <v>17.93</v>
          </cell>
          <cell r="F110" t="str">
            <v/>
          </cell>
          <cell r="G110" t="str">
            <v/>
          </cell>
          <cell r="H110" t="str">
            <v/>
          </cell>
          <cell r="I110" t="str">
            <v/>
          </cell>
          <cell r="J110" t="str">
            <v/>
          </cell>
          <cell r="K110" t="str">
            <v/>
          </cell>
          <cell r="L110" t="str">
            <v/>
          </cell>
          <cell r="M110" t="str">
            <v/>
          </cell>
          <cell r="N110" t="str">
            <v/>
          </cell>
          <cell r="O110">
            <v>1.4434</v>
          </cell>
        </row>
        <row r="111">
          <cell r="A111" t="str">
            <v>A12104</v>
          </cell>
          <cell r="B111" t="str">
            <v>132/03/03</v>
          </cell>
          <cell r="C111">
            <v>1.375</v>
          </cell>
          <cell r="D111">
            <v>16.59</v>
          </cell>
          <cell r="E111">
            <v>19.23</v>
          </cell>
          <cell r="F111" t="str">
            <v/>
          </cell>
          <cell r="G111" t="str">
            <v/>
          </cell>
          <cell r="H111" t="str">
            <v/>
          </cell>
          <cell r="I111" t="str">
            <v/>
          </cell>
          <cell r="J111" t="str">
            <v/>
          </cell>
          <cell r="K111" t="str">
            <v/>
          </cell>
          <cell r="L111" t="str">
            <v/>
          </cell>
          <cell r="M111" t="str">
            <v/>
          </cell>
          <cell r="N111" t="str">
            <v/>
          </cell>
          <cell r="O111">
            <v>1.4652000000000001</v>
          </cell>
        </row>
        <row r="112">
          <cell r="A112" t="str">
            <v>A03116</v>
          </cell>
          <cell r="B112" t="str">
            <v>133/11/26</v>
          </cell>
          <cell r="C112">
            <v>2.25</v>
          </cell>
          <cell r="D112">
            <v>16.97</v>
          </cell>
          <cell r="E112">
            <v>20.97</v>
          </cell>
          <cell r="F112" t="str">
            <v/>
          </cell>
          <cell r="G112" t="str">
            <v/>
          </cell>
          <cell r="H112" t="str">
            <v/>
          </cell>
          <cell r="I112" t="str">
            <v/>
          </cell>
          <cell r="J112" t="str">
            <v/>
          </cell>
          <cell r="K112" t="str">
            <v/>
          </cell>
          <cell r="L112" t="str">
            <v/>
          </cell>
          <cell r="M112" t="str">
            <v/>
          </cell>
          <cell r="N112" t="str">
            <v/>
          </cell>
          <cell r="O112">
            <v>1.492</v>
          </cell>
        </row>
        <row r="113">
          <cell r="A113" t="str">
            <v>A03112</v>
          </cell>
          <cell r="B113" t="str">
            <v>133/08/04</v>
          </cell>
          <cell r="C113">
            <v>2.25</v>
          </cell>
          <cell r="D113">
            <v>16.670000000000002</v>
          </cell>
          <cell r="E113">
            <v>20.66</v>
          </cell>
          <cell r="F113" t="str">
            <v/>
          </cell>
          <cell r="G113" t="str">
            <v/>
          </cell>
          <cell r="H113" t="str">
            <v/>
          </cell>
          <cell r="I113" t="str">
            <v/>
          </cell>
          <cell r="J113" t="str">
            <v/>
          </cell>
          <cell r="K113" t="str">
            <v/>
          </cell>
          <cell r="L113" t="str">
            <v/>
          </cell>
          <cell r="M113" t="str">
            <v/>
          </cell>
          <cell r="N113" t="str">
            <v/>
          </cell>
          <cell r="O113">
            <v>1.4854000000000001</v>
          </cell>
        </row>
        <row r="114">
          <cell r="A114" t="str">
            <v>A04104</v>
          </cell>
          <cell r="B114" t="str">
            <v>134/02/13</v>
          </cell>
          <cell r="C114">
            <v>2.375</v>
          </cell>
          <cell r="D114">
            <v>16.72</v>
          </cell>
          <cell r="E114">
            <v>21.19</v>
          </cell>
          <cell r="F114" t="str">
            <v/>
          </cell>
          <cell r="G114" t="str">
            <v/>
          </cell>
          <cell r="H114" t="str">
            <v/>
          </cell>
          <cell r="I114" t="str">
            <v/>
          </cell>
          <cell r="J114" t="str">
            <v/>
          </cell>
          <cell r="K114" t="str">
            <v/>
          </cell>
          <cell r="L114" t="str">
            <v/>
          </cell>
          <cell r="M114" t="str">
            <v/>
          </cell>
          <cell r="N114" t="str">
            <v/>
          </cell>
          <cell r="O114">
            <v>1.4947999999999999</v>
          </cell>
        </row>
        <row r="115">
          <cell r="A115" t="str">
            <v>A10110</v>
          </cell>
          <cell r="B115" t="str">
            <v>130/09/29</v>
          </cell>
          <cell r="C115">
            <v>0.5</v>
          </cell>
          <cell r="D115">
            <v>16.75</v>
          </cell>
          <cell r="E115">
            <v>17.809999999999999</v>
          </cell>
          <cell r="F115" t="str">
            <v/>
          </cell>
          <cell r="G115" t="str">
            <v/>
          </cell>
          <cell r="H115" t="str">
            <v/>
          </cell>
          <cell r="I115" t="str">
            <v/>
          </cell>
          <cell r="J115" t="str">
            <v/>
          </cell>
          <cell r="K115" t="str">
            <v/>
          </cell>
          <cell r="L115" t="str">
            <v/>
          </cell>
          <cell r="M115" t="str">
            <v/>
          </cell>
          <cell r="N115" t="str">
            <v/>
          </cell>
          <cell r="O115">
            <v>1.4419999999999999</v>
          </cell>
        </row>
        <row r="116">
          <cell r="A116" t="str">
            <v>A03108</v>
          </cell>
          <cell r="B116" t="str">
            <v>133/05/28</v>
          </cell>
          <cell r="C116">
            <v>2</v>
          </cell>
          <cell r="D116">
            <v>16.760000000000002</v>
          </cell>
          <cell r="E116">
            <v>20.47</v>
          </cell>
          <cell r="F116" t="str">
            <v/>
          </cell>
          <cell r="G116" t="str">
            <v/>
          </cell>
          <cell r="H116" t="str">
            <v/>
          </cell>
          <cell r="I116" t="str">
            <v/>
          </cell>
          <cell r="J116" t="str">
            <v/>
          </cell>
          <cell r="K116" t="str">
            <v/>
          </cell>
          <cell r="L116" t="str">
            <v/>
          </cell>
          <cell r="M116" t="str">
            <v/>
          </cell>
          <cell r="N116" t="str">
            <v/>
          </cell>
          <cell r="O116">
            <v>1.4845999999999999</v>
          </cell>
        </row>
        <row r="117">
          <cell r="A117" t="str">
            <v>A04108</v>
          </cell>
          <cell r="B117" t="str">
            <v>134/05/15</v>
          </cell>
          <cell r="C117">
            <v>2.375</v>
          </cell>
          <cell r="D117">
            <v>16.96</v>
          </cell>
          <cell r="E117">
            <v>21.44</v>
          </cell>
          <cell r="F117" t="str">
            <v/>
          </cell>
          <cell r="G117" t="str">
            <v/>
          </cell>
          <cell r="H117" t="str">
            <v/>
          </cell>
          <cell r="I117" t="str">
            <v/>
          </cell>
          <cell r="J117" t="str">
            <v/>
          </cell>
          <cell r="K117" t="str">
            <v/>
          </cell>
          <cell r="L117" t="str">
            <v/>
          </cell>
          <cell r="M117" t="str">
            <v/>
          </cell>
          <cell r="N117" t="str">
            <v/>
          </cell>
          <cell r="O117">
            <v>1.4998</v>
          </cell>
        </row>
        <row r="118">
          <cell r="A118" t="str">
            <v>A12109</v>
          </cell>
          <cell r="B118" t="str">
            <v>132/09/22</v>
          </cell>
          <cell r="C118">
            <v>1.375</v>
          </cell>
          <cell r="D118">
            <v>17.13</v>
          </cell>
          <cell r="E118">
            <v>19.79</v>
          </cell>
          <cell r="F118" t="str">
            <v/>
          </cell>
          <cell r="G118" t="str">
            <v/>
          </cell>
          <cell r="H118" t="str">
            <v/>
          </cell>
          <cell r="I118" t="str">
            <v/>
          </cell>
          <cell r="J118" t="str">
            <v/>
          </cell>
          <cell r="K118" t="str">
            <v/>
          </cell>
          <cell r="L118" t="str">
            <v/>
          </cell>
          <cell r="M118" t="str">
            <v/>
          </cell>
          <cell r="N118" t="str">
            <v/>
          </cell>
          <cell r="O118">
            <v>1.4778</v>
          </cell>
        </row>
        <row r="119">
          <cell r="A119" t="str">
            <v>A04111</v>
          </cell>
          <cell r="B119" t="str">
            <v>134/08/10</v>
          </cell>
          <cell r="C119">
            <v>2.25</v>
          </cell>
          <cell r="D119">
            <v>17.329999999999998</v>
          </cell>
          <cell r="E119">
            <v>21.67</v>
          </cell>
          <cell r="F119" t="str">
            <v/>
          </cell>
          <cell r="G119" t="str">
            <v/>
          </cell>
          <cell r="H119" t="str">
            <v/>
          </cell>
          <cell r="I119" t="str">
            <v/>
          </cell>
          <cell r="J119" t="str">
            <v/>
          </cell>
          <cell r="K119" t="str">
            <v/>
          </cell>
          <cell r="L119" t="str">
            <v/>
          </cell>
          <cell r="M119" t="str">
            <v/>
          </cell>
          <cell r="N119" t="str">
            <v/>
          </cell>
          <cell r="O119">
            <v>1.5062</v>
          </cell>
        </row>
        <row r="120">
          <cell r="A120" t="str">
            <v>A05114</v>
          </cell>
          <cell r="B120" t="str">
            <v>135/11/25</v>
          </cell>
          <cell r="C120">
            <v>2</v>
          </cell>
          <cell r="D120">
            <v>18.559999999999999</v>
          </cell>
          <cell r="E120">
            <v>22.97</v>
          </cell>
          <cell r="F120" t="str">
            <v/>
          </cell>
          <cell r="G120" t="str">
            <v/>
          </cell>
          <cell r="H120" t="str">
            <v/>
          </cell>
          <cell r="I120" t="str">
            <v/>
          </cell>
          <cell r="J120" t="str">
            <v/>
          </cell>
          <cell r="K120" t="str">
            <v/>
          </cell>
          <cell r="L120" t="str">
            <v/>
          </cell>
          <cell r="M120" t="str">
            <v/>
          </cell>
          <cell r="N120" t="str">
            <v xml:space="preserve">  </v>
          </cell>
          <cell r="O120">
            <v>1.5350999999999999</v>
          </cell>
        </row>
        <row r="121">
          <cell r="A121" t="str">
            <v>A05107</v>
          </cell>
          <cell r="B121" t="str">
            <v>135/05/20</v>
          </cell>
          <cell r="C121">
            <v>1.625</v>
          </cell>
          <cell r="D121">
            <v>18.579999999999998</v>
          </cell>
          <cell r="E121">
            <v>22.45</v>
          </cell>
          <cell r="F121" t="str">
            <v/>
          </cell>
          <cell r="G121" t="str">
            <v/>
          </cell>
          <cell r="H121" t="str">
            <v/>
          </cell>
          <cell r="I121" t="str">
            <v/>
          </cell>
          <cell r="J121" t="str">
            <v/>
          </cell>
          <cell r="K121" t="str">
            <v/>
          </cell>
          <cell r="L121" t="str">
            <v/>
          </cell>
          <cell r="M121" t="str">
            <v/>
          </cell>
          <cell r="N121" t="str">
            <v/>
          </cell>
          <cell r="O121">
            <v>1.5309999999999999</v>
          </cell>
        </row>
        <row r="122">
          <cell r="A122" t="str">
            <v>A06106</v>
          </cell>
          <cell r="B122" t="str">
            <v>136/05/26</v>
          </cell>
          <cell r="C122">
            <v>1.875</v>
          </cell>
          <cell r="D122">
            <v>18.88</v>
          </cell>
          <cell r="E122">
            <v>23.46</v>
          </cell>
          <cell r="F122" t="str">
            <v/>
          </cell>
          <cell r="G122" t="str">
            <v/>
          </cell>
          <cell r="H122" t="str">
            <v/>
          </cell>
          <cell r="I122" t="str">
            <v/>
          </cell>
          <cell r="J122" t="str">
            <v/>
          </cell>
          <cell r="K122" t="str">
            <v/>
          </cell>
          <cell r="L122" t="str">
            <v/>
          </cell>
          <cell r="M122" t="str">
            <v/>
          </cell>
          <cell r="N122" t="str">
            <v/>
          </cell>
          <cell r="O122">
            <v>1.5464</v>
          </cell>
        </row>
        <row r="123">
          <cell r="A123" t="str">
            <v>A05110</v>
          </cell>
          <cell r="B123" t="str">
            <v>135/08/05</v>
          </cell>
          <cell r="C123">
            <v>1.375</v>
          </cell>
          <cell r="D123">
            <v>19.170000000000002</v>
          </cell>
          <cell r="E123">
            <v>22.66</v>
          </cell>
          <cell r="F123" t="str">
            <v/>
          </cell>
          <cell r="G123" t="str">
            <v/>
          </cell>
          <cell r="H123" t="str">
            <v/>
          </cell>
          <cell r="I123" t="str">
            <v/>
          </cell>
          <cell r="J123" t="str">
            <v/>
          </cell>
          <cell r="K123" t="str">
            <v/>
          </cell>
          <cell r="L123" t="str">
            <v/>
          </cell>
          <cell r="M123" t="str">
            <v/>
          </cell>
          <cell r="N123" t="str">
            <v/>
          </cell>
          <cell r="O123">
            <v>1.5394000000000001</v>
          </cell>
        </row>
        <row r="124">
          <cell r="A124" t="str">
            <v>A06111</v>
          </cell>
          <cell r="B124" t="str">
            <v>136/11/24</v>
          </cell>
          <cell r="C124">
            <v>1.625</v>
          </cell>
          <cell r="D124">
            <v>19.75</v>
          </cell>
          <cell r="E124">
            <v>23.96</v>
          </cell>
          <cell r="F124" t="str">
            <v/>
          </cell>
          <cell r="G124" t="str">
            <v/>
          </cell>
          <cell r="H124" t="str">
            <v/>
          </cell>
          <cell r="I124" t="str">
            <v/>
          </cell>
          <cell r="J124" t="str">
            <v/>
          </cell>
          <cell r="K124" t="str">
            <v/>
          </cell>
          <cell r="L124" t="str">
            <v/>
          </cell>
          <cell r="M124" t="str">
            <v/>
          </cell>
          <cell r="N124" t="str">
            <v/>
          </cell>
          <cell r="O124">
            <v>1.5598000000000001</v>
          </cell>
        </row>
        <row r="125">
          <cell r="A125" t="str">
            <v>A07104</v>
          </cell>
          <cell r="B125" t="str">
            <v>137/05/18</v>
          </cell>
          <cell r="C125">
            <v>1.5</v>
          </cell>
          <cell r="D125">
            <v>20.12</v>
          </cell>
          <cell r="E125">
            <v>24.44</v>
          </cell>
          <cell r="F125" t="str">
            <v/>
          </cell>
          <cell r="G125" t="str">
            <v/>
          </cell>
          <cell r="H125" t="str">
            <v/>
          </cell>
          <cell r="I125" t="str">
            <v/>
          </cell>
          <cell r="J125" t="str">
            <v/>
          </cell>
          <cell r="K125" t="str">
            <v/>
          </cell>
          <cell r="L125" t="str">
            <v/>
          </cell>
          <cell r="M125" t="str">
            <v/>
          </cell>
          <cell r="N125" t="str">
            <v/>
          </cell>
          <cell r="O125">
            <v>1.5706</v>
          </cell>
        </row>
        <row r="126">
          <cell r="A126" t="str">
            <v>A07110</v>
          </cell>
          <cell r="B126" t="str">
            <v>137/11/09</v>
          </cell>
          <cell r="C126">
            <v>1.375</v>
          </cell>
          <cell r="D126">
            <v>20.82</v>
          </cell>
          <cell r="E126">
            <v>24.92</v>
          </cell>
          <cell r="F126" t="str">
            <v/>
          </cell>
          <cell r="G126" t="str">
            <v/>
          </cell>
          <cell r="H126" t="str">
            <v/>
          </cell>
          <cell r="I126" t="str">
            <v/>
          </cell>
          <cell r="J126" t="str">
            <v/>
          </cell>
          <cell r="K126" t="str">
            <v/>
          </cell>
          <cell r="L126" t="str">
            <v/>
          </cell>
          <cell r="M126" t="str">
            <v/>
          </cell>
          <cell r="N126" t="str">
            <v/>
          </cell>
          <cell r="O126">
            <v>1.5813999999999999</v>
          </cell>
        </row>
        <row r="127">
          <cell r="A127" t="str">
            <v>A11111</v>
          </cell>
          <cell r="B127" t="str">
            <v>141/11/11</v>
          </cell>
          <cell r="C127">
            <v>2.375</v>
          </cell>
          <cell r="D127">
            <v>21.55</v>
          </cell>
          <cell r="E127">
            <v>28.93</v>
          </cell>
          <cell r="F127" t="str">
            <v/>
          </cell>
          <cell r="G127" t="str">
            <v/>
          </cell>
          <cell r="H127" t="str">
            <v/>
          </cell>
          <cell r="I127" t="str">
            <v/>
          </cell>
          <cell r="J127" t="str">
            <v/>
          </cell>
          <cell r="K127" t="str">
            <v/>
          </cell>
          <cell r="L127" t="str">
            <v/>
          </cell>
          <cell r="M127" t="str">
            <v/>
          </cell>
          <cell r="N127" t="str">
            <v/>
          </cell>
          <cell r="O127">
            <v>1.6155999999999999</v>
          </cell>
        </row>
        <row r="128">
          <cell r="A128" t="str">
            <v>A08105</v>
          </cell>
          <cell r="B128" t="str">
            <v>138/05/17</v>
          </cell>
          <cell r="C128">
            <v>1.125</v>
          </cell>
          <cell r="D128">
            <v>21.56</v>
          </cell>
          <cell r="E128">
            <v>25.44</v>
          </cell>
          <cell r="F128" t="str">
            <v/>
          </cell>
          <cell r="G128" t="str">
            <v/>
          </cell>
          <cell r="H128" t="str">
            <v/>
          </cell>
          <cell r="I128" t="str">
            <v/>
          </cell>
          <cell r="J128" t="str">
            <v/>
          </cell>
          <cell r="K128" t="str">
            <v/>
          </cell>
          <cell r="L128" t="str">
            <v/>
          </cell>
          <cell r="M128" t="str">
            <v/>
          </cell>
          <cell r="N128" t="str">
            <v/>
          </cell>
          <cell r="O128">
            <v>1.5954999999999999</v>
          </cell>
        </row>
        <row r="129">
          <cell r="A129" t="str">
            <v>A11105</v>
          </cell>
          <cell r="B129" t="str">
            <v>141/05/20</v>
          </cell>
          <cell r="C129">
            <v>2</v>
          </cell>
          <cell r="D129">
            <v>21.7</v>
          </cell>
          <cell r="E129">
            <v>28.45</v>
          </cell>
          <cell r="F129" t="str">
            <v/>
          </cell>
          <cell r="G129" t="str">
            <v/>
          </cell>
          <cell r="H129" t="str">
            <v/>
          </cell>
          <cell r="I129" t="str">
            <v/>
          </cell>
          <cell r="J129" t="str">
            <v/>
          </cell>
          <cell r="K129" t="str">
            <v/>
          </cell>
          <cell r="L129" t="str">
            <v/>
          </cell>
          <cell r="M129" t="str">
            <v/>
          </cell>
          <cell r="N129" t="str">
            <v/>
          </cell>
          <cell r="O129">
            <v>1.6177999999999999</v>
          </cell>
        </row>
        <row r="130">
          <cell r="A130" t="str">
            <v>A08110</v>
          </cell>
          <cell r="B130" t="str">
            <v>138/11/08</v>
          </cell>
          <cell r="C130">
            <v>1</v>
          </cell>
          <cell r="D130">
            <v>22.32</v>
          </cell>
          <cell r="E130">
            <v>25.92</v>
          </cell>
          <cell r="F130" t="str">
            <v/>
          </cell>
          <cell r="G130" t="str">
            <v/>
          </cell>
          <cell r="H130" t="str">
            <v/>
          </cell>
          <cell r="I130" t="str">
            <v/>
          </cell>
          <cell r="J130" t="str">
            <v/>
          </cell>
          <cell r="K130" t="str">
            <v/>
          </cell>
          <cell r="L130" t="str">
            <v/>
          </cell>
          <cell r="M130" t="str">
            <v/>
          </cell>
          <cell r="N130" t="str">
            <v/>
          </cell>
          <cell r="O130">
            <v>1.6061000000000001</v>
          </cell>
        </row>
        <row r="131">
          <cell r="A131" t="str">
            <v>A09105</v>
          </cell>
          <cell r="B131" t="str">
            <v>139/05/12</v>
          </cell>
          <cell r="C131">
            <v>0.75</v>
          </cell>
          <cell r="D131">
            <v>23.24</v>
          </cell>
          <cell r="E131">
            <v>26.43</v>
          </cell>
          <cell r="F131" t="str">
            <v/>
          </cell>
          <cell r="G131" t="str">
            <v/>
          </cell>
          <cell r="H131" t="str">
            <v/>
          </cell>
          <cell r="I131" t="str">
            <v/>
          </cell>
          <cell r="J131" t="str">
            <v/>
          </cell>
          <cell r="K131" t="str">
            <v/>
          </cell>
          <cell r="L131" t="str">
            <v/>
          </cell>
          <cell r="M131" t="str">
            <v/>
          </cell>
          <cell r="N131" t="str">
            <v/>
          </cell>
          <cell r="O131">
            <v>1.6202000000000001</v>
          </cell>
        </row>
        <row r="132">
          <cell r="A132" t="str">
            <v>A10113</v>
          </cell>
          <cell r="B132" t="str">
            <v>140/12/23</v>
          </cell>
          <cell r="C132">
            <v>1.125</v>
          </cell>
          <cell r="D132">
            <v>23.24</v>
          </cell>
          <cell r="E132">
            <v>28.04</v>
          </cell>
          <cell r="F132" t="str">
            <v/>
          </cell>
          <cell r="G132" t="str">
            <v/>
          </cell>
          <cell r="H132" t="str">
            <v/>
          </cell>
          <cell r="I132" t="str">
            <v/>
          </cell>
          <cell r="J132" t="str">
            <v/>
          </cell>
          <cell r="K132" t="str">
            <v/>
          </cell>
          <cell r="L132" t="str">
            <v/>
          </cell>
          <cell r="M132" t="str">
            <v/>
          </cell>
          <cell r="N132" t="str">
            <v/>
          </cell>
          <cell r="O132">
            <v>1.6328</v>
          </cell>
        </row>
        <row r="133">
          <cell r="A133" t="str">
            <v>A12105</v>
          </cell>
          <cell r="B133" t="str">
            <v>142/05/12</v>
          </cell>
          <cell r="C133">
            <v>1.5</v>
          </cell>
          <cell r="D133">
            <v>23.31</v>
          </cell>
          <cell r="E133">
            <v>29.43</v>
          </cell>
          <cell r="F133" t="str">
            <v/>
          </cell>
          <cell r="G133" t="str">
            <v/>
          </cell>
          <cell r="H133" t="str">
            <v/>
          </cell>
          <cell r="I133" t="str">
            <v/>
          </cell>
          <cell r="J133" t="str">
            <v/>
          </cell>
          <cell r="K133" t="str">
            <v/>
          </cell>
          <cell r="L133" t="str">
            <v/>
          </cell>
          <cell r="M133" t="str">
            <v/>
          </cell>
          <cell r="N133" t="str">
            <v/>
          </cell>
          <cell r="O133">
            <v>1.6382000000000001</v>
          </cell>
        </row>
        <row r="134">
          <cell r="A134" t="str">
            <v>A12111</v>
          </cell>
          <cell r="B134" t="str">
            <v>142/11/22</v>
          </cell>
          <cell r="C134">
            <v>1.5</v>
          </cell>
          <cell r="D134">
            <v>23.27</v>
          </cell>
          <cell r="E134">
            <v>29.96</v>
          </cell>
          <cell r="F134">
            <v>1.6459999999999999</v>
          </cell>
          <cell r="G134">
            <v>1.645</v>
          </cell>
          <cell r="H134">
            <v>1.6456</v>
          </cell>
          <cell r="I134">
            <v>2.5</v>
          </cell>
          <cell r="J134">
            <v>1.6459999999999999</v>
          </cell>
          <cell r="K134">
            <v>1.645</v>
          </cell>
          <cell r="L134">
            <v>1.6453</v>
          </cell>
          <cell r="M134">
            <v>2</v>
          </cell>
          <cell r="N134">
            <v>1.5</v>
          </cell>
          <cell r="O134">
            <v>1.6371</v>
          </cell>
        </row>
        <row r="135">
          <cell r="A135" t="str">
            <v>A10104</v>
          </cell>
          <cell r="B135" t="str">
            <v>140/02/25</v>
          </cell>
          <cell r="C135">
            <v>0.625</v>
          </cell>
          <cell r="D135">
            <v>24.2</v>
          </cell>
          <cell r="E135">
            <v>27.22</v>
          </cell>
          <cell r="F135" t="str">
            <v/>
          </cell>
          <cell r="G135" t="str">
            <v/>
          </cell>
          <cell r="H135" t="str">
            <v/>
          </cell>
          <cell r="I135" t="str">
            <v/>
          </cell>
          <cell r="J135" t="str">
            <v/>
          </cell>
          <cell r="K135" t="str">
            <v/>
          </cell>
          <cell r="L135" t="str">
            <v/>
          </cell>
          <cell r="M135" t="str">
            <v/>
          </cell>
          <cell r="N135" t="str">
            <v/>
          </cell>
          <cell r="O135">
            <v>1.6353</v>
          </cell>
        </row>
        <row r="136">
          <cell r="A136" t="str">
            <v>A09111</v>
          </cell>
          <cell r="B136" t="str">
            <v>139/11/27</v>
          </cell>
          <cell r="C136">
            <v>0.375</v>
          </cell>
          <cell r="D136">
            <v>24.99</v>
          </cell>
          <cell r="E136">
            <v>26.97</v>
          </cell>
          <cell r="F136" t="str">
            <v/>
          </cell>
          <cell r="G136" t="str">
            <v/>
          </cell>
          <cell r="H136" t="str">
            <v/>
          </cell>
          <cell r="I136" t="str">
            <v/>
          </cell>
          <cell r="J136" t="str">
            <v/>
          </cell>
          <cell r="K136" t="str">
            <v/>
          </cell>
          <cell r="L136" t="str">
            <v/>
          </cell>
          <cell r="M136" t="str">
            <v/>
          </cell>
          <cell r="N136" t="str">
            <v/>
          </cell>
          <cell r="O136">
            <v>1.6389</v>
          </cell>
        </row>
        <row r="137">
          <cell r="A137" t="str">
            <v>B644AP</v>
          </cell>
          <cell r="B137" t="str">
            <v>P06鴻海1D</v>
          </cell>
          <cell r="C137">
            <v>0.43</v>
          </cell>
          <cell r="D137">
            <v>0.44</v>
          </cell>
          <cell r="E137">
            <v>0</v>
          </cell>
          <cell r="F137">
            <v>1.5</v>
          </cell>
          <cell r="G137">
            <v>1.4950000000000001</v>
          </cell>
          <cell r="H137">
            <v>1.4975000000000001</v>
          </cell>
          <cell r="I137">
            <v>6</v>
          </cell>
          <cell r="J137" t="str">
            <v/>
          </cell>
          <cell r="K137" t="str">
            <v/>
          </cell>
          <cell r="L137" t="str">
            <v/>
          </cell>
          <cell r="M137" t="str">
            <v/>
          </cell>
          <cell r="N137" t="str">
            <v/>
          </cell>
          <cell r="O137" t="e">
            <v>#N/A</v>
          </cell>
        </row>
        <row r="138">
          <cell r="M138">
            <v>0</v>
          </cell>
        </row>
        <row r="139">
          <cell r="M139">
            <v>0</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05"/>
    </sheetNames>
    <sheetDataSet>
      <sheetData sheetId="0">
        <row r="4">
          <cell r="A4" t="str">
            <v>A08101</v>
          </cell>
          <cell r="B4" t="str">
            <v>113/01/14</v>
          </cell>
          <cell r="C4">
            <v>0.625</v>
          </cell>
          <cell r="D4">
            <v>0.1</v>
          </cell>
          <cell r="E4">
            <v>0.1</v>
          </cell>
          <cell r="F4" t="str">
            <v/>
          </cell>
          <cell r="G4" t="str">
            <v/>
          </cell>
          <cell r="H4" t="str">
            <v/>
          </cell>
          <cell r="I4" t="str">
            <v/>
          </cell>
          <cell r="J4" t="str">
            <v/>
          </cell>
          <cell r="K4" t="str">
            <v/>
          </cell>
          <cell r="L4" t="str">
            <v/>
          </cell>
          <cell r="M4" t="str">
            <v/>
          </cell>
          <cell r="N4" t="str">
            <v/>
          </cell>
          <cell r="O4">
            <v>0.9607</v>
          </cell>
        </row>
        <row r="5">
          <cell r="A5" t="str">
            <v>A93103</v>
          </cell>
          <cell r="B5" t="str">
            <v>113/02/10</v>
          </cell>
          <cell r="C5">
            <v>3</v>
          </cell>
          <cell r="D5">
            <v>0.18</v>
          </cell>
          <cell r="E5">
            <v>0.18</v>
          </cell>
          <cell r="F5" t="str">
            <v/>
          </cell>
          <cell r="G5" t="str">
            <v/>
          </cell>
          <cell r="H5" t="str">
            <v/>
          </cell>
          <cell r="I5" t="str">
            <v/>
          </cell>
          <cell r="J5" t="str">
            <v/>
          </cell>
          <cell r="K5" t="str">
            <v/>
          </cell>
          <cell r="L5" t="str">
            <v/>
          </cell>
          <cell r="M5" t="str">
            <v/>
          </cell>
          <cell r="N5" t="str">
            <v/>
          </cell>
          <cell r="O5">
            <v>0.96030000000000004</v>
          </cell>
        </row>
        <row r="6">
          <cell r="A6" t="str">
            <v>A03106</v>
          </cell>
          <cell r="B6" t="str">
            <v>113/03/03</v>
          </cell>
          <cell r="C6">
            <v>1.5</v>
          </cell>
          <cell r="D6">
            <v>0.24</v>
          </cell>
          <cell r="E6">
            <v>0.24</v>
          </cell>
          <cell r="F6" t="str">
            <v/>
          </cell>
          <cell r="G6" t="str">
            <v/>
          </cell>
          <cell r="H6" t="str">
            <v/>
          </cell>
          <cell r="I6" t="str">
            <v/>
          </cell>
          <cell r="J6" t="str">
            <v/>
          </cell>
          <cell r="K6" t="str">
            <v/>
          </cell>
          <cell r="L6" t="str">
            <v/>
          </cell>
          <cell r="M6" t="str">
            <v/>
          </cell>
          <cell r="N6" t="str">
            <v/>
          </cell>
          <cell r="O6">
            <v>0.96250000000000002</v>
          </cell>
        </row>
        <row r="7">
          <cell r="A7" t="str">
            <v>A11202</v>
          </cell>
          <cell r="B7" t="str">
            <v>113/03/31</v>
          </cell>
          <cell r="C7">
            <v>0.75</v>
          </cell>
          <cell r="D7">
            <v>0.31</v>
          </cell>
          <cell r="E7">
            <v>0.32</v>
          </cell>
          <cell r="F7" t="str">
            <v/>
          </cell>
          <cell r="G7" t="str">
            <v/>
          </cell>
          <cell r="H7" t="str">
            <v/>
          </cell>
          <cell r="I7" t="str">
            <v/>
          </cell>
          <cell r="J7" t="str">
            <v/>
          </cell>
          <cell r="K7" t="str">
            <v/>
          </cell>
          <cell r="L7" t="str">
            <v/>
          </cell>
          <cell r="M7" t="str">
            <v/>
          </cell>
          <cell r="N7" t="str">
            <v/>
          </cell>
          <cell r="O7">
            <v>0.96640000000000004</v>
          </cell>
        </row>
        <row r="8">
          <cell r="A8" t="str">
            <v>A08107</v>
          </cell>
          <cell r="B8" t="str">
            <v>113/07/17</v>
          </cell>
          <cell r="C8">
            <v>0.5</v>
          </cell>
          <cell r="D8">
            <v>0.6</v>
          </cell>
          <cell r="E8">
            <v>0.61</v>
          </cell>
          <cell r="F8" t="str">
            <v/>
          </cell>
          <cell r="G8" t="str">
            <v/>
          </cell>
          <cell r="H8" t="str">
            <v/>
          </cell>
          <cell r="I8" t="str">
            <v/>
          </cell>
          <cell r="J8" t="str">
            <v/>
          </cell>
          <cell r="K8" t="str">
            <v/>
          </cell>
          <cell r="L8" t="str">
            <v/>
          </cell>
          <cell r="M8" t="str">
            <v/>
          </cell>
          <cell r="N8" t="str">
            <v/>
          </cell>
          <cell r="O8">
            <v>0.98450000000000004</v>
          </cell>
        </row>
        <row r="9">
          <cell r="A9" t="str">
            <v>A03113</v>
          </cell>
          <cell r="B9" t="str">
            <v>113/09/26</v>
          </cell>
          <cell r="C9">
            <v>1.625</v>
          </cell>
          <cell r="D9">
            <v>0.8</v>
          </cell>
          <cell r="E9">
            <v>0.81</v>
          </cell>
          <cell r="F9" t="str">
            <v/>
          </cell>
          <cell r="G9" t="str">
            <v/>
          </cell>
          <cell r="H9" t="str">
            <v/>
          </cell>
          <cell r="I9" t="str">
            <v/>
          </cell>
          <cell r="J9" t="str">
            <v/>
          </cell>
          <cell r="K9" t="str">
            <v/>
          </cell>
          <cell r="L9" t="str">
            <v/>
          </cell>
          <cell r="M9" t="str">
            <v/>
          </cell>
          <cell r="N9" t="str">
            <v/>
          </cell>
          <cell r="O9">
            <v>0.99690000000000001</v>
          </cell>
        </row>
        <row r="10">
          <cell r="A10" t="str">
            <v>A93109</v>
          </cell>
          <cell r="B10" t="str">
            <v>113/11/18</v>
          </cell>
          <cell r="C10">
            <v>3</v>
          </cell>
          <cell r="D10">
            <v>0.94</v>
          </cell>
          <cell r="E10">
            <v>0.95</v>
          </cell>
          <cell r="F10" t="str">
            <v/>
          </cell>
          <cell r="G10" t="str">
            <v/>
          </cell>
          <cell r="H10" t="str">
            <v/>
          </cell>
          <cell r="I10" t="str">
            <v/>
          </cell>
          <cell r="J10" t="str">
            <v/>
          </cell>
          <cell r="K10" t="str">
            <v/>
          </cell>
          <cell r="L10" t="str">
            <v/>
          </cell>
          <cell r="M10" t="str">
            <v/>
          </cell>
          <cell r="N10" t="str">
            <v/>
          </cell>
          <cell r="O10">
            <v>1.0062</v>
          </cell>
        </row>
        <row r="11">
          <cell r="A11" t="str">
            <v>A09101</v>
          </cell>
          <cell r="B11" t="str">
            <v>114/01/10</v>
          </cell>
          <cell r="C11">
            <v>0.5</v>
          </cell>
          <cell r="D11">
            <v>1.08</v>
          </cell>
          <cell r="E11">
            <v>1.1000000000000001</v>
          </cell>
          <cell r="F11" t="str">
            <v/>
          </cell>
          <cell r="G11" t="str">
            <v/>
          </cell>
          <cell r="H11" t="str">
            <v/>
          </cell>
          <cell r="I11" t="str">
            <v/>
          </cell>
          <cell r="J11" t="str">
            <v/>
          </cell>
          <cell r="K11" t="str">
            <v/>
          </cell>
          <cell r="L11" t="str">
            <v/>
          </cell>
          <cell r="M11" t="str">
            <v/>
          </cell>
          <cell r="N11" t="str">
            <v/>
          </cell>
          <cell r="O11">
            <v>1.0154000000000001</v>
          </cell>
        </row>
        <row r="12">
          <cell r="A12" t="str">
            <v>A94103</v>
          </cell>
          <cell r="B12" t="str">
            <v>114/02/25</v>
          </cell>
          <cell r="C12">
            <v>2.375</v>
          </cell>
          <cell r="D12">
            <v>1.18</v>
          </cell>
          <cell r="E12">
            <v>1.22</v>
          </cell>
          <cell r="F12" t="str">
            <v/>
          </cell>
          <cell r="G12" t="str">
            <v/>
          </cell>
          <cell r="H12" t="str">
            <v/>
          </cell>
          <cell r="I12" t="str">
            <v/>
          </cell>
          <cell r="J12" t="str">
            <v/>
          </cell>
          <cell r="K12" t="str">
            <v/>
          </cell>
          <cell r="L12" t="str">
            <v/>
          </cell>
          <cell r="M12" t="str">
            <v/>
          </cell>
          <cell r="N12" t="str">
            <v/>
          </cell>
          <cell r="O12">
            <v>1.0229999999999999</v>
          </cell>
        </row>
        <row r="13">
          <cell r="A13" t="str">
            <v>A12103</v>
          </cell>
          <cell r="B13" t="str">
            <v>114/02/23</v>
          </cell>
          <cell r="C13">
            <v>1</v>
          </cell>
          <cell r="D13">
            <v>1.19</v>
          </cell>
          <cell r="E13">
            <v>1.22</v>
          </cell>
          <cell r="F13">
            <v>1.0309999999999999</v>
          </cell>
          <cell r="G13">
            <v>1.03</v>
          </cell>
          <cell r="H13">
            <v>1.0305</v>
          </cell>
          <cell r="I13">
            <v>41</v>
          </cell>
          <cell r="J13" t="str">
            <v/>
          </cell>
          <cell r="K13" t="str">
            <v/>
          </cell>
          <cell r="L13" t="str">
            <v/>
          </cell>
          <cell r="M13" t="str">
            <v/>
          </cell>
          <cell r="N13" t="str">
            <v/>
          </cell>
          <cell r="O13">
            <v>1.0228999999999999</v>
          </cell>
        </row>
        <row r="14">
          <cell r="A14" t="str">
            <v>A04105</v>
          </cell>
          <cell r="B14" t="str">
            <v>114/03/13</v>
          </cell>
          <cell r="C14">
            <v>1.625</v>
          </cell>
          <cell r="D14">
            <v>1.24</v>
          </cell>
          <cell r="E14">
            <v>1.27</v>
          </cell>
          <cell r="F14" t="str">
            <v/>
          </cell>
          <cell r="G14" t="str">
            <v/>
          </cell>
          <cell r="H14" t="str">
            <v/>
          </cell>
          <cell r="I14" t="str">
            <v/>
          </cell>
          <cell r="J14" t="str">
            <v/>
          </cell>
          <cell r="K14" t="str">
            <v/>
          </cell>
          <cell r="L14" t="str">
            <v/>
          </cell>
          <cell r="M14" t="str">
            <v/>
          </cell>
          <cell r="N14" t="str">
            <v/>
          </cell>
          <cell r="O14">
            <v>1.0259</v>
          </cell>
        </row>
        <row r="15">
          <cell r="A15" t="str">
            <v>A09107</v>
          </cell>
          <cell r="B15" t="str">
            <v>114/07/17</v>
          </cell>
          <cell r="C15">
            <v>0.25</v>
          </cell>
          <cell r="D15">
            <v>1.59</v>
          </cell>
          <cell r="E15">
            <v>1.61</v>
          </cell>
          <cell r="F15">
            <v>1.07</v>
          </cell>
          <cell r="G15">
            <v>1.07</v>
          </cell>
          <cell r="H15">
            <v>1.07</v>
          </cell>
          <cell r="I15">
            <v>2</v>
          </cell>
          <cell r="J15">
            <v>1.0725</v>
          </cell>
          <cell r="K15">
            <v>1.0725</v>
          </cell>
          <cell r="L15">
            <v>1.0725</v>
          </cell>
          <cell r="M15">
            <v>1</v>
          </cell>
          <cell r="N15">
            <v>2</v>
          </cell>
          <cell r="O15">
            <v>1.0470999999999999</v>
          </cell>
        </row>
        <row r="16">
          <cell r="A16" t="str">
            <v>A04112</v>
          </cell>
          <cell r="B16" t="str">
            <v>114/09/11</v>
          </cell>
          <cell r="C16">
            <v>1.125</v>
          </cell>
          <cell r="D16">
            <v>1.73</v>
          </cell>
          <cell r="E16">
            <v>1.76</v>
          </cell>
          <cell r="F16" t="str">
            <v/>
          </cell>
          <cell r="G16" t="str">
            <v/>
          </cell>
          <cell r="H16" t="str">
            <v/>
          </cell>
          <cell r="I16" t="str">
            <v/>
          </cell>
          <cell r="J16" t="str">
            <v/>
          </cell>
          <cell r="K16" t="str">
            <v/>
          </cell>
          <cell r="L16" t="str">
            <v/>
          </cell>
          <cell r="M16" t="str">
            <v/>
          </cell>
          <cell r="N16" t="str">
            <v/>
          </cell>
          <cell r="O16">
            <v>1.0561</v>
          </cell>
        </row>
        <row r="17">
          <cell r="A17" t="str">
            <v>A09112</v>
          </cell>
          <cell r="B17" t="str">
            <v>114/12/08</v>
          </cell>
          <cell r="C17">
            <v>0.125</v>
          </cell>
          <cell r="D17">
            <v>1.98</v>
          </cell>
          <cell r="E17">
            <v>2</v>
          </cell>
          <cell r="F17">
            <v>1.0900000000000001</v>
          </cell>
          <cell r="G17">
            <v>1.0900000000000001</v>
          </cell>
          <cell r="H17">
            <v>1.0900000000000001</v>
          </cell>
          <cell r="I17">
            <v>9</v>
          </cell>
          <cell r="J17">
            <v>1.0925</v>
          </cell>
          <cell r="K17">
            <v>1.0925</v>
          </cell>
          <cell r="L17">
            <v>1.0925</v>
          </cell>
          <cell r="M17">
            <v>3</v>
          </cell>
          <cell r="N17">
            <v>11</v>
          </cell>
          <cell r="O17">
            <v>1.0705</v>
          </cell>
        </row>
        <row r="18">
          <cell r="A18" t="str">
            <v>A10101</v>
          </cell>
          <cell r="B18" t="str">
            <v>115/01/13</v>
          </cell>
          <cell r="C18">
            <v>0.25</v>
          </cell>
          <cell r="D18">
            <v>2.0699999999999998</v>
          </cell>
          <cell r="E18">
            <v>2.1</v>
          </cell>
          <cell r="F18" t="str">
            <v/>
          </cell>
          <cell r="G18" t="str">
            <v/>
          </cell>
          <cell r="H18" t="str">
            <v/>
          </cell>
          <cell r="I18" t="str">
            <v/>
          </cell>
          <cell r="J18" t="str">
            <v/>
          </cell>
          <cell r="K18" t="str">
            <v/>
          </cell>
          <cell r="L18" t="str">
            <v/>
          </cell>
          <cell r="M18" t="str">
            <v/>
          </cell>
          <cell r="N18" t="str">
            <v/>
          </cell>
          <cell r="O18">
            <v>1.0761000000000001</v>
          </cell>
        </row>
        <row r="19">
          <cell r="A19" t="str">
            <v>A95102</v>
          </cell>
          <cell r="B19" t="str">
            <v>115/02/24</v>
          </cell>
          <cell r="C19">
            <v>1.875</v>
          </cell>
          <cell r="D19">
            <v>2.14</v>
          </cell>
          <cell r="E19">
            <v>2.2200000000000002</v>
          </cell>
          <cell r="F19" t="str">
            <v/>
          </cell>
          <cell r="G19" t="str">
            <v/>
          </cell>
          <cell r="H19" t="str">
            <v/>
          </cell>
          <cell r="I19" t="str">
            <v/>
          </cell>
          <cell r="J19" t="str">
            <v/>
          </cell>
          <cell r="K19" t="str">
            <v/>
          </cell>
          <cell r="L19" t="str">
            <v/>
          </cell>
          <cell r="M19" t="str">
            <v/>
          </cell>
          <cell r="N19" t="str">
            <v/>
          </cell>
          <cell r="O19">
            <v>1.0819000000000001</v>
          </cell>
        </row>
        <row r="20">
          <cell r="A20" t="str">
            <v>A05104</v>
          </cell>
          <cell r="B20" t="str">
            <v>115/03/04</v>
          </cell>
          <cell r="C20">
            <v>0.75</v>
          </cell>
          <cell r="D20">
            <v>2.19</v>
          </cell>
          <cell r="E20">
            <v>2.2400000000000002</v>
          </cell>
          <cell r="F20" t="str">
            <v/>
          </cell>
          <cell r="G20" t="str">
            <v/>
          </cell>
          <cell r="H20" t="str">
            <v/>
          </cell>
          <cell r="I20" t="str">
            <v/>
          </cell>
          <cell r="J20" t="str">
            <v/>
          </cell>
          <cell r="K20" t="str">
            <v/>
          </cell>
          <cell r="L20" t="str">
            <v/>
          </cell>
          <cell r="M20" t="str">
            <v/>
          </cell>
          <cell r="N20" t="str">
            <v/>
          </cell>
          <cell r="O20">
            <v>1.0838000000000001</v>
          </cell>
        </row>
        <row r="21">
          <cell r="A21" t="str">
            <v>A10108</v>
          </cell>
          <cell r="B21" t="str">
            <v>115/07/29</v>
          </cell>
          <cell r="C21">
            <v>0.25</v>
          </cell>
          <cell r="D21">
            <v>2.61</v>
          </cell>
          <cell r="E21">
            <v>2.64</v>
          </cell>
          <cell r="F21" t="str">
            <v/>
          </cell>
          <cell r="G21" t="str">
            <v/>
          </cell>
          <cell r="H21" t="str">
            <v/>
          </cell>
          <cell r="I21" t="str">
            <v/>
          </cell>
          <cell r="J21" t="str">
            <v/>
          </cell>
          <cell r="K21" t="str">
            <v/>
          </cell>
          <cell r="L21" t="str">
            <v/>
          </cell>
          <cell r="M21" t="str">
            <v/>
          </cell>
          <cell r="N21" t="str">
            <v/>
          </cell>
          <cell r="O21">
            <v>1.1061000000000001</v>
          </cell>
        </row>
        <row r="22">
          <cell r="A22" t="str">
            <v>A05111</v>
          </cell>
          <cell r="B22" t="str">
            <v>115/09/07</v>
          </cell>
          <cell r="C22">
            <v>0.625</v>
          </cell>
          <cell r="D22">
            <v>2.7</v>
          </cell>
          <cell r="E22">
            <v>2.75</v>
          </cell>
          <cell r="F22" t="str">
            <v/>
          </cell>
          <cell r="G22" t="str">
            <v/>
          </cell>
          <cell r="H22" t="str">
            <v/>
          </cell>
          <cell r="I22" t="str">
            <v/>
          </cell>
          <cell r="J22" t="str">
            <v/>
          </cell>
          <cell r="K22" t="str">
            <v/>
          </cell>
          <cell r="L22" t="str">
            <v/>
          </cell>
          <cell r="M22" t="str">
            <v/>
          </cell>
          <cell r="N22" t="str">
            <v/>
          </cell>
          <cell r="O22">
            <v>1.1116999999999999</v>
          </cell>
        </row>
        <row r="23">
          <cell r="A23" t="str">
            <v>A95107</v>
          </cell>
          <cell r="B23" t="str">
            <v>115/11/10</v>
          </cell>
          <cell r="C23">
            <v>2.125</v>
          </cell>
          <cell r="D23">
            <v>2.83</v>
          </cell>
          <cell r="E23">
            <v>2.93</v>
          </cell>
          <cell r="F23" t="str">
            <v/>
          </cell>
          <cell r="G23" t="str">
            <v/>
          </cell>
          <cell r="H23" t="str">
            <v/>
          </cell>
          <cell r="I23" t="str">
            <v/>
          </cell>
          <cell r="J23" t="str">
            <v/>
          </cell>
          <cell r="K23" t="str">
            <v/>
          </cell>
          <cell r="L23" t="str">
            <v/>
          </cell>
          <cell r="M23" t="str">
            <v/>
          </cell>
          <cell r="N23" t="str">
            <v/>
          </cell>
          <cell r="O23">
            <v>1.1197999999999999</v>
          </cell>
        </row>
        <row r="24">
          <cell r="A24" t="str">
            <v>A96102</v>
          </cell>
          <cell r="B24" t="str">
            <v>116/02/14</v>
          </cell>
          <cell r="C24">
            <v>2</v>
          </cell>
          <cell r="D24">
            <v>3.04</v>
          </cell>
          <cell r="E24">
            <v>3.19</v>
          </cell>
          <cell r="F24" t="str">
            <v/>
          </cell>
          <cell r="G24" t="str">
            <v/>
          </cell>
          <cell r="H24" t="str">
            <v/>
          </cell>
          <cell r="I24" t="str">
            <v/>
          </cell>
          <cell r="J24" t="str">
            <v/>
          </cell>
          <cell r="K24" t="str">
            <v/>
          </cell>
          <cell r="L24" t="str">
            <v/>
          </cell>
          <cell r="M24" t="str">
            <v/>
          </cell>
          <cell r="N24" t="str">
            <v/>
          </cell>
          <cell r="O24">
            <v>1.1329</v>
          </cell>
        </row>
        <row r="25">
          <cell r="A25" t="str">
            <v>A06104</v>
          </cell>
          <cell r="B25" t="str">
            <v>116/03/01</v>
          </cell>
          <cell r="C25">
            <v>1.125</v>
          </cell>
          <cell r="D25">
            <v>3.13</v>
          </cell>
          <cell r="E25">
            <v>3.23</v>
          </cell>
          <cell r="F25" t="str">
            <v/>
          </cell>
          <cell r="G25" t="str">
            <v/>
          </cell>
          <cell r="H25" t="str">
            <v/>
          </cell>
          <cell r="I25" t="str">
            <v/>
          </cell>
          <cell r="J25" t="str">
            <v/>
          </cell>
          <cell r="K25" t="str">
            <v/>
          </cell>
          <cell r="L25" t="str">
            <v/>
          </cell>
          <cell r="M25" t="str">
            <v/>
          </cell>
          <cell r="N25" t="str">
            <v/>
          </cell>
          <cell r="O25">
            <v>1.1356999999999999</v>
          </cell>
        </row>
        <row r="26">
          <cell r="A26" t="str">
            <v>A11103</v>
          </cell>
          <cell r="B26" t="str">
            <v>116/02/24</v>
          </cell>
          <cell r="C26">
            <v>0.5</v>
          </cell>
          <cell r="D26">
            <v>3.15</v>
          </cell>
          <cell r="E26">
            <v>3.22</v>
          </cell>
          <cell r="F26" t="str">
            <v/>
          </cell>
          <cell r="G26" t="str">
            <v/>
          </cell>
          <cell r="H26" t="str">
            <v/>
          </cell>
          <cell r="I26" t="str">
            <v/>
          </cell>
          <cell r="J26" t="str">
            <v/>
          </cell>
          <cell r="K26" t="str">
            <v/>
          </cell>
          <cell r="L26" t="str">
            <v/>
          </cell>
          <cell r="M26" t="str">
            <v/>
          </cell>
          <cell r="N26" t="str">
            <v/>
          </cell>
          <cell r="O26">
            <v>1.1354</v>
          </cell>
        </row>
        <row r="27">
          <cell r="A27" t="str">
            <v>A11106</v>
          </cell>
          <cell r="B27" t="str">
            <v>116/06/23</v>
          </cell>
          <cell r="C27">
            <v>1</v>
          </cell>
          <cell r="D27">
            <v>3.44</v>
          </cell>
          <cell r="E27">
            <v>3.54</v>
          </cell>
          <cell r="F27" t="str">
            <v/>
          </cell>
          <cell r="G27" t="str">
            <v/>
          </cell>
          <cell r="H27" t="str">
            <v/>
          </cell>
          <cell r="I27" t="str">
            <v/>
          </cell>
          <cell r="J27" t="str">
            <v/>
          </cell>
          <cell r="K27" t="str">
            <v/>
          </cell>
          <cell r="L27" t="str">
            <v/>
          </cell>
          <cell r="M27" t="str">
            <v/>
          </cell>
          <cell r="N27" t="str">
            <v/>
          </cell>
          <cell r="O27">
            <v>1.1505000000000001</v>
          </cell>
        </row>
        <row r="28">
          <cell r="A28" t="str">
            <v>A96107</v>
          </cell>
          <cell r="B28" t="str">
            <v>116/11/16</v>
          </cell>
          <cell r="C28">
            <v>3</v>
          </cell>
          <cell r="D28">
            <v>3.73</v>
          </cell>
          <cell r="E28">
            <v>3.94</v>
          </cell>
          <cell r="F28" t="str">
            <v/>
          </cell>
          <cell r="G28" t="str">
            <v/>
          </cell>
          <cell r="H28" t="str">
            <v/>
          </cell>
          <cell r="I28" t="str">
            <v/>
          </cell>
          <cell r="J28" t="str">
            <v/>
          </cell>
          <cell r="K28" t="str">
            <v/>
          </cell>
          <cell r="L28" t="str">
            <v/>
          </cell>
          <cell r="M28" t="str">
            <v/>
          </cell>
          <cell r="N28" t="str">
            <v/>
          </cell>
          <cell r="O28">
            <v>1.1657999999999999</v>
          </cell>
        </row>
        <row r="29">
          <cell r="A29" t="str">
            <v>A11108</v>
          </cell>
          <cell r="B29" t="str">
            <v>116/09/23</v>
          </cell>
          <cell r="C29">
            <v>1.25</v>
          </cell>
          <cell r="D29">
            <v>3.68</v>
          </cell>
          <cell r="E29">
            <v>3.8</v>
          </cell>
          <cell r="F29" t="str">
            <v/>
          </cell>
          <cell r="G29" t="str">
            <v/>
          </cell>
          <cell r="H29" t="str">
            <v/>
          </cell>
          <cell r="I29" t="str">
            <v/>
          </cell>
          <cell r="J29" t="str">
            <v/>
          </cell>
          <cell r="K29" t="str">
            <v/>
          </cell>
          <cell r="L29" t="str">
            <v/>
          </cell>
          <cell r="M29" t="str">
            <v/>
          </cell>
          <cell r="N29" t="str">
            <v/>
          </cell>
          <cell r="O29">
            <v>1.1615</v>
          </cell>
        </row>
        <row r="30">
          <cell r="A30" t="str">
            <v>A06109</v>
          </cell>
          <cell r="B30" t="str">
            <v>116/09/20</v>
          </cell>
          <cell r="C30">
            <v>1</v>
          </cell>
          <cell r="D30">
            <v>3.68</v>
          </cell>
          <cell r="E30">
            <v>3.79</v>
          </cell>
          <cell r="F30" t="str">
            <v/>
          </cell>
          <cell r="G30" t="str">
            <v/>
          </cell>
          <cell r="H30" t="str">
            <v/>
          </cell>
          <cell r="I30" t="str">
            <v/>
          </cell>
          <cell r="J30" t="str">
            <v/>
          </cell>
          <cell r="K30" t="str">
            <v/>
          </cell>
          <cell r="L30" t="str">
            <v/>
          </cell>
          <cell r="M30" t="str">
            <v/>
          </cell>
          <cell r="N30" t="str">
            <v/>
          </cell>
          <cell r="O30">
            <v>1.1614</v>
          </cell>
        </row>
        <row r="31">
          <cell r="A31" t="str">
            <v>A02101</v>
          </cell>
          <cell r="B31" t="str">
            <v>117/01/09</v>
          </cell>
          <cell r="C31">
            <v>1.375</v>
          </cell>
          <cell r="D31">
            <v>3.91</v>
          </cell>
          <cell r="E31">
            <v>4.09</v>
          </cell>
          <cell r="F31" t="str">
            <v/>
          </cell>
          <cell r="G31" t="str">
            <v/>
          </cell>
          <cell r="H31" t="str">
            <v/>
          </cell>
          <cell r="I31" t="str">
            <v/>
          </cell>
          <cell r="J31" t="str">
            <v/>
          </cell>
          <cell r="K31" t="str">
            <v/>
          </cell>
          <cell r="L31" t="str">
            <v/>
          </cell>
          <cell r="M31" t="str">
            <v/>
          </cell>
          <cell r="N31" t="str">
            <v/>
          </cell>
          <cell r="O31">
            <v>1.1737</v>
          </cell>
        </row>
        <row r="32">
          <cell r="A32" t="str">
            <v>A97102</v>
          </cell>
          <cell r="B32" t="str">
            <v>117/02/14</v>
          </cell>
          <cell r="C32">
            <v>2.5</v>
          </cell>
          <cell r="D32">
            <v>3.91</v>
          </cell>
          <cell r="E32">
            <v>4.1900000000000004</v>
          </cell>
          <cell r="F32" t="str">
            <v/>
          </cell>
          <cell r="G32" t="str">
            <v/>
          </cell>
          <cell r="H32" t="str">
            <v/>
          </cell>
          <cell r="I32" t="str">
            <v/>
          </cell>
          <cell r="J32" t="str">
            <v/>
          </cell>
          <cell r="K32" t="str">
            <v/>
          </cell>
          <cell r="L32" t="str">
            <v/>
          </cell>
          <cell r="M32" t="str">
            <v/>
          </cell>
          <cell r="N32" t="str">
            <v/>
          </cell>
          <cell r="O32">
            <v>1.1760999999999999</v>
          </cell>
        </row>
        <row r="33">
          <cell r="A33" t="str">
            <v>A12101</v>
          </cell>
          <cell r="B33" t="str">
            <v>117/01/17</v>
          </cell>
          <cell r="C33">
            <v>1</v>
          </cell>
          <cell r="D33">
            <v>3.97</v>
          </cell>
          <cell r="E33">
            <v>4.1100000000000003</v>
          </cell>
          <cell r="F33" t="str">
            <v/>
          </cell>
          <cell r="G33" t="str">
            <v/>
          </cell>
          <cell r="H33" t="str">
            <v/>
          </cell>
          <cell r="I33" t="str">
            <v/>
          </cell>
          <cell r="J33" t="str">
            <v/>
          </cell>
          <cell r="K33" t="str">
            <v/>
          </cell>
          <cell r="L33" t="str">
            <v/>
          </cell>
          <cell r="M33" t="str">
            <v/>
          </cell>
          <cell r="N33" t="str">
            <v/>
          </cell>
          <cell r="O33">
            <v>1.1751</v>
          </cell>
        </row>
        <row r="34">
          <cell r="A34" t="str">
            <v>A07102</v>
          </cell>
          <cell r="B34" t="str">
            <v>117/02/08</v>
          </cell>
          <cell r="C34">
            <v>1</v>
          </cell>
          <cell r="D34">
            <v>4.03</v>
          </cell>
          <cell r="E34">
            <v>4.17</v>
          </cell>
          <cell r="F34" t="str">
            <v/>
          </cell>
          <cell r="G34" t="str">
            <v/>
          </cell>
          <cell r="H34" t="str">
            <v/>
          </cell>
          <cell r="I34" t="str">
            <v/>
          </cell>
          <cell r="J34" t="str">
            <v/>
          </cell>
          <cell r="K34" t="str">
            <v/>
          </cell>
          <cell r="L34" t="str">
            <v/>
          </cell>
          <cell r="M34" t="str">
            <v/>
          </cell>
          <cell r="N34" t="str">
            <v/>
          </cell>
          <cell r="O34">
            <v>1.1775</v>
          </cell>
        </row>
        <row r="35">
          <cell r="A35" t="str">
            <v>A12106</v>
          </cell>
          <cell r="B35" t="str">
            <v>117/05/26</v>
          </cell>
          <cell r="C35">
            <v>1</v>
          </cell>
          <cell r="D35">
            <v>4.32</v>
          </cell>
          <cell r="E35">
            <v>4.47</v>
          </cell>
          <cell r="F35" t="str">
            <v/>
          </cell>
          <cell r="G35" t="str">
            <v/>
          </cell>
          <cell r="H35" t="str">
            <v/>
          </cell>
          <cell r="I35" t="str">
            <v/>
          </cell>
          <cell r="J35" t="str">
            <v/>
          </cell>
          <cell r="K35" t="str">
            <v/>
          </cell>
          <cell r="L35" t="str">
            <v/>
          </cell>
          <cell r="M35" t="str">
            <v/>
          </cell>
          <cell r="N35" t="str">
            <v/>
          </cell>
          <cell r="O35">
            <v>1.1882999999999999</v>
          </cell>
        </row>
        <row r="36">
          <cell r="A36" t="str">
            <v>A07105</v>
          </cell>
          <cell r="B36" t="str">
            <v>117/06/08</v>
          </cell>
          <cell r="C36">
            <v>0.875</v>
          </cell>
          <cell r="D36">
            <v>4.3600000000000003</v>
          </cell>
          <cell r="E36">
            <v>4.5</v>
          </cell>
          <cell r="F36" t="str">
            <v/>
          </cell>
          <cell r="G36" t="str">
            <v/>
          </cell>
          <cell r="H36" t="str">
            <v/>
          </cell>
          <cell r="I36" t="str">
            <v/>
          </cell>
          <cell r="J36" t="str">
            <v/>
          </cell>
          <cell r="K36" t="str">
            <v/>
          </cell>
          <cell r="L36" t="str">
            <v/>
          </cell>
          <cell r="M36" t="str">
            <v/>
          </cell>
          <cell r="N36" t="str">
            <v/>
          </cell>
          <cell r="O36">
            <v>1.1897</v>
          </cell>
        </row>
        <row r="37">
          <cell r="A37" t="str">
            <v>A97105</v>
          </cell>
          <cell r="B37" t="str">
            <v>117/08/14</v>
          </cell>
          <cell r="C37">
            <v>2.625</v>
          </cell>
          <cell r="D37">
            <v>4.3899999999999997</v>
          </cell>
          <cell r="E37">
            <v>4.6900000000000004</v>
          </cell>
          <cell r="F37" t="str">
            <v/>
          </cell>
          <cell r="G37" t="str">
            <v/>
          </cell>
          <cell r="H37" t="str">
            <v/>
          </cell>
          <cell r="I37" t="str">
            <v/>
          </cell>
          <cell r="J37" t="str">
            <v/>
          </cell>
          <cell r="K37" t="str">
            <v/>
          </cell>
          <cell r="L37" t="str">
            <v/>
          </cell>
          <cell r="M37" t="str">
            <v/>
          </cell>
          <cell r="N37" t="str">
            <v/>
          </cell>
          <cell r="O37">
            <v>1.1927000000000001</v>
          </cell>
        </row>
        <row r="38">
          <cell r="A38" t="str">
            <v>A12108</v>
          </cell>
          <cell r="B38" t="str">
            <v>117/09/15</v>
          </cell>
          <cell r="C38">
            <v>1.125</v>
          </cell>
          <cell r="D38">
            <v>4.6100000000000003</v>
          </cell>
          <cell r="E38">
            <v>4.78</v>
          </cell>
          <cell r="F38" t="str">
            <v/>
          </cell>
          <cell r="G38" t="str">
            <v/>
          </cell>
          <cell r="H38" t="str">
            <v/>
          </cell>
          <cell r="I38" t="str">
            <v/>
          </cell>
          <cell r="J38" t="str">
            <v/>
          </cell>
          <cell r="K38" t="str">
            <v/>
          </cell>
          <cell r="L38" t="str">
            <v/>
          </cell>
          <cell r="M38" t="str">
            <v/>
          </cell>
          <cell r="N38" t="str">
            <v/>
          </cell>
          <cell r="O38">
            <v>1.1974</v>
          </cell>
        </row>
        <row r="39">
          <cell r="A39" t="str">
            <v>A10202</v>
          </cell>
          <cell r="B39" t="str">
            <v>117/08/20</v>
          </cell>
          <cell r="C39">
            <v>0.25</v>
          </cell>
          <cell r="D39">
            <v>4.62</v>
          </cell>
          <cell r="E39">
            <v>4.7</v>
          </cell>
          <cell r="F39" t="str">
            <v/>
          </cell>
          <cell r="G39" t="str">
            <v/>
          </cell>
          <cell r="H39" t="str">
            <v/>
          </cell>
          <cell r="I39" t="str">
            <v/>
          </cell>
          <cell r="J39" t="str">
            <v/>
          </cell>
          <cell r="K39" t="str">
            <v/>
          </cell>
          <cell r="L39" t="str">
            <v/>
          </cell>
          <cell r="M39" t="str">
            <v/>
          </cell>
          <cell r="N39" t="str">
            <v/>
          </cell>
          <cell r="O39">
            <v>1.1969000000000001</v>
          </cell>
        </row>
        <row r="40">
          <cell r="A40" t="str">
            <v>A07109</v>
          </cell>
          <cell r="B40" t="str">
            <v>117/10/17</v>
          </cell>
          <cell r="C40">
            <v>0.875</v>
          </cell>
          <cell r="D40">
            <v>4.72</v>
          </cell>
          <cell r="E40">
            <v>4.8600000000000003</v>
          </cell>
          <cell r="F40" t="str">
            <v/>
          </cell>
          <cell r="G40" t="str">
            <v/>
          </cell>
          <cell r="H40" t="str">
            <v/>
          </cell>
          <cell r="I40" t="str">
            <v/>
          </cell>
          <cell r="J40" t="str">
            <v/>
          </cell>
          <cell r="K40" t="str">
            <v/>
          </cell>
          <cell r="L40" t="str">
            <v/>
          </cell>
          <cell r="M40" t="str">
            <v/>
          </cell>
          <cell r="N40" t="str">
            <v/>
          </cell>
          <cell r="O40">
            <v>1.2</v>
          </cell>
        </row>
        <row r="41">
          <cell r="A41" t="str">
            <v>A98102</v>
          </cell>
          <cell r="B41" t="str">
            <v>118/02/16</v>
          </cell>
          <cell r="C41">
            <v>2.125</v>
          </cell>
          <cell r="D41">
            <v>4.84</v>
          </cell>
          <cell r="E41">
            <v>5.2</v>
          </cell>
          <cell r="F41" t="str">
            <v/>
          </cell>
          <cell r="G41" t="str">
            <v/>
          </cell>
          <cell r="H41" t="str">
            <v/>
          </cell>
          <cell r="I41" t="str">
            <v/>
          </cell>
          <cell r="J41" t="str">
            <v/>
          </cell>
          <cell r="K41" t="str">
            <v/>
          </cell>
          <cell r="L41" t="str">
            <v/>
          </cell>
          <cell r="M41" t="str">
            <v/>
          </cell>
          <cell r="N41" t="str">
            <v/>
          </cell>
          <cell r="O41">
            <v>1.2041999999999999</v>
          </cell>
        </row>
        <row r="42">
          <cell r="A42" t="str">
            <v>A08103</v>
          </cell>
          <cell r="B42" t="str">
            <v>118/02/13</v>
          </cell>
          <cell r="C42">
            <v>0.75</v>
          </cell>
          <cell r="D42">
            <v>5.01</v>
          </cell>
          <cell r="E42">
            <v>5.19</v>
          </cell>
          <cell r="F42" t="str">
            <v/>
          </cell>
          <cell r="G42" t="str">
            <v/>
          </cell>
          <cell r="H42" t="str">
            <v/>
          </cell>
          <cell r="I42" t="str">
            <v/>
          </cell>
          <cell r="J42" t="str">
            <v/>
          </cell>
          <cell r="K42" t="str">
            <v/>
          </cell>
          <cell r="L42" t="str">
            <v/>
          </cell>
          <cell r="M42" t="str">
            <v/>
          </cell>
          <cell r="N42" t="str">
            <v/>
          </cell>
          <cell r="O42">
            <v>1.2063999999999999</v>
          </cell>
        </row>
        <row r="43">
          <cell r="A43" t="str">
            <v>A98105</v>
          </cell>
          <cell r="B43" t="str">
            <v>118/08/13</v>
          </cell>
          <cell r="C43">
            <v>2.125</v>
          </cell>
          <cell r="D43">
            <v>5.32</v>
          </cell>
          <cell r="E43">
            <v>5.68</v>
          </cell>
          <cell r="F43" t="str">
            <v/>
          </cell>
          <cell r="G43" t="str">
            <v/>
          </cell>
          <cell r="H43" t="str">
            <v/>
          </cell>
          <cell r="I43" t="str">
            <v/>
          </cell>
          <cell r="J43" t="str">
            <v/>
          </cell>
          <cell r="K43" t="str">
            <v/>
          </cell>
          <cell r="L43" t="str">
            <v/>
          </cell>
          <cell r="M43" t="str">
            <v/>
          </cell>
          <cell r="N43" t="str">
            <v/>
          </cell>
          <cell r="O43">
            <v>1.2083999999999999</v>
          </cell>
        </row>
        <row r="44">
          <cell r="A44" t="str">
            <v>A08106</v>
          </cell>
          <cell r="B44" t="str">
            <v>118/06/26</v>
          </cell>
          <cell r="C44">
            <v>0.625</v>
          </cell>
          <cell r="D44">
            <v>5.39</v>
          </cell>
          <cell r="E44">
            <v>5.55</v>
          </cell>
          <cell r="F44" t="str">
            <v/>
          </cell>
          <cell r="G44" t="str">
            <v/>
          </cell>
          <cell r="H44" t="str">
            <v/>
          </cell>
          <cell r="I44" t="str">
            <v/>
          </cell>
          <cell r="J44" t="str">
            <v/>
          </cell>
          <cell r="K44" t="str">
            <v/>
          </cell>
          <cell r="L44" t="str">
            <v/>
          </cell>
          <cell r="M44" t="str">
            <v/>
          </cell>
          <cell r="N44" t="str">
            <v/>
          </cell>
          <cell r="O44">
            <v>1.21</v>
          </cell>
        </row>
        <row r="45">
          <cell r="A45" t="str">
            <v>A08109</v>
          </cell>
          <cell r="B45" t="str">
            <v>118/10/14</v>
          </cell>
          <cell r="C45">
            <v>0.625</v>
          </cell>
          <cell r="D45">
            <v>5.69</v>
          </cell>
          <cell r="E45">
            <v>5.85</v>
          </cell>
          <cell r="F45" t="str">
            <v/>
          </cell>
          <cell r="G45" t="str">
            <v/>
          </cell>
          <cell r="H45" t="str">
            <v/>
          </cell>
          <cell r="I45" t="str">
            <v/>
          </cell>
          <cell r="J45" t="str">
            <v/>
          </cell>
          <cell r="K45" t="str">
            <v/>
          </cell>
          <cell r="L45" t="str">
            <v/>
          </cell>
          <cell r="M45" t="str">
            <v/>
          </cell>
          <cell r="N45" t="str">
            <v/>
          </cell>
          <cell r="O45">
            <v>1.2116</v>
          </cell>
        </row>
        <row r="46">
          <cell r="A46" t="str">
            <v>A99104</v>
          </cell>
          <cell r="B46" t="str">
            <v>119/02/22</v>
          </cell>
          <cell r="C46">
            <v>1.875</v>
          </cell>
          <cell r="D46">
            <v>5.78</v>
          </cell>
          <cell r="E46">
            <v>6.21</v>
          </cell>
          <cell r="F46" t="str">
            <v/>
          </cell>
          <cell r="G46" t="str">
            <v/>
          </cell>
          <cell r="H46" t="str">
            <v/>
          </cell>
          <cell r="I46" t="str">
            <v/>
          </cell>
          <cell r="J46" t="str">
            <v/>
          </cell>
          <cell r="K46" t="str">
            <v/>
          </cell>
          <cell r="L46" t="str">
            <v/>
          </cell>
          <cell r="M46" t="str">
            <v/>
          </cell>
          <cell r="N46" t="str">
            <v/>
          </cell>
          <cell r="O46">
            <v>1.2119</v>
          </cell>
        </row>
        <row r="47">
          <cell r="A47" t="str">
            <v>A09103</v>
          </cell>
          <cell r="B47" t="str">
            <v>119/02/21</v>
          </cell>
          <cell r="C47">
            <v>0.5</v>
          </cell>
          <cell r="D47">
            <v>6.03</v>
          </cell>
          <cell r="E47">
            <v>6.21</v>
          </cell>
          <cell r="F47" t="str">
            <v/>
          </cell>
          <cell r="G47" t="str">
            <v/>
          </cell>
          <cell r="H47" t="str">
            <v/>
          </cell>
          <cell r="I47" t="str">
            <v/>
          </cell>
          <cell r="J47" t="str">
            <v/>
          </cell>
          <cell r="K47" t="str">
            <v/>
          </cell>
          <cell r="L47" t="str">
            <v/>
          </cell>
          <cell r="M47" t="str">
            <v/>
          </cell>
          <cell r="N47" t="str">
            <v/>
          </cell>
          <cell r="O47">
            <v>1.2141</v>
          </cell>
        </row>
        <row r="48">
          <cell r="A48" t="str">
            <v>A99107</v>
          </cell>
          <cell r="B48" t="str">
            <v>119/08/12</v>
          </cell>
          <cell r="C48">
            <v>1.75</v>
          </cell>
          <cell r="D48">
            <v>6.26</v>
          </cell>
          <cell r="E48">
            <v>6.68</v>
          </cell>
          <cell r="F48">
            <v>1.2210000000000001</v>
          </cell>
          <cell r="G48">
            <v>1.2210000000000001</v>
          </cell>
          <cell r="H48">
            <v>1.2210000000000001</v>
          </cell>
          <cell r="I48">
            <v>4</v>
          </cell>
          <cell r="J48">
            <v>1.22</v>
          </cell>
          <cell r="K48">
            <v>1.22</v>
          </cell>
          <cell r="L48">
            <v>1.22</v>
          </cell>
          <cell r="M48">
            <v>1</v>
          </cell>
          <cell r="N48">
            <v>4</v>
          </cell>
          <cell r="O48">
            <v>1.2177</v>
          </cell>
        </row>
        <row r="49">
          <cell r="A49" t="str">
            <v>A09106</v>
          </cell>
          <cell r="B49" t="str">
            <v>119/06/11</v>
          </cell>
          <cell r="C49">
            <v>0.375</v>
          </cell>
          <cell r="D49">
            <v>6.35</v>
          </cell>
          <cell r="E49">
            <v>6.51</v>
          </cell>
          <cell r="F49" t="str">
            <v/>
          </cell>
          <cell r="G49" t="str">
            <v/>
          </cell>
          <cell r="H49" t="str">
            <v/>
          </cell>
          <cell r="I49" t="str">
            <v/>
          </cell>
          <cell r="J49" t="str">
            <v/>
          </cell>
          <cell r="K49" t="str">
            <v/>
          </cell>
          <cell r="L49" t="str">
            <v/>
          </cell>
          <cell r="M49" t="str">
            <v/>
          </cell>
          <cell r="N49" t="str">
            <v/>
          </cell>
          <cell r="O49">
            <v>1.2174</v>
          </cell>
        </row>
        <row r="50">
          <cell r="A50" t="str">
            <v>A00102</v>
          </cell>
          <cell r="B50" t="str">
            <v>120/01/13</v>
          </cell>
          <cell r="C50">
            <v>2.125</v>
          </cell>
          <cell r="D50">
            <v>6.48</v>
          </cell>
          <cell r="E50">
            <v>7.1</v>
          </cell>
          <cell r="F50" t="str">
            <v/>
          </cell>
          <cell r="G50" t="str">
            <v/>
          </cell>
          <cell r="H50" t="str">
            <v/>
          </cell>
          <cell r="I50" t="str">
            <v/>
          </cell>
          <cell r="J50" t="str">
            <v/>
          </cell>
          <cell r="K50" t="str">
            <v/>
          </cell>
          <cell r="L50" t="str">
            <v/>
          </cell>
          <cell r="M50" t="str">
            <v/>
          </cell>
          <cell r="N50" t="str">
            <v/>
          </cell>
          <cell r="O50">
            <v>1.2264999999999999</v>
          </cell>
        </row>
        <row r="51">
          <cell r="A51" t="str">
            <v>A09109</v>
          </cell>
          <cell r="B51" t="str">
            <v>119/10/14</v>
          </cell>
          <cell r="C51">
            <v>0.25</v>
          </cell>
          <cell r="D51">
            <v>6.72</v>
          </cell>
          <cell r="E51">
            <v>6.85</v>
          </cell>
          <cell r="F51" t="str">
            <v/>
          </cell>
          <cell r="G51" t="str">
            <v/>
          </cell>
          <cell r="H51" t="str">
            <v/>
          </cell>
          <cell r="I51" t="str">
            <v/>
          </cell>
          <cell r="J51" t="str">
            <v/>
          </cell>
          <cell r="K51" t="str">
            <v/>
          </cell>
          <cell r="L51" t="str">
            <v/>
          </cell>
          <cell r="M51" t="str">
            <v/>
          </cell>
          <cell r="N51" t="str">
            <v/>
          </cell>
          <cell r="O51">
            <v>1.2234</v>
          </cell>
        </row>
        <row r="52">
          <cell r="A52" t="str">
            <v>A90105</v>
          </cell>
          <cell r="B52" t="str">
            <v>120/07/17</v>
          </cell>
          <cell r="C52">
            <v>3.625</v>
          </cell>
          <cell r="D52">
            <v>6.7</v>
          </cell>
          <cell r="E52">
            <v>7.61</v>
          </cell>
          <cell r="F52" t="str">
            <v/>
          </cell>
          <cell r="G52" t="str">
            <v/>
          </cell>
          <cell r="H52" t="str">
            <v/>
          </cell>
          <cell r="I52" t="str">
            <v/>
          </cell>
          <cell r="J52" t="str">
            <v/>
          </cell>
          <cell r="K52" t="str">
            <v/>
          </cell>
          <cell r="L52" t="str">
            <v/>
          </cell>
          <cell r="M52" t="str">
            <v/>
          </cell>
          <cell r="N52" t="str">
            <v/>
          </cell>
          <cell r="O52">
            <v>1.2403999999999999</v>
          </cell>
        </row>
        <row r="53">
          <cell r="A53" t="str">
            <v>A00201</v>
          </cell>
          <cell r="B53" t="str">
            <v>120/05/26</v>
          </cell>
          <cell r="C53">
            <v>1.75</v>
          </cell>
          <cell r="D53">
            <v>6.93</v>
          </cell>
          <cell r="E53">
            <v>7.47</v>
          </cell>
          <cell r="F53" t="str">
            <v/>
          </cell>
          <cell r="G53" t="str">
            <v/>
          </cell>
          <cell r="H53" t="str">
            <v/>
          </cell>
          <cell r="I53" t="str">
            <v/>
          </cell>
          <cell r="J53" t="str">
            <v/>
          </cell>
          <cell r="K53" t="str">
            <v/>
          </cell>
          <cell r="L53" t="str">
            <v/>
          </cell>
          <cell r="M53" t="str">
            <v/>
          </cell>
          <cell r="N53" t="str">
            <v/>
          </cell>
          <cell r="O53">
            <v>1.2391000000000001</v>
          </cell>
        </row>
        <row r="54">
          <cell r="A54" t="str">
            <v>A10103</v>
          </cell>
          <cell r="B54" t="str">
            <v>120/02/22</v>
          </cell>
          <cell r="C54">
            <v>0.25</v>
          </cell>
          <cell r="D54">
            <v>7.05</v>
          </cell>
          <cell r="E54">
            <v>7.21</v>
          </cell>
          <cell r="F54" t="str">
            <v/>
          </cell>
          <cell r="G54" t="str">
            <v/>
          </cell>
          <cell r="H54" t="str">
            <v/>
          </cell>
          <cell r="I54" t="str">
            <v/>
          </cell>
          <cell r="J54" t="str">
            <v/>
          </cell>
          <cell r="K54" t="str">
            <v/>
          </cell>
          <cell r="L54" t="str">
            <v/>
          </cell>
          <cell r="M54" t="str">
            <v/>
          </cell>
          <cell r="N54" t="str">
            <v/>
          </cell>
          <cell r="O54">
            <v>1.2334000000000001</v>
          </cell>
        </row>
        <row r="55">
          <cell r="A55" t="str">
            <v>A00107</v>
          </cell>
          <cell r="B55" t="str">
            <v>120/08/02</v>
          </cell>
          <cell r="C55">
            <v>1.875</v>
          </cell>
          <cell r="D55">
            <v>7.08</v>
          </cell>
          <cell r="E55">
            <v>7.65</v>
          </cell>
          <cell r="F55" t="str">
            <v/>
          </cell>
          <cell r="G55" t="str">
            <v/>
          </cell>
          <cell r="H55" t="str">
            <v/>
          </cell>
          <cell r="I55" t="str">
            <v/>
          </cell>
          <cell r="J55" t="str">
            <v/>
          </cell>
          <cell r="K55" t="str">
            <v/>
          </cell>
          <cell r="L55" t="str">
            <v/>
          </cell>
          <cell r="M55" t="str">
            <v/>
          </cell>
          <cell r="N55" t="str">
            <v/>
          </cell>
          <cell r="O55">
            <v>1.2455000000000001</v>
          </cell>
        </row>
        <row r="56">
          <cell r="A56" t="str">
            <v>A10201</v>
          </cell>
          <cell r="B56" t="str">
            <v>120/05/07</v>
          </cell>
          <cell r="C56">
            <v>0.375</v>
          </cell>
          <cell r="D56">
            <v>7.22</v>
          </cell>
          <cell r="E56">
            <v>7.41</v>
          </cell>
          <cell r="F56" t="str">
            <v/>
          </cell>
          <cell r="G56" t="str">
            <v/>
          </cell>
          <cell r="H56" t="str">
            <v/>
          </cell>
          <cell r="I56" t="str">
            <v/>
          </cell>
          <cell r="J56" t="str">
            <v/>
          </cell>
          <cell r="K56" t="str">
            <v/>
          </cell>
          <cell r="L56" t="str">
            <v/>
          </cell>
          <cell r="M56" t="str">
            <v/>
          </cell>
          <cell r="N56" t="str">
            <v/>
          </cell>
          <cell r="O56">
            <v>1.2402</v>
          </cell>
        </row>
        <row r="57">
          <cell r="A57" t="str">
            <v>A10107</v>
          </cell>
          <cell r="B57" t="str">
            <v>120/06/23</v>
          </cell>
          <cell r="C57">
            <v>0.375</v>
          </cell>
          <cell r="D57">
            <v>7.34</v>
          </cell>
          <cell r="E57">
            <v>7.54</v>
          </cell>
          <cell r="F57" t="str">
            <v/>
          </cell>
          <cell r="G57" t="str">
            <v/>
          </cell>
          <cell r="H57" t="str">
            <v/>
          </cell>
          <cell r="I57" t="str">
            <v/>
          </cell>
          <cell r="J57" t="str">
            <v/>
          </cell>
          <cell r="K57" t="str">
            <v/>
          </cell>
          <cell r="L57" t="str">
            <v/>
          </cell>
          <cell r="M57" t="str">
            <v/>
          </cell>
          <cell r="N57" t="str">
            <v/>
          </cell>
          <cell r="O57">
            <v>1.2450000000000001</v>
          </cell>
        </row>
        <row r="58">
          <cell r="A58" t="str">
            <v>A01102</v>
          </cell>
          <cell r="B58" t="str">
            <v>121/01/20</v>
          </cell>
          <cell r="C58">
            <v>1.625</v>
          </cell>
          <cell r="D58">
            <v>7.48</v>
          </cell>
          <cell r="E58">
            <v>8.1199999999999992</v>
          </cell>
          <cell r="F58" t="str">
            <v/>
          </cell>
          <cell r="G58" t="str">
            <v/>
          </cell>
          <cell r="H58" t="str">
            <v/>
          </cell>
          <cell r="I58" t="str">
            <v/>
          </cell>
          <cell r="J58" t="str">
            <v/>
          </cell>
          <cell r="K58" t="str">
            <v/>
          </cell>
          <cell r="L58" t="str">
            <v/>
          </cell>
          <cell r="M58" t="str">
            <v/>
          </cell>
          <cell r="N58" t="str">
            <v/>
          </cell>
          <cell r="O58">
            <v>1.2607999999999999</v>
          </cell>
        </row>
        <row r="59">
          <cell r="A59" t="str">
            <v>A10111</v>
          </cell>
          <cell r="B59" t="str">
            <v>120/10/22</v>
          </cell>
          <cell r="C59">
            <v>0.5</v>
          </cell>
          <cell r="D59">
            <v>7.64</v>
          </cell>
          <cell r="E59">
            <v>7.87</v>
          </cell>
          <cell r="F59" t="str">
            <v/>
          </cell>
          <cell r="G59" t="str">
            <v/>
          </cell>
          <cell r="H59" t="str">
            <v/>
          </cell>
          <cell r="I59" t="str">
            <v/>
          </cell>
          <cell r="J59" t="str">
            <v/>
          </cell>
          <cell r="K59" t="str">
            <v/>
          </cell>
          <cell r="L59" t="str">
            <v/>
          </cell>
          <cell r="M59" t="str">
            <v/>
          </cell>
          <cell r="N59" t="str">
            <v/>
          </cell>
          <cell r="O59">
            <v>1.2565</v>
          </cell>
        </row>
        <row r="60">
          <cell r="A60" t="str">
            <v>A01201</v>
          </cell>
          <cell r="B60" t="str">
            <v>121/03/16</v>
          </cell>
          <cell r="C60">
            <v>1.625</v>
          </cell>
          <cell r="D60">
            <v>7.63</v>
          </cell>
          <cell r="E60">
            <v>8.27</v>
          </cell>
          <cell r="F60" t="str">
            <v/>
          </cell>
          <cell r="G60" t="str">
            <v/>
          </cell>
          <cell r="H60" t="str">
            <v/>
          </cell>
          <cell r="I60" t="str">
            <v/>
          </cell>
          <cell r="J60" t="str">
            <v/>
          </cell>
          <cell r="K60" t="str">
            <v/>
          </cell>
          <cell r="L60" t="str">
            <v/>
          </cell>
          <cell r="M60" t="str">
            <v/>
          </cell>
          <cell r="N60" t="str">
            <v/>
          </cell>
          <cell r="O60">
            <v>1.2642</v>
          </cell>
        </row>
        <row r="61">
          <cell r="A61" t="str">
            <v>A11201</v>
          </cell>
          <cell r="B61" t="str">
            <v>121/01/10</v>
          </cell>
          <cell r="C61">
            <v>0.75</v>
          </cell>
          <cell r="D61">
            <v>7.72</v>
          </cell>
          <cell r="E61">
            <v>8.09</v>
          </cell>
          <cell r="F61" t="str">
            <v/>
          </cell>
          <cell r="G61" t="str">
            <v/>
          </cell>
          <cell r="H61" t="str">
            <v/>
          </cell>
          <cell r="I61" t="str">
            <v/>
          </cell>
          <cell r="J61" t="str">
            <v/>
          </cell>
          <cell r="K61" t="str">
            <v/>
          </cell>
          <cell r="L61" t="str">
            <v/>
          </cell>
          <cell r="M61" t="str">
            <v/>
          </cell>
          <cell r="N61" t="str">
            <v/>
          </cell>
          <cell r="O61">
            <v>1.2625</v>
          </cell>
        </row>
        <row r="62">
          <cell r="A62" t="str">
            <v>A11102</v>
          </cell>
          <cell r="B62" t="str">
            <v>121/02/18</v>
          </cell>
          <cell r="C62">
            <v>0.625</v>
          </cell>
          <cell r="D62">
            <v>7.87</v>
          </cell>
          <cell r="E62">
            <v>8.1999999999999993</v>
          </cell>
          <cell r="F62" t="str">
            <v/>
          </cell>
          <cell r="G62" t="str">
            <v/>
          </cell>
          <cell r="H62" t="str">
            <v/>
          </cell>
          <cell r="I62" t="str">
            <v/>
          </cell>
          <cell r="J62" t="str">
            <v/>
          </cell>
          <cell r="K62" t="str">
            <v/>
          </cell>
          <cell r="L62" t="str">
            <v/>
          </cell>
          <cell r="M62" t="str">
            <v/>
          </cell>
          <cell r="N62" t="str">
            <v/>
          </cell>
          <cell r="O62">
            <v>1.2655000000000001</v>
          </cell>
        </row>
        <row r="63">
          <cell r="A63" t="str">
            <v>A11107</v>
          </cell>
          <cell r="B63" t="str">
            <v>121/06/30</v>
          </cell>
          <cell r="C63">
            <v>1.25</v>
          </cell>
          <cell r="D63">
            <v>8.0299999999999994</v>
          </cell>
          <cell r="E63">
            <v>8.56</v>
          </cell>
          <cell r="F63" t="str">
            <v/>
          </cell>
          <cell r="G63" t="str">
            <v/>
          </cell>
          <cell r="H63" t="str">
            <v/>
          </cell>
          <cell r="I63" t="str">
            <v/>
          </cell>
          <cell r="J63" t="str">
            <v/>
          </cell>
          <cell r="K63" t="str">
            <v/>
          </cell>
          <cell r="L63" t="str">
            <v/>
          </cell>
          <cell r="M63" t="str">
            <v/>
          </cell>
          <cell r="N63" t="str">
            <v/>
          </cell>
          <cell r="O63">
            <v>1.2696000000000001</v>
          </cell>
        </row>
        <row r="64">
          <cell r="A64" t="str">
            <v>A11110</v>
          </cell>
          <cell r="B64" t="str">
            <v>121/10/17</v>
          </cell>
          <cell r="C64">
            <v>1.75</v>
          </cell>
          <cell r="D64">
            <v>8.18</v>
          </cell>
          <cell r="E64">
            <v>8.86</v>
          </cell>
          <cell r="F64" t="str">
            <v/>
          </cell>
          <cell r="G64" t="str">
            <v/>
          </cell>
          <cell r="H64" t="str">
            <v/>
          </cell>
          <cell r="I64" t="str">
            <v/>
          </cell>
          <cell r="J64" t="str">
            <v/>
          </cell>
          <cell r="K64" t="str">
            <v/>
          </cell>
          <cell r="L64" t="str">
            <v/>
          </cell>
          <cell r="M64" t="str">
            <v/>
          </cell>
          <cell r="N64" t="str">
            <v/>
          </cell>
          <cell r="O64">
            <v>1.2706</v>
          </cell>
        </row>
        <row r="65">
          <cell r="A65" t="str">
            <v>A01107</v>
          </cell>
          <cell r="B65" t="str">
            <v>121/08/10</v>
          </cell>
          <cell r="C65">
            <v>1.5</v>
          </cell>
          <cell r="D65">
            <v>8.06</v>
          </cell>
          <cell r="E65">
            <v>8.68</v>
          </cell>
          <cell r="F65" t="str">
            <v/>
          </cell>
          <cell r="G65" t="str">
            <v/>
          </cell>
          <cell r="H65" t="str">
            <v/>
          </cell>
          <cell r="I65" t="str">
            <v/>
          </cell>
          <cell r="J65" t="str">
            <v/>
          </cell>
          <cell r="K65" t="str">
            <v/>
          </cell>
          <cell r="L65" t="str">
            <v/>
          </cell>
          <cell r="M65" t="str">
            <v/>
          </cell>
          <cell r="N65" t="str">
            <v/>
          </cell>
          <cell r="O65">
            <v>1.27</v>
          </cell>
        </row>
        <row r="66">
          <cell r="A66" t="str">
            <v>A02103</v>
          </cell>
          <cell r="B66" t="str">
            <v>122/01/28</v>
          </cell>
          <cell r="C66">
            <v>1.5</v>
          </cell>
          <cell r="D66">
            <v>8.4</v>
          </cell>
          <cell r="E66">
            <v>9.14</v>
          </cell>
          <cell r="F66" t="str">
            <v/>
          </cell>
          <cell r="G66" t="str">
            <v/>
          </cell>
          <cell r="H66" t="str">
            <v/>
          </cell>
          <cell r="I66" t="str">
            <v/>
          </cell>
          <cell r="J66" t="str">
            <v/>
          </cell>
          <cell r="K66" t="str">
            <v/>
          </cell>
          <cell r="L66" t="str">
            <v/>
          </cell>
          <cell r="M66" t="str">
            <v/>
          </cell>
          <cell r="N66" t="str">
            <v/>
          </cell>
          <cell r="O66">
            <v>1.2726999999999999</v>
          </cell>
        </row>
        <row r="67">
          <cell r="A67" t="str">
            <v>A12201</v>
          </cell>
          <cell r="B67" t="str">
            <v>122/01/10</v>
          </cell>
          <cell r="C67">
            <v>1.25</v>
          </cell>
          <cell r="D67">
            <v>8.4499999999999993</v>
          </cell>
          <cell r="E67">
            <v>9.1</v>
          </cell>
          <cell r="F67" t="str">
            <v/>
          </cell>
          <cell r="G67" t="str">
            <v/>
          </cell>
          <cell r="H67" t="str">
            <v/>
          </cell>
          <cell r="I67" t="str">
            <v/>
          </cell>
          <cell r="J67" t="str">
            <v/>
          </cell>
          <cell r="K67" t="str">
            <v/>
          </cell>
          <cell r="L67" t="str">
            <v/>
          </cell>
          <cell r="M67" t="str">
            <v/>
          </cell>
          <cell r="N67" t="str">
            <v/>
          </cell>
          <cell r="O67">
            <v>1.2732000000000001</v>
          </cell>
        </row>
        <row r="68">
          <cell r="A68" t="str">
            <v>A02201</v>
          </cell>
          <cell r="B68" t="str">
            <v>122/03/21</v>
          </cell>
          <cell r="C68">
            <v>1.75</v>
          </cell>
          <cell r="D68">
            <v>8.4600000000000009</v>
          </cell>
          <cell r="E68">
            <v>9.2899999999999991</v>
          </cell>
          <cell r="F68" t="str">
            <v/>
          </cell>
          <cell r="G68" t="str">
            <v/>
          </cell>
          <cell r="H68" t="str">
            <v/>
          </cell>
          <cell r="I68" t="str">
            <v/>
          </cell>
          <cell r="J68" t="str">
            <v/>
          </cell>
          <cell r="K68" t="str">
            <v/>
          </cell>
          <cell r="L68" t="str">
            <v/>
          </cell>
          <cell r="M68" t="str">
            <v/>
          </cell>
          <cell r="N68" t="str">
            <v/>
          </cell>
          <cell r="O68">
            <v>1.2726</v>
          </cell>
        </row>
        <row r="69">
          <cell r="A69" t="str">
            <v>A12102</v>
          </cell>
          <cell r="B69" t="str">
            <v>122/02/17</v>
          </cell>
          <cell r="C69">
            <v>1.125</v>
          </cell>
          <cell r="D69">
            <v>8.6</v>
          </cell>
          <cell r="E69">
            <v>9.1999999999999993</v>
          </cell>
          <cell r="F69" t="str">
            <v/>
          </cell>
          <cell r="G69" t="str">
            <v/>
          </cell>
          <cell r="H69" t="str">
            <v/>
          </cell>
          <cell r="I69" t="str">
            <v/>
          </cell>
          <cell r="J69" t="str">
            <v/>
          </cell>
          <cell r="K69" t="str">
            <v/>
          </cell>
          <cell r="L69" t="str">
            <v/>
          </cell>
          <cell r="M69" t="str">
            <v/>
          </cell>
          <cell r="N69" t="str">
            <v/>
          </cell>
          <cell r="O69">
            <v>1.2739</v>
          </cell>
        </row>
        <row r="70">
          <cell r="A70" t="str">
            <v>A02108</v>
          </cell>
          <cell r="B70" t="str">
            <v>122/07/26</v>
          </cell>
          <cell r="C70">
            <v>2</v>
          </cell>
          <cell r="D70">
            <v>8.7200000000000006</v>
          </cell>
          <cell r="E70">
            <v>9.6300000000000008</v>
          </cell>
          <cell r="F70" t="str">
            <v/>
          </cell>
          <cell r="G70" t="str">
            <v/>
          </cell>
          <cell r="H70" t="str">
            <v/>
          </cell>
          <cell r="I70" t="str">
            <v/>
          </cell>
          <cell r="J70" t="str">
            <v/>
          </cell>
          <cell r="K70" t="str">
            <v/>
          </cell>
          <cell r="L70" t="str">
            <v/>
          </cell>
          <cell r="M70" t="str">
            <v/>
          </cell>
          <cell r="N70" t="str">
            <v/>
          </cell>
          <cell r="O70">
            <v>1.2739</v>
          </cell>
        </row>
        <row r="71">
          <cell r="A71" t="str">
            <v>A93106</v>
          </cell>
          <cell r="B71" t="str">
            <v>123/05/27</v>
          </cell>
          <cell r="C71">
            <v>3.875</v>
          </cell>
          <cell r="D71">
            <v>8.76</v>
          </cell>
          <cell r="E71">
            <v>10.47</v>
          </cell>
          <cell r="F71" t="str">
            <v/>
          </cell>
          <cell r="G71" t="str">
            <v/>
          </cell>
          <cell r="H71" t="str">
            <v/>
          </cell>
          <cell r="I71" t="str">
            <v/>
          </cell>
          <cell r="J71" t="str">
            <v/>
          </cell>
          <cell r="K71" t="str">
            <v/>
          </cell>
          <cell r="L71" t="str">
            <v/>
          </cell>
          <cell r="M71" t="str">
            <v/>
          </cell>
          <cell r="N71" t="str">
            <v/>
          </cell>
          <cell r="O71">
            <v>1.2773000000000001</v>
          </cell>
        </row>
        <row r="72">
          <cell r="A72" t="str">
            <v>A12107</v>
          </cell>
          <cell r="B72" t="str">
            <v>122/06/09</v>
          </cell>
          <cell r="C72">
            <v>1.125</v>
          </cell>
          <cell r="D72">
            <v>8.9</v>
          </cell>
          <cell r="E72">
            <v>9.51</v>
          </cell>
          <cell r="F72" t="str">
            <v/>
          </cell>
          <cell r="G72" t="str">
            <v/>
          </cell>
          <cell r="H72" t="str">
            <v/>
          </cell>
          <cell r="I72" t="str">
            <v/>
          </cell>
          <cell r="J72" t="str">
            <v/>
          </cell>
          <cell r="K72" t="str">
            <v/>
          </cell>
          <cell r="L72" t="str">
            <v/>
          </cell>
          <cell r="M72" t="str">
            <v/>
          </cell>
          <cell r="N72" t="str">
            <v/>
          </cell>
          <cell r="O72">
            <v>1.2754000000000001</v>
          </cell>
        </row>
        <row r="73">
          <cell r="A73" t="str">
            <v>A12110R</v>
          </cell>
          <cell r="B73" t="str">
            <v>122/10/05</v>
          </cell>
          <cell r="C73">
            <v>1.25</v>
          </cell>
          <cell r="D73">
            <v>9.16</v>
          </cell>
          <cell r="E73">
            <v>9.83</v>
          </cell>
          <cell r="F73">
            <v>1.2715000000000001</v>
          </cell>
          <cell r="G73">
            <v>1.2695000000000001</v>
          </cell>
          <cell r="H73">
            <v>1.2703</v>
          </cell>
          <cell r="I73">
            <v>1.5</v>
          </cell>
          <cell r="J73" t="str">
            <v/>
          </cell>
          <cell r="K73" t="str">
            <v/>
          </cell>
          <cell r="L73" t="str">
            <v/>
          </cell>
          <cell r="M73" t="str">
            <v/>
          </cell>
          <cell r="N73" t="str">
            <v/>
          </cell>
          <cell r="O73">
            <v>1.2774000000000001</v>
          </cell>
        </row>
        <row r="74">
          <cell r="A74" t="str">
            <v>A03103</v>
          </cell>
          <cell r="B74" t="str">
            <v>123/01/29</v>
          </cell>
          <cell r="C74">
            <v>2</v>
          </cell>
          <cell r="D74">
            <v>9.06</v>
          </cell>
          <cell r="E74">
            <v>10.15</v>
          </cell>
          <cell r="F74" t="str">
            <v/>
          </cell>
          <cell r="G74" t="str">
            <v/>
          </cell>
          <cell r="H74" t="str">
            <v/>
          </cell>
          <cell r="I74" t="str">
            <v/>
          </cell>
          <cell r="J74" t="str">
            <v/>
          </cell>
          <cell r="K74" t="str">
            <v/>
          </cell>
          <cell r="L74" t="str">
            <v/>
          </cell>
          <cell r="M74" t="str">
            <v/>
          </cell>
          <cell r="N74" t="str">
            <v/>
          </cell>
          <cell r="O74">
            <v>1.2784</v>
          </cell>
        </row>
        <row r="75">
          <cell r="A75" t="str">
            <v>A12110</v>
          </cell>
          <cell r="B75" t="str">
            <v>122/10/05</v>
          </cell>
          <cell r="C75">
            <v>1.25</v>
          </cell>
          <cell r="D75">
            <v>9.17</v>
          </cell>
          <cell r="E75">
            <v>9.83</v>
          </cell>
          <cell r="F75" t="str">
            <v/>
          </cell>
          <cell r="G75" t="str">
            <v/>
          </cell>
          <cell r="H75" t="str">
            <v/>
          </cell>
          <cell r="I75" t="str">
            <v/>
          </cell>
          <cell r="J75" t="str">
            <v/>
          </cell>
          <cell r="K75" t="str">
            <v/>
          </cell>
          <cell r="L75" t="str">
            <v/>
          </cell>
          <cell r="M75" t="str">
            <v/>
          </cell>
          <cell r="N75" t="str">
            <v/>
          </cell>
          <cell r="O75">
            <v>1.2775000000000001</v>
          </cell>
        </row>
        <row r="76">
          <cell r="A76" t="str">
            <v>A03107</v>
          </cell>
          <cell r="B76" t="str">
            <v>123/04/25</v>
          </cell>
          <cell r="C76">
            <v>1.875</v>
          </cell>
          <cell r="D76">
            <v>9.34</v>
          </cell>
          <cell r="E76">
            <v>10.38</v>
          </cell>
          <cell r="F76" t="str">
            <v/>
          </cell>
          <cell r="G76" t="str">
            <v/>
          </cell>
          <cell r="H76" t="str">
            <v/>
          </cell>
          <cell r="I76" t="str">
            <v/>
          </cell>
          <cell r="J76" t="str">
            <v/>
          </cell>
          <cell r="K76" t="str">
            <v/>
          </cell>
          <cell r="L76" t="str">
            <v/>
          </cell>
          <cell r="M76" t="str">
            <v/>
          </cell>
          <cell r="N76" t="str">
            <v/>
          </cell>
          <cell r="O76">
            <v>1.2813000000000001</v>
          </cell>
        </row>
        <row r="77">
          <cell r="A77" t="str">
            <v>A03111</v>
          </cell>
          <cell r="B77" t="str">
            <v>123/07/31</v>
          </cell>
          <cell r="C77">
            <v>2.125</v>
          </cell>
          <cell r="D77">
            <v>9.5</v>
          </cell>
          <cell r="E77">
            <v>10.65</v>
          </cell>
          <cell r="F77" t="str">
            <v/>
          </cell>
          <cell r="G77" t="str">
            <v/>
          </cell>
          <cell r="H77" t="str">
            <v/>
          </cell>
          <cell r="I77" t="str">
            <v/>
          </cell>
          <cell r="J77" t="str">
            <v/>
          </cell>
          <cell r="K77" t="str">
            <v/>
          </cell>
          <cell r="L77" t="str">
            <v/>
          </cell>
          <cell r="M77" t="str">
            <v/>
          </cell>
          <cell r="N77" t="str">
            <v/>
          </cell>
          <cell r="O77">
            <v>1.2838000000000001</v>
          </cell>
        </row>
        <row r="78">
          <cell r="A78" t="str">
            <v>A03114</v>
          </cell>
          <cell r="B78" t="str">
            <v>123/10/02</v>
          </cell>
          <cell r="C78">
            <v>2.25</v>
          </cell>
          <cell r="D78">
            <v>9.6199999999999992</v>
          </cell>
          <cell r="E78">
            <v>10.82</v>
          </cell>
          <cell r="F78" t="str">
            <v/>
          </cell>
          <cell r="G78" t="str">
            <v/>
          </cell>
          <cell r="H78" t="str">
            <v/>
          </cell>
          <cell r="I78" t="str">
            <v/>
          </cell>
          <cell r="J78" t="str">
            <v/>
          </cell>
          <cell r="K78" t="str">
            <v/>
          </cell>
          <cell r="L78" t="str">
            <v/>
          </cell>
          <cell r="M78" t="str">
            <v/>
          </cell>
          <cell r="N78" t="str">
            <v/>
          </cell>
          <cell r="O78">
            <v>1.2858000000000001</v>
          </cell>
        </row>
        <row r="79">
          <cell r="A79" t="str">
            <v>A04102</v>
          </cell>
          <cell r="B79" t="str">
            <v>124/01/23</v>
          </cell>
          <cell r="C79">
            <v>2</v>
          </cell>
          <cell r="D79">
            <v>9.84</v>
          </cell>
          <cell r="E79">
            <v>11.13</v>
          </cell>
          <cell r="F79" t="str">
            <v/>
          </cell>
          <cell r="G79" t="str">
            <v/>
          </cell>
          <cell r="H79" t="str">
            <v/>
          </cell>
          <cell r="I79" t="str">
            <v/>
          </cell>
          <cell r="J79" t="str">
            <v/>
          </cell>
          <cell r="K79" t="str">
            <v/>
          </cell>
          <cell r="L79" t="str">
            <v/>
          </cell>
          <cell r="M79" t="str">
            <v/>
          </cell>
          <cell r="N79" t="str">
            <v/>
          </cell>
          <cell r="O79">
            <v>1.2908999999999999</v>
          </cell>
        </row>
        <row r="80">
          <cell r="A80" t="str">
            <v>A04107</v>
          </cell>
          <cell r="B80" t="str">
            <v>124/04/15</v>
          </cell>
          <cell r="C80">
            <v>2.125</v>
          </cell>
          <cell r="D80">
            <v>10.01</v>
          </cell>
          <cell r="E80">
            <v>11.35</v>
          </cell>
          <cell r="F80" t="str">
            <v/>
          </cell>
          <cell r="G80" t="str">
            <v/>
          </cell>
          <cell r="H80" t="str">
            <v/>
          </cell>
          <cell r="I80" t="str">
            <v/>
          </cell>
          <cell r="J80" t="str">
            <v/>
          </cell>
          <cell r="K80" t="str">
            <v/>
          </cell>
          <cell r="L80" t="str">
            <v/>
          </cell>
          <cell r="M80" t="str">
            <v/>
          </cell>
          <cell r="N80" t="str">
            <v/>
          </cell>
          <cell r="O80">
            <v>1.294</v>
          </cell>
        </row>
        <row r="81">
          <cell r="A81" t="str">
            <v>A04114</v>
          </cell>
          <cell r="B81" t="str">
            <v>124/10/26</v>
          </cell>
          <cell r="C81">
            <v>1.75</v>
          </cell>
          <cell r="D81">
            <v>10.7</v>
          </cell>
          <cell r="E81">
            <v>11.89</v>
          </cell>
          <cell r="F81" t="str">
            <v/>
          </cell>
          <cell r="G81" t="str">
            <v/>
          </cell>
          <cell r="H81" t="str">
            <v/>
          </cell>
          <cell r="I81" t="str">
            <v/>
          </cell>
          <cell r="J81" t="str">
            <v/>
          </cell>
          <cell r="K81" t="str">
            <v/>
          </cell>
          <cell r="L81" t="str">
            <v/>
          </cell>
          <cell r="M81" t="str">
            <v/>
          </cell>
          <cell r="N81" t="str">
            <v/>
          </cell>
          <cell r="O81">
            <v>1.304</v>
          </cell>
        </row>
        <row r="82">
          <cell r="A82" t="str">
            <v>A05102</v>
          </cell>
          <cell r="B82" t="str">
            <v>125/01/22</v>
          </cell>
          <cell r="C82">
            <v>1.375</v>
          </cell>
          <cell r="D82">
            <v>10.98</v>
          </cell>
          <cell r="E82">
            <v>12.13</v>
          </cell>
          <cell r="F82" t="str">
            <v/>
          </cell>
          <cell r="G82" t="str">
            <v/>
          </cell>
          <cell r="H82" t="str">
            <v/>
          </cell>
          <cell r="I82" t="str">
            <v/>
          </cell>
          <cell r="J82" t="str">
            <v/>
          </cell>
          <cell r="K82" t="str">
            <v/>
          </cell>
          <cell r="L82" t="str">
            <v/>
          </cell>
          <cell r="M82" t="str">
            <v/>
          </cell>
          <cell r="N82" t="str">
            <v/>
          </cell>
          <cell r="O82">
            <v>1.3097000000000001</v>
          </cell>
        </row>
        <row r="83">
          <cell r="A83" t="str">
            <v>A05106</v>
          </cell>
          <cell r="B83" t="str">
            <v>125/04/08</v>
          </cell>
          <cell r="C83">
            <v>1.25</v>
          </cell>
          <cell r="D83">
            <v>11.26</v>
          </cell>
          <cell r="E83">
            <v>12.34</v>
          </cell>
          <cell r="F83" t="str">
            <v/>
          </cell>
          <cell r="G83" t="str">
            <v/>
          </cell>
          <cell r="H83" t="str">
            <v/>
          </cell>
          <cell r="I83" t="str">
            <v/>
          </cell>
          <cell r="J83" t="str">
            <v/>
          </cell>
          <cell r="K83" t="str">
            <v/>
          </cell>
          <cell r="L83" t="str">
            <v/>
          </cell>
          <cell r="M83" t="str">
            <v/>
          </cell>
          <cell r="N83" t="str">
            <v/>
          </cell>
          <cell r="O83">
            <v>1.3142</v>
          </cell>
        </row>
        <row r="84">
          <cell r="A84" t="str">
            <v>A05109</v>
          </cell>
          <cell r="B84" t="str">
            <v>125/07/19</v>
          </cell>
          <cell r="C84">
            <v>1.125</v>
          </cell>
          <cell r="D84">
            <v>11.62</v>
          </cell>
          <cell r="E84">
            <v>12.62</v>
          </cell>
          <cell r="F84" t="str">
            <v/>
          </cell>
          <cell r="G84" t="str">
            <v/>
          </cell>
          <cell r="H84" t="str">
            <v/>
          </cell>
          <cell r="I84" t="str">
            <v/>
          </cell>
          <cell r="J84" t="str">
            <v/>
          </cell>
          <cell r="K84" t="str">
            <v/>
          </cell>
          <cell r="L84" t="str">
            <v/>
          </cell>
          <cell r="M84" t="str">
            <v/>
          </cell>
          <cell r="N84" t="str">
            <v/>
          </cell>
          <cell r="O84">
            <v>1.3201000000000001</v>
          </cell>
        </row>
        <row r="85">
          <cell r="A85" t="str">
            <v>A06103</v>
          </cell>
          <cell r="B85" t="str">
            <v>126/02/20</v>
          </cell>
          <cell r="C85">
            <v>1.75</v>
          </cell>
          <cell r="D85">
            <v>11.63</v>
          </cell>
          <cell r="E85">
            <v>13.21</v>
          </cell>
          <cell r="F85" t="str">
            <v/>
          </cell>
          <cell r="G85" t="str">
            <v/>
          </cell>
          <cell r="H85" t="str">
            <v/>
          </cell>
          <cell r="I85" t="str">
            <v/>
          </cell>
          <cell r="J85" t="str">
            <v/>
          </cell>
          <cell r="K85" t="str">
            <v/>
          </cell>
          <cell r="L85" t="str">
            <v/>
          </cell>
          <cell r="M85" t="str">
            <v/>
          </cell>
          <cell r="N85" t="str">
            <v/>
          </cell>
          <cell r="O85">
            <v>1.3292999999999999</v>
          </cell>
        </row>
        <row r="86">
          <cell r="A86" t="str">
            <v>A06108</v>
          </cell>
          <cell r="B86" t="str">
            <v>126/08/18</v>
          </cell>
          <cell r="C86">
            <v>1.5</v>
          </cell>
          <cell r="D86">
            <v>12.28</v>
          </cell>
          <cell r="E86">
            <v>13.7</v>
          </cell>
          <cell r="F86" t="str">
            <v/>
          </cell>
          <cell r="G86" t="str">
            <v/>
          </cell>
          <cell r="H86" t="str">
            <v/>
          </cell>
          <cell r="I86" t="str">
            <v/>
          </cell>
          <cell r="J86" t="str">
            <v/>
          </cell>
          <cell r="K86" t="str">
            <v/>
          </cell>
          <cell r="L86" t="str">
            <v/>
          </cell>
          <cell r="M86" t="str">
            <v/>
          </cell>
          <cell r="N86" t="str">
            <v/>
          </cell>
          <cell r="O86">
            <v>1.3408</v>
          </cell>
        </row>
        <row r="87">
          <cell r="A87" t="str">
            <v>A07103</v>
          </cell>
          <cell r="B87" t="str">
            <v>127/03/13</v>
          </cell>
          <cell r="C87">
            <v>1.375</v>
          </cell>
          <cell r="D87">
            <v>12.75</v>
          </cell>
          <cell r="E87">
            <v>14.26</v>
          </cell>
          <cell r="F87" t="str">
            <v/>
          </cell>
          <cell r="G87" t="str">
            <v/>
          </cell>
          <cell r="H87" t="str">
            <v/>
          </cell>
          <cell r="I87" t="str">
            <v/>
          </cell>
          <cell r="J87" t="str">
            <v/>
          </cell>
          <cell r="K87" t="str">
            <v/>
          </cell>
          <cell r="L87" t="str">
            <v/>
          </cell>
          <cell r="M87" t="str">
            <v/>
          </cell>
          <cell r="N87" t="str">
            <v/>
          </cell>
          <cell r="O87">
            <v>1.3539000000000001</v>
          </cell>
        </row>
        <row r="88">
          <cell r="A88" t="str">
            <v>A99102</v>
          </cell>
          <cell r="B88" t="str">
            <v>129/01/28</v>
          </cell>
          <cell r="C88">
            <v>2.25</v>
          </cell>
          <cell r="D88">
            <v>13.46</v>
          </cell>
          <cell r="E88">
            <v>16.14</v>
          </cell>
          <cell r="F88" t="str">
            <v/>
          </cell>
          <cell r="G88" t="str">
            <v/>
          </cell>
          <cell r="H88" t="str">
            <v/>
          </cell>
          <cell r="I88" t="str">
            <v/>
          </cell>
          <cell r="J88" t="str">
            <v/>
          </cell>
          <cell r="K88" t="str">
            <v/>
          </cell>
          <cell r="L88" t="str">
            <v/>
          </cell>
          <cell r="M88" t="str">
            <v/>
          </cell>
          <cell r="N88" t="str">
            <v/>
          </cell>
          <cell r="O88">
            <v>1.3903000000000001</v>
          </cell>
        </row>
        <row r="89">
          <cell r="A89" t="str">
            <v>A07108</v>
          </cell>
          <cell r="B89" t="str">
            <v>127/09/21</v>
          </cell>
          <cell r="C89">
            <v>1.125</v>
          </cell>
          <cell r="D89">
            <v>13.47</v>
          </cell>
          <cell r="E89">
            <v>14.79</v>
          </cell>
          <cell r="F89" t="str">
            <v/>
          </cell>
          <cell r="G89" t="str">
            <v/>
          </cell>
          <cell r="H89" t="str">
            <v/>
          </cell>
          <cell r="I89" t="str">
            <v/>
          </cell>
          <cell r="J89" t="str">
            <v/>
          </cell>
          <cell r="K89" t="str">
            <v/>
          </cell>
          <cell r="L89" t="str">
            <v/>
          </cell>
          <cell r="M89" t="str">
            <v/>
          </cell>
          <cell r="N89" t="str">
            <v/>
          </cell>
          <cell r="O89">
            <v>1.3673</v>
          </cell>
        </row>
        <row r="90">
          <cell r="A90" t="str">
            <v>A08102</v>
          </cell>
          <cell r="B90" t="str">
            <v>128/01/28</v>
          </cell>
          <cell r="C90">
            <v>1.125</v>
          </cell>
          <cell r="D90">
            <v>13.66</v>
          </cell>
          <cell r="E90">
            <v>15.14</v>
          </cell>
          <cell r="F90" t="str">
            <v/>
          </cell>
          <cell r="G90" t="str">
            <v/>
          </cell>
          <cell r="H90" t="str">
            <v/>
          </cell>
          <cell r="I90" t="str">
            <v/>
          </cell>
          <cell r="J90" t="str">
            <v/>
          </cell>
          <cell r="K90" t="str">
            <v/>
          </cell>
          <cell r="L90" t="str">
            <v/>
          </cell>
          <cell r="M90" t="str">
            <v/>
          </cell>
          <cell r="N90" t="str">
            <v/>
          </cell>
          <cell r="O90">
            <v>1.3754999999999999</v>
          </cell>
        </row>
        <row r="91">
          <cell r="A91" t="str">
            <v>A08104</v>
          </cell>
          <cell r="B91" t="str">
            <v>128/03/04</v>
          </cell>
          <cell r="C91">
            <v>1.125</v>
          </cell>
          <cell r="D91">
            <v>13.75</v>
          </cell>
          <cell r="E91">
            <v>15.24</v>
          </cell>
          <cell r="F91" t="str">
            <v/>
          </cell>
          <cell r="G91" t="str">
            <v/>
          </cell>
          <cell r="H91" t="str">
            <v/>
          </cell>
          <cell r="I91" t="str">
            <v/>
          </cell>
          <cell r="J91" t="str">
            <v/>
          </cell>
          <cell r="K91" t="str">
            <v/>
          </cell>
          <cell r="L91" t="str">
            <v/>
          </cell>
          <cell r="M91" t="str">
            <v/>
          </cell>
          <cell r="N91" t="str">
            <v/>
          </cell>
          <cell r="O91">
            <v>1.3776999999999999</v>
          </cell>
        </row>
        <row r="92">
          <cell r="A92" t="str">
            <v>A99109</v>
          </cell>
          <cell r="B92" t="str">
            <v>129/12/28</v>
          </cell>
          <cell r="C92">
            <v>2.125</v>
          </cell>
          <cell r="D92">
            <v>14.18</v>
          </cell>
          <cell r="E92">
            <v>17.059999999999999</v>
          </cell>
          <cell r="F92" t="str">
            <v/>
          </cell>
          <cell r="G92" t="str">
            <v/>
          </cell>
          <cell r="H92" t="str">
            <v/>
          </cell>
          <cell r="I92" t="str">
            <v/>
          </cell>
          <cell r="J92" t="str">
            <v/>
          </cell>
          <cell r="K92" t="str">
            <v/>
          </cell>
          <cell r="L92" t="str">
            <v/>
          </cell>
          <cell r="M92" t="str">
            <v/>
          </cell>
          <cell r="N92" t="str">
            <v/>
          </cell>
          <cell r="O92">
            <v>1.4117</v>
          </cell>
        </row>
        <row r="93">
          <cell r="A93" t="str">
            <v>A00104</v>
          </cell>
          <cell r="B93" t="str">
            <v>130/02/22</v>
          </cell>
          <cell r="C93">
            <v>2</v>
          </cell>
          <cell r="D93">
            <v>14.44</v>
          </cell>
          <cell r="E93">
            <v>17.21</v>
          </cell>
          <cell r="F93" t="str">
            <v/>
          </cell>
          <cell r="G93" t="str">
            <v/>
          </cell>
          <cell r="H93" t="str">
            <v/>
          </cell>
          <cell r="I93" t="str">
            <v/>
          </cell>
          <cell r="J93" t="str">
            <v/>
          </cell>
          <cell r="K93" t="str">
            <v/>
          </cell>
          <cell r="L93" t="str">
            <v/>
          </cell>
          <cell r="M93" t="str">
            <v/>
          </cell>
          <cell r="N93" t="str">
            <v/>
          </cell>
          <cell r="O93">
            <v>1.4160999999999999</v>
          </cell>
        </row>
        <row r="94">
          <cell r="A94" t="str">
            <v>A08108</v>
          </cell>
          <cell r="B94" t="str">
            <v>128/09/06</v>
          </cell>
          <cell r="C94">
            <v>0.75</v>
          </cell>
          <cell r="D94">
            <v>14.63</v>
          </cell>
          <cell r="E94">
            <v>15.75</v>
          </cell>
          <cell r="F94" t="str">
            <v/>
          </cell>
          <cell r="G94" t="str">
            <v/>
          </cell>
          <cell r="H94" t="str">
            <v/>
          </cell>
          <cell r="I94" t="str">
            <v/>
          </cell>
          <cell r="J94" t="str">
            <v/>
          </cell>
          <cell r="K94" t="str">
            <v/>
          </cell>
          <cell r="L94" t="str">
            <v/>
          </cell>
          <cell r="M94" t="str">
            <v/>
          </cell>
          <cell r="N94" t="str">
            <v/>
          </cell>
          <cell r="O94">
            <v>1.3927</v>
          </cell>
        </row>
        <row r="95">
          <cell r="A95" t="str">
            <v>A09102</v>
          </cell>
          <cell r="B95" t="str">
            <v>129/01/17</v>
          </cell>
          <cell r="C95">
            <v>0.75</v>
          </cell>
          <cell r="D95">
            <v>14.86</v>
          </cell>
          <cell r="E95">
            <v>16.11</v>
          </cell>
          <cell r="F95" t="str">
            <v/>
          </cell>
          <cell r="G95" t="str">
            <v/>
          </cell>
          <cell r="H95" t="str">
            <v/>
          </cell>
          <cell r="I95" t="str">
            <v/>
          </cell>
          <cell r="J95" t="str">
            <v/>
          </cell>
          <cell r="K95" t="str">
            <v/>
          </cell>
          <cell r="L95" t="str">
            <v/>
          </cell>
          <cell r="M95" t="str">
            <v/>
          </cell>
          <cell r="N95" t="str">
            <v/>
          </cell>
          <cell r="O95">
            <v>1.4014</v>
          </cell>
        </row>
        <row r="96">
          <cell r="A96" t="str">
            <v>A00108</v>
          </cell>
          <cell r="B96" t="str">
            <v>130/08/22</v>
          </cell>
          <cell r="C96">
            <v>1.875</v>
          </cell>
          <cell r="D96">
            <v>15.04</v>
          </cell>
          <cell r="E96">
            <v>17.71</v>
          </cell>
          <cell r="F96" t="str">
            <v/>
          </cell>
          <cell r="G96" t="str">
            <v/>
          </cell>
          <cell r="H96" t="str">
            <v/>
          </cell>
          <cell r="I96" t="str">
            <v/>
          </cell>
          <cell r="J96" t="str">
            <v/>
          </cell>
          <cell r="K96" t="str">
            <v/>
          </cell>
          <cell r="L96" t="str">
            <v/>
          </cell>
          <cell r="M96" t="str">
            <v/>
          </cell>
          <cell r="N96" t="str">
            <v/>
          </cell>
          <cell r="O96">
            <v>1.4282999999999999</v>
          </cell>
        </row>
        <row r="97">
          <cell r="A97" t="str">
            <v>A09104</v>
          </cell>
          <cell r="B97" t="str">
            <v>129/03/09</v>
          </cell>
          <cell r="C97">
            <v>0.5</v>
          </cell>
          <cell r="D97">
            <v>15.31</v>
          </cell>
          <cell r="E97">
            <v>16.260000000000002</v>
          </cell>
          <cell r="F97" t="str">
            <v/>
          </cell>
          <cell r="G97" t="str">
            <v/>
          </cell>
          <cell r="H97" t="str">
            <v/>
          </cell>
          <cell r="I97" t="str">
            <v/>
          </cell>
          <cell r="J97" t="str">
            <v/>
          </cell>
          <cell r="K97" t="str">
            <v/>
          </cell>
          <cell r="L97" t="str">
            <v/>
          </cell>
          <cell r="M97" t="str">
            <v/>
          </cell>
          <cell r="N97" t="str">
            <v/>
          </cell>
          <cell r="O97">
            <v>1.4071</v>
          </cell>
        </row>
        <row r="98">
          <cell r="A98" t="str">
            <v>A01104</v>
          </cell>
          <cell r="B98" t="str">
            <v>131/02/13</v>
          </cell>
          <cell r="C98">
            <v>1.75</v>
          </cell>
          <cell r="D98">
            <v>15.37</v>
          </cell>
          <cell r="E98">
            <v>18.190000000000001</v>
          </cell>
          <cell r="F98" t="str">
            <v/>
          </cell>
          <cell r="G98" t="str">
            <v/>
          </cell>
          <cell r="H98" t="str">
            <v/>
          </cell>
          <cell r="I98" t="str">
            <v/>
          </cell>
          <cell r="J98" t="str">
            <v/>
          </cell>
          <cell r="K98" t="str">
            <v/>
          </cell>
          <cell r="L98" t="str">
            <v/>
          </cell>
          <cell r="M98" t="str">
            <v/>
          </cell>
          <cell r="N98" t="str">
            <v/>
          </cell>
          <cell r="O98">
            <v>1.4401999999999999</v>
          </cell>
        </row>
        <row r="99">
          <cell r="A99" t="str">
            <v>A02109</v>
          </cell>
          <cell r="B99" t="str">
            <v>132/08/02</v>
          </cell>
          <cell r="C99">
            <v>2.5</v>
          </cell>
          <cell r="D99">
            <v>15.77</v>
          </cell>
          <cell r="E99">
            <v>19.649999999999999</v>
          </cell>
          <cell r="F99" t="str">
            <v/>
          </cell>
          <cell r="G99" t="str">
            <v/>
          </cell>
          <cell r="H99" t="str">
            <v/>
          </cell>
          <cell r="I99" t="str">
            <v/>
          </cell>
          <cell r="J99" t="str">
            <v/>
          </cell>
          <cell r="K99" t="str">
            <v/>
          </cell>
          <cell r="L99" t="str">
            <v/>
          </cell>
          <cell r="M99" t="str">
            <v/>
          </cell>
          <cell r="N99" t="str">
            <v/>
          </cell>
          <cell r="O99">
            <v>1.4638</v>
          </cell>
        </row>
        <row r="100">
          <cell r="A100" t="str">
            <v>A09108</v>
          </cell>
          <cell r="B100" t="str">
            <v>129/09/18</v>
          </cell>
          <cell r="C100">
            <v>0.5</v>
          </cell>
          <cell r="D100">
            <v>15.83</v>
          </cell>
          <cell r="E100">
            <v>16.78</v>
          </cell>
          <cell r="F100" t="str">
            <v/>
          </cell>
          <cell r="G100" t="str">
            <v/>
          </cell>
          <cell r="H100" t="str">
            <v/>
          </cell>
          <cell r="I100" t="str">
            <v/>
          </cell>
          <cell r="J100" t="str">
            <v/>
          </cell>
          <cell r="K100" t="str">
            <v/>
          </cell>
          <cell r="L100" t="str">
            <v/>
          </cell>
          <cell r="M100" t="str">
            <v/>
          </cell>
          <cell r="N100" t="str">
            <v/>
          </cell>
          <cell r="O100">
            <v>1.4200999999999999</v>
          </cell>
        </row>
        <row r="101">
          <cell r="A101" t="str">
            <v>A11109</v>
          </cell>
          <cell r="B101" t="str">
            <v>131/09/30</v>
          </cell>
          <cell r="C101">
            <v>1.875</v>
          </cell>
          <cell r="D101">
            <v>15.86</v>
          </cell>
          <cell r="E101">
            <v>18.809999999999999</v>
          </cell>
          <cell r="F101" t="str">
            <v/>
          </cell>
          <cell r="G101" t="str">
            <v/>
          </cell>
          <cell r="H101" t="str">
            <v/>
          </cell>
          <cell r="I101" t="str">
            <v/>
          </cell>
          <cell r="J101" t="str">
            <v/>
          </cell>
          <cell r="K101" t="str">
            <v/>
          </cell>
          <cell r="L101" t="str">
            <v/>
          </cell>
          <cell r="M101" t="str">
            <v/>
          </cell>
          <cell r="N101" t="str">
            <v/>
          </cell>
          <cell r="O101">
            <v>1.4527000000000001</v>
          </cell>
        </row>
        <row r="102">
          <cell r="A102" t="str">
            <v>A01108</v>
          </cell>
          <cell r="B102" t="str">
            <v>131/08/24</v>
          </cell>
          <cell r="C102">
            <v>1.625</v>
          </cell>
          <cell r="D102">
            <v>16.02</v>
          </cell>
          <cell r="E102">
            <v>18.71</v>
          </cell>
          <cell r="F102" t="str">
            <v/>
          </cell>
          <cell r="G102" t="str">
            <v/>
          </cell>
          <cell r="H102" t="str">
            <v/>
          </cell>
          <cell r="I102" t="str">
            <v/>
          </cell>
          <cell r="J102" t="str">
            <v/>
          </cell>
          <cell r="K102" t="str">
            <v/>
          </cell>
          <cell r="L102" t="str">
            <v/>
          </cell>
          <cell r="M102" t="str">
            <v/>
          </cell>
          <cell r="N102" t="str">
            <v/>
          </cell>
          <cell r="O102">
            <v>1.4532</v>
          </cell>
        </row>
        <row r="103">
          <cell r="A103" t="str">
            <v>A10102</v>
          </cell>
          <cell r="B103" t="str">
            <v>130/01/29</v>
          </cell>
          <cell r="C103">
            <v>0.5</v>
          </cell>
          <cell r="D103">
            <v>16.09</v>
          </cell>
          <cell r="E103">
            <v>17.149999999999999</v>
          </cell>
          <cell r="F103" t="str">
            <v/>
          </cell>
          <cell r="G103" t="str">
            <v/>
          </cell>
          <cell r="H103" t="str">
            <v/>
          </cell>
          <cell r="I103" t="str">
            <v/>
          </cell>
          <cell r="J103" t="str">
            <v/>
          </cell>
          <cell r="K103" t="str">
            <v/>
          </cell>
          <cell r="L103" t="str">
            <v/>
          </cell>
          <cell r="M103" t="str">
            <v/>
          </cell>
          <cell r="N103" t="str">
            <v/>
          </cell>
          <cell r="O103">
            <v>1.429</v>
          </cell>
        </row>
        <row r="104">
          <cell r="A104" t="str">
            <v>A02105</v>
          </cell>
          <cell r="B104" t="str">
            <v>132/02/26</v>
          </cell>
          <cell r="C104">
            <v>1.75</v>
          </cell>
          <cell r="D104">
            <v>16.12</v>
          </cell>
          <cell r="E104">
            <v>19.22</v>
          </cell>
          <cell r="F104" t="str">
            <v/>
          </cell>
          <cell r="G104" t="str">
            <v/>
          </cell>
          <cell r="H104" t="str">
            <v/>
          </cell>
          <cell r="I104" t="str">
            <v/>
          </cell>
          <cell r="J104" t="str">
            <v/>
          </cell>
          <cell r="K104" t="str">
            <v/>
          </cell>
          <cell r="L104" t="str">
            <v/>
          </cell>
          <cell r="M104" t="str">
            <v/>
          </cell>
          <cell r="N104" t="str">
            <v/>
          </cell>
          <cell r="O104">
            <v>1.4629000000000001</v>
          </cell>
        </row>
        <row r="105">
          <cell r="A105" t="str">
            <v>A09113</v>
          </cell>
          <cell r="B105" t="str">
            <v>129/12/29</v>
          </cell>
          <cell r="C105">
            <v>0.375</v>
          </cell>
          <cell r="D105">
            <v>16.2</v>
          </cell>
          <cell r="E105">
            <v>17.059999999999999</v>
          </cell>
          <cell r="F105" t="str">
            <v/>
          </cell>
          <cell r="G105" t="str">
            <v/>
          </cell>
          <cell r="H105" t="str">
            <v/>
          </cell>
          <cell r="I105" t="str">
            <v/>
          </cell>
          <cell r="J105" t="str">
            <v/>
          </cell>
          <cell r="K105" t="str">
            <v/>
          </cell>
          <cell r="L105" t="str">
            <v/>
          </cell>
          <cell r="M105" t="str">
            <v/>
          </cell>
          <cell r="N105" t="str">
            <v/>
          </cell>
          <cell r="O105">
            <v>1.4282999999999999</v>
          </cell>
        </row>
        <row r="106">
          <cell r="A106" t="str">
            <v>A11101</v>
          </cell>
          <cell r="B106" t="str">
            <v>131/01/18</v>
          </cell>
          <cell r="C106">
            <v>1</v>
          </cell>
          <cell r="D106">
            <v>16.2</v>
          </cell>
          <cell r="E106">
            <v>18.12</v>
          </cell>
          <cell r="F106" t="str">
            <v/>
          </cell>
          <cell r="G106" t="str">
            <v/>
          </cell>
          <cell r="H106" t="str">
            <v/>
          </cell>
          <cell r="I106" t="str">
            <v/>
          </cell>
          <cell r="J106" t="str">
            <v/>
          </cell>
          <cell r="K106" t="str">
            <v/>
          </cell>
          <cell r="L106" t="str">
            <v/>
          </cell>
          <cell r="M106" t="str">
            <v/>
          </cell>
          <cell r="N106" t="str">
            <v/>
          </cell>
          <cell r="O106">
            <v>1.4464999999999999</v>
          </cell>
        </row>
        <row r="107">
          <cell r="A107" t="str">
            <v>A10105</v>
          </cell>
          <cell r="B107" t="str">
            <v>130/05/21</v>
          </cell>
          <cell r="C107">
            <v>0.625</v>
          </cell>
          <cell r="D107">
            <v>16.22</v>
          </cell>
          <cell r="E107">
            <v>17.45</v>
          </cell>
          <cell r="F107" t="str">
            <v/>
          </cell>
          <cell r="G107" t="str">
            <v/>
          </cell>
          <cell r="H107" t="str">
            <v/>
          </cell>
          <cell r="I107" t="str">
            <v/>
          </cell>
          <cell r="J107" t="str">
            <v/>
          </cell>
          <cell r="K107" t="str">
            <v/>
          </cell>
          <cell r="L107" t="str">
            <v/>
          </cell>
          <cell r="M107" t="str">
            <v/>
          </cell>
          <cell r="N107" t="str">
            <v/>
          </cell>
          <cell r="O107">
            <v>1.4351</v>
          </cell>
        </row>
        <row r="108">
          <cell r="A108" t="str">
            <v>A03105</v>
          </cell>
          <cell r="B108" t="str">
            <v>133/02/26</v>
          </cell>
          <cell r="C108">
            <v>2.125</v>
          </cell>
          <cell r="D108">
            <v>16.38</v>
          </cell>
          <cell r="E108">
            <v>20.22</v>
          </cell>
          <cell r="F108" t="str">
            <v/>
          </cell>
          <cell r="G108" t="str">
            <v/>
          </cell>
          <cell r="H108" t="str">
            <v/>
          </cell>
          <cell r="I108" t="str">
            <v/>
          </cell>
          <cell r="J108" t="str">
            <v/>
          </cell>
          <cell r="K108" t="str">
            <v/>
          </cell>
          <cell r="L108" t="str">
            <v/>
          </cell>
          <cell r="M108" t="str">
            <v/>
          </cell>
          <cell r="N108" t="str">
            <v/>
          </cell>
          <cell r="O108">
            <v>1.4794</v>
          </cell>
        </row>
        <row r="109">
          <cell r="A109" t="str">
            <v>A11104</v>
          </cell>
          <cell r="B109" t="str">
            <v>131/03/04</v>
          </cell>
          <cell r="C109">
            <v>0.875</v>
          </cell>
          <cell r="D109">
            <v>16.5</v>
          </cell>
          <cell r="E109">
            <v>18.239999999999998</v>
          </cell>
          <cell r="F109" t="str">
            <v/>
          </cell>
          <cell r="G109" t="str">
            <v/>
          </cell>
          <cell r="H109" t="str">
            <v/>
          </cell>
          <cell r="I109" t="str">
            <v/>
          </cell>
          <cell r="J109" t="str">
            <v/>
          </cell>
          <cell r="K109" t="str">
            <v/>
          </cell>
          <cell r="L109" t="str">
            <v/>
          </cell>
          <cell r="M109" t="str">
            <v/>
          </cell>
          <cell r="N109" t="str">
            <v/>
          </cell>
          <cell r="O109">
            <v>1.4510000000000001</v>
          </cell>
        </row>
        <row r="110">
          <cell r="A110" t="str">
            <v>A10112</v>
          </cell>
          <cell r="B110" t="str">
            <v>130/11/12</v>
          </cell>
          <cell r="C110">
            <v>0.625</v>
          </cell>
          <cell r="D110">
            <v>16.690000000000001</v>
          </cell>
          <cell r="E110">
            <v>17.93</v>
          </cell>
          <cell r="F110" t="str">
            <v/>
          </cell>
          <cell r="G110" t="str">
            <v/>
          </cell>
          <cell r="H110" t="str">
            <v/>
          </cell>
          <cell r="I110" t="str">
            <v/>
          </cell>
          <cell r="J110" t="str">
            <v/>
          </cell>
          <cell r="K110" t="str">
            <v/>
          </cell>
          <cell r="L110" t="str">
            <v/>
          </cell>
          <cell r="M110" t="str">
            <v/>
          </cell>
          <cell r="N110" t="str">
            <v/>
          </cell>
          <cell r="O110">
            <v>1.4467000000000001</v>
          </cell>
        </row>
        <row r="111">
          <cell r="A111" t="str">
            <v>A12104</v>
          </cell>
          <cell r="B111" t="str">
            <v>132/03/03</v>
          </cell>
          <cell r="C111">
            <v>1.375</v>
          </cell>
          <cell r="D111">
            <v>16.59</v>
          </cell>
          <cell r="E111">
            <v>19.239999999999998</v>
          </cell>
          <cell r="F111" t="str">
            <v/>
          </cell>
          <cell r="G111" t="str">
            <v/>
          </cell>
          <cell r="H111" t="str">
            <v/>
          </cell>
          <cell r="I111" t="str">
            <v/>
          </cell>
          <cell r="J111" t="str">
            <v/>
          </cell>
          <cell r="K111" t="str">
            <v/>
          </cell>
          <cell r="L111" t="str">
            <v/>
          </cell>
          <cell r="M111" t="str">
            <v/>
          </cell>
          <cell r="N111" t="str">
            <v/>
          </cell>
          <cell r="O111">
            <v>1.4676</v>
          </cell>
        </row>
        <row r="112">
          <cell r="A112" t="str">
            <v>A03116</v>
          </cell>
          <cell r="B112" t="str">
            <v>133/11/26</v>
          </cell>
          <cell r="C112">
            <v>2.25</v>
          </cell>
          <cell r="D112">
            <v>16.98</v>
          </cell>
          <cell r="E112">
            <v>20.97</v>
          </cell>
          <cell r="F112" t="str">
            <v/>
          </cell>
          <cell r="G112" t="str">
            <v/>
          </cell>
          <cell r="H112" t="str">
            <v/>
          </cell>
          <cell r="I112" t="str">
            <v/>
          </cell>
          <cell r="J112" t="str">
            <v/>
          </cell>
          <cell r="K112" t="str">
            <v/>
          </cell>
          <cell r="L112" t="str">
            <v/>
          </cell>
          <cell r="M112" t="str">
            <v/>
          </cell>
          <cell r="N112" t="str">
            <v/>
          </cell>
          <cell r="O112">
            <v>1.4926999999999999</v>
          </cell>
        </row>
        <row r="113">
          <cell r="A113" t="str">
            <v>A03112</v>
          </cell>
          <cell r="B113" t="str">
            <v>133/08/04</v>
          </cell>
          <cell r="C113">
            <v>2.25</v>
          </cell>
          <cell r="D113">
            <v>16.670000000000002</v>
          </cell>
          <cell r="E113">
            <v>20.66</v>
          </cell>
          <cell r="F113" t="str">
            <v/>
          </cell>
          <cell r="G113" t="str">
            <v/>
          </cell>
          <cell r="H113" t="str">
            <v/>
          </cell>
          <cell r="I113" t="str">
            <v/>
          </cell>
          <cell r="J113" t="str">
            <v/>
          </cell>
          <cell r="K113" t="str">
            <v/>
          </cell>
          <cell r="L113" t="str">
            <v/>
          </cell>
          <cell r="M113" t="str">
            <v/>
          </cell>
          <cell r="N113" t="str">
            <v/>
          </cell>
          <cell r="O113">
            <v>1.4865999999999999</v>
          </cell>
        </row>
        <row r="114">
          <cell r="A114" t="str">
            <v>A04104</v>
          </cell>
          <cell r="B114" t="str">
            <v>134/02/13</v>
          </cell>
          <cell r="C114">
            <v>2.375</v>
          </cell>
          <cell r="D114">
            <v>16.72</v>
          </cell>
          <cell r="E114">
            <v>21.19</v>
          </cell>
          <cell r="F114" t="str">
            <v/>
          </cell>
          <cell r="G114" t="str">
            <v/>
          </cell>
          <cell r="H114" t="str">
            <v/>
          </cell>
          <cell r="I114" t="str">
            <v/>
          </cell>
          <cell r="J114" t="str">
            <v/>
          </cell>
          <cell r="K114" t="str">
            <v/>
          </cell>
          <cell r="L114" t="str">
            <v/>
          </cell>
          <cell r="M114" t="str">
            <v/>
          </cell>
          <cell r="N114" t="str">
            <v/>
          </cell>
          <cell r="O114">
            <v>1.4952000000000001</v>
          </cell>
        </row>
        <row r="115">
          <cell r="A115" t="str">
            <v>A10110</v>
          </cell>
          <cell r="B115" t="str">
            <v>130/09/29</v>
          </cell>
          <cell r="C115">
            <v>0.5</v>
          </cell>
          <cell r="D115">
            <v>16.75</v>
          </cell>
          <cell r="E115">
            <v>17.809999999999999</v>
          </cell>
          <cell r="F115" t="str">
            <v/>
          </cell>
          <cell r="G115" t="str">
            <v/>
          </cell>
          <cell r="H115" t="str">
            <v/>
          </cell>
          <cell r="I115" t="str">
            <v/>
          </cell>
          <cell r="J115" t="str">
            <v/>
          </cell>
          <cell r="K115" t="str">
            <v/>
          </cell>
          <cell r="L115" t="str">
            <v/>
          </cell>
          <cell r="M115" t="str">
            <v/>
          </cell>
          <cell r="N115" t="str">
            <v/>
          </cell>
          <cell r="O115">
            <v>1.4452</v>
          </cell>
        </row>
        <row r="116">
          <cell r="A116" t="str">
            <v>A03108</v>
          </cell>
          <cell r="B116" t="str">
            <v>133/05/28</v>
          </cell>
          <cell r="C116">
            <v>2</v>
          </cell>
          <cell r="D116">
            <v>16.760000000000002</v>
          </cell>
          <cell r="E116">
            <v>20.47</v>
          </cell>
          <cell r="F116" t="str">
            <v/>
          </cell>
          <cell r="G116" t="str">
            <v/>
          </cell>
          <cell r="H116" t="str">
            <v/>
          </cell>
          <cell r="I116" t="str">
            <v/>
          </cell>
          <cell r="J116" t="str">
            <v/>
          </cell>
          <cell r="K116" t="str">
            <v/>
          </cell>
          <cell r="L116" t="str">
            <v/>
          </cell>
          <cell r="M116" t="str">
            <v/>
          </cell>
          <cell r="N116" t="str">
            <v/>
          </cell>
          <cell r="O116">
            <v>1.4859</v>
          </cell>
        </row>
        <row r="117">
          <cell r="A117" t="str">
            <v>A04108</v>
          </cell>
          <cell r="B117" t="str">
            <v>134/05/15</v>
          </cell>
          <cell r="C117">
            <v>2.375</v>
          </cell>
          <cell r="D117">
            <v>16.96</v>
          </cell>
          <cell r="E117">
            <v>21.44</v>
          </cell>
          <cell r="F117" t="str">
            <v/>
          </cell>
          <cell r="G117" t="str">
            <v/>
          </cell>
          <cell r="H117" t="str">
            <v/>
          </cell>
          <cell r="I117" t="str">
            <v/>
          </cell>
          <cell r="J117" t="str">
            <v/>
          </cell>
          <cell r="K117" t="str">
            <v/>
          </cell>
          <cell r="L117" t="str">
            <v/>
          </cell>
          <cell r="M117" t="str">
            <v/>
          </cell>
          <cell r="N117" t="str">
            <v/>
          </cell>
          <cell r="O117">
            <v>1.4999</v>
          </cell>
        </row>
        <row r="118">
          <cell r="A118" t="str">
            <v>A12109</v>
          </cell>
          <cell r="B118" t="str">
            <v>132/09/22</v>
          </cell>
          <cell r="C118">
            <v>1.375</v>
          </cell>
          <cell r="D118">
            <v>17.13</v>
          </cell>
          <cell r="E118">
            <v>19.79</v>
          </cell>
          <cell r="F118" t="str">
            <v/>
          </cell>
          <cell r="G118" t="str">
            <v/>
          </cell>
          <cell r="H118" t="str">
            <v/>
          </cell>
          <cell r="I118" t="str">
            <v/>
          </cell>
          <cell r="J118" t="str">
            <v/>
          </cell>
          <cell r="K118" t="str">
            <v/>
          </cell>
          <cell r="L118" t="str">
            <v/>
          </cell>
          <cell r="M118" t="str">
            <v/>
          </cell>
          <cell r="N118" t="str">
            <v/>
          </cell>
          <cell r="O118">
            <v>1.4797</v>
          </cell>
        </row>
        <row r="119">
          <cell r="A119" t="str">
            <v>A04111</v>
          </cell>
          <cell r="B119" t="str">
            <v>134/08/10</v>
          </cell>
          <cell r="C119">
            <v>2.25</v>
          </cell>
          <cell r="D119">
            <v>17.329999999999998</v>
          </cell>
          <cell r="E119">
            <v>21.68</v>
          </cell>
          <cell r="F119" t="str">
            <v/>
          </cell>
          <cell r="G119" t="str">
            <v/>
          </cell>
          <cell r="H119" t="str">
            <v/>
          </cell>
          <cell r="I119" t="str">
            <v/>
          </cell>
          <cell r="J119" t="str">
            <v/>
          </cell>
          <cell r="K119" t="str">
            <v/>
          </cell>
          <cell r="L119" t="str">
            <v/>
          </cell>
          <cell r="M119" t="str">
            <v/>
          </cell>
          <cell r="N119" t="str">
            <v/>
          </cell>
          <cell r="O119">
            <v>1.5059</v>
          </cell>
        </row>
        <row r="120">
          <cell r="A120" t="str">
            <v>A05114</v>
          </cell>
          <cell r="B120" t="str">
            <v>135/11/25</v>
          </cell>
          <cell r="C120">
            <v>2</v>
          </cell>
          <cell r="D120">
            <v>18.559999999999999</v>
          </cell>
          <cell r="E120">
            <v>22.97</v>
          </cell>
          <cell r="F120" t="str">
            <v/>
          </cell>
          <cell r="G120" t="str">
            <v/>
          </cell>
          <cell r="H120" t="str">
            <v/>
          </cell>
          <cell r="I120" t="str">
            <v/>
          </cell>
          <cell r="J120" t="str">
            <v/>
          </cell>
          <cell r="K120" t="str">
            <v/>
          </cell>
          <cell r="L120" t="str">
            <v/>
          </cell>
          <cell r="M120" t="str">
            <v/>
          </cell>
          <cell r="N120" t="str">
            <v xml:space="preserve">  </v>
          </cell>
          <cell r="O120">
            <v>1.532</v>
          </cell>
        </row>
        <row r="121">
          <cell r="A121" t="str">
            <v>A05107</v>
          </cell>
          <cell r="B121" t="str">
            <v>135/05/20</v>
          </cell>
          <cell r="C121">
            <v>1.625</v>
          </cell>
          <cell r="D121">
            <v>18.579999999999998</v>
          </cell>
          <cell r="E121">
            <v>22.45</v>
          </cell>
          <cell r="F121" t="str">
            <v/>
          </cell>
          <cell r="G121" t="str">
            <v/>
          </cell>
          <cell r="H121" t="str">
            <v/>
          </cell>
          <cell r="I121" t="str">
            <v/>
          </cell>
          <cell r="J121" t="str">
            <v/>
          </cell>
          <cell r="K121" t="str">
            <v/>
          </cell>
          <cell r="L121" t="str">
            <v/>
          </cell>
          <cell r="M121" t="str">
            <v/>
          </cell>
          <cell r="N121" t="str">
            <v/>
          </cell>
          <cell r="O121">
            <v>1.5286999999999999</v>
          </cell>
        </row>
        <row r="122">
          <cell r="A122" t="str">
            <v>A06106</v>
          </cell>
          <cell r="B122" t="str">
            <v>136/05/26</v>
          </cell>
          <cell r="C122">
            <v>1.875</v>
          </cell>
          <cell r="D122">
            <v>18.89</v>
          </cell>
          <cell r="E122">
            <v>23.47</v>
          </cell>
          <cell r="F122" t="str">
            <v/>
          </cell>
          <cell r="G122" t="str">
            <v/>
          </cell>
          <cell r="H122" t="str">
            <v/>
          </cell>
          <cell r="I122" t="str">
            <v/>
          </cell>
          <cell r="J122" t="str">
            <v/>
          </cell>
          <cell r="K122" t="str">
            <v/>
          </cell>
          <cell r="L122" t="str">
            <v/>
          </cell>
          <cell r="M122" t="str">
            <v/>
          </cell>
          <cell r="N122" t="str">
            <v/>
          </cell>
          <cell r="O122">
            <v>1.542</v>
          </cell>
        </row>
        <row r="123">
          <cell r="A123" t="str">
            <v>A05110</v>
          </cell>
          <cell r="B123" t="str">
            <v>135/08/05</v>
          </cell>
          <cell r="C123">
            <v>1.375</v>
          </cell>
          <cell r="D123">
            <v>19.18</v>
          </cell>
          <cell r="E123">
            <v>22.66</v>
          </cell>
          <cell r="F123" t="str">
            <v/>
          </cell>
          <cell r="G123" t="str">
            <v/>
          </cell>
          <cell r="H123" t="str">
            <v/>
          </cell>
          <cell r="I123" t="str">
            <v/>
          </cell>
          <cell r="J123" t="str">
            <v/>
          </cell>
          <cell r="K123" t="str">
            <v/>
          </cell>
          <cell r="L123" t="str">
            <v/>
          </cell>
          <cell r="M123" t="str">
            <v/>
          </cell>
          <cell r="N123" t="str">
            <v/>
          </cell>
          <cell r="O123">
            <v>1.5364</v>
          </cell>
        </row>
        <row r="124">
          <cell r="A124" t="str">
            <v>A06111</v>
          </cell>
          <cell r="B124" t="str">
            <v>136/11/24</v>
          </cell>
          <cell r="C124">
            <v>1.625</v>
          </cell>
          <cell r="D124">
            <v>19.75</v>
          </cell>
          <cell r="E124">
            <v>23.96</v>
          </cell>
          <cell r="F124" t="str">
            <v/>
          </cell>
          <cell r="G124" t="str">
            <v/>
          </cell>
          <cell r="H124" t="str">
            <v/>
          </cell>
          <cell r="I124" t="str">
            <v/>
          </cell>
          <cell r="J124" t="str">
            <v/>
          </cell>
          <cell r="K124" t="str">
            <v/>
          </cell>
          <cell r="L124" t="str">
            <v/>
          </cell>
          <cell r="M124" t="str">
            <v/>
          </cell>
          <cell r="N124" t="str">
            <v/>
          </cell>
          <cell r="O124">
            <v>1.5539000000000001</v>
          </cell>
        </row>
        <row r="125">
          <cell r="A125" t="str">
            <v>A07104</v>
          </cell>
          <cell r="B125" t="str">
            <v>137/05/18</v>
          </cell>
          <cell r="C125">
            <v>1.5</v>
          </cell>
          <cell r="D125">
            <v>20.13</v>
          </cell>
          <cell r="E125">
            <v>24.45</v>
          </cell>
          <cell r="F125" t="str">
            <v/>
          </cell>
          <cell r="G125" t="str">
            <v/>
          </cell>
          <cell r="H125" t="str">
            <v/>
          </cell>
          <cell r="I125" t="str">
            <v/>
          </cell>
          <cell r="J125" t="str">
            <v/>
          </cell>
          <cell r="K125" t="str">
            <v/>
          </cell>
          <cell r="L125" t="str">
            <v/>
          </cell>
          <cell r="M125" t="str">
            <v/>
          </cell>
          <cell r="N125" t="str">
            <v/>
          </cell>
          <cell r="O125">
            <v>1.5632999999999999</v>
          </cell>
        </row>
        <row r="126">
          <cell r="A126" t="str">
            <v>A07110</v>
          </cell>
          <cell r="B126" t="str">
            <v>137/11/09</v>
          </cell>
          <cell r="C126">
            <v>1.375</v>
          </cell>
          <cell r="D126">
            <v>20.83</v>
          </cell>
          <cell r="E126">
            <v>24.93</v>
          </cell>
          <cell r="F126" t="str">
            <v/>
          </cell>
          <cell r="G126" t="str">
            <v/>
          </cell>
          <cell r="H126" t="str">
            <v/>
          </cell>
          <cell r="I126" t="str">
            <v/>
          </cell>
          <cell r="J126" t="str">
            <v/>
          </cell>
          <cell r="K126" t="str">
            <v/>
          </cell>
          <cell r="L126" t="str">
            <v/>
          </cell>
          <cell r="M126" t="str">
            <v/>
          </cell>
          <cell r="N126" t="str">
            <v/>
          </cell>
          <cell r="O126">
            <v>1.5724</v>
          </cell>
        </row>
        <row r="127">
          <cell r="A127" t="str">
            <v>A11111</v>
          </cell>
          <cell r="B127" t="str">
            <v>141/11/11</v>
          </cell>
          <cell r="C127">
            <v>2.375</v>
          </cell>
          <cell r="D127">
            <v>21.57</v>
          </cell>
          <cell r="E127">
            <v>28.93</v>
          </cell>
          <cell r="F127" t="str">
            <v/>
          </cell>
          <cell r="G127" t="str">
            <v/>
          </cell>
          <cell r="H127" t="str">
            <v/>
          </cell>
          <cell r="I127" t="str">
            <v/>
          </cell>
          <cell r="J127" t="str">
            <v/>
          </cell>
          <cell r="K127" t="str">
            <v/>
          </cell>
          <cell r="L127" t="str">
            <v/>
          </cell>
          <cell r="M127" t="str">
            <v/>
          </cell>
          <cell r="N127" t="str">
            <v/>
          </cell>
          <cell r="O127">
            <v>1.5926</v>
          </cell>
        </row>
        <row r="128">
          <cell r="A128" t="str">
            <v>A08105</v>
          </cell>
          <cell r="B128" t="str">
            <v>138/05/17</v>
          </cell>
          <cell r="C128">
            <v>1.125</v>
          </cell>
          <cell r="D128">
            <v>21.57</v>
          </cell>
          <cell r="E128">
            <v>25.44</v>
          </cell>
          <cell r="F128" t="str">
            <v/>
          </cell>
          <cell r="G128" t="str">
            <v/>
          </cell>
          <cell r="H128" t="str">
            <v/>
          </cell>
          <cell r="I128" t="str">
            <v/>
          </cell>
          <cell r="J128" t="str">
            <v/>
          </cell>
          <cell r="K128" t="str">
            <v/>
          </cell>
          <cell r="L128" t="str">
            <v/>
          </cell>
          <cell r="M128" t="str">
            <v/>
          </cell>
          <cell r="N128" t="str">
            <v/>
          </cell>
          <cell r="O128">
            <v>1.5843</v>
          </cell>
        </row>
        <row r="129">
          <cell r="A129" t="str">
            <v>A11105</v>
          </cell>
          <cell r="B129" t="str">
            <v>141/05/20</v>
          </cell>
          <cell r="C129">
            <v>2</v>
          </cell>
          <cell r="D129">
            <v>21.73</v>
          </cell>
          <cell r="E129">
            <v>28.45</v>
          </cell>
          <cell r="F129" t="str">
            <v/>
          </cell>
          <cell r="G129" t="str">
            <v/>
          </cell>
          <cell r="H129" t="str">
            <v/>
          </cell>
          <cell r="I129" t="str">
            <v/>
          </cell>
          <cell r="J129" t="str">
            <v/>
          </cell>
          <cell r="K129" t="str">
            <v/>
          </cell>
          <cell r="L129" t="str">
            <v/>
          </cell>
          <cell r="M129" t="str">
            <v/>
          </cell>
          <cell r="N129" t="str">
            <v/>
          </cell>
          <cell r="O129">
            <v>1.5961000000000001</v>
          </cell>
        </row>
        <row r="130">
          <cell r="A130" t="str">
            <v>A08110</v>
          </cell>
          <cell r="B130" t="str">
            <v>138/11/08</v>
          </cell>
          <cell r="C130">
            <v>1</v>
          </cell>
          <cell r="D130">
            <v>22.33</v>
          </cell>
          <cell r="E130">
            <v>25.92</v>
          </cell>
          <cell r="F130" t="str">
            <v/>
          </cell>
          <cell r="G130" t="str">
            <v/>
          </cell>
          <cell r="H130" t="str">
            <v/>
          </cell>
          <cell r="I130" t="str">
            <v/>
          </cell>
          <cell r="J130" t="str">
            <v/>
          </cell>
          <cell r="K130" t="str">
            <v/>
          </cell>
          <cell r="L130" t="str">
            <v/>
          </cell>
          <cell r="M130" t="str">
            <v/>
          </cell>
          <cell r="N130" t="str">
            <v/>
          </cell>
          <cell r="O130">
            <v>1.5929</v>
          </cell>
        </row>
        <row r="131">
          <cell r="A131" t="str">
            <v>A09105</v>
          </cell>
          <cell r="B131" t="str">
            <v>139/05/12</v>
          </cell>
          <cell r="C131">
            <v>0.75</v>
          </cell>
          <cell r="D131">
            <v>23.25</v>
          </cell>
          <cell r="E131">
            <v>26.43</v>
          </cell>
          <cell r="F131" t="str">
            <v/>
          </cell>
          <cell r="G131" t="str">
            <v/>
          </cell>
          <cell r="H131" t="str">
            <v/>
          </cell>
          <cell r="I131" t="str">
            <v/>
          </cell>
          <cell r="J131" t="str">
            <v/>
          </cell>
          <cell r="K131" t="str">
            <v/>
          </cell>
          <cell r="L131" t="str">
            <v/>
          </cell>
          <cell r="M131" t="str">
            <v/>
          </cell>
          <cell r="N131" t="str">
            <v/>
          </cell>
          <cell r="O131">
            <v>1.6044</v>
          </cell>
        </row>
        <row r="132">
          <cell r="A132" t="str">
            <v>A10113</v>
          </cell>
          <cell r="B132" t="str">
            <v>140/12/23</v>
          </cell>
          <cell r="C132">
            <v>1.125</v>
          </cell>
          <cell r="D132">
            <v>23.26</v>
          </cell>
          <cell r="E132">
            <v>28.04</v>
          </cell>
          <cell r="F132" t="str">
            <v/>
          </cell>
          <cell r="G132" t="str">
            <v/>
          </cell>
          <cell r="H132" t="str">
            <v/>
          </cell>
          <cell r="I132" t="str">
            <v/>
          </cell>
          <cell r="J132" t="str">
            <v/>
          </cell>
          <cell r="K132" t="str">
            <v/>
          </cell>
          <cell r="L132" t="str">
            <v/>
          </cell>
          <cell r="M132" t="str">
            <v/>
          </cell>
          <cell r="N132" t="str">
            <v/>
          </cell>
          <cell r="O132">
            <v>1.6105</v>
          </cell>
        </row>
        <row r="133">
          <cell r="A133" t="str">
            <v>A12105</v>
          </cell>
          <cell r="B133" t="str">
            <v>142/05/12</v>
          </cell>
          <cell r="C133">
            <v>1.5</v>
          </cell>
          <cell r="D133">
            <v>23.34</v>
          </cell>
          <cell r="E133">
            <v>29.43</v>
          </cell>
          <cell r="F133">
            <v>1.6605000000000001</v>
          </cell>
          <cell r="G133">
            <v>1.6605000000000001</v>
          </cell>
          <cell r="H133">
            <v>1.6605000000000001</v>
          </cell>
          <cell r="I133">
            <v>1</v>
          </cell>
          <cell r="J133">
            <v>1.66</v>
          </cell>
          <cell r="K133">
            <v>1.66</v>
          </cell>
          <cell r="L133">
            <v>1.66</v>
          </cell>
          <cell r="M133">
            <v>1</v>
          </cell>
          <cell r="N133">
            <v>1</v>
          </cell>
          <cell r="O133">
            <v>1.6097999999999999</v>
          </cell>
        </row>
        <row r="134">
          <cell r="A134" t="str">
            <v>A12111</v>
          </cell>
          <cell r="B134" t="str">
            <v>142/11/22</v>
          </cell>
          <cell r="C134">
            <v>1.5</v>
          </cell>
          <cell r="D134">
            <v>23.3</v>
          </cell>
          <cell r="E134">
            <v>29.96</v>
          </cell>
          <cell r="F134" t="str">
            <v/>
          </cell>
          <cell r="G134" t="str">
            <v/>
          </cell>
          <cell r="H134" t="str">
            <v/>
          </cell>
          <cell r="I134" t="str">
            <v/>
          </cell>
          <cell r="J134" t="str">
            <v/>
          </cell>
          <cell r="K134" t="str">
            <v/>
          </cell>
          <cell r="L134" t="str">
            <v/>
          </cell>
          <cell r="M134" t="str">
            <v/>
          </cell>
          <cell r="N134" t="str">
            <v/>
          </cell>
          <cell r="O134">
            <v>1.6066</v>
          </cell>
        </row>
        <row r="135">
          <cell r="A135" t="str">
            <v>A10104</v>
          </cell>
          <cell r="B135" t="str">
            <v>140/02/25</v>
          </cell>
          <cell r="C135">
            <v>0.625</v>
          </cell>
          <cell r="D135">
            <v>24.21</v>
          </cell>
          <cell r="E135">
            <v>27.22</v>
          </cell>
          <cell r="F135" t="str">
            <v/>
          </cell>
          <cell r="G135" t="str">
            <v/>
          </cell>
          <cell r="H135" t="str">
            <v/>
          </cell>
          <cell r="I135" t="str">
            <v/>
          </cell>
          <cell r="J135" t="str">
            <v/>
          </cell>
          <cell r="K135" t="str">
            <v/>
          </cell>
          <cell r="L135" t="str">
            <v/>
          </cell>
          <cell r="M135" t="str">
            <v/>
          </cell>
          <cell r="N135" t="str">
            <v/>
          </cell>
          <cell r="O135">
            <v>1.6153999999999999</v>
          </cell>
        </row>
        <row r="136">
          <cell r="A136" t="str">
            <v>A09111</v>
          </cell>
          <cell r="B136" t="str">
            <v>139/11/27</v>
          </cell>
          <cell r="C136">
            <v>0.375</v>
          </cell>
          <cell r="D136">
            <v>25.01</v>
          </cell>
          <cell r="E136">
            <v>26.97</v>
          </cell>
          <cell r="F136" t="str">
            <v/>
          </cell>
          <cell r="G136" t="str">
            <v/>
          </cell>
          <cell r="H136" t="str">
            <v/>
          </cell>
          <cell r="I136" t="str">
            <v/>
          </cell>
          <cell r="J136" t="str">
            <v/>
          </cell>
          <cell r="K136" t="str">
            <v/>
          </cell>
          <cell r="L136" t="str">
            <v/>
          </cell>
          <cell r="M136" t="str">
            <v/>
          </cell>
          <cell r="N136" t="str">
            <v/>
          </cell>
          <cell r="O136">
            <v>1.6194999999999999</v>
          </cell>
        </row>
        <row r="137">
          <cell r="A137" t="str">
            <v>B50178</v>
          </cell>
          <cell r="B137" t="str">
            <v>P12遠東新6</v>
          </cell>
          <cell r="C137" t="str">
            <v>TWD</v>
          </cell>
          <cell r="D137">
            <v>4.01</v>
          </cell>
          <cell r="E137">
            <v>4.9000000000000004</v>
          </cell>
          <cell r="F137" t="str">
            <v/>
          </cell>
          <cell r="G137" t="str">
            <v/>
          </cell>
          <cell r="H137" t="str">
            <v/>
          </cell>
          <cell r="I137" t="str">
            <v/>
          </cell>
          <cell r="J137">
            <v>1.73</v>
          </cell>
          <cell r="K137">
            <v>1.73</v>
          </cell>
          <cell r="L137">
            <v>1.73</v>
          </cell>
          <cell r="M137">
            <v>2</v>
          </cell>
          <cell r="N137">
            <v>5</v>
          </cell>
          <cell r="O137" t="e">
            <v>#N/A</v>
          </cell>
        </row>
        <row r="138">
          <cell r="A138" t="str">
            <v>B92353</v>
          </cell>
          <cell r="B138" t="str">
            <v>P08遠鼎1</v>
          </cell>
          <cell r="C138" t="str">
            <v>TWD</v>
          </cell>
          <cell r="D138">
            <v>0.81</v>
          </cell>
          <cell r="E138">
            <v>0.82</v>
          </cell>
          <cell r="F138" t="str">
            <v/>
          </cell>
          <cell r="G138" t="str">
            <v/>
          </cell>
          <cell r="H138" t="str">
            <v/>
          </cell>
          <cell r="I138" t="str">
            <v/>
          </cell>
          <cell r="J138">
            <v>1.61</v>
          </cell>
          <cell r="K138">
            <v>1.6</v>
          </cell>
          <cell r="L138">
            <v>1.605</v>
          </cell>
          <cell r="M138">
            <v>2</v>
          </cell>
          <cell r="N138">
            <v>6</v>
          </cell>
          <cell r="O138" t="e">
            <v>#N/A</v>
          </cell>
        </row>
        <row r="139">
          <cell r="A139" t="str">
            <v>F02222</v>
          </cell>
          <cell r="B139" t="str">
            <v>16SG6</v>
          </cell>
          <cell r="C139" t="str">
            <v>NZD</v>
          </cell>
          <cell r="D139">
            <v>0</v>
          </cell>
          <cell r="E139">
            <v>0.54</v>
          </cell>
          <cell r="F139" t="str">
            <v/>
          </cell>
          <cell r="G139" t="str">
            <v/>
          </cell>
          <cell r="H139" t="str">
            <v/>
          </cell>
          <cell r="I139" t="str">
            <v/>
          </cell>
          <cell r="J139" t="str">
            <v>-</v>
          </cell>
          <cell r="K139" t="str">
            <v>-</v>
          </cell>
          <cell r="L139" t="str">
            <v>-</v>
          </cell>
          <cell r="M139">
            <v>2</v>
          </cell>
          <cell r="N139">
            <v>2.0000000000000001E-4</v>
          </cell>
          <cell r="O139" t="e">
            <v>#N/A</v>
          </cell>
        </row>
        <row r="140">
          <cell r="A140" t="str">
            <v>F15901</v>
          </cell>
          <cell r="B140" t="str">
            <v>P20QIB1</v>
          </cell>
          <cell r="C140" t="str">
            <v>USD</v>
          </cell>
          <cell r="D140">
            <v>0</v>
          </cell>
          <cell r="E140">
            <v>1.17</v>
          </cell>
          <cell r="F140" t="str">
            <v/>
          </cell>
          <cell r="G140" t="str">
            <v/>
          </cell>
          <cell r="H140" t="str">
            <v/>
          </cell>
          <cell r="I140" t="str">
            <v/>
          </cell>
          <cell r="J140" t="str">
            <v>-</v>
          </cell>
          <cell r="K140" t="str">
            <v>-</v>
          </cell>
          <cell r="L140" t="str">
            <v>-</v>
          </cell>
          <cell r="M140">
            <v>1</v>
          </cell>
          <cell r="N140">
            <v>0.03</v>
          </cell>
          <cell r="O140" t="e">
            <v>#N/A</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04"/>
    </sheetNames>
    <sheetDataSet>
      <sheetData sheetId="0">
        <row r="4">
          <cell r="A4" t="str">
            <v>A08101</v>
          </cell>
          <cell r="B4" t="str">
            <v>113/01/14</v>
          </cell>
          <cell r="C4">
            <v>0.625</v>
          </cell>
          <cell r="D4">
            <v>0.11</v>
          </cell>
          <cell r="E4">
            <v>0.11</v>
          </cell>
          <cell r="F4" t="str">
            <v/>
          </cell>
          <cell r="G4" t="str">
            <v/>
          </cell>
          <cell r="H4" t="str">
            <v/>
          </cell>
          <cell r="I4" t="str">
            <v/>
          </cell>
          <cell r="J4" t="str">
            <v/>
          </cell>
          <cell r="K4" t="str">
            <v/>
          </cell>
          <cell r="L4" t="str">
            <v/>
          </cell>
          <cell r="M4" t="str">
            <v/>
          </cell>
          <cell r="N4" t="str">
            <v/>
          </cell>
          <cell r="O4">
            <v>1.0299</v>
          </cell>
        </row>
        <row r="5">
          <cell r="A5" t="str">
            <v>A93103</v>
          </cell>
          <cell r="B5" t="str">
            <v>113/02/10</v>
          </cell>
          <cell r="C5">
            <v>3</v>
          </cell>
          <cell r="D5">
            <v>0.18</v>
          </cell>
          <cell r="E5">
            <v>0.18</v>
          </cell>
          <cell r="F5" t="str">
            <v/>
          </cell>
          <cell r="G5" t="str">
            <v/>
          </cell>
          <cell r="H5" t="str">
            <v/>
          </cell>
          <cell r="I5" t="str">
            <v/>
          </cell>
          <cell r="J5" t="str">
            <v/>
          </cell>
          <cell r="K5" t="str">
            <v/>
          </cell>
          <cell r="L5" t="str">
            <v/>
          </cell>
          <cell r="M5" t="str">
            <v/>
          </cell>
          <cell r="N5" t="str">
            <v/>
          </cell>
          <cell r="O5">
            <v>1.0267999999999999</v>
          </cell>
        </row>
        <row r="6">
          <cell r="A6" t="str">
            <v>A03106</v>
          </cell>
          <cell r="B6" t="str">
            <v>113/03/03</v>
          </cell>
          <cell r="C6">
            <v>1.5</v>
          </cell>
          <cell r="D6">
            <v>0.24</v>
          </cell>
          <cell r="E6">
            <v>0.24</v>
          </cell>
          <cell r="F6" t="str">
            <v/>
          </cell>
          <cell r="G6" t="str">
            <v/>
          </cell>
          <cell r="H6" t="str">
            <v/>
          </cell>
          <cell r="I6" t="str">
            <v/>
          </cell>
          <cell r="J6" t="str">
            <v/>
          </cell>
          <cell r="K6" t="str">
            <v/>
          </cell>
          <cell r="L6" t="str">
            <v/>
          </cell>
          <cell r="M6" t="str">
            <v/>
          </cell>
          <cell r="N6" t="str">
            <v/>
          </cell>
          <cell r="O6">
            <v>1.0267999999999999</v>
          </cell>
        </row>
        <row r="7">
          <cell r="A7" t="str">
            <v>A11202</v>
          </cell>
          <cell r="B7" t="str">
            <v>113/03/31</v>
          </cell>
          <cell r="C7">
            <v>0.75</v>
          </cell>
          <cell r="D7">
            <v>0.31</v>
          </cell>
          <cell r="E7">
            <v>0.32</v>
          </cell>
          <cell r="F7" t="str">
            <v/>
          </cell>
          <cell r="G7" t="str">
            <v/>
          </cell>
          <cell r="H7" t="str">
            <v/>
          </cell>
          <cell r="I7" t="str">
            <v/>
          </cell>
          <cell r="J7" t="str">
            <v/>
          </cell>
          <cell r="K7" t="str">
            <v/>
          </cell>
          <cell r="L7" t="str">
            <v/>
          </cell>
          <cell r="M7" t="str">
            <v/>
          </cell>
          <cell r="N7" t="str">
            <v/>
          </cell>
          <cell r="O7">
            <v>1.0278</v>
          </cell>
        </row>
        <row r="8">
          <cell r="A8" t="str">
            <v>A08107</v>
          </cell>
          <cell r="B8" t="str">
            <v>113/07/17</v>
          </cell>
          <cell r="C8">
            <v>0.5</v>
          </cell>
          <cell r="D8">
            <v>0.61</v>
          </cell>
          <cell r="E8">
            <v>0.61</v>
          </cell>
          <cell r="F8" t="str">
            <v/>
          </cell>
          <cell r="G8" t="str">
            <v/>
          </cell>
          <cell r="H8" t="str">
            <v/>
          </cell>
          <cell r="I8" t="str">
            <v/>
          </cell>
          <cell r="J8" t="str">
            <v/>
          </cell>
          <cell r="K8" t="str">
            <v/>
          </cell>
          <cell r="L8" t="str">
            <v/>
          </cell>
          <cell r="M8" t="str">
            <v/>
          </cell>
          <cell r="N8" t="str">
            <v/>
          </cell>
          <cell r="O8">
            <v>1.0341</v>
          </cell>
        </row>
        <row r="9">
          <cell r="A9" t="str">
            <v>A03113</v>
          </cell>
          <cell r="B9" t="str">
            <v>113/09/26</v>
          </cell>
          <cell r="C9">
            <v>1.625</v>
          </cell>
          <cell r="D9">
            <v>0.8</v>
          </cell>
          <cell r="E9">
            <v>0.81</v>
          </cell>
          <cell r="F9" t="str">
            <v/>
          </cell>
          <cell r="G9" t="str">
            <v/>
          </cell>
          <cell r="H9" t="str">
            <v/>
          </cell>
          <cell r="I9" t="str">
            <v/>
          </cell>
          <cell r="J9" t="str">
            <v/>
          </cell>
          <cell r="K9" t="str">
            <v/>
          </cell>
          <cell r="L9" t="str">
            <v/>
          </cell>
          <cell r="M9" t="str">
            <v/>
          </cell>
          <cell r="N9" t="str">
            <v/>
          </cell>
          <cell r="O9">
            <v>1.0383</v>
          </cell>
        </row>
        <row r="10">
          <cell r="A10" t="str">
            <v>A93109</v>
          </cell>
          <cell r="B10" t="str">
            <v>113/11/18</v>
          </cell>
          <cell r="C10">
            <v>3</v>
          </cell>
          <cell r="D10">
            <v>0.94</v>
          </cell>
          <cell r="E10">
            <v>0.95</v>
          </cell>
          <cell r="F10" t="str">
            <v/>
          </cell>
          <cell r="G10" t="str">
            <v/>
          </cell>
          <cell r="H10" t="str">
            <v/>
          </cell>
          <cell r="I10" t="str">
            <v/>
          </cell>
          <cell r="J10" t="str">
            <v/>
          </cell>
          <cell r="K10" t="str">
            <v/>
          </cell>
          <cell r="L10" t="str">
            <v/>
          </cell>
          <cell r="M10" t="str">
            <v/>
          </cell>
          <cell r="N10" t="str">
            <v/>
          </cell>
          <cell r="O10">
            <v>1.0409999999999999</v>
          </cell>
        </row>
        <row r="11">
          <cell r="A11" t="str">
            <v>A09101</v>
          </cell>
          <cell r="B11" t="str">
            <v>114/01/10</v>
          </cell>
          <cell r="C11">
            <v>0.5</v>
          </cell>
          <cell r="D11">
            <v>1.08</v>
          </cell>
          <cell r="E11">
            <v>1.1000000000000001</v>
          </cell>
          <cell r="F11">
            <v>1.03</v>
          </cell>
          <cell r="G11">
            <v>1.0249999999999999</v>
          </cell>
          <cell r="H11">
            <v>1.0275000000000001</v>
          </cell>
          <cell r="I11">
            <v>6</v>
          </cell>
          <cell r="J11" t="str">
            <v/>
          </cell>
          <cell r="K11" t="str">
            <v/>
          </cell>
          <cell r="L11" t="str">
            <v/>
          </cell>
          <cell r="M11" t="str">
            <v/>
          </cell>
          <cell r="N11" t="str">
            <v/>
          </cell>
          <cell r="O11">
            <v>1.0435000000000001</v>
          </cell>
        </row>
        <row r="12">
          <cell r="A12" t="str">
            <v>A94103</v>
          </cell>
          <cell r="B12" t="str">
            <v>114/02/25</v>
          </cell>
          <cell r="C12">
            <v>2.375</v>
          </cell>
          <cell r="D12">
            <v>1.19</v>
          </cell>
          <cell r="E12">
            <v>1.22</v>
          </cell>
          <cell r="F12" t="str">
            <v/>
          </cell>
          <cell r="G12" t="str">
            <v/>
          </cell>
          <cell r="H12" t="str">
            <v/>
          </cell>
          <cell r="I12" t="str">
            <v/>
          </cell>
          <cell r="J12" t="str">
            <v/>
          </cell>
          <cell r="K12" t="str">
            <v/>
          </cell>
          <cell r="L12" t="str">
            <v/>
          </cell>
          <cell r="M12" t="str">
            <v/>
          </cell>
          <cell r="N12" t="str">
            <v/>
          </cell>
          <cell r="O12">
            <v>1.0455000000000001</v>
          </cell>
        </row>
        <row r="13">
          <cell r="A13" t="str">
            <v>A12103</v>
          </cell>
          <cell r="B13" t="str">
            <v>114/02/23</v>
          </cell>
          <cell r="C13">
            <v>1</v>
          </cell>
          <cell r="D13">
            <v>1.19</v>
          </cell>
          <cell r="E13">
            <v>1.22</v>
          </cell>
          <cell r="F13">
            <v>1.0309999999999999</v>
          </cell>
          <cell r="G13">
            <v>1.03</v>
          </cell>
          <cell r="H13">
            <v>1.0304</v>
          </cell>
          <cell r="I13">
            <v>47</v>
          </cell>
          <cell r="J13" t="str">
            <v/>
          </cell>
          <cell r="K13" t="str">
            <v/>
          </cell>
          <cell r="L13" t="str">
            <v/>
          </cell>
          <cell r="M13" t="str">
            <v/>
          </cell>
          <cell r="N13" t="str">
            <v/>
          </cell>
          <cell r="O13">
            <v>1.0455000000000001</v>
          </cell>
        </row>
        <row r="14">
          <cell r="A14" t="str">
            <v>A04105</v>
          </cell>
          <cell r="B14" t="str">
            <v>114/03/13</v>
          </cell>
          <cell r="C14">
            <v>1.625</v>
          </cell>
          <cell r="D14">
            <v>1.24</v>
          </cell>
          <cell r="E14">
            <v>1.27</v>
          </cell>
          <cell r="F14" t="str">
            <v/>
          </cell>
          <cell r="G14" t="str">
            <v/>
          </cell>
          <cell r="H14" t="str">
            <v/>
          </cell>
          <cell r="I14" t="str">
            <v/>
          </cell>
          <cell r="J14" t="str">
            <v/>
          </cell>
          <cell r="K14" t="str">
            <v/>
          </cell>
          <cell r="L14" t="str">
            <v/>
          </cell>
          <cell r="M14" t="str">
            <v/>
          </cell>
          <cell r="N14" t="str">
            <v/>
          </cell>
          <cell r="O14">
            <v>1.0463</v>
          </cell>
        </row>
        <row r="15">
          <cell r="A15" t="str">
            <v>A09107</v>
          </cell>
          <cell r="B15" t="str">
            <v>114/07/17</v>
          </cell>
          <cell r="C15">
            <v>0.25</v>
          </cell>
          <cell r="D15">
            <v>1.59</v>
          </cell>
          <cell r="E15">
            <v>1.61</v>
          </cell>
          <cell r="F15" t="str">
            <v/>
          </cell>
          <cell r="G15" t="str">
            <v/>
          </cell>
          <cell r="H15" t="str">
            <v/>
          </cell>
          <cell r="I15" t="str">
            <v/>
          </cell>
          <cell r="J15" t="str">
            <v/>
          </cell>
          <cell r="K15" t="str">
            <v/>
          </cell>
          <cell r="L15" t="str">
            <v/>
          </cell>
          <cell r="M15" t="str">
            <v/>
          </cell>
          <cell r="N15" t="str">
            <v/>
          </cell>
          <cell r="O15">
            <v>1.0533999999999999</v>
          </cell>
        </row>
        <row r="16">
          <cell r="A16" t="str">
            <v>A04112</v>
          </cell>
          <cell r="B16" t="str">
            <v>114/09/11</v>
          </cell>
          <cell r="C16">
            <v>1.125</v>
          </cell>
          <cell r="D16">
            <v>1.74</v>
          </cell>
          <cell r="E16">
            <v>1.77</v>
          </cell>
          <cell r="F16" t="str">
            <v/>
          </cell>
          <cell r="G16" t="str">
            <v/>
          </cell>
          <cell r="H16" t="str">
            <v/>
          </cell>
          <cell r="I16" t="str">
            <v/>
          </cell>
          <cell r="J16" t="str">
            <v/>
          </cell>
          <cell r="K16" t="str">
            <v/>
          </cell>
          <cell r="L16" t="str">
            <v/>
          </cell>
          <cell r="M16" t="str">
            <v/>
          </cell>
          <cell r="N16" t="str">
            <v/>
          </cell>
          <cell r="O16">
            <v>1.0572999999999999</v>
          </cell>
        </row>
        <row r="17">
          <cell r="A17" t="str">
            <v>A09112</v>
          </cell>
          <cell r="B17" t="str">
            <v>114/12/08</v>
          </cell>
          <cell r="C17">
            <v>0.125</v>
          </cell>
          <cell r="D17">
            <v>1.98</v>
          </cell>
          <cell r="E17">
            <v>2.0099999999999998</v>
          </cell>
          <cell r="F17" t="str">
            <v/>
          </cell>
          <cell r="G17" t="str">
            <v/>
          </cell>
          <cell r="H17" t="str">
            <v/>
          </cell>
          <cell r="I17" t="str">
            <v/>
          </cell>
          <cell r="J17" t="str">
            <v/>
          </cell>
          <cell r="K17" t="str">
            <v/>
          </cell>
          <cell r="L17" t="str">
            <v/>
          </cell>
          <cell r="M17" t="str">
            <v/>
          </cell>
          <cell r="N17" t="str">
            <v/>
          </cell>
          <cell r="O17">
            <v>1.0651999999999999</v>
          </cell>
        </row>
        <row r="18">
          <cell r="A18" t="str">
            <v>A10101</v>
          </cell>
          <cell r="B18" t="str">
            <v>115/01/13</v>
          </cell>
          <cell r="C18">
            <v>0.25</v>
          </cell>
          <cell r="D18">
            <v>2.0699999999999998</v>
          </cell>
          <cell r="E18">
            <v>2.11</v>
          </cell>
          <cell r="F18" t="str">
            <v/>
          </cell>
          <cell r="G18" t="str">
            <v/>
          </cell>
          <cell r="H18" t="str">
            <v/>
          </cell>
          <cell r="I18" t="str">
            <v/>
          </cell>
          <cell r="J18" t="str">
            <v/>
          </cell>
          <cell r="K18" t="str">
            <v/>
          </cell>
          <cell r="L18" t="str">
            <v/>
          </cell>
          <cell r="M18" t="str">
            <v/>
          </cell>
          <cell r="N18" t="str">
            <v/>
          </cell>
          <cell r="O18">
            <v>1.0689</v>
          </cell>
        </row>
        <row r="19">
          <cell r="A19" t="str">
            <v>A95102</v>
          </cell>
          <cell r="B19" t="str">
            <v>115/02/24</v>
          </cell>
          <cell r="C19">
            <v>1.875</v>
          </cell>
          <cell r="D19">
            <v>2.14</v>
          </cell>
          <cell r="E19">
            <v>2.2200000000000002</v>
          </cell>
          <cell r="F19" t="str">
            <v/>
          </cell>
          <cell r="G19" t="str">
            <v/>
          </cell>
          <cell r="H19" t="str">
            <v/>
          </cell>
          <cell r="I19" t="str">
            <v/>
          </cell>
          <cell r="J19" t="str">
            <v/>
          </cell>
          <cell r="K19" t="str">
            <v/>
          </cell>
          <cell r="L19" t="str">
            <v/>
          </cell>
          <cell r="M19" t="str">
            <v/>
          </cell>
          <cell r="N19" t="str">
            <v/>
          </cell>
          <cell r="O19">
            <v>1.0731999999999999</v>
          </cell>
        </row>
        <row r="20">
          <cell r="A20" t="str">
            <v>A05104</v>
          </cell>
          <cell r="B20" t="str">
            <v>115/03/04</v>
          </cell>
          <cell r="C20">
            <v>0.75</v>
          </cell>
          <cell r="D20">
            <v>2.2000000000000002</v>
          </cell>
          <cell r="E20">
            <v>2.2400000000000002</v>
          </cell>
          <cell r="F20">
            <v>1.1000000000000001</v>
          </cell>
          <cell r="G20">
            <v>1.0980000000000001</v>
          </cell>
          <cell r="H20">
            <v>1.099</v>
          </cell>
          <cell r="I20">
            <v>4</v>
          </cell>
          <cell r="J20" t="str">
            <v/>
          </cell>
          <cell r="K20" t="str">
            <v/>
          </cell>
          <cell r="L20" t="str">
            <v/>
          </cell>
          <cell r="M20" t="str">
            <v/>
          </cell>
          <cell r="N20" t="str">
            <v/>
          </cell>
          <cell r="O20">
            <v>1.0745</v>
          </cell>
        </row>
        <row r="21">
          <cell r="A21" t="str">
            <v>A10108</v>
          </cell>
          <cell r="B21" t="str">
            <v>115/07/29</v>
          </cell>
          <cell r="C21">
            <v>0.25</v>
          </cell>
          <cell r="D21">
            <v>2.61</v>
          </cell>
          <cell r="E21">
            <v>2.65</v>
          </cell>
          <cell r="F21">
            <v>1.111</v>
          </cell>
          <cell r="G21">
            <v>1.109</v>
          </cell>
          <cell r="H21">
            <v>1.1100000000000001</v>
          </cell>
          <cell r="I21">
            <v>12</v>
          </cell>
          <cell r="J21" t="str">
            <v/>
          </cell>
          <cell r="K21" t="str">
            <v/>
          </cell>
          <cell r="L21" t="str">
            <v/>
          </cell>
          <cell r="M21" t="str">
            <v/>
          </cell>
          <cell r="N21" t="str">
            <v/>
          </cell>
          <cell r="O21">
            <v>1.0948</v>
          </cell>
        </row>
        <row r="22">
          <cell r="A22" t="str">
            <v>A05111</v>
          </cell>
          <cell r="B22" t="str">
            <v>115/09/07</v>
          </cell>
          <cell r="C22">
            <v>0.625</v>
          </cell>
          <cell r="D22">
            <v>2.71</v>
          </cell>
          <cell r="E22">
            <v>2.75</v>
          </cell>
          <cell r="F22" t="str">
            <v/>
          </cell>
          <cell r="G22" t="str">
            <v/>
          </cell>
          <cell r="H22" t="str">
            <v/>
          </cell>
          <cell r="I22" t="str">
            <v/>
          </cell>
          <cell r="J22" t="str">
            <v/>
          </cell>
          <cell r="K22" t="str">
            <v/>
          </cell>
          <cell r="L22" t="str">
            <v/>
          </cell>
          <cell r="M22" t="str">
            <v/>
          </cell>
          <cell r="N22" t="str">
            <v/>
          </cell>
          <cell r="O22">
            <v>1.1007</v>
          </cell>
        </row>
        <row r="23">
          <cell r="A23" t="str">
            <v>A95107</v>
          </cell>
          <cell r="B23" t="str">
            <v>115/11/10</v>
          </cell>
          <cell r="C23">
            <v>2.125</v>
          </cell>
          <cell r="D23">
            <v>2.84</v>
          </cell>
          <cell r="E23">
            <v>2.93</v>
          </cell>
          <cell r="F23" t="str">
            <v/>
          </cell>
          <cell r="G23" t="str">
            <v/>
          </cell>
          <cell r="H23" t="str">
            <v/>
          </cell>
          <cell r="I23" t="str">
            <v/>
          </cell>
          <cell r="J23" t="str">
            <v/>
          </cell>
          <cell r="K23" t="str">
            <v/>
          </cell>
          <cell r="L23" t="str">
            <v/>
          </cell>
          <cell r="M23" t="str">
            <v/>
          </cell>
          <cell r="N23" t="str">
            <v/>
          </cell>
          <cell r="O23">
            <v>1.1097999999999999</v>
          </cell>
        </row>
        <row r="24">
          <cell r="A24" t="str">
            <v>A96102</v>
          </cell>
          <cell r="B24" t="str">
            <v>116/02/14</v>
          </cell>
          <cell r="C24">
            <v>2</v>
          </cell>
          <cell r="D24">
            <v>3.04</v>
          </cell>
          <cell r="E24">
            <v>3.19</v>
          </cell>
          <cell r="F24" t="str">
            <v/>
          </cell>
          <cell r="G24" t="str">
            <v/>
          </cell>
          <cell r="H24" t="str">
            <v/>
          </cell>
          <cell r="I24" t="str">
            <v/>
          </cell>
          <cell r="J24" t="str">
            <v/>
          </cell>
          <cell r="K24" t="str">
            <v/>
          </cell>
          <cell r="L24" t="str">
            <v/>
          </cell>
          <cell r="M24" t="str">
            <v/>
          </cell>
          <cell r="N24" t="str">
            <v/>
          </cell>
          <cell r="O24">
            <v>1.1244000000000001</v>
          </cell>
        </row>
        <row r="25">
          <cell r="A25" t="str">
            <v>A06104</v>
          </cell>
          <cell r="B25" t="str">
            <v>116/03/01</v>
          </cell>
          <cell r="C25">
            <v>1.125</v>
          </cell>
          <cell r="D25">
            <v>3.13</v>
          </cell>
          <cell r="E25">
            <v>3.23</v>
          </cell>
          <cell r="F25" t="str">
            <v/>
          </cell>
          <cell r="G25" t="str">
            <v/>
          </cell>
          <cell r="H25" t="str">
            <v/>
          </cell>
          <cell r="I25" t="str">
            <v/>
          </cell>
          <cell r="J25" t="str">
            <v/>
          </cell>
          <cell r="K25" t="str">
            <v/>
          </cell>
          <cell r="L25" t="str">
            <v/>
          </cell>
          <cell r="M25" t="str">
            <v/>
          </cell>
          <cell r="N25" t="str">
            <v/>
          </cell>
          <cell r="O25">
            <v>1.1272</v>
          </cell>
        </row>
        <row r="26">
          <cell r="A26" t="str">
            <v>A11103</v>
          </cell>
          <cell r="B26" t="str">
            <v>116/02/24</v>
          </cell>
          <cell r="C26">
            <v>0.5</v>
          </cell>
          <cell r="D26">
            <v>3.15</v>
          </cell>
          <cell r="E26">
            <v>3.22</v>
          </cell>
          <cell r="F26" t="str">
            <v/>
          </cell>
          <cell r="G26" t="str">
            <v/>
          </cell>
          <cell r="H26" t="str">
            <v/>
          </cell>
          <cell r="I26" t="str">
            <v/>
          </cell>
          <cell r="J26" t="str">
            <v/>
          </cell>
          <cell r="K26" t="str">
            <v/>
          </cell>
          <cell r="L26" t="str">
            <v/>
          </cell>
          <cell r="M26" t="str">
            <v/>
          </cell>
          <cell r="N26" t="str">
            <v/>
          </cell>
          <cell r="O26">
            <v>1.1269</v>
          </cell>
        </row>
        <row r="27">
          <cell r="A27" t="str">
            <v>A11106</v>
          </cell>
          <cell r="B27" t="str">
            <v>116/06/23</v>
          </cell>
          <cell r="C27">
            <v>1</v>
          </cell>
          <cell r="D27">
            <v>3.45</v>
          </cell>
          <cell r="E27">
            <v>3.55</v>
          </cell>
          <cell r="F27" t="str">
            <v/>
          </cell>
          <cell r="G27" t="str">
            <v/>
          </cell>
          <cell r="H27" t="str">
            <v/>
          </cell>
          <cell r="I27" t="str">
            <v/>
          </cell>
          <cell r="J27" t="str">
            <v/>
          </cell>
          <cell r="K27" t="str">
            <v/>
          </cell>
          <cell r="L27" t="str">
            <v/>
          </cell>
          <cell r="M27" t="str">
            <v/>
          </cell>
          <cell r="N27" t="str">
            <v/>
          </cell>
          <cell r="O27">
            <v>1.1437999999999999</v>
          </cell>
        </row>
        <row r="28">
          <cell r="A28" t="str">
            <v>A96107</v>
          </cell>
          <cell r="B28" t="str">
            <v>116/11/16</v>
          </cell>
          <cell r="C28">
            <v>3</v>
          </cell>
          <cell r="D28">
            <v>3.74</v>
          </cell>
          <cell r="E28">
            <v>3.95</v>
          </cell>
          <cell r="F28" t="str">
            <v/>
          </cell>
          <cell r="G28" t="str">
            <v/>
          </cell>
          <cell r="H28" t="str">
            <v/>
          </cell>
          <cell r="I28" t="str">
            <v/>
          </cell>
          <cell r="J28" t="str">
            <v/>
          </cell>
          <cell r="K28" t="str">
            <v/>
          </cell>
          <cell r="L28" t="str">
            <v/>
          </cell>
          <cell r="M28" t="str">
            <v/>
          </cell>
          <cell r="N28" t="str">
            <v/>
          </cell>
          <cell r="O28">
            <v>1.1603000000000001</v>
          </cell>
        </row>
        <row r="29">
          <cell r="A29" t="str">
            <v>A11108</v>
          </cell>
          <cell r="B29" t="str">
            <v>116/09/23</v>
          </cell>
          <cell r="C29">
            <v>1.25</v>
          </cell>
          <cell r="D29">
            <v>3.68</v>
          </cell>
          <cell r="E29">
            <v>3.8</v>
          </cell>
          <cell r="F29" t="str">
            <v/>
          </cell>
          <cell r="G29" t="str">
            <v/>
          </cell>
          <cell r="H29" t="str">
            <v/>
          </cell>
          <cell r="I29" t="str">
            <v/>
          </cell>
          <cell r="J29" t="str">
            <v/>
          </cell>
          <cell r="K29" t="str">
            <v/>
          </cell>
          <cell r="L29" t="str">
            <v/>
          </cell>
          <cell r="M29" t="str">
            <v/>
          </cell>
          <cell r="N29" t="str">
            <v/>
          </cell>
          <cell r="O29">
            <v>1.1556999999999999</v>
          </cell>
        </row>
        <row r="30">
          <cell r="A30" t="str">
            <v>A06109</v>
          </cell>
          <cell r="B30" t="str">
            <v>116/09/20</v>
          </cell>
          <cell r="C30">
            <v>1</v>
          </cell>
          <cell r="D30">
            <v>3.69</v>
          </cell>
          <cell r="E30">
            <v>3.79</v>
          </cell>
          <cell r="F30" t="str">
            <v/>
          </cell>
          <cell r="G30" t="str">
            <v/>
          </cell>
          <cell r="H30" t="str">
            <v/>
          </cell>
          <cell r="I30" t="str">
            <v/>
          </cell>
          <cell r="J30" t="str">
            <v/>
          </cell>
          <cell r="K30" t="str">
            <v/>
          </cell>
          <cell r="L30" t="str">
            <v/>
          </cell>
          <cell r="M30" t="str">
            <v/>
          </cell>
          <cell r="N30" t="str">
            <v/>
          </cell>
          <cell r="O30">
            <v>1.1556</v>
          </cell>
        </row>
        <row r="31">
          <cell r="A31" t="str">
            <v>A02101</v>
          </cell>
          <cell r="B31" t="str">
            <v>117/01/09</v>
          </cell>
          <cell r="C31">
            <v>1.375</v>
          </cell>
          <cell r="D31">
            <v>3.91</v>
          </cell>
          <cell r="E31">
            <v>4.09</v>
          </cell>
          <cell r="F31" t="str">
            <v/>
          </cell>
          <cell r="G31" t="str">
            <v/>
          </cell>
          <cell r="H31" t="str">
            <v/>
          </cell>
          <cell r="I31" t="str">
            <v/>
          </cell>
          <cell r="J31" t="str">
            <v/>
          </cell>
          <cell r="K31" t="str">
            <v/>
          </cell>
          <cell r="L31" t="str">
            <v/>
          </cell>
          <cell r="M31" t="str">
            <v/>
          </cell>
          <cell r="N31" t="str">
            <v/>
          </cell>
          <cell r="O31">
            <v>1.1680999999999999</v>
          </cell>
        </row>
        <row r="32">
          <cell r="A32" t="str">
            <v>A97102</v>
          </cell>
          <cell r="B32" t="str">
            <v>117/02/14</v>
          </cell>
          <cell r="C32">
            <v>2.5</v>
          </cell>
          <cell r="D32">
            <v>3.92</v>
          </cell>
          <cell r="E32">
            <v>4.1900000000000004</v>
          </cell>
          <cell r="F32" t="str">
            <v/>
          </cell>
          <cell r="G32" t="str">
            <v/>
          </cell>
          <cell r="H32" t="str">
            <v/>
          </cell>
          <cell r="I32" t="str">
            <v/>
          </cell>
          <cell r="J32" t="str">
            <v/>
          </cell>
          <cell r="K32" t="str">
            <v/>
          </cell>
          <cell r="L32" t="str">
            <v/>
          </cell>
          <cell r="M32" t="str">
            <v/>
          </cell>
          <cell r="N32" t="str">
            <v/>
          </cell>
          <cell r="O32">
            <v>1.1704000000000001</v>
          </cell>
        </row>
        <row r="33">
          <cell r="A33" t="str">
            <v>A12101</v>
          </cell>
          <cell r="B33" t="str">
            <v>117/01/17</v>
          </cell>
          <cell r="C33">
            <v>1</v>
          </cell>
          <cell r="D33">
            <v>3.97</v>
          </cell>
          <cell r="E33">
            <v>4.12</v>
          </cell>
          <cell r="F33" t="str">
            <v/>
          </cell>
          <cell r="G33" t="str">
            <v/>
          </cell>
          <cell r="H33" t="str">
            <v/>
          </cell>
          <cell r="I33" t="str">
            <v/>
          </cell>
          <cell r="J33" t="str">
            <v/>
          </cell>
          <cell r="K33" t="str">
            <v/>
          </cell>
          <cell r="L33" t="str">
            <v/>
          </cell>
          <cell r="M33" t="str">
            <v/>
          </cell>
          <cell r="N33" t="str">
            <v/>
          </cell>
          <cell r="O33">
            <v>1.1694</v>
          </cell>
        </row>
        <row r="34">
          <cell r="A34" t="str">
            <v>A07102</v>
          </cell>
          <cell r="B34" t="str">
            <v>117/02/08</v>
          </cell>
          <cell r="C34">
            <v>1</v>
          </cell>
          <cell r="D34">
            <v>4.03</v>
          </cell>
          <cell r="E34">
            <v>4.18</v>
          </cell>
          <cell r="F34" t="str">
            <v/>
          </cell>
          <cell r="G34" t="str">
            <v/>
          </cell>
          <cell r="H34" t="str">
            <v/>
          </cell>
          <cell r="I34" t="str">
            <v/>
          </cell>
          <cell r="J34" t="str">
            <v/>
          </cell>
          <cell r="K34" t="str">
            <v/>
          </cell>
          <cell r="L34" t="str">
            <v/>
          </cell>
          <cell r="M34" t="str">
            <v/>
          </cell>
          <cell r="N34" t="str">
            <v/>
          </cell>
          <cell r="O34">
            <v>1.1717</v>
          </cell>
        </row>
        <row r="35">
          <cell r="A35" t="str">
            <v>A12106</v>
          </cell>
          <cell r="B35" t="str">
            <v>117/05/26</v>
          </cell>
          <cell r="C35">
            <v>1</v>
          </cell>
          <cell r="D35">
            <v>4.32</v>
          </cell>
          <cell r="E35">
            <v>4.47</v>
          </cell>
          <cell r="F35" t="str">
            <v/>
          </cell>
          <cell r="G35" t="str">
            <v/>
          </cell>
          <cell r="H35" t="str">
            <v/>
          </cell>
          <cell r="I35" t="str">
            <v/>
          </cell>
          <cell r="J35" t="str">
            <v/>
          </cell>
          <cell r="K35" t="str">
            <v/>
          </cell>
          <cell r="L35" t="str">
            <v/>
          </cell>
          <cell r="M35" t="str">
            <v/>
          </cell>
          <cell r="N35" t="str">
            <v/>
          </cell>
          <cell r="O35">
            <v>1.1815</v>
          </cell>
        </row>
        <row r="36">
          <cell r="A36" t="str">
            <v>A07105</v>
          </cell>
          <cell r="B36" t="str">
            <v>117/06/08</v>
          </cell>
          <cell r="C36">
            <v>0.875</v>
          </cell>
          <cell r="D36">
            <v>4.37</v>
          </cell>
          <cell r="E36">
            <v>4.51</v>
          </cell>
          <cell r="F36" t="str">
            <v/>
          </cell>
          <cell r="G36" t="str">
            <v/>
          </cell>
          <cell r="H36" t="str">
            <v/>
          </cell>
          <cell r="I36" t="str">
            <v/>
          </cell>
          <cell r="J36" t="str">
            <v/>
          </cell>
          <cell r="K36" t="str">
            <v/>
          </cell>
          <cell r="L36" t="str">
            <v/>
          </cell>
          <cell r="M36" t="str">
            <v/>
          </cell>
          <cell r="N36" t="str">
            <v/>
          </cell>
          <cell r="O36">
            <v>1.1827000000000001</v>
          </cell>
        </row>
        <row r="37">
          <cell r="A37" t="str">
            <v>A97105</v>
          </cell>
          <cell r="B37" t="str">
            <v>117/08/14</v>
          </cell>
          <cell r="C37">
            <v>2.625</v>
          </cell>
          <cell r="D37">
            <v>4.4000000000000004</v>
          </cell>
          <cell r="E37">
            <v>4.6900000000000004</v>
          </cell>
          <cell r="F37" t="str">
            <v/>
          </cell>
          <cell r="G37" t="str">
            <v/>
          </cell>
          <cell r="H37" t="str">
            <v/>
          </cell>
          <cell r="I37" t="str">
            <v/>
          </cell>
          <cell r="J37" t="str">
            <v/>
          </cell>
          <cell r="K37" t="str">
            <v/>
          </cell>
          <cell r="L37" t="str">
            <v/>
          </cell>
          <cell r="M37" t="str">
            <v/>
          </cell>
          <cell r="N37" t="str">
            <v/>
          </cell>
          <cell r="O37">
            <v>1.1850000000000001</v>
          </cell>
        </row>
        <row r="38">
          <cell r="A38" t="str">
            <v>A12108</v>
          </cell>
          <cell r="B38" t="str">
            <v>117/09/15</v>
          </cell>
          <cell r="C38">
            <v>1.125</v>
          </cell>
          <cell r="D38">
            <v>4.6100000000000003</v>
          </cell>
          <cell r="E38">
            <v>4.78</v>
          </cell>
          <cell r="F38" t="str">
            <v/>
          </cell>
          <cell r="G38" t="str">
            <v/>
          </cell>
          <cell r="H38" t="str">
            <v/>
          </cell>
          <cell r="I38" t="str">
            <v/>
          </cell>
          <cell r="J38" t="str">
            <v/>
          </cell>
          <cell r="K38" t="str">
            <v/>
          </cell>
          <cell r="L38" t="str">
            <v/>
          </cell>
          <cell r="M38" t="str">
            <v/>
          </cell>
          <cell r="N38" t="str">
            <v/>
          </cell>
          <cell r="O38">
            <v>1.1890000000000001</v>
          </cell>
        </row>
        <row r="39">
          <cell r="A39" t="str">
            <v>A10202</v>
          </cell>
          <cell r="B39" t="str">
            <v>117/08/20</v>
          </cell>
          <cell r="C39">
            <v>0.25</v>
          </cell>
          <cell r="D39">
            <v>4.62</v>
          </cell>
          <cell r="E39">
            <v>4.71</v>
          </cell>
          <cell r="F39" t="str">
            <v/>
          </cell>
          <cell r="G39" t="str">
            <v/>
          </cell>
          <cell r="H39" t="str">
            <v/>
          </cell>
          <cell r="I39" t="str">
            <v/>
          </cell>
          <cell r="J39" t="str">
            <v/>
          </cell>
          <cell r="K39" t="str">
            <v/>
          </cell>
          <cell r="L39" t="str">
            <v/>
          </cell>
          <cell r="M39" t="str">
            <v/>
          </cell>
          <cell r="N39" t="str">
            <v/>
          </cell>
          <cell r="O39">
            <v>1.1888000000000001</v>
          </cell>
        </row>
        <row r="40">
          <cell r="A40" t="str">
            <v>A07109</v>
          </cell>
          <cell r="B40" t="str">
            <v>117/10/17</v>
          </cell>
          <cell r="C40">
            <v>0.875</v>
          </cell>
          <cell r="D40">
            <v>4.72</v>
          </cell>
          <cell r="E40">
            <v>4.87</v>
          </cell>
          <cell r="F40" t="str">
            <v/>
          </cell>
          <cell r="G40" t="str">
            <v/>
          </cell>
          <cell r="H40" t="str">
            <v/>
          </cell>
          <cell r="I40" t="str">
            <v/>
          </cell>
          <cell r="J40" t="str">
            <v/>
          </cell>
          <cell r="K40" t="str">
            <v/>
          </cell>
          <cell r="L40" t="str">
            <v/>
          </cell>
          <cell r="M40" t="str">
            <v/>
          </cell>
          <cell r="N40" t="str">
            <v/>
          </cell>
          <cell r="O40">
            <v>1.1910000000000001</v>
          </cell>
        </row>
        <row r="41">
          <cell r="A41" t="str">
            <v>A98102</v>
          </cell>
          <cell r="B41" t="str">
            <v>118/02/16</v>
          </cell>
          <cell r="C41">
            <v>2.125</v>
          </cell>
          <cell r="D41">
            <v>4.8499999999999996</v>
          </cell>
          <cell r="E41">
            <v>5.2</v>
          </cell>
          <cell r="F41" t="str">
            <v/>
          </cell>
          <cell r="G41" t="str">
            <v/>
          </cell>
          <cell r="H41" t="str">
            <v/>
          </cell>
          <cell r="I41" t="str">
            <v/>
          </cell>
          <cell r="J41" t="str">
            <v/>
          </cell>
          <cell r="K41" t="str">
            <v/>
          </cell>
          <cell r="L41" t="str">
            <v/>
          </cell>
          <cell r="M41" t="str">
            <v/>
          </cell>
          <cell r="N41" t="str">
            <v/>
          </cell>
          <cell r="O41">
            <v>1.1935</v>
          </cell>
        </row>
        <row r="42">
          <cell r="A42" t="str">
            <v>A08103</v>
          </cell>
          <cell r="B42" t="str">
            <v>118/02/13</v>
          </cell>
          <cell r="C42">
            <v>0.75</v>
          </cell>
          <cell r="D42">
            <v>5.0199999999999996</v>
          </cell>
          <cell r="E42">
            <v>5.19</v>
          </cell>
          <cell r="F42" t="str">
            <v/>
          </cell>
          <cell r="G42" t="str">
            <v/>
          </cell>
          <cell r="H42" t="str">
            <v/>
          </cell>
          <cell r="I42" t="str">
            <v/>
          </cell>
          <cell r="J42" t="str">
            <v/>
          </cell>
          <cell r="K42" t="str">
            <v/>
          </cell>
          <cell r="L42" t="str">
            <v/>
          </cell>
          <cell r="M42" t="str">
            <v/>
          </cell>
          <cell r="N42" t="str">
            <v/>
          </cell>
          <cell r="O42">
            <v>1.1955</v>
          </cell>
        </row>
        <row r="43">
          <cell r="A43" t="str">
            <v>A98105</v>
          </cell>
          <cell r="B43" t="str">
            <v>118/08/13</v>
          </cell>
          <cell r="C43">
            <v>2.125</v>
          </cell>
          <cell r="D43">
            <v>5.33</v>
          </cell>
          <cell r="E43">
            <v>5.69</v>
          </cell>
          <cell r="F43" t="str">
            <v/>
          </cell>
          <cell r="G43" t="str">
            <v/>
          </cell>
          <cell r="H43" t="str">
            <v/>
          </cell>
          <cell r="I43" t="str">
            <v/>
          </cell>
          <cell r="J43" t="str">
            <v/>
          </cell>
          <cell r="K43" t="str">
            <v/>
          </cell>
          <cell r="L43" t="str">
            <v/>
          </cell>
          <cell r="M43" t="str">
            <v/>
          </cell>
          <cell r="N43" t="str">
            <v/>
          </cell>
          <cell r="O43">
            <v>1.1953</v>
          </cell>
        </row>
        <row r="44">
          <cell r="A44" t="str">
            <v>A08106</v>
          </cell>
          <cell r="B44" t="str">
            <v>118/06/26</v>
          </cell>
          <cell r="C44">
            <v>0.625</v>
          </cell>
          <cell r="D44">
            <v>5.4</v>
          </cell>
          <cell r="E44">
            <v>5.56</v>
          </cell>
          <cell r="F44" t="str">
            <v/>
          </cell>
          <cell r="G44" t="str">
            <v/>
          </cell>
          <cell r="H44" t="str">
            <v/>
          </cell>
          <cell r="I44" t="str">
            <v/>
          </cell>
          <cell r="J44" t="str">
            <v/>
          </cell>
          <cell r="K44" t="str">
            <v/>
          </cell>
          <cell r="L44" t="str">
            <v/>
          </cell>
          <cell r="M44" t="str">
            <v/>
          </cell>
          <cell r="N44" t="str">
            <v/>
          </cell>
          <cell r="O44">
            <v>1.1972</v>
          </cell>
        </row>
        <row r="45">
          <cell r="A45" t="str">
            <v>A08109</v>
          </cell>
          <cell r="B45" t="str">
            <v>118/10/14</v>
          </cell>
          <cell r="C45">
            <v>0.625</v>
          </cell>
          <cell r="D45">
            <v>5.69</v>
          </cell>
          <cell r="E45">
            <v>5.86</v>
          </cell>
          <cell r="F45" t="str">
            <v/>
          </cell>
          <cell r="G45" t="str">
            <v/>
          </cell>
          <cell r="H45" t="str">
            <v/>
          </cell>
          <cell r="I45" t="str">
            <v/>
          </cell>
          <cell r="J45" t="str">
            <v/>
          </cell>
          <cell r="K45" t="str">
            <v/>
          </cell>
          <cell r="L45" t="str">
            <v/>
          </cell>
          <cell r="M45" t="str">
            <v/>
          </cell>
          <cell r="N45" t="str">
            <v/>
          </cell>
          <cell r="O45">
            <v>1.1977</v>
          </cell>
        </row>
        <row r="46">
          <cell r="A46" t="str">
            <v>A99104</v>
          </cell>
          <cell r="B46" t="str">
            <v>119/02/22</v>
          </cell>
          <cell r="C46">
            <v>1.875</v>
          </cell>
          <cell r="D46">
            <v>5.78</v>
          </cell>
          <cell r="E46">
            <v>6.22</v>
          </cell>
          <cell r="F46" t="str">
            <v/>
          </cell>
          <cell r="G46" t="str">
            <v/>
          </cell>
          <cell r="H46" t="str">
            <v/>
          </cell>
          <cell r="I46" t="str">
            <v/>
          </cell>
          <cell r="J46" t="str">
            <v/>
          </cell>
          <cell r="K46" t="str">
            <v/>
          </cell>
          <cell r="L46" t="str">
            <v/>
          </cell>
          <cell r="M46" t="str">
            <v/>
          </cell>
          <cell r="N46" t="str">
            <v/>
          </cell>
          <cell r="O46">
            <v>1.1974</v>
          </cell>
        </row>
        <row r="47">
          <cell r="A47" t="str">
            <v>A09103</v>
          </cell>
          <cell r="B47" t="str">
            <v>119/02/21</v>
          </cell>
          <cell r="C47">
            <v>0.5</v>
          </cell>
          <cell r="D47">
            <v>6.03</v>
          </cell>
          <cell r="E47">
            <v>6.21</v>
          </cell>
          <cell r="F47" t="str">
            <v/>
          </cell>
          <cell r="G47" t="str">
            <v/>
          </cell>
          <cell r="H47" t="str">
            <v/>
          </cell>
          <cell r="I47" t="str">
            <v/>
          </cell>
          <cell r="J47" t="str">
            <v/>
          </cell>
          <cell r="K47" t="str">
            <v/>
          </cell>
          <cell r="L47" t="str">
            <v/>
          </cell>
          <cell r="M47" t="str">
            <v/>
          </cell>
          <cell r="N47" t="str">
            <v/>
          </cell>
          <cell r="O47">
            <v>1.1991000000000001</v>
          </cell>
        </row>
        <row r="48">
          <cell r="A48" t="str">
            <v>A99107</v>
          </cell>
          <cell r="B48" t="str">
            <v>119/08/12</v>
          </cell>
          <cell r="C48">
            <v>1.75</v>
          </cell>
          <cell r="D48">
            <v>6.26</v>
          </cell>
          <cell r="E48">
            <v>6.68</v>
          </cell>
          <cell r="F48" t="str">
            <v/>
          </cell>
          <cell r="G48" t="str">
            <v/>
          </cell>
          <cell r="H48" t="str">
            <v/>
          </cell>
          <cell r="I48" t="str">
            <v/>
          </cell>
          <cell r="J48" t="str">
            <v/>
          </cell>
          <cell r="K48" t="str">
            <v/>
          </cell>
          <cell r="L48" t="str">
            <v/>
          </cell>
          <cell r="M48" t="str">
            <v/>
          </cell>
          <cell r="N48" t="str">
            <v/>
          </cell>
          <cell r="O48">
            <v>1.2028000000000001</v>
          </cell>
        </row>
        <row r="49">
          <cell r="A49" t="str">
            <v>A09106</v>
          </cell>
          <cell r="B49" t="str">
            <v>119/06/11</v>
          </cell>
          <cell r="C49">
            <v>0.375</v>
          </cell>
          <cell r="D49">
            <v>6.36</v>
          </cell>
          <cell r="E49">
            <v>6.51</v>
          </cell>
          <cell r="F49" t="str">
            <v/>
          </cell>
          <cell r="G49" t="str">
            <v/>
          </cell>
          <cell r="H49" t="str">
            <v/>
          </cell>
          <cell r="I49" t="str">
            <v/>
          </cell>
          <cell r="J49" t="str">
            <v/>
          </cell>
          <cell r="K49" t="str">
            <v/>
          </cell>
          <cell r="L49" t="str">
            <v/>
          </cell>
          <cell r="M49" t="str">
            <v/>
          </cell>
          <cell r="N49" t="str">
            <v/>
          </cell>
          <cell r="O49">
            <v>1.2020999999999999</v>
          </cell>
        </row>
        <row r="50">
          <cell r="A50" t="str">
            <v>A00102</v>
          </cell>
          <cell r="B50" t="str">
            <v>120/01/13</v>
          </cell>
          <cell r="C50">
            <v>2.125</v>
          </cell>
          <cell r="D50">
            <v>6.49</v>
          </cell>
          <cell r="E50">
            <v>7.11</v>
          </cell>
          <cell r="F50" t="str">
            <v/>
          </cell>
          <cell r="G50" t="str">
            <v/>
          </cell>
          <cell r="H50" t="str">
            <v/>
          </cell>
          <cell r="I50" t="str">
            <v/>
          </cell>
          <cell r="J50" t="str">
            <v/>
          </cell>
          <cell r="K50" t="str">
            <v/>
          </cell>
          <cell r="L50" t="str">
            <v/>
          </cell>
          <cell r="M50" t="str">
            <v/>
          </cell>
          <cell r="N50" t="str">
            <v/>
          </cell>
          <cell r="O50">
            <v>1.2125999999999999</v>
          </cell>
        </row>
        <row r="51">
          <cell r="A51" t="str">
            <v>A09109</v>
          </cell>
          <cell r="B51" t="str">
            <v>119/10/14</v>
          </cell>
          <cell r="C51">
            <v>0.25</v>
          </cell>
          <cell r="D51">
            <v>6.72</v>
          </cell>
          <cell r="E51">
            <v>6.86</v>
          </cell>
          <cell r="F51" t="str">
            <v/>
          </cell>
          <cell r="G51" t="str">
            <v/>
          </cell>
          <cell r="H51" t="str">
            <v/>
          </cell>
          <cell r="I51" t="str">
            <v/>
          </cell>
          <cell r="J51" t="str">
            <v/>
          </cell>
          <cell r="K51" t="str">
            <v/>
          </cell>
          <cell r="L51" t="str">
            <v/>
          </cell>
          <cell r="M51" t="str">
            <v/>
          </cell>
          <cell r="N51" t="str">
            <v/>
          </cell>
          <cell r="O51">
            <v>1.2084999999999999</v>
          </cell>
        </row>
        <row r="52">
          <cell r="A52" t="str">
            <v>A90105</v>
          </cell>
          <cell r="B52" t="str">
            <v>120/07/17</v>
          </cell>
          <cell r="C52">
            <v>3.625</v>
          </cell>
          <cell r="D52">
            <v>6.7</v>
          </cell>
          <cell r="E52">
            <v>7.61</v>
          </cell>
          <cell r="F52" t="str">
            <v/>
          </cell>
          <cell r="G52" t="str">
            <v/>
          </cell>
          <cell r="H52" t="str">
            <v/>
          </cell>
          <cell r="I52" t="str">
            <v/>
          </cell>
          <cell r="J52" t="str">
            <v/>
          </cell>
          <cell r="K52" t="str">
            <v/>
          </cell>
          <cell r="L52" t="str">
            <v/>
          </cell>
          <cell r="M52" t="str">
            <v/>
          </cell>
          <cell r="N52" t="str">
            <v/>
          </cell>
          <cell r="O52">
            <v>1.2289000000000001</v>
          </cell>
        </row>
        <row r="53">
          <cell r="A53" t="str">
            <v>A00201</v>
          </cell>
          <cell r="B53" t="str">
            <v>120/05/26</v>
          </cell>
          <cell r="C53">
            <v>1.75</v>
          </cell>
          <cell r="D53">
            <v>6.93</v>
          </cell>
          <cell r="E53">
            <v>7.47</v>
          </cell>
          <cell r="F53" t="str">
            <v/>
          </cell>
          <cell r="G53" t="str">
            <v/>
          </cell>
          <cell r="H53" t="str">
            <v/>
          </cell>
          <cell r="I53" t="str">
            <v/>
          </cell>
          <cell r="J53" t="str">
            <v/>
          </cell>
          <cell r="K53" t="str">
            <v/>
          </cell>
          <cell r="L53" t="str">
            <v/>
          </cell>
          <cell r="M53" t="str">
            <v/>
          </cell>
          <cell r="N53" t="str">
            <v/>
          </cell>
          <cell r="O53">
            <v>1.2267999999999999</v>
          </cell>
        </row>
        <row r="54">
          <cell r="A54" t="str">
            <v>A10103</v>
          </cell>
          <cell r="B54" t="str">
            <v>120/02/22</v>
          </cell>
          <cell r="C54">
            <v>0.25</v>
          </cell>
          <cell r="D54">
            <v>7.05</v>
          </cell>
          <cell r="E54">
            <v>7.21</v>
          </cell>
          <cell r="F54" t="str">
            <v/>
          </cell>
          <cell r="G54" t="str">
            <v/>
          </cell>
          <cell r="H54" t="str">
            <v/>
          </cell>
          <cell r="I54" t="str">
            <v/>
          </cell>
          <cell r="J54" t="str">
            <v/>
          </cell>
          <cell r="K54" t="str">
            <v/>
          </cell>
          <cell r="L54" t="str">
            <v/>
          </cell>
          <cell r="M54" t="str">
            <v/>
          </cell>
          <cell r="N54" t="str">
            <v/>
          </cell>
          <cell r="O54">
            <v>1.2196</v>
          </cell>
        </row>
        <row r="55">
          <cell r="A55" t="str">
            <v>A00107</v>
          </cell>
          <cell r="B55" t="str">
            <v>120/08/02</v>
          </cell>
          <cell r="C55">
            <v>1.875</v>
          </cell>
          <cell r="D55">
            <v>7.09</v>
          </cell>
          <cell r="E55">
            <v>7.66</v>
          </cell>
          <cell r="F55" t="str">
            <v/>
          </cell>
          <cell r="G55" t="str">
            <v/>
          </cell>
          <cell r="H55" t="str">
            <v/>
          </cell>
          <cell r="I55" t="str">
            <v/>
          </cell>
          <cell r="J55" t="str">
            <v/>
          </cell>
          <cell r="K55" t="str">
            <v/>
          </cell>
          <cell r="L55" t="str">
            <v/>
          </cell>
          <cell r="M55" t="str">
            <v/>
          </cell>
          <cell r="N55" t="str">
            <v/>
          </cell>
          <cell r="O55">
            <v>1.234</v>
          </cell>
        </row>
        <row r="56">
          <cell r="A56" t="str">
            <v>A10201</v>
          </cell>
          <cell r="B56" t="str">
            <v>120/05/07</v>
          </cell>
          <cell r="C56">
            <v>0.375</v>
          </cell>
          <cell r="D56">
            <v>7.22</v>
          </cell>
          <cell r="E56">
            <v>7.42</v>
          </cell>
          <cell r="F56" t="str">
            <v/>
          </cell>
          <cell r="G56" t="str">
            <v/>
          </cell>
          <cell r="H56" t="str">
            <v/>
          </cell>
          <cell r="I56" t="str">
            <v/>
          </cell>
          <cell r="J56" t="str">
            <v/>
          </cell>
          <cell r="K56" t="str">
            <v/>
          </cell>
          <cell r="L56" t="str">
            <v/>
          </cell>
          <cell r="M56" t="str">
            <v/>
          </cell>
          <cell r="N56" t="str">
            <v/>
          </cell>
          <cell r="O56">
            <v>1.2275</v>
          </cell>
        </row>
        <row r="57">
          <cell r="A57" t="str">
            <v>A10107</v>
          </cell>
          <cell r="B57" t="str">
            <v>120/06/23</v>
          </cell>
          <cell r="C57">
            <v>0.375</v>
          </cell>
          <cell r="D57">
            <v>7.35</v>
          </cell>
          <cell r="E57">
            <v>7.55</v>
          </cell>
          <cell r="F57" t="str">
            <v/>
          </cell>
          <cell r="G57" t="str">
            <v/>
          </cell>
          <cell r="H57" t="str">
            <v/>
          </cell>
          <cell r="I57" t="str">
            <v/>
          </cell>
          <cell r="J57" t="str">
            <v/>
          </cell>
          <cell r="K57" t="str">
            <v/>
          </cell>
          <cell r="L57" t="str">
            <v/>
          </cell>
          <cell r="M57" t="str">
            <v/>
          </cell>
          <cell r="N57" t="str">
            <v/>
          </cell>
          <cell r="O57">
            <v>1.2327999999999999</v>
          </cell>
        </row>
        <row r="58">
          <cell r="A58" t="str">
            <v>A01102</v>
          </cell>
          <cell r="B58" t="str">
            <v>121/01/20</v>
          </cell>
          <cell r="C58">
            <v>1.625</v>
          </cell>
          <cell r="D58">
            <v>7.49</v>
          </cell>
          <cell r="E58">
            <v>8.1199999999999992</v>
          </cell>
          <cell r="F58" t="str">
            <v/>
          </cell>
          <cell r="G58" t="str">
            <v/>
          </cell>
          <cell r="H58" t="str">
            <v/>
          </cell>
          <cell r="I58" t="str">
            <v/>
          </cell>
          <cell r="J58" t="str">
            <v/>
          </cell>
          <cell r="K58" t="str">
            <v/>
          </cell>
          <cell r="L58" t="str">
            <v/>
          </cell>
          <cell r="M58" t="str">
            <v/>
          </cell>
          <cell r="N58" t="str">
            <v/>
          </cell>
          <cell r="O58">
            <v>1.2504</v>
          </cell>
        </row>
        <row r="59">
          <cell r="A59" t="str">
            <v>A10111</v>
          </cell>
          <cell r="B59" t="str">
            <v>120/10/22</v>
          </cell>
          <cell r="C59">
            <v>0.5</v>
          </cell>
          <cell r="D59">
            <v>7.64</v>
          </cell>
          <cell r="E59">
            <v>7.88</v>
          </cell>
          <cell r="F59" t="str">
            <v/>
          </cell>
          <cell r="G59" t="str">
            <v/>
          </cell>
          <cell r="H59" t="str">
            <v/>
          </cell>
          <cell r="I59" t="str">
            <v/>
          </cell>
          <cell r="J59" t="str">
            <v/>
          </cell>
          <cell r="K59" t="str">
            <v/>
          </cell>
          <cell r="L59" t="str">
            <v/>
          </cell>
          <cell r="M59" t="str">
            <v/>
          </cell>
          <cell r="N59" t="str">
            <v/>
          </cell>
          <cell r="O59">
            <v>1.2456</v>
          </cell>
        </row>
        <row r="60">
          <cell r="A60" t="str">
            <v>A01201</v>
          </cell>
          <cell r="B60" t="str">
            <v>121/03/16</v>
          </cell>
          <cell r="C60">
            <v>1.625</v>
          </cell>
          <cell r="D60">
            <v>7.64</v>
          </cell>
          <cell r="E60">
            <v>8.2799999999999994</v>
          </cell>
          <cell r="F60" t="str">
            <v/>
          </cell>
          <cell r="G60" t="str">
            <v/>
          </cell>
          <cell r="H60" t="str">
            <v/>
          </cell>
          <cell r="I60" t="str">
            <v/>
          </cell>
          <cell r="J60" t="str">
            <v/>
          </cell>
          <cell r="K60" t="str">
            <v/>
          </cell>
          <cell r="L60" t="str">
            <v/>
          </cell>
          <cell r="M60" t="str">
            <v/>
          </cell>
          <cell r="N60" t="str">
            <v/>
          </cell>
          <cell r="O60">
            <v>1.2538</v>
          </cell>
        </row>
        <row r="61">
          <cell r="A61" t="str">
            <v>A11201</v>
          </cell>
          <cell r="B61" t="str">
            <v>121/01/10</v>
          </cell>
          <cell r="C61">
            <v>0.75</v>
          </cell>
          <cell r="D61">
            <v>7.73</v>
          </cell>
          <cell r="E61">
            <v>8.1</v>
          </cell>
          <cell r="F61" t="str">
            <v/>
          </cell>
          <cell r="G61" t="str">
            <v/>
          </cell>
          <cell r="H61" t="str">
            <v/>
          </cell>
          <cell r="I61" t="str">
            <v/>
          </cell>
          <cell r="J61" t="str">
            <v/>
          </cell>
          <cell r="K61" t="str">
            <v/>
          </cell>
          <cell r="L61" t="str">
            <v/>
          </cell>
          <cell r="M61" t="str">
            <v/>
          </cell>
          <cell r="N61" t="str">
            <v/>
          </cell>
          <cell r="O61">
            <v>1.2521</v>
          </cell>
        </row>
        <row r="62">
          <cell r="A62" t="str">
            <v>A11102</v>
          </cell>
          <cell r="B62" t="str">
            <v>121/02/18</v>
          </cell>
          <cell r="C62">
            <v>0.625</v>
          </cell>
          <cell r="D62">
            <v>7.88</v>
          </cell>
          <cell r="E62">
            <v>8.1999999999999993</v>
          </cell>
          <cell r="F62" t="str">
            <v/>
          </cell>
          <cell r="G62" t="str">
            <v/>
          </cell>
          <cell r="H62" t="str">
            <v/>
          </cell>
          <cell r="I62" t="str">
            <v/>
          </cell>
          <cell r="J62" t="str">
            <v/>
          </cell>
          <cell r="K62" t="str">
            <v/>
          </cell>
          <cell r="L62" t="str">
            <v/>
          </cell>
          <cell r="M62" t="str">
            <v/>
          </cell>
          <cell r="N62" t="str">
            <v/>
          </cell>
          <cell r="O62">
            <v>1.2552000000000001</v>
          </cell>
        </row>
        <row r="63">
          <cell r="A63" t="str">
            <v>A11107</v>
          </cell>
          <cell r="B63" t="str">
            <v>121/06/30</v>
          </cell>
          <cell r="C63">
            <v>1.25</v>
          </cell>
          <cell r="D63">
            <v>8.0299999999999994</v>
          </cell>
          <cell r="E63">
            <v>8.57</v>
          </cell>
          <cell r="F63" t="str">
            <v/>
          </cell>
          <cell r="G63" t="str">
            <v/>
          </cell>
          <cell r="H63" t="str">
            <v/>
          </cell>
          <cell r="I63" t="str">
            <v/>
          </cell>
          <cell r="J63" t="str">
            <v/>
          </cell>
          <cell r="K63" t="str">
            <v/>
          </cell>
          <cell r="L63" t="str">
            <v/>
          </cell>
          <cell r="M63" t="str">
            <v/>
          </cell>
          <cell r="N63" t="str">
            <v/>
          </cell>
          <cell r="O63">
            <v>1.2585</v>
          </cell>
        </row>
        <row r="64">
          <cell r="A64" t="str">
            <v>A11110</v>
          </cell>
          <cell r="B64" t="str">
            <v>121/10/17</v>
          </cell>
          <cell r="C64">
            <v>1.75</v>
          </cell>
          <cell r="D64">
            <v>8.18</v>
          </cell>
          <cell r="E64">
            <v>8.8699999999999992</v>
          </cell>
          <cell r="F64" t="str">
            <v/>
          </cell>
          <cell r="G64" t="str">
            <v/>
          </cell>
          <cell r="H64" t="str">
            <v/>
          </cell>
          <cell r="I64" t="str">
            <v/>
          </cell>
          <cell r="J64" t="str">
            <v/>
          </cell>
          <cell r="K64" t="str">
            <v/>
          </cell>
          <cell r="L64" t="str">
            <v/>
          </cell>
          <cell r="M64" t="str">
            <v/>
          </cell>
          <cell r="N64" t="str">
            <v/>
          </cell>
          <cell r="O64">
            <v>1.2582</v>
          </cell>
        </row>
        <row r="65">
          <cell r="A65" t="str">
            <v>A01107</v>
          </cell>
          <cell r="B65" t="str">
            <v>121/08/10</v>
          </cell>
          <cell r="C65">
            <v>1.5</v>
          </cell>
          <cell r="D65">
            <v>8.07</v>
          </cell>
          <cell r="E65">
            <v>8.68</v>
          </cell>
          <cell r="F65" t="str">
            <v/>
          </cell>
          <cell r="G65" t="str">
            <v/>
          </cell>
          <cell r="H65" t="str">
            <v/>
          </cell>
          <cell r="I65" t="str">
            <v/>
          </cell>
          <cell r="J65" t="str">
            <v/>
          </cell>
          <cell r="K65" t="str">
            <v/>
          </cell>
          <cell r="L65" t="str">
            <v/>
          </cell>
          <cell r="M65" t="str">
            <v/>
          </cell>
          <cell r="N65" t="str">
            <v/>
          </cell>
          <cell r="O65">
            <v>1.2585</v>
          </cell>
        </row>
        <row r="66">
          <cell r="A66" t="str">
            <v>A02103</v>
          </cell>
          <cell r="B66" t="str">
            <v>122/01/28</v>
          </cell>
          <cell r="C66">
            <v>1.5</v>
          </cell>
          <cell r="D66">
            <v>8.41</v>
          </cell>
          <cell r="E66">
            <v>9.15</v>
          </cell>
          <cell r="F66" t="str">
            <v/>
          </cell>
          <cell r="G66" t="str">
            <v/>
          </cell>
          <cell r="H66" t="str">
            <v/>
          </cell>
          <cell r="I66" t="str">
            <v/>
          </cell>
          <cell r="J66" t="str">
            <v/>
          </cell>
          <cell r="K66" t="str">
            <v/>
          </cell>
          <cell r="L66" t="str">
            <v/>
          </cell>
          <cell r="M66" t="str">
            <v/>
          </cell>
          <cell r="N66" t="str">
            <v/>
          </cell>
          <cell r="O66">
            <v>1.2587999999999999</v>
          </cell>
        </row>
        <row r="67">
          <cell r="A67" t="str">
            <v>A12201</v>
          </cell>
          <cell r="B67" t="str">
            <v>122/01/10</v>
          </cell>
          <cell r="C67">
            <v>1.25</v>
          </cell>
          <cell r="D67">
            <v>8.4499999999999993</v>
          </cell>
          <cell r="E67">
            <v>9.1</v>
          </cell>
          <cell r="F67" t="str">
            <v/>
          </cell>
          <cell r="G67" t="str">
            <v/>
          </cell>
          <cell r="H67" t="str">
            <v/>
          </cell>
          <cell r="I67" t="str">
            <v/>
          </cell>
          <cell r="J67" t="str">
            <v/>
          </cell>
          <cell r="K67" t="str">
            <v/>
          </cell>
          <cell r="L67" t="str">
            <v/>
          </cell>
          <cell r="M67" t="str">
            <v/>
          </cell>
          <cell r="N67" t="str">
            <v/>
          </cell>
          <cell r="O67">
            <v>1.2596000000000001</v>
          </cell>
        </row>
        <row r="68">
          <cell r="A68" t="str">
            <v>A02201</v>
          </cell>
          <cell r="B68" t="str">
            <v>122/03/21</v>
          </cell>
          <cell r="C68">
            <v>1.75</v>
          </cell>
          <cell r="D68">
            <v>8.4600000000000009</v>
          </cell>
          <cell r="E68">
            <v>9.2899999999999991</v>
          </cell>
          <cell r="F68" t="str">
            <v/>
          </cell>
          <cell r="G68" t="str">
            <v/>
          </cell>
          <cell r="H68" t="str">
            <v/>
          </cell>
          <cell r="I68" t="str">
            <v/>
          </cell>
          <cell r="J68" t="str">
            <v/>
          </cell>
          <cell r="K68" t="str">
            <v/>
          </cell>
          <cell r="L68" t="str">
            <v/>
          </cell>
          <cell r="M68" t="str">
            <v/>
          </cell>
          <cell r="N68" t="str">
            <v/>
          </cell>
          <cell r="O68">
            <v>1.258</v>
          </cell>
        </row>
        <row r="69">
          <cell r="A69" t="str">
            <v>A12102</v>
          </cell>
          <cell r="B69" t="str">
            <v>122/02/17</v>
          </cell>
          <cell r="C69">
            <v>1.125</v>
          </cell>
          <cell r="D69">
            <v>8.6</v>
          </cell>
          <cell r="E69">
            <v>9.1999999999999993</v>
          </cell>
          <cell r="F69" t="str">
            <v/>
          </cell>
          <cell r="G69" t="str">
            <v/>
          </cell>
          <cell r="H69" t="str">
            <v/>
          </cell>
          <cell r="I69" t="str">
            <v/>
          </cell>
          <cell r="J69" t="str">
            <v/>
          </cell>
          <cell r="K69" t="str">
            <v/>
          </cell>
          <cell r="L69" t="str">
            <v/>
          </cell>
          <cell r="M69" t="str">
            <v/>
          </cell>
          <cell r="N69" t="str">
            <v/>
          </cell>
          <cell r="O69">
            <v>1.2598</v>
          </cell>
        </row>
        <row r="70">
          <cell r="A70" t="str">
            <v>A02108</v>
          </cell>
          <cell r="B70" t="str">
            <v>122/07/26</v>
          </cell>
          <cell r="C70">
            <v>2</v>
          </cell>
          <cell r="D70">
            <v>8.7200000000000006</v>
          </cell>
          <cell r="E70">
            <v>9.64</v>
          </cell>
          <cell r="F70" t="str">
            <v/>
          </cell>
          <cell r="G70" t="str">
            <v/>
          </cell>
          <cell r="H70" t="str">
            <v/>
          </cell>
          <cell r="I70" t="str">
            <v/>
          </cell>
          <cell r="J70" t="str">
            <v/>
          </cell>
          <cell r="K70" t="str">
            <v/>
          </cell>
          <cell r="L70" t="str">
            <v/>
          </cell>
          <cell r="M70" t="str">
            <v/>
          </cell>
          <cell r="N70" t="str">
            <v/>
          </cell>
          <cell r="O70">
            <v>1.258</v>
          </cell>
        </row>
        <row r="71">
          <cell r="A71" t="str">
            <v>A93106</v>
          </cell>
          <cell r="B71" t="str">
            <v>123/05/27</v>
          </cell>
          <cell r="C71">
            <v>3.875</v>
          </cell>
          <cell r="D71">
            <v>8.76</v>
          </cell>
          <cell r="E71">
            <v>10.47</v>
          </cell>
          <cell r="F71" t="str">
            <v/>
          </cell>
          <cell r="G71" t="str">
            <v/>
          </cell>
          <cell r="H71" t="str">
            <v/>
          </cell>
          <cell r="I71" t="str">
            <v/>
          </cell>
          <cell r="J71" t="str">
            <v/>
          </cell>
          <cell r="K71" t="str">
            <v/>
          </cell>
          <cell r="L71" t="str">
            <v/>
          </cell>
          <cell r="M71" t="str">
            <v/>
          </cell>
          <cell r="N71" t="str">
            <v/>
          </cell>
          <cell r="O71">
            <v>1.2597</v>
          </cell>
        </row>
        <row r="72">
          <cell r="A72" t="str">
            <v>A12107</v>
          </cell>
          <cell r="B72" t="str">
            <v>122/06/09</v>
          </cell>
          <cell r="C72">
            <v>1.125</v>
          </cell>
          <cell r="D72">
            <v>8.91</v>
          </cell>
          <cell r="E72">
            <v>9.51</v>
          </cell>
          <cell r="F72" t="str">
            <v/>
          </cell>
          <cell r="G72" t="str">
            <v/>
          </cell>
          <cell r="H72" t="str">
            <v/>
          </cell>
          <cell r="I72" t="str">
            <v/>
          </cell>
          <cell r="J72" t="str">
            <v/>
          </cell>
          <cell r="K72" t="str">
            <v/>
          </cell>
          <cell r="L72" t="str">
            <v/>
          </cell>
          <cell r="M72" t="str">
            <v/>
          </cell>
          <cell r="N72" t="str">
            <v/>
          </cell>
          <cell r="O72">
            <v>1.2598</v>
          </cell>
        </row>
        <row r="73">
          <cell r="A73" t="str">
            <v>A12110R</v>
          </cell>
          <cell r="B73" t="str">
            <v>122/10/05</v>
          </cell>
          <cell r="C73">
            <v>1.25</v>
          </cell>
          <cell r="D73">
            <v>9.16</v>
          </cell>
          <cell r="E73">
            <v>9.83</v>
          </cell>
          <cell r="F73">
            <v>1.2549999999999999</v>
          </cell>
          <cell r="G73">
            <v>1.2549999999999999</v>
          </cell>
          <cell r="H73">
            <v>1.2549999999999999</v>
          </cell>
          <cell r="I73">
            <v>0.5</v>
          </cell>
          <cell r="J73" t="str">
            <v/>
          </cell>
          <cell r="K73" t="str">
            <v/>
          </cell>
          <cell r="L73" t="str">
            <v/>
          </cell>
          <cell r="M73" t="str">
            <v/>
          </cell>
          <cell r="N73" t="str">
            <v/>
          </cell>
          <cell r="O73">
            <v>1.2605999999999999</v>
          </cell>
        </row>
        <row r="74">
          <cell r="A74" t="str">
            <v>A03103</v>
          </cell>
          <cell r="B74" t="str">
            <v>123/01/29</v>
          </cell>
          <cell r="C74">
            <v>2</v>
          </cell>
          <cell r="D74">
            <v>9.06</v>
          </cell>
          <cell r="E74">
            <v>10.15</v>
          </cell>
          <cell r="F74" t="str">
            <v/>
          </cell>
          <cell r="G74" t="str">
            <v/>
          </cell>
          <cell r="H74" t="str">
            <v/>
          </cell>
          <cell r="I74" t="str">
            <v/>
          </cell>
          <cell r="J74" t="str">
            <v/>
          </cell>
          <cell r="K74" t="str">
            <v/>
          </cell>
          <cell r="L74" t="str">
            <v/>
          </cell>
          <cell r="M74" t="str">
            <v/>
          </cell>
          <cell r="N74" t="str">
            <v/>
          </cell>
          <cell r="O74">
            <v>1.2608999999999999</v>
          </cell>
        </row>
        <row r="75">
          <cell r="A75" t="str">
            <v>A12110</v>
          </cell>
          <cell r="B75" t="str">
            <v>122/10/05</v>
          </cell>
          <cell r="C75">
            <v>1.25</v>
          </cell>
          <cell r="D75">
            <v>9.18</v>
          </cell>
          <cell r="E75">
            <v>9.83</v>
          </cell>
          <cell r="F75" t="str">
            <v/>
          </cell>
          <cell r="G75" t="str">
            <v/>
          </cell>
          <cell r="H75" t="str">
            <v/>
          </cell>
          <cell r="I75" t="str">
            <v/>
          </cell>
          <cell r="J75" t="str">
            <v/>
          </cell>
          <cell r="K75" t="str">
            <v/>
          </cell>
          <cell r="L75" t="str">
            <v/>
          </cell>
          <cell r="M75" t="str">
            <v/>
          </cell>
          <cell r="N75" t="str">
            <v/>
          </cell>
          <cell r="O75">
            <v>1.2606999999999999</v>
          </cell>
        </row>
        <row r="76">
          <cell r="A76" t="str">
            <v>A03107</v>
          </cell>
          <cell r="B76" t="str">
            <v>123/04/25</v>
          </cell>
          <cell r="C76">
            <v>1.875</v>
          </cell>
          <cell r="D76">
            <v>9.34</v>
          </cell>
          <cell r="E76">
            <v>10.39</v>
          </cell>
          <cell r="F76" t="str">
            <v/>
          </cell>
          <cell r="G76" t="str">
            <v/>
          </cell>
          <cell r="H76" t="str">
            <v/>
          </cell>
          <cell r="I76" t="str">
            <v/>
          </cell>
          <cell r="J76" t="str">
            <v/>
          </cell>
          <cell r="K76" t="str">
            <v/>
          </cell>
          <cell r="L76" t="str">
            <v/>
          </cell>
          <cell r="M76" t="str">
            <v/>
          </cell>
          <cell r="N76" t="str">
            <v/>
          </cell>
          <cell r="O76">
            <v>1.2633000000000001</v>
          </cell>
        </row>
        <row r="77">
          <cell r="A77" t="str">
            <v>A03111</v>
          </cell>
          <cell r="B77" t="str">
            <v>123/07/31</v>
          </cell>
          <cell r="C77">
            <v>2.125</v>
          </cell>
          <cell r="D77">
            <v>9.51</v>
          </cell>
          <cell r="E77">
            <v>10.65</v>
          </cell>
          <cell r="F77" t="str">
            <v/>
          </cell>
          <cell r="G77" t="str">
            <v/>
          </cell>
          <cell r="H77" t="str">
            <v/>
          </cell>
          <cell r="I77" t="str">
            <v/>
          </cell>
          <cell r="J77" t="str">
            <v/>
          </cell>
          <cell r="K77" t="str">
            <v/>
          </cell>
          <cell r="L77" t="str">
            <v/>
          </cell>
          <cell r="M77" t="str">
            <v/>
          </cell>
          <cell r="N77" t="str">
            <v/>
          </cell>
          <cell r="O77">
            <v>1.2655000000000001</v>
          </cell>
        </row>
        <row r="78">
          <cell r="A78" t="str">
            <v>A03114</v>
          </cell>
          <cell r="B78" t="str">
            <v>123/10/02</v>
          </cell>
          <cell r="C78">
            <v>2.25</v>
          </cell>
          <cell r="D78">
            <v>9.6300000000000008</v>
          </cell>
          <cell r="E78">
            <v>10.82</v>
          </cell>
          <cell r="F78" t="str">
            <v/>
          </cell>
          <cell r="G78" t="str">
            <v/>
          </cell>
          <cell r="H78" t="str">
            <v/>
          </cell>
          <cell r="I78" t="str">
            <v/>
          </cell>
          <cell r="J78" t="str">
            <v/>
          </cell>
          <cell r="K78" t="str">
            <v/>
          </cell>
          <cell r="L78" t="str">
            <v/>
          </cell>
          <cell r="M78" t="str">
            <v/>
          </cell>
          <cell r="N78" t="str">
            <v/>
          </cell>
          <cell r="O78">
            <v>1.2673000000000001</v>
          </cell>
        </row>
        <row r="79">
          <cell r="A79" t="str">
            <v>A04102</v>
          </cell>
          <cell r="B79" t="str">
            <v>124/01/23</v>
          </cell>
          <cell r="C79">
            <v>2</v>
          </cell>
          <cell r="D79">
            <v>9.85</v>
          </cell>
          <cell r="E79">
            <v>11.13</v>
          </cell>
          <cell r="F79" t="str">
            <v/>
          </cell>
          <cell r="G79" t="str">
            <v/>
          </cell>
          <cell r="H79" t="str">
            <v/>
          </cell>
          <cell r="I79" t="str">
            <v/>
          </cell>
          <cell r="J79" t="str">
            <v/>
          </cell>
          <cell r="K79" t="str">
            <v/>
          </cell>
          <cell r="L79" t="str">
            <v/>
          </cell>
          <cell r="M79" t="str">
            <v/>
          </cell>
          <cell r="N79" t="str">
            <v/>
          </cell>
          <cell r="O79">
            <v>1.2721</v>
          </cell>
        </row>
        <row r="80">
          <cell r="A80" t="str">
            <v>A04107</v>
          </cell>
          <cell r="B80" t="str">
            <v>124/04/15</v>
          </cell>
          <cell r="C80">
            <v>2.125</v>
          </cell>
          <cell r="D80">
            <v>10.02</v>
          </cell>
          <cell r="E80">
            <v>11.36</v>
          </cell>
          <cell r="F80" t="str">
            <v/>
          </cell>
          <cell r="G80" t="str">
            <v/>
          </cell>
          <cell r="H80" t="str">
            <v/>
          </cell>
          <cell r="I80" t="str">
            <v/>
          </cell>
          <cell r="J80" t="str">
            <v/>
          </cell>
          <cell r="K80" t="str">
            <v/>
          </cell>
          <cell r="L80" t="str">
            <v/>
          </cell>
          <cell r="M80" t="str">
            <v/>
          </cell>
          <cell r="N80" t="str">
            <v/>
          </cell>
          <cell r="O80">
            <v>1.2751999999999999</v>
          </cell>
        </row>
        <row r="81">
          <cell r="A81" t="str">
            <v>A04114</v>
          </cell>
          <cell r="B81" t="str">
            <v>124/10/26</v>
          </cell>
          <cell r="C81">
            <v>1.75</v>
          </cell>
          <cell r="D81">
            <v>10.71</v>
          </cell>
          <cell r="E81">
            <v>11.89</v>
          </cell>
          <cell r="F81" t="str">
            <v/>
          </cell>
          <cell r="G81" t="str">
            <v/>
          </cell>
          <cell r="H81" t="str">
            <v/>
          </cell>
          <cell r="I81" t="str">
            <v/>
          </cell>
          <cell r="J81" t="str">
            <v/>
          </cell>
          <cell r="K81" t="str">
            <v/>
          </cell>
          <cell r="L81" t="str">
            <v/>
          </cell>
          <cell r="M81" t="str">
            <v/>
          </cell>
          <cell r="N81" t="str">
            <v/>
          </cell>
          <cell r="O81">
            <v>1.2853000000000001</v>
          </cell>
        </row>
        <row r="82">
          <cell r="A82" t="str">
            <v>A05102</v>
          </cell>
          <cell r="B82" t="str">
            <v>125/01/22</v>
          </cell>
          <cell r="C82">
            <v>1.375</v>
          </cell>
          <cell r="D82">
            <v>10.99</v>
          </cell>
          <cell r="E82">
            <v>12.13</v>
          </cell>
          <cell r="F82" t="str">
            <v/>
          </cell>
          <cell r="G82" t="str">
            <v/>
          </cell>
          <cell r="H82" t="str">
            <v/>
          </cell>
          <cell r="I82" t="str">
            <v/>
          </cell>
          <cell r="J82" t="str">
            <v/>
          </cell>
          <cell r="K82" t="str">
            <v/>
          </cell>
          <cell r="L82" t="str">
            <v/>
          </cell>
          <cell r="M82" t="str">
            <v/>
          </cell>
          <cell r="N82" t="str">
            <v/>
          </cell>
          <cell r="O82">
            <v>1.2910999999999999</v>
          </cell>
        </row>
        <row r="83">
          <cell r="A83" t="str">
            <v>A05106</v>
          </cell>
          <cell r="B83" t="str">
            <v>125/04/08</v>
          </cell>
          <cell r="C83">
            <v>1.25</v>
          </cell>
          <cell r="D83">
            <v>11.27</v>
          </cell>
          <cell r="E83">
            <v>12.34</v>
          </cell>
          <cell r="F83" t="str">
            <v/>
          </cell>
          <cell r="G83" t="str">
            <v/>
          </cell>
          <cell r="H83" t="str">
            <v/>
          </cell>
          <cell r="I83" t="str">
            <v/>
          </cell>
          <cell r="J83" t="str">
            <v/>
          </cell>
          <cell r="K83" t="str">
            <v/>
          </cell>
          <cell r="L83" t="str">
            <v/>
          </cell>
          <cell r="M83" t="str">
            <v/>
          </cell>
          <cell r="N83" t="str">
            <v/>
          </cell>
          <cell r="O83">
            <v>1.2958000000000001</v>
          </cell>
        </row>
        <row r="84">
          <cell r="A84" t="str">
            <v>A05109</v>
          </cell>
          <cell r="B84" t="str">
            <v>125/07/19</v>
          </cell>
          <cell r="C84">
            <v>1.125</v>
          </cell>
          <cell r="D84">
            <v>11.62</v>
          </cell>
          <cell r="E84">
            <v>12.62</v>
          </cell>
          <cell r="F84" t="str">
            <v/>
          </cell>
          <cell r="G84" t="str">
            <v/>
          </cell>
          <cell r="H84" t="str">
            <v/>
          </cell>
          <cell r="I84" t="str">
            <v/>
          </cell>
          <cell r="J84" t="str">
            <v/>
          </cell>
          <cell r="K84" t="str">
            <v/>
          </cell>
          <cell r="L84" t="str">
            <v/>
          </cell>
          <cell r="M84" t="str">
            <v/>
          </cell>
          <cell r="N84" t="str">
            <v/>
          </cell>
          <cell r="O84">
            <v>1.3021</v>
          </cell>
        </row>
        <row r="85">
          <cell r="A85" t="str">
            <v>A06103</v>
          </cell>
          <cell r="B85" t="str">
            <v>126/02/20</v>
          </cell>
          <cell r="C85">
            <v>1.75</v>
          </cell>
          <cell r="D85">
            <v>11.64</v>
          </cell>
          <cell r="E85">
            <v>13.21</v>
          </cell>
          <cell r="F85" t="str">
            <v/>
          </cell>
          <cell r="G85" t="str">
            <v/>
          </cell>
          <cell r="H85" t="str">
            <v/>
          </cell>
          <cell r="I85" t="str">
            <v/>
          </cell>
          <cell r="J85" t="str">
            <v/>
          </cell>
          <cell r="K85" t="str">
            <v/>
          </cell>
          <cell r="L85" t="str">
            <v/>
          </cell>
          <cell r="M85" t="str">
            <v/>
          </cell>
          <cell r="N85" t="str">
            <v/>
          </cell>
          <cell r="O85">
            <v>1.3125</v>
          </cell>
        </row>
        <row r="86">
          <cell r="A86" t="str">
            <v>A06108</v>
          </cell>
          <cell r="B86" t="str">
            <v>126/08/18</v>
          </cell>
          <cell r="C86">
            <v>1.5</v>
          </cell>
          <cell r="D86">
            <v>12.29</v>
          </cell>
          <cell r="E86">
            <v>13.7</v>
          </cell>
          <cell r="F86" t="str">
            <v/>
          </cell>
          <cell r="G86" t="str">
            <v/>
          </cell>
          <cell r="H86" t="str">
            <v/>
          </cell>
          <cell r="I86" t="str">
            <v/>
          </cell>
          <cell r="J86" t="str">
            <v/>
          </cell>
          <cell r="K86" t="str">
            <v/>
          </cell>
          <cell r="L86" t="str">
            <v/>
          </cell>
          <cell r="M86" t="str">
            <v/>
          </cell>
          <cell r="N86" t="str">
            <v/>
          </cell>
          <cell r="O86">
            <v>1.3251999999999999</v>
          </cell>
        </row>
        <row r="87">
          <cell r="A87" t="str">
            <v>A07103</v>
          </cell>
          <cell r="B87" t="str">
            <v>127/03/13</v>
          </cell>
          <cell r="C87">
            <v>1.375</v>
          </cell>
          <cell r="D87">
            <v>12.76</v>
          </cell>
          <cell r="E87">
            <v>14.27</v>
          </cell>
          <cell r="F87" t="str">
            <v/>
          </cell>
          <cell r="G87" t="str">
            <v/>
          </cell>
          <cell r="H87" t="str">
            <v/>
          </cell>
          <cell r="I87" t="str">
            <v/>
          </cell>
          <cell r="J87" t="str">
            <v/>
          </cell>
          <cell r="K87" t="str">
            <v/>
          </cell>
          <cell r="L87" t="str">
            <v/>
          </cell>
          <cell r="M87" t="str">
            <v/>
          </cell>
          <cell r="N87" t="str">
            <v/>
          </cell>
          <cell r="O87">
            <v>1.3398000000000001</v>
          </cell>
        </row>
        <row r="88">
          <cell r="A88" t="str">
            <v>A99102</v>
          </cell>
          <cell r="B88" t="str">
            <v>129/01/28</v>
          </cell>
          <cell r="C88">
            <v>2.25</v>
          </cell>
          <cell r="D88">
            <v>13.46</v>
          </cell>
          <cell r="E88">
            <v>16.149999999999999</v>
          </cell>
          <cell r="F88" t="str">
            <v/>
          </cell>
          <cell r="G88" t="str">
            <v/>
          </cell>
          <cell r="H88" t="str">
            <v/>
          </cell>
          <cell r="I88" t="str">
            <v/>
          </cell>
          <cell r="J88" t="str">
            <v/>
          </cell>
          <cell r="K88" t="str">
            <v/>
          </cell>
          <cell r="L88" t="str">
            <v/>
          </cell>
          <cell r="M88" t="str">
            <v/>
          </cell>
          <cell r="N88" t="str">
            <v/>
          </cell>
          <cell r="O88">
            <v>1.3816999999999999</v>
          </cell>
        </row>
        <row r="89">
          <cell r="A89" t="str">
            <v>A07108</v>
          </cell>
          <cell r="B89" t="str">
            <v>127/09/21</v>
          </cell>
          <cell r="C89">
            <v>1.125</v>
          </cell>
          <cell r="D89">
            <v>13.47</v>
          </cell>
          <cell r="E89">
            <v>14.79</v>
          </cell>
          <cell r="F89" t="str">
            <v/>
          </cell>
          <cell r="G89" t="str">
            <v/>
          </cell>
          <cell r="H89" t="str">
            <v/>
          </cell>
          <cell r="I89" t="str">
            <v/>
          </cell>
          <cell r="J89" t="str">
            <v/>
          </cell>
          <cell r="K89" t="str">
            <v/>
          </cell>
          <cell r="L89" t="str">
            <v/>
          </cell>
          <cell r="M89" t="str">
            <v/>
          </cell>
          <cell r="N89" t="str">
            <v/>
          </cell>
          <cell r="O89">
            <v>1.3548</v>
          </cell>
        </row>
        <row r="90">
          <cell r="A90" t="str">
            <v>A08102</v>
          </cell>
          <cell r="B90" t="str">
            <v>128/01/28</v>
          </cell>
          <cell r="C90">
            <v>1.125</v>
          </cell>
          <cell r="D90">
            <v>13.66</v>
          </cell>
          <cell r="E90">
            <v>15.15</v>
          </cell>
          <cell r="F90" t="str">
            <v/>
          </cell>
          <cell r="G90" t="str">
            <v/>
          </cell>
          <cell r="H90" t="str">
            <v/>
          </cell>
          <cell r="I90" t="str">
            <v/>
          </cell>
          <cell r="J90" t="str">
            <v/>
          </cell>
          <cell r="K90" t="str">
            <v/>
          </cell>
          <cell r="L90" t="str">
            <v/>
          </cell>
          <cell r="M90" t="str">
            <v/>
          </cell>
          <cell r="N90" t="str">
            <v/>
          </cell>
          <cell r="O90">
            <v>1.3640000000000001</v>
          </cell>
        </row>
        <row r="91">
          <cell r="A91" t="str">
            <v>A08104</v>
          </cell>
          <cell r="B91" t="str">
            <v>128/03/04</v>
          </cell>
          <cell r="C91">
            <v>1.125</v>
          </cell>
          <cell r="D91">
            <v>13.76</v>
          </cell>
          <cell r="E91">
            <v>15.24</v>
          </cell>
          <cell r="F91" t="str">
            <v/>
          </cell>
          <cell r="G91" t="str">
            <v/>
          </cell>
          <cell r="H91" t="str">
            <v/>
          </cell>
          <cell r="I91" t="str">
            <v/>
          </cell>
          <cell r="J91" t="str">
            <v/>
          </cell>
          <cell r="K91" t="str">
            <v/>
          </cell>
          <cell r="L91" t="str">
            <v/>
          </cell>
          <cell r="M91" t="str">
            <v/>
          </cell>
          <cell r="N91" t="str">
            <v/>
          </cell>
          <cell r="O91">
            <v>1.3666</v>
          </cell>
        </row>
        <row r="92">
          <cell r="A92" t="str">
            <v>A99109</v>
          </cell>
          <cell r="B92" t="str">
            <v>129/12/28</v>
          </cell>
          <cell r="C92">
            <v>2.125</v>
          </cell>
          <cell r="D92">
            <v>14.18</v>
          </cell>
          <cell r="E92">
            <v>17.059999999999999</v>
          </cell>
          <cell r="F92" t="str">
            <v/>
          </cell>
          <cell r="G92" t="str">
            <v/>
          </cell>
          <cell r="H92" t="str">
            <v/>
          </cell>
          <cell r="I92" t="str">
            <v/>
          </cell>
          <cell r="J92" t="str">
            <v/>
          </cell>
          <cell r="K92" t="str">
            <v/>
          </cell>
          <cell r="L92" t="str">
            <v/>
          </cell>
          <cell r="M92" t="str">
            <v/>
          </cell>
          <cell r="N92" t="str">
            <v/>
          </cell>
          <cell r="O92">
            <v>1.4058999999999999</v>
          </cell>
        </row>
        <row r="93">
          <cell r="A93" t="str">
            <v>A00104</v>
          </cell>
          <cell r="B93" t="str">
            <v>130/02/22</v>
          </cell>
          <cell r="C93">
            <v>2</v>
          </cell>
          <cell r="D93">
            <v>14.44</v>
          </cell>
          <cell r="E93">
            <v>17.22</v>
          </cell>
          <cell r="F93" t="str">
            <v/>
          </cell>
          <cell r="G93" t="str">
            <v/>
          </cell>
          <cell r="H93" t="str">
            <v/>
          </cell>
          <cell r="I93" t="str">
            <v/>
          </cell>
          <cell r="J93" t="str">
            <v/>
          </cell>
          <cell r="K93" t="str">
            <v/>
          </cell>
          <cell r="L93" t="str">
            <v/>
          </cell>
          <cell r="M93" t="str">
            <v/>
          </cell>
          <cell r="N93" t="str">
            <v/>
          </cell>
          <cell r="O93">
            <v>1.4109</v>
          </cell>
        </row>
        <row r="94">
          <cell r="A94" t="str">
            <v>A08108</v>
          </cell>
          <cell r="B94" t="str">
            <v>128/09/06</v>
          </cell>
          <cell r="C94">
            <v>0.75</v>
          </cell>
          <cell r="D94">
            <v>14.63</v>
          </cell>
          <cell r="E94">
            <v>15.75</v>
          </cell>
          <cell r="F94" t="str">
            <v/>
          </cell>
          <cell r="G94" t="str">
            <v/>
          </cell>
          <cell r="H94" t="str">
            <v/>
          </cell>
          <cell r="I94" t="str">
            <v/>
          </cell>
          <cell r="J94" t="str">
            <v/>
          </cell>
          <cell r="K94" t="str">
            <v/>
          </cell>
          <cell r="L94" t="str">
            <v/>
          </cell>
          <cell r="M94" t="str">
            <v/>
          </cell>
          <cell r="N94" t="str">
            <v/>
          </cell>
          <cell r="O94">
            <v>1.3832</v>
          </cell>
        </row>
        <row r="95">
          <cell r="A95" t="str">
            <v>A09102</v>
          </cell>
          <cell r="B95" t="str">
            <v>129/01/17</v>
          </cell>
          <cell r="C95">
            <v>0.75</v>
          </cell>
          <cell r="D95">
            <v>14.87</v>
          </cell>
          <cell r="E95">
            <v>16.12</v>
          </cell>
          <cell r="F95" t="str">
            <v/>
          </cell>
          <cell r="G95" t="str">
            <v/>
          </cell>
          <cell r="H95" t="str">
            <v/>
          </cell>
          <cell r="I95" t="str">
            <v/>
          </cell>
          <cell r="J95" t="str">
            <v/>
          </cell>
          <cell r="K95" t="str">
            <v/>
          </cell>
          <cell r="L95" t="str">
            <v/>
          </cell>
          <cell r="M95" t="str">
            <v/>
          </cell>
          <cell r="N95" t="str">
            <v/>
          </cell>
          <cell r="O95">
            <v>1.3932</v>
          </cell>
        </row>
        <row r="96">
          <cell r="A96" t="str">
            <v>A00108</v>
          </cell>
          <cell r="B96" t="str">
            <v>130/08/22</v>
          </cell>
          <cell r="C96">
            <v>1.875</v>
          </cell>
          <cell r="D96">
            <v>15.04</v>
          </cell>
          <cell r="E96">
            <v>17.71</v>
          </cell>
          <cell r="F96" t="str">
            <v/>
          </cell>
          <cell r="G96" t="str">
            <v/>
          </cell>
          <cell r="H96" t="str">
            <v/>
          </cell>
          <cell r="I96" t="str">
            <v/>
          </cell>
          <cell r="J96" t="str">
            <v/>
          </cell>
          <cell r="K96" t="str">
            <v/>
          </cell>
          <cell r="L96" t="str">
            <v/>
          </cell>
          <cell r="M96" t="str">
            <v/>
          </cell>
          <cell r="N96" t="str">
            <v/>
          </cell>
          <cell r="O96">
            <v>1.4247000000000001</v>
          </cell>
        </row>
        <row r="97">
          <cell r="A97" t="str">
            <v>A09104</v>
          </cell>
          <cell r="B97" t="str">
            <v>129/03/09</v>
          </cell>
          <cell r="C97">
            <v>0.5</v>
          </cell>
          <cell r="D97">
            <v>15.32</v>
          </cell>
          <cell r="E97">
            <v>16.260000000000002</v>
          </cell>
          <cell r="F97" t="str">
            <v/>
          </cell>
          <cell r="G97" t="str">
            <v/>
          </cell>
          <cell r="H97" t="str">
            <v/>
          </cell>
          <cell r="I97" t="str">
            <v/>
          </cell>
          <cell r="J97" t="str">
            <v/>
          </cell>
          <cell r="K97" t="str">
            <v/>
          </cell>
          <cell r="L97" t="str">
            <v/>
          </cell>
          <cell r="M97" t="str">
            <v/>
          </cell>
          <cell r="N97" t="str">
            <v/>
          </cell>
          <cell r="O97">
            <v>1.3996</v>
          </cell>
        </row>
        <row r="98">
          <cell r="A98" t="str">
            <v>A01104</v>
          </cell>
          <cell r="B98" t="str">
            <v>131/02/13</v>
          </cell>
          <cell r="C98">
            <v>1.75</v>
          </cell>
          <cell r="D98">
            <v>15.38</v>
          </cell>
          <cell r="E98">
            <v>18.190000000000001</v>
          </cell>
          <cell r="F98" t="str">
            <v/>
          </cell>
          <cell r="G98" t="str">
            <v/>
          </cell>
          <cell r="H98" t="str">
            <v/>
          </cell>
          <cell r="I98" t="str">
            <v/>
          </cell>
          <cell r="J98" t="str">
            <v/>
          </cell>
          <cell r="K98" t="str">
            <v/>
          </cell>
          <cell r="L98" t="str">
            <v/>
          </cell>
          <cell r="M98" t="str">
            <v/>
          </cell>
          <cell r="N98" t="str">
            <v/>
          </cell>
          <cell r="O98">
            <v>1.4381999999999999</v>
          </cell>
        </row>
        <row r="99">
          <cell r="A99" t="str">
            <v>A02109</v>
          </cell>
          <cell r="B99" t="str">
            <v>132/08/02</v>
          </cell>
          <cell r="C99">
            <v>2.5</v>
          </cell>
          <cell r="D99">
            <v>15.78</v>
          </cell>
          <cell r="E99">
            <v>19.66</v>
          </cell>
          <cell r="F99" t="str">
            <v/>
          </cell>
          <cell r="G99" t="str">
            <v/>
          </cell>
          <cell r="H99" t="str">
            <v/>
          </cell>
          <cell r="I99" t="str">
            <v/>
          </cell>
          <cell r="J99" t="str">
            <v/>
          </cell>
          <cell r="K99" t="str">
            <v/>
          </cell>
          <cell r="L99" t="str">
            <v/>
          </cell>
          <cell r="M99" t="str">
            <v/>
          </cell>
          <cell r="N99" t="str">
            <v/>
          </cell>
          <cell r="O99">
            <v>1.4651000000000001</v>
          </cell>
        </row>
        <row r="100">
          <cell r="A100" t="str">
            <v>A09108</v>
          </cell>
          <cell r="B100" t="str">
            <v>129/09/18</v>
          </cell>
          <cell r="C100">
            <v>0.5</v>
          </cell>
          <cell r="D100">
            <v>15.83</v>
          </cell>
          <cell r="E100">
            <v>16.79</v>
          </cell>
          <cell r="F100" t="str">
            <v/>
          </cell>
          <cell r="G100" t="str">
            <v/>
          </cell>
          <cell r="H100" t="str">
            <v/>
          </cell>
          <cell r="I100" t="str">
            <v/>
          </cell>
          <cell r="J100" t="str">
            <v/>
          </cell>
          <cell r="K100" t="str">
            <v/>
          </cell>
          <cell r="L100" t="str">
            <v/>
          </cell>
          <cell r="M100" t="str">
            <v/>
          </cell>
          <cell r="N100" t="str">
            <v/>
          </cell>
          <cell r="O100">
            <v>1.4144000000000001</v>
          </cell>
        </row>
        <row r="101">
          <cell r="A101" t="str">
            <v>A11109</v>
          </cell>
          <cell r="B101" t="str">
            <v>131/09/30</v>
          </cell>
          <cell r="C101">
            <v>1.875</v>
          </cell>
          <cell r="D101">
            <v>15.86</v>
          </cell>
          <cell r="E101">
            <v>18.82</v>
          </cell>
          <cell r="F101" t="str">
            <v/>
          </cell>
          <cell r="G101" t="str">
            <v/>
          </cell>
          <cell r="H101" t="str">
            <v/>
          </cell>
          <cell r="I101" t="str">
            <v/>
          </cell>
          <cell r="J101" t="str">
            <v/>
          </cell>
          <cell r="K101" t="str">
            <v/>
          </cell>
          <cell r="L101" t="str">
            <v/>
          </cell>
          <cell r="M101" t="str">
            <v/>
          </cell>
          <cell r="N101" t="str">
            <v/>
          </cell>
          <cell r="O101">
            <v>1.4522999999999999</v>
          </cell>
        </row>
        <row r="102">
          <cell r="A102" t="str">
            <v>A01108</v>
          </cell>
          <cell r="B102" t="str">
            <v>131/08/24</v>
          </cell>
          <cell r="C102">
            <v>1.625</v>
          </cell>
          <cell r="D102">
            <v>16.02</v>
          </cell>
          <cell r="E102">
            <v>18.72</v>
          </cell>
          <cell r="F102" t="str">
            <v/>
          </cell>
          <cell r="G102" t="str">
            <v/>
          </cell>
          <cell r="H102" t="str">
            <v/>
          </cell>
          <cell r="I102" t="str">
            <v/>
          </cell>
          <cell r="J102" t="str">
            <v/>
          </cell>
          <cell r="K102" t="str">
            <v/>
          </cell>
          <cell r="L102" t="str">
            <v/>
          </cell>
          <cell r="M102" t="str">
            <v/>
          </cell>
          <cell r="N102" t="str">
            <v/>
          </cell>
          <cell r="O102">
            <v>1.4528000000000001</v>
          </cell>
        </row>
        <row r="103">
          <cell r="A103" t="str">
            <v>A10102</v>
          </cell>
          <cell r="B103" t="str">
            <v>130/01/29</v>
          </cell>
          <cell r="C103">
            <v>0.5</v>
          </cell>
          <cell r="D103">
            <v>16.100000000000001</v>
          </cell>
          <cell r="E103">
            <v>17.149999999999999</v>
          </cell>
          <cell r="F103" t="str">
            <v/>
          </cell>
          <cell r="G103" t="str">
            <v/>
          </cell>
          <cell r="H103" t="str">
            <v/>
          </cell>
          <cell r="I103" t="str">
            <v/>
          </cell>
          <cell r="J103" t="str">
            <v/>
          </cell>
          <cell r="K103" t="str">
            <v/>
          </cell>
          <cell r="L103" t="str">
            <v/>
          </cell>
          <cell r="M103" t="str">
            <v/>
          </cell>
          <cell r="N103" t="str">
            <v/>
          </cell>
          <cell r="O103">
            <v>1.4246000000000001</v>
          </cell>
        </row>
        <row r="104">
          <cell r="A104" t="str">
            <v>A02105</v>
          </cell>
          <cell r="B104" t="str">
            <v>132/02/26</v>
          </cell>
          <cell r="C104">
            <v>1.75</v>
          </cell>
          <cell r="D104">
            <v>16.12</v>
          </cell>
          <cell r="E104">
            <v>19.23</v>
          </cell>
          <cell r="F104" t="str">
            <v/>
          </cell>
          <cell r="G104" t="str">
            <v/>
          </cell>
          <cell r="H104" t="str">
            <v/>
          </cell>
          <cell r="I104" t="str">
            <v/>
          </cell>
          <cell r="J104" t="str">
            <v/>
          </cell>
          <cell r="K104" t="str">
            <v/>
          </cell>
          <cell r="L104" t="str">
            <v/>
          </cell>
          <cell r="M104" t="str">
            <v/>
          </cell>
          <cell r="N104" t="str">
            <v/>
          </cell>
          <cell r="O104">
            <v>1.4638</v>
          </cell>
        </row>
        <row r="105">
          <cell r="A105" t="str">
            <v>A09113</v>
          </cell>
          <cell r="B105" t="str">
            <v>129/12/29</v>
          </cell>
          <cell r="C105">
            <v>0.375</v>
          </cell>
          <cell r="D105">
            <v>16.2</v>
          </cell>
          <cell r="E105">
            <v>17.07</v>
          </cell>
          <cell r="F105" t="str">
            <v/>
          </cell>
          <cell r="G105" t="str">
            <v/>
          </cell>
          <cell r="H105" t="str">
            <v/>
          </cell>
          <cell r="I105" t="str">
            <v/>
          </cell>
          <cell r="J105" t="str">
            <v/>
          </cell>
          <cell r="K105" t="str">
            <v/>
          </cell>
          <cell r="L105" t="str">
            <v/>
          </cell>
          <cell r="M105" t="str">
            <v/>
          </cell>
          <cell r="N105" t="str">
            <v/>
          </cell>
          <cell r="O105">
            <v>1.4236</v>
          </cell>
        </row>
        <row r="106">
          <cell r="A106" t="str">
            <v>A11101</v>
          </cell>
          <cell r="B106" t="str">
            <v>131/01/18</v>
          </cell>
          <cell r="C106">
            <v>1</v>
          </cell>
          <cell r="D106">
            <v>16.2</v>
          </cell>
          <cell r="E106">
            <v>18.12</v>
          </cell>
          <cell r="F106" t="str">
            <v/>
          </cell>
          <cell r="G106" t="str">
            <v/>
          </cell>
          <cell r="H106" t="str">
            <v/>
          </cell>
          <cell r="I106" t="str">
            <v/>
          </cell>
          <cell r="J106" t="str">
            <v/>
          </cell>
          <cell r="K106" t="str">
            <v/>
          </cell>
          <cell r="L106" t="str">
            <v/>
          </cell>
          <cell r="M106" t="str">
            <v/>
          </cell>
          <cell r="N106" t="str">
            <v/>
          </cell>
          <cell r="O106">
            <v>1.4449000000000001</v>
          </cell>
        </row>
        <row r="107">
          <cell r="A107" t="str">
            <v>A10105</v>
          </cell>
          <cell r="B107" t="str">
            <v>130/05/21</v>
          </cell>
          <cell r="C107">
            <v>0.625</v>
          </cell>
          <cell r="D107">
            <v>16.22</v>
          </cell>
          <cell r="E107">
            <v>17.46</v>
          </cell>
          <cell r="F107" t="str">
            <v/>
          </cell>
          <cell r="G107" t="str">
            <v/>
          </cell>
          <cell r="H107" t="str">
            <v/>
          </cell>
          <cell r="I107" t="str">
            <v/>
          </cell>
          <cell r="J107" t="str">
            <v/>
          </cell>
          <cell r="K107" t="str">
            <v/>
          </cell>
          <cell r="L107" t="str">
            <v/>
          </cell>
          <cell r="M107" t="str">
            <v/>
          </cell>
          <cell r="N107" t="str">
            <v/>
          </cell>
          <cell r="O107">
            <v>1.4316</v>
          </cell>
        </row>
        <row r="108">
          <cell r="A108" t="str">
            <v>A03105</v>
          </cell>
          <cell r="B108" t="str">
            <v>133/02/26</v>
          </cell>
          <cell r="C108">
            <v>2.125</v>
          </cell>
          <cell r="D108">
            <v>16.38</v>
          </cell>
          <cell r="E108">
            <v>20.22</v>
          </cell>
          <cell r="F108" t="str">
            <v/>
          </cell>
          <cell r="G108" t="str">
            <v/>
          </cell>
          <cell r="H108" t="str">
            <v/>
          </cell>
          <cell r="I108" t="str">
            <v/>
          </cell>
          <cell r="J108" t="str">
            <v/>
          </cell>
          <cell r="K108" t="str">
            <v/>
          </cell>
          <cell r="L108" t="str">
            <v/>
          </cell>
          <cell r="M108" t="str">
            <v/>
          </cell>
          <cell r="N108" t="str">
            <v/>
          </cell>
          <cell r="O108">
            <v>1.4824999999999999</v>
          </cell>
        </row>
        <row r="109">
          <cell r="A109" t="str">
            <v>A11104</v>
          </cell>
          <cell r="B109" t="str">
            <v>131/03/04</v>
          </cell>
          <cell r="C109">
            <v>0.875</v>
          </cell>
          <cell r="D109">
            <v>16.5</v>
          </cell>
          <cell r="E109">
            <v>18.239999999999998</v>
          </cell>
          <cell r="F109" t="str">
            <v/>
          </cell>
          <cell r="G109" t="str">
            <v/>
          </cell>
          <cell r="H109" t="str">
            <v/>
          </cell>
          <cell r="I109" t="str">
            <v/>
          </cell>
          <cell r="J109" t="str">
            <v/>
          </cell>
          <cell r="K109" t="str">
            <v/>
          </cell>
          <cell r="L109" t="str">
            <v/>
          </cell>
          <cell r="M109" t="str">
            <v/>
          </cell>
          <cell r="N109" t="str">
            <v/>
          </cell>
          <cell r="O109">
            <v>1.4498</v>
          </cell>
        </row>
        <row r="110">
          <cell r="A110" t="str">
            <v>A10112</v>
          </cell>
          <cell r="B110" t="str">
            <v>130/11/12</v>
          </cell>
          <cell r="C110">
            <v>0.625</v>
          </cell>
          <cell r="D110">
            <v>16.690000000000001</v>
          </cell>
          <cell r="E110">
            <v>17.940000000000001</v>
          </cell>
          <cell r="F110" t="str">
            <v/>
          </cell>
          <cell r="G110" t="str">
            <v/>
          </cell>
          <cell r="H110" t="str">
            <v/>
          </cell>
          <cell r="I110" t="str">
            <v/>
          </cell>
          <cell r="J110" t="str">
            <v/>
          </cell>
          <cell r="K110" t="str">
            <v/>
          </cell>
          <cell r="L110" t="str">
            <v/>
          </cell>
          <cell r="M110" t="str">
            <v/>
          </cell>
          <cell r="N110" t="str">
            <v/>
          </cell>
          <cell r="O110">
            <v>1.4447000000000001</v>
          </cell>
        </row>
        <row r="111">
          <cell r="A111" t="str">
            <v>A12104</v>
          </cell>
          <cell r="B111" t="str">
            <v>132/03/03</v>
          </cell>
          <cell r="C111">
            <v>1.375</v>
          </cell>
          <cell r="D111">
            <v>16.59</v>
          </cell>
          <cell r="E111">
            <v>19.239999999999998</v>
          </cell>
          <cell r="F111" t="str">
            <v/>
          </cell>
          <cell r="G111" t="str">
            <v/>
          </cell>
          <cell r="H111" t="str">
            <v/>
          </cell>
          <cell r="I111" t="str">
            <v/>
          </cell>
          <cell r="J111" t="str">
            <v/>
          </cell>
          <cell r="K111" t="str">
            <v/>
          </cell>
          <cell r="L111" t="str">
            <v/>
          </cell>
          <cell r="M111" t="str">
            <v/>
          </cell>
          <cell r="N111" t="str">
            <v/>
          </cell>
          <cell r="O111">
            <v>1.4689000000000001</v>
          </cell>
        </row>
        <row r="112">
          <cell r="A112" t="str">
            <v>A03116</v>
          </cell>
          <cell r="B112" t="str">
            <v>133/11/26</v>
          </cell>
          <cell r="C112">
            <v>2.25</v>
          </cell>
          <cell r="D112">
            <v>16.98</v>
          </cell>
          <cell r="E112">
            <v>20.98</v>
          </cell>
          <cell r="F112" t="str">
            <v/>
          </cell>
          <cell r="G112" t="str">
            <v/>
          </cell>
          <cell r="H112" t="str">
            <v/>
          </cell>
          <cell r="I112" t="str">
            <v/>
          </cell>
          <cell r="J112" t="str">
            <v/>
          </cell>
          <cell r="K112" t="str">
            <v/>
          </cell>
          <cell r="L112" t="str">
            <v/>
          </cell>
          <cell r="M112" t="str">
            <v/>
          </cell>
          <cell r="N112" t="str">
            <v/>
          </cell>
          <cell r="O112">
            <v>1.4972000000000001</v>
          </cell>
        </row>
        <row r="113">
          <cell r="A113" t="str">
            <v>A03112</v>
          </cell>
          <cell r="B113" t="str">
            <v>133/08/04</v>
          </cell>
          <cell r="C113">
            <v>2.25</v>
          </cell>
          <cell r="D113">
            <v>16.670000000000002</v>
          </cell>
          <cell r="E113">
            <v>20.66</v>
          </cell>
          <cell r="F113" t="str">
            <v/>
          </cell>
          <cell r="G113" t="str">
            <v/>
          </cell>
          <cell r="H113" t="str">
            <v/>
          </cell>
          <cell r="I113" t="str">
            <v/>
          </cell>
          <cell r="J113" t="str">
            <v/>
          </cell>
          <cell r="K113" t="str">
            <v/>
          </cell>
          <cell r="L113" t="str">
            <v/>
          </cell>
          <cell r="M113" t="str">
            <v/>
          </cell>
          <cell r="N113" t="str">
            <v/>
          </cell>
          <cell r="O113">
            <v>1.4904999999999999</v>
          </cell>
        </row>
        <row r="114">
          <cell r="A114" t="str">
            <v>A04104</v>
          </cell>
          <cell r="B114" t="str">
            <v>134/02/13</v>
          </cell>
          <cell r="C114">
            <v>2.375</v>
          </cell>
          <cell r="D114">
            <v>16.72</v>
          </cell>
          <cell r="E114">
            <v>21.19</v>
          </cell>
          <cell r="F114" t="str">
            <v/>
          </cell>
          <cell r="G114" t="str">
            <v/>
          </cell>
          <cell r="H114" t="str">
            <v/>
          </cell>
          <cell r="I114" t="str">
            <v/>
          </cell>
          <cell r="J114" t="str">
            <v/>
          </cell>
          <cell r="K114" t="str">
            <v/>
          </cell>
          <cell r="L114" t="str">
            <v/>
          </cell>
          <cell r="M114" t="str">
            <v/>
          </cell>
          <cell r="N114" t="str">
            <v/>
          </cell>
          <cell r="O114">
            <v>1.5</v>
          </cell>
        </row>
        <row r="115">
          <cell r="A115" t="str">
            <v>A10110</v>
          </cell>
          <cell r="B115" t="str">
            <v>130/09/29</v>
          </cell>
          <cell r="C115">
            <v>0.5</v>
          </cell>
          <cell r="D115">
            <v>16.75</v>
          </cell>
          <cell r="E115">
            <v>17.82</v>
          </cell>
          <cell r="F115" t="str">
            <v/>
          </cell>
          <cell r="G115" t="str">
            <v/>
          </cell>
          <cell r="H115" t="str">
            <v/>
          </cell>
          <cell r="I115" t="str">
            <v/>
          </cell>
          <cell r="J115" t="str">
            <v/>
          </cell>
          <cell r="K115" t="str">
            <v/>
          </cell>
          <cell r="L115" t="str">
            <v/>
          </cell>
          <cell r="M115" t="str">
            <v/>
          </cell>
          <cell r="N115" t="str">
            <v/>
          </cell>
          <cell r="O115">
            <v>1.4431</v>
          </cell>
        </row>
        <row r="116">
          <cell r="A116" t="str">
            <v>A03108</v>
          </cell>
          <cell r="B116" t="str">
            <v>133/05/28</v>
          </cell>
          <cell r="C116">
            <v>2</v>
          </cell>
          <cell r="D116">
            <v>16.760000000000002</v>
          </cell>
          <cell r="E116">
            <v>20.48</v>
          </cell>
          <cell r="F116" t="str">
            <v/>
          </cell>
          <cell r="G116" t="str">
            <v/>
          </cell>
          <cell r="H116" t="str">
            <v/>
          </cell>
          <cell r="I116" t="str">
            <v/>
          </cell>
          <cell r="J116" t="str">
            <v/>
          </cell>
          <cell r="K116" t="str">
            <v/>
          </cell>
          <cell r="L116" t="str">
            <v/>
          </cell>
          <cell r="M116" t="str">
            <v/>
          </cell>
          <cell r="N116" t="str">
            <v/>
          </cell>
          <cell r="O116">
            <v>1.4896</v>
          </cell>
        </row>
        <row r="117">
          <cell r="A117" t="str">
            <v>A04108</v>
          </cell>
          <cell r="B117" t="str">
            <v>134/05/15</v>
          </cell>
          <cell r="C117">
            <v>2.375</v>
          </cell>
          <cell r="D117">
            <v>16.96</v>
          </cell>
          <cell r="E117">
            <v>21.44</v>
          </cell>
          <cell r="F117" t="str">
            <v/>
          </cell>
          <cell r="G117" t="str">
            <v/>
          </cell>
          <cell r="H117" t="str">
            <v/>
          </cell>
          <cell r="I117" t="str">
            <v/>
          </cell>
          <cell r="J117" t="str">
            <v/>
          </cell>
          <cell r="K117" t="str">
            <v/>
          </cell>
          <cell r="L117" t="str">
            <v/>
          </cell>
          <cell r="M117" t="str">
            <v/>
          </cell>
          <cell r="N117" t="str">
            <v/>
          </cell>
          <cell r="O117">
            <v>1.5051000000000001</v>
          </cell>
        </row>
        <row r="118">
          <cell r="A118" t="str">
            <v>A12109</v>
          </cell>
          <cell r="B118" t="str">
            <v>132/09/22</v>
          </cell>
          <cell r="C118">
            <v>1.375</v>
          </cell>
          <cell r="D118">
            <v>17.13</v>
          </cell>
          <cell r="E118">
            <v>19.8</v>
          </cell>
          <cell r="F118" t="str">
            <v/>
          </cell>
          <cell r="G118" t="str">
            <v/>
          </cell>
          <cell r="H118" t="str">
            <v/>
          </cell>
          <cell r="I118" t="str">
            <v/>
          </cell>
          <cell r="J118" t="str">
            <v/>
          </cell>
          <cell r="K118" t="str">
            <v/>
          </cell>
          <cell r="L118" t="str">
            <v/>
          </cell>
          <cell r="M118" t="str">
            <v/>
          </cell>
          <cell r="N118" t="str">
            <v/>
          </cell>
          <cell r="O118">
            <v>1.4824999999999999</v>
          </cell>
        </row>
        <row r="119">
          <cell r="A119" t="str">
            <v>A04111</v>
          </cell>
          <cell r="B119" t="str">
            <v>134/08/10</v>
          </cell>
          <cell r="C119">
            <v>2.25</v>
          </cell>
          <cell r="D119">
            <v>17.329999999999998</v>
          </cell>
          <cell r="E119">
            <v>21.68</v>
          </cell>
          <cell r="F119" t="str">
            <v/>
          </cell>
          <cell r="G119" t="str">
            <v/>
          </cell>
          <cell r="H119" t="str">
            <v/>
          </cell>
          <cell r="I119" t="str">
            <v/>
          </cell>
          <cell r="J119" t="str">
            <v/>
          </cell>
          <cell r="K119" t="str">
            <v/>
          </cell>
          <cell r="L119" t="str">
            <v/>
          </cell>
          <cell r="M119" t="str">
            <v/>
          </cell>
          <cell r="N119" t="str">
            <v/>
          </cell>
          <cell r="O119">
            <v>1.5116000000000001</v>
          </cell>
        </row>
        <row r="120">
          <cell r="A120" t="str">
            <v>A05114</v>
          </cell>
          <cell r="B120" t="str">
            <v>135/11/25</v>
          </cell>
          <cell r="C120">
            <v>2</v>
          </cell>
          <cell r="D120">
            <v>18.559999999999999</v>
          </cell>
          <cell r="E120">
            <v>22.97</v>
          </cell>
          <cell r="F120" t="str">
            <v/>
          </cell>
          <cell r="G120" t="str">
            <v/>
          </cell>
          <cell r="H120" t="str">
            <v/>
          </cell>
          <cell r="I120" t="str">
            <v/>
          </cell>
          <cell r="J120" t="str">
            <v/>
          </cell>
          <cell r="K120" t="str">
            <v/>
          </cell>
          <cell r="L120" t="str">
            <v/>
          </cell>
          <cell r="M120" t="str">
            <v/>
          </cell>
          <cell r="N120" t="str">
            <v xml:space="preserve">  </v>
          </cell>
          <cell r="O120">
            <v>1.5397000000000001</v>
          </cell>
        </row>
        <row r="121">
          <cell r="A121" t="str">
            <v>A05107</v>
          </cell>
          <cell r="B121" t="str">
            <v>135/05/20</v>
          </cell>
          <cell r="C121">
            <v>1.625</v>
          </cell>
          <cell r="D121">
            <v>18.579999999999998</v>
          </cell>
          <cell r="E121">
            <v>22.45</v>
          </cell>
          <cell r="F121">
            <v>1.5</v>
          </cell>
          <cell r="G121">
            <v>1.4984999999999999</v>
          </cell>
          <cell r="H121">
            <v>1.4992000000000001</v>
          </cell>
          <cell r="I121">
            <v>2</v>
          </cell>
          <cell r="J121" t="str">
            <v/>
          </cell>
          <cell r="K121" t="str">
            <v/>
          </cell>
          <cell r="L121" t="str">
            <v/>
          </cell>
          <cell r="M121" t="str">
            <v/>
          </cell>
          <cell r="N121" t="str">
            <v/>
          </cell>
          <cell r="O121">
            <v>1.5363</v>
          </cell>
        </row>
        <row r="122">
          <cell r="A122" t="str">
            <v>A06106</v>
          </cell>
          <cell r="B122" t="str">
            <v>136/05/26</v>
          </cell>
          <cell r="C122">
            <v>1.875</v>
          </cell>
          <cell r="D122">
            <v>18.89</v>
          </cell>
          <cell r="E122">
            <v>23.47</v>
          </cell>
          <cell r="F122" t="str">
            <v/>
          </cell>
          <cell r="G122" t="str">
            <v/>
          </cell>
          <cell r="H122" t="str">
            <v/>
          </cell>
          <cell r="I122" t="str">
            <v/>
          </cell>
          <cell r="J122" t="str">
            <v/>
          </cell>
          <cell r="K122" t="str">
            <v/>
          </cell>
          <cell r="L122" t="str">
            <v/>
          </cell>
          <cell r="M122" t="str">
            <v/>
          </cell>
          <cell r="N122" t="str">
            <v/>
          </cell>
          <cell r="O122">
            <v>1.5502</v>
          </cell>
        </row>
        <row r="123">
          <cell r="A123" t="str">
            <v>A05110</v>
          </cell>
          <cell r="B123" t="str">
            <v>135/08/05</v>
          </cell>
          <cell r="C123">
            <v>1.375</v>
          </cell>
          <cell r="D123">
            <v>19.18</v>
          </cell>
          <cell r="E123">
            <v>22.66</v>
          </cell>
          <cell r="F123">
            <v>1.506</v>
          </cell>
          <cell r="G123">
            <v>1.506</v>
          </cell>
          <cell r="H123">
            <v>1.506</v>
          </cell>
          <cell r="I123">
            <v>1.5</v>
          </cell>
          <cell r="J123">
            <v>1.5049999999999999</v>
          </cell>
          <cell r="K123">
            <v>1.5049999999999999</v>
          </cell>
          <cell r="L123">
            <v>1.5049999999999999</v>
          </cell>
          <cell r="M123">
            <v>1</v>
          </cell>
          <cell r="N123">
            <v>1.5</v>
          </cell>
          <cell r="O123">
            <v>1.5447</v>
          </cell>
        </row>
        <row r="124">
          <cell r="A124" t="str">
            <v>A06111</v>
          </cell>
          <cell r="B124" t="str">
            <v>136/11/24</v>
          </cell>
          <cell r="C124">
            <v>1.625</v>
          </cell>
          <cell r="D124">
            <v>19.75</v>
          </cell>
          <cell r="E124">
            <v>23.97</v>
          </cell>
          <cell r="F124" t="str">
            <v/>
          </cell>
          <cell r="G124" t="str">
            <v/>
          </cell>
          <cell r="H124" t="str">
            <v/>
          </cell>
          <cell r="I124" t="str">
            <v/>
          </cell>
          <cell r="J124" t="str">
            <v/>
          </cell>
          <cell r="K124" t="str">
            <v/>
          </cell>
          <cell r="L124" t="str">
            <v/>
          </cell>
          <cell r="M124" t="str">
            <v/>
          </cell>
          <cell r="N124" t="str">
            <v/>
          </cell>
          <cell r="O124">
            <v>1.5626</v>
          </cell>
        </row>
        <row r="125">
          <cell r="A125" t="str">
            <v>A07104</v>
          </cell>
          <cell r="B125" t="str">
            <v>137/05/18</v>
          </cell>
          <cell r="C125">
            <v>1.5</v>
          </cell>
          <cell r="D125">
            <v>20.13</v>
          </cell>
          <cell r="E125">
            <v>24.45</v>
          </cell>
          <cell r="F125" t="str">
            <v/>
          </cell>
          <cell r="G125" t="str">
            <v/>
          </cell>
          <cell r="H125" t="str">
            <v/>
          </cell>
          <cell r="I125" t="str">
            <v/>
          </cell>
          <cell r="J125" t="str">
            <v/>
          </cell>
          <cell r="K125" t="str">
            <v/>
          </cell>
          <cell r="L125" t="str">
            <v/>
          </cell>
          <cell r="M125" t="str">
            <v/>
          </cell>
          <cell r="N125" t="str">
            <v/>
          </cell>
          <cell r="O125">
            <v>1.5721000000000001</v>
          </cell>
        </row>
        <row r="126">
          <cell r="A126" t="str">
            <v>A07110</v>
          </cell>
          <cell r="B126" t="str">
            <v>137/11/09</v>
          </cell>
          <cell r="C126">
            <v>1.375</v>
          </cell>
          <cell r="D126">
            <v>20.82</v>
          </cell>
          <cell r="E126">
            <v>24.93</v>
          </cell>
          <cell r="F126" t="str">
            <v/>
          </cell>
          <cell r="G126" t="str">
            <v/>
          </cell>
          <cell r="H126" t="str">
            <v/>
          </cell>
          <cell r="I126" t="str">
            <v/>
          </cell>
          <cell r="J126" t="str">
            <v/>
          </cell>
          <cell r="K126" t="str">
            <v/>
          </cell>
          <cell r="L126" t="str">
            <v/>
          </cell>
          <cell r="M126" t="str">
            <v/>
          </cell>
          <cell r="N126" t="str">
            <v/>
          </cell>
          <cell r="O126">
            <v>1.5812999999999999</v>
          </cell>
        </row>
        <row r="127">
          <cell r="A127" t="str">
            <v>A11111</v>
          </cell>
          <cell r="B127" t="str">
            <v>141/11/11</v>
          </cell>
          <cell r="C127">
            <v>2.375</v>
          </cell>
          <cell r="D127">
            <v>21.58</v>
          </cell>
          <cell r="E127">
            <v>28.93</v>
          </cell>
          <cell r="F127" t="str">
            <v/>
          </cell>
          <cell r="G127" t="str">
            <v/>
          </cell>
          <cell r="H127" t="str">
            <v/>
          </cell>
          <cell r="I127" t="str">
            <v/>
          </cell>
          <cell r="J127" t="str">
            <v/>
          </cell>
          <cell r="K127" t="str">
            <v/>
          </cell>
          <cell r="L127" t="str">
            <v/>
          </cell>
          <cell r="M127" t="str">
            <v/>
          </cell>
          <cell r="N127" t="str">
            <v/>
          </cell>
          <cell r="O127">
            <v>1.5914999999999999</v>
          </cell>
        </row>
        <row r="128">
          <cell r="A128" t="str">
            <v>A08105</v>
          </cell>
          <cell r="B128" t="str">
            <v>138/05/17</v>
          </cell>
          <cell r="C128">
            <v>1.125</v>
          </cell>
          <cell r="D128">
            <v>21.57</v>
          </cell>
          <cell r="E128">
            <v>25.45</v>
          </cell>
          <cell r="F128" t="str">
            <v/>
          </cell>
          <cell r="G128" t="str">
            <v/>
          </cell>
          <cell r="H128" t="str">
            <v/>
          </cell>
          <cell r="I128" t="str">
            <v/>
          </cell>
          <cell r="J128" t="str">
            <v/>
          </cell>
          <cell r="K128" t="str">
            <v/>
          </cell>
          <cell r="L128" t="str">
            <v/>
          </cell>
          <cell r="M128" t="str">
            <v/>
          </cell>
          <cell r="N128" t="str">
            <v/>
          </cell>
          <cell r="O128">
            <v>1.593</v>
          </cell>
        </row>
        <row r="129">
          <cell r="A129" t="str">
            <v>A11105</v>
          </cell>
          <cell r="B129" t="str">
            <v>141/05/20</v>
          </cell>
          <cell r="C129">
            <v>2</v>
          </cell>
          <cell r="D129">
            <v>21.73</v>
          </cell>
          <cell r="E129">
            <v>28.45</v>
          </cell>
          <cell r="F129" t="str">
            <v/>
          </cell>
          <cell r="G129" t="str">
            <v/>
          </cell>
          <cell r="H129" t="str">
            <v/>
          </cell>
          <cell r="I129" t="str">
            <v/>
          </cell>
          <cell r="J129" t="str">
            <v/>
          </cell>
          <cell r="K129" t="str">
            <v/>
          </cell>
          <cell r="L129" t="str">
            <v/>
          </cell>
          <cell r="M129" t="str">
            <v/>
          </cell>
          <cell r="N129" t="str">
            <v/>
          </cell>
          <cell r="O129">
            <v>1.5969</v>
          </cell>
        </row>
        <row r="130">
          <cell r="A130" t="str">
            <v>A08110</v>
          </cell>
          <cell r="B130" t="str">
            <v>138/11/08</v>
          </cell>
          <cell r="C130">
            <v>1</v>
          </cell>
          <cell r="D130">
            <v>22.32</v>
          </cell>
          <cell r="E130">
            <v>25.93</v>
          </cell>
          <cell r="F130" t="str">
            <v/>
          </cell>
          <cell r="G130" t="str">
            <v/>
          </cell>
          <cell r="H130" t="str">
            <v/>
          </cell>
          <cell r="I130" t="str">
            <v/>
          </cell>
          <cell r="J130" t="str">
            <v/>
          </cell>
          <cell r="K130" t="str">
            <v/>
          </cell>
          <cell r="L130" t="str">
            <v/>
          </cell>
          <cell r="M130" t="str">
            <v/>
          </cell>
          <cell r="N130" t="str">
            <v/>
          </cell>
          <cell r="O130">
            <v>1.6012</v>
          </cell>
        </row>
        <row r="131">
          <cell r="A131" t="str">
            <v>A09105</v>
          </cell>
          <cell r="B131" t="str">
            <v>139/05/12</v>
          </cell>
          <cell r="C131">
            <v>0.75</v>
          </cell>
          <cell r="D131">
            <v>23.25</v>
          </cell>
          <cell r="E131">
            <v>26.43</v>
          </cell>
          <cell r="F131" t="str">
            <v/>
          </cell>
          <cell r="G131" t="str">
            <v/>
          </cell>
          <cell r="H131" t="str">
            <v/>
          </cell>
          <cell r="I131" t="str">
            <v/>
          </cell>
          <cell r="J131" t="str">
            <v/>
          </cell>
          <cell r="K131" t="str">
            <v/>
          </cell>
          <cell r="L131" t="str">
            <v/>
          </cell>
          <cell r="M131" t="str">
            <v/>
          </cell>
          <cell r="N131" t="str">
            <v/>
          </cell>
          <cell r="O131">
            <v>1.6121000000000001</v>
          </cell>
        </row>
        <row r="132">
          <cell r="A132" t="str">
            <v>A10113</v>
          </cell>
          <cell r="B132" t="str">
            <v>140/12/23</v>
          </cell>
          <cell r="C132">
            <v>1.125</v>
          </cell>
          <cell r="D132">
            <v>23.26</v>
          </cell>
          <cell r="E132">
            <v>28.05</v>
          </cell>
          <cell r="F132" t="str">
            <v/>
          </cell>
          <cell r="G132" t="str">
            <v/>
          </cell>
          <cell r="H132" t="str">
            <v/>
          </cell>
          <cell r="I132" t="str">
            <v/>
          </cell>
          <cell r="J132" t="str">
            <v/>
          </cell>
          <cell r="K132" t="str">
            <v/>
          </cell>
          <cell r="L132" t="str">
            <v/>
          </cell>
          <cell r="M132" t="str">
            <v/>
          </cell>
          <cell r="N132" t="str">
            <v/>
          </cell>
          <cell r="O132">
            <v>1.6132</v>
          </cell>
        </row>
        <row r="133">
          <cell r="A133" t="str">
            <v>A12105</v>
          </cell>
          <cell r="B133" t="str">
            <v>142/05/12</v>
          </cell>
          <cell r="C133">
            <v>1.5</v>
          </cell>
          <cell r="D133">
            <v>23.35</v>
          </cell>
          <cell r="E133">
            <v>29.43</v>
          </cell>
          <cell r="F133" t="str">
            <v/>
          </cell>
          <cell r="G133" t="str">
            <v/>
          </cell>
          <cell r="H133" t="str">
            <v/>
          </cell>
          <cell r="I133" t="str">
            <v/>
          </cell>
          <cell r="J133" t="str">
            <v/>
          </cell>
          <cell r="K133" t="str">
            <v/>
          </cell>
          <cell r="L133" t="str">
            <v/>
          </cell>
          <cell r="M133" t="str">
            <v/>
          </cell>
          <cell r="N133" t="str">
            <v/>
          </cell>
          <cell r="O133">
            <v>1.6066</v>
          </cell>
        </row>
        <row r="134">
          <cell r="A134" t="str">
            <v>A12111</v>
          </cell>
          <cell r="B134" t="str">
            <v>142/11/22</v>
          </cell>
          <cell r="C134">
            <v>1.5</v>
          </cell>
          <cell r="D134">
            <v>23.31</v>
          </cell>
          <cell r="E134">
            <v>29.96</v>
          </cell>
          <cell r="F134">
            <v>1.641</v>
          </cell>
          <cell r="G134">
            <v>1.64</v>
          </cell>
          <cell r="H134">
            <v>1.6407</v>
          </cell>
          <cell r="I134">
            <v>5</v>
          </cell>
          <cell r="J134">
            <v>1.64</v>
          </cell>
          <cell r="K134">
            <v>1.64</v>
          </cell>
          <cell r="L134">
            <v>1.64</v>
          </cell>
          <cell r="M134">
            <v>1</v>
          </cell>
          <cell r="N134">
            <v>2</v>
          </cell>
          <cell r="O134">
            <v>1.6007</v>
          </cell>
        </row>
        <row r="135">
          <cell r="A135" t="str">
            <v>A10104</v>
          </cell>
          <cell r="B135" t="str">
            <v>140/02/25</v>
          </cell>
          <cell r="C135">
            <v>0.625</v>
          </cell>
          <cell r="D135">
            <v>24.21</v>
          </cell>
          <cell r="E135">
            <v>27.22</v>
          </cell>
          <cell r="F135" t="str">
            <v/>
          </cell>
          <cell r="G135" t="str">
            <v/>
          </cell>
          <cell r="H135" t="str">
            <v/>
          </cell>
          <cell r="I135" t="str">
            <v/>
          </cell>
          <cell r="J135" t="str">
            <v/>
          </cell>
          <cell r="K135" t="str">
            <v/>
          </cell>
          <cell r="L135" t="str">
            <v/>
          </cell>
          <cell r="M135" t="str">
            <v/>
          </cell>
          <cell r="N135" t="str">
            <v/>
          </cell>
          <cell r="O135">
            <v>1.6214</v>
          </cell>
        </row>
        <row r="136">
          <cell r="A136" t="str">
            <v>A09111</v>
          </cell>
          <cell r="B136" t="str">
            <v>139/11/27</v>
          </cell>
          <cell r="C136">
            <v>0.375</v>
          </cell>
          <cell r="D136">
            <v>25.01</v>
          </cell>
          <cell r="E136">
            <v>26.98</v>
          </cell>
          <cell r="F136" t="str">
            <v/>
          </cell>
          <cell r="G136" t="str">
            <v/>
          </cell>
          <cell r="H136" t="str">
            <v/>
          </cell>
          <cell r="I136" t="str">
            <v/>
          </cell>
          <cell r="J136" t="str">
            <v/>
          </cell>
          <cell r="K136" t="str">
            <v/>
          </cell>
          <cell r="L136" t="str">
            <v/>
          </cell>
          <cell r="M136" t="str">
            <v/>
          </cell>
          <cell r="N136" t="str">
            <v/>
          </cell>
          <cell r="O136">
            <v>1.6265000000000001</v>
          </cell>
        </row>
        <row r="137">
          <cell r="A137" t="str">
            <v>B20164</v>
          </cell>
          <cell r="B137" t="str">
            <v>P09亞泥4B</v>
          </cell>
          <cell r="C137" t="str">
            <v>TWD</v>
          </cell>
          <cell r="D137">
            <v>3.92</v>
          </cell>
          <cell r="E137">
            <v>4.05</v>
          </cell>
          <cell r="F137">
            <v>1.804</v>
          </cell>
          <cell r="G137">
            <v>1.804</v>
          </cell>
          <cell r="H137">
            <v>1.804</v>
          </cell>
          <cell r="I137">
            <v>3</v>
          </cell>
          <cell r="J137">
            <v>1.8049999999999999</v>
          </cell>
          <cell r="K137">
            <v>1.8</v>
          </cell>
          <cell r="L137">
            <v>1.8016000000000001</v>
          </cell>
          <cell r="M137">
            <v>3</v>
          </cell>
          <cell r="N137">
            <v>9</v>
          </cell>
          <cell r="O137" t="e">
            <v>#N/A</v>
          </cell>
        </row>
        <row r="138">
          <cell r="A138" t="str">
            <v>B903Y0</v>
          </cell>
          <cell r="B138" t="str">
            <v>P10台電4A</v>
          </cell>
          <cell r="C138" t="str">
            <v>TWD</v>
          </cell>
          <cell r="D138">
            <v>2.95</v>
          </cell>
          <cell r="E138">
            <v>3.03</v>
          </cell>
          <cell r="F138">
            <v>1.62</v>
          </cell>
          <cell r="G138">
            <v>1.62</v>
          </cell>
          <cell r="H138">
            <v>1.62</v>
          </cell>
          <cell r="I138">
            <v>2</v>
          </cell>
          <cell r="J138">
            <v>1.625</v>
          </cell>
          <cell r="K138">
            <v>1.625</v>
          </cell>
          <cell r="L138">
            <v>1.625</v>
          </cell>
          <cell r="M138">
            <v>1</v>
          </cell>
          <cell r="N138">
            <v>2</v>
          </cell>
          <cell r="O138" t="e">
            <v>#N/A</v>
          </cell>
        </row>
        <row r="139">
          <cell r="A139" t="str">
            <v>F02281</v>
          </cell>
          <cell r="B139" t="str">
            <v>23SG4</v>
          </cell>
          <cell r="C139" t="str">
            <v>AUD</v>
          </cell>
          <cell r="D139">
            <v>6.34</v>
          </cell>
          <cell r="E139">
            <v>7.97</v>
          </cell>
          <cell r="F139" t="str">
            <v/>
          </cell>
          <cell r="G139" t="str">
            <v/>
          </cell>
          <cell r="H139" t="str">
            <v/>
          </cell>
          <cell r="I139" t="str">
            <v/>
          </cell>
          <cell r="J139">
            <v>5.8144</v>
          </cell>
          <cell r="K139">
            <v>5.7732999999999999</v>
          </cell>
          <cell r="L139">
            <v>5.7938000000000001</v>
          </cell>
          <cell r="M139">
            <v>2</v>
          </cell>
          <cell r="N139">
            <v>2.0000000000000001E-4</v>
          </cell>
          <cell r="O139" t="e">
            <v>#N/A</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01"/>
    </sheetNames>
    <sheetDataSet>
      <sheetData sheetId="0">
        <row r="4">
          <cell r="A4" t="str">
            <v>A08101</v>
          </cell>
          <cell r="B4" t="str">
            <v>113/01/14</v>
          </cell>
          <cell r="C4">
            <v>0.625</v>
          </cell>
          <cell r="D4">
            <v>0.11</v>
          </cell>
          <cell r="E4">
            <v>0.12</v>
          </cell>
          <cell r="F4" t="str">
            <v/>
          </cell>
          <cell r="G4" t="str">
            <v/>
          </cell>
          <cell r="H4" t="str">
            <v/>
          </cell>
          <cell r="I4" t="str">
            <v/>
          </cell>
          <cell r="J4">
            <v>0.97</v>
          </cell>
          <cell r="K4">
            <v>0.97</v>
          </cell>
          <cell r="L4">
            <v>0.97</v>
          </cell>
          <cell r="M4">
            <v>1</v>
          </cell>
          <cell r="N4">
            <v>1.5</v>
          </cell>
          <cell r="O4">
            <v>1.0279</v>
          </cell>
        </row>
        <row r="5">
          <cell r="A5" t="str">
            <v>A93103</v>
          </cell>
          <cell r="B5" t="str">
            <v>113/02/10</v>
          </cell>
          <cell r="C5">
            <v>3</v>
          </cell>
          <cell r="D5">
            <v>0.18</v>
          </cell>
          <cell r="E5">
            <v>0.19</v>
          </cell>
          <cell r="F5" t="str">
            <v/>
          </cell>
          <cell r="G5" t="str">
            <v/>
          </cell>
          <cell r="H5" t="str">
            <v/>
          </cell>
          <cell r="I5" t="str">
            <v/>
          </cell>
          <cell r="J5" t="str">
            <v/>
          </cell>
          <cell r="K5" t="str">
            <v/>
          </cell>
          <cell r="L5" t="str">
            <v/>
          </cell>
          <cell r="M5" t="str">
            <v/>
          </cell>
          <cell r="N5" t="str">
            <v/>
          </cell>
          <cell r="O5">
            <v>1.026</v>
          </cell>
        </row>
        <row r="6">
          <cell r="A6" t="str">
            <v>A03106</v>
          </cell>
          <cell r="B6" t="str">
            <v>113/03/03</v>
          </cell>
          <cell r="C6">
            <v>1.5</v>
          </cell>
          <cell r="D6">
            <v>0.24</v>
          </cell>
          <cell r="E6">
            <v>0.25</v>
          </cell>
          <cell r="F6" t="str">
            <v/>
          </cell>
          <cell r="G6" t="str">
            <v/>
          </cell>
          <cell r="H6" t="str">
            <v/>
          </cell>
          <cell r="I6" t="str">
            <v/>
          </cell>
          <cell r="J6" t="str">
            <v/>
          </cell>
          <cell r="K6" t="str">
            <v/>
          </cell>
          <cell r="L6" t="str">
            <v/>
          </cell>
          <cell r="M6" t="str">
            <v/>
          </cell>
          <cell r="N6" t="str">
            <v/>
          </cell>
          <cell r="O6">
            <v>1.0265</v>
          </cell>
        </row>
        <row r="7">
          <cell r="A7" t="str">
            <v>A11202</v>
          </cell>
          <cell r="B7" t="str">
            <v>113/03/31</v>
          </cell>
          <cell r="C7">
            <v>0.75</v>
          </cell>
          <cell r="D7">
            <v>0.32</v>
          </cell>
          <cell r="E7">
            <v>0.33</v>
          </cell>
          <cell r="F7" t="str">
            <v/>
          </cell>
          <cell r="G7" t="str">
            <v/>
          </cell>
          <cell r="H7" t="str">
            <v/>
          </cell>
          <cell r="I7" t="str">
            <v/>
          </cell>
          <cell r="J7" t="str">
            <v/>
          </cell>
          <cell r="K7" t="str">
            <v/>
          </cell>
          <cell r="L7" t="str">
            <v/>
          </cell>
          <cell r="M7" t="str">
            <v/>
          </cell>
          <cell r="N7" t="str">
            <v/>
          </cell>
          <cell r="O7">
            <v>1.0277000000000001</v>
          </cell>
        </row>
        <row r="8">
          <cell r="A8" t="str">
            <v>A08107</v>
          </cell>
          <cell r="B8" t="str">
            <v>113/07/17</v>
          </cell>
          <cell r="C8">
            <v>0.5</v>
          </cell>
          <cell r="D8">
            <v>0.61</v>
          </cell>
          <cell r="E8">
            <v>0.62</v>
          </cell>
          <cell r="F8" t="str">
            <v/>
          </cell>
          <cell r="G8" t="str">
            <v/>
          </cell>
          <cell r="H8" t="str">
            <v/>
          </cell>
          <cell r="I8" t="str">
            <v/>
          </cell>
          <cell r="J8" t="str">
            <v/>
          </cell>
          <cell r="K8" t="str">
            <v/>
          </cell>
          <cell r="L8" t="str">
            <v/>
          </cell>
          <cell r="M8" t="str">
            <v/>
          </cell>
          <cell r="N8" t="str">
            <v/>
          </cell>
          <cell r="O8">
            <v>1.0345</v>
          </cell>
        </row>
        <row r="9">
          <cell r="A9" t="str">
            <v>A03113</v>
          </cell>
          <cell r="B9" t="str">
            <v>113/09/26</v>
          </cell>
          <cell r="C9">
            <v>1.625</v>
          </cell>
          <cell r="D9">
            <v>0.8</v>
          </cell>
          <cell r="E9">
            <v>0.82</v>
          </cell>
          <cell r="F9" t="str">
            <v/>
          </cell>
          <cell r="G9" t="str">
            <v/>
          </cell>
          <cell r="H9" t="str">
            <v/>
          </cell>
          <cell r="I9" t="str">
            <v/>
          </cell>
          <cell r="J9" t="str">
            <v/>
          </cell>
          <cell r="K9" t="str">
            <v/>
          </cell>
          <cell r="L9" t="str">
            <v/>
          </cell>
          <cell r="M9" t="str">
            <v/>
          </cell>
          <cell r="N9" t="str">
            <v/>
          </cell>
          <cell r="O9">
            <v>1.0387</v>
          </cell>
        </row>
        <row r="10">
          <cell r="A10" t="str">
            <v>A93109</v>
          </cell>
          <cell r="B10" t="str">
            <v>113/11/18</v>
          </cell>
          <cell r="C10">
            <v>3</v>
          </cell>
          <cell r="D10">
            <v>0.94</v>
          </cell>
          <cell r="E10">
            <v>0.96</v>
          </cell>
          <cell r="F10" t="str">
            <v/>
          </cell>
          <cell r="G10" t="str">
            <v/>
          </cell>
          <cell r="H10" t="str">
            <v/>
          </cell>
          <cell r="I10" t="str">
            <v/>
          </cell>
          <cell r="J10" t="str">
            <v/>
          </cell>
          <cell r="K10" t="str">
            <v/>
          </cell>
          <cell r="L10" t="str">
            <v/>
          </cell>
          <cell r="M10" t="str">
            <v/>
          </cell>
          <cell r="N10" t="str">
            <v/>
          </cell>
          <cell r="O10">
            <v>1.0416000000000001</v>
          </cell>
        </row>
        <row r="11">
          <cell r="A11" t="str">
            <v>A09101</v>
          </cell>
          <cell r="B11" t="str">
            <v>114/01/10</v>
          </cell>
          <cell r="C11">
            <v>0.5</v>
          </cell>
          <cell r="D11">
            <v>1.08</v>
          </cell>
          <cell r="E11">
            <v>1.1100000000000001</v>
          </cell>
          <cell r="F11" t="str">
            <v/>
          </cell>
          <cell r="G11" t="str">
            <v/>
          </cell>
          <cell r="H11" t="str">
            <v/>
          </cell>
          <cell r="I11" t="str">
            <v/>
          </cell>
          <cell r="J11" t="str">
            <v/>
          </cell>
          <cell r="K11" t="str">
            <v/>
          </cell>
          <cell r="L11" t="str">
            <v/>
          </cell>
          <cell r="M11" t="str">
            <v/>
          </cell>
          <cell r="N11" t="str">
            <v/>
          </cell>
          <cell r="O11">
            <v>1.0442</v>
          </cell>
        </row>
        <row r="12">
          <cell r="A12" t="str">
            <v>A94103</v>
          </cell>
          <cell r="B12" t="str">
            <v>114/02/25</v>
          </cell>
          <cell r="C12">
            <v>2.375</v>
          </cell>
          <cell r="D12">
            <v>1.19</v>
          </cell>
          <cell r="E12">
            <v>1.23</v>
          </cell>
          <cell r="F12" t="str">
            <v/>
          </cell>
          <cell r="G12" t="str">
            <v/>
          </cell>
          <cell r="H12" t="str">
            <v/>
          </cell>
          <cell r="I12" t="str">
            <v/>
          </cell>
          <cell r="J12" t="str">
            <v/>
          </cell>
          <cell r="K12" t="str">
            <v/>
          </cell>
          <cell r="L12" t="str">
            <v/>
          </cell>
          <cell r="M12" t="str">
            <v/>
          </cell>
          <cell r="N12" t="str">
            <v/>
          </cell>
          <cell r="O12">
            <v>1.0462</v>
          </cell>
        </row>
        <row r="13">
          <cell r="A13" t="str">
            <v>A12103</v>
          </cell>
          <cell r="B13" t="str">
            <v>114/02/23</v>
          </cell>
          <cell r="C13">
            <v>1</v>
          </cell>
          <cell r="D13">
            <v>1.2</v>
          </cell>
          <cell r="E13">
            <v>1.23</v>
          </cell>
          <cell r="F13" t="str">
            <v/>
          </cell>
          <cell r="G13" t="str">
            <v/>
          </cell>
          <cell r="H13" t="str">
            <v/>
          </cell>
          <cell r="I13" t="str">
            <v/>
          </cell>
          <cell r="J13" t="str">
            <v/>
          </cell>
          <cell r="K13" t="str">
            <v/>
          </cell>
          <cell r="L13" t="str">
            <v/>
          </cell>
          <cell r="M13" t="str">
            <v/>
          </cell>
          <cell r="N13" t="str">
            <v/>
          </cell>
          <cell r="O13">
            <v>1.0462</v>
          </cell>
        </row>
        <row r="14">
          <cell r="A14" t="str">
            <v>A04105</v>
          </cell>
          <cell r="B14" t="str">
            <v>114/03/13</v>
          </cell>
          <cell r="C14">
            <v>1.625</v>
          </cell>
          <cell r="D14">
            <v>1.24</v>
          </cell>
          <cell r="E14">
            <v>1.28</v>
          </cell>
          <cell r="F14" t="str">
            <v/>
          </cell>
          <cell r="G14" t="str">
            <v/>
          </cell>
          <cell r="H14" t="str">
            <v/>
          </cell>
          <cell r="I14" t="str">
            <v/>
          </cell>
          <cell r="J14" t="str">
            <v/>
          </cell>
          <cell r="K14" t="str">
            <v/>
          </cell>
          <cell r="L14" t="str">
            <v/>
          </cell>
          <cell r="M14" t="str">
            <v/>
          </cell>
          <cell r="N14" t="str">
            <v/>
          </cell>
          <cell r="O14">
            <v>1.0469999999999999</v>
          </cell>
        </row>
        <row r="15">
          <cell r="A15" t="str">
            <v>A09107</v>
          </cell>
          <cell r="B15" t="str">
            <v>114/07/17</v>
          </cell>
          <cell r="C15">
            <v>0.25</v>
          </cell>
          <cell r="D15">
            <v>1.6</v>
          </cell>
          <cell r="E15">
            <v>1.62</v>
          </cell>
          <cell r="F15" t="str">
            <v/>
          </cell>
          <cell r="G15" t="str">
            <v/>
          </cell>
          <cell r="H15" t="str">
            <v/>
          </cell>
          <cell r="I15" t="str">
            <v/>
          </cell>
          <cell r="J15" t="str">
            <v/>
          </cell>
          <cell r="K15" t="str">
            <v/>
          </cell>
          <cell r="L15" t="str">
            <v/>
          </cell>
          <cell r="M15" t="str">
            <v/>
          </cell>
          <cell r="N15" t="str">
            <v/>
          </cell>
          <cell r="O15">
            <v>1.0545</v>
          </cell>
        </row>
        <row r="16">
          <cell r="A16" t="str">
            <v>A04112</v>
          </cell>
          <cell r="B16" t="str">
            <v>114/09/11</v>
          </cell>
          <cell r="C16">
            <v>1.125</v>
          </cell>
          <cell r="D16">
            <v>1.74</v>
          </cell>
          <cell r="E16">
            <v>1.77</v>
          </cell>
          <cell r="F16" t="str">
            <v/>
          </cell>
          <cell r="G16" t="str">
            <v/>
          </cell>
          <cell r="H16" t="str">
            <v/>
          </cell>
          <cell r="I16" t="str">
            <v/>
          </cell>
          <cell r="J16" t="str">
            <v/>
          </cell>
          <cell r="K16" t="str">
            <v/>
          </cell>
          <cell r="L16" t="str">
            <v/>
          </cell>
          <cell r="M16" t="str">
            <v/>
          </cell>
          <cell r="N16" t="str">
            <v/>
          </cell>
          <cell r="O16">
            <v>1.0587</v>
          </cell>
        </row>
        <row r="17">
          <cell r="A17" t="str">
            <v>A09112</v>
          </cell>
          <cell r="B17" t="str">
            <v>114/12/08</v>
          </cell>
          <cell r="C17">
            <v>0.125</v>
          </cell>
          <cell r="D17">
            <v>1.98</v>
          </cell>
          <cell r="E17">
            <v>2.02</v>
          </cell>
          <cell r="F17">
            <v>1.0900000000000001</v>
          </cell>
          <cell r="G17">
            <v>1.085</v>
          </cell>
          <cell r="H17">
            <v>1.0874999999999999</v>
          </cell>
          <cell r="I17">
            <v>4</v>
          </cell>
          <cell r="J17">
            <v>1.093</v>
          </cell>
          <cell r="K17">
            <v>1.0900000000000001</v>
          </cell>
          <cell r="L17">
            <v>1.0914999999999999</v>
          </cell>
          <cell r="M17">
            <v>2</v>
          </cell>
          <cell r="N17">
            <v>4</v>
          </cell>
          <cell r="O17">
            <v>1.0669999999999999</v>
          </cell>
        </row>
        <row r="18">
          <cell r="A18" t="str">
            <v>A10101</v>
          </cell>
          <cell r="B18" t="str">
            <v>115/01/13</v>
          </cell>
          <cell r="C18">
            <v>0.25</v>
          </cell>
          <cell r="D18">
            <v>2.08</v>
          </cell>
          <cell r="E18">
            <v>2.11</v>
          </cell>
          <cell r="F18" t="str">
            <v/>
          </cell>
          <cell r="G18" t="str">
            <v/>
          </cell>
          <cell r="H18" t="str">
            <v/>
          </cell>
          <cell r="I18" t="str">
            <v/>
          </cell>
          <cell r="J18" t="str">
            <v/>
          </cell>
          <cell r="K18" t="str">
            <v/>
          </cell>
          <cell r="L18" t="str">
            <v/>
          </cell>
          <cell r="M18" t="str">
            <v/>
          </cell>
          <cell r="N18" t="str">
            <v/>
          </cell>
          <cell r="O18">
            <v>1.071</v>
          </cell>
        </row>
        <row r="19">
          <cell r="A19" t="str">
            <v>A95102</v>
          </cell>
          <cell r="B19" t="str">
            <v>115/02/24</v>
          </cell>
          <cell r="C19">
            <v>1.875</v>
          </cell>
          <cell r="D19">
            <v>2.14</v>
          </cell>
          <cell r="E19">
            <v>2.23</v>
          </cell>
          <cell r="F19" t="str">
            <v/>
          </cell>
          <cell r="G19" t="str">
            <v/>
          </cell>
          <cell r="H19" t="str">
            <v/>
          </cell>
          <cell r="I19" t="str">
            <v/>
          </cell>
          <cell r="J19" t="str">
            <v/>
          </cell>
          <cell r="K19" t="str">
            <v/>
          </cell>
          <cell r="L19" t="str">
            <v/>
          </cell>
          <cell r="M19" t="str">
            <v/>
          </cell>
          <cell r="N19" t="str">
            <v/>
          </cell>
          <cell r="O19">
            <v>1.0757000000000001</v>
          </cell>
        </row>
        <row r="20">
          <cell r="A20" t="str">
            <v>A05104</v>
          </cell>
          <cell r="B20" t="str">
            <v>115/03/04</v>
          </cell>
          <cell r="C20">
            <v>0.75</v>
          </cell>
          <cell r="D20">
            <v>2.2000000000000002</v>
          </cell>
          <cell r="E20">
            <v>2.25</v>
          </cell>
          <cell r="F20">
            <v>1.0980000000000001</v>
          </cell>
          <cell r="G20">
            <v>1.0980000000000001</v>
          </cell>
          <cell r="H20">
            <v>1.0980000000000001</v>
          </cell>
          <cell r="I20">
            <v>4.5</v>
          </cell>
          <cell r="J20" t="str">
            <v/>
          </cell>
          <cell r="K20" t="str">
            <v/>
          </cell>
          <cell r="L20" t="str">
            <v/>
          </cell>
          <cell r="M20" t="str">
            <v/>
          </cell>
          <cell r="N20" t="str">
            <v/>
          </cell>
          <cell r="O20">
            <v>1.077</v>
          </cell>
        </row>
        <row r="21">
          <cell r="A21" t="str">
            <v>A10108</v>
          </cell>
          <cell r="B21" t="str">
            <v>115/07/29</v>
          </cell>
          <cell r="C21">
            <v>0.25</v>
          </cell>
          <cell r="D21">
            <v>2.61</v>
          </cell>
          <cell r="E21">
            <v>2.65</v>
          </cell>
          <cell r="F21" t="str">
            <v/>
          </cell>
          <cell r="G21" t="str">
            <v/>
          </cell>
          <cell r="H21" t="str">
            <v/>
          </cell>
          <cell r="I21" t="str">
            <v/>
          </cell>
          <cell r="J21" t="str">
            <v/>
          </cell>
          <cell r="K21" t="str">
            <v/>
          </cell>
          <cell r="L21" t="str">
            <v/>
          </cell>
          <cell r="M21" t="str">
            <v/>
          </cell>
          <cell r="N21" t="str">
            <v/>
          </cell>
          <cell r="O21">
            <v>1.0987</v>
          </cell>
        </row>
        <row r="22">
          <cell r="A22" t="str">
            <v>A05111</v>
          </cell>
          <cell r="B22" t="str">
            <v>115/09/07</v>
          </cell>
          <cell r="C22">
            <v>0.625</v>
          </cell>
          <cell r="D22">
            <v>2.71</v>
          </cell>
          <cell r="E22">
            <v>2.76</v>
          </cell>
          <cell r="F22" t="str">
            <v/>
          </cell>
          <cell r="G22" t="str">
            <v/>
          </cell>
          <cell r="H22" t="str">
            <v/>
          </cell>
          <cell r="I22" t="str">
            <v/>
          </cell>
          <cell r="J22" t="str">
            <v/>
          </cell>
          <cell r="K22" t="str">
            <v/>
          </cell>
          <cell r="L22" t="str">
            <v/>
          </cell>
          <cell r="M22" t="str">
            <v/>
          </cell>
          <cell r="N22" t="str">
            <v/>
          </cell>
          <cell r="O22">
            <v>1.1049</v>
          </cell>
        </row>
        <row r="23">
          <cell r="A23" t="str">
            <v>A95107</v>
          </cell>
          <cell r="B23" t="str">
            <v>115/11/10</v>
          </cell>
          <cell r="C23">
            <v>2.125</v>
          </cell>
          <cell r="D23">
            <v>2.84</v>
          </cell>
          <cell r="E23">
            <v>2.94</v>
          </cell>
          <cell r="F23" t="str">
            <v/>
          </cell>
          <cell r="G23" t="str">
            <v/>
          </cell>
          <cell r="H23" t="str">
            <v/>
          </cell>
          <cell r="I23" t="str">
            <v/>
          </cell>
          <cell r="J23" t="str">
            <v/>
          </cell>
          <cell r="K23" t="str">
            <v/>
          </cell>
          <cell r="L23" t="str">
            <v/>
          </cell>
          <cell r="M23" t="str">
            <v/>
          </cell>
          <cell r="N23" t="str">
            <v/>
          </cell>
          <cell r="O23">
            <v>1.1145</v>
          </cell>
        </row>
        <row r="24">
          <cell r="A24" t="str">
            <v>A96102</v>
          </cell>
          <cell r="B24" t="str">
            <v>116/02/14</v>
          </cell>
          <cell r="C24">
            <v>2</v>
          </cell>
          <cell r="D24">
            <v>3.05</v>
          </cell>
          <cell r="E24">
            <v>3.2</v>
          </cell>
          <cell r="F24" t="str">
            <v/>
          </cell>
          <cell r="G24" t="str">
            <v/>
          </cell>
          <cell r="H24" t="str">
            <v/>
          </cell>
          <cell r="I24" t="str">
            <v/>
          </cell>
          <cell r="J24" t="str">
            <v/>
          </cell>
          <cell r="K24" t="str">
            <v/>
          </cell>
          <cell r="L24" t="str">
            <v/>
          </cell>
          <cell r="M24" t="str">
            <v/>
          </cell>
          <cell r="N24" t="str">
            <v/>
          </cell>
          <cell r="O24">
            <v>1.1298999999999999</v>
          </cell>
        </row>
        <row r="25">
          <cell r="A25" t="str">
            <v>A06104</v>
          </cell>
          <cell r="B25" t="str">
            <v>116/03/01</v>
          </cell>
          <cell r="C25">
            <v>1.125</v>
          </cell>
          <cell r="D25">
            <v>3.14</v>
          </cell>
          <cell r="E25">
            <v>3.24</v>
          </cell>
          <cell r="F25" t="str">
            <v/>
          </cell>
          <cell r="G25" t="str">
            <v/>
          </cell>
          <cell r="H25" t="str">
            <v/>
          </cell>
          <cell r="I25" t="str">
            <v/>
          </cell>
          <cell r="J25" t="str">
            <v/>
          </cell>
          <cell r="K25" t="str">
            <v/>
          </cell>
          <cell r="L25" t="str">
            <v/>
          </cell>
          <cell r="M25" t="str">
            <v/>
          </cell>
          <cell r="N25" t="str">
            <v/>
          </cell>
          <cell r="O25">
            <v>1.133</v>
          </cell>
        </row>
        <row r="26">
          <cell r="A26" t="str">
            <v>A11103</v>
          </cell>
          <cell r="B26" t="str">
            <v>116/02/24</v>
          </cell>
          <cell r="C26">
            <v>0.5</v>
          </cell>
          <cell r="D26">
            <v>3.16</v>
          </cell>
          <cell r="E26">
            <v>3.23</v>
          </cell>
          <cell r="F26" t="str">
            <v/>
          </cell>
          <cell r="G26" t="str">
            <v/>
          </cell>
          <cell r="H26" t="str">
            <v/>
          </cell>
          <cell r="I26" t="str">
            <v/>
          </cell>
          <cell r="J26" t="str">
            <v/>
          </cell>
          <cell r="K26" t="str">
            <v/>
          </cell>
          <cell r="L26" t="str">
            <v/>
          </cell>
          <cell r="M26" t="str">
            <v/>
          </cell>
          <cell r="N26" t="str">
            <v/>
          </cell>
          <cell r="O26">
            <v>1.1326000000000001</v>
          </cell>
        </row>
        <row r="27">
          <cell r="A27" t="str">
            <v>A11106</v>
          </cell>
          <cell r="B27" t="str">
            <v>116/06/23</v>
          </cell>
          <cell r="C27">
            <v>1</v>
          </cell>
          <cell r="D27">
            <v>3.45</v>
          </cell>
          <cell r="E27">
            <v>3.55</v>
          </cell>
          <cell r="F27" t="str">
            <v/>
          </cell>
          <cell r="G27" t="str">
            <v/>
          </cell>
          <cell r="H27" t="str">
            <v/>
          </cell>
          <cell r="I27" t="str">
            <v/>
          </cell>
          <cell r="J27" t="str">
            <v/>
          </cell>
          <cell r="K27" t="str">
            <v/>
          </cell>
          <cell r="L27" t="str">
            <v/>
          </cell>
          <cell r="M27" t="str">
            <v/>
          </cell>
          <cell r="N27" t="str">
            <v/>
          </cell>
          <cell r="O27">
            <v>1.1503000000000001</v>
          </cell>
        </row>
        <row r="28">
          <cell r="A28" t="str">
            <v>A96107</v>
          </cell>
          <cell r="B28" t="str">
            <v>116/11/16</v>
          </cell>
          <cell r="C28">
            <v>3</v>
          </cell>
          <cell r="D28">
            <v>3.74</v>
          </cell>
          <cell r="E28">
            <v>3.95</v>
          </cell>
          <cell r="F28" t="str">
            <v/>
          </cell>
          <cell r="G28" t="str">
            <v/>
          </cell>
          <cell r="H28" t="str">
            <v/>
          </cell>
          <cell r="I28" t="str">
            <v/>
          </cell>
          <cell r="J28" t="str">
            <v/>
          </cell>
          <cell r="K28" t="str">
            <v/>
          </cell>
          <cell r="L28" t="str">
            <v/>
          </cell>
          <cell r="M28" t="str">
            <v/>
          </cell>
          <cell r="N28" t="str">
            <v/>
          </cell>
          <cell r="O28">
            <v>1.1672</v>
          </cell>
        </row>
        <row r="29">
          <cell r="A29" t="str">
            <v>A11108</v>
          </cell>
          <cell r="B29" t="str">
            <v>116/09/23</v>
          </cell>
          <cell r="C29">
            <v>1.25</v>
          </cell>
          <cell r="D29">
            <v>3.68</v>
          </cell>
          <cell r="E29">
            <v>3.81</v>
          </cell>
          <cell r="F29" t="str">
            <v/>
          </cell>
          <cell r="G29" t="str">
            <v/>
          </cell>
          <cell r="H29" t="str">
            <v/>
          </cell>
          <cell r="I29" t="str">
            <v/>
          </cell>
          <cell r="J29" t="str">
            <v/>
          </cell>
          <cell r="K29" t="str">
            <v/>
          </cell>
          <cell r="L29" t="str">
            <v/>
          </cell>
          <cell r="M29" t="str">
            <v/>
          </cell>
          <cell r="N29" t="str">
            <v/>
          </cell>
          <cell r="O29">
            <v>1.1625000000000001</v>
          </cell>
        </row>
        <row r="30">
          <cell r="A30" t="str">
            <v>A06109</v>
          </cell>
          <cell r="B30" t="str">
            <v>116/09/20</v>
          </cell>
          <cell r="C30">
            <v>1</v>
          </cell>
          <cell r="D30">
            <v>3.69</v>
          </cell>
          <cell r="E30">
            <v>3.8</v>
          </cell>
          <cell r="F30">
            <v>1.1559999999999999</v>
          </cell>
          <cell r="G30">
            <v>1.1559999999999999</v>
          </cell>
          <cell r="H30">
            <v>1.1559999999999999</v>
          </cell>
          <cell r="I30">
            <v>2</v>
          </cell>
          <cell r="J30" t="str">
            <v/>
          </cell>
          <cell r="K30" t="str">
            <v/>
          </cell>
          <cell r="L30" t="str">
            <v/>
          </cell>
          <cell r="M30" t="str">
            <v/>
          </cell>
          <cell r="N30" t="str">
            <v/>
          </cell>
          <cell r="O30">
            <v>1.1624000000000001</v>
          </cell>
        </row>
        <row r="31">
          <cell r="A31" t="str">
            <v>A02101</v>
          </cell>
          <cell r="B31" t="str">
            <v>117/01/09</v>
          </cell>
          <cell r="C31">
            <v>1.375</v>
          </cell>
          <cell r="D31">
            <v>3.92</v>
          </cell>
          <cell r="E31">
            <v>4.0999999999999996</v>
          </cell>
          <cell r="F31" t="str">
            <v/>
          </cell>
          <cell r="G31" t="str">
            <v/>
          </cell>
          <cell r="H31" t="str">
            <v/>
          </cell>
          <cell r="I31" t="str">
            <v/>
          </cell>
          <cell r="J31" t="str">
            <v/>
          </cell>
          <cell r="K31" t="str">
            <v/>
          </cell>
          <cell r="L31" t="str">
            <v/>
          </cell>
          <cell r="M31" t="str">
            <v/>
          </cell>
          <cell r="N31" t="str">
            <v/>
          </cell>
          <cell r="O31">
            <v>1.1751</v>
          </cell>
        </row>
        <row r="32">
          <cell r="A32" t="str">
            <v>A97102</v>
          </cell>
          <cell r="B32" t="str">
            <v>117/02/14</v>
          </cell>
          <cell r="C32">
            <v>2.5</v>
          </cell>
          <cell r="D32">
            <v>3.92</v>
          </cell>
          <cell r="E32">
            <v>4.2</v>
          </cell>
          <cell r="F32" t="str">
            <v/>
          </cell>
          <cell r="G32" t="str">
            <v/>
          </cell>
          <cell r="H32" t="str">
            <v/>
          </cell>
          <cell r="I32" t="str">
            <v/>
          </cell>
          <cell r="J32" t="str">
            <v/>
          </cell>
          <cell r="K32" t="str">
            <v/>
          </cell>
          <cell r="L32" t="str">
            <v/>
          </cell>
          <cell r="M32" t="str">
            <v/>
          </cell>
          <cell r="N32" t="str">
            <v/>
          </cell>
          <cell r="O32">
            <v>1.1774</v>
          </cell>
        </row>
        <row r="33">
          <cell r="A33" t="str">
            <v>A12101</v>
          </cell>
          <cell r="B33" t="str">
            <v>117/01/17</v>
          </cell>
          <cell r="C33">
            <v>1</v>
          </cell>
          <cell r="D33">
            <v>3.97</v>
          </cell>
          <cell r="E33">
            <v>4.12</v>
          </cell>
          <cell r="F33">
            <v>1.17</v>
          </cell>
          <cell r="G33">
            <v>1.1679999999999999</v>
          </cell>
          <cell r="H33">
            <v>1.169</v>
          </cell>
          <cell r="I33">
            <v>2</v>
          </cell>
          <cell r="J33" t="str">
            <v/>
          </cell>
          <cell r="K33" t="str">
            <v/>
          </cell>
          <cell r="L33" t="str">
            <v/>
          </cell>
          <cell r="M33" t="str">
            <v/>
          </cell>
          <cell r="N33" t="str">
            <v/>
          </cell>
          <cell r="O33">
            <v>1.1765000000000001</v>
          </cell>
        </row>
        <row r="34">
          <cell r="A34" t="str">
            <v>A07102</v>
          </cell>
          <cell r="B34" t="str">
            <v>117/02/08</v>
          </cell>
          <cell r="C34">
            <v>1</v>
          </cell>
          <cell r="D34">
            <v>4.03</v>
          </cell>
          <cell r="E34">
            <v>4.18</v>
          </cell>
          <cell r="F34" t="str">
            <v/>
          </cell>
          <cell r="G34" t="str">
            <v/>
          </cell>
          <cell r="H34" t="str">
            <v/>
          </cell>
          <cell r="I34" t="str">
            <v/>
          </cell>
          <cell r="J34" t="str">
            <v/>
          </cell>
          <cell r="K34" t="str">
            <v/>
          </cell>
          <cell r="L34" t="str">
            <v/>
          </cell>
          <cell r="M34" t="str">
            <v/>
          </cell>
          <cell r="N34" t="str">
            <v/>
          </cell>
          <cell r="O34">
            <v>1.1787000000000001</v>
          </cell>
        </row>
        <row r="35">
          <cell r="A35" t="str">
            <v>A12106</v>
          </cell>
          <cell r="B35" t="str">
            <v>117/05/26</v>
          </cell>
          <cell r="C35">
            <v>1</v>
          </cell>
          <cell r="D35">
            <v>4.32</v>
          </cell>
          <cell r="E35">
            <v>4.4800000000000004</v>
          </cell>
          <cell r="F35" t="str">
            <v/>
          </cell>
          <cell r="G35" t="str">
            <v/>
          </cell>
          <cell r="H35" t="str">
            <v/>
          </cell>
          <cell r="I35" t="str">
            <v/>
          </cell>
          <cell r="J35" t="str">
            <v/>
          </cell>
          <cell r="K35" t="str">
            <v/>
          </cell>
          <cell r="L35" t="str">
            <v/>
          </cell>
          <cell r="M35" t="str">
            <v/>
          </cell>
          <cell r="N35" t="str">
            <v/>
          </cell>
          <cell r="O35">
            <v>1.1883999999999999</v>
          </cell>
        </row>
        <row r="36">
          <cell r="A36" t="str">
            <v>A07105</v>
          </cell>
          <cell r="B36" t="str">
            <v>117/06/08</v>
          </cell>
          <cell r="C36">
            <v>0.875</v>
          </cell>
          <cell r="D36">
            <v>4.37</v>
          </cell>
          <cell r="E36">
            <v>4.5199999999999996</v>
          </cell>
          <cell r="F36" t="str">
            <v/>
          </cell>
          <cell r="G36" t="str">
            <v/>
          </cell>
          <cell r="H36" t="str">
            <v/>
          </cell>
          <cell r="I36" t="str">
            <v/>
          </cell>
          <cell r="J36" t="str">
            <v/>
          </cell>
          <cell r="K36" t="str">
            <v/>
          </cell>
          <cell r="L36" t="str">
            <v/>
          </cell>
          <cell r="M36" t="str">
            <v/>
          </cell>
          <cell r="N36" t="str">
            <v/>
          </cell>
          <cell r="O36">
            <v>1.1896</v>
          </cell>
        </row>
        <row r="37">
          <cell r="A37" t="str">
            <v>A97105</v>
          </cell>
          <cell r="B37" t="str">
            <v>117/08/14</v>
          </cell>
          <cell r="C37">
            <v>2.625</v>
          </cell>
          <cell r="D37">
            <v>4.4000000000000004</v>
          </cell>
          <cell r="E37">
            <v>4.7</v>
          </cell>
          <cell r="F37" t="str">
            <v/>
          </cell>
          <cell r="G37" t="str">
            <v/>
          </cell>
          <cell r="H37" t="str">
            <v/>
          </cell>
          <cell r="I37" t="str">
            <v/>
          </cell>
          <cell r="J37" t="str">
            <v/>
          </cell>
          <cell r="K37" t="str">
            <v/>
          </cell>
          <cell r="L37" t="str">
            <v/>
          </cell>
          <cell r="M37" t="str">
            <v/>
          </cell>
          <cell r="N37" t="str">
            <v/>
          </cell>
          <cell r="O37">
            <v>1.1916</v>
          </cell>
        </row>
        <row r="38">
          <cell r="A38" t="str">
            <v>A12108</v>
          </cell>
          <cell r="B38" t="str">
            <v>117/09/15</v>
          </cell>
          <cell r="C38">
            <v>1.125</v>
          </cell>
          <cell r="D38">
            <v>4.6100000000000003</v>
          </cell>
          <cell r="E38">
            <v>4.79</v>
          </cell>
          <cell r="F38" t="str">
            <v/>
          </cell>
          <cell r="G38" t="str">
            <v/>
          </cell>
          <cell r="H38" t="str">
            <v/>
          </cell>
          <cell r="I38" t="str">
            <v/>
          </cell>
          <cell r="J38" t="str">
            <v/>
          </cell>
          <cell r="K38" t="str">
            <v/>
          </cell>
          <cell r="L38" t="str">
            <v/>
          </cell>
          <cell r="M38" t="str">
            <v/>
          </cell>
          <cell r="N38" t="str">
            <v/>
          </cell>
          <cell r="O38">
            <v>1.1956</v>
          </cell>
        </row>
        <row r="39">
          <cell r="A39" t="str">
            <v>A10202</v>
          </cell>
          <cell r="B39" t="str">
            <v>117/08/20</v>
          </cell>
          <cell r="C39">
            <v>0.25</v>
          </cell>
          <cell r="D39">
            <v>4.63</v>
          </cell>
          <cell r="E39">
            <v>4.72</v>
          </cell>
          <cell r="F39" t="str">
            <v/>
          </cell>
          <cell r="G39" t="str">
            <v/>
          </cell>
          <cell r="H39" t="str">
            <v/>
          </cell>
          <cell r="I39" t="str">
            <v/>
          </cell>
          <cell r="J39" t="str">
            <v/>
          </cell>
          <cell r="K39" t="str">
            <v/>
          </cell>
          <cell r="L39" t="str">
            <v/>
          </cell>
          <cell r="M39" t="str">
            <v/>
          </cell>
          <cell r="N39" t="str">
            <v/>
          </cell>
          <cell r="O39">
            <v>1.1955</v>
          </cell>
        </row>
        <row r="40">
          <cell r="A40" t="str">
            <v>A07109</v>
          </cell>
          <cell r="B40" t="str">
            <v>117/10/17</v>
          </cell>
          <cell r="C40">
            <v>0.875</v>
          </cell>
          <cell r="D40">
            <v>4.72</v>
          </cell>
          <cell r="E40">
            <v>4.87</v>
          </cell>
          <cell r="F40" t="str">
            <v/>
          </cell>
          <cell r="G40" t="str">
            <v/>
          </cell>
          <cell r="H40" t="str">
            <v/>
          </cell>
          <cell r="I40" t="str">
            <v/>
          </cell>
          <cell r="J40" t="str">
            <v/>
          </cell>
          <cell r="K40" t="str">
            <v/>
          </cell>
          <cell r="L40" t="str">
            <v/>
          </cell>
          <cell r="M40" t="str">
            <v/>
          </cell>
          <cell r="N40" t="str">
            <v/>
          </cell>
          <cell r="O40">
            <v>1.1976</v>
          </cell>
        </row>
        <row r="41">
          <cell r="A41" t="str">
            <v>A98102</v>
          </cell>
          <cell r="B41" t="str">
            <v>118/02/16</v>
          </cell>
          <cell r="C41">
            <v>2.125</v>
          </cell>
          <cell r="D41">
            <v>4.8499999999999996</v>
          </cell>
          <cell r="E41">
            <v>5.21</v>
          </cell>
          <cell r="F41" t="str">
            <v/>
          </cell>
          <cell r="G41" t="str">
            <v/>
          </cell>
          <cell r="H41" t="str">
            <v/>
          </cell>
          <cell r="I41" t="str">
            <v/>
          </cell>
          <cell r="J41" t="str">
            <v/>
          </cell>
          <cell r="K41" t="str">
            <v/>
          </cell>
          <cell r="L41" t="str">
            <v/>
          </cell>
          <cell r="M41" t="str">
            <v/>
          </cell>
          <cell r="N41" t="str">
            <v/>
          </cell>
          <cell r="O41">
            <v>1.1998</v>
          </cell>
        </row>
        <row r="42">
          <cell r="A42" t="str">
            <v>A08103</v>
          </cell>
          <cell r="B42" t="str">
            <v>118/02/13</v>
          </cell>
          <cell r="C42">
            <v>0.75</v>
          </cell>
          <cell r="D42">
            <v>5.0199999999999996</v>
          </cell>
          <cell r="E42">
            <v>5.2</v>
          </cell>
          <cell r="F42" t="str">
            <v/>
          </cell>
          <cell r="G42" t="str">
            <v/>
          </cell>
          <cell r="H42" t="str">
            <v/>
          </cell>
          <cell r="I42" t="str">
            <v/>
          </cell>
          <cell r="J42" t="str">
            <v/>
          </cell>
          <cell r="K42" t="str">
            <v/>
          </cell>
          <cell r="L42" t="str">
            <v/>
          </cell>
          <cell r="M42" t="str">
            <v/>
          </cell>
          <cell r="N42" t="str">
            <v/>
          </cell>
          <cell r="O42">
            <v>1.2019</v>
          </cell>
        </row>
        <row r="43">
          <cell r="A43" t="str">
            <v>A98105</v>
          </cell>
          <cell r="B43" t="str">
            <v>118/08/13</v>
          </cell>
          <cell r="C43">
            <v>2.125</v>
          </cell>
          <cell r="D43">
            <v>5.33</v>
          </cell>
          <cell r="E43">
            <v>5.7</v>
          </cell>
          <cell r="F43" t="str">
            <v/>
          </cell>
          <cell r="G43" t="str">
            <v/>
          </cell>
          <cell r="H43" t="str">
            <v/>
          </cell>
          <cell r="I43" t="str">
            <v/>
          </cell>
          <cell r="J43" t="str">
            <v/>
          </cell>
          <cell r="K43" t="str">
            <v/>
          </cell>
          <cell r="L43" t="str">
            <v/>
          </cell>
          <cell r="M43" t="str">
            <v/>
          </cell>
          <cell r="N43" t="str">
            <v/>
          </cell>
          <cell r="O43">
            <v>1.2017</v>
          </cell>
        </row>
        <row r="44">
          <cell r="A44" t="str">
            <v>A08106</v>
          </cell>
          <cell r="B44" t="str">
            <v>118/06/26</v>
          </cell>
          <cell r="C44">
            <v>0.625</v>
          </cell>
          <cell r="D44">
            <v>5.4</v>
          </cell>
          <cell r="E44">
            <v>5.56</v>
          </cell>
          <cell r="F44" t="str">
            <v/>
          </cell>
          <cell r="G44" t="str">
            <v/>
          </cell>
          <cell r="H44" t="str">
            <v/>
          </cell>
          <cell r="I44" t="str">
            <v/>
          </cell>
          <cell r="J44" t="str">
            <v/>
          </cell>
          <cell r="K44" t="str">
            <v/>
          </cell>
          <cell r="L44" t="str">
            <v/>
          </cell>
          <cell r="M44" t="str">
            <v/>
          </cell>
          <cell r="N44" t="str">
            <v/>
          </cell>
          <cell r="O44">
            <v>1.2036</v>
          </cell>
        </row>
        <row r="45">
          <cell r="A45" t="str">
            <v>A08109</v>
          </cell>
          <cell r="B45" t="str">
            <v>118/10/14</v>
          </cell>
          <cell r="C45">
            <v>0.625</v>
          </cell>
          <cell r="D45">
            <v>5.7</v>
          </cell>
          <cell r="E45">
            <v>5.86</v>
          </cell>
          <cell r="F45" t="str">
            <v/>
          </cell>
          <cell r="G45" t="str">
            <v/>
          </cell>
          <cell r="H45" t="str">
            <v/>
          </cell>
          <cell r="I45" t="str">
            <v/>
          </cell>
          <cell r="J45" t="str">
            <v/>
          </cell>
          <cell r="K45" t="str">
            <v/>
          </cell>
          <cell r="L45" t="str">
            <v/>
          </cell>
          <cell r="M45" t="str">
            <v/>
          </cell>
          <cell r="N45" t="str">
            <v/>
          </cell>
          <cell r="O45">
            <v>1.2041999999999999</v>
          </cell>
        </row>
        <row r="46">
          <cell r="A46" t="str">
            <v>A99104</v>
          </cell>
          <cell r="B46" t="str">
            <v>119/02/22</v>
          </cell>
          <cell r="C46">
            <v>1.875</v>
          </cell>
          <cell r="D46">
            <v>5.78</v>
          </cell>
          <cell r="E46">
            <v>6.22</v>
          </cell>
          <cell r="F46" t="str">
            <v/>
          </cell>
          <cell r="G46" t="str">
            <v/>
          </cell>
          <cell r="H46" t="str">
            <v/>
          </cell>
          <cell r="I46" t="str">
            <v/>
          </cell>
          <cell r="J46" t="str">
            <v/>
          </cell>
          <cell r="K46" t="str">
            <v/>
          </cell>
          <cell r="L46" t="str">
            <v/>
          </cell>
          <cell r="M46" t="str">
            <v/>
          </cell>
          <cell r="N46" t="str">
            <v/>
          </cell>
          <cell r="O46">
            <v>1.204</v>
          </cell>
        </row>
        <row r="47">
          <cell r="A47" t="str">
            <v>A09103</v>
          </cell>
          <cell r="B47" t="str">
            <v>119/02/21</v>
          </cell>
          <cell r="C47">
            <v>0.5</v>
          </cell>
          <cell r="D47">
            <v>6.03</v>
          </cell>
          <cell r="E47">
            <v>6.22</v>
          </cell>
          <cell r="F47" t="str">
            <v/>
          </cell>
          <cell r="G47" t="str">
            <v/>
          </cell>
          <cell r="H47" t="str">
            <v/>
          </cell>
          <cell r="I47" t="str">
            <v/>
          </cell>
          <cell r="J47" t="str">
            <v/>
          </cell>
          <cell r="K47" t="str">
            <v/>
          </cell>
          <cell r="L47" t="str">
            <v/>
          </cell>
          <cell r="M47" t="str">
            <v/>
          </cell>
          <cell r="N47" t="str">
            <v/>
          </cell>
          <cell r="O47">
            <v>1.2058</v>
          </cell>
        </row>
        <row r="48">
          <cell r="A48" t="str">
            <v>A99107</v>
          </cell>
          <cell r="B48" t="str">
            <v>119/08/12</v>
          </cell>
          <cell r="C48">
            <v>1.75</v>
          </cell>
          <cell r="D48">
            <v>6.27</v>
          </cell>
          <cell r="E48">
            <v>6.69</v>
          </cell>
          <cell r="F48" t="str">
            <v/>
          </cell>
          <cell r="G48" t="str">
            <v/>
          </cell>
          <cell r="H48" t="str">
            <v/>
          </cell>
          <cell r="I48" t="str">
            <v/>
          </cell>
          <cell r="J48" t="str">
            <v/>
          </cell>
          <cell r="K48" t="str">
            <v/>
          </cell>
          <cell r="L48" t="str">
            <v/>
          </cell>
          <cell r="M48" t="str">
            <v/>
          </cell>
          <cell r="N48" t="str">
            <v/>
          </cell>
          <cell r="O48">
            <v>1.2099</v>
          </cell>
        </row>
        <row r="49">
          <cell r="A49" t="str">
            <v>A09106</v>
          </cell>
          <cell r="B49" t="str">
            <v>119/06/11</v>
          </cell>
          <cell r="C49">
            <v>0.375</v>
          </cell>
          <cell r="D49">
            <v>6.36</v>
          </cell>
          <cell r="E49">
            <v>6.52</v>
          </cell>
          <cell r="F49">
            <v>1.2210000000000001</v>
          </cell>
          <cell r="G49">
            <v>1.22</v>
          </cell>
          <cell r="H49">
            <v>1.2204999999999999</v>
          </cell>
          <cell r="I49">
            <v>6</v>
          </cell>
          <cell r="J49" t="str">
            <v/>
          </cell>
          <cell r="K49" t="str">
            <v/>
          </cell>
          <cell r="L49" t="str">
            <v/>
          </cell>
          <cell r="M49" t="str">
            <v/>
          </cell>
          <cell r="N49" t="str">
            <v/>
          </cell>
          <cell r="O49">
            <v>1.2091000000000001</v>
          </cell>
        </row>
        <row r="50">
          <cell r="A50" t="str">
            <v>A00102</v>
          </cell>
          <cell r="B50" t="str">
            <v>120/01/13</v>
          </cell>
          <cell r="C50">
            <v>2.125</v>
          </cell>
          <cell r="D50">
            <v>6.49</v>
          </cell>
          <cell r="E50">
            <v>7.11</v>
          </cell>
          <cell r="F50" t="str">
            <v/>
          </cell>
          <cell r="G50" t="str">
            <v/>
          </cell>
          <cell r="H50" t="str">
            <v/>
          </cell>
          <cell r="I50" t="str">
            <v/>
          </cell>
          <cell r="J50" t="str">
            <v/>
          </cell>
          <cell r="K50" t="str">
            <v/>
          </cell>
          <cell r="L50" t="str">
            <v/>
          </cell>
          <cell r="M50" t="str">
            <v/>
          </cell>
          <cell r="N50" t="str">
            <v/>
          </cell>
          <cell r="O50">
            <v>1.2203999999999999</v>
          </cell>
        </row>
        <row r="51">
          <cell r="A51" t="str">
            <v>A09109</v>
          </cell>
          <cell r="B51" t="str">
            <v>119/10/14</v>
          </cell>
          <cell r="C51">
            <v>0.25</v>
          </cell>
          <cell r="D51">
            <v>6.72</v>
          </cell>
          <cell r="E51">
            <v>6.86</v>
          </cell>
          <cell r="F51">
            <v>1.2210000000000001</v>
          </cell>
          <cell r="G51">
            <v>1.22</v>
          </cell>
          <cell r="H51">
            <v>1.2204999999999999</v>
          </cell>
          <cell r="I51">
            <v>1</v>
          </cell>
          <cell r="J51" t="str">
            <v/>
          </cell>
          <cell r="K51" t="str">
            <v/>
          </cell>
          <cell r="L51" t="str">
            <v/>
          </cell>
          <cell r="M51" t="str">
            <v/>
          </cell>
          <cell r="N51" t="str">
            <v/>
          </cell>
          <cell r="O51">
            <v>1.216</v>
          </cell>
        </row>
        <row r="52">
          <cell r="A52" t="str">
            <v>A90105</v>
          </cell>
          <cell r="B52" t="str">
            <v>120/07/17</v>
          </cell>
          <cell r="C52">
            <v>3.625</v>
          </cell>
          <cell r="D52">
            <v>6.7</v>
          </cell>
          <cell r="E52">
            <v>7.62</v>
          </cell>
          <cell r="F52" t="str">
            <v/>
          </cell>
          <cell r="G52" t="str">
            <v/>
          </cell>
          <cell r="H52" t="str">
            <v/>
          </cell>
          <cell r="I52" t="str">
            <v/>
          </cell>
          <cell r="J52" t="str">
            <v/>
          </cell>
          <cell r="K52" t="str">
            <v/>
          </cell>
          <cell r="L52" t="str">
            <v/>
          </cell>
          <cell r="M52" t="str">
            <v/>
          </cell>
          <cell r="N52" t="str">
            <v/>
          </cell>
          <cell r="O52">
            <v>1.2372000000000001</v>
          </cell>
        </row>
        <row r="53">
          <cell r="A53" t="str">
            <v>A00201</v>
          </cell>
          <cell r="B53" t="str">
            <v>120/05/26</v>
          </cell>
          <cell r="C53">
            <v>1.75</v>
          </cell>
          <cell r="D53">
            <v>6.93</v>
          </cell>
          <cell r="E53">
            <v>7.48</v>
          </cell>
          <cell r="F53" t="str">
            <v/>
          </cell>
          <cell r="G53" t="str">
            <v/>
          </cell>
          <cell r="H53" t="str">
            <v/>
          </cell>
          <cell r="I53" t="str">
            <v/>
          </cell>
          <cell r="J53" t="str">
            <v/>
          </cell>
          <cell r="K53" t="str">
            <v/>
          </cell>
          <cell r="L53" t="str">
            <v/>
          </cell>
          <cell r="M53" t="str">
            <v/>
          </cell>
          <cell r="N53" t="str">
            <v/>
          </cell>
          <cell r="O53">
            <v>1.2352000000000001</v>
          </cell>
        </row>
        <row r="54">
          <cell r="A54" t="str">
            <v>A10103</v>
          </cell>
          <cell r="B54" t="str">
            <v>120/02/22</v>
          </cell>
          <cell r="C54">
            <v>0.25</v>
          </cell>
          <cell r="D54">
            <v>7.06</v>
          </cell>
          <cell r="E54">
            <v>7.22</v>
          </cell>
          <cell r="F54" t="str">
            <v/>
          </cell>
          <cell r="G54" t="str">
            <v/>
          </cell>
          <cell r="H54" t="str">
            <v/>
          </cell>
          <cell r="I54" t="str">
            <v/>
          </cell>
          <cell r="J54" t="str">
            <v/>
          </cell>
          <cell r="K54" t="str">
            <v/>
          </cell>
          <cell r="L54" t="str">
            <v/>
          </cell>
          <cell r="M54" t="str">
            <v/>
          </cell>
          <cell r="N54" t="str">
            <v/>
          </cell>
          <cell r="O54">
            <v>1.2276</v>
          </cell>
        </row>
        <row r="55">
          <cell r="A55" t="str">
            <v>A00107</v>
          </cell>
          <cell r="B55" t="str">
            <v>120/08/02</v>
          </cell>
          <cell r="C55">
            <v>1.875</v>
          </cell>
          <cell r="D55">
            <v>7.09</v>
          </cell>
          <cell r="E55">
            <v>7.66</v>
          </cell>
          <cell r="F55" t="str">
            <v/>
          </cell>
          <cell r="G55" t="str">
            <v/>
          </cell>
          <cell r="H55" t="str">
            <v/>
          </cell>
          <cell r="I55" t="str">
            <v/>
          </cell>
          <cell r="J55" t="str">
            <v/>
          </cell>
          <cell r="K55" t="str">
            <v/>
          </cell>
          <cell r="L55" t="str">
            <v/>
          </cell>
          <cell r="M55" t="str">
            <v/>
          </cell>
          <cell r="N55" t="str">
            <v/>
          </cell>
          <cell r="O55">
            <v>1.2425999999999999</v>
          </cell>
        </row>
        <row r="56">
          <cell r="A56" t="str">
            <v>A10201</v>
          </cell>
          <cell r="B56" t="str">
            <v>120/05/07</v>
          </cell>
          <cell r="C56">
            <v>0.375</v>
          </cell>
          <cell r="D56">
            <v>7.22</v>
          </cell>
          <cell r="E56">
            <v>7.43</v>
          </cell>
          <cell r="F56" t="str">
            <v/>
          </cell>
          <cell r="G56" t="str">
            <v/>
          </cell>
          <cell r="H56" t="str">
            <v/>
          </cell>
          <cell r="I56" t="str">
            <v/>
          </cell>
          <cell r="J56" t="str">
            <v/>
          </cell>
          <cell r="K56" t="str">
            <v/>
          </cell>
          <cell r="L56" t="str">
            <v/>
          </cell>
          <cell r="M56" t="str">
            <v/>
          </cell>
          <cell r="N56" t="str">
            <v/>
          </cell>
          <cell r="O56">
            <v>1.2359</v>
          </cell>
        </row>
        <row r="57">
          <cell r="A57" t="str">
            <v>A10107</v>
          </cell>
          <cell r="B57" t="str">
            <v>120/06/23</v>
          </cell>
          <cell r="C57">
            <v>0.375</v>
          </cell>
          <cell r="D57">
            <v>7.35</v>
          </cell>
          <cell r="E57">
            <v>7.55</v>
          </cell>
          <cell r="F57" t="str">
            <v/>
          </cell>
          <cell r="G57" t="str">
            <v/>
          </cell>
          <cell r="H57" t="str">
            <v/>
          </cell>
          <cell r="I57" t="str">
            <v/>
          </cell>
          <cell r="J57" t="str">
            <v/>
          </cell>
          <cell r="K57" t="str">
            <v/>
          </cell>
          <cell r="L57" t="str">
            <v/>
          </cell>
          <cell r="M57" t="str">
            <v/>
          </cell>
          <cell r="N57" t="str">
            <v/>
          </cell>
          <cell r="O57">
            <v>1.2414000000000001</v>
          </cell>
        </row>
        <row r="58">
          <cell r="A58" t="str">
            <v>A01102</v>
          </cell>
          <cell r="B58" t="str">
            <v>121/01/20</v>
          </cell>
          <cell r="C58">
            <v>1.625</v>
          </cell>
          <cell r="D58">
            <v>7.49</v>
          </cell>
          <cell r="E58">
            <v>8.1300000000000008</v>
          </cell>
          <cell r="F58" t="str">
            <v/>
          </cell>
          <cell r="G58" t="str">
            <v/>
          </cell>
          <cell r="H58" t="str">
            <v/>
          </cell>
          <cell r="I58" t="str">
            <v/>
          </cell>
          <cell r="J58" t="str">
            <v/>
          </cell>
          <cell r="K58" t="str">
            <v/>
          </cell>
          <cell r="L58" t="str">
            <v/>
          </cell>
          <cell r="M58" t="str">
            <v/>
          </cell>
          <cell r="N58" t="str">
            <v/>
          </cell>
          <cell r="O58">
            <v>1.2599</v>
          </cell>
        </row>
        <row r="59">
          <cell r="A59" t="str">
            <v>A10111</v>
          </cell>
          <cell r="B59" t="str">
            <v>120/10/22</v>
          </cell>
          <cell r="C59">
            <v>0.5</v>
          </cell>
          <cell r="D59">
            <v>7.64</v>
          </cell>
          <cell r="E59">
            <v>7.89</v>
          </cell>
          <cell r="F59" t="str">
            <v/>
          </cell>
          <cell r="G59" t="str">
            <v/>
          </cell>
          <cell r="H59" t="str">
            <v/>
          </cell>
          <cell r="I59" t="str">
            <v/>
          </cell>
          <cell r="J59" t="str">
            <v/>
          </cell>
          <cell r="K59" t="str">
            <v/>
          </cell>
          <cell r="L59" t="str">
            <v/>
          </cell>
          <cell r="M59" t="str">
            <v/>
          </cell>
          <cell r="N59" t="str">
            <v/>
          </cell>
          <cell r="O59">
            <v>1.2548999999999999</v>
          </cell>
        </row>
        <row r="60">
          <cell r="A60" t="str">
            <v>A01201</v>
          </cell>
          <cell r="B60" t="str">
            <v>121/03/16</v>
          </cell>
          <cell r="C60">
            <v>1.625</v>
          </cell>
          <cell r="D60">
            <v>7.64</v>
          </cell>
          <cell r="E60">
            <v>8.2899999999999991</v>
          </cell>
          <cell r="F60" t="str">
            <v/>
          </cell>
          <cell r="G60" t="str">
            <v/>
          </cell>
          <cell r="H60" t="str">
            <v/>
          </cell>
          <cell r="I60" t="str">
            <v/>
          </cell>
          <cell r="J60" t="str">
            <v/>
          </cell>
          <cell r="K60" t="str">
            <v/>
          </cell>
          <cell r="L60" t="str">
            <v/>
          </cell>
          <cell r="M60" t="str">
            <v/>
          </cell>
          <cell r="N60" t="str">
            <v/>
          </cell>
          <cell r="O60">
            <v>1.2635000000000001</v>
          </cell>
        </row>
        <row r="61">
          <cell r="A61" t="str">
            <v>A11201</v>
          </cell>
          <cell r="B61" t="str">
            <v>121/01/10</v>
          </cell>
          <cell r="C61">
            <v>0.75</v>
          </cell>
          <cell r="D61">
            <v>7.73</v>
          </cell>
          <cell r="E61">
            <v>8.1</v>
          </cell>
          <cell r="F61" t="str">
            <v/>
          </cell>
          <cell r="G61" t="str">
            <v/>
          </cell>
          <cell r="H61" t="str">
            <v/>
          </cell>
          <cell r="I61" t="str">
            <v/>
          </cell>
          <cell r="J61" t="str">
            <v/>
          </cell>
          <cell r="K61" t="str">
            <v/>
          </cell>
          <cell r="L61" t="str">
            <v/>
          </cell>
          <cell r="M61" t="str">
            <v/>
          </cell>
          <cell r="N61" t="str">
            <v/>
          </cell>
          <cell r="O61">
            <v>1.2616000000000001</v>
          </cell>
        </row>
        <row r="62">
          <cell r="A62" t="str">
            <v>A11102</v>
          </cell>
          <cell r="B62" t="str">
            <v>121/02/18</v>
          </cell>
          <cell r="C62">
            <v>0.625</v>
          </cell>
          <cell r="D62">
            <v>7.88</v>
          </cell>
          <cell r="E62">
            <v>8.2100000000000009</v>
          </cell>
          <cell r="F62" t="str">
            <v/>
          </cell>
          <cell r="G62" t="str">
            <v/>
          </cell>
          <cell r="H62" t="str">
            <v/>
          </cell>
          <cell r="I62" t="str">
            <v/>
          </cell>
          <cell r="J62" t="str">
            <v/>
          </cell>
          <cell r="K62" t="str">
            <v/>
          </cell>
          <cell r="L62" t="str">
            <v/>
          </cell>
          <cell r="M62" t="str">
            <v/>
          </cell>
          <cell r="N62" t="str">
            <v/>
          </cell>
          <cell r="O62">
            <v>1.2647999999999999</v>
          </cell>
        </row>
        <row r="63">
          <cell r="A63" t="str">
            <v>A11107</v>
          </cell>
          <cell r="B63" t="str">
            <v>121/06/30</v>
          </cell>
          <cell r="C63">
            <v>1.25</v>
          </cell>
          <cell r="D63">
            <v>8.0299999999999994</v>
          </cell>
          <cell r="E63">
            <v>8.58</v>
          </cell>
          <cell r="F63" t="str">
            <v/>
          </cell>
          <cell r="G63" t="str">
            <v/>
          </cell>
          <cell r="H63" t="str">
            <v/>
          </cell>
          <cell r="I63" t="str">
            <v/>
          </cell>
          <cell r="J63" t="str">
            <v/>
          </cell>
          <cell r="K63" t="str">
            <v/>
          </cell>
          <cell r="L63" t="str">
            <v/>
          </cell>
          <cell r="M63" t="str">
            <v/>
          </cell>
          <cell r="N63" t="str">
            <v/>
          </cell>
          <cell r="O63">
            <v>1.2685999999999999</v>
          </cell>
        </row>
        <row r="64">
          <cell r="A64" t="str">
            <v>A11110</v>
          </cell>
          <cell r="B64" t="str">
            <v>121/10/17</v>
          </cell>
          <cell r="C64">
            <v>1.75</v>
          </cell>
          <cell r="D64">
            <v>8.18</v>
          </cell>
          <cell r="E64">
            <v>8.8699999999999992</v>
          </cell>
          <cell r="F64" t="str">
            <v/>
          </cell>
          <cell r="G64" t="str">
            <v/>
          </cell>
          <cell r="H64" t="str">
            <v/>
          </cell>
          <cell r="I64" t="str">
            <v/>
          </cell>
          <cell r="J64" t="str">
            <v/>
          </cell>
          <cell r="K64" t="str">
            <v/>
          </cell>
          <cell r="L64" t="str">
            <v/>
          </cell>
          <cell r="M64" t="str">
            <v/>
          </cell>
          <cell r="N64" t="str">
            <v/>
          </cell>
          <cell r="O64">
            <v>1.2685</v>
          </cell>
        </row>
        <row r="65">
          <cell r="A65" t="str">
            <v>A01107</v>
          </cell>
          <cell r="B65" t="str">
            <v>121/08/10</v>
          </cell>
          <cell r="C65">
            <v>1.5</v>
          </cell>
          <cell r="D65">
            <v>8.07</v>
          </cell>
          <cell r="E65">
            <v>8.69</v>
          </cell>
          <cell r="F65" t="str">
            <v/>
          </cell>
          <cell r="G65" t="str">
            <v/>
          </cell>
          <cell r="H65" t="str">
            <v/>
          </cell>
          <cell r="I65" t="str">
            <v/>
          </cell>
          <cell r="J65" t="str">
            <v/>
          </cell>
          <cell r="K65" t="str">
            <v/>
          </cell>
          <cell r="L65" t="str">
            <v/>
          </cell>
          <cell r="M65" t="str">
            <v/>
          </cell>
          <cell r="N65" t="str">
            <v/>
          </cell>
          <cell r="O65">
            <v>1.2686999999999999</v>
          </cell>
        </row>
        <row r="66">
          <cell r="A66" t="str">
            <v>A02103</v>
          </cell>
          <cell r="B66" t="str">
            <v>122/01/28</v>
          </cell>
          <cell r="C66">
            <v>1.5</v>
          </cell>
          <cell r="D66">
            <v>8.41</v>
          </cell>
          <cell r="E66">
            <v>9.16</v>
          </cell>
          <cell r="F66" t="str">
            <v/>
          </cell>
          <cell r="G66" t="str">
            <v/>
          </cell>
          <cell r="H66" t="str">
            <v/>
          </cell>
          <cell r="I66" t="str">
            <v/>
          </cell>
          <cell r="J66" t="str">
            <v/>
          </cell>
          <cell r="K66" t="str">
            <v/>
          </cell>
          <cell r="L66" t="str">
            <v/>
          </cell>
          <cell r="M66" t="str">
            <v/>
          </cell>
          <cell r="N66" t="str">
            <v/>
          </cell>
          <cell r="O66">
            <v>1.2694000000000001</v>
          </cell>
        </row>
        <row r="67">
          <cell r="A67" t="str">
            <v>A12201</v>
          </cell>
          <cell r="B67" t="str">
            <v>122/01/10</v>
          </cell>
          <cell r="C67">
            <v>1.25</v>
          </cell>
          <cell r="D67">
            <v>8.4499999999999993</v>
          </cell>
          <cell r="E67">
            <v>9.11</v>
          </cell>
          <cell r="F67" t="str">
            <v/>
          </cell>
          <cell r="G67" t="str">
            <v/>
          </cell>
          <cell r="H67" t="str">
            <v/>
          </cell>
          <cell r="I67" t="str">
            <v/>
          </cell>
          <cell r="J67" t="str">
            <v/>
          </cell>
          <cell r="K67" t="str">
            <v/>
          </cell>
          <cell r="L67" t="str">
            <v/>
          </cell>
          <cell r="M67" t="str">
            <v/>
          </cell>
          <cell r="N67" t="str">
            <v/>
          </cell>
          <cell r="O67">
            <v>1.2702</v>
          </cell>
        </row>
        <row r="68">
          <cell r="A68" t="str">
            <v>A02201</v>
          </cell>
          <cell r="B68" t="str">
            <v>122/03/21</v>
          </cell>
          <cell r="C68">
            <v>1.75</v>
          </cell>
          <cell r="D68">
            <v>8.4700000000000006</v>
          </cell>
          <cell r="E68">
            <v>9.3000000000000007</v>
          </cell>
          <cell r="F68" t="str">
            <v/>
          </cell>
          <cell r="G68" t="str">
            <v/>
          </cell>
          <cell r="H68" t="str">
            <v/>
          </cell>
          <cell r="I68" t="str">
            <v/>
          </cell>
          <cell r="J68" t="str">
            <v/>
          </cell>
          <cell r="K68" t="str">
            <v/>
          </cell>
          <cell r="L68" t="str">
            <v/>
          </cell>
          <cell r="M68" t="str">
            <v/>
          </cell>
          <cell r="N68" t="str">
            <v/>
          </cell>
          <cell r="O68">
            <v>1.2686999999999999</v>
          </cell>
        </row>
        <row r="69">
          <cell r="A69" t="str">
            <v>A12102</v>
          </cell>
          <cell r="B69" t="str">
            <v>122/02/17</v>
          </cell>
          <cell r="C69">
            <v>1.125</v>
          </cell>
          <cell r="D69">
            <v>8.6</v>
          </cell>
          <cell r="E69">
            <v>9.2100000000000009</v>
          </cell>
          <cell r="F69" t="str">
            <v/>
          </cell>
          <cell r="G69" t="str">
            <v/>
          </cell>
          <cell r="H69" t="str">
            <v/>
          </cell>
          <cell r="I69" t="str">
            <v/>
          </cell>
          <cell r="J69" t="str">
            <v/>
          </cell>
          <cell r="K69" t="str">
            <v/>
          </cell>
          <cell r="L69" t="str">
            <v/>
          </cell>
          <cell r="M69" t="str">
            <v/>
          </cell>
          <cell r="N69" t="str">
            <v/>
          </cell>
          <cell r="O69">
            <v>1.2705</v>
          </cell>
        </row>
        <row r="70">
          <cell r="A70" t="str">
            <v>A02108</v>
          </cell>
          <cell r="B70" t="str">
            <v>122/07/26</v>
          </cell>
          <cell r="C70">
            <v>2</v>
          </cell>
          <cell r="D70">
            <v>8.7200000000000006</v>
          </cell>
          <cell r="E70">
            <v>9.65</v>
          </cell>
          <cell r="F70" t="str">
            <v/>
          </cell>
          <cell r="G70" t="str">
            <v/>
          </cell>
          <cell r="H70" t="str">
            <v/>
          </cell>
          <cell r="I70" t="str">
            <v/>
          </cell>
          <cell r="J70" t="str">
            <v/>
          </cell>
          <cell r="K70" t="str">
            <v/>
          </cell>
          <cell r="L70" t="str">
            <v/>
          </cell>
          <cell r="M70" t="str">
            <v/>
          </cell>
          <cell r="N70" t="str">
            <v/>
          </cell>
          <cell r="O70">
            <v>1.2687999999999999</v>
          </cell>
        </row>
        <row r="71">
          <cell r="A71" t="str">
            <v>A93106</v>
          </cell>
          <cell r="B71" t="str">
            <v>123/05/27</v>
          </cell>
          <cell r="C71">
            <v>3.875</v>
          </cell>
          <cell r="D71">
            <v>8.76</v>
          </cell>
          <cell r="E71">
            <v>10.48</v>
          </cell>
          <cell r="F71">
            <v>1.2799</v>
          </cell>
          <cell r="G71">
            <v>1.2789999999999999</v>
          </cell>
          <cell r="H71">
            <v>1.2794000000000001</v>
          </cell>
          <cell r="I71">
            <v>13</v>
          </cell>
          <cell r="J71">
            <v>1.28</v>
          </cell>
          <cell r="K71">
            <v>1.2789999999999999</v>
          </cell>
          <cell r="L71">
            <v>1.2797000000000001</v>
          </cell>
          <cell r="M71">
            <v>6</v>
          </cell>
          <cell r="N71">
            <v>9</v>
          </cell>
          <cell r="O71">
            <v>1.2702</v>
          </cell>
        </row>
        <row r="72">
          <cell r="A72" t="str">
            <v>A12107</v>
          </cell>
          <cell r="B72" t="str">
            <v>122/06/09</v>
          </cell>
          <cell r="C72">
            <v>1.125</v>
          </cell>
          <cell r="D72">
            <v>8.91</v>
          </cell>
          <cell r="E72">
            <v>9.52</v>
          </cell>
          <cell r="F72">
            <v>1.2709999999999999</v>
          </cell>
          <cell r="G72">
            <v>1.27</v>
          </cell>
          <cell r="H72">
            <v>1.2705</v>
          </cell>
          <cell r="I72">
            <v>1</v>
          </cell>
          <cell r="J72" t="str">
            <v/>
          </cell>
          <cell r="K72" t="str">
            <v/>
          </cell>
          <cell r="L72" t="str">
            <v/>
          </cell>
          <cell r="M72" t="str">
            <v/>
          </cell>
          <cell r="N72" t="str">
            <v/>
          </cell>
          <cell r="O72">
            <v>1.2706999999999999</v>
          </cell>
        </row>
        <row r="73">
          <cell r="A73" t="str">
            <v>A12110R</v>
          </cell>
          <cell r="B73" t="str">
            <v>122/10/05</v>
          </cell>
          <cell r="C73">
            <v>1.25</v>
          </cell>
          <cell r="D73">
            <v>9.16</v>
          </cell>
          <cell r="E73">
            <v>9.84</v>
          </cell>
          <cell r="F73" t="str">
            <v/>
          </cell>
          <cell r="G73" t="str">
            <v/>
          </cell>
          <cell r="H73" t="str">
            <v/>
          </cell>
          <cell r="I73" t="str">
            <v/>
          </cell>
          <cell r="J73" t="str">
            <v/>
          </cell>
          <cell r="K73" t="str">
            <v/>
          </cell>
          <cell r="L73" t="str">
            <v/>
          </cell>
          <cell r="M73" t="str">
            <v/>
          </cell>
          <cell r="N73" t="str">
            <v/>
          </cell>
          <cell r="O73">
            <v>1.2715000000000001</v>
          </cell>
        </row>
        <row r="74">
          <cell r="A74" t="str">
            <v>A03103</v>
          </cell>
          <cell r="B74" t="str">
            <v>123/01/29</v>
          </cell>
          <cell r="C74">
            <v>2</v>
          </cell>
          <cell r="D74">
            <v>9.06</v>
          </cell>
          <cell r="E74">
            <v>10.16</v>
          </cell>
          <cell r="F74" t="str">
            <v/>
          </cell>
          <cell r="G74" t="str">
            <v/>
          </cell>
          <cell r="H74" t="str">
            <v/>
          </cell>
          <cell r="I74" t="str">
            <v/>
          </cell>
          <cell r="J74" t="str">
            <v/>
          </cell>
          <cell r="K74" t="str">
            <v/>
          </cell>
          <cell r="L74" t="str">
            <v/>
          </cell>
          <cell r="M74" t="str">
            <v/>
          </cell>
          <cell r="N74" t="str">
            <v/>
          </cell>
          <cell r="O74">
            <v>1.2717000000000001</v>
          </cell>
        </row>
        <row r="75">
          <cell r="A75" t="str">
            <v>A12110</v>
          </cell>
          <cell r="B75" t="str">
            <v>122/10/05</v>
          </cell>
          <cell r="C75">
            <v>1.25</v>
          </cell>
          <cell r="D75">
            <v>9.18</v>
          </cell>
          <cell r="E75">
            <v>9.84</v>
          </cell>
          <cell r="F75" t="str">
            <v/>
          </cell>
          <cell r="G75" t="str">
            <v/>
          </cell>
          <cell r="H75" t="str">
            <v/>
          </cell>
          <cell r="I75" t="str">
            <v/>
          </cell>
          <cell r="J75" t="str">
            <v/>
          </cell>
          <cell r="K75" t="str">
            <v/>
          </cell>
          <cell r="L75" t="str">
            <v/>
          </cell>
          <cell r="M75" t="str">
            <v/>
          </cell>
          <cell r="N75" t="str">
            <v/>
          </cell>
          <cell r="O75">
            <v>1.2716000000000001</v>
          </cell>
        </row>
        <row r="76">
          <cell r="A76" t="str">
            <v>A03107</v>
          </cell>
          <cell r="B76" t="str">
            <v>123/04/25</v>
          </cell>
          <cell r="C76">
            <v>1.875</v>
          </cell>
          <cell r="D76">
            <v>9.34</v>
          </cell>
          <cell r="E76">
            <v>10.39</v>
          </cell>
          <cell r="F76" t="str">
            <v/>
          </cell>
          <cell r="G76" t="str">
            <v/>
          </cell>
          <cell r="H76" t="str">
            <v/>
          </cell>
          <cell r="I76" t="str">
            <v/>
          </cell>
          <cell r="J76" t="str">
            <v/>
          </cell>
          <cell r="K76" t="str">
            <v/>
          </cell>
          <cell r="L76" t="str">
            <v/>
          </cell>
          <cell r="M76" t="str">
            <v/>
          </cell>
          <cell r="N76" t="str">
            <v/>
          </cell>
          <cell r="O76">
            <v>1.274</v>
          </cell>
        </row>
        <row r="77">
          <cell r="A77" t="str">
            <v>A03111</v>
          </cell>
          <cell r="B77" t="str">
            <v>123/07/31</v>
          </cell>
          <cell r="C77">
            <v>2.125</v>
          </cell>
          <cell r="D77">
            <v>9.51</v>
          </cell>
          <cell r="E77">
            <v>10.66</v>
          </cell>
          <cell r="F77" t="str">
            <v/>
          </cell>
          <cell r="G77" t="str">
            <v/>
          </cell>
          <cell r="H77" t="str">
            <v/>
          </cell>
          <cell r="I77" t="str">
            <v/>
          </cell>
          <cell r="J77" t="str">
            <v/>
          </cell>
          <cell r="K77" t="str">
            <v/>
          </cell>
          <cell r="L77" t="str">
            <v/>
          </cell>
          <cell r="M77" t="str">
            <v/>
          </cell>
          <cell r="N77" t="str">
            <v/>
          </cell>
          <cell r="O77">
            <v>1.2761</v>
          </cell>
        </row>
        <row r="78">
          <cell r="A78" t="str">
            <v>A03114</v>
          </cell>
          <cell r="B78" t="str">
            <v>123/10/02</v>
          </cell>
          <cell r="C78">
            <v>2.25</v>
          </cell>
          <cell r="D78">
            <v>9.6300000000000008</v>
          </cell>
          <cell r="E78">
            <v>10.83</v>
          </cell>
          <cell r="F78" t="str">
            <v/>
          </cell>
          <cell r="G78" t="str">
            <v/>
          </cell>
          <cell r="H78" t="str">
            <v/>
          </cell>
          <cell r="I78" t="str">
            <v/>
          </cell>
          <cell r="J78" t="str">
            <v/>
          </cell>
          <cell r="K78" t="str">
            <v/>
          </cell>
          <cell r="L78" t="str">
            <v/>
          </cell>
          <cell r="M78" t="str">
            <v/>
          </cell>
          <cell r="N78" t="str">
            <v/>
          </cell>
          <cell r="O78">
            <v>1.2779</v>
          </cell>
        </row>
        <row r="79">
          <cell r="A79" t="str">
            <v>A04102</v>
          </cell>
          <cell r="B79" t="str">
            <v>124/01/23</v>
          </cell>
          <cell r="C79">
            <v>2</v>
          </cell>
          <cell r="D79">
            <v>9.85</v>
          </cell>
          <cell r="E79">
            <v>11.14</v>
          </cell>
          <cell r="F79" t="str">
            <v/>
          </cell>
          <cell r="G79" t="str">
            <v/>
          </cell>
          <cell r="H79" t="str">
            <v/>
          </cell>
          <cell r="I79" t="str">
            <v/>
          </cell>
          <cell r="J79" t="str">
            <v/>
          </cell>
          <cell r="K79" t="str">
            <v/>
          </cell>
          <cell r="L79" t="str">
            <v/>
          </cell>
          <cell r="M79" t="str">
            <v/>
          </cell>
          <cell r="N79" t="str">
            <v/>
          </cell>
          <cell r="O79">
            <v>1.2826</v>
          </cell>
        </row>
        <row r="80">
          <cell r="A80" t="str">
            <v>A04107</v>
          </cell>
          <cell r="B80" t="str">
            <v>124/04/15</v>
          </cell>
          <cell r="C80">
            <v>2.125</v>
          </cell>
          <cell r="D80">
            <v>10.02</v>
          </cell>
          <cell r="E80">
            <v>11.37</v>
          </cell>
          <cell r="F80" t="str">
            <v/>
          </cell>
          <cell r="G80" t="str">
            <v/>
          </cell>
          <cell r="H80" t="str">
            <v/>
          </cell>
          <cell r="I80" t="str">
            <v/>
          </cell>
          <cell r="J80" t="str">
            <v/>
          </cell>
          <cell r="K80" t="str">
            <v/>
          </cell>
          <cell r="L80" t="str">
            <v/>
          </cell>
          <cell r="M80" t="str">
            <v/>
          </cell>
          <cell r="N80" t="str">
            <v/>
          </cell>
          <cell r="O80">
            <v>1.2855000000000001</v>
          </cell>
        </row>
        <row r="81">
          <cell r="A81" t="str">
            <v>A04114</v>
          </cell>
          <cell r="B81" t="str">
            <v>124/10/26</v>
          </cell>
          <cell r="C81">
            <v>1.75</v>
          </cell>
          <cell r="D81">
            <v>10.71</v>
          </cell>
          <cell r="E81">
            <v>11.9</v>
          </cell>
          <cell r="F81" t="str">
            <v/>
          </cell>
          <cell r="G81" t="str">
            <v/>
          </cell>
          <cell r="H81" t="str">
            <v/>
          </cell>
          <cell r="I81" t="str">
            <v/>
          </cell>
          <cell r="J81" t="str">
            <v/>
          </cell>
          <cell r="K81" t="str">
            <v/>
          </cell>
          <cell r="L81" t="str">
            <v/>
          </cell>
          <cell r="M81" t="str">
            <v/>
          </cell>
          <cell r="N81" t="str">
            <v/>
          </cell>
          <cell r="O81">
            <v>1.2952999999999999</v>
          </cell>
        </row>
        <row r="82">
          <cell r="A82" t="str">
            <v>A05102</v>
          </cell>
          <cell r="B82" t="str">
            <v>125/01/22</v>
          </cell>
          <cell r="C82">
            <v>1.375</v>
          </cell>
          <cell r="D82">
            <v>10.99</v>
          </cell>
          <cell r="E82">
            <v>12.14</v>
          </cell>
          <cell r="F82" t="str">
            <v/>
          </cell>
          <cell r="G82" t="str">
            <v/>
          </cell>
          <cell r="H82" t="str">
            <v/>
          </cell>
          <cell r="I82" t="str">
            <v/>
          </cell>
          <cell r="J82" t="str">
            <v/>
          </cell>
          <cell r="K82" t="str">
            <v/>
          </cell>
          <cell r="L82" t="str">
            <v/>
          </cell>
          <cell r="M82" t="str">
            <v/>
          </cell>
          <cell r="N82" t="str">
            <v/>
          </cell>
          <cell r="O82">
            <v>1.3009999999999999</v>
          </cell>
        </row>
        <row r="83">
          <cell r="A83" t="str">
            <v>A05106</v>
          </cell>
          <cell r="B83" t="str">
            <v>125/04/08</v>
          </cell>
          <cell r="C83">
            <v>1.25</v>
          </cell>
          <cell r="D83">
            <v>11.27</v>
          </cell>
          <cell r="E83">
            <v>12.35</v>
          </cell>
          <cell r="F83" t="str">
            <v/>
          </cell>
          <cell r="G83" t="str">
            <v/>
          </cell>
          <cell r="H83" t="str">
            <v/>
          </cell>
          <cell r="I83" t="str">
            <v/>
          </cell>
          <cell r="J83" t="str">
            <v/>
          </cell>
          <cell r="K83" t="str">
            <v/>
          </cell>
          <cell r="L83" t="str">
            <v/>
          </cell>
          <cell r="M83" t="str">
            <v/>
          </cell>
          <cell r="N83" t="str">
            <v/>
          </cell>
          <cell r="O83">
            <v>1.3053999999999999</v>
          </cell>
        </row>
        <row r="84">
          <cell r="A84" t="str">
            <v>A05109</v>
          </cell>
          <cell r="B84" t="str">
            <v>125/07/19</v>
          </cell>
          <cell r="C84">
            <v>1.125</v>
          </cell>
          <cell r="D84">
            <v>11.62</v>
          </cell>
          <cell r="E84">
            <v>12.63</v>
          </cell>
          <cell r="F84" t="str">
            <v/>
          </cell>
          <cell r="G84" t="str">
            <v/>
          </cell>
          <cell r="H84" t="str">
            <v/>
          </cell>
          <cell r="I84" t="str">
            <v/>
          </cell>
          <cell r="J84" t="str">
            <v/>
          </cell>
          <cell r="K84" t="str">
            <v/>
          </cell>
          <cell r="L84" t="str">
            <v/>
          </cell>
          <cell r="M84" t="str">
            <v/>
          </cell>
          <cell r="N84" t="str">
            <v/>
          </cell>
          <cell r="O84">
            <v>1.3115000000000001</v>
          </cell>
        </row>
        <row r="85">
          <cell r="A85" t="str">
            <v>A06103</v>
          </cell>
          <cell r="B85" t="str">
            <v>126/02/20</v>
          </cell>
          <cell r="C85">
            <v>1.75</v>
          </cell>
          <cell r="D85">
            <v>11.64</v>
          </cell>
          <cell r="E85">
            <v>13.22</v>
          </cell>
          <cell r="F85" t="str">
            <v/>
          </cell>
          <cell r="G85" t="str">
            <v/>
          </cell>
          <cell r="H85" t="str">
            <v/>
          </cell>
          <cell r="I85" t="str">
            <v/>
          </cell>
          <cell r="J85" t="str">
            <v/>
          </cell>
          <cell r="K85" t="str">
            <v/>
          </cell>
          <cell r="L85" t="str">
            <v/>
          </cell>
          <cell r="M85" t="str">
            <v/>
          </cell>
          <cell r="N85" t="str">
            <v/>
          </cell>
          <cell r="O85">
            <v>1.3212999999999999</v>
          </cell>
        </row>
        <row r="86">
          <cell r="A86" t="str">
            <v>A06108</v>
          </cell>
          <cell r="B86" t="str">
            <v>126/08/18</v>
          </cell>
          <cell r="C86">
            <v>1.5</v>
          </cell>
          <cell r="D86">
            <v>12.29</v>
          </cell>
          <cell r="E86">
            <v>13.71</v>
          </cell>
          <cell r="F86" t="str">
            <v/>
          </cell>
          <cell r="G86" t="str">
            <v/>
          </cell>
          <cell r="H86" t="str">
            <v/>
          </cell>
          <cell r="I86" t="str">
            <v/>
          </cell>
          <cell r="J86" t="str">
            <v/>
          </cell>
          <cell r="K86" t="str">
            <v/>
          </cell>
          <cell r="L86" t="str">
            <v/>
          </cell>
          <cell r="M86" t="str">
            <v/>
          </cell>
          <cell r="N86" t="str">
            <v/>
          </cell>
          <cell r="O86">
            <v>1.3332999999999999</v>
          </cell>
        </row>
        <row r="87">
          <cell r="A87" t="str">
            <v>A07103</v>
          </cell>
          <cell r="B87" t="str">
            <v>127/03/13</v>
          </cell>
          <cell r="C87">
            <v>1.375</v>
          </cell>
          <cell r="D87">
            <v>12.76</v>
          </cell>
          <cell r="E87">
            <v>14.28</v>
          </cell>
          <cell r="F87" t="str">
            <v/>
          </cell>
          <cell r="G87" t="str">
            <v/>
          </cell>
          <cell r="H87" t="str">
            <v/>
          </cell>
          <cell r="I87" t="str">
            <v/>
          </cell>
          <cell r="J87" t="str">
            <v/>
          </cell>
          <cell r="K87" t="str">
            <v/>
          </cell>
          <cell r="L87" t="str">
            <v/>
          </cell>
          <cell r="M87" t="str">
            <v/>
          </cell>
          <cell r="N87" t="str">
            <v/>
          </cell>
          <cell r="O87">
            <v>1.3471</v>
          </cell>
        </row>
        <row r="88">
          <cell r="A88" t="str">
            <v>A99102</v>
          </cell>
          <cell r="B88" t="str">
            <v>129/01/28</v>
          </cell>
          <cell r="C88">
            <v>2.25</v>
          </cell>
          <cell r="D88">
            <v>13.46</v>
          </cell>
          <cell r="E88">
            <v>16.149999999999999</v>
          </cell>
          <cell r="F88" t="str">
            <v/>
          </cell>
          <cell r="G88" t="str">
            <v/>
          </cell>
          <cell r="H88" t="str">
            <v/>
          </cell>
          <cell r="I88" t="str">
            <v/>
          </cell>
          <cell r="J88" t="str">
            <v/>
          </cell>
          <cell r="K88" t="str">
            <v/>
          </cell>
          <cell r="L88" t="str">
            <v/>
          </cell>
          <cell r="M88" t="str">
            <v/>
          </cell>
          <cell r="N88" t="str">
            <v/>
          </cell>
          <cell r="O88">
            <v>1.3867</v>
          </cell>
        </row>
        <row r="89">
          <cell r="A89" t="str">
            <v>A07108</v>
          </cell>
          <cell r="B89" t="str">
            <v>127/09/21</v>
          </cell>
          <cell r="C89">
            <v>1.125</v>
          </cell>
          <cell r="D89">
            <v>13.48</v>
          </cell>
          <cell r="E89">
            <v>14.8</v>
          </cell>
          <cell r="F89" t="str">
            <v/>
          </cell>
          <cell r="G89" t="str">
            <v/>
          </cell>
          <cell r="H89" t="str">
            <v/>
          </cell>
          <cell r="I89" t="str">
            <v/>
          </cell>
          <cell r="J89" t="str">
            <v/>
          </cell>
          <cell r="K89" t="str">
            <v/>
          </cell>
          <cell r="L89" t="str">
            <v/>
          </cell>
          <cell r="M89" t="str">
            <v/>
          </cell>
          <cell r="N89" t="str">
            <v/>
          </cell>
          <cell r="O89">
            <v>1.3613999999999999</v>
          </cell>
        </row>
        <row r="90">
          <cell r="A90" t="str">
            <v>A08102</v>
          </cell>
          <cell r="B90" t="str">
            <v>128/01/28</v>
          </cell>
          <cell r="C90">
            <v>1.125</v>
          </cell>
          <cell r="D90">
            <v>13.66</v>
          </cell>
          <cell r="E90">
            <v>15.15</v>
          </cell>
          <cell r="F90" t="str">
            <v/>
          </cell>
          <cell r="G90" t="str">
            <v/>
          </cell>
          <cell r="H90" t="str">
            <v/>
          </cell>
          <cell r="I90" t="str">
            <v/>
          </cell>
          <cell r="J90" t="str">
            <v/>
          </cell>
          <cell r="K90" t="str">
            <v/>
          </cell>
          <cell r="L90" t="str">
            <v/>
          </cell>
          <cell r="M90" t="str">
            <v/>
          </cell>
          <cell r="N90" t="str">
            <v/>
          </cell>
          <cell r="O90">
            <v>1.3702000000000001</v>
          </cell>
        </row>
        <row r="91">
          <cell r="A91" t="str">
            <v>A08104</v>
          </cell>
          <cell r="B91" t="str">
            <v>128/03/04</v>
          </cell>
          <cell r="C91">
            <v>1.125</v>
          </cell>
          <cell r="D91">
            <v>13.76</v>
          </cell>
          <cell r="E91">
            <v>15.25</v>
          </cell>
          <cell r="F91" t="str">
            <v/>
          </cell>
          <cell r="G91" t="str">
            <v/>
          </cell>
          <cell r="H91" t="str">
            <v/>
          </cell>
          <cell r="I91" t="str">
            <v/>
          </cell>
          <cell r="J91" t="str">
            <v/>
          </cell>
          <cell r="K91" t="str">
            <v/>
          </cell>
          <cell r="L91" t="str">
            <v/>
          </cell>
          <cell r="M91" t="str">
            <v/>
          </cell>
          <cell r="N91" t="str">
            <v/>
          </cell>
          <cell r="O91">
            <v>1.3727</v>
          </cell>
        </row>
        <row r="92">
          <cell r="A92" t="str">
            <v>A99109</v>
          </cell>
          <cell r="B92" t="str">
            <v>129/12/28</v>
          </cell>
          <cell r="C92">
            <v>2.125</v>
          </cell>
          <cell r="D92">
            <v>14.19</v>
          </cell>
          <cell r="E92">
            <v>17.07</v>
          </cell>
          <cell r="F92" t="str">
            <v/>
          </cell>
          <cell r="G92" t="str">
            <v/>
          </cell>
          <cell r="H92" t="str">
            <v/>
          </cell>
          <cell r="I92" t="str">
            <v/>
          </cell>
          <cell r="J92" t="str">
            <v/>
          </cell>
          <cell r="K92" t="str">
            <v/>
          </cell>
          <cell r="L92" t="str">
            <v/>
          </cell>
          <cell r="M92" t="str">
            <v/>
          </cell>
          <cell r="N92" t="str">
            <v/>
          </cell>
          <cell r="O92">
            <v>1.4096</v>
          </cell>
        </row>
        <row r="93">
          <cell r="A93" t="str">
            <v>A00104</v>
          </cell>
          <cell r="B93" t="str">
            <v>130/02/22</v>
          </cell>
          <cell r="C93">
            <v>2</v>
          </cell>
          <cell r="D93">
            <v>14.45</v>
          </cell>
          <cell r="E93">
            <v>17.22</v>
          </cell>
          <cell r="F93" t="str">
            <v/>
          </cell>
          <cell r="G93" t="str">
            <v/>
          </cell>
          <cell r="H93" t="str">
            <v/>
          </cell>
          <cell r="I93" t="str">
            <v/>
          </cell>
          <cell r="J93" t="str">
            <v/>
          </cell>
          <cell r="K93" t="str">
            <v/>
          </cell>
          <cell r="L93" t="str">
            <v/>
          </cell>
          <cell r="M93" t="str">
            <v/>
          </cell>
          <cell r="N93" t="str">
            <v/>
          </cell>
          <cell r="O93">
            <v>1.4142999999999999</v>
          </cell>
        </row>
        <row r="94">
          <cell r="A94" t="str">
            <v>A08108</v>
          </cell>
          <cell r="B94" t="str">
            <v>128/09/06</v>
          </cell>
          <cell r="C94">
            <v>0.75</v>
          </cell>
          <cell r="D94">
            <v>14.63</v>
          </cell>
          <cell r="E94">
            <v>15.76</v>
          </cell>
          <cell r="F94" t="str">
            <v/>
          </cell>
          <cell r="G94" t="str">
            <v/>
          </cell>
          <cell r="H94" t="str">
            <v/>
          </cell>
          <cell r="I94" t="str">
            <v/>
          </cell>
          <cell r="J94" t="str">
            <v/>
          </cell>
          <cell r="K94" t="str">
            <v/>
          </cell>
          <cell r="L94" t="str">
            <v/>
          </cell>
          <cell r="M94" t="str">
            <v/>
          </cell>
          <cell r="N94" t="str">
            <v/>
          </cell>
          <cell r="O94">
            <v>1.3885000000000001</v>
          </cell>
        </row>
        <row r="95">
          <cell r="A95" t="str">
            <v>A09102</v>
          </cell>
          <cell r="B95" t="str">
            <v>129/01/17</v>
          </cell>
          <cell r="C95">
            <v>0.75</v>
          </cell>
          <cell r="D95">
            <v>14.87</v>
          </cell>
          <cell r="E95">
            <v>16.12</v>
          </cell>
          <cell r="F95" t="str">
            <v/>
          </cell>
          <cell r="G95" t="str">
            <v/>
          </cell>
          <cell r="H95" t="str">
            <v/>
          </cell>
          <cell r="I95" t="str">
            <v/>
          </cell>
          <cell r="J95" t="str">
            <v/>
          </cell>
          <cell r="K95" t="str">
            <v/>
          </cell>
          <cell r="L95" t="str">
            <v/>
          </cell>
          <cell r="M95" t="str">
            <v/>
          </cell>
          <cell r="N95" t="str">
            <v/>
          </cell>
          <cell r="O95">
            <v>1.3979999999999999</v>
          </cell>
        </row>
        <row r="96">
          <cell r="A96" t="str">
            <v>A00108</v>
          </cell>
          <cell r="B96" t="str">
            <v>130/08/22</v>
          </cell>
          <cell r="C96">
            <v>1.875</v>
          </cell>
          <cell r="D96">
            <v>15.04</v>
          </cell>
          <cell r="E96">
            <v>17.72</v>
          </cell>
          <cell r="F96" t="str">
            <v/>
          </cell>
          <cell r="G96" t="str">
            <v/>
          </cell>
          <cell r="H96" t="str">
            <v/>
          </cell>
          <cell r="I96" t="str">
            <v/>
          </cell>
          <cell r="J96" t="str">
            <v/>
          </cell>
          <cell r="K96" t="str">
            <v/>
          </cell>
          <cell r="L96" t="str">
            <v/>
          </cell>
          <cell r="M96" t="str">
            <v/>
          </cell>
          <cell r="N96" t="str">
            <v/>
          </cell>
          <cell r="O96">
            <v>1.4274</v>
          </cell>
        </row>
        <row r="97">
          <cell r="A97" t="str">
            <v>A09104</v>
          </cell>
          <cell r="B97" t="str">
            <v>129/03/09</v>
          </cell>
          <cell r="C97">
            <v>0.5</v>
          </cell>
          <cell r="D97">
            <v>15.32</v>
          </cell>
          <cell r="E97">
            <v>16.27</v>
          </cell>
          <cell r="F97" t="str">
            <v/>
          </cell>
          <cell r="G97" t="str">
            <v/>
          </cell>
          <cell r="H97" t="str">
            <v/>
          </cell>
          <cell r="I97" t="str">
            <v/>
          </cell>
          <cell r="J97" t="str">
            <v/>
          </cell>
          <cell r="K97" t="str">
            <v/>
          </cell>
          <cell r="L97" t="str">
            <v/>
          </cell>
          <cell r="M97" t="str">
            <v/>
          </cell>
          <cell r="N97" t="str">
            <v/>
          </cell>
          <cell r="O97">
            <v>1.4039999999999999</v>
          </cell>
        </row>
        <row r="98">
          <cell r="A98" t="str">
            <v>A01104</v>
          </cell>
          <cell r="B98" t="str">
            <v>131/02/13</v>
          </cell>
          <cell r="C98">
            <v>1.75</v>
          </cell>
          <cell r="D98">
            <v>15.38</v>
          </cell>
          <cell r="E98">
            <v>18.2</v>
          </cell>
          <cell r="F98" t="str">
            <v/>
          </cell>
          <cell r="G98" t="str">
            <v/>
          </cell>
          <cell r="H98" t="str">
            <v/>
          </cell>
          <cell r="I98" t="str">
            <v/>
          </cell>
          <cell r="J98" t="str">
            <v/>
          </cell>
          <cell r="K98" t="str">
            <v/>
          </cell>
          <cell r="L98" t="str">
            <v/>
          </cell>
          <cell r="M98" t="str">
            <v/>
          </cell>
          <cell r="N98" t="str">
            <v/>
          </cell>
          <cell r="O98">
            <v>1.4400999999999999</v>
          </cell>
        </row>
        <row r="99">
          <cell r="A99" t="str">
            <v>A02109</v>
          </cell>
          <cell r="B99" t="str">
            <v>132/08/02</v>
          </cell>
          <cell r="C99">
            <v>2.5</v>
          </cell>
          <cell r="D99">
            <v>15.78</v>
          </cell>
          <cell r="E99">
            <v>19.66</v>
          </cell>
          <cell r="F99" t="str">
            <v/>
          </cell>
          <cell r="G99" t="str">
            <v/>
          </cell>
          <cell r="H99" t="str">
            <v/>
          </cell>
          <cell r="I99" t="str">
            <v/>
          </cell>
          <cell r="J99" t="str">
            <v/>
          </cell>
          <cell r="K99" t="str">
            <v/>
          </cell>
          <cell r="L99" t="str">
            <v/>
          </cell>
          <cell r="M99" t="str">
            <v/>
          </cell>
          <cell r="N99" t="str">
            <v/>
          </cell>
          <cell r="O99">
            <v>1.4654</v>
          </cell>
        </row>
        <row r="100">
          <cell r="A100" t="str">
            <v>A09108</v>
          </cell>
          <cell r="B100" t="str">
            <v>129/09/18</v>
          </cell>
          <cell r="C100">
            <v>0.5</v>
          </cell>
          <cell r="D100">
            <v>15.84</v>
          </cell>
          <cell r="E100">
            <v>16.79</v>
          </cell>
          <cell r="F100" t="str">
            <v/>
          </cell>
          <cell r="G100" t="str">
            <v/>
          </cell>
          <cell r="H100" t="str">
            <v/>
          </cell>
          <cell r="I100" t="str">
            <v/>
          </cell>
          <cell r="J100" t="str">
            <v/>
          </cell>
          <cell r="K100" t="str">
            <v/>
          </cell>
          <cell r="L100" t="str">
            <v/>
          </cell>
          <cell r="M100" t="str">
            <v/>
          </cell>
          <cell r="N100" t="str">
            <v/>
          </cell>
          <cell r="O100">
            <v>1.4178999999999999</v>
          </cell>
        </row>
        <row r="101">
          <cell r="A101" t="str">
            <v>A11109</v>
          </cell>
          <cell r="B101" t="str">
            <v>131/09/30</v>
          </cell>
          <cell r="C101">
            <v>1.875</v>
          </cell>
          <cell r="D101">
            <v>15.86</v>
          </cell>
          <cell r="E101">
            <v>18.829999999999998</v>
          </cell>
          <cell r="F101" t="str">
            <v/>
          </cell>
          <cell r="G101" t="str">
            <v/>
          </cell>
          <cell r="H101" t="str">
            <v/>
          </cell>
          <cell r="I101" t="str">
            <v/>
          </cell>
          <cell r="J101" t="str">
            <v/>
          </cell>
          <cell r="K101" t="str">
            <v/>
          </cell>
          <cell r="L101" t="str">
            <v/>
          </cell>
          <cell r="M101" t="str">
            <v/>
          </cell>
          <cell r="N101" t="str">
            <v/>
          </cell>
          <cell r="O101">
            <v>1.4535</v>
          </cell>
        </row>
        <row r="102">
          <cell r="A102" t="str">
            <v>A01108</v>
          </cell>
          <cell r="B102" t="str">
            <v>131/08/24</v>
          </cell>
          <cell r="C102">
            <v>1.625</v>
          </cell>
          <cell r="D102">
            <v>16.03</v>
          </cell>
          <cell r="E102">
            <v>18.72</v>
          </cell>
          <cell r="F102" t="str">
            <v/>
          </cell>
          <cell r="G102" t="str">
            <v/>
          </cell>
          <cell r="H102" t="str">
            <v/>
          </cell>
          <cell r="I102" t="str">
            <v/>
          </cell>
          <cell r="J102" t="str">
            <v/>
          </cell>
          <cell r="K102" t="str">
            <v/>
          </cell>
          <cell r="L102" t="str">
            <v/>
          </cell>
          <cell r="M102" t="str">
            <v/>
          </cell>
          <cell r="N102" t="str">
            <v/>
          </cell>
          <cell r="O102">
            <v>1.4539</v>
          </cell>
        </row>
        <row r="103">
          <cell r="A103" t="str">
            <v>A10102</v>
          </cell>
          <cell r="B103" t="str">
            <v>130/01/29</v>
          </cell>
          <cell r="C103">
            <v>0.5</v>
          </cell>
          <cell r="D103">
            <v>16.100000000000001</v>
          </cell>
          <cell r="E103">
            <v>17.16</v>
          </cell>
          <cell r="F103" t="str">
            <v/>
          </cell>
          <cell r="G103" t="str">
            <v/>
          </cell>
          <cell r="H103" t="str">
            <v/>
          </cell>
          <cell r="I103" t="str">
            <v/>
          </cell>
          <cell r="J103" t="str">
            <v/>
          </cell>
          <cell r="K103" t="str">
            <v/>
          </cell>
          <cell r="L103" t="str">
            <v/>
          </cell>
          <cell r="M103" t="str">
            <v/>
          </cell>
          <cell r="N103" t="str">
            <v/>
          </cell>
          <cell r="O103">
            <v>1.4275</v>
          </cell>
        </row>
        <row r="104">
          <cell r="A104" t="str">
            <v>A02105</v>
          </cell>
          <cell r="B104" t="str">
            <v>132/02/26</v>
          </cell>
          <cell r="C104">
            <v>1.75</v>
          </cell>
          <cell r="D104">
            <v>16.12</v>
          </cell>
          <cell r="E104">
            <v>19.23</v>
          </cell>
          <cell r="F104" t="str">
            <v/>
          </cell>
          <cell r="G104" t="str">
            <v/>
          </cell>
          <cell r="H104" t="str">
            <v/>
          </cell>
          <cell r="I104" t="str">
            <v/>
          </cell>
          <cell r="J104" t="str">
            <v/>
          </cell>
          <cell r="K104" t="str">
            <v/>
          </cell>
          <cell r="L104" t="str">
            <v/>
          </cell>
          <cell r="M104" t="str">
            <v/>
          </cell>
          <cell r="N104" t="str">
            <v/>
          </cell>
          <cell r="O104">
            <v>1.4642999999999999</v>
          </cell>
        </row>
        <row r="105">
          <cell r="A105" t="str">
            <v>A09113</v>
          </cell>
          <cell r="B105" t="str">
            <v>129/12/29</v>
          </cell>
          <cell r="C105">
            <v>0.375</v>
          </cell>
          <cell r="D105">
            <v>16.2</v>
          </cell>
          <cell r="E105">
            <v>17.07</v>
          </cell>
          <cell r="F105" t="str">
            <v/>
          </cell>
          <cell r="G105" t="str">
            <v/>
          </cell>
          <cell r="H105" t="str">
            <v/>
          </cell>
          <cell r="I105" t="str">
            <v/>
          </cell>
          <cell r="J105" t="str">
            <v/>
          </cell>
          <cell r="K105" t="str">
            <v/>
          </cell>
          <cell r="L105" t="str">
            <v/>
          </cell>
          <cell r="M105" t="str">
            <v/>
          </cell>
          <cell r="N105" t="str">
            <v/>
          </cell>
          <cell r="O105">
            <v>1.4267000000000001</v>
          </cell>
        </row>
        <row r="106">
          <cell r="A106" t="str">
            <v>A11101</v>
          </cell>
          <cell r="B106" t="str">
            <v>131/01/18</v>
          </cell>
          <cell r="C106">
            <v>1</v>
          </cell>
          <cell r="D106">
            <v>16.21</v>
          </cell>
          <cell r="E106">
            <v>18.13</v>
          </cell>
          <cell r="F106" t="str">
            <v/>
          </cell>
          <cell r="G106" t="str">
            <v/>
          </cell>
          <cell r="H106" t="str">
            <v/>
          </cell>
          <cell r="I106" t="str">
            <v/>
          </cell>
          <cell r="J106" t="str">
            <v/>
          </cell>
          <cell r="K106" t="str">
            <v/>
          </cell>
          <cell r="L106" t="str">
            <v/>
          </cell>
          <cell r="M106" t="str">
            <v/>
          </cell>
          <cell r="N106" t="str">
            <v/>
          </cell>
          <cell r="O106">
            <v>1.4467000000000001</v>
          </cell>
        </row>
        <row r="107">
          <cell r="A107" t="str">
            <v>A10105</v>
          </cell>
          <cell r="B107" t="str">
            <v>130/05/21</v>
          </cell>
          <cell r="C107">
            <v>0.625</v>
          </cell>
          <cell r="D107">
            <v>16.22</v>
          </cell>
          <cell r="E107">
            <v>17.47</v>
          </cell>
          <cell r="F107" t="str">
            <v/>
          </cell>
          <cell r="G107" t="str">
            <v/>
          </cell>
          <cell r="H107" t="str">
            <v/>
          </cell>
          <cell r="I107" t="str">
            <v/>
          </cell>
          <cell r="J107" t="str">
            <v/>
          </cell>
          <cell r="K107" t="str">
            <v/>
          </cell>
          <cell r="L107" t="str">
            <v/>
          </cell>
          <cell r="M107" t="str">
            <v/>
          </cell>
          <cell r="N107" t="str">
            <v/>
          </cell>
          <cell r="O107">
            <v>1.4340999999999999</v>
          </cell>
        </row>
        <row r="108">
          <cell r="A108" t="str">
            <v>A03105</v>
          </cell>
          <cell r="B108" t="str">
            <v>133/02/26</v>
          </cell>
          <cell r="C108">
            <v>2.125</v>
          </cell>
          <cell r="D108">
            <v>16.38</v>
          </cell>
          <cell r="E108">
            <v>20.23</v>
          </cell>
          <cell r="F108" t="str">
            <v/>
          </cell>
          <cell r="G108" t="str">
            <v/>
          </cell>
          <cell r="H108" t="str">
            <v/>
          </cell>
          <cell r="I108" t="str">
            <v/>
          </cell>
          <cell r="J108" t="str">
            <v/>
          </cell>
          <cell r="K108" t="str">
            <v/>
          </cell>
          <cell r="L108" t="str">
            <v/>
          </cell>
          <cell r="M108" t="str">
            <v/>
          </cell>
          <cell r="N108" t="str">
            <v/>
          </cell>
          <cell r="O108">
            <v>1.4817</v>
          </cell>
        </row>
        <row r="109">
          <cell r="A109" t="str">
            <v>A11104</v>
          </cell>
          <cell r="B109" t="str">
            <v>131/03/04</v>
          </cell>
          <cell r="C109">
            <v>0.875</v>
          </cell>
          <cell r="D109">
            <v>16.5</v>
          </cell>
          <cell r="E109">
            <v>18.25</v>
          </cell>
          <cell r="F109" t="str">
            <v/>
          </cell>
          <cell r="G109" t="str">
            <v/>
          </cell>
          <cell r="H109" t="str">
            <v/>
          </cell>
          <cell r="I109" t="str">
            <v/>
          </cell>
          <cell r="J109" t="str">
            <v/>
          </cell>
          <cell r="K109" t="str">
            <v/>
          </cell>
          <cell r="L109" t="str">
            <v/>
          </cell>
          <cell r="M109" t="str">
            <v/>
          </cell>
          <cell r="N109" t="str">
            <v/>
          </cell>
          <cell r="O109">
            <v>1.4513</v>
          </cell>
        </row>
        <row r="110">
          <cell r="A110" t="str">
            <v>A10112</v>
          </cell>
          <cell r="B110" t="str">
            <v>130/11/12</v>
          </cell>
          <cell r="C110">
            <v>0.625</v>
          </cell>
          <cell r="D110">
            <v>16.690000000000001</v>
          </cell>
          <cell r="E110">
            <v>17.940000000000001</v>
          </cell>
          <cell r="F110" t="str">
            <v/>
          </cell>
          <cell r="G110" t="str">
            <v/>
          </cell>
          <cell r="H110" t="str">
            <v/>
          </cell>
          <cell r="I110" t="str">
            <v/>
          </cell>
          <cell r="J110" t="str">
            <v/>
          </cell>
          <cell r="K110" t="str">
            <v/>
          </cell>
          <cell r="L110" t="str">
            <v/>
          </cell>
          <cell r="M110" t="str">
            <v/>
          </cell>
          <cell r="N110" t="str">
            <v/>
          </cell>
          <cell r="O110">
            <v>1.4466000000000001</v>
          </cell>
        </row>
        <row r="111">
          <cell r="A111" t="str">
            <v>A12104</v>
          </cell>
          <cell r="B111" t="str">
            <v>132/03/03</v>
          </cell>
          <cell r="C111">
            <v>1.375</v>
          </cell>
          <cell r="D111">
            <v>16.600000000000001</v>
          </cell>
          <cell r="E111">
            <v>19.25</v>
          </cell>
          <cell r="F111" t="str">
            <v/>
          </cell>
          <cell r="G111" t="str">
            <v/>
          </cell>
          <cell r="H111" t="str">
            <v/>
          </cell>
          <cell r="I111" t="str">
            <v/>
          </cell>
          <cell r="J111" t="str">
            <v/>
          </cell>
          <cell r="K111" t="str">
            <v/>
          </cell>
          <cell r="L111" t="str">
            <v/>
          </cell>
          <cell r="M111" t="str">
            <v/>
          </cell>
          <cell r="N111" t="str">
            <v/>
          </cell>
          <cell r="O111">
            <v>1.4692000000000001</v>
          </cell>
        </row>
        <row r="112">
          <cell r="A112" t="str">
            <v>A03116</v>
          </cell>
          <cell r="B112" t="str">
            <v>133/11/26</v>
          </cell>
          <cell r="C112">
            <v>2.25</v>
          </cell>
          <cell r="D112">
            <v>16.98</v>
          </cell>
          <cell r="E112">
            <v>20.98</v>
          </cell>
          <cell r="F112" t="str">
            <v/>
          </cell>
          <cell r="G112" t="str">
            <v/>
          </cell>
          <cell r="H112" t="str">
            <v/>
          </cell>
          <cell r="I112" t="str">
            <v/>
          </cell>
          <cell r="J112" t="str">
            <v/>
          </cell>
          <cell r="K112" t="str">
            <v/>
          </cell>
          <cell r="L112" t="str">
            <v/>
          </cell>
          <cell r="M112" t="str">
            <v/>
          </cell>
          <cell r="N112" t="str">
            <v/>
          </cell>
          <cell r="O112">
            <v>1.4956</v>
          </cell>
        </row>
        <row r="113">
          <cell r="A113" t="str">
            <v>A03112</v>
          </cell>
          <cell r="B113" t="str">
            <v>133/08/04</v>
          </cell>
          <cell r="C113">
            <v>2.25</v>
          </cell>
          <cell r="D113">
            <v>16.68</v>
          </cell>
          <cell r="E113">
            <v>20.67</v>
          </cell>
          <cell r="F113" t="str">
            <v/>
          </cell>
          <cell r="G113" t="str">
            <v/>
          </cell>
          <cell r="H113" t="str">
            <v/>
          </cell>
          <cell r="I113" t="str">
            <v/>
          </cell>
          <cell r="J113" t="str">
            <v/>
          </cell>
          <cell r="K113" t="str">
            <v/>
          </cell>
          <cell r="L113" t="str">
            <v/>
          </cell>
          <cell r="M113" t="str">
            <v/>
          </cell>
          <cell r="N113" t="str">
            <v/>
          </cell>
          <cell r="O113">
            <v>1.4893000000000001</v>
          </cell>
        </row>
        <row r="114">
          <cell r="A114" t="str">
            <v>A04104</v>
          </cell>
          <cell r="B114" t="str">
            <v>134/02/13</v>
          </cell>
          <cell r="C114">
            <v>2.375</v>
          </cell>
          <cell r="D114">
            <v>16.72</v>
          </cell>
          <cell r="E114">
            <v>21.2</v>
          </cell>
          <cell r="F114" t="str">
            <v/>
          </cell>
          <cell r="G114" t="str">
            <v/>
          </cell>
          <cell r="H114" t="str">
            <v/>
          </cell>
          <cell r="I114" t="str">
            <v/>
          </cell>
          <cell r="J114" t="str">
            <v/>
          </cell>
          <cell r="K114" t="str">
            <v/>
          </cell>
          <cell r="L114" t="str">
            <v/>
          </cell>
          <cell r="M114" t="str">
            <v/>
          </cell>
          <cell r="N114" t="str">
            <v/>
          </cell>
          <cell r="O114">
            <v>1.4983</v>
          </cell>
        </row>
        <row r="115">
          <cell r="A115" t="str">
            <v>A10110</v>
          </cell>
          <cell r="B115" t="str">
            <v>130/09/29</v>
          </cell>
          <cell r="C115">
            <v>0.5</v>
          </cell>
          <cell r="D115">
            <v>16.75</v>
          </cell>
          <cell r="E115">
            <v>17.82</v>
          </cell>
          <cell r="F115" t="str">
            <v/>
          </cell>
          <cell r="G115" t="str">
            <v/>
          </cell>
          <cell r="H115" t="str">
            <v/>
          </cell>
          <cell r="I115" t="str">
            <v/>
          </cell>
          <cell r="J115" t="str">
            <v/>
          </cell>
          <cell r="K115" t="str">
            <v/>
          </cell>
          <cell r="L115" t="str">
            <v/>
          </cell>
          <cell r="M115" t="str">
            <v/>
          </cell>
          <cell r="N115" t="str">
            <v/>
          </cell>
          <cell r="O115">
            <v>1.4449000000000001</v>
          </cell>
        </row>
        <row r="116">
          <cell r="A116" t="str">
            <v>A03108</v>
          </cell>
          <cell r="B116" t="str">
            <v>133/05/28</v>
          </cell>
          <cell r="C116">
            <v>2</v>
          </cell>
          <cell r="D116">
            <v>16.77</v>
          </cell>
          <cell r="E116">
            <v>20.49</v>
          </cell>
          <cell r="F116" t="str">
            <v/>
          </cell>
          <cell r="G116" t="str">
            <v/>
          </cell>
          <cell r="H116" t="str">
            <v/>
          </cell>
          <cell r="I116" t="str">
            <v/>
          </cell>
          <cell r="J116" t="str">
            <v/>
          </cell>
          <cell r="K116" t="str">
            <v/>
          </cell>
          <cell r="L116" t="str">
            <v/>
          </cell>
          <cell r="M116" t="str">
            <v/>
          </cell>
          <cell r="N116" t="str">
            <v/>
          </cell>
          <cell r="O116">
            <v>1.4884999999999999</v>
          </cell>
        </row>
        <row r="117">
          <cell r="A117" t="str">
            <v>A04108</v>
          </cell>
          <cell r="B117" t="str">
            <v>134/05/15</v>
          </cell>
          <cell r="C117">
            <v>2.375</v>
          </cell>
          <cell r="D117">
            <v>16.97</v>
          </cell>
          <cell r="E117">
            <v>21.45</v>
          </cell>
          <cell r="F117" t="str">
            <v/>
          </cell>
          <cell r="G117" t="str">
            <v/>
          </cell>
          <cell r="H117" t="str">
            <v/>
          </cell>
          <cell r="I117" t="str">
            <v/>
          </cell>
          <cell r="J117" t="str">
            <v/>
          </cell>
          <cell r="K117" t="str">
            <v/>
          </cell>
          <cell r="L117" t="str">
            <v/>
          </cell>
          <cell r="M117" t="str">
            <v/>
          </cell>
          <cell r="N117" t="str">
            <v/>
          </cell>
          <cell r="O117">
            <v>1.5031000000000001</v>
          </cell>
        </row>
        <row r="118">
          <cell r="A118" t="str">
            <v>A12109</v>
          </cell>
          <cell r="B118" t="str">
            <v>132/09/22</v>
          </cell>
          <cell r="C118">
            <v>1.375</v>
          </cell>
          <cell r="D118">
            <v>17.14</v>
          </cell>
          <cell r="E118">
            <v>19.8</v>
          </cell>
          <cell r="F118" t="str">
            <v/>
          </cell>
          <cell r="G118" t="str">
            <v/>
          </cell>
          <cell r="H118" t="str">
            <v/>
          </cell>
          <cell r="I118" t="str">
            <v/>
          </cell>
          <cell r="J118" t="str">
            <v/>
          </cell>
          <cell r="K118" t="str">
            <v/>
          </cell>
          <cell r="L118" t="str">
            <v/>
          </cell>
          <cell r="M118" t="str">
            <v/>
          </cell>
          <cell r="N118" t="str">
            <v/>
          </cell>
          <cell r="O118">
            <v>1.482</v>
          </cell>
        </row>
        <row r="119">
          <cell r="A119" t="str">
            <v>A04111</v>
          </cell>
          <cell r="B119" t="str">
            <v>134/08/10</v>
          </cell>
          <cell r="C119">
            <v>2.25</v>
          </cell>
          <cell r="D119">
            <v>17.329999999999998</v>
          </cell>
          <cell r="E119">
            <v>21.69</v>
          </cell>
          <cell r="F119" t="str">
            <v/>
          </cell>
          <cell r="G119" t="str">
            <v/>
          </cell>
          <cell r="H119" t="str">
            <v/>
          </cell>
          <cell r="I119" t="str">
            <v/>
          </cell>
          <cell r="J119" t="str">
            <v/>
          </cell>
          <cell r="K119" t="str">
            <v/>
          </cell>
          <cell r="L119" t="str">
            <v/>
          </cell>
          <cell r="M119" t="str">
            <v/>
          </cell>
          <cell r="N119" t="str">
            <v/>
          </cell>
          <cell r="O119">
            <v>1.5091000000000001</v>
          </cell>
        </row>
        <row r="120">
          <cell r="A120" t="str">
            <v>A05114</v>
          </cell>
          <cell r="B120" t="str">
            <v>135/11/25</v>
          </cell>
          <cell r="C120">
            <v>2</v>
          </cell>
          <cell r="D120">
            <v>18.559999999999999</v>
          </cell>
          <cell r="E120">
            <v>22.98</v>
          </cell>
          <cell r="F120" t="str">
            <v/>
          </cell>
          <cell r="G120" t="str">
            <v/>
          </cell>
          <cell r="H120" t="str">
            <v/>
          </cell>
          <cell r="I120" t="str">
            <v/>
          </cell>
          <cell r="J120" t="str">
            <v/>
          </cell>
          <cell r="K120" t="str">
            <v/>
          </cell>
          <cell r="L120" t="str">
            <v/>
          </cell>
          <cell r="M120" t="str">
            <v/>
          </cell>
          <cell r="N120" t="str">
            <v xml:space="preserve">  </v>
          </cell>
          <cell r="O120">
            <v>1.5355000000000001</v>
          </cell>
        </row>
        <row r="121">
          <cell r="A121" t="str">
            <v>A05107</v>
          </cell>
          <cell r="B121" t="str">
            <v>135/05/20</v>
          </cell>
          <cell r="C121">
            <v>1.625</v>
          </cell>
          <cell r="D121">
            <v>18.579999999999998</v>
          </cell>
          <cell r="E121">
            <v>22.46</v>
          </cell>
          <cell r="F121" t="str">
            <v/>
          </cell>
          <cell r="G121" t="str">
            <v/>
          </cell>
          <cell r="H121" t="str">
            <v/>
          </cell>
          <cell r="I121" t="str">
            <v/>
          </cell>
          <cell r="J121" t="str">
            <v/>
          </cell>
          <cell r="K121" t="str">
            <v/>
          </cell>
          <cell r="L121" t="str">
            <v/>
          </cell>
          <cell r="M121" t="str">
            <v/>
          </cell>
          <cell r="N121" t="str">
            <v/>
          </cell>
          <cell r="O121">
            <v>1.5325</v>
          </cell>
        </row>
        <row r="122">
          <cell r="A122" t="str">
            <v>A06106</v>
          </cell>
          <cell r="B122" t="str">
            <v>136/05/26</v>
          </cell>
          <cell r="C122">
            <v>1.875</v>
          </cell>
          <cell r="D122">
            <v>18.89</v>
          </cell>
          <cell r="E122">
            <v>23.48</v>
          </cell>
          <cell r="F122" t="str">
            <v/>
          </cell>
          <cell r="G122" t="str">
            <v/>
          </cell>
          <cell r="H122" t="str">
            <v/>
          </cell>
          <cell r="I122" t="str">
            <v/>
          </cell>
          <cell r="J122" t="str">
            <v/>
          </cell>
          <cell r="K122" t="str">
            <v/>
          </cell>
          <cell r="L122" t="str">
            <v/>
          </cell>
          <cell r="M122" t="str">
            <v/>
          </cell>
          <cell r="N122" t="str">
            <v/>
          </cell>
          <cell r="O122">
            <v>1.5454000000000001</v>
          </cell>
        </row>
        <row r="123">
          <cell r="A123" t="str">
            <v>A05110</v>
          </cell>
          <cell r="B123" t="str">
            <v>135/08/05</v>
          </cell>
          <cell r="C123">
            <v>1.375</v>
          </cell>
          <cell r="D123">
            <v>19.18</v>
          </cell>
          <cell r="E123">
            <v>22.67</v>
          </cell>
          <cell r="F123" t="str">
            <v/>
          </cell>
          <cell r="G123" t="str">
            <v/>
          </cell>
          <cell r="H123" t="str">
            <v/>
          </cell>
          <cell r="I123" t="str">
            <v/>
          </cell>
          <cell r="J123" t="str">
            <v/>
          </cell>
          <cell r="K123" t="str">
            <v/>
          </cell>
          <cell r="L123" t="str">
            <v/>
          </cell>
          <cell r="M123" t="str">
            <v/>
          </cell>
          <cell r="N123" t="str">
            <v/>
          </cell>
          <cell r="O123">
            <v>1.5404</v>
          </cell>
        </row>
        <row r="124">
          <cell r="A124" t="str">
            <v>A06111</v>
          </cell>
          <cell r="B124" t="str">
            <v>136/11/24</v>
          </cell>
          <cell r="C124">
            <v>1.625</v>
          </cell>
          <cell r="D124">
            <v>19.760000000000002</v>
          </cell>
          <cell r="E124">
            <v>23.98</v>
          </cell>
          <cell r="F124" t="str">
            <v/>
          </cell>
          <cell r="G124" t="str">
            <v/>
          </cell>
          <cell r="H124" t="str">
            <v/>
          </cell>
          <cell r="I124" t="str">
            <v/>
          </cell>
          <cell r="J124" t="str">
            <v/>
          </cell>
          <cell r="K124" t="str">
            <v/>
          </cell>
          <cell r="L124" t="str">
            <v/>
          </cell>
          <cell r="M124" t="str">
            <v/>
          </cell>
          <cell r="N124" t="str">
            <v/>
          </cell>
          <cell r="O124">
            <v>1.5571999999999999</v>
          </cell>
        </row>
        <row r="125">
          <cell r="A125" t="str">
            <v>A07104</v>
          </cell>
          <cell r="B125" t="str">
            <v>137/05/18</v>
          </cell>
          <cell r="C125">
            <v>1.5</v>
          </cell>
          <cell r="D125">
            <v>20.13</v>
          </cell>
          <cell r="E125">
            <v>24.46</v>
          </cell>
          <cell r="F125" t="str">
            <v/>
          </cell>
          <cell r="G125" t="str">
            <v/>
          </cell>
          <cell r="H125" t="str">
            <v/>
          </cell>
          <cell r="I125" t="str">
            <v/>
          </cell>
          <cell r="J125" t="str">
            <v/>
          </cell>
          <cell r="K125" t="str">
            <v/>
          </cell>
          <cell r="L125" t="str">
            <v/>
          </cell>
          <cell r="M125" t="str">
            <v/>
          </cell>
          <cell r="N125" t="str">
            <v/>
          </cell>
          <cell r="O125">
            <v>1.5661</v>
          </cell>
        </row>
        <row r="126">
          <cell r="A126" t="str">
            <v>A07110</v>
          </cell>
          <cell r="B126" t="str">
            <v>137/11/09</v>
          </cell>
          <cell r="C126">
            <v>1.375</v>
          </cell>
          <cell r="D126">
            <v>20.83</v>
          </cell>
          <cell r="E126">
            <v>24.94</v>
          </cell>
          <cell r="F126" t="str">
            <v/>
          </cell>
          <cell r="G126" t="str">
            <v/>
          </cell>
          <cell r="H126" t="str">
            <v/>
          </cell>
          <cell r="I126" t="str">
            <v/>
          </cell>
          <cell r="J126" t="str">
            <v/>
          </cell>
          <cell r="K126" t="str">
            <v/>
          </cell>
          <cell r="L126" t="str">
            <v/>
          </cell>
          <cell r="M126" t="str">
            <v/>
          </cell>
          <cell r="N126" t="str">
            <v/>
          </cell>
          <cell r="O126">
            <v>1.5747</v>
          </cell>
        </row>
        <row r="127">
          <cell r="A127" t="str">
            <v>A11111</v>
          </cell>
          <cell r="B127" t="str">
            <v>141/11/11</v>
          </cell>
          <cell r="C127">
            <v>2.375</v>
          </cell>
          <cell r="D127">
            <v>21.59</v>
          </cell>
          <cell r="E127">
            <v>28.94</v>
          </cell>
          <cell r="F127" t="str">
            <v/>
          </cell>
          <cell r="G127" t="str">
            <v/>
          </cell>
          <cell r="H127" t="str">
            <v/>
          </cell>
          <cell r="I127" t="str">
            <v/>
          </cell>
          <cell r="J127" t="str">
            <v/>
          </cell>
          <cell r="K127" t="str">
            <v/>
          </cell>
          <cell r="L127" t="str">
            <v/>
          </cell>
          <cell r="M127" t="str">
            <v/>
          </cell>
          <cell r="N127" t="str">
            <v/>
          </cell>
          <cell r="O127">
            <v>1.5840000000000001</v>
          </cell>
        </row>
        <row r="128">
          <cell r="A128" t="str">
            <v>A08105</v>
          </cell>
          <cell r="B128" t="str">
            <v>138/05/17</v>
          </cell>
          <cell r="C128">
            <v>1.125</v>
          </cell>
          <cell r="D128">
            <v>21.57</v>
          </cell>
          <cell r="E128">
            <v>25.45</v>
          </cell>
          <cell r="F128" t="str">
            <v/>
          </cell>
          <cell r="G128" t="str">
            <v/>
          </cell>
          <cell r="H128" t="str">
            <v/>
          </cell>
          <cell r="I128" t="str">
            <v/>
          </cell>
          <cell r="J128" t="str">
            <v/>
          </cell>
          <cell r="K128" t="str">
            <v/>
          </cell>
          <cell r="L128" t="str">
            <v/>
          </cell>
          <cell r="M128" t="str">
            <v/>
          </cell>
          <cell r="N128" t="str">
            <v/>
          </cell>
          <cell r="O128">
            <v>1.5857000000000001</v>
          </cell>
        </row>
        <row r="129">
          <cell r="A129" t="str">
            <v>A11105</v>
          </cell>
          <cell r="B129" t="str">
            <v>141/05/20</v>
          </cell>
          <cell r="C129">
            <v>2</v>
          </cell>
          <cell r="D129">
            <v>21.74</v>
          </cell>
          <cell r="E129">
            <v>28.46</v>
          </cell>
          <cell r="F129" t="str">
            <v/>
          </cell>
          <cell r="G129" t="str">
            <v/>
          </cell>
          <cell r="H129" t="str">
            <v/>
          </cell>
          <cell r="I129" t="str">
            <v/>
          </cell>
          <cell r="J129" t="str">
            <v/>
          </cell>
          <cell r="K129" t="str">
            <v/>
          </cell>
          <cell r="L129" t="str">
            <v/>
          </cell>
          <cell r="M129" t="str">
            <v/>
          </cell>
          <cell r="N129" t="str">
            <v/>
          </cell>
          <cell r="O129">
            <v>1.5891</v>
          </cell>
        </row>
        <row r="130">
          <cell r="A130" t="str">
            <v>A08110</v>
          </cell>
          <cell r="B130" t="str">
            <v>138/11/08</v>
          </cell>
          <cell r="C130">
            <v>1</v>
          </cell>
          <cell r="D130">
            <v>22.33</v>
          </cell>
          <cell r="E130">
            <v>25.93</v>
          </cell>
          <cell r="F130" t="str">
            <v/>
          </cell>
          <cell r="G130" t="str">
            <v/>
          </cell>
          <cell r="H130" t="str">
            <v/>
          </cell>
          <cell r="I130" t="str">
            <v/>
          </cell>
          <cell r="J130" t="str">
            <v/>
          </cell>
          <cell r="K130" t="str">
            <v/>
          </cell>
          <cell r="L130" t="str">
            <v/>
          </cell>
          <cell r="M130" t="str">
            <v/>
          </cell>
          <cell r="N130" t="str">
            <v/>
          </cell>
          <cell r="O130">
            <v>1.5933999999999999</v>
          </cell>
        </row>
        <row r="131">
          <cell r="A131" t="str">
            <v>A09105</v>
          </cell>
          <cell r="B131" t="str">
            <v>139/05/12</v>
          </cell>
          <cell r="C131">
            <v>0.75</v>
          </cell>
          <cell r="D131">
            <v>23.26</v>
          </cell>
          <cell r="E131">
            <v>26.44</v>
          </cell>
          <cell r="F131" t="str">
            <v/>
          </cell>
          <cell r="G131" t="str">
            <v/>
          </cell>
          <cell r="H131" t="str">
            <v/>
          </cell>
          <cell r="I131" t="str">
            <v/>
          </cell>
          <cell r="J131" t="str">
            <v/>
          </cell>
          <cell r="K131" t="str">
            <v/>
          </cell>
          <cell r="L131" t="str">
            <v/>
          </cell>
          <cell r="M131" t="str">
            <v/>
          </cell>
          <cell r="N131" t="str">
            <v/>
          </cell>
          <cell r="O131">
            <v>1.6036999999999999</v>
          </cell>
        </row>
        <row r="132">
          <cell r="A132" t="str">
            <v>A10113</v>
          </cell>
          <cell r="B132" t="str">
            <v>140/12/23</v>
          </cell>
          <cell r="C132">
            <v>1.125</v>
          </cell>
          <cell r="D132">
            <v>23.27</v>
          </cell>
          <cell r="E132">
            <v>28.06</v>
          </cell>
          <cell r="F132" t="str">
            <v/>
          </cell>
          <cell r="G132" t="str">
            <v/>
          </cell>
          <cell r="H132" t="str">
            <v/>
          </cell>
          <cell r="I132" t="str">
            <v/>
          </cell>
          <cell r="J132" t="str">
            <v/>
          </cell>
          <cell r="K132" t="str">
            <v/>
          </cell>
          <cell r="L132" t="str">
            <v/>
          </cell>
          <cell r="M132" t="str">
            <v/>
          </cell>
          <cell r="N132" t="str">
            <v/>
          </cell>
          <cell r="O132">
            <v>1.6045</v>
          </cell>
        </row>
        <row r="133">
          <cell r="A133" t="str">
            <v>A12105</v>
          </cell>
          <cell r="B133" t="str">
            <v>142/05/12</v>
          </cell>
          <cell r="C133">
            <v>1.5</v>
          </cell>
          <cell r="D133">
            <v>23.36</v>
          </cell>
          <cell r="E133">
            <v>29.44</v>
          </cell>
          <cell r="F133" t="str">
            <v/>
          </cell>
          <cell r="G133" t="str">
            <v/>
          </cell>
          <cell r="H133" t="str">
            <v/>
          </cell>
          <cell r="I133" t="str">
            <v/>
          </cell>
          <cell r="J133" t="str">
            <v/>
          </cell>
          <cell r="K133" t="str">
            <v/>
          </cell>
          <cell r="L133" t="str">
            <v/>
          </cell>
          <cell r="M133" t="str">
            <v/>
          </cell>
          <cell r="N133" t="str">
            <v/>
          </cell>
          <cell r="O133">
            <v>1.5982000000000001</v>
          </cell>
        </row>
        <row r="134">
          <cell r="A134" t="str">
            <v>A12111</v>
          </cell>
          <cell r="B134" t="str">
            <v>142/11/22</v>
          </cell>
          <cell r="C134">
            <v>1.5</v>
          </cell>
          <cell r="D134">
            <v>23.32</v>
          </cell>
          <cell r="E134">
            <v>29.97</v>
          </cell>
          <cell r="F134" t="str">
            <v/>
          </cell>
          <cell r="G134" t="str">
            <v/>
          </cell>
          <cell r="H134" t="str">
            <v/>
          </cell>
          <cell r="I134" t="str">
            <v/>
          </cell>
          <cell r="J134" t="str">
            <v/>
          </cell>
          <cell r="K134" t="str">
            <v/>
          </cell>
          <cell r="L134" t="str">
            <v/>
          </cell>
          <cell r="M134" t="str">
            <v/>
          </cell>
          <cell r="N134" t="str">
            <v/>
          </cell>
          <cell r="O134">
            <v>1.5926</v>
          </cell>
        </row>
        <row r="135">
          <cell r="A135" t="str">
            <v>A10104</v>
          </cell>
          <cell r="B135" t="str">
            <v>140/02/25</v>
          </cell>
          <cell r="C135">
            <v>0.625</v>
          </cell>
          <cell r="D135">
            <v>24.22</v>
          </cell>
          <cell r="E135">
            <v>27.23</v>
          </cell>
          <cell r="F135" t="str">
            <v/>
          </cell>
          <cell r="G135" t="str">
            <v/>
          </cell>
          <cell r="H135" t="str">
            <v/>
          </cell>
          <cell r="I135" t="str">
            <v/>
          </cell>
          <cell r="J135" t="str">
            <v/>
          </cell>
          <cell r="K135" t="str">
            <v/>
          </cell>
          <cell r="L135" t="str">
            <v/>
          </cell>
          <cell r="M135" t="str">
            <v/>
          </cell>
          <cell r="N135" t="str">
            <v/>
          </cell>
          <cell r="O135">
            <v>1.6123000000000001</v>
          </cell>
        </row>
        <row r="136">
          <cell r="A136" t="str">
            <v>B618D7</v>
          </cell>
          <cell r="B136" t="str">
            <v>P11台積5B</v>
          </cell>
          <cell r="C136">
            <v>3.57</v>
          </cell>
          <cell r="D136">
            <v>3.73</v>
          </cell>
          <cell r="E136">
            <v>0</v>
          </cell>
          <cell r="F136">
            <v>1.655</v>
          </cell>
          <cell r="G136">
            <v>1.655</v>
          </cell>
          <cell r="H136">
            <v>1.655</v>
          </cell>
          <cell r="I136">
            <v>3</v>
          </cell>
          <cell r="J136">
            <v>1.66</v>
          </cell>
          <cell r="K136">
            <v>1.66</v>
          </cell>
          <cell r="L136">
            <v>1.66</v>
          </cell>
          <cell r="M136">
            <v>1</v>
          </cell>
          <cell r="N136">
            <v>3</v>
          </cell>
          <cell r="O136" t="e">
            <v>#N/A</v>
          </cell>
        </row>
        <row r="137">
          <cell r="A137" t="str">
            <v>B98913</v>
          </cell>
          <cell r="B137" t="str">
            <v>P12國泰金1</v>
          </cell>
          <cell r="C137">
            <v>4.3</v>
          </cell>
          <cell r="D137">
            <v>4.54</v>
          </cell>
          <cell r="E137">
            <v>0</v>
          </cell>
          <cell r="F137">
            <v>1.7030000000000001</v>
          </cell>
          <cell r="G137">
            <v>1.7</v>
          </cell>
          <cell r="H137">
            <v>1.7015</v>
          </cell>
          <cell r="I137">
            <v>2</v>
          </cell>
          <cell r="J137" t="str">
            <v/>
          </cell>
          <cell r="K137" t="str">
            <v/>
          </cell>
          <cell r="L137" t="str">
            <v/>
          </cell>
          <cell r="M137" t="str">
            <v/>
          </cell>
          <cell r="N137" t="str">
            <v/>
          </cell>
          <cell r="O137" t="e">
            <v>#N/A</v>
          </cell>
        </row>
        <row r="138">
          <cell r="A138" t="str">
            <v>B99902</v>
          </cell>
          <cell r="B138" t="str">
            <v>P08合迪1</v>
          </cell>
          <cell r="C138">
            <v>0.47</v>
          </cell>
          <cell r="D138">
            <v>0.49</v>
          </cell>
          <cell r="E138">
            <v>0</v>
          </cell>
          <cell r="F138">
            <v>1.61</v>
          </cell>
          <cell r="G138">
            <v>1.61</v>
          </cell>
          <cell r="H138">
            <v>1.61</v>
          </cell>
          <cell r="I138">
            <v>1</v>
          </cell>
          <cell r="J138">
            <v>1.6</v>
          </cell>
          <cell r="K138">
            <v>1.6</v>
          </cell>
          <cell r="L138">
            <v>1.6</v>
          </cell>
          <cell r="M138">
            <v>1</v>
          </cell>
          <cell r="N138">
            <v>1</v>
          </cell>
          <cell r="O138" t="e">
            <v>#N/A</v>
          </cell>
        </row>
        <row r="139">
          <cell r="A139" t="str">
            <v>B618D7</v>
          </cell>
          <cell r="B139" t="str">
            <v>P11台積5B</v>
          </cell>
          <cell r="C139" t="str">
            <v>TWD</v>
          </cell>
          <cell r="D139">
            <v>3.58</v>
          </cell>
          <cell r="E139">
            <v>3.73</v>
          </cell>
          <cell r="F139">
            <v>1.655</v>
          </cell>
          <cell r="G139">
            <v>1.655</v>
          </cell>
          <cell r="H139">
            <v>1.655</v>
          </cell>
          <cell r="I139">
            <v>3</v>
          </cell>
          <cell r="J139">
            <v>1.66</v>
          </cell>
          <cell r="K139">
            <v>1.66</v>
          </cell>
          <cell r="L139">
            <v>1.66</v>
          </cell>
          <cell r="M139">
            <v>1</v>
          </cell>
          <cell r="N139">
            <v>3</v>
          </cell>
          <cell r="O139" t="e">
            <v>#N/A</v>
          </cell>
        </row>
        <row r="140">
          <cell r="A140" t="str">
            <v>B69107</v>
          </cell>
          <cell r="B140" t="str">
            <v>P08和碩1A</v>
          </cell>
          <cell r="C140" t="str">
            <v>TWD</v>
          </cell>
          <cell r="D140">
            <v>0.52</v>
          </cell>
          <cell r="E140">
            <v>0.53</v>
          </cell>
          <cell r="F140">
            <v>1.61</v>
          </cell>
          <cell r="G140">
            <v>1.61</v>
          </cell>
          <cell r="H140">
            <v>1.61</v>
          </cell>
          <cell r="I140">
            <v>1</v>
          </cell>
          <cell r="J140">
            <v>1.6</v>
          </cell>
          <cell r="K140">
            <v>1.6</v>
          </cell>
          <cell r="L140">
            <v>1.6</v>
          </cell>
          <cell r="M140">
            <v>1</v>
          </cell>
          <cell r="N140">
            <v>1</v>
          </cell>
          <cell r="O140" t="e">
            <v>#N/A</v>
          </cell>
        </row>
        <row r="141">
          <cell r="A141" t="str">
            <v>B69801</v>
          </cell>
          <cell r="B141" t="str">
            <v>P09緯穎1</v>
          </cell>
          <cell r="C141" t="str">
            <v>TWD</v>
          </cell>
          <cell r="D141">
            <v>1.36</v>
          </cell>
          <cell r="E141">
            <v>1.88</v>
          </cell>
          <cell r="F141">
            <v>1.7</v>
          </cell>
          <cell r="G141">
            <v>1.7</v>
          </cell>
          <cell r="H141">
            <v>1.7</v>
          </cell>
          <cell r="I141">
            <v>2</v>
          </cell>
          <cell r="J141">
            <v>1.71</v>
          </cell>
          <cell r="K141">
            <v>1.71</v>
          </cell>
          <cell r="L141">
            <v>1.71</v>
          </cell>
          <cell r="M141">
            <v>2</v>
          </cell>
          <cell r="N141">
            <v>4</v>
          </cell>
          <cell r="O141" t="e">
            <v>#N/A</v>
          </cell>
        </row>
        <row r="142">
          <cell r="A142" t="str">
            <v>B69802</v>
          </cell>
          <cell r="B142" t="str">
            <v>P10緯穎1</v>
          </cell>
          <cell r="C142" t="str">
            <v>TWD</v>
          </cell>
          <cell r="D142">
            <v>2.13</v>
          </cell>
          <cell r="E142">
            <v>2.68</v>
          </cell>
          <cell r="F142">
            <v>1.7250000000000001</v>
          </cell>
          <cell r="G142">
            <v>1.7250000000000001</v>
          </cell>
          <cell r="H142">
            <v>1.7250000000000001</v>
          </cell>
          <cell r="I142">
            <v>2</v>
          </cell>
          <cell r="J142">
            <v>1.7350000000000001</v>
          </cell>
          <cell r="K142">
            <v>1.7350000000000001</v>
          </cell>
          <cell r="L142">
            <v>1.7350000000000001</v>
          </cell>
          <cell r="M142">
            <v>2</v>
          </cell>
          <cell r="N142">
            <v>4</v>
          </cell>
          <cell r="O142" t="e">
            <v>#N/A</v>
          </cell>
        </row>
        <row r="143">
          <cell r="A143" t="str">
            <v>B903XD</v>
          </cell>
          <cell r="B143" t="str">
            <v>P09台電2B</v>
          </cell>
          <cell r="C143" t="str">
            <v>TWD</v>
          </cell>
          <cell r="D143">
            <v>3.44</v>
          </cell>
          <cell r="E143">
            <v>3.53</v>
          </cell>
          <cell r="F143">
            <v>1.645</v>
          </cell>
          <cell r="G143">
            <v>1.645</v>
          </cell>
          <cell r="H143">
            <v>1.645</v>
          </cell>
          <cell r="I143">
            <v>2</v>
          </cell>
          <cell r="J143">
            <v>1.65</v>
          </cell>
          <cell r="K143">
            <v>1.65</v>
          </cell>
          <cell r="L143">
            <v>1.65</v>
          </cell>
          <cell r="M143">
            <v>1</v>
          </cell>
          <cell r="N143">
            <v>2</v>
          </cell>
          <cell r="O143" t="e">
            <v>#N/A</v>
          </cell>
        </row>
        <row r="144">
          <cell r="A144" t="str">
            <v>B903XH</v>
          </cell>
          <cell r="B144" t="str">
            <v>P09台電3B</v>
          </cell>
          <cell r="C144" t="str">
            <v>TWD</v>
          </cell>
          <cell r="D144">
            <v>3.54</v>
          </cell>
          <cell r="E144">
            <v>3.63</v>
          </cell>
          <cell r="F144">
            <v>1.65</v>
          </cell>
          <cell r="G144">
            <v>1.65</v>
          </cell>
          <cell r="H144">
            <v>1.65</v>
          </cell>
          <cell r="I144">
            <v>2.5</v>
          </cell>
          <cell r="J144">
            <v>1.655</v>
          </cell>
          <cell r="K144">
            <v>1.655</v>
          </cell>
          <cell r="L144">
            <v>1.655</v>
          </cell>
          <cell r="M144">
            <v>1</v>
          </cell>
          <cell r="N144">
            <v>2.5</v>
          </cell>
          <cell r="O144" t="e">
            <v>#N/A</v>
          </cell>
        </row>
        <row r="145">
          <cell r="A145" t="str">
            <v>B97870</v>
          </cell>
          <cell r="B145" t="str">
            <v>P12富邦金4</v>
          </cell>
          <cell r="C145" t="str">
            <v>TWD</v>
          </cell>
          <cell r="D145">
            <v>5.22</v>
          </cell>
          <cell r="E145">
            <v>5.55</v>
          </cell>
          <cell r="F145">
            <v>1.7230000000000001</v>
          </cell>
          <cell r="G145">
            <v>1.7210000000000001</v>
          </cell>
          <cell r="H145">
            <v>1.722</v>
          </cell>
          <cell r="I145">
            <v>4</v>
          </cell>
          <cell r="J145">
            <v>1.72</v>
          </cell>
          <cell r="K145">
            <v>1.72</v>
          </cell>
          <cell r="L145">
            <v>1.72</v>
          </cell>
          <cell r="M145">
            <v>2</v>
          </cell>
          <cell r="N145">
            <v>4</v>
          </cell>
          <cell r="O145" t="e">
            <v>#N/A</v>
          </cell>
        </row>
        <row r="146">
          <cell r="A146" t="str">
            <v>B99902</v>
          </cell>
          <cell r="B146" t="str">
            <v>P08合迪1</v>
          </cell>
          <cell r="C146" t="str">
            <v>TWD</v>
          </cell>
          <cell r="D146">
            <v>0.48</v>
          </cell>
          <cell r="E146">
            <v>0.49</v>
          </cell>
          <cell r="F146">
            <v>1.61</v>
          </cell>
          <cell r="G146">
            <v>1.61</v>
          </cell>
          <cell r="H146">
            <v>1.61</v>
          </cell>
          <cell r="I146">
            <v>1</v>
          </cell>
          <cell r="J146">
            <v>1.6</v>
          </cell>
          <cell r="K146">
            <v>1.6</v>
          </cell>
          <cell r="L146">
            <v>1.6</v>
          </cell>
          <cell r="M146">
            <v>1</v>
          </cell>
          <cell r="N146">
            <v>1</v>
          </cell>
          <cell r="O146" t="e">
            <v>#N/A</v>
          </cell>
        </row>
        <row r="147">
          <cell r="A147" t="str">
            <v>F02222</v>
          </cell>
          <cell r="B147" t="str">
            <v>16SG6</v>
          </cell>
          <cell r="C147" t="str">
            <v>NZD</v>
          </cell>
          <cell r="D147">
            <v>0</v>
          </cell>
          <cell r="E147">
            <v>0.55000000000000004</v>
          </cell>
          <cell r="F147" t="str">
            <v/>
          </cell>
          <cell r="G147" t="str">
            <v/>
          </cell>
          <cell r="H147" t="str">
            <v/>
          </cell>
          <cell r="I147" t="str">
            <v/>
          </cell>
          <cell r="J147" t="str">
            <v>-</v>
          </cell>
          <cell r="K147" t="str">
            <v>-</v>
          </cell>
          <cell r="L147" t="str">
            <v>-</v>
          </cell>
          <cell r="M147">
            <v>2</v>
          </cell>
          <cell r="N147">
            <v>4.0000000000000002E-4</v>
          </cell>
          <cell r="O147" t="e">
            <v>#N/A</v>
          </cell>
        </row>
        <row r="148">
          <cell r="M148">
            <v>0</v>
          </cell>
        </row>
        <row r="149">
          <cell r="M149">
            <v>0</v>
          </cell>
        </row>
        <row r="150">
          <cell r="M150">
            <v>0</v>
          </cell>
        </row>
      </sheetData>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9"/>
    </sheetNames>
    <sheetDataSet>
      <sheetData sheetId="0">
        <row r="4">
          <cell r="A4" t="str">
            <v>A08101</v>
          </cell>
          <cell r="B4" t="str">
            <v>113/01/14</v>
          </cell>
          <cell r="C4">
            <v>0.625</v>
          </cell>
          <cell r="D4">
            <v>0.12</v>
          </cell>
          <cell r="E4">
            <v>0.12</v>
          </cell>
          <cell r="F4" t="str">
            <v/>
          </cell>
          <cell r="G4" t="str">
            <v/>
          </cell>
          <cell r="H4" t="str">
            <v/>
          </cell>
          <cell r="I4" t="str">
            <v/>
          </cell>
          <cell r="J4" t="str">
            <v/>
          </cell>
          <cell r="K4" t="str">
            <v/>
          </cell>
          <cell r="L4" t="str">
            <v/>
          </cell>
          <cell r="M4" t="str">
            <v/>
          </cell>
          <cell r="N4" t="str">
            <v/>
          </cell>
          <cell r="O4">
            <v>1.0004</v>
          </cell>
        </row>
        <row r="5">
          <cell r="A5" t="str">
            <v>A93103</v>
          </cell>
          <cell r="B5" t="str">
            <v>113/02/10</v>
          </cell>
          <cell r="C5">
            <v>3</v>
          </cell>
          <cell r="D5">
            <v>0.19</v>
          </cell>
          <cell r="E5">
            <v>0.19</v>
          </cell>
          <cell r="F5" t="str">
            <v/>
          </cell>
          <cell r="G5" t="str">
            <v/>
          </cell>
          <cell r="H5" t="str">
            <v/>
          </cell>
          <cell r="I5" t="str">
            <v/>
          </cell>
          <cell r="J5" t="str">
            <v/>
          </cell>
          <cell r="K5" t="str">
            <v/>
          </cell>
          <cell r="L5" t="str">
            <v/>
          </cell>
          <cell r="M5" t="str">
            <v/>
          </cell>
          <cell r="N5" t="str">
            <v/>
          </cell>
          <cell r="O5">
            <v>0.99880000000000002</v>
          </cell>
        </row>
        <row r="6">
          <cell r="A6" t="str">
            <v>A03106</v>
          </cell>
          <cell r="B6" t="str">
            <v>113/03/03</v>
          </cell>
          <cell r="C6">
            <v>1.5</v>
          </cell>
          <cell r="D6">
            <v>0.25</v>
          </cell>
          <cell r="E6">
            <v>0.26</v>
          </cell>
          <cell r="F6" t="str">
            <v/>
          </cell>
          <cell r="G6" t="str">
            <v/>
          </cell>
          <cell r="H6" t="str">
            <v/>
          </cell>
          <cell r="I6" t="str">
            <v/>
          </cell>
          <cell r="J6" t="str">
            <v/>
          </cell>
          <cell r="K6" t="str">
            <v/>
          </cell>
          <cell r="L6" t="str">
            <v/>
          </cell>
          <cell r="M6" t="str">
            <v/>
          </cell>
          <cell r="N6" t="str">
            <v/>
          </cell>
          <cell r="O6">
            <v>0.99960000000000004</v>
          </cell>
        </row>
        <row r="7">
          <cell r="A7" t="str">
            <v>A11202</v>
          </cell>
          <cell r="B7" t="str">
            <v>113/03/31</v>
          </cell>
          <cell r="C7">
            <v>0.75</v>
          </cell>
          <cell r="D7">
            <v>0.33</v>
          </cell>
          <cell r="E7">
            <v>0.33</v>
          </cell>
          <cell r="F7" t="str">
            <v/>
          </cell>
          <cell r="G7" t="str">
            <v/>
          </cell>
          <cell r="H7" t="str">
            <v/>
          </cell>
          <cell r="I7" t="str">
            <v/>
          </cell>
          <cell r="J7" t="str">
            <v/>
          </cell>
          <cell r="K7" t="str">
            <v/>
          </cell>
          <cell r="L7" t="str">
            <v/>
          </cell>
          <cell r="M7" t="str">
            <v/>
          </cell>
          <cell r="N7" t="str">
            <v/>
          </cell>
          <cell r="O7">
            <v>1.0015000000000001</v>
          </cell>
        </row>
        <row r="8">
          <cell r="A8" t="str">
            <v>A08107</v>
          </cell>
          <cell r="B8" t="str">
            <v>113/07/17</v>
          </cell>
          <cell r="C8">
            <v>0.5</v>
          </cell>
          <cell r="D8">
            <v>0.62</v>
          </cell>
          <cell r="E8">
            <v>0.63</v>
          </cell>
          <cell r="F8" t="str">
            <v/>
          </cell>
          <cell r="G8" t="str">
            <v/>
          </cell>
          <cell r="H8" t="str">
            <v/>
          </cell>
          <cell r="I8" t="str">
            <v/>
          </cell>
          <cell r="J8" t="str">
            <v/>
          </cell>
          <cell r="K8" t="str">
            <v/>
          </cell>
          <cell r="L8" t="str">
            <v/>
          </cell>
          <cell r="M8" t="str">
            <v/>
          </cell>
          <cell r="N8" t="str">
            <v/>
          </cell>
          <cell r="O8">
            <v>1.0114000000000001</v>
          </cell>
        </row>
        <row r="9">
          <cell r="A9" t="str">
            <v>A03113</v>
          </cell>
          <cell r="B9" t="str">
            <v>113/09/26</v>
          </cell>
          <cell r="C9">
            <v>1.625</v>
          </cell>
          <cell r="D9">
            <v>0.81</v>
          </cell>
          <cell r="E9">
            <v>0.82</v>
          </cell>
          <cell r="F9" t="str">
            <v/>
          </cell>
          <cell r="G9" t="str">
            <v/>
          </cell>
          <cell r="H9" t="str">
            <v/>
          </cell>
          <cell r="I9" t="str">
            <v/>
          </cell>
          <cell r="J9" t="str">
            <v/>
          </cell>
          <cell r="K9" t="str">
            <v/>
          </cell>
          <cell r="L9" t="str">
            <v/>
          </cell>
          <cell r="M9" t="str">
            <v/>
          </cell>
          <cell r="N9" t="str">
            <v/>
          </cell>
          <cell r="O9">
            <v>1.0181</v>
          </cell>
        </row>
        <row r="10">
          <cell r="A10" t="str">
            <v>A93109</v>
          </cell>
          <cell r="B10" t="str">
            <v>113/11/18</v>
          </cell>
          <cell r="C10">
            <v>3</v>
          </cell>
          <cell r="D10">
            <v>0.95</v>
          </cell>
          <cell r="E10">
            <v>0.97</v>
          </cell>
          <cell r="F10" t="str">
            <v/>
          </cell>
          <cell r="G10" t="str">
            <v/>
          </cell>
          <cell r="H10" t="str">
            <v/>
          </cell>
          <cell r="I10" t="str">
            <v/>
          </cell>
          <cell r="J10" t="str">
            <v/>
          </cell>
          <cell r="K10" t="str">
            <v/>
          </cell>
          <cell r="L10" t="str">
            <v/>
          </cell>
          <cell r="M10" t="str">
            <v/>
          </cell>
          <cell r="N10" t="str">
            <v/>
          </cell>
          <cell r="O10">
            <v>1.0228999999999999</v>
          </cell>
        </row>
        <row r="11">
          <cell r="A11" t="str">
            <v>A09101</v>
          </cell>
          <cell r="B11" t="str">
            <v>114/01/10</v>
          </cell>
          <cell r="C11">
            <v>0.5</v>
          </cell>
          <cell r="D11">
            <v>1.0900000000000001</v>
          </cell>
          <cell r="E11">
            <v>1.1100000000000001</v>
          </cell>
          <cell r="F11" t="str">
            <v/>
          </cell>
          <cell r="G11" t="str">
            <v/>
          </cell>
          <cell r="H11" t="str">
            <v/>
          </cell>
          <cell r="I11" t="str">
            <v/>
          </cell>
          <cell r="J11" t="str">
            <v/>
          </cell>
          <cell r="K11" t="str">
            <v/>
          </cell>
          <cell r="L11" t="str">
            <v/>
          </cell>
          <cell r="M11" t="str">
            <v/>
          </cell>
          <cell r="N11" t="str">
            <v/>
          </cell>
          <cell r="O11">
            <v>1.0275000000000001</v>
          </cell>
        </row>
        <row r="12">
          <cell r="A12" t="str">
            <v>A94103</v>
          </cell>
          <cell r="B12" t="str">
            <v>114/02/25</v>
          </cell>
          <cell r="C12">
            <v>2.375</v>
          </cell>
          <cell r="D12">
            <v>1.2</v>
          </cell>
          <cell r="E12">
            <v>1.24</v>
          </cell>
          <cell r="F12" t="str">
            <v/>
          </cell>
          <cell r="G12" t="str">
            <v/>
          </cell>
          <cell r="H12" t="str">
            <v/>
          </cell>
          <cell r="I12" t="str">
            <v/>
          </cell>
          <cell r="J12" t="str">
            <v/>
          </cell>
          <cell r="K12" t="str">
            <v/>
          </cell>
          <cell r="L12" t="str">
            <v/>
          </cell>
          <cell r="M12" t="str">
            <v/>
          </cell>
          <cell r="N12" t="str">
            <v/>
          </cell>
          <cell r="O12">
            <v>1.0313000000000001</v>
          </cell>
        </row>
        <row r="13">
          <cell r="A13" t="str">
            <v>A12103</v>
          </cell>
          <cell r="B13" t="str">
            <v>114/02/23</v>
          </cell>
          <cell r="C13">
            <v>1</v>
          </cell>
          <cell r="D13">
            <v>1.21</v>
          </cell>
          <cell r="E13">
            <v>1.23</v>
          </cell>
          <cell r="F13" t="str">
            <v/>
          </cell>
          <cell r="G13" t="str">
            <v/>
          </cell>
          <cell r="H13" t="str">
            <v/>
          </cell>
          <cell r="I13" t="str">
            <v/>
          </cell>
          <cell r="J13" t="str">
            <v/>
          </cell>
          <cell r="K13" t="str">
            <v/>
          </cell>
          <cell r="L13" t="str">
            <v/>
          </cell>
          <cell r="M13" t="str">
            <v/>
          </cell>
          <cell r="N13" t="str">
            <v/>
          </cell>
          <cell r="O13">
            <v>1.0311999999999999</v>
          </cell>
        </row>
        <row r="14">
          <cell r="A14" t="str">
            <v>A04105</v>
          </cell>
          <cell r="B14" t="str">
            <v>114/03/13</v>
          </cell>
          <cell r="C14">
            <v>1.625</v>
          </cell>
          <cell r="D14">
            <v>1.25</v>
          </cell>
          <cell r="E14">
            <v>1.28</v>
          </cell>
          <cell r="F14" t="str">
            <v/>
          </cell>
          <cell r="G14" t="str">
            <v/>
          </cell>
          <cell r="H14" t="str">
            <v/>
          </cell>
          <cell r="I14" t="str">
            <v/>
          </cell>
          <cell r="J14" t="str">
            <v/>
          </cell>
          <cell r="K14" t="str">
            <v/>
          </cell>
          <cell r="L14" t="str">
            <v/>
          </cell>
          <cell r="M14" t="str">
            <v/>
          </cell>
          <cell r="N14" t="str">
            <v/>
          </cell>
          <cell r="O14">
            <v>1.0327999999999999</v>
          </cell>
        </row>
        <row r="15">
          <cell r="A15" t="str">
            <v>A09107</v>
          </cell>
          <cell r="B15" t="str">
            <v>114/07/17</v>
          </cell>
          <cell r="C15">
            <v>0.25</v>
          </cell>
          <cell r="D15">
            <v>1.61</v>
          </cell>
          <cell r="E15">
            <v>1.63</v>
          </cell>
          <cell r="F15">
            <v>1.0580000000000001</v>
          </cell>
          <cell r="G15">
            <v>1.0549999999999999</v>
          </cell>
          <cell r="H15">
            <v>1.0568</v>
          </cell>
          <cell r="I15">
            <v>14</v>
          </cell>
          <cell r="J15">
            <v>1.06</v>
          </cell>
          <cell r="K15">
            <v>1.06</v>
          </cell>
          <cell r="L15">
            <v>1.06</v>
          </cell>
          <cell r="M15">
            <v>2</v>
          </cell>
          <cell r="N15">
            <v>14</v>
          </cell>
          <cell r="O15">
            <v>1.0446</v>
          </cell>
        </row>
        <row r="16">
          <cell r="A16" t="str">
            <v>A04112</v>
          </cell>
          <cell r="B16" t="str">
            <v>114/09/11</v>
          </cell>
          <cell r="C16">
            <v>1.125</v>
          </cell>
          <cell r="D16">
            <v>1.75</v>
          </cell>
          <cell r="E16">
            <v>1.78</v>
          </cell>
          <cell r="F16" t="str">
            <v/>
          </cell>
          <cell r="G16" t="str">
            <v/>
          </cell>
          <cell r="H16" t="str">
            <v/>
          </cell>
          <cell r="I16" t="str">
            <v/>
          </cell>
          <cell r="J16" t="str">
            <v/>
          </cell>
          <cell r="K16" t="str">
            <v/>
          </cell>
          <cell r="L16" t="str">
            <v/>
          </cell>
          <cell r="M16" t="str">
            <v/>
          </cell>
          <cell r="N16" t="str">
            <v/>
          </cell>
          <cell r="O16">
            <v>1.0502</v>
          </cell>
        </row>
        <row r="17">
          <cell r="A17" t="str">
            <v>A09112</v>
          </cell>
          <cell r="B17" t="str">
            <v>114/12/08</v>
          </cell>
          <cell r="C17">
            <v>0.125</v>
          </cell>
          <cell r="D17">
            <v>1.99</v>
          </cell>
          <cell r="E17">
            <v>2.02</v>
          </cell>
          <cell r="F17" t="str">
            <v/>
          </cell>
          <cell r="G17" t="str">
            <v/>
          </cell>
          <cell r="H17" t="str">
            <v/>
          </cell>
          <cell r="I17" t="str">
            <v/>
          </cell>
          <cell r="J17" t="str">
            <v/>
          </cell>
          <cell r="K17" t="str">
            <v/>
          </cell>
          <cell r="L17" t="str">
            <v/>
          </cell>
          <cell r="M17" t="str">
            <v/>
          </cell>
          <cell r="N17" t="str">
            <v/>
          </cell>
          <cell r="O17">
            <v>1.0604</v>
          </cell>
        </row>
        <row r="18">
          <cell r="A18" t="str">
            <v>A10101</v>
          </cell>
          <cell r="B18" t="str">
            <v>115/01/13</v>
          </cell>
          <cell r="C18">
            <v>0.25</v>
          </cell>
          <cell r="D18">
            <v>2.09</v>
          </cell>
          <cell r="E18">
            <v>2.12</v>
          </cell>
          <cell r="F18" t="str">
            <v/>
          </cell>
          <cell r="G18" t="str">
            <v/>
          </cell>
          <cell r="H18" t="str">
            <v/>
          </cell>
          <cell r="I18" t="str">
            <v/>
          </cell>
          <cell r="J18" t="str">
            <v/>
          </cell>
          <cell r="K18" t="str">
            <v/>
          </cell>
          <cell r="L18" t="str">
            <v/>
          </cell>
          <cell r="M18" t="str">
            <v/>
          </cell>
          <cell r="N18" t="str">
            <v/>
          </cell>
          <cell r="O18">
            <v>1.0648</v>
          </cell>
        </row>
        <row r="19">
          <cell r="A19" t="str">
            <v>A95102</v>
          </cell>
          <cell r="B19" t="str">
            <v>115/02/24</v>
          </cell>
          <cell r="C19">
            <v>1.875</v>
          </cell>
          <cell r="D19">
            <v>2.16</v>
          </cell>
          <cell r="E19">
            <v>2.23</v>
          </cell>
          <cell r="F19" t="str">
            <v/>
          </cell>
          <cell r="G19" t="str">
            <v/>
          </cell>
          <cell r="H19" t="str">
            <v/>
          </cell>
          <cell r="I19" t="str">
            <v/>
          </cell>
          <cell r="J19" t="str">
            <v/>
          </cell>
          <cell r="K19" t="str">
            <v/>
          </cell>
          <cell r="L19" t="str">
            <v/>
          </cell>
          <cell r="M19" t="str">
            <v/>
          </cell>
          <cell r="N19" t="str">
            <v/>
          </cell>
          <cell r="O19">
            <v>1.0699000000000001</v>
          </cell>
        </row>
        <row r="20">
          <cell r="A20" t="str">
            <v>A05104</v>
          </cell>
          <cell r="B20" t="str">
            <v>115/03/04</v>
          </cell>
          <cell r="C20">
            <v>0.75</v>
          </cell>
          <cell r="D20">
            <v>2.21</v>
          </cell>
          <cell r="E20">
            <v>2.2599999999999998</v>
          </cell>
          <cell r="F20" t="str">
            <v/>
          </cell>
          <cell r="G20" t="str">
            <v/>
          </cell>
          <cell r="H20" t="str">
            <v/>
          </cell>
          <cell r="I20" t="str">
            <v/>
          </cell>
          <cell r="J20" t="str">
            <v/>
          </cell>
          <cell r="K20" t="str">
            <v/>
          </cell>
          <cell r="L20" t="str">
            <v/>
          </cell>
          <cell r="M20" t="str">
            <v/>
          </cell>
          <cell r="N20" t="str">
            <v/>
          </cell>
          <cell r="O20">
            <v>1.0712999999999999</v>
          </cell>
        </row>
        <row r="21">
          <cell r="A21" t="str">
            <v>A10108</v>
          </cell>
          <cell r="B21" t="str">
            <v>115/07/29</v>
          </cell>
          <cell r="C21">
            <v>0.25</v>
          </cell>
          <cell r="D21">
            <v>2.62</v>
          </cell>
          <cell r="E21">
            <v>2.66</v>
          </cell>
          <cell r="F21" t="str">
            <v/>
          </cell>
          <cell r="G21" t="str">
            <v/>
          </cell>
          <cell r="H21" t="str">
            <v/>
          </cell>
          <cell r="I21" t="str">
            <v/>
          </cell>
          <cell r="J21" t="str">
            <v/>
          </cell>
          <cell r="K21" t="str">
            <v/>
          </cell>
          <cell r="L21" t="str">
            <v/>
          </cell>
          <cell r="M21" t="str">
            <v/>
          </cell>
          <cell r="N21" t="str">
            <v/>
          </cell>
          <cell r="O21">
            <v>1.0929</v>
          </cell>
        </row>
        <row r="22">
          <cell r="A22" t="str">
            <v>A05111</v>
          </cell>
          <cell r="B22" t="str">
            <v>115/09/07</v>
          </cell>
          <cell r="C22">
            <v>0.625</v>
          </cell>
          <cell r="D22">
            <v>2.72</v>
          </cell>
          <cell r="E22">
            <v>2.77</v>
          </cell>
          <cell r="F22" t="str">
            <v/>
          </cell>
          <cell r="G22" t="str">
            <v/>
          </cell>
          <cell r="H22" t="str">
            <v/>
          </cell>
          <cell r="I22" t="str">
            <v/>
          </cell>
          <cell r="J22" t="str">
            <v/>
          </cell>
          <cell r="K22" t="str">
            <v/>
          </cell>
          <cell r="L22" t="str">
            <v/>
          </cell>
          <cell r="M22" t="str">
            <v/>
          </cell>
          <cell r="N22" t="str">
            <v/>
          </cell>
          <cell r="O22">
            <v>1.0989</v>
          </cell>
        </row>
        <row r="23">
          <cell r="A23" t="str">
            <v>A95107</v>
          </cell>
          <cell r="B23" t="str">
            <v>115/11/10</v>
          </cell>
          <cell r="C23">
            <v>2.125</v>
          </cell>
          <cell r="D23">
            <v>2.85</v>
          </cell>
          <cell r="E23">
            <v>2.94</v>
          </cell>
          <cell r="F23" t="str">
            <v/>
          </cell>
          <cell r="G23" t="str">
            <v/>
          </cell>
          <cell r="H23" t="str">
            <v/>
          </cell>
          <cell r="I23" t="str">
            <v/>
          </cell>
          <cell r="J23" t="str">
            <v/>
          </cell>
          <cell r="K23" t="str">
            <v/>
          </cell>
          <cell r="L23" t="str">
            <v/>
          </cell>
          <cell r="M23" t="str">
            <v/>
          </cell>
          <cell r="N23" t="str">
            <v/>
          </cell>
          <cell r="O23">
            <v>1.1076999999999999</v>
          </cell>
        </row>
        <row r="24">
          <cell r="A24" t="str">
            <v>A96102</v>
          </cell>
          <cell r="B24" t="str">
            <v>116/02/14</v>
          </cell>
          <cell r="C24">
            <v>2</v>
          </cell>
          <cell r="D24">
            <v>3.06</v>
          </cell>
          <cell r="E24">
            <v>3.21</v>
          </cell>
          <cell r="F24" t="str">
            <v/>
          </cell>
          <cell r="G24" t="str">
            <v/>
          </cell>
          <cell r="H24" t="str">
            <v/>
          </cell>
          <cell r="I24" t="str">
            <v/>
          </cell>
          <cell r="J24" t="str">
            <v/>
          </cell>
          <cell r="K24" t="str">
            <v/>
          </cell>
          <cell r="L24" t="str">
            <v/>
          </cell>
          <cell r="M24" t="str">
            <v/>
          </cell>
          <cell r="N24" t="str">
            <v/>
          </cell>
          <cell r="O24">
            <v>1.1216999999999999</v>
          </cell>
        </row>
        <row r="25">
          <cell r="A25" t="str">
            <v>A06104</v>
          </cell>
          <cell r="B25" t="str">
            <v>116/03/01</v>
          </cell>
          <cell r="C25">
            <v>1.125</v>
          </cell>
          <cell r="D25">
            <v>3.15</v>
          </cell>
          <cell r="E25">
            <v>3.25</v>
          </cell>
          <cell r="F25" t="str">
            <v/>
          </cell>
          <cell r="G25" t="str">
            <v/>
          </cell>
          <cell r="H25" t="str">
            <v/>
          </cell>
          <cell r="I25" t="str">
            <v/>
          </cell>
          <cell r="J25" t="str">
            <v/>
          </cell>
          <cell r="K25" t="str">
            <v/>
          </cell>
          <cell r="L25" t="str">
            <v/>
          </cell>
          <cell r="M25" t="str">
            <v/>
          </cell>
          <cell r="N25" t="str">
            <v/>
          </cell>
          <cell r="O25">
            <v>1.1247</v>
          </cell>
        </row>
        <row r="26">
          <cell r="A26" t="str">
            <v>A11103</v>
          </cell>
          <cell r="B26" t="str">
            <v>116/02/24</v>
          </cell>
          <cell r="C26">
            <v>0.5</v>
          </cell>
          <cell r="D26">
            <v>3.17</v>
          </cell>
          <cell r="E26">
            <v>3.23</v>
          </cell>
          <cell r="F26" t="str">
            <v/>
          </cell>
          <cell r="G26" t="str">
            <v/>
          </cell>
          <cell r="H26" t="str">
            <v/>
          </cell>
          <cell r="I26" t="str">
            <v/>
          </cell>
          <cell r="J26" t="str">
            <v/>
          </cell>
          <cell r="K26" t="str">
            <v/>
          </cell>
          <cell r="L26" t="str">
            <v/>
          </cell>
          <cell r="M26" t="str">
            <v/>
          </cell>
          <cell r="N26" t="str">
            <v/>
          </cell>
          <cell r="O26">
            <v>1.1244000000000001</v>
          </cell>
        </row>
        <row r="27">
          <cell r="A27" t="str">
            <v>A11106</v>
          </cell>
          <cell r="B27" t="str">
            <v>116/06/23</v>
          </cell>
          <cell r="C27">
            <v>1</v>
          </cell>
          <cell r="D27">
            <v>3.46</v>
          </cell>
          <cell r="E27">
            <v>3.56</v>
          </cell>
          <cell r="F27" t="str">
            <v/>
          </cell>
          <cell r="G27" t="str">
            <v/>
          </cell>
          <cell r="H27" t="str">
            <v/>
          </cell>
          <cell r="I27" t="str">
            <v/>
          </cell>
          <cell r="J27" t="str">
            <v/>
          </cell>
          <cell r="K27" t="str">
            <v/>
          </cell>
          <cell r="L27" t="str">
            <v/>
          </cell>
          <cell r="M27" t="str">
            <v/>
          </cell>
          <cell r="N27" t="str">
            <v/>
          </cell>
          <cell r="O27">
            <v>1.1400999999999999</v>
          </cell>
        </row>
        <row r="28">
          <cell r="A28" t="str">
            <v>A96107</v>
          </cell>
          <cell r="B28" t="str">
            <v>116/11/16</v>
          </cell>
          <cell r="C28">
            <v>3</v>
          </cell>
          <cell r="D28">
            <v>3.75</v>
          </cell>
          <cell r="E28">
            <v>3.96</v>
          </cell>
          <cell r="F28" t="str">
            <v/>
          </cell>
          <cell r="G28" t="str">
            <v/>
          </cell>
          <cell r="H28" t="str">
            <v/>
          </cell>
          <cell r="I28" t="str">
            <v/>
          </cell>
          <cell r="J28" t="str">
            <v/>
          </cell>
          <cell r="K28" t="str">
            <v/>
          </cell>
          <cell r="L28" t="str">
            <v/>
          </cell>
          <cell r="M28" t="str">
            <v/>
          </cell>
          <cell r="N28" t="str">
            <v/>
          </cell>
          <cell r="O28">
            <v>1.1544000000000001</v>
          </cell>
        </row>
        <row r="29">
          <cell r="A29" t="str">
            <v>A11108</v>
          </cell>
          <cell r="B29" t="str">
            <v>116/09/23</v>
          </cell>
          <cell r="C29">
            <v>1.25</v>
          </cell>
          <cell r="D29">
            <v>3.7</v>
          </cell>
          <cell r="E29">
            <v>3.81</v>
          </cell>
          <cell r="F29" t="str">
            <v/>
          </cell>
          <cell r="G29" t="str">
            <v/>
          </cell>
          <cell r="H29" t="str">
            <v/>
          </cell>
          <cell r="I29" t="str">
            <v/>
          </cell>
          <cell r="J29" t="str">
            <v/>
          </cell>
          <cell r="K29" t="str">
            <v/>
          </cell>
          <cell r="L29" t="str">
            <v/>
          </cell>
          <cell r="M29" t="str">
            <v/>
          </cell>
          <cell r="N29" t="str">
            <v/>
          </cell>
          <cell r="O29">
            <v>1.1507000000000001</v>
          </cell>
        </row>
        <row r="30">
          <cell r="A30" t="str">
            <v>A06109</v>
          </cell>
          <cell r="B30" t="str">
            <v>116/09/20</v>
          </cell>
          <cell r="C30">
            <v>1</v>
          </cell>
          <cell r="D30">
            <v>3.7</v>
          </cell>
          <cell r="E30">
            <v>3.8</v>
          </cell>
          <cell r="F30" t="str">
            <v/>
          </cell>
          <cell r="G30" t="str">
            <v/>
          </cell>
          <cell r="H30" t="str">
            <v/>
          </cell>
          <cell r="I30" t="str">
            <v/>
          </cell>
          <cell r="J30" t="str">
            <v/>
          </cell>
          <cell r="K30" t="str">
            <v/>
          </cell>
          <cell r="L30" t="str">
            <v/>
          </cell>
          <cell r="M30" t="str">
            <v/>
          </cell>
          <cell r="N30" t="str">
            <v/>
          </cell>
          <cell r="O30">
            <v>1.1506000000000001</v>
          </cell>
        </row>
        <row r="31">
          <cell r="A31" t="str">
            <v>A02101</v>
          </cell>
          <cell r="B31" t="str">
            <v>117/01/09</v>
          </cell>
          <cell r="C31">
            <v>1.375</v>
          </cell>
          <cell r="D31">
            <v>3.93</v>
          </cell>
          <cell r="E31">
            <v>4.1100000000000003</v>
          </cell>
          <cell r="F31" t="str">
            <v/>
          </cell>
          <cell r="G31" t="str">
            <v/>
          </cell>
          <cell r="H31" t="str">
            <v/>
          </cell>
          <cell r="I31" t="str">
            <v/>
          </cell>
          <cell r="J31" t="str">
            <v/>
          </cell>
          <cell r="K31" t="str">
            <v/>
          </cell>
          <cell r="L31" t="str">
            <v/>
          </cell>
          <cell r="M31" t="str">
            <v/>
          </cell>
          <cell r="N31" t="str">
            <v/>
          </cell>
          <cell r="O31">
            <v>1.1613</v>
          </cell>
        </row>
        <row r="32">
          <cell r="A32" t="str">
            <v>A97102</v>
          </cell>
          <cell r="B32" t="str">
            <v>117/02/14</v>
          </cell>
          <cell r="C32">
            <v>2.5</v>
          </cell>
          <cell r="D32">
            <v>3.93</v>
          </cell>
          <cell r="E32">
            <v>4.21</v>
          </cell>
          <cell r="F32" t="str">
            <v/>
          </cell>
          <cell r="G32" t="str">
            <v/>
          </cell>
          <cell r="H32" t="str">
            <v/>
          </cell>
          <cell r="I32" t="str">
            <v/>
          </cell>
          <cell r="J32" t="str">
            <v/>
          </cell>
          <cell r="K32" t="str">
            <v/>
          </cell>
          <cell r="L32" t="str">
            <v/>
          </cell>
          <cell r="M32" t="str">
            <v/>
          </cell>
          <cell r="N32" t="str">
            <v/>
          </cell>
          <cell r="O32">
            <v>1.163</v>
          </cell>
        </row>
        <row r="33">
          <cell r="A33" t="str">
            <v>A12101</v>
          </cell>
          <cell r="B33" t="str">
            <v>117/01/17</v>
          </cell>
          <cell r="C33">
            <v>1</v>
          </cell>
          <cell r="D33">
            <v>3.98</v>
          </cell>
          <cell r="E33">
            <v>4.13</v>
          </cell>
          <cell r="F33" t="str">
            <v/>
          </cell>
          <cell r="G33" t="str">
            <v/>
          </cell>
          <cell r="H33" t="str">
            <v/>
          </cell>
          <cell r="I33" t="str">
            <v/>
          </cell>
          <cell r="J33" t="str">
            <v/>
          </cell>
          <cell r="K33" t="str">
            <v/>
          </cell>
          <cell r="L33" t="str">
            <v/>
          </cell>
          <cell r="M33" t="str">
            <v/>
          </cell>
          <cell r="N33" t="str">
            <v/>
          </cell>
          <cell r="O33">
            <v>1.1624000000000001</v>
          </cell>
        </row>
        <row r="34">
          <cell r="A34" t="str">
            <v>A07102</v>
          </cell>
          <cell r="B34" t="str">
            <v>117/02/08</v>
          </cell>
          <cell r="C34">
            <v>1</v>
          </cell>
          <cell r="D34">
            <v>4.04</v>
          </cell>
          <cell r="E34">
            <v>4.1900000000000004</v>
          </cell>
          <cell r="F34" t="str">
            <v/>
          </cell>
          <cell r="G34" t="str">
            <v/>
          </cell>
          <cell r="H34" t="str">
            <v/>
          </cell>
          <cell r="I34" t="str">
            <v/>
          </cell>
          <cell r="J34" t="str">
            <v/>
          </cell>
          <cell r="K34" t="str">
            <v/>
          </cell>
          <cell r="L34" t="str">
            <v/>
          </cell>
          <cell r="M34" t="str">
            <v/>
          </cell>
          <cell r="N34" t="str">
            <v/>
          </cell>
          <cell r="O34">
            <v>1.1642999999999999</v>
          </cell>
        </row>
        <row r="35">
          <cell r="A35" t="str">
            <v>A12106</v>
          </cell>
          <cell r="B35" t="str">
            <v>117/05/26</v>
          </cell>
          <cell r="C35">
            <v>1</v>
          </cell>
          <cell r="D35">
            <v>4.33</v>
          </cell>
          <cell r="E35">
            <v>4.49</v>
          </cell>
          <cell r="F35">
            <v>1.17</v>
          </cell>
          <cell r="G35">
            <v>1.1599999999999999</v>
          </cell>
          <cell r="H35">
            <v>1.1676</v>
          </cell>
          <cell r="I35">
            <v>2.5</v>
          </cell>
          <cell r="J35" t="str">
            <v/>
          </cell>
          <cell r="K35" t="str">
            <v/>
          </cell>
          <cell r="L35" t="str">
            <v/>
          </cell>
          <cell r="M35" t="str">
            <v/>
          </cell>
          <cell r="N35" t="str">
            <v/>
          </cell>
          <cell r="O35">
            <v>1.1721999999999999</v>
          </cell>
        </row>
        <row r="36">
          <cell r="A36" t="str">
            <v>A07105</v>
          </cell>
          <cell r="B36" t="str">
            <v>117/06/08</v>
          </cell>
          <cell r="C36">
            <v>0.875</v>
          </cell>
          <cell r="D36">
            <v>4.38</v>
          </cell>
          <cell r="E36">
            <v>4.5199999999999996</v>
          </cell>
          <cell r="F36" t="str">
            <v/>
          </cell>
          <cell r="G36" t="str">
            <v/>
          </cell>
          <cell r="H36" t="str">
            <v/>
          </cell>
          <cell r="I36" t="str">
            <v/>
          </cell>
          <cell r="J36" t="str">
            <v/>
          </cell>
          <cell r="K36" t="str">
            <v/>
          </cell>
          <cell r="L36" t="str">
            <v/>
          </cell>
          <cell r="M36" t="str">
            <v/>
          </cell>
          <cell r="N36" t="str">
            <v/>
          </cell>
          <cell r="O36">
            <v>1.1732</v>
          </cell>
        </row>
        <row r="37">
          <cell r="A37" t="str">
            <v>A97105</v>
          </cell>
          <cell r="B37" t="str">
            <v>117/08/14</v>
          </cell>
          <cell r="C37">
            <v>2.625</v>
          </cell>
          <cell r="D37">
            <v>4.41</v>
          </cell>
          <cell r="E37">
            <v>4.7</v>
          </cell>
          <cell r="F37" t="str">
            <v/>
          </cell>
          <cell r="G37" t="str">
            <v/>
          </cell>
          <cell r="H37" t="str">
            <v/>
          </cell>
          <cell r="I37" t="str">
            <v/>
          </cell>
          <cell r="J37" t="str">
            <v/>
          </cell>
          <cell r="K37" t="str">
            <v/>
          </cell>
          <cell r="L37" t="str">
            <v/>
          </cell>
          <cell r="M37" t="str">
            <v/>
          </cell>
          <cell r="N37" t="str">
            <v/>
          </cell>
          <cell r="O37">
            <v>1.1747000000000001</v>
          </cell>
        </row>
        <row r="38">
          <cell r="A38" t="str">
            <v>A12108</v>
          </cell>
          <cell r="B38" t="str">
            <v>117/09/15</v>
          </cell>
          <cell r="C38">
            <v>1.125</v>
          </cell>
          <cell r="D38">
            <v>4.62</v>
          </cell>
          <cell r="E38">
            <v>4.79</v>
          </cell>
          <cell r="F38">
            <v>1.17</v>
          </cell>
          <cell r="G38">
            <v>1.17</v>
          </cell>
          <cell r="H38">
            <v>1.17</v>
          </cell>
          <cell r="I38">
            <v>0.5</v>
          </cell>
          <cell r="J38" t="str">
            <v/>
          </cell>
          <cell r="K38" t="str">
            <v/>
          </cell>
          <cell r="L38" t="str">
            <v/>
          </cell>
          <cell r="M38" t="str">
            <v/>
          </cell>
          <cell r="N38" t="str">
            <v/>
          </cell>
          <cell r="O38">
            <v>1.1782999999999999</v>
          </cell>
        </row>
        <row r="39">
          <cell r="A39" t="str">
            <v>A10202</v>
          </cell>
          <cell r="B39" t="str">
            <v>117/08/20</v>
          </cell>
          <cell r="C39">
            <v>0.25</v>
          </cell>
          <cell r="D39">
            <v>4.6399999999999997</v>
          </cell>
          <cell r="E39">
            <v>4.72</v>
          </cell>
          <cell r="F39" t="str">
            <v/>
          </cell>
          <cell r="G39" t="str">
            <v/>
          </cell>
          <cell r="H39" t="str">
            <v/>
          </cell>
          <cell r="I39" t="str">
            <v/>
          </cell>
          <cell r="J39" t="str">
            <v/>
          </cell>
          <cell r="K39" t="str">
            <v/>
          </cell>
          <cell r="L39" t="str">
            <v/>
          </cell>
          <cell r="M39" t="str">
            <v/>
          </cell>
          <cell r="N39" t="str">
            <v/>
          </cell>
          <cell r="O39">
            <v>1.1781999999999999</v>
          </cell>
        </row>
        <row r="40">
          <cell r="A40" t="str">
            <v>A07109</v>
          </cell>
          <cell r="B40" t="str">
            <v>117/10/17</v>
          </cell>
          <cell r="C40">
            <v>0.875</v>
          </cell>
          <cell r="D40">
            <v>4.7300000000000004</v>
          </cell>
          <cell r="E40">
            <v>4.88</v>
          </cell>
          <cell r="F40" t="str">
            <v/>
          </cell>
          <cell r="G40" t="str">
            <v/>
          </cell>
          <cell r="H40" t="str">
            <v/>
          </cell>
          <cell r="I40" t="str">
            <v/>
          </cell>
          <cell r="J40" t="str">
            <v/>
          </cell>
          <cell r="K40" t="str">
            <v/>
          </cell>
          <cell r="L40" t="str">
            <v/>
          </cell>
          <cell r="M40" t="str">
            <v/>
          </cell>
          <cell r="N40" t="str">
            <v/>
          </cell>
          <cell r="O40">
            <v>1.18</v>
          </cell>
        </row>
        <row r="41">
          <cell r="A41" t="str">
            <v>A98102</v>
          </cell>
          <cell r="B41" t="str">
            <v>118/02/16</v>
          </cell>
          <cell r="C41">
            <v>2.125</v>
          </cell>
          <cell r="D41">
            <v>4.8600000000000003</v>
          </cell>
          <cell r="E41">
            <v>5.21</v>
          </cell>
          <cell r="F41" t="str">
            <v/>
          </cell>
          <cell r="G41" t="str">
            <v/>
          </cell>
          <cell r="H41" t="str">
            <v/>
          </cell>
          <cell r="I41" t="str">
            <v/>
          </cell>
          <cell r="J41" t="str">
            <v/>
          </cell>
          <cell r="K41" t="str">
            <v/>
          </cell>
          <cell r="L41" t="str">
            <v/>
          </cell>
          <cell r="M41" t="str">
            <v/>
          </cell>
          <cell r="N41" t="str">
            <v/>
          </cell>
          <cell r="O41">
            <v>1.1825000000000001</v>
          </cell>
        </row>
        <row r="42">
          <cell r="A42" t="str">
            <v>A08103</v>
          </cell>
          <cell r="B42" t="str">
            <v>118/02/13</v>
          </cell>
          <cell r="C42">
            <v>0.75</v>
          </cell>
          <cell r="D42">
            <v>5.03</v>
          </cell>
          <cell r="E42">
            <v>5.21</v>
          </cell>
          <cell r="F42" t="str">
            <v/>
          </cell>
          <cell r="G42" t="str">
            <v/>
          </cell>
          <cell r="H42" t="str">
            <v/>
          </cell>
          <cell r="I42" t="str">
            <v/>
          </cell>
          <cell r="J42" t="str">
            <v/>
          </cell>
          <cell r="K42" t="str">
            <v/>
          </cell>
          <cell r="L42" t="str">
            <v/>
          </cell>
          <cell r="M42" t="str">
            <v/>
          </cell>
          <cell r="N42" t="str">
            <v/>
          </cell>
          <cell r="O42">
            <v>1.1842999999999999</v>
          </cell>
        </row>
        <row r="43">
          <cell r="A43" t="str">
            <v>A98105</v>
          </cell>
          <cell r="B43" t="str">
            <v>118/08/13</v>
          </cell>
          <cell r="C43">
            <v>2.125</v>
          </cell>
          <cell r="D43">
            <v>5.34</v>
          </cell>
          <cell r="E43">
            <v>5.7</v>
          </cell>
          <cell r="F43" t="str">
            <v/>
          </cell>
          <cell r="G43" t="str">
            <v/>
          </cell>
          <cell r="H43" t="str">
            <v/>
          </cell>
          <cell r="I43" t="str">
            <v/>
          </cell>
          <cell r="J43" t="str">
            <v/>
          </cell>
          <cell r="K43" t="str">
            <v/>
          </cell>
          <cell r="L43" t="str">
            <v/>
          </cell>
          <cell r="M43" t="str">
            <v/>
          </cell>
          <cell r="N43" t="str">
            <v/>
          </cell>
          <cell r="O43">
            <v>1.1863999999999999</v>
          </cell>
        </row>
        <row r="44">
          <cell r="A44" t="str">
            <v>A08106</v>
          </cell>
          <cell r="B44" t="str">
            <v>118/06/26</v>
          </cell>
          <cell r="C44">
            <v>0.625</v>
          </cell>
          <cell r="D44">
            <v>5.41</v>
          </cell>
          <cell r="E44">
            <v>5.57</v>
          </cell>
          <cell r="F44" t="str">
            <v/>
          </cell>
          <cell r="G44" t="str">
            <v/>
          </cell>
          <cell r="H44" t="str">
            <v/>
          </cell>
          <cell r="I44" t="str">
            <v/>
          </cell>
          <cell r="J44" t="str">
            <v/>
          </cell>
          <cell r="K44" t="str">
            <v/>
          </cell>
          <cell r="L44" t="str">
            <v/>
          </cell>
          <cell r="M44" t="str">
            <v/>
          </cell>
          <cell r="N44" t="str">
            <v/>
          </cell>
          <cell r="O44">
            <v>1.1875</v>
          </cell>
        </row>
        <row r="45">
          <cell r="A45" t="str">
            <v>A08109</v>
          </cell>
          <cell r="B45" t="str">
            <v>118/10/14</v>
          </cell>
          <cell r="C45">
            <v>0.625</v>
          </cell>
          <cell r="D45">
            <v>5.71</v>
          </cell>
          <cell r="E45">
            <v>5.87</v>
          </cell>
          <cell r="F45" t="str">
            <v/>
          </cell>
          <cell r="G45" t="str">
            <v/>
          </cell>
          <cell r="H45" t="str">
            <v/>
          </cell>
          <cell r="I45" t="str">
            <v/>
          </cell>
          <cell r="J45" t="str">
            <v/>
          </cell>
          <cell r="K45" t="str">
            <v/>
          </cell>
          <cell r="L45" t="str">
            <v/>
          </cell>
          <cell r="M45" t="str">
            <v/>
          </cell>
          <cell r="N45" t="str">
            <v/>
          </cell>
          <cell r="O45">
            <v>1.1899</v>
          </cell>
        </row>
        <row r="46">
          <cell r="A46" t="str">
            <v>A99104</v>
          </cell>
          <cell r="B46" t="str">
            <v>119/02/22</v>
          </cell>
          <cell r="C46">
            <v>1.875</v>
          </cell>
          <cell r="D46">
            <v>5.79</v>
          </cell>
          <cell r="E46">
            <v>6.23</v>
          </cell>
          <cell r="F46" t="str">
            <v/>
          </cell>
          <cell r="G46" t="str">
            <v/>
          </cell>
          <cell r="H46" t="str">
            <v/>
          </cell>
          <cell r="I46" t="str">
            <v/>
          </cell>
          <cell r="J46" t="str">
            <v/>
          </cell>
          <cell r="K46" t="str">
            <v/>
          </cell>
          <cell r="L46" t="str">
            <v/>
          </cell>
          <cell r="M46" t="str">
            <v/>
          </cell>
          <cell r="N46" t="str">
            <v/>
          </cell>
          <cell r="O46">
            <v>1.1918</v>
          </cell>
        </row>
        <row r="47">
          <cell r="A47" t="str">
            <v>A09103</v>
          </cell>
          <cell r="B47" t="str">
            <v>119/02/21</v>
          </cell>
          <cell r="C47">
            <v>0.5</v>
          </cell>
          <cell r="D47">
            <v>6.05</v>
          </cell>
          <cell r="E47">
            <v>6.23</v>
          </cell>
          <cell r="F47" t="str">
            <v/>
          </cell>
          <cell r="G47" t="str">
            <v/>
          </cell>
          <cell r="H47" t="str">
            <v/>
          </cell>
          <cell r="I47" t="str">
            <v/>
          </cell>
          <cell r="J47" t="str">
            <v/>
          </cell>
          <cell r="K47" t="str">
            <v/>
          </cell>
          <cell r="L47" t="str">
            <v/>
          </cell>
          <cell r="M47" t="str">
            <v/>
          </cell>
          <cell r="N47" t="str">
            <v/>
          </cell>
          <cell r="O47">
            <v>1.1937</v>
          </cell>
        </row>
        <row r="48">
          <cell r="A48" t="str">
            <v>A99107</v>
          </cell>
          <cell r="B48" t="str">
            <v>119/08/12</v>
          </cell>
          <cell r="C48">
            <v>1.75</v>
          </cell>
          <cell r="D48">
            <v>6.28</v>
          </cell>
          <cell r="E48">
            <v>6.7</v>
          </cell>
          <cell r="F48" t="str">
            <v/>
          </cell>
          <cell r="G48" t="str">
            <v/>
          </cell>
          <cell r="H48" t="str">
            <v/>
          </cell>
          <cell r="I48" t="str">
            <v/>
          </cell>
          <cell r="J48" t="str">
            <v/>
          </cell>
          <cell r="K48" t="str">
            <v/>
          </cell>
          <cell r="L48" t="str">
            <v/>
          </cell>
          <cell r="M48" t="str">
            <v/>
          </cell>
          <cell r="N48" t="str">
            <v/>
          </cell>
          <cell r="O48">
            <v>1.2001999999999999</v>
          </cell>
        </row>
        <row r="49">
          <cell r="A49" t="str">
            <v>A09106</v>
          </cell>
          <cell r="B49" t="str">
            <v>119/06/11</v>
          </cell>
          <cell r="C49">
            <v>0.375</v>
          </cell>
          <cell r="D49">
            <v>6.37</v>
          </cell>
          <cell r="E49">
            <v>6.53</v>
          </cell>
          <cell r="F49" t="str">
            <v/>
          </cell>
          <cell r="G49" t="str">
            <v/>
          </cell>
          <cell r="H49" t="str">
            <v/>
          </cell>
          <cell r="I49" t="str">
            <v/>
          </cell>
          <cell r="J49" t="str">
            <v/>
          </cell>
          <cell r="K49" t="str">
            <v/>
          </cell>
          <cell r="L49" t="str">
            <v/>
          </cell>
          <cell r="M49" t="str">
            <v/>
          </cell>
          <cell r="N49" t="str">
            <v/>
          </cell>
          <cell r="O49">
            <v>1.1987000000000001</v>
          </cell>
        </row>
        <row r="50">
          <cell r="A50" t="str">
            <v>A00102</v>
          </cell>
          <cell r="B50" t="str">
            <v>120/01/13</v>
          </cell>
          <cell r="C50">
            <v>2.125</v>
          </cell>
          <cell r="D50">
            <v>6.5</v>
          </cell>
          <cell r="E50">
            <v>7.12</v>
          </cell>
          <cell r="F50" t="str">
            <v/>
          </cell>
          <cell r="G50" t="str">
            <v/>
          </cell>
          <cell r="H50" t="str">
            <v/>
          </cell>
          <cell r="I50" t="str">
            <v/>
          </cell>
          <cell r="J50" t="str">
            <v/>
          </cell>
          <cell r="K50" t="str">
            <v/>
          </cell>
          <cell r="L50" t="str">
            <v/>
          </cell>
          <cell r="M50" t="str">
            <v/>
          </cell>
          <cell r="N50" t="str">
            <v/>
          </cell>
          <cell r="O50">
            <v>1.2114</v>
          </cell>
        </row>
        <row r="51">
          <cell r="A51" t="str">
            <v>A09109</v>
          </cell>
          <cell r="B51" t="str">
            <v>119/10/14</v>
          </cell>
          <cell r="C51">
            <v>0.25</v>
          </cell>
          <cell r="D51">
            <v>6.73</v>
          </cell>
          <cell r="E51">
            <v>6.87</v>
          </cell>
          <cell r="F51" t="str">
            <v/>
          </cell>
          <cell r="G51" t="str">
            <v/>
          </cell>
          <cell r="H51" t="str">
            <v/>
          </cell>
          <cell r="I51" t="str">
            <v/>
          </cell>
          <cell r="J51" t="str">
            <v/>
          </cell>
          <cell r="K51" t="str">
            <v/>
          </cell>
          <cell r="L51" t="str">
            <v/>
          </cell>
          <cell r="M51" t="str">
            <v/>
          </cell>
          <cell r="N51" t="str">
            <v/>
          </cell>
          <cell r="O51">
            <v>1.2070000000000001</v>
          </cell>
        </row>
        <row r="52">
          <cell r="A52" t="str">
            <v>A90105</v>
          </cell>
          <cell r="B52" t="str">
            <v>120/07/17</v>
          </cell>
          <cell r="C52">
            <v>3.625</v>
          </cell>
          <cell r="D52">
            <v>6.71</v>
          </cell>
          <cell r="E52">
            <v>7.63</v>
          </cell>
          <cell r="F52" t="str">
            <v/>
          </cell>
          <cell r="G52" t="str">
            <v/>
          </cell>
          <cell r="H52" t="str">
            <v/>
          </cell>
          <cell r="I52" t="str">
            <v/>
          </cell>
          <cell r="J52" t="str">
            <v/>
          </cell>
          <cell r="K52" t="str">
            <v/>
          </cell>
          <cell r="L52" t="str">
            <v/>
          </cell>
          <cell r="M52" t="str">
            <v/>
          </cell>
          <cell r="N52" t="str">
            <v/>
          </cell>
          <cell r="O52">
            <v>1.2277</v>
          </cell>
        </row>
        <row r="53">
          <cell r="A53" t="str">
            <v>A00201</v>
          </cell>
          <cell r="B53" t="str">
            <v>120/05/26</v>
          </cell>
          <cell r="C53">
            <v>1.75</v>
          </cell>
          <cell r="D53">
            <v>6.94</v>
          </cell>
          <cell r="E53">
            <v>7.48</v>
          </cell>
          <cell r="F53" t="str">
            <v/>
          </cell>
          <cell r="G53" t="str">
            <v/>
          </cell>
          <cell r="H53" t="str">
            <v/>
          </cell>
          <cell r="I53" t="str">
            <v/>
          </cell>
          <cell r="J53" t="str">
            <v/>
          </cell>
          <cell r="K53" t="str">
            <v/>
          </cell>
          <cell r="L53" t="str">
            <v/>
          </cell>
          <cell r="M53" t="str">
            <v/>
          </cell>
          <cell r="N53" t="str">
            <v/>
          </cell>
          <cell r="O53">
            <v>1.226</v>
          </cell>
        </row>
        <row r="54">
          <cell r="A54" t="str">
            <v>A10103</v>
          </cell>
          <cell r="B54" t="str">
            <v>120/02/22</v>
          </cell>
          <cell r="C54">
            <v>0.25</v>
          </cell>
          <cell r="D54">
            <v>7.07</v>
          </cell>
          <cell r="E54">
            <v>7.23</v>
          </cell>
          <cell r="F54" t="str">
            <v/>
          </cell>
          <cell r="G54" t="str">
            <v/>
          </cell>
          <cell r="H54" t="str">
            <v/>
          </cell>
          <cell r="I54" t="str">
            <v/>
          </cell>
          <cell r="J54" t="str">
            <v/>
          </cell>
          <cell r="K54" t="str">
            <v/>
          </cell>
          <cell r="L54" t="str">
            <v/>
          </cell>
          <cell r="M54" t="str">
            <v/>
          </cell>
          <cell r="N54" t="str">
            <v/>
          </cell>
          <cell r="O54">
            <v>1.2189000000000001</v>
          </cell>
        </row>
        <row r="55">
          <cell r="A55" t="str">
            <v>A00107</v>
          </cell>
          <cell r="B55" t="str">
            <v>120/08/02</v>
          </cell>
          <cell r="C55">
            <v>1.875</v>
          </cell>
          <cell r="D55">
            <v>7.1</v>
          </cell>
          <cell r="E55">
            <v>7.67</v>
          </cell>
          <cell r="F55" t="str">
            <v/>
          </cell>
          <cell r="G55" t="str">
            <v/>
          </cell>
          <cell r="H55" t="str">
            <v/>
          </cell>
          <cell r="I55" t="str">
            <v/>
          </cell>
          <cell r="J55" t="str">
            <v/>
          </cell>
          <cell r="K55" t="str">
            <v/>
          </cell>
          <cell r="L55" t="str">
            <v/>
          </cell>
          <cell r="M55" t="str">
            <v/>
          </cell>
          <cell r="N55" t="str">
            <v/>
          </cell>
          <cell r="O55">
            <v>1.2331000000000001</v>
          </cell>
        </row>
        <row r="56">
          <cell r="A56" t="str">
            <v>A10201</v>
          </cell>
          <cell r="B56" t="str">
            <v>120/05/07</v>
          </cell>
          <cell r="C56">
            <v>0.375</v>
          </cell>
          <cell r="D56">
            <v>7.23</v>
          </cell>
          <cell r="E56">
            <v>7.43</v>
          </cell>
          <cell r="F56" t="str">
            <v/>
          </cell>
          <cell r="G56" t="str">
            <v/>
          </cell>
          <cell r="H56" t="str">
            <v/>
          </cell>
          <cell r="I56" t="str">
            <v/>
          </cell>
          <cell r="J56" t="str">
            <v/>
          </cell>
          <cell r="K56" t="str">
            <v/>
          </cell>
          <cell r="L56" t="str">
            <v/>
          </cell>
          <cell r="M56" t="str">
            <v/>
          </cell>
          <cell r="N56" t="str">
            <v/>
          </cell>
          <cell r="O56">
            <v>1.2269000000000001</v>
          </cell>
        </row>
        <row r="57">
          <cell r="A57" t="str">
            <v>A10107</v>
          </cell>
          <cell r="B57" t="str">
            <v>120/06/23</v>
          </cell>
          <cell r="C57">
            <v>0.375</v>
          </cell>
          <cell r="D57">
            <v>7.36</v>
          </cell>
          <cell r="E57">
            <v>7.56</v>
          </cell>
          <cell r="F57" t="str">
            <v/>
          </cell>
          <cell r="G57" t="str">
            <v/>
          </cell>
          <cell r="H57" t="str">
            <v/>
          </cell>
          <cell r="I57" t="str">
            <v/>
          </cell>
          <cell r="J57" t="str">
            <v/>
          </cell>
          <cell r="K57" t="str">
            <v/>
          </cell>
          <cell r="L57" t="str">
            <v/>
          </cell>
          <cell r="M57" t="str">
            <v/>
          </cell>
          <cell r="N57" t="str">
            <v/>
          </cell>
          <cell r="O57">
            <v>1.2322</v>
          </cell>
        </row>
        <row r="58">
          <cell r="A58" t="str">
            <v>A01102</v>
          </cell>
          <cell r="B58" t="str">
            <v>121/01/20</v>
          </cell>
          <cell r="C58">
            <v>1.625</v>
          </cell>
          <cell r="D58">
            <v>7.5</v>
          </cell>
          <cell r="E58">
            <v>8.14</v>
          </cell>
          <cell r="F58" t="str">
            <v/>
          </cell>
          <cell r="G58" t="str">
            <v/>
          </cell>
          <cell r="H58" t="str">
            <v/>
          </cell>
          <cell r="I58" t="str">
            <v/>
          </cell>
          <cell r="J58" t="str">
            <v/>
          </cell>
          <cell r="K58" t="str">
            <v/>
          </cell>
          <cell r="L58" t="str">
            <v/>
          </cell>
          <cell r="M58" t="str">
            <v/>
          </cell>
          <cell r="N58" t="str">
            <v/>
          </cell>
          <cell r="O58">
            <v>1.2503</v>
          </cell>
        </row>
        <row r="59">
          <cell r="A59" t="str">
            <v>A10111</v>
          </cell>
          <cell r="B59" t="str">
            <v>120/10/22</v>
          </cell>
          <cell r="C59">
            <v>0.5</v>
          </cell>
          <cell r="D59">
            <v>7.65</v>
          </cell>
          <cell r="E59">
            <v>7.89</v>
          </cell>
          <cell r="F59" t="str">
            <v/>
          </cell>
          <cell r="G59" t="str">
            <v/>
          </cell>
          <cell r="H59" t="str">
            <v/>
          </cell>
          <cell r="I59" t="str">
            <v/>
          </cell>
          <cell r="J59" t="str">
            <v/>
          </cell>
          <cell r="K59" t="str">
            <v/>
          </cell>
          <cell r="L59" t="str">
            <v/>
          </cell>
          <cell r="M59" t="str">
            <v/>
          </cell>
          <cell r="N59" t="str">
            <v/>
          </cell>
          <cell r="O59">
            <v>1.2452000000000001</v>
          </cell>
        </row>
        <row r="60">
          <cell r="A60" t="str">
            <v>A01201</v>
          </cell>
          <cell r="B60" t="str">
            <v>121/03/16</v>
          </cell>
          <cell r="C60">
            <v>1.625</v>
          </cell>
          <cell r="D60">
            <v>7.65</v>
          </cell>
          <cell r="E60">
            <v>8.2899999999999991</v>
          </cell>
          <cell r="F60" t="str">
            <v/>
          </cell>
          <cell r="G60" t="str">
            <v/>
          </cell>
          <cell r="H60" t="str">
            <v/>
          </cell>
          <cell r="I60" t="str">
            <v/>
          </cell>
          <cell r="J60" t="str">
            <v/>
          </cell>
          <cell r="K60" t="str">
            <v/>
          </cell>
          <cell r="L60" t="str">
            <v/>
          </cell>
          <cell r="M60" t="str">
            <v/>
          </cell>
          <cell r="N60" t="str">
            <v/>
          </cell>
          <cell r="O60">
            <v>1.2543</v>
          </cell>
        </row>
        <row r="61">
          <cell r="A61" t="str">
            <v>A11201</v>
          </cell>
          <cell r="B61" t="str">
            <v>121/01/10</v>
          </cell>
          <cell r="C61">
            <v>0.75</v>
          </cell>
          <cell r="D61">
            <v>7.74</v>
          </cell>
          <cell r="E61">
            <v>8.11</v>
          </cell>
          <cell r="F61" t="str">
            <v/>
          </cell>
          <cell r="G61" t="str">
            <v/>
          </cell>
          <cell r="H61" t="str">
            <v/>
          </cell>
          <cell r="I61" t="str">
            <v/>
          </cell>
          <cell r="J61" t="str">
            <v/>
          </cell>
          <cell r="K61" t="str">
            <v/>
          </cell>
          <cell r="L61" t="str">
            <v/>
          </cell>
          <cell r="M61" t="str">
            <v/>
          </cell>
          <cell r="N61" t="str">
            <v/>
          </cell>
          <cell r="O61">
            <v>1.2521</v>
          </cell>
        </row>
        <row r="62">
          <cell r="A62" t="str">
            <v>A11102</v>
          </cell>
          <cell r="B62" t="str">
            <v>121/02/18</v>
          </cell>
          <cell r="C62">
            <v>0.625</v>
          </cell>
          <cell r="D62">
            <v>7.89</v>
          </cell>
          <cell r="E62">
            <v>8.2200000000000006</v>
          </cell>
          <cell r="F62" t="str">
            <v/>
          </cell>
          <cell r="G62" t="str">
            <v/>
          </cell>
          <cell r="H62" t="str">
            <v/>
          </cell>
          <cell r="I62" t="str">
            <v/>
          </cell>
          <cell r="J62" t="str">
            <v/>
          </cell>
          <cell r="K62" t="str">
            <v/>
          </cell>
          <cell r="L62" t="str">
            <v/>
          </cell>
          <cell r="M62" t="str">
            <v/>
          </cell>
          <cell r="N62" t="str">
            <v/>
          </cell>
          <cell r="O62">
            <v>1.2555000000000001</v>
          </cell>
        </row>
        <row r="63">
          <cell r="A63" t="str">
            <v>A11107</v>
          </cell>
          <cell r="B63" t="str">
            <v>121/06/30</v>
          </cell>
          <cell r="C63">
            <v>1.25</v>
          </cell>
          <cell r="D63">
            <v>8.0500000000000007</v>
          </cell>
          <cell r="E63">
            <v>8.58</v>
          </cell>
          <cell r="F63" t="str">
            <v/>
          </cell>
          <cell r="G63" t="str">
            <v/>
          </cell>
          <cell r="H63" t="str">
            <v/>
          </cell>
          <cell r="I63" t="str">
            <v/>
          </cell>
          <cell r="J63" t="str">
            <v/>
          </cell>
          <cell r="K63" t="str">
            <v/>
          </cell>
          <cell r="L63" t="str">
            <v/>
          </cell>
          <cell r="M63" t="str">
            <v/>
          </cell>
          <cell r="N63" t="str">
            <v/>
          </cell>
          <cell r="O63">
            <v>1.2605999999999999</v>
          </cell>
        </row>
        <row r="64">
          <cell r="A64" t="str">
            <v>A11110</v>
          </cell>
          <cell r="B64" t="str">
            <v>121/10/17</v>
          </cell>
          <cell r="C64">
            <v>1.75</v>
          </cell>
          <cell r="D64">
            <v>8.19</v>
          </cell>
          <cell r="E64">
            <v>8.8800000000000008</v>
          </cell>
          <cell r="F64" t="str">
            <v/>
          </cell>
          <cell r="G64" t="str">
            <v/>
          </cell>
          <cell r="H64" t="str">
            <v/>
          </cell>
          <cell r="I64" t="str">
            <v/>
          </cell>
          <cell r="J64" t="str">
            <v/>
          </cell>
          <cell r="K64" t="str">
            <v/>
          </cell>
          <cell r="L64" t="str">
            <v/>
          </cell>
          <cell r="M64" t="str">
            <v/>
          </cell>
          <cell r="N64" t="str">
            <v/>
          </cell>
          <cell r="O64">
            <v>1.2623</v>
          </cell>
        </row>
        <row r="65">
          <cell r="A65" t="str">
            <v>A01107</v>
          </cell>
          <cell r="B65" t="str">
            <v>121/08/10</v>
          </cell>
          <cell r="C65">
            <v>1.5</v>
          </cell>
          <cell r="D65">
            <v>8.08</v>
          </cell>
          <cell r="E65">
            <v>8.69</v>
          </cell>
          <cell r="F65" t="str">
            <v/>
          </cell>
          <cell r="G65" t="str">
            <v/>
          </cell>
          <cell r="H65" t="str">
            <v/>
          </cell>
          <cell r="I65" t="str">
            <v/>
          </cell>
          <cell r="J65" t="str">
            <v/>
          </cell>
          <cell r="K65" t="str">
            <v/>
          </cell>
          <cell r="L65" t="str">
            <v/>
          </cell>
          <cell r="M65" t="str">
            <v/>
          </cell>
          <cell r="N65" t="str">
            <v/>
          </cell>
          <cell r="O65">
            <v>1.2612000000000001</v>
          </cell>
        </row>
        <row r="66">
          <cell r="A66" t="str">
            <v>A02103</v>
          </cell>
          <cell r="B66" t="str">
            <v>122/01/28</v>
          </cell>
          <cell r="C66">
            <v>1.5</v>
          </cell>
          <cell r="D66">
            <v>8.42</v>
          </cell>
          <cell r="E66">
            <v>9.16</v>
          </cell>
          <cell r="F66" t="str">
            <v/>
          </cell>
          <cell r="G66" t="str">
            <v/>
          </cell>
          <cell r="H66" t="str">
            <v/>
          </cell>
          <cell r="I66" t="str">
            <v/>
          </cell>
          <cell r="J66" t="str">
            <v/>
          </cell>
          <cell r="K66" t="str">
            <v/>
          </cell>
          <cell r="L66" t="str">
            <v/>
          </cell>
          <cell r="M66" t="str">
            <v/>
          </cell>
          <cell r="N66" t="str">
            <v/>
          </cell>
          <cell r="O66">
            <v>1.2650999999999999</v>
          </cell>
        </row>
        <row r="67">
          <cell r="A67" t="str">
            <v>A12201</v>
          </cell>
          <cell r="B67" t="str">
            <v>122/01/10</v>
          </cell>
          <cell r="C67">
            <v>1.25</v>
          </cell>
          <cell r="D67">
            <v>8.4600000000000009</v>
          </cell>
          <cell r="E67">
            <v>9.11</v>
          </cell>
          <cell r="F67" t="str">
            <v/>
          </cell>
          <cell r="G67" t="str">
            <v/>
          </cell>
          <cell r="H67" t="str">
            <v/>
          </cell>
          <cell r="I67" t="str">
            <v/>
          </cell>
          <cell r="J67" t="str">
            <v/>
          </cell>
          <cell r="K67" t="str">
            <v/>
          </cell>
          <cell r="L67" t="str">
            <v/>
          </cell>
          <cell r="M67" t="str">
            <v/>
          </cell>
          <cell r="N67" t="str">
            <v/>
          </cell>
          <cell r="O67">
            <v>1.2656000000000001</v>
          </cell>
        </row>
        <row r="68">
          <cell r="A68" t="str">
            <v>A02201</v>
          </cell>
          <cell r="B68" t="str">
            <v>122/03/21</v>
          </cell>
          <cell r="C68">
            <v>1.75</v>
          </cell>
          <cell r="D68">
            <v>8.48</v>
          </cell>
          <cell r="E68">
            <v>9.3000000000000007</v>
          </cell>
          <cell r="F68" t="str">
            <v/>
          </cell>
          <cell r="G68" t="str">
            <v/>
          </cell>
          <cell r="H68" t="str">
            <v/>
          </cell>
          <cell r="I68" t="str">
            <v/>
          </cell>
          <cell r="J68" t="str">
            <v/>
          </cell>
          <cell r="K68" t="str">
            <v/>
          </cell>
          <cell r="L68" t="str">
            <v/>
          </cell>
          <cell r="M68" t="str">
            <v/>
          </cell>
          <cell r="N68" t="str">
            <v/>
          </cell>
          <cell r="O68">
            <v>1.2654000000000001</v>
          </cell>
        </row>
        <row r="69">
          <cell r="A69" t="str">
            <v>A12102</v>
          </cell>
          <cell r="B69" t="str">
            <v>122/02/17</v>
          </cell>
          <cell r="C69">
            <v>1.125</v>
          </cell>
          <cell r="D69">
            <v>8.61</v>
          </cell>
          <cell r="E69">
            <v>9.2200000000000006</v>
          </cell>
          <cell r="F69" t="str">
            <v/>
          </cell>
          <cell r="G69" t="str">
            <v/>
          </cell>
          <cell r="H69" t="str">
            <v/>
          </cell>
          <cell r="I69" t="str">
            <v/>
          </cell>
          <cell r="J69" t="str">
            <v/>
          </cell>
          <cell r="K69" t="str">
            <v/>
          </cell>
          <cell r="L69" t="str">
            <v/>
          </cell>
          <cell r="M69" t="str">
            <v/>
          </cell>
          <cell r="N69" t="str">
            <v/>
          </cell>
          <cell r="O69">
            <v>1.2666999999999999</v>
          </cell>
        </row>
        <row r="70">
          <cell r="A70" t="str">
            <v>A02108</v>
          </cell>
          <cell r="B70" t="str">
            <v>122/07/26</v>
          </cell>
          <cell r="C70">
            <v>2</v>
          </cell>
          <cell r="D70">
            <v>8.73</v>
          </cell>
          <cell r="E70">
            <v>9.65</v>
          </cell>
          <cell r="F70" t="str">
            <v/>
          </cell>
          <cell r="G70" t="str">
            <v/>
          </cell>
          <cell r="H70" t="str">
            <v/>
          </cell>
          <cell r="I70" t="str">
            <v/>
          </cell>
          <cell r="J70" t="str">
            <v/>
          </cell>
          <cell r="K70" t="str">
            <v/>
          </cell>
          <cell r="L70" t="str">
            <v/>
          </cell>
          <cell r="M70" t="str">
            <v/>
          </cell>
          <cell r="N70" t="str">
            <v/>
          </cell>
          <cell r="O70">
            <v>1.2676000000000001</v>
          </cell>
        </row>
        <row r="71">
          <cell r="A71" t="str">
            <v>A93106</v>
          </cell>
          <cell r="B71" t="str">
            <v>123/05/27</v>
          </cell>
          <cell r="C71">
            <v>3.875</v>
          </cell>
          <cell r="D71">
            <v>8.77</v>
          </cell>
          <cell r="E71">
            <v>10.49</v>
          </cell>
          <cell r="F71" t="str">
            <v/>
          </cell>
          <cell r="G71" t="str">
            <v/>
          </cell>
          <cell r="H71" t="str">
            <v/>
          </cell>
          <cell r="I71" t="str">
            <v/>
          </cell>
          <cell r="J71" t="str">
            <v/>
          </cell>
          <cell r="K71" t="str">
            <v/>
          </cell>
          <cell r="L71" t="str">
            <v/>
          </cell>
          <cell r="M71" t="str">
            <v/>
          </cell>
          <cell r="N71" t="str">
            <v/>
          </cell>
          <cell r="O71">
            <v>1.2726</v>
          </cell>
        </row>
        <row r="72">
          <cell r="A72" t="str">
            <v>A12107</v>
          </cell>
          <cell r="B72" t="str">
            <v>122/06/09</v>
          </cell>
          <cell r="C72">
            <v>1.125</v>
          </cell>
          <cell r="D72">
            <v>8.92</v>
          </cell>
          <cell r="E72">
            <v>9.52</v>
          </cell>
          <cell r="F72" t="str">
            <v/>
          </cell>
          <cell r="G72" t="str">
            <v/>
          </cell>
          <cell r="H72" t="str">
            <v/>
          </cell>
          <cell r="I72" t="str">
            <v/>
          </cell>
          <cell r="J72" t="str">
            <v/>
          </cell>
          <cell r="K72" t="str">
            <v/>
          </cell>
          <cell r="L72" t="str">
            <v/>
          </cell>
          <cell r="M72" t="str">
            <v/>
          </cell>
          <cell r="N72" t="str">
            <v/>
          </cell>
          <cell r="O72">
            <v>1.2690999999999999</v>
          </cell>
        </row>
        <row r="73">
          <cell r="A73" t="str">
            <v>A12110R</v>
          </cell>
          <cell r="B73" t="str">
            <v>122/10/05</v>
          </cell>
          <cell r="C73">
            <v>1.25</v>
          </cell>
          <cell r="D73">
            <v>9.16</v>
          </cell>
          <cell r="E73">
            <v>9.85</v>
          </cell>
          <cell r="F73" t="str">
            <v/>
          </cell>
          <cell r="G73" t="str">
            <v/>
          </cell>
          <cell r="H73" t="str">
            <v/>
          </cell>
          <cell r="I73" t="str">
            <v/>
          </cell>
          <cell r="J73" t="str">
            <v/>
          </cell>
          <cell r="K73" t="str">
            <v/>
          </cell>
          <cell r="L73" t="str">
            <v/>
          </cell>
          <cell r="M73" t="str">
            <v/>
          </cell>
          <cell r="N73" t="str">
            <v/>
          </cell>
          <cell r="O73">
            <v>1.2716000000000001</v>
          </cell>
        </row>
        <row r="74">
          <cell r="A74" t="str">
            <v>A03103</v>
          </cell>
          <cell r="B74" t="str">
            <v>123/01/29</v>
          </cell>
          <cell r="C74">
            <v>2</v>
          </cell>
          <cell r="D74">
            <v>9.07</v>
          </cell>
          <cell r="E74">
            <v>10.16</v>
          </cell>
          <cell r="F74" t="str">
            <v/>
          </cell>
          <cell r="G74" t="str">
            <v/>
          </cell>
          <cell r="H74" t="str">
            <v/>
          </cell>
          <cell r="I74" t="str">
            <v/>
          </cell>
          <cell r="J74" t="str">
            <v/>
          </cell>
          <cell r="K74" t="str">
            <v/>
          </cell>
          <cell r="L74" t="str">
            <v/>
          </cell>
          <cell r="M74" t="str">
            <v/>
          </cell>
          <cell r="N74" t="str">
            <v/>
          </cell>
          <cell r="O74">
            <v>1.2735000000000001</v>
          </cell>
        </row>
        <row r="75">
          <cell r="A75" t="str">
            <v>A12110</v>
          </cell>
          <cell r="B75" t="str">
            <v>122/10/05</v>
          </cell>
          <cell r="C75">
            <v>1.25</v>
          </cell>
          <cell r="D75">
            <v>9.19</v>
          </cell>
          <cell r="E75">
            <v>9.85</v>
          </cell>
          <cell r="F75" t="str">
            <v/>
          </cell>
          <cell r="G75" t="str">
            <v/>
          </cell>
          <cell r="H75" t="str">
            <v/>
          </cell>
          <cell r="I75" t="str">
            <v/>
          </cell>
          <cell r="J75" t="str">
            <v/>
          </cell>
          <cell r="K75" t="str">
            <v/>
          </cell>
          <cell r="L75" t="str">
            <v/>
          </cell>
          <cell r="M75" t="str">
            <v/>
          </cell>
          <cell r="N75" t="str">
            <v/>
          </cell>
          <cell r="O75">
            <v>1.2719</v>
          </cell>
        </row>
        <row r="76">
          <cell r="A76" t="str">
            <v>A03107</v>
          </cell>
          <cell r="B76" t="str">
            <v>123/04/25</v>
          </cell>
          <cell r="C76">
            <v>1.875</v>
          </cell>
          <cell r="D76">
            <v>9.36</v>
          </cell>
          <cell r="E76">
            <v>10.4</v>
          </cell>
          <cell r="F76" t="str">
            <v/>
          </cell>
          <cell r="G76" t="str">
            <v/>
          </cell>
          <cell r="H76" t="str">
            <v/>
          </cell>
          <cell r="I76" t="str">
            <v/>
          </cell>
          <cell r="J76" t="str">
            <v/>
          </cell>
          <cell r="K76" t="str">
            <v/>
          </cell>
          <cell r="L76" t="str">
            <v/>
          </cell>
          <cell r="M76" t="str">
            <v/>
          </cell>
          <cell r="N76" t="str">
            <v/>
          </cell>
          <cell r="O76">
            <v>1.2770999999999999</v>
          </cell>
        </row>
        <row r="77">
          <cell r="A77" t="str">
            <v>A03111</v>
          </cell>
          <cell r="B77" t="str">
            <v>123/07/31</v>
          </cell>
          <cell r="C77">
            <v>2.125</v>
          </cell>
          <cell r="D77">
            <v>9.52</v>
          </cell>
          <cell r="E77">
            <v>10.66</v>
          </cell>
          <cell r="F77" t="str">
            <v/>
          </cell>
          <cell r="G77" t="str">
            <v/>
          </cell>
          <cell r="H77" t="str">
            <v/>
          </cell>
          <cell r="I77" t="str">
            <v/>
          </cell>
          <cell r="J77" t="str">
            <v/>
          </cell>
          <cell r="K77" t="str">
            <v/>
          </cell>
          <cell r="L77" t="str">
            <v/>
          </cell>
          <cell r="M77" t="str">
            <v/>
          </cell>
          <cell r="N77" t="str">
            <v/>
          </cell>
          <cell r="O77">
            <v>1.2802</v>
          </cell>
        </row>
        <row r="78">
          <cell r="A78" t="str">
            <v>A03114</v>
          </cell>
          <cell r="B78" t="str">
            <v>123/10/02</v>
          </cell>
          <cell r="C78">
            <v>2.25</v>
          </cell>
          <cell r="D78">
            <v>9.64</v>
          </cell>
          <cell r="E78">
            <v>10.84</v>
          </cell>
          <cell r="F78" t="str">
            <v/>
          </cell>
          <cell r="G78" t="str">
            <v/>
          </cell>
          <cell r="H78" t="str">
            <v/>
          </cell>
          <cell r="I78" t="str">
            <v/>
          </cell>
          <cell r="J78" t="str">
            <v/>
          </cell>
          <cell r="K78" t="str">
            <v/>
          </cell>
          <cell r="L78" t="str">
            <v/>
          </cell>
          <cell r="M78" t="str">
            <v/>
          </cell>
          <cell r="N78" t="str">
            <v/>
          </cell>
          <cell r="O78">
            <v>1.2827</v>
          </cell>
        </row>
        <row r="79">
          <cell r="A79" t="str">
            <v>A04102</v>
          </cell>
          <cell r="B79" t="str">
            <v>124/01/23</v>
          </cell>
          <cell r="C79">
            <v>2</v>
          </cell>
          <cell r="D79">
            <v>9.86</v>
          </cell>
          <cell r="E79">
            <v>11.15</v>
          </cell>
          <cell r="F79" t="str">
            <v/>
          </cell>
          <cell r="G79" t="str">
            <v/>
          </cell>
          <cell r="H79" t="str">
            <v/>
          </cell>
          <cell r="I79" t="str">
            <v/>
          </cell>
          <cell r="J79" t="str">
            <v/>
          </cell>
          <cell r="K79" t="str">
            <v/>
          </cell>
          <cell r="L79" t="str">
            <v/>
          </cell>
          <cell r="M79" t="str">
            <v/>
          </cell>
          <cell r="N79" t="str">
            <v/>
          </cell>
          <cell r="O79">
            <v>1.2887</v>
          </cell>
        </row>
        <row r="80">
          <cell r="A80" t="str">
            <v>A04107</v>
          </cell>
          <cell r="B80" t="str">
            <v>124/04/15</v>
          </cell>
          <cell r="C80">
            <v>2.125</v>
          </cell>
          <cell r="D80">
            <v>10.029999999999999</v>
          </cell>
          <cell r="E80">
            <v>11.37</v>
          </cell>
          <cell r="F80" t="str">
            <v/>
          </cell>
          <cell r="G80" t="str">
            <v/>
          </cell>
          <cell r="H80" t="str">
            <v/>
          </cell>
          <cell r="I80" t="str">
            <v/>
          </cell>
          <cell r="J80" t="str">
            <v/>
          </cell>
          <cell r="K80" t="str">
            <v/>
          </cell>
          <cell r="L80" t="str">
            <v/>
          </cell>
          <cell r="M80" t="str">
            <v/>
          </cell>
          <cell r="N80" t="str">
            <v/>
          </cell>
          <cell r="O80">
            <v>1.2923</v>
          </cell>
        </row>
        <row r="81">
          <cell r="A81" t="str">
            <v>A04114</v>
          </cell>
          <cell r="B81" t="str">
            <v>124/10/26</v>
          </cell>
          <cell r="C81">
            <v>1.75</v>
          </cell>
          <cell r="D81">
            <v>10.72</v>
          </cell>
          <cell r="E81">
            <v>11.9</v>
          </cell>
          <cell r="F81" t="str">
            <v/>
          </cell>
          <cell r="G81" t="str">
            <v/>
          </cell>
          <cell r="H81" t="str">
            <v/>
          </cell>
          <cell r="I81" t="str">
            <v/>
          </cell>
          <cell r="J81" t="str">
            <v/>
          </cell>
          <cell r="K81" t="str">
            <v/>
          </cell>
          <cell r="L81" t="str">
            <v/>
          </cell>
          <cell r="M81" t="str">
            <v/>
          </cell>
          <cell r="N81" t="str">
            <v/>
          </cell>
          <cell r="O81">
            <v>1.3041</v>
          </cell>
        </row>
        <row r="82">
          <cell r="A82" t="str">
            <v>A05102</v>
          </cell>
          <cell r="B82" t="str">
            <v>125/01/22</v>
          </cell>
          <cell r="C82">
            <v>1.375</v>
          </cell>
          <cell r="D82">
            <v>11</v>
          </cell>
          <cell r="E82">
            <v>12.14</v>
          </cell>
          <cell r="F82" t="str">
            <v/>
          </cell>
          <cell r="G82" t="str">
            <v/>
          </cell>
          <cell r="H82" t="str">
            <v/>
          </cell>
          <cell r="I82" t="str">
            <v/>
          </cell>
          <cell r="J82" t="str">
            <v/>
          </cell>
          <cell r="K82" t="str">
            <v/>
          </cell>
          <cell r="L82" t="str">
            <v/>
          </cell>
          <cell r="M82" t="str">
            <v/>
          </cell>
          <cell r="N82" t="str">
            <v/>
          </cell>
          <cell r="O82">
            <v>1.3108</v>
          </cell>
        </row>
        <row r="83">
          <cell r="A83" t="str">
            <v>A05106</v>
          </cell>
          <cell r="B83" t="str">
            <v>125/04/08</v>
          </cell>
          <cell r="C83">
            <v>1.25</v>
          </cell>
          <cell r="D83">
            <v>11.28</v>
          </cell>
          <cell r="E83">
            <v>12.35</v>
          </cell>
          <cell r="F83" t="str">
            <v/>
          </cell>
          <cell r="G83" t="str">
            <v/>
          </cell>
          <cell r="H83" t="str">
            <v/>
          </cell>
          <cell r="I83" t="str">
            <v/>
          </cell>
          <cell r="J83" t="str">
            <v/>
          </cell>
          <cell r="K83" t="str">
            <v/>
          </cell>
          <cell r="L83" t="str">
            <v/>
          </cell>
          <cell r="M83" t="str">
            <v/>
          </cell>
          <cell r="N83" t="str">
            <v/>
          </cell>
          <cell r="O83">
            <v>1.3159000000000001</v>
          </cell>
        </row>
        <row r="84">
          <cell r="A84" t="str">
            <v>A05109</v>
          </cell>
          <cell r="B84" t="str">
            <v>125/07/19</v>
          </cell>
          <cell r="C84">
            <v>1.125</v>
          </cell>
          <cell r="D84">
            <v>11.63</v>
          </cell>
          <cell r="E84">
            <v>12.63</v>
          </cell>
          <cell r="F84" t="str">
            <v/>
          </cell>
          <cell r="G84" t="str">
            <v/>
          </cell>
          <cell r="H84" t="str">
            <v/>
          </cell>
          <cell r="I84" t="str">
            <v/>
          </cell>
          <cell r="J84" t="str">
            <v/>
          </cell>
          <cell r="K84" t="str">
            <v/>
          </cell>
          <cell r="L84" t="str">
            <v/>
          </cell>
          <cell r="M84" t="str">
            <v/>
          </cell>
          <cell r="N84" t="str">
            <v/>
          </cell>
          <cell r="O84">
            <v>1.3229</v>
          </cell>
        </row>
        <row r="85">
          <cell r="A85" t="str">
            <v>A06103</v>
          </cell>
          <cell r="B85" t="str">
            <v>126/02/20</v>
          </cell>
          <cell r="C85">
            <v>1.75</v>
          </cell>
          <cell r="D85">
            <v>11.65</v>
          </cell>
          <cell r="E85">
            <v>13.22</v>
          </cell>
          <cell r="F85">
            <v>1.3260000000000001</v>
          </cell>
          <cell r="G85">
            <v>1.325</v>
          </cell>
          <cell r="H85">
            <v>1.3254999999999999</v>
          </cell>
          <cell r="I85">
            <v>4</v>
          </cell>
          <cell r="J85" t="str">
            <v/>
          </cell>
          <cell r="K85" t="str">
            <v/>
          </cell>
          <cell r="L85" t="str">
            <v/>
          </cell>
          <cell r="M85" t="str">
            <v/>
          </cell>
          <cell r="N85" t="str">
            <v/>
          </cell>
          <cell r="O85">
            <v>1.3333999999999999</v>
          </cell>
        </row>
        <row r="86">
          <cell r="A86" t="str">
            <v>A06108</v>
          </cell>
          <cell r="B86" t="str">
            <v>126/08/18</v>
          </cell>
          <cell r="C86">
            <v>1.5</v>
          </cell>
          <cell r="D86">
            <v>12.29</v>
          </cell>
          <cell r="E86">
            <v>13.71</v>
          </cell>
          <cell r="F86" t="str">
            <v/>
          </cell>
          <cell r="G86" t="str">
            <v/>
          </cell>
          <cell r="H86" t="str">
            <v/>
          </cell>
          <cell r="I86" t="str">
            <v/>
          </cell>
          <cell r="J86" t="str">
            <v/>
          </cell>
          <cell r="K86" t="str">
            <v/>
          </cell>
          <cell r="L86" t="str">
            <v/>
          </cell>
          <cell r="M86" t="str">
            <v/>
          </cell>
          <cell r="N86" t="str">
            <v/>
          </cell>
          <cell r="O86">
            <v>1.3467</v>
          </cell>
        </row>
        <row r="87">
          <cell r="A87" t="str">
            <v>A07103</v>
          </cell>
          <cell r="B87" t="str">
            <v>127/03/13</v>
          </cell>
          <cell r="C87">
            <v>1.375</v>
          </cell>
          <cell r="D87">
            <v>12.77</v>
          </cell>
          <cell r="E87">
            <v>14.28</v>
          </cell>
          <cell r="F87" t="str">
            <v/>
          </cell>
          <cell r="G87" t="str">
            <v/>
          </cell>
          <cell r="H87" t="str">
            <v/>
          </cell>
          <cell r="I87" t="str">
            <v/>
          </cell>
          <cell r="J87" t="str">
            <v/>
          </cell>
          <cell r="K87" t="str">
            <v/>
          </cell>
          <cell r="L87" t="str">
            <v/>
          </cell>
          <cell r="M87" t="str">
            <v/>
          </cell>
          <cell r="N87" t="str">
            <v/>
          </cell>
          <cell r="O87">
            <v>1.3616999999999999</v>
          </cell>
        </row>
        <row r="88">
          <cell r="A88" t="str">
            <v>A99102</v>
          </cell>
          <cell r="B88" t="str">
            <v>129/01/28</v>
          </cell>
          <cell r="C88">
            <v>2.25</v>
          </cell>
          <cell r="D88">
            <v>13.47</v>
          </cell>
          <cell r="E88">
            <v>16.16</v>
          </cell>
          <cell r="F88" t="str">
            <v/>
          </cell>
          <cell r="G88" t="str">
            <v/>
          </cell>
          <cell r="H88" t="str">
            <v/>
          </cell>
          <cell r="I88" t="str">
            <v/>
          </cell>
          <cell r="J88" t="str">
            <v/>
          </cell>
          <cell r="K88" t="str">
            <v/>
          </cell>
          <cell r="L88" t="str">
            <v/>
          </cell>
          <cell r="M88" t="str">
            <v/>
          </cell>
          <cell r="N88" t="str">
            <v/>
          </cell>
          <cell r="O88">
            <v>1.4035</v>
          </cell>
        </row>
        <row r="89">
          <cell r="A89" t="str">
            <v>A07108</v>
          </cell>
          <cell r="B89" t="str">
            <v>127/09/21</v>
          </cell>
          <cell r="C89">
            <v>1.125</v>
          </cell>
          <cell r="D89">
            <v>13.48</v>
          </cell>
          <cell r="E89">
            <v>14.81</v>
          </cell>
          <cell r="F89" t="str">
            <v/>
          </cell>
          <cell r="G89" t="str">
            <v/>
          </cell>
          <cell r="H89" t="str">
            <v/>
          </cell>
          <cell r="I89" t="str">
            <v/>
          </cell>
          <cell r="J89" t="str">
            <v/>
          </cell>
          <cell r="K89" t="str">
            <v/>
          </cell>
          <cell r="L89" t="str">
            <v/>
          </cell>
          <cell r="M89" t="str">
            <v/>
          </cell>
          <cell r="N89" t="str">
            <v/>
          </cell>
          <cell r="O89">
            <v>1.3772</v>
          </cell>
        </row>
        <row r="90">
          <cell r="A90" t="str">
            <v>A08102</v>
          </cell>
          <cell r="B90" t="str">
            <v>128/01/28</v>
          </cell>
          <cell r="C90">
            <v>1.125</v>
          </cell>
          <cell r="D90">
            <v>13.67</v>
          </cell>
          <cell r="E90">
            <v>15.16</v>
          </cell>
          <cell r="F90" t="str">
            <v/>
          </cell>
          <cell r="G90" t="str">
            <v/>
          </cell>
          <cell r="H90" t="str">
            <v/>
          </cell>
          <cell r="I90" t="str">
            <v/>
          </cell>
          <cell r="J90" t="str">
            <v/>
          </cell>
          <cell r="K90" t="str">
            <v/>
          </cell>
          <cell r="L90" t="str">
            <v/>
          </cell>
          <cell r="M90" t="str">
            <v/>
          </cell>
          <cell r="N90" t="str">
            <v/>
          </cell>
          <cell r="O90">
            <v>1.3865000000000001</v>
          </cell>
        </row>
        <row r="91">
          <cell r="A91" t="str">
            <v>A08104</v>
          </cell>
          <cell r="B91" t="str">
            <v>128/03/04</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1.3891</v>
          </cell>
        </row>
        <row r="92">
          <cell r="A92" t="str">
            <v>A99109</v>
          </cell>
          <cell r="B92" t="str">
            <v>129/12/28</v>
          </cell>
          <cell r="C92">
            <v>2.125</v>
          </cell>
          <cell r="D92">
            <v>14.19</v>
          </cell>
          <cell r="E92">
            <v>17.079999999999998</v>
          </cell>
          <cell r="F92" t="str">
            <v/>
          </cell>
          <cell r="G92" t="str">
            <v/>
          </cell>
          <cell r="H92" t="str">
            <v/>
          </cell>
          <cell r="I92" t="str">
            <v/>
          </cell>
          <cell r="J92" t="str">
            <v/>
          </cell>
          <cell r="K92" t="str">
            <v/>
          </cell>
          <cell r="L92" t="str">
            <v/>
          </cell>
          <cell r="M92" t="str">
            <v/>
          </cell>
          <cell r="N92" t="str">
            <v/>
          </cell>
          <cell r="O92">
            <v>1.4279999999999999</v>
          </cell>
        </row>
        <row r="93">
          <cell r="A93" t="str">
            <v>A00104</v>
          </cell>
          <cell r="B93" t="str">
            <v>130/02/22</v>
          </cell>
          <cell r="C93">
            <v>2</v>
          </cell>
          <cell r="D93">
            <v>14.45</v>
          </cell>
          <cell r="E93">
            <v>17.23</v>
          </cell>
          <cell r="F93" t="str">
            <v/>
          </cell>
          <cell r="G93" t="str">
            <v/>
          </cell>
          <cell r="H93" t="str">
            <v/>
          </cell>
          <cell r="I93" t="str">
            <v/>
          </cell>
          <cell r="J93" t="str">
            <v/>
          </cell>
          <cell r="K93" t="str">
            <v/>
          </cell>
          <cell r="L93" t="str">
            <v/>
          </cell>
          <cell r="M93" t="str">
            <v/>
          </cell>
          <cell r="N93" t="str">
            <v/>
          </cell>
          <cell r="O93">
            <v>1.4331</v>
          </cell>
        </row>
        <row r="94">
          <cell r="A94" t="str">
            <v>A08108</v>
          </cell>
          <cell r="B94" t="str">
            <v>128/09/06</v>
          </cell>
          <cell r="C94">
            <v>0.75</v>
          </cell>
          <cell r="D94">
            <v>14.64</v>
          </cell>
          <cell r="E94">
            <v>15.77</v>
          </cell>
          <cell r="F94" t="str">
            <v/>
          </cell>
          <cell r="G94" t="str">
            <v/>
          </cell>
          <cell r="H94" t="str">
            <v/>
          </cell>
          <cell r="I94" t="str">
            <v/>
          </cell>
          <cell r="J94" t="str">
            <v/>
          </cell>
          <cell r="K94" t="str">
            <v/>
          </cell>
          <cell r="L94" t="str">
            <v/>
          </cell>
          <cell r="M94" t="str">
            <v/>
          </cell>
          <cell r="N94" t="str">
            <v/>
          </cell>
          <cell r="O94">
            <v>1.4063000000000001</v>
          </cell>
        </row>
        <row r="95">
          <cell r="A95" t="str">
            <v>A09102</v>
          </cell>
          <cell r="B95" t="str">
            <v>129/01/17</v>
          </cell>
          <cell r="C95">
            <v>0.75</v>
          </cell>
          <cell r="D95">
            <v>14.87</v>
          </cell>
          <cell r="E95">
            <v>16.13</v>
          </cell>
          <cell r="F95" t="str">
            <v/>
          </cell>
          <cell r="G95" t="str">
            <v/>
          </cell>
          <cell r="H95" t="str">
            <v/>
          </cell>
          <cell r="I95" t="str">
            <v/>
          </cell>
          <cell r="J95" t="str">
            <v/>
          </cell>
          <cell r="K95" t="str">
            <v/>
          </cell>
          <cell r="L95" t="str">
            <v/>
          </cell>
          <cell r="M95" t="str">
            <v/>
          </cell>
          <cell r="N95" t="str">
            <v/>
          </cell>
          <cell r="O95">
            <v>1.4162999999999999</v>
          </cell>
        </row>
        <row r="96">
          <cell r="A96" t="str">
            <v>A00108</v>
          </cell>
          <cell r="B96" t="str">
            <v>130/08/22</v>
          </cell>
          <cell r="C96">
            <v>1.875</v>
          </cell>
          <cell r="D96">
            <v>15.05</v>
          </cell>
          <cell r="E96">
            <v>17.73</v>
          </cell>
          <cell r="F96" t="str">
            <v/>
          </cell>
          <cell r="G96" t="str">
            <v/>
          </cell>
          <cell r="H96" t="str">
            <v/>
          </cell>
          <cell r="I96" t="str">
            <v/>
          </cell>
          <cell r="J96" t="str">
            <v/>
          </cell>
          <cell r="K96" t="str">
            <v/>
          </cell>
          <cell r="L96" t="str">
            <v/>
          </cell>
          <cell r="M96" t="str">
            <v/>
          </cell>
          <cell r="N96" t="str">
            <v/>
          </cell>
          <cell r="O96">
            <v>1.4472</v>
          </cell>
        </row>
        <row r="97">
          <cell r="A97" t="str">
            <v>A09104</v>
          </cell>
          <cell r="B97" t="str">
            <v>129/03/09</v>
          </cell>
          <cell r="C97">
            <v>0.5</v>
          </cell>
          <cell r="D97">
            <v>15.33</v>
          </cell>
          <cell r="E97">
            <v>16.27</v>
          </cell>
          <cell r="F97" t="str">
            <v/>
          </cell>
          <cell r="G97" t="str">
            <v/>
          </cell>
          <cell r="H97" t="str">
            <v/>
          </cell>
          <cell r="I97" t="str">
            <v/>
          </cell>
          <cell r="J97" t="str">
            <v/>
          </cell>
          <cell r="K97" t="str">
            <v/>
          </cell>
          <cell r="L97" t="str">
            <v/>
          </cell>
          <cell r="M97" t="str">
            <v/>
          </cell>
          <cell r="N97" t="str">
            <v/>
          </cell>
          <cell r="O97">
            <v>1.4229000000000001</v>
          </cell>
        </row>
        <row r="98">
          <cell r="A98" t="str">
            <v>A01104</v>
          </cell>
          <cell r="B98" t="str">
            <v>131/02/13</v>
          </cell>
          <cell r="C98">
            <v>1.75</v>
          </cell>
          <cell r="D98">
            <v>15.38</v>
          </cell>
          <cell r="E98">
            <v>18.2</v>
          </cell>
          <cell r="F98" t="str">
            <v/>
          </cell>
          <cell r="G98" t="str">
            <v/>
          </cell>
          <cell r="H98" t="str">
            <v/>
          </cell>
          <cell r="I98" t="str">
            <v/>
          </cell>
          <cell r="J98" t="str">
            <v/>
          </cell>
          <cell r="K98" t="str">
            <v/>
          </cell>
          <cell r="L98" t="str">
            <v/>
          </cell>
          <cell r="M98" t="str">
            <v/>
          </cell>
          <cell r="N98" t="str">
            <v/>
          </cell>
          <cell r="O98">
            <v>1.4609000000000001</v>
          </cell>
        </row>
        <row r="99">
          <cell r="A99" t="str">
            <v>A02109</v>
          </cell>
          <cell r="B99" t="str">
            <v>132/08/02</v>
          </cell>
          <cell r="C99">
            <v>2.5</v>
          </cell>
          <cell r="D99">
            <v>15.78</v>
          </cell>
          <cell r="E99">
            <v>19.670000000000002</v>
          </cell>
          <cell r="F99" t="str">
            <v/>
          </cell>
          <cell r="G99" t="str">
            <v/>
          </cell>
          <cell r="H99" t="str">
            <v/>
          </cell>
          <cell r="I99" t="str">
            <v/>
          </cell>
          <cell r="J99" t="str">
            <v/>
          </cell>
          <cell r="K99" t="str">
            <v/>
          </cell>
          <cell r="L99" t="str">
            <v/>
          </cell>
          <cell r="M99" t="str">
            <v/>
          </cell>
          <cell r="N99" t="str">
            <v/>
          </cell>
          <cell r="O99">
            <v>1.4883999999999999</v>
          </cell>
        </row>
        <row r="100">
          <cell r="A100" t="str">
            <v>A09108</v>
          </cell>
          <cell r="B100" t="str">
            <v>129/09/18</v>
          </cell>
          <cell r="C100">
            <v>0.5</v>
          </cell>
          <cell r="D100">
            <v>15.84</v>
          </cell>
          <cell r="E100">
            <v>16.8</v>
          </cell>
          <cell r="F100" t="str">
            <v/>
          </cell>
          <cell r="G100" t="str">
            <v/>
          </cell>
          <cell r="H100" t="str">
            <v/>
          </cell>
          <cell r="I100" t="str">
            <v/>
          </cell>
          <cell r="J100" t="str">
            <v/>
          </cell>
          <cell r="K100" t="str">
            <v/>
          </cell>
          <cell r="L100" t="str">
            <v/>
          </cell>
          <cell r="M100" t="str">
            <v/>
          </cell>
          <cell r="N100" t="str">
            <v/>
          </cell>
          <cell r="O100">
            <v>1.4377</v>
          </cell>
        </row>
        <row r="101">
          <cell r="A101" t="str">
            <v>A11109</v>
          </cell>
          <cell r="B101" t="str">
            <v>131/09/30</v>
          </cell>
          <cell r="C101">
            <v>1.875</v>
          </cell>
          <cell r="D101">
            <v>15.86</v>
          </cell>
          <cell r="E101">
            <v>18.829999999999998</v>
          </cell>
          <cell r="F101">
            <v>1.4910000000000001</v>
          </cell>
          <cell r="G101">
            <v>1.49</v>
          </cell>
          <cell r="H101">
            <v>1.4904999999999999</v>
          </cell>
          <cell r="I101">
            <v>3</v>
          </cell>
          <cell r="J101" t="str">
            <v/>
          </cell>
          <cell r="K101" t="str">
            <v/>
          </cell>
          <cell r="L101" t="str">
            <v/>
          </cell>
          <cell r="M101" t="str">
            <v/>
          </cell>
          <cell r="N101" t="str">
            <v/>
          </cell>
          <cell r="O101">
            <v>1.4754</v>
          </cell>
        </row>
        <row r="102">
          <cell r="A102" t="str">
            <v>A01108</v>
          </cell>
          <cell r="B102" t="str">
            <v>131/08/24</v>
          </cell>
          <cell r="C102">
            <v>1.625</v>
          </cell>
          <cell r="D102">
            <v>16.03</v>
          </cell>
          <cell r="E102">
            <v>18.73</v>
          </cell>
          <cell r="F102" t="str">
            <v/>
          </cell>
          <cell r="G102" t="str">
            <v/>
          </cell>
          <cell r="H102" t="str">
            <v/>
          </cell>
          <cell r="I102" t="str">
            <v/>
          </cell>
          <cell r="J102" t="str">
            <v/>
          </cell>
          <cell r="K102" t="str">
            <v/>
          </cell>
          <cell r="L102" t="str">
            <v/>
          </cell>
          <cell r="M102" t="str">
            <v/>
          </cell>
          <cell r="N102" t="str">
            <v/>
          </cell>
          <cell r="O102">
            <v>1.4759</v>
          </cell>
        </row>
        <row r="103">
          <cell r="A103" t="str">
            <v>A10102</v>
          </cell>
          <cell r="B103" t="str">
            <v>130/01/29</v>
          </cell>
          <cell r="C103">
            <v>0.5</v>
          </cell>
          <cell r="D103">
            <v>16.11</v>
          </cell>
          <cell r="E103">
            <v>17.16</v>
          </cell>
          <cell r="F103" t="str">
            <v/>
          </cell>
          <cell r="G103" t="str">
            <v/>
          </cell>
          <cell r="H103" t="str">
            <v/>
          </cell>
          <cell r="I103" t="str">
            <v/>
          </cell>
          <cell r="J103" t="str">
            <v/>
          </cell>
          <cell r="K103" t="str">
            <v/>
          </cell>
          <cell r="L103" t="str">
            <v/>
          </cell>
          <cell r="M103" t="str">
            <v/>
          </cell>
          <cell r="N103" t="str">
            <v/>
          </cell>
          <cell r="O103">
            <v>1.448</v>
          </cell>
        </row>
        <row r="104">
          <cell r="A104" t="str">
            <v>A02105</v>
          </cell>
          <cell r="B104" t="str">
            <v>132/02/26</v>
          </cell>
          <cell r="C104">
            <v>1.75</v>
          </cell>
          <cell r="D104">
            <v>16.12</v>
          </cell>
          <cell r="E104">
            <v>19.239999999999998</v>
          </cell>
          <cell r="F104" t="str">
            <v/>
          </cell>
          <cell r="G104" t="str">
            <v/>
          </cell>
          <cell r="H104" t="str">
            <v/>
          </cell>
          <cell r="I104" t="str">
            <v/>
          </cell>
          <cell r="J104" t="str">
            <v/>
          </cell>
          <cell r="K104" t="str">
            <v/>
          </cell>
          <cell r="L104" t="str">
            <v/>
          </cell>
          <cell r="M104" t="str">
            <v/>
          </cell>
          <cell r="N104" t="str">
            <v/>
          </cell>
          <cell r="O104">
            <v>1.4872000000000001</v>
          </cell>
        </row>
        <row r="105">
          <cell r="A105" t="str">
            <v>A09113</v>
          </cell>
          <cell r="B105" t="str">
            <v>129/12/29</v>
          </cell>
          <cell r="C105">
            <v>0.375</v>
          </cell>
          <cell r="D105">
            <v>16.21</v>
          </cell>
          <cell r="E105">
            <v>17.079999999999998</v>
          </cell>
          <cell r="F105" t="str">
            <v/>
          </cell>
          <cell r="G105" t="str">
            <v/>
          </cell>
          <cell r="H105" t="str">
            <v/>
          </cell>
          <cell r="I105" t="str">
            <v/>
          </cell>
          <cell r="J105" t="str">
            <v/>
          </cell>
          <cell r="K105" t="str">
            <v/>
          </cell>
          <cell r="L105" t="str">
            <v/>
          </cell>
          <cell r="M105" t="str">
            <v/>
          </cell>
          <cell r="N105" t="str">
            <v/>
          </cell>
          <cell r="O105">
            <v>1.4472</v>
          </cell>
        </row>
        <row r="106">
          <cell r="A106" t="str">
            <v>A11101</v>
          </cell>
          <cell r="B106" t="str">
            <v>131/01/18</v>
          </cell>
          <cell r="C106">
            <v>1</v>
          </cell>
          <cell r="D106">
            <v>16.21</v>
          </cell>
          <cell r="E106">
            <v>18.13</v>
          </cell>
          <cell r="F106" t="str">
            <v/>
          </cell>
          <cell r="G106" t="str">
            <v/>
          </cell>
          <cell r="H106" t="str">
            <v/>
          </cell>
          <cell r="I106" t="str">
            <v/>
          </cell>
          <cell r="J106" t="str">
            <v/>
          </cell>
          <cell r="K106" t="str">
            <v/>
          </cell>
          <cell r="L106" t="str">
            <v/>
          </cell>
          <cell r="M106" t="str">
            <v/>
          </cell>
          <cell r="N106" t="str">
            <v/>
          </cell>
          <cell r="O106">
            <v>1.4682999999999999</v>
          </cell>
        </row>
        <row r="107">
          <cell r="A107" t="str">
            <v>A10105</v>
          </cell>
          <cell r="B107" t="str">
            <v>130/05/21</v>
          </cell>
          <cell r="C107">
            <v>0.625</v>
          </cell>
          <cell r="D107">
            <v>16.23</v>
          </cell>
          <cell r="E107">
            <v>17.47</v>
          </cell>
          <cell r="F107" t="str">
            <v/>
          </cell>
          <cell r="G107" t="str">
            <v/>
          </cell>
          <cell r="H107" t="str">
            <v/>
          </cell>
          <cell r="I107" t="str">
            <v/>
          </cell>
          <cell r="J107" t="str">
            <v/>
          </cell>
          <cell r="K107" t="str">
            <v/>
          </cell>
          <cell r="L107" t="str">
            <v/>
          </cell>
          <cell r="M107" t="str">
            <v/>
          </cell>
          <cell r="N107" t="str">
            <v/>
          </cell>
          <cell r="O107">
            <v>1.4550000000000001</v>
          </cell>
        </row>
        <row r="108">
          <cell r="A108" t="str">
            <v>A03105</v>
          </cell>
          <cell r="B108" t="str">
            <v>133/02/26</v>
          </cell>
          <cell r="C108">
            <v>2.125</v>
          </cell>
          <cell r="D108">
            <v>16.38</v>
          </cell>
          <cell r="E108">
            <v>20.239999999999998</v>
          </cell>
          <cell r="F108" t="str">
            <v/>
          </cell>
          <cell r="G108" t="str">
            <v/>
          </cell>
          <cell r="H108" t="str">
            <v/>
          </cell>
          <cell r="I108" t="str">
            <v/>
          </cell>
          <cell r="J108" t="str">
            <v/>
          </cell>
          <cell r="K108" t="str">
            <v/>
          </cell>
          <cell r="L108" t="str">
            <v/>
          </cell>
          <cell r="M108" t="str">
            <v/>
          </cell>
          <cell r="N108" t="str">
            <v/>
          </cell>
          <cell r="O108">
            <v>1.5065999999999999</v>
          </cell>
        </row>
        <row r="109">
          <cell r="A109" t="str">
            <v>A11104</v>
          </cell>
          <cell r="B109" t="str">
            <v>131/03/04</v>
          </cell>
          <cell r="C109">
            <v>0.875</v>
          </cell>
          <cell r="D109">
            <v>16.510000000000002</v>
          </cell>
          <cell r="E109">
            <v>18.260000000000002</v>
          </cell>
          <cell r="F109" t="str">
            <v/>
          </cell>
          <cell r="G109" t="str">
            <v/>
          </cell>
          <cell r="H109" t="str">
            <v/>
          </cell>
          <cell r="I109" t="str">
            <v/>
          </cell>
          <cell r="J109" t="str">
            <v/>
          </cell>
          <cell r="K109" t="str">
            <v/>
          </cell>
          <cell r="L109" t="str">
            <v/>
          </cell>
          <cell r="M109" t="str">
            <v/>
          </cell>
          <cell r="N109" t="str">
            <v/>
          </cell>
          <cell r="O109">
            <v>1.4733000000000001</v>
          </cell>
        </row>
        <row r="110">
          <cell r="A110" t="str">
            <v>A10112</v>
          </cell>
          <cell r="B110" t="str">
            <v>130/11/12</v>
          </cell>
          <cell r="C110">
            <v>0.625</v>
          </cell>
          <cell r="D110">
            <v>16.7</v>
          </cell>
          <cell r="E110">
            <v>17.95</v>
          </cell>
          <cell r="F110" t="str">
            <v/>
          </cell>
          <cell r="G110" t="str">
            <v/>
          </cell>
          <cell r="H110" t="str">
            <v/>
          </cell>
          <cell r="I110" t="str">
            <v/>
          </cell>
          <cell r="J110" t="str">
            <v/>
          </cell>
          <cell r="K110" t="str">
            <v/>
          </cell>
          <cell r="L110" t="str">
            <v/>
          </cell>
          <cell r="M110" t="str">
            <v/>
          </cell>
          <cell r="N110" t="str">
            <v/>
          </cell>
          <cell r="O110">
            <v>1.4682999999999999</v>
          </cell>
        </row>
        <row r="111">
          <cell r="A111" t="str">
            <v>A12104</v>
          </cell>
          <cell r="B111" t="str">
            <v>132/03/03</v>
          </cell>
          <cell r="C111">
            <v>1.375</v>
          </cell>
          <cell r="D111">
            <v>16.600000000000001</v>
          </cell>
          <cell r="E111">
            <v>19.25</v>
          </cell>
          <cell r="F111" t="str">
            <v/>
          </cell>
          <cell r="G111" t="str">
            <v/>
          </cell>
          <cell r="H111" t="str">
            <v/>
          </cell>
          <cell r="I111" t="str">
            <v/>
          </cell>
          <cell r="J111" t="str">
            <v/>
          </cell>
          <cell r="K111" t="str">
            <v/>
          </cell>
          <cell r="L111" t="str">
            <v/>
          </cell>
          <cell r="M111" t="str">
            <v/>
          </cell>
          <cell r="N111" t="str">
            <v/>
          </cell>
          <cell r="O111">
            <v>1.4926999999999999</v>
          </cell>
        </row>
        <row r="112">
          <cell r="A112" t="str">
            <v>A03116</v>
          </cell>
          <cell r="B112" t="str">
            <v>133/11/26</v>
          </cell>
          <cell r="C112">
            <v>2.25</v>
          </cell>
          <cell r="D112">
            <v>16.98</v>
          </cell>
          <cell r="E112">
            <v>20.99</v>
          </cell>
          <cell r="F112" t="str">
            <v/>
          </cell>
          <cell r="G112" t="str">
            <v/>
          </cell>
          <cell r="H112" t="str">
            <v/>
          </cell>
          <cell r="I112" t="str">
            <v/>
          </cell>
          <cell r="J112" t="str">
            <v/>
          </cell>
          <cell r="K112" t="str">
            <v/>
          </cell>
          <cell r="L112" t="str">
            <v/>
          </cell>
          <cell r="M112" t="str">
            <v/>
          </cell>
          <cell r="N112" t="str">
            <v/>
          </cell>
          <cell r="O112">
            <v>1.5223</v>
          </cell>
        </row>
        <row r="113">
          <cell r="A113" t="str">
            <v>A03112</v>
          </cell>
          <cell r="B113" t="str">
            <v>133/08/04</v>
          </cell>
          <cell r="C113">
            <v>2.25</v>
          </cell>
          <cell r="D113">
            <v>16.670000000000002</v>
          </cell>
          <cell r="E113">
            <v>20.68</v>
          </cell>
          <cell r="F113" t="str">
            <v/>
          </cell>
          <cell r="G113" t="str">
            <v/>
          </cell>
          <cell r="H113" t="str">
            <v/>
          </cell>
          <cell r="I113" t="str">
            <v/>
          </cell>
          <cell r="J113" t="str">
            <v/>
          </cell>
          <cell r="K113" t="str">
            <v/>
          </cell>
          <cell r="L113" t="str">
            <v/>
          </cell>
          <cell r="M113" t="str">
            <v/>
          </cell>
          <cell r="N113" t="str">
            <v/>
          </cell>
          <cell r="O113">
            <v>1.5150999999999999</v>
          </cell>
        </row>
        <row r="114">
          <cell r="A114" t="str">
            <v>A04104</v>
          </cell>
          <cell r="B114" t="str">
            <v>134/02/13</v>
          </cell>
          <cell r="C114">
            <v>2.375</v>
          </cell>
          <cell r="D114">
            <v>16.72</v>
          </cell>
          <cell r="E114">
            <v>21.21</v>
          </cell>
          <cell r="F114" t="str">
            <v/>
          </cell>
          <cell r="G114" t="str">
            <v/>
          </cell>
          <cell r="H114" t="str">
            <v/>
          </cell>
          <cell r="I114" t="str">
            <v/>
          </cell>
          <cell r="J114" t="str">
            <v/>
          </cell>
          <cell r="K114" t="str">
            <v/>
          </cell>
          <cell r="L114" t="str">
            <v/>
          </cell>
          <cell r="M114" t="str">
            <v/>
          </cell>
          <cell r="N114" t="str">
            <v/>
          </cell>
          <cell r="O114">
            <v>1.5253000000000001</v>
          </cell>
        </row>
        <row r="115">
          <cell r="A115" t="str">
            <v>A10110</v>
          </cell>
          <cell r="B115" t="str">
            <v>130/09/29</v>
          </cell>
          <cell r="C115">
            <v>0.5</v>
          </cell>
          <cell r="D115">
            <v>16.760000000000002</v>
          </cell>
          <cell r="E115">
            <v>17.829999999999998</v>
          </cell>
          <cell r="F115" t="str">
            <v/>
          </cell>
          <cell r="G115" t="str">
            <v/>
          </cell>
          <cell r="H115" t="str">
            <v/>
          </cell>
          <cell r="I115" t="str">
            <v/>
          </cell>
          <cell r="J115" t="str">
            <v/>
          </cell>
          <cell r="K115" t="str">
            <v/>
          </cell>
          <cell r="L115" t="str">
            <v/>
          </cell>
          <cell r="M115" t="str">
            <v/>
          </cell>
          <cell r="N115" t="str">
            <v/>
          </cell>
          <cell r="O115">
            <v>1.4666999999999999</v>
          </cell>
        </row>
        <row r="116">
          <cell r="A116" t="str">
            <v>A03108</v>
          </cell>
          <cell r="B116" t="str">
            <v>133/05/28</v>
          </cell>
          <cell r="C116">
            <v>2</v>
          </cell>
          <cell r="D116">
            <v>16.77</v>
          </cell>
          <cell r="E116">
            <v>20.49</v>
          </cell>
          <cell r="F116" t="str">
            <v/>
          </cell>
          <cell r="G116" t="str">
            <v/>
          </cell>
          <cell r="H116" t="str">
            <v/>
          </cell>
          <cell r="I116" t="str">
            <v/>
          </cell>
          <cell r="J116" t="str">
            <v/>
          </cell>
          <cell r="K116" t="str">
            <v/>
          </cell>
          <cell r="L116" t="str">
            <v/>
          </cell>
          <cell r="M116" t="str">
            <v/>
          </cell>
          <cell r="N116" t="str">
            <v/>
          </cell>
          <cell r="O116">
            <v>1.5142</v>
          </cell>
        </row>
        <row r="117">
          <cell r="A117" t="str">
            <v>A04108</v>
          </cell>
          <cell r="B117" t="str">
            <v>134/05/15</v>
          </cell>
          <cell r="C117">
            <v>2.375</v>
          </cell>
          <cell r="D117">
            <v>16.96</v>
          </cell>
          <cell r="E117">
            <v>21.45</v>
          </cell>
          <cell r="F117" t="str">
            <v/>
          </cell>
          <cell r="G117" t="str">
            <v/>
          </cell>
          <cell r="H117" t="str">
            <v/>
          </cell>
          <cell r="I117" t="str">
            <v/>
          </cell>
          <cell r="J117" t="str">
            <v/>
          </cell>
          <cell r="K117" t="str">
            <v/>
          </cell>
          <cell r="L117" t="str">
            <v/>
          </cell>
          <cell r="M117" t="str">
            <v/>
          </cell>
          <cell r="N117" t="str">
            <v/>
          </cell>
          <cell r="O117">
            <v>1.5308999999999999</v>
          </cell>
        </row>
        <row r="118">
          <cell r="A118" t="str">
            <v>A12109</v>
          </cell>
          <cell r="B118" t="str">
            <v>132/09/22</v>
          </cell>
          <cell r="C118">
            <v>1.375</v>
          </cell>
          <cell r="D118">
            <v>17.14</v>
          </cell>
          <cell r="E118">
            <v>19.809999999999999</v>
          </cell>
          <cell r="F118" t="str">
            <v/>
          </cell>
          <cell r="G118" t="str">
            <v/>
          </cell>
          <cell r="H118" t="str">
            <v/>
          </cell>
          <cell r="I118" t="str">
            <v/>
          </cell>
          <cell r="J118" t="str">
            <v/>
          </cell>
          <cell r="K118" t="str">
            <v/>
          </cell>
          <cell r="L118" t="str">
            <v/>
          </cell>
          <cell r="M118" t="str">
            <v/>
          </cell>
          <cell r="N118" t="str">
            <v/>
          </cell>
          <cell r="O118">
            <v>1.5067999999999999</v>
          </cell>
        </row>
        <row r="119">
          <cell r="A119" t="str">
            <v>A04111</v>
          </cell>
          <cell r="B119" t="str">
            <v>134/08/10</v>
          </cell>
          <cell r="C119">
            <v>2.25</v>
          </cell>
          <cell r="D119">
            <v>17.329999999999998</v>
          </cell>
          <cell r="E119">
            <v>21.69</v>
          </cell>
          <cell r="F119" t="str">
            <v/>
          </cell>
          <cell r="G119" t="str">
            <v/>
          </cell>
          <cell r="H119" t="str">
            <v/>
          </cell>
          <cell r="I119" t="str">
            <v/>
          </cell>
          <cell r="J119" t="str">
            <v/>
          </cell>
          <cell r="K119" t="str">
            <v/>
          </cell>
          <cell r="L119" t="str">
            <v/>
          </cell>
          <cell r="M119" t="str">
            <v/>
          </cell>
          <cell r="N119" t="str">
            <v/>
          </cell>
          <cell r="O119">
            <v>1.5379</v>
          </cell>
        </row>
        <row r="120">
          <cell r="A120" t="str">
            <v>A05114</v>
          </cell>
          <cell r="B120" t="str">
            <v>135/11/25</v>
          </cell>
          <cell r="C120">
            <v>2</v>
          </cell>
          <cell r="D120">
            <v>18.55</v>
          </cell>
          <cell r="E120">
            <v>22.98</v>
          </cell>
          <cell r="F120" t="str">
            <v/>
          </cell>
          <cell r="G120" t="str">
            <v/>
          </cell>
          <cell r="H120" t="str">
            <v/>
          </cell>
          <cell r="I120" t="str">
            <v/>
          </cell>
          <cell r="J120" t="str">
            <v/>
          </cell>
          <cell r="K120" t="str">
            <v/>
          </cell>
          <cell r="L120" t="str">
            <v/>
          </cell>
          <cell r="M120" t="str">
            <v/>
          </cell>
          <cell r="N120" t="str">
            <v/>
          </cell>
          <cell r="O120">
            <v>1.5692999999999999</v>
          </cell>
        </row>
        <row r="121">
          <cell r="A121" t="str">
            <v>A05107</v>
          </cell>
          <cell r="B121" t="str">
            <v>135/05/20</v>
          </cell>
          <cell r="C121">
            <v>1.625</v>
          </cell>
          <cell r="D121">
            <v>18.57</v>
          </cell>
          <cell r="E121">
            <v>22.47</v>
          </cell>
          <cell r="F121" t="str">
            <v/>
          </cell>
          <cell r="G121" t="str">
            <v/>
          </cell>
          <cell r="H121" t="str">
            <v/>
          </cell>
          <cell r="I121" t="str">
            <v/>
          </cell>
          <cell r="J121" t="str">
            <v/>
          </cell>
          <cell r="K121" t="str">
            <v/>
          </cell>
          <cell r="L121" t="str">
            <v/>
          </cell>
          <cell r="M121" t="str">
            <v/>
          </cell>
          <cell r="N121" t="str">
            <v/>
          </cell>
          <cell r="O121">
            <v>1.5649999999999999</v>
          </cell>
        </row>
        <row r="122">
          <cell r="A122" t="str">
            <v>A06106</v>
          </cell>
          <cell r="B122" t="str">
            <v>136/05/26</v>
          </cell>
          <cell r="C122">
            <v>1.875</v>
          </cell>
          <cell r="D122">
            <v>18.88</v>
          </cell>
          <cell r="E122">
            <v>23.48</v>
          </cell>
          <cell r="F122" t="str">
            <v/>
          </cell>
          <cell r="G122" t="str">
            <v/>
          </cell>
          <cell r="H122" t="str">
            <v/>
          </cell>
          <cell r="I122" t="str">
            <v/>
          </cell>
          <cell r="J122" t="str">
            <v/>
          </cell>
          <cell r="K122" t="str">
            <v/>
          </cell>
          <cell r="L122" t="str">
            <v/>
          </cell>
          <cell r="M122" t="str">
            <v/>
          </cell>
          <cell r="N122" t="str">
            <v/>
          </cell>
          <cell r="O122">
            <v>1.5813999999999999</v>
          </cell>
        </row>
        <row r="123">
          <cell r="A123" t="str">
            <v>A05110</v>
          </cell>
          <cell r="B123" t="str">
            <v>135/08/05</v>
          </cell>
          <cell r="C123">
            <v>1.375</v>
          </cell>
          <cell r="D123">
            <v>19.170000000000002</v>
          </cell>
          <cell r="E123">
            <v>22.68</v>
          </cell>
          <cell r="F123" t="str">
            <v/>
          </cell>
          <cell r="G123" t="str">
            <v/>
          </cell>
          <cell r="H123" t="str">
            <v/>
          </cell>
          <cell r="I123" t="str">
            <v/>
          </cell>
          <cell r="J123" t="str">
            <v/>
          </cell>
          <cell r="K123" t="str">
            <v/>
          </cell>
          <cell r="L123" t="str">
            <v/>
          </cell>
          <cell r="M123" t="str">
            <v/>
          </cell>
          <cell r="N123" t="str">
            <v/>
          </cell>
          <cell r="O123">
            <v>1.5742</v>
          </cell>
        </row>
        <row r="124">
          <cell r="A124" t="str">
            <v>A06111</v>
          </cell>
          <cell r="B124" t="str">
            <v>136/11/24</v>
          </cell>
          <cell r="C124">
            <v>1.625</v>
          </cell>
          <cell r="D124">
            <v>19.739999999999998</v>
          </cell>
          <cell r="E124">
            <v>23.98</v>
          </cell>
          <cell r="F124" t="str">
            <v/>
          </cell>
          <cell r="G124" t="str">
            <v/>
          </cell>
          <cell r="H124" t="str">
            <v/>
          </cell>
          <cell r="I124" t="str">
            <v/>
          </cell>
          <cell r="J124" t="str">
            <v/>
          </cell>
          <cell r="K124" t="str">
            <v/>
          </cell>
          <cell r="L124" t="str">
            <v/>
          </cell>
          <cell r="M124" t="str">
            <v/>
          </cell>
          <cell r="N124" t="str">
            <v/>
          </cell>
          <cell r="O124">
            <v>1.5959000000000001</v>
          </cell>
        </row>
        <row r="125">
          <cell r="A125" t="str">
            <v>A07104</v>
          </cell>
          <cell r="B125" t="str">
            <v>137/05/18</v>
          </cell>
          <cell r="C125">
            <v>1.5</v>
          </cell>
          <cell r="D125">
            <v>20.11</v>
          </cell>
          <cell r="E125">
            <v>24.46</v>
          </cell>
          <cell r="F125" t="str">
            <v/>
          </cell>
          <cell r="G125" t="str">
            <v/>
          </cell>
          <cell r="H125" t="str">
            <v/>
          </cell>
          <cell r="I125" t="str">
            <v/>
          </cell>
          <cell r="J125" t="str">
            <v/>
          </cell>
          <cell r="K125" t="str">
            <v/>
          </cell>
          <cell r="L125" t="str">
            <v/>
          </cell>
          <cell r="M125" t="str">
            <v/>
          </cell>
          <cell r="N125" t="str">
            <v/>
          </cell>
          <cell r="O125">
            <v>1.6074999999999999</v>
          </cell>
        </row>
        <row r="126">
          <cell r="A126" t="str">
            <v>A07110</v>
          </cell>
          <cell r="B126" t="str">
            <v>137/11/09</v>
          </cell>
          <cell r="C126">
            <v>1.375</v>
          </cell>
          <cell r="D126">
            <v>20.81</v>
          </cell>
          <cell r="E126">
            <v>24.94</v>
          </cell>
          <cell r="F126" t="str">
            <v/>
          </cell>
          <cell r="G126" t="str">
            <v/>
          </cell>
          <cell r="H126" t="str">
            <v/>
          </cell>
          <cell r="I126" t="str">
            <v/>
          </cell>
          <cell r="J126" t="str">
            <v/>
          </cell>
          <cell r="K126" t="str">
            <v/>
          </cell>
          <cell r="L126" t="str">
            <v/>
          </cell>
          <cell r="M126" t="str">
            <v/>
          </cell>
          <cell r="N126" t="str">
            <v/>
          </cell>
          <cell r="O126">
            <v>1.6188</v>
          </cell>
        </row>
        <row r="127">
          <cell r="A127" t="str">
            <v>A11111</v>
          </cell>
          <cell r="B127" t="str">
            <v>141/11/11</v>
          </cell>
          <cell r="C127">
            <v>2.375</v>
          </cell>
          <cell r="D127">
            <v>21.53</v>
          </cell>
          <cell r="E127">
            <v>28.95</v>
          </cell>
          <cell r="F127" t="str">
            <v/>
          </cell>
          <cell r="G127" t="str">
            <v/>
          </cell>
          <cell r="H127" t="str">
            <v/>
          </cell>
          <cell r="I127" t="str">
            <v/>
          </cell>
          <cell r="J127" t="str">
            <v/>
          </cell>
          <cell r="K127" t="str">
            <v/>
          </cell>
          <cell r="L127" t="str">
            <v/>
          </cell>
          <cell r="M127" t="str">
            <v/>
          </cell>
          <cell r="N127" t="str">
            <v/>
          </cell>
          <cell r="O127">
            <v>1.6500999999999999</v>
          </cell>
        </row>
        <row r="128">
          <cell r="A128" t="str">
            <v>A08105</v>
          </cell>
          <cell r="B128" t="str">
            <v>138/05/17</v>
          </cell>
          <cell r="C128">
            <v>1.125</v>
          </cell>
          <cell r="D128">
            <v>21.55</v>
          </cell>
          <cell r="E128">
            <v>25.46</v>
          </cell>
          <cell r="F128" t="str">
            <v/>
          </cell>
          <cell r="G128" t="str">
            <v/>
          </cell>
          <cell r="H128" t="str">
            <v/>
          </cell>
          <cell r="I128" t="str">
            <v/>
          </cell>
          <cell r="J128" t="str">
            <v/>
          </cell>
          <cell r="K128" t="str">
            <v/>
          </cell>
          <cell r="L128" t="str">
            <v/>
          </cell>
          <cell r="M128" t="str">
            <v/>
          </cell>
          <cell r="N128" t="str">
            <v/>
          </cell>
          <cell r="O128">
            <v>1.6336999999999999</v>
          </cell>
        </row>
        <row r="129">
          <cell r="A129" t="str">
            <v>A11105</v>
          </cell>
          <cell r="B129" t="str">
            <v>141/05/20</v>
          </cell>
          <cell r="C129">
            <v>2</v>
          </cell>
          <cell r="D129">
            <v>21.69</v>
          </cell>
          <cell r="E129">
            <v>28.47</v>
          </cell>
          <cell r="F129" t="str">
            <v/>
          </cell>
          <cell r="G129" t="str">
            <v/>
          </cell>
          <cell r="H129" t="str">
            <v/>
          </cell>
          <cell r="I129" t="str">
            <v/>
          </cell>
          <cell r="J129" t="str">
            <v/>
          </cell>
          <cell r="K129" t="str">
            <v/>
          </cell>
          <cell r="L129" t="str">
            <v/>
          </cell>
          <cell r="M129" t="str">
            <v/>
          </cell>
          <cell r="N129" t="str">
            <v/>
          </cell>
          <cell r="O129">
            <v>1.6534</v>
          </cell>
        </row>
        <row r="130">
          <cell r="A130" t="str">
            <v>A08110</v>
          </cell>
          <cell r="B130" t="str">
            <v>138/11/08</v>
          </cell>
          <cell r="C130">
            <v>1</v>
          </cell>
          <cell r="D130">
            <v>22.31</v>
          </cell>
          <cell r="E130">
            <v>25.94</v>
          </cell>
          <cell r="F130" t="str">
            <v/>
          </cell>
          <cell r="G130" t="str">
            <v/>
          </cell>
          <cell r="H130" t="str">
            <v/>
          </cell>
          <cell r="I130" t="str">
            <v/>
          </cell>
          <cell r="J130" t="str">
            <v/>
          </cell>
          <cell r="K130" t="str">
            <v/>
          </cell>
          <cell r="L130" t="str">
            <v/>
          </cell>
          <cell r="M130" t="str">
            <v/>
          </cell>
          <cell r="N130" t="str">
            <v/>
          </cell>
          <cell r="O130">
            <v>1.6447000000000001</v>
          </cell>
        </row>
        <row r="131">
          <cell r="A131" t="str">
            <v>A09105</v>
          </cell>
          <cell r="B131" t="str">
            <v>139/05/12</v>
          </cell>
          <cell r="C131">
            <v>0.75</v>
          </cell>
          <cell r="D131">
            <v>23.24</v>
          </cell>
          <cell r="E131">
            <v>26.45</v>
          </cell>
          <cell r="F131" t="str">
            <v/>
          </cell>
          <cell r="G131" t="str">
            <v/>
          </cell>
          <cell r="H131" t="str">
            <v/>
          </cell>
          <cell r="I131" t="str">
            <v/>
          </cell>
          <cell r="J131" t="str">
            <v/>
          </cell>
          <cell r="K131" t="str">
            <v/>
          </cell>
          <cell r="L131" t="str">
            <v/>
          </cell>
          <cell r="M131" t="str">
            <v/>
          </cell>
          <cell r="N131" t="str">
            <v/>
          </cell>
          <cell r="O131">
            <v>1.6595</v>
          </cell>
        </row>
        <row r="132">
          <cell r="A132" t="str">
            <v>A10113</v>
          </cell>
          <cell r="B132" t="str">
            <v>140/12/23</v>
          </cell>
          <cell r="C132">
            <v>1.125</v>
          </cell>
          <cell r="D132">
            <v>23.22</v>
          </cell>
          <cell r="E132">
            <v>28.06</v>
          </cell>
          <cell r="F132" t="str">
            <v/>
          </cell>
          <cell r="G132" t="str">
            <v/>
          </cell>
          <cell r="H132" t="str">
            <v/>
          </cell>
          <cell r="I132" t="str">
            <v/>
          </cell>
          <cell r="J132" t="str">
            <v/>
          </cell>
          <cell r="K132" t="str">
            <v/>
          </cell>
          <cell r="L132" t="str">
            <v/>
          </cell>
          <cell r="M132" t="str">
            <v/>
          </cell>
          <cell r="N132" t="str">
            <v/>
          </cell>
          <cell r="O132">
            <v>1.6701999999999999</v>
          </cell>
        </row>
        <row r="133">
          <cell r="A133" t="str">
            <v>A12105</v>
          </cell>
          <cell r="B133" t="str">
            <v>142/05/12</v>
          </cell>
          <cell r="C133">
            <v>1.5</v>
          </cell>
          <cell r="D133">
            <v>23.29</v>
          </cell>
          <cell r="E133">
            <v>29.45</v>
          </cell>
          <cell r="F133" t="str">
            <v/>
          </cell>
          <cell r="G133" t="str">
            <v/>
          </cell>
          <cell r="H133" t="str">
            <v/>
          </cell>
          <cell r="I133" t="str">
            <v/>
          </cell>
          <cell r="J133" t="str">
            <v/>
          </cell>
          <cell r="K133" t="str">
            <v/>
          </cell>
          <cell r="L133" t="str">
            <v/>
          </cell>
          <cell r="M133" t="str">
            <v/>
          </cell>
          <cell r="N133" t="str">
            <v/>
          </cell>
          <cell r="O133">
            <v>1.673</v>
          </cell>
        </row>
        <row r="134">
          <cell r="A134" t="str">
            <v>A12111</v>
          </cell>
          <cell r="B134" t="str">
            <v>142/11/22</v>
          </cell>
          <cell r="C134">
            <v>1.75</v>
          </cell>
          <cell r="D134">
            <v>23.25</v>
          </cell>
          <cell r="E134">
            <v>29.98</v>
          </cell>
          <cell r="F134">
            <v>1.7010000000000001</v>
          </cell>
          <cell r="G134">
            <v>1.68</v>
          </cell>
          <cell r="H134">
            <v>1.6936</v>
          </cell>
          <cell r="I134">
            <v>1.5</v>
          </cell>
          <cell r="J134" t="str">
            <v/>
          </cell>
          <cell r="K134" t="str">
            <v/>
          </cell>
          <cell r="L134" t="str">
            <v/>
          </cell>
          <cell r="M134" t="str">
            <v/>
          </cell>
          <cell r="N134" t="str">
            <v/>
          </cell>
          <cell r="O134">
            <v>1.6705000000000001</v>
          </cell>
        </row>
        <row r="135">
          <cell r="A135" t="str">
            <v>A10104</v>
          </cell>
          <cell r="B135" t="str">
            <v>140/02/25</v>
          </cell>
          <cell r="C135">
            <v>0.625</v>
          </cell>
          <cell r="D135">
            <v>24.19</v>
          </cell>
          <cell r="E135">
            <v>27.24</v>
          </cell>
          <cell r="F135" t="str">
            <v/>
          </cell>
          <cell r="G135" t="str">
            <v/>
          </cell>
          <cell r="H135" t="str">
            <v/>
          </cell>
          <cell r="I135" t="str">
            <v/>
          </cell>
          <cell r="J135" t="str">
            <v/>
          </cell>
          <cell r="K135" t="str">
            <v/>
          </cell>
          <cell r="L135" t="str">
            <v/>
          </cell>
          <cell r="M135" t="str">
            <v/>
          </cell>
          <cell r="N135" t="str">
            <v/>
          </cell>
          <cell r="O135">
            <v>1.6745000000000001</v>
          </cell>
        </row>
        <row r="136">
          <cell r="A136" t="str">
            <v>A09111</v>
          </cell>
          <cell r="B136" t="str">
            <v>139/11/27</v>
          </cell>
          <cell r="C136">
            <v>0.375</v>
          </cell>
          <cell r="D136">
            <v>24.99</v>
          </cell>
          <cell r="E136">
            <v>26.99</v>
          </cell>
          <cell r="F136" t="str">
            <v/>
          </cell>
          <cell r="G136" t="str">
            <v/>
          </cell>
          <cell r="H136" t="str">
            <v/>
          </cell>
          <cell r="I136" t="str">
            <v/>
          </cell>
          <cell r="J136" t="str">
            <v/>
          </cell>
          <cell r="K136" t="str">
            <v/>
          </cell>
          <cell r="L136" t="str">
            <v/>
          </cell>
          <cell r="M136" t="str">
            <v/>
          </cell>
          <cell r="N136" t="str">
            <v/>
          </cell>
          <cell r="O136">
            <v>1.679</v>
          </cell>
        </row>
        <row r="137">
          <cell r="A137" t="str">
            <v>B618CA</v>
          </cell>
          <cell r="B137" t="str">
            <v>P10台積1B</v>
          </cell>
          <cell r="C137">
            <v>4.2</v>
          </cell>
          <cell r="D137">
            <v>4.33</v>
          </cell>
          <cell r="E137">
            <v>0</v>
          </cell>
          <cell r="F137">
            <v>1.6919999999999999</v>
          </cell>
          <cell r="G137">
            <v>1.6919999999999999</v>
          </cell>
          <cell r="H137">
            <v>1.6919999999999999</v>
          </cell>
          <cell r="I137">
            <v>1</v>
          </cell>
          <cell r="J137">
            <v>1.6950000000000001</v>
          </cell>
          <cell r="K137">
            <v>1.6950000000000001</v>
          </cell>
          <cell r="L137">
            <v>1.6950000000000001</v>
          </cell>
          <cell r="M137">
            <v>1</v>
          </cell>
          <cell r="N137">
            <v>1</v>
          </cell>
          <cell r="O137" t="e">
            <v>#N/A</v>
          </cell>
        </row>
        <row r="138">
          <cell r="A138" t="str">
            <v>B801AH</v>
          </cell>
          <cell r="B138" t="str">
            <v>P03中鋼1C</v>
          </cell>
          <cell r="C138">
            <v>3.96</v>
          </cell>
          <cell r="D138">
            <v>5.15</v>
          </cell>
          <cell r="E138">
            <v>0</v>
          </cell>
          <cell r="F138">
            <v>1.71</v>
          </cell>
          <cell r="G138">
            <v>1.71</v>
          </cell>
          <cell r="H138">
            <v>1.71</v>
          </cell>
          <cell r="I138">
            <v>2</v>
          </cell>
          <cell r="J138">
            <v>1.7130000000000001</v>
          </cell>
          <cell r="K138">
            <v>1.7130000000000001</v>
          </cell>
          <cell r="L138">
            <v>1.7130000000000001</v>
          </cell>
          <cell r="M138">
            <v>1</v>
          </cell>
          <cell r="N138">
            <v>5</v>
          </cell>
          <cell r="O138" t="e">
            <v>#N/A</v>
          </cell>
        </row>
      </sheetData>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8"/>
    </sheetNames>
    <sheetDataSet>
      <sheetData sheetId="0">
        <row r="4">
          <cell r="A4" t="str">
            <v>A08101</v>
          </cell>
          <cell r="B4" t="str">
            <v>113/01/14</v>
          </cell>
          <cell r="C4">
            <v>0.625</v>
          </cell>
          <cell r="D4">
            <v>0.12</v>
          </cell>
          <cell r="E4">
            <v>0.12</v>
          </cell>
          <cell r="F4" t="str">
            <v/>
          </cell>
          <cell r="G4" t="str">
            <v/>
          </cell>
          <cell r="H4" t="str">
            <v/>
          </cell>
          <cell r="I4" t="str">
            <v/>
          </cell>
          <cell r="J4" t="str">
            <v/>
          </cell>
          <cell r="K4" t="str">
            <v/>
          </cell>
          <cell r="L4" t="str">
            <v/>
          </cell>
          <cell r="M4" t="str">
            <v/>
          </cell>
          <cell r="N4" t="str">
            <v/>
          </cell>
          <cell r="O4">
            <v>0.94210000000000005</v>
          </cell>
        </row>
        <row r="5">
          <cell r="A5" t="str">
            <v>A93103</v>
          </cell>
          <cell r="B5" t="str">
            <v>113/02/10</v>
          </cell>
          <cell r="C5">
            <v>3</v>
          </cell>
          <cell r="D5">
            <v>0.2</v>
          </cell>
          <cell r="E5">
            <v>0.2</v>
          </cell>
          <cell r="F5" t="str">
            <v/>
          </cell>
          <cell r="G5" t="str">
            <v/>
          </cell>
          <cell r="H5" t="str">
            <v/>
          </cell>
          <cell r="I5" t="str">
            <v/>
          </cell>
          <cell r="J5" t="str">
            <v/>
          </cell>
          <cell r="K5" t="str">
            <v/>
          </cell>
          <cell r="L5" t="str">
            <v/>
          </cell>
          <cell r="M5" t="str">
            <v/>
          </cell>
          <cell r="N5" t="str">
            <v/>
          </cell>
          <cell r="O5">
            <v>0.94279999999999997</v>
          </cell>
        </row>
        <row r="6">
          <cell r="A6" t="str">
            <v>A03106</v>
          </cell>
          <cell r="B6" t="str">
            <v>113/03/03</v>
          </cell>
          <cell r="C6">
            <v>1.5</v>
          </cell>
          <cell r="D6">
            <v>0.25</v>
          </cell>
          <cell r="E6">
            <v>0.26</v>
          </cell>
          <cell r="F6" t="str">
            <v/>
          </cell>
          <cell r="G6" t="str">
            <v/>
          </cell>
          <cell r="H6" t="str">
            <v/>
          </cell>
          <cell r="I6" t="str">
            <v/>
          </cell>
          <cell r="J6" t="str">
            <v/>
          </cell>
          <cell r="K6" t="str">
            <v/>
          </cell>
          <cell r="L6" t="str">
            <v/>
          </cell>
          <cell r="M6" t="str">
            <v/>
          </cell>
          <cell r="N6" t="str">
            <v/>
          </cell>
          <cell r="O6">
            <v>0.94540000000000002</v>
          </cell>
        </row>
        <row r="7">
          <cell r="A7" t="str">
            <v>A11202</v>
          </cell>
          <cell r="B7" t="str">
            <v>113/03/31</v>
          </cell>
          <cell r="C7">
            <v>0.75</v>
          </cell>
          <cell r="D7">
            <v>0.33</v>
          </cell>
          <cell r="E7">
            <v>0.33</v>
          </cell>
          <cell r="F7" t="str">
            <v/>
          </cell>
          <cell r="G7" t="str">
            <v/>
          </cell>
          <cell r="H7" t="str">
            <v/>
          </cell>
          <cell r="I7" t="str">
            <v/>
          </cell>
          <cell r="J7" t="str">
            <v/>
          </cell>
          <cell r="K7" t="str">
            <v/>
          </cell>
          <cell r="L7" t="str">
            <v/>
          </cell>
          <cell r="M7" t="str">
            <v/>
          </cell>
          <cell r="N7" t="str">
            <v/>
          </cell>
          <cell r="O7">
            <v>0.9496</v>
          </cell>
        </row>
        <row r="8">
          <cell r="A8" t="str">
            <v>A08107</v>
          </cell>
          <cell r="B8" t="str">
            <v>113/07/17</v>
          </cell>
          <cell r="C8">
            <v>0.5</v>
          </cell>
          <cell r="D8">
            <v>0.62</v>
          </cell>
          <cell r="E8">
            <v>0.63</v>
          </cell>
          <cell r="F8" t="str">
            <v/>
          </cell>
          <cell r="G8" t="str">
            <v/>
          </cell>
          <cell r="H8" t="str">
            <v/>
          </cell>
          <cell r="I8" t="str">
            <v/>
          </cell>
          <cell r="J8" t="str">
            <v/>
          </cell>
          <cell r="K8" t="str">
            <v/>
          </cell>
          <cell r="L8" t="str">
            <v/>
          </cell>
          <cell r="M8" t="str">
            <v/>
          </cell>
          <cell r="N8" t="str">
            <v/>
          </cell>
          <cell r="O8">
            <v>0.96860000000000002</v>
          </cell>
        </row>
        <row r="9">
          <cell r="A9" t="str">
            <v>A03113</v>
          </cell>
          <cell r="B9" t="str">
            <v>113/09/26</v>
          </cell>
          <cell r="C9">
            <v>1.625</v>
          </cell>
          <cell r="D9">
            <v>0.81</v>
          </cell>
          <cell r="E9">
            <v>0.82</v>
          </cell>
          <cell r="F9" t="str">
            <v/>
          </cell>
          <cell r="G9" t="str">
            <v/>
          </cell>
          <cell r="H9" t="str">
            <v/>
          </cell>
          <cell r="I9" t="str">
            <v/>
          </cell>
          <cell r="J9" t="str">
            <v/>
          </cell>
          <cell r="K9" t="str">
            <v/>
          </cell>
          <cell r="L9" t="str">
            <v/>
          </cell>
          <cell r="M9" t="str">
            <v/>
          </cell>
          <cell r="N9" t="str">
            <v/>
          </cell>
          <cell r="O9">
            <v>0.98170000000000002</v>
          </cell>
        </row>
        <row r="10">
          <cell r="A10" t="str">
            <v>A93109</v>
          </cell>
          <cell r="B10" t="str">
            <v>113/11/18</v>
          </cell>
          <cell r="C10">
            <v>3</v>
          </cell>
          <cell r="D10">
            <v>0.96</v>
          </cell>
          <cell r="E10">
            <v>0.97</v>
          </cell>
          <cell r="F10" t="str">
            <v/>
          </cell>
          <cell r="G10" t="str">
            <v/>
          </cell>
          <cell r="H10" t="str">
            <v/>
          </cell>
          <cell r="I10" t="str">
            <v/>
          </cell>
          <cell r="J10" t="str">
            <v/>
          </cell>
          <cell r="K10" t="str">
            <v/>
          </cell>
          <cell r="L10" t="str">
            <v/>
          </cell>
          <cell r="M10" t="str">
            <v/>
          </cell>
          <cell r="N10" t="str">
            <v/>
          </cell>
          <cell r="O10">
            <v>0.99150000000000005</v>
          </cell>
        </row>
        <row r="11">
          <cell r="A11" t="str">
            <v>A09101</v>
          </cell>
          <cell r="B11" t="str">
            <v>114/01/10</v>
          </cell>
          <cell r="C11">
            <v>0.5</v>
          </cell>
          <cell r="D11">
            <v>1.1000000000000001</v>
          </cell>
          <cell r="E11">
            <v>1.1100000000000001</v>
          </cell>
          <cell r="F11" t="str">
            <v/>
          </cell>
          <cell r="G11" t="str">
            <v/>
          </cell>
          <cell r="H11" t="str">
            <v/>
          </cell>
          <cell r="I11" t="str">
            <v/>
          </cell>
          <cell r="J11" t="str">
            <v/>
          </cell>
          <cell r="K11" t="str">
            <v/>
          </cell>
          <cell r="L11" t="str">
            <v/>
          </cell>
          <cell r="M11" t="str">
            <v/>
          </cell>
          <cell r="N11" t="str">
            <v/>
          </cell>
          <cell r="O11">
            <v>1.0013000000000001</v>
          </cell>
        </row>
        <row r="12">
          <cell r="A12" t="str">
            <v>A94103</v>
          </cell>
          <cell r="B12" t="str">
            <v>114/02/25</v>
          </cell>
          <cell r="C12">
            <v>2.375</v>
          </cell>
          <cell r="D12">
            <v>1.2</v>
          </cell>
          <cell r="E12">
            <v>1.24</v>
          </cell>
          <cell r="F12" t="str">
            <v/>
          </cell>
          <cell r="G12" t="str">
            <v/>
          </cell>
          <cell r="H12" t="str">
            <v/>
          </cell>
          <cell r="I12" t="str">
            <v/>
          </cell>
          <cell r="J12" t="str">
            <v/>
          </cell>
          <cell r="K12" t="str">
            <v/>
          </cell>
          <cell r="L12" t="str">
            <v/>
          </cell>
          <cell r="M12" t="str">
            <v/>
          </cell>
          <cell r="N12" t="str">
            <v/>
          </cell>
          <cell r="O12">
            <v>1.0094000000000001</v>
          </cell>
        </row>
        <row r="13">
          <cell r="A13" t="str">
            <v>A12103</v>
          </cell>
          <cell r="B13" t="str">
            <v>114/02/23</v>
          </cell>
          <cell r="C13">
            <v>1</v>
          </cell>
          <cell r="D13">
            <v>1.21</v>
          </cell>
          <cell r="E13">
            <v>1.24</v>
          </cell>
          <cell r="F13" t="str">
            <v/>
          </cell>
          <cell r="G13" t="str">
            <v/>
          </cell>
          <cell r="H13" t="str">
            <v/>
          </cell>
          <cell r="I13" t="str">
            <v/>
          </cell>
          <cell r="J13" t="str">
            <v/>
          </cell>
          <cell r="K13" t="str">
            <v/>
          </cell>
          <cell r="L13" t="str">
            <v/>
          </cell>
          <cell r="M13" t="str">
            <v/>
          </cell>
          <cell r="N13" t="str">
            <v/>
          </cell>
          <cell r="O13">
            <v>1.0093000000000001</v>
          </cell>
        </row>
        <row r="14">
          <cell r="A14" t="str">
            <v>A04105</v>
          </cell>
          <cell r="B14" t="str">
            <v>114/03/13</v>
          </cell>
          <cell r="C14">
            <v>1.625</v>
          </cell>
          <cell r="D14">
            <v>1.26</v>
          </cell>
          <cell r="E14">
            <v>1.28</v>
          </cell>
          <cell r="F14" t="str">
            <v/>
          </cell>
          <cell r="G14" t="str">
            <v/>
          </cell>
          <cell r="H14" t="str">
            <v/>
          </cell>
          <cell r="I14" t="str">
            <v/>
          </cell>
          <cell r="J14" t="str">
            <v/>
          </cell>
          <cell r="K14" t="str">
            <v/>
          </cell>
          <cell r="L14" t="str">
            <v/>
          </cell>
          <cell r="M14" t="str">
            <v/>
          </cell>
          <cell r="N14" t="str">
            <v/>
          </cell>
          <cell r="O14">
            <v>1.0125999999999999</v>
          </cell>
        </row>
        <row r="15">
          <cell r="A15" t="str">
            <v>A09107</v>
          </cell>
          <cell r="B15" t="str">
            <v>114/07/17</v>
          </cell>
          <cell r="C15">
            <v>0.25</v>
          </cell>
          <cell r="D15">
            <v>1.61</v>
          </cell>
          <cell r="E15">
            <v>1.63</v>
          </cell>
          <cell r="F15">
            <v>1.0605</v>
          </cell>
          <cell r="G15">
            <v>1.0585</v>
          </cell>
          <cell r="H15">
            <v>1.0591999999999999</v>
          </cell>
          <cell r="I15">
            <v>7</v>
          </cell>
          <cell r="J15">
            <v>1.0615000000000001</v>
          </cell>
          <cell r="K15">
            <v>1.0615000000000001</v>
          </cell>
          <cell r="L15">
            <v>1.0615000000000001</v>
          </cell>
          <cell r="M15">
            <v>2</v>
          </cell>
          <cell r="N15">
            <v>6</v>
          </cell>
          <cell r="O15">
            <v>1.0351999999999999</v>
          </cell>
        </row>
        <row r="16">
          <cell r="A16" t="str">
            <v>A04112</v>
          </cell>
          <cell r="B16" t="str">
            <v>114/09/11</v>
          </cell>
          <cell r="C16">
            <v>1.125</v>
          </cell>
          <cell r="D16">
            <v>1.75</v>
          </cell>
          <cell r="E16">
            <v>1.78</v>
          </cell>
          <cell r="F16" t="str">
            <v/>
          </cell>
          <cell r="G16" t="str">
            <v/>
          </cell>
          <cell r="H16" t="str">
            <v/>
          </cell>
          <cell r="I16" t="str">
            <v/>
          </cell>
          <cell r="J16" t="str">
            <v/>
          </cell>
          <cell r="K16" t="str">
            <v/>
          </cell>
          <cell r="L16" t="str">
            <v/>
          </cell>
          <cell r="M16" t="str">
            <v/>
          </cell>
          <cell r="N16" t="str">
            <v/>
          </cell>
          <cell r="O16">
            <v>1.0448999999999999</v>
          </cell>
        </row>
        <row r="17">
          <cell r="A17" t="str">
            <v>A09112</v>
          </cell>
          <cell r="B17" t="str">
            <v>114/12/08</v>
          </cell>
          <cell r="C17">
            <v>0.125</v>
          </cell>
          <cell r="D17">
            <v>2</v>
          </cell>
          <cell r="E17">
            <v>2.02</v>
          </cell>
          <cell r="F17" t="str">
            <v/>
          </cell>
          <cell r="G17" t="str">
            <v/>
          </cell>
          <cell r="H17" t="str">
            <v/>
          </cell>
          <cell r="I17" t="str">
            <v/>
          </cell>
          <cell r="J17" t="str">
            <v/>
          </cell>
          <cell r="K17" t="str">
            <v/>
          </cell>
          <cell r="L17" t="str">
            <v/>
          </cell>
          <cell r="M17" t="str">
            <v/>
          </cell>
          <cell r="N17" t="str">
            <v/>
          </cell>
          <cell r="O17">
            <v>1.0604</v>
          </cell>
        </row>
        <row r="18">
          <cell r="A18" t="str">
            <v>A10101</v>
          </cell>
          <cell r="B18" t="str">
            <v>115/01/13</v>
          </cell>
          <cell r="C18">
            <v>0.25</v>
          </cell>
          <cell r="D18">
            <v>2.09</v>
          </cell>
          <cell r="E18">
            <v>2.12</v>
          </cell>
          <cell r="F18">
            <v>1.08</v>
          </cell>
          <cell r="G18">
            <v>1.08</v>
          </cell>
          <cell r="H18">
            <v>1.08</v>
          </cell>
          <cell r="I18">
            <v>3</v>
          </cell>
          <cell r="J18">
            <v>1.085</v>
          </cell>
          <cell r="K18">
            <v>1.085</v>
          </cell>
          <cell r="L18">
            <v>1.085</v>
          </cell>
          <cell r="M18">
            <v>1</v>
          </cell>
          <cell r="N18">
            <v>3</v>
          </cell>
          <cell r="O18">
            <v>1.0665</v>
          </cell>
        </row>
        <row r="19">
          <cell r="A19" t="str">
            <v>A95102</v>
          </cell>
          <cell r="B19" t="str">
            <v>115/02/24</v>
          </cell>
          <cell r="C19">
            <v>1.875</v>
          </cell>
          <cell r="D19">
            <v>2.16</v>
          </cell>
          <cell r="E19">
            <v>2.2400000000000002</v>
          </cell>
          <cell r="F19" t="str">
            <v/>
          </cell>
          <cell r="G19" t="str">
            <v/>
          </cell>
          <cell r="H19" t="str">
            <v/>
          </cell>
          <cell r="I19" t="str">
            <v/>
          </cell>
          <cell r="J19" t="str">
            <v/>
          </cell>
          <cell r="K19" t="str">
            <v/>
          </cell>
          <cell r="L19" t="str">
            <v/>
          </cell>
          <cell r="M19" t="str">
            <v/>
          </cell>
          <cell r="N19" t="str">
            <v/>
          </cell>
          <cell r="O19">
            <v>1.0728</v>
          </cell>
        </row>
        <row r="20">
          <cell r="A20" t="str">
            <v>A05104</v>
          </cell>
          <cell r="B20" t="str">
            <v>115/03/04</v>
          </cell>
          <cell r="C20">
            <v>0.75</v>
          </cell>
          <cell r="D20">
            <v>2.21</v>
          </cell>
          <cell r="E20">
            <v>2.2599999999999998</v>
          </cell>
          <cell r="F20" t="str">
            <v/>
          </cell>
          <cell r="G20" t="str">
            <v/>
          </cell>
          <cell r="H20" t="str">
            <v/>
          </cell>
          <cell r="I20" t="str">
            <v/>
          </cell>
          <cell r="J20" t="str">
            <v/>
          </cell>
          <cell r="K20" t="str">
            <v/>
          </cell>
          <cell r="L20" t="str">
            <v/>
          </cell>
          <cell r="M20" t="str">
            <v/>
          </cell>
          <cell r="N20" t="str">
            <v/>
          </cell>
          <cell r="O20">
            <v>1.0748</v>
          </cell>
        </row>
        <row r="21">
          <cell r="A21" t="str">
            <v>A10108</v>
          </cell>
          <cell r="B21" t="str">
            <v>115/07/29</v>
          </cell>
          <cell r="C21">
            <v>0.25</v>
          </cell>
          <cell r="D21">
            <v>2.62</v>
          </cell>
          <cell r="E21">
            <v>2.66</v>
          </cell>
          <cell r="F21" t="str">
            <v/>
          </cell>
          <cell r="G21" t="str">
            <v/>
          </cell>
          <cell r="H21" t="str">
            <v/>
          </cell>
          <cell r="I21" t="str">
            <v/>
          </cell>
          <cell r="J21" t="str">
            <v/>
          </cell>
          <cell r="K21" t="str">
            <v/>
          </cell>
          <cell r="L21" t="str">
            <v/>
          </cell>
          <cell r="M21" t="str">
            <v/>
          </cell>
          <cell r="N21" t="str">
            <v/>
          </cell>
          <cell r="O21">
            <v>1.099</v>
          </cell>
        </row>
        <row r="22">
          <cell r="A22" t="str">
            <v>A05111</v>
          </cell>
          <cell r="B22" t="str">
            <v>115/09/07</v>
          </cell>
          <cell r="C22">
            <v>0.625</v>
          </cell>
          <cell r="D22">
            <v>2.72</v>
          </cell>
          <cell r="E22">
            <v>2.77</v>
          </cell>
          <cell r="F22" t="str">
            <v/>
          </cell>
          <cell r="G22" t="str">
            <v/>
          </cell>
          <cell r="H22" t="str">
            <v/>
          </cell>
          <cell r="I22" t="str">
            <v/>
          </cell>
          <cell r="J22" t="str">
            <v/>
          </cell>
          <cell r="K22" t="str">
            <v/>
          </cell>
          <cell r="L22" t="str">
            <v/>
          </cell>
          <cell r="M22" t="str">
            <v/>
          </cell>
          <cell r="N22" t="str">
            <v/>
          </cell>
          <cell r="O22">
            <v>1.1051</v>
          </cell>
        </row>
        <row r="23">
          <cell r="A23" t="str">
            <v>A95107</v>
          </cell>
          <cell r="B23" t="str">
            <v>115/11/10</v>
          </cell>
          <cell r="C23">
            <v>2.125</v>
          </cell>
          <cell r="D23">
            <v>2.85</v>
          </cell>
          <cell r="E23">
            <v>2.95</v>
          </cell>
          <cell r="F23">
            <v>1.135</v>
          </cell>
          <cell r="G23">
            <v>1.135</v>
          </cell>
          <cell r="H23">
            <v>1.135</v>
          </cell>
          <cell r="I23">
            <v>2</v>
          </cell>
          <cell r="J23">
            <v>1.1379999999999999</v>
          </cell>
          <cell r="K23">
            <v>1.1379999999999999</v>
          </cell>
          <cell r="L23">
            <v>1.1379999999999999</v>
          </cell>
          <cell r="M23">
            <v>1</v>
          </cell>
          <cell r="N23">
            <v>2</v>
          </cell>
          <cell r="O23">
            <v>1.1137999999999999</v>
          </cell>
        </row>
        <row r="24">
          <cell r="A24" t="str">
            <v>A96102</v>
          </cell>
          <cell r="B24" t="str">
            <v>116/02/14</v>
          </cell>
          <cell r="C24">
            <v>2</v>
          </cell>
          <cell r="D24">
            <v>3.06</v>
          </cell>
          <cell r="E24">
            <v>3.21</v>
          </cell>
          <cell r="F24" t="str">
            <v/>
          </cell>
          <cell r="G24" t="str">
            <v/>
          </cell>
          <cell r="H24" t="str">
            <v/>
          </cell>
          <cell r="I24" t="str">
            <v/>
          </cell>
          <cell r="J24" t="str">
            <v/>
          </cell>
          <cell r="K24" t="str">
            <v/>
          </cell>
          <cell r="L24" t="str">
            <v/>
          </cell>
          <cell r="M24" t="str">
            <v/>
          </cell>
          <cell r="N24" t="str">
            <v/>
          </cell>
          <cell r="O24">
            <v>1.1278999999999999</v>
          </cell>
        </row>
        <row r="25">
          <cell r="A25" t="str">
            <v>A06104</v>
          </cell>
          <cell r="B25" t="str">
            <v>116/03/01</v>
          </cell>
          <cell r="C25">
            <v>1.125</v>
          </cell>
          <cell r="D25">
            <v>3.15</v>
          </cell>
          <cell r="E25">
            <v>3.25</v>
          </cell>
          <cell r="F25">
            <v>1.145</v>
          </cell>
          <cell r="G25">
            <v>1.145</v>
          </cell>
          <cell r="H25">
            <v>1.145</v>
          </cell>
          <cell r="I25">
            <v>1.5</v>
          </cell>
          <cell r="J25">
            <v>1.1399999999999999</v>
          </cell>
          <cell r="K25">
            <v>1.1399999999999999</v>
          </cell>
          <cell r="L25">
            <v>1.1399999999999999</v>
          </cell>
          <cell r="M25">
            <v>1</v>
          </cell>
          <cell r="N25">
            <v>1.5</v>
          </cell>
          <cell r="O25">
            <v>1.1309</v>
          </cell>
        </row>
        <row r="26">
          <cell r="A26" t="str">
            <v>A11103</v>
          </cell>
          <cell r="B26" t="str">
            <v>116/02/24</v>
          </cell>
          <cell r="C26">
            <v>0.5</v>
          </cell>
          <cell r="D26">
            <v>3.17</v>
          </cell>
          <cell r="E26">
            <v>3.24</v>
          </cell>
          <cell r="F26" t="str">
            <v/>
          </cell>
          <cell r="G26" t="str">
            <v/>
          </cell>
          <cell r="H26" t="str">
            <v/>
          </cell>
          <cell r="I26" t="str">
            <v/>
          </cell>
          <cell r="J26" t="str">
            <v/>
          </cell>
          <cell r="K26" t="str">
            <v/>
          </cell>
          <cell r="L26" t="str">
            <v/>
          </cell>
          <cell r="M26" t="str">
            <v/>
          </cell>
          <cell r="N26" t="str">
            <v/>
          </cell>
          <cell r="O26">
            <v>1.1307</v>
          </cell>
        </row>
        <row r="27">
          <cell r="A27" t="str">
            <v>A11106</v>
          </cell>
          <cell r="B27" t="str">
            <v>116/06/23</v>
          </cell>
          <cell r="C27">
            <v>1</v>
          </cell>
          <cell r="D27">
            <v>3.46</v>
          </cell>
          <cell r="E27">
            <v>3.56</v>
          </cell>
          <cell r="F27" t="str">
            <v/>
          </cell>
          <cell r="G27" t="str">
            <v/>
          </cell>
          <cell r="H27" t="str">
            <v/>
          </cell>
          <cell r="I27" t="str">
            <v/>
          </cell>
          <cell r="J27" t="str">
            <v/>
          </cell>
          <cell r="K27" t="str">
            <v/>
          </cell>
          <cell r="L27" t="str">
            <v/>
          </cell>
          <cell r="M27" t="str">
            <v/>
          </cell>
          <cell r="N27" t="str">
            <v/>
          </cell>
          <cell r="O27">
            <v>1.1466000000000001</v>
          </cell>
        </row>
        <row r="28">
          <cell r="A28" t="str">
            <v>A96107</v>
          </cell>
          <cell r="B28" t="str">
            <v>116/11/16</v>
          </cell>
          <cell r="C28">
            <v>3</v>
          </cell>
          <cell r="D28">
            <v>3.75</v>
          </cell>
          <cell r="E28">
            <v>3.96</v>
          </cell>
          <cell r="F28" t="str">
            <v/>
          </cell>
          <cell r="G28" t="str">
            <v/>
          </cell>
          <cell r="H28" t="str">
            <v/>
          </cell>
          <cell r="I28" t="str">
            <v/>
          </cell>
          <cell r="J28" t="str">
            <v/>
          </cell>
          <cell r="K28" t="str">
            <v/>
          </cell>
          <cell r="L28" t="str">
            <v/>
          </cell>
          <cell r="M28" t="str">
            <v/>
          </cell>
          <cell r="N28" t="str">
            <v/>
          </cell>
          <cell r="O28">
            <v>1.1623000000000001</v>
          </cell>
        </row>
        <row r="29">
          <cell r="A29" t="str">
            <v>A11108</v>
          </cell>
          <cell r="B29" t="str">
            <v>116/09/23</v>
          </cell>
          <cell r="C29">
            <v>1.25</v>
          </cell>
          <cell r="D29">
            <v>3.7</v>
          </cell>
          <cell r="E29">
            <v>3.81</v>
          </cell>
          <cell r="F29" t="str">
            <v/>
          </cell>
          <cell r="G29" t="str">
            <v/>
          </cell>
          <cell r="H29" t="str">
            <v/>
          </cell>
          <cell r="I29" t="str">
            <v/>
          </cell>
          <cell r="J29" t="str">
            <v/>
          </cell>
          <cell r="K29" t="str">
            <v/>
          </cell>
          <cell r="L29" t="str">
            <v/>
          </cell>
          <cell r="M29" t="str">
            <v/>
          </cell>
          <cell r="N29" t="str">
            <v/>
          </cell>
          <cell r="O29">
            <v>1.1578999999999999</v>
          </cell>
        </row>
        <row r="30">
          <cell r="A30" t="str">
            <v>A06109</v>
          </cell>
          <cell r="B30" t="str">
            <v>116/09/20</v>
          </cell>
          <cell r="C30">
            <v>1</v>
          </cell>
          <cell r="D30">
            <v>3.7</v>
          </cell>
          <cell r="E30">
            <v>3.81</v>
          </cell>
          <cell r="F30" t="str">
            <v/>
          </cell>
          <cell r="G30" t="str">
            <v/>
          </cell>
          <cell r="H30" t="str">
            <v/>
          </cell>
          <cell r="I30" t="str">
            <v/>
          </cell>
          <cell r="J30" t="str">
            <v/>
          </cell>
          <cell r="K30" t="str">
            <v/>
          </cell>
          <cell r="L30" t="str">
            <v/>
          </cell>
          <cell r="M30" t="str">
            <v/>
          </cell>
          <cell r="N30" t="str">
            <v/>
          </cell>
          <cell r="O30">
            <v>1.1578999999999999</v>
          </cell>
        </row>
        <row r="31">
          <cell r="A31" t="str">
            <v>A02101</v>
          </cell>
          <cell r="B31" t="str">
            <v>117/01/09</v>
          </cell>
          <cell r="C31">
            <v>1.375</v>
          </cell>
          <cell r="D31">
            <v>3.93</v>
          </cell>
          <cell r="E31">
            <v>4.1100000000000003</v>
          </cell>
          <cell r="F31" t="str">
            <v/>
          </cell>
          <cell r="G31" t="str">
            <v/>
          </cell>
          <cell r="H31" t="str">
            <v/>
          </cell>
          <cell r="I31" t="str">
            <v/>
          </cell>
          <cell r="J31" t="str">
            <v/>
          </cell>
          <cell r="K31" t="str">
            <v/>
          </cell>
          <cell r="L31" t="str">
            <v/>
          </cell>
          <cell r="M31" t="str">
            <v/>
          </cell>
          <cell r="N31" t="str">
            <v/>
          </cell>
          <cell r="O31">
            <v>1.1704000000000001</v>
          </cell>
        </row>
        <row r="32">
          <cell r="A32" t="str">
            <v>A97102</v>
          </cell>
          <cell r="B32" t="str">
            <v>117/02/14</v>
          </cell>
          <cell r="C32">
            <v>2.5</v>
          </cell>
          <cell r="D32">
            <v>3.93</v>
          </cell>
          <cell r="E32">
            <v>4.21</v>
          </cell>
          <cell r="F32" t="str">
            <v/>
          </cell>
          <cell r="G32" t="str">
            <v/>
          </cell>
          <cell r="H32" t="str">
            <v/>
          </cell>
          <cell r="I32" t="str">
            <v/>
          </cell>
          <cell r="J32" t="str">
            <v/>
          </cell>
          <cell r="K32" t="str">
            <v/>
          </cell>
          <cell r="L32" t="str">
            <v/>
          </cell>
          <cell r="M32" t="str">
            <v/>
          </cell>
          <cell r="N32" t="str">
            <v/>
          </cell>
          <cell r="O32">
            <v>1.1727000000000001</v>
          </cell>
        </row>
        <row r="33">
          <cell r="A33" t="str">
            <v>A12101</v>
          </cell>
          <cell r="B33" t="str">
            <v>117/01/17</v>
          </cell>
          <cell r="C33">
            <v>1</v>
          </cell>
          <cell r="D33">
            <v>3.99</v>
          </cell>
          <cell r="E33">
            <v>4.13</v>
          </cell>
          <cell r="F33" t="str">
            <v/>
          </cell>
          <cell r="G33" t="str">
            <v/>
          </cell>
          <cell r="H33" t="str">
            <v/>
          </cell>
          <cell r="I33" t="str">
            <v/>
          </cell>
          <cell r="J33" t="str">
            <v/>
          </cell>
          <cell r="K33" t="str">
            <v/>
          </cell>
          <cell r="L33" t="str">
            <v/>
          </cell>
          <cell r="M33" t="str">
            <v/>
          </cell>
          <cell r="N33" t="str">
            <v/>
          </cell>
          <cell r="O33">
            <v>1.1718</v>
          </cell>
        </row>
        <row r="34">
          <cell r="A34" t="str">
            <v>A07102</v>
          </cell>
          <cell r="B34" t="str">
            <v>117/02/08</v>
          </cell>
          <cell r="C34">
            <v>1</v>
          </cell>
          <cell r="D34">
            <v>4.05</v>
          </cell>
          <cell r="E34">
            <v>4.1900000000000004</v>
          </cell>
          <cell r="F34" t="str">
            <v/>
          </cell>
          <cell r="G34" t="str">
            <v/>
          </cell>
          <cell r="H34" t="str">
            <v/>
          </cell>
          <cell r="I34" t="str">
            <v/>
          </cell>
          <cell r="J34" t="str">
            <v/>
          </cell>
          <cell r="K34" t="str">
            <v/>
          </cell>
          <cell r="L34" t="str">
            <v/>
          </cell>
          <cell r="M34" t="str">
            <v/>
          </cell>
          <cell r="N34" t="str">
            <v/>
          </cell>
          <cell r="O34">
            <v>1.1740999999999999</v>
          </cell>
        </row>
        <row r="35">
          <cell r="A35" t="str">
            <v>A12106</v>
          </cell>
          <cell r="B35" t="str">
            <v>117/05/26</v>
          </cell>
          <cell r="C35">
            <v>1</v>
          </cell>
          <cell r="D35">
            <v>4.34</v>
          </cell>
          <cell r="E35">
            <v>4.49</v>
          </cell>
          <cell r="F35" t="str">
            <v/>
          </cell>
          <cell r="G35" t="str">
            <v/>
          </cell>
          <cell r="H35" t="str">
            <v/>
          </cell>
          <cell r="I35" t="str">
            <v/>
          </cell>
          <cell r="J35" t="str">
            <v/>
          </cell>
          <cell r="K35" t="str">
            <v/>
          </cell>
          <cell r="L35" t="str">
            <v/>
          </cell>
          <cell r="M35" t="str">
            <v/>
          </cell>
          <cell r="N35" t="str">
            <v/>
          </cell>
          <cell r="O35">
            <v>1.1848000000000001</v>
          </cell>
        </row>
        <row r="36">
          <cell r="A36" t="str">
            <v>A07105</v>
          </cell>
          <cell r="B36" t="str">
            <v>117/06/08</v>
          </cell>
          <cell r="C36">
            <v>0.875</v>
          </cell>
          <cell r="D36">
            <v>4.38</v>
          </cell>
          <cell r="E36">
            <v>4.5199999999999996</v>
          </cell>
          <cell r="F36" t="str">
            <v/>
          </cell>
          <cell r="G36" t="str">
            <v/>
          </cell>
          <cell r="H36" t="str">
            <v/>
          </cell>
          <cell r="I36" t="str">
            <v/>
          </cell>
          <cell r="J36" t="str">
            <v/>
          </cell>
          <cell r="K36" t="str">
            <v/>
          </cell>
          <cell r="L36" t="str">
            <v/>
          </cell>
          <cell r="M36" t="str">
            <v/>
          </cell>
          <cell r="N36" t="str">
            <v/>
          </cell>
          <cell r="O36">
            <v>1.1861999999999999</v>
          </cell>
        </row>
        <row r="37">
          <cell r="A37" t="str">
            <v>A97105</v>
          </cell>
          <cell r="B37" t="str">
            <v>117/08/14</v>
          </cell>
          <cell r="C37">
            <v>2.625</v>
          </cell>
          <cell r="D37">
            <v>4.41</v>
          </cell>
          <cell r="E37">
            <v>4.71</v>
          </cell>
          <cell r="F37" t="str">
            <v/>
          </cell>
          <cell r="G37" t="str">
            <v/>
          </cell>
          <cell r="H37" t="str">
            <v/>
          </cell>
          <cell r="I37" t="str">
            <v/>
          </cell>
          <cell r="J37" t="str">
            <v/>
          </cell>
          <cell r="K37" t="str">
            <v/>
          </cell>
          <cell r="L37" t="str">
            <v/>
          </cell>
          <cell r="M37" t="str">
            <v/>
          </cell>
          <cell r="N37" t="str">
            <v/>
          </cell>
          <cell r="O37">
            <v>1.1890000000000001</v>
          </cell>
        </row>
        <row r="38">
          <cell r="A38" t="str">
            <v>A12108</v>
          </cell>
          <cell r="B38" t="str">
            <v>117/09/15</v>
          </cell>
          <cell r="C38">
            <v>1.125</v>
          </cell>
          <cell r="D38">
            <v>4.63</v>
          </cell>
          <cell r="E38">
            <v>4.79</v>
          </cell>
          <cell r="F38" t="str">
            <v/>
          </cell>
          <cell r="G38" t="str">
            <v/>
          </cell>
          <cell r="H38" t="str">
            <v/>
          </cell>
          <cell r="I38" t="str">
            <v/>
          </cell>
          <cell r="J38" t="str">
            <v/>
          </cell>
          <cell r="K38" t="str">
            <v/>
          </cell>
          <cell r="L38" t="str">
            <v/>
          </cell>
          <cell r="M38" t="str">
            <v/>
          </cell>
          <cell r="N38" t="str">
            <v/>
          </cell>
          <cell r="O38">
            <v>1.1937</v>
          </cell>
        </row>
        <row r="39">
          <cell r="A39" t="str">
            <v>A10202</v>
          </cell>
          <cell r="B39" t="str">
            <v>117/08/20</v>
          </cell>
          <cell r="C39">
            <v>0.25</v>
          </cell>
          <cell r="D39">
            <v>4.6399999999999997</v>
          </cell>
          <cell r="E39">
            <v>4.72</v>
          </cell>
          <cell r="F39" t="str">
            <v/>
          </cell>
          <cell r="G39" t="str">
            <v/>
          </cell>
          <cell r="H39" t="str">
            <v/>
          </cell>
          <cell r="I39" t="str">
            <v/>
          </cell>
          <cell r="J39" t="str">
            <v/>
          </cell>
          <cell r="K39" t="str">
            <v/>
          </cell>
          <cell r="L39" t="str">
            <v/>
          </cell>
          <cell r="M39" t="str">
            <v/>
          </cell>
          <cell r="N39" t="str">
            <v/>
          </cell>
          <cell r="O39">
            <v>1.1933</v>
          </cell>
        </row>
        <row r="40">
          <cell r="A40" t="str">
            <v>A07109</v>
          </cell>
          <cell r="B40" t="str">
            <v>117/10/17</v>
          </cell>
          <cell r="C40">
            <v>0.875</v>
          </cell>
          <cell r="D40">
            <v>4.74</v>
          </cell>
          <cell r="E40">
            <v>4.88</v>
          </cell>
          <cell r="F40" t="str">
            <v/>
          </cell>
          <cell r="G40" t="str">
            <v/>
          </cell>
          <cell r="H40" t="str">
            <v/>
          </cell>
          <cell r="I40" t="str">
            <v/>
          </cell>
          <cell r="J40" t="str">
            <v/>
          </cell>
          <cell r="K40" t="str">
            <v/>
          </cell>
          <cell r="L40" t="str">
            <v/>
          </cell>
          <cell r="M40" t="str">
            <v/>
          </cell>
          <cell r="N40" t="str">
            <v/>
          </cell>
          <cell r="O40">
            <v>1.1962999999999999</v>
          </cell>
        </row>
        <row r="41">
          <cell r="A41" t="str">
            <v>A98102</v>
          </cell>
          <cell r="B41" t="str">
            <v>118/02/16</v>
          </cell>
          <cell r="C41">
            <v>2.125</v>
          </cell>
          <cell r="D41">
            <v>4.8600000000000003</v>
          </cell>
          <cell r="E41">
            <v>5.22</v>
          </cell>
          <cell r="F41" t="str">
            <v/>
          </cell>
          <cell r="G41" t="str">
            <v/>
          </cell>
          <cell r="H41" t="str">
            <v/>
          </cell>
          <cell r="I41" t="str">
            <v/>
          </cell>
          <cell r="J41" t="str">
            <v/>
          </cell>
          <cell r="K41" t="str">
            <v/>
          </cell>
          <cell r="L41" t="str">
            <v/>
          </cell>
          <cell r="M41" t="str">
            <v/>
          </cell>
          <cell r="N41" t="str">
            <v/>
          </cell>
          <cell r="O41">
            <v>1.2001999999999999</v>
          </cell>
        </row>
        <row r="42">
          <cell r="A42" t="str">
            <v>A08103</v>
          </cell>
          <cell r="B42" t="str">
            <v>118/02/13</v>
          </cell>
          <cell r="C42">
            <v>0.75</v>
          </cell>
          <cell r="D42">
            <v>5.03</v>
          </cell>
          <cell r="E42">
            <v>5.21</v>
          </cell>
          <cell r="F42" t="str">
            <v/>
          </cell>
          <cell r="G42" t="str">
            <v/>
          </cell>
          <cell r="H42" t="str">
            <v/>
          </cell>
          <cell r="I42" t="str">
            <v/>
          </cell>
          <cell r="J42" t="str">
            <v/>
          </cell>
          <cell r="K42" t="str">
            <v/>
          </cell>
          <cell r="L42" t="str">
            <v/>
          </cell>
          <cell r="M42" t="str">
            <v/>
          </cell>
          <cell r="N42" t="str">
            <v/>
          </cell>
          <cell r="O42">
            <v>1.2023999999999999</v>
          </cell>
        </row>
        <row r="43">
          <cell r="A43" t="str">
            <v>A98105</v>
          </cell>
          <cell r="B43" t="str">
            <v>118/08/13</v>
          </cell>
          <cell r="C43">
            <v>2.125</v>
          </cell>
          <cell r="D43">
            <v>5.34</v>
          </cell>
          <cell r="E43">
            <v>5.7</v>
          </cell>
          <cell r="F43" t="str">
            <v/>
          </cell>
          <cell r="G43" t="str">
            <v/>
          </cell>
          <cell r="H43" t="str">
            <v/>
          </cell>
          <cell r="I43" t="str">
            <v/>
          </cell>
          <cell r="J43" t="str">
            <v/>
          </cell>
          <cell r="K43" t="str">
            <v/>
          </cell>
          <cell r="L43" t="str">
            <v/>
          </cell>
          <cell r="M43" t="str">
            <v/>
          </cell>
          <cell r="N43" t="str">
            <v/>
          </cell>
          <cell r="O43">
            <v>1.2044999999999999</v>
          </cell>
        </row>
        <row r="44">
          <cell r="A44" t="str">
            <v>A08106</v>
          </cell>
          <cell r="B44" t="str">
            <v>118/06/26</v>
          </cell>
          <cell r="C44">
            <v>0.625</v>
          </cell>
          <cell r="D44">
            <v>5.41</v>
          </cell>
          <cell r="E44">
            <v>5.57</v>
          </cell>
          <cell r="F44" t="str">
            <v/>
          </cell>
          <cell r="G44" t="str">
            <v/>
          </cell>
          <cell r="H44" t="str">
            <v/>
          </cell>
          <cell r="I44" t="str">
            <v/>
          </cell>
          <cell r="J44" t="str">
            <v/>
          </cell>
          <cell r="K44" t="str">
            <v/>
          </cell>
          <cell r="L44" t="str">
            <v/>
          </cell>
          <cell r="M44" t="str">
            <v/>
          </cell>
          <cell r="N44" t="str">
            <v/>
          </cell>
          <cell r="O44">
            <v>1.2061999999999999</v>
          </cell>
        </row>
        <row r="45">
          <cell r="A45" t="str">
            <v>A08109</v>
          </cell>
          <cell r="B45" t="str">
            <v>118/10/14</v>
          </cell>
          <cell r="C45">
            <v>0.625</v>
          </cell>
          <cell r="D45">
            <v>5.71</v>
          </cell>
          <cell r="E45">
            <v>5.87</v>
          </cell>
          <cell r="F45" t="str">
            <v/>
          </cell>
          <cell r="G45" t="str">
            <v/>
          </cell>
          <cell r="H45" t="str">
            <v/>
          </cell>
          <cell r="I45" t="str">
            <v/>
          </cell>
          <cell r="J45" t="str">
            <v/>
          </cell>
          <cell r="K45" t="str">
            <v/>
          </cell>
          <cell r="L45" t="str">
            <v/>
          </cell>
          <cell r="M45" t="str">
            <v/>
          </cell>
          <cell r="N45" t="str">
            <v/>
          </cell>
          <cell r="O45">
            <v>1.2081</v>
          </cell>
        </row>
        <row r="46">
          <cell r="A46" t="str">
            <v>A99104</v>
          </cell>
          <cell r="B46" t="str">
            <v>119/02/22</v>
          </cell>
          <cell r="C46">
            <v>1.875</v>
          </cell>
          <cell r="D46">
            <v>5.79</v>
          </cell>
          <cell r="E46">
            <v>6.23</v>
          </cell>
          <cell r="F46" t="str">
            <v/>
          </cell>
          <cell r="G46" t="str">
            <v/>
          </cell>
          <cell r="H46" t="str">
            <v/>
          </cell>
          <cell r="I46" t="str">
            <v/>
          </cell>
          <cell r="J46" t="str">
            <v/>
          </cell>
          <cell r="K46" t="str">
            <v/>
          </cell>
          <cell r="L46" t="str">
            <v/>
          </cell>
          <cell r="M46" t="str">
            <v/>
          </cell>
          <cell r="N46" t="str">
            <v/>
          </cell>
          <cell r="O46">
            <v>1.2087000000000001</v>
          </cell>
        </row>
        <row r="47">
          <cell r="A47" t="str">
            <v>A09103</v>
          </cell>
          <cell r="B47" t="str">
            <v>119/02/21</v>
          </cell>
          <cell r="C47">
            <v>0.5</v>
          </cell>
          <cell r="D47">
            <v>6.05</v>
          </cell>
          <cell r="E47">
            <v>6.23</v>
          </cell>
          <cell r="F47" t="str">
            <v/>
          </cell>
          <cell r="G47" t="str">
            <v/>
          </cell>
          <cell r="H47" t="str">
            <v/>
          </cell>
          <cell r="I47" t="str">
            <v/>
          </cell>
          <cell r="J47" t="str">
            <v/>
          </cell>
          <cell r="K47" t="str">
            <v/>
          </cell>
          <cell r="L47" t="str">
            <v/>
          </cell>
          <cell r="M47" t="str">
            <v/>
          </cell>
          <cell r="N47" t="str">
            <v/>
          </cell>
          <cell r="O47">
            <v>1.2110000000000001</v>
          </cell>
        </row>
        <row r="48">
          <cell r="A48" t="str">
            <v>A99107</v>
          </cell>
          <cell r="B48" t="str">
            <v>119/08/12</v>
          </cell>
          <cell r="C48">
            <v>1.75</v>
          </cell>
          <cell r="D48">
            <v>6.28</v>
          </cell>
          <cell r="E48">
            <v>6.7</v>
          </cell>
          <cell r="F48" t="str">
            <v/>
          </cell>
          <cell r="G48" t="str">
            <v/>
          </cell>
          <cell r="H48" t="str">
            <v/>
          </cell>
          <cell r="I48" t="str">
            <v/>
          </cell>
          <cell r="J48" t="str">
            <v/>
          </cell>
          <cell r="K48" t="str">
            <v/>
          </cell>
          <cell r="L48" t="str">
            <v/>
          </cell>
          <cell r="M48" t="str">
            <v/>
          </cell>
          <cell r="N48" t="str">
            <v/>
          </cell>
          <cell r="O48">
            <v>1.2156</v>
          </cell>
        </row>
        <row r="49">
          <cell r="A49" t="str">
            <v>A09106</v>
          </cell>
          <cell r="B49" t="str">
            <v>119/06/11</v>
          </cell>
          <cell r="C49">
            <v>0.375</v>
          </cell>
          <cell r="D49">
            <v>6.37</v>
          </cell>
          <cell r="E49">
            <v>6.53</v>
          </cell>
          <cell r="F49" t="str">
            <v/>
          </cell>
          <cell r="G49" t="str">
            <v/>
          </cell>
          <cell r="H49" t="str">
            <v/>
          </cell>
          <cell r="I49" t="str">
            <v/>
          </cell>
          <cell r="J49" t="str">
            <v/>
          </cell>
          <cell r="K49" t="str">
            <v/>
          </cell>
          <cell r="L49" t="str">
            <v/>
          </cell>
          <cell r="M49" t="str">
            <v/>
          </cell>
          <cell r="N49" t="str">
            <v/>
          </cell>
          <cell r="O49">
            <v>1.2150000000000001</v>
          </cell>
        </row>
        <row r="50">
          <cell r="A50" t="str">
            <v>A00102</v>
          </cell>
          <cell r="B50" t="str">
            <v>120/01/13</v>
          </cell>
          <cell r="C50">
            <v>2.125</v>
          </cell>
          <cell r="D50">
            <v>6.5</v>
          </cell>
          <cell r="E50">
            <v>7.12</v>
          </cell>
          <cell r="F50" t="str">
            <v/>
          </cell>
          <cell r="G50" t="str">
            <v/>
          </cell>
          <cell r="H50" t="str">
            <v/>
          </cell>
          <cell r="I50" t="str">
            <v/>
          </cell>
          <cell r="J50" t="str">
            <v/>
          </cell>
          <cell r="K50" t="str">
            <v/>
          </cell>
          <cell r="L50" t="str">
            <v/>
          </cell>
          <cell r="M50" t="str">
            <v/>
          </cell>
          <cell r="N50" t="str">
            <v/>
          </cell>
          <cell r="O50">
            <v>1.2259</v>
          </cell>
        </row>
        <row r="51">
          <cell r="A51" t="str">
            <v>A09109</v>
          </cell>
          <cell r="B51" t="str">
            <v>119/10/14</v>
          </cell>
          <cell r="C51">
            <v>0.25</v>
          </cell>
          <cell r="D51">
            <v>6.73</v>
          </cell>
          <cell r="E51">
            <v>6.87</v>
          </cell>
          <cell r="F51" t="str">
            <v/>
          </cell>
          <cell r="G51" t="str">
            <v/>
          </cell>
          <cell r="H51" t="str">
            <v/>
          </cell>
          <cell r="I51" t="str">
            <v/>
          </cell>
          <cell r="J51" t="str">
            <v/>
          </cell>
          <cell r="K51" t="str">
            <v/>
          </cell>
          <cell r="L51" t="str">
            <v/>
          </cell>
          <cell r="M51" t="str">
            <v/>
          </cell>
          <cell r="N51" t="str">
            <v/>
          </cell>
          <cell r="O51">
            <v>1.2222</v>
          </cell>
        </row>
        <row r="52">
          <cell r="A52" t="str">
            <v>A90105</v>
          </cell>
          <cell r="B52" t="str">
            <v>120/07/17</v>
          </cell>
          <cell r="C52">
            <v>3.625</v>
          </cell>
          <cell r="D52">
            <v>6.72</v>
          </cell>
          <cell r="E52">
            <v>7.63</v>
          </cell>
          <cell r="F52" t="str">
            <v/>
          </cell>
          <cell r="G52" t="str">
            <v/>
          </cell>
          <cell r="H52" t="str">
            <v/>
          </cell>
          <cell r="I52" t="str">
            <v/>
          </cell>
          <cell r="J52" t="str">
            <v/>
          </cell>
          <cell r="K52" t="str">
            <v/>
          </cell>
          <cell r="L52" t="str">
            <v/>
          </cell>
          <cell r="M52" t="str">
            <v/>
          </cell>
          <cell r="N52" t="str">
            <v/>
          </cell>
          <cell r="O52">
            <v>1.2418</v>
          </cell>
        </row>
        <row r="53">
          <cell r="A53" t="str">
            <v>A00201</v>
          </cell>
          <cell r="B53" t="str">
            <v>120/05/26</v>
          </cell>
          <cell r="C53">
            <v>1.75</v>
          </cell>
          <cell r="D53">
            <v>6.95</v>
          </cell>
          <cell r="E53">
            <v>7.49</v>
          </cell>
          <cell r="F53" t="str">
            <v/>
          </cell>
          <cell r="G53" t="str">
            <v/>
          </cell>
          <cell r="H53" t="str">
            <v/>
          </cell>
          <cell r="I53" t="str">
            <v/>
          </cell>
          <cell r="J53" t="str">
            <v/>
          </cell>
          <cell r="K53" t="str">
            <v/>
          </cell>
          <cell r="L53" t="str">
            <v/>
          </cell>
          <cell r="M53" t="str">
            <v/>
          </cell>
          <cell r="N53" t="str">
            <v/>
          </cell>
          <cell r="O53">
            <v>1.2402</v>
          </cell>
        </row>
        <row r="54">
          <cell r="A54" t="str">
            <v>A10103</v>
          </cell>
          <cell r="B54" t="str">
            <v>120/02/22</v>
          </cell>
          <cell r="C54">
            <v>0.25</v>
          </cell>
          <cell r="D54">
            <v>7.07</v>
          </cell>
          <cell r="E54">
            <v>7.23</v>
          </cell>
          <cell r="F54" t="str">
            <v/>
          </cell>
          <cell r="G54" t="str">
            <v/>
          </cell>
          <cell r="H54" t="str">
            <v/>
          </cell>
          <cell r="I54" t="str">
            <v/>
          </cell>
          <cell r="J54" t="str">
            <v/>
          </cell>
          <cell r="K54" t="str">
            <v/>
          </cell>
          <cell r="L54" t="str">
            <v/>
          </cell>
          <cell r="M54" t="str">
            <v/>
          </cell>
          <cell r="N54" t="str">
            <v/>
          </cell>
          <cell r="O54">
            <v>1.2335</v>
          </cell>
        </row>
        <row r="55">
          <cell r="A55" t="str">
            <v>A00107</v>
          </cell>
          <cell r="B55" t="str">
            <v>120/08/02</v>
          </cell>
          <cell r="C55">
            <v>1.875</v>
          </cell>
          <cell r="D55">
            <v>7.1</v>
          </cell>
          <cell r="E55">
            <v>7.67</v>
          </cell>
          <cell r="F55" t="str">
            <v/>
          </cell>
          <cell r="G55" t="str">
            <v/>
          </cell>
          <cell r="H55" t="str">
            <v/>
          </cell>
          <cell r="I55" t="str">
            <v/>
          </cell>
          <cell r="J55" t="str">
            <v/>
          </cell>
          <cell r="K55" t="str">
            <v/>
          </cell>
          <cell r="L55" t="str">
            <v/>
          </cell>
          <cell r="M55" t="str">
            <v/>
          </cell>
          <cell r="N55" t="str">
            <v/>
          </cell>
          <cell r="O55">
            <v>1.2474000000000001</v>
          </cell>
        </row>
        <row r="56">
          <cell r="A56" t="str">
            <v>A10201</v>
          </cell>
          <cell r="B56" t="str">
            <v>120/05/07</v>
          </cell>
          <cell r="C56">
            <v>0.375</v>
          </cell>
          <cell r="D56">
            <v>7.24</v>
          </cell>
          <cell r="E56">
            <v>7.43</v>
          </cell>
          <cell r="F56" t="str">
            <v/>
          </cell>
          <cell r="G56" t="str">
            <v/>
          </cell>
          <cell r="H56" t="str">
            <v/>
          </cell>
          <cell r="I56" t="str">
            <v/>
          </cell>
          <cell r="J56" t="str">
            <v/>
          </cell>
          <cell r="K56" t="str">
            <v/>
          </cell>
          <cell r="L56" t="str">
            <v/>
          </cell>
          <cell r="M56" t="str">
            <v/>
          </cell>
          <cell r="N56" t="str">
            <v/>
          </cell>
          <cell r="O56">
            <v>1.2414000000000001</v>
          </cell>
        </row>
        <row r="57">
          <cell r="A57" t="str">
            <v>A10107</v>
          </cell>
          <cell r="B57" t="str">
            <v>120/06/23</v>
          </cell>
          <cell r="C57">
            <v>0.375</v>
          </cell>
          <cell r="D57">
            <v>7.36</v>
          </cell>
          <cell r="E57">
            <v>7.56</v>
          </cell>
          <cell r="F57" t="str">
            <v/>
          </cell>
          <cell r="G57" t="str">
            <v/>
          </cell>
          <cell r="H57" t="str">
            <v/>
          </cell>
          <cell r="I57" t="str">
            <v/>
          </cell>
          <cell r="J57" t="str">
            <v/>
          </cell>
          <cell r="K57" t="str">
            <v/>
          </cell>
          <cell r="L57" t="str">
            <v/>
          </cell>
          <cell r="M57" t="str">
            <v/>
          </cell>
          <cell r="N57" t="str">
            <v/>
          </cell>
          <cell r="O57">
            <v>1.2466999999999999</v>
          </cell>
        </row>
        <row r="58">
          <cell r="A58" t="str">
            <v>A01102</v>
          </cell>
          <cell r="B58" t="str">
            <v>121/01/20</v>
          </cell>
          <cell r="C58">
            <v>1.625</v>
          </cell>
          <cell r="D58">
            <v>7.5</v>
          </cell>
          <cell r="E58">
            <v>8.14</v>
          </cell>
          <cell r="F58" t="str">
            <v/>
          </cell>
          <cell r="G58" t="str">
            <v/>
          </cell>
          <cell r="H58" t="str">
            <v/>
          </cell>
          <cell r="I58" t="str">
            <v/>
          </cell>
          <cell r="J58" t="str">
            <v/>
          </cell>
          <cell r="K58" t="str">
            <v/>
          </cell>
          <cell r="L58" t="str">
            <v/>
          </cell>
          <cell r="M58" t="str">
            <v/>
          </cell>
          <cell r="N58" t="str">
            <v/>
          </cell>
          <cell r="O58">
            <v>1.2649999999999999</v>
          </cell>
        </row>
        <row r="59">
          <cell r="A59" t="str">
            <v>A10111</v>
          </cell>
          <cell r="B59" t="str">
            <v>120/10/22</v>
          </cell>
          <cell r="C59">
            <v>0.5</v>
          </cell>
          <cell r="D59">
            <v>7.65</v>
          </cell>
          <cell r="E59">
            <v>7.89</v>
          </cell>
          <cell r="F59" t="str">
            <v/>
          </cell>
          <cell r="G59" t="str">
            <v/>
          </cell>
          <cell r="H59" t="str">
            <v/>
          </cell>
          <cell r="I59" t="str">
            <v/>
          </cell>
          <cell r="J59" t="str">
            <v/>
          </cell>
          <cell r="K59" t="str">
            <v/>
          </cell>
          <cell r="L59" t="str">
            <v/>
          </cell>
          <cell r="M59" t="str">
            <v/>
          </cell>
          <cell r="N59" t="str">
            <v/>
          </cell>
          <cell r="O59">
            <v>1.2599</v>
          </cell>
        </row>
        <row r="60">
          <cell r="A60" t="str">
            <v>A01201</v>
          </cell>
          <cell r="B60" t="str">
            <v>121/03/16</v>
          </cell>
          <cell r="C60">
            <v>1.625</v>
          </cell>
          <cell r="D60">
            <v>7.65</v>
          </cell>
          <cell r="E60">
            <v>8.2899999999999991</v>
          </cell>
          <cell r="F60" t="str">
            <v/>
          </cell>
          <cell r="G60" t="str">
            <v/>
          </cell>
          <cell r="H60" t="str">
            <v/>
          </cell>
          <cell r="I60" t="str">
            <v/>
          </cell>
          <cell r="J60" t="str">
            <v/>
          </cell>
          <cell r="K60" t="str">
            <v/>
          </cell>
          <cell r="L60" t="str">
            <v/>
          </cell>
          <cell r="M60" t="str">
            <v/>
          </cell>
          <cell r="N60" t="str">
            <v/>
          </cell>
          <cell r="O60">
            <v>1.2689999999999999</v>
          </cell>
        </row>
        <row r="61">
          <cell r="A61" t="str">
            <v>A11201</v>
          </cell>
          <cell r="B61" t="str">
            <v>121/01/10</v>
          </cell>
          <cell r="C61">
            <v>0.75</v>
          </cell>
          <cell r="D61">
            <v>7.74</v>
          </cell>
          <cell r="E61">
            <v>8.11</v>
          </cell>
          <cell r="F61" t="str">
            <v/>
          </cell>
          <cell r="G61" t="str">
            <v/>
          </cell>
          <cell r="H61" t="str">
            <v/>
          </cell>
          <cell r="I61" t="str">
            <v/>
          </cell>
          <cell r="J61" t="str">
            <v/>
          </cell>
          <cell r="K61" t="str">
            <v/>
          </cell>
          <cell r="L61" t="str">
            <v/>
          </cell>
          <cell r="M61" t="str">
            <v/>
          </cell>
          <cell r="N61" t="str">
            <v/>
          </cell>
          <cell r="O61">
            <v>1.2667999999999999</v>
          </cell>
        </row>
        <row r="62">
          <cell r="A62" t="str">
            <v>A11102</v>
          </cell>
          <cell r="B62" t="str">
            <v>121/02/18</v>
          </cell>
          <cell r="C62">
            <v>0.625</v>
          </cell>
          <cell r="D62">
            <v>7.89</v>
          </cell>
          <cell r="E62">
            <v>8.2200000000000006</v>
          </cell>
          <cell r="F62" t="str">
            <v/>
          </cell>
          <cell r="G62" t="str">
            <v/>
          </cell>
          <cell r="H62" t="str">
            <v/>
          </cell>
          <cell r="I62" t="str">
            <v/>
          </cell>
          <cell r="J62" t="str">
            <v/>
          </cell>
          <cell r="K62" t="str">
            <v/>
          </cell>
          <cell r="L62" t="str">
            <v/>
          </cell>
          <cell r="M62" t="str">
            <v/>
          </cell>
          <cell r="N62" t="str">
            <v/>
          </cell>
          <cell r="O62">
            <v>1.2704</v>
          </cell>
        </row>
        <row r="63">
          <cell r="A63" t="str">
            <v>A11107</v>
          </cell>
          <cell r="B63" t="str">
            <v>121/06/30</v>
          </cell>
          <cell r="C63">
            <v>1.25</v>
          </cell>
          <cell r="D63">
            <v>8.0500000000000007</v>
          </cell>
          <cell r="E63">
            <v>8.58</v>
          </cell>
          <cell r="F63" t="str">
            <v/>
          </cell>
          <cell r="G63" t="str">
            <v/>
          </cell>
          <cell r="H63" t="str">
            <v/>
          </cell>
          <cell r="I63" t="str">
            <v/>
          </cell>
          <cell r="J63" t="str">
            <v/>
          </cell>
          <cell r="K63" t="str">
            <v/>
          </cell>
          <cell r="L63" t="str">
            <v/>
          </cell>
          <cell r="M63" t="str">
            <v/>
          </cell>
          <cell r="N63" t="str">
            <v/>
          </cell>
          <cell r="O63">
            <v>1.2758</v>
          </cell>
        </row>
        <row r="64">
          <cell r="A64" t="str">
            <v>A11110</v>
          </cell>
          <cell r="B64" t="str">
            <v>121/10/17</v>
          </cell>
          <cell r="C64">
            <v>1.75</v>
          </cell>
          <cell r="D64">
            <v>8.19</v>
          </cell>
          <cell r="E64">
            <v>8.8800000000000008</v>
          </cell>
          <cell r="F64" t="str">
            <v/>
          </cell>
          <cell r="G64" t="str">
            <v/>
          </cell>
          <cell r="H64" t="str">
            <v/>
          </cell>
          <cell r="I64" t="str">
            <v/>
          </cell>
          <cell r="J64" t="str">
            <v/>
          </cell>
          <cell r="K64" t="str">
            <v/>
          </cell>
          <cell r="L64" t="str">
            <v/>
          </cell>
          <cell r="M64" t="str">
            <v/>
          </cell>
          <cell r="N64" t="str">
            <v/>
          </cell>
          <cell r="O64">
            <v>1.2778</v>
          </cell>
        </row>
        <row r="65">
          <cell r="A65" t="str">
            <v>A01107</v>
          </cell>
          <cell r="B65" t="str">
            <v>121/08/10</v>
          </cell>
          <cell r="C65">
            <v>1.5</v>
          </cell>
          <cell r="D65">
            <v>8.08</v>
          </cell>
          <cell r="E65">
            <v>8.6999999999999993</v>
          </cell>
          <cell r="F65" t="str">
            <v/>
          </cell>
          <cell r="G65" t="str">
            <v/>
          </cell>
          <cell r="H65" t="str">
            <v/>
          </cell>
          <cell r="I65" t="str">
            <v/>
          </cell>
          <cell r="J65" t="str">
            <v/>
          </cell>
          <cell r="K65" t="str">
            <v/>
          </cell>
          <cell r="L65" t="str">
            <v/>
          </cell>
          <cell r="M65" t="str">
            <v/>
          </cell>
          <cell r="N65" t="str">
            <v/>
          </cell>
          <cell r="O65">
            <v>1.2766</v>
          </cell>
        </row>
        <row r="66">
          <cell r="A66" t="str">
            <v>A02103</v>
          </cell>
          <cell r="B66" t="str">
            <v>122/01/28</v>
          </cell>
          <cell r="C66">
            <v>1.5</v>
          </cell>
          <cell r="D66">
            <v>8.42</v>
          </cell>
          <cell r="E66">
            <v>9.16</v>
          </cell>
          <cell r="F66" t="str">
            <v/>
          </cell>
          <cell r="G66" t="str">
            <v/>
          </cell>
          <cell r="H66" t="str">
            <v/>
          </cell>
          <cell r="I66" t="str">
            <v/>
          </cell>
          <cell r="J66" t="str">
            <v/>
          </cell>
          <cell r="K66" t="str">
            <v/>
          </cell>
          <cell r="L66" t="str">
            <v/>
          </cell>
          <cell r="M66" t="str">
            <v/>
          </cell>
          <cell r="N66" t="str">
            <v/>
          </cell>
          <cell r="O66">
            <v>1.2809999999999999</v>
          </cell>
        </row>
        <row r="67">
          <cell r="A67" t="str">
            <v>A12201</v>
          </cell>
          <cell r="B67" t="str">
            <v>122/01/10</v>
          </cell>
          <cell r="C67">
            <v>1.25</v>
          </cell>
          <cell r="D67">
            <v>8.4700000000000006</v>
          </cell>
          <cell r="E67">
            <v>9.11</v>
          </cell>
          <cell r="F67" t="str">
            <v/>
          </cell>
          <cell r="G67" t="str">
            <v/>
          </cell>
          <cell r="H67" t="str">
            <v/>
          </cell>
          <cell r="I67" t="str">
            <v/>
          </cell>
          <cell r="J67" t="str">
            <v/>
          </cell>
          <cell r="K67" t="str">
            <v/>
          </cell>
          <cell r="L67" t="str">
            <v/>
          </cell>
          <cell r="M67" t="str">
            <v/>
          </cell>
          <cell r="N67" t="str">
            <v/>
          </cell>
          <cell r="O67">
            <v>1.2814000000000001</v>
          </cell>
        </row>
        <row r="68">
          <cell r="A68" t="str">
            <v>A02201</v>
          </cell>
          <cell r="B68" t="str">
            <v>122/03/21</v>
          </cell>
          <cell r="C68">
            <v>1.75</v>
          </cell>
          <cell r="D68">
            <v>8.48</v>
          </cell>
          <cell r="E68">
            <v>9.31</v>
          </cell>
          <cell r="F68" t="str">
            <v/>
          </cell>
          <cell r="G68" t="str">
            <v/>
          </cell>
          <cell r="H68" t="str">
            <v/>
          </cell>
          <cell r="I68" t="str">
            <v/>
          </cell>
          <cell r="J68" t="str">
            <v/>
          </cell>
          <cell r="K68" t="str">
            <v/>
          </cell>
          <cell r="L68" t="str">
            <v/>
          </cell>
          <cell r="M68" t="str">
            <v/>
          </cell>
          <cell r="N68" t="str">
            <v/>
          </cell>
          <cell r="O68">
            <v>1.2813000000000001</v>
          </cell>
        </row>
        <row r="69">
          <cell r="A69" t="str">
            <v>A12102</v>
          </cell>
          <cell r="B69" t="str">
            <v>122/02/17</v>
          </cell>
          <cell r="C69">
            <v>1.125</v>
          </cell>
          <cell r="D69">
            <v>8.6199999999999992</v>
          </cell>
          <cell r="E69">
            <v>9.2200000000000006</v>
          </cell>
          <cell r="F69" t="str">
            <v/>
          </cell>
          <cell r="G69" t="str">
            <v/>
          </cell>
          <cell r="H69" t="str">
            <v/>
          </cell>
          <cell r="I69" t="str">
            <v/>
          </cell>
          <cell r="J69" t="str">
            <v/>
          </cell>
          <cell r="K69" t="str">
            <v/>
          </cell>
          <cell r="L69" t="str">
            <v/>
          </cell>
          <cell r="M69" t="str">
            <v/>
          </cell>
          <cell r="N69" t="str">
            <v/>
          </cell>
          <cell r="O69">
            <v>1.2826</v>
          </cell>
        </row>
        <row r="70">
          <cell r="A70" t="str">
            <v>A02108</v>
          </cell>
          <cell r="B70" t="str">
            <v>122/07/26</v>
          </cell>
          <cell r="C70">
            <v>2</v>
          </cell>
          <cell r="D70">
            <v>8.74</v>
          </cell>
          <cell r="E70">
            <v>9.65</v>
          </cell>
          <cell r="F70" t="str">
            <v/>
          </cell>
          <cell r="G70" t="str">
            <v/>
          </cell>
          <cell r="H70" t="str">
            <v/>
          </cell>
          <cell r="I70" t="str">
            <v/>
          </cell>
          <cell r="J70" t="str">
            <v/>
          </cell>
          <cell r="K70" t="str">
            <v/>
          </cell>
          <cell r="L70" t="str">
            <v/>
          </cell>
          <cell r="M70" t="str">
            <v/>
          </cell>
          <cell r="N70" t="str">
            <v/>
          </cell>
          <cell r="O70">
            <v>1.2835000000000001</v>
          </cell>
        </row>
        <row r="71">
          <cell r="A71" t="str">
            <v>A93106</v>
          </cell>
          <cell r="B71" t="str">
            <v>123/05/27</v>
          </cell>
          <cell r="C71">
            <v>3.875</v>
          </cell>
          <cell r="D71">
            <v>8.77</v>
          </cell>
          <cell r="E71">
            <v>10.49</v>
          </cell>
          <cell r="F71" t="str">
            <v/>
          </cell>
          <cell r="G71" t="str">
            <v/>
          </cell>
          <cell r="H71" t="str">
            <v/>
          </cell>
          <cell r="I71" t="str">
            <v/>
          </cell>
          <cell r="J71" t="str">
            <v/>
          </cell>
          <cell r="K71" t="str">
            <v/>
          </cell>
          <cell r="L71" t="str">
            <v/>
          </cell>
          <cell r="M71" t="str">
            <v/>
          </cell>
          <cell r="N71" t="str">
            <v/>
          </cell>
          <cell r="O71">
            <v>1.2879</v>
          </cell>
        </row>
        <row r="72">
          <cell r="A72" t="str">
            <v>A12107</v>
          </cell>
          <cell r="B72" t="str">
            <v>122/06/09</v>
          </cell>
          <cell r="C72">
            <v>1.125</v>
          </cell>
          <cell r="D72">
            <v>8.92</v>
          </cell>
          <cell r="E72">
            <v>9.5299999999999994</v>
          </cell>
          <cell r="F72">
            <v>1.3035000000000001</v>
          </cell>
          <cell r="G72">
            <v>1.302</v>
          </cell>
          <cell r="H72">
            <v>1.3027</v>
          </cell>
          <cell r="I72">
            <v>2</v>
          </cell>
          <cell r="J72" t="str">
            <v/>
          </cell>
          <cell r="K72" t="str">
            <v/>
          </cell>
          <cell r="L72" t="str">
            <v/>
          </cell>
          <cell r="M72" t="str">
            <v/>
          </cell>
          <cell r="N72" t="str">
            <v/>
          </cell>
          <cell r="O72">
            <v>1.2851999999999999</v>
          </cell>
        </row>
        <row r="73">
          <cell r="A73" t="str">
            <v>A12110R</v>
          </cell>
          <cell r="B73" t="str">
            <v>122/10/05</v>
          </cell>
          <cell r="C73">
            <v>1.25</v>
          </cell>
          <cell r="D73">
            <v>9.16</v>
          </cell>
          <cell r="E73">
            <v>9.85</v>
          </cell>
          <cell r="F73" t="str">
            <v/>
          </cell>
          <cell r="G73" t="str">
            <v/>
          </cell>
          <cell r="H73" t="str">
            <v/>
          </cell>
          <cell r="I73" t="str">
            <v/>
          </cell>
          <cell r="J73" t="str">
            <v/>
          </cell>
          <cell r="K73" t="str">
            <v/>
          </cell>
          <cell r="L73" t="str">
            <v/>
          </cell>
          <cell r="M73" t="str">
            <v/>
          </cell>
          <cell r="N73" t="str">
            <v/>
          </cell>
          <cell r="O73">
            <v>1.2876000000000001</v>
          </cell>
        </row>
        <row r="74">
          <cell r="A74" t="str">
            <v>A03103</v>
          </cell>
          <cell r="B74" t="str">
            <v>123/01/29</v>
          </cell>
          <cell r="C74">
            <v>2</v>
          </cell>
          <cell r="D74">
            <v>9.07</v>
          </cell>
          <cell r="E74">
            <v>10.17</v>
          </cell>
          <cell r="F74" t="str">
            <v/>
          </cell>
          <cell r="G74" t="str">
            <v/>
          </cell>
          <cell r="H74" t="str">
            <v/>
          </cell>
          <cell r="I74" t="str">
            <v/>
          </cell>
          <cell r="J74" t="str">
            <v/>
          </cell>
          <cell r="K74" t="str">
            <v/>
          </cell>
          <cell r="L74" t="str">
            <v/>
          </cell>
          <cell r="M74" t="str">
            <v/>
          </cell>
          <cell r="N74" t="str">
            <v/>
          </cell>
          <cell r="O74">
            <v>1.2891999999999999</v>
          </cell>
        </row>
        <row r="75">
          <cell r="A75" t="str">
            <v>A12110</v>
          </cell>
          <cell r="B75" t="str">
            <v>122/10/05</v>
          </cell>
          <cell r="C75">
            <v>1.25</v>
          </cell>
          <cell r="D75">
            <v>9.19</v>
          </cell>
          <cell r="E75">
            <v>9.85</v>
          </cell>
          <cell r="F75" t="str">
            <v/>
          </cell>
          <cell r="G75" t="str">
            <v/>
          </cell>
          <cell r="H75" t="str">
            <v/>
          </cell>
          <cell r="I75" t="str">
            <v/>
          </cell>
          <cell r="J75" t="str">
            <v/>
          </cell>
          <cell r="K75" t="str">
            <v/>
          </cell>
          <cell r="L75" t="str">
            <v/>
          </cell>
          <cell r="M75" t="str">
            <v/>
          </cell>
          <cell r="N75" t="str">
            <v/>
          </cell>
          <cell r="O75">
            <v>1.2879</v>
          </cell>
        </row>
        <row r="76">
          <cell r="A76" t="str">
            <v>A03107</v>
          </cell>
          <cell r="B76" t="str">
            <v>123/04/25</v>
          </cell>
          <cell r="C76">
            <v>1.875</v>
          </cell>
          <cell r="D76">
            <v>9.36</v>
          </cell>
          <cell r="E76">
            <v>10.4</v>
          </cell>
          <cell r="F76" t="str">
            <v/>
          </cell>
          <cell r="G76" t="str">
            <v/>
          </cell>
          <cell r="H76" t="str">
            <v/>
          </cell>
          <cell r="I76" t="str">
            <v/>
          </cell>
          <cell r="J76" t="str">
            <v/>
          </cell>
          <cell r="K76" t="str">
            <v/>
          </cell>
          <cell r="L76" t="str">
            <v/>
          </cell>
          <cell r="M76" t="str">
            <v/>
          </cell>
          <cell r="N76" t="str">
            <v/>
          </cell>
          <cell r="O76">
            <v>1.2926</v>
          </cell>
        </row>
        <row r="77">
          <cell r="A77" t="str">
            <v>A03111</v>
          </cell>
          <cell r="B77" t="str">
            <v>123/07/31</v>
          </cell>
          <cell r="C77">
            <v>2.125</v>
          </cell>
          <cell r="D77">
            <v>9.52</v>
          </cell>
          <cell r="E77">
            <v>10.67</v>
          </cell>
          <cell r="F77" t="str">
            <v/>
          </cell>
          <cell r="G77" t="str">
            <v/>
          </cell>
          <cell r="H77" t="str">
            <v/>
          </cell>
          <cell r="I77" t="str">
            <v/>
          </cell>
          <cell r="J77" t="str">
            <v/>
          </cell>
          <cell r="K77" t="str">
            <v/>
          </cell>
          <cell r="L77" t="str">
            <v/>
          </cell>
          <cell r="M77" t="str">
            <v/>
          </cell>
          <cell r="N77" t="str">
            <v/>
          </cell>
          <cell r="O77">
            <v>1.2955000000000001</v>
          </cell>
        </row>
        <row r="78">
          <cell r="A78" t="str">
            <v>A03114</v>
          </cell>
          <cell r="B78" t="str">
            <v>123/10/02</v>
          </cell>
          <cell r="C78">
            <v>2.25</v>
          </cell>
          <cell r="D78">
            <v>9.64</v>
          </cell>
          <cell r="E78">
            <v>10.84</v>
          </cell>
          <cell r="F78" t="str">
            <v/>
          </cell>
          <cell r="G78" t="str">
            <v/>
          </cell>
          <cell r="H78" t="str">
            <v/>
          </cell>
          <cell r="I78" t="str">
            <v/>
          </cell>
          <cell r="J78" t="str">
            <v/>
          </cell>
          <cell r="K78" t="str">
            <v/>
          </cell>
          <cell r="L78" t="str">
            <v/>
          </cell>
          <cell r="M78" t="str">
            <v/>
          </cell>
          <cell r="N78" t="str">
            <v/>
          </cell>
          <cell r="O78">
            <v>1.2976000000000001</v>
          </cell>
        </row>
        <row r="79">
          <cell r="A79" t="str">
            <v>A04102</v>
          </cell>
          <cell r="B79" t="str">
            <v>124/01/23</v>
          </cell>
          <cell r="C79">
            <v>2</v>
          </cell>
          <cell r="D79">
            <v>9.86</v>
          </cell>
          <cell r="E79">
            <v>11.15</v>
          </cell>
          <cell r="F79" t="str">
            <v/>
          </cell>
          <cell r="G79" t="str">
            <v/>
          </cell>
          <cell r="H79" t="str">
            <v/>
          </cell>
          <cell r="I79" t="str">
            <v/>
          </cell>
          <cell r="J79" t="str">
            <v/>
          </cell>
          <cell r="K79" t="str">
            <v/>
          </cell>
          <cell r="L79" t="str">
            <v/>
          </cell>
          <cell r="M79" t="str">
            <v/>
          </cell>
          <cell r="N79" t="str">
            <v/>
          </cell>
          <cell r="O79">
            <v>1.3032999999999999</v>
          </cell>
        </row>
        <row r="80">
          <cell r="A80" t="str">
            <v>A04107</v>
          </cell>
          <cell r="B80" t="str">
            <v>124/04/15</v>
          </cell>
          <cell r="C80">
            <v>2.125</v>
          </cell>
          <cell r="D80">
            <v>10.029999999999999</v>
          </cell>
          <cell r="E80">
            <v>11.37</v>
          </cell>
          <cell r="F80" t="str">
            <v/>
          </cell>
          <cell r="G80" t="str">
            <v/>
          </cell>
          <cell r="H80" t="str">
            <v/>
          </cell>
          <cell r="I80" t="str">
            <v/>
          </cell>
          <cell r="J80" t="str">
            <v/>
          </cell>
          <cell r="K80" t="str">
            <v/>
          </cell>
          <cell r="L80" t="str">
            <v/>
          </cell>
          <cell r="M80" t="str">
            <v/>
          </cell>
          <cell r="N80" t="str">
            <v/>
          </cell>
          <cell r="O80">
            <v>1.3065</v>
          </cell>
        </row>
        <row r="81">
          <cell r="A81" t="str">
            <v>A04114</v>
          </cell>
          <cell r="B81" t="str">
            <v>124/10/26</v>
          </cell>
          <cell r="C81">
            <v>1.75</v>
          </cell>
          <cell r="D81">
            <v>10.72</v>
          </cell>
          <cell r="E81">
            <v>11.9</v>
          </cell>
          <cell r="F81" t="str">
            <v/>
          </cell>
          <cell r="G81" t="str">
            <v/>
          </cell>
          <cell r="H81" t="str">
            <v/>
          </cell>
          <cell r="I81" t="str">
            <v/>
          </cell>
          <cell r="J81" t="str">
            <v/>
          </cell>
          <cell r="K81" t="str">
            <v/>
          </cell>
          <cell r="L81" t="str">
            <v/>
          </cell>
          <cell r="M81" t="str">
            <v/>
          </cell>
          <cell r="N81" t="str">
            <v/>
          </cell>
          <cell r="O81">
            <v>1.3172999999999999</v>
          </cell>
        </row>
        <row r="82">
          <cell r="A82" t="str">
            <v>A05102</v>
          </cell>
          <cell r="B82" t="str">
            <v>125/01/22</v>
          </cell>
          <cell r="C82">
            <v>1.375</v>
          </cell>
          <cell r="D82">
            <v>11</v>
          </cell>
          <cell r="E82">
            <v>12.15</v>
          </cell>
          <cell r="F82" t="str">
            <v/>
          </cell>
          <cell r="G82" t="str">
            <v/>
          </cell>
          <cell r="H82" t="str">
            <v/>
          </cell>
          <cell r="I82" t="str">
            <v/>
          </cell>
          <cell r="J82" t="str">
            <v/>
          </cell>
          <cell r="K82" t="str">
            <v/>
          </cell>
          <cell r="L82" t="str">
            <v/>
          </cell>
          <cell r="M82" t="str">
            <v/>
          </cell>
          <cell r="N82" t="str">
            <v/>
          </cell>
          <cell r="O82">
            <v>1.3232999999999999</v>
          </cell>
        </row>
        <row r="83">
          <cell r="A83" t="str">
            <v>A05106</v>
          </cell>
          <cell r="B83" t="str">
            <v>125/04/08</v>
          </cell>
          <cell r="C83">
            <v>1.25</v>
          </cell>
          <cell r="D83">
            <v>11.28</v>
          </cell>
          <cell r="E83">
            <v>12.36</v>
          </cell>
          <cell r="F83" t="str">
            <v/>
          </cell>
          <cell r="G83" t="str">
            <v/>
          </cell>
          <cell r="H83" t="str">
            <v/>
          </cell>
          <cell r="I83" t="str">
            <v/>
          </cell>
          <cell r="J83" t="str">
            <v/>
          </cell>
          <cell r="K83" t="str">
            <v/>
          </cell>
          <cell r="L83" t="str">
            <v/>
          </cell>
          <cell r="M83" t="str">
            <v/>
          </cell>
          <cell r="N83" t="str">
            <v/>
          </cell>
          <cell r="O83">
            <v>1.3279000000000001</v>
          </cell>
        </row>
        <row r="84">
          <cell r="A84" t="str">
            <v>A05109</v>
          </cell>
          <cell r="B84" t="str">
            <v>125/07/19</v>
          </cell>
          <cell r="C84">
            <v>1.125</v>
          </cell>
          <cell r="D84">
            <v>11.63</v>
          </cell>
          <cell r="E84">
            <v>12.64</v>
          </cell>
          <cell r="F84" t="str">
            <v/>
          </cell>
          <cell r="G84" t="str">
            <v/>
          </cell>
          <cell r="H84" t="str">
            <v/>
          </cell>
          <cell r="I84" t="str">
            <v/>
          </cell>
          <cell r="J84" t="str">
            <v/>
          </cell>
          <cell r="K84" t="str">
            <v/>
          </cell>
          <cell r="L84" t="str">
            <v/>
          </cell>
          <cell r="M84" t="str">
            <v/>
          </cell>
          <cell r="N84" t="str">
            <v/>
          </cell>
          <cell r="O84">
            <v>1.3341000000000001</v>
          </cell>
        </row>
        <row r="85">
          <cell r="A85" t="str">
            <v>A06103</v>
          </cell>
          <cell r="B85" t="str">
            <v>126/02/20</v>
          </cell>
          <cell r="C85">
            <v>1.75</v>
          </cell>
          <cell r="D85">
            <v>11.65</v>
          </cell>
          <cell r="E85">
            <v>13.23</v>
          </cell>
          <cell r="F85" t="str">
            <v/>
          </cell>
          <cell r="G85" t="str">
            <v/>
          </cell>
          <cell r="H85" t="str">
            <v/>
          </cell>
          <cell r="I85" t="str">
            <v/>
          </cell>
          <cell r="J85" t="str">
            <v/>
          </cell>
          <cell r="K85" t="str">
            <v/>
          </cell>
          <cell r="L85" t="str">
            <v/>
          </cell>
          <cell r="M85" t="str">
            <v/>
          </cell>
          <cell r="N85" t="str">
            <v/>
          </cell>
          <cell r="O85">
            <v>1.3432999999999999</v>
          </cell>
        </row>
        <row r="86">
          <cell r="A86" t="str">
            <v>A06108</v>
          </cell>
          <cell r="B86" t="str">
            <v>126/08/18</v>
          </cell>
          <cell r="C86">
            <v>1.5</v>
          </cell>
          <cell r="D86">
            <v>12.3</v>
          </cell>
          <cell r="E86">
            <v>13.72</v>
          </cell>
          <cell r="F86" t="str">
            <v/>
          </cell>
          <cell r="G86" t="str">
            <v/>
          </cell>
          <cell r="H86" t="str">
            <v/>
          </cell>
          <cell r="I86" t="str">
            <v/>
          </cell>
          <cell r="J86" t="str">
            <v/>
          </cell>
          <cell r="K86" t="str">
            <v/>
          </cell>
          <cell r="L86" t="str">
            <v/>
          </cell>
          <cell r="M86" t="str">
            <v/>
          </cell>
          <cell r="N86" t="str">
            <v/>
          </cell>
          <cell r="O86">
            <v>1.3551</v>
          </cell>
        </row>
        <row r="87">
          <cell r="A87" t="str">
            <v>A07103</v>
          </cell>
          <cell r="B87" t="str">
            <v>127/03/13</v>
          </cell>
          <cell r="C87">
            <v>1.375</v>
          </cell>
          <cell r="D87">
            <v>12.77</v>
          </cell>
          <cell r="E87">
            <v>14.28</v>
          </cell>
          <cell r="F87" t="str">
            <v/>
          </cell>
          <cell r="G87" t="str">
            <v/>
          </cell>
          <cell r="H87" t="str">
            <v/>
          </cell>
          <cell r="I87" t="str">
            <v/>
          </cell>
          <cell r="J87" t="str">
            <v/>
          </cell>
          <cell r="K87" t="str">
            <v/>
          </cell>
          <cell r="L87" t="str">
            <v/>
          </cell>
          <cell r="M87" t="str">
            <v/>
          </cell>
          <cell r="N87" t="str">
            <v/>
          </cell>
          <cell r="O87">
            <v>1.3684000000000001</v>
          </cell>
        </row>
        <row r="88">
          <cell r="A88" t="str">
            <v>A99102</v>
          </cell>
          <cell r="B88" t="str">
            <v>129/01/28</v>
          </cell>
          <cell r="C88">
            <v>2.25</v>
          </cell>
          <cell r="D88">
            <v>13.47</v>
          </cell>
          <cell r="E88">
            <v>16.16</v>
          </cell>
          <cell r="F88" t="str">
            <v/>
          </cell>
          <cell r="G88" t="str">
            <v/>
          </cell>
          <cell r="H88" t="str">
            <v/>
          </cell>
          <cell r="I88" t="str">
            <v/>
          </cell>
          <cell r="J88" t="str">
            <v/>
          </cell>
          <cell r="K88" t="str">
            <v/>
          </cell>
          <cell r="L88" t="str">
            <v/>
          </cell>
          <cell r="M88" t="str">
            <v/>
          </cell>
          <cell r="N88" t="str">
            <v/>
          </cell>
          <cell r="O88">
            <v>1.4051</v>
          </cell>
        </row>
        <row r="89">
          <cell r="A89" t="str">
            <v>A07108</v>
          </cell>
          <cell r="B89" t="str">
            <v>127/09/21</v>
          </cell>
          <cell r="C89">
            <v>1.125</v>
          </cell>
          <cell r="D89">
            <v>13.48</v>
          </cell>
          <cell r="E89">
            <v>14.81</v>
          </cell>
          <cell r="F89" t="str">
            <v/>
          </cell>
          <cell r="G89" t="str">
            <v/>
          </cell>
          <cell r="H89" t="str">
            <v/>
          </cell>
          <cell r="I89" t="str">
            <v/>
          </cell>
          <cell r="J89" t="str">
            <v/>
          </cell>
          <cell r="K89" t="str">
            <v/>
          </cell>
          <cell r="L89" t="str">
            <v/>
          </cell>
          <cell r="M89" t="str">
            <v/>
          </cell>
          <cell r="N89" t="str">
            <v/>
          </cell>
          <cell r="O89">
            <v>1.3822000000000001</v>
          </cell>
        </row>
        <row r="90">
          <cell r="A90" t="str">
            <v>A08102</v>
          </cell>
          <cell r="B90" t="str">
            <v>128/01/28</v>
          </cell>
          <cell r="C90">
            <v>1.125</v>
          </cell>
          <cell r="D90">
            <v>13.67</v>
          </cell>
          <cell r="E90">
            <v>15.16</v>
          </cell>
          <cell r="F90" t="str">
            <v/>
          </cell>
          <cell r="G90" t="str">
            <v/>
          </cell>
          <cell r="H90" t="str">
            <v/>
          </cell>
          <cell r="I90" t="str">
            <v/>
          </cell>
          <cell r="J90" t="str">
            <v/>
          </cell>
          <cell r="K90" t="str">
            <v/>
          </cell>
          <cell r="L90" t="str">
            <v/>
          </cell>
          <cell r="M90" t="str">
            <v/>
          </cell>
          <cell r="N90" t="str">
            <v/>
          </cell>
          <cell r="O90">
            <v>1.3904000000000001</v>
          </cell>
        </row>
        <row r="91">
          <cell r="A91" t="str">
            <v>A08104</v>
          </cell>
          <cell r="B91" t="str">
            <v>128/03/04</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1.3928</v>
          </cell>
        </row>
        <row r="92">
          <cell r="A92" t="str">
            <v>A99109</v>
          </cell>
          <cell r="B92" t="str">
            <v>129/12/28</v>
          </cell>
          <cell r="C92">
            <v>2.125</v>
          </cell>
          <cell r="D92">
            <v>14.19</v>
          </cell>
          <cell r="E92">
            <v>17.079999999999998</v>
          </cell>
          <cell r="F92" t="str">
            <v/>
          </cell>
          <cell r="G92" t="str">
            <v/>
          </cell>
          <cell r="H92" t="str">
            <v/>
          </cell>
          <cell r="I92" t="str">
            <v/>
          </cell>
          <cell r="J92" t="str">
            <v/>
          </cell>
          <cell r="K92" t="str">
            <v/>
          </cell>
          <cell r="L92" t="str">
            <v/>
          </cell>
          <cell r="M92" t="str">
            <v/>
          </cell>
          <cell r="N92" t="str">
            <v/>
          </cell>
          <cell r="O92">
            <v>1.427</v>
          </cell>
        </row>
        <row r="93">
          <cell r="A93" t="str">
            <v>A00104</v>
          </cell>
          <cell r="B93" t="str">
            <v>130/02/22</v>
          </cell>
          <cell r="C93">
            <v>2</v>
          </cell>
          <cell r="D93">
            <v>14.45</v>
          </cell>
          <cell r="E93">
            <v>17.23</v>
          </cell>
          <cell r="F93" t="str">
            <v/>
          </cell>
          <cell r="G93" t="str">
            <v/>
          </cell>
          <cell r="H93" t="str">
            <v/>
          </cell>
          <cell r="I93" t="str">
            <v/>
          </cell>
          <cell r="J93" t="str">
            <v/>
          </cell>
          <cell r="K93" t="str">
            <v/>
          </cell>
          <cell r="L93" t="str">
            <v/>
          </cell>
          <cell r="M93" t="str">
            <v/>
          </cell>
          <cell r="N93" t="str">
            <v/>
          </cell>
          <cell r="O93">
            <v>1.4316</v>
          </cell>
        </row>
        <row r="94">
          <cell r="A94" t="str">
            <v>A08108</v>
          </cell>
          <cell r="B94" t="str">
            <v>128/09/06</v>
          </cell>
          <cell r="C94">
            <v>0.75</v>
          </cell>
          <cell r="D94">
            <v>14.64</v>
          </cell>
          <cell r="E94">
            <v>15.77</v>
          </cell>
          <cell r="F94" t="str">
            <v/>
          </cell>
          <cell r="G94" t="str">
            <v/>
          </cell>
          <cell r="H94" t="str">
            <v/>
          </cell>
          <cell r="I94" t="str">
            <v/>
          </cell>
          <cell r="J94" t="str">
            <v/>
          </cell>
          <cell r="K94" t="str">
            <v/>
          </cell>
          <cell r="L94" t="str">
            <v/>
          </cell>
          <cell r="M94" t="str">
            <v/>
          </cell>
          <cell r="N94" t="str">
            <v/>
          </cell>
          <cell r="O94">
            <v>1.4080999999999999</v>
          </cell>
        </row>
        <row r="95">
          <cell r="A95" t="str">
            <v>A09102</v>
          </cell>
          <cell r="B95" t="str">
            <v>129/01/17</v>
          </cell>
          <cell r="C95">
            <v>0.75</v>
          </cell>
          <cell r="D95">
            <v>14.88</v>
          </cell>
          <cell r="E95">
            <v>16.13</v>
          </cell>
          <cell r="F95">
            <v>1.4775</v>
          </cell>
          <cell r="G95">
            <v>1.4775</v>
          </cell>
          <cell r="H95">
            <v>1.4775</v>
          </cell>
          <cell r="I95">
            <v>10</v>
          </cell>
          <cell r="J95">
            <v>1.4784999999999999</v>
          </cell>
          <cell r="K95">
            <v>1.4784999999999999</v>
          </cell>
          <cell r="L95">
            <v>1.4784999999999999</v>
          </cell>
          <cell r="M95">
            <v>1</v>
          </cell>
          <cell r="N95">
            <v>10</v>
          </cell>
          <cell r="O95">
            <v>1.4169</v>
          </cell>
        </row>
        <row r="96">
          <cell r="A96" t="str">
            <v>A00108</v>
          </cell>
          <cell r="B96" t="str">
            <v>130/08/22</v>
          </cell>
          <cell r="C96">
            <v>1.875</v>
          </cell>
          <cell r="D96">
            <v>15.05</v>
          </cell>
          <cell r="E96">
            <v>17.73</v>
          </cell>
          <cell r="F96" t="str">
            <v/>
          </cell>
          <cell r="G96" t="str">
            <v/>
          </cell>
          <cell r="H96" t="str">
            <v/>
          </cell>
          <cell r="I96" t="str">
            <v/>
          </cell>
          <cell r="J96" t="str">
            <v/>
          </cell>
          <cell r="K96" t="str">
            <v/>
          </cell>
          <cell r="L96" t="str">
            <v/>
          </cell>
          <cell r="M96" t="str">
            <v/>
          </cell>
          <cell r="N96" t="str">
            <v/>
          </cell>
          <cell r="O96">
            <v>1.4441999999999999</v>
          </cell>
        </row>
        <row r="97">
          <cell r="A97" t="str">
            <v>A09104</v>
          </cell>
          <cell r="B97" t="str">
            <v>129/03/09</v>
          </cell>
          <cell r="C97">
            <v>0.5</v>
          </cell>
          <cell r="D97">
            <v>15.33</v>
          </cell>
          <cell r="E97">
            <v>16.27</v>
          </cell>
          <cell r="F97" t="str">
            <v/>
          </cell>
          <cell r="G97" t="str">
            <v/>
          </cell>
          <cell r="H97" t="str">
            <v/>
          </cell>
          <cell r="I97" t="str">
            <v/>
          </cell>
          <cell r="J97" t="str">
            <v/>
          </cell>
          <cell r="K97" t="str">
            <v/>
          </cell>
          <cell r="L97" t="str">
            <v/>
          </cell>
          <cell r="M97" t="str">
            <v/>
          </cell>
          <cell r="N97" t="str">
            <v/>
          </cell>
          <cell r="O97">
            <v>1.4228000000000001</v>
          </cell>
        </row>
        <row r="98">
          <cell r="A98" t="str">
            <v>A01104</v>
          </cell>
          <cell r="B98" t="str">
            <v>131/02/13</v>
          </cell>
          <cell r="C98">
            <v>1.75</v>
          </cell>
          <cell r="D98">
            <v>15.38</v>
          </cell>
          <cell r="E98">
            <v>18.21</v>
          </cell>
          <cell r="F98" t="str">
            <v/>
          </cell>
          <cell r="G98" t="str">
            <v/>
          </cell>
          <cell r="H98" t="str">
            <v/>
          </cell>
          <cell r="I98" t="str">
            <v/>
          </cell>
          <cell r="J98" t="str">
            <v/>
          </cell>
          <cell r="K98" t="str">
            <v/>
          </cell>
          <cell r="L98" t="str">
            <v/>
          </cell>
          <cell r="M98" t="str">
            <v/>
          </cell>
          <cell r="N98" t="str">
            <v/>
          </cell>
          <cell r="O98">
            <v>1.4565999999999999</v>
          </cell>
        </row>
        <row r="99">
          <cell r="A99" t="str">
            <v>A02109</v>
          </cell>
          <cell r="B99" t="str">
            <v>132/08/02</v>
          </cell>
          <cell r="C99">
            <v>2.5</v>
          </cell>
          <cell r="D99">
            <v>15.78</v>
          </cell>
          <cell r="E99">
            <v>19.670000000000002</v>
          </cell>
          <cell r="F99" t="str">
            <v/>
          </cell>
          <cell r="G99" t="str">
            <v/>
          </cell>
          <cell r="H99" t="str">
            <v/>
          </cell>
          <cell r="I99" t="str">
            <v/>
          </cell>
          <cell r="J99">
            <v>1.506</v>
          </cell>
          <cell r="K99">
            <v>1.5049999999999999</v>
          </cell>
          <cell r="L99">
            <v>1.5055000000000001</v>
          </cell>
          <cell r="M99">
            <v>2</v>
          </cell>
          <cell r="N99">
            <v>2</v>
          </cell>
          <cell r="O99">
            <v>1.4815</v>
          </cell>
        </row>
        <row r="100">
          <cell r="A100" t="str">
            <v>A09108</v>
          </cell>
          <cell r="B100" t="str">
            <v>129/09/18</v>
          </cell>
          <cell r="C100">
            <v>0.5</v>
          </cell>
          <cell r="D100">
            <v>15.85</v>
          </cell>
          <cell r="E100">
            <v>16.8</v>
          </cell>
          <cell r="F100" t="str">
            <v/>
          </cell>
          <cell r="G100" t="str">
            <v/>
          </cell>
          <cell r="H100" t="str">
            <v/>
          </cell>
          <cell r="I100" t="str">
            <v/>
          </cell>
          <cell r="J100" t="str">
            <v/>
          </cell>
          <cell r="K100" t="str">
            <v/>
          </cell>
          <cell r="L100" t="str">
            <v/>
          </cell>
          <cell r="M100" t="str">
            <v/>
          </cell>
          <cell r="N100" t="str">
            <v/>
          </cell>
          <cell r="O100">
            <v>1.4360999999999999</v>
          </cell>
        </row>
        <row r="101">
          <cell r="A101" t="str">
            <v>A11109</v>
          </cell>
          <cell r="B101" t="str">
            <v>131/09/30</v>
          </cell>
          <cell r="C101">
            <v>1.875</v>
          </cell>
          <cell r="D101">
            <v>15.87</v>
          </cell>
          <cell r="E101">
            <v>18.829999999999998</v>
          </cell>
          <cell r="F101" t="str">
            <v/>
          </cell>
          <cell r="G101" t="str">
            <v/>
          </cell>
          <cell r="H101" t="str">
            <v/>
          </cell>
          <cell r="I101" t="str">
            <v/>
          </cell>
          <cell r="J101" t="str">
            <v/>
          </cell>
          <cell r="K101" t="str">
            <v/>
          </cell>
          <cell r="L101" t="str">
            <v/>
          </cell>
          <cell r="M101" t="str">
            <v/>
          </cell>
          <cell r="N101" t="str">
            <v/>
          </cell>
          <cell r="O101">
            <v>1.4697</v>
          </cell>
        </row>
        <row r="102">
          <cell r="A102" t="str">
            <v>A01108</v>
          </cell>
          <cell r="B102" t="str">
            <v>131/08/24</v>
          </cell>
          <cell r="C102">
            <v>1.625</v>
          </cell>
          <cell r="D102">
            <v>16.03</v>
          </cell>
          <cell r="E102">
            <v>18.73</v>
          </cell>
          <cell r="F102" t="str">
            <v/>
          </cell>
          <cell r="G102" t="str">
            <v/>
          </cell>
          <cell r="H102" t="str">
            <v/>
          </cell>
          <cell r="I102" t="str">
            <v/>
          </cell>
          <cell r="J102" t="str">
            <v/>
          </cell>
          <cell r="K102" t="str">
            <v/>
          </cell>
          <cell r="L102" t="str">
            <v/>
          </cell>
          <cell r="M102" t="str">
            <v/>
          </cell>
          <cell r="N102" t="str">
            <v/>
          </cell>
          <cell r="O102">
            <v>1.4701</v>
          </cell>
        </row>
        <row r="103">
          <cell r="A103" t="str">
            <v>A10102</v>
          </cell>
          <cell r="B103" t="str">
            <v>130/01/29</v>
          </cell>
          <cell r="C103">
            <v>0.5</v>
          </cell>
          <cell r="D103">
            <v>16.11</v>
          </cell>
          <cell r="E103">
            <v>17.170000000000002</v>
          </cell>
          <cell r="F103" t="str">
            <v/>
          </cell>
          <cell r="G103" t="str">
            <v/>
          </cell>
          <cell r="H103" t="str">
            <v/>
          </cell>
          <cell r="I103" t="str">
            <v/>
          </cell>
          <cell r="J103" t="str">
            <v/>
          </cell>
          <cell r="K103" t="str">
            <v/>
          </cell>
          <cell r="L103" t="str">
            <v/>
          </cell>
          <cell r="M103" t="str">
            <v/>
          </cell>
          <cell r="N103" t="str">
            <v/>
          </cell>
          <cell r="O103">
            <v>1.4452</v>
          </cell>
        </row>
        <row r="104">
          <cell r="A104" t="str">
            <v>A02105</v>
          </cell>
          <cell r="B104" t="str">
            <v>132/02/26</v>
          </cell>
          <cell r="C104">
            <v>1.75</v>
          </cell>
          <cell r="D104">
            <v>16.13</v>
          </cell>
          <cell r="E104">
            <v>19.239999999999998</v>
          </cell>
          <cell r="F104" t="str">
            <v/>
          </cell>
          <cell r="G104" t="str">
            <v/>
          </cell>
          <cell r="H104" t="str">
            <v/>
          </cell>
          <cell r="I104" t="str">
            <v/>
          </cell>
          <cell r="J104" t="str">
            <v/>
          </cell>
          <cell r="K104" t="str">
            <v/>
          </cell>
          <cell r="L104" t="str">
            <v/>
          </cell>
          <cell r="M104" t="str">
            <v/>
          </cell>
          <cell r="N104" t="str">
            <v/>
          </cell>
          <cell r="O104">
            <v>1.4803999999999999</v>
          </cell>
        </row>
        <row r="105">
          <cell r="A105" t="str">
            <v>A09113</v>
          </cell>
          <cell r="B105" t="str">
            <v>129/12/29</v>
          </cell>
          <cell r="C105">
            <v>0.375</v>
          </cell>
          <cell r="D105">
            <v>16.21</v>
          </cell>
          <cell r="E105">
            <v>17.079999999999998</v>
          </cell>
          <cell r="F105" t="str">
            <v/>
          </cell>
          <cell r="G105" t="str">
            <v/>
          </cell>
          <cell r="H105" t="str">
            <v/>
          </cell>
          <cell r="I105" t="str">
            <v/>
          </cell>
          <cell r="J105" t="str">
            <v/>
          </cell>
          <cell r="K105" t="str">
            <v/>
          </cell>
          <cell r="L105" t="str">
            <v/>
          </cell>
          <cell r="M105" t="str">
            <v/>
          </cell>
          <cell r="N105" t="str">
            <v/>
          </cell>
          <cell r="O105">
            <v>1.4444999999999999</v>
          </cell>
        </row>
        <row r="106">
          <cell r="A106" t="str">
            <v>A11101</v>
          </cell>
          <cell r="B106" t="str">
            <v>131/01/18</v>
          </cell>
          <cell r="C106">
            <v>1</v>
          </cell>
          <cell r="D106">
            <v>16.21</v>
          </cell>
          <cell r="E106">
            <v>18.14</v>
          </cell>
          <cell r="F106" t="str">
            <v/>
          </cell>
          <cell r="G106" t="str">
            <v/>
          </cell>
          <cell r="H106" t="str">
            <v/>
          </cell>
          <cell r="I106" t="str">
            <v/>
          </cell>
          <cell r="J106" t="str">
            <v/>
          </cell>
          <cell r="K106" t="str">
            <v/>
          </cell>
          <cell r="L106" t="str">
            <v/>
          </cell>
          <cell r="M106" t="str">
            <v/>
          </cell>
          <cell r="N106" t="str">
            <v/>
          </cell>
          <cell r="O106">
            <v>1.4633</v>
          </cell>
        </row>
        <row r="107">
          <cell r="A107" t="str">
            <v>A10105</v>
          </cell>
          <cell r="B107" t="str">
            <v>130/05/21</v>
          </cell>
          <cell r="C107">
            <v>0.625</v>
          </cell>
          <cell r="D107">
            <v>16.23</v>
          </cell>
          <cell r="E107">
            <v>17.47</v>
          </cell>
          <cell r="F107" t="str">
            <v/>
          </cell>
          <cell r="G107" t="str">
            <v/>
          </cell>
          <cell r="H107" t="str">
            <v/>
          </cell>
          <cell r="I107" t="str">
            <v/>
          </cell>
          <cell r="J107" t="str">
            <v/>
          </cell>
          <cell r="K107" t="str">
            <v/>
          </cell>
          <cell r="L107" t="str">
            <v/>
          </cell>
          <cell r="M107" t="str">
            <v/>
          </cell>
          <cell r="N107" t="str">
            <v/>
          </cell>
          <cell r="O107">
            <v>1.4515</v>
          </cell>
        </row>
        <row r="108">
          <cell r="A108" t="str">
            <v>A03105</v>
          </cell>
          <cell r="B108" t="str">
            <v>133/02/26</v>
          </cell>
          <cell r="C108">
            <v>2.125</v>
          </cell>
          <cell r="D108">
            <v>16.39</v>
          </cell>
          <cell r="E108">
            <v>20.239999999999998</v>
          </cell>
          <cell r="F108" t="str">
            <v/>
          </cell>
          <cell r="G108" t="str">
            <v/>
          </cell>
          <cell r="H108" t="str">
            <v/>
          </cell>
          <cell r="I108" t="str">
            <v/>
          </cell>
          <cell r="J108" t="str">
            <v/>
          </cell>
          <cell r="K108" t="str">
            <v/>
          </cell>
          <cell r="L108" t="str">
            <v/>
          </cell>
          <cell r="M108" t="str">
            <v/>
          </cell>
          <cell r="N108" t="str">
            <v/>
          </cell>
          <cell r="O108">
            <v>1.4982</v>
          </cell>
        </row>
        <row r="109">
          <cell r="A109" t="str">
            <v>A11104</v>
          </cell>
          <cell r="B109" t="str">
            <v>131/03/04</v>
          </cell>
          <cell r="C109">
            <v>0.875</v>
          </cell>
          <cell r="D109">
            <v>16.510000000000002</v>
          </cell>
          <cell r="E109">
            <v>18.260000000000002</v>
          </cell>
          <cell r="F109" t="str">
            <v/>
          </cell>
          <cell r="G109" t="str">
            <v/>
          </cell>
          <cell r="H109" t="str">
            <v/>
          </cell>
          <cell r="I109" t="str">
            <v/>
          </cell>
          <cell r="J109" t="str">
            <v/>
          </cell>
          <cell r="K109" t="str">
            <v/>
          </cell>
          <cell r="L109" t="str">
            <v/>
          </cell>
          <cell r="M109" t="str">
            <v/>
          </cell>
          <cell r="N109" t="str">
            <v/>
          </cell>
          <cell r="O109">
            <v>1.4679</v>
          </cell>
        </row>
        <row r="110">
          <cell r="A110" t="str">
            <v>A10112</v>
          </cell>
          <cell r="B110" t="str">
            <v>130/11/12</v>
          </cell>
          <cell r="C110">
            <v>0.625</v>
          </cell>
          <cell r="D110">
            <v>16.7</v>
          </cell>
          <cell r="E110">
            <v>17.95</v>
          </cell>
          <cell r="F110" t="str">
            <v/>
          </cell>
          <cell r="G110" t="str">
            <v/>
          </cell>
          <cell r="H110" t="str">
            <v/>
          </cell>
          <cell r="I110" t="str">
            <v/>
          </cell>
          <cell r="J110" t="str">
            <v/>
          </cell>
          <cell r="K110" t="str">
            <v/>
          </cell>
          <cell r="L110" t="str">
            <v/>
          </cell>
          <cell r="M110" t="str">
            <v/>
          </cell>
          <cell r="N110" t="str">
            <v/>
          </cell>
          <cell r="O110">
            <v>1.4634</v>
          </cell>
        </row>
        <row r="111">
          <cell r="A111" t="str">
            <v>A12104</v>
          </cell>
          <cell r="B111" t="str">
            <v>132/03/03</v>
          </cell>
          <cell r="C111">
            <v>1.375</v>
          </cell>
          <cell r="D111">
            <v>16.600000000000001</v>
          </cell>
          <cell r="E111">
            <v>19.260000000000002</v>
          </cell>
          <cell r="F111" t="str">
            <v/>
          </cell>
          <cell r="G111" t="str">
            <v/>
          </cell>
          <cell r="H111" t="str">
            <v/>
          </cell>
          <cell r="I111" t="str">
            <v/>
          </cell>
          <cell r="J111" t="str">
            <v/>
          </cell>
          <cell r="K111" t="str">
            <v/>
          </cell>
          <cell r="L111" t="str">
            <v/>
          </cell>
          <cell r="M111" t="str">
            <v/>
          </cell>
          <cell r="N111" t="str">
            <v/>
          </cell>
          <cell r="O111">
            <v>1.4854000000000001</v>
          </cell>
        </row>
        <row r="112">
          <cell r="A112" t="str">
            <v>A03116</v>
          </cell>
          <cell r="B112" t="str">
            <v>133/11/26</v>
          </cell>
          <cell r="C112">
            <v>2.25</v>
          </cell>
          <cell r="D112">
            <v>16.98</v>
          </cell>
          <cell r="E112">
            <v>20.99</v>
          </cell>
          <cell r="F112" t="str">
            <v/>
          </cell>
          <cell r="G112" t="str">
            <v/>
          </cell>
          <cell r="H112" t="str">
            <v/>
          </cell>
          <cell r="I112" t="str">
            <v/>
          </cell>
          <cell r="J112" t="str">
            <v/>
          </cell>
          <cell r="K112" t="str">
            <v/>
          </cell>
          <cell r="L112" t="str">
            <v/>
          </cell>
          <cell r="M112" t="str">
            <v/>
          </cell>
          <cell r="N112" t="str">
            <v/>
          </cell>
          <cell r="O112">
            <v>1.5127999999999999</v>
          </cell>
        </row>
        <row r="113">
          <cell r="A113" t="str">
            <v>A03112</v>
          </cell>
          <cell r="B113" t="str">
            <v>133/08/04</v>
          </cell>
          <cell r="C113">
            <v>2.25</v>
          </cell>
          <cell r="D113">
            <v>16.68</v>
          </cell>
          <cell r="E113">
            <v>20.68</v>
          </cell>
          <cell r="F113" t="str">
            <v/>
          </cell>
          <cell r="G113" t="str">
            <v/>
          </cell>
          <cell r="H113" t="str">
            <v/>
          </cell>
          <cell r="I113" t="str">
            <v/>
          </cell>
          <cell r="J113" t="str">
            <v/>
          </cell>
          <cell r="K113" t="str">
            <v/>
          </cell>
          <cell r="L113" t="str">
            <v/>
          </cell>
          <cell r="M113" t="str">
            <v/>
          </cell>
          <cell r="N113" t="str">
            <v/>
          </cell>
          <cell r="O113">
            <v>1.5061</v>
          </cell>
        </row>
        <row r="114">
          <cell r="A114" t="str">
            <v>A04104</v>
          </cell>
          <cell r="B114" t="str">
            <v>134/02/13</v>
          </cell>
          <cell r="C114">
            <v>2.375</v>
          </cell>
          <cell r="D114">
            <v>16.72</v>
          </cell>
          <cell r="E114">
            <v>21.21</v>
          </cell>
          <cell r="F114" t="str">
            <v/>
          </cell>
          <cell r="G114" t="str">
            <v/>
          </cell>
          <cell r="H114" t="str">
            <v/>
          </cell>
          <cell r="I114" t="str">
            <v/>
          </cell>
          <cell r="J114" t="str">
            <v/>
          </cell>
          <cell r="K114" t="str">
            <v/>
          </cell>
          <cell r="L114" t="str">
            <v/>
          </cell>
          <cell r="M114" t="str">
            <v/>
          </cell>
          <cell r="N114" t="str">
            <v/>
          </cell>
          <cell r="O114">
            <v>1.5158</v>
          </cell>
        </row>
        <row r="115">
          <cell r="A115" t="str">
            <v>A10110</v>
          </cell>
          <cell r="B115" t="str">
            <v>130/09/29</v>
          </cell>
          <cell r="C115">
            <v>0.5</v>
          </cell>
          <cell r="D115">
            <v>16.760000000000002</v>
          </cell>
          <cell r="E115">
            <v>17.829999999999998</v>
          </cell>
          <cell r="F115" t="str">
            <v/>
          </cell>
          <cell r="G115" t="str">
            <v/>
          </cell>
          <cell r="H115" t="str">
            <v/>
          </cell>
          <cell r="I115" t="str">
            <v/>
          </cell>
          <cell r="J115" t="str">
            <v/>
          </cell>
          <cell r="K115" t="str">
            <v/>
          </cell>
          <cell r="L115" t="str">
            <v/>
          </cell>
          <cell r="M115" t="str">
            <v/>
          </cell>
          <cell r="N115" t="str">
            <v/>
          </cell>
          <cell r="O115">
            <v>1.4619</v>
          </cell>
        </row>
        <row r="116">
          <cell r="A116" t="str">
            <v>A03108</v>
          </cell>
          <cell r="B116" t="str">
            <v>133/05/28</v>
          </cell>
          <cell r="C116">
            <v>2</v>
          </cell>
          <cell r="D116">
            <v>16.77</v>
          </cell>
          <cell r="E116">
            <v>20.49</v>
          </cell>
          <cell r="F116" t="str">
            <v/>
          </cell>
          <cell r="G116" t="str">
            <v/>
          </cell>
          <cell r="H116" t="str">
            <v/>
          </cell>
          <cell r="I116" t="str">
            <v/>
          </cell>
          <cell r="J116" t="str">
            <v/>
          </cell>
          <cell r="K116" t="str">
            <v/>
          </cell>
          <cell r="L116" t="str">
            <v/>
          </cell>
          <cell r="M116" t="str">
            <v/>
          </cell>
          <cell r="N116" t="str">
            <v/>
          </cell>
          <cell r="O116">
            <v>1.5053000000000001</v>
          </cell>
        </row>
        <row r="117">
          <cell r="A117" t="str">
            <v>A04108</v>
          </cell>
          <cell r="B117" t="str">
            <v>134/05/15</v>
          </cell>
          <cell r="C117">
            <v>2.375</v>
          </cell>
          <cell r="D117">
            <v>16.97</v>
          </cell>
          <cell r="E117">
            <v>21.46</v>
          </cell>
          <cell r="F117" t="str">
            <v/>
          </cell>
          <cell r="G117" t="str">
            <v/>
          </cell>
          <cell r="H117" t="str">
            <v/>
          </cell>
          <cell r="I117" t="str">
            <v/>
          </cell>
          <cell r="J117" t="str">
            <v/>
          </cell>
          <cell r="K117" t="str">
            <v/>
          </cell>
          <cell r="L117" t="str">
            <v/>
          </cell>
          <cell r="M117" t="str">
            <v/>
          </cell>
          <cell r="N117" t="str">
            <v/>
          </cell>
          <cell r="O117">
            <v>1.5209999999999999</v>
          </cell>
        </row>
        <row r="118">
          <cell r="A118" t="str">
            <v>A12109</v>
          </cell>
          <cell r="B118" t="str">
            <v>132/09/22</v>
          </cell>
          <cell r="C118">
            <v>1.375</v>
          </cell>
          <cell r="D118">
            <v>17.14</v>
          </cell>
          <cell r="E118">
            <v>19.809999999999999</v>
          </cell>
          <cell r="F118" t="str">
            <v/>
          </cell>
          <cell r="G118" t="str">
            <v/>
          </cell>
          <cell r="H118" t="str">
            <v/>
          </cell>
          <cell r="I118" t="str">
            <v/>
          </cell>
          <cell r="J118" t="str">
            <v/>
          </cell>
          <cell r="K118" t="str">
            <v/>
          </cell>
          <cell r="L118" t="str">
            <v/>
          </cell>
          <cell r="M118" t="str">
            <v/>
          </cell>
          <cell r="N118" t="str">
            <v/>
          </cell>
          <cell r="O118">
            <v>1.4983</v>
          </cell>
        </row>
        <row r="119">
          <cell r="A119" t="str">
            <v>A04111</v>
          </cell>
          <cell r="B119" t="str">
            <v>134/08/10</v>
          </cell>
          <cell r="C119">
            <v>2.25</v>
          </cell>
          <cell r="D119">
            <v>17.34</v>
          </cell>
          <cell r="E119">
            <v>21.7</v>
          </cell>
          <cell r="F119" t="str">
            <v/>
          </cell>
          <cell r="G119" t="str">
            <v/>
          </cell>
          <cell r="H119" t="str">
            <v/>
          </cell>
          <cell r="I119" t="str">
            <v/>
          </cell>
          <cell r="J119" t="str">
            <v/>
          </cell>
          <cell r="K119" t="str">
            <v/>
          </cell>
          <cell r="L119" t="str">
            <v/>
          </cell>
          <cell r="M119" t="str">
            <v/>
          </cell>
          <cell r="N119" t="str">
            <v/>
          </cell>
          <cell r="O119">
            <v>1.5275000000000001</v>
          </cell>
        </row>
        <row r="120">
          <cell r="A120" t="str">
            <v>A05114</v>
          </cell>
          <cell r="B120" t="str">
            <v>135/11/25</v>
          </cell>
          <cell r="C120">
            <v>2</v>
          </cell>
          <cell r="D120">
            <v>18.559999999999999</v>
          </cell>
          <cell r="E120">
            <v>22.99</v>
          </cell>
          <cell r="F120" t="str">
            <v/>
          </cell>
          <cell r="G120" t="str">
            <v/>
          </cell>
          <cell r="H120" t="str">
            <v/>
          </cell>
          <cell r="I120" t="str">
            <v/>
          </cell>
          <cell r="J120" t="str">
            <v/>
          </cell>
          <cell r="K120" t="str">
            <v/>
          </cell>
          <cell r="L120" t="str">
            <v/>
          </cell>
          <cell r="M120" t="str">
            <v/>
          </cell>
          <cell r="N120" t="str">
            <v/>
          </cell>
          <cell r="O120">
            <v>1.5575000000000001</v>
          </cell>
        </row>
        <row r="121">
          <cell r="A121" t="str">
            <v>A05107</v>
          </cell>
          <cell r="B121" t="str">
            <v>135/05/20</v>
          </cell>
          <cell r="C121">
            <v>1.625</v>
          </cell>
          <cell r="D121">
            <v>18.579999999999998</v>
          </cell>
          <cell r="E121">
            <v>22.47</v>
          </cell>
          <cell r="F121" t="str">
            <v/>
          </cell>
          <cell r="G121" t="str">
            <v/>
          </cell>
          <cell r="H121" t="str">
            <v/>
          </cell>
          <cell r="I121" t="str">
            <v/>
          </cell>
          <cell r="J121" t="str">
            <v/>
          </cell>
          <cell r="K121" t="str">
            <v/>
          </cell>
          <cell r="L121" t="str">
            <v/>
          </cell>
          <cell r="M121" t="str">
            <v/>
          </cell>
          <cell r="N121" t="str">
            <v/>
          </cell>
          <cell r="O121">
            <v>1.5529999999999999</v>
          </cell>
        </row>
        <row r="122">
          <cell r="A122" t="str">
            <v>A06106</v>
          </cell>
          <cell r="B122" t="str">
            <v>136/05/26</v>
          </cell>
          <cell r="C122">
            <v>1.875</v>
          </cell>
          <cell r="D122">
            <v>18.89</v>
          </cell>
          <cell r="E122">
            <v>23.49</v>
          </cell>
          <cell r="F122" t="str">
            <v/>
          </cell>
          <cell r="G122" t="str">
            <v/>
          </cell>
          <cell r="H122" t="str">
            <v/>
          </cell>
          <cell r="I122" t="str">
            <v/>
          </cell>
          <cell r="J122" t="str">
            <v/>
          </cell>
          <cell r="K122" t="str">
            <v/>
          </cell>
          <cell r="L122" t="str">
            <v/>
          </cell>
          <cell r="M122" t="str">
            <v/>
          </cell>
          <cell r="N122" t="str">
            <v/>
          </cell>
          <cell r="O122">
            <v>1.5691999999999999</v>
          </cell>
        </row>
        <row r="123">
          <cell r="A123" t="str">
            <v>A05110</v>
          </cell>
          <cell r="B123" t="str">
            <v>135/08/05</v>
          </cell>
          <cell r="C123">
            <v>1.375</v>
          </cell>
          <cell r="D123">
            <v>19.18</v>
          </cell>
          <cell r="E123">
            <v>22.68</v>
          </cell>
          <cell r="F123" t="str">
            <v/>
          </cell>
          <cell r="G123" t="str">
            <v/>
          </cell>
          <cell r="H123" t="str">
            <v/>
          </cell>
          <cell r="I123" t="str">
            <v/>
          </cell>
          <cell r="J123" t="str">
            <v/>
          </cell>
          <cell r="K123" t="str">
            <v/>
          </cell>
          <cell r="L123" t="str">
            <v/>
          </cell>
          <cell r="M123" t="str">
            <v/>
          </cell>
          <cell r="N123" t="str">
            <v/>
          </cell>
          <cell r="O123">
            <v>1.5617000000000001</v>
          </cell>
        </row>
        <row r="124">
          <cell r="A124" t="str">
            <v>A06111</v>
          </cell>
          <cell r="B124" t="str">
            <v>136/11/24</v>
          </cell>
          <cell r="C124">
            <v>1.625</v>
          </cell>
          <cell r="D124">
            <v>19.75</v>
          </cell>
          <cell r="E124">
            <v>23.98</v>
          </cell>
          <cell r="F124" t="str">
            <v/>
          </cell>
          <cell r="G124" t="str">
            <v/>
          </cell>
          <cell r="H124" t="str">
            <v/>
          </cell>
          <cell r="I124" t="str">
            <v/>
          </cell>
          <cell r="J124" t="str">
            <v/>
          </cell>
          <cell r="K124" t="str">
            <v/>
          </cell>
          <cell r="L124" t="str">
            <v/>
          </cell>
          <cell r="M124" t="str">
            <v/>
          </cell>
          <cell r="N124" t="str">
            <v/>
          </cell>
          <cell r="O124">
            <v>1.5833999999999999</v>
          </cell>
        </row>
        <row r="125">
          <cell r="A125" t="str">
            <v>A07104</v>
          </cell>
          <cell r="B125" t="str">
            <v>137/05/18</v>
          </cell>
          <cell r="C125">
            <v>1.5</v>
          </cell>
          <cell r="D125">
            <v>20.13</v>
          </cell>
          <cell r="E125">
            <v>24.47</v>
          </cell>
          <cell r="F125" t="str">
            <v/>
          </cell>
          <cell r="G125" t="str">
            <v/>
          </cell>
          <cell r="H125" t="str">
            <v/>
          </cell>
          <cell r="I125" t="str">
            <v/>
          </cell>
          <cell r="J125" t="str">
            <v/>
          </cell>
          <cell r="K125" t="str">
            <v/>
          </cell>
          <cell r="L125" t="str">
            <v/>
          </cell>
          <cell r="M125" t="str">
            <v/>
          </cell>
          <cell r="N125" t="str">
            <v/>
          </cell>
          <cell r="O125">
            <v>1.5948</v>
          </cell>
        </row>
        <row r="126">
          <cell r="A126" t="str">
            <v>A07110</v>
          </cell>
          <cell r="B126" t="str">
            <v>137/11/09</v>
          </cell>
          <cell r="C126">
            <v>1.375</v>
          </cell>
          <cell r="D126">
            <v>20.82</v>
          </cell>
          <cell r="E126">
            <v>24.95</v>
          </cell>
          <cell r="F126" t="str">
            <v/>
          </cell>
          <cell r="G126" t="str">
            <v/>
          </cell>
          <cell r="H126" t="str">
            <v/>
          </cell>
          <cell r="I126" t="str">
            <v/>
          </cell>
          <cell r="J126" t="str">
            <v/>
          </cell>
          <cell r="K126" t="str">
            <v/>
          </cell>
          <cell r="L126" t="str">
            <v/>
          </cell>
          <cell r="M126" t="str">
            <v/>
          </cell>
          <cell r="N126" t="str">
            <v/>
          </cell>
          <cell r="O126">
            <v>1.6063000000000001</v>
          </cell>
        </row>
        <row r="127">
          <cell r="A127" t="str">
            <v>A11111</v>
          </cell>
          <cell r="B127" t="str">
            <v>141/11/11</v>
          </cell>
          <cell r="C127">
            <v>2.375</v>
          </cell>
          <cell r="D127">
            <v>21.53</v>
          </cell>
          <cell r="E127">
            <v>28.95</v>
          </cell>
          <cell r="F127" t="str">
            <v/>
          </cell>
          <cell r="G127" t="str">
            <v/>
          </cell>
          <cell r="H127" t="str">
            <v/>
          </cell>
          <cell r="I127" t="str">
            <v/>
          </cell>
          <cell r="J127" t="str">
            <v/>
          </cell>
          <cell r="K127" t="str">
            <v/>
          </cell>
          <cell r="L127" t="str">
            <v/>
          </cell>
          <cell r="M127" t="str">
            <v/>
          </cell>
          <cell r="N127" t="str">
            <v/>
          </cell>
          <cell r="O127">
            <v>1.6462000000000001</v>
          </cell>
        </row>
        <row r="128">
          <cell r="A128" t="str">
            <v>A08105</v>
          </cell>
          <cell r="B128" t="str">
            <v>138/05/17</v>
          </cell>
          <cell r="C128">
            <v>1.125</v>
          </cell>
          <cell r="D128">
            <v>21.56</v>
          </cell>
          <cell r="E128">
            <v>25.46</v>
          </cell>
          <cell r="F128" t="str">
            <v/>
          </cell>
          <cell r="G128" t="str">
            <v/>
          </cell>
          <cell r="H128" t="str">
            <v/>
          </cell>
          <cell r="I128" t="str">
            <v/>
          </cell>
          <cell r="J128" t="str">
            <v/>
          </cell>
          <cell r="K128" t="str">
            <v/>
          </cell>
          <cell r="L128" t="str">
            <v/>
          </cell>
          <cell r="M128" t="str">
            <v/>
          </cell>
          <cell r="N128" t="str">
            <v/>
          </cell>
          <cell r="O128">
            <v>1.6212</v>
          </cell>
        </row>
        <row r="129">
          <cell r="A129" t="str">
            <v>A11105</v>
          </cell>
          <cell r="B129" t="str">
            <v>141/05/20</v>
          </cell>
          <cell r="C129">
            <v>2</v>
          </cell>
          <cell r="D129">
            <v>21.69</v>
          </cell>
          <cell r="E129">
            <v>28.47</v>
          </cell>
          <cell r="F129" t="str">
            <v/>
          </cell>
          <cell r="G129" t="str">
            <v/>
          </cell>
          <cell r="H129" t="str">
            <v/>
          </cell>
          <cell r="I129" t="str">
            <v/>
          </cell>
          <cell r="J129" t="str">
            <v/>
          </cell>
          <cell r="K129" t="str">
            <v/>
          </cell>
          <cell r="L129" t="str">
            <v/>
          </cell>
          <cell r="M129" t="str">
            <v/>
          </cell>
          <cell r="N129" t="str">
            <v/>
          </cell>
          <cell r="O129">
            <v>1.6478999999999999</v>
          </cell>
        </row>
        <row r="130">
          <cell r="A130" t="str">
            <v>A08110</v>
          </cell>
          <cell r="B130" t="str">
            <v>138/11/08</v>
          </cell>
          <cell r="C130">
            <v>1</v>
          </cell>
          <cell r="D130">
            <v>22.32</v>
          </cell>
          <cell r="E130">
            <v>25.94</v>
          </cell>
          <cell r="F130" t="str">
            <v/>
          </cell>
          <cell r="G130" t="str">
            <v/>
          </cell>
          <cell r="H130" t="str">
            <v/>
          </cell>
          <cell r="I130" t="str">
            <v/>
          </cell>
          <cell r="J130" t="str">
            <v/>
          </cell>
          <cell r="K130" t="str">
            <v/>
          </cell>
          <cell r="L130" t="str">
            <v/>
          </cell>
          <cell r="M130" t="str">
            <v/>
          </cell>
          <cell r="N130" t="str">
            <v/>
          </cell>
          <cell r="O130">
            <v>1.6327</v>
          </cell>
        </row>
        <row r="131">
          <cell r="A131" t="str">
            <v>A09105</v>
          </cell>
          <cell r="B131" t="str">
            <v>139/05/12</v>
          </cell>
          <cell r="C131">
            <v>0.75</v>
          </cell>
          <cell r="D131">
            <v>23.25</v>
          </cell>
          <cell r="E131">
            <v>26.45</v>
          </cell>
          <cell r="F131" t="str">
            <v/>
          </cell>
          <cell r="G131" t="str">
            <v/>
          </cell>
          <cell r="H131" t="str">
            <v/>
          </cell>
          <cell r="I131" t="str">
            <v/>
          </cell>
          <cell r="J131" t="str">
            <v/>
          </cell>
          <cell r="K131" t="str">
            <v/>
          </cell>
          <cell r="L131" t="str">
            <v/>
          </cell>
          <cell r="M131" t="str">
            <v/>
          </cell>
          <cell r="N131" t="str">
            <v/>
          </cell>
          <cell r="O131">
            <v>1.6479999999999999</v>
          </cell>
        </row>
        <row r="132">
          <cell r="A132" t="str">
            <v>A10113</v>
          </cell>
          <cell r="B132" t="str">
            <v>140/12/23</v>
          </cell>
          <cell r="C132">
            <v>1.125</v>
          </cell>
          <cell r="D132">
            <v>23.23</v>
          </cell>
          <cell r="E132">
            <v>28.06</v>
          </cell>
          <cell r="F132" t="str">
            <v/>
          </cell>
          <cell r="G132" t="str">
            <v/>
          </cell>
          <cell r="H132" t="str">
            <v/>
          </cell>
          <cell r="I132" t="str">
            <v/>
          </cell>
          <cell r="J132" t="str">
            <v/>
          </cell>
          <cell r="K132" t="str">
            <v/>
          </cell>
          <cell r="L132" t="str">
            <v/>
          </cell>
          <cell r="M132" t="str">
            <v/>
          </cell>
          <cell r="N132" t="str">
            <v/>
          </cell>
          <cell r="O132">
            <v>1.6631</v>
          </cell>
        </row>
        <row r="133">
          <cell r="A133" t="str">
            <v>A12105</v>
          </cell>
          <cell r="B133" t="str">
            <v>142/05/12</v>
          </cell>
          <cell r="C133">
            <v>1.5</v>
          </cell>
          <cell r="D133">
            <v>23.29</v>
          </cell>
          <cell r="E133">
            <v>29.45</v>
          </cell>
          <cell r="F133" t="str">
            <v/>
          </cell>
          <cell r="G133" t="str">
            <v/>
          </cell>
          <cell r="H133" t="str">
            <v/>
          </cell>
          <cell r="I133" t="str">
            <v/>
          </cell>
          <cell r="J133" t="str">
            <v/>
          </cell>
          <cell r="K133" t="str">
            <v/>
          </cell>
          <cell r="L133" t="str">
            <v/>
          </cell>
          <cell r="M133" t="str">
            <v/>
          </cell>
          <cell r="N133" t="str">
            <v/>
          </cell>
          <cell r="O133">
            <v>1.671</v>
          </cell>
        </row>
        <row r="134">
          <cell r="A134" t="str">
            <v>A12111</v>
          </cell>
          <cell r="B134" t="str">
            <v>142/11/22</v>
          </cell>
          <cell r="C134">
            <v>1.75</v>
          </cell>
          <cell r="D134">
            <v>23.25</v>
          </cell>
          <cell r="E134">
            <v>29.98</v>
          </cell>
          <cell r="F134" t="str">
            <v/>
          </cell>
          <cell r="G134" t="str">
            <v/>
          </cell>
          <cell r="H134" t="str">
            <v/>
          </cell>
          <cell r="I134" t="str">
            <v/>
          </cell>
          <cell r="J134" t="str">
            <v/>
          </cell>
          <cell r="K134" t="str">
            <v/>
          </cell>
          <cell r="L134" t="str">
            <v/>
          </cell>
          <cell r="M134" t="str">
            <v/>
          </cell>
          <cell r="N134" t="str">
            <v/>
          </cell>
          <cell r="O134">
            <v>1.6708000000000001</v>
          </cell>
        </row>
        <row r="135">
          <cell r="A135" t="str">
            <v>A10104</v>
          </cell>
          <cell r="B135" t="str">
            <v>140/02/25</v>
          </cell>
          <cell r="C135">
            <v>0.625</v>
          </cell>
          <cell r="D135">
            <v>24.2</v>
          </cell>
          <cell r="E135">
            <v>27.24</v>
          </cell>
          <cell r="F135" t="str">
            <v/>
          </cell>
          <cell r="G135" t="str">
            <v/>
          </cell>
          <cell r="H135" t="str">
            <v/>
          </cell>
          <cell r="I135" t="str">
            <v/>
          </cell>
          <cell r="J135" t="str">
            <v/>
          </cell>
          <cell r="K135" t="str">
            <v/>
          </cell>
          <cell r="L135" t="str">
            <v/>
          </cell>
          <cell r="M135" t="str">
            <v/>
          </cell>
          <cell r="N135" t="str">
            <v/>
          </cell>
          <cell r="O135">
            <v>1.6646000000000001</v>
          </cell>
        </row>
        <row r="136">
          <cell r="A136" t="str">
            <v>A09111</v>
          </cell>
          <cell r="B136" t="str">
            <v>139/11/27</v>
          </cell>
          <cell r="C136">
            <v>0.375</v>
          </cell>
          <cell r="D136">
            <v>25</v>
          </cell>
          <cell r="E136">
            <v>26.99</v>
          </cell>
          <cell r="F136" t="str">
            <v/>
          </cell>
          <cell r="G136" t="str">
            <v/>
          </cell>
          <cell r="H136" t="str">
            <v/>
          </cell>
          <cell r="I136" t="str">
            <v/>
          </cell>
          <cell r="J136" t="str">
            <v/>
          </cell>
          <cell r="K136" t="str">
            <v/>
          </cell>
          <cell r="L136" t="str">
            <v/>
          </cell>
          <cell r="M136" t="str">
            <v/>
          </cell>
          <cell r="N136" t="str">
            <v/>
          </cell>
          <cell r="O136">
            <v>1.6680999999999999</v>
          </cell>
        </row>
        <row r="137">
          <cell r="A137" t="str">
            <v>B903VV</v>
          </cell>
          <cell r="B137" t="str">
            <v>03台電3B</v>
          </cell>
          <cell r="C137">
            <v>0.63</v>
          </cell>
          <cell r="D137">
            <v>0.64</v>
          </cell>
          <cell r="E137">
            <v>0</v>
          </cell>
          <cell r="F137">
            <v>1.51</v>
          </cell>
          <cell r="G137">
            <v>1.51</v>
          </cell>
          <cell r="H137">
            <v>1.51</v>
          </cell>
          <cell r="I137">
            <v>1</v>
          </cell>
          <cell r="J137" t="str">
            <v/>
          </cell>
          <cell r="K137" t="str">
            <v/>
          </cell>
          <cell r="L137" t="str">
            <v/>
          </cell>
          <cell r="M137" t="str">
            <v/>
          </cell>
          <cell r="N137" t="str">
            <v/>
          </cell>
          <cell r="O137" t="e">
            <v>#N/A</v>
          </cell>
        </row>
        <row r="138">
          <cell r="A138" t="str">
            <v>B95120</v>
          </cell>
          <cell r="B138" t="str">
            <v>P08中租1A</v>
          </cell>
          <cell r="C138">
            <v>0.43</v>
          </cell>
          <cell r="D138">
            <v>0.44</v>
          </cell>
          <cell r="E138">
            <v>0</v>
          </cell>
          <cell r="F138">
            <v>1.595</v>
          </cell>
          <cell r="G138">
            <v>1.595</v>
          </cell>
          <cell r="H138">
            <v>1.595</v>
          </cell>
          <cell r="I138">
            <v>3</v>
          </cell>
          <cell r="J138">
            <v>1.6</v>
          </cell>
          <cell r="K138">
            <v>1.6</v>
          </cell>
          <cell r="L138">
            <v>1.6</v>
          </cell>
          <cell r="M138">
            <v>1</v>
          </cell>
          <cell r="N138">
            <v>3</v>
          </cell>
          <cell r="O138" t="e">
            <v>#N/A</v>
          </cell>
        </row>
        <row r="139">
          <cell r="A139" t="str">
            <v>B69107</v>
          </cell>
          <cell r="B139" t="str">
            <v>P08和碩1A</v>
          </cell>
          <cell r="C139" t="str">
            <v>TWD</v>
          </cell>
          <cell r="D139">
            <v>0.53</v>
          </cell>
          <cell r="E139">
            <v>0.54</v>
          </cell>
          <cell r="F139" t="str">
            <v/>
          </cell>
          <cell r="G139" t="str">
            <v/>
          </cell>
          <cell r="H139" t="str">
            <v/>
          </cell>
          <cell r="I139" t="str">
            <v/>
          </cell>
          <cell r="J139">
            <v>1.6</v>
          </cell>
          <cell r="K139">
            <v>1.58</v>
          </cell>
          <cell r="L139">
            <v>1.59</v>
          </cell>
          <cell r="M139">
            <v>4</v>
          </cell>
          <cell r="N139">
            <v>8</v>
          </cell>
          <cell r="O139" t="e">
            <v>#N/A</v>
          </cell>
        </row>
        <row r="140">
          <cell r="A140" t="str">
            <v>B69204</v>
          </cell>
          <cell r="B140" t="str">
            <v>P12新美齊1</v>
          </cell>
          <cell r="C140" t="str">
            <v>TWD</v>
          </cell>
          <cell r="D140">
            <v>0</v>
          </cell>
          <cell r="E140">
            <v>5</v>
          </cell>
          <cell r="F140" t="str">
            <v/>
          </cell>
          <cell r="G140" t="str">
            <v/>
          </cell>
          <cell r="H140" t="str">
            <v/>
          </cell>
          <cell r="I140" t="str">
            <v/>
          </cell>
          <cell r="J140">
            <v>1.75</v>
          </cell>
          <cell r="K140">
            <v>1.75</v>
          </cell>
          <cell r="L140">
            <v>1.75</v>
          </cell>
          <cell r="M140">
            <v>4</v>
          </cell>
          <cell r="N140">
            <v>14</v>
          </cell>
          <cell r="O140" t="e">
            <v>#N/A</v>
          </cell>
        </row>
        <row r="141">
          <cell r="A141" t="str">
            <v>B95120</v>
          </cell>
          <cell r="B141" t="str">
            <v>P08中租1A</v>
          </cell>
          <cell r="C141" t="str">
            <v>TWD</v>
          </cell>
          <cell r="D141">
            <v>0.44</v>
          </cell>
          <cell r="E141">
            <v>0.44</v>
          </cell>
          <cell r="F141">
            <v>1.595</v>
          </cell>
          <cell r="G141">
            <v>1.595</v>
          </cell>
          <cell r="H141">
            <v>1.595</v>
          </cell>
          <cell r="I141">
            <v>3</v>
          </cell>
          <cell r="J141">
            <v>1.6</v>
          </cell>
          <cell r="K141">
            <v>1.6</v>
          </cell>
          <cell r="L141">
            <v>1.6</v>
          </cell>
          <cell r="M141">
            <v>1</v>
          </cell>
          <cell r="N141">
            <v>3</v>
          </cell>
          <cell r="O141" t="e">
            <v>#N/A</v>
          </cell>
        </row>
        <row r="142">
          <cell r="A142" t="str">
            <v>F06805</v>
          </cell>
          <cell r="B142" t="str">
            <v>P23KEC2</v>
          </cell>
          <cell r="C142" t="str">
            <v>USD</v>
          </cell>
          <cell r="D142">
            <v>0</v>
          </cell>
          <cell r="E142">
            <v>5</v>
          </cell>
          <cell r="F142" t="str">
            <v/>
          </cell>
          <cell r="G142" t="str">
            <v/>
          </cell>
          <cell r="H142" t="str">
            <v/>
          </cell>
          <cell r="I142" t="str">
            <v/>
          </cell>
          <cell r="J142" t="str">
            <v>-</v>
          </cell>
          <cell r="K142" t="str">
            <v>-</v>
          </cell>
          <cell r="L142" t="str">
            <v>-</v>
          </cell>
          <cell r="M142">
            <v>5</v>
          </cell>
          <cell r="N142">
            <v>0.32</v>
          </cell>
          <cell r="O142" t="e">
            <v>#N/A</v>
          </cell>
        </row>
      </sheetData>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7"/>
    </sheetNames>
    <sheetDataSet>
      <sheetData sheetId="0">
        <row r="4">
          <cell r="A4" t="str">
            <v>A08101</v>
          </cell>
          <cell r="B4" t="str">
            <v>113/01/14</v>
          </cell>
          <cell r="C4">
            <v>0.625</v>
          </cell>
          <cell r="D4">
            <v>0.12</v>
          </cell>
          <cell r="E4">
            <v>0.13</v>
          </cell>
          <cell r="F4" t="str">
            <v/>
          </cell>
          <cell r="G4" t="str">
            <v/>
          </cell>
          <cell r="H4" t="str">
            <v/>
          </cell>
          <cell r="I4" t="str">
            <v/>
          </cell>
          <cell r="J4" t="str">
            <v/>
          </cell>
          <cell r="K4" t="str">
            <v/>
          </cell>
          <cell r="L4" t="str">
            <v/>
          </cell>
          <cell r="M4" t="str">
            <v/>
          </cell>
          <cell r="N4" t="str">
            <v/>
          </cell>
          <cell r="O4">
            <v>0.96940000000000004</v>
          </cell>
        </row>
        <row r="5">
          <cell r="A5" t="str">
            <v>A93103</v>
          </cell>
          <cell r="B5" t="str">
            <v>113/02/10</v>
          </cell>
          <cell r="C5">
            <v>3</v>
          </cell>
          <cell r="D5">
            <v>0.2</v>
          </cell>
          <cell r="E5">
            <v>0.2</v>
          </cell>
          <cell r="F5" t="str">
            <v/>
          </cell>
          <cell r="G5" t="str">
            <v/>
          </cell>
          <cell r="H5" t="str">
            <v/>
          </cell>
          <cell r="I5" t="str">
            <v/>
          </cell>
          <cell r="J5" t="str">
            <v/>
          </cell>
          <cell r="K5" t="str">
            <v/>
          </cell>
          <cell r="L5" t="str">
            <v/>
          </cell>
          <cell r="M5" t="str">
            <v/>
          </cell>
          <cell r="N5" t="str">
            <v/>
          </cell>
          <cell r="O5">
            <v>0.96889999999999998</v>
          </cell>
        </row>
        <row r="6">
          <cell r="A6" t="str">
            <v>A03106</v>
          </cell>
          <cell r="B6" t="str">
            <v>113/03/03</v>
          </cell>
          <cell r="C6">
            <v>1.5</v>
          </cell>
          <cell r="D6">
            <v>0.26</v>
          </cell>
          <cell r="E6">
            <v>0.26</v>
          </cell>
          <cell r="F6" t="str">
            <v/>
          </cell>
          <cell r="G6" t="str">
            <v/>
          </cell>
          <cell r="H6" t="str">
            <v/>
          </cell>
          <cell r="I6" t="str">
            <v/>
          </cell>
          <cell r="J6" t="str">
            <v/>
          </cell>
          <cell r="K6" t="str">
            <v/>
          </cell>
          <cell r="L6" t="str">
            <v/>
          </cell>
          <cell r="M6" t="str">
            <v/>
          </cell>
          <cell r="N6" t="str">
            <v/>
          </cell>
          <cell r="O6">
            <v>0.97060000000000002</v>
          </cell>
        </row>
        <row r="7">
          <cell r="A7" t="str">
            <v>A11202</v>
          </cell>
          <cell r="B7" t="str">
            <v>113/03/31</v>
          </cell>
          <cell r="C7">
            <v>0.75</v>
          </cell>
          <cell r="D7">
            <v>0.33</v>
          </cell>
          <cell r="E7">
            <v>0.34</v>
          </cell>
          <cell r="F7" t="str">
            <v/>
          </cell>
          <cell r="G7" t="str">
            <v/>
          </cell>
          <cell r="H7" t="str">
            <v/>
          </cell>
          <cell r="I7" t="str">
            <v/>
          </cell>
          <cell r="J7" t="str">
            <v/>
          </cell>
          <cell r="K7" t="str">
            <v/>
          </cell>
          <cell r="L7" t="str">
            <v/>
          </cell>
          <cell r="M7" t="str">
            <v/>
          </cell>
          <cell r="N7" t="str">
            <v/>
          </cell>
          <cell r="O7">
            <v>0.97370000000000001</v>
          </cell>
        </row>
        <row r="8">
          <cell r="A8" t="str">
            <v>A08107</v>
          </cell>
          <cell r="B8" t="str">
            <v>113/07/17</v>
          </cell>
          <cell r="C8">
            <v>0.5</v>
          </cell>
          <cell r="D8">
            <v>0.63</v>
          </cell>
          <cell r="E8">
            <v>0.63</v>
          </cell>
          <cell r="F8" t="str">
            <v/>
          </cell>
          <cell r="G8" t="str">
            <v/>
          </cell>
          <cell r="H8" t="str">
            <v/>
          </cell>
          <cell r="I8" t="str">
            <v/>
          </cell>
          <cell r="J8" t="str">
            <v/>
          </cell>
          <cell r="K8" t="str">
            <v/>
          </cell>
          <cell r="L8" t="str">
            <v/>
          </cell>
          <cell r="M8" t="str">
            <v/>
          </cell>
          <cell r="N8" t="str">
            <v/>
          </cell>
          <cell r="O8">
            <v>0.9889</v>
          </cell>
        </row>
        <row r="9">
          <cell r="A9" t="str">
            <v>A03113</v>
          </cell>
          <cell r="B9" t="str">
            <v>113/09/26</v>
          </cell>
          <cell r="C9">
            <v>1.625</v>
          </cell>
          <cell r="D9">
            <v>0.82</v>
          </cell>
          <cell r="E9">
            <v>0.83</v>
          </cell>
          <cell r="F9" t="str">
            <v/>
          </cell>
          <cell r="G9" t="str">
            <v/>
          </cell>
          <cell r="H9" t="str">
            <v/>
          </cell>
          <cell r="I9" t="str">
            <v/>
          </cell>
          <cell r="J9" t="str">
            <v/>
          </cell>
          <cell r="K9" t="str">
            <v/>
          </cell>
          <cell r="L9" t="str">
            <v/>
          </cell>
          <cell r="M9" t="str">
            <v/>
          </cell>
          <cell r="N9" t="str">
            <v/>
          </cell>
          <cell r="O9">
            <v>0.99939999999999996</v>
          </cell>
        </row>
        <row r="10">
          <cell r="A10" t="str">
            <v>A93109</v>
          </cell>
          <cell r="B10" t="str">
            <v>113/11/18</v>
          </cell>
          <cell r="C10">
            <v>3</v>
          </cell>
          <cell r="D10">
            <v>0.96</v>
          </cell>
          <cell r="E10">
            <v>0.97</v>
          </cell>
          <cell r="F10" t="str">
            <v/>
          </cell>
          <cell r="G10" t="str">
            <v/>
          </cell>
          <cell r="H10" t="str">
            <v/>
          </cell>
          <cell r="I10" t="str">
            <v/>
          </cell>
          <cell r="J10" t="str">
            <v/>
          </cell>
          <cell r="K10" t="str">
            <v/>
          </cell>
          <cell r="L10" t="str">
            <v/>
          </cell>
          <cell r="M10" t="str">
            <v/>
          </cell>
          <cell r="N10" t="str">
            <v/>
          </cell>
          <cell r="O10">
            <v>1.0073000000000001</v>
          </cell>
        </row>
        <row r="11">
          <cell r="A11" t="str">
            <v>A09101</v>
          </cell>
          <cell r="B11" t="str">
            <v>114/01/10</v>
          </cell>
          <cell r="C11">
            <v>0.5</v>
          </cell>
          <cell r="D11">
            <v>1.1000000000000001</v>
          </cell>
          <cell r="E11">
            <v>1.1200000000000001</v>
          </cell>
          <cell r="F11" t="str">
            <v/>
          </cell>
          <cell r="G11" t="str">
            <v/>
          </cell>
          <cell r="H11" t="str">
            <v/>
          </cell>
          <cell r="I11" t="str">
            <v/>
          </cell>
          <cell r="J11" t="str">
            <v/>
          </cell>
          <cell r="K11" t="str">
            <v/>
          </cell>
          <cell r="L11" t="str">
            <v/>
          </cell>
          <cell r="M11" t="str">
            <v/>
          </cell>
          <cell r="N11" t="str">
            <v/>
          </cell>
          <cell r="O11">
            <v>1.0149999999999999</v>
          </cell>
        </row>
        <row r="12">
          <cell r="A12" t="str">
            <v>A94103</v>
          </cell>
          <cell r="B12" t="str">
            <v>114/02/25</v>
          </cell>
          <cell r="C12">
            <v>2.375</v>
          </cell>
          <cell r="D12">
            <v>1.21</v>
          </cell>
          <cell r="E12">
            <v>1.24</v>
          </cell>
          <cell r="F12" t="str">
            <v/>
          </cell>
          <cell r="G12" t="str">
            <v/>
          </cell>
          <cell r="H12" t="str">
            <v/>
          </cell>
          <cell r="I12" t="str">
            <v/>
          </cell>
          <cell r="J12" t="str">
            <v/>
          </cell>
          <cell r="K12" t="str">
            <v/>
          </cell>
          <cell r="L12" t="str">
            <v/>
          </cell>
          <cell r="M12" t="str">
            <v/>
          </cell>
          <cell r="N12" t="str">
            <v/>
          </cell>
          <cell r="O12">
            <v>1.0214000000000001</v>
          </cell>
        </row>
        <row r="13">
          <cell r="A13" t="str">
            <v>A12103</v>
          </cell>
          <cell r="B13" t="str">
            <v>114/02/23</v>
          </cell>
          <cell r="C13">
            <v>1</v>
          </cell>
          <cell r="D13">
            <v>1.21</v>
          </cell>
          <cell r="E13">
            <v>1.24</v>
          </cell>
          <cell r="F13" t="str">
            <v/>
          </cell>
          <cell r="G13" t="str">
            <v/>
          </cell>
          <cell r="H13" t="str">
            <v/>
          </cell>
          <cell r="I13" t="str">
            <v/>
          </cell>
          <cell r="J13" t="str">
            <v/>
          </cell>
          <cell r="K13" t="str">
            <v/>
          </cell>
          <cell r="L13" t="str">
            <v/>
          </cell>
          <cell r="M13" t="str">
            <v/>
          </cell>
          <cell r="N13" t="str">
            <v/>
          </cell>
          <cell r="O13">
            <v>1.0213000000000001</v>
          </cell>
        </row>
        <row r="14">
          <cell r="A14" t="str">
            <v>A04105</v>
          </cell>
          <cell r="B14" t="str">
            <v>114/03/13</v>
          </cell>
          <cell r="C14">
            <v>1.625</v>
          </cell>
          <cell r="D14">
            <v>1.26</v>
          </cell>
          <cell r="E14">
            <v>1.29</v>
          </cell>
          <cell r="F14" t="str">
            <v/>
          </cell>
          <cell r="G14" t="str">
            <v/>
          </cell>
          <cell r="H14" t="str">
            <v/>
          </cell>
          <cell r="I14" t="str">
            <v/>
          </cell>
          <cell r="J14" t="str">
            <v/>
          </cell>
          <cell r="K14" t="str">
            <v/>
          </cell>
          <cell r="L14" t="str">
            <v/>
          </cell>
          <cell r="M14" t="str">
            <v/>
          </cell>
          <cell r="N14" t="str">
            <v/>
          </cell>
          <cell r="O14">
            <v>1.0239</v>
          </cell>
        </row>
        <row r="15">
          <cell r="A15" t="str">
            <v>A09107</v>
          </cell>
          <cell r="B15" t="str">
            <v>114/07/17</v>
          </cell>
          <cell r="C15">
            <v>0.25</v>
          </cell>
          <cell r="D15">
            <v>1.61</v>
          </cell>
          <cell r="E15">
            <v>1.63</v>
          </cell>
          <cell r="F15">
            <v>1.0249999999999999</v>
          </cell>
          <cell r="G15">
            <v>1.0249999999999999</v>
          </cell>
          <cell r="H15">
            <v>1.0249999999999999</v>
          </cell>
          <cell r="I15">
            <v>1</v>
          </cell>
          <cell r="J15">
            <v>1.02</v>
          </cell>
          <cell r="K15">
            <v>1.02</v>
          </cell>
          <cell r="L15">
            <v>1.02</v>
          </cell>
          <cell r="M15">
            <v>2</v>
          </cell>
          <cell r="N15">
            <v>1</v>
          </cell>
          <cell r="O15">
            <v>1.0426</v>
          </cell>
        </row>
        <row r="16">
          <cell r="A16" t="str">
            <v>A04112</v>
          </cell>
          <cell r="B16" t="str">
            <v>114/09/11</v>
          </cell>
          <cell r="C16">
            <v>1.125</v>
          </cell>
          <cell r="D16">
            <v>1.75</v>
          </cell>
          <cell r="E16">
            <v>1.79</v>
          </cell>
          <cell r="F16" t="str">
            <v/>
          </cell>
          <cell r="G16" t="str">
            <v/>
          </cell>
          <cell r="H16" t="str">
            <v/>
          </cell>
          <cell r="I16" t="str">
            <v/>
          </cell>
          <cell r="J16" t="str">
            <v/>
          </cell>
          <cell r="K16" t="str">
            <v/>
          </cell>
          <cell r="L16" t="str">
            <v/>
          </cell>
          <cell r="M16" t="str">
            <v/>
          </cell>
          <cell r="N16" t="str">
            <v/>
          </cell>
          <cell r="O16">
            <v>1.0509999999999999</v>
          </cell>
        </row>
        <row r="17">
          <cell r="A17" t="str">
            <v>A09112</v>
          </cell>
          <cell r="B17" t="str">
            <v>114/12/08</v>
          </cell>
          <cell r="C17">
            <v>0.125</v>
          </cell>
          <cell r="D17">
            <v>2</v>
          </cell>
          <cell r="E17">
            <v>2.0299999999999998</v>
          </cell>
          <cell r="F17" t="str">
            <v/>
          </cell>
          <cell r="G17" t="str">
            <v/>
          </cell>
          <cell r="H17" t="str">
            <v/>
          </cell>
          <cell r="I17" t="str">
            <v/>
          </cell>
          <cell r="J17" t="str">
            <v/>
          </cell>
          <cell r="K17" t="str">
            <v/>
          </cell>
          <cell r="L17" t="str">
            <v/>
          </cell>
          <cell r="M17" t="str">
            <v/>
          </cell>
          <cell r="N17" t="str">
            <v/>
          </cell>
          <cell r="O17">
            <v>1.0652999999999999</v>
          </cell>
        </row>
        <row r="18">
          <cell r="A18" t="str">
            <v>A10101</v>
          </cell>
          <cell r="B18" t="str">
            <v>115/01/13</v>
          </cell>
          <cell r="C18">
            <v>0.25</v>
          </cell>
          <cell r="D18">
            <v>2.09</v>
          </cell>
          <cell r="E18">
            <v>2.13</v>
          </cell>
          <cell r="F18" t="str">
            <v/>
          </cell>
          <cell r="G18" t="str">
            <v/>
          </cell>
          <cell r="H18" t="str">
            <v/>
          </cell>
          <cell r="I18" t="str">
            <v/>
          </cell>
          <cell r="J18" t="str">
            <v/>
          </cell>
          <cell r="K18" t="str">
            <v/>
          </cell>
          <cell r="L18" t="str">
            <v/>
          </cell>
          <cell r="M18" t="str">
            <v/>
          </cell>
          <cell r="N18" t="str">
            <v/>
          </cell>
          <cell r="O18">
            <v>1.0710999999999999</v>
          </cell>
        </row>
        <row r="19">
          <cell r="A19" t="str">
            <v>A95102</v>
          </cell>
          <cell r="B19" t="str">
            <v>115/02/24</v>
          </cell>
          <cell r="C19">
            <v>1.875</v>
          </cell>
          <cell r="D19">
            <v>2.16</v>
          </cell>
          <cell r="E19">
            <v>2.2400000000000002</v>
          </cell>
          <cell r="F19" t="str">
            <v/>
          </cell>
          <cell r="G19" t="str">
            <v/>
          </cell>
          <cell r="H19" t="str">
            <v/>
          </cell>
          <cell r="I19" t="str">
            <v/>
          </cell>
          <cell r="J19" t="str">
            <v/>
          </cell>
          <cell r="K19" t="str">
            <v/>
          </cell>
          <cell r="L19" t="str">
            <v/>
          </cell>
          <cell r="M19" t="str">
            <v/>
          </cell>
          <cell r="N19" t="str">
            <v/>
          </cell>
          <cell r="O19">
            <v>1.0773999999999999</v>
          </cell>
        </row>
        <row r="20">
          <cell r="A20" t="str">
            <v>A05104</v>
          </cell>
          <cell r="B20" t="str">
            <v>115/03/04</v>
          </cell>
          <cell r="C20">
            <v>0.75</v>
          </cell>
          <cell r="D20">
            <v>2.2200000000000002</v>
          </cell>
          <cell r="E20">
            <v>2.2599999999999998</v>
          </cell>
          <cell r="F20" t="str">
            <v/>
          </cell>
          <cell r="G20" t="str">
            <v/>
          </cell>
          <cell r="H20" t="str">
            <v/>
          </cell>
          <cell r="I20" t="str">
            <v/>
          </cell>
          <cell r="J20" t="str">
            <v/>
          </cell>
          <cell r="K20" t="str">
            <v/>
          </cell>
          <cell r="L20" t="str">
            <v/>
          </cell>
          <cell r="M20" t="str">
            <v/>
          </cell>
          <cell r="N20" t="str">
            <v/>
          </cell>
          <cell r="O20">
            <v>1.0793999999999999</v>
          </cell>
        </row>
        <row r="21">
          <cell r="A21" t="str">
            <v>A10108</v>
          </cell>
          <cell r="B21" t="str">
            <v>115/07/29</v>
          </cell>
          <cell r="C21">
            <v>0.25</v>
          </cell>
          <cell r="D21">
            <v>2.63</v>
          </cell>
          <cell r="E21">
            <v>2.66</v>
          </cell>
          <cell r="F21" t="str">
            <v/>
          </cell>
          <cell r="G21" t="str">
            <v/>
          </cell>
          <cell r="H21" t="str">
            <v/>
          </cell>
          <cell r="I21" t="str">
            <v/>
          </cell>
          <cell r="J21" t="str">
            <v/>
          </cell>
          <cell r="K21" t="str">
            <v/>
          </cell>
          <cell r="L21" t="str">
            <v/>
          </cell>
          <cell r="M21" t="str">
            <v/>
          </cell>
          <cell r="N21" t="str">
            <v/>
          </cell>
          <cell r="O21">
            <v>1.1051</v>
          </cell>
        </row>
        <row r="22">
          <cell r="A22" t="str">
            <v>A05111</v>
          </cell>
          <cell r="B22" t="str">
            <v>115/09/07</v>
          </cell>
          <cell r="C22">
            <v>0.625</v>
          </cell>
          <cell r="D22">
            <v>2.72</v>
          </cell>
          <cell r="E22">
            <v>2.77</v>
          </cell>
          <cell r="F22" t="str">
            <v/>
          </cell>
          <cell r="G22" t="str">
            <v/>
          </cell>
          <cell r="H22" t="str">
            <v/>
          </cell>
          <cell r="I22" t="str">
            <v/>
          </cell>
          <cell r="J22" t="str">
            <v/>
          </cell>
          <cell r="K22" t="str">
            <v/>
          </cell>
          <cell r="L22" t="str">
            <v/>
          </cell>
          <cell r="M22" t="str">
            <v/>
          </cell>
          <cell r="N22" t="str">
            <v/>
          </cell>
          <cell r="O22">
            <v>1.1117999999999999</v>
          </cell>
        </row>
        <row r="23">
          <cell r="A23" t="str">
            <v>A95107</v>
          </cell>
          <cell r="B23" t="str">
            <v>115/11/10</v>
          </cell>
          <cell r="C23">
            <v>2.125</v>
          </cell>
          <cell r="D23">
            <v>2.86</v>
          </cell>
          <cell r="E23">
            <v>2.95</v>
          </cell>
          <cell r="F23" t="str">
            <v/>
          </cell>
          <cell r="G23" t="str">
            <v/>
          </cell>
          <cell r="H23" t="str">
            <v/>
          </cell>
          <cell r="I23" t="str">
            <v/>
          </cell>
          <cell r="J23" t="str">
            <v/>
          </cell>
          <cell r="K23" t="str">
            <v/>
          </cell>
          <cell r="L23" t="str">
            <v/>
          </cell>
          <cell r="M23" t="str">
            <v/>
          </cell>
          <cell r="N23" t="str">
            <v/>
          </cell>
          <cell r="O23">
            <v>1.1220000000000001</v>
          </cell>
        </row>
        <row r="24">
          <cell r="A24" t="str">
            <v>A96102</v>
          </cell>
          <cell r="B24" t="str">
            <v>116/02/14</v>
          </cell>
          <cell r="C24">
            <v>2</v>
          </cell>
          <cell r="D24">
            <v>3.06</v>
          </cell>
          <cell r="E24">
            <v>3.21</v>
          </cell>
          <cell r="F24" t="str">
            <v/>
          </cell>
          <cell r="G24" t="str">
            <v/>
          </cell>
          <cell r="H24" t="str">
            <v/>
          </cell>
          <cell r="I24" t="str">
            <v/>
          </cell>
          <cell r="J24" t="str">
            <v/>
          </cell>
          <cell r="K24" t="str">
            <v/>
          </cell>
          <cell r="L24" t="str">
            <v/>
          </cell>
          <cell r="M24" t="str">
            <v/>
          </cell>
          <cell r="N24" t="str">
            <v/>
          </cell>
          <cell r="O24">
            <v>1.1379999999999999</v>
          </cell>
        </row>
        <row r="25">
          <cell r="A25" t="str">
            <v>A06104</v>
          </cell>
          <cell r="B25" t="str">
            <v>116/03/01</v>
          </cell>
          <cell r="C25">
            <v>1.125</v>
          </cell>
          <cell r="D25">
            <v>3.15</v>
          </cell>
          <cell r="E25">
            <v>3.25</v>
          </cell>
          <cell r="F25" t="str">
            <v/>
          </cell>
          <cell r="G25" t="str">
            <v/>
          </cell>
          <cell r="H25" t="str">
            <v/>
          </cell>
          <cell r="I25" t="str">
            <v/>
          </cell>
          <cell r="J25" t="str">
            <v/>
          </cell>
          <cell r="K25" t="str">
            <v/>
          </cell>
          <cell r="L25" t="str">
            <v/>
          </cell>
          <cell r="M25" t="str">
            <v/>
          </cell>
          <cell r="N25" t="str">
            <v/>
          </cell>
          <cell r="O25">
            <v>1.1415</v>
          </cell>
        </row>
        <row r="26">
          <cell r="A26" t="str">
            <v>A11103</v>
          </cell>
          <cell r="B26" t="str">
            <v>116/02/24</v>
          </cell>
          <cell r="C26">
            <v>0.5</v>
          </cell>
          <cell r="D26">
            <v>3.17</v>
          </cell>
          <cell r="E26">
            <v>3.24</v>
          </cell>
          <cell r="F26" t="str">
            <v/>
          </cell>
          <cell r="G26" t="str">
            <v/>
          </cell>
          <cell r="H26" t="str">
            <v/>
          </cell>
          <cell r="I26" t="str">
            <v/>
          </cell>
          <cell r="J26" t="str">
            <v/>
          </cell>
          <cell r="K26" t="str">
            <v/>
          </cell>
          <cell r="L26" t="str">
            <v/>
          </cell>
          <cell r="M26" t="str">
            <v/>
          </cell>
          <cell r="N26" t="str">
            <v/>
          </cell>
          <cell r="O26">
            <v>1.1412</v>
          </cell>
        </row>
        <row r="27">
          <cell r="A27" t="str">
            <v>A11106</v>
          </cell>
          <cell r="B27" t="str">
            <v>116/06/23</v>
          </cell>
          <cell r="C27">
            <v>1</v>
          </cell>
          <cell r="D27">
            <v>3.47</v>
          </cell>
          <cell r="E27">
            <v>3.57</v>
          </cell>
          <cell r="F27" t="str">
            <v/>
          </cell>
          <cell r="G27" t="str">
            <v/>
          </cell>
          <cell r="H27" t="str">
            <v/>
          </cell>
          <cell r="I27" t="str">
            <v/>
          </cell>
          <cell r="J27" t="str">
            <v/>
          </cell>
          <cell r="K27" t="str">
            <v/>
          </cell>
          <cell r="L27" t="str">
            <v/>
          </cell>
          <cell r="M27" t="str">
            <v/>
          </cell>
          <cell r="N27" t="str">
            <v/>
          </cell>
          <cell r="O27">
            <v>1.1597</v>
          </cell>
        </row>
        <row r="28">
          <cell r="A28" t="str">
            <v>A96107</v>
          </cell>
          <cell r="B28" t="str">
            <v>116/11/16</v>
          </cell>
          <cell r="C28">
            <v>3</v>
          </cell>
          <cell r="D28">
            <v>3.76</v>
          </cell>
          <cell r="E28">
            <v>3.96</v>
          </cell>
          <cell r="F28" t="str">
            <v/>
          </cell>
          <cell r="G28" t="str">
            <v/>
          </cell>
          <cell r="H28" t="str">
            <v/>
          </cell>
          <cell r="I28" t="str">
            <v/>
          </cell>
          <cell r="J28" t="str">
            <v/>
          </cell>
          <cell r="K28" t="str">
            <v/>
          </cell>
          <cell r="L28" t="str">
            <v/>
          </cell>
          <cell r="M28" t="str">
            <v/>
          </cell>
          <cell r="N28" t="str">
            <v/>
          </cell>
          <cell r="O28">
            <v>1.1778999999999999</v>
          </cell>
        </row>
        <row r="29">
          <cell r="A29" t="str">
            <v>A11108</v>
          </cell>
          <cell r="B29" t="str">
            <v>116/09/23</v>
          </cell>
          <cell r="C29">
            <v>1.25</v>
          </cell>
          <cell r="D29">
            <v>3.7</v>
          </cell>
          <cell r="E29">
            <v>3.82</v>
          </cell>
          <cell r="F29" t="str">
            <v/>
          </cell>
          <cell r="G29" t="str">
            <v/>
          </cell>
          <cell r="H29" t="str">
            <v/>
          </cell>
          <cell r="I29" t="str">
            <v/>
          </cell>
          <cell r="J29" t="str">
            <v/>
          </cell>
          <cell r="K29" t="str">
            <v/>
          </cell>
          <cell r="L29" t="str">
            <v/>
          </cell>
          <cell r="M29" t="str">
            <v/>
          </cell>
          <cell r="N29" t="str">
            <v/>
          </cell>
          <cell r="O29">
            <v>1.173</v>
          </cell>
        </row>
        <row r="30">
          <cell r="A30" t="str">
            <v>A06109</v>
          </cell>
          <cell r="B30" t="str">
            <v>116/09/20</v>
          </cell>
          <cell r="C30">
            <v>1</v>
          </cell>
          <cell r="D30">
            <v>3.71</v>
          </cell>
          <cell r="E30">
            <v>3.81</v>
          </cell>
          <cell r="F30" t="str">
            <v/>
          </cell>
          <cell r="G30" t="str">
            <v/>
          </cell>
          <cell r="H30" t="str">
            <v/>
          </cell>
          <cell r="I30" t="str">
            <v/>
          </cell>
          <cell r="J30" t="str">
            <v/>
          </cell>
          <cell r="K30" t="str">
            <v/>
          </cell>
          <cell r="L30" t="str">
            <v/>
          </cell>
          <cell r="M30" t="str">
            <v/>
          </cell>
          <cell r="N30" t="str">
            <v/>
          </cell>
          <cell r="O30">
            <v>1.1728000000000001</v>
          </cell>
        </row>
        <row r="31">
          <cell r="A31" t="str">
            <v>A02101</v>
          </cell>
          <cell r="B31" t="str">
            <v>117/01/09</v>
          </cell>
          <cell r="C31">
            <v>1.375</v>
          </cell>
          <cell r="D31">
            <v>3.93</v>
          </cell>
          <cell r="E31">
            <v>4.1100000000000003</v>
          </cell>
          <cell r="F31" t="str">
            <v/>
          </cell>
          <cell r="G31" t="str">
            <v/>
          </cell>
          <cell r="H31" t="str">
            <v/>
          </cell>
          <cell r="I31" t="str">
            <v/>
          </cell>
          <cell r="J31" t="str">
            <v/>
          </cell>
          <cell r="K31" t="str">
            <v/>
          </cell>
          <cell r="L31" t="str">
            <v/>
          </cell>
          <cell r="M31" t="str">
            <v/>
          </cell>
          <cell r="N31" t="str">
            <v/>
          </cell>
          <cell r="O31">
            <v>1.1872</v>
          </cell>
        </row>
        <row r="32">
          <cell r="A32" t="str">
            <v>A97102</v>
          </cell>
          <cell r="B32" t="str">
            <v>117/02/14</v>
          </cell>
          <cell r="C32">
            <v>2.5</v>
          </cell>
          <cell r="D32">
            <v>3.93</v>
          </cell>
          <cell r="E32">
            <v>4.21</v>
          </cell>
          <cell r="F32" t="str">
            <v/>
          </cell>
          <cell r="G32" t="str">
            <v/>
          </cell>
          <cell r="H32" t="str">
            <v/>
          </cell>
          <cell r="I32" t="str">
            <v/>
          </cell>
          <cell r="J32" t="str">
            <v/>
          </cell>
          <cell r="K32" t="str">
            <v/>
          </cell>
          <cell r="L32" t="str">
            <v/>
          </cell>
          <cell r="M32" t="str">
            <v/>
          </cell>
          <cell r="N32" t="str">
            <v/>
          </cell>
          <cell r="O32">
            <v>1.1899</v>
          </cell>
        </row>
        <row r="33">
          <cell r="A33" t="str">
            <v>A12101</v>
          </cell>
          <cell r="B33" t="str">
            <v>117/01/17</v>
          </cell>
          <cell r="C33">
            <v>1</v>
          </cell>
          <cell r="D33">
            <v>3.99</v>
          </cell>
          <cell r="E33">
            <v>4.13</v>
          </cell>
          <cell r="F33" t="str">
            <v/>
          </cell>
          <cell r="G33" t="str">
            <v/>
          </cell>
          <cell r="H33" t="str">
            <v/>
          </cell>
          <cell r="I33" t="str">
            <v/>
          </cell>
          <cell r="J33" t="str">
            <v/>
          </cell>
          <cell r="K33" t="str">
            <v/>
          </cell>
          <cell r="L33" t="str">
            <v/>
          </cell>
          <cell r="M33" t="str">
            <v/>
          </cell>
          <cell r="N33" t="str">
            <v/>
          </cell>
          <cell r="O33">
            <v>1.1887000000000001</v>
          </cell>
        </row>
        <row r="34">
          <cell r="A34" t="str">
            <v>A07102</v>
          </cell>
          <cell r="B34" t="str">
            <v>117/02/08</v>
          </cell>
          <cell r="C34">
            <v>1</v>
          </cell>
          <cell r="D34">
            <v>4.05</v>
          </cell>
          <cell r="E34">
            <v>4.1900000000000004</v>
          </cell>
          <cell r="F34" t="str">
            <v/>
          </cell>
          <cell r="G34" t="str">
            <v/>
          </cell>
          <cell r="H34" t="str">
            <v/>
          </cell>
          <cell r="I34" t="str">
            <v/>
          </cell>
          <cell r="J34" t="str">
            <v/>
          </cell>
          <cell r="K34" t="str">
            <v/>
          </cell>
          <cell r="L34" t="str">
            <v/>
          </cell>
          <cell r="M34" t="str">
            <v/>
          </cell>
          <cell r="N34" t="str">
            <v/>
          </cell>
          <cell r="O34">
            <v>1.1915</v>
          </cell>
        </row>
        <row r="35">
          <cell r="A35" t="str">
            <v>A12106</v>
          </cell>
          <cell r="B35" t="str">
            <v>117/05/26</v>
          </cell>
          <cell r="C35">
            <v>1</v>
          </cell>
          <cell r="D35">
            <v>4.34</v>
          </cell>
          <cell r="E35">
            <v>4.49</v>
          </cell>
          <cell r="F35" t="str">
            <v/>
          </cell>
          <cell r="G35" t="str">
            <v/>
          </cell>
          <cell r="H35" t="str">
            <v/>
          </cell>
          <cell r="I35" t="str">
            <v/>
          </cell>
          <cell r="J35" t="str">
            <v/>
          </cell>
          <cell r="K35" t="str">
            <v/>
          </cell>
          <cell r="L35" t="str">
            <v/>
          </cell>
          <cell r="M35" t="str">
            <v/>
          </cell>
          <cell r="N35" t="str">
            <v/>
          </cell>
          <cell r="O35">
            <v>1.2034</v>
          </cell>
        </row>
        <row r="36">
          <cell r="A36" t="str">
            <v>A07105</v>
          </cell>
          <cell r="B36" t="str">
            <v>117/06/08</v>
          </cell>
          <cell r="C36">
            <v>0.875</v>
          </cell>
          <cell r="D36">
            <v>4.38</v>
          </cell>
          <cell r="E36">
            <v>4.53</v>
          </cell>
          <cell r="F36" t="str">
            <v/>
          </cell>
          <cell r="G36" t="str">
            <v/>
          </cell>
          <cell r="H36" t="str">
            <v/>
          </cell>
          <cell r="I36" t="str">
            <v/>
          </cell>
          <cell r="J36" t="str">
            <v/>
          </cell>
          <cell r="K36" t="str">
            <v/>
          </cell>
          <cell r="L36" t="str">
            <v/>
          </cell>
          <cell r="M36" t="str">
            <v/>
          </cell>
          <cell r="N36" t="str">
            <v/>
          </cell>
          <cell r="O36">
            <v>1.2050000000000001</v>
          </cell>
        </row>
        <row r="37">
          <cell r="A37" t="str">
            <v>A97105</v>
          </cell>
          <cell r="B37" t="str">
            <v>117/08/14</v>
          </cell>
          <cell r="C37">
            <v>2.625</v>
          </cell>
          <cell r="D37">
            <v>4.41</v>
          </cell>
          <cell r="E37">
            <v>4.71</v>
          </cell>
          <cell r="F37" t="str">
            <v/>
          </cell>
          <cell r="G37" t="str">
            <v/>
          </cell>
          <cell r="H37" t="str">
            <v/>
          </cell>
          <cell r="I37" t="str">
            <v/>
          </cell>
          <cell r="J37" t="str">
            <v/>
          </cell>
          <cell r="K37" t="str">
            <v/>
          </cell>
          <cell r="L37" t="str">
            <v/>
          </cell>
          <cell r="M37" t="str">
            <v/>
          </cell>
          <cell r="N37" t="str">
            <v/>
          </cell>
          <cell r="O37">
            <v>1.2081</v>
          </cell>
        </row>
        <row r="38">
          <cell r="A38" t="str">
            <v>A12108</v>
          </cell>
          <cell r="B38" t="str">
            <v>117/09/15</v>
          </cell>
          <cell r="C38">
            <v>1.125</v>
          </cell>
          <cell r="D38">
            <v>4.63</v>
          </cell>
          <cell r="E38">
            <v>4.8</v>
          </cell>
          <cell r="F38" t="str">
            <v/>
          </cell>
          <cell r="G38" t="str">
            <v/>
          </cell>
          <cell r="H38" t="str">
            <v/>
          </cell>
          <cell r="I38" t="str">
            <v/>
          </cell>
          <cell r="J38" t="str">
            <v/>
          </cell>
          <cell r="K38" t="str">
            <v/>
          </cell>
          <cell r="L38" t="str">
            <v/>
          </cell>
          <cell r="M38" t="str">
            <v/>
          </cell>
          <cell r="N38" t="str">
            <v/>
          </cell>
          <cell r="O38">
            <v>1.2133</v>
          </cell>
        </row>
        <row r="39">
          <cell r="A39" t="str">
            <v>A10202</v>
          </cell>
          <cell r="B39" t="str">
            <v>117/08/20</v>
          </cell>
          <cell r="C39">
            <v>0.25</v>
          </cell>
          <cell r="D39">
            <v>4.6399999999999997</v>
          </cell>
          <cell r="E39">
            <v>4.7300000000000004</v>
          </cell>
          <cell r="F39" t="str">
            <v/>
          </cell>
          <cell r="G39" t="str">
            <v/>
          </cell>
          <cell r="H39" t="str">
            <v/>
          </cell>
          <cell r="I39" t="str">
            <v/>
          </cell>
          <cell r="J39" t="str">
            <v/>
          </cell>
          <cell r="K39" t="str">
            <v/>
          </cell>
          <cell r="L39" t="str">
            <v/>
          </cell>
          <cell r="M39" t="str">
            <v/>
          </cell>
          <cell r="N39" t="str">
            <v/>
          </cell>
          <cell r="O39">
            <v>1.2128000000000001</v>
          </cell>
        </row>
        <row r="40">
          <cell r="A40" t="str">
            <v>A07109</v>
          </cell>
          <cell r="B40" t="str">
            <v>117/10/17</v>
          </cell>
          <cell r="C40">
            <v>0.875</v>
          </cell>
          <cell r="D40">
            <v>4.74</v>
          </cell>
          <cell r="E40">
            <v>4.88</v>
          </cell>
          <cell r="F40" t="str">
            <v/>
          </cell>
          <cell r="G40" t="str">
            <v/>
          </cell>
          <cell r="H40" t="str">
            <v/>
          </cell>
          <cell r="I40" t="str">
            <v/>
          </cell>
          <cell r="J40" t="str">
            <v/>
          </cell>
          <cell r="K40" t="str">
            <v/>
          </cell>
          <cell r="L40" t="str">
            <v/>
          </cell>
          <cell r="M40" t="str">
            <v/>
          </cell>
          <cell r="N40" t="str">
            <v/>
          </cell>
          <cell r="O40">
            <v>1.216</v>
          </cell>
        </row>
        <row r="41">
          <cell r="A41" t="str">
            <v>A98102</v>
          </cell>
          <cell r="B41" t="str">
            <v>118/02/16</v>
          </cell>
          <cell r="C41">
            <v>2.125</v>
          </cell>
          <cell r="D41">
            <v>4.8600000000000003</v>
          </cell>
          <cell r="E41">
            <v>5.22</v>
          </cell>
          <cell r="F41" t="str">
            <v/>
          </cell>
          <cell r="G41" t="str">
            <v/>
          </cell>
          <cell r="H41" t="str">
            <v/>
          </cell>
          <cell r="I41" t="str">
            <v/>
          </cell>
          <cell r="J41" t="str">
            <v/>
          </cell>
          <cell r="K41" t="str">
            <v/>
          </cell>
          <cell r="L41" t="str">
            <v/>
          </cell>
          <cell r="M41" t="str">
            <v/>
          </cell>
          <cell r="N41" t="str">
            <v/>
          </cell>
          <cell r="O41">
            <v>1.2203999999999999</v>
          </cell>
        </row>
        <row r="42">
          <cell r="A42" t="str">
            <v>A08103</v>
          </cell>
          <cell r="B42" t="str">
            <v>118/02/13</v>
          </cell>
          <cell r="C42">
            <v>0.75</v>
          </cell>
          <cell r="D42">
            <v>5.03</v>
          </cell>
          <cell r="E42">
            <v>5.21</v>
          </cell>
          <cell r="F42" t="str">
            <v/>
          </cell>
          <cell r="G42" t="str">
            <v/>
          </cell>
          <cell r="H42" t="str">
            <v/>
          </cell>
          <cell r="I42" t="str">
            <v/>
          </cell>
          <cell r="J42" t="str">
            <v/>
          </cell>
          <cell r="K42" t="str">
            <v/>
          </cell>
          <cell r="L42" t="str">
            <v/>
          </cell>
          <cell r="M42" t="str">
            <v/>
          </cell>
          <cell r="N42" t="str">
            <v/>
          </cell>
          <cell r="O42">
            <v>1.2229000000000001</v>
          </cell>
        </row>
        <row r="43">
          <cell r="A43" t="str">
            <v>A98105</v>
          </cell>
          <cell r="B43" t="str">
            <v>118/08/13</v>
          </cell>
          <cell r="C43">
            <v>2.125</v>
          </cell>
          <cell r="D43">
            <v>5.34</v>
          </cell>
          <cell r="E43">
            <v>5.71</v>
          </cell>
          <cell r="F43" t="str">
            <v/>
          </cell>
          <cell r="G43" t="str">
            <v/>
          </cell>
          <cell r="H43" t="str">
            <v/>
          </cell>
          <cell r="I43" t="str">
            <v/>
          </cell>
          <cell r="J43" t="str">
            <v/>
          </cell>
          <cell r="K43" t="str">
            <v/>
          </cell>
          <cell r="L43" t="str">
            <v/>
          </cell>
          <cell r="M43" t="str">
            <v/>
          </cell>
          <cell r="N43" t="str">
            <v/>
          </cell>
          <cell r="O43">
            <v>1.2252000000000001</v>
          </cell>
        </row>
        <row r="44">
          <cell r="A44" t="str">
            <v>A08106</v>
          </cell>
          <cell r="B44" t="str">
            <v>118/06/26</v>
          </cell>
          <cell r="C44">
            <v>0.625</v>
          </cell>
          <cell r="D44">
            <v>5.41</v>
          </cell>
          <cell r="E44">
            <v>5.57</v>
          </cell>
          <cell r="F44" t="str">
            <v/>
          </cell>
          <cell r="G44" t="str">
            <v/>
          </cell>
          <cell r="H44" t="str">
            <v/>
          </cell>
          <cell r="I44" t="str">
            <v/>
          </cell>
          <cell r="J44" t="str">
            <v/>
          </cell>
          <cell r="K44" t="str">
            <v/>
          </cell>
          <cell r="L44" t="str">
            <v/>
          </cell>
          <cell r="M44" t="str">
            <v/>
          </cell>
          <cell r="N44" t="str">
            <v/>
          </cell>
          <cell r="O44">
            <v>1.2270000000000001</v>
          </cell>
        </row>
        <row r="45">
          <cell r="A45" t="str">
            <v>A08109</v>
          </cell>
          <cell r="B45" t="str">
            <v>118/10/14</v>
          </cell>
          <cell r="C45">
            <v>0.625</v>
          </cell>
          <cell r="D45">
            <v>5.71</v>
          </cell>
          <cell r="E45">
            <v>5.88</v>
          </cell>
          <cell r="F45" t="str">
            <v/>
          </cell>
          <cell r="G45" t="str">
            <v/>
          </cell>
          <cell r="H45" t="str">
            <v/>
          </cell>
          <cell r="I45" t="str">
            <v/>
          </cell>
          <cell r="J45" t="str">
            <v/>
          </cell>
          <cell r="K45" t="str">
            <v/>
          </cell>
          <cell r="L45" t="str">
            <v/>
          </cell>
          <cell r="M45" t="str">
            <v/>
          </cell>
          <cell r="N45" t="str">
            <v/>
          </cell>
          <cell r="O45">
            <v>1.2291000000000001</v>
          </cell>
        </row>
        <row r="46">
          <cell r="A46" t="str">
            <v>A99104</v>
          </cell>
          <cell r="B46" t="str">
            <v>119/02/22</v>
          </cell>
          <cell r="C46">
            <v>1.875</v>
          </cell>
          <cell r="D46">
            <v>5.8</v>
          </cell>
          <cell r="E46">
            <v>6.23</v>
          </cell>
          <cell r="F46" t="str">
            <v/>
          </cell>
          <cell r="G46" t="str">
            <v/>
          </cell>
          <cell r="H46" t="str">
            <v/>
          </cell>
          <cell r="I46" t="str">
            <v/>
          </cell>
          <cell r="J46" t="str">
            <v/>
          </cell>
          <cell r="K46" t="str">
            <v/>
          </cell>
          <cell r="L46" t="str">
            <v/>
          </cell>
          <cell r="M46" t="str">
            <v/>
          </cell>
          <cell r="N46" t="str">
            <v/>
          </cell>
          <cell r="O46">
            <v>1.2298</v>
          </cell>
        </row>
        <row r="47">
          <cell r="A47" t="str">
            <v>A09103</v>
          </cell>
          <cell r="B47" t="str">
            <v>119/02/21</v>
          </cell>
          <cell r="C47">
            <v>0.5</v>
          </cell>
          <cell r="D47">
            <v>6.05</v>
          </cell>
          <cell r="E47">
            <v>6.23</v>
          </cell>
          <cell r="F47" t="str">
            <v/>
          </cell>
          <cell r="G47" t="str">
            <v/>
          </cell>
          <cell r="H47" t="str">
            <v/>
          </cell>
          <cell r="I47" t="str">
            <v/>
          </cell>
          <cell r="J47" t="str">
            <v/>
          </cell>
          <cell r="K47" t="str">
            <v/>
          </cell>
          <cell r="L47" t="str">
            <v/>
          </cell>
          <cell r="M47" t="str">
            <v/>
          </cell>
          <cell r="N47" t="str">
            <v/>
          </cell>
          <cell r="O47">
            <v>1.2322</v>
          </cell>
        </row>
        <row r="48">
          <cell r="A48" t="str">
            <v>A99107</v>
          </cell>
          <cell r="B48" t="str">
            <v>119/08/12</v>
          </cell>
          <cell r="C48">
            <v>1.75</v>
          </cell>
          <cell r="D48">
            <v>6.28</v>
          </cell>
          <cell r="E48">
            <v>6.7</v>
          </cell>
          <cell r="F48" t="str">
            <v/>
          </cell>
          <cell r="G48" t="str">
            <v/>
          </cell>
          <cell r="H48" t="str">
            <v/>
          </cell>
          <cell r="I48" t="str">
            <v/>
          </cell>
          <cell r="J48" t="str">
            <v/>
          </cell>
          <cell r="K48" t="str">
            <v/>
          </cell>
          <cell r="L48" t="str">
            <v/>
          </cell>
          <cell r="M48" t="str">
            <v/>
          </cell>
          <cell r="N48" t="str">
            <v/>
          </cell>
          <cell r="O48">
            <v>1.2370000000000001</v>
          </cell>
        </row>
        <row r="49">
          <cell r="A49" t="str">
            <v>A09106</v>
          </cell>
          <cell r="B49" t="str">
            <v>119/06/11</v>
          </cell>
          <cell r="C49">
            <v>0.375</v>
          </cell>
          <cell r="D49">
            <v>6.37</v>
          </cell>
          <cell r="E49">
            <v>6.53</v>
          </cell>
          <cell r="F49" t="str">
            <v/>
          </cell>
          <cell r="G49" t="str">
            <v/>
          </cell>
          <cell r="H49" t="str">
            <v/>
          </cell>
          <cell r="I49" t="str">
            <v/>
          </cell>
          <cell r="J49" t="str">
            <v/>
          </cell>
          <cell r="K49" t="str">
            <v/>
          </cell>
          <cell r="L49" t="str">
            <v/>
          </cell>
          <cell r="M49" t="str">
            <v/>
          </cell>
          <cell r="N49" t="str">
            <v/>
          </cell>
          <cell r="O49">
            <v>1.2364999999999999</v>
          </cell>
        </row>
        <row r="50">
          <cell r="A50" t="str">
            <v>A00102</v>
          </cell>
          <cell r="B50" t="str">
            <v>120/01/13</v>
          </cell>
          <cell r="C50">
            <v>2.125</v>
          </cell>
          <cell r="D50">
            <v>6.5</v>
          </cell>
          <cell r="E50">
            <v>7.12</v>
          </cell>
          <cell r="F50" t="str">
            <v/>
          </cell>
          <cell r="G50" t="str">
            <v/>
          </cell>
          <cell r="H50" t="str">
            <v/>
          </cell>
          <cell r="I50" t="str">
            <v/>
          </cell>
          <cell r="J50" t="str">
            <v/>
          </cell>
          <cell r="K50" t="str">
            <v/>
          </cell>
          <cell r="L50" t="str">
            <v/>
          </cell>
          <cell r="M50" t="str">
            <v/>
          </cell>
          <cell r="N50" t="str">
            <v/>
          </cell>
          <cell r="O50">
            <v>1.2476</v>
          </cell>
        </row>
        <row r="51">
          <cell r="A51" t="str">
            <v>A09109</v>
          </cell>
          <cell r="B51" t="str">
            <v>119/10/14</v>
          </cell>
          <cell r="C51">
            <v>0.25</v>
          </cell>
          <cell r="D51">
            <v>6.74</v>
          </cell>
          <cell r="E51">
            <v>6.88</v>
          </cell>
          <cell r="F51" t="str">
            <v/>
          </cell>
          <cell r="G51" t="str">
            <v/>
          </cell>
          <cell r="H51" t="str">
            <v/>
          </cell>
          <cell r="I51" t="str">
            <v/>
          </cell>
          <cell r="J51" t="str">
            <v/>
          </cell>
          <cell r="K51" t="str">
            <v/>
          </cell>
          <cell r="L51" t="str">
            <v/>
          </cell>
          <cell r="M51" t="str">
            <v/>
          </cell>
          <cell r="N51" t="str">
            <v/>
          </cell>
          <cell r="O51">
            <v>1.244</v>
          </cell>
        </row>
        <row r="52">
          <cell r="A52" t="str">
            <v>A90105</v>
          </cell>
          <cell r="B52" t="str">
            <v>120/07/17</v>
          </cell>
          <cell r="C52">
            <v>3.625</v>
          </cell>
          <cell r="D52">
            <v>6.72</v>
          </cell>
          <cell r="E52">
            <v>7.63</v>
          </cell>
          <cell r="F52" t="str">
            <v/>
          </cell>
          <cell r="G52" t="str">
            <v/>
          </cell>
          <cell r="H52" t="str">
            <v/>
          </cell>
          <cell r="I52" t="str">
            <v/>
          </cell>
          <cell r="J52" t="str">
            <v/>
          </cell>
          <cell r="K52" t="str">
            <v/>
          </cell>
          <cell r="L52" t="str">
            <v/>
          </cell>
          <cell r="M52" t="str">
            <v/>
          </cell>
          <cell r="N52" t="str">
            <v/>
          </cell>
          <cell r="O52">
            <v>1.264</v>
          </cell>
        </row>
        <row r="53">
          <cell r="A53" t="str">
            <v>A00201</v>
          </cell>
          <cell r="B53" t="str">
            <v>120/05/26</v>
          </cell>
          <cell r="C53">
            <v>1.75</v>
          </cell>
          <cell r="D53">
            <v>6.95</v>
          </cell>
          <cell r="E53">
            <v>7.49</v>
          </cell>
          <cell r="F53" t="str">
            <v/>
          </cell>
          <cell r="G53" t="str">
            <v/>
          </cell>
          <cell r="H53" t="str">
            <v/>
          </cell>
          <cell r="I53" t="str">
            <v/>
          </cell>
          <cell r="J53" t="str">
            <v/>
          </cell>
          <cell r="K53" t="str">
            <v/>
          </cell>
          <cell r="L53" t="str">
            <v/>
          </cell>
          <cell r="M53" t="str">
            <v/>
          </cell>
          <cell r="N53" t="str">
            <v/>
          </cell>
          <cell r="O53">
            <v>1.2625</v>
          </cell>
        </row>
        <row r="54">
          <cell r="A54" t="str">
            <v>A10103</v>
          </cell>
          <cell r="B54" t="str">
            <v>120/02/22</v>
          </cell>
          <cell r="C54">
            <v>0.25</v>
          </cell>
          <cell r="D54">
            <v>7.07</v>
          </cell>
          <cell r="E54">
            <v>7.23</v>
          </cell>
          <cell r="F54" t="str">
            <v/>
          </cell>
          <cell r="G54" t="str">
            <v/>
          </cell>
          <cell r="H54" t="str">
            <v/>
          </cell>
          <cell r="I54" t="str">
            <v/>
          </cell>
          <cell r="J54" t="str">
            <v/>
          </cell>
          <cell r="K54" t="str">
            <v/>
          </cell>
          <cell r="L54" t="str">
            <v/>
          </cell>
          <cell r="M54" t="str">
            <v/>
          </cell>
          <cell r="N54" t="str">
            <v/>
          </cell>
          <cell r="O54">
            <v>1.2557</v>
          </cell>
        </row>
        <row r="55">
          <cell r="A55" t="str">
            <v>A00107</v>
          </cell>
          <cell r="B55" t="str">
            <v>120/08/02</v>
          </cell>
          <cell r="C55">
            <v>1.875</v>
          </cell>
          <cell r="D55">
            <v>7.1</v>
          </cell>
          <cell r="E55">
            <v>7.67</v>
          </cell>
          <cell r="F55" t="str">
            <v/>
          </cell>
          <cell r="G55" t="str">
            <v/>
          </cell>
          <cell r="H55" t="str">
            <v/>
          </cell>
          <cell r="I55" t="str">
            <v/>
          </cell>
          <cell r="J55" t="str">
            <v/>
          </cell>
          <cell r="K55" t="str">
            <v/>
          </cell>
          <cell r="L55" t="str">
            <v/>
          </cell>
          <cell r="M55" t="str">
            <v/>
          </cell>
          <cell r="N55" t="str">
            <v/>
          </cell>
          <cell r="O55">
            <v>1.27</v>
          </cell>
        </row>
        <row r="56">
          <cell r="A56" t="str">
            <v>A10201</v>
          </cell>
          <cell r="B56" t="str">
            <v>120/05/07</v>
          </cell>
          <cell r="C56">
            <v>0.375</v>
          </cell>
          <cell r="D56">
            <v>7.24</v>
          </cell>
          <cell r="E56">
            <v>7.44</v>
          </cell>
          <cell r="F56" t="str">
            <v/>
          </cell>
          <cell r="G56" t="str">
            <v/>
          </cell>
          <cell r="H56" t="str">
            <v/>
          </cell>
          <cell r="I56" t="str">
            <v/>
          </cell>
          <cell r="J56" t="str">
            <v/>
          </cell>
          <cell r="K56" t="str">
            <v/>
          </cell>
          <cell r="L56" t="str">
            <v/>
          </cell>
          <cell r="M56" t="str">
            <v/>
          </cell>
          <cell r="N56" t="str">
            <v/>
          </cell>
          <cell r="O56">
            <v>1.2639</v>
          </cell>
        </row>
        <row r="57">
          <cell r="A57" t="str">
            <v>A10107</v>
          </cell>
          <cell r="B57" t="str">
            <v>120/06/23</v>
          </cell>
          <cell r="C57">
            <v>0.375</v>
          </cell>
          <cell r="D57">
            <v>7.36</v>
          </cell>
          <cell r="E57">
            <v>7.57</v>
          </cell>
          <cell r="F57" t="str">
            <v/>
          </cell>
          <cell r="G57" t="str">
            <v/>
          </cell>
          <cell r="H57" t="str">
            <v/>
          </cell>
          <cell r="I57" t="str">
            <v/>
          </cell>
          <cell r="J57" t="str">
            <v/>
          </cell>
          <cell r="K57" t="str">
            <v/>
          </cell>
          <cell r="L57" t="str">
            <v/>
          </cell>
          <cell r="M57" t="str">
            <v/>
          </cell>
          <cell r="N57" t="str">
            <v/>
          </cell>
          <cell r="O57">
            <v>1.2694000000000001</v>
          </cell>
        </row>
        <row r="58">
          <cell r="A58" t="str">
            <v>A01102</v>
          </cell>
          <cell r="B58" t="str">
            <v>121/01/20</v>
          </cell>
          <cell r="C58">
            <v>1.625</v>
          </cell>
          <cell r="D58">
            <v>7.5</v>
          </cell>
          <cell r="E58">
            <v>8.14</v>
          </cell>
          <cell r="F58" t="str">
            <v/>
          </cell>
          <cell r="G58" t="str">
            <v/>
          </cell>
          <cell r="H58" t="str">
            <v/>
          </cell>
          <cell r="I58" t="str">
            <v/>
          </cell>
          <cell r="J58" t="str">
            <v/>
          </cell>
          <cell r="K58" t="str">
            <v/>
          </cell>
          <cell r="L58" t="str">
            <v/>
          </cell>
          <cell r="M58" t="str">
            <v/>
          </cell>
          <cell r="N58" t="str">
            <v/>
          </cell>
          <cell r="O58">
            <v>1.2882</v>
          </cell>
        </row>
        <row r="59">
          <cell r="A59" t="str">
            <v>A10111</v>
          </cell>
          <cell r="B59" t="str">
            <v>120/10/22</v>
          </cell>
          <cell r="C59">
            <v>0.5</v>
          </cell>
          <cell r="D59">
            <v>7.65</v>
          </cell>
          <cell r="E59">
            <v>7.9</v>
          </cell>
          <cell r="F59" t="str">
            <v/>
          </cell>
          <cell r="G59" t="str">
            <v/>
          </cell>
          <cell r="H59" t="str">
            <v/>
          </cell>
          <cell r="I59" t="str">
            <v/>
          </cell>
          <cell r="J59" t="str">
            <v/>
          </cell>
          <cell r="K59" t="str">
            <v/>
          </cell>
          <cell r="L59" t="str">
            <v/>
          </cell>
          <cell r="M59" t="str">
            <v/>
          </cell>
          <cell r="N59" t="str">
            <v/>
          </cell>
          <cell r="O59">
            <v>1.2830999999999999</v>
          </cell>
        </row>
        <row r="60">
          <cell r="A60" t="str">
            <v>A01201</v>
          </cell>
          <cell r="B60" t="str">
            <v>121/03/16</v>
          </cell>
          <cell r="C60">
            <v>1.625</v>
          </cell>
          <cell r="D60">
            <v>7.65</v>
          </cell>
          <cell r="E60">
            <v>8.3000000000000007</v>
          </cell>
          <cell r="F60" t="str">
            <v/>
          </cell>
          <cell r="G60" t="str">
            <v/>
          </cell>
          <cell r="H60" t="str">
            <v/>
          </cell>
          <cell r="I60" t="str">
            <v/>
          </cell>
          <cell r="J60" t="str">
            <v/>
          </cell>
          <cell r="K60" t="str">
            <v/>
          </cell>
          <cell r="L60" t="str">
            <v/>
          </cell>
          <cell r="M60" t="str">
            <v/>
          </cell>
          <cell r="N60" t="str">
            <v/>
          </cell>
          <cell r="O60">
            <v>1.2925</v>
          </cell>
        </row>
        <row r="61">
          <cell r="A61" t="str">
            <v>A11201</v>
          </cell>
          <cell r="B61" t="str">
            <v>121/01/10</v>
          </cell>
          <cell r="C61">
            <v>0.75</v>
          </cell>
          <cell r="D61">
            <v>7.74</v>
          </cell>
          <cell r="E61">
            <v>8.1199999999999992</v>
          </cell>
          <cell r="F61" t="str">
            <v/>
          </cell>
          <cell r="G61" t="str">
            <v/>
          </cell>
          <cell r="H61" t="str">
            <v/>
          </cell>
          <cell r="I61" t="str">
            <v/>
          </cell>
          <cell r="J61" t="str">
            <v/>
          </cell>
          <cell r="K61" t="str">
            <v/>
          </cell>
          <cell r="L61" t="str">
            <v/>
          </cell>
          <cell r="M61" t="str">
            <v/>
          </cell>
          <cell r="N61" t="str">
            <v/>
          </cell>
          <cell r="O61">
            <v>1.2902</v>
          </cell>
        </row>
        <row r="62">
          <cell r="A62" t="str">
            <v>A11102</v>
          </cell>
          <cell r="B62" t="str">
            <v>121/02/18</v>
          </cell>
          <cell r="C62">
            <v>0.625</v>
          </cell>
          <cell r="D62">
            <v>7.89</v>
          </cell>
          <cell r="E62">
            <v>8.2200000000000006</v>
          </cell>
          <cell r="F62" t="str">
            <v/>
          </cell>
          <cell r="G62" t="str">
            <v/>
          </cell>
          <cell r="H62" t="str">
            <v/>
          </cell>
          <cell r="I62" t="str">
            <v/>
          </cell>
          <cell r="J62" t="str">
            <v/>
          </cell>
          <cell r="K62" t="str">
            <v/>
          </cell>
          <cell r="L62" t="str">
            <v/>
          </cell>
          <cell r="M62" t="str">
            <v/>
          </cell>
          <cell r="N62" t="str">
            <v/>
          </cell>
          <cell r="O62">
            <v>1.2939000000000001</v>
          </cell>
        </row>
        <row r="63">
          <cell r="A63" t="str">
            <v>A11107</v>
          </cell>
          <cell r="B63" t="str">
            <v>121/06/30</v>
          </cell>
          <cell r="C63">
            <v>1.25</v>
          </cell>
          <cell r="D63">
            <v>8.0500000000000007</v>
          </cell>
          <cell r="E63">
            <v>8.59</v>
          </cell>
          <cell r="F63" t="str">
            <v/>
          </cell>
          <cell r="G63" t="str">
            <v/>
          </cell>
          <cell r="H63" t="str">
            <v/>
          </cell>
          <cell r="I63" t="str">
            <v/>
          </cell>
          <cell r="J63" t="str">
            <v/>
          </cell>
          <cell r="K63" t="str">
            <v/>
          </cell>
          <cell r="L63" t="str">
            <v/>
          </cell>
          <cell r="M63" t="str">
            <v/>
          </cell>
          <cell r="N63" t="str">
            <v/>
          </cell>
          <cell r="O63">
            <v>1.2994000000000001</v>
          </cell>
        </row>
        <row r="64">
          <cell r="A64" t="str">
            <v>A11110</v>
          </cell>
          <cell r="B64" t="str">
            <v>121/10/17</v>
          </cell>
          <cell r="C64">
            <v>1.75</v>
          </cell>
          <cell r="D64">
            <v>8.19</v>
          </cell>
          <cell r="E64">
            <v>8.8800000000000008</v>
          </cell>
          <cell r="F64" t="str">
            <v/>
          </cell>
          <cell r="G64" t="str">
            <v/>
          </cell>
          <cell r="H64" t="str">
            <v/>
          </cell>
          <cell r="I64" t="str">
            <v/>
          </cell>
          <cell r="J64" t="str">
            <v/>
          </cell>
          <cell r="K64" t="str">
            <v/>
          </cell>
          <cell r="L64" t="str">
            <v/>
          </cell>
          <cell r="M64" t="str">
            <v/>
          </cell>
          <cell r="N64" t="str">
            <v/>
          </cell>
          <cell r="O64">
            <v>1.3012999999999999</v>
          </cell>
        </row>
        <row r="65">
          <cell r="A65" t="str">
            <v>A01107</v>
          </cell>
          <cell r="B65" t="str">
            <v>121/08/10</v>
          </cell>
          <cell r="C65">
            <v>1.5</v>
          </cell>
          <cell r="D65">
            <v>8.08</v>
          </cell>
          <cell r="E65">
            <v>8.6999999999999993</v>
          </cell>
          <cell r="F65" t="str">
            <v/>
          </cell>
          <cell r="G65" t="str">
            <v/>
          </cell>
          <cell r="H65" t="str">
            <v/>
          </cell>
          <cell r="I65" t="str">
            <v/>
          </cell>
          <cell r="J65" t="str">
            <v/>
          </cell>
          <cell r="K65" t="str">
            <v/>
          </cell>
          <cell r="L65" t="str">
            <v/>
          </cell>
          <cell r="M65" t="str">
            <v/>
          </cell>
          <cell r="N65" t="str">
            <v/>
          </cell>
          <cell r="O65">
            <v>1.3001</v>
          </cell>
        </row>
        <row r="66">
          <cell r="A66" t="str">
            <v>A02103</v>
          </cell>
          <cell r="B66" t="str">
            <v>122/01/28</v>
          </cell>
          <cell r="C66">
            <v>1.5</v>
          </cell>
          <cell r="D66">
            <v>8.42</v>
          </cell>
          <cell r="E66">
            <v>9.17</v>
          </cell>
          <cell r="F66" t="str">
            <v/>
          </cell>
          <cell r="G66" t="str">
            <v/>
          </cell>
          <cell r="H66" t="str">
            <v/>
          </cell>
          <cell r="I66" t="str">
            <v/>
          </cell>
          <cell r="J66" t="str">
            <v/>
          </cell>
          <cell r="K66" t="str">
            <v/>
          </cell>
          <cell r="L66" t="str">
            <v/>
          </cell>
          <cell r="M66" t="str">
            <v/>
          </cell>
          <cell r="N66" t="str">
            <v/>
          </cell>
          <cell r="O66">
            <v>1.3045</v>
          </cell>
        </row>
        <row r="67">
          <cell r="A67" t="str">
            <v>A12201</v>
          </cell>
          <cell r="B67" t="str">
            <v>122/01/10</v>
          </cell>
          <cell r="C67">
            <v>1.25</v>
          </cell>
          <cell r="D67">
            <v>8.4700000000000006</v>
          </cell>
          <cell r="E67">
            <v>9.1199999999999992</v>
          </cell>
          <cell r="F67" t="str">
            <v/>
          </cell>
          <cell r="G67" t="str">
            <v/>
          </cell>
          <cell r="H67" t="str">
            <v/>
          </cell>
          <cell r="I67" t="str">
            <v/>
          </cell>
          <cell r="J67" t="str">
            <v/>
          </cell>
          <cell r="K67" t="str">
            <v/>
          </cell>
          <cell r="L67" t="str">
            <v/>
          </cell>
          <cell r="M67" t="str">
            <v/>
          </cell>
          <cell r="N67" t="str">
            <v/>
          </cell>
          <cell r="O67">
            <v>1.3049999999999999</v>
          </cell>
        </row>
        <row r="68">
          <cell r="A68" t="str">
            <v>A02201</v>
          </cell>
          <cell r="B68" t="str">
            <v>122/03/21</v>
          </cell>
          <cell r="C68">
            <v>1.75</v>
          </cell>
          <cell r="D68">
            <v>8.48</v>
          </cell>
          <cell r="E68">
            <v>9.31</v>
          </cell>
          <cell r="F68" t="str">
            <v/>
          </cell>
          <cell r="G68" t="str">
            <v/>
          </cell>
          <cell r="H68" t="str">
            <v/>
          </cell>
          <cell r="I68" t="str">
            <v/>
          </cell>
          <cell r="J68" t="str">
            <v/>
          </cell>
          <cell r="K68" t="str">
            <v/>
          </cell>
          <cell r="L68" t="str">
            <v/>
          </cell>
          <cell r="M68" t="str">
            <v/>
          </cell>
          <cell r="N68" t="str">
            <v/>
          </cell>
          <cell r="O68">
            <v>1.3047</v>
          </cell>
        </row>
        <row r="69">
          <cell r="A69" t="str">
            <v>A12102</v>
          </cell>
          <cell r="B69" t="str">
            <v>122/02/17</v>
          </cell>
          <cell r="C69">
            <v>1.125</v>
          </cell>
          <cell r="D69">
            <v>8.6199999999999992</v>
          </cell>
          <cell r="E69">
            <v>9.2200000000000006</v>
          </cell>
          <cell r="F69" t="str">
            <v/>
          </cell>
          <cell r="G69" t="str">
            <v/>
          </cell>
          <cell r="H69" t="str">
            <v/>
          </cell>
          <cell r="I69" t="str">
            <v/>
          </cell>
          <cell r="J69" t="str">
            <v/>
          </cell>
          <cell r="K69" t="str">
            <v/>
          </cell>
          <cell r="L69" t="str">
            <v/>
          </cell>
          <cell r="M69" t="str">
            <v/>
          </cell>
          <cell r="N69" t="str">
            <v/>
          </cell>
          <cell r="O69">
            <v>1.3062</v>
          </cell>
        </row>
        <row r="70">
          <cell r="A70" t="str">
            <v>A02108</v>
          </cell>
          <cell r="B70" t="str">
            <v>122/07/26</v>
          </cell>
          <cell r="C70">
            <v>2</v>
          </cell>
          <cell r="D70">
            <v>8.74</v>
          </cell>
          <cell r="E70">
            <v>9.66</v>
          </cell>
          <cell r="F70" t="str">
            <v/>
          </cell>
          <cell r="G70" t="str">
            <v/>
          </cell>
          <cell r="H70" t="str">
            <v/>
          </cell>
          <cell r="I70" t="str">
            <v/>
          </cell>
          <cell r="J70" t="str">
            <v/>
          </cell>
          <cell r="K70" t="str">
            <v/>
          </cell>
          <cell r="L70" t="str">
            <v/>
          </cell>
          <cell r="M70" t="str">
            <v/>
          </cell>
          <cell r="N70" t="str">
            <v/>
          </cell>
          <cell r="O70">
            <v>1.3070999999999999</v>
          </cell>
        </row>
        <row r="71">
          <cell r="A71" t="str">
            <v>A93106</v>
          </cell>
          <cell r="B71" t="str">
            <v>123/05/27</v>
          </cell>
          <cell r="C71">
            <v>3.875</v>
          </cell>
          <cell r="D71">
            <v>8.77</v>
          </cell>
          <cell r="E71">
            <v>10.49</v>
          </cell>
          <cell r="F71" t="str">
            <v/>
          </cell>
          <cell r="G71" t="str">
            <v/>
          </cell>
          <cell r="H71" t="str">
            <v/>
          </cell>
          <cell r="I71" t="str">
            <v/>
          </cell>
          <cell r="J71" t="str">
            <v/>
          </cell>
          <cell r="K71" t="str">
            <v/>
          </cell>
          <cell r="L71" t="str">
            <v/>
          </cell>
          <cell r="M71" t="str">
            <v/>
          </cell>
          <cell r="N71" t="str">
            <v/>
          </cell>
          <cell r="O71">
            <v>1.3120000000000001</v>
          </cell>
        </row>
        <row r="72">
          <cell r="A72" t="str">
            <v>A12107</v>
          </cell>
          <cell r="B72" t="str">
            <v>122/06/09</v>
          </cell>
          <cell r="C72">
            <v>1.125</v>
          </cell>
          <cell r="D72">
            <v>8.92</v>
          </cell>
          <cell r="E72">
            <v>9.5299999999999994</v>
          </cell>
          <cell r="F72" t="str">
            <v/>
          </cell>
          <cell r="G72" t="str">
            <v/>
          </cell>
          <cell r="H72" t="str">
            <v/>
          </cell>
          <cell r="I72" t="str">
            <v/>
          </cell>
          <cell r="J72" t="str">
            <v/>
          </cell>
          <cell r="K72" t="str">
            <v/>
          </cell>
          <cell r="L72" t="str">
            <v/>
          </cell>
          <cell r="M72" t="str">
            <v/>
          </cell>
          <cell r="N72" t="str">
            <v/>
          </cell>
          <cell r="O72">
            <v>1.3088</v>
          </cell>
        </row>
        <row r="73">
          <cell r="A73" t="str">
            <v>A12110R</v>
          </cell>
          <cell r="B73" t="str">
            <v>122/10/05</v>
          </cell>
          <cell r="C73">
            <v>1.25</v>
          </cell>
          <cell r="D73">
            <v>9.15</v>
          </cell>
          <cell r="E73">
            <v>9.85</v>
          </cell>
          <cell r="F73" t="str">
            <v/>
          </cell>
          <cell r="G73" t="str">
            <v/>
          </cell>
          <cell r="H73" t="str">
            <v/>
          </cell>
          <cell r="I73" t="str">
            <v/>
          </cell>
          <cell r="J73" t="str">
            <v/>
          </cell>
          <cell r="K73" t="str">
            <v/>
          </cell>
          <cell r="L73" t="str">
            <v/>
          </cell>
          <cell r="M73" t="str">
            <v/>
          </cell>
          <cell r="N73" t="str">
            <v/>
          </cell>
          <cell r="O73">
            <v>1.3113999999999999</v>
          </cell>
        </row>
        <row r="74">
          <cell r="A74" t="str">
            <v>A03103</v>
          </cell>
          <cell r="B74" t="str">
            <v>123/01/29</v>
          </cell>
          <cell r="C74">
            <v>2</v>
          </cell>
          <cell r="D74">
            <v>9.07</v>
          </cell>
          <cell r="E74">
            <v>10.17</v>
          </cell>
          <cell r="F74" t="str">
            <v/>
          </cell>
          <cell r="G74" t="str">
            <v/>
          </cell>
          <cell r="H74" t="str">
            <v/>
          </cell>
          <cell r="I74" t="str">
            <v/>
          </cell>
          <cell r="J74" t="str">
            <v/>
          </cell>
          <cell r="K74" t="str">
            <v/>
          </cell>
          <cell r="L74" t="str">
            <v/>
          </cell>
          <cell r="M74" t="str">
            <v/>
          </cell>
          <cell r="N74" t="str">
            <v/>
          </cell>
          <cell r="O74">
            <v>1.3131999999999999</v>
          </cell>
        </row>
        <row r="75">
          <cell r="A75" t="str">
            <v>A12110</v>
          </cell>
          <cell r="B75" t="str">
            <v>122/10/05</v>
          </cell>
          <cell r="C75">
            <v>1.25</v>
          </cell>
          <cell r="D75">
            <v>9.19</v>
          </cell>
          <cell r="E75">
            <v>9.85</v>
          </cell>
          <cell r="F75" t="str">
            <v/>
          </cell>
          <cell r="G75" t="str">
            <v/>
          </cell>
          <cell r="H75" t="str">
            <v/>
          </cell>
          <cell r="I75" t="str">
            <v/>
          </cell>
          <cell r="J75" t="str">
            <v/>
          </cell>
          <cell r="K75" t="str">
            <v/>
          </cell>
          <cell r="L75" t="str">
            <v/>
          </cell>
          <cell r="M75" t="str">
            <v/>
          </cell>
          <cell r="N75" t="str">
            <v/>
          </cell>
          <cell r="O75">
            <v>1.3118000000000001</v>
          </cell>
        </row>
        <row r="76">
          <cell r="A76" t="str">
            <v>A03107</v>
          </cell>
          <cell r="B76" t="str">
            <v>123/04/25</v>
          </cell>
          <cell r="C76">
            <v>1.875</v>
          </cell>
          <cell r="D76">
            <v>9.35</v>
          </cell>
          <cell r="E76">
            <v>10.4</v>
          </cell>
          <cell r="F76" t="str">
            <v/>
          </cell>
          <cell r="G76" t="str">
            <v/>
          </cell>
          <cell r="H76" t="str">
            <v/>
          </cell>
          <cell r="I76" t="str">
            <v/>
          </cell>
          <cell r="J76" t="str">
            <v/>
          </cell>
          <cell r="K76" t="str">
            <v/>
          </cell>
          <cell r="L76" t="str">
            <v/>
          </cell>
          <cell r="M76" t="str">
            <v/>
          </cell>
          <cell r="N76" t="str">
            <v/>
          </cell>
          <cell r="O76">
            <v>1.3169</v>
          </cell>
        </row>
        <row r="77">
          <cell r="A77" t="str">
            <v>A03111</v>
          </cell>
          <cell r="B77" t="str">
            <v>123/07/31</v>
          </cell>
          <cell r="C77">
            <v>2.125</v>
          </cell>
          <cell r="D77">
            <v>9.52</v>
          </cell>
          <cell r="E77">
            <v>10.67</v>
          </cell>
          <cell r="F77" t="str">
            <v/>
          </cell>
          <cell r="G77" t="str">
            <v/>
          </cell>
          <cell r="H77" t="str">
            <v/>
          </cell>
          <cell r="I77" t="str">
            <v/>
          </cell>
          <cell r="J77" t="str">
            <v/>
          </cell>
          <cell r="K77" t="str">
            <v/>
          </cell>
          <cell r="L77" t="str">
            <v/>
          </cell>
          <cell r="M77" t="str">
            <v/>
          </cell>
          <cell r="N77" t="str">
            <v/>
          </cell>
          <cell r="O77">
            <v>1.3201000000000001</v>
          </cell>
        </row>
        <row r="78">
          <cell r="A78" t="str">
            <v>A03114</v>
          </cell>
          <cell r="B78" t="str">
            <v>123/10/02</v>
          </cell>
          <cell r="C78">
            <v>2.25</v>
          </cell>
          <cell r="D78">
            <v>9.64</v>
          </cell>
          <cell r="E78">
            <v>10.84</v>
          </cell>
          <cell r="F78" t="str">
            <v/>
          </cell>
          <cell r="G78" t="str">
            <v/>
          </cell>
          <cell r="H78" t="str">
            <v/>
          </cell>
          <cell r="I78" t="str">
            <v/>
          </cell>
          <cell r="J78" t="str">
            <v/>
          </cell>
          <cell r="K78" t="str">
            <v/>
          </cell>
          <cell r="L78" t="str">
            <v/>
          </cell>
          <cell r="M78" t="str">
            <v/>
          </cell>
          <cell r="N78" t="str">
            <v/>
          </cell>
          <cell r="O78">
            <v>1.3225</v>
          </cell>
        </row>
        <row r="79">
          <cell r="A79" t="str">
            <v>A04102</v>
          </cell>
          <cell r="B79" t="str">
            <v>124/01/23</v>
          </cell>
          <cell r="C79">
            <v>2</v>
          </cell>
          <cell r="D79">
            <v>9.86</v>
          </cell>
          <cell r="E79">
            <v>11.15</v>
          </cell>
          <cell r="F79" t="str">
            <v/>
          </cell>
          <cell r="G79" t="str">
            <v/>
          </cell>
          <cell r="H79" t="str">
            <v/>
          </cell>
          <cell r="I79" t="str">
            <v/>
          </cell>
          <cell r="J79" t="str">
            <v/>
          </cell>
          <cell r="K79" t="str">
            <v/>
          </cell>
          <cell r="L79" t="str">
            <v/>
          </cell>
          <cell r="M79" t="str">
            <v/>
          </cell>
          <cell r="N79" t="str">
            <v/>
          </cell>
          <cell r="O79">
            <v>1.3287</v>
          </cell>
        </row>
        <row r="80">
          <cell r="A80" t="str">
            <v>A04107</v>
          </cell>
          <cell r="B80" t="str">
            <v>124/04/15</v>
          </cell>
          <cell r="C80">
            <v>2.125</v>
          </cell>
          <cell r="D80">
            <v>10.02</v>
          </cell>
          <cell r="E80">
            <v>11.38</v>
          </cell>
          <cell r="F80" t="str">
            <v/>
          </cell>
          <cell r="G80" t="str">
            <v/>
          </cell>
          <cell r="H80" t="str">
            <v/>
          </cell>
          <cell r="I80" t="str">
            <v/>
          </cell>
          <cell r="J80" t="str">
            <v/>
          </cell>
          <cell r="K80" t="str">
            <v/>
          </cell>
          <cell r="L80" t="str">
            <v/>
          </cell>
          <cell r="M80" t="str">
            <v/>
          </cell>
          <cell r="N80" t="str">
            <v/>
          </cell>
          <cell r="O80">
            <v>1.3323</v>
          </cell>
        </row>
        <row r="81">
          <cell r="A81" t="str">
            <v>A04114</v>
          </cell>
          <cell r="B81" t="str">
            <v>124/10/26</v>
          </cell>
          <cell r="C81">
            <v>1.75</v>
          </cell>
          <cell r="D81">
            <v>10.72</v>
          </cell>
          <cell r="E81">
            <v>11.91</v>
          </cell>
          <cell r="F81" t="str">
            <v/>
          </cell>
          <cell r="G81" t="str">
            <v/>
          </cell>
          <cell r="H81" t="str">
            <v/>
          </cell>
          <cell r="I81" t="str">
            <v/>
          </cell>
          <cell r="J81" t="str">
            <v/>
          </cell>
          <cell r="K81" t="str">
            <v/>
          </cell>
          <cell r="L81" t="str">
            <v/>
          </cell>
          <cell r="M81" t="str">
            <v/>
          </cell>
          <cell r="N81" t="str">
            <v/>
          </cell>
          <cell r="O81">
            <v>1.3443000000000001</v>
          </cell>
        </row>
        <row r="82">
          <cell r="A82" t="str">
            <v>A05102</v>
          </cell>
          <cell r="B82" t="str">
            <v>125/01/22</v>
          </cell>
          <cell r="C82">
            <v>1.375</v>
          </cell>
          <cell r="D82">
            <v>10.99</v>
          </cell>
          <cell r="E82">
            <v>12.15</v>
          </cell>
          <cell r="F82" t="str">
            <v/>
          </cell>
          <cell r="G82" t="str">
            <v/>
          </cell>
          <cell r="H82" t="str">
            <v/>
          </cell>
          <cell r="I82" t="str">
            <v/>
          </cell>
          <cell r="J82" t="str">
            <v/>
          </cell>
          <cell r="K82" t="str">
            <v/>
          </cell>
          <cell r="L82" t="str">
            <v/>
          </cell>
          <cell r="M82" t="str">
            <v/>
          </cell>
          <cell r="N82" t="str">
            <v/>
          </cell>
          <cell r="O82">
            <v>1.351</v>
          </cell>
        </row>
        <row r="83">
          <cell r="A83" t="str">
            <v>A05106</v>
          </cell>
          <cell r="B83" t="str">
            <v>125/04/08</v>
          </cell>
          <cell r="C83">
            <v>1.25</v>
          </cell>
          <cell r="D83">
            <v>11.28</v>
          </cell>
          <cell r="E83">
            <v>12.36</v>
          </cell>
          <cell r="F83" t="str">
            <v/>
          </cell>
          <cell r="G83" t="str">
            <v/>
          </cell>
          <cell r="H83" t="str">
            <v/>
          </cell>
          <cell r="I83" t="str">
            <v/>
          </cell>
          <cell r="J83" t="str">
            <v/>
          </cell>
          <cell r="K83" t="str">
            <v/>
          </cell>
          <cell r="L83" t="str">
            <v/>
          </cell>
          <cell r="M83" t="str">
            <v/>
          </cell>
          <cell r="N83" t="str">
            <v/>
          </cell>
          <cell r="O83">
            <v>1.3562000000000001</v>
          </cell>
        </row>
        <row r="84">
          <cell r="A84" t="str">
            <v>A05109</v>
          </cell>
          <cell r="B84" t="str">
            <v>125/07/19</v>
          </cell>
          <cell r="C84">
            <v>1.125</v>
          </cell>
          <cell r="D84">
            <v>11.63</v>
          </cell>
          <cell r="E84">
            <v>12.64</v>
          </cell>
          <cell r="F84" t="str">
            <v/>
          </cell>
          <cell r="G84" t="str">
            <v/>
          </cell>
          <cell r="H84" t="str">
            <v/>
          </cell>
          <cell r="I84" t="str">
            <v/>
          </cell>
          <cell r="J84" t="str">
            <v/>
          </cell>
          <cell r="K84" t="str">
            <v/>
          </cell>
          <cell r="L84" t="str">
            <v/>
          </cell>
          <cell r="M84" t="str">
            <v/>
          </cell>
          <cell r="N84" t="str">
            <v/>
          </cell>
          <cell r="O84">
            <v>1.3632</v>
          </cell>
        </row>
        <row r="85">
          <cell r="A85" t="str">
            <v>A06103</v>
          </cell>
          <cell r="B85" t="str">
            <v>126/02/20</v>
          </cell>
          <cell r="C85">
            <v>1.75</v>
          </cell>
          <cell r="D85">
            <v>11.65</v>
          </cell>
          <cell r="E85">
            <v>13.23</v>
          </cell>
          <cell r="F85" t="str">
            <v/>
          </cell>
          <cell r="G85" t="str">
            <v/>
          </cell>
          <cell r="H85" t="str">
            <v/>
          </cell>
          <cell r="I85" t="str">
            <v/>
          </cell>
          <cell r="J85" t="str">
            <v/>
          </cell>
          <cell r="K85" t="str">
            <v/>
          </cell>
          <cell r="L85" t="str">
            <v/>
          </cell>
          <cell r="M85" t="str">
            <v/>
          </cell>
          <cell r="N85" t="str">
            <v/>
          </cell>
          <cell r="O85">
            <v>1.3735999999999999</v>
          </cell>
        </row>
        <row r="86">
          <cell r="A86" t="str">
            <v>A06108</v>
          </cell>
          <cell r="B86" t="str">
            <v>126/08/18</v>
          </cell>
          <cell r="C86">
            <v>1.5</v>
          </cell>
          <cell r="D86">
            <v>12.29</v>
          </cell>
          <cell r="E86">
            <v>13.72</v>
          </cell>
          <cell r="F86" t="str">
            <v/>
          </cell>
          <cell r="G86" t="str">
            <v/>
          </cell>
          <cell r="H86" t="str">
            <v/>
          </cell>
          <cell r="I86" t="str">
            <v/>
          </cell>
          <cell r="J86" t="str">
            <v/>
          </cell>
          <cell r="K86" t="str">
            <v/>
          </cell>
          <cell r="L86" t="str">
            <v/>
          </cell>
          <cell r="M86" t="str">
            <v/>
          </cell>
          <cell r="N86" t="str">
            <v/>
          </cell>
          <cell r="O86">
            <v>1.3869</v>
          </cell>
        </row>
        <row r="87">
          <cell r="A87" t="str">
            <v>A07103</v>
          </cell>
          <cell r="B87" t="str">
            <v>127/03/13</v>
          </cell>
          <cell r="C87">
            <v>1.375</v>
          </cell>
          <cell r="D87">
            <v>12.76</v>
          </cell>
          <cell r="E87">
            <v>14.29</v>
          </cell>
          <cell r="F87" t="str">
            <v/>
          </cell>
          <cell r="G87" t="str">
            <v/>
          </cell>
          <cell r="H87" t="str">
            <v/>
          </cell>
          <cell r="I87" t="str">
            <v/>
          </cell>
          <cell r="J87" t="str">
            <v/>
          </cell>
          <cell r="K87" t="str">
            <v/>
          </cell>
          <cell r="L87" t="str">
            <v/>
          </cell>
          <cell r="M87" t="str">
            <v/>
          </cell>
          <cell r="N87" t="str">
            <v/>
          </cell>
          <cell r="O87">
            <v>1.4019999999999999</v>
          </cell>
        </row>
        <row r="88">
          <cell r="A88" t="str">
            <v>A99102</v>
          </cell>
          <cell r="B88" t="str">
            <v>129/01/28</v>
          </cell>
          <cell r="C88">
            <v>2.25</v>
          </cell>
          <cell r="D88">
            <v>13.46</v>
          </cell>
          <cell r="E88">
            <v>16.16</v>
          </cell>
          <cell r="F88" t="str">
            <v/>
          </cell>
          <cell r="G88" t="str">
            <v/>
          </cell>
          <cell r="H88" t="str">
            <v/>
          </cell>
          <cell r="I88" t="str">
            <v/>
          </cell>
          <cell r="J88" t="str">
            <v/>
          </cell>
          <cell r="K88" t="str">
            <v/>
          </cell>
          <cell r="L88" t="str">
            <v/>
          </cell>
          <cell r="M88" t="str">
            <v/>
          </cell>
          <cell r="N88" t="str">
            <v/>
          </cell>
          <cell r="O88">
            <v>1.4435</v>
          </cell>
        </row>
        <row r="89">
          <cell r="A89" t="str">
            <v>A07108</v>
          </cell>
          <cell r="B89" t="str">
            <v>127/09/21</v>
          </cell>
          <cell r="C89">
            <v>1.125</v>
          </cell>
          <cell r="D89">
            <v>13.48</v>
          </cell>
          <cell r="E89">
            <v>14.81</v>
          </cell>
          <cell r="F89" t="str">
            <v/>
          </cell>
          <cell r="G89" t="str">
            <v/>
          </cell>
          <cell r="H89" t="str">
            <v/>
          </cell>
          <cell r="I89" t="str">
            <v/>
          </cell>
          <cell r="J89" t="str">
            <v/>
          </cell>
          <cell r="K89" t="str">
            <v/>
          </cell>
          <cell r="L89" t="str">
            <v/>
          </cell>
          <cell r="M89" t="str">
            <v/>
          </cell>
          <cell r="N89" t="str">
            <v/>
          </cell>
          <cell r="O89">
            <v>1.4174</v>
          </cell>
        </row>
        <row r="90">
          <cell r="A90" t="str">
            <v>A08102</v>
          </cell>
          <cell r="B90" t="str">
            <v>128/01/28</v>
          </cell>
          <cell r="C90">
            <v>1.125</v>
          </cell>
          <cell r="D90">
            <v>13.67</v>
          </cell>
          <cell r="E90">
            <v>15.17</v>
          </cell>
          <cell r="F90" t="str">
            <v/>
          </cell>
          <cell r="G90" t="str">
            <v/>
          </cell>
          <cell r="H90" t="str">
            <v/>
          </cell>
          <cell r="I90" t="str">
            <v/>
          </cell>
          <cell r="J90" t="str">
            <v/>
          </cell>
          <cell r="K90" t="str">
            <v/>
          </cell>
          <cell r="L90" t="str">
            <v/>
          </cell>
          <cell r="M90" t="str">
            <v/>
          </cell>
          <cell r="N90" t="str">
            <v/>
          </cell>
          <cell r="O90">
            <v>1.4268000000000001</v>
          </cell>
        </row>
        <row r="91">
          <cell r="A91" t="str">
            <v>A08104</v>
          </cell>
          <cell r="B91" t="str">
            <v>128/03/04</v>
          </cell>
          <cell r="C91">
            <v>1.125</v>
          </cell>
          <cell r="D91">
            <v>13.76</v>
          </cell>
          <cell r="E91">
            <v>15.26</v>
          </cell>
          <cell r="F91" t="str">
            <v/>
          </cell>
          <cell r="G91" t="str">
            <v/>
          </cell>
          <cell r="H91" t="str">
            <v/>
          </cell>
          <cell r="I91" t="str">
            <v/>
          </cell>
          <cell r="J91" t="str">
            <v/>
          </cell>
          <cell r="K91" t="str">
            <v/>
          </cell>
          <cell r="L91" t="str">
            <v/>
          </cell>
          <cell r="M91" t="str">
            <v/>
          </cell>
          <cell r="N91" t="str">
            <v/>
          </cell>
          <cell r="O91">
            <v>1.4294</v>
          </cell>
        </row>
        <row r="92">
          <cell r="A92" t="str">
            <v>A99109</v>
          </cell>
          <cell r="B92" t="str">
            <v>129/12/28</v>
          </cell>
          <cell r="C92">
            <v>2.125</v>
          </cell>
          <cell r="D92">
            <v>14.18</v>
          </cell>
          <cell r="E92">
            <v>17.079999999999998</v>
          </cell>
          <cell r="F92" t="str">
            <v/>
          </cell>
          <cell r="G92" t="str">
            <v/>
          </cell>
          <cell r="H92" t="str">
            <v/>
          </cell>
          <cell r="I92" t="str">
            <v/>
          </cell>
          <cell r="J92" t="str">
            <v/>
          </cell>
          <cell r="K92" t="str">
            <v/>
          </cell>
          <cell r="L92" t="str">
            <v/>
          </cell>
          <cell r="M92" t="str">
            <v/>
          </cell>
          <cell r="N92" t="str">
            <v/>
          </cell>
          <cell r="O92">
            <v>1.4681999999999999</v>
          </cell>
        </row>
        <row r="93">
          <cell r="A93" t="str">
            <v>A00104</v>
          </cell>
          <cell r="B93" t="str">
            <v>130/02/22</v>
          </cell>
          <cell r="C93">
            <v>2</v>
          </cell>
          <cell r="D93">
            <v>14.44</v>
          </cell>
          <cell r="E93">
            <v>17.239999999999998</v>
          </cell>
          <cell r="F93" t="str">
            <v/>
          </cell>
          <cell r="G93" t="str">
            <v/>
          </cell>
          <cell r="H93" t="str">
            <v/>
          </cell>
          <cell r="I93" t="str">
            <v/>
          </cell>
          <cell r="J93" t="str">
            <v/>
          </cell>
          <cell r="K93" t="str">
            <v/>
          </cell>
          <cell r="L93" t="str">
            <v/>
          </cell>
          <cell r="M93" t="str">
            <v/>
          </cell>
          <cell r="N93" t="str">
            <v/>
          </cell>
          <cell r="O93">
            <v>1.4734</v>
          </cell>
        </row>
        <row r="94">
          <cell r="A94" t="str">
            <v>A08108</v>
          </cell>
          <cell r="B94" t="str">
            <v>128/09/06</v>
          </cell>
          <cell r="C94">
            <v>0.75</v>
          </cell>
          <cell r="D94">
            <v>14.64</v>
          </cell>
          <cell r="E94">
            <v>15.77</v>
          </cell>
          <cell r="F94" t="str">
            <v/>
          </cell>
          <cell r="G94" t="str">
            <v/>
          </cell>
          <cell r="H94" t="str">
            <v/>
          </cell>
          <cell r="I94" t="str">
            <v/>
          </cell>
          <cell r="J94" t="str">
            <v/>
          </cell>
          <cell r="K94" t="str">
            <v/>
          </cell>
          <cell r="L94" t="str">
            <v/>
          </cell>
          <cell r="M94" t="str">
            <v/>
          </cell>
          <cell r="N94" t="str">
            <v/>
          </cell>
          <cell r="O94">
            <v>1.4467000000000001</v>
          </cell>
        </row>
        <row r="95">
          <cell r="A95" t="str">
            <v>A09102</v>
          </cell>
          <cell r="B95" t="str">
            <v>129/01/17</v>
          </cell>
          <cell r="C95">
            <v>0.75</v>
          </cell>
          <cell r="D95">
            <v>14.87</v>
          </cell>
          <cell r="E95">
            <v>16.13</v>
          </cell>
          <cell r="F95" t="str">
            <v/>
          </cell>
          <cell r="G95" t="str">
            <v/>
          </cell>
          <cell r="H95" t="str">
            <v/>
          </cell>
          <cell r="I95" t="str">
            <v/>
          </cell>
          <cell r="J95" t="str">
            <v/>
          </cell>
          <cell r="K95" t="str">
            <v/>
          </cell>
          <cell r="L95" t="str">
            <v/>
          </cell>
          <cell r="M95" t="str">
            <v/>
          </cell>
          <cell r="N95" t="str">
            <v/>
          </cell>
          <cell r="O95">
            <v>1.4568000000000001</v>
          </cell>
        </row>
        <row r="96">
          <cell r="A96" t="str">
            <v>A00108</v>
          </cell>
          <cell r="B96" t="str">
            <v>130/08/22</v>
          </cell>
          <cell r="C96">
            <v>1.875</v>
          </cell>
          <cell r="D96">
            <v>15.04</v>
          </cell>
          <cell r="E96">
            <v>17.73</v>
          </cell>
          <cell r="F96" t="str">
            <v/>
          </cell>
          <cell r="G96" t="str">
            <v/>
          </cell>
          <cell r="H96" t="str">
            <v/>
          </cell>
          <cell r="I96" t="str">
            <v/>
          </cell>
          <cell r="J96" t="str">
            <v/>
          </cell>
          <cell r="K96" t="str">
            <v/>
          </cell>
          <cell r="L96" t="str">
            <v/>
          </cell>
          <cell r="M96" t="str">
            <v/>
          </cell>
          <cell r="N96" t="str">
            <v/>
          </cell>
          <cell r="O96">
            <v>1.4877</v>
          </cell>
        </row>
        <row r="97">
          <cell r="A97" t="str">
            <v>A09104</v>
          </cell>
          <cell r="B97" t="str">
            <v>129/03/09</v>
          </cell>
          <cell r="C97">
            <v>0.5</v>
          </cell>
          <cell r="D97">
            <v>15.32</v>
          </cell>
          <cell r="E97">
            <v>16.28</v>
          </cell>
          <cell r="F97" t="str">
            <v/>
          </cell>
          <cell r="G97" t="str">
            <v/>
          </cell>
          <cell r="H97" t="str">
            <v/>
          </cell>
          <cell r="I97" t="str">
            <v/>
          </cell>
          <cell r="J97" t="str">
            <v/>
          </cell>
          <cell r="K97" t="str">
            <v/>
          </cell>
          <cell r="L97" t="str">
            <v/>
          </cell>
          <cell r="M97" t="str">
            <v/>
          </cell>
          <cell r="N97" t="str">
            <v/>
          </cell>
          <cell r="O97">
            <v>1.4634</v>
          </cell>
        </row>
        <row r="98">
          <cell r="A98" t="str">
            <v>A01104</v>
          </cell>
          <cell r="B98" t="str">
            <v>131/02/13</v>
          </cell>
          <cell r="C98">
            <v>1.75</v>
          </cell>
          <cell r="D98">
            <v>15.37</v>
          </cell>
          <cell r="E98">
            <v>18.21</v>
          </cell>
          <cell r="F98" t="str">
            <v/>
          </cell>
          <cell r="G98" t="str">
            <v/>
          </cell>
          <cell r="H98" t="str">
            <v/>
          </cell>
          <cell r="I98" t="str">
            <v/>
          </cell>
          <cell r="J98" t="str">
            <v/>
          </cell>
          <cell r="K98" t="str">
            <v/>
          </cell>
          <cell r="L98" t="str">
            <v/>
          </cell>
          <cell r="M98" t="str">
            <v/>
          </cell>
          <cell r="N98" t="str">
            <v/>
          </cell>
          <cell r="O98">
            <v>1.5015000000000001</v>
          </cell>
        </row>
        <row r="99">
          <cell r="A99" t="str">
            <v>A02109</v>
          </cell>
          <cell r="B99" t="str">
            <v>132/08/02</v>
          </cell>
          <cell r="C99">
            <v>2.5</v>
          </cell>
          <cell r="D99">
            <v>15.76</v>
          </cell>
          <cell r="E99">
            <v>19.670000000000002</v>
          </cell>
          <cell r="F99">
            <v>1.5089999999999999</v>
          </cell>
          <cell r="G99">
            <v>1.5089999999999999</v>
          </cell>
          <cell r="H99">
            <v>1.5089999999999999</v>
          </cell>
          <cell r="I99">
            <v>1</v>
          </cell>
          <cell r="J99">
            <v>1.51</v>
          </cell>
          <cell r="K99">
            <v>1.51</v>
          </cell>
          <cell r="L99">
            <v>1.51</v>
          </cell>
          <cell r="M99">
            <v>1</v>
          </cell>
          <cell r="N99">
            <v>1</v>
          </cell>
          <cell r="O99">
            <v>1.5294000000000001</v>
          </cell>
        </row>
        <row r="100">
          <cell r="A100" t="str">
            <v>A09108</v>
          </cell>
          <cell r="B100" t="str">
            <v>129/09/18</v>
          </cell>
          <cell r="C100">
            <v>0.5</v>
          </cell>
          <cell r="D100">
            <v>15.84</v>
          </cell>
          <cell r="E100">
            <v>16.809999999999999</v>
          </cell>
          <cell r="F100" t="str">
            <v/>
          </cell>
          <cell r="G100" t="str">
            <v/>
          </cell>
          <cell r="H100" t="str">
            <v/>
          </cell>
          <cell r="I100" t="str">
            <v/>
          </cell>
          <cell r="J100" t="str">
            <v/>
          </cell>
          <cell r="K100" t="str">
            <v/>
          </cell>
          <cell r="L100" t="str">
            <v/>
          </cell>
          <cell r="M100" t="str">
            <v/>
          </cell>
          <cell r="N100" t="str">
            <v/>
          </cell>
          <cell r="O100">
            <v>1.4782999999999999</v>
          </cell>
        </row>
        <row r="101">
          <cell r="A101" t="str">
            <v>A11109</v>
          </cell>
          <cell r="B101" t="str">
            <v>131/09/30</v>
          </cell>
          <cell r="C101">
            <v>1.875</v>
          </cell>
          <cell r="D101">
            <v>15.85</v>
          </cell>
          <cell r="E101">
            <v>18.84</v>
          </cell>
          <cell r="F101" t="str">
            <v/>
          </cell>
          <cell r="G101" t="str">
            <v/>
          </cell>
          <cell r="H101" t="str">
            <v/>
          </cell>
          <cell r="I101" t="str">
            <v/>
          </cell>
          <cell r="J101" t="str">
            <v/>
          </cell>
          <cell r="K101" t="str">
            <v/>
          </cell>
          <cell r="L101" t="str">
            <v/>
          </cell>
          <cell r="M101" t="str">
            <v/>
          </cell>
          <cell r="N101" t="str">
            <v/>
          </cell>
          <cell r="O101">
            <v>1.5162</v>
          </cell>
        </row>
        <row r="102">
          <cell r="A102" t="str">
            <v>A01108</v>
          </cell>
          <cell r="B102" t="str">
            <v>131/08/24</v>
          </cell>
          <cell r="C102">
            <v>1.625</v>
          </cell>
          <cell r="D102">
            <v>16.02</v>
          </cell>
          <cell r="E102">
            <v>18.739999999999998</v>
          </cell>
          <cell r="F102" t="str">
            <v/>
          </cell>
          <cell r="G102" t="str">
            <v/>
          </cell>
          <cell r="H102" t="str">
            <v/>
          </cell>
          <cell r="I102" t="str">
            <v/>
          </cell>
          <cell r="J102" t="str">
            <v/>
          </cell>
          <cell r="K102" t="str">
            <v/>
          </cell>
          <cell r="L102" t="str">
            <v/>
          </cell>
          <cell r="M102" t="str">
            <v/>
          </cell>
          <cell r="N102" t="str">
            <v/>
          </cell>
          <cell r="O102">
            <v>1.5167999999999999</v>
          </cell>
        </row>
        <row r="103">
          <cell r="A103" t="str">
            <v>A10102</v>
          </cell>
          <cell r="B103" t="str">
            <v>130/01/29</v>
          </cell>
          <cell r="C103">
            <v>0.5</v>
          </cell>
          <cell r="D103">
            <v>16.100000000000001</v>
          </cell>
          <cell r="E103">
            <v>17.170000000000002</v>
          </cell>
          <cell r="F103" t="str">
            <v/>
          </cell>
          <cell r="G103" t="str">
            <v/>
          </cell>
          <cell r="H103" t="str">
            <v/>
          </cell>
          <cell r="I103" t="str">
            <v/>
          </cell>
          <cell r="J103" t="str">
            <v/>
          </cell>
          <cell r="K103" t="str">
            <v/>
          </cell>
          <cell r="L103" t="str">
            <v/>
          </cell>
          <cell r="M103" t="str">
            <v/>
          </cell>
          <cell r="N103" t="str">
            <v/>
          </cell>
          <cell r="O103">
            <v>1.4885999999999999</v>
          </cell>
        </row>
        <row r="104">
          <cell r="A104" t="str">
            <v>A02105</v>
          </cell>
          <cell r="B104" t="str">
            <v>132/02/26</v>
          </cell>
          <cell r="C104">
            <v>1.75</v>
          </cell>
          <cell r="D104">
            <v>16.11</v>
          </cell>
          <cell r="E104">
            <v>19.239999999999998</v>
          </cell>
          <cell r="F104" t="str">
            <v/>
          </cell>
          <cell r="G104" t="str">
            <v/>
          </cell>
          <cell r="H104" t="str">
            <v/>
          </cell>
          <cell r="I104" t="str">
            <v/>
          </cell>
          <cell r="J104" t="str">
            <v/>
          </cell>
          <cell r="K104" t="str">
            <v/>
          </cell>
          <cell r="L104" t="str">
            <v/>
          </cell>
          <cell r="M104" t="str">
            <v/>
          </cell>
          <cell r="N104" t="str">
            <v/>
          </cell>
          <cell r="O104">
            <v>1.5283</v>
          </cell>
        </row>
        <row r="105">
          <cell r="A105" t="str">
            <v>A09113</v>
          </cell>
          <cell r="B105" t="str">
            <v>129/12/29</v>
          </cell>
          <cell r="C105">
            <v>0.375</v>
          </cell>
          <cell r="D105">
            <v>16.21</v>
          </cell>
          <cell r="E105">
            <v>17.079999999999998</v>
          </cell>
          <cell r="F105" t="str">
            <v/>
          </cell>
          <cell r="G105" t="str">
            <v/>
          </cell>
          <cell r="H105" t="str">
            <v/>
          </cell>
          <cell r="I105" t="str">
            <v/>
          </cell>
          <cell r="J105" t="str">
            <v/>
          </cell>
          <cell r="K105" t="str">
            <v/>
          </cell>
          <cell r="L105" t="str">
            <v/>
          </cell>
          <cell r="M105" t="str">
            <v/>
          </cell>
          <cell r="N105" t="str">
            <v/>
          </cell>
          <cell r="O105">
            <v>1.4878</v>
          </cell>
        </row>
        <row r="106">
          <cell r="A106" t="str">
            <v>A11101</v>
          </cell>
          <cell r="B106" t="str">
            <v>131/01/18</v>
          </cell>
          <cell r="C106">
            <v>1</v>
          </cell>
          <cell r="D106">
            <v>16.2</v>
          </cell>
          <cell r="E106">
            <v>18.14</v>
          </cell>
          <cell r="F106" t="str">
            <v/>
          </cell>
          <cell r="G106" t="str">
            <v/>
          </cell>
          <cell r="H106" t="str">
            <v/>
          </cell>
          <cell r="I106" t="str">
            <v/>
          </cell>
          <cell r="J106" t="str">
            <v/>
          </cell>
          <cell r="K106" t="str">
            <v/>
          </cell>
          <cell r="L106" t="str">
            <v/>
          </cell>
          <cell r="M106" t="str">
            <v/>
          </cell>
          <cell r="N106" t="str">
            <v/>
          </cell>
          <cell r="O106">
            <v>1.5091000000000001</v>
          </cell>
        </row>
        <row r="107">
          <cell r="A107" t="str">
            <v>A10105</v>
          </cell>
          <cell r="B107" t="str">
            <v>130/05/21</v>
          </cell>
          <cell r="C107">
            <v>0.625</v>
          </cell>
          <cell r="D107">
            <v>16.22</v>
          </cell>
          <cell r="E107">
            <v>17.48</v>
          </cell>
          <cell r="F107" t="str">
            <v/>
          </cell>
          <cell r="G107" t="str">
            <v/>
          </cell>
          <cell r="H107" t="str">
            <v/>
          </cell>
          <cell r="I107" t="str">
            <v/>
          </cell>
          <cell r="J107" t="str">
            <v/>
          </cell>
          <cell r="K107" t="str">
            <v/>
          </cell>
          <cell r="L107" t="str">
            <v/>
          </cell>
          <cell r="M107" t="str">
            <v/>
          </cell>
          <cell r="N107" t="str">
            <v/>
          </cell>
          <cell r="O107">
            <v>1.4957</v>
          </cell>
        </row>
        <row r="108">
          <cell r="A108" t="str">
            <v>A03105</v>
          </cell>
          <cell r="B108" t="str">
            <v>133/02/26</v>
          </cell>
          <cell r="C108">
            <v>2.125</v>
          </cell>
          <cell r="D108">
            <v>16.37</v>
          </cell>
          <cell r="E108">
            <v>20.239999999999998</v>
          </cell>
          <cell r="F108" t="str">
            <v/>
          </cell>
          <cell r="G108" t="str">
            <v/>
          </cell>
          <cell r="H108" t="str">
            <v/>
          </cell>
          <cell r="I108" t="str">
            <v/>
          </cell>
          <cell r="J108" t="str">
            <v/>
          </cell>
          <cell r="K108" t="str">
            <v/>
          </cell>
          <cell r="L108" t="str">
            <v/>
          </cell>
          <cell r="M108" t="str">
            <v/>
          </cell>
          <cell r="N108" t="str">
            <v/>
          </cell>
          <cell r="O108">
            <v>1.5481</v>
          </cell>
        </row>
        <row r="109">
          <cell r="A109" t="str">
            <v>A11104</v>
          </cell>
          <cell r="B109" t="str">
            <v>131/03/04</v>
          </cell>
          <cell r="C109">
            <v>0.875</v>
          </cell>
          <cell r="D109">
            <v>16.5</v>
          </cell>
          <cell r="E109">
            <v>18.260000000000002</v>
          </cell>
          <cell r="F109" t="str">
            <v/>
          </cell>
          <cell r="G109" t="str">
            <v/>
          </cell>
          <cell r="H109" t="str">
            <v/>
          </cell>
          <cell r="I109" t="str">
            <v/>
          </cell>
          <cell r="J109" t="str">
            <v/>
          </cell>
          <cell r="K109" t="str">
            <v/>
          </cell>
          <cell r="L109" t="str">
            <v/>
          </cell>
          <cell r="M109" t="str">
            <v/>
          </cell>
          <cell r="N109" t="str">
            <v/>
          </cell>
          <cell r="O109">
            <v>1.5142</v>
          </cell>
        </row>
        <row r="110">
          <cell r="A110" t="str">
            <v>A10112</v>
          </cell>
          <cell r="B110" t="str">
            <v>130/11/12</v>
          </cell>
          <cell r="C110">
            <v>0.625</v>
          </cell>
          <cell r="D110">
            <v>16.690000000000001</v>
          </cell>
          <cell r="E110">
            <v>17.96</v>
          </cell>
          <cell r="F110" t="str">
            <v/>
          </cell>
          <cell r="G110" t="str">
            <v/>
          </cell>
          <cell r="H110" t="str">
            <v/>
          </cell>
          <cell r="I110" t="str">
            <v/>
          </cell>
          <cell r="J110" t="str">
            <v/>
          </cell>
          <cell r="K110" t="str">
            <v/>
          </cell>
          <cell r="L110" t="str">
            <v/>
          </cell>
          <cell r="M110" t="str">
            <v/>
          </cell>
          <cell r="N110" t="str">
            <v/>
          </cell>
          <cell r="O110">
            <v>1.5091000000000001</v>
          </cell>
        </row>
        <row r="111">
          <cell r="A111" t="str">
            <v>A12104</v>
          </cell>
          <cell r="B111" t="str">
            <v>132/03/03</v>
          </cell>
          <cell r="C111">
            <v>1.375</v>
          </cell>
          <cell r="D111">
            <v>16.59</v>
          </cell>
          <cell r="E111">
            <v>19.260000000000002</v>
          </cell>
          <cell r="F111" t="str">
            <v/>
          </cell>
          <cell r="G111" t="str">
            <v/>
          </cell>
          <cell r="H111" t="str">
            <v/>
          </cell>
          <cell r="I111" t="str">
            <v/>
          </cell>
          <cell r="J111" t="str">
            <v/>
          </cell>
          <cell r="K111" t="str">
            <v/>
          </cell>
          <cell r="L111" t="str">
            <v/>
          </cell>
          <cell r="M111" t="str">
            <v/>
          </cell>
          <cell r="N111" t="str">
            <v/>
          </cell>
          <cell r="O111">
            <v>1.5338000000000001</v>
          </cell>
        </row>
        <row r="112">
          <cell r="A112" t="str">
            <v>A03116</v>
          </cell>
          <cell r="B112" t="str">
            <v>133/11/26</v>
          </cell>
          <cell r="C112">
            <v>2.25</v>
          </cell>
          <cell r="D112">
            <v>16.96</v>
          </cell>
          <cell r="E112">
            <v>20.99</v>
          </cell>
          <cell r="F112" t="str">
            <v/>
          </cell>
          <cell r="G112" t="str">
            <v/>
          </cell>
          <cell r="H112" t="str">
            <v/>
          </cell>
          <cell r="I112" t="str">
            <v/>
          </cell>
          <cell r="J112" t="str">
            <v/>
          </cell>
          <cell r="K112" t="str">
            <v/>
          </cell>
          <cell r="L112" t="str">
            <v/>
          </cell>
          <cell r="M112" t="str">
            <v/>
          </cell>
          <cell r="N112" t="str">
            <v/>
          </cell>
          <cell r="O112">
            <v>1.5643</v>
          </cell>
        </row>
        <row r="113">
          <cell r="A113" t="str">
            <v>A03112</v>
          </cell>
          <cell r="B113" t="str">
            <v>133/08/04</v>
          </cell>
          <cell r="C113">
            <v>2.25</v>
          </cell>
          <cell r="D113">
            <v>16.66</v>
          </cell>
          <cell r="E113">
            <v>20.68</v>
          </cell>
          <cell r="F113" t="str">
            <v/>
          </cell>
          <cell r="G113" t="str">
            <v/>
          </cell>
          <cell r="H113" t="str">
            <v/>
          </cell>
          <cell r="I113" t="str">
            <v/>
          </cell>
          <cell r="J113" t="str">
            <v/>
          </cell>
          <cell r="K113" t="str">
            <v/>
          </cell>
          <cell r="L113" t="str">
            <v/>
          </cell>
          <cell r="M113" t="str">
            <v/>
          </cell>
          <cell r="N113" t="str">
            <v/>
          </cell>
          <cell r="O113">
            <v>1.5568</v>
          </cell>
        </row>
        <row r="114">
          <cell r="A114" t="str">
            <v>A04104</v>
          </cell>
          <cell r="B114" t="str">
            <v>134/02/13</v>
          </cell>
          <cell r="C114">
            <v>2.375</v>
          </cell>
          <cell r="D114">
            <v>16.7</v>
          </cell>
          <cell r="E114">
            <v>21.21</v>
          </cell>
          <cell r="F114" t="str">
            <v/>
          </cell>
          <cell r="G114" t="str">
            <v/>
          </cell>
          <cell r="H114" t="str">
            <v/>
          </cell>
          <cell r="I114" t="str">
            <v/>
          </cell>
          <cell r="J114" t="str">
            <v/>
          </cell>
          <cell r="K114" t="str">
            <v/>
          </cell>
          <cell r="L114" t="str">
            <v/>
          </cell>
          <cell r="M114" t="str">
            <v/>
          </cell>
          <cell r="N114" t="str">
            <v/>
          </cell>
          <cell r="O114">
            <v>1.5673999999999999</v>
          </cell>
        </row>
        <row r="115">
          <cell r="A115" t="str">
            <v>A10110</v>
          </cell>
          <cell r="B115" t="str">
            <v>130/09/29</v>
          </cell>
          <cell r="C115">
            <v>0.5</v>
          </cell>
          <cell r="D115">
            <v>16.75</v>
          </cell>
          <cell r="E115">
            <v>17.829999999999998</v>
          </cell>
          <cell r="F115" t="str">
            <v/>
          </cell>
          <cell r="G115" t="str">
            <v/>
          </cell>
          <cell r="H115" t="str">
            <v/>
          </cell>
          <cell r="I115" t="str">
            <v/>
          </cell>
          <cell r="J115" t="str">
            <v/>
          </cell>
          <cell r="K115" t="str">
            <v/>
          </cell>
          <cell r="L115" t="str">
            <v/>
          </cell>
          <cell r="M115" t="str">
            <v/>
          </cell>
          <cell r="N115" t="str">
            <v/>
          </cell>
          <cell r="O115">
            <v>1.5075000000000001</v>
          </cell>
        </row>
        <row r="116">
          <cell r="A116" t="str">
            <v>A03108</v>
          </cell>
          <cell r="B116" t="str">
            <v>133/05/28</v>
          </cell>
          <cell r="C116">
            <v>2</v>
          </cell>
          <cell r="D116">
            <v>16.75</v>
          </cell>
          <cell r="E116">
            <v>20.5</v>
          </cell>
          <cell r="F116" t="str">
            <v/>
          </cell>
          <cell r="G116" t="str">
            <v/>
          </cell>
          <cell r="H116" t="str">
            <v/>
          </cell>
          <cell r="I116" t="str">
            <v/>
          </cell>
          <cell r="J116" t="str">
            <v/>
          </cell>
          <cell r="K116" t="str">
            <v/>
          </cell>
          <cell r="L116" t="str">
            <v/>
          </cell>
          <cell r="M116" t="str">
            <v/>
          </cell>
          <cell r="N116" t="str">
            <v/>
          </cell>
          <cell r="O116">
            <v>1.5559000000000001</v>
          </cell>
        </row>
        <row r="117">
          <cell r="A117" t="str">
            <v>A04108</v>
          </cell>
          <cell r="B117" t="str">
            <v>134/05/15</v>
          </cell>
          <cell r="C117">
            <v>2.375</v>
          </cell>
          <cell r="D117">
            <v>16.940000000000001</v>
          </cell>
          <cell r="E117">
            <v>21.46</v>
          </cell>
          <cell r="F117" t="str">
            <v/>
          </cell>
          <cell r="G117" t="str">
            <v/>
          </cell>
          <cell r="H117" t="str">
            <v/>
          </cell>
          <cell r="I117" t="str">
            <v/>
          </cell>
          <cell r="J117" t="str">
            <v/>
          </cell>
          <cell r="K117" t="str">
            <v/>
          </cell>
          <cell r="L117" t="str">
            <v/>
          </cell>
          <cell r="M117" t="str">
            <v/>
          </cell>
          <cell r="N117" t="str">
            <v/>
          </cell>
          <cell r="O117">
            <v>1.5730999999999999</v>
          </cell>
        </row>
        <row r="118">
          <cell r="A118" t="str">
            <v>A12109</v>
          </cell>
          <cell r="B118" t="str">
            <v>132/09/22</v>
          </cell>
          <cell r="C118">
            <v>1.375</v>
          </cell>
          <cell r="D118">
            <v>17.13</v>
          </cell>
          <cell r="E118">
            <v>19.809999999999999</v>
          </cell>
          <cell r="F118" t="str">
            <v/>
          </cell>
          <cell r="G118" t="str">
            <v/>
          </cell>
          <cell r="H118" t="str">
            <v/>
          </cell>
          <cell r="I118" t="str">
            <v/>
          </cell>
          <cell r="J118" t="str">
            <v/>
          </cell>
          <cell r="K118" t="str">
            <v/>
          </cell>
          <cell r="L118" t="str">
            <v/>
          </cell>
          <cell r="M118" t="str">
            <v/>
          </cell>
          <cell r="N118" t="str">
            <v/>
          </cell>
          <cell r="O118">
            <v>1.5482</v>
          </cell>
        </row>
        <row r="119">
          <cell r="A119" t="str">
            <v>A04111</v>
          </cell>
          <cell r="B119" t="str">
            <v>134/08/10</v>
          </cell>
          <cell r="C119">
            <v>2.25</v>
          </cell>
          <cell r="D119">
            <v>17.309999999999999</v>
          </cell>
          <cell r="E119">
            <v>21.7</v>
          </cell>
          <cell r="F119" t="str">
            <v/>
          </cell>
          <cell r="G119" t="str">
            <v/>
          </cell>
          <cell r="H119" t="str">
            <v/>
          </cell>
          <cell r="I119" t="str">
            <v/>
          </cell>
          <cell r="J119" t="str">
            <v/>
          </cell>
          <cell r="K119" t="str">
            <v/>
          </cell>
          <cell r="L119" t="str">
            <v/>
          </cell>
          <cell r="M119" t="str">
            <v/>
          </cell>
          <cell r="N119" t="str">
            <v/>
          </cell>
          <cell r="O119">
            <v>1.5805</v>
          </cell>
        </row>
        <row r="120">
          <cell r="A120" t="str">
            <v>A05114</v>
          </cell>
          <cell r="B120" t="str">
            <v>135/11/25</v>
          </cell>
          <cell r="C120">
            <v>2</v>
          </cell>
          <cell r="D120">
            <v>18.53</v>
          </cell>
          <cell r="E120">
            <v>22.99</v>
          </cell>
          <cell r="F120" t="str">
            <v/>
          </cell>
          <cell r="G120" t="str">
            <v/>
          </cell>
          <cell r="H120" t="str">
            <v/>
          </cell>
          <cell r="I120" t="str">
            <v/>
          </cell>
          <cell r="J120" t="str">
            <v/>
          </cell>
          <cell r="K120" t="str">
            <v/>
          </cell>
          <cell r="L120" t="str">
            <v/>
          </cell>
          <cell r="M120" t="str">
            <v/>
          </cell>
          <cell r="N120" t="str">
            <v xml:space="preserve">  </v>
          </cell>
          <cell r="O120">
            <v>1.6132</v>
          </cell>
        </row>
        <row r="121">
          <cell r="A121" t="str">
            <v>A05107</v>
          </cell>
          <cell r="B121" t="str">
            <v>135/05/20</v>
          </cell>
          <cell r="C121">
            <v>1.625</v>
          </cell>
          <cell r="D121">
            <v>18.55</v>
          </cell>
          <cell r="E121">
            <v>22.47</v>
          </cell>
          <cell r="F121" t="str">
            <v/>
          </cell>
          <cell r="G121" t="str">
            <v/>
          </cell>
          <cell r="H121" t="str">
            <v/>
          </cell>
          <cell r="I121" t="str">
            <v/>
          </cell>
          <cell r="J121" t="str">
            <v/>
          </cell>
          <cell r="K121" t="str">
            <v/>
          </cell>
          <cell r="L121" t="str">
            <v/>
          </cell>
          <cell r="M121" t="str">
            <v/>
          </cell>
          <cell r="N121" t="str">
            <v/>
          </cell>
          <cell r="O121">
            <v>1.6086</v>
          </cell>
        </row>
        <row r="122">
          <cell r="A122" t="str">
            <v>A06106</v>
          </cell>
          <cell r="B122" t="str">
            <v>136/05/26</v>
          </cell>
          <cell r="C122">
            <v>1.875</v>
          </cell>
          <cell r="D122">
            <v>18.850000000000001</v>
          </cell>
          <cell r="E122">
            <v>23.49</v>
          </cell>
          <cell r="F122" t="str">
            <v/>
          </cell>
          <cell r="G122" t="str">
            <v/>
          </cell>
          <cell r="H122" t="str">
            <v/>
          </cell>
          <cell r="I122" t="str">
            <v/>
          </cell>
          <cell r="J122" t="str">
            <v/>
          </cell>
          <cell r="K122" t="str">
            <v/>
          </cell>
          <cell r="L122" t="str">
            <v/>
          </cell>
          <cell r="M122" t="str">
            <v/>
          </cell>
          <cell r="N122" t="str">
            <v/>
          </cell>
          <cell r="O122">
            <v>1.6261000000000001</v>
          </cell>
        </row>
        <row r="123">
          <cell r="A123" t="str">
            <v>A05110</v>
          </cell>
          <cell r="B123" t="str">
            <v>135/08/05</v>
          </cell>
          <cell r="C123">
            <v>1.375</v>
          </cell>
          <cell r="D123">
            <v>19.149999999999999</v>
          </cell>
          <cell r="E123">
            <v>22.68</v>
          </cell>
          <cell r="F123" t="str">
            <v/>
          </cell>
          <cell r="G123" t="str">
            <v/>
          </cell>
          <cell r="H123" t="str">
            <v/>
          </cell>
          <cell r="I123" t="str">
            <v/>
          </cell>
          <cell r="J123" t="str">
            <v/>
          </cell>
          <cell r="K123" t="str">
            <v/>
          </cell>
          <cell r="L123" t="str">
            <v/>
          </cell>
          <cell r="M123" t="str">
            <v/>
          </cell>
          <cell r="N123" t="str">
            <v/>
          </cell>
          <cell r="O123">
            <v>1.6182000000000001</v>
          </cell>
        </row>
        <row r="124">
          <cell r="A124" t="str">
            <v>A06111</v>
          </cell>
          <cell r="B124" t="str">
            <v>136/11/24</v>
          </cell>
          <cell r="C124">
            <v>1.625</v>
          </cell>
          <cell r="D124">
            <v>19.72</v>
          </cell>
          <cell r="E124">
            <v>23.99</v>
          </cell>
          <cell r="F124" t="str">
            <v/>
          </cell>
          <cell r="G124" t="str">
            <v/>
          </cell>
          <cell r="H124" t="str">
            <v/>
          </cell>
          <cell r="I124" t="str">
            <v/>
          </cell>
          <cell r="J124" t="str">
            <v/>
          </cell>
          <cell r="K124" t="str">
            <v/>
          </cell>
          <cell r="L124" t="str">
            <v/>
          </cell>
          <cell r="M124" t="str">
            <v/>
          </cell>
          <cell r="N124" t="str">
            <v/>
          </cell>
          <cell r="O124">
            <v>1.6414</v>
          </cell>
        </row>
        <row r="125">
          <cell r="A125" t="str">
            <v>A07104</v>
          </cell>
          <cell r="B125" t="str">
            <v>137/05/18</v>
          </cell>
          <cell r="C125">
            <v>1.5</v>
          </cell>
          <cell r="D125">
            <v>20.09</v>
          </cell>
          <cell r="E125">
            <v>24.47</v>
          </cell>
          <cell r="F125" t="str">
            <v/>
          </cell>
          <cell r="G125" t="str">
            <v/>
          </cell>
          <cell r="H125" t="str">
            <v/>
          </cell>
          <cell r="I125" t="str">
            <v/>
          </cell>
          <cell r="J125" t="str">
            <v/>
          </cell>
          <cell r="K125" t="str">
            <v/>
          </cell>
          <cell r="L125" t="str">
            <v/>
          </cell>
          <cell r="M125" t="str">
            <v/>
          </cell>
          <cell r="N125" t="str">
            <v/>
          </cell>
          <cell r="O125">
            <v>1.6537999999999999</v>
          </cell>
        </row>
        <row r="126">
          <cell r="A126" t="str">
            <v>A07110</v>
          </cell>
          <cell r="B126" t="str">
            <v>137/11/09</v>
          </cell>
          <cell r="C126">
            <v>1.375</v>
          </cell>
          <cell r="D126">
            <v>20.78</v>
          </cell>
          <cell r="E126">
            <v>24.95</v>
          </cell>
          <cell r="F126" t="str">
            <v/>
          </cell>
          <cell r="G126" t="str">
            <v/>
          </cell>
          <cell r="H126" t="str">
            <v/>
          </cell>
          <cell r="I126" t="str">
            <v/>
          </cell>
          <cell r="J126" t="str">
            <v/>
          </cell>
          <cell r="K126" t="str">
            <v/>
          </cell>
          <cell r="L126" t="str">
            <v/>
          </cell>
          <cell r="M126" t="str">
            <v/>
          </cell>
          <cell r="N126" t="str">
            <v/>
          </cell>
          <cell r="O126">
            <v>1.6661999999999999</v>
          </cell>
        </row>
        <row r="127">
          <cell r="A127" t="str">
            <v>A11111</v>
          </cell>
          <cell r="B127" t="str">
            <v>141/11/11</v>
          </cell>
          <cell r="C127">
            <v>2.375</v>
          </cell>
          <cell r="D127">
            <v>21.47</v>
          </cell>
          <cell r="E127">
            <v>28.95</v>
          </cell>
          <cell r="F127" t="str">
            <v/>
          </cell>
          <cell r="G127" t="str">
            <v/>
          </cell>
          <cell r="H127" t="str">
            <v/>
          </cell>
          <cell r="I127" t="str">
            <v/>
          </cell>
          <cell r="J127" t="str">
            <v/>
          </cell>
          <cell r="K127" t="str">
            <v/>
          </cell>
          <cell r="L127" t="str">
            <v/>
          </cell>
          <cell r="M127" t="str">
            <v/>
          </cell>
          <cell r="N127" t="str">
            <v/>
          </cell>
          <cell r="O127">
            <v>1.7047000000000001</v>
          </cell>
        </row>
        <row r="128">
          <cell r="A128" t="str">
            <v>A08105</v>
          </cell>
          <cell r="B128" t="str">
            <v>138/05/17</v>
          </cell>
          <cell r="C128">
            <v>1.125</v>
          </cell>
          <cell r="D128">
            <v>21.52</v>
          </cell>
          <cell r="E128">
            <v>25.47</v>
          </cell>
          <cell r="F128" t="str">
            <v/>
          </cell>
          <cell r="G128" t="str">
            <v/>
          </cell>
          <cell r="H128" t="str">
            <v/>
          </cell>
          <cell r="I128" t="str">
            <v/>
          </cell>
          <cell r="J128" t="str">
            <v/>
          </cell>
          <cell r="K128" t="str">
            <v/>
          </cell>
          <cell r="L128" t="str">
            <v/>
          </cell>
          <cell r="M128" t="str">
            <v/>
          </cell>
          <cell r="N128" t="str">
            <v/>
          </cell>
          <cell r="O128">
            <v>1.6820999999999999</v>
          </cell>
        </row>
        <row r="129">
          <cell r="A129" t="str">
            <v>A11105</v>
          </cell>
          <cell r="B129" t="str">
            <v>141/05/20</v>
          </cell>
          <cell r="C129">
            <v>2</v>
          </cell>
          <cell r="D129">
            <v>21.63</v>
          </cell>
          <cell r="E129">
            <v>28.47</v>
          </cell>
          <cell r="F129" t="str">
            <v/>
          </cell>
          <cell r="G129" t="str">
            <v/>
          </cell>
          <cell r="H129" t="str">
            <v/>
          </cell>
          <cell r="I129" t="str">
            <v/>
          </cell>
          <cell r="J129" t="str">
            <v/>
          </cell>
          <cell r="K129" t="str">
            <v/>
          </cell>
          <cell r="L129" t="str">
            <v/>
          </cell>
          <cell r="M129" t="str">
            <v/>
          </cell>
          <cell r="N129" t="str">
            <v/>
          </cell>
          <cell r="O129">
            <v>1.7073</v>
          </cell>
        </row>
        <row r="130">
          <cell r="A130" t="str">
            <v>A08110</v>
          </cell>
          <cell r="B130" t="str">
            <v>138/11/08</v>
          </cell>
          <cell r="C130">
            <v>1</v>
          </cell>
          <cell r="D130">
            <v>22.28</v>
          </cell>
          <cell r="E130">
            <v>25.94</v>
          </cell>
          <cell r="F130" t="str">
            <v/>
          </cell>
          <cell r="G130" t="str">
            <v/>
          </cell>
          <cell r="H130" t="str">
            <v/>
          </cell>
          <cell r="I130" t="str">
            <v/>
          </cell>
          <cell r="J130" t="str">
            <v/>
          </cell>
          <cell r="K130" t="str">
            <v/>
          </cell>
          <cell r="L130" t="str">
            <v/>
          </cell>
          <cell r="M130" t="str">
            <v/>
          </cell>
          <cell r="N130" t="str">
            <v/>
          </cell>
          <cell r="O130">
            <v>1.6942999999999999</v>
          </cell>
        </row>
        <row r="131">
          <cell r="A131" t="str">
            <v>A09105</v>
          </cell>
          <cell r="B131" t="str">
            <v>139/05/12</v>
          </cell>
          <cell r="C131">
            <v>0.75</v>
          </cell>
          <cell r="D131">
            <v>23.21</v>
          </cell>
          <cell r="E131">
            <v>26.45</v>
          </cell>
          <cell r="F131" t="str">
            <v/>
          </cell>
          <cell r="G131" t="str">
            <v/>
          </cell>
          <cell r="H131" t="str">
            <v/>
          </cell>
          <cell r="I131" t="str">
            <v/>
          </cell>
          <cell r="J131" t="str">
            <v/>
          </cell>
          <cell r="K131" t="str">
            <v/>
          </cell>
          <cell r="L131" t="str">
            <v/>
          </cell>
          <cell r="M131" t="str">
            <v/>
          </cell>
          <cell r="N131" t="str">
            <v/>
          </cell>
          <cell r="O131">
            <v>1.7104999999999999</v>
          </cell>
        </row>
        <row r="132">
          <cell r="A132" t="str">
            <v>A10113</v>
          </cell>
          <cell r="B132" t="str">
            <v>140/12/23</v>
          </cell>
          <cell r="C132">
            <v>1.125</v>
          </cell>
          <cell r="D132">
            <v>23.18</v>
          </cell>
          <cell r="E132">
            <v>28.07</v>
          </cell>
          <cell r="F132" t="str">
            <v/>
          </cell>
          <cell r="G132" t="str">
            <v/>
          </cell>
          <cell r="H132" t="str">
            <v/>
          </cell>
          <cell r="I132" t="str">
            <v/>
          </cell>
          <cell r="J132" t="str">
            <v/>
          </cell>
          <cell r="K132" t="str">
            <v/>
          </cell>
          <cell r="L132" t="str">
            <v/>
          </cell>
          <cell r="M132" t="str">
            <v/>
          </cell>
          <cell r="N132" t="str">
            <v/>
          </cell>
          <cell r="O132">
            <v>1.7244999999999999</v>
          </cell>
        </row>
        <row r="133">
          <cell r="A133" t="str">
            <v>A12105</v>
          </cell>
          <cell r="B133" t="str">
            <v>142/05/12</v>
          </cell>
          <cell r="C133">
            <v>1.5</v>
          </cell>
          <cell r="D133">
            <v>23.23</v>
          </cell>
          <cell r="E133">
            <v>29.45</v>
          </cell>
          <cell r="F133" t="str">
            <v/>
          </cell>
          <cell r="G133" t="str">
            <v/>
          </cell>
          <cell r="H133" t="str">
            <v/>
          </cell>
          <cell r="I133" t="str">
            <v/>
          </cell>
          <cell r="J133" t="str">
            <v/>
          </cell>
          <cell r="K133" t="str">
            <v/>
          </cell>
          <cell r="L133" t="str">
            <v/>
          </cell>
          <cell r="M133" t="str">
            <v/>
          </cell>
          <cell r="N133" t="str">
            <v/>
          </cell>
          <cell r="O133">
            <v>1.7304999999999999</v>
          </cell>
        </row>
        <row r="134">
          <cell r="A134" t="str">
            <v>A12111</v>
          </cell>
          <cell r="B134" t="str">
            <v>142/11/22</v>
          </cell>
          <cell r="C134">
            <v>1.5</v>
          </cell>
          <cell r="D134">
            <v>23.19</v>
          </cell>
          <cell r="E134">
            <v>29.98</v>
          </cell>
          <cell r="F134" t="str">
            <v/>
          </cell>
          <cell r="G134" t="str">
            <v/>
          </cell>
          <cell r="H134" t="str">
            <v/>
          </cell>
          <cell r="I134" t="str">
            <v/>
          </cell>
          <cell r="J134" t="str">
            <v/>
          </cell>
          <cell r="K134" t="str">
            <v/>
          </cell>
          <cell r="L134" t="str">
            <v/>
          </cell>
          <cell r="M134" t="str">
            <v/>
          </cell>
          <cell r="N134" t="str">
            <v/>
          </cell>
          <cell r="O134">
            <v>1.7290000000000001</v>
          </cell>
        </row>
        <row r="135">
          <cell r="A135" t="str">
            <v>A10104</v>
          </cell>
          <cell r="B135" t="str">
            <v>140/02/25</v>
          </cell>
          <cell r="C135">
            <v>0.625</v>
          </cell>
          <cell r="D135">
            <v>24.16</v>
          </cell>
          <cell r="E135">
            <v>27.24</v>
          </cell>
          <cell r="F135" t="str">
            <v/>
          </cell>
          <cell r="G135" t="str">
            <v/>
          </cell>
          <cell r="H135" t="str">
            <v/>
          </cell>
          <cell r="I135" t="str">
            <v/>
          </cell>
          <cell r="J135" t="str">
            <v/>
          </cell>
          <cell r="K135" t="str">
            <v/>
          </cell>
          <cell r="L135" t="str">
            <v/>
          </cell>
          <cell r="M135" t="str">
            <v/>
          </cell>
          <cell r="N135" t="str">
            <v/>
          </cell>
          <cell r="O135">
            <v>1.7276</v>
          </cell>
        </row>
        <row r="136">
          <cell r="A136" t="str">
            <v>A09111</v>
          </cell>
          <cell r="B136" t="str">
            <v>139/11/27</v>
          </cell>
          <cell r="C136">
            <v>0.375</v>
          </cell>
          <cell r="D136">
            <v>24.97</v>
          </cell>
          <cell r="E136">
            <v>27</v>
          </cell>
          <cell r="F136" t="str">
            <v/>
          </cell>
          <cell r="G136" t="str">
            <v/>
          </cell>
          <cell r="H136" t="str">
            <v/>
          </cell>
          <cell r="I136" t="str">
            <v/>
          </cell>
          <cell r="J136" t="str">
            <v/>
          </cell>
          <cell r="K136" t="str">
            <v/>
          </cell>
          <cell r="L136" t="str">
            <v/>
          </cell>
          <cell r="M136" t="str">
            <v/>
          </cell>
          <cell r="N136" t="str">
            <v/>
          </cell>
          <cell r="O136">
            <v>1.7319</v>
          </cell>
        </row>
        <row r="137">
          <cell r="A137" t="str">
            <v>B702AK</v>
          </cell>
          <cell r="B137" t="str">
            <v>P08台化1A</v>
          </cell>
          <cell r="C137">
            <v>0.45</v>
          </cell>
          <cell r="D137">
            <v>0.45</v>
          </cell>
          <cell r="E137">
            <v>0</v>
          </cell>
          <cell r="F137">
            <v>1.49</v>
          </cell>
          <cell r="G137">
            <v>1.49</v>
          </cell>
          <cell r="H137">
            <v>1.49</v>
          </cell>
          <cell r="I137">
            <v>2</v>
          </cell>
          <cell r="J137" t="str">
            <v/>
          </cell>
          <cell r="K137" t="str">
            <v/>
          </cell>
          <cell r="L137" t="str">
            <v/>
          </cell>
          <cell r="M137" t="str">
            <v/>
          </cell>
          <cell r="N137" t="str">
            <v/>
          </cell>
          <cell r="O137" t="e">
            <v>#N/A</v>
          </cell>
        </row>
        <row r="138">
          <cell r="A138" t="str">
            <v>B85408</v>
          </cell>
          <cell r="B138" t="str">
            <v>P07中龍2</v>
          </cell>
          <cell r="C138">
            <v>0.05</v>
          </cell>
          <cell r="D138">
            <v>0.06</v>
          </cell>
          <cell r="E138">
            <v>0</v>
          </cell>
          <cell r="F138">
            <v>1.42</v>
          </cell>
          <cell r="G138">
            <v>1.42</v>
          </cell>
          <cell r="H138">
            <v>1.42</v>
          </cell>
          <cell r="I138">
            <v>1</v>
          </cell>
          <cell r="J138" t="str">
            <v/>
          </cell>
          <cell r="K138" t="str">
            <v/>
          </cell>
          <cell r="L138" t="str">
            <v/>
          </cell>
          <cell r="M138" t="str">
            <v/>
          </cell>
          <cell r="N138" t="str">
            <v/>
          </cell>
          <cell r="O138" t="e">
            <v>#N/A</v>
          </cell>
        </row>
        <row r="139">
          <cell r="A139" t="str">
            <v>B903Z2</v>
          </cell>
          <cell r="B139" t="str">
            <v>P12台電3B</v>
          </cell>
          <cell r="C139">
            <v>4.32</v>
          </cell>
          <cell r="D139">
            <v>4.55</v>
          </cell>
          <cell r="E139">
            <v>0</v>
          </cell>
          <cell r="F139">
            <v>1.68</v>
          </cell>
          <cell r="G139">
            <v>1.677</v>
          </cell>
          <cell r="H139">
            <v>1.6785000000000001</v>
          </cell>
          <cell r="I139">
            <v>2</v>
          </cell>
          <cell r="J139" t="str">
            <v/>
          </cell>
          <cell r="K139" t="str">
            <v/>
          </cell>
          <cell r="L139" t="str">
            <v/>
          </cell>
          <cell r="M139" t="str">
            <v/>
          </cell>
          <cell r="N139" t="str">
            <v/>
          </cell>
          <cell r="O139" t="e">
            <v>#N/A</v>
          </cell>
        </row>
        <row r="140">
          <cell r="A140" t="str">
            <v>B98609</v>
          </cell>
          <cell r="B140" t="str">
            <v>P12玉控1</v>
          </cell>
          <cell r="C140">
            <v>9.06</v>
          </cell>
          <cell r="D140">
            <v>10</v>
          </cell>
          <cell r="E140">
            <v>0</v>
          </cell>
          <cell r="F140">
            <v>1.83</v>
          </cell>
          <cell r="G140">
            <v>1.83</v>
          </cell>
          <cell r="H140">
            <v>1.83</v>
          </cell>
          <cell r="I140">
            <v>2</v>
          </cell>
          <cell r="J140">
            <v>1.83</v>
          </cell>
          <cell r="K140">
            <v>1.83</v>
          </cell>
          <cell r="L140">
            <v>1.83</v>
          </cell>
          <cell r="M140">
            <v>6</v>
          </cell>
          <cell r="N140">
            <v>68</v>
          </cell>
          <cell r="O140" t="e">
            <v>#N/A</v>
          </cell>
        </row>
        <row r="141">
          <cell r="A141" t="str">
            <v>B903YX</v>
          </cell>
          <cell r="B141" t="str">
            <v>P12台電2B</v>
          </cell>
          <cell r="C141" t="str">
            <v>TWD</v>
          </cell>
          <cell r="D141">
            <v>4.18</v>
          </cell>
          <cell r="E141">
            <v>0</v>
          </cell>
          <cell r="F141" t="str">
            <v/>
          </cell>
          <cell r="G141" t="str">
            <v/>
          </cell>
          <cell r="H141" t="str">
            <v/>
          </cell>
          <cell r="I141" t="str">
            <v/>
          </cell>
          <cell r="J141">
            <v>1.6950000000000001</v>
          </cell>
          <cell r="K141">
            <v>1.6950000000000001</v>
          </cell>
          <cell r="L141">
            <v>1.6950000000000001</v>
          </cell>
          <cell r="M141">
            <v>1</v>
          </cell>
          <cell r="N141">
            <v>1.8</v>
          </cell>
          <cell r="O141" t="e">
            <v>#N/A</v>
          </cell>
        </row>
        <row r="142">
          <cell r="A142" t="str">
            <v>F02281</v>
          </cell>
          <cell r="B142" t="str">
            <v>23SG4</v>
          </cell>
          <cell r="C142" t="str">
            <v>AUD</v>
          </cell>
          <cell r="D142">
            <v>6.36</v>
          </cell>
          <cell r="E142">
            <v>0</v>
          </cell>
          <cell r="F142" t="str">
            <v/>
          </cell>
          <cell r="G142" t="str">
            <v/>
          </cell>
          <cell r="H142" t="str">
            <v/>
          </cell>
          <cell r="I142" t="str">
            <v/>
          </cell>
          <cell r="J142">
            <v>5.7901999999999996</v>
          </cell>
          <cell r="K142">
            <v>5.7491000000000003</v>
          </cell>
          <cell r="L142">
            <v>5.7695999999999996</v>
          </cell>
          <cell r="M142">
            <v>2</v>
          </cell>
          <cell r="N142">
            <v>4.0000000000000002E-4</v>
          </cell>
          <cell r="O142" t="e">
            <v>#N/A</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4"/>
    </sheetNames>
    <sheetDataSet>
      <sheetData sheetId="0">
        <row r="4">
          <cell r="A4" t="str">
            <v>A08101</v>
          </cell>
          <cell r="B4" t="str">
            <v>113/01/14</v>
          </cell>
          <cell r="C4">
            <v>0.625</v>
          </cell>
          <cell r="D4">
            <v>0.13</v>
          </cell>
          <cell r="E4">
            <v>0.13</v>
          </cell>
          <cell r="F4" t="str">
            <v/>
          </cell>
          <cell r="G4" t="str">
            <v/>
          </cell>
          <cell r="H4" t="str">
            <v/>
          </cell>
          <cell r="I4" t="str">
            <v/>
          </cell>
          <cell r="J4" t="str">
            <v/>
          </cell>
          <cell r="K4" t="str">
            <v/>
          </cell>
          <cell r="L4" t="str">
            <v/>
          </cell>
          <cell r="M4" t="str">
            <v/>
          </cell>
          <cell r="N4" t="str">
            <v/>
          </cell>
          <cell r="O4">
            <v>0.97060000000000002</v>
          </cell>
        </row>
        <row r="5">
          <cell r="A5" t="str">
            <v>A93103</v>
          </cell>
          <cell r="B5" t="str">
            <v>113/02/10</v>
          </cell>
          <cell r="C5">
            <v>3</v>
          </cell>
          <cell r="D5">
            <v>0.2</v>
          </cell>
          <cell r="E5">
            <v>0.21</v>
          </cell>
          <cell r="F5" t="str">
            <v/>
          </cell>
          <cell r="G5" t="str">
            <v/>
          </cell>
          <cell r="H5" t="str">
            <v/>
          </cell>
          <cell r="I5" t="str">
            <v/>
          </cell>
          <cell r="J5" t="str">
            <v/>
          </cell>
          <cell r="K5" t="str">
            <v/>
          </cell>
          <cell r="L5" t="str">
            <v/>
          </cell>
          <cell r="M5" t="str">
            <v/>
          </cell>
          <cell r="N5" t="str">
            <v/>
          </cell>
          <cell r="O5">
            <v>0.96989999999999998</v>
          </cell>
        </row>
        <row r="6">
          <cell r="A6" t="str">
            <v>A03106</v>
          </cell>
          <cell r="B6" t="str">
            <v>113/03/03</v>
          </cell>
          <cell r="C6">
            <v>1.5</v>
          </cell>
          <cell r="D6">
            <v>0.26</v>
          </cell>
          <cell r="E6">
            <v>0.27</v>
          </cell>
          <cell r="F6" t="str">
            <v/>
          </cell>
          <cell r="G6" t="str">
            <v/>
          </cell>
          <cell r="H6" t="str">
            <v/>
          </cell>
          <cell r="I6" t="str">
            <v/>
          </cell>
          <cell r="J6" t="str">
            <v/>
          </cell>
          <cell r="K6" t="str">
            <v/>
          </cell>
          <cell r="L6" t="str">
            <v/>
          </cell>
          <cell r="M6" t="str">
            <v/>
          </cell>
          <cell r="N6" t="str">
            <v/>
          </cell>
          <cell r="O6">
            <v>0.97140000000000004</v>
          </cell>
        </row>
        <row r="7">
          <cell r="A7" t="str">
            <v>A11202</v>
          </cell>
          <cell r="B7" t="str">
            <v>113/03/31</v>
          </cell>
          <cell r="C7">
            <v>0.75</v>
          </cell>
          <cell r="D7">
            <v>0.34</v>
          </cell>
          <cell r="E7">
            <v>0.35</v>
          </cell>
          <cell r="F7" t="str">
            <v/>
          </cell>
          <cell r="G7" t="str">
            <v/>
          </cell>
          <cell r="H7" t="str">
            <v/>
          </cell>
          <cell r="I7" t="str">
            <v/>
          </cell>
          <cell r="J7" t="str">
            <v/>
          </cell>
          <cell r="K7" t="str">
            <v/>
          </cell>
          <cell r="L7" t="str">
            <v/>
          </cell>
          <cell r="M7" t="str">
            <v/>
          </cell>
          <cell r="N7" t="str">
            <v/>
          </cell>
          <cell r="O7">
            <v>0.97440000000000004</v>
          </cell>
        </row>
        <row r="8">
          <cell r="A8" t="str">
            <v>A08107</v>
          </cell>
          <cell r="B8" t="str">
            <v>113/07/17</v>
          </cell>
          <cell r="C8">
            <v>0.5</v>
          </cell>
          <cell r="D8">
            <v>0.63</v>
          </cell>
          <cell r="E8">
            <v>0.64</v>
          </cell>
          <cell r="F8" t="str">
            <v/>
          </cell>
          <cell r="G8" t="str">
            <v/>
          </cell>
          <cell r="H8" t="str">
            <v/>
          </cell>
          <cell r="I8" t="str">
            <v/>
          </cell>
          <cell r="J8" t="str">
            <v/>
          </cell>
          <cell r="K8" t="str">
            <v/>
          </cell>
          <cell r="L8" t="str">
            <v/>
          </cell>
          <cell r="M8" t="str">
            <v/>
          </cell>
          <cell r="N8" t="str">
            <v/>
          </cell>
          <cell r="O8">
            <v>0.9889</v>
          </cell>
        </row>
        <row r="9">
          <cell r="A9" t="str">
            <v>A03113</v>
          </cell>
          <cell r="B9" t="str">
            <v>113/09/26</v>
          </cell>
          <cell r="C9">
            <v>1.625</v>
          </cell>
          <cell r="D9">
            <v>0.82</v>
          </cell>
          <cell r="E9">
            <v>0.84</v>
          </cell>
          <cell r="F9" t="str">
            <v/>
          </cell>
          <cell r="G9" t="str">
            <v/>
          </cell>
          <cell r="H9" t="str">
            <v/>
          </cell>
          <cell r="I9" t="str">
            <v/>
          </cell>
          <cell r="J9" t="str">
            <v/>
          </cell>
          <cell r="K9" t="str">
            <v/>
          </cell>
          <cell r="L9" t="str">
            <v/>
          </cell>
          <cell r="M9" t="str">
            <v/>
          </cell>
          <cell r="N9" t="str">
            <v/>
          </cell>
          <cell r="O9">
            <v>0.999</v>
          </cell>
        </row>
        <row r="10">
          <cell r="A10" t="str">
            <v>A93109</v>
          </cell>
          <cell r="B10" t="str">
            <v>113/11/18</v>
          </cell>
          <cell r="C10">
            <v>3</v>
          </cell>
          <cell r="D10">
            <v>0.96</v>
          </cell>
          <cell r="E10">
            <v>0.98</v>
          </cell>
          <cell r="F10" t="str">
            <v/>
          </cell>
          <cell r="G10" t="str">
            <v/>
          </cell>
          <cell r="H10" t="str">
            <v/>
          </cell>
          <cell r="I10" t="str">
            <v/>
          </cell>
          <cell r="J10" t="str">
            <v/>
          </cell>
          <cell r="K10" t="str">
            <v/>
          </cell>
          <cell r="L10" t="str">
            <v/>
          </cell>
          <cell r="M10" t="str">
            <v/>
          </cell>
          <cell r="N10" t="str">
            <v/>
          </cell>
          <cell r="O10">
            <v>1.0064</v>
          </cell>
        </row>
        <row r="11">
          <cell r="A11" t="str">
            <v>A09101</v>
          </cell>
          <cell r="B11" t="str">
            <v>114/01/10</v>
          </cell>
          <cell r="C11">
            <v>0.5</v>
          </cell>
          <cell r="D11">
            <v>1.1000000000000001</v>
          </cell>
          <cell r="E11">
            <v>1.1299999999999999</v>
          </cell>
          <cell r="F11" t="str">
            <v/>
          </cell>
          <cell r="G11" t="str">
            <v/>
          </cell>
          <cell r="H11" t="str">
            <v/>
          </cell>
          <cell r="I11" t="str">
            <v/>
          </cell>
          <cell r="J11" t="str">
            <v/>
          </cell>
          <cell r="K11" t="str">
            <v/>
          </cell>
          <cell r="L11" t="str">
            <v/>
          </cell>
          <cell r="M11" t="str">
            <v/>
          </cell>
          <cell r="N11" t="str">
            <v/>
          </cell>
          <cell r="O11">
            <v>1.0137</v>
          </cell>
        </row>
        <row r="12">
          <cell r="A12" t="str">
            <v>A94103</v>
          </cell>
          <cell r="B12" t="str">
            <v>114/02/25</v>
          </cell>
          <cell r="C12">
            <v>2.375</v>
          </cell>
          <cell r="D12">
            <v>1.21</v>
          </cell>
          <cell r="E12">
            <v>1.25</v>
          </cell>
          <cell r="F12" t="str">
            <v/>
          </cell>
          <cell r="G12" t="str">
            <v/>
          </cell>
          <cell r="H12" t="str">
            <v/>
          </cell>
          <cell r="I12" t="str">
            <v/>
          </cell>
          <cell r="J12" t="str">
            <v/>
          </cell>
          <cell r="K12" t="str">
            <v/>
          </cell>
          <cell r="L12" t="str">
            <v/>
          </cell>
          <cell r="M12" t="str">
            <v/>
          </cell>
          <cell r="N12" t="str">
            <v/>
          </cell>
          <cell r="O12">
            <v>1.0199</v>
          </cell>
        </row>
        <row r="13">
          <cell r="A13" t="str">
            <v>A12103</v>
          </cell>
          <cell r="B13" t="str">
            <v>114/02/23</v>
          </cell>
          <cell r="C13">
            <v>1</v>
          </cell>
          <cell r="D13">
            <v>1.22</v>
          </cell>
          <cell r="E13">
            <v>1.25</v>
          </cell>
          <cell r="F13" t="str">
            <v/>
          </cell>
          <cell r="G13" t="str">
            <v/>
          </cell>
          <cell r="H13" t="str">
            <v/>
          </cell>
          <cell r="I13" t="str">
            <v/>
          </cell>
          <cell r="J13" t="str">
            <v/>
          </cell>
          <cell r="K13" t="str">
            <v/>
          </cell>
          <cell r="L13" t="str">
            <v/>
          </cell>
          <cell r="M13" t="str">
            <v/>
          </cell>
          <cell r="N13" t="str">
            <v/>
          </cell>
          <cell r="O13">
            <v>1.0197000000000001</v>
          </cell>
        </row>
        <row r="14">
          <cell r="A14" t="str">
            <v>A04105</v>
          </cell>
          <cell r="B14" t="str">
            <v>114/03/13</v>
          </cell>
          <cell r="C14">
            <v>1.625</v>
          </cell>
          <cell r="D14">
            <v>1.26</v>
          </cell>
          <cell r="E14">
            <v>1.3</v>
          </cell>
          <cell r="F14" t="str">
            <v/>
          </cell>
          <cell r="G14" t="str">
            <v/>
          </cell>
          <cell r="H14" t="str">
            <v/>
          </cell>
          <cell r="I14" t="str">
            <v/>
          </cell>
          <cell r="J14" t="str">
            <v/>
          </cell>
          <cell r="K14" t="str">
            <v/>
          </cell>
          <cell r="L14" t="str">
            <v/>
          </cell>
          <cell r="M14" t="str">
            <v/>
          </cell>
          <cell r="N14" t="str">
            <v/>
          </cell>
          <cell r="O14">
            <v>1.0223</v>
          </cell>
        </row>
        <row r="15">
          <cell r="A15" t="str">
            <v>A09107</v>
          </cell>
          <cell r="B15" t="str">
            <v>114/07/17</v>
          </cell>
          <cell r="C15">
            <v>0.25</v>
          </cell>
          <cell r="D15">
            <v>1.61</v>
          </cell>
          <cell r="E15">
            <v>1.64</v>
          </cell>
          <cell r="F15">
            <v>1.05</v>
          </cell>
          <cell r="G15">
            <v>1.05</v>
          </cell>
          <cell r="H15">
            <v>1.05</v>
          </cell>
          <cell r="I15">
            <v>10</v>
          </cell>
          <cell r="J15">
            <v>1.0529999999999999</v>
          </cell>
          <cell r="K15">
            <v>1.0529999999999999</v>
          </cell>
          <cell r="L15">
            <v>1.0529999999999999</v>
          </cell>
          <cell r="M15">
            <v>2</v>
          </cell>
          <cell r="N15">
            <v>10</v>
          </cell>
          <cell r="O15">
            <v>1.0406</v>
          </cell>
        </row>
        <row r="16">
          <cell r="A16" t="str">
            <v>A04112</v>
          </cell>
          <cell r="B16" t="str">
            <v>114/09/11</v>
          </cell>
          <cell r="C16">
            <v>1.125</v>
          </cell>
          <cell r="D16">
            <v>1.76</v>
          </cell>
          <cell r="E16">
            <v>1.79</v>
          </cell>
          <cell r="F16" t="str">
            <v/>
          </cell>
          <cell r="G16" t="str">
            <v/>
          </cell>
          <cell r="H16" t="str">
            <v/>
          </cell>
          <cell r="I16" t="str">
            <v/>
          </cell>
          <cell r="J16" t="str">
            <v/>
          </cell>
          <cell r="K16" t="str">
            <v/>
          </cell>
          <cell r="L16" t="str">
            <v/>
          </cell>
          <cell r="M16" t="str">
            <v/>
          </cell>
          <cell r="N16" t="str">
            <v/>
          </cell>
          <cell r="O16">
            <v>1.0488999999999999</v>
          </cell>
        </row>
        <row r="17">
          <cell r="A17" t="str">
            <v>A09112</v>
          </cell>
          <cell r="B17" t="str">
            <v>114/12/08</v>
          </cell>
          <cell r="C17">
            <v>0.125</v>
          </cell>
          <cell r="D17">
            <v>2</v>
          </cell>
          <cell r="E17">
            <v>2.0299999999999998</v>
          </cell>
          <cell r="F17" t="str">
            <v/>
          </cell>
          <cell r="G17" t="str">
            <v/>
          </cell>
          <cell r="H17" t="str">
            <v/>
          </cell>
          <cell r="I17" t="str">
            <v/>
          </cell>
          <cell r="J17" t="str">
            <v/>
          </cell>
          <cell r="K17" t="str">
            <v/>
          </cell>
          <cell r="L17" t="str">
            <v/>
          </cell>
          <cell r="M17" t="str">
            <v/>
          </cell>
          <cell r="N17" t="str">
            <v/>
          </cell>
          <cell r="O17">
            <v>1.0631999999999999</v>
          </cell>
        </row>
        <row r="18">
          <cell r="A18" t="str">
            <v>A10101</v>
          </cell>
          <cell r="B18" t="str">
            <v>115/01/13</v>
          </cell>
          <cell r="C18">
            <v>0.25</v>
          </cell>
          <cell r="D18">
            <v>2.1</v>
          </cell>
          <cell r="E18">
            <v>2.13</v>
          </cell>
          <cell r="F18" t="str">
            <v/>
          </cell>
          <cell r="G18" t="str">
            <v/>
          </cell>
          <cell r="H18" t="str">
            <v/>
          </cell>
          <cell r="I18" t="str">
            <v/>
          </cell>
          <cell r="J18" t="str">
            <v/>
          </cell>
          <cell r="K18" t="str">
            <v/>
          </cell>
          <cell r="L18" t="str">
            <v/>
          </cell>
          <cell r="M18" t="str">
            <v/>
          </cell>
          <cell r="N18" t="str">
            <v/>
          </cell>
          <cell r="O18">
            <v>1.0691999999999999</v>
          </cell>
        </row>
        <row r="19">
          <cell r="A19" t="str">
            <v>A95102</v>
          </cell>
          <cell r="B19" t="str">
            <v>115/02/24</v>
          </cell>
          <cell r="C19">
            <v>1.875</v>
          </cell>
          <cell r="D19">
            <v>2.16</v>
          </cell>
          <cell r="E19">
            <v>2.25</v>
          </cell>
          <cell r="F19" t="str">
            <v/>
          </cell>
          <cell r="G19" t="str">
            <v/>
          </cell>
          <cell r="H19" t="str">
            <v/>
          </cell>
          <cell r="I19" t="str">
            <v/>
          </cell>
          <cell r="J19" t="str">
            <v/>
          </cell>
          <cell r="K19" t="str">
            <v/>
          </cell>
          <cell r="L19" t="str">
            <v/>
          </cell>
          <cell r="M19" t="str">
            <v/>
          </cell>
          <cell r="N19" t="str">
            <v/>
          </cell>
          <cell r="O19">
            <v>1.0758000000000001</v>
          </cell>
        </row>
        <row r="20">
          <cell r="A20" t="str">
            <v>A05104</v>
          </cell>
          <cell r="B20" t="str">
            <v>115/03/04</v>
          </cell>
          <cell r="C20">
            <v>0.75</v>
          </cell>
          <cell r="D20">
            <v>2.2200000000000002</v>
          </cell>
          <cell r="E20">
            <v>2.27</v>
          </cell>
          <cell r="F20" t="str">
            <v/>
          </cell>
          <cell r="G20" t="str">
            <v/>
          </cell>
          <cell r="H20" t="str">
            <v/>
          </cell>
          <cell r="I20" t="str">
            <v/>
          </cell>
          <cell r="J20" t="str">
            <v/>
          </cell>
          <cell r="K20" t="str">
            <v/>
          </cell>
          <cell r="L20" t="str">
            <v/>
          </cell>
          <cell r="M20" t="str">
            <v/>
          </cell>
          <cell r="N20" t="str">
            <v/>
          </cell>
          <cell r="O20">
            <v>1.0778000000000001</v>
          </cell>
        </row>
        <row r="21">
          <cell r="A21" t="str">
            <v>A10108</v>
          </cell>
          <cell r="B21" t="str">
            <v>115/07/29</v>
          </cell>
          <cell r="C21">
            <v>0.25</v>
          </cell>
          <cell r="D21">
            <v>2.63</v>
          </cell>
          <cell r="E21">
            <v>2.67</v>
          </cell>
          <cell r="F21" t="str">
            <v/>
          </cell>
          <cell r="G21" t="str">
            <v/>
          </cell>
          <cell r="H21" t="str">
            <v/>
          </cell>
          <cell r="I21" t="str">
            <v/>
          </cell>
          <cell r="J21" t="str">
            <v/>
          </cell>
          <cell r="K21" t="str">
            <v/>
          </cell>
          <cell r="L21" t="str">
            <v/>
          </cell>
          <cell r="M21" t="str">
            <v/>
          </cell>
          <cell r="N21" t="str">
            <v/>
          </cell>
          <cell r="O21">
            <v>1.105</v>
          </cell>
        </row>
        <row r="22">
          <cell r="A22" t="str">
            <v>A05111</v>
          </cell>
          <cell r="B22" t="str">
            <v>115/09/07</v>
          </cell>
          <cell r="C22">
            <v>0.625</v>
          </cell>
          <cell r="D22">
            <v>2.73</v>
          </cell>
          <cell r="E22">
            <v>2.78</v>
          </cell>
          <cell r="F22" t="str">
            <v/>
          </cell>
          <cell r="G22" t="str">
            <v/>
          </cell>
          <cell r="H22" t="str">
            <v/>
          </cell>
          <cell r="I22" t="str">
            <v/>
          </cell>
          <cell r="J22" t="str">
            <v/>
          </cell>
          <cell r="K22" t="str">
            <v/>
          </cell>
          <cell r="L22" t="str">
            <v/>
          </cell>
          <cell r="M22" t="str">
            <v/>
          </cell>
          <cell r="N22" t="str">
            <v/>
          </cell>
          <cell r="O22">
            <v>1.1122000000000001</v>
          </cell>
        </row>
        <row r="23">
          <cell r="A23" t="str">
            <v>A95107</v>
          </cell>
          <cell r="B23" t="str">
            <v>115/11/10</v>
          </cell>
          <cell r="C23">
            <v>2.125</v>
          </cell>
          <cell r="D23">
            <v>2.86</v>
          </cell>
          <cell r="E23">
            <v>2.96</v>
          </cell>
          <cell r="F23" t="str">
            <v/>
          </cell>
          <cell r="G23" t="str">
            <v/>
          </cell>
          <cell r="H23" t="str">
            <v/>
          </cell>
          <cell r="I23">
            <v>0</v>
          </cell>
          <cell r="J23" t="str">
            <v/>
          </cell>
          <cell r="K23" t="str">
            <v/>
          </cell>
          <cell r="L23" t="str">
            <v/>
          </cell>
          <cell r="M23" t="str">
            <v/>
          </cell>
          <cell r="N23" t="str">
            <v/>
          </cell>
          <cell r="O23">
            <v>1.123</v>
          </cell>
        </row>
        <row r="24">
          <cell r="A24" t="str">
            <v>A96102</v>
          </cell>
          <cell r="B24" t="str">
            <v>116/02/14</v>
          </cell>
          <cell r="C24">
            <v>2</v>
          </cell>
          <cell r="D24">
            <v>3.06</v>
          </cell>
          <cell r="E24">
            <v>3.22</v>
          </cell>
          <cell r="F24" t="str">
            <v/>
          </cell>
          <cell r="G24" t="str">
            <v/>
          </cell>
          <cell r="H24" t="str">
            <v/>
          </cell>
          <cell r="I24" t="str">
            <v/>
          </cell>
          <cell r="J24" t="str">
            <v/>
          </cell>
          <cell r="K24" t="str">
            <v/>
          </cell>
          <cell r="L24" t="str">
            <v/>
          </cell>
          <cell r="M24" t="str">
            <v/>
          </cell>
          <cell r="N24" t="str">
            <v/>
          </cell>
          <cell r="O24">
            <v>1.1403000000000001</v>
          </cell>
        </row>
        <row r="25">
          <cell r="A25" t="str">
            <v>A06104</v>
          </cell>
          <cell r="B25" t="str">
            <v>116/03/01</v>
          </cell>
          <cell r="C25">
            <v>1.125</v>
          </cell>
          <cell r="D25">
            <v>3.15</v>
          </cell>
          <cell r="E25">
            <v>3.26</v>
          </cell>
          <cell r="F25" t="str">
            <v/>
          </cell>
          <cell r="G25" t="str">
            <v/>
          </cell>
          <cell r="H25" t="str">
            <v/>
          </cell>
          <cell r="I25" t="str">
            <v/>
          </cell>
          <cell r="J25" t="str">
            <v/>
          </cell>
          <cell r="K25" t="str">
            <v/>
          </cell>
          <cell r="L25" t="str">
            <v/>
          </cell>
          <cell r="M25" t="str">
            <v/>
          </cell>
          <cell r="N25" t="str">
            <v/>
          </cell>
          <cell r="O25">
            <v>1.1438999999999999</v>
          </cell>
        </row>
        <row r="26">
          <cell r="A26" t="str">
            <v>A11103</v>
          </cell>
          <cell r="B26" t="str">
            <v>116/02/24</v>
          </cell>
          <cell r="C26">
            <v>0.5</v>
          </cell>
          <cell r="D26">
            <v>3.17</v>
          </cell>
          <cell r="E26">
            <v>3.25</v>
          </cell>
          <cell r="F26" t="str">
            <v/>
          </cell>
          <cell r="G26" t="str">
            <v/>
          </cell>
          <cell r="H26" t="str">
            <v/>
          </cell>
          <cell r="I26" t="str">
            <v/>
          </cell>
          <cell r="J26" t="str">
            <v/>
          </cell>
          <cell r="K26" t="str">
            <v/>
          </cell>
          <cell r="L26" t="str">
            <v/>
          </cell>
          <cell r="M26" t="str">
            <v/>
          </cell>
          <cell r="N26" t="str">
            <v/>
          </cell>
          <cell r="O26">
            <v>1.1435999999999999</v>
          </cell>
        </row>
        <row r="27">
          <cell r="A27" t="str">
            <v>A11106</v>
          </cell>
          <cell r="B27" t="str">
            <v>116/06/23</v>
          </cell>
          <cell r="C27">
            <v>1</v>
          </cell>
          <cell r="D27">
            <v>3.47</v>
          </cell>
          <cell r="E27">
            <v>3.57</v>
          </cell>
          <cell r="F27" t="str">
            <v/>
          </cell>
          <cell r="G27" t="str">
            <v/>
          </cell>
          <cell r="H27" t="str">
            <v/>
          </cell>
          <cell r="I27" t="str">
            <v/>
          </cell>
          <cell r="J27" t="str">
            <v/>
          </cell>
          <cell r="K27" t="str">
            <v/>
          </cell>
          <cell r="L27" t="str">
            <v/>
          </cell>
          <cell r="M27" t="str">
            <v/>
          </cell>
          <cell r="N27" t="str">
            <v/>
          </cell>
          <cell r="O27">
            <v>1.1631</v>
          </cell>
        </row>
        <row r="28">
          <cell r="A28" t="str">
            <v>A96107</v>
          </cell>
          <cell r="B28" t="str">
            <v>116/11/16</v>
          </cell>
          <cell r="C28">
            <v>3</v>
          </cell>
          <cell r="D28">
            <v>3.76</v>
          </cell>
          <cell r="E28">
            <v>3.97</v>
          </cell>
          <cell r="F28" t="str">
            <v/>
          </cell>
          <cell r="G28" t="str">
            <v/>
          </cell>
          <cell r="H28" t="str">
            <v/>
          </cell>
          <cell r="I28" t="str">
            <v/>
          </cell>
          <cell r="J28" t="str">
            <v/>
          </cell>
          <cell r="K28" t="str">
            <v/>
          </cell>
          <cell r="L28" t="str">
            <v/>
          </cell>
          <cell r="M28" t="str">
            <v/>
          </cell>
          <cell r="N28" t="str">
            <v/>
          </cell>
          <cell r="O28">
            <v>1.1819999999999999</v>
          </cell>
        </row>
        <row r="29">
          <cell r="A29" t="str">
            <v>A11108</v>
          </cell>
          <cell r="B29" t="str">
            <v>116/09/23</v>
          </cell>
          <cell r="C29">
            <v>1.25</v>
          </cell>
          <cell r="D29">
            <v>3.7</v>
          </cell>
          <cell r="E29">
            <v>3.83</v>
          </cell>
          <cell r="F29" t="str">
            <v/>
          </cell>
          <cell r="G29" t="str">
            <v/>
          </cell>
          <cell r="H29" t="str">
            <v/>
          </cell>
          <cell r="I29" t="str">
            <v/>
          </cell>
          <cell r="J29" t="str">
            <v/>
          </cell>
          <cell r="K29" t="str">
            <v/>
          </cell>
          <cell r="L29" t="str">
            <v/>
          </cell>
          <cell r="M29" t="str">
            <v/>
          </cell>
          <cell r="N29" t="str">
            <v/>
          </cell>
          <cell r="O29">
            <v>1.1769000000000001</v>
          </cell>
        </row>
        <row r="30">
          <cell r="A30" t="str">
            <v>A06109</v>
          </cell>
          <cell r="B30" t="str">
            <v>116/09/20</v>
          </cell>
          <cell r="C30">
            <v>1</v>
          </cell>
          <cell r="D30">
            <v>3.71</v>
          </cell>
          <cell r="E30">
            <v>3.82</v>
          </cell>
          <cell r="F30" t="str">
            <v/>
          </cell>
          <cell r="G30" t="str">
            <v/>
          </cell>
          <cell r="H30" t="str">
            <v/>
          </cell>
          <cell r="I30" t="str">
            <v/>
          </cell>
          <cell r="J30" t="str">
            <v/>
          </cell>
          <cell r="K30" t="str">
            <v/>
          </cell>
          <cell r="L30" t="str">
            <v/>
          </cell>
          <cell r="M30" t="str">
            <v/>
          </cell>
          <cell r="N30" t="str">
            <v/>
          </cell>
          <cell r="O30">
            <v>1.1768000000000001</v>
          </cell>
        </row>
        <row r="31">
          <cell r="A31" t="str">
            <v>A02101</v>
          </cell>
          <cell r="B31" t="str">
            <v>117/01/09</v>
          </cell>
          <cell r="C31">
            <v>1.375</v>
          </cell>
          <cell r="D31">
            <v>3.94</v>
          </cell>
          <cell r="E31">
            <v>4.12</v>
          </cell>
          <cell r="F31" t="str">
            <v/>
          </cell>
          <cell r="G31" t="str">
            <v/>
          </cell>
          <cell r="H31" t="str">
            <v/>
          </cell>
          <cell r="I31" t="str">
            <v/>
          </cell>
          <cell r="J31" t="str">
            <v/>
          </cell>
          <cell r="K31" t="str">
            <v/>
          </cell>
          <cell r="L31" t="str">
            <v/>
          </cell>
          <cell r="M31" t="str">
            <v/>
          </cell>
          <cell r="N31" t="str">
            <v/>
          </cell>
          <cell r="O31">
            <v>1.1914</v>
          </cell>
        </row>
        <row r="32">
          <cell r="A32" t="str">
            <v>A97102</v>
          </cell>
          <cell r="B32" t="str">
            <v>117/02/14</v>
          </cell>
          <cell r="C32">
            <v>2.5</v>
          </cell>
          <cell r="D32">
            <v>3.94</v>
          </cell>
          <cell r="E32">
            <v>4.22</v>
          </cell>
          <cell r="F32" t="str">
            <v/>
          </cell>
          <cell r="G32" t="str">
            <v/>
          </cell>
          <cell r="H32" t="str">
            <v/>
          </cell>
          <cell r="I32" t="str">
            <v/>
          </cell>
          <cell r="J32" t="str">
            <v/>
          </cell>
          <cell r="K32" t="str">
            <v/>
          </cell>
          <cell r="L32" t="str">
            <v/>
          </cell>
          <cell r="M32" t="str">
            <v/>
          </cell>
          <cell r="N32" t="str">
            <v/>
          </cell>
          <cell r="O32">
            <v>1.194</v>
          </cell>
        </row>
        <row r="33">
          <cell r="A33" t="str">
            <v>A12101</v>
          </cell>
          <cell r="B33" t="str">
            <v>117/01/17</v>
          </cell>
          <cell r="C33">
            <v>1</v>
          </cell>
          <cell r="D33">
            <v>3.99</v>
          </cell>
          <cell r="E33">
            <v>4.1399999999999997</v>
          </cell>
          <cell r="F33" t="str">
            <v/>
          </cell>
          <cell r="G33" t="str">
            <v/>
          </cell>
          <cell r="H33" t="str">
            <v/>
          </cell>
          <cell r="I33" t="str">
            <v/>
          </cell>
          <cell r="J33" t="str">
            <v/>
          </cell>
          <cell r="K33" t="str">
            <v/>
          </cell>
          <cell r="L33" t="str">
            <v/>
          </cell>
          <cell r="M33" t="str">
            <v/>
          </cell>
          <cell r="N33" t="str">
            <v/>
          </cell>
          <cell r="O33">
            <v>1.1930000000000001</v>
          </cell>
        </row>
        <row r="34">
          <cell r="A34" t="str">
            <v>A07102</v>
          </cell>
          <cell r="B34" t="str">
            <v>117/02/08</v>
          </cell>
          <cell r="C34">
            <v>1</v>
          </cell>
          <cell r="D34">
            <v>4.05</v>
          </cell>
          <cell r="E34">
            <v>4.2</v>
          </cell>
          <cell r="F34" t="str">
            <v/>
          </cell>
          <cell r="G34" t="str">
            <v/>
          </cell>
          <cell r="H34" t="str">
            <v/>
          </cell>
          <cell r="I34" t="str">
            <v/>
          </cell>
          <cell r="J34" t="str">
            <v/>
          </cell>
          <cell r="K34" t="str">
            <v/>
          </cell>
          <cell r="L34" t="str">
            <v/>
          </cell>
          <cell r="M34" t="str">
            <v/>
          </cell>
          <cell r="N34" t="str">
            <v/>
          </cell>
          <cell r="O34">
            <v>1.1957</v>
          </cell>
        </row>
        <row r="35">
          <cell r="A35" t="str">
            <v>A12106</v>
          </cell>
          <cell r="B35" t="str">
            <v>117/05/26</v>
          </cell>
          <cell r="C35">
            <v>1</v>
          </cell>
          <cell r="D35">
            <v>4.34</v>
          </cell>
          <cell r="E35">
            <v>4.5</v>
          </cell>
          <cell r="F35" t="str">
            <v/>
          </cell>
          <cell r="G35" t="str">
            <v/>
          </cell>
          <cell r="H35" t="str">
            <v/>
          </cell>
          <cell r="I35" t="str">
            <v/>
          </cell>
          <cell r="J35" t="str">
            <v/>
          </cell>
          <cell r="K35" t="str">
            <v/>
          </cell>
          <cell r="L35" t="str">
            <v/>
          </cell>
          <cell r="M35" t="str">
            <v/>
          </cell>
          <cell r="N35" t="str">
            <v/>
          </cell>
          <cell r="O35">
            <v>1.2075</v>
          </cell>
        </row>
        <row r="36">
          <cell r="A36" t="str">
            <v>A07105</v>
          </cell>
          <cell r="B36" t="str">
            <v>117/06/08</v>
          </cell>
          <cell r="C36">
            <v>0.875</v>
          </cell>
          <cell r="D36">
            <v>4.3899999999999997</v>
          </cell>
          <cell r="E36">
            <v>4.53</v>
          </cell>
          <cell r="F36" t="str">
            <v/>
          </cell>
          <cell r="G36" t="str">
            <v/>
          </cell>
          <cell r="H36" t="str">
            <v/>
          </cell>
          <cell r="I36" t="str">
            <v/>
          </cell>
          <cell r="J36" t="str">
            <v/>
          </cell>
          <cell r="K36" t="str">
            <v/>
          </cell>
          <cell r="L36" t="str">
            <v/>
          </cell>
          <cell r="M36" t="str">
            <v/>
          </cell>
          <cell r="N36" t="str">
            <v/>
          </cell>
          <cell r="O36">
            <v>1.2089000000000001</v>
          </cell>
        </row>
        <row r="37">
          <cell r="A37" t="str">
            <v>A97105</v>
          </cell>
          <cell r="B37" t="str">
            <v>117/08/14</v>
          </cell>
          <cell r="C37">
            <v>2.625</v>
          </cell>
          <cell r="D37">
            <v>4.42</v>
          </cell>
          <cell r="E37">
            <v>4.72</v>
          </cell>
          <cell r="F37" t="str">
            <v/>
          </cell>
          <cell r="G37" t="str">
            <v/>
          </cell>
          <cell r="H37" t="str">
            <v/>
          </cell>
          <cell r="I37" t="str">
            <v/>
          </cell>
          <cell r="J37" t="str">
            <v/>
          </cell>
          <cell r="K37" t="str">
            <v/>
          </cell>
          <cell r="L37" t="str">
            <v/>
          </cell>
          <cell r="M37" t="str">
            <v/>
          </cell>
          <cell r="N37" t="str">
            <v/>
          </cell>
          <cell r="O37">
            <v>1.2117</v>
          </cell>
        </row>
        <row r="38">
          <cell r="A38" t="str">
            <v>A12108</v>
          </cell>
          <cell r="B38" t="str">
            <v>117/09/15</v>
          </cell>
          <cell r="C38">
            <v>1.125</v>
          </cell>
          <cell r="D38">
            <v>4.63</v>
          </cell>
          <cell r="E38">
            <v>4.8099999999999996</v>
          </cell>
          <cell r="F38" t="str">
            <v/>
          </cell>
          <cell r="G38" t="str">
            <v/>
          </cell>
          <cell r="H38" t="str">
            <v/>
          </cell>
          <cell r="I38" t="str">
            <v/>
          </cell>
          <cell r="J38" t="str">
            <v/>
          </cell>
          <cell r="K38" t="str">
            <v/>
          </cell>
          <cell r="L38" t="str">
            <v/>
          </cell>
          <cell r="M38" t="str">
            <v/>
          </cell>
          <cell r="N38" t="str">
            <v/>
          </cell>
          <cell r="O38">
            <v>1.2169000000000001</v>
          </cell>
        </row>
        <row r="39">
          <cell r="A39" t="str">
            <v>A10202</v>
          </cell>
          <cell r="B39" t="str">
            <v>117/08/20</v>
          </cell>
          <cell r="C39">
            <v>0.25</v>
          </cell>
          <cell r="D39">
            <v>4.6399999999999997</v>
          </cell>
          <cell r="E39">
            <v>4.7300000000000004</v>
          </cell>
          <cell r="F39" t="str">
            <v/>
          </cell>
          <cell r="G39" t="str">
            <v/>
          </cell>
          <cell r="H39" t="str">
            <v/>
          </cell>
          <cell r="I39" t="str">
            <v/>
          </cell>
          <cell r="J39" t="str">
            <v/>
          </cell>
          <cell r="K39" t="str">
            <v/>
          </cell>
          <cell r="L39" t="str">
            <v/>
          </cell>
          <cell r="M39" t="str">
            <v/>
          </cell>
          <cell r="N39" t="str">
            <v/>
          </cell>
          <cell r="O39">
            <v>1.2165999999999999</v>
          </cell>
        </row>
        <row r="40">
          <cell r="A40" t="str">
            <v>A07109</v>
          </cell>
          <cell r="B40" t="str">
            <v>117/10/17</v>
          </cell>
          <cell r="C40">
            <v>0.875</v>
          </cell>
          <cell r="D40">
            <v>4.74</v>
          </cell>
          <cell r="E40">
            <v>4.8899999999999997</v>
          </cell>
          <cell r="F40" t="str">
            <v/>
          </cell>
          <cell r="G40" t="str">
            <v/>
          </cell>
          <cell r="H40" t="str">
            <v/>
          </cell>
          <cell r="I40" t="str">
            <v/>
          </cell>
          <cell r="J40" t="str">
            <v/>
          </cell>
          <cell r="K40" t="str">
            <v/>
          </cell>
          <cell r="L40" t="str">
            <v/>
          </cell>
          <cell r="M40" t="str">
            <v/>
          </cell>
          <cell r="N40" t="str">
            <v/>
          </cell>
          <cell r="O40">
            <v>1.2197</v>
          </cell>
        </row>
        <row r="41">
          <cell r="A41" t="str">
            <v>A98102</v>
          </cell>
          <cell r="B41" t="str">
            <v>118/02/16</v>
          </cell>
          <cell r="C41">
            <v>2.125</v>
          </cell>
          <cell r="D41">
            <v>4.87</v>
          </cell>
          <cell r="E41">
            <v>5.23</v>
          </cell>
          <cell r="F41" t="str">
            <v/>
          </cell>
          <cell r="G41" t="str">
            <v/>
          </cell>
          <cell r="H41" t="str">
            <v/>
          </cell>
          <cell r="I41" t="str">
            <v/>
          </cell>
          <cell r="J41" t="str">
            <v/>
          </cell>
          <cell r="K41" t="str">
            <v/>
          </cell>
          <cell r="L41" t="str">
            <v/>
          </cell>
          <cell r="M41" t="str">
            <v/>
          </cell>
          <cell r="N41" t="str">
            <v/>
          </cell>
          <cell r="O41">
            <v>1.2236</v>
          </cell>
        </row>
        <row r="42">
          <cell r="A42" t="str">
            <v>A08103</v>
          </cell>
          <cell r="B42" t="str">
            <v>118/02/13</v>
          </cell>
          <cell r="C42">
            <v>0.75</v>
          </cell>
          <cell r="D42">
            <v>5.04</v>
          </cell>
          <cell r="E42">
            <v>5.22</v>
          </cell>
          <cell r="F42" t="str">
            <v/>
          </cell>
          <cell r="G42" t="str">
            <v/>
          </cell>
          <cell r="H42" t="str">
            <v/>
          </cell>
          <cell r="I42" t="str">
            <v/>
          </cell>
          <cell r="J42" t="str">
            <v/>
          </cell>
          <cell r="K42" t="str">
            <v/>
          </cell>
          <cell r="L42" t="str">
            <v/>
          </cell>
          <cell r="M42" t="str">
            <v/>
          </cell>
          <cell r="N42" t="str">
            <v/>
          </cell>
          <cell r="O42">
            <v>1.2261</v>
          </cell>
        </row>
        <row r="43">
          <cell r="A43" t="str">
            <v>A98105</v>
          </cell>
          <cell r="B43" t="str">
            <v>118/08/13</v>
          </cell>
          <cell r="C43">
            <v>2.125</v>
          </cell>
          <cell r="D43">
            <v>5.35</v>
          </cell>
          <cell r="E43">
            <v>5.71</v>
          </cell>
          <cell r="F43" t="str">
            <v/>
          </cell>
          <cell r="G43" t="str">
            <v/>
          </cell>
          <cell r="H43" t="str">
            <v/>
          </cell>
          <cell r="I43" t="str">
            <v/>
          </cell>
          <cell r="J43" t="str">
            <v/>
          </cell>
          <cell r="K43" t="str">
            <v/>
          </cell>
          <cell r="L43" t="str">
            <v/>
          </cell>
          <cell r="M43" t="str">
            <v/>
          </cell>
          <cell r="N43" t="str">
            <v/>
          </cell>
          <cell r="O43">
            <v>1.2279</v>
          </cell>
        </row>
        <row r="44">
          <cell r="A44" t="str">
            <v>A08106</v>
          </cell>
          <cell r="B44" t="str">
            <v>118/06/26</v>
          </cell>
          <cell r="C44">
            <v>0.625</v>
          </cell>
          <cell r="D44">
            <v>5.42</v>
          </cell>
          <cell r="E44">
            <v>5.58</v>
          </cell>
          <cell r="F44" t="str">
            <v/>
          </cell>
          <cell r="G44" t="str">
            <v/>
          </cell>
          <cell r="H44" t="str">
            <v/>
          </cell>
          <cell r="I44" t="str">
            <v/>
          </cell>
          <cell r="J44" t="str">
            <v/>
          </cell>
          <cell r="K44" t="str">
            <v/>
          </cell>
          <cell r="L44" t="str">
            <v/>
          </cell>
          <cell r="M44" t="str">
            <v/>
          </cell>
          <cell r="N44" t="str">
            <v/>
          </cell>
          <cell r="O44">
            <v>1.2298</v>
          </cell>
        </row>
        <row r="45">
          <cell r="A45" t="str">
            <v>A08109</v>
          </cell>
          <cell r="B45" t="str">
            <v>118/10/14</v>
          </cell>
          <cell r="C45">
            <v>0.625</v>
          </cell>
          <cell r="D45">
            <v>5.71</v>
          </cell>
          <cell r="E45">
            <v>5.88</v>
          </cell>
          <cell r="F45" t="str">
            <v/>
          </cell>
          <cell r="G45" t="str">
            <v/>
          </cell>
          <cell r="H45" t="str">
            <v/>
          </cell>
          <cell r="I45" t="str">
            <v/>
          </cell>
          <cell r="J45" t="str">
            <v/>
          </cell>
          <cell r="K45" t="str">
            <v/>
          </cell>
          <cell r="L45" t="str">
            <v/>
          </cell>
          <cell r="M45" t="str">
            <v/>
          </cell>
          <cell r="N45" t="str">
            <v/>
          </cell>
          <cell r="O45">
            <v>1.2317</v>
          </cell>
        </row>
        <row r="46">
          <cell r="A46" t="str">
            <v>A99104</v>
          </cell>
          <cell r="B46" t="str">
            <v>119/02/22</v>
          </cell>
          <cell r="C46">
            <v>1.875</v>
          </cell>
          <cell r="D46">
            <v>5.8</v>
          </cell>
          <cell r="E46">
            <v>6.24</v>
          </cell>
          <cell r="F46" t="str">
            <v/>
          </cell>
          <cell r="G46" t="str">
            <v/>
          </cell>
          <cell r="H46" t="str">
            <v/>
          </cell>
          <cell r="I46" t="str">
            <v/>
          </cell>
          <cell r="J46" t="str">
            <v/>
          </cell>
          <cell r="K46" t="str">
            <v/>
          </cell>
          <cell r="L46" t="str">
            <v/>
          </cell>
          <cell r="M46" t="str">
            <v/>
          </cell>
          <cell r="N46" t="str">
            <v/>
          </cell>
          <cell r="O46">
            <v>1.2319</v>
          </cell>
        </row>
        <row r="47">
          <cell r="A47" t="str">
            <v>A09103</v>
          </cell>
          <cell r="B47" t="str">
            <v>119/02/21</v>
          </cell>
          <cell r="C47">
            <v>0.5</v>
          </cell>
          <cell r="D47">
            <v>6.05</v>
          </cell>
          <cell r="E47">
            <v>6.24</v>
          </cell>
          <cell r="F47" t="str">
            <v/>
          </cell>
          <cell r="G47" t="str">
            <v/>
          </cell>
          <cell r="H47" t="str">
            <v/>
          </cell>
          <cell r="I47" t="str">
            <v/>
          </cell>
          <cell r="J47" t="str">
            <v/>
          </cell>
          <cell r="K47" t="str">
            <v/>
          </cell>
          <cell r="L47" t="str">
            <v/>
          </cell>
          <cell r="M47" t="str">
            <v/>
          </cell>
          <cell r="N47" t="str">
            <v/>
          </cell>
          <cell r="O47">
            <v>1.2343999999999999</v>
          </cell>
        </row>
        <row r="48">
          <cell r="A48" t="str">
            <v>A99107</v>
          </cell>
          <cell r="B48" t="str">
            <v>119/08/12</v>
          </cell>
          <cell r="C48">
            <v>1.75</v>
          </cell>
          <cell r="D48">
            <v>6.28</v>
          </cell>
          <cell r="E48">
            <v>6.71</v>
          </cell>
          <cell r="F48" t="str">
            <v/>
          </cell>
          <cell r="G48" t="str">
            <v/>
          </cell>
          <cell r="H48" t="str">
            <v/>
          </cell>
          <cell r="I48" t="str">
            <v/>
          </cell>
          <cell r="J48" t="str">
            <v/>
          </cell>
          <cell r="K48" t="str">
            <v/>
          </cell>
          <cell r="L48" t="str">
            <v/>
          </cell>
          <cell r="M48" t="str">
            <v/>
          </cell>
          <cell r="N48" t="str">
            <v/>
          </cell>
          <cell r="O48">
            <v>1.2383999999999999</v>
          </cell>
        </row>
        <row r="49">
          <cell r="A49" t="str">
            <v>A09106</v>
          </cell>
          <cell r="B49" t="str">
            <v>119/06/11</v>
          </cell>
          <cell r="C49">
            <v>0.375</v>
          </cell>
          <cell r="D49">
            <v>6.38</v>
          </cell>
          <cell r="E49">
            <v>6.54</v>
          </cell>
          <cell r="F49" t="str">
            <v/>
          </cell>
          <cell r="G49" t="str">
            <v/>
          </cell>
          <cell r="H49" t="str">
            <v/>
          </cell>
          <cell r="I49" t="str">
            <v/>
          </cell>
          <cell r="J49" t="str">
            <v/>
          </cell>
          <cell r="K49" t="str">
            <v/>
          </cell>
          <cell r="L49" t="str">
            <v/>
          </cell>
          <cell r="M49" t="str">
            <v/>
          </cell>
          <cell r="N49" t="str">
            <v/>
          </cell>
          <cell r="O49">
            <v>1.2382</v>
          </cell>
        </row>
        <row r="50">
          <cell r="A50" t="str">
            <v>A00102</v>
          </cell>
          <cell r="B50" t="str">
            <v>120/01/13</v>
          </cell>
          <cell r="C50">
            <v>2.125</v>
          </cell>
          <cell r="D50">
            <v>6.51</v>
          </cell>
          <cell r="E50">
            <v>7.13</v>
          </cell>
          <cell r="F50" t="str">
            <v/>
          </cell>
          <cell r="G50" t="str">
            <v/>
          </cell>
          <cell r="H50" t="str">
            <v/>
          </cell>
          <cell r="I50" t="str">
            <v/>
          </cell>
          <cell r="J50" t="str">
            <v/>
          </cell>
          <cell r="K50" t="str">
            <v/>
          </cell>
          <cell r="L50" t="str">
            <v/>
          </cell>
          <cell r="M50" t="str">
            <v/>
          </cell>
          <cell r="N50" t="str">
            <v/>
          </cell>
          <cell r="O50">
            <v>1.2483</v>
          </cell>
        </row>
        <row r="51">
          <cell r="A51" t="str">
            <v>A09109</v>
          </cell>
          <cell r="B51" t="str">
            <v>119/10/14</v>
          </cell>
          <cell r="C51">
            <v>0.25</v>
          </cell>
          <cell r="D51">
            <v>6.74</v>
          </cell>
          <cell r="E51">
            <v>6.88</v>
          </cell>
          <cell r="F51" t="str">
            <v/>
          </cell>
          <cell r="G51" t="str">
            <v/>
          </cell>
          <cell r="H51" t="str">
            <v/>
          </cell>
          <cell r="I51" t="str">
            <v/>
          </cell>
          <cell r="J51" t="str">
            <v/>
          </cell>
          <cell r="K51" t="str">
            <v/>
          </cell>
          <cell r="L51" t="str">
            <v/>
          </cell>
          <cell r="M51" t="str">
            <v/>
          </cell>
          <cell r="N51" t="str">
            <v/>
          </cell>
          <cell r="O51">
            <v>1.2451000000000001</v>
          </cell>
        </row>
        <row r="52">
          <cell r="A52" t="str">
            <v>A90105</v>
          </cell>
          <cell r="B52" t="str">
            <v>120/07/17</v>
          </cell>
          <cell r="C52">
            <v>3.625</v>
          </cell>
          <cell r="D52">
            <v>6.72</v>
          </cell>
          <cell r="E52">
            <v>7.64</v>
          </cell>
          <cell r="F52" t="str">
            <v/>
          </cell>
          <cell r="G52" t="str">
            <v/>
          </cell>
          <cell r="H52" t="str">
            <v/>
          </cell>
          <cell r="I52" t="str">
            <v/>
          </cell>
          <cell r="J52" t="str">
            <v/>
          </cell>
          <cell r="K52" t="str">
            <v/>
          </cell>
          <cell r="L52" t="str">
            <v/>
          </cell>
          <cell r="M52" t="str">
            <v/>
          </cell>
          <cell r="N52" t="str">
            <v/>
          </cell>
          <cell r="O52">
            <v>1.2636000000000001</v>
          </cell>
        </row>
        <row r="53">
          <cell r="A53" t="str">
            <v>A00201</v>
          </cell>
          <cell r="B53" t="str">
            <v>120/05/26</v>
          </cell>
          <cell r="C53">
            <v>1.75</v>
          </cell>
          <cell r="D53">
            <v>6.95</v>
          </cell>
          <cell r="E53">
            <v>7.5</v>
          </cell>
          <cell r="F53" t="str">
            <v/>
          </cell>
          <cell r="G53" t="str">
            <v/>
          </cell>
          <cell r="H53" t="str">
            <v/>
          </cell>
          <cell r="I53" t="str">
            <v/>
          </cell>
          <cell r="J53" t="str">
            <v/>
          </cell>
          <cell r="K53" t="str">
            <v/>
          </cell>
          <cell r="L53" t="str">
            <v/>
          </cell>
          <cell r="M53" t="str">
            <v/>
          </cell>
          <cell r="N53" t="str">
            <v/>
          </cell>
          <cell r="O53">
            <v>1.2624</v>
          </cell>
        </row>
        <row r="54">
          <cell r="A54" t="str">
            <v>A10103</v>
          </cell>
          <cell r="B54" t="str">
            <v>120/02/22</v>
          </cell>
          <cell r="C54">
            <v>0.25</v>
          </cell>
          <cell r="D54">
            <v>7.07</v>
          </cell>
          <cell r="E54">
            <v>7.24</v>
          </cell>
          <cell r="F54" t="str">
            <v/>
          </cell>
          <cell r="G54" t="str">
            <v/>
          </cell>
          <cell r="H54" t="str">
            <v/>
          </cell>
          <cell r="I54" t="str">
            <v/>
          </cell>
          <cell r="J54" t="str">
            <v/>
          </cell>
          <cell r="K54" t="str">
            <v/>
          </cell>
          <cell r="L54" t="str">
            <v/>
          </cell>
          <cell r="M54" t="str">
            <v/>
          </cell>
          <cell r="N54" t="str">
            <v/>
          </cell>
          <cell r="O54">
            <v>1.2561</v>
          </cell>
        </row>
        <row r="55">
          <cell r="A55" t="str">
            <v>A00107</v>
          </cell>
          <cell r="B55" t="str">
            <v>120/08/02</v>
          </cell>
          <cell r="C55">
            <v>1.875</v>
          </cell>
          <cell r="D55">
            <v>7.1</v>
          </cell>
          <cell r="E55">
            <v>7.68</v>
          </cell>
          <cell r="F55" t="str">
            <v/>
          </cell>
          <cell r="G55" t="str">
            <v/>
          </cell>
          <cell r="H55" t="str">
            <v/>
          </cell>
          <cell r="I55" t="str">
            <v/>
          </cell>
          <cell r="J55" t="str">
            <v/>
          </cell>
          <cell r="K55" t="str">
            <v/>
          </cell>
          <cell r="L55" t="str">
            <v/>
          </cell>
          <cell r="M55" t="str">
            <v/>
          </cell>
          <cell r="N55" t="str">
            <v/>
          </cell>
          <cell r="O55">
            <v>1.2694000000000001</v>
          </cell>
        </row>
        <row r="56">
          <cell r="A56" t="str">
            <v>A10201</v>
          </cell>
          <cell r="B56" t="str">
            <v>120/05/07</v>
          </cell>
          <cell r="C56">
            <v>0.375</v>
          </cell>
          <cell r="D56">
            <v>7.24</v>
          </cell>
          <cell r="E56">
            <v>7.44</v>
          </cell>
          <cell r="F56" t="str">
            <v/>
          </cell>
          <cell r="G56" t="str">
            <v/>
          </cell>
          <cell r="H56" t="str">
            <v/>
          </cell>
          <cell r="I56" t="str">
            <v/>
          </cell>
          <cell r="J56" t="str">
            <v/>
          </cell>
          <cell r="K56" t="str">
            <v/>
          </cell>
          <cell r="L56" t="str">
            <v/>
          </cell>
          <cell r="M56" t="str">
            <v/>
          </cell>
          <cell r="N56" t="str">
            <v/>
          </cell>
          <cell r="O56">
            <v>1.2637</v>
          </cell>
        </row>
        <row r="57">
          <cell r="A57" t="str">
            <v>A10107</v>
          </cell>
          <cell r="B57" t="str">
            <v>120/06/23</v>
          </cell>
          <cell r="C57">
            <v>0.375</v>
          </cell>
          <cell r="D57">
            <v>7.37</v>
          </cell>
          <cell r="E57">
            <v>7.57</v>
          </cell>
          <cell r="F57" t="str">
            <v/>
          </cell>
          <cell r="G57" t="str">
            <v/>
          </cell>
          <cell r="H57" t="str">
            <v/>
          </cell>
          <cell r="I57" t="str">
            <v/>
          </cell>
          <cell r="J57" t="str">
            <v/>
          </cell>
          <cell r="K57" t="str">
            <v/>
          </cell>
          <cell r="L57" t="str">
            <v/>
          </cell>
          <cell r="M57" t="str">
            <v/>
          </cell>
          <cell r="N57" t="str">
            <v/>
          </cell>
          <cell r="O57">
            <v>1.2688999999999999</v>
          </cell>
        </row>
        <row r="58">
          <cell r="A58" t="str">
            <v>A01102</v>
          </cell>
          <cell r="B58" t="str">
            <v>121/01/20</v>
          </cell>
          <cell r="C58">
            <v>1.625</v>
          </cell>
          <cell r="D58">
            <v>7.5</v>
          </cell>
          <cell r="E58">
            <v>8.15</v>
          </cell>
          <cell r="F58" t="str">
            <v/>
          </cell>
          <cell r="G58" t="str">
            <v/>
          </cell>
          <cell r="H58" t="str">
            <v/>
          </cell>
          <cell r="I58" t="str">
            <v/>
          </cell>
          <cell r="J58" t="str">
            <v/>
          </cell>
          <cell r="K58" t="str">
            <v/>
          </cell>
          <cell r="L58" t="str">
            <v/>
          </cell>
          <cell r="M58" t="str">
            <v/>
          </cell>
          <cell r="N58" t="str">
            <v/>
          </cell>
          <cell r="O58">
            <v>1.2864</v>
          </cell>
        </row>
        <row r="59">
          <cell r="A59" t="str">
            <v>A10111</v>
          </cell>
          <cell r="B59" t="str">
            <v>120/10/22</v>
          </cell>
          <cell r="C59">
            <v>0.5</v>
          </cell>
          <cell r="D59">
            <v>7.66</v>
          </cell>
          <cell r="E59">
            <v>7.9</v>
          </cell>
          <cell r="F59" t="str">
            <v/>
          </cell>
          <cell r="G59" t="str">
            <v/>
          </cell>
          <cell r="H59" t="str">
            <v/>
          </cell>
          <cell r="I59" t="str">
            <v/>
          </cell>
          <cell r="J59" t="str">
            <v/>
          </cell>
          <cell r="K59" t="str">
            <v/>
          </cell>
          <cell r="L59" t="str">
            <v/>
          </cell>
          <cell r="M59" t="str">
            <v/>
          </cell>
          <cell r="N59" t="str">
            <v/>
          </cell>
          <cell r="O59">
            <v>1.2817000000000001</v>
          </cell>
        </row>
        <row r="60">
          <cell r="A60" t="str">
            <v>A01201</v>
          </cell>
          <cell r="B60" t="str">
            <v>121/03/16</v>
          </cell>
          <cell r="C60">
            <v>1.625</v>
          </cell>
          <cell r="D60">
            <v>7.65</v>
          </cell>
          <cell r="E60">
            <v>8.3000000000000007</v>
          </cell>
          <cell r="F60" t="str">
            <v/>
          </cell>
          <cell r="G60" t="str">
            <v/>
          </cell>
          <cell r="H60" t="str">
            <v/>
          </cell>
          <cell r="I60" t="str">
            <v/>
          </cell>
          <cell r="J60" t="str">
            <v/>
          </cell>
          <cell r="K60" t="str">
            <v/>
          </cell>
          <cell r="L60" t="str">
            <v/>
          </cell>
          <cell r="M60" t="str">
            <v/>
          </cell>
          <cell r="N60" t="str">
            <v/>
          </cell>
          <cell r="O60">
            <v>1.2904</v>
          </cell>
        </row>
        <row r="61">
          <cell r="A61" t="str">
            <v>A11201</v>
          </cell>
          <cell r="B61" t="str">
            <v>121/01/10</v>
          </cell>
          <cell r="C61">
            <v>0.75</v>
          </cell>
          <cell r="D61">
            <v>7.75</v>
          </cell>
          <cell r="E61">
            <v>8.1199999999999992</v>
          </cell>
          <cell r="F61" t="str">
            <v/>
          </cell>
          <cell r="G61" t="str">
            <v/>
          </cell>
          <cell r="H61" t="str">
            <v/>
          </cell>
          <cell r="I61" t="str">
            <v/>
          </cell>
          <cell r="J61" t="str">
            <v/>
          </cell>
          <cell r="K61" t="str">
            <v/>
          </cell>
          <cell r="L61" t="str">
            <v/>
          </cell>
          <cell r="M61" t="str">
            <v/>
          </cell>
          <cell r="N61" t="str">
            <v/>
          </cell>
          <cell r="O61">
            <v>1.2884</v>
          </cell>
        </row>
        <row r="62">
          <cell r="A62" t="str">
            <v>A11102</v>
          </cell>
          <cell r="B62" t="str">
            <v>121/02/18</v>
          </cell>
          <cell r="C62">
            <v>0.625</v>
          </cell>
          <cell r="D62">
            <v>7.89</v>
          </cell>
          <cell r="E62">
            <v>8.23</v>
          </cell>
          <cell r="F62" t="str">
            <v/>
          </cell>
          <cell r="G62" t="str">
            <v/>
          </cell>
          <cell r="H62" t="str">
            <v/>
          </cell>
          <cell r="I62" t="str">
            <v/>
          </cell>
          <cell r="J62" t="str">
            <v/>
          </cell>
          <cell r="K62" t="str">
            <v/>
          </cell>
          <cell r="L62" t="str">
            <v/>
          </cell>
          <cell r="M62" t="str">
            <v/>
          </cell>
          <cell r="N62" t="str">
            <v/>
          </cell>
          <cell r="O62">
            <v>1.2918000000000001</v>
          </cell>
        </row>
        <row r="63">
          <cell r="A63" t="str">
            <v>A11107</v>
          </cell>
          <cell r="B63" t="str">
            <v>121/06/30</v>
          </cell>
          <cell r="C63">
            <v>1.25</v>
          </cell>
          <cell r="D63">
            <v>8.0500000000000007</v>
          </cell>
          <cell r="E63">
            <v>8.59</v>
          </cell>
          <cell r="F63" t="str">
            <v/>
          </cell>
          <cell r="G63" t="str">
            <v/>
          </cell>
          <cell r="H63" t="str">
            <v/>
          </cell>
          <cell r="I63" t="str">
            <v/>
          </cell>
          <cell r="J63" t="str">
            <v/>
          </cell>
          <cell r="K63" t="str">
            <v/>
          </cell>
          <cell r="L63" t="str">
            <v/>
          </cell>
          <cell r="M63" t="str">
            <v/>
          </cell>
          <cell r="N63" t="str">
            <v/>
          </cell>
          <cell r="O63">
            <v>1.2968</v>
          </cell>
        </row>
        <row r="64">
          <cell r="A64" t="str">
            <v>A11110</v>
          </cell>
          <cell r="B64" t="str">
            <v>121/10/17</v>
          </cell>
          <cell r="C64">
            <v>1.75</v>
          </cell>
          <cell r="D64">
            <v>8.1999999999999993</v>
          </cell>
          <cell r="E64">
            <v>8.89</v>
          </cell>
          <cell r="F64" t="str">
            <v/>
          </cell>
          <cell r="G64" t="str">
            <v/>
          </cell>
          <cell r="H64" t="str">
            <v/>
          </cell>
          <cell r="I64" t="str">
            <v/>
          </cell>
          <cell r="J64" t="str">
            <v/>
          </cell>
          <cell r="K64" t="str">
            <v/>
          </cell>
          <cell r="L64" t="str">
            <v/>
          </cell>
          <cell r="M64" t="str">
            <v/>
          </cell>
          <cell r="N64" t="str">
            <v/>
          </cell>
          <cell r="O64">
            <v>1.2984</v>
          </cell>
        </row>
        <row r="65">
          <cell r="A65" t="str">
            <v>A01107</v>
          </cell>
          <cell r="B65" t="str">
            <v>121/08/10</v>
          </cell>
          <cell r="C65">
            <v>1.5</v>
          </cell>
          <cell r="D65">
            <v>8.09</v>
          </cell>
          <cell r="E65">
            <v>8.7100000000000009</v>
          </cell>
          <cell r="F65" t="str">
            <v/>
          </cell>
          <cell r="G65" t="str">
            <v/>
          </cell>
          <cell r="H65" t="str">
            <v/>
          </cell>
          <cell r="I65" t="str">
            <v/>
          </cell>
          <cell r="J65" t="str">
            <v/>
          </cell>
          <cell r="K65" t="str">
            <v/>
          </cell>
          <cell r="L65" t="str">
            <v/>
          </cell>
          <cell r="M65" t="str">
            <v/>
          </cell>
          <cell r="N65" t="str">
            <v/>
          </cell>
          <cell r="O65">
            <v>1.2974000000000001</v>
          </cell>
        </row>
        <row r="66">
          <cell r="A66" t="str">
            <v>A02103</v>
          </cell>
          <cell r="B66" t="str">
            <v>122/01/28</v>
          </cell>
          <cell r="C66">
            <v>1.5</v>
          </cell>
          <cell r="D66">
            <v>8.43</v>
          </cell>
          <cell r="E66">
            <v>9.18</v>
          </cell>
          <cell r="F66" t="str">
            <v/>
          </cell>
          <cell r="G66" t="str">
            <v/>
          </cell>
          <cell r="H66" t="str">
            <v/>
          </cell>
          <cell r="I66" t="str">
            <v/>
          </cell>
          <cell r="J66" t="str">
            <v/>
          </cell>
          <cell r="K66" t="str">
            <v/>
          </cell>
          <cell r="L66" t="str">
            <v/>
          </cell>
          <cell r="M66" t="str">
            <v/>
          </cell>
          <cell r="N66" t="str">
            <v/>
          </cell>
          <cell r="O66">
            <v>1.3012999999999999</v>
          </cell>
        </row>
        <row r="67">
          <cell r="A67" t="str">
            <v>A12201</v>
          </cell>
          <cell r="B67" t="str">
            <v>122/01/10</v>
          </cell>
          <cell r="C67">
            <v>1.25</v>
          </cell>
          <cell r="D67">
            <v>8.4700000000000006</v>
          </cell>
          <cell r="E67">
            <v>9.1300000000000008</v>
          </cell>
          <cell r="F67" t="str">
            <v/>
          </cell>
          <cell r="G67" t="str">
            <v/>
          </cell>
          <cell r="H67" t="str">
            <v/>
          </cell>
          <cell r="I67" t="str">
            <v/>
          </cell>
          <cell r="J67" t="str">
            <v/>
          </cell>
          <cell r="K67" t="str">
            <v/>
          </cell>
          <cell r="L67" t="str">
            <v/>
          </cell>
          <cell r="M67" t="str">
            <v/>
          </cell>
          <cell r="N67" t="str">
            <v/>
          </cell>
          <cell r="O67">
            <v>1.3019000000000001</v>
          </cell>
        </row>
        <row r="68">
          <cell r="A68" t="str">
            <v>A02201</v>
          </cell>
          <cell r="B68" t="str">
            <v>122/03/21</v>
          </cell>
          <cell r="C68">
            <v>1.75</v>
          </cell>
          <cell r="D68">
            <v>8.48</v>
          </cell>
          <cell r="E68">
            <v>9.32</v>
          </cell>
          <cell r="F68" t="str">
            <v/>
          </cell>
          <cell r="G68" t="str">
            <v/>
          </cell>
          <cell r="H68" t="str">
            <v/>
          </cell>
          <cell r="I68" t="str">
            <v/>
          </cell>
          <cell r="J68" t="str">
            <v/>
          </cell>
          <cell r="K68" t="str">
            <v/>
          </cell>
          <cell r="L68" t="str">
            <v/>
          </cell>
          <cell r="M68" t="str">
            <v/>
          </cell>
          <cell r="N68" t="str">
            <v/>
          </cell>
          <cell r="O68">
            <v>1.3016000000000001</v>
          </cell>
        </row>
        <row r="69">
          <cell r="A69" t="str">
            <v>A12102</v>
          </cell>
          <cell r="B69" t="str">
            <v>122/02/17</v>
          </cell>
          <cell r="C69">
            <v>1.125</v>
          </cell>
          <cell r="D69">
            <v>8.6199999999999992</v>
          </cell>
          <cell r="E69">
            <v>9.23</v>
          </cell>
          <cell r="F69" t="str">
            <v/>
          </cell>
          <cell r="G69" t="str">
            <v/>
          </cell>
          <cell r="H69" t="str">
            <v/>
          </cell>
          <cell r="I69" t="str">
            <v/>
          </cell>
          <cell r="J69" t="str">
            <v/>
          </cell>
          <cell r="K69" t="str">
            <v/>
          </cell>
          <cell r="L69" t="str">
            <v/>
          </cell>
          <cell r="M69" t="str">
            <v/>
          </cell>
          <cell r="N69" t="str">
            <v/>
          </cell>
          <cell r="O69">
            <v>1.3029999999999999</v>
          </cell>
        </row>
        <row r="70">
          <cell r="A70" t="str">
            <v>A02108</v>
          </cell>
          <cell r="B70" t="str">
            <v>122/07/26</v>
          </cell>
          <cell r="C70">
            <v>2</v>
          </cell>
          <cell r="D70">
            <v>8.74</v>
          </cell>
          <cell r="E70">
            <v>9.67</v>
          </cell>
          <cell r="F70" t="str">
            <v/>
          </cell>
          <cell r="G70" t="str">
            <v/>
          </cell>
          <cell r="H70" t="str">
            <v/>
          </cell>
          <cell r="I70" t="str">
            <v/>
          </cell>
          <cell r="J70" t="str">
            <v/>
          </cell>
          <cell r="K70" t="str">
            <v/>
          </cell>
          <cell r="L70" t="str">
            <v/>
          </cell>
          <cell r="M70" t="str">
            <v/>
          </cell>
          <cell r="N70" t="str">
            <v/>
          </cell>
          <cell r="O70">
            <v>1.3037000000000001</v>
          </cell>
        </row>
        <row r="71">
          <cell r="A71" t="str">
            <v>A93106</v>
          </cell>
          <cell r="B71" t="str">
            <v>123/05/27</v>
          </cell>
          <cell r="C71">
            <v>3.875</v>
          </cell>
          <cell r="D71">
            <v>8.77</v>
          </cell>
          <cell r="E71">
            <v>10.5</v>
          </cell>
          <cell r="F71" t="str">
            <v/>
          </cell>
          <cell r="G71" t="str">
            <v/>
          </cell>
          <cell r="H71" t="str">
            <v/>
          </cell>
          <cell r="I71" t="str">
            <v/>
          </cell>
          <cell r="J71" t="str">
            <v/>
          </cell>
          <cell r="K71" t="str">
            <v/>
          </cell>
          <cell r="L71" t="str">
            <v/>
          </cell>
          <cell r="M71" t="str">
            <v/>
          </cell>
          <cell r="N71" t="str">
            <v/>
          </cell>
          <cell r="O71">
            <v>1.3086</v>
          </cell>
        </row>
        <row r="72">
          <cell r="A72" t="str">
            <v>A12107</v>
          </cell>
          <cell r="B72" t="str">
            <v>122/06/09</v>
          </cell>
          <cell r="C72">
            <v>1.125</v>
          </cell>
          <cell r="D72">
            <v>8.92</v>
          </cell>
          <cell r="E72">
            <v>9.5399999999999991</v>
          </cell>
          <cell r="F72">
            <v>1.3035000000000001</v>
          </cell>
          <cell r="G72">
            <v>1.3025</v>
          </cell>
          <cell r="H72">
            <v>1.3029999999999999</v>
          </cell>
          <cell r="I72">
            <v>2</v>
          </cell>
          <cell r="J72" t="str">
            <v/>
          </cell>
          <cell r="K72" t="str">
            <v/>
          </cell>
          <cell r="L72" t="str">
            <v/>
          </cell>
          <cell r="M72" t="str">
            <v/>
          </cell>
          <cell r="N72" t="str">
            <v/>
          </cell>
          <cell r="O72">
            <v>1.3053999999999999</v>
          </cell>
        </row>
        <row r="73">
          <cell r="A73" t="str">
            <v>A12110R</v>
          </cell>
          <cell r="B73" t="str">
            <v>122/10/05</v>
          </cell>
          <cell r="C73">
            <v>1.25</v>
          </cell>
          <cell r="D73">
            <v>9.16</v>
          </cell>
          <cell r="E73">
            <v>9.86</v>
          </cell>
          <cell r="F73">
            <v>1.3149999999999999</v>
          </cell>
          <cell r="G73">
            <v>1.3049999999999999</v>
          </cell>
          <cell r="H73">
            <v>1.3082</v>
          </cell>
          <cell r="I73">
            <v>7</v>
          </cell>
          <cell r="J73" t="str">
            <v/>
          </cell>
          <cell r="K73" t="str">
            <v/>
          </cell>
          <cell r="L73" t="str">
            <v/>
          </cell>
          <cell r="M73" t="str">
            <v/>
          </cell>
          <cell r="N73" t="str">
            <v/>
          </cell>
          <cell r="O73">
            <v>1.3078000000000001</v>
          </cell>
        </row>
        <row r="74">
          <cell r="A74" t="str">
            <v>A03103</v>
          </cell>
          <cell r="B74" t="str">
            <v>123/01/29</v>
          </cell>
          <cell r="C74">
            <v>2</v>
          </cell>
          <cell r="D74">
            <v>9.07</v>
          </cell>
          <cell r="E74">
            <v>10.18</v>
          </cell>
          <cell r="F74" t="str">
            <v/>
          </cell>
          <cell r="G74" t="str">
            <v/>
          </cell>
          <cell r="H74" t="str">
            <v/>
          </cell>
          <cell r="I74" t="str">
            <v/>
          </cell>
          <cell r="J74" t="str">
            <v/>
          </cell>
          <cell r="K74" t="str">
            <v/>
          </cell>
          <cell r="L74" t="str">
            <v/>
          </cell>
          <cell r="M74" t="str">
            <v/>
          </cell>
          <cell r="N74" t="str">
            <v/>
          </cell>
          <cell r="O74">
            <v>1.3096000000000001</v>
          </cell>
        </row>
        <row r="75">
          <cell r="A75" t="str">
            <v>A12110</v>
          </cell>
          <cell r="B75" t="str">
            <v>122/10/05</v>
          </cell>
          <cell r="C75">
            <v>1.25</v>
          </cell>
          <cell r="D75">
            <v>9.19</v>
          </cell>
          <cell r="E75">
            <v>9.86</v>
          </cell>
          <cell r="F75" t="str">
            <v/>
          </cell>
          <cell r="G75" t="str">
            <v/>
          </cell>
          <cell r="H75" t="str">
            <v/>
          </cell>
          <cell r="I75" t="str">
            <v/>
          </cell>
          <cell r="J75" t="str">
            <v/>
          </cell>
          <cell r="K75" t="str">
            <v/>
          </cell>
          <cell r="L75" t="str">
            <v/>
          </cell>
          <cell r="M75" t="str">
            <v/>
          </cell>
          <cell r="N75" t="str">
            <v/>
          </cell>
          <cell r="O75">
            <v>1.3082</v>
          </cell>
        </row>
        <row r="76">
          <cell r="A76" t="str">
            <v>A03107</v>
          </cell>
          <cell r="B76" t="str">
            <v>123/04/25</v>
          </cell>
          <cell r="C76">
            <v>1.875</v>
          </cell>
          <cell r="D76">
            <v>9.36</v>
          </cell>
          <cell r="E76">
            <v>10.41</v>
          </cell>
          <cell r="F76" t="str">
            <v/>
          </cell>
          <cell r="G76" t="str">
            <v/>
          </cell>
          <cell r="H76" t="str">
            <v/>
          </cell>
          <cell r="I76" t="str">
            <v/>
          </cell>
          <cell r="J76" t="str">
            <v/>
          </cell>
          <cell r="K76" t="str">
            <v/>
          </cell>
          <cell r="L76" t="str">
            <v/>
          </cell>
          <cell r="M76" t="str">
            <v/>
          </cell>
          <cell r="N76" t="str">
            <v/>
          </cell>
          <cell r="O76">
            <v>1.3131999999999999</v>
          </cell>
        </row>
        <row r="77">
          <cell r="A77" t="str">
            <v>A03111</v>
          </cell>
          <cell r="B77" t="str">
            <v>123/07/31</v>
          </cell>
          <cell r="C77">
            <v>2.125</v>
          </cell>
          <cell r="D77">
            <v>9.52</v>
          </cell>
          <cell r="E77">
            <v>10.68</v>
          </cell>
          <cell r="F77" t="str">
            <v/>
          </cell>
          <cell r="G77" t="str">
            <v/>
          </cell>
          <cell r="H77" t="str">
            <v/>
          </cell>
          <cell r="I77" t="str">
            <v/>
          </cell>
          <cell r="J77" t="str">
            <v/>
          </cell>
          <cell r="K77" t="str">
            <v/>
          </cell>
          <cell r="L77" t="str">
            <v/>
          </cell>
          <cell r="M77" t="str">
            <v/>
          </cell>
          <cell r="N77" t="str">
            <v/>
          </cell>
          <cell r="O77">
            <v>1.3165</v>
          </cell>
        </row>
        <row r="78">
          <cell r="A78" t="str">
            <v>A03114</v>
          </cell>
          <cell r="B78" t="str">
            <v>123/10/02</v>
          </cell>
          <cell r="C78">
            <v>2.25</v>
          </cell>
          <cell r="D78">
            <v>9.64</v>
          </cell>
          <cell r="E78">
            <v>10.85</v>
          </cell>
          <cell r="F78" t="str">
            <v/>
          </cell>
          <cell r="G78" t="str">
            <v/>
          </cell>
          <cell r="H78" t="str">
            <v/>
          </cell>
          <cell r="I78" t="str">
            <v/>
          </cell>
          <cell r="J78" t="str">
            <v/>
          </cell>
          <cell r="K78" t="str">
            <v/>
          </cell>
          <cell r="L78" t="str">
            <v/>
          </cell>
          <cell r="M78" t="str">
            <v/>
          </cell>
          <cell r="N78" t="str">
            <v/>
          </cell>
          <cell r="O78">
            <v>1.3188</v>
          </cell>
        </row>
        <row r="79">
          <cell r="A79" t="str">
            <v>A04102</v>
          </cell>
          <cell r="B79" t="str">
            <v>124/01/23</v>
          </cell>
          <cell r="C79">
            <v>2</v>
          </cell>
          <cell r="D79">
            <v>9.86</v>
          </cell>
          <cell r="E79">
            <v>11.16</v>
          </cell>
          <cell r="F79" t="str">
            <v/>
          </cell>
          <cell r="G79" t="str">
            <v/>
          </cell>
          <cell r="H79" t="str">
            <v/>
          </cell>
          <cell r="I79" t="str">
            <v/>
          </cell>
          <cell r="J79" t="str">
            <v/>
          </cell>
          <cell r="K79" t="str">
            <v/>
          </cell>
          <cell r="L79" t="str">
            <v/>
          </cell>
          <cell r="M79" t="str">
            <v/>
          </cell>
          <cell r="N79" t="str">
            <v/>
          </cell>
          <cell r="O79">
            <v>1.325</v>
          </cell>
        </row>
        <row r="80">
          <cell r="A80" t="str">
            <v>A04107</v>
          </cell>
          <cell r="B80" t="str">
            <v>124/04/15</v>
          </cell>
          <cell r="C80">
            <v>2.125</v>
          </cell>
          <cell r="D80">
            <v>10.029999999999999</v>
          </cell>
          <cell r="E80">
            <v>11.38</v>
          </cell>
          <cell r="F80" t="str">
            <v/>
          </cell>
          <cell r="G80" t="str">
            <v/>
          </cell>
          <cell r="H80" t="str">
            <v/>
          </cell>
          <cell r="I80" t="str">
            <v/>
          </cell>
          <cell r="J80" t="str">
            <v/>
          </cell>
          <cell r="K80" t="str">
            <v/>
          </cell>
          <cell r="L80" t="str">
            <v/>
          </cell>
          <cell r="M80" t="str">
            <v/>
          </cell>
          <cell r="N80" t="str">
            <v/>
          </cell>
          <cell r="O80">
            <v>1.3286</v>
          </cell>
        </row>
        <row r="81">
          <cell r="A81" t="str">
            <v>A04114</v>
          </cell>
          <cell r="B81" t="str">
            <v>124/10/26</v>
          </cell>
          <cell r="C81">
            <v>1.75</v>
          </cell>
          <cell r="D81">
            <v>10.72</v>
          </cell>
          <cell r="E81">
            <v>11.92</v>
          </cell>
          <cell r="F81" t="str">
            <v/>
          </cell>
          <cell r="G81" t="str">
            <v/>
          </cell>
          <cell r="H81" t="str">
            <v/>
          </cell>
          <cell r="I81" t="str">
            <v/>
          </cell>
          <cell r="J81" t="str">
            <v/>
          </cell>
          <cell r="K81" t="str">
            <v/>
          </cell>
          <cell r="L81" t="str">
            <v/>
          </cell>
          <cell r="M81" t="str">
            <v/>
          </cell>
          <cell r="N81" t="str">
            <v/>
          </cell>
          <cell r="O81">
            <v>1.3406</v>
          </cell>
        </row>
        <row r="82">
          <cell r="A82" t="str">
            <v>A05102</v>
          </cell>
          <cell r="B82" t="str">
            <v>125/01/22</v>
          </cell>
          <cell r="C82">
            <v>1.375</v>
          </cell>
          <cell r="D82">
            <v>11</v>
          </cell>
          <cell r="E82">
            <v>12.16</v>
          </cell>
          <cell r="F82" t="str">
            <v/>
          </cell>
          <cell r="G82" t="str">
            <v/>
          </cell>
          <cell r="H82" t="str">
            <v/>
          </cell>
          <cell r="I82" t="str">
            <v/>
          </cell>
          <cell r="J82" t="str">
            <v/>
          </cell>
          <cell r="K82" t="str">
            <v/>
          </cell>
          <cell r="L82" t="str">
            <v/>
          </cell>
          <cell r="M82" t="str">
            <v/>
          </cell>
          <cell r="N82" t="str">
            <v/>
          </cell>
          <cell r="O82">
            <v>1.3472</v>
          </cell>
        </row>
        <row r="83">
          <cell r="A83" t="str">
            <v>A05106</v>
          </cell>
          <cell r="B83" t="str">
            <v>125/04/08</v>
          </cell>
          <cell r="C83">
            <v>1.25</v>
          </cell>
          <cell r="D83">
            <v>11.28</v>
          </cell>
          <cell r="E83">
            <v>12.37</v>
          </cell>
          <cell r="F83" t="str">
            <v/>
          </cell>
          <cell r="G83" t="str">
            <v/>
          </cell>
          <cell r="H83" t="str">
            <v/>
          </cell>
          <cell r="I83" t="str">
            <v/>
          </cell>
          <cell r="J83" t="str">
            <v/>
          </cell>
          <cell r="K83" t="str">
            <v/>
          </cell>
          <cell r="L83" t="str">
            <v/>
          </cell>
          <cell r="M83" t="str">
            <v/>
          </cell>
          <cell r="N83" t="str">
            <v/>
          </cell>
          <cell r="O83">
            <v>1.3524</v>
          </cell>
        </row>
        <row r="84">
          <cell r="A84" t="str">
            <v>A05109</v>
          </cell>
          <cell r="B84" t="str">
            <v>125/07/19</v>
          </cell>
          <cell r="C84">
            <v>1.125</v>
          </cell>
          <cell r="D84">
            <v>11.63</v>
          </cell>
          <cell r="E84">
            <v>12.65</v>
          </cell>
          <cell r="F84" t="str">
            <v/>
          </cell>
          <cell r="G84" t="str">
            <v/>
          </cell>
          <cell r="H84" t="str">
            <v/>
          </cell>
          <cell r="I84" t="str">
            <v/>
          </cell>
          <cell r="J84" t="str">
            <v/>
          </cell>
          <cell r="K84" t="str">
            <v/>
          </cell>
          <cell r="L84" t="str">
            <v/>
          </cell>
          <cell r="M84" t="str">
            <v/>
          </cell>
          <cell r="N84" t="str">
            <v/>
          </cell>
          <cell r="O84">
            <v>1.3593999999999999</v>
          </cell>
        </row>
        <row r="85">
          <cell r="A85" t="str">
            <v>A06103</v>
          </cell>
          <cell r="B85" t="str">
            <v>126/02/20</v>
          </cell>
          <cell r="C85">
            <v>1.75</v>
          </cell>
          <cell r="D85">
            <v>11.65</v>
          </cell>
          <cell r="E85">
            <v>13.24</v>
          </cell>
          <cell r="F85" t="str">
            <v/>
          </cell>
          <cell r="G85" t="str">
            <v/>
          </cell>
          <cell r="H85" t="str">
            <v/>
          </cell>
          <cell r="I85" t="str">
            <v/>
          </cell>
          <cell r="J85" t="str">
            <v/>
          </cell>
          <cell r="K85" t="str">
            <v/>
          </cell>
          <cell r="L85" t="str">
            <v/>
          </cell>
          <cell r="M85" t="str">
            <v/>
          </cell>
          <cell r="N85" t="str">
            <v/>
          </cell>
          <cell r="O85">
            <v>1.3701000000000001</v>
          </cell>
        </row>
        <row r="86">
          <cell r="A86" t="str">
            <v>A06108</v>
          </cell>
          <cell r="B86" t="str">
            <v>126/08/18</v>
          </cell>
          <cell r="C86">
            <v>1.5</v>
          </cell>
          <cell r="D86">
            <v>12.29</v>
          </cell>
          <cell r="E86">
            <v>13.73</v>
          </cell>
          <cell r="F86" t="str">
            <v/>
          </cell>
          <cell r="G86" t="str">
            <v/>
          </cell>
          <cell r="H86" t="str">
            <v/>
          </cell>
          <cell r="I86" t="str">
            <v/>
          </cell>
          <cell r="J86" t="str">
            <v/>
          </cell>
          <cell r="K86" t="str">
            <v/>
          </cell>
          <cell r="L86" t="str">
            <v/>
          </cell>
          <cell r="M86" t="str">
            <v/>
          </cell>
          <cell r="N86" t="str">
            <v/>
          </cell>
          <cell r="O86">
            <v>1.3835</v>
          </cell>
        </row>
        <row r="87">
          <cell r="A87" t="str">
            <v>A07103</v>
          </cell>
          <cell r="B87" t="str">
            <v>127/03/13</v>
          </cell>
          <cell r="C87">
            <v>1.375</v>
          </cell>
          <cell r="D87">
            <v>12.76</v>
          </cell>
          <cell r="E87">
            <v>14.29</v>
          </cell>
          <cell r="F87" t="str">
            <v/>
          </cell>
          <cell r="G87" t="str">
            <v/>
          </cell>
          <cell r="H87" t="str">
            <v/>
          </cell>
          <cell r="I87" t="str">
            <v/>
          </cell>
          <cell r="J87" t="str">
            <v/>
          </cell>
          <cell r="K87" t="str">
            <v/>
          </cell>
          <cell r="L87" t="str">
            <v/>
          </cell>
          <cell r="M87" t="str">
            <v/>
          </cell>
          <cell r="N87" t="str">
            <v/>
          </cell>
          <cell r="O87">
            <v>1.3988</v>
          </cell>
        </row>
        <row r="88">
          <cell r="A88" t="str">
            <v>A99102</v>
          </cell>
          <cell r="B88" t="str">
            <v>129/01/28</v>
          </cell>
          <cell r="C88">
            <v>2.25</v>
          </cell>
          <cell r="D88">
            <v>13.46</v>
          </cell>
          <cell r="E88">
            <v>16.170000000000002</v>
          </cell>
          <cell r="F88" t="str">
            <v/>
          </cell>
          <cell r="G88" t="str">
            <v/>
          </cell>
          <cell r="H88" t="str">
            <v/>
          </cell>
          <cell r="I88" t="str">
            <v/>
          </cell>
          <cell r="J88" t="str">
            <v/>
          </cell>
          <cell r="K88" t="str">
            <v/>
          </cell>
          <cell r="L88" t="str">
            <v/>
          </cell>
          <cell r="M88" t="str">
            <v/>
          </cell>
          <cell r="N88" t="str">
            <v/>
          </cell>
          <cell r="O88">
            <v>1.4413</v>
          </cell>
        </row>
        <row r="89">
          <cell r="A89" t="str">
            <v>A07108</v>
          </cell>
          <cell r="B89" t="str">
            <v>127/09/21</v>
          </cell>
          <cell r="C89">
            <v>1.125</v>
          </cell>
          <cell r="D89">
            <v>13.48</v>
          </cell>
          <cell r="E89">
            <v>14.82</v>
          </cell>
          <cell r="F89" t="str">
            <v/>
          </cell>
          <cell r="G89" t="str">
            <v/>
          </cell>
          <cell r="H89" t="str">
            <v/>
          </cell>
          <cell r="I89" t="str">
            <v/>
          </cell>
          <cell r="J89" t="str">
            <v/>
          </cell>
          <cell r="K89" t="str">
            <v/>
          </cell>
          <cell r="L89" t="str">
            <v/>
          </cell>
          <cell r="M89" t="str">
            <v/>
          </cell>
          <cell r="N89" t="str">
            <v/>
          </cell>
          <cell r="O89">
            <v>1.4144000000000001</v>
          </cell>
        </row>
        <row r="90">
          <cell r="A90" t="str">
            <v>A08102</v>
          </cell>
          <cell r="B90" t="str">
            <v>128/01/28</v>
          </cell>
          <cell r="C90">
            <v>1.125</v>
          </cell>
          <cell r="D90">
            <v>13.67</v>
          </cell>
          <cell r="E90">
            <v>15.17</v>
          </cell>
          <cell r="F90" t="str">
            <v/>
          </cell>
          <cell r="G90" t="str">
            <v/>
          </cell>
          <cell r="H90" t="str">
            <v/>
          </cell>
          <cell r="I90" t="str">
            <v/>
          </cell>
          <cell r="J90" t="str">
            <v/>
          </cell>
          <cell r="K90" t="str">
            <v/>
          </cell>
          <cell r="L90" t="str">
            <v/>
          </cell>
          <cell r="M90" t="str">
            <v/>
          </cell>
          <cell r="N90" t="str">
            <v/>
          </cell>
          <cell r="O90">
            <v>1.4239999999999999</v>
          </cell>
        </row>
        <row r="91">
          <cell r="A91" t="str">
            <v>A08104</v>
          </cell>
          <cell r="B91" t="str">
            <v>128/03/04</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1.4266000000000001</v>
          </cell>
        </row>
        <row r="92">
          <cell r="A92" t="str">
            <v>A99109</v>
          </cell>
          <cell r="B92" t="str">
            <v>129/12/28</v>
          </cell>
          <cell r="C92">
            <v>2.125</v>
          </cell>
          <cell r="D92">
            <v>14.18</v>
          </cell>
          <cell r="E92">
            <v>17.09</v>
          </cell>
          <cell r="F92" t="str">
            <v/>
          </cell>
          <cell r="G92" t="str">
            <v/>
          </cell>
          <cell r="H92" t="str">
            <v/>
          </cell>
          <cell r="I92" t="str">
            <v/>
          </cell>
          <cell r="J92" t="str">
            <v/>
          </cell>
          <cell r="K92" t="str">
            <v/>
          </cell>
          <cell r="L92" t="str">
            <v/>
          </cell>
          <cell r="M92" t="str">
            <v/>
          </cell>
          <cell r="N92" t="str">
            <v/>
          </cell>
          <cell r="O92">
            <v>1.4663999999999999</v>
          </cell>
        </row>
        <row r="93">
          <cell r="A93" t="str">
            <v>A00104</v>
          </cell>
          <cell r="B93" t="str">
            <v>130/02/22</v>
          </cell>
          <cell r="C93">
            <v>2</v>
          </cell>
          <cell r="D93">
            <v>14.44</v>
          </cell>
          <cell r="E93">
            <v>17.239999999999998</v>
          </cell>
          <cell r="F93" t="str">
            <v/>
          </cell>
          <cell r="G93" t="str">
            <v/>
          </cell>
          <cell r="H93" t="str">
            <v/>
          </cell>
          <cell r="I93" t="str">
            <v/>
          </cell>
          <cell r="J93" t="str">
            <v/>
          </cell>
          <cell r="K93" t="str">
            <v/>
          </cell>
          <cell r="L93" t="str">
            <v/>
          </cell>
          <cell r="M93" t="str">
            <v/>
          </cell>
          <cell r="N93" t="str">
            <v/>
          </cell>
          <cell r="O93">
            <v>1.4717</v>
          </cell>
        </row>
        <row r="94">
          <cell r="A94" t="str">
            <v>A08108</v>
          </cell>
          <cell r="B94" t="str">
            <v>128/09/06</v>
          </cell>
          <cell r="C94">
            <v>0.75</v>
          </cell>
          <cell r="D94">
            <v>14.64</v>
          </cell>
          <cell r="E94">
            <v>15.78</v>
          </cell>
          <cell r="F94" t="str">
            <v/>
          </cell>
          <cell r="G94" t="str">
            <v/>
          </cell>
          <cell r="H94" t="str">
            <v/>
          </cell>
          <cell r="I94" t="str">
            <v/>
          </cell>
          <cell r="J94" t="str">
            <v/>
          </cell>
          <cell r="K94" t="str">
            <v/>
          </cell>
          <cell r="L94" t="str">
            <v/>
          </cell>
          <cell r="M94" t="str">
            <v/>
          </cell>
          <cell r="N94" t="str">
            <v/>
          </cell>
          <cell r="O94">
            <v>1.4440999999999999</v>
          </cell>
        </row>
        <row r="95">
          <cell r="A95" t="str">
            <v>A09102</v>
          </cell>
          <cell r="B95" t="str">
            <v>129/01/17</v>
          </cell>
          <cell r="C95">
            <v>0.75</v>
          </cell>
          <cell r="D95">
            <v>14.87</v>
          </cell>
          <cell r="E95">
            <v>16.14</v>
          </cell>
          <cell r="F95" t="str">
            <v/>
          </cell>
          <cell r="G95" t="str">
            <v/>
          </cell>
          <cell r="H95" t="str">
            <v/>
          </cell>
          <cell r="I95" t="str">
            <v/>
          </cell>
          <cell r="J95" t="str">
            <v/>
          </cell>
          <cell r="K95" t="str">
            <v/>
          </cell>
          <cell r="L95" t="str">
            <v/>
          </cell>
          <cell r="M95" t="str">
            <v/>
          </cell>
          <cell r="N95" t="str">
            <v/>
          </cell>
          <cell r="O95">
            <v>1.4543999999999999</v>
          </cell>
        </row>
        <row r="96">
          <cell r="A96" t="str">
            <v>A00108</v>
          </cell>
          <cell r="B96" t="str">
            <v>130/08/22</v>
          </cell>
          <cell r="C96">
            <v>1.875</v>
          </cell>
          <cell r="D96">
            <v>15.04</v>
          </cell>
          <cell r="E96">
            <v>17.739999999999998</v>
          </cell>
          <cell r="F96" t="str">
            <v/>
          </cell>
          <cell r="G96" t="str">
            <v/>
          </cell>
          <cell r="H96" t="str">
            <v/>
          </cell>
          <cell r="I96" t="str">
            <v/>
          </cell>
          <cell r="J96" t="str">
            <v/>
          </cell>
          <cell r="K96" t="str">
            <v/>
          </cell>
          <cell r="L96" t="str">
            <v/>
          </cell>
          <cell r="M96" t="str">
            <v/>
          </cell>
          <cell r="N96" t="str">
            <v/>
          </cell>
          <cell r="O96">
            <v>1.4862</v>
          </cell>
        </row>
        <row r="97">
          <cell r="A97" t="str">
            <v>A09104</v>
          </cell>
          <cell r="B97" t="str">
            <v>129/03/09</v>
          </cell>
          <cell r="C97">
            <v>0.5</v>
          </cell>
          <cell r="D97">
            <v>15.33</v>
          </cell>
          <cell r="E97">
            <v>16.29</v>
          </cell>
          <cell r="F97" t="str">
            <v/>
          </cell>
          <cell r="G97" t="str">
            <v/>
          </cell>
          <cell r="H97" t="str">
            <v/>
          </cell>
          <cell r="I97" t="str">
            <v/>
          </cell>
          <cell r="J97" t="str">
            <v/>
          </cell>
          <cell r="K97" t="str">
            <v/>
          </cell>
          <cell r="L97" t="str">
            <v/>
          </cell>
          <cell r="M97" t="str">
            <v/>
          </cell>
          <cell r="N97" t="str">
            <v/>
          </cell>
          <cell r="O97">
            <v>1.4611000000000001</v>
          </cell>
        </row>
        <row r="98">
          <cell r="A98" t="str">
            <v>A01104</v>
          </cell>
          <cell r="B98" t="str">
            <v>131/02/13</v>
          </cell>
          <cell r="C98">
            <v>1.75</v>
          </cell>
          <cell r="D98">
            <v>15.37</v>
          </cell>
          <cell r="E98">
            <v>18.22</v>
          </cell>
          <cell r="F98" t="str">
            <v/>
          </cell>
          <cell r="G98" t="str">
            <v/>
          </cell>
          <cell r="H98" t="str">
            <v/>
          </cell>
          <cell r="I98" t="str">
            <v/>
          </cell>
          <cell r="J98" t="str">
            <v/>
          </cell>
          <cell r="K98" t="str">
            <v/>
          </cell>
          <cell r="L98" t="str">
            <v/>
          </cell>
          <cell r="M98" t="str">
            <v/>
          </cell>
          <cell r="N98" t="str">
            <v/>
          </cell>
          <cell r="O98">
            <v>1.5003</v>
          </cell>
        </row>
        <row r="99">
          <cell r="A99" t="str">
            <v>A02109</v>
          </cell>
          <cell r="B99" t="str">
            <v>132/08/02</v>
          </cell>
          <cell r="C99">
            <v>2.5</v>
          </cell>
          <cell r="D99">
            <v>15.77</v>
          </cell>
          <cell r="E99">
            <v>19.68</v>
          </cell>
          <cell r="F99" t="str">
            <v/>
          </cell>
          <cell r="G99" t="str">
            <v/>
          </cell>
          <cell r="H99" t="str">
            <v/>
          </cell>
          <cell r="I99" t="str">
            <v/>
          </cell>
          <cell r="J99" t="str">
            <v/>
          </cell>
          <cell r="K99" t="str">
            <v/>
          </cell>
          <cell r="L99" t="str">
            <v/>
          </cell>
          <cell r="M99" t="str">
            <v/>
          </cell>
          <cell r="N99" t="str">
            <v/>
          </cell>
          <cell r="O99">
            <v>1.5289999999999999</v>
          </cell>
        </row>
        <row r="100">
          <cell r="A100" t="str">
            <v>A09108</v>
          </cell>
          <cell r="B100" t="str">
            <v>129/09/18</v>
          </cell>
          <cell r="C100">
            <v>0.5</v>
          </cell>
          <cell r="D100">
            <v>15.84</v>
          </cell>
          <cell r="E100">
            <v>16.809999999999999</v>
          </cell>
          <cell r="F100" t="str">
            <v/>
          </cell>
          <cell r="G100" t="str">
            <v/>
          </cell>
          <cell r="H100" t="str">
            <v/>
          </cell>
          <cell r="I100" t="str">
            <v/>
          </cell>
          <cell r="J100" t="str">
            <v/>
          </cell>
          <cell r="K100" t="str">
            <v/>
          </cell>
          <cell r="L100" t="str">
            <v/>
          </cell>
          <cell r="M100" t="str">
            <v/>
          </cell>
          <cell r="N100" t="str">
            <v/>
          </cell>
          <cell r="O100">
            <v>1.4762999999999999</v>
          </cell>
        </row>
        <row r="101">
          <cell r="A101" t="str">
            <v>A11109</v>
          </cell>
          <cell r="B101" t="str">
            <v>131/09/30</v>
          </cell>
          <cell r="C101">
            <v>1.875</v>
          </cell>
          <cell r="D101">
            <v>15.85</v>
          </cell>
          <cell r="E101">
            <v>18.850000000000001</v>
          </cell>
          <cell r="F101" t="str">
            <v/>
          </cell>
          <cell r="G101" t="str">
            <v/>
          </cell>
          <cell r="H101" t="str">
            <v/>
          </cell>
          <cell r="I101" t="str">
            <v/>
          </cell>
          <cell r="J101" t="str">
            <v/>
          </cell>
          <cell r="K101" t="str">
            <v/>
          </cell>
          <cell r="L101" t="str">
            <v/>
          </cell>
          <cell r="M101" t="str">
            <v/>
          </cell>
          <cell r="N101" t="str">
            <v/>
          </cell>
          <cell r="O101">
            <v>1.5154000000000001</v>
          </cell>
        </row>
        <row r="102">
          <cell r="A102" t="str">
            <v>A01108</v>
          </cell>
          <cell r="B102" t="str">
            <v>131/08/24</v>
          </cell>
          <cell r="C102">
            <v>1.625</v>
          </cell>
          <cell r="D102">
            <v>16.02</v>
          </cell>
          <cell r="E102">
            <v>18.739999999999998</v>
          </cell>
          <cell r="F102" t="str">
            <v/>
          </cell>
          <cell r="G102" t="str">
            <v/>
          </cell>
          <cell r="H102" t="str">
            <v/>
          </cell>
          <cell r="I102" t="str">
            <v/>
          </cell>
          <cell r="J102" t="str">
            <v/>
          </cell>
          <cell r="K102" t="str">
            <v/>
          </cell>
          <cell r="L102" t="str">
            <v/>
          </cell>
          <cell r="M102" t="str">
            <v/>
          </cell>
          <cell r="N102" t="str">
            <v/>
          </cell>
          <cell r="O102">
            <v>1.5159</v>
          </cell>
        </row>
        <row r="103">
          <cell r="A103" t="str">
            <v>A10102</v>
          </cell>
          <cell r="B103" t="str">
            <v>130/01/29</v>
          </cell>
          <cell r="C103">
            <v>0.5</v>
          </cell>
          <cell r="D103">
            <v>16.100000000000001</v>
          </cell>
          <cell r="E103">
            <v>17.18</v>
          </cell>
          <cell r="F103" t="str">
            <v/>
          </cell>
          <cell r="G103" t="str">
            <v/>
          </cell>
          <cell r="H103" t="str">
            <v/>
          </cell>
          <cell r="I103" t="str">
            <v/>
          </cell>
          <cell r="J103" t="str">
            <v/>
          </cell>
          <cell r="K103" t="str">
            <v/>
          </cell>
          <cell r="L103" t="str">
            <v/>
          </cell>
          <cell r="M103" t="str">
            <v/>
          </cell>
          <cell r="N103" t="str">
            <v/>
          </cell>
          <cell r="O103">
            <v>1.4869000000000001</v>
          </cell>
        </row>
        <row r="104">
          <cell r="A104" t="str">
            <v>A02105</v>
          </cell>
          <cell r="B104" t="str">
            <v>132/02/26</v>
          </cell>
          <cell r="C104">
            <v>1.75</v>
          </cell>
          <cell r="D104">
            <v>16.11</v>
          </cell>
          <cell r="E104">
            <v>19.25</v>
          </cell>
          <cell r="F104" t="str">
            <v/>
          </cell>
          <cell r="G104" t="str">
            <v/>
          </cell>
          <cell r="H104" t="str">
            <v/>
          </cell>
          <cell r="I104" t="str">
            <v/>
          </cell>
          <cell r="J104" t="str">
            <v/>
          </cell>
          <cell r="K104" t="str">
            <v/>
          </cell>
          <cell r="L104" t="str">
            <v/>
          </cell>
          <cell r="M104" t="str">
            <v/>
          </cell>
          <cell r="N104" t="str">
            <v/>
          </cell>
          <cell r="O104">
            <v>1.5276000000000001</v>
          </cell>
        </row>
        <row r="105">
          <cell r="A105" t="str">
            <v>A09113</v>
          </cell>
          <cell r="B105" t="str">
            <v>129/12/29</v>
          </cell>
          <cell r="C105">
            <v>0.375</v>
          </cell>
          <cell r="D105">
            <v>16.21</v>
          </cell>
          <cell r="E105">
            <v>17.09</v>
          </cell>
          <cell r="F105" t="str">
            <v/>
          </cell>
          <cell r="G105" t="str">
            <v/>
          </cell>
          <cell r="H105" t="str">
            <v/>
          </cell>
          <cell r="I105" t="str">
            <v/>
          </cell>
          <cell r="J105" t="str">
            <v/>
          </cell>
          <cell r="K105" t="str">
            <v/>
          </cell>
          <cell r="L105" t="str">
            <v/>
          </cell>
          <cell r="M105" t="str">
            <v/>
          </cell>
          <cell r="N105" t="str">
            <v/>
          </cell>
          <cell r="O105">
            <v>1.486</v>
          </cell>
        </row>
        <row r="106">
          <cell r="A106" t="str">
            <v>A11101</v>
          </cell>
          <cell r="B106" t="str">
            <v>131/01/18</v>
          </cell>
          <cell r="C106">
            <v>1</v>
          </cell>
          <cell r="D106">
            <v>16.2</v>
          </cell>
          <cell r="E106">
            <v>18.149999999999999</v>
          </cell>
          <cell r="F106" t="str">
            <v/>
          </cell>
          <cell r="G106" t="str">
            <v/>
          </cell>
          <cell r="H106" t="str">
            <v/>
          </cell>
          <cell r="I106" t="str">
            <v/>
          </cell>
          <cell r="J106" t="str">
            <v/>
          </cell>
          <cell r="K106" t="str">
            <v/>
          </cell>
          <cell r="L106" t="str">
            <v/>
          </cell>
          <cell r="M106" t="str">
            <v/>
          </cell>
          <cell r="N106" t="str">
            <v/>
          </cell>
          <cell r="O106">
            <v>1.5079</v>
          </cell>
        </row>
        <row r="107">
          <cell r="A107" t="str">
            <v>A10105</v>
          </cell>
          <cell r="B107" t="str">
            <v>130/05/21</v>
          </cell>
          <cell r="C107">
            <v>0.625</v>
          </cell>
          <cell r="D107">
            <v>16.23</v>
          </cell>
          <cell r="E107">
            <v>17.48</v>
          </cell>
          <cell r="F107" t="str">
            <v/>
          </cell>
          <cell r="G107" t="str">
            <v/>
          </cell>
          <cell r="H107" t="str">
            <v/>
          </cell>
          <cell r="I107" t="str">
            <v/>
          </cell>
          <cell r="J107" t="str">
            <v/>
          </cell>
          <cell r="K107" t="str">
            <v/>
          </cell>
          <cell r="L107" t="str">
            <v/>
          </cell>
          <cell r="M107" t="str">
            <v/>
          </cell>
          <cell r="N107" t="str">
            <v/>
          </cell>
          <cell r="O107">
            <v>1.4941</v>
          </cell>
        </row>
        <row r="108">
          <cell r="A108" t="str">
            <v>A03105</v>
          </cell>
          <cell r="B108" t="str">
            <v>133/02/26</v>
          </cell>
          <cell r="C108">
            <v>2.125</v>
          </cell>
          <cell r="D108">
            <v>16.37</v>
          </cell>
          <cell r="E108">
            <v>20.25</v>
          </cell>
          <cell r="F108" t="str">
            <v/>
          </cell>
          <cell r="G108" t="str">
            <v/>
          </cell>
          <cell r="H108" t="str">
            <v/>
          </cell>
          <cell r="I108" t="str">
            <v/>
          </cell>
          <cell r="J108" t="str">
            <v/>
          </cell>
          <cell r="K108" t="str">
            <v/>
          </cell>
          <cell r="L108" t="str">
            <v/>
          </cell>
          <cell r="M108" t="str">
            <v/>
          </cell>
          <cell r="N108" t="str">
            <v/>
          </cell>
          <cell r="O108">
            <v>1.548</v>
          </cell>
        </row>
        <row r="109">
          <cell r="A109" t="str">
            <v>A11104</v>
          </cell>
          <cell r="B109" t="str">
            <v>131/03/04</v>
          </cell>
          <cell r="C109">
            <v>0.875</v>
          </cell>
          <cell r="D109">
            <v>16.5</v>
          </cell>
          <cell r="E109">
            <v>18.27</v>
          </cell>
          <cell r="F109" t="str">
            <v/>
          </cell>
          <cell r="G109" t="str">
            <v/>
          </cell>
          <cell r="H109" t="str">
            <v/>
          </cell>
          <cell r="I109" t="str">
            <v/>
          </cell>
          <cell r="J109" t="str">
            <v/>
          </cell>
          <cell r="K109" t="str">
            <v/>
          </cell>
          <cell r="L109" t="str">
            <v/>
          </cell>
          <cell r="M109" t="str">
            <v/>
          </cell>
          <cell r="N109" t="str">
            <v/>
          </cell>
          <cell r="O109">
            <v>1.5130999999999999</v>
          </cell>
        </row>
        <row r="110">
          <cell r="A110" t="str">
            <v>A10112</v>
          </cell>
          <cell r="B110" t="str">
            <v>130/11/12</v>
          </cell>
          <cell r="C110">
            <v>0.625</v>
          </cell>
          <cell r="D110">
            <v>16.690000000000001</v>
          </cell>
          <cell r="E110">
            <v>17.96</v>
          </cell>
          <cell r="F110" t="str">
            <v/>
          </cell>
          <cell r="G110" t="str">
            <v/>
          </cell>
          <cell r="H110" t="str">
            <v/>
          </cell>
          <cell r="I110" t="str">
            <v/>
          </cell>
          <cell r="J110" t="str">
            <v/>
          </cell>
          <cell r="K110" t="str">
            <v/>
          </cell>
          <cell r="L110" t="str">
            <v/>
          </cell>
          <cell r="M110" t="str">
            <v/>
          </cell>
          <cell r="N110" t="str">
            <v/>
          </cell>
          <cell r="O110">
            <v>1.5079</v>
          </cell>
        </row>
        <row r="111">
          <cell r="A111" t="str">
            <v>A12104</v>
          </cell>
          <cell r="B111" t="str">
            <v>132/03/03</v>
          </cell>
          <cell r="C111">
            <v>1.375</v>
          </cell>
          <cell r="D111">
            <v>16.59</v>
          </cell>
          <cell r="E111">
            <v>19.27</v>
          </cell>
          <cell r="F111" t="str">
            <v/>
          </cell>
          <cell r="G111" t="str">
            <v/>
          </cell>
          <cell r="H111" t="str">
            <v/>
          </cell>
          <cell r="I111" t="str">
            <v/>
          </cell>
          <cell r="J111" t="str">
            <v/>
          </cell>
          <cell r="K111" t="str">
            <v/>
          </cell>
          <cell r="L111" t="str">
            <v/>
          </cell>
          <cell r="M111" t="str">
            <v/>
          </cell>
          <cell r="N111" t="str">
            <v/>
          </cell>
          <cell r="O111">
            <v>1.5333000000000001</v>
          </cell>
        </row>
        <row r="112">
          <cell r="A112" t="str">
            <v>A03116</v>
          </cell>
          <cell r="B112" t="str">
            <v>133/11/26</v>
          </cell>
          <cell r="C112">
            <v>2.25</v>
          </cell>
          <cell r="D112">
            <v>16.96</v>
          </cell>
          <cell r="E112">
            <v>21</v>
          </cell>
          <cell r="F112" t="str">
            <v/>
          </cell>
          <cell r="G112" t="str">
            <v/>
          </cell>
          <cell r="H112" t="str">
            <v/>
          </cell>
          <cell r="I112" t="str">
            <v/>
          </cell>
          <cell r="J112" t="str">
            <v/>
          </cell>
          <cell r="K112" t="str">
            <v/>
          </cell>
          <cell r="L112" t="str">
            <v/>
          </cell>
          <cell r="M112" t="str">
            <v/>
          </cell>
          <cell r="N112" t="str">
            <v/>
          </cell>
          <cell r="O112">
            <v>1.5646</v>
          </cell>
        </row>
        <row r="113">
          <cell r="A113" t="str">
            <v>A03112</v>
          </cell>
          <cell r="B113" t="str">
            <v>133/08/04</v>
          </cell>
          <cell r="C113">
            <v>2.25</v>
          </cell>
          <cell r="D113">
            <v>16.66</v>
          </cell>
          <cell r="E113">
            <v>20.69</v>
          </cell>
          <cell r="F113" t="str">
            <v/>
          </cell>
          <cell r="G113" t="str">
            <v/>
          </cell>
          <cell r="H113" t="str">
            <v/>
          </cell>
          <cell r="I113" t="str">
            <v/>
          </cell>
          <cell r="J113" t="str">
            <v/>
          </cell>
          <cell r="K113" t="str">
            <v/>
          </cell>
          <cell r="L113" t="str">
            <v/>
          </cell>
          <cell r="M113" t="str">
            <v/>
          </cell>
          <cell r="N113" t="str">
            <v/>
          </cell>
          <cell r="O113">
            <v>1.5569999999999999</v>
          </cell>
        </row>
        <row r="114">
          <cell r="A114" t="str">
            <v>A04104</v>
          </cell>
          <cell r="B114" t="str">
            <v>134/02/13</v>
          </cell>
          <cell r="C114">
            <v>2.375</v>
          </cell>
          <cell r="D114">
            <v>16.7</v>
          </cell>
          <cell r="E114">
            <v>21.22</v>
          </cell>
          <cell r="F114" t="str">
            <v/>
          </cell>
          <cell r="G114" t="str">
            <v/>
          </cell>
          <cell r="H114" t="str">
            <v/>
          </cell>
          <cell r="I114" t="str">
            <v/>
          </cell>
          <cell r="J114" t="str">
            <v/>
          </cell>
          <cell r="K114" t="str">
            <v/>
          </cell>
          <cell r="L114" t="str">
            <v/>
          </cell>
          <cell r="M114" t="str">
            <v/>
          </cell>
          <cell r="N114" t="str">
            <v/>
          </cell>
          <cell r="O114">
            <v>1.5679000000000001</v>
          </cell>
        </row>
        <row r="115">
          <cell r="A115" t="str">
            <v>A10110</v>
          </cell>
          <cell r="B115" t="str">
            <v>130/09/29</v>
          </cell>
          <cell r="C115">
            <v>0.5</v>
          </cell>
          <cell r="D115">
            <v>16.760000000000002</v>
          </cell>
          <cell r="E115">
            <v>17.84</v>
          </cell>
          <cell r="F115" t="str">
            <v/>
          </cell>
          <cell r="G115" t="str">
            <v/>
          </cell>
          <cell r="H115" t="str">
            <v/>
          </cell>
          <cell r="I115" t="str">
            <v/>
          </cell>
          <cell r="J115" t="str">
            <v/>
          </cell>
          <cell r="K115" t="str">
            <v/>
          </cell>
          <cell r="L115" t="str">
            <v/>
          </cell>
          <cell r="M115" t="str">
            <v/>
          </cell>
          <cell r="N115" t="str">
            <v/>
          </cell>
          <cell r="O115">
            <v>1.5062</v>
          </cell>
        </row>
        <row r="116">
          <cell r="A116" t="str">
            <v>A03108</v>
          </cell>
          <cell r="B116" t="str">
            <v>133/05/28</v>
          </cell>
          <cell r="C116">
            <v>2</v>
          </cell>
          <cell r="D116">
            <v>16.75</v>
          </cell>
          <cell r="E116">
            <v>20.5</v>
          </cell>
          <cell r="F116" t="str">
            <v/>
          </cell>
          <cell r="G116" t="str">
            <v/>
          </cell>
          <cell r="H116" t="str">
            <v/>
          </cell>
          <cell r="I116" t="str">
            <v/>
          </cell>
          <cell r="J116" t="str">
            <v/>
          </cell>
          <cell r="K116" t="str">
            <v/>
          </cell>
          <cell r="L116" t="str">
            <v/>
          </cell>
          <cell r="M116" t="str">
            <v/>
          </cell>
          <cell r="N116" t="str">
            <v/>
          </cell>
          <cell r="O116">
            <v>1.556</v>
          </cell>
        </row>
        <row r="117">
          <cell r="A117" t="str">
            <v>A04108</v>
          </cell>
          <cell r="B117" t="str">
            <v>134/05/15</v>
          </cell>
          <cell r="C117">
            <v>2.375</v>
          </cell>
          <cell r="D117">
            <v>16.940000000000001</v>
          </cell>
          <cell r="E117">
            <v>21.47</v>
          </cell>
          <cell r="F117" t="str">
            <v/>
          </cell>
          <cell r="G117" t="str">
            <v/>
          </cell>
          <cell r="H117" t="str">
            <v/>
          </cell>
          <cell r="I117" t="str">
            <v/>
          </cell>
          <cell r="J117" t="str">
            <v/>
          </cell>
          <cell r="K117" t="str">
            <v/>
          </cell>
          <cell r="L117" t="str">
            <v/>
          </cell>
          <cell r="M117" t="str">
            <v/>
          </cell>
          <cell r="N117" t="str">
            <v/>
          </cell>
          <cell r="O117">
            <v>1.5737000000000001</v>
          </cell>
        </row>
        <row r="118">
          <cell r="A118" t="str">
            <v>A12109</v>
          </cell>
          <cell r="B118" t="str">
            <v>132/09/22</v>
          </cell>
          <cell r="C118">
            <v>1.375</v>
          </cell>
          <cell r="D118">
            <v>17.13</v>
          </cell>
          <cell r="E118">
            <v>19.82</v>
          </cell>
          <cell r="F118" t="str">
            <v/>
          </cell>
          <cell r="G118" t="str">
            <v/>
          </cell>
          <cell r="H118" t="str">
            <v/>
          </cell>
          <cell r="I118" t="str">
            <v/>
          </cell>
          <cell r="J118" t="str">
            <v/>
          </cell>
          <cell r="K118" t="str">
            <v/>
          </cell>
          <cell r="L118" t="str">
            <v/>
          </cell>
          <cell r="M118" t="str">
            <v/>
          </cell>
          <cell r="N118" t="str">
            <v/>
          </cell>
          <cell r="O118">
            <v>1.548</v>
          </cell>
        </row>
        <row r="119">
          <cell r="A119" t="str">
            <v>A04111</v>
          </cell>
          <cell r="B119" t="str">
            <v>134/08/10</v>
          </cell>
          <cell r="C119">
            <v>2.25</v>
          </cell>
          <cell r="D119">
            <v>17.309999999999999</v>
          </cell>
          <cell r="E119">
            <v>21.71</v>
          </cell>
          <cell r="F119" t="str">
            <v/>
          </cell>
          <cell r="G119" t="str">
            <v/>
          </cell>
          <cell r="H119" t="str">
            <v/>
          </cell>
          <cell r="I119" t="str">
            <v/>
          </cell>
          <cell r="J119" t="str">
            <v/>
          </cell>
          <cell r="K119" t="str">
            <v/>
          </cell>
          <cell r="L119" t="str">
            <v/>
          </cell>
          <cell r="M119" t="str">
            <v/>
          </cell>
          <cell r="N119" t="str">
            <v/>
          </cell>
          <cell r="O119">
            <v>1.5811999999999999</v>
          </cell>
        </row>
        <row r="120">
          <cell r="A120" t="str">
            <v>A05114</v>
          </cell>
          <cell r="B120" t="str">
            <v>135/11/25</v>
          </cell>
          <cell r="C120">
            <v>2</v>
          </cell>
          <cell r="D120">
            <v>18.53</v>
          </cell>
          <cell r="E120">
            <v>23</v>
          </cell>
          <cell r="F120" t="str">
            <v/>
          </cell>
          <cell r="G120" t="str">
            <v/>
          </cell>
          <cell r="H120" t="str">
            <v/>
          </cell>
          <cell r="I120" t="str">
            <v/>
          </cell>
          <cell r="J120" t="str">
            <v/>
          </cell>
          <cell r="K120" t="str">
            <v/>
          </cell>
          <cell r="L120" t="str">
            <v/>
          </cell>
          <cell r="M120" t="str">
            <v/>
          </cell>
          <cell r="N120" t="str">
            <v/>
          </cell>
          <cell r="O120">
            <v>1.6148</v>
          </cell>
        </row>
        <row r="121">
          <cell r="A121" t="str">
            <v>A05107</v>
          </cell>
          <cell r="B121" t="str">
            <v>135/05/20</v>
          </cell>
          <cell r="C121">
            <v>1.625</v>
          </cell>
          <cell r="D121">
            <v>18.559999999999999</v>
          </cell>
          <cell r="E121">
            <v>22.48</v>
          </cell>
          <cell r="F121" t="str">
            <v/>
          </cell>
          <cell r="G121" t="str">
            <v/>
          </cell>
          <cell r="H121" t="str">
            <v/>
          </cell>
          <cell r="I121" t="str">
            <v/>
          </cell>
          <cell r="J121" t="str">
            <v/>
          </cell>
          <cell r="K121" t="str">
            <v/>
          </cell>
          <cell r="L121" t="str">
            <v/>
          </cell>
          <cell r="M121" t="str">
            <v/>
          </cell>
          <cell r="N121" t="str">
            <v/>
          </cell>
          <cell r="O121">
            <v>1.6099000000000001</v>
          </cell>
        </row>
        <row r="122">
          <cell r="A122" t="str">
            <v>A06106</v>
          </cell>
          <cell r="B122" t="str">
            <v>136/05/26</v>
          </cell>
          <cell r="C122">
            <v>1.875</v>
          </cell>
          <cell r="D122">
            <v>18.850000000000001</v>
          </cell>
          <cell r="E122">
            <v>23.5</v>
          </cell>
          <cell r="F122" t="str">
            <v/>
          </cell>
          <cell r="G122" t="str">
            <v/>
          </cell>
          <cell r="H122" t="str">
            <v/>
          </cell>
          <cell r="I122" t="str">
            <v/>
          </cell>
          <cell r="J122" t="str">
            <v/>
          </cell>
          <cell r="K122" t="str">
            <v/>
          </cell>
          <cell r="L122" t="str">
            <v/>
          </cell>
          <cell r="M122" t="str">
            <v/>
          </cell>
          <cell r="N122" t="str">
            <v/>
          </cell>
          <cell r="O122">
            <v>1.6279999999999999</v>
          </cell>
        </row>
        <row r="123">
          <cell r="A123" t="str">
            <v>A05110</v>
          </cell>
          <cell r="B123" t="str">
            <v>135/08/05</v>
          </cell>
          <cell r="C123">
            <v>1.375</v>
          </cell>
          <cell r="D123">
            <v>19.16</v>
          </cell>
          <cell r="E123">
            <v>22.69</v>
          </cell>
          <cell r="F123" t="str">
            <v/>
          </cell>
          <cell r="G123" t="str">
            <v/>
          </cell>
          <cell r="H123" t="str">
            <v/>
          </cell>
          <cell r="I123" t="str">
            <v/>
          </cell>
          <cell r="J123" t="str">
            <v/>
          </cell>
          <cell r="K123" t="str">
            <v/>
          </cell>
          <cell r="L123" t="str">
            <v/>
          </cell>
          <cell r="M123" t="str">
            <v/>
          </cell>
          <cell r="N123" t="str">
            <v/>
          </cell>
          <cell r="O123">
            <v>1.6196999999999999</v>
          </cell>
        </row>
        <row r="124">
          <cell r="A124" t="str">
            <v>A06111</v>
          </cell>
          <cell r="B124" t="str">
            <v>136/11/24</v>
          </cell>
          <cell r="C124">
            <v>1.625</v>
          </cell>
          <cell r="D124">
            <v>19.72</v>
          </cell>
          <cell r="E124">
            <v>24</v>
          </cell>
          <cell r="F124" t="str">
            <v/>
          </cell>
          <cell r="G124" t="str">
            <v/>
          </cell>
          <cell r="H124" t="str">
            <v/>
          </cell>
          <cell r="I124" t="str">
            <v/>
          </cell>
          <cell r="J124" t="str">
            <v/>
          </cell>
          <cell r="K124" t="str">
            <v/>
          </cell>
          <cell r="L124" t="str">
            <v/>
          </cell>
          <cell r="M124" t="str">
            <v/>
          </cell>
          <cell r="N124" t="str">
            <v/>
          </cell>
          <cell r="O124">
            <v>1.6436999999999999</v>
          </cell>
        </row>
        <row r="125">
          <cell r="A125" t="str">
            <v>A07104</v>
          </cell>
          <cell r="B125" t="str">
            <v>137/05/18</v>
          </cell>
          <cell r="C125">
            <v>1.5</v>
          </cell>
          <cell r="D125">
            <v>20.09</v>
          </cell>
          <cell r="E125">
            <v>24.48</v>
          </cell>
          <cell r="F125" t="str">
            <v/>
          </cell>
          <cell r="G125" t="str">
            <v/>
          </cell>
          <cell r="H125" t="str">
            <v/>
          </cell>
          <cell r="I125" t="str">
            <v/>
          </cell>
          <cell r="J125" t="str">
            <v/>
          </cell>
          <cell r="K125" t="str">
            <v/>
          </cell>
          <cell r="L125" t="str">
            <v/>
          </cell>
          <cell r="M125" t="str">
            <v/>
          </cell>
          <cell r="N125" t="str">
            <v/>
          </cell>
          <cell r="O125">
            <v>1.6564000000000001</v>
          </cell>
        </row>
        <row r="126">
          <cell r="A126" t="str">
            <v>A07110</v>
          </cell>
          <cell r="B126" t="str">
            <v>137/11/09</v>
          </cell>
          <cell r="C126">
            <v>1.375</v>
          </cell>
          <cell r="D126">
            <v>20.78</v>
          </cell>
          <cell r="E126">
            <v>24.96</v>
          </cell>
          <cell r="F126" t="str">
            <v/>
          </cell>
          <cell r="G126" t="str">
            <v/>
          </cell>
          <cell r="H126" t="str">
            <v/>
          </cell>
          <cell r="I126" t="str">
            <v/>
          </cell>
          <cell r="J126" t="str">
            <v/>
          </cell>
          <cell r="K126" t="str">
            <v/>
          </cell>
          <cell r="L126" t="str">
            <v/>
          </cell>
          <cell r="M126" t="str">
            <v/>
          </cell>
          <cell r="N126" t="str">
            <v/>
          </cell>
          <cell r="O126">
            <v>1.6689000000000001</v>
          </cell>
        </row>
        <row r="127">
          <cell r="A127" t="str">
            <v>A11111</v>
          </cell>
          <cell r="B127" t="str">
            <v>141/11/11</v>
          </cell>
          <cell r="C127">
            <v>2.375</v>
          </cell>
          <cell r="D127">
            <v>21.47</v>
          </cell>
          <cell r="E127">
            <v>28.96</v>
          </cell>
          <cell r="F127" t="str">
            <v/>
          </cell>
          <cell r="G127" t="str">
            <v/>
          </cell>
          <cell r="H127" t="str">
            <v/>
          </cell>
          <cell r="I127" t="str">
            <v/>
          </cell>
          <cell r="J127" t="str">
            <v/>
          </cell>
          <cell r="K127" t="str">
            <v/>
          </cell>
          <cell r="L127" t="str">
            <v/>
          </cell>
          <cell r="M127" t="str">
            <v/>
          </cell>
          <cell r="N127" t="str">
            <v/>
          </cell>
          <cell r="O127">
            <v>1.7087000000000001</v>
          </cell>
        </row>
        <row r="128">
          <cell r="A128" t="str">
            <v>A08105</v>
          </cell>
          <cell r="B128" t="str">
            <v>138/05/17</v>
          </cell>
          <cell r="C128">
            <v>1.125</v>
          </cell>
          <cell r="D128">
            <v>21.52</v>
          </cell>
          <cell r="E128">
            <v>25.47</v>
          </cell>
          <cell r="F128" t="str">
            <v/>
          </cell>
          <cell r="G128" t="str">
            <v/>
          </cell>
          <cell r="H128" t="str">
            <v/>
          </cell>
          <cell r="I128" t="str">
            <v/>
          </cell>
          <cell r="J128" t="str">
            <v/>
          </cell>
          <cell r="K128" t="str">
            <v/>
          </cell>
          <cell r="L128" t="str">
            <v/>
          </cell>
          <cell r="M128" t="str">
            <v/>
          </cell>
          <cell r="N128" t="str">
            <v/>
          </cell>
          <cell r="O128">
            <v>1.6853</v>
          </cell>
        </row>
        <row r="129">
          <cell r="A129" t="str">
            <v>A11105</v>
          </cell>
          <cell r="B129" t="str">
            <v>141/05/20</v>
          </cell>
          <cell r="C129">
            <v>2</v>
          </cell>
          <cell r="D129">
            <v>21.63</v>
          </cell>
          <cell r="E129">
            <v>28.48</v>
          </cell>
          <cell r="F129" t="str">
            <v/>
          </cell>
          <cell r="G129" t="str">
            <v/>
          </cell>
          <cell r="H129" t="str">
            <v/>
          </cell>
          <cell r="I129" t="str">
            <v/>
          </cell>
          <cell r="J129" t="str">
            <v/>
          </cell>
          <cell r="K129" t="str">
            <v/>
          </cell>
          <cell r="L129" t="str">
            <v/>
          </cell>
          <cell r="M129" t="str">
            <v/>
          </cell>
          <cell r="N129" t="str">
            <v/>
          </cell>
          <cell r="O129">
            <v>1.7114</v>
          </cell>
        </row>
        <row r="130">
          <cell r="A130" t="str">
            <v>A08110</v>
          </cell>
          <cell r="B130" t="str">
            <v>138/11/08</v>
          </cell>
          <cell r="C130">
            <v>1</v>
          </cell>
          <cell r="D130">
            <v>22.28</v>
          </cell>
          <cell r="E130">
            <v>25.95</v>
          </cell>
          <cell r="F130" t="str">
            <v/>
          </cell>
          <cell r="G130" t="str">
            <v/>
          </cell>
          <cell r="H130" t="str">
            <v/>
          </cell>
          <cell r="I130" t="str">
            <v/>
          </cell>
          <cell r="J130" t="str">
            <v/>
          </cell>
          <cell r="K130" t="str">
            <v/>
          </cell>
          <cell r="L130" t="str">
            <v/>
          </cell>
          <cell r="M130" t="str">
            <v/>
          </cell>
          <cell r="N130" t="str">
            <v/>
          </cell>
          <cell r="O130">
            <v>1.6978</v>
          </cell>
        </row>
        <row r="131">
          <cell r="A131" t="str">
            <v>A09105</v>
          </cell>
          <cell r="B131" t="str">
            <v>139/05/12</v>
          </cell>
          <cell r="C131">
            <v>0.75</v>
          </cell>
          <cell r="D131">
            <v>23.21</v>
          </cell>
          <cell r="E131">
            <v>26.46</v>
          </cell>
          <cell r="F131" t="str">
            <v/>
          </cell>
          <cell r="G131" t="str">
            <v/>
          </cell>
          <cell r="H131" t="str">
            <v/>
          </cell>
          <cell r="I131" t="str">
            <v/>
          </cell>
          <cell r="J131" t="str">
            <v/>
          </cell>
          <cell r="K131" t="str">
            <v/>
          </cell>
          <cell r="L131" t="str">
            <v/>
          </cell>
          <cell r="M131" t="str">
            <v/>
          </cell>
          <cell r="N131" t="str">
            <v/>
          </cell>
          <cell r="O131">
            <v>1.7143999999999999</v>
          </cell>
        </row>
        <row r="132">
          <cell r="A132" t="str">
            <v>A10113</v>
          </cell>
          <cell r="B132" t="str">
            <v>140/12/23</v>
          </cell>
          <cell r="C132">
            <v>1.125</v>
          </cell>
          <cell r="D132">
            <v>23.18</v>
          </cell>
          <cell r="E132">
            <v>28.07</v>
          </cell>
          <cell r="F132" t="str">
            <v/>
          </cell>
          <cell r="G132" t="str">
            <v/>
          </cell>
          <cell r="H132" t="str">
            <v/>
          </cell>
          <cell r="I132" t="str">
            <v/>
          </cell>
          <cell r="J132" t="str">
            <v/>
          </cell>
          <cell r="K132" t="str">
            <v/>
          </cell>
          <cell r="L132" t="str">
            <v/>
          </cell>
          <cell r="M132" t="str">
            <v/>
          </cell>
          <cell r="N132" t="str">
            <v/>
          </cell>
          <cell r="O132">
            <v>1.7290000000000001</v>
          </cell>
        </row>
        <row r="133">
          <cell r="A133" t="str">
            <v>A12105</v>
          </cell>
          <cell r="B133" t="str">
            <v>142/05/12</v>
          </cell>
          <cell r="C133">
            <v>1.5</v>
          </cell>
          <cell r="D133">
            <v>23.23</v>
          </cell>
          <cell r="E133">
            <v>29.46</v>
          </cell>
          <cell r="F133" t="str">
            <v/>
          </cell>
          <cell r="G133" t="str">
            <v/>
          </cell>
          <cell r="H133" t="str">
            <v/>
          </cell>
          <cell r="I133" t="str">
            <v/>
          </cell>
          <cell r="J133" t="str">
            <v/>
          </cell>
          <cell r="K133" t="str">
            <v/>
          </cell>
          <cell r="L133" t="str">
            <v/>
          </cell>
          <cell r="M133" t="str">
            <v/>
          </cell>
          <cell r="N133" t="str">
            <v/>
          </cell>
          <cell r="O133">
            <v>1.7352000000000001</v>
          </cell>
        </row>
        <row r="134">
          <cell r="A134" t="str">
            <v>A12111</v>
          </cell>
          <cell r="B134" t="str">
            <v>142/11/22</v>
          </cell>
          <cell r="C134">
            <v>1.75</v>
          </cell>
          <cell r="D134">
            <v>23.19</v>
          </cell>
          <cell r="E134">
            <v>29.99</v>
          </cell>
          <cell r="F134">
            <v>1.7450000000000001</v>
          </cell>
          <cell r="G134">
            <v>1.736</v>
          </cell>
          <cell r="H134">
            <v>1.7402</v>
          </cell>
          <cell r="I134">
            <v>2</v>
          </cell>
          <cell r="J134">
            <v>1.74</v>
          </cell>
          <cell r="K134">
            <v>1.732</v>
          </cell>
          <cell r="L134">
            <v>1.7345999999999999</v>
          </cell>
          <cell r="M134">
            <v>2</v>
          </cell>
          <cell r="N134">
            <v>1.5</v>
          </cell>
          <cell r="O134">
            <v>1.7338</v>
          </cell>
        </row>
        <row r="135">
          <cell r="A135" t="str">
            <v>A10104</v>
          </cell>
          <cell r="B135" t="str">
            <v>140/02/25</v>
          </cell>
          <cell r="C135">
            <v>0.625</v>
          </cell>
          <cell r="D135">
            <v>24.16</v>
          </cell>
          <cell r="E135">
            <v>27.25</v>
          </cell>
          <cell r="F135" t="str">
            <v/>
          </cell>
          <cell r="G135" t="str">
            <v/>
          </cell>
          <cell r="H135" t="str">
            <v/>
          </cell>
          <cell r="I135" t="str">
            <v/>
          </cell>
          <cell r="J135" t="str">
            <v/>
          </cell>
          <cell r="K135" t="str">
            <v/>
          </cell>
          <cell r="L135" t="str">
            <v/>
          </cell>
          <cell r="M135" t="str">
            <v/>
          </cell>
          <cell r="N135" t="str">
            <v/>
          </cell>
          <cell r="O135">
            <v>1.732</v>
          </cell>
        </row>
        <row r="136">
          <cell r="A136" t="str">
            <v>A09111</v>
          </cell>
          <cell r="B136" t="str">
            <v>139/11/27</v>
          </cell>
          <cell r="C136">
            <v>0.375</v>
          </cell>
          <cell r="D136">
            <v>24.97</v>
          </cell>
          <cell r="E136">
            <v>27</v>
          </cell>
          <cell r="F136" t="str">
            <v/>
          </cell>
          <cell r="G136" t="str">
            <v/>
          </cell>
          <cell r="H136" t="str">
            <v/>
          </cell>
          <cell r="I136" t="str">
            <v/>
          </cell>
          <cell r="J136" t="str">
            <v/>
          </cell>
          <cell r="K136" t="str">
            <v/>
          </cell>
          <cell r="L136" t="str">
            <v/>
          </cell>
          <cell r="M136" t="str">
            <v/>
          </cell>
          <cell r="N136" t="str">
            <v/>
          </cell>
          <cell r="O136">
            <v>1.7363999999999999</v>
          </cell>
        </row>
        <row r="137">
          <cell r="A137" t="str">
            <v>B618DK</v>
          </cell>
          <cell r="B137" t="str">
            <v>P12台積3A</v>
          </cell>
          <cell r="C137">
            <v>4.28</v>
          </cell>
          <cell r="D137">
            <v>4.5199999999999996</v>
          </cell>
          <cell r="E137">
            <v>0</v>
          </cell>
          <cell r="F137">
            <v>1.7</v>
          </cell>
          <cell r="G137">
            <v>1.6970000000000001</v>
          </cell>
          <cell r="H137">
            <v>1.6984999999999999</v>
          </cell>
          <cell r="I137">
            <v>4</v>
          </cell>
          <cell r="J137" t="str">
            <v/>
          </cell>
          <cell r="K137" t="str">
            <v/>
          </cell>
          <cell r="L137" t="str">
            <v/>
          </cell>
          <cell r="M137" t="str">
            <v/>
          </cell>
          <cell r="N137" t="str">
            <v/>
          </cell>
          <cell r="O137" t="e">
            <v>#N/A</v>
          </cell>
        </row>
        <row r="138">
          <cell r="A138" t="str">
            <v>B644CG</v>
          </cell>
          <cell r="B138" t="str">
            <v>P11鴻海2A</v>
          </cell>
          <cell r="C138">
            <v>1.68</v>
          </cell>
          <cell r="D138">
            <v>1.73</v>
          </cell>
          <cell r="E138">
            <v>0</v>
          </cell>
          <cell r="F138">
            <v>1.63</v>
          </cell>
          <cell r="G138">
            <v>1.63</v>
          </cell>
          <cell r="H138">
            <v>1.63</v>
          </cell>
          <cell r="I138">
            <v>2</v>
          </cell>
          <cell r="J138" t="str">
            <v/>
          </cell>
          <cell r="K138" t="str">
            <v/>
          </cell>
          <cell r="L138" t="str">
            <v/>
          </cell>
          <cell r="M138" t="str">
            <v/>
          </cell>
          <cell r="N138" t="str">
            <v/>
          </cell>
          <cell r="O138" t="e">
            <v>#N/A</v>
          </cell>
        </row>
        <row r="139">
          <cell r="A139" t="str">
            <v>B644CL</v>
          </cell>
          <cell r="B139" t="str">
            <v>P11鴻海3A</v>
          </cell>
          <cell r="C139">
            <v>1.85</v>
          </cell>
          <cell r="D139">
            <v>1.9</v>
          </cell>
          <cell r="E139">
            <v>0</v>
          </cell>
          <cell r="F139">
            <v>1.64</v>
          </cell>
          <cell r="G139">
            <v>1.64</v>
          </cell>
          <cell r="H139">
            <v>1.64</v>
          </cell>
          <cell r="I139">
            <v>3</v>
          </cell>
          <cell r="J139" t="str">
            <v/>
          </cell>
          <cell r="K139" t="str">
            <v/>
          </cell>
          <cell r="L139" t="str">
            <v/>
          </cell>
          <cell r="M139" t="str">
            <v/>
          </cell>
          <cell r="N139" t="str">
            <v/>
          </cell>
          <cell r="O139" t="e">
            <v>#N/A</v>
          </cell>
        </row>
        <row r="140">
          <cell r="A140" t="str">
            <v>B903YX</v>
          </cell>
          <cell r="B140" t="str">
            <v>P12台電2B</v>
          </cell>
          <cell r="C140">
            <v>4.17</v>
          </cell>
          <cell r="D140">
            <v>4.4000000000000004</v>
          </cell>
          <cell r="E140">
            <v>0</v>
          </cell>
          <cell r="F140">
            <v>1.6870000000000001</v>
          </cell>
          <cell r="G140">
            <v>1.6850000000000001</v>
          </cell>
          <cell r="H140">
            <v>1.6859999999999999</v>
          </cell>
          <cell r="I140">
            <v>4</v>
          </cell>
          <cell r="J140" t="str">
            <v/>
          </cell>
          <cell r="K140" t="str">
            <v/>
          </cell>
          <cell r="L140" t="str">
            <v/>
          </cell>
          <cell r="M140" t="str">
            <v/>
          </cell>
          <cell r="N140" t="str">
            <v/>
          </cell>
          <cell r="O140" t="e">
            <v>#N/A</v>
          </cell>
        </row>
        <row r="141">
          <cell r="A141" t="str">
            <v>B20245</v>
          </cell>
          <cell r="B141" t="str">
            <v>P08台泥1</v>
          </cell>
          <cell r="C141" t="str">
            <v>TWD</v>
          </cell>
          <cell r="D141">
            <v>0.55000000000000004</v>
          </cell>
          <cell r="E141">
            <v>0.55000000000000004</v>
          </cell>
          <cell r="F141" t="str">
            <v/>
          </cell>
          <cell r="G141" t="str">
            <v/>
          </cell>
          <cell r="H141" t="str">
            <v/>
          </cell>
          <cell r="I141" t="str">
            <v/>
          </cell>
          <cell r="J141">
            <v>1.595</v>
          </cell>
          <cell r="K141">
            <v>1.58</v>
          </cell>
          <cell r="L141">
            <v>1.5874999999999999</v>
          </cell>
          <cell r="M141">
            <v>2</v>
          </cell>
          <cell r="N141">
            <v>8</v>
          </cell>
          <cell r="O141" t="e">
            <v>#N/A</v>
          </cell>
        </row>
        <row r="142">
          <cell r="A142" t="str">
            <v>B63110</v>
          </cell>
          <cell r="B142" t="str">
            <v>P10欣興2</v>
          </cell>
          <cell r="C142" t="str">
            <v>TWD</v>
          </cell>
          <cell r="D142">
            <v>2.38</v>
          </cell>
          <cell r="E142">
            <v>2.44</v>
          </cell>
          <cell r="F142" t="str">
            <v/>
          </cell>
          <cell r="G142" t="str">
            <v/>
          </cell>
          <cell r="H142" t="str">
            <v/>
          </cell>
          <cell r="I142" t="str">
            <v/>
          </cell>
          <cell r="J142">
            <v>1.7529999999999999</v>
          </cell>
          <cell r="K142">
            <v>1.7529999999999999</v>
          </cell>
          <cell r="L142">
            <v>1.7529999999999999</v>
          </cell>
          <cell r="M142">
            <v>1</v>
          </cell>
          <cell r="N142">
            <v>4</v>
          </cell>
          <cell r="O142" t="e">
            <v>#N/A</v>
          </cell>
        </row>
        <row r="143">
          <cell r="A143" t="str">
            <v>F02281</v>
          </cell>
          <cell r="B143" t="str">
            <v>23SG4</v>
          </cell>
          <cell r="C143" t="str">
            <v>AUD</v>
          </cell>
          <cell r="D143">
            <v>6.44</v>
          </cell>
          <cell r="E143">
            <v>8</v>
          </cell>
          <cell r="F143" t="str">
            <v/>
          </cell>
          <cell r="G143" t="str">
            <v/>
          </cell>
          <cell r="H143" t="str">
            <v/>
          </cell>
          <cell r="I143" t="str">
            <v/>
          </cell>
          <cell r="J143">
            <v>5.0999999999999996</v>
          </cell>
          <cell r="K143">
            <v>5.0999999999999996</v>
          </cell>
          <cell r="L143">
            <v>5.0999999999999996</v>
          </cell>
          <cell r="M143">
            <v>1</v>
          </cell>
          <cell r="N143">
            <v>4.1515000000000004</v>
          </cell>
          <cell r="O143" t="e">
            <v>#N/A</v>
          </cell>
        </row>
      </sheetData>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3"/>
    </sheetNames>
    <sheetDataSet>
      <sheetData sheetId="0">
        <row r="4">
          <cell r="A4" t="str">
            <v>A08101</v>
          </cell>
          <cell r="B4" t="str">
            <v>113/01/14</v>
          </cell>
          <cell r="C4">
            <v>0.625</v>
          </cell>
          <cell r="D4">
            <v>0.13</v>
          </cell>
          <cell r="E4">
            <v>0.14000000000000001</v>
          </cell>
          <cell r="F4" t="str">
            <v/>
          </cell>
          <cell r="G4" t="str">
            <v/>
          </cell>
          <cell r="H4" t="str">
            <v/>
          </cell>
          <cell r="I4" t="str">
            <v/>
          </cell>
          <cell r="J4" t="str">
            <v/>
          </cell>
          <cell r="K4" t="str">
            <v/>
          </cell>
          <cell r="L4" t="str">
            <v/>
          </cell>
          <cell r="M4" t="str">
            <v/>
          </cell>
          <cell r="N4" t="str">
            <v/>
          </cell>
          <cell r="O4">
            <v>0.9839</v>
          </cell>
        </row>
        <row r="5">
          <cell r="A5" t="str">
            <v>A93103</v>
          </cell>
          <cell r="B5" t="str">
            <v>113/02/10</v>
          </cell>
          <cell r="C5">
            <v>3</v>
          </cell>
          <cell r="D5">
            <v>0.2</v>
          </cell>
          <cell r="E5">
            <v>0.21</v>
          </cell>
          <cell r="F5" t="str">
            <v/>
          </cell>
          <cell r="G5" t="str">
            <v/>
          </cell>
          <cell r="H5" t="str">
            <v/>
          </cell>
          <cell r="I5" t="str">
            <v/>
          </cell>
          <cell r="J5" t="str">
            <v/>
          </cell>
          <cell r="K5" t="str">
            <v/>
          </cell>
          <cell r="L5" t="str">
            <v/>
          </cell>
          <cell r="M5" t="str">
            <v/>
          </cell>
          <cell r="N5" t="str">
            <v/>
          </cell>
          <cell r="O5">
            <v>0.98250000000000004</v>
          </cell>
        </row>
        <row r="6">
          <cell r="A6" t="str">
            <v>A03106</v>
          </cell>
          <cell r="B6" t="str">
            <v>113/03/03</v>
          </cell>
          <cell r="C6">
            <v>1.5</v>
          </cell>
          <cell r="D6">
            <v>0.26</v>
          </cell>
          <cell r="E6">
            <v>0.27</v>
          </cell>
          <cell r="F6" t="str">
            <v/>
          </cell>
          <cell r="G6" t="str">
            <v/>
          </cell>
          <cell r="H6" t="str">
            <v/>
          </cell>
          <cell r="I6" t="str">
            <v/>
          </cell>
          <cell r="J6" t="str">
            <v/>
          </cell>
          <cell r="K6" t="str">
            <v/>
          </cell>
          <cell r="L6" t="str">
            <v/>
          </cell>
          <cell r="M6" t="str">
            <v/>
          </cell>
          <cell r="N6" t="str">
            <v/>
          </cell>
          <cell r="O6">
            <v>0.98340000000000005</v>
          </cell>
        </row>
        <row r="7">
          <cell r="A7" t="str">
            <v>A11202</v>
          </cell>
          <cell r="B7" t="str">
            <v>113/03/31</v>
          </cell>
          <cell r="C7">
            <v>0.75</v>
          </cell>
          <cell r="D7">
            <v>0.34</v>
          </cell>
          <cell r="E7">
            <v>0.35</v>
          </cell>
          <cell r="F7" t="str">
            <v/>
          </cell>
          <cell r="G7" t="str">
            <v/>
          </cell>
          <cell r="H7" t="str">
            <v/>
          </cell>
          <cell r="I7" t="str">
            <v/>
          </cell>
          <cell r="J7" t="str">
            <v/>
          </cell>
          <cell r="K7" t="str">
            <v/>
          </cell>
          <cell r="L7" t="str">
            <v/>
          </cell>
          <cell r="M7" t="str">
            <v/>
          </cell>
          <cell r="N7" t="str">
            <v/>
          </cell>
          <cell r="O7">
            <v>0.98570000000000002</v>
          </cell>
        </row>
        <row r="8">
          <cell r="A8" t="str">
            <v>A08107</v>
          </cell>
          <cell r="B8" t="str">
            <v>113/07/17</v>
          </cell>
          <cell r="C8">
            <v>0.5</v>
          </cell>
          <cell r="D8">
            <v>0.63</v>
          </cell>
          <cell r="E8">
            <v>0.64</v>
          </cell>
          <cell r="F8" t="str">
            <v/>
          </cell>
          <cell r="G8" t="str">
            <v/>
          </cell>
          <cell r="H8" t="str">
            <v/>
          </cell>
          <cell r="I8" t="str">
            <v/>
          </cell>
          <cell r="J8">
            <v>0.91</v>
          </cell>
          <cell r="K8">
            <v>0.91</v>
          </cell>
          <cell r="L8">
            <v>0.91</v>
          </cell>
          <cell r="M8">
            <v>1</v>
          </cell>
          <cell r="N8">
            <v>3</v>
          </cell>
          <cell r="O8">
            <v>0.99750000000000005</v>
          </cell>
        </row>
        <row r="9">
          <cell r="A9" t="str">
            <v>A03113</v>
          </cell>
          <cell r="B9" t="str">
            <v>113/09/26</v>
          </cell>
          <cell r="C9">
            <v>1.625</v>
          </cell>
          <cell r="D9">
            <v>0.82</v>
          </cell>
          <cell r="E9">
            <v>0.84</v>
          </cell>
          <cell r="F9" t="str">
            <v/>
          </cell>
          <cell r="G9" t="str">
            <v/>
          </cell>
          <cell r="H9" t="str">
            <v/>
          </cell>
          <cell r="I9" t="str">
            <v/>
          </cell>
          <cell r="J9" t="str">
            <v/>
          </cell>
          <cell r="K9" t="str">
            <v/>
          </cell>
          <cell r="L9" t="str">
            <v/>
          </cell>
          <cell r="M9" t="str">
            <v/>
          </cell>
          <cell r="N9" t="str">
            <v/>
          </cell>
          <cell r="O9">
            <v>1.0057</v>
          </cell>
        </row>
        <row r="10">
          <cell r="A10" t="str">
            <v>A93109</v>
          </cell>
          <cell r="B10" t="str">
            <v>113/11/18</v>
          </cell>
          <cell r="C10">
            <v>3</v>
          </cell>
          <cell r="D10">
            <v>0.97</v>
          </cell>
          <cell r="E10">
            <v>0.98</v>
          </cell>
          <cell r="F10" t="str">
            <v/>
          </cell>
          <cell r="G10" t="str">
            <v/>
          </cell>
          <cell r="H10" t="str">
            <v/>
          </cell>
          <cell r="I10" t="str">
            <v/>
          </cell>
          <cell r="J10" t="str">
            <v/>
          </cell>
          <cell r="K10" t="str">
            <v/>
          </cell>
          <cell r="L10" t="str">
            <v/>
          </cell>
          <cell r="M10" t="str">
            <v/>
          </cell>
          <cell r="N10" t="str">
            <v/>
          </cell>
          <cell r="O10">
            <v>1.0117</v>
          </cell>
        </row>
        <row r="11">
          <cell r="A11" t="str">
            <v>A09101</v>
          </cell>
          <cell r="B11" t="str">
            <v>114/01/10</v>
          </cell>
          <cell r="C11">
            <v>0.5</v>
          </cell>
          <cell r="D11">
            <v>1.1000000000000001</v>
          </cell>
          <cell r="E11">
            <v>1.1299999999999999</v>
          </cell>
          <cell r="F11" t="str">
            <v/>
          </cell>
          <cell r="G11" t="str">
            <v/>
          </cell>
          <cell r="H11" t="str">
            <v/>
          </cell>
          <cell r="I11" t="str">
            <v/>
          </cell>
          <cell r="J11" t="str">
            <v/>
          </cell>
          <cell r="K11" t="str">
            <v/>
          </cell>
          <cell r="L11" t="str">
            <v/>
          </cell>
          <cell r="M11" t="str">
            <v/>
          </cell>
          <cell r="N11" t="str">
            <v/>
          </cell>
          <cell r="O11">
            <v>1.0176000000000001</v>
          </cell>
        </row>
        <row r="12">
          <cell r="A12" t="str">
            <v>A94103</v>
          </cell>
          <cell r="B12" t="str">
            <v>114/02/25</v>
          </cell>
          <cell r="C12">
            <v>2.375</v>
          </cell>
          <cell r="D12">
            <v>1.21</v>
          </cell>
          <cell r="E12">
            <v>1.25</v>
          </cell>
          <cell r="F12" t="str">
            <v/>
          </cell>
          <cell r="G12" t="str">
            <v/>
          </cell>
          <cell r="H12" t="str">
            <v/>
          </cell>
          <cell r="I12" t="str">
            <v/>
          </cell>
          <cell r="J12" t="str">
            <v/>
          </cell>
          <cell r="K12" t="str">
            <v/>
          </cell>
          <cell r="L12" t="str">
            <v/>
          </cell>
          <cell r="M12" t="str">
            <v/>
          </cell>
          <cell r="N12" t="str">
            <v/>
          </cell>
          <cell r="O12">
            <v>1.0225</v>
          </cell>
        </row>
        <row r="13">
          <cell r="A13" t="str">
            <v>A12103</v>
          </cell>
          <cell r="B13" t="str">
            <v>114/02/23</v>
          </cell>
          <cell r="C13">
            <v>1</v>
          </cell>
          <cell r="D13">
            <v>1.22</v>
          </cell>
          <cell r="E13">
            <v>1.25</v>
          </cell>
          <cell r="F13" t="str">
            <v/>
          </cell>
          <cell r="G13" t="str">
            <v/>
          </cell>
          <cell r="H13" t="str">
            <v/>
          </cell>
          <cell r="I13" t="str">
            <v/>
          </cell>
          <cell r="J13" t="str">
            <v/>
          </cell>
          <cell r="K13" t="str">
            <v/>
          </cell>
          <cell r="L13" t="str">
            <v/>
          </cell>
          <cell r="M13" t="str">
            <v/>
          </cell>
          <cell r="N13" t="str">
            <v/>
          </cell>
          <cell r="O13">
            <v>1.0224</v>
          </cell>
        </row>
        <row r="14">
          <cell r="A14" t="str">
            <v>A04105</v>
          </cell>
          <cell r="B14" t="str">
            <v>114/03/13</v>
          </cell>
          <cell r="C14">
            <v>1.625</v>
          </cell>
          <cell r="D14">
            <v>1.26</v>
          </cell>
          <cell r="E14">
            <v>1.3</v>
          </cell>
          <cell r="F14" t="str">
            <v/>
          </cell>
          <cell r="G14" t="str">
            <v/>
          </cell>
          <cell r="H14" t="str">
            <v/>
          </cell>
          <cell r="I14" t="str">
            <v/>
          </cell>
          <cell r="J14" t="str">
            <v/>
          </cell>
          <cell r="K14" t="str">
            <v/>
          </cell>
          <cell r="L14" t="str">
            <v/>
          </cell>
          <cell r="M14" t="str">
            <v/>
          </cell>
          <cell r="N14" t="str">
            <v/>
          </cell>
          <cell r="O14">
            <v>1.0244</v>
          </cell>
        </row>
        <row r="15">
          <cell r="A15" t="str">
            <v>A09107</v>
          </cell>
          <cell r="B15" t="str">
            <v>114/07/17</v>
          </cell>
          <cell r="C15">
            <v>0.25</v>
          </cell>
          <cell r="D15">
            <v>1.62</v>
          </cell>
          <cell r="E15">
            <v>1.64</v>
          </cell>
          <cell r="F15" t="str">
            <v/>
          </cell>
          <cell r="G15" t="str">
            <v/>
          </cell>
          <cell r="H15" t="str">
            <v/>
          </cell>
          <cell r="I15" t="str">
            <v/>
          </cell>
          <cell r="J15" t="str">
            <v/>
          </cell>
          <cell r="K15" t="str">
            <v/>
          </cell>
          <cell r="L15" t="str">
            <v/>
          </cell>
          <cell r="M15" t="str">
            <v/>
          </cell>
          <cell r="N15" t="str">
            <v/>
          </cell>
          <cell r="O15">
            <v>1.0394000000000001</v>
          </cell>
        </row>
        <row r="16">
          <cell r="A16" t="str">
            <v>A04112</v>
          </cell>
          <cell r="B16" t="str">
            <v>114/09/11</v>
          </cell>
          <cell r="C16">
            <v>1.125</v>
          </cell>
          <cell r="D16">
            <v>1.76</v>
          </cell>
          <cell r="E16">
            <v>1.8</v>
          </cell>
          <cell r="F16" t="str">
            <v/>
          </cell>
          <cell r="G16" t="str">
            <v/>
          </cell>
          <cell r="H16" t="str">
            <v/>
          </cell>
          <cell r="I16" t="str">
            <v/>
          </cell>
          <cell r="J16" t="str">
            <v/>
          </cell>
          <cell r="K16" t="str">
            <v/>
          </cell>
          <cell r="L16" t="str">
            <v/>
          </cell>
          <cell r="M16" t="str">
            <v/>
          </cell>
          <cell r="N16" t="str">
            <v/>
          </cell>
          <cell r="O16">
            <v>1.0464</v>
          </cell>
        </row>
        <row r="17">
          <cell r="A17" t="str">
            <v>A09112</v>
          </cell>
          <cell r="B17" t="str">
            <v>114/12/08</v>
          </cell>
          <cell r="C17">
            <v>0.125</v>
          </cell>
          <cell r="D17">
            <v>2.0099999999999998</v>
          </cell>
          <cell r="E17">
            <v>2.04</v>
          </cell>
          <cell r="F17" t="str">
            <v/>
          </cell>
          <cell r="G17" t="str">
            <v/>
          </cell>
          <cell r="H17" t="str">
            <v/>
          </cell>
          <cell r="I17" t="str">
            <v/>
          </cell>
          <cell r="J17" t="str">
            <v/>
          </cell>
          <cell r="K17" t="str">
            <v/>
          </cell>
          <cell r="L17" t="str">
            <v/>
          </cell>
          <cell r="M17" t="str">
            <v/>
          </cell>
          <cell r="N17" t="str">
            <v/>
          </cell>
          <cell r="O17">
            <v>1.0587</v>
          </cell>
        </row>
        <row r="18">
          <cell r="A18" t="str">
            <v>A10101</v>
          </cell>
          <cell r="B18" t="str">
            <v>115/01/13</v>
          </cell>
          <cell r="C18">
            <v>0.25</v>
          </cell>
          <cell r="D18">
            <v>2.1</v>
          </cell>
          <cell r="E18">
            <v>2.14</v>
          </cell>
          <cell r="F18" t="str">
            <v/>
          </cell>
          <cell r="G18" t="str">
            <v/>
          </cell>
          <cell r="H18" t="str">
            <v/>
          </cell>
          <cell r="I18" t="str">
            <v/>
          </cell>
          <cell r="J18" t="str">
            <v/>
          </cell>
          <cell r="K18" t="str">
            <v/>
          </cell>
          <cell r="L18" t="str">
            <v/>
          </cell>
          <cell r="M18" t="str">
            <v/>
          </cell>
          <cell r="N18" t="str">
            <v/>
          </cell>
          <cell r="O18">
            <v>1.0639000000000001</v>
          </cell>
        </row>
        <row r="19">
          <cell r="A19" t="str">
            <v>A95102</v>
          </cell>
          <cell r="B19" t="str">
            <v>115/02/24</v>
          </cell>
          <cell r="C19">
            <v>1.875</v>
          </cell>
          <cell r="D19">
            <v>2.17</v>
          </cell>
          <cell r="E19">
            <v>2.25</v>
          </cell>
          <cell r="F19" t="str">
            <v/>
          </cell>
          <cell r="G19" t="str">
            <v/>
          </cell>
          <cell r="H19" t="str">
            <v/>
          </cell>
          <cell r="I19" t="str">
            <v/>
          </cell>
          <cell r="J19" t="str">
            <v/>
          </cell>
          <cell r="K19" t="str">
            <v/>
          </cell>
          <cell r="L19" t="str">
            <v/>
          </cell>
          <cell r="M19" t="str">
            <v/>
          </cell>
          <cell r="N19" t="str">
            <v/>
          </cell>
          <cell r="O19">
            <v>1.0697000000000001</v>
          </cell>
        </row>
        <row r="20">
          <cell r="A20" t="str">
            <v>A05104</v>
          </cell>
          <cell r="B20" t="str">
            <v>115/03/04</v>
          </cell>
          <cell r="C20">
            <v>0.75</v>
          </cell>
          <cell r="D20">
            <v>2.2200000000000002</v>
          </cell>
          <cell r="E20">
            <v>2.27</v>
          </cell>
          <cell r="F20" t="str">
            <v/>
          </cell>
          <cell r="G20" t="str">
            <v/>
          </cell>
          <cell r="H20" t="str">
            <v/>
          </cell>
          <cell r="I20" t="str">
            <v/>
          </cell>
          <cell r="J20" t="str">
            <v/>
          </cell>
          <cell r="K20" t="str">
            <v/>
          </cell>
          <cell r="L20" t="str">
            <v/>
          </cell>
          <cell r="M20" t="str">
            <v/>
          </cell>
          <cell r="N20" t="str">
            <v/>
          </cell>
          <cell r="O20">
            <v>1.0714999999999999</v>
          </cell>
        </row>
        <row r="21">
          <cell r="A21" t="str">
            <v>A10108</v>
          </cell>
          <cell r="B21" t="str">
            <v>115/07/29</v>
          </cell>
          <cell r="C21">
            <v>0.25</v>
          </cell>
          <cell r="D21">
            <v>2.63</v>
          </cell>
          <cell r="E21">
            <v>2.68</v>
          </cell>
          <cell r="F21" t="str">
            <v/>
          </cell>
          <cell r="G21" t="str">
            <v/>
          </cell>
          <cell r="H21" t="str">
            <v/>
          </cell>
          <cell r="I21" t="str">
            <v/>
          </cell>
          <cell r="J21" t="str">
            <v/>
          </cell>
          <cell r="K21" t="str">
            <v/>
          </cell>
          <cell r="L21" t="str">
            <v/>
          </cell>
          <cell r="M21" t="str">
            <v/>
          </cell>
          <cell r="N21" t="str">
            <v/>
          </cell>
          <cell r="O21">
            <v>1.0963000000000001</v>
          </cell>
        </row>
        <row r="22">
          <cell r="A22" t="str">
            <v>A05111</v>
          </cell>
          <cell r="B22" t="str">
            <v>115/09/07</v>
          </cell>
          <cell r="C22">
            <v>0.625</v>
          </cell>
          <cell r="D22">
            <v>2.73</v>
          </cell>
          <cell r="E22">
            <v>2.78</v>
          </cell>
          <cell r="F22" t="str">
            <v/>
          </cell>
          <cell r="G22" t="str">
            <v/>
          </cell>
          <cell r="H22" t="str">
            <v/>
          </cell>
          <cell r="I22" t="str">
            <v/>
          </cell>
          <cell r="J22" t="str">
            <v/>
          </cell>
          <cell r="K22" t="str">
            <v/>
          </cell>
          <cell r="L22" t="str">
            <v/>
          </cell>
          <cell r="M22" t="str">
            <v/>
          </cell>
          <cell r="N22" t="str">
            <v/>
          </cell>
          <cell r="O22">
            <v>1.103</v>
          </cell>
        </row>
        <row r="23">
          <cell r="A23" t="str">
            <v>A95107</v>
          </cell>
          <cell r="B23" t="str">
            <v>115/11/10</v>
          </cell>
          <cell r="C23">
            <v>2.125</v>
          </cell>
          <cell r="D23">
            <v>2.86</v>
          </cell>
          <cell r="E23">
            <v>2.96</v>
          </cell>
          <cell r="F23" t="str">
            <v/>
          </cell>
          <cell r="G23" t="str">
            <v/>
          </cell>
          <cell r="H23" t="str">
            <v/>
          </cell>
          <cell r="I23">
            <v>0</v>
          </cell>
          <cell r="J23" t="str">
            <v/>
          </cell>
          <cell r="K23" t="str">
            <v/>
          </cell>
          <cell r="L23" t="str">
            <v/>
          </cell>
          <cell r="M23" t="str">
            <v/>
          </cell>
          <cell r="N23" t="str">
            <v/>
          </cell>
          <cell r="O23">
            <v>1.113</v>
          </cell>
        </row>
        <row r="24">
          <cell r="A24" t="str">
            <v>A96102</v>
          </cell>
          <cell r="B24" t="str">
            <v>116/02/14</v>
          </cell>
          <cell r="C24">
            <v>2</v>
          </cell>
          <cell r="D24">
            <v>3.07</v>
          </cell>
          <cell r="E24">
            <v>3.22</v>
          </cell>
          <cell r="F24" t="str">
            <v/>
          </cell>
          <cell r="G24" t="str">
            <v/>
          </cell>
          <cell r="H24" t="str">
            <v/>
          </cell>
          <cell r="I24" t="str">
            <v/>
          </cell>
          <cell r="J24" t="str">
            <v/>
          </cell>
          <cell r="K24" t="str">
            <v/>
          </cell>
          <cell r="L24" t="str">
            <v/>
          </cell>
          <cell r="M24" t="str">
            <v/>
          </cell>
          <cell r="N24" t="str">
            <v/>
          </cell>
          <cell r="O24">
            <v>1.129</v>
          </cell>
        </row>
        <row r="25">
          <cell r="A25" t="str">
            <v>A06104</v>
          </cell>
          <cell r="B25" t="str">
            <v>116/03/01</v>
          </cell>
          <cell r="C25">
            <v>1.125</v>
          </cell>
          <cell r="D25">
            <v>3.16</v>
          </cell>
          <cell r="E25">
            <v>3.26</v>
          </cell>
          <cell r="F25" t="str">
            <v/>
          </cell>
          <cell r="G25" t="str">
            <v/>
          </cell>
          <cell r="H25" t="str">
            <v/>
          </cell>
          <cell r="I25" t="str">
            <v/>
          </cell>
          <cell r="J25" t="str">
            <v/>
          </cell>
          <cell r="K25" t="str">
            <v/>
          </cell>
          <cell r="L25" t="str">
            <v/>
          </cell>
          <cell r="M25" t="str">
            <v/>
          </cell>
          <cell r="N25" t="str">
            <v/>
          </cell>
          <cell r="O25">
            <v>1.1324000000000001</v>
          </cell>
        </row>
        <row r="26">
          <cell r="A26" t="str">
            <v>A11103</v>
          </cell>
          <cell r="B26" t="str">
            <v>116/02/24</v>
          </cell>
          <cell r="C26">
            <v>0.5</v>
          </cell>
          <cell r="D26">
            <v>3.18</v>
          </cell>
          <cell r="E26">
            <v>3.25</v>
          </cell>
          <cell r="F26" t="str">
            <v/>
          </cell>
          <cell r="G26" t="str">
            <v/>
          </cell>
          <cell r="H26" t="str">
            <v/>
          </cell>
          <cell r="I26" t="str">
            <v/>
          </cell>
          <cell r="J26" t="str">
            <v/>
          </cell>
          <cell r="K26" t="str">
            <v/>
          </cell>
          <cell r="L26" t="str">
            <v/>
          </cell>
          <cell r="M26" t="str">
            <v/>
          </cell>
          <cell r="N26" t="str">
            <v/>
          </cell>
          <cell r="O26">
            <v>1.1319999999999999</v>
          </cell>
        </row>
        <row r="27">
          <cell r="A27" t="str">
            <v>A11106</v>
          </cell>
          <cell r="B27" t="str">
            <v>116/06/23</v>
          </cell>
          <cell r="C27">
            <v>1</v>
          </cell>
          <cell r="D27">
            <v>3.47</v>
          </cell>
          <cell r="E27">
            <v>3.58</v>
          </cell>
          <cell r="F27" t="str">
            <v/>
          </cell>
          <cell r="G27" t="str">
            <v/>
          </cell>
          <cell r="H27" t="str">
            <v/>
          </cell>
          <cell r="I27" t="str">
            <v/>
          </cell>
          <cell r="J27" t="str">
            <v/>
          </cell>
          <cell r="K27" t="str">
            <v/>
          </cell>
          <cell r="L27" t="str">
            <v/>
          </cell>
          <cell r="M27" t="str">
            <v/>
          </cell>
          <cell r="N27" t="str">
            <v/>
          </cell>
          <cell r="O27">
            <v>1.1501999999999999</v>
          </cell>
        </row>
        <row r="28">
          <cell r="A28" t="str">
            <v>A96107</v>
          </cell>
          <cell r="B28" t="str">
            <v>116/11/16</v>
          </cell>
          <cell r="C28">
            <v>3</v>
          </cell>
          <cell r="D28">
            <v>3.76</v>
          </cell>
          <cell r="E28">
            <v>3.98</v>
          </cell>
          <cell r="F28" t="str">
            <v/>
          </cell>
          <cell r="G28" t="str">
            <v/>
          </cell>
          <cell r="H28" t="str">
            <v/>
          </cell>
          <cell r="I28" t="str">
            <v/>
          </cell>
          <cell r="J28" t="str">
            <v/>
          </cell>
          <cell r="K28" t="str">
            <v/>
          </cell>
          <cell r="L28" t="str">
            <v/>
          </cell>
          <cell r="M28" t="str">
            <v/>
          </cell>
          <cell r="N28" t="str">
            <v/>
          </cell>
          <cell r="O28">
            <v>1.1675</v>
          </cell>
        </row>
        <row r="29">
          <cell r="A29" t="str">
            <v>A11108</v>
          </cell>
          <cell r="B29" t="str">
            <v>116/09/23</v>
          </cell>
          <cell r="C29">
            <v>1.25</v>
          </cell>
          <cell r="D29">
            <v>3.71</v>
          </cell>
          <cell r="E29">
            <v>3.83</v>
          </cell>
          <cell r="F29" t="str">
            <v/>
          </cell>
          <cell r="G29" t="str">
            <v/>
          </cell>
          <cell r="H29" t="str">
            <v/>
          </cell>
          <cell r="I29" t="str">
            <v/>
          </cell>
          <cell r="J29" t="str">
            <v/>
          </cell>
          <cell r="K29" t="str">
            <v/>
          </cell>
          <cell r="L29" t="str">
            <v/>
          </cell>
          <cell r="M29" t="str">
            <v/>
          </cell>
          <cell r="N29" t="str">
            <v/>
          </cell>
          <cell r="O29">
            <v>1.1629</v>
          </cell>
        </row>
        <row r="30">
          <cell r="A30" t="str">
            <v>A06109</v>
          </cell>
          <cell r="B30" t="str">
            <v>116/09/20</v>
          </cell>
          <cell r="C30">
            <v>1</v>
          </cell>
          <cell r="D30">
            <v>3.71</v>
          </cell>
          <cell r="E30">
            <v>3.82</v>
          </cell>
          <cell r="F30" t="str">
            <v/>
          </cell>
          <cell r="G30" t="str">
            <v/>
          </cell>
          <cell r="H30" t="str">
            <v/>
          </cell>
          <cell r="I30" t="str">
            <v/>
          </cell>
          <cell r="J30" t="str">
            <v/>
          </cell>
          <cell r="K30" t="str">
            <v/>
          </cell>
          <cell r="L30" t="str">
            <v/>
          </cell>
          <cell r="M30" t="str">
            <v/>
          </cell>
          <cell r="N30" t="str">
            <v/>
          </cell>
          <cell r="O30">
            <v>1.1628000000000001</v>
          </cell>
        </row>
        <row r="31">
          <cell r="A31" t="str">
            <v>A02101</v>
          </cell>
          <cell r="B31" t="str">
            <v>117/01/09</v>
          </cell>
          <cell r="C31">
            <v>1.375</v>
          </cell>
          <cell r="D31">
            <v>3.94</v>
          </cell>
          <cell r="E31">
            <v>4.12</v>
          </cell>
          <cell r="F31" t="str">
            <v/>
          </cell>
          <cell r="G31" t="str">
            <v/>
          </cell>
          <cell r="H31" t="str">
            <v/>
          </cell>
          <cell r="I31" t="str">
            <v/>
          </cell>
          <cell r="J31" t="str">
            <v/>
          </cell>
          <cell r="K31" t="str">
            <v/>
          </cell>
          <cell r="L31" t="str">
            <v/>
          </cell>
          <cell r="M31" t="str">
            <v/>
          </cell>
          <cell r="N31" t="str">
            <v/>
          </cell>
          <cell r="O31">
            <v>1.1759999999999999</v>
          </cell>
        </row>
        <row r="32">
          <cell r="A32" t="str">
            <v>A97102</v>
          </cell>
          <cell r="B32" t="str">
            <v>117/02/14</v>
          </cell>
          <cell r="C32">
            <v>2.5</v>
          </cell>
          <cell r="D32">
            <v>3.94</v>
          </cell>
          <cell r="E32">
            <v>4.22</v>
          </cell>
          <cell r="F32" t="str">
            <v/>
          </cell>
          <cell r="G32" t="str">
            <v/>
          </cell>
          <cell r="H32" t="str">
            <v/>
          </cell>
          <cell r="I32" t="str">
            <v/>
          </cell>
          <cell r="J32" t="str">
            <v/>
          </cell>
          <cell r="K32" t="str">
            <v/>
          </cell>
          <cell r="L32" t="str">
            <v/>
          </cell>
          <cell r="M32" t="str">
            <v/>
          </cell>
          <cell r="N32" t="str">
            <v/>
          </cell>
          <cell r="O32">
            <v>1.1782999999999999</v>
          </cell>
        </row>
        <row r="33">
          <cell r="A33" t="str">
            <v>A12101</v>
          </cell>
          <cell r="B33" t="str">
            <v>117/01/17</v>
          </cell>
          <cell r="C33">
            <v>1</v>
          </cell>
          <cell r="D33">
            <v>3.99</v>
          </cell>
          <cell r="E33">
            <v>4.1500000000000004</v>
          </cell>
          <cell r="F33" t="str">
            <v/>
          </cell>
          <cell r="G33" t="str">
            <v/>
          </cell>
          <cell r="H33" t="str">
            <v/>
          </cell>
          <cell r="I33" t="str">
            <v/>
          </cell>
          <cell r="J33" t="str">
            <v/>
          </cell>
          <cell r="K33" t="str">
            <v/>
          </cell>
          <cell r="L33" t="str">
            <v/>
          </cell>
          <cell r="M33" t="str">
            <v/>
          </cell>
          <cell r="N33" t="str">
            <v/>
          </cell>
          <cell r="O33">
            <v>1.1774</v>
          </cell>
        </row>
        <row r="34">
          <cell r="A34" t="str">
            <v>A07102</v>
          </cell>
          <cell r="B34" t="str">
            <v>117/02/08</v>
          </cell>
          <cell r="C34">
            <v>1</v>
          </cell>
          <cell r="D34">
            <v>4.05</v>
          </cell>
          <cell r="E34">
            <v>4.21</v>
          </cell>
          <cell r="F34" t="str">
            <v/>
          </cell>
          <cell r="G34" t="str">
            <v/>
          </cell>
          <cell r="H34" t="str">
            <v/>
          </cell>
          <cell r="I34" t="str">
            <v/>
          </cell>
          <cell r="J34" t="str">
            <v/>
          </cell>
          <cell r="K34" t="str">
            <v/>
          </cell>
          <cell r="L34" t="str">
            <v/>
          </cell>
          <cell r="M34" t="str">
            <v/>
          </cell>
          <cell r="N34" t="str">
            <v/>
          </cell>
          <cell r="O34">
            <v>1.1798999999999999</v>
          </cell>
        </row>
        <row r="35">
          <cell r="A35" t="str">
            <v>A12106</v>
          </cell>
          <cell r="B35" t="str">
            <v>117/05/26</v>
          </cell>
          <cell r="C35">
            <v>1</v>
          </cell>
          <cell r="D35">
            <v>4.34</v>
          </cell>
          <cell r="E35">
            <v>4.5</v>
          </cell>
          <cell r="F35" t="str">
            <v/>
          </cell>
          <cell r="G35" t="str">
            <v/>
          </cell>
          <cell r="H35" t="str">
            <v/>
          </cell>
          <cell r="I35" t="str">
            <v/>
          </cell>
          <cell r="J35" t="str">
            <v/>
          </cell>
          <cell r="K35" t="str">
            <v/>
          </cell>
          <cell r="L35" t="str">
            <v/>
          </cell>
          <cell r="M35" t="str">
            <v/>
          </cell>
          <cell r="N35" t="str">
            <v/>
          </cell>
          <cell r="O35">
            <v>1.1903999999999999</v>
          </cell>
        </row>
        <row r="36">
          <cell r="A36" t="str">
            <v>A07105</v>
          </cell>
          <cell r="B36" t="str">
            <v>117/06/08</v>
          </cell>
          <cell r="C36">
            <v>0.875</v>
          </cell>
          <cell r="D36">
            <v>4.3899999999999997</v>
          </cell>
          <cell r="E36">
            <v>4.54</v>
          </cell>
          <cell r="F36" t="str">
            <v/>
          </cell>
          <cell r="G36" t="str">
            <v/>
          </cell>
          <cell r="H36" t="str">
            <v/>
          </cell>
          <cell r="I36" t="str">
            <v/>
          </cell>
          <cell r="J36" t="str">
            <v/>
          </cell>
          <cell r="K36" t="str">
            <v/>
          </cell>
          <cell r="L36" t="str">
            <v/>
          </cell>
          <cell r="M36" t="str">
            <v/>
          </cell>
          <cell r="N36" t="str">
            <v/>
          </cell>
          <cell r="O36">
            <v>1.1918</v>
          </cell>
        </row>
        <row r="37">
          <cell r="A37" t="str">
            <v>A97105</v>
          </cell>
          <cell r="B37" t="str">
            <v>117/08/14</v>
          </cell>
          <cell r="C37">
            <v>2.625</v>
          </cell>
          <cell r="D37">
            <v>4.42</v>
          </cell>
          <cell r="E37">
            <v>4.72</v>
          </cell>
          <cell r="F37" t="str">
            <v/>
          </cell>
          <cell r="G37" t="str">
            <v/>
          </cell>
          <cell r="H37" t="str">
            <v/>
          </cell>
          <cell r="I37" t="str">
            <v/>
          </cell>
          <cell r="J37" t="str">
            <v/>
          </cell>
          <cell r="K37" t="str">
            <v/>
          </cell>
          <cell r="L37" t="str">
            <v/>
          </cell>
          <cell r="M37" t="str">
            <v/>
          </cell>
          <cell r="N37" t="str">
            <v/>
          </cell>
          <cell r="O37">
            <v>1.1942999999999999</v>
          </cell>
        </row>
        <row r="38">
          <cell r="A38" t="str">
            <v>A12108</v>
          </cell>
          <cell r="B38" t="str">
            <v>117/09/15</v>
          </cell>
          <cell r="C38">
            <v>1.125</v>
          </cell>
          <cell r="D38">
            <v>4.63</v>
          </cell>
          <cell r="E38">
            <v>4.8099999999999996</v>
          </cell>
          <cell r="F38" t="str">
            <v/>
          </cell>
          <cell r="G38" t="str">
            <v/>
          </cell>
          <cell r="H38" t="str">
            <v/>
          </cell>
          <cell r="I38" t="str">
            <v/>
          </cell>
          <cell r="J38" t="str">
            <v/>
          </cell>
          <cell r="K38" t="str">
            <v/>
          </cell>
          <cell r="L38" t="str">
            <v/>
          </cell>
          <cell r="M38" t="str">
            <v/>
          </cell>
          <cell r="N38" t="str">
            <v/>
          </cell>
          <cell r="O38">
            <v>1.1990000000000001</v>
          </cell>
        </row>
        <row r="39">
          <cell r="A39" t="str">
            <v>A10202</v>
          </cell>
          <cell r="B39" t="str">
            <v>117/08/20</v>
          </cell>
          <cell r="C39">
            <v>0.25</v>
          </cell>
          <cell r="D39">
            <v>4.6500000000000004</v>
          </cell>
          <cell r="E39">
            <v>4.74</v>
          </cell>
          <cell r="F39" t="str">
            <v/>
          </cell>
          <cell r="G39" t="str">
            <v/>
          </cell>
          <cell r="H39" t="str">
            <v/>
          </cell>
          <cell r="I39" t="str">
            <v/>
          </cell>
          <cell r="J39" t="str">
            <v/>
          </cell>
          <cell r="K39" t="str">
            <v/>
          </cell>
          <cell r="L39" t="str">
            <v/>
          </cell>
          <cell r="M39" t="str">
            <v/>
          </cell>
          <cell r="N39" t="str">
            <v/>
          </cell>
          <cell r="O39">
            <v>1.1986000000000001</v>
          </cell>
        </row>
        <row r="40">
          <cell r="A40" t="str">
            <v>A07109</v>
          </cell>
          <cell r="B40" t="str">
            <v>117/10/17</v>
          </cell>
          <cell r="C40">
            <v>0.875</v>
          </cell>
          <cell r="D40">
            <v>4.74</v>
          </cell>
          <cell r="E40">
            <v>4.9000000000000004</v>
          </cell>
          <cell r="F40" t="str">
            <v/>
          </cell>
          <cell r="G40" t="str">
            <v/>
          </cell>
          <cell r="H40" t="str">
            <v/>
          </cell>
          <cell r="I40" t="str">
            <v/>
          </cell>
          <cell r="J40" t="str">
            <v/>
          </cell>
          <cell r="K40" t="str">
            <v/>
          </cell>
          <cell r="L40" t="str">
            <v/>
          </cell>
          <cell r="M40" t="str">
            <v/>
          </cell>
          <cell r="N40" t="str">
            <v/>
          </cell>
          <cell r="O40">
            <v>1.2015</v>
          </cell>
        </row>
        <row r="41">
          <cell r="A41" t="str">
            <v>A98102</v>
          </cell>
          <cell r="B41" t="str">
            <v>118/02/16</v>
          </cell>
          <cell r="C41">
            <v>2.125</v>
          </cell>
          <cell r="D41">
            <v>4.87</v>
          </cell>
          <cell r="E41">
            <v>5.23</v>
          </cell>
          <cell r="F41">
            <v>1.2090000000000001</v>
          </cell>
          <cell r="G41">
            <v>1.2090000000000001</v>
          </cell>
          <cell r="H41">
            <v>1.2090000000000001</v>
          </cell>
          <cell r="I41">
            <v>2</v>
          </cell>
          <cell r="J41">
            <v>1.21</v>
          </cell>
          <cell r="K41">
            <v>1.21</v>
          </cell>
          <cell r="L41">
            <v>1.21</v>
          </cell>
          <cell r="M41">
            <v>1</v>
          </cell>
          <cell r="N41">
            <v>2</v>
          </cell>
          <cell r="O41">
            <v>1.2057</v>
          </cell>
        </row>
        <row r="42">
          <cell r="A42" t="str">
            <v>A08103</v>
          </cell>
          <cell r="B42" t="str">
            <v>118/02/13</v>
          </cell>
          <cell r="C42">
            <v>0.75</v>
          </cell>
          <cell r="D42">
            <v>5.04</v>
          </cell>
          <cell r="E42">
            <v>5.22</v>
          </cell>
          <cell r="F42" t="str">
            <v/>
          </cell>
          <cell r="G42" t="str">
            <v/>
          </cell>
          <cell r="H42" t="str">
            <v/>
          </cell>
          <cell r="I42" t="str">
            <v/>
          </cell>
          <cell r="J42" t="str">
            <v/>
          </cell>
          <cell r="K42" t="str">
            <v/>
          </cell>
          <cell r="L42" t="str">
            <v/>
          </cell>
          <cell r="M42" t="str">
            <v/>
          </cell>
          <cell r="N42" t="str">
            <v/>
          </cell>
          <cell r="O42">
            <v>1.208</v>
          </cell>
        </row>
        <row r="43">
          <cell r="A43" t="str">
            <v>A98105</v>
          </cell>
          <cell r="B43" t="str">
            <v>118/08/13</v>
          </cell>
          <cell r="C43">
            <v>2.125</v>
          </cell>
          <cell r="D43">
            <v>5.35</v>
          </cell>
          <cell r="E43">
            <v>5.72</v>
          </cell>
          <cell r="F43" t="str">
            <v/>
          </cell>
          <cell r="G43" t="str">
            <v/>
          </cell>
          <cell r="H43" t="str">
            <v/>
          </cell>
          <cell r="I43" t="str">
            <v/>
          </cell>
          <cell r="J43" t="str">
            <v/>
          </cell>
          <cell r="K43" t="str">
            <v/>
          </cell>
          <cell r="L43" t="str">
            <v/>
          </cell>
          <cell r="M43" t="str">
            <v/>
          </cell>
          <cell r="N43" t="str">
            <v/>
          </cell>
          <cell r="O43">
            <v>1.2118</v>
          </cell>
        </row>
        <row r="44">
          <cell r="A44" t="str">
            <v>A08106</v>
          </cell>
          <cell r="B44" t="str">
            <v>118/06/26</v>
          </cell>
          <cell r="C44">
            <v>0.625</v>
          </cell>
          <cell r="D44">
            <v>5.42</v>
          </cell>
          <cell r="E44">
            <v>5.59</v>
          </cell>
          <cell r="F44" t="str">
            <v/>
          </cell>
          <cell r="G44" t="str">
            <v/>
          </cell>
          <cell r="H44" t="str">
            <v/>
          </cell>
          <cell r="I44" t="str">
            <v/>
          </cell>
          <cell r="J44" t="str">
            <v/>
          </cell>
          <cell r="K44" t="str">
            <v/>
          </cell>
          <cell r="L44" t="str">
            <v/>
          </cell>
          <cell r="M44" t="str">
            <v/>
          </cell>
          <cell r="N44" t="str">
            <v/>
          </cell>
          <cell r="O44">
            <v>1.2129000000000001</v>
          </cell>
        </row>
        <row r="45">
          <cell r="A45" t="str">
            <v>A08109</v>
          </cell>
          <cell r="B45" t="str">
            <v>118/10/14</v>
          </cell>
          <cell r="C45">
            <v>0.625</v>
          </cell>
          <cell r="D45">
            <v>5.72</v>
          </cell>
          <cell r="E45">
            <v>5.89</v>
          </cell>
          <cell r="F45" t="str">
            <v/>
          </cell>
          <cell r="G45" t="str">
            <v/>
          </cell>
          <cell r="H45" t="str">
            <v/>
          </cell>
          <cell r="I45" t="str">
            <v/>
          </cell>
          <cell r="J45" t="str">
            <v/>
          </cell>
          <cell r="K45" t="str">
            <v/>
          </cell>
          <cell r="L45" t="str">
            <v/>
          </cell>
          <cell r="M45" t="str">
            <v/>
          </cell>
          <cell r="N45" t="str">
            <v/>
          </cell>
          <cell r="O45">
            <v>1.2162999999999999</v>
          </cell>
        </row>
        <row r="46">
          <cell r="A46" t="str">
            <v>A99104</v>
          </cell>
          <cell r="B46" t="str">
            <v>119/02/22</v>
          </cell>
          <cell r="C46">
            <v>1.875</v>
          </cell>
          <cell r="D46">
            <v>5.8</v>
          </cell>
          <cell r="E46">
            <v>6.25</v>
          </cell>
          <cell r="F46" t="str">
            <v/>
          </cell>
          <cell r="G46" t="str">
            <v/>
          </cell>
          <cell r="H46" t="str">
            <v/>
          </cell>
          <cell r="I46" t="str">
            <v/>
          </cell>
          <cell r="J46">
            <v>1.2250000000000001</v>
          </cell>
          <cell r="K46">
            <v>1.224</v>
          </cell>
          <cell r="L46">
            <v>1.2244999999999999</v>
          </cell>
          <cell r="M46">
            <v>2</v>
          </cell>
          <cell r="N46">
            <v>4</v>
          </cell>
          <cell r="O46">
            <v>1.2191000000000001</v>
          </cell>
        </row>
        <row r="47">
          <cell r="A47" t="str">
            <v>A09103</v>
          </cell>
          <cell r="B47" t="str">
            <v>119/02/21</v>
          </cell>
          <cell r="C47">
            <v>0.5</v>
          </cell>
          <cell r="D47">
            <v>6.05</v>
          </cell>
          <cell r="E47">
            <v>6.24</v>
          </cell>
          <cell r="F47" t="str">
            <v/>
          </cell>
          <cell r="G47" t="str">
            <v/>
          </cell>
          <cell r="H47" t="str">
            <v/>
          </cell>
          <cell r="I47" t="str">
            <v/>
          </cell>
          <cell r="J47" t="str">
            <v/>
          </cell>
          <cell r="K47" t="str">
            <v/>
          </cell>
          <cell r="L47" t="str">
            <v/>
          </cell>
          <cell r="M47" t="str">
            <v/>
          </cell>
          <cell r="N47" t="str">
            <v/>
          </cell>
          <cell r="O47">
            <v>1.2216</v>
          </cell>
        </row>
        <row r="48">
          <cell r="A48" t="str">
            <v>A99107</v>
          </cell>
          <cell r="B48" t="str">
            <v>119/08/12</v>
          </cell>
          <cell r="C48">
            <v>1.75</v>
          </cell>
          <cell r="D48">
            <v>6.29</v>
          </cell>
          <cell r="E48">
            <v>6.71</v>
          </cell>
          <cell r="F48">
            <v>1.2310000000000001</v>
          </cell>
          <cell r="G48">
            <v>1.2310000000000001</v>
          </cell>
          <cell r="H48">
            <v>1.2310000000000001</v>
          </cell>
          <cell r="I48">
            <v>2.5</v>
          </cell>
          <cell r="J48">
            <v>1.2302</v>
          </cell>
          <cell r="K48">
            <v>1.23</v>
          </cell>
          <cell r="L48">
            <v>1.2301</v>
          </cell>
          <cell r="M48">
            <v>2</v>
          </cell>
          <cell r="N48">
            <v>2.5</v>
          </cell>
          <cell r="O48">
            <v>1.2294</v>
          </cell>
        </row>
        <row r="49">
          <cell r="A49" t="str">
            <v>A09106</v>
          </cell>
          <cell r="B49" t="str">
            <v>119/06/11</v>
          </cell>
          <cell r="C49">
            <v>0.375</v>
          </cell>
          <cell r="D49">
            <v>6.38</v>
          </cell>
          <cell r="E49">
            <v>6.54</v>
          </cell>
          <cell r="F49" t="str">
            <v/>
          </cell>
          <cell r="G49" t="str">
            <v/>
          </cell>
          <cell r="H49" t="str">
            <v/>
          </cell>
          <cell r="I49" t="str">
            <v/>
          </cell>
          <cell r="J49" t="str">
            <v/>
          </cell>
          <cell r="K49" t="str">
            <v/>
          </cell>
          <cell r="L49" t="str">
            <v/>
          </cell>
          <cell r="M49" t="str">
            <v/>
          </cell>
          <cell r="N49" t="str">
            <v/>
          </cell>
          <cell r="O49">
            <v>1.2278</v>
          </cell>
        </row>
        <row r="50">
          <cell r="A50" t="str">
            <v>A00102</v>
          </cell>
          <cell r="B50" t="str">
            <v>120/01/13</v>
          </cell>
          <cell r="C50">
            <v>2.125</v>
          </cell>
          <cell r="D50">
            <v>6.51</v>
          </cell>
          <cell r="E50">
            <v>7.14</v>
          </cell>
          <cell r="F50" t="str">
            <v/>
          </cell>
          <cell r="G50" t="str">
            <v/>
          </cell>
          <cell r="H50" t="str">
            <v/>
          </cell>
          <cell r="I50" t="str">
            <v/>
          </cell>
          <cell r="J50" t="str">
            <v/>
          </cell>
          <cell r="K50" t="str">
            <v/>
          </cell>
          <cell r="L50" t="str">
            <v/>
          </cell>
          <cell r="M50" t="str">
            <v/>
          </cell>
          <cell r="N50" t="str">
            <v/>
          </cell>
          <cell r="O50">
            <v>1.2428999999999999</v>
          </cell>
        </row>
        <row r="51">
          <cell r="A51" t="str">
            <v>A09109</v>
          </cell>
          <cell r="B51" t="str">
            <v>119/10/14</v>
          </cell>
          <cell r="C51">
            <v>0.25</v>
          </cell>
          <cell r="D51">
            <v>6.74</v>
          </cell>
          <cell r="E51">
            <v>6.89</v>
          </cell>
          <cell r="F51" t="str">
            <v/>
          </cell>
          <cell r="G51" t="str">
            <v/>
          </cell>
          <cell r="H51" t="str">
            <v/>
          </cell>
          <cell r="I51" t="str">
            <v/>
          </cell>
          <cell r="J51" t="str">
            <v/>
          </cell>
          <cell r="K51" t="str">
            <v/>
          </cell>
          <cell r="L51" t="str">
            <v/>
          </cell>
          <cell r="M51" t="str">
            <v/>
          </cell>
          <cell r="N51" t="str">
            <v/>
          </cell>
          <cell r="O51">
            <v>1.2378</v>
          </cell>
        </row>
        <row r="52">
          <cell r="A52" t="str">
            <v>A90105</v>
          </cell>
          <cell r="B52" t="str">
            <v>120/07/17</v>
          </cell>
          <cell r="C52">
            <v>3.625</v>
          </cell>
          <cell r="D52">
            <v>6.72</v>
          </cell>
          <cell r="E52">
            <v>7.64</v>
          </cell>
          <cell r="F52" t="str">
            <v/>
          </cell>
          <cell r="G52" t="str">
            <v/>
          </cell>
          <cell r="H52" t="str">
            <v/>
          </cell>
          <cell r="I52" t="str">
            <v/>
          </cell>
          <cell r="J52" t="str">
            <v/>
          </cell>
          <cell r="K52" t="str">
            <v/>
          </cell>
          <cell r="L52" t="str">
            <v/>
          </cell>
          <cell r="M52" t="str">
            <v/>
          </cell>
          <cell r="N52" t="str">
            <v/>
          </cell>
          <cell r="O52">
            <v>1.262</v>
          </cell>
        </row>
        <row r="53">
          <cell r="A53" t="str">
            <v>A00201</v>
          </cell>
          <cell r="B53" t="str">
            <v>120/05/26</v>
          </cell>
          <cell r="C53">
            <v>1.75</v>
          </cell>
          <cell r="D53">
            <v>6.95</v>
          </cell>
          <cell r="E53">
            <v>7.5</v>
          </cell>
          <cell r="F53" t="str">
            <v/>
          </cell>
          <cell r="G53" t="str">
            <v/>
          </cell>
          <cell r="H53" t="str">
            <v/>
          </cell>
          <cell r="I53" t="str">
            <v/>
          </cell>
          <cell r="J53" t="str">
            <v/>
          </cell>
          <cell r="K53" t="str">
            <v/>
          </cell>
          <cell r="L53" t="str">
            <v/>
          </cell>
          <cell r="M53" t="str">
            <v/>
          </cell>
          <cell r="N53" t="str">
            <v/>
          </cell>
          <cell r="O53">
            <v>1.2603</v>
          </cell>
        </row>
        <row r="54">
          <cell r="A54" t="str">
            <v>A10103</v>
          </cell>
          <cell r="B54" t="str">
            <v>120/02/22</v>
          </cell>
          <cell r="C54">
            <v>0.25</v>
          </cell>
          <cell r="D54">
            <v>7.08</v>
          </cell>
          <cell r="E54">
            <v>7.24</v>
          </cell>
          <cell r="F54" t="str">
            <v/>
          </cell>
          <cell r="G54" t="str">
            <v/>
          </cell>
          <cell r="H54" t="str">
            <v/>
          </cell>
          <cell r="I54" t="str">
            <v/>
          </cell>
          <cell r="J54" t="str">
            <v/>
          </cell>
          <cell r="K54" t="str">
            <v/>
          </cell>
          <cell r="L54" t="str">
            <v/>
          </cell>
          <cell r="M54" t="str">
            <v/>
          </cell>
          <cell r="N54" t="str">
            <v/>
          </cell>
          <cell r="O54">
            <v>1.252</v>
          </cell>
        </row>
        <row r="55">
          <cell r="A55" t="str">
            <v>A00107</v>
          </cell>
          <cell r="B55" t="str">
            <v>120/08/02</v>
          </cell>
          <cell r="C55">
            <v>1.875</v>
          </cell>
          <cell r="D55">
            <v>7.11</v>
          </cell>
          <cell r="E55">
            <v>7.69</v>
          </cell>
          <cell r="F55" t="str">
            <v/>
          </cell>
          <cell r="G55" t="str">
            <v/>
          </cell>
          <cell r="H55" t="str">
            <v/>
          </cell>
          <cell r="I55" t="str">
            <v/>
          </cell>
          <cell r="J55" t="str">
            <v/>
          </cell>
          <cell r="K55" t="str">
            <v/>
          </cell>
          <cell r="L55" t="str">
            <v/>
          </cell>
          <cell r="M55" t="str">
            <v/>
          </cell>
          <cell r="N55" t="str">
            <v/>
          </cell>
          <cell r="O55">
            <v>1.2686999999999999</v>
          </cell>
        </row>
        <row r="56">
          <cell r="A56" t="str">
            <v>A10201</v>
          </cell>
          <cell r="B56" t="str">
            <v>120/05/07</v>
          </cell>
          <cell r="C56">
            <v>0.375</v>
          </cell>
          <cell r="D56">
            <v>7.24</v>
          </cell>
          <cell r="E56">
            <v>7.45</v>
          </cell>
          <cell r="F56" t="str">
            <v/>
          </cell>
          <cell r="G56" t="str">
            <v/>
          </cell>
          <cell r="H56" t="str">
            <v/>
          </cell>
          <cell r="I56" t="str">
            <v/>
          </cell>
          <cell r="J56" t="str">
            <v/>
          </cell>
          <cell r="K56" t="str">
            <v/>
          </cell>
          <cell r="L56" t="str">
            <v/>
          </cell>
          <cell r="M56" t="str">
            <v/>
          </cell>
          <cell r="N56" t="str">
            <v/>
          </cell>
          <cell r="O56">
            <v>1.2616000000000001</v>
          </cell>
        </row>
        <row r="57">
          <cell r="A57" t="str">
            <v>A10107</v>
          </cell>
          <cell r="B57" t="str">
            <v>120/06/23</v>
          </cell>
          <cell r="C57">
            <v>0.375</v>
          </cell>
          <cell r="D57">
            <v>7.37</v>
          </cell>
          <cell r="E57">
            <v>7.58</v>
          </cell>
          <cell r="F57" t="str">
            <v/>
          </cell>
          <cell r="G57" t="str">
            <v/>
          </cell>
          <cell r="H57" t="str">
            <v/>
          </cell>
          <cell r="I57" t="str">
            <v/>
          </cell>
          <cell r="J57" t="str">
            <v/>
          </cell>
          <cell r="K57" t="str">
            <v/>
          </cell>
          <cell r="L57" t="str">
            <v/>
          </cell>
          <cell r="M57" t="str">
            <v/>
          </cell>
          <cell r="N57" t="str">
            <v/>
          </cell>
          <cell r="O57">
            <v>1.2679</v>
          </cell>
        </row>
        <row r="58">
          <cell r="A58" t="str">
            <v>A01102</v>
          </cell>
          <cell r="B58" t="str">
            <v>121/01/20</v>
          </cell>
          <cell r="C58">
            <v>1.625</v>
          </cell>
          <cell r="D58">
            <v>7.51</v>
          </cell>
          <cell r="E58">
            <v>8.15</v>
          </cell>
          <cell r="F58" t="str">
            <v/>
          </cell>
          <cell r="G58" t="str">
            <v/>
          </cell>
          <cell r="H58" t="str">
            <v/>
          </cell>
          <cell r="I58" t="str">
            <v/>
          </cell>
          <cell r="J58" t="str">
            <v/>
          </cell>
          <cell r="K58" t="str">
            <v/>
          </cell>
          <cell r="L58" t="str">
            <v/>
          </cell>
          <cell r="M58" t="str">
            <v/>
          </cell>
          <cell r="N58" t="str">
            <v/>
          </cell>
          <cell r="O58">
            <v>1.2890999999999999</v>
          </cell>
        </row>
        <row r="59">
          <cell r="A59" t="str">
            <v>A10111</v>
          </cell>
          <cell r="B59" t="str">
            <v>120/10/22</v>
          </cell>
          <cell r="C59">
            <v>0.5</v>
          </cell>
          <cell r="D59">
            <v>7.66</v>
          </cell>
          <cell r="E59">
            <v>7.91</v>
          </cell>
          <cell r="F59" t="str">
            <v/>
          </cell>
          <cell r="G59" t="str">
            <v/>
          </cell>
          <cell r="H59" t="str">
            <v/>
          </cell>
          <cell r="I59" t="str">
            <v/>
          </cell>
          <cell r="J59" t="str">
            <v/>
          </cell>
          <cell r="K59" t="str">
            <v/>
          </cell>
          <cell r="L59" t="str">
            <v/>
          </cell>
          <cell r="M59" t="str">
            <v/>
          </cell>
          <cell r="N59" t="str">
            <v/>
          </cell>
          <cell r="O59">
            <v>1.2833000000000001</v>
          </cell>
        </row>
        <row r="60">
          <cell r="A60" t="str">
            <v>A01201</v>
          </cell>
          <cell r="B60" t="str">
            <v>121/03/16</v>
          </cell>
          <cell r="C60">
            <v>1.625</v>
          </cell>
          <cell r="D60">
            <v>7.66</v>
          </cell>
          <cell r="E60">
            <v>8.31</v>
          </cell>
          <cell r="F60" t="str">
            <v/>
          </cell>
          <cell r="G60" t="str">
            <v/>
          </cell>
          <cell r="H60" t="str">
            <v/>
          </cell>
          <cell r="I60" t="str">
            <v/>
          </cell>
          <cell r="J60" t="str">
            <v/>
          </cell>
          <cell r="K60" t="str">
            <v/>
          </cell>
          <cell r="L60" t="str">
            <v/>
          </cell>
          <cell r="M60" t="str">
            <v/>
          </cell>
          <cell r="N60" t="str">
            <v/>
          </cell>
          <cell r="O60">
            <v>1.2938000000000001</v>
          </cell>
        </row>
        <row r="61">
          <cell r="A61" t="str">
            <v>A11201</v>
          </cell>
          <cell r="B61" t="str">
            <v>121/01/10</v>
          </cell>
          <cell r="C61">
            <v>0.75</v>
          </cell>
          <cell r="D61">
            <v>7.75</v>
          </cell>
          <cell r="E61">
            <v>8.1300000000000008</v>
          </cell>
          <cell r="F61" t="str">
            <v/>
          </cell>
          <cell r="G61" t="str">
            <v/>
          </cell>
          <cell r="H61" t="str">
            <v/>
          </cell>
          <cell r="I61" t="str">
            <v/>
          </cell>
          <cell r="J61" t="str">
            <v/>
          </cell>
          <cell r="K61" t="str">
            <v/>
          </cell>
          <cell r="L61" t="str">
            <v/>
          </cell>
          <cell r="M61" t="str">
            <v/>
          </cell>
          <cell r="N61" t="str">
            <v/>
          </cell>
          <cell r="O61">
            <v>1.2912999999999999</v>
          </cell>
        </row>
        <row r="62">
          <cell r="A62" t="str">
            <v>A11102</v>
          </cell>
          <cell r="B62" t="str">
            <v>121/02/18</v>
          </cell>
          <cell r="C62">
            <v>0.625</v>
          </cell>
          <cell r="D62">
            <v>7.9</v>
          </cell>
          <cell r="E62">
            <v>8.23</v>
          </cell>
          <cell r="F62" t="str">
            <v/>
          </cell>
          <cell r="G62" t="str">
            <v/>
          </cell>
          <cell r="H62" t="str">
            <v/>
          </cell>
          <cell r="I62" t="str">
            <v/>
          </cell>
          <cell r="J62" t="str">
            <v/>
          </cell>
          <cell r="K62" t="str">
            <v/>
          </cell>
          <cell r="L62" t="str">
            <v/>
          </cell>
          <cell r="M62" t="str">
            <v/>
          </cell>
          <cell r="N62" t="str">
            <v/>
          </cell>
          <cell r="O62">
            <v>1.2954000000000001</v>
          </cell>
        </row>
        <row r="63">
          <cell r="A63" t="str">
            <v>A11107</v>
          </cell>
          <cell r="B63" t="str">
            <v>121/06/30</v>
          </cell>
          <cell r="C63">
            <v>1.25</v>
          </cell>
          <cell r="D63">
            <v>8.0500000000000007</v>
          </cell>
          <cell r="E63">
            <v>8.6</v>
          </cell>
          <cell r="F63" t="str">
            <v/>
          </cell>
          <cell r="G63" t="str">
            <v/>
          </cell>
          <cell r="H63" t="str">
            <v/>
          </cell>
          <cell r="I63" t="str">
            <v/>
          </cell>
          <cell r="J63" t="str">
            <v/>
          </cell>
          <cell r="K63" t="str">
            <v/>
          </cell>
          <cell r="L63" t="str">
            <v/>
          </cell>
          <cell r="M63" t="str">
            <v/>
          </cell>
          <cell r="N63" t="str">
            <v/>
          </cell>
          <cell r="O63">
            <v>1.3013999999999999</v>
          </cell>
        </row>
        <row r="64">
          <cell r="A64" t="str">
            <v>A11110</v>
          </cell>
          <cell r="B64" t="str">
            <v>121/10/17</v>
          </cell>
          <cell r="C64">
            <v>1.75</v>
          </cell>
          <cell r="D64">
            <v>8.1999999999999993</v>
          </cell>
          <cell r="E64">
            <v>8.9</v>
          </cell>
          <cell r="F64" t="str">
            <v/>
          </cell>
          <cell r="G64" t="str">
            <v/>
          </cell>
          <cell r="H64" t="str">
            <v/>
          </cell>
          <cell r="I64" t="str">
            <v/>
          </cell>
          <cell r="J64" t="str">
            <v/>
          </cell>
          <cell r="K64" t="str">
            <v/>
          </cell>
          <cell r="L64" t="str">
            <v/>
          </cell>
          <cell r="M64" t="str">
            <v/>
          </cell>
          <cell r="N64" t="str">
            <v/>
          </cell>
          <cell r="O64">
            <v>1.3033999999999999</v>
          </cell>
        </row>
        <row r="65">
          <cell r="A65" t="str">
            <v>A01107</v>
          </cell>
          <cell r="B65" t="str">
            <v>121/08/10</v>
          </cell>
          <cell r="C65">
            <v>1.5</v>
          </cell>
          <cell r="D65">
            <v>8.09</v>
          </cell>
          <cell r="E65">
            <v>8.7100000000000009</v>
          </cell>
          <cell r="F65" t="str">
            <v/>
          </cell>
          <cell r="G65" t="str">
            <v/>
          </cell>
          <cell r="H65" t="str">
            <v/>
          </cell>
          <cell r="I65" t="str">
            <v/>
          </cell>
          <cell r="J65" t="str">
            <v/>
          </cell>
          <cell r="K65" t="str">
            <v/>
          </cell>
          <cell r="L65" t="str">
            <v/>
          </cell>
          <cell r="M65" t="str">
            <v/>
          </cell>
          <cell r="N65" t="str">
            <v/>
          </cell>
          <cell r="O65">
            <v>1.3021</v>
          </cell>
        </row>
        <row r="66">
          <cell r="A66" t="str">
            <v>A02103</v>
          </cell>
          <cell r="B66" t="str">
            <v>122/01/28</v>
          </cell>
          <cell r="C66">
            <v>1.5</v>
          </cell>
          <cell r="D66">
            <v>8.43</v>
          </cell>
          <cell r="E66">
            <v>9.18</v>
          </cell>
          <cell r="F66" t="str">
            <v/>
          </cell>
          <cell r="G66" t="str">
            <v/>
          </cell>
          <cell r="H66" t="str">
            <v/>
          </cell>
          <cell r="I66" t="str">
            <v/>
          </cell>
          <cell r="J66" t="str">
            <v/>
          </cell>
          <cell r="K66" t="str">
            <v/>
          </cell>
          <cell r="L66" t="str">
            <v/>
          </cell>
          <cell r="M66" t="str">
            <v/>
          </cell>
          <cell r="N66" t="str">
            <v/>
          </cell>
          <cell r="O66">
            <v>1.3067</v>
          </cell>
        </row>
        <row r="67">
          <cell r="A67" t="str">
            <v>A12201</v>
          </cell>
          <cell r="B67" t="str">
            <v>122/01/10</v>
          </cell>
          <cell r="C67">
            <v>1.25</v>
          </cell>
          <cell r="D67">
            <v>8.4700000000000006</v>
          </cell>
          <cell r="E67">
            <v>9.1300000000000008</v>
          </cell>
          <cell r="F67" t="str">
            <v/>
          </cell>
          <cell r="G67" t="str">
            <v/>
          </cell>
          <cell r="H67" t="str">
            <v/>
          </cell>
          <cell r="I67" t="str">
            <v/>
          </cell>
          <cell r="J67" t="str">
            <v/>
          </cell>
          <cell r="K67" t="str">
            <v/>
          </cell>
          <cell r="L67" t="str">
            <v/>
          </cell>
          <cell r="M67" t="str">
            <v/>
          </cell>
          <cell r="N67" t="str">
            <v/>
          </cell>
          <cell r="O67">
            <v>1.3073999999999999</v>
          </cell>
        </row>
        <row r="68">
          <cell r="A68" t="str">
            <v>A02201</v>
          </cell>
          <cell r="B68" t="str">
            <v>122/03/21</v>
          </cell>
          <cell r="C68">
            <v>1.75</v>
          </cell>
          <cell r="D68">
            <v>8.48</v>
          </cell>
          <cell r="E68">
            <v>9.32</v>
          </cell>
          <cell r="F68" t="str">
            <v/>
          </cell>
          <cell r="G68" t="str">
            <v/>
          </cell>
          <cell r="H68" t="str">
            <v/>
          </cell>
          <cell r="I68" t="str">
            <v/>
          </cell>
          <cell r="J68" t="str">
            <v/>
          </cell>
          <cell r="K68" t="str">
            <v/>
          </cell>
          <cell r="L68" t="str">
            <v/>
          </cell>
          <cell r="M68" t="str">
            <v/>
          </cell>
          <cell r="N68" t="str">
            <v/>
          </cell>
          <cell r="O68">
            <v>1.3069</v>
          </cell>
        </row>
        <row r="69">
          <cell r="A69" t="str">
            <v>A12102</v>
          </cell>
          <cell r="B69" t="str">
            <v>122/02/17</v>
          </cell>
          <cell r="C69">
            <v>1.125</v>
          </cell>
          <cell r="D69">
            <v>8.6199999999999992</v>
          </cell>
          <cell r="E69">
            <v>9.23</v>
          </cell>
          <cell r="F69" t="str">
            <v/>
          </cell>
          <cell r="G69" t="str">
            <v/>
          </cell>
          <cell r="H69" t="str">
            <v/>
          </cell>
          <cell r="I69" t="str">
            <v/>
          </cell>
          <cell r="J69" t="str">
            <v/>
          </cell>
          <cell r="K69" t="str">
            <v/>
          </cell>
          <cell r="L69" t="str">
            <v/>
          </cell>
          <cell r="M69" t="str">
            <v/>
          </cell>
          <cell r="N69" t="str">
            <v/>
          </cell>
          <cell r="O69">
            <v>1.3085</v>
          </cell>
        </row>
        <row r="70">
          <cell r="A70" t="str">
            <v>A02108</v>
          </cell>
          <cell r="B70" t="str">
            <v>122/07/26</v>
          </cell>
          <cell r="C70">
            <v>2</v>
          </cell>
          <cell r="D70">
            <v>8.74</v>
          </cell>
          <cell r="E70">
            <v>9.67</v>
          </cell>
          <cell r="F70" t="str">
            <v/>
          </cell>
          <cell r="G70" t="str">
            <v/>
          </cell>
          <cell r="H70" t="str">
            <v/>
          </cell>
          <cell r="I70" t="str">
            <v/>
          </cell>
          <cell r="J70" t="str">
            <v/>
          </cell>
          <cell r="K70" t="str">
            <v/>
          </cell>
          <cell r="L70" t="str">
            <v/>
          </cell>
          <cell r="M70" t="str">
            <v/>
          </cell>
          <cell r="N70" t="str">
            <v/>
          </cell>
          <cell r="O70">
            <v>1.3091999999999999</v>
          </cell>
        </row>
        <row r="71">
          <cell r="A71" t="str">
            <v>A93106</v>
          </cell>
          <cell r="B71" t="str">
            <v>123/05/27</v>
          </cell>
          <cell r="C71">
            <v>3.875</v>
          </cell>
          <cell r="D71">
            <v>8.7799999999999994</v>
          </cell>
          <cell r="E71">
            <v>10.5</v>
          </cell>
          <cell r="F71" t="str">
            <v/>
          </cell>
          <cell r="G71" t="str">
            <v/>
          </cell>
          <cell r="H71" t="str">
            <v/>
          </cell>
          <cell r="I71" t="str">
            <v/>
          </cell>
          <cell r="J71" t="str">
            <v/>
          </cell>
          <cell r="K71" t="str">
            <v/>
          </cell>
          <cell r="L71" t="str">
            <v/>
          </cell>
          <cell r="M71" t="str">
            <v/>
          </cell>
          <cell r="N71" t="str">
            <v/>
          </cell>
          <cell r="O71">
            <v>1.3133999999999999</v>
          </cell>
        </row>
        <row r="72">
          <cell r="A72" t="str">
            <v>A12107</v>
          </cell>
          <cell r="B72" t="str">
            <v>122/06/09</v>
          </cell>
          <cell r="C72">
            <v>1.125</v>
          </cell>
          <cell r="D72">
            <v>8.92</v>
          </cell>
          <cell r="E72">
            <v>9.5399999999999991</v>
          </cell>
          <cell r="F72" t="str">
            <v/>
          </cell>
          <cell r="G72" t="str">
            <v/>
          </cell>
          <cell r="H72" t="str">
            <v/>
          </cell>
          <cell r="I72" t="str">
            <v/>
          </cell>
          <cell r="J72">
            <v>1.3</v>
          </cell>
          <cell r="K72">
            <v>1.3</v>
          </cell>
          <cell r="L72">
            <v>1.3</v>
          </cell>
          <cell r="M72">
            <v>1</v>
          </cell>
          <cell r="N72">
            <v>1</v>
          </cell>
          <cell r="O72">
            <v>1.3110999999999999</v>
          </cell>
        </row>
        <row r="73">
          <cell r="A73" t="str">
            <v>A12110R</v>
          </cell>
          <cell r="B73" t="str">
            <v>122/10/05</v>
          </cell>
          <cell r="C73">
            <v>1.25</v>
          </cell>
          <cell r="D73">
            <v>9.15</v>
          </cell>
          <cell r="E73">
            <v>9.86</v>
          </cell>
          <cell r="F73" t="str">
            <v/>
          </cell>
          <cell r="G73" t="str">
            <v/>
          </cell>
          <cell r="H73" t="str">
            <v/>
          </cell>
          <cell r="I73" t="str">
            <v/>
          </cell>
          <cell r="J73" t="str">
            <v/>
          </cell>
          <cell r="K73" t="str">
            <v/>
          </cell>
          <cell r="L73" t="str">
            <v/>
          </cell>
          <cell r="M73" t="str">
            <v/>
          </cell>
          <cell r="N73" t="str">
            <v/>
          </cell>
          <cell r="O73">
            <v>1.3134999999999999</v>
          </cell>
        </row>
        <row r="74">
          <cell r="A74" t="str">
            <v>A03103</v>
          </cell>
          <cell r="B74" t="str">
            <v>123/01/29</v>
          </cell>
          <cell r="C74">
            <v>2</v>
          </cell>
          <cell r="D74">
            <v>9.08</v>
          </cell>
          <cell r="E74">
            <v>10.18</v>
          </cell>
          <cell r="F74" t="str">
            <v/>
          </cell>
          <cell r="G74" t="str">
            <v/>
          </cell>
          <cell r="H74" t="str">
            <v/>
          </cell>
          <cell r="I74" t="str">
            <v/>
          </cell>
          <cell r="J74" t="str">
            <v/>
          </cell>
          <cell r="K74" t="str">
            <v/>
          </cell>
          <cell r="L74" t="str">
            <v/>
          </cell>
          <cell r="M74" t="str">
            <v/>
          </cell>
          <cell r="N74" t="str">
            <v/>
          </cell>
          <cell r="O74">
            <v>1.3151999999999999</v>
          </cell>
        </row>
        <row r="75">
          <cell r="A75" t="str">
            <v>A12110</v>
          </cell>
          <cell r="B75" t="str">
            <v>122/10/05</v>
          </cell>
          <cell r="C75">
            <v>1.25</v>
          </cell>
          <cell r="D75">
            <v>9.19</v>
          </cell>
          <cell r="E75">
            <v>9.86</v>
          </cell>
          <cell r="F75" t="str">
            <v/>
          </cell>
          <cell r="G75" t="str">
            <v/>
          </cell>
          <cell r="H75" t="str">
            <v/>
          </cell>
          <cell r="I75" t="str">
            <v/>
          </cell>
          <cell r="J75" t="str">
            <v/>
          </cell>
          <cell r="K75" t="str">
            <v/>
          </cell>
          <cell r="L75" t="str">
            <v/>
          </cell>
          <cell r="M75" t="str">
            <v/>
          </cell>
          <cell r="N75" t="str">
            <v/>
          </cell>
          <cell r="O75">
            <v>1.3140000000000001</v>
          </cell>
        </row>
        <row r="76">
          <cell r="A76" t="str">
            <v>A03107</v>
          </cell>
          <cell r="B76" t="str">
            <v>123/04/25</v>
          </cell>
          <cell r="C76">
            <v>1.875</v>
          </cell>
          <cell r="D76">
            <v>9.36</v>
          </cell>
          <cell r="E76">
            <v>10.42</v>
          </cell>
          <cell r="F76" t="str">
            <v/>
          </cell>
          <cell r="G76" t="str">
            <v/>
          </cell>
          <cell r="H76" t="str">
            <v/>
          </cell>
          <cell r="I76" t="str">
            <v/>
          </cell>
          <cell r="J76" t="str">
            <v/>
          </cell>
          <cell r="K76" t="str">
            <v/>
          </cell>
          <cell r="L76" t="str">
            <v/>
          </cell>
          <cell r="M76" t="str">
            <v/>
          </cell>
          <cell r="N76" t="str">
            <v/>
          </cell>
          <cell r="O76">
            <v>1.319</v>
          </cell>
        </row>
        <row r="77">
          <cell r="A77" t="str">
            <v>A03111</v>
          </cell>
          <cell r="B77" t="str">
            <v>123/07/31</v>
          </cell>
          <cell r="C77">
            <v>2.125</v>
          </cell>
          <cell r="D77">
            <v>9.52</v>
          </cell>
          <cell r="E77">
            <v>10.68</v>
          </cell>
          <cell r="F77" t="str">
            <v/>
          </cell>
          <cell r="G77" t="str">
            <v/>
          </cell>
          <cell r="H77" t="str">
            <v/>
          </cell>
          <cell r="I77" t="str">
            <v/>
          </cell>
          <cell r="J77" t="str">
            <v/>
          </cell>
          <cell r="K77" t="str">
            <v/>
          </cell>
          <cell r="L77" t="str">
            <v/>
          </cell>
          <cell r="M77" t="str">
            <v/>
          </cell>
          <cell r="N77" t="str">
            <v/>
          </cell>
          <cell r="O77">
            <v>1.3220000000000001</v>
          </cell>
        </row>
        <row r="78">
          <cell r="A78" t="str">
            <v>A03114</v>
          </cell>
          <cell r="B78" t="str">
            <v>123/10/02</v>
          </cell>
          <cell r="C78">
            <v>2.25</v>
          </cell>
          <cell r="D78">
            <v>9.65</v>
          </cell>
          <cell r="E78">
            <v>10.85</v>
          </cell>
          <cell r="F78" t="str">
            <v/>
          </cell>
          <cell r="G78" t="str">
            <v/>
          </cell>
          <cell r="H78" t="str">
            <v/>
          </cell>
          <cell r="I78" t="str">
            <v/>
          </cell>
          <cell r="J78" t="str">
            <v/>
          </cell>
          <cell r="K78" t="str">
            <v/>
          </cell>
          <cell r="L78" t="str">
            <v/>
          </cell>
          <cell r="M78" t="str">
            <v/>
          </cell>
          <cell r="N78" t="str">
            <v/>
          </cell>
          <cell r="O78">
            <v>1.3244</v>
          </cell>
        </row>
        <row r="79">
          <cell r="A79" t="str">
            <v>A04102</v>
          </cell>
          <cell r="B79" t="str">
            <v>124/01/23</v>
          </cell>
          <cell r="C79">
            <v>2</v>
          </cell>
          <cell r="D79">
            <v>9.86</v>
          </cell>
          <cell r="E79">
            <v>11.16</v>
          </cell>
          <cell r="F79" t="str">
            <v/>
          </cell>
          <cell r="G79" t="str">
            <v/>
          </cell>
          <cell r="H79" t="str">
            <v/>
          </cell>
          <cell r="I79" t="str">
            <v/>
          </cell>
          <cell r="J79" t="str">
            <v/>
          </cell>
          <cell r="K79" t="str">
            <v/>
          </cell>
          <cell r="L79" t="str">
            <v/>
          </cell>
          <cell r="M79" t="str">
            <v/>
          </cell>
          <cell r="N79" t="str">
            <v/>
          </cell>
          <cell r="O79">
            <v>1.3306</v>
          </cell>
        </row>
        <row r="80">
          <cell r="A80" t="str">
            <v>A04107</v>
          </cell>
          <cell r="B80" t="str">
            <v>124/04/15</v>
          </cell>
          <cell r="C80">
            <v>2.125</v>
          </cell>
          <cell r="D80">
            <v>10.029999999999999</v>
          </cell>
          <cell r="E80">
            <v>11.39</v>
          </cell>
          <cell r="F80" t="str">
            <v/>
          </cell>
          <cell r="G80" t="str">
            <v/>
          </cell>
          <cell r="H80" t="str">
            <v/>
          </cell>
          <cell r="I80" t="str">
            <v/>
          </cell>
          <cell r="J80" t="str">
            <v/>
          </cell>
          <cell r="K80" t="str">
            <v/>
          </cell>
          <cell r="L80" t="str">
            <v/>
          </cell>
          <cell r="M80" t="str">
            <v/>
          </cell>
          <cell r="N80" t="str">
            <v/>
          </cell>
          <cell r="O80">
            <v>1.3342000000000001</v>
          </cell>
        </row>
        <row r="81">
          <cell r="A81" t="str">
            <v>A04114</v>
          </cell>
          <cell r="B81" t="str">
            <v>124/10/26</v>
          </cell>
          <cell r="C81">
            <v>1.75</v>
          </cell>
          <cell r="D81">
            <v>10.72</v>
          </cell>
          <cell r="E81">
            <v>11.92</v>
          </cell>
          <cell r="F81" t="str">
            <v/>
          </cell>
          <cell r="G81" t="str">
            <v/>
          </cell>
          <cell r="H81" t="str">
            <v/>
          </cell>
          <cell r="I81" t="str">
            <v/>
          </cell>
          <cell r="J81" t="str">
            <v/>
          </cell>
          <cell r="K81" t="str">
            <v/>
          </cell>
          <cell r="L81" t="str">
            <v/>
          </cell>
          <cell r="M81" t="str">
            <v/>
          </cell>
          <cell r="N81" t="str">
            <v/>
          </cell>
          <cell r="O81">
            <v>1.3463000000000001</v>
          </cell>
        </row>
        <row r="82">
          <cell r="A82" t="str">
            <v>A05102</v>
          </cell>
          <cell r="B82" t="str">
            <v>125/01/22</v>
          </cell>
          <cell r="C82">
            <v>1.375</v>
          </cell>
          <cell r="D82">
            <v>11</v>
          </cell>
          <cell r="E82">
            <v>12.16</v>
          </cell>
          <cell r="F82" t="str">
            <v/>
          </cell>
          <cell r="G82" t="str">
            <v/>
          </cell>
          <cell r="H82" t="str">
            <v/>
          </cell>
          <cell r="I82" t="str">
            <v/>
          </cell>
          <cell r="J82" t="str">
            <v/>
          </cell>
          <cell r="K82" t="str">
            <v/>
          </cell>
          <cell r="L82" t="str">
            <v/>
          </cell>
          <cell r="M82" t="str">
            <v/>
          </cell>
          <cell r="N82" t="str">
            <v/>
          </cell>
          <cell r="O82">
            <v>1.353</v>
          </cell>
        </row>
        <row r="83">
          <cell r="A83" t="str">
            <v>A05106</v>
          </cell>
          <cell r="B83" t="str">
            <v>125/04/08</v>
          </cell>
          <cell r="C83">
            <v>1.25</v>
          </cell>
          <cell r="D83">
            <v>11.28</v>
          </cell>
          <cell r="E83">
            <v>12.37</v>
          </cell>
          <cell r="F83" t="str">
            <v/>
          </cell>
          <cell r="G83" t="str">
            <v/>
          </cell>
          <cell r="H83" t="str">
            <v/>
          </cell>
          <cell r="I83" t="str">
            <v/>
          </cell>
          <cell r="J83" t="str">
            <v/>
          </cell>
          <cell r="K83" t="str">
            <v/>
          </cell>
          <cell r="L83" t="str">
            <v/>
          </cell>
          <cell r="M83" t="str">
            <v/>
          </cell>
          <cell r="N83" t="str">
            <v/>
          </cell>
          <cell r="O83">
            <v>1.3583000000000001</v>
          </cell>
        </row>
        <row r="84">
          <cell r="A84" t="str">
            <v>A05109</v>
          </cell>
          <cell r="B84" t="str">
            <v>125/07/19</v>
          </cell>
          <cell r="C84">
            <v>1.125</v>
          </cell>
          <cell r="D84">
            <v>11.63</v>
          </cell>
          <cell r="E84">
            <v>12.65</v>
          </cell>
          <cell r="F84" t="str">
            <v/>
          </cell>
          <cell r="G84" t="str">
            <v/>
          </cell>
          <cell r="H84" t="str">
            <v/>
          </cell>
          <cell r="I84" t="str">
            <v/>
          </cell>
          <cell r="J84" t="str">
            <v/>
          </cell>
          <cell r="K84" t="str">
            <v/>
          </cell>
          <cell r="L84" t="str">
            <v/>
          </cell>
          <cell r="M84" t="str">
            <v/>
          </cell>
          <cell r="N84" t="str">
            <v/>
          </cell>
          <cell r="O84">
            <v>1.3652</v>
          </cell>
        </row>
        <row r="85">
          <cell r="A85" t="str">
            <v>A06103</v>
          </cell>
          <cell r="B85" t="str">
            <v>126/02/20</v>
          </cell>
          <cell r="C85">
            <v>1.75</v>
          </cell>
          <cell r="D85">
            <v>11.65</v>
          </cell>
          <cell r="E85">
            <v>13.24</v>
          </cell>
          <cell r="F85" t="str">
            <v/>
          </cell>
          <cell r="G85" t="str">
            <v/>
          </cell>
          <cell r="H85" t="str">
            <v/>
          </cell>
          <cell r="I85" t="str">
            <v/>
          </cell>
          <cell r="J85" t="str">
            <v/>
          </cell>
          <cell r="K85" t="str">
            <v/>
          </cell>
          <cell r="L85" t="str">
            <v/>
          </cell>
          <cell r="M85" t="str">
            <v/>
          </cell>
          <cell r="N85" t="str">
            <v/>
          </cell>
          <cell r="O85">
            <v>1.3754</v>
          </cell>
        </row>
        <row r="86">
          <cell r="A86" t="str">
            <v>A06108</v>
          </cell>
          <cell r="B86" t="str">
            <v>126/08/18</v>
          </cell>
          <cell r="C86">
            <v>1.5</v>
          </cell>
          <cell r="D86">
            <v>12.3</v>
          </cell>
          <cell r="E86">
            <v>13.73</v>
          </cell>
          <cell r="F86" t="str">
            <v/>
          </cell>
          <cell r="G86" t="str">
            <v/>
          </cell>
          <cell r="H86" t="str">
            <v/>
          </cell>
          <cell r="I86" t="str">
            <v/>
          </cell>
          <cell r="J86" t="str">
            <v/>
          </cell>
          <cell r="K86" t="str">
            <v/>
          </cell>
          <cell r="L86" t="str">
            <v/>
          </cell>
          <cell r="M86" t="str">
            <v/>
          </cell>
          <cell r="N86" t="str">
            <v/>
          </cell>
          <cell r="O86">
            <v>1.3887</v>
          </cell>
        </row>
        <row r="87">
          <cell r="A87" t="str">
            <v>A07103</v>
          </cell>
          <cell r="B87" t="str">
            <v>127/03/13</v>
          </cell>
          <cell r="C87">
            <v>1.375</v>
          </cell>
          <cell r="D87">
            <v>12.77</v>
          </cell>
          <cell r="E87">
            <v>14.3</v>
          </cell>
          <cell r="F87" t="str">
            <v/>
          </cell>
          <cell r="G87" t="str">
            <v/>
          </cell>
          <cell r="H87" t="str">
            <v/>
          </cell>
          <cell r="I87" t="str">
            <v/>
          </cell>
          <cell r="J87" t="str">
            <v/>
          </cell>
          <cell r="K87" t="str">
            <v/>
          </cell>
          <cell r="L87" t="str">
            <v/>
          </cell>
          <cell r="M87" t="str">
            <v/>
          </cell>
          <cell r="N87" t="str">
            <v/>
          </cell>
          <cell r="O87">
            <v>1.4036999999999999</v>
          </cell>
        </row>
        <row r="88">
          <cell r="A88" t="str">
            <v>A99102</v>
          </cell>
          <cell r="B88" t="str">
            <v>129/01/28</v>
          </cell>
          <cell r="C88">
            <v>2.25</v>
          </cell>
          <cell r="D88">
            <v>13.47</v>
          </cell>
          <cell r="E88">
            <v>16.18</v>
          </cell>
          <cell r="F88" t="str">
            <v/>
          </cell>
          <cell r="G88" t="str">
            <v/>
          </cell>
          <cell r="H88" t="str">
            <v/>
          </cell>
          <cell r="I88" t="str">
            <v/>
          </cell>
          <cell r="J88" t="str">
            <v/>
          </cell>
          <cell r="K88" t="str">
            <v/>
          </cell>
          <cell r="L88" t="str">
            <v/>
          </cell>
          <cell r="M88" t="str">
            <v/>
          </cell>
          <cell r="N88" t="str">
            <v/>
          </cell>
          <cell r="O88">
            <v>1.4449000000000001</v>
          </cell>
        </row>
        <row r="89">
          <cell r="A89" t="str">
            <v>A07108</v>
          </cell>
          <cell r="B89" t="str">
            <v>127/09/21</v>
          </cell>
          <cell r="C89">
            <v>1.125</v>
          </cell>
          <cell r="D89">
            <v>13.48</v>
          </cell>
          <cell r="E89">
            <v>14.82</v>
          </cell>
          <cell r="F89" t="str">
            <v/>
          </cell>
          <cell r="G89" t="str">
            <v/>
          </cell>
          <cell r="H89" t="str">
            <v/>
          </cell>
          <cell r="I89" t="str">
            <v/>
          </cell>
          <cell r="J89" t="str">
            <v/>
          </cell>
          <cell r="K89" t="str">
            <v/>
          </cell>
          <cell r="L89" t="str">
            <v/>
          </cell>
          <cell r="M89" t="str">
            <v/>
          </cell>
          <cell r="N89" t="str">
            <v/>
          </cell>
          <cell r="O89">
            <v>1.4192</v>
          </cell>
        </row>
        <row r="90">
          <cell r="A90" t="str">
            <v>A08102</v>
          </cell>
          <cell r="B90" t="str">
            <v>128/01/28</v>
          </cell>
          <cell r="C90">
            <v>1.125</v>
          </cell>
          <cell r="D90">
            <v>13.67</v>
          </cell>
          <cell r="E90">
            <v>15.18</v>
          </cell>
          <cell r="F90" t="str">
            <v/>
          </cell>
          <cell r="G90" t="str">
            <v/>
          </cell>
          <cell r="H90" t="str">
            <v/>
          </cell>
          <cell r="I90" t="str">
            <v/>
          </cell>
          <cell r="J90" t="str">
            <v/>
          </cell>
          <cell r="K90" t="str">
            <v/>
          </cell>
          <cell r="L90" t="str">
            <v/>
          </cell>
          <cell r="M90" t="str">
            <v/>
          </cell>
          <cell r="N90" t="str">
            <v/>
          </cell>
          <cell r="O90">
            <v>1.4285000000000001</v>
          </cell>
        </row>
        <row r="91">
          <cell r="A91" t="str">
            <v>A08104</v>
          </cell>
          <cell r="B91" t="str">
            <v>128/03/04</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1.4311</v>
          </cell>
        </row>
        <row r="92">
          <cell r="A92" t="str">
            <v>A99109</v>
          </cell>
          <cell r="B92" t="str">
            <v>129/12/28</v>
          </cell>
          <cell r="C92">
            <v>2.125</v>
          </cell>
          <cell r="D92">
            <v>14.18</v>
          </cell>
          <cell r="E92">
            <v>17.09</v>
          </cell>
          <cell r="F92" t="str">
            <v/>
          </cell>
          <cell r="G92" t="str">
            <v/>
          </cell>
          <cell r="H92" t="str">
            <v/>
          </cell>
          <cell r="I92" t="str">
            <v/>
          </cell>
          <cell r="J92" t="str">
            <v/>
          </cell>
          <cell r="K92" t="str">
            <v/>
          </cell>
          <cell r="L92" t="str">
            <v/>
          </cell>
          <cell r="M92" t="str">
            <v/>
          </cell>
          <cell r="N92" t="str">
            <v/>
          </cell>
          <cell r="O92">
            <v>1.4694</v>
          </cell>
        </row>
        <row r="93">
          <cell r="A93" t="str">
            <v>A00104</v>
          </cell>
          <cell r="B93" t="str">
            <v>130/02/22</v>
          </cell>
          <cell r="C93">
            <v>2</v>
          </cell>
          <cell r="D93">
            <v>14.44</v>
          </cell>
          <cell r="E93">
            <v>17.25</v>
          </cell>
          <cell r="F93" t="str">
            <v/>
          </cell>
          <cell r="G93" t="str">
            <v/>
          </cell>
          <cell r="H93" t="str">
            <v/>
          </cell>
          <cell r="I93" t="str">
            <v/>
          </cell>
          <cell r="J93" t="str">
            <v/>
          </cell>
          <cell r="K93" t="str">
            <v/>
          </cell>
          <cell r="L93" t="str">
            <v/>
          </cell>
          <cell r="M93" t="str">
            <v/>
          </cell>
          <cell r="N93" t="str">
            <v/>
          </cell>
          <cell r="O93">
            <v>1.4744999999999999</v>
          </cell>
        </row>
        <row r="94">
          <cell r="A94" t="str">
            <v>A08108</v>
          </cell>
          <cell r="B94" t="str">
            <v>128/09/06</v>
          </cell>
          <cell r="C94">
            <v>0.75</v>
          </cell>
          <cell r="D94">
            <v>14.64</v>
          </cell>
          <cell r="E94">
            <v>15.78</v>
          </cell>
          <cell r="F94" t="str">
            <v/>
          </cell>
          <cell r="G94" t="str">
            <v/>
          </cell>
          <cell r="H94" t="str">
            <v/>
          </cell>
          <cell r="I94" t="str">
            <v/>
          </cell>
          <cell r="J94" t="str">
            <v/>
          </cell>
          <cell r="K94" t="str">
            <v/>
          </cell>
          <cell r="L94" t="str">
            <v/>
          </cell>
          <cell r="M94" t="str">
            <v/>
          </cell>
          <cell r="N94" t="str">
            <v/>
          </cell>
          <cell r="O94">
            <v>1.4482999999999999</v>
          </cell>
        </row>
        <row r="95">
          <cell r="A95" t="str">
            <v>A09102</v>
          </cell>
          <cell r="B95" t="str">
            <v>129/01/17</v>
          </cell>
          <cell r="C95">
            <v>0.75</v>
          </cell>
          <cell r="D95">
            <v>14.88</v>
          </cell>
          <cell r="E95">
            <v>16.149999999999999</v>
          </cell>
          <cell r="F95" t="str">
            <v/>
          </cell>
          <cell r="G95" t="str">
            <v/>
          </cell>
          <cell r="H95" t="str">
            <v/>
          </cell>
          <cell r="I95" t="str">
            <v/>
          </cell>
          <cell r="J95" t="str">
            <v/>
          </cell>
          <cell r="K95" t="str">
            <v/>
          </cell>
          <cell r="L95" t="str">
            <v/>
          </cell>
          <cell r="M95" t="str">
            <v/>
          </cell>
          <cell r="N95" t="str">
            <v/>
          </cell>
          <cell r="O95">
            <v>1.4581999999999999</v>
          </cell>
        </row>
        <row r="96">
          <cell r="A96" t="str">
            <v>A00108</v>
          </cell>
          <cell r="B96" t="str">
            <v>130/08/22</v>
          </cell>
          <cell r="C96">
            <v>1.875</v>
          </cell>
          <cell r="D96">
            <v>15.04</v>
          </cell>
          <cell r="E96">
            <v>17.739999999999998</v>
          </cell>
          <cell r="F96" t="str">
            <v/>
          </cell>
          <cell r="G96" t="str">
            <v/>
          </cell>
          <cell r="H96" t="str">
            <v/>
          </cell>
          <cell r="I96" t="str">
            <v/>
          </cell>
          <cell r="J96" t="str">
            <v/>
          </cell>
          <cell r="K96" t="str">
            <v/>
          </cell>
          <cell r="L96" t="str">
            <v/>
          </cell>
          <cell r="M96" t="str">
            <v/>
          </cell>
          <cell r="N96" t="str">
            <v/>
          </cell>
          <cell r="O96">
            <v>1.4885999999999999</v>
          </cell>
        </row>
        <row r="97">
          <cell r="A97" t="str">
            <v>A09104</v>
          </cell>
          <cell r="B97" t="str">
            <v>129/03/09</v>
          </cell>
          <cell r="C97">
            <v>0.5</v>
          </cell>
          <cell r="D97">
            <v>15.33</v>
          </cell>
          <cell r="E97">
            <v>16.29</v>
          </cell>
          <cell r="F97" t="str">
            <v/>
          </cell>
          <cell r="G97" t="str">
            <v/>
          </cell>
          <cell r="H97" t="str">
            <v/>
          </cell>
          <cell r="I97" t="str">
            <v/>
          </cell>
          <cell r="J97" t="str">
            <v/>
          </cell>
          <cell r="K97" t="str">
            <v/>
          </cell>
          <cell r="L97" t="str">
            <v/>
          </cell>
          <cell r="M97" t="str">
            <v/>
          </cell>
          <cell r="N97" t="str">
            <v/>
          </cell>
          <cell r="O97">
            <v>1.4649000000000001</v>
          </cell>
        </row>
        <row r="98">
          <cell r="A98" t="str">
            <v>A01104</v>
          </cell>
          <cell r="B98" t="str">
            <v>131/02/13</v>
          </cell>
          <cell r="C98">
            <v>1.75</v>
          </cell>
          <cell r="D98">
            <v>15.37</v>
          </cell>
          <cell r="E98">
            <v>18.22</v>
          </cell>
          <cell r="F98" t="str">
            <v/>
          </cell>
          <cell r="G98" t="str">
            <v/>
          </cell>
          <cell r="H98" t="str">
            <v/>
          </cell>
          <cell r="I98" t="str">
            <v/>
          </cell>
          <cell r="J98" t="str">
            <v/>
          </cell>
          <cell r="K98" t="str">
            <v/>
          </cell>
          <cell r="L98" t="str">
            <v/>
          </cell>
          <cell r="M98" t="str">
            <v/>
          </cell>
          <cell r="N98" t="str">
            <v/>
          </cell>
          <cell r="O98">
            <v>1.5024</v>
          </cell>
        </row>
        <row r="99">
          <cell r="A99" t="str">
            <v>A02109</v>
          </cell>
          <cell r="B99" t="str">
            <v>132/08/02</v>
          </cell>
          <cell r="C99">
            <v>2.5</v>
          </cell>
          <cell r="D99">
            <v>15.77</v>
          </cell>
          <cell r="E99">
            <v>19.690000000000001</v>
          </cell>
          <cell r="F99" t="str">
            <v/>
          </cell>
          <cell r="G99" t="str">
            <v/>
          </cell>
          <cell r="H99" t="str">
            <v/>
          </cell>
          <cell r="I99" t="str">
            <v/>
          </cell>
          <cell r="J99" t="str">
            <v/>
          </cell>
          <cell r="K99" t="str">
            <v/>
          </cell>
          <cell r="L99" t="str">
            <v/>
          </cell>
          <cell r="M99" t="str">
            <v/>
          </cell>
          <cell r="N99" t="str">
            <v/>
          </cell>
          <cell r="O99">
            <v>1.5298</v>
          </cell>
        </row>
        <row r="100">
          <cell r="A100" t="str">
            <v>A09108</v>
          </cell>
          <cell r="B100" t="str">
            <v>129/09/18</v>
          </cell>
          <cell r="C100">
            <v>0.5</v>
          </cell>
          <cell r="D100">
            <v>15.84</v>
          </cell>
          <cell r="E100">
            <v>16.82</v>
          </cell>
          <cell r="F100" t="str">
            <v/>
          </cell>
          <cell r="G100" t="str">
            <v/>
          </cell>
          <cell r="H100" t="str">
            <v/>
          </cell>
          <cell r="I100" t="str">
            <v/>
          </cell>
          <cell r="J100" t="str">
            <v/>
          </cell>
          <cell r="K100" t="str">
            <v/>
          </cell>
          <cell r="L100" t="str">
            <v/>
          </cell>
          <cell r="M100" t="str">
            <v/>
          </cell>
          <cell r="N100" t="str">
            <v/>
          </cell>
          <cell r="O100">
            <v>1.4797</v>
          </cell>
        </row>
        <row r="101">
          <cell r="A101" t="str">
            <v>A11109</v>
          </cell>
          <cell r="B101" t="str">
            <v>131/09/30</v>
          </cell>
          <cell r="C101">
            <v>1.875</v>
          </cell>
          <cell r="D101">
            <v>15.86</v>
          </cell>
          <cell r="E101">
            <v>18.850000000000001</v>
          </cell>
          <cell r="F101" t="str">
            <v/>
          </cell>
          <cell r="G101" t="str">
            <v/>
          </cell>
          <cell r="H101" t="str">
            <v/>
          </cell>
          <cell r="I101" t="str">
            <v/>
          </cell>
          <cell r="J101" t="str">
            <v/>
          </cell>
          <cell r="K101" t="str">
            <v/>
          </cell>
          <cell r="L101" t="str">
            <v/>
          </cell>
          <cell r="M101" t="str">
            <v/>
          </cell>
          <cell r="N101" t="str">
            <v/>
          </cell>
          <cell r="O101">
            <v>1.5168999999999999</v>
          </cell>
        </row>
        <row r="102">
          <cell r="A102" t="str">
            <v>A01108</v>
          </cell>
          <cell r="B102" t="str">
            <v>131/08/24</v>
          </cell>
          <cell r="C102">
            <v>1.625</v>
          </cell>
          <cell r="D102">
            <v>16.02</v>
          </cell>
          <cell r="E102">
            <v>18.75</v>
          </cell>
          <cell r="F102" t="str">
            <v/>
          </cell>
          <cell r="G102" t="str">
            <v/>
          </cell>
          <cell r="H102" t="str">
            <v/>
          </cell>
          <cell r="I102" t="str">
            <v/>
          </cell>
          <cell r="J102" t="str">
            <v/>
          </cell>
          <cell r="K102" t="str">
            <v/>
          </cell>
          <cell r="L102" t="str">
            <v/>
          </cell>
          <cell r="M102" t="str">
            <v/>
          </cell>
          <cell r="N102" t="str">
            <v/>
          </cell>
          <cell r="O102">
            <v>1.5175000000000001</v>
          </cell>
        </row>
        <row r="103">
          <cell r="A103" t="str">
            <v>A10102</v>
          </cell>
          <cell r="B103" t="str">
            <v>130/01/29</v>
          </cell>
          <cell r="C103">
            <v>0.5</v>
          </cell>
          <cell r="D103">
            <v>16.11</v>
          </cell>
          <cell r="E103">
            <v>17.18</v>
          </cell>
          <cell r="F103" t="str">
            <v/>
          </cell>
          <cell r="G103" t="str">
            <v/>
          </cell>
          <cell r="H103" t="str">
            <v/>
          </cell>
          <cell r="I103" t="str">
            <v/>
          </cell>
          <cell r="J103" t="str">
            <v/>
          </cell>
          <cell r="K103" t="str">
            <v/>
          </cell>
          <cell r="L103" t="str">
            <v/>
          </cell>
          <cell r="M103" t="str">
            <v/>
          </cell>
          <cell r="N103" t="str">
            <v/>
          </cell>
          <cell r="O103">
            <v>1.4899</v>
          </cell>
        </row>
        <row r="104">
          <cell r="A104" t="str">
            <v>A02105</v>
          </cell>
          <cell r="B104" t="str">
            <v>132/02/26</v>
          </cell>
          <cell r="C104">
            <v>1.75</v>
          </cell>
          <cell r="D104">
            <v>16.12</v>
          </cell>
          <cell r="E104">
            <v>19.260000000000002</v>
          </cell>
          <cell r="F104" t="str">
            <v/>
          </cell>
          <cell r="G104" t="str">
            <v/>
          </cell>
          <cell r="H104" t="str">
            <v/>
          </cell>
          <cell r="I104" t="str">
            <v/>
          </cell>
          <cell r="J104" t="str">
            <v/>
          </cell>
          <cell r="K104" t="str">
            <v/>
          </cell>
          <cell r="L104" t="str">
            <v/>
          </cell>
          <cell r="M104" t="str">
            <v/>
          </cell>
          <cell r="N104" t="str">
            <v/>
          </cell>
          <cell r="O104">
            <v>1.5287999999999999</v>
          </cell>
        </row>
        <row r="105">
          <cell r="A105" t="str">
            <v>A09113</v>
          </cell>
          <cell r="B105" t="str">
            <v>129/12/29</v>
          </cell>
          <cell r="C105">
            <v>0.375</v>
          </cell>
          <cell r="D105">
            <v>16.21</v>
          </cell>
          <cell r="E105">
            <v>17.100000000000001</v>
          </cell>
          <cell r="F105" t="str">
            <v/>
          </cell>
          <cell r="G105" t="str">
            <v/>
          </cell>
          <cell r="H105" t="str">
            <v/>
          </cell>
          <cell r="I105" t="str">
            <v/>
          </cell>
          <cell r="J105" t="str">
            <v/>
          </cell>
          <cell r="K105" t="str">
            <v/>
          </cell>
          <cell r="L105" t="str">
            <v/>
          </cell>
          <cell r="M105" t="str">
            <v/>
          </cell>
          <cell r="N105" t="str">
            <v/>
          </cell>
          <cell r="O105">
            <v>1.4892000000000001</v>
          </cell>
        </row>
        <row r="106">
          <cell r="A106" t="str">
            <v>A11101</v>
          </cell>
          <cell r="B106" t="str">
            <v>131/01/18</v>
          </cell>
          <cell r="C106">
            <v>1</v>
          </cell>
          <cell r="D106">
            <v>16.21</v>
          </cell>
          <cell r="E106">
            <v>18.149999999999999</v>
          </cell>
          <cell r="F106" t="str">
            <v/>
          </cell>
          <cell r="G106" t="str">
            <v/>
          </cell>
          <cell r="H106" t="str">
            <v/>
          </cell>
          <cell r="I106" t="str">
            <v/>
          </cell>
          <cell r="J106" t="str">
            <v/>
          </cell>
          <cell r="K106" t="str">
            <v/>
          </cell>
          <cell r="L106" t="str">
            <v/>
          </cell>
          <cell r="M106" t="str">
            <v/>
          </cell>
          <cell r="N106" t="str">
            <v/>
          </cell>
          <cell r="O106">
            <v>1.51</v>
          </cell>
        </row>
        <row r="107">
          <cell r="A107" t="str">
            <v>A10105</v>
          </cell>
          <cell r="B107" t="str">
            <v>130/05/21</v>
          </cell>
          <cell r="C107">
            <v>0.625</v>
          </cell>
          <cell r="D107">
            <v>16.23</v>
          </cell>
          <cell r="E107">
            <v>17.489999999999998</v>
          </cell>
          <cell r="F107" t="str">
            <v/>
          </cell>
          <cell r="G107" t="str">
            <v/>
          </cell>
          <cell r="H107" t="str">
            <v/>
          </cell>
          <cell r="I107" t="str">
            <v/>
          </cell>
          <cell r="J107" t="str">
            <v/>
          </cell>
          <cell r="K107" t="str">
            <v/>
          </cell>
          <cell r="L107" t="str">
            <v/>
          </cell>
          <cell r="M107" t="str">
            <v/>
          </cell>
          <cell r="N107" t="str">
            <v/>
          </cell>
          <cell r="O107">
            <v>1.4968999999999999</v>
          </cell>
        </row>
        <row r="108">
          <cell r="A108" t="str">
            <v>A03105</v>
          </cell>
          <cell r="B108" t="str">
            <v>133/02/26</v>
          </cell>
          <cell r="C108">
            <v>2.125</v>
          </cell>
          <cell r="D108">
            <v>16.37</v>
          </cell>
          <cell r="E108">
            <v>20.260000000000002</v>
          </cell>
          <cell r="F108" t="str">
            <v/>
          </cell>
          <cell r="G108" t="str">
            <v/>
          </cell>
          <cell r="H108" t="str">
            <v/>
          </cell>
          <cell r="I108" t="str">
            <v/>
          </cell>
          <cell r="J108" t="str">
            <v/>
          </cell>
          <cell r="K108" t="str">
            <v/>
          </cell>
          <cell r="L108" t="str">
            <v/>
          </cell>
          <cell r="M108" t="str">
            <v/>
          </cell>
          <cell r="N108" t="str">
            <v/>
          </cell>
          <cell r="O108">
            <v>1.5483</v>
          </cell>
        </row>
        <row r="109">
          <cell r="A109" t="str">
            <v>A11104</v>
          </cell>
          <cell r="B109" t="str">
            <v>131/03/04</v>
          </cell>
          <cell r="C109">
            <v>0.875</v>
          </cell>
          <cell r="D109">
            <v>16.5</v>
          </cell>
          <cell r="E109">
            <v>18.27</v>
          </cell>
          <cell r="F109" t="str">
            <v/>
          </cell>
          <cell r="G109" t="str">
            <v/>
          </cell>
          <cell r="H109" t="str">
            <v/>
          </cell>
          <cell r="I109" t="str">
            <v/>
          </cell>
          <cell r="J109" t="str">
            <v/>
          </cell>
          <cell r="K109" t="str">
            <v/>
          </cell>
          <cell r="L109" t="str">
            <v/>
          </cell>
          <cell r="M109" t="str">
            <v/>
          </cell>
          <cell r="N109" t="str">
            <v/>
          </cell>
          <cell r="O109">
            <v>1.5152000000000001</v>
          </cell>
        </row>
        <row r="110">
          <cell r="A110" t="str">
            <v>A10112</v>
          </cell>
          <cell r="B110" t="str">
            <v>130/11/12</v>
          </cell>
          <cell r="C110">
            <v>0.625</v>
          </cell>
          <cell r="D110">
            <v>16.7</v>
          </cell>
          <cell r="E110">
            <v>17.97</v>
          </cell>
          <cell r="F110" t="str">
            <v/>
          </cell>
          <cell r="G110" t="str">
            <v/>
          </cell>
          <cell r="H110" t="str">
            <v/>
          </cell>
          <cell r="I110" t="str">
            <v/>
          </cell>
          <cell r="J110" t="str">
            <v/>
          </cell>
          <cell r="K110" t="str">
            <v/>
          </cell>
          <cell r="L110" t="str">
            <v/>
          </cell>
          <cell r="M110" t="str">
            <v/>
          </cell>
          <cell r="N110" t="str">
            <v/>
          </cell>
          <cell r="O110">
            <v>1.5102</v>
          </cell>
        </row>
        <row r="111">
          <cell r="A111" t="str">
            <v>A12104</v>
          </cell>
          <cell r="B111" t="str">
            <v>132/03/03</v>
          </cell>
          <cell r="C111">
            <v>1.375</v>
          </cell>
          <cell r="D111">
            <v>16.59</v>
          </cell>
          <cell r="E111">
            <v>19.27</v>
          </cell>
          <cell r="F111" t="str">
            <v/>
          </cell>
          <cell r="G111" t="str">
            <v/>
          </cell>
          <cell r="H111" t="str">
            <v/>
          </cell>
          <cell r="I111" t="str">
            <v/>
          </cell>
          <cell r="J111" t="str">
            <v/>
          </cell>
          <cell r="K111" t="str">
            <v/>
          </cell>
          <cell r="L111" t="str">
            <v/>
          </cell>
          <cell r="M111" t="str">
            <v/>
          </cell>
          <cell r="N111" t="str">
            <v/>
          </cell>
          <cell r="O111">
            <v>1.5345</v>
          </cell>
        </row>
        <row r="112">
          <cell r="A112" t="str">
            <v>A03116</v>
          </cell>
          <cell r="B112" t="str">
            <v>133/11/26</v>
          </cell>
          <cell r="C112">
            <v>2.25</v>
          </cell>
          <cell r="D112">
            <v>16.96</v>
          </cell>
          <cell r="E112">
            <v>21.01</v>
          </cell>
          <cell r="F112" t="str">
            <v/>
          </cell>
          <cell r="G112" t="str">
            <v/>
          </cell>
          <cell r="H112" t="str">
            <v/>
          </cell>
          <cell r="I112" t="str">
            <v/>
          </cell>
          <cell r="J112" t="str">
            <v/>
          </cell>
          <cell r="K112" t="str">
            <v/>
          </cell>
          <cell r="L112" t="str">
            <v/>
          </cell>
          <cell r="M112" t="str">
            <v/>
          </cell>
          <cell r="N112" t="str">
            <v/>
          </cell>
          <cell r="O112">
            <v>1.5643</v>
          </cell>
        </row>
        <row r="113">
          <cell r="A113" t="str">
            <v>A03112</v>
          </cell>
          <cell r="B113" t="str">
            <v>133/08/04</v>
          </cell>
          <cell r="C113">
            <v>2.25</v>
          </cell>
          <cell r="D113">
            <v>16.66</v>
          </cell>
          <cell r="E113">
            <v>20.69</v>
          </cell>
          <cell r="F113" t="str">
            <v/>
          </cell>
          <cell r="G113" t="str">
            <v/>
          </cell>
          <cell r="H113" t="str">
            <v/>
          </cell>
          <cell r="I113" t="str">
            <v/>
          </cell>
          <cell r="J113" t="str">
            <v/>
          </cell>
          <cell r="K113" t="str">
            <v/>
          </cell>
          <cell r="L113" t="str">
            <v/>
          </cell>
          <cell r="M113" t="str">
            <v/>
          </cell>
          <cell r="N113" t="str">
            <v/>
          </cell>
          <cell r="O113">
            <v>1.5569999999999999</v>
          </cell>
        </row>
        <row r="114">
          <cell r="A114" t="str">
            <v>A04104</v>
          </cell>
          <cell r="B114" t="str">
            <v>134/02/13</v>
          </cell>
          <cell r="C114">
            <v>2.375</v>
          </cell>
          <cell r="D114">
            <v>16.7</v>
          </cell>
          <cell r="E114">
            <v>21.22</v>
          </cell>
          <cell r="F114" t="str">
            <v/>
          </cell>
          <cell r="G114" t="str">
            <v/>
          </cell>
          <cell r="H114" t="str">
            <v/>
          </cell>
          <cell r="I114" t="str">
            <v/>
          </cell>
          <cell r="J114" t="str">
            <v/>
          </cell>
          <cell r="K114" t="str">
            <v/>
          </cell>
          <cell r="L114" t="str">
            <v/>
          </cell>
          <cell r="M114" t="str">
            <v/>
          </cell>
          <cell r="N114" t="str">
            <v/>
          </cell>
          <cell r="O114">
            <v>1.5673999999999999</v>
          </cell>
        </row>
        <row r="115">
          <cell r="A115" t="str">
            <v>A10110</v>
          </cell>
          <cell r="B115" t="str">
            <v>130/09/29</v>
          </cell>
          <cell r="C115">
            <v>0.5</v>
          </cell>
          <cell r="D115">
            <v>16.760000000000002</v>
          </cell>
          <cell r="E115">
            <v>17.850000000000001</v>
          </cell>
          <cell r="F115" t="str">
            <v/>
          </cell>
          <cell r="G115" t="str">
            <v/>
          </cell>
          <cell r="H115" t="str">
            <v/>
          </cell>
          <cell r="I115" t="str">
            <v/>
          </cell>
          <cell r="J115" t="str">
            <v/>
          </cell>
          <cell r="K115" t="str">
            <v/>
          </cell>
          <cell r="L115" t="str">
            <v/>
          </cell>
          <cell r="M115" t="str">
            <v/>
          </cell>
          <cell r="N115" t="str">
            <v/>
          </cell>
          <cell r="O115">
            <v>1.5086999999999999</v>
          </cell>
        </row>
        <row r="116">
          <cell r="A116" t="str">
            <v>A03108</v>
          </cell>
          <cell r="B116" t="str">
            <v>133/05/28</v>
          </cell>
          <cell r="C116">
            <v>2</v>
          </cell>
          <cell r="D116">
            <v>16.75</v>
          </cell>
          <cell r="E116">
            <v>20.51</v>
          </cell>
          <cell r="F116" t="str">
            <v/>
          </cell>
          <cell r="G116" t="str">
            <v/>
          </cell>
          <cell r="H116" t="str">
            <v/>
          </cell>
          <cell r="I116" t="str">
            <v/>
          </cell>
          <cell r="J116" t="str">
            <v/>
          </cell>
          <cell r="K116" t="str">
            <v/>
          </cell>
          <cell r="L116" t="str">
            <v/>
          </cell>
          <cell r="M116" t="str">
            <v/>
          </cell>
          <cell r="N116" t="str">
            <v/>
          </cell>
          <cell r="O116">
            <v>1.5561</v>
          </cell>
        </row>
        <row r="117">
          <cell r="A117" t="str">
            <v>A04108</v>
          </cell>
          <cell r="B117" t="str">
            <v>134/05/15</v>
          </cell>
          <cell r="C117">
            <v>2.375</v>
          </cell>
          <cell r="D117">
            <v>16.95</v>
          </cell>
          <cell r="E117">
            <v>21.47</v>
          </cell>
          <cell r="F117" t="str">
            <v/>
          </cell>
          <cell r="G117" t="str">
            <v/>
          </cell>
          <cell r="H117" t="str">
            <v/>
          </cell>
          <cell r="I117" t="str">
            <v/>
          </cell>
          <cell r="J117" t="str">
            <v/>
          </cell>
          <cell r="K117" t="str">
            <v/>
          </cell>
          <cell r="L117" t="str">
            <v/>
          </cell>
          <cell r="M117" t="str">
            <v/>
          </cell>
          <cell r="N117" t="str">
            <v/>
          </cell>
          <cell r="O117">
            <v>1.573</v>
          </cell>
        </row>
        <row r="118">
          <cell r="A118" t="str">
            <v>A12109</v>
          </cell>
          <cell r="B118" t="str">
            <v>132/09/22</v>
          </cell>
          <cell r="C118">
            <v>1.375</v>
          </cell>
          <cell r="D118">
            <v>17.13</v>
          </cell>
          <cell r="E118">
            <v>19.829999999999998</v>
          </cell>
          <cell r="F118" t="str">
            <v/>
          </cell>
          <cell r="G118" t="str">
            <v/>
          </cell>
          <cell r="H118" t="str">
            <v/>
          </cell>
          <cell r="I118" t="str">
            <v/>
          </cell>
          <cell r="J118" t="str">
            <v/>
          </cell>
          <cell r="K118" t="str">
            <v/>
          </cell>
          <cell r="L118" t="str">
            <v/>
          </cell>
          <cell r="M118" t="str">
            <v/>
          </cell>
          <cell r="N118" t="str">
            <v/>
          </cell>
          <cell r="O118">
            <v>1.5487</v>
          </cell>
        </row>
        <row r="119">
          <cell r="A119" t="str">
            <v>A04111</v>
          </cell>
          <cell r="B119" t="str">
            <v>134/08/10</v>
          </cell>
          <cell r="C119">
            <v>2.25</v>
          </cell>
          <cell r="D119">
            <v>17.309999999999999</v>
          </cell>
          <cell r="E119">
            <v>21.71</v>
          </cell>
          <cell r="F119" t="str">
            <v/>
          </cell>
          <cell r="G119" t="str">
            <v/>
          </cell>
          <cell r="H119" t="str">
            <v/>
          </cell>
          <cell r="I119" t="str">
            <v/>
          </cell>
          <cell r="J119" t="str">
            <v/>
          </cell>
          <cell r="K119" t="str">
            <v/>
          </cell>
          <cell r="L119" t="str">
            <v/>
          </cell>
          <cell r="M119" t="str">
            <v/>
          </cell>
          <cell r="N119" t="str">
            <v/>
          </cell>
          <cell r="O119">
            <v>1.5802</v>
          </cell>
        </row>
        <row r="120">
          <cell r="A120" t="str">
            <v>A05114</v>
          </cell>
          <cell r="B120" t="str">
            <v>135/11/25</v>
          </cell>
          <cell r="C120">
            <v>2</v>
          </cell>
          <cell r="D120">
            <v>18.54</v>
          </cell>
          <cell r="E120">
            <v>23</v>
          </cell>
          <cell r="F120" t="str">
            <v/>
          </cell>
          <cell r="G120" t="str">
            <v/>
          </cell>
          <cell r="H120" t="str">
            <v/>
          </cell>
          <cell r="I120" t="str">
            <v/>
          </cell>
          <cell r="J120" t="str">
            <v/>
          </cell>
          <cell r="K120" t="str">
            <v/>
          </cell>
          <cell r="L120" t="str">
            <v/>
          </cell>
          <cell r="M120" t="str">
            <v/>
          </cell>
          <cell r="N120" t="str">
            <v/>
          </cell>
          <cell r="O120">
            <v>1.6125</v>
          </cell>
        </row>
        <row r="121">
          <cell r="A121" t="str">
            <v>A05107</v>
          </cell>
          <cell r="B121" t="str">
            <v>135/05/20</v>
          </cell>
          <cell r="C121">
            <v>1.625</v>
          </cell>
          <cell r="D121">
            <v>18.559999999999999</v>
          </cell>
          <cell r="E121">
            <v>22.48</v>
          </cell>
          <cell r="F121" t="str">
            <v/>
          </cell>
          <cell r="G121" t="str">
            <v/>
          </cell>
          <cell r="H121" t="str">
            <v/>
          </cell>
          <cell r="I121" t="str">
            <v/>
          </cell>
          <cell r="J121" t="str">
            <v/>
          </cell>
          <cell r="K121" t="str">
            <v/>
          </cell>
          <cell r="L121" t="str">
            <v/>
          </cell>
          <cell r="M121" t="str">
            <v/>
          </cell>
          <cell r="N121" t="str">
            <v/>
          </cell>
          <cell r="O121">
            <v>1.6080000000000001</v>
          </cell>
        </row>
        <row r="122">
          <cell r="A122" t="str">
            <v>A06106</v>
          </cell>
          <cell r="B122" t="str">
            <v>136/05/26</v>
          </cell>
          <cell r="C122">
            <v>1.875</v>
          </cell>
          <cell r="D122">
            <v>18.86</v>
          </cell>
          <cell r="E122">
            <v>23.5</v>
          </cell>
          <cell r="F122" t="str">
            <v/>
          </cell>
          <cell r="G122" t="str">
            <v/>
          </cell>
          <cell r="H122" t="str">
            <v/>
          </cell>
          <cell r="I122" t="str">
            <v/>
          </cell>
          <cell r="J122" t="str">
            <v/>
          </cell>
          <cell r="K122" t="str">
            <v/>
          </cell>
          <cell r="L122" t="str">
            <v/>
          </cell>
          <cell r="M122" t="str">
            <v/>
          </cell>
          <cell r="N122" t="str">
            <v/>
          </cell>
          <cell r="O122">
            <v>1.6251</v>
          </cell>
        </row>
        <row r="123">
          <cell r="A123" t="str">
            <v>A05110</v>
          </cell>
          <cell r="B123" t="str">
            <v>135/08/05</v>
          </cell>
          <cell r="C123">
            <v>1.375</v>
          </cell>
          <cell r="D123">
            <v>19.16</v>
          </cell>
          <cell r="E123">
            <v>22.69</v>
          </cell>
          <cell r="F123" t="str">
            <v/>
          </cell>
          <cell r="G123" t="str">
            <v/>
          </cell>
          <cell r="H123" t="str">
            <v/>
          </cell>
          <cell r="I123" t="str">
            <v/>
          </cell>
          <cell r="J123" t="str">
            <v/>
          </cell>
          <cell r="K123" t="str">
            <v/>
          </cell>
          <cell r="L123" t="str">
            <v/>
          </cell>
          <cell r="M123" t="str">
            <v/>
          </cell>
          <cell r="N123" t="str">
            <v/>
          </cell>
          <cell r="O123">
            <v>1.6174999999999999</v>
          </cell>
        </row>
        <row r="124">
          <cell r="A124" t="str">
            <v>A06111</v>
          </cell>
          <cell r="B124" t="str">
            <v>136/11/24</v>
          </cell>
          <cell r="C124">
            <v>1.625</v>
          </cell>
          <cell r="D124">
            <v>19.72</v>
          </cell>
          <cell r="E124">
            <v>24</v>
          </cell>
          <cell r="F124" t="str">
            <v/>
          </cell>
          <cell r="G124" t="str">
            <v/>
          </cell>
          <cell r="H124" t="str">
            <v/>
          </cell>
          <cell r="I124" t="str">
            <v/>
          </cell>
          <cell r="J124" t="str">
            <v/>
          </cell>
          <cell r="K124" t="str">
            <v/>
          </cell>
          <cell r="L124" t="str">
            <v/>
          </cell>
          <cell r="M124" t="str">
            <v/>
          </cell>
          <cell r="N124" t="str">
            <v/>
          </cell>
          <cell r="O124">
            <v>1.6402000000000001</v>
          </cell>
        </row>
        <row r="125">
          <cell r="A125" t="str">
            <v>A07104</v>
          </cell>
          <cell r="B125" t="str">
            <v>137/05/18</v>
          </cell>
          <cell r="C125">
            <v>1.5</v>
          </cell>
          <cell r="D125">
            <v>20.09</v>
          </cell>
          <cell r="E125">
            <v>24.48</v>
          </cell>
          <cell r="F125" t="str">
            <v/>
          </cell>
          <cell r="G125" t="str">
            <v/>
          </cell>
          <cell r="H125" t="str">
            <v/>
          </cell>
          <cell r="I125" t="str">
            <v/>
          </cell>
          <cell r="J125" t="str">
            <v/>
          </cell>
          <cell r="K125" t="str">
            <v/>
          </cell>
          <cell r="L125" t="str">
            <v/>
          </cell>
          <cell r="M125" t="str">
            <v/>
          </cell>
          <cell r="N125" t="str">
            <v/>
          </cell>
          <cell r="O125">
            <v>1.6523000000000001</v>
          </cell>
        </row>
        <row r="126">
          <cell r="A126" t="str">
            <v>A07110</v>
          </cell>
          <cell r="B126" t="str">
            <v>137/11/09</v>
          </cell>
          <cell r="C126">
            <v>1.375</v>
          </cell>
          <cell r="D126">
            <v>20.79</v>
          </cell>
          <cell r="E126">
            <v>24.96</v>
          </cell>
          <cell r="F126" t="str">
            <v/>
          </cell>
          <cell r="G126" t="str">
            <v/>
          </cell>
          <cell r="H126" t="str">
            <v/>
          </cell>
          <cell r="I126" t="str">
            <v/>
          </cell>
          <cell r="J126" t="str">
            <v/>
          </cell>
          <cell r="K126" t="str">
            <v/>
          </cell>
          <cell r="L126" t="str">
            <v/>
          </cell>
          <cell r="M126" t="str">
            <v/>
          </cell>
          <cell r="N126" t="str">
            <v/>
          </cell>
          <cell r="O126">
            <v>1.6642999999999999</v>
          </cell>
        </row>
        <row r="127">
          <cell r="A127" t="str">
            <v>A11111</v>
          </cell>
          <cell r="B127" t="str">
            <v>141/11/11</v>
          </cell>
          <cell r="C127">
            <v>2.375</v>
          </cell>
          <cell r="D127">
            <v>21.48</v>
          </cell>
          <cell r="E127">
            <v>28.96</v>
          </cell>
          <cell r="F127" t="str">
            <v/>
          </cell>
          <cell r="G127" t="str">
            <v/>
          </cell>
          <cell r="H127" t="str">
            <v/>
          </cell>
          <cell r="I127" t="str">
            <v/>
          </cell>
          <cell r="J127" t="str">
            <v/>
          </cell>
          <cell r="K127" t="str">
            <v/>
          </cell>
          <cell r="L127" t="str">
            <v/>
          </cell>
          <cell r="M127" t="str">
            <v/>
          </cell>
          <cell r="N127" t="str">
            <v/>
          </cell>
          <cell r="O127">
            <v>1.7004999999999999</v>
          </cell>
        </row>
        <row r="128">
          <cell r="A128" t="str">
            <v>A08105</v>
          </cell>
          <cell r="B128" t="str">
            <v>138/05/17</v>
          </cell>
          <cell r="C128">
            <v>1.125</v>
          </cell>
          <cell r="D128">
            <v>21.53</v>
          </cell>
          <cell r="E128">
            <v>25.48</v>
          </cell>
          <cell r="F128" t="str">
            <v/>
          </cell>
          <cell r="G128" t="str">
            <v/>
          </cell>
          <cell r="H128" t="str">
            <v/>
          </cell>
          <cell r="I128" t="str">
            <v/>
          </cell>
          <cell r="J128" t="str">
            <v/>
          </cell>
          <cell r="K128" t="str">
            <v/>
          </cell>
          <cell r="L128" t="str">
            <v/>
          </cell>
          <cell r="M128" t="str">
            <v/>
          </cell>
          <cell r="N128" t="str">
            <v/>
          </cell>
          <cell r="O128">
            <v>1.6798999999999999</v>
          </cell>
        </row>
        <row r="129">
          <cell r="A129" t="str">
            <v>A11105</v>
          </cell>
          <cell r="B129" t="str">
            <v>141/05/20</v>
          </cell>
          <cell r="C129">
            <v>2</v>
          </cell>
          <cell r="D129">
            <v>21.64</v>
          </cell>
          <cell r="E129">
            <v>28.49</v>
          </cell>
          <cell r="F129" t="str">
            <v/>
          </cell>
          <cell r="G129" t="str">
            <v/>
          </cell>
          <cell r="H129" t="str">
            <v/>
          </cell>
          <cell r="I129" t="str">
            <v/>
          </cell>
          <cell r="J129" t="str">
            <v/>
          </cell>
          <cell r="K129" t="str">
            <v/>
          </cell>
          <cell r="L129" t="str">
            <v/>
          </cell>
          <cell r="M129" t="str">
            <v/>
          </cell>
          <cell r="N129" t="str">
            <v/>
          </cell>
          <cell r="O129">
            <v>1.7033</v>
          </cell>
        </row>
        <row r="130">
          <cell r="A130" t="str">
            <v>A08110</v>
          </cell>
          <cell r="B130" t="str">
            <v>138/11/08</v>
          </cell>
          <cell r="C130">
            <v>1</v>
          </cell>
          <cell r="D130">
            <v>22.29</v>
          </cell>
          <cell r="E130">
            <v>25.96</v>
          </cell>
          <cell r="F130" t="str">
            <v/>
          </cell>
          <cell r="G130" t="str">
            <v/>
          </cell>
          <cell r="H130" t="str">
            <v/>
          </cell>
          <cell r="I130" t="str">
            <v/>
          </cell>
          <cell r="J130" t="str">
            <v/>
          </cell>
          <cell r="K130" t="str">
            <v/>
          </cell>
          <cell r="L130" t="str">
            <v/>
          </cell>
          <cell r="M130" t="str">
            <v/>
          </cell>
          <cell r="N130" t="str">
            <v/>
          </cell>
          <cell r="O130">
            <v>1.6917</v>
          </cell>
        </row>
        <row r="131">
          <cell r="A131" t="str">
            <v>A09105</v>
          </cell>
          <cell r="B131" t="str">
            <v>139/05/12</v>
          </cell>
          <cell r="C131">
            <v>0.75</v>
          </cell>
          <cell r="D131">
            <v>23.21</v>
          </cell>
          <cell r="E131">
            <v>26.46</v>
          </cell>
          <cell r="F131" t="str">
            <v/>
          </cell>
          <cell r="G131" t="str">
            <v/>
          </cell>
          <cell r="H131" t="str">
            <v/>
          </cell>
          <cell r="I131" t="str">
            <v/>
          </cell>
          <cell r="J131" t="str">
            <v/>
          </cell>
          <cell r="K131" t="str">
            <v/>
          </cell>
          <cell r="L131" t="str">
            <v/>
          </cell>
          <cell r="M131" t="str">
            <v/>
          </cell>
          <cell r="N131" t="str">
            <v/>
          </cell>
          <cell r="O131">
            <v>1.7075</v>
          </cell>
        </row>
        <row r="132">
          <cell r="A132" t="str">
            <v>A10113</v>
          </cell>
          <cell r="B132" t="str">
            <v>140/12/23</v>
          </cell>
          <cell r="C132">
            <v>1.125</v>
          </cell>
          <cell r="D132">
            <v>23.19</v>
          </cell>
          <cell r="E132">
            <v>28.08</v>
          </cell>
          <cell r="F132" t="str">
            <v/>
          </cell>
          <cell r="G132" t="str">
            <v/>
          </cell>
          <cell r="H132" t="str">
            <v/>
          </cell>
          <cell r="I132" t="str">
            <v/>
          </cell>
          <cell r="J132" t="str">
            <v/>
          </cell>
          <cell r="K132" t="str">
            <v/>
          </cell>
          <cell r="L132" t="str">
            <v/>
          </cell>
          <cell r="M132" t="str">
            <v/>
          </cell>
          <cell r="N132" t="str">
            <v/>
          </cell>
          <cell r="O132">
            <v>1.7204999999999999</v>
          </cell>
        </row>
        <row r="133">
          <cell r="A133" t="str">
            <v>A12105</v>
          </cell>
          <cell r="B133" t="str">
            <v>142/05/12</v>
          </cell>
          <cell r="C133">
            <v>1.5</v>
          </cell>
          <cell r="D133">
            <v>23.24</v>
          </cell>
          <cell r="E133">
            <v>29.46</v>
          </cell>
          <cell r="F133" t="str">
            <v/>
          </cell>
          <cell r="G133" t="str">
            <v/>
          </cell>
          <cell r="H133" t="str">
            <v/>
          </cell>
          <cell r="I133" t="str">
            <v/>
          </cell>
          <cell r="J133" t="str">
            <v/>
          </cell>
          <cell r="K133" t="str">
            <v/>
          </cell>
          <cell r="L133" t="str">
            <v/>
          </cell>
          <cell r="M133" t="str">
            <v/>
          </cell>
          <cell r="N133" t="str">
            <v/>
          </cell>
          <cell r="O133">
            <v>1.7255</v>
          </cell>
        </row>
        <row r="134">
          <cell r="A134" t="str">
            <v>A12111</v>
          </cell>
          <cell r="B134" t="str">
            <v>142/11/22</v>
          </cell>
          <cell r="C134">
            <v>1.75</v>
          </cell>
          <cell r="D134">
            <v>23.2</v>
          </cell>
          <cell r="E134">
            <v>29.99</v>
          </cell>
          <cell r="F134">
            <v>1.7450000000000001</v>
          </cell>
          <cell r="G134">
            <v>1.7410000000000001</v>
          </cell>
          <cell r="H134">
            <v>1.7433000000000001</v>
          </cell>
          <cell r="I134">
            <v>1.5</v>
          </cell>
          <cell r="J134">
            <v>1.744</v>
          </cell>
          <cell r="K134">
            <v>1.744</v>
          </cell>
          <cell r="L134">
            <v>1.744</v>
          </cell>
          <cell r="M134">
            <v>1</v>
          </cell>
          <cell r="N134">
            <v>0.5</v>
          </cell>
          <cell r="O134">
            <v>1.7238</v>
          </cell>
        </row>
        <row r="135">
          <cell r="A135" t="str">
            <v>A10104</v>
          </cell>
          <cell r="B135" t="str">
            <v>140/02/25</v>
          </cell>
          <cell r="C135">
            <v>0.625</v>
          </cell>
          <cell r="D135">
            <v>24.17</v>
          </cell>
          <cell r="E135">
            <v>27.25</v>
          </cell>
          <cell r="F135" t="str">
            <v/>
          </cell>
          <cell r="G135" t="str">
            <v/>
          </cell>
          <cell r="H135" t="str">
            <v/>
          </cell>
          <cell r="I135" t="str">
            <v/>
          </cell>
          <cell r="J135" t="str">
            <v/>
          </cell>
          <cell r="K135" t="str">
            <v/>
          </cell>
          <cell r="L135" t="str">
            <v/>
          </cell>
          <cell r="M135" t="str">
            <v/>
          </cell>
          <cell r="N135" t="str">
            <v/>
          </cell>
          <cell r="O135">
            <v>1.724</v>
          </cell>
        </row>
        <row r="136">
          <cell r="A136" t="str">
            <v>A09111</v>
          </cell>
          <cell r="B136" t="str">
            <v>139/11/27</v>
          </cell>
          <cell r="C136">
            <v>0.375</v>
          </cell>
          <cell r="D136">
            <v>24.98</v>
          </cell>
          <cell r="E136">
            <v>27.01</v>
          </cell>
          <cell r="F136" t="str">
            <v/>
          </cell>
          <cell r="G136" t="str">
            <v/>
          </cell>
          <cell r="H136" t="str">
            <v/>
          </cell>
          <cell r="I136" t="str">
            <v/>
          </cell>
          <cell r="J136" t="str">
            <v/>
          </cell>
          <cell r="K136" t="str">
            <v/>
          </cell>
          <cell r="L136" t="str">
            <v/>
          </cell>
          <cell r="M136" t="str">
            <v/>
          </cell>
          <cell r="N136" t="str">
            <v/>
          </cell>
          <cell r="O136">
            <v>1.7283999999999999</v>
          </cell>
        </row>
        <row r="137">
          <cell r="A137" t="str">
            <v>B903YX</v>
          </cell>
          <cell r="B137" t="str">
            <v>P12台電2B</v>
          </cell>
          <cell r="C137">
            <v>4.18</v>
          </cell>
          <cell r="D137">
            <v>4.4000000000000004</v>
          </cell>
          <cell r="E137">
            <v>0</v>
          </cell>
          <cell r="F137">
            <v>1.675</v>
          </cell>
          <cell r="G137">
            <v>1.675</v>
          </cell>
          <cell r="H137">
            <v>1.675</v>
          </cell>
          <cell r="I137">
            <v>1</v>
          </cell>
          <cell r="J137" t="str">
            <v/>
          </cell>
          <cell r="K137" t="str">
            <v/>
          </cell>
          <cell r="L137" t="str">
            <v/>
          </cell>
          <cell r="M137" t="str">
            <v/>
          </cell>
          <cell r="N137" t="str">
            <v/>
          </cell>
          <cell r="O137" t="e">
            <v>#N/A</v>
          </cell>
        </row>
        <row r="138">
          <cell r="A138" t="str">
            <v>B644D3</v>
          </cell>
          <cell r="B138" t="str">
            <v>P12鴻海4A</v>
          </cell>
          <cell r="C138" t="str">
            <v>TWD</v>
          </cell>
          <cell r="D138">
            <v>4.75</v>
          </cell>
          <cell r="E138">
            <v>4.99</v>
          </cell>
          <cell r="F138" t="str">
            <v/>
          </cell>
          <cell r="G138" t="str">
            <v/>
          </cell>
          <cell r="H138" t="str">
            <v/>
          </cell>
          <cell r="I138" t="str">
            <v/>
          </cell>
          <cell r="J138">
            <v>1.72</v>
          </cell>
          <cell r="K138">
            <v>1.72</v>
          </cell>
          <cell r="L138">
            <v>1.72</v>
          </cell>
          <cell r="M138">
            <v>1</v>
          </cell>
          <cell r="N138">
            <v>2</v>
          </cell>
          <cell r="O138" t="e">
            <v>#N/A</v>
          </cell>
        </row>
      </sheetData>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1"/>
    </sheetNames>
    <sheetDataSet>
      <sheetData sheetId="0">
        <row r="4">
          <cell r="A4" t="str">
            <v>A08101</v>
          </cell>
          <cell r="B4" t="str">
            <v>113/01/14</v>
          </cell>
          <cell r="C4">
            <v>0.625</v>
          </cell>
          <cell r="D4">
            <v>0.14000000000000001</v>
          </cell>
          <cell r="E4">
            <v>0.14000000000000001</v>
          </cell>
          <cell r="F4" t="str">
            <v/>
          </cell>
          <cell r="G4" t="str">
            <v/>
          </cell>
          <cell r="H4" t="str">
            <v/>
          </cell>
          <cell r="I4" t="str">
            <v/>
          </cell>
          <cell r="J4" t="str">
            <v/>
          </cell>
          <cell r="K4" t="str">
            <v/>
          </cell>
          <cell r="L4" t="str">
            <v/>
          </cell>
          <cell r="M4" t="str">
            <v/>
          </cell>
          <cell r="N4" t="str">
            <v/>
          </cell>
          <cell r="O4">
            <v>0.93210000000000004</v>
          </cell>
        </row>
        <row r="5">
          <cell r="A5" t="str">
            <v>A93103</v>
          </cell>
          <cell r="B5" t="str">
            <v>113/02/10</v>
          </cell>
          <cell r="C5">
            <v>3</v>
          </cell>
          <cell r="D5">
            <v>0.21</v>
          </cell>
          <cell r="E5">
            <v>0.22</v>
          </cell>
          <cell r="F5" t="str">
            <v/>
          </cell>
          <cell r="G5" t="str">
            <v/>
          </cell>
          <cell r="H5" t="str">
            <v/>
          </cell>
          <cell r="I5" t="str">
            <v/>
          </cell>
          <cell r="J5" t="str">
            <v/>
          </cell>
          <cell r="K5" t="str">
            <v/>
          </cell>
          <cell r="L5" t="str">
            <v/>
          </cell>
          <cell r="M5" t="str">
            <v/>
          </cell>
          <cell r="N5" t="str">
            <v/>
          </cell>
          <cell r="O5">
            <v>0.93369999999999997</v>
          </cell>
        </row>
        <row r="6">
          <cell r="A6" t="str">
            <v>A03106</v>
          </cell>
          <cell r="B6" t="str">
            <v>113/03/03</v>
          </cell>
          <cell r="C6">
            <v>1.5</v>
          </cell>
          <cell r="D6">
            <v>0.27</v>
          </cell>
          <cell r="E6">
            <v>0.28000000000000003</v>
          </cell>
          <cell r="F6">
            <v>0.93</v>
          </cell>
          <cell r="G6">
            <v>0.93</v>
          </cell>
          <cell r="H6">
            <v>0.93</v>
          </cell>
          <cell r="I6">
            <v>3</v>
          </cell>
          <cell r="J6">
            <v>0.91</v>
          </cell>
          <cell r="K6">
            <v>0.91</v>
          </cell>
          <cell r="L6">
            <v>0.91</v>
          </cell>
          <cell r="M6">
            <v>1</v>
          </cell>
          <cell r="N6">
            <v>3</v>
          </cell>
          <cell r="O6">
            <v>0.93679999999999997</v>
          </cell>
        </row>
        <row r="7">
          <cell r="A7" t="str">
            <v>A11202</v>
          </cell>
          <cell r="B7" t="str">
            <v>113/03/31</v>
          </cell>
          <cell r="C7">
            <v>0.75</v>
          </cell>
          <cell r="D7">
            <v>0.35</v>
          </cell>
          <cell r="E7">
            <v>0.35</v>
          </cell>
          <cell r="F7" t="str">
            <v/>
          </cell>
          <cell r="G7" t="str">
            <v/>
          </cell>
          <cell r="H7" t="str">
            <v/>
          </cell>
          <cell r="I7" t="str">
            <v/>
          </cell>
          <cell r="J7" t="str">
            <v/>
          </cell>
          <cell r="K7" t="str">
            <v/>
          </cell>
          <cell r="L7" t="str">
            <v/>
          </cell>
          <cell r="M7" t="str">
            <v/>
          </cell>
          <cell r="N7" t="str">
            <v/>
          </cell>
          <cell r="O7">
            <v>0.9415</v>
          </cell>
        </row>
        <row r="8">
          <cell r="A8" t="str">
            <v>A08107</v>
          </cell>
          <cell r="B8" t="str">
            <v>113/07/17</v>
          </cell>
          <cell r="C8">
            <v>0.5</v>
          </cell>
          <cell r="D8">
            <v>0.64</v>
          </cell>
          <cell r="E8">
            <v>0.65</v>
          </cell>
          <cell r="F8" t="str">
            <v/>
          </cell>
          <cell r="G8" t="str">
            <v/>
          </cell>
          <cell r="H8" t="str">
            <v/>
          </cell>
          <cell r="I8" t="str">
            <v/>
          </cell>
          <cell r="J8" t="str">
            <v/>
          </cell>
          <cell r="K8" t="str">
            <v/>
          </cell>
          <cell r="L8" t="str">
            <v/>
          </cell>
          <cell r="M8" t="str">
            <v/>
          </cell>
          <cell r="N8" t="str">
            <v/>
          </cell>
          <cell r="O8">
            <v>0.96319999999999995</v>
          </cell>
        </row>
        <row r="9">
          <cell r="A9" t="str">
            <v>A03113</v>
          </cell>
          <cell r="B9" t="str">
            <v>113/09/26</v>
          </cell>
          <cell r="C9">
            <v>1.625</v>
          </cell>
          <cell r="D9">
            <v>0.83</v>
          </cell>
          <cell r="E9">
            <v>0.84</v>
          </cell>
          <cell r="F9" t="str">
            <v/>
          </cell>
          <cell r="G9" t="str">
            <v/>
          </cell>
          <cell r="H9" t="str">
            <v/>
          </cell>
          <cell r="I9" t="str">
            <v/>
          </cell>
          <cell r="J9" t="str">
            <v/>
          </cell>
          <cell r="K9" t="str">
            <v/>
          </cell>
          <cell r="L9" t="str">
            <v/>
          </cell>
          <cell r="M9" t="str">
            <v/>
          </cell>
          <cell r="N9" t="str">
            <v/>
          </cell>
          <cell r="O9">
            <v>0.97809999999999997</v>
          </cell>
        </row>
        <row r="10">
          <cell r="A10" t="str">
            <v>A93109</v>
          </cell>
          <cell r="B10" t="str">
            <v>113/11/18</v>
          </cell>
          <cell r="C10">
            <v>3</v>
          </cell>
          <cell r="D10">
            <v>0.98</v>
          </cell>
          <cell r="E10">
            <v>0.99</v>
          </cell>
          <cell r="F10" t="str">
            <v/>
          </cell>
          <cell r="G10" t="str">
            <v/>
          </cell>
          <cell r="H10" t="str">
            <v/>
          </cell>
          <cell r="I10" t="str">
            <v/>
          </cell>
          <cell r="J10" t="str">
            <v/>
          </cell>
          <cell r="K10" t="str">
            <v/>
          </cell>
          <cell r="L10" t="str">
            <v/>
          </cell>
          <cell r="M10" t="str">
            <v/>
          </cell>
          <cell r="N10" t="str">
            <v/>
          </cell>
          <cell r="O10">
            <v>0.98929999999999996</v>
          </cell>
        </row>
        <row r="11">
          <cell r="A11" t="str">
            <v>A09101</v>
          </cell>
          <cell r="B11" t="str">
            <v>114/01/10</v>
          </cell>
          <cell r="C11">
            <v>0.5</v>
          </cell>
          <cell r="D11">
            <v>1.1200000000000001</v>
          </cell>
          <cell r="E11">
            <v>1.1299999999999999</v>
          </cell>
          <cell r="F11">
            <v>1.02</v>
          </cell>
          <cell r="G11">
            <v>1.01</v>
          </cell>
          <cell r="H11">
            <v>1.0149999999999999</v>
          </cell>
          <cell r="I11">
            <v>4</v>
          </cell>
          <cell r="J11" t="str">
            <v/>
          </cell>
          <cell r="K11" t="str">
            <v/>
          </cell>
          <cell r="L11" t="str">
            <v/>
          </cell>
          <cell r="M11" t="str">
            <v/>
          </cell>
          <cell r="N11" t="str">
            <v/>
          </cell>
          <cell r="O11">
            <v>1.0006999999999999</v>
          </cell>
        </row>
        <row r="12">
          <cell r="A12" t="str">
            <v>A94103</v>
          </cell>
          <cell r="B12" t="str">
            <v>114/02/25</v>
          </cell>
          <cell r="C12">
            <v>2.375</v>
          </cell>
          <cell r="D12">
            <v>1.22</v>
          </cell>
          <cell r="E12">
            <v>1.26</v>
          </cell>
          <cell r="F12" t="str">
            <v/>
          </cell>
          <cell r="G12" t="str">
            <v/>
          </cell>
          <cell r="H12" t="str">
            <v/>
          </cell>
          <cell r="I12" t="str">
            <v/>
          </cell>
          <cell r="J12" t="str">
            <v/>
          </cell>
          <cell r="K12" t="str">
            <v/>
          </cell>
          <cell r="L12" t="str">
            <v/>
          </cell>
          <cell r="M12" t="str">
            <v/>
          </cell>
          <cell r="N12" t="str">
            <v/>
          </cell>
          <cell r="O12">
            <v>1.01</v>
          </cell>
        </row>
        <row r="13">
          <cell r="A13" t="str">
            <v>A12103</v>
          </cell>
          <cell r="B13" t="str">
            <v>114/02/23</v>
          </cell>
          <cell r="C13">
            <v>1</v>
          </cell>
          <cell r="D13">
            <v>1.23</v>
          </cell>
          <cell r="E13">
            <v>1.25</v>
          </cell>
          <cell r="F13" t="str">
            <v/>
          </cell>
          <cell r="G13" t="str">
            <v/>
          </cell>
          <cell r="H13" t="str">
            <v/>
          </cell>
          <cell r="I13" t="str">
            <v/>
          </cell>
          <cell r="J13" t="str">
            <v/>
          </cell>
          <cell r="K13" t="str">
            <v/>
          </cell>
          <cell r="L13" t="str">
            <v/>
          </cell>
          <cell r="M13" t="str">
            <v/>
          </cell>
          <cell r="N13" t="str">
            <v/>
          </cell>
          <cell r="O13">
            <v>1.0099</v>
          </cell>
        </row>
        <row r="14">
          <cell r="A14" t="str">
            <v>A04105</v>
          </cell>
          <cell r="B14" t="str">
            <v>114/03/13</v>
          </cell>
          <cell r="C14">
            <v>1.625</v>
          </cell>
          <cell r="D14">
            <v>1.27</v>
          </cell>
          <cell r="E14">
            <v>1.3</v>
          </cell>
          <cell r="F14" t="str">
            <v/>
          </cell>
          <cell r="G14" t="str">
            <v/>
          </cell>
          <cell r="H14" t="str">
            <v/>
          </cell>
          <cell r="I14" t="str">
            <v/>
          </cell>
          <cell r="J14" t="str">
            <v/>
          </cell>
          <cell r="K14" t="str">
            <v/>
          </cell>
          <cell r="L14" t="str">
            <v/>
          </cell>
          <cell r="M14" t="str">
            <v/>
          </cell>
          <cell r="N14" t="str">
            <v/>
          </cell>
          <cell r="O14">
            <v>1.0136000000000001</v>
          </cell>
        </row>
        <row r="15">
          <cell r="A15" t="str">
            <v>A09107</v>
          </cell>
          <cell r="B15" t="str">
            <v>114/07/17</v>
          </cell>
          <cell r="C15">
            <v>0.25</v>
          </cell>
          <cell r="D15">
            <v>1.63</v>
          </cell>
          <cell r="E15">
            <v>1.65</v>
          </cell>
          <cell r="F15" t="str">
            <v/>
          </cell>
          <cell r="G15" t="str">
            <v/>
          </cell>
          <cell r="H15" t="str">
            <v/>
          </cell>
          <cell r="I15" t="str">
            <v/>
          </cell>
          <cell r="J15">
            <v>1.02</v>
          </cell>
          <cell r="K15">
            <v>1.01</v>
          </cell>
          <cell r="L15">
            <v>1.0149999999999999</v>
          </cell>
          <cell r="M15">
            <v>2</v>
          </cell>
          <cell r="N15">
            <v>1</v>
          </cell>
          <cell r="O15">
            <v>1.0397000000000001</v>
          </cell>
        </row>
        <row r="16">
          <cell r="A16" t="str">
            <v>A04112</v>
          </cell>
          <cell r="B16" t="str">
            <v>114/09/11</v>
          </cell>
          <cell r="C16">
            <v>1.125</v>
          </cell>
          <cell r="D16">
            <v>1.77</v>
          </cell>
          <cell r="E16">
            <v>1.8</v>
          </cell>
          <cell r="F16" t="str">
            <v/>
          </cell>
          <cell r="G16" t="str">
            <v/>
          </cell>
          <cell r="H16" t="str">
            <v/>
          </cell>
          <cell r="I16" t="str">
            <v/>
          </cell>
          <cell r="J16" t="str">
            <v/>
          </cell>
          <cell r="K16" t="str">
            <v/>
          </cell>
          <cell r="L16" t="str">
            <v/>
          </cell>
          <cell r="M16" t="str">
            <v/>
          </cell>
          <cell r="N16" t="str">
            <v/>
          </cell>
          <cell r="O16">
            <v>1.0506</v>
          </cell>
        </row>
        <row r="17">
          <cell r="A17" t="str">
            <v>A09112</v>
          </cell>
          <cell r="B17" t="str">
            <v>114/12/08</v>
          </cell>
          <cell r="C17">
            <v>0.125</v>
          </cell>
          <cell r="D17">
            <v>2.02</v>
          </cell>
          <cell r="E17">
            <v>2.04</v>
          </cell>
          <cell r="F17" t="str">
            <v/>
          </cell>
          <cell r="G17" t="str">
            <v/>
          </cell>
          <cell r="H17" t="str">
            <v/>
          </cell>
          <cell r="I17" t="str">
            <v/>
          </cell>
          <cell r="J17" t="str">
            <v/>
          </cell>
          <cell r="K17" t="str">
            <v/>
          </cell>
          <cell r="L17" t="str">
            <v/>
          </cell>
          <cell r="M17" t="str">
            <v/>
          </cell>
          <cell r="N17" t="str">
            <v/>
          </cell>
          <cell r="O17">
            <v>1.0678000000000001</v>
          </cell>
        </row>
        <row r="18">
          <cell r="A18" t="str">
            <v>A10101</v>
          </cell>
          <cell r="B18" t="str">
            <v>115/01/13</v>
          </cell>
          <cell r="C18">
            <v>0.25</v>
          </cell>
          <cell r="D18">
            <v>2.11</v>
          </cell>
          <cell r="E18">
            <v>2.14</v>
          </cell>
          <cell r="F18" t="str">
            <v/>
          </cell>
          <cell r="G18" t="str">
            <v/>
          </cell>
          <cell r="H18" t="str">
            <v/>
          </cell>
          <cell r="I18" t="str">
            <v/>
          </cell>
          <cell r="J18" t="str">
            <v/>
          </cell>
          <cell r="K18" t="str">
            <v/>
          </cell>
          <cell r="L18" t="str">
            <v/>
          </cell>
          <cell r="M18" t="str">
            <v/>
          </cell>
          <cell r="N18" t="str">
            <v/>
          </cell>
          <cell r="O18">
            <v>1.0746</v>
          </cell>
        </row>
        <row r="19">
          <cell r="A19" t="str">
            <v>A95102</v>
          </cell>
          <cell r="B19" t="str">
            <v>115/02/24</v>
          </cell>
          <cell r="C19">
            <v>1.875</v>
          </cell>
          <cell r="D19">
            <v>2.1800000000000002</v>
          </cell>
          <cell r="E19">
            <v>2.2599999999999998</v>
          </cell>
          <cell r="F19" t="str">
            <v/>
          </cell>
          <cell r="G19" t="str">
            <v/>
          </cell>
          <cell r="H19" t="str">
            <v/>
          </cell>
          <cell r="I19" t="str">
            <v/>
          </cell>
          <cell r="J19" t="str">
            <v/>
          </cell>
          <cell r="K19" t="str">
            <v/>
          </cell>
          <cell r="L19" t="str">
            <v/>
          </cell>
          <cell r="M19" t="str">
            <v/>
          </cell>
          <cell r="N19" t="str">
            <v/>
          </cell>
          <cell r="O19">
            <v>1.0814999999999999</v>
          </cell>
        </row>
        <row r="20">
          <cell r="A20" t="str">
            <v>A05104</v>
          </cell>
          <cell r="B20" t="str">
            <v>115/03/04</v>
          </cell>
          <cell r="C20">
            <v>0.75</v>
          </cell>
          <cell r="D20">
            <v>2.23</v>
          </cell>
          <cell r="E20">
            <v>2.2799999999999998</v>
          </cell>
          <cell r="F20" t="str">
            <v/>
          </cell>
          <cell r="G20" t="str">
            <v/>
          </cell>
          <cell r="H20" t="str">
            <v/>
          </cell>
          <cell r="I20" t="str">
            <v/>
          </cell>
          <cell r="J20" t="str">
            <v/>
          </cell>
          <cell r="K20" t="str">
            <v/>
          </cell>
          <cell r="L20" t="str">
            <v/>
          </cell>
          <cell r="M20" t="str">
            <v/>
          </cell>
          <cell r="N20" t="str">
            <v/>
          </cell>
          <cell r="O20">
            <v>1.0837000000000001</v>
          </cell>
        </row>
        <row r="21">
          <cell r="A21" t="str">
            <v>A10108</v>
          </cell>
          <cell r="B21" t="str">
            <v>115/07/29</v>
          </cell>
          <cell r="C21">
            <v>0.25</v>
          </cell>
          <cell r="D21">
            <v>2.64</v>
          </cell>
          <cell r="E21">
            <v>2.68</v>
          </cell>
          <cell r="F21" t="str">
            <v/>
          </cell>
          <cell r="G21" t="str">
            <v/>
          </cell>
          <cell r="H21" t="str">
            <v/>
          </cell>
          <cell r="I21" t="str">
            <v/>
          </cell>
          <cell r="J21" t="str">
            <v/>
          </cell>
          <cell r="K21" t="str">
            <v/>
          </cell>
          <cell r="L21" t="str">
            <v/>
          </cell>
          <cell r="M21" t="str">
            <v/>
          </cell>
          <cell r="N21" t="str">
            <v/>
          </cell>
          <cell r="O21">
            <v>1.1094999999999999</v>
          </cell>
        </row>
        <row r="22">
          <cell r="A22" t="str">
            <v>A05111</v>
          </cell>
          <cell r="B22" t="str">
            <v>115/09/07</v>
          </cell>
          <cell r="C22">
            <v>0.625</v>
          </cell>
          <cell r="D22">
            <v>2.74</v>
          </cell>
          <cell r="E22">
            <v>2.79</v>
          </cell>
          <cell r="F22" t="str">
            <v/>
          </cell>
          <cell r="G22" t="str">
            <v/>
          </cell>
          <cell r="H22" t="str">
            <v/>
          </cell>
          <cell r="I22" t="str">
            <v/>
          </cell>
          <cell r="J22" t="str">
            <v/>
          </cell>
          <cell r="K22" t="str">
            <v/>
          </cell>
          <cell r="L22" t="str">
            <v/>
          </cell>
          <cell r="M22" t="str">
            <v/>
          </cell>
          <cell r="N22" t="str">
            <v/>
          </cell>
          <cell r="O22">
            <v>1.1160000000000001</v>
          </cell>
        </row>
        <row r="23">
          <cell r="A23" t="str">
            <v>A95107</v>
          </cell>
          <cell r="B23" t="str">
            <v>115/11/10</v>
          </cell>
          <cell r="C23">
            <v>2.125</v>
          </cell>
          <cell r="D23">
            <v>2.87</v>
          </cell>
          <cell r="E23">
            <v>2.97</v>
          </cell>
          <cell r="F23" t="str">
            <v/>
          </cell>
          <cell r="G23" t="str">
            <v/>
          </cell>
          <cell r="H23" t="str">
            <v/>
          </cell>
          <cell r="I23">
            <v>0</v>
          </cell>
          <cell r="J23" t="str">
            <v/>
          </cell>
          <cell r="K23" t="str">
            <v/>
          </cell>
          <cell r="L23" t="str">
            <v/>
          </cell>
          <cell r="M23" t="str">
            <v/>
          </cell>
          <cell r="N23" t="str">
            <v/>
          </cell>
          <cell r="O23">
            <v>1.125</v>
          </cell>
        </row>
        <row r="24">
          <cell r="A24" t="str">
            <v>A96102</v>
          </cell>
          <cell r="B24" t="str">
            <v>116/02/14</v>
          </cell>
          <cell r="C24">
            <v>2</v>
          </cell>
          <cell r="D24">
            <v>3.08</v>
          </cell>
          <cell r="E24">
            <v>3.23</v>
          </cell>
          <cell r="F24" t="str">
            <v/>
          </cell>
          <cell r="G24" t="str">
            <v/>
          </cell>
          <cell r="H24" t="str">
            <v/>
          </cell>
          <cell r="I24" t="str">
            <v/>
          </cell>
          <cell r="J24" t="str">
            <v/>
          </cell>
          <cell r="K24" t="str">
            <v/>
          </cell>
          <cell r="L24" t="str">
            <v/>
          </cell>
          <cell r="M24" t="str">
            <v/>
          </cell>
          <cell r="N24" t="str">
            <v/>
          </cell>
          <cell r="O24">
            <v>1.1396999999999999</v>
          </cell>
        </row>
        <row r="25">
          <cell r="A25" t="str">
            <v>A06104</v>
          </cell>
          <cell r="B25" t="str">
            <v>116/03/01</v>
          </cell>
          <cell r="C25">
            <v>1.125</v>
          </cell>
          <cell r="D25">
            <v>3.17</v>
          </cell>
          <cell r="E25">
            <v>3.27</v>
          </cell>
          <cell r="F25" t="str">
            <v/>
          </cell>
          <cell r="G25" t="str">
            <v/>
          </cell>
          <cell r="H25" t="str">
            <v/>
          </cell>
          <cell r="I25" t="str">
            <v/>
          </cell>
          <cell r="J25" t="str">
            <v/>
          </cell>
          <cell r="K25" t="str">
            <v/>
          </cell>
          <cell r="L25" t="str">
            <v/>
          </cell>
          <cell r="M25" t="str">
            <v/>
          </cell>
          <cell r="N25" t="str">
            <v/>
          </cell>
          <cell r="O25">
            <v>1.143</v>
          </cell>
        </row>
        <row r="26">
          <cell r="A26" t="str">
            <v>A11103</v>
          </cell>
          <cell r="B26" t="str">
            <v>116/02/24</v>
          </cell>
          <cell r="C26">
            <v>0.5</v>
          </cell>
          <cell r="D26">
            <v>3.19</v>
          </cell>
          <cell r="E26">
            <v>3.26</v>
          </cell>
          <cell r="F26" t="str">
            <v/>
          </cell>
          <cell r="G26" t="str">
            <v/>
          </cell>
          <cell r="H26" t="str">
            <v/>
          </cell>
          <cell r="I26" t="str">
            <v/>
          </cell>
          <cell r="J26" t="str">
            <v/>
          </cell>
          <cell r="K26" t="str">
            <v/>
          </cell>
          <cell r="L26" t="str">
            <v/>
          </cell>
          <cell r="M26" t="str">
            <v/>
          </cell>
          <cell r="N26" t="str">
            <v/>
          </cell>
          <cell r="O26">
            <v>1.1428</v>
          </cell>
        </row>
        <row r="27">
          <cell r="A27" t="str">
            <v>A11106</v>
          </cell>
          <cell r="B27" t="str">
            <v>116/06/23</v>
          </cell>
          <cell r="C27">
            <v>1</v>
          </cell>
          <cell r="D27">
            <v>3.48</v>
          </cell>
          <cell r="E27">
            <v>3.58</v>
          </cell>
          <cell r="F27" t="str">
            <v/>
          </cell>
          <cell r="G27" t="str">
            <v/>
          </cell>
          <cell r="H27" t="str">
            <v/>
          </cell>
          <cell r="I27" t="str">
            <v/>
          </cell>
          <cell r="J27" t="str">
            <v/>
          </cell>
          <cell r="K27" t="str">
            <v/>
          </cell>
          <cell r="L27" t="str">
            <v/>
          </cell>
          <cell r="M27" t="str">
            <v/>
          </cell>
          <cell r="N27" t="str">
            <v/>
          </cell>
          <cell r="O27">
            <v>1.1597</v>
          </cell>
        </row>
        <row r="28">
          <cell r="A28" t="str">
            <v>A96107</v>
          </cell>
          <cell r="B28" t="str">
            <v>116/11/16</v>
          </cell>
          <cell r="C28">
            <v>3</v>
          </cell>
          <cell r="D28">
            <v>3.77</v>
          </cell>
          <cell r="E28">
            <v>3.98</v>
          </cell>
          <cell r="F28" t="str">
            <v/>
          </cell>
          <cell r="G28" t="str">
            <v/>
          </cell>
          <cell r="H28" t="str">
            <v/>
          </cell>
          <cell r="I28" t="str">
            <v/>
          </cell>
          <cell r="J28" t="str">
            <v/>
          </cell>
          <cell r="K28" t="str">
            <v/>
          </cell>
          <cell r="L28" t="str">
            <v/>
          </cell>
          <cell r="M28" t="str">
            <v/>
          </cell>
          <cell r="N28" t="str">
            <v/>
          </cell>
          <cell r="O28">
            <v>1.1768000000000001</v>
          </cell>
        </row>
        <row r="29">
          <cell r="A29" t="str">
            <v>A11108</v>
          </cell>
          <cell r="B29" t="str">
            <v>116/09/23</v>
          </cell>
          <cell r="C29">
            <v>1.25</v>
          </cell>
          <cell r="D29">
            <v>3.72</v>
          </cell>
          <cell r="E29">
            <v>3.83</v>
          </cell>
          <cell r="F29" t="str">
            <v/>
          </cell>
          <cell r="G29" t="str">
            <v/>
          </cell>
          <cell r="H29" t="str">
            <v/>
          </cell>
          <cell r="I29" t="str">
            <v/>
          </cell>
          <cell r="J29" t="str">
            <v/>
          </cell>
          <cell r="K29" t="str">
            <v/>
          </cell>
          <cell r="L29" t="str">
            <v/>
          </cell>
          <cell r="M29" t="str">
            <v/>
          </cell>
          <cell r="N29" t="str">
            <v/>
          </cell>
          <cell r="O29">
            <v>1.1719999999999999</v>
          </cell>
        </row>
        <row r="30">
          <cell r="A30" t="str">
            <v>A06109</v>
          </cell>
          <cell r="B30" t="str">
            <v>116/09/20</v>
          </cell>
          <cell r="C30">
            <v>1</v>
          </cell>
          <cell r="D30">
            <v>3.72</v>
          </cell>
          <cell r="E30">
            <v>3.83</v>
          </cell>
          <cell r="F30" t="str">
            <v/>
          </cell>
          <cell r="G30" t="str">
            <v/>
          </cell>
          <cell r="H30" t="str">
            <v/>
          </cell>
          <cell r="I30" t="str">
            <v/>
          </cell>
          <cell r="J30" t="str">
            <v/>
          </cell>
          <cell r="K30" t="str">
            <v/>
          </cell>
          <cell r="L30" t="str">
            <v/>
          </cell>
          <cell r="M30" t="str">
            <v/>
          </cell>
          <cell r="N30" t="str">
            <v/>
          </cell>
          <cell r="O30">
            <v>1.1719999999999999</v>
          </cell>
        </row>
        <row r="31">
          <cell r="A31" t="str">
            <v>A02101</v>
          </cell>
          <cell r="B31" t="str">
            <v>117/01/09</v>
          </cell>
          <cell r="C31">
            <v>1.375</v>
          </cell>
          <cell r="D31">
            <v>3.95</v>
          </cell>
          <cell r="E31">
            <v>4.13</v>
          </cell>
          <cell r="F31" t="str">
            <v/>
          </cell>
          <cell r="G31" t="str">
            <v/>
          </cell>
          <cell r="H31" t="str">
            <v/>
          </cell>
          <cell r="I31" t="str">
            <v/>
          </cell>
          <cell r="J31" t="str">
            <v/>
          </cell>
          <cell r="K31" t="str">
            <v/>
          </cell>
          <cell r="L31" t="str">
            <v/>
          </cell>
          <cell r="M31" t="str">
            <v/>
          </cell>
          <cell r="N31" t="str">
            <v/>
          </cell>
          <cell r="O31">
            <v>1.1859</v>
          </cell>
        </row>
        <row r="32">
          <cell r="A32" t="str">
            <v>A97102</v>
          </cell>
          <cell r="B32" t="str">
            <v>117/02/14</v>
          </cell>
          <cell r="C32">
            <v>2.5</v>
          </cell>
          <cell r="D32">
            <v>3.95</v>
          </cell>
          <cell r="E32">
            <v>4.2300000000000004</v>
          </cell>
          <cell r="F32" t="str">
            <v/>
          </cell>
          <cell r="G32" t="str">
            <v/>
          </cell>
          <cell r="H32" t="str">
            <v/>
          </cell>
          <cell r="I32" t="str">
            <v/>
          </cell>
          <cell r="J32" t="str">
            <v/>
          </cell>
          <cell r="K32" t="str">
            <v/>
          </cell>
          <cell r="L32" t="str">
            <v/>
          </cell>
          <cell r="M32" t="str">
            <v/>
          </cell>
          <cell r="N32" t="str">
            <v/>
          </cell>
          <cell r="O32">
            <v>1.1884999999999999</v>
          </cell>
        </row>
        <row r="33">
          <cell r="A33" t="str">
            <v>A12101</v>
          </cell>
          <cell r="B33" t="str">
            <v>117/01/17</v>
          </cell>
          <cell r="C33">
            <v>1</v>
          </cell>
          <cell r="D33">
            <v>4</v>
          </cell>
          <cell r="E33">
            <v>4.1500000000000004</v>
          </cell>
          <cell r="F33" t="str">
            <v/>
          </cell>
          <cell r="G33" t="str">
            <v/>
          </cell>
          <cell r="H33" t="str">
            <v/>
          </cell>
          <cell r="I33" t="str">
            <v/>
          </cell>
          <cell r="J33" t="str">
            <v/>
          </cell>
          <cell r="K33" t="str">
            <v/>
          </cell>
          <cell r="L33" t="str">
            <v/>
          </cell>
          <cell r="M33" t="str">
            <v/>
          </cell>
          <cell r="N33" t="str">
            <v/>
          </cell>
          <cell r="O33">
            <v>1.1875</v>
          </cell>
        </row>
        <row r="34">
          <cell r="A34" t="str">
            <v>A07102</v>
          </cell>
          <cell r="B34" t="str">
            <v>117/02/08</v>
          </cell>
          <cell r="C34">
            <v>1</v>
          </cell>
          <cell r="D34">
            <v>4.0599999999999996</v>
          </cell>
          <cell r="E34">
            <v>4.21</v>
          </cell>
          <cell r="F34" t="str">
            <v/>
          </cell>
          <cell r="G34" t="str">
            <v/>
          </cell>
          <cell r="H34" t="str">
            <v/>
          </cell>
          <cell r="I34" t="str">
            <v/>
          </cell>
          <cell r="J34" t="str">
            <v/>
          </cell>
          <cell r="K34" t="str">
            <v/>
          </cell>
          <cell r="L34" t="str">
            <v/>
          </cell>
          <cell r="M34" t="str">
            <v/>
          </cell>
          <cell r="N34" t="str">
            <v/>
          </cell>
          <cell r="O34">
            <v>1.1901999999999999</v>
          </cell>
        </row>
        <row r="35">
          <cell r="A35" t="str">
            <v>A12106</v>
          </cell>
          <cell r="B35" t="str">
            <v>117/05/26</v>
          </cell>
          <cell r="C35">
            <v>1</v>
          </cell>
          <cell r="D35">
            <v>4.3499999999999996</v>
          </cell>
          <cell r="E35">
            <v>4.51</v>
          </cell>
          <cell r="F35" t="str">
            <v/>
          </cell>
          <cell r="G35" t="str">
            <v/>
          </cell>
          <cell r="H35" t="str">
            <v/>
          </cell>
          <cell r="I35" t="str">
            <v/>
          </cell>
          <cell r="J35" t="str">
            <v/>
          </cell>
          <cell r="K35" t="str">
            <v/>
          </cell>
          <cell r="L35" t="str">
            <v/>
          </cell>
          <cell r="M35" t="str">
            <v/>
          </cell>
          <cell r="N35" t="str">
            <v/>
          </cell>
          <cell r="O35">
            <v>1.2024999999999999</v>
          </cell>
        </row>
        <row r="36">
          <cell r="A36" t="str">
            <v>A07105</v>
          </cell>
          <cell r="B36" t="str">
            <v>117/06/08</v>
          </cell>
          <cell r="C36">
            <v>0.875</v>
          </cell>
          <cell r="D36">
            <v>4.4000000000000004</v>
          </cell>
          <cell r="E36">
            <v>4.54</v>
          </cell>
          <cell r="F36" t="str">
            <v/>
          </cell>
          <cell r="G36" t="str">
            <v/>
          </cell>
          <cell r="H36" t="str">
            <v/>
          </cell>
          <cell r="I36" t="str">
            <v/>
          </cell>
          <cell r="J36" t="str">
            <v/>
          </cell>
          <cell r="K36" t="str">
            <v/>
          </cell>
          <cell r="L36" t="str">
            <v/>
          </cell>
          <cell r="M36" t="str">
            <v/>
          </cell>
          <cell r="N36" t="str">
            <v/>
          </cell>
          <cell r="O36">
            <v>1.2040999999999999</v>
          </cell>
        </row>
        <row r="37">
          <cell r="A37" t="str">
            <v>A97105</v>
          </cell>
          <cell r="B37" t="str">
            <v>117/08/14</v>
          </cell>
          <cell r="C37">
            <v>2.625</v>
          </cell>
          <cell r="D37">
            <v>4.43</v>
          </cell>
          <cell r="E37">
            <v>4.7300000000000004</v>
          </cell>
          <cell r="F37" t="str">
            <v/>
          </cell>
          <cell r="G37" t="str">
            <v/>
          </cell>
          <cell r="H37" t="str">
            <v/>
          </cell>
          <cell r="I37" t="str">
            <v/>
          </cell>
          <cell r="J37" t="str">
            <v/>
          </cell>
          <cell r="K37" t="str">
            <v/>
          </cell>
          <cell r="L37" t="str">
            <v/>
          </cell>
          <cell r="M37" t="str">
            <v/>
          </cell>
          <cell r="N37" t="str">
            <v/>
          </cell>
          <cell r="O37">
            <v>1.2074</v>
          </cell>
        </row>
        <row r="38">
          <cell r="A38" t="str">
            <v>A12108</v>
          </cell>
          <cell r="B38" t="str">
            <v>117/09/15</v>
          </cell>
          <cell r="C38">
            <v>1.125</v>
          </cell>
          <cell r="D38">
            <v>4.6399999999999997</v>
          </cell>
          <cell r="E38">
            <v>4.8099999999999996</v>
          </cell>
          <cell r="F38" t="str">
            <v/>
          </cell>
          <cell r="G38" t="str">
            <v/>
          </cell>
          <cell r="H38" t="str">
            <v/>
          </cell>
          <cell r="I38" t="str">
            <v/>
          </cell>
          <cell r="J38" t="str">
            <v/>
          </cell>
          <cell r="K38" t="str">
            <v/>
          </cell>
          <cell r="L38" t="str">
            <v/>
          </cell>
          <cell r="M38" t="str">
            <v/>
          </cell>
          <cell r="N38" t="str">
            <v/>
          </cell>
          <cell r="O38">
            <v>1.2126999999999999</v>
          </cell>
        </row>
        <row r="39">
          <cell r="A39" t="str">
            <v>A10202</v>
          </cell>
          <cell r="B39" t="str">
            <v>117/08/20</v>
          </cell>
          <cell r="C39">
            <v>0.25</v>
          </cell>
          <cell r="D39">
            <v>4.66</v>
          </cell>
          <cell r="E39">
            <v>4.74</v>
          </cell>
          <cell r="F39" t="str">
            <v/>
          </cell>
          <cell r="G39" t="str">
            <v/>
          </cell>
          <cell r="H39" t="str">
            <v/>
          </cell>
          <cell r="I39" t="str">
            <v/>
          </cell>
          <cell r="J39" t="str">
            <v/>
          </cell>
          <cell r="K39" t="str">
            <v/>
          </cell>
          <cell r="L39" t="str">
            <v/>
          </cell>
          <cell r="M39" t="str">
            <v/>
          </cell>
          <cell r="N39" t="str">
            <v/>
          </cell>
          <cell r="O39">
            <v>1.2121999999999999</v>
          </cell>
        </row>
        <row r="40">
          <cell r="A40" t="str">
            <v>A07109</v>
          </cell>
          <cell r="B40" t="str">
            <v>117/10/17</v>
          </cell>
          <cell r="C40">
            <v>0.875</v>
          </cell>
          <cell r="D40">
            <v>4.75</v>
          </cell>
          <cell r="E40">
            <v>4.9000000000000004</v>
          </cell>
          <cell r="F40" t="str">
            <v/>
          </cell>
          <cell r="G40" t="str">
            <v/>
          </cell>
          <cell r="H40" t="str">
            <v/>
          </cell>
          <cell r="I40" t="str">
            <v/>
          </cell>
          <cell r="J40" t="str">
            <v/>
          </cell>
          <cell r="K40" t="str">
            <v/>
          </cell>
          <cell r="L40" t="str">
            <v/>
          </cell>
          <cell r="M40" t="str">
            <v/>
          </cell>
          <cell r="N40" t="str">
            <v/>
          </cell>
          <cell r="O40">
            <v>1.2157</v>
          </cell>
        </row>
        <row r="41">
          <cell r="A41" t="str">
            <v>A98102</v>
          </cell>
          <cell r="B41" t="str">
            <v>118/02/16</v>
          </cell>
          <cell r="C41">
            <v>2.125</v>
          </cell>
          <cell r="D41">
            <v>4.88</v>
          </cell>
          <cell r="E41">
            <v>5.24</v>
          </cell>
          <cell r="F41" t="str">
            <v/>
          </cell>
          <cell r="G41" t="str">
            <v/>
          </cell>
          <cell r="H41" t="str">
            <v/>
          </cell>
          <cell r="I41" t="str">
            <v/>
          </cell>
          <cell r="J41" t="str">
            <v/>
          </cell>
          <cell r="K41" t="str">
            <v/>
          </cell>
          <cell r="L41" t="str">
            <v/>
          </cell>
          <cell r="M41" t="str">
            <v/>
          </cell>
          <cell r="N41" t="str">
            <v/>
          </cell>
          <cell r="O41">
            <v>1.2202</v>
          </cell>
        </row>
        <row r="42">
          <cell r="A42" t="str">
            <v>A08103</v>
          </cell>
          <cell r="B42" t="str">
            <v>118/02/13</v>
          </cell>
          <cell r="C42">
            <v>0.75</v>
          </cell>
          <cell r="D42">
            <v>5.05</v>
          </cell>
          <cell r="E42">
            <v>5.23</v>
          </cell>
          <cell r="F42" t="str">
            <v/>
          </cell>
          <cell r="G42" t="str">
            <v/>
          </cell>
          <cell r="H42" t="str">
            <v/>
          </cell>
          <cell r="I42" t="str">
            <v/>
          </cell>
          <cell r="J42" t="str">
            <v/>
          </cell>
          <cell r="K42" t="str">
            <v/>
          </cell>
          <cell r="L42" t="str">
            <v/>
          </cell>
          <cell r="M42" t="str">
            <v/>
          </cell>
          <cell r="N42" t="str">
            <v/>
          </cell>
          <cell r="O42">
            <v>1.2226999999999999</v>
          </cell>
        </row>
        <row r="43">
          <cell r="A43" t="str">
            <v>A98105</v>
          </cell>
          <cell r="B43" t="str">
            <v>118/08/13</v>
          </cell>
          <cell r="C43">
            <v>2.125</v>
          </cell>
          <cell r="D43">
            <v>5.36</v>
          </cell>
          <cell r="E43">
            <v>5.72</v>
          </cell>
          <cell r="F43" t="str">
            <v/>
          </cell>
          <cell r="G43" t="str">
            <v/>
          </cell>
          <cell r="H43" t="str">
            <v/>
          </cell>
          <cell r="I43" t="str">
            <v/>
          </cell>
          <cell r="J43" t="str">
            <v/>
          </cell>
          <cell r="K43" t="str">
            <v/>
          </cell>
          <cell r="L43" t="str">
            <v/>
          </cell>
          <cell r="M43" t="str">
            <v/>
          </cell>
          <cell r="N43" t="str">
            <v/>
          </cell>
          <cell r="O43">
            <v>1.2250000000000001</v>
          </cell>
        </row>
        <row r="44">
          <cell r="A44" t="str">
            <v>A08106</v>
          </cell>
          <cell r="B44" t="str">
            <v>118/06/26</v>
          </cell>
          <cell r="C44">
            <v>0.625</v>
          </cell>
          <cell r="D44">
            <v>5.43</v>
          </cell>
          <cell r="E44">
            <v>5.59</v>
          </cell>
          <cell r="F44" t="str">
            <v/>
          </cell>
          <cell r="G44" t="str">
            <v/>
          </cell>
          <cell r="H44" t="str">
            <v/>
          </cell>
          <cell r="I44" t="str">
            <v/>
          </cell>
          <cell r="J44" t="str">
            <v/>
          </cell>
          <cell r="K44" t="str">
            <v/>
          </cell>
          <cell r="L44" t="str">
            <v/>
          </cell>
          <cell r="M44" t="str">
            <v/>
          </cell>
          <cell r="N44" t="str">
            <v/>
          </cell>
          <cell r="O44">
            <v>1.2267999999999999</v>
          </cell>
        </row>
        <row r="45">
          <cell r="A45" t="str">
            <v>A08109</v>
          </cell>
          <cell r="B45" t="str">
            <v>118/10/14</v>
          </cell>
          <cell r="C45">
            <v>0.625</v>
          </cell>
          <cell r="D45">
            <v>5.73</v>
          </cell>
          <cell r="E45">
            <v>5.89</v>
          </cell>
          <cell r="F45" t="str">
            <v/>
          </cell>
          <cell r="G45" t="str">
            <v/>
          </cell>
          <cell r="H45" t="str">
            <v/>
          </cell>
          <cell r="I45" t="str">
            <v/>
          </cell>
          <cell r="J45" t="str">
            <v/>
          </cell>
          <cell r="K45" t="str">
            <v/>
          </cell>
          <cell r="L45" t="str">
            <v/>
          </cell>
          <cell r="M45" t="str">
            <v/>
          </cell>
          <cell r="N45" t="str">
            <v/>
          </cell>
          <cell r="O45">
            <v>1.2291000000000001</v>
          </cell>
        </row>
        <row r="46">
          <cell r="A46" t="str">
            <v>A99104</v>
          </cell>
          <cell r="B46" t="str">
            <v>119/02/22</v>
          </cell>
          <cell r="C46">
            <v>1.875</v>
          </cell>
          <cell r="D46">
            <v>5.81</v>
          </cell>
          <cell r="E46">
            <v>6.25</v>
          </cell>
          <cell r="F46" t="str">
            <v/>
          </cell>
          <cell r="G46" t="str">
            <v/>
          </cell>
          <cell r="H46" t="str">
            <v/>
          </cell>
          <cell r="I46" t="str">
            <v/>
          </cell>
          <cell r="J46" t="str">
            <v/>
          </cell>
          <cell r="K46" t="str">
            <v/>
          </cell>
          <cell r="L46" t="str">
            <v/>
          </cell>
          <cell r="M46" t="str">
            <v/>
          </cell>
          <cell r="N46" t="str">
            <v/>
          </cell>
          <cell r="O46">
            <v>1.23</v>
          </cell>
        </row>
        <row r="47">
          <cell r="A47" t="str">
            <v>A09103</v>
          </cell>
          <cell r="B47" t="str">
            <v>119/02/21</v>
          </cell>
          <cell r="C47">
            <v>0.5</v>
          </cell>
          <cell r="D47">
            <v>6.07</v>
          </cell>
          <cell r="E47">
            <v>6.25</v>
          </cell>
          <cell r="F47" t="str">
            <v/>
          </cell>
          <cell r="G47" t="str">
            <v/>
          </cell>
          <cell r="H47" t="str">
            <v/>
          </cell>
          <cell r="I47" t="str">
            <v/>
          </cell>
          <cell r="J47" t="str">
            <v/>
          </cell>
          <cell r="K47" t="str">
            <v/>
          </cell>
          <cell r="L47" t="str">
            <v/>
          </cell>
          <cell r="M47" t="str">
            <v/>
          </cell>
          <cell r="N47" t="str">
            <v/>
          </cell>
          <cell r="O47">
            <v>1.2324999999999999</v>
          </cell>
        </row>
        <row r="48">
          <cell r="A48" t="str">
            <v>A99107</v>
          </cell>
          <cell r="B48" t="str">
            <v>119/08/12</v>
          </cell>
          <cell r="C48">
            <v>1.75</v>
          </cell>
          <cell r="D48">
            <v>6.3</v>
          </cell>
          <cell r="E48">
            <v>6.72</v>
          </cell>
          <cell r="F48" t="str">
            <v/>
          </cell>
          <cell r="G48" t="str">
            <v/>
          </cell>
          <cell r="H48" t="str">
            <v/>
          </cell>
          <cell r="I48" t="str">
            <v/>
          </cell>
          <cell r="J48" t="str">
            <v/>
          </cell>
          <cell r="K48" t="str">
            <v/>
          </cell>
          <cell r="L48" t="str">
            <v/>
          </cell>
          <cell r="M48" t="str">
            <v/>
          </cell>
          <cell r="N48" t="str">
            <v/>
          </cell>
          <cell r="O48">
            <v>1.2383999999999999</v>
          </cell>
        </row>
        <row r="49">
          <cell r="A49" t="str">
            <v>A09106</v>
          </cell>
          <cell r="B49" t="str">
            <v>119/06/11</v>
          </cell>
          <cell r="C49">
            <v>0.375</v>
          </cell>
          <cell r="D49">
            <v>6.39</v>
          </cell>
          <cell r="E49">
            <v>6.55</v>
          </cell>
          <cell r="F49" t="str">
            <v/>
          </cell>
          <cell r="G49" t="str">
            <v/>
          </cell>
          <cell r="H49" t="str">
            <v/>
          </cell>
          <cell r="I49" t="str">
            <v/>
          </cell>
          <cell r="J49" t="str">
            <v/>
          </cell>
          <cell r="K49" t="str">
            <v/>
          </cell>
          <cell r="L49" t="str">
            <v/>
          </cell>
          <cell r="M49" t="str">
            <v/>
          </cell>
          <cell r="N49" t="str">
            <v/>
          </cell>
          <cell r="O49">
            <v>1.2374000000000001</v>
          </cell>
        </row>
        <row r="50">
          <cell r="A50" t="str">
            <v>A00102</v>
          </cell>
          <cell r="B50" t="str">
            <v>120/01/13</v>
          </cell>
          <cell r="C50">
            <v>2.125</v>
          </cell>
          <cell r="D50">
            <v>6.52</v>
          </cell>
          <cell r="E50">
            <v>7.14</v>
          </cell>
          <cell r="F50" t="str">
            <v/>
          </cell>
          <cell r="G50" t="str">
            <v/>
          </cell>
          <cell r="H50" t="str">
            <v/>
          </cell>
          <cell r="I50" t="str">
            <v/>
          </cell>
          <cell r="J50" t="str">
            <v/>
          </cell>
          <cell r="K50" t="str">
            <v/>
          </cell>
          <cell r="L50" t="str">
            <v/>
          </cell>
          <cell r="M50" t="str">
            <v/>
          </cell>
          <cell r="N50" t="str">
            <v/>
          </cell>
          <cell r="O50">
            <v>1.2506999999999999</v>
          </cell>
        </row>
        <row r="51">
          <cell r="A51" t="str">
            <v>A09109</v>
          </cell>
          <cell r="B51" t="str">
            <v>119/10/14</v>
          </cell>
          <cell r="C51">
            <v>0.25</v>
          </cell>
          <cell r="D51">
            <v>6.75</v>
          </cell>
          <cell r="E51">
            <v>6.89</v>
          </cell>
          <cell r="F51" t="str">
            <v/>
          </cell>
          <cell r="G51" t="str">
            <v/>
          </cell>
          <cell r="H51" t="str">
            <v/>
          </cell>
          <cell r="I51" t="str">
            <v/>
          </cell>
          <cell r="J51" t="str">
            <v/>
          </cell>
          <cell r="K51" t="str">
            <v/>
          </cell>
          <cell r="L51" t="str">
            <v/>
          </cell>
          <cell r="M51" t="str">
            <v/>
          </cell>
          <cell r="N51" t="str">
            <v/>
          </cell>
          <cell r="O51">
            <v>1.2461</v>
          </cell>
        </row>
        <row r="52">
          <cell r="A52" t="str">
            <v>A90105</v>
          </cell>
          <cell r="B52" t="str">
            <v>120/07/17</v>
          </cell>
          <cell r="C52">
            <v>3.625</v>
          </cell>
          <cell r="D52">
            <v>6.73</v>
          </cell>
          <cell r="E52">
            <v>7.65</v>
          </cell>
          <cell r="F52" t="str">
            <v/>
          </cell>
          <cell r="G52" t="str">
            <v/>
          </cell>
          <cell r="H52" t="str">
            <v/>
          </cell>
          <cell r="I52" t="str">
            <v/>
          </cell>
          <cell r="J52" t="str">
            <v/>
          </cell>
          <cell r="K52" t="str">
            <v/>
          </cell>
          <cell r="L52" t="str">
            <v/>
          </cell>
          <cell r="M52" t="str">
            <v/>
          </cell>
          <cell r="N52" t="str">
            <v/>
          </cell>
          <cell r="O52">
            <v>1.2666999999999999</v>
          </cell>
        </row>
        <row r="53">
          <cell r="A53" t="str">
            <v>A00201</v>
          </cell>
          <cell r="B53" t="str">
            <v>120/05/26</v>
          </cell>
          <cell r="C53">
            <v>1.75</v>
          </cell>
          <cell r="D53">
            <v>6.96</v>
          </cell>
          <cell r="E53">
            <v>7.5</v>
          </cell>
          <cell r="F53" t="str">
            <v/>
          </cell>
          <cell r="G53" t="str">
            <v/>
          </cell>
          <cell r="H53" t="str">
            <v/>
          </cell>
          <cell r="I53" t="str">
            <v/>
          </cell>
          <cell r="J53" t="str">
            <v/>
          </cell>
          <cell r="K53" t="str">
            <v/>
          </cell>
          <cell r="L53" t="str">
            <v/>
          </cell>
          <cell r="M53" t="str">
            <v/>
          </cell>
          <cell r="N53" t="str">
            <v/>
          </cell>
          <cell r="O53">
            <v>1.2656000000000001</v>
          </cell>
        </row>
        <row r="54">
          <cell r="A54" t="str">
            <v>A10103</v>
          </cell>
          <cell r="B54" t="str">
            <v>120/02/22</v>
          </cell>
          <cell r="C54">
            <v>0.25</v>
          </cell>
          <cell r="D54">
            <v>7.09</v>
          </cell>
          <cell r="E54">
            <v>7.25</v>
          </cell>
          <cell r="F54" t="str">
            <v/>
          </cell>
          <cell r="G54" t="str">
            <v/>
          </cell>
          <cell r="H54" t="str">
            <v/>
          </cell>
          <cell r="I54" t="str">
            <v/>
          </cell>
          <cell r="J54" t="str">
            <v/>
          </cell>
          <cell r="K54" t="str">
            <v/>
          </cell>
          <cell r="L54" t="str">
            <v/>
          </cell>
          <cell r="M54" t="str">
            <v/>
          </cell>
          <cell r="N54" t="str">
            <v/>
          </cell>
          <cell r="O54">
            <v>1.2591000000000001</v>
          </cell>
        </row>
        <row r="55">
          <cell r="A55" t="str">
            <v>A00107</v>
          </cell>
          <cell r="B55" t="str">
            <v>120/08/02</v>
          </cell>
          <cell r="C55">
            <v>1.875</v>
          </cell>
          <cell r="D55">
            <v>7.12</v>
          </cell>
          <cell r="E55">
            <v>7.69</v>
          </cell>
          <cell r="F55" t="str">
            <v/>
          </cell>
          <cell r="G55" t="str">
            <v/>
          </cell>
          <cell r="H55" t="str">
            <v/>
          </cell>
          <cell r="I55" t="str">
            <v/>
          </cell>
          <cell r="J55" t="str">
            <v/>
          </cell>
          <cell r="K55" t="str">
            <v/>
          </cell>
          <cell r="L55" t="str">
            <v/>
          </cell>
          <cell r="M55" t="str">
            <v/>
          </cell>
          <cell r="N55" t="str">
            <v/>
          </cell>
          <cell r="O55">
            <v>1.2726999999999999</v>
          </cell>
        </row>
        <row r="56">
          <cell r="A56" t="str">
            <v>A10201</v>
          </cell>
          <cell r="B56" t="str">
            <v>120/05/07</v>
          </cell>
          <cell r="C56">
            <v>0.375</v>
          </cell>
          <cell r="D56">
            <v>7.25</v>
          </cell>
          <cell r="E56">
            <v>7.45</v>
          </cell>
          <cell r="F56" t="str">
            <v/>
          </cell>
          <cell r="G56" t="str">
            <v/>
          </cell>
          <cell r="H56" t="str">
            <v/>
          </cell>
          <cell r="I56" t="str">
            <v/>
          </cell>
          <cell r="J56" t="str">
            <v/>
          </cell>
          <cell r="K56" t="str">
            <v/>
          </cell>
          <cell r="L56" t="str">
            <v/>
          </cell>
          <cell r="M56" t="str">
            <v/>
          </cell>
          <cell r="N56" t="str">
            <v/>
          </cell>
          <cell r="O56">
            <v>1.2672000000000001</v>
          </cell>
        </row>
        <row r="57">
          <cell r="A57" t="str">
            <v>A10107</v>
          </cell>
          <cell r="B57" t="str">
            <v>120/06/23</v>
          </cell>
          <cell r="C57">
            <v>0.375</v>
          </cell>
          <cell r="D57">
            <v>7.38</v>
          </cell>
          <cell r="E57">
            <v>7.58</v>
          </cell>
          <cell r="F57" t="str">
            <v/>
          </cell>
          <cell r="G57" t="str">
            <v/>
          </cell>
          <cell r="H57" t="str">
            <v/>
          </cell>
          <cell r="I57" t="str">
            <v/>
          </cell>
          <cell r="J57" t="str">
            <v/>
          </cell>
          <cell r="K57" t="str">
            <v/>
          </cell>
          <cell r="L57" t="str">
            <v/>
          </cell>
          <cell r="M57" t="str">
            <v/>
          </cell>
          <cell r="N57" t="str">
            <v/>
          </cell>
          <cell r="O57">
            <v>1.2726</v>
          </cell>
        </row>
        <row r="58">
          <cell r="A58" t="str">
            <v>A01102</v>
          </cell>
          <cell r="B58" t="str">
            <v>121/01/20</v>
          </cell>
          <cell r="C58">
            <v>1.625</v>
          </cell>
          <cell r="D58">
            <v>7.52</v>
          </cell>
          <cell r="E58">
            <v>8.16</v>
          </cell>
          <cell r="F58" t="str">
            <v/>
          </cell>
          <cell r="G58" t="str">
            <v/>
          </cell>
          <cell r="H58" t="str">
            <v/>
          </cell>
          <cell r="I58" t="str">
            <v/>
          </cell>
          <cell r="J58" t="str">
            <v/>
          </cell>
          <cell r="K58" t="str">
            <v/>
          </cell>
          <cell r="L58" t="str">
            <v/>
          </cell>
          <cell r="M58" t="str">
            <v/>
          </cell>
          <cell r="N58" t="str">
            <v/>
          </cell>
          <cell r="O58">
            <v>1.2903</v>
          </cell>
        </row>
        <row r="59">
          <cell r="A59" t="str">
            <v>A10111</v>
          </cell>
          <cell r="B59" t="str">
            <v>120/10/22</v>
          </cell>
          <cell r="C59">
            <v>0.5</v>
          </cell>
          <cell r="D59">
            <v>7.67</v>
          </cell>
          <cell r="E59">
            <v>7.91</v>
          </cell>
          <cell r="F59" t="str">
            <v/>
          </cell>
          <cell r="G59" t="str">
            <v/>
          </cell>
          <cell r="H59" t="str">
            <v/>
          </cell>
          <cell r="I59" t="str">
            <v/>
          </cell>
          <cell r="J59" t="str">
            <v/>
          </cell>
          <cell r="K59" t="str">
            <v/>
          </cell>
          <cell r="L59" t="str">
            <v/>
          </cell>
          <cell r="M59" t="str">
            <v/>
          </cell>
          <cell r="N59" t="str">
            <v/>
          </cell>
          <cell r="O59">
            <v>1.2854000000000001</v>
          </cell>
        </row>
        <row r="60">
          <cell r="A60" t="str">
            <v>A01201</v>
          </cell>
          <cell r="B60" t="str">
            <v>121/03/16</v>
          </cell>
          <cell r="C60">
            <v>1.625</v>
          </cell>
          <cell r="D60">
            <v>7.67</v>
          </cell>
          <cell r="E60">
            <v>8.31</v>
          </cell>
          <cell r="F60" t="str">
            <v/>
          </cell>
          <cell r="G60" t="str">
            <v/>
          </cell>
          <cell r="H60" t="str">
            <v/>
          </cell>
          <cell r="I60" t="str">
            <v/>
          </cell>
          <cell r="J60" t="str">
            <v/>
          </cell>
          <cell r="K60" t="str">
            <v/>
          </cell>
          <cell r="L60" t="str">
            <v/>
          </cell>
          <cell r="M60" t="str">
            <v/>
          </cell>
          <cell r="N60" t="str">
            <v/>
          </cell>
          <cell r="O60">
            <v>1.2947</v>
          </cell>
        </row>
        <row r="61">
          <cell r="A61" t="str">
            <v>A11201</v>
          </cell>
          <cell r="B61" t="str">
            <v>121/01/10</v>
          </cell>
          <cell r="C61">
            <v>0.75</v>
          </cell>
          <cell r="D61">
            <v>7.76</v>
          </cell>
          <cell r="E61">
            <v>8.1300000000000008</v>
          </cell>
          <cell r="F61" t="str">
            <v/>
          </cell>
          <cell r="G61" t="str">
            <v/>
          </cell>
          <cell r="H61" t="str">
            <v/>
          </cell>
          <cell r="I61" t="str">
            <v/>
          </cell>
          <cell r="J61" t="str">
            <v/>
          </cell>
          <cell r="K61" t="str">
            <v/>
          </cell>
          <cell r="L61" t="str">
            <v/>
          </cell>
          <cell r="M61" t="str">
            <v/>
          </cell>
          <cell r="N61" t="str">
            <v/>
          </cell>
          <cell r="O61">
            <v>1.2923</v>
          </cell>
        </row>
        <row r="62">
          <cell r="A62" t="str">
            <v>A11102</v>
          </cell>
          <cell r="B62" t="str">
            <v>121/02/18</v>
          </cell>
          <cell r="C62">
            <v>0.625</v>
          </cell>
          <cell r="D62">
            <v>7.91</v>
          </cell>
          <cell r="E62">
            <v>8.24</v>
          </cell>
          <cell r="F62" t="str">
            <v/>
          </cell>
          <cell r="G62" t="str">
            <v/>
          </cell>
          <cell r="H62" t="str">
            <v/>
          </cell>
          <cell r="I62" t="str">
            <v/>
          </cell>
          <cell r="J62" t="str">
            <v/>
          </cell>
          <cell r="K62" t="str">
            <v/>
          </cell>
          <cell r="L62" t="str">
            <v/>
          </cell>
          <cell r="M62" t="str">
            <v/>
          </cell>
          <cell r="N62" t="str">
            <v/>
          </cell>
          <cell r="O62">
            <v>1.2961</v>
          </cell>
        </row>
        <row r="63">
          <cell r="A63" t="str">
            <v>A11107</v>
          </cell>
          <cell r="B63" t="str">
            <v>121/06/30</v>
          </cell>
          <cell r="C63">
            <v>1.25</v>
          </cell>
          <cell r="D63">
            <v>8.06</v>
          </cell>
          <cell r="E63">
            <v>8.6</v>
          </cell>
          <cell r="F63" t="str">
            <v/>
          </cell>
          <cell r="G63" t="str">
            <v/>
          </cell>
          <cell r="H63" t="str">
            <v/>
          </cell>
          <cell r="I63" t="str">
            <v/>
          </cell>
          <cell r="J63" t="str">
            <v/>
          </cell>
          <cell r="K63" t="str">
            <v/>
          </cell>
          <cell r="L63" t="str">
            <v/>
          </cell>
          <cell r="M63" t="str">
            <v/>
          </cell>
          <cell r="N63" t="str">
            <v/>
          </cell>
          <cell r="O63">
            <v>1.3027</v>
          </cell>
        </row>
        <row r="64">
          <cell r="A64" t="str">
            <v>A11110</v>
          </cell>
          <cell r="B64" t="str">
            <v>121/10/17</v>
          </cell>
          <cell r="C64">
            <v>1.75</v>
          </cell>
          <cell r="D64">
            <v>8.2100000000000009</v>
          </cell>
          <cell r="E64">
            <v>8.9</v>
          </cell>
          <cell r="F64" t="str">
            <v/>
          </cell>
          <cell r="G64" t="str">
            <v/>
          </cell>
          <cell r="H64" t="str">
            <v/>
          </cell>
          <cell r="I64" t="str">
            <v/>
          </cell>
          <cell r="J64" t="str">
            <v/>
          </cell>
          <cell r="K64" t="str">
            <v/>
          </cell>
          <cell r="L64" t="str">
            <v/>
          </cell>
          <cell r="M64" t="str">
            <v/>
          </cell>
          <cell r="N64" t="str">
            <v/>
          </cell>
          <cell r="O64">
            <v>1.3063</v>
          </cell>
        </row>
        <row r="65">
          <cell r="A65" t="str">
            <v>A01107</v>
          </cell>
          <cell r="B65" t="str">
            <v>121/08/10</v>
          </cell>
          <cell r="C65">
            <v>1.5</v>
          </cell>
          <cell r="D65">
            <v>8.1</v>
          </cell>
          <cell r="E65">
            <v>8.7200000000000006</v>
          </cell>
          <cell r="F65" t="str">
            <v/>
          </cell>
          <cell r="G65" t="str">
            <v/>
          </cell>
          <cell r="H65" t="str">
            <v/>
          </cell>
          <cell r="I65" t="str">
            <v/>
          </cell>
          <cell r="J65" t="str">
            <v/>
          </cell>
          <cell r="K65" t="str">
            <v/>
          </cell>
          <cell r="L65" t="str">
            <v/>
          </cell>
          <cell r="M65" t="str">
            <v/>
          </cell>
          <cell r="N65" t="str">
            <v/>
          </cell>
          <cell r="O65">
            <v>1.304</v>
          </cell>
        </row>
        <row r="66">
          <cell r="A66" t="str">
            <v>A02103</v>
          </cell>
          <cell r="B66" t="str">
            <v>122/01/28</v>
          </cell>
          <cell r="C66">
            <v>1.5</v>
          </cell>
          <cell r="D66">
            <v>8.44</v>
          </cell>
          <cell r="E66">
            <v>9.18</v>
          </cell>
          <cell r="F66" t="str">
            <v/>
          </cell>
          <cell r="G66" t="str">
            <v/>
          </cell>
          <cell r="H66" t="str">
            <v/>
          </cell>
          <cell r="I66" t="str">
            <v/>
          </cell>
          <cell r="J66" t="str">
            <v/>
          </cell>
          <cell r="K66" t="str">
            <v/>
          </cell>
          <cell r="L66" t="str">
            <v/>
          </cell>
          <cell r="M66" t="str">
            <v/>
          </cell>
          <cell r="N66" t="str">
            <v/>
          </cell>
          <cell r="O66">
            <v>1.3111999999999999</v>
          </cell>
        </row>
        <row r="67">
          <cell r="A67" t="str">
            <v>A12201</v>
          </cell>
          <cell r="B67" t="str">
            <v>122/01/10</v>
          </cell>
          <cell r="C67">
            <v>1.25</v>
          </cell>
          <cell r="D67">
            <v>8.48</v>
          </cell>
          <cell r="E67">
            <v>9.1300000000000008</v>
          </cell>
          <cell r="F67" t="str">
            <v/>
          </cell>
          <cell r="G67" t="str">
            <v/>
          </cell>
          <cell r="H67" t="str">
            <v/>
          </cell>
          <cell r="I67" t="str">
            <v/>
          </cell>
          <cell r="J67" t="str">
            <v/>
          </cell>
          <cell r="K67" t="str">
            <v/>
          </cell>
          <cell r="L67" t="str">
            <v/>
          </cell>
          <cell r="M67" t="str">
            <v/>
          </cell>
          <cell r="N67" t="str">
            <v/>
          </cell>
          <cell r="O67">
            <v>1.3113999999999999</v>
          </cell>
        </row>
        <row r="68">
          <cell r="A68" t="str">
            <v>A02201</v>
          </cell>
          <cell r="B68" t="str">
            <v>122/03/21</v>
          </cell>
          <cell r="C68">
            <v>1.75</v>
          </cell>
          <cell r="D68">
            <v>8.49</v>
          </cell>
          <cell r="E68">
            <v>9.33</v>
          </cell>
          <cell r="F68" t="str">
            <v/>
          </cell>
          <cell r="G68" t="str">
            <v/>
          </cell>
          <cell r="H68" t="str">
            <v/>
          </cell>
          <cell r="I68" t="str">
            <v/>
          </cell>
          <cell r="J68" t="str">
            <v/>
          </cell>
          <cell r="K68" t="str">
            <v/>
          </cell>
          <cell r="L68" t="str">
            <v/>
          </cell>
          <cell r="M68" t="str">
            <v/>
          </cell>
          <cell r="N68" t="str">
            <v/>
          </cell>
          <cell r="O68">
            <v>1.3121</v>
          </cell>
        </row>
        <row r="69">
          <cell r="A69" t="str">
            <v>A12102</v>
          </cell>
          <cell r="B69" t="str">
            <v>122/02/17</v>
          </cell>
          <cell r="C69">
            <v>1.125</v>
          </cell>
          <cell r="D69">
            <v>8.6300000000000008</v>
          </cell>
          <cell r="E69">
            <v>9.24</v>
          </cell>
          <cell r="F69" t="str">
            <v/>
          </cell>
          <cell r="G69" t="str">
            <v/>
          </cell>
          <cell r="H69" t="str">
            <v/>
          </cell>
          <cell r="I69" t="str">
            <v/>
          </cell>
          <cell r="J69" t="str">
            <v/>
          </cell>
          <cell r="K69" t="str">
            <v/>
          </cell>
          <cell r="L69" t="str">
            <v/>
          </cell>
          <cell r="M69" t="str">
            <v/>
          </cell>
          <cell r="N69" t="str">
            <v/>
          </cell>
          <cell r="O69">
            <v>1.3132999999999999</v>
          </cell>
        </row>
        <row r="70">
          <cell r="A70" t="str">
            <v>A02108</v>
          </cell>
          <cell r="B70" t="str">
            <v>122/07/26</v>
          </cell>
          <cell r="C70">
            <v>2</v>
          </cell>
          <cell r="D70">
            <v>8.75</v>
          </cell>
          <cell r="E70">
            <v>9.67</v>
          </cell>
          <cell r="F70" t="str">
            <v/>
          </cell>
          <cell r="G70" t="str">
            <v/>
          </cell>
          <cell r="H70" t="str">
            <v/>
          </cell>
          <cell r="I70" t="str">
            <v/>
          </cell>
          <cell r="J70" t="str">
            <v/>
          </cell>
          <cell r="K70" t="str">
            <v/>
          </cell>
          <cell r="L70" t="str">
            <v/>
          </cell>
          <cell r="M70" t="str">
            <v/>
          </cell>
          <cell r="N70" t="str">
            <v/>
          </cell>
          <cell r="O70">
            <v>1.3158000000000001</v>
          </cell>
        </row>
        <row r="71">
          <cell r="A71" t="str">
            <v>A93106</v>
          </cell>
          <cell r="B71" t="str">
            <v>123/05/27</v>
          </cell>
          <cell r="C71">
            <v>3.875</v>
          </cell>
          <cell r="D71">
            <v>8.7899999999999991</v>
          </cell>
          <cell r="E71">
            <v>10.51</v>
          </cell>
          <cell r="F71" t="str">
            <v/>
          </cell>
          <cell r="G71" t="str">
            <v/>
          </cell>
          <cell r="H71" t="str">
            <v/>
          </cell>
          <cell r="I71" t="str">
            <v/>
          </cell>
          <cell r="J71" t="str">
            <v/>
          </cell>
          <cell r="K71" t="str">
            <v/>
          </cell>
          <cell r="L71" t="str">
            <v/>
          </cell>
          <cell r="M71" t="str">
            <v/>
          </cell>
          <cell r="N71" t="str">
            <v/>
          </cell>
          <cell r="O71">
            <v>1.3225</v>
          </cell>
        </row>
        <row r="72">
          <cell r="A72" t="str">
            <v>A12107</v>
          </cell>
          <cell r="B72" t="str">
            <v>122/06/09</v>
          </cell>
          <cell r="C72">
            <v>1.125</v>
          </cell>
          <cell r="D72">
            <v>8.93</v>
          </cell>
          <cell r="E72">
            <v>9.5399999999999991</v>
          </cell>
          <cell r="F72" t="str">
            <v/>
          </cell>
          <cell r="G72" t="str">
            <v/>
          </cell>
          <cell r="H72" t="str">
            <v/>
          </cell>
          <cell r="I72" t="str">
            <v/>
          </cell>
          <cell r="J72" t="str">
            <v/>
          </cell>
          <cell r="K72" t="str">
            <v/>
          </cell>
          <cell r="L72" t="str">
            <v/>
          </cell>
          <cell r="M72" t="str">
            <v/>
          </cell>
          <cell r="N72" t="str">
            <v/>
          </cell>
          <cell r="O72">
            <v>1.3172999999999999</v>
          </cell>
        </row>
        <row r="73">
          <cell r="A73" t="str">
            <v>A12110R</v>
          </cell>
          <cell r="B73" t="str">
            <v>122/10/05</v>
          </cell>
          <cell r="C73">
            <v>1.25</v>
          </cell>
          <cell r="D73">
            <v>9.15</v>
          </cell>
          <cell r="E73">
            <v>9.8699999999999992</v>
          </cell>
          <cell r="F73" t="str">
            <v/>
          </cell>
          <cell r="G73" t="str">
            <v/>
          </cell>
          <cell r="H73" t="str">
            <v/>
          </cell>
          <cell r="I73" t="str">
            <v/>
          </cell>
          <cell r="J73" t="str">
            <v/>
          </cell>
          <cell r="K73" t="str">
            <v/>
          </cell>
          <cell r="L73" t="str">
            <v/>
          </cell>
          <cell r="M73" t="str">
            <v/>
          </cell>
          <cell r="N73" t="str">
            <v/>
          </cell>
          <cell r="O73">
            <v>1.3205</v>
          </cell>
        </row>
        <row r="74">
          <cell r="A74" t="str">
            <v>A03103</v>
          </cell>
          <cell r="B74" t="str">
            <v>123/01/29</v>
          </cell>
          <cell r="C74">
            <v>2</v>
          </cell>
          <cell r="D74">
            <v>9.09</v>
          </cell>
          <cell r="E74">
            <v>10.19</v>
          </cell>
          <cell r="F74" t="str">
            <v/>
          </cell>
          <cell r="G74" t="str">
            <v/>
          </cell>
          <cell r="H74" t="str">
            <v/>
          </cell>
          <cell r="I74" t="str">
            <v/>
          </cell>
          <cell r="J74" t="str">
            <v/>
          </cell>
          <cell r="K74" t="str">
            <v/>
          </cell>
          <cell r="L74" t="str">
            <v/>
          </cell>
          <cell r="M74" t="str">
            <v/>
          </cell>
          <cell r="N74" t="str">
            <v/>
          </cell>
          <cell r="O74">
            <v>1.3234999999999999</v>
          </cell>
        </row>
        <row r="75">
          <cell r="A75" t="str">
            <v>A12110</v>
          </cell>
          <cell r="B75" t="str">
            <v>122/10/05</v>
          </cell>
          <cell r="C75">
            <v>1.25</v>
          </cell>
          <cell r="D75">
            <v>9.1999999999999993</v>
          </cell>
          <cell r="E75">
            <v>9.8699999999999992</v>
          </cell>
          <cell r="F75" t="str">
            <v/>
          </cell>
          <cell r="G75" t="str">
            <v/>
          </cell>
          <cell r="H75" t="str">
            <v/>
          </cell>
          <cell r="I75" t="str">
            <v/>
          </cell>
          <cell r="J75" t="str">
            <v/>
          </cell>
          <cell r="K75" t="str">
            <v/>
          </cell>
          <cell r="L75" t="str">
            <v/>
          </cell>
          <cell r="M75" t="str">
            <v/>
          </cell>
          <cell r="N75" t="str">
            <v/>
          </cell>
          <cell r="O75">
            <v>1.3212999999999999</v>
          </cell>
        </row>
        <row r="76">
          <cell r="A76" t="str">
            <v>A03107</v>
          </cell>
          <cell r="B76" t="str">
            <v>123/04/25</v>
          </cell>
          <cell r="C76">
            <v>1.875</v>
          </cell>
          <cell r="D76">
            <v>9.3699999999999992</v>
          </cell>
          <cell r="E76">
            <v>10.42</v>
          </cell>
          <cell r="F76" t="str">
            <v/>
          </cell>
          <cell r="G76" t="str">
            <v/>
          </cell>
          <cell r="H76" t="str">
            <v/>
          </cell>
          <cell r="I76" t="str">
            <v/>
          </cell>
          <cell r="J76" t="str">
            <v/>
          </cell>
          <cell r="K76" t="str">
            <v/>
          </cell>
          <cell r="L76" t="str">
            <v/>
          </cell>
          <cell r="M76" t="str">
            <v/>
          </cell>
          <cell r="N76" t="str">
            <v/>
          </cell>
          <cell r="O76">
            <v>1.3279000000000001</v>
          </cell>
        </row>
        <row r="77">
          <cell r="A77" t="str">
            <v>A03111</v>
          </cell>
          <cell r="B77" t="str">
            <v>123/07/31</v>
          </cell>
          <cell r="C77">
            <v>2.125</v>
          </cell>
          <cell r="D77">
            <v>9.5299999999999994</v>
          </cell>
          <cell r="E77">
            <v>10.69</v>
          </cell>
          <cell r="F77" t="str">
            <v/>
          </cell>
          <cell r="G77" t="str">
            <v/>
          </cell>
          <cell r="H77" t="str">
            <v/>
          </cell>
          <cell r="I77" t="str">
            <v/>
          </cell>
          <cell r="J77" t="str">
            <v/>
          </cell>
          <cell r="K77" t="str">
            <v/>
          </cell>
          <cell r="L77" t="str">
            <v/>
          </cell>
          <cell r="M77" t="str">
            <v/>
          </cell>
          <cell r="N77" t="str">
            <v/>
          </cell>
          <cell r="O77">
            <v>1.3318000000000001</v>
          </cell>
        </row>
        <row r="78">
          <cell r="A78" t="str">
            <v>A03114</v>
          </cell>
          <cell r="B78" t="str">
            <v>123/10/02</v>
          </cell>
          <cell r="C78">
            <v>2.25</v>
          </cell>
          <cell r="D78">
            <v>9.65</v>
          </cell>
          <cell r="E78">
            <v>10.86</v>
          </cell>
          <cell r="F78" t="str">
            <v/>
          </cell>
          <cell r="G78" t="str">
            <v/>
          </cell>
          <cell r="H78" t="str">
            <v/>
          </cell>
          <cell r="I78" t="str">
            <v/>
          </cell>
          <cell r="J78" t="str">
            <v/>
          </cell>
          <cell r="K78" t="str">
            <v/>
          </cell>
          <cell r="L78" t="str">
            <v/>
          </cell>
          <cell r="M78" t="str">
            <v/>
          </cell>
          <cell r="N78" t="str">
            <v/>
          </cell>
          <cell r="O78">
            <v>1.3346</v>
          </cell>
        </row>
        <row r="79">
          <cell r="A79" t="str">
            <v>A04102</v>
          </cell>
          <cell r="B79" t="str">
            <v>124/01/23</v>
          </cell>
          <cell r="C79">
            <v>2</v>
          </cell>
          <cell r="D79">
            <v>9.8699999999999992</v>
          </cell>
          <cell r="E79">
            <v>11.17</v>
          </cell>
          <cell r="F79" t="str">
            <v/>
          </cell>
          <cell r="G79" t="str">
            <v/>
          </cell>
          <cell r="H79" t="str">
            <v/>
          </cell>
          <cell r="I79" t="str">
            <v/>
          </cell>
          <cell r="J79" t="str">
            <v/>
          </cell>
          <cell r="K79" t="str">
            <v/>
          </cell>
          <cell r="L79" t="str">
            <v/>
          </cell>
          <cell r="M79" t="str">
            <v/>
          </cell>
          <cell r="N79" t="str">
            <v/>
          </cell>
          <cell r="O79">
            <v>1.3419000000000001</v>
          </cell>
        </row>
        <row r="80">
          <cell r="A80" t="str">
            <v>A04107</v>
          </cell>
          <cell r="B80" t="str">
            <v>124/04/15</v>
          </cell>
          <cell r="C80">
            <v>2.125</v>
          </cell>
          <cell r="D80">
            <v>10.039999999999999</v>
          </cell>
          <cell r="E80">
            <v>11.39</v>
          </cell>
          <cell r="F80" t="str">
            <v/>
          </cell>
          <cell r="G80" t="str">
            <v/>
          </cell>
          <cell r="H80" t="str">
            <v/>
          </cell>
          <cell r="I80" t="str">
            <v/>
          </cell>
          <cell r="J80" t="str">
            <v/>
          </cell>
          <cell r="K80" t="str">
            <v/>
          </cell>
          <cell r="L80" t="str">
            <v/>
          </cell>
          <cell r="M80" t="str">
            <v/>
          </cell>
          <cell r="N80" t="str">
            <v/>
          </cell>
          <cell r="O80">
            <v>1.3460000000000001</v>
          </cell>
        </row>
        <row r="81">
          <cell r="A81" t="str">
            <v>A04114</v>
          </cell>
          <cell r="B81" t="str">
            <v>124/10/26</v>
          </cell>
          <cell r="C81">
            <v>1.75</v>
          </cell>
          <cell r="D81">
            <v>10.73</v>
          </cell>
          <cell r="E81">
            <v>11.92</v>
          </cell>
          <cell r="F81" t="str">
            <v/>
          </cell>
          <cell r="G81" t="str">
            <v/>
          </cell>
          <cell r="H81" t="str">
            <v/>
          </cell>
          <cell r="I81" t="str">
            <v/>
          </cell>
          <cell r="J81" t="str">
            <v/>
          </cell>
          <cell r="K81" t="str">
            <v/>
          </cell>
          <cell r="L81" t="str">
            <v/>
          </cell>
          <cell r="M81" t="str">
            <v/>
          </cell>
          <cell r="N81" t="str">
            <v/>
          </cell>
          <cell r="O81">
            <v>1.3597999999999999</v>
          </cell>
        </row>
        <row r="82">
          <cell r="A82" t="str">
            <v>A05102</v>
          </cell>
          <cell r="B82" t="str">
            <v>125/01/22</v>
          </cell>
          <cell r="C82">
            <v>1.375</v>
          </cell>
          <cell r="D82">
            <v>11.01</v>
          </cell>
          <cell r="E82">
            <v>12.16</v>
          </cell>
          <cell r="F82" t="str">
            <v/>
          </cell>
          <cell r="G82" t="str">
            <v/>
          </cell>
          <cell r="H82" t="str">
            <v/>
          </cell>
          <cell r="I82" t="str">
            <v/>
          </cell>
          <cell r="J82" t="str">
            <v/>
          </cell>
          <cell r="K82" t="str">
            <v/>
          </cell>
          <cell r="L82" t="str">
            <v/>
          </cell>
          <cell r="M82" t="str">
            <v/>
          </cell>
          <cell r="N82" t="str">
            <v/>
          </cell>
          <cell r="O82">
            <v>1.3673999999999999</v>
          </cell>
        </row>
        <row r="83">
          <cell r="A83" t="str">
            <v>A05106</v>
          </cell>
          <cell r="B83" t="str">
            <v>125/04/08</v>
          </cell>
          <cell r="C83">
            <v>1.25</v>
          </cell>
          <cell r="D83">
            <v>11.29</v>
          </cell>
          <cell r="E83">
            <v>12.38</v>
          </cell>
          <cell r="F83" t="str">
            <v/>
          </cell>
          <cell r="G83" t="str">
            <v/>
          </cell>
          <cell r="H83" t="str">
            <v/>
          </cell>
          <cell r="I83" t="str">
            <v/>
          </cell>
          <cell r="J83" t="str">
            <v/>
          </cell>
          <cell r="K83" t="str">
            <v/>
          </cell>
          <cell r="L83" t="str">
            <v/>
          </cell>
          <cell r="M83" t="str">
            <v/>
          </cell>
          <cell r="N83" t="str">
            <v/>
          </cell>
          <cell r="O83">
            <v>1.3732</v>
          </cell>
        </row>
        <row r="84">
          <cell r="A84" t="str">
            <v>A05109</v>
          </cell>
          <cell r="B84" t="str">
            <v>125/07/19</v>
          </cell>
          <cell r="C84">
            <v>1.125</v>
          </cell>
          <cell r="D84">
            <v>11.64</v>
          </cell>
          <cell r="E84">
            <v>12.65</v>
          </cell>
          <cell r="F84" t="str">
            <v/>
          </cell>
          <cell r="G84" t="str">
            <v/>
          </cell>
          <cell r="H84" t="str">
            <v/>
          </cell>
          <cell r="I84" t="str">
            <v/>
          </cell>
          <cell r="J84" t="str">
            <v/>
          </cell>
          <cell r="K84" t="str">
            <v/>
          </cell>
          <cell r="L84" t="str">
            <v/>
          </cell>
          <cell r="M84" t="str">
            <v/>
          </cell>
          <cell r="N84" t="str">
            <v/>
          </cell>
          <cell r="O84">
            <v>1.3811</v>
          </cell>
        </row>
        <row r="85">
          <cell r="A85" t="str">
            <v>A06103</v>
          </cell>
          <cell r="B85" t="str">
            <v>126/02/20</v>
          </cell>
          <cell r="C85">
            <v>1.75</v>
          </cell>
          <cell r="D85">
            <v>11.66</v>
          </cell>
          <cell r="E85">
            <v>13.25</v>
          </cell>
          <cell r="F85" t="str">
            <v/>
          </cell>
          <cell r="G85" t="str">
            <v/>
          </cell>
          <cell r="H85" t="str">
            <v/>
          </cell>
          <cell r="I85" t="str">
            <v/>
          </cell>
          <cell r="J85" t="str">
            <v/>
          </cell>
          <cell r="K85" t="str">
            <v/>
          </cell>
          <cell r="L85" t="str">
            <v/>
          </cell>
          <cell r="M85" t="str">
            <v/>
          </cell>
          <cell r="N85" t="str">
            <v/>
          </cell>
          <cell r="O85">
            <v>1.3928</v>
          </cell>
        </row>
        <row r="86">
          <cell r="A86" t="str">
            <v>A06108</v>
          </cell>
          <cell r="B86" t="str">
            <v>126/08/18</v>
          </cell>
          <cell r="C86">
            <v>1.5</v>
          </cell>
          <cell r="D86">
            <v>12.3</v>
          </cell>
          <cell r="E86">
            <v>13.74</v>
          </cell>
          <cell r="F86" t="str">
            <v/>
          </cell>
          <cell r="G86" t="str">
            <v/>
          </cell>
          <cell r="H86" t="str">
            <v/>
          </cell>
          <cell r="I86" t="str">
            <v/>
          </cell>
          <cell r="J86" t="str">
            <v/>
          </cell>
          <cell r="K86" t="str">
            <v/>
          </cell>
          <cell r="L86" t="str">
            <v/>
          </cell>
          <cell r="M86" t="str">
            <v/>
          </cell>
          <cell r="N86" t="str">
            <v/>
          </cell>
          <cell r="O86">
            <v>1.4077</v>
          </cell>
        </row>
        <row r="87">
          <cell r="A87" t="str">
            <v>A07103</v>
          </cell>
          <cell r="B87" t="str">
            <v>127/03/13</v>
          </cell>
          <cell r="C87">
            <v>1.375</v>
          </cell>
          <cell r="D87">
            <v>12.77</v>
          </cell>
          <cell r="E87">
            <v>14.3</v>
          </cell>
          <cell r="F87" t="str">
            <v/>
          </cell>
          <cell r="G87" t="str">
            <v/>
          </cell>
          <cell r="H87" t="str">
            <v/>
          </cell>
          <cell r="I87" t="str">
            <v/>
          </cell>
          <cell r="J87" t="str">
            <v/>
          </cell>
          <cell r="K87" t="str">
            <v/>
          </cell>
          <cell r="L87" t="str">
            <v/>
          </cell>
          <cell r="M87" t="str">
            <v/>
          </cell>
          <cell r="N87" t="str">
            <v/>
          </cell>
          <cell r="O87">
            <v>1.4245000000000001</v>
          </cell>
        </row>
        <row r="88">
          <cell r="A88" t="str">
            <v>A99102</v>
          </cell>
          <cell r="B88" t="str">
            <v>129/01/28</v>
          </cell>
          <cell r="C88">
            <v>2.25</v>
          </cell>
          <cell r="D88">
            <v>13.47</v>
          </cell>
          <cell r="E88">
            <v>16.18</v>
          </cell>
          <cell r="F88" t="str">
            <v/>
          </cell>
          <cell r="G88" t="str">
            <v/>
          </cell>
          <cell r="H88" t="str">
            <v/>
          </cell>
          <cell r="I88" t="str">
            <v/>
          </cell>
          <cell r="J88" t="str">
            <v/>
          </cell>
          <cell r="K88" t="str">
            <v/>
          </cell>
          <cell r="L88" t="str">
            <v/>
          </cell>
          <cell r="M88" t="str">
            <v/>
          </cell>
          <cell r="N88" t="str">
            <v/>
          </cell>
          <cell r="O88">
            <v>1.4706999999999999</v>
          </cell>
        </row>
        <row r="89">
          <cell r="A89" t="str">
            <v>A07108</v>
          </cell>
          <cell r="B89" t="str">
            <v>127/09/21</v>
          </cell>
          <cell r="C89">
            <v>1.125</v>
          </cell>
          <cell r="D89">
            <v>13.49</v>
          </cell>
          <cell r="E89">
            <v>14.83</v>
          </cell>
          <cell r="F89" t="str">
            <v/>
          </cell>
          <cell r="G89" t="str">
            <v/>
          </cell>
          <cell r="H89" t="str">
            <v/>
          </cell>
          <cell r="I89" t="str">
            <v/>
          </cell>
          <cell r="J89" t="str">
            <v/>
          </cell>
          <cell r="K89" t="str">
            <v/>
          </cell>
          <cell r="L89" t="str">
            <v/>
          </cell>
          <cell r="M89" t="str">
            <v/>
          </cell>
          <cell r="N89" t="str">
            <v/>
          </cell>
          <cell r="O89">
            <v>1.4418</v>
          </cell>
        </row>
        <row r="90">
          <cell r="A90" t="str">
            <v>A08102</v>
          </cell>
          <cell r="B90" t="str">
            <v>128/01/28</v>
          </cell>
          <cell r="C90">
            <v>1.125</v>
          </cell>
          <cell r="D90">
            <v>13.68</v>
          </cell>
          <cell r="E90">
            <v>15.18</v>
          </cell>
          <cell r="F90" t="str">
            <v/>
          </cell>
          <cell r="G90" t="str">
            <v/>
          </cell>
          <cell r="H90" t="str">
            <v/>
          </cell>
          <cell r="I90" t="str">
            <v/>
          </cell>
          <cell r="J90" t="str">
            <v/>
          </cell>
          <cell r="K90" t="str">
            <v/>
          </cell>
          <cell r="L90" t="str">
            <v/>
          </cell>
          <cell r="M90" t="str">
            <v/>
          </cell>
          <cell r="N90" t="str">
            <v/>
          </cell>
          <cell r="O90">
            <v>1.4521999999999999</v>
          </cell>
        </row>
        <row r="91">
          <cell r="A91" t="str">
            <v>A08104</v>
          </cell>
          <cell r="B91" t="str">
            <v>128/03/04</v>
          </cell>
          <cell r="C91">
            <v>1.125</v>
          </cell>
          <cell r="D91">
            <v>13.77</v>
          </cell>
          <cell r="E91">
            <v>15.28</v>
          </cell>
          <cell r="F91" t="str">
            <v/>
          </cell>
          <cell r="G91" t="str">
            <v/>
          </cell>
          <cell r="H91" t="str">
            <v/>
          </cell>
          <cell r="I91" t="str">
            <v/>
          </cell>
          <cell r="J91" t="str">
            <v/>
          </cell>
          <cell r="K91" t="str">
            <v/>
          </cell>
          <cell r="L91" t="str">
            <v/>
          </cell>
          <cell r="M91" t="str">
            <v/>
          </cell>
          <cell r="N91" t="str">
            <v/>
          </cell>
          <cell r="O91">
            <v>1.4551000000000001</v>
          </cell>
        </row>
        <row r="92">
          <cell r="A92" t="str">
            <v>A99109</v>
          </cell>
          <cell r="B92" t="str">
            <v>129/12/28</v>
          </cell>
          <cell r="C92">
            <v>2.125</v>
          </cell>
          <cell r="D92">
            <v>14.18</v>
          </cell>
          <cell r="E92">
            <v>17.100000000000001</v>
          </cell>
          <cell r="F92" t="str">
            <v/>
          </cell>
          <cell r="G92" t="str">
            <v/>
          </cell>
          <cell r="H92" t="str">
            <v/>
          </cell>
          <cell r="I92" t="str">
            <v/>
          </cell>
          <cell r="J92" t="str">
            <v/>
          </cell>
          <cell r="K92" t="str">
            <v/>
          </cell>
          <cell r="L92" t="str">
            <v/>
          </cell>
          <cell r="M92" t="str">
            <v/>
          </cell>
          <cell r="N92" t="str">
            <v/>
          </cell>
          <cell r="O92">
            <v>1.4982</v>
          </cell>
        </row>
        <row r="93">
          <cell r="A93" t="str">
            <v>A00104</v>
          </cell>
          <cell r="B93" t="str">
            <v>130/02/22</v>
          </cell>
          <cell r="C93">
            <v>2</v>
          </cell>
          <cell r="D93">
            <v>14.44</v>
          </cell>
          <cell r="E93">
            <v>17.25</v>
          </cell>
          <cell r="F93" t="str">
            <v/>
          </cell>
          <cell r="G93" t="str">
            <v/>
          </cell>
          <cell r="H93" t="str">
            <v/>
          </cell>
          <cell r="I93" t="str">
            <v/>
          </cell>
          <cell r="J93" t="str">
            <v/>
          </cell>
          <cell r="K93" t="str">
            <v/>
          </cell>
          <cell r="L93" t="str">
            <v/>
          </cell>
          <cell r="M93" t="str">
            <v/>
          </cell>
          <cell r="N93" t="str">
            <v/>
          </cell>
          <cell r="O93">
            <v>1.5039</v>
          </cell>
        </row>
        <row r="94">
          <cell r="A94" t="str">
            <v>A08108</v>
          </cell>
          <cell r="B94" t="str">
            <v>128/09/06</v>
          </cell>
          <cell r="C94">
            <v>0.75</v>
          </cell>
          <cell r="D94">
            <v>14.65</v>
          </cell>
          <cell r="E94">
            <v>15.79</v>
          </cell>
          <cell r="F94" t="str">
            <v/>
          </cell>
          <cell r="G94" t="str">
            <v/>
          </cell>
          <cell r="H94" t="str">
            <v/>
          </cell>
          <cell r="I94" t="str">
            <v/>
          </cell>
          <cell r="J94" t="str">
            <v/>
          </cell>
          <cell r="K94" t="str">
            <v/>
          </cell>
          <cell r="L94" t="str">
            <v/>
          </cell>
          <cell r="M94" t="str">
            <v/>
          </cell>
          <cell r="N94" t="str">
            <v/>
          </cell>
          <cell r="O94">
            <v>1.4742999999999999</v>
          </cell>
        </row>
        <row r="95">
          <cell r="A95" t="str">
            <v>A09102</v>
          </cell>
          <cell r="B95" t="str">
            <v>129/01/17</v>
          </cell>
          <cell r="C95">
            <v>0.75</v>
          </cell>
          <cell r="D95">
            <v>14.88</v>
          </cell>
          <cell r="E95">
            <v>16.149999999999999</v>
          </cell>
          <cell r="F95" t="str">
            <v/>
          </cell>
          <cell r="G95" t="str">
            <v/>
          </cell>
          <cell r="H95" t="str">
            <v/>
          </cell>
          <cell r="I95" t="str">
            <v/>
          </cell>
          <cell r="J95" t="str">
            <v/>
          </cell>
          <cell r="K95" t="str">
            <v/>
          </cell>
          <cell r="L95" t="str">
            <v/>
          </cell>
          <cell r="M95" t="str">
            <v/>
          </cell>
          <cell r="N95" t="str">
            <v/>
          </cell>
          <cell r="O95">
            <v>1.4855</v>
          </cell>
        </row>
        <row r="96">
          <cell r="A96" t="str">
            <v>A00108</v>
          </cell>
          <cell r="B96" t="str">
            <v>130/08/22</v>
          </cell>
          <cell r="C96">
            <v>1.875</v>
          </cell>
          <cell r="D96">
            <v>15.04</v>
          </cell>
          <cell r="E96">
            <v>17.75</v>
          </cell>
          <cell r="F96" t="str">
            <v/>
          </cell>
          <cell r="G96" t="str">
            <v/>
          </cell>
          <cell r="H96" t="str">
            <v/>
          </cell>
          <cell r="I96" t="str">
            <v/>
          </cell>
          <cell r="J96" t="str">
            <v/>
          </cell>
          <cell r="K96" t="str">
            <v/>
          </cell>
          <cell r="L96" t="str">
            <v/>
          </cell>
          <cell r="M96" t="str">
            <v/>
          </cell>
          <cell r="N96" t="str">
            <v/>
          </cell>
          <cell r="O96">
            <v>1.5199</v>
          </cell>
        </row>
        <row r="97">
          <cell r="A97" t="str">
            <v>A09104</v>
          </cell>
          <cell r="B97" t="str">
            <v>129/03/09</v>
          </cell>
          <cell r="C97">
            <v>0.5</v>
          </cell>
          <cell r="D97">
            <v>15.33</v>
          </cell>
          <cell r="E97">
            <v>16.29</v>
          </cell>
          <cell r="F97" t="str">
            <v/>
          </cell>
          <cell r="G97" t="str">
            <v/>
          </cell>
          <cell r="H97" t="str">
            <v/>
          </cell>
          <cell r="I97" t="str">
            <v/>
          </cell>
          <cell r="J97" t="str">
            <v/>
          </cell>
          <cell r="K97" t="str">
            <v/>
          </cell>
          <cell r="L97" t="str">
            <v/>
          </cell>
          <cell r="M97" t="str">
            <v/>
          </cell>
          <cell r="N97" t="str">
            <v/>
          </cell>
          <cell r="O97">
            <v>1.4930000000000001</v>
          </cell>
        </row>
        <row r="98">
          <cell r="A98" t="str">
            <v>A01104</v>
          </cell>
          <cell r="B98" t="str">
            <v>131/02/13</v>
          </cell>
          <cell r="C98">
            <v>1.75</v>
          </cell>
          <cell r="D98">
            <v>15.37</v>
          </cell>
          <cell r="E98">
            <v>18.23</v>
          </cell>
          <cell r="F98" t="str">
            <v/>
          </cell>
          <cell r="G98" t="str">
            <v/>
          </cell>
          <cell r="H98" t="str">
            <v/>
          </cell>
          <cell r="I98" t="str">
            <v/>
          </cell>
          <cell r="J98" t="str">
            <v/>
          </cell>
          <cell r="K98" t="str">
            <v/>
          </cell>
          <cell r="L98" t="str">
            <v/>
          </cell>
          <cell r="M98" t="str">
            <v/>
          </cell>
          <cell r="N98" t="str">
            <v/>
          </cell>
          <cell r="O98">
            <v>1.5354000000000001</v>
          </cell>
        </row>
        <row r="99">
          <cell r="A99" t="str">
            <v>A02109</v>
          </cell>
          <cell r="B99" t="str">
            <v>132/08/02</v>
          </cell>
          <cell r="C99">
            <v>2.5</v>
          </cell>
          <cell r="D99">
            <v>15.76</v>
          </cell>
          <cell r="E99">
            <v>19.690000000000001</v>
          </cell>
          <cell r="F99" t="str">
            <v/>
          </cell>
          <cell r="G99" t="str">
            <v/>
          </cell>
          <cell r="H99" t="str">
            <v/>
          </cell>
          <cell r="I99" t="str">
            <v/>
          </cell>
          <cell r="J99">
            <v>1.55</v>
          </cell>
          <cell r="K99">
            <v>1.5489999999999999</v>
          </cell>
          <cell r="L99">
            <v>1.5495000000000001</v>
          </cell>
          <cell r="M99">
            <v>2</v>
          </cell>
          <cell r="N99">
            <v>2</v>
          </cell>
          <cell r="O99">
            <v>1.5669</v>
          </cell>
        </row>
        <row r="100">
          <cell r="A100" t="str">
            <v>A09108</v>
          </cell>
          <cell r="B100" t="str">
            <v>129/09/18</v>
          </cell>
          <cell r="C100">
            <v>0.5</v>
          </cell>
          <cell r="D100">
            <v>15.85</v>
          </cell>
          <cell r="E100">
            <v>16.82</v>
          </cell>
          <cell r="F100" t="str">
            <v/>
          </cell>
          <cell r="G100" t="str">
            <v/>
          </cell>
          <cell r="H100" t="str">
            <v/>
          </cell>
          <cell r="I100" t="str">
            <v/>
          </cell>
          <cell r="J100" t="str">
            <v/>
          </cell>
          <cell r="K100" t="str">
            <v/>
          </cell>
          <cell r="L100" t="str">
            <v/>
          </cell>
          <cell r="M100" t="str">
            <v/>
          </cell>
          <cell r="N100" t="str">
            <v/>
          </cell>
          <cell r="O100">
            <v>1.5096000000000001</v>
          </cell>
        </row>
        <row r="101">
          <cell r="A101" t="str">
            <v>A11109</v>
          </cell>
          <cell r="B101" t="str">
            <v>131/09/30</v>
          </cell>
          <cell r="C101">
            <v>1.875</v>
          </cell>
          <cell r="D101">
            <v>15.85</v>
          </cell>
          <cell r="E101">
            <v>18.850000000000001</v>
          </cell>
          <cell r="F101" t="str">
            <v/>
          </cell>
          <cell r="G101" t="str">
            <v/>
          </cell>
          <cell r="H101" t="str">
            <v/>
          </cell>
          <cell r="I101" t="str">
            <v/>
          </cell>
          <cell r="J101" t="str">
            <v/>
          </cell>
          <cell r="K101" t="str">
            <v/>
          </cell>
          <cell r="L101" t="str">
            <v/>
          </cell>
          <cell r="M101" t="str">
            <v/>
          </cell>
          <cell r="N101" t="str">
            <v/>
          </cell>
          <cell r="O101">
            <v>1.552</v>
          </cell>
        </row>
        <row r="102">
          <cell r="A102" t="str">
            <v>A01108</v>
          </cell>
          <cell r="B102" t="str">
            <v>131/08/24</v>
          </cell>
          <cell r="C102">
            <v>1.625</v>
          </cell>
          <cell r="D102">
            <v>16.02</v>
          </cell>
          <cell r="E102">
            <v>18.75</v>
          </cell>
          <cell r="F102" t="str">
            <v/>
          </cell>
          <cell r="G102" t="str">
            <v/>
          </cell>
          <cell r="H102" t="str">
            <v/>
          </cell>
          <cell r="I102" t="str">
            <v/>
          </cell>
          <cell r="J102" t="str">
            <v/>
          </cell>
          <cell r="K102" t="str">
            <v/>
          </cell>
          <cell r="L102" t="str">
            <v/>
          </cell>
          <cell r="M102" t="str">
            <v/>
          </cell>
          <cell r="N102" t="str">
            <v/>
          </cell>
          <cell r="O102">
            <v>1.5525</v>
          </cell>
        </row>
        <row r="103">
          <cell r="A103" t="str">
            <v>A10102</v>
          </cell>
          <cell r="B103" t="str">
            <v>130/01/29</v>
          </cell>
          <cell r="C103">
            <v>0.5</v>
          </cell>
          <cell r="D103">
            <v>16.11</v>
          </cell>
          <cell r="E103">
            <v>17.190000000000001</v>
          </cell>
          <cell r="F103" t="str">
            <v/>
          </cell>
          <cell r="G103" t="str">
            <v/>
          </cell>
          <cell r="H103" t="str">
            <v/>
          </cell>
          <cell r="I103" t="str">
            <v/>
          </cell>
          <cell r="J103" t="str">
            <v/>
          </cell>
          <cell r="K103" t="str">
            <v/>
          </cell>
          <cell r="L103" t="str">
            <v/>
          </cell>
          <cell r="M103" t="str">
            <v/>
          </cell>
          <cell r="N103" t="str">
            <v/>
          </cell>
          <cell r="O103">
            <v>1.5212000000000001</v>
          </cell>
        </row>
        <row r="104">
          <cell r="A104" t="str">
            <v>A02105</v>
          </cell>
          <cell r="B104" t="str">
            <v>132/02/26</v>
          </cell>
          <cell r="C104">
            <v>1.75</v>
          </cell>
          <cell r="D104">
            <v>16.11</v>
          </cell>
          <cell r="E104">
            <v>19.260000000000002</v>
          </cell>
          <cell r="F104" t="str">
            <v/>
          </cell>
          <cell r="G104" t="str">
            <v/>
          </cell>
          <cell r="H104" t="str">
            <v/>
          </cell>
          <cell r="I104" t="str">
            <v/>
          </cell>
          <cell r="J104" t="str">
            <v/>
          </cell>
          <cell r="K104" t="str">
            <v/>
          </cell>
          <cell r="L104" t="str">
            <v/>
          </cell>
          <cell r="M104" t="str">
            <v/>
          </cell>
          <cell r="N104" t="str">
            <v/>
          </cell>
          <cell r="O104">
            <v>1.5654999999999999</v>
          </cell>
        </row>
        <row r="105">
          <cell r="A105" t="str">
            <v>A09113</v>
          </cell>
          <cell r="B105" t="str">
            <v>129/12/29</v>
          </cell>
          <cell r="C105">
            <v>0.375</v>
          </cell>
          <cell r="D105">
            <v>16.22</v>
          </cell>
          <cell r="E105">
            <v>17.100000000000001</v>
          </cell>
          <cell r="F105" t="str">
            <v/>
          </cell>
          <cell r="G105" t="str">
            <v/>
          </cell>
          <cell r="H105" t="str">
            <v/>
          </cell>
          <cell r="I105" t="str">
            <v/>
          </cell>
          <cell r="J105" t="str">
            <v/>
          </cell>
          <cell r="K105" t="str">
            <v/>
          </cell>
          <cell r="L105" t="str">
            <v/>
          </cell>
          <cell r="M105" t="str">
            <v/>
          </cell>
          <cell r="N105" t="str">
            <v/>
          </cell>
          <cell r="O105">
            <v>1.5203</v>
          </cell>
        </row>
        <row r="106">
          <cell r="A106" t="str">
            <v>A11101</v>
          </cell>
          <cell r="B106" t="str">
            <v>131/01/18</v>
          </cell>
          <cell r="C106">
            <v>1</v>
          </cell>
          <cell r="D106">
            <v>16.2</v>
          </cell>
          <cell r="E106">
            <v>18.16</v>
          </cell>
          <cell r="F106" t="str">
            <v/>
          </cell>
          <cell r="G106" t="str">
            <v/>
          </cell>
          <cell r="H106" t="str">
            <v/>
          </cell>
          <cell r="I106" t="str">
            <v/>
          </cell>
          <cell r="J106" t="str">
            <v/>
          </cell>
          <cell r="K106" t="str">
            <v/>
          </cell>
          <cell r="L106" t="str">
            <v/>
          </cell>
          <cell r="M106" t="str">
            <v/>
          </cell>
          <cell r="N106" t="str">
            <v/>
          </cell>
          <cell r="O106">
            <v>1.544</v>
          </cell>
        </row>
        <row r="107">
          <cell r="A107" t="str">
            <v>A10105</v>
          </cell>
          <cell r="B107" t="str">
            <v>130/05/21</v>
          </cell>
          <cell r="C107">
            <v>0.625</v>
          </cell>
          <cell r="D107">
            <v>16.23</v>
          </cell>
          <cell r="E107">
            <v>17.489999999999998</v>
          </cell>
          <cell r="F107" t="str">
            <v/>
          </cell>
          <cell r="G107" t="str">
            <v/>
          </cell>
          <cell r="H107" t="str">
            <v/>
          </cell>
          <cell r="I107" t="str">
            <v/>
          </cell>
          <cell r="J107" t="str">
            <v/>
          </cell>
          <cell r="K107" t="str">
            <v/>
          </cell>
          <cell r="L107" t="str">
            <v/>
          </cell>
          <cell r="M107" t="str">
            <v/>
          </cell>
          <cell r="N107" t="str">
            <v/>
          </cell>
          <cell r="O107">
            <v>1.5289999999999999</v>
          </cell>
        </row>
        <row r="108">
          <cell r="A108" t="str">
            <v>A03105</v>
          </cell>
          <cell r="B108" t="str">
            <v>133/02/26</v>
          </cell>
          <cell r="C108">
            <v>2.125</v>
          </cell>
          <cell r="D108">
            <v>16.36</v>
          </cell>
          <cell r="E108">
            <v>20.260000000000002</v>
          </cell>
          <cell r="F108" t="str">
            <v/>
          </cell>
          <cell r="G108" t="str">
            <v/>
          </cell>
          <cell r="H108" t="str">
            <v/>
          </cell>
          <cell r="I108" t="str">
            <v/>
          </cell>
          <cell r="J108" t="str">
            <v/>
          </cell>
          <cell r="K108" t="str">
            <v/>
          </cell>
          <cell r="L108" t="str">
            <v/>
          </cell>
          <cell r="M108" t="str">
            <v/>
          </cell>
          <cell r="N108" t="str">
            <v/>
          </cell>
          <cell r="O108">
            <v>1.5880000000000001</v>
          </cell>
        </row>
        <row r="109">
          <cell r="A109" t="str">
            <v>A11104</v>
          </cell>
          <cell r="B109" t="str">
            <v>131/03/04</v>
          </cell>
          <cell r="C109">
            <v>0.875</v>
          </cell>
          <cell r="D109">
            <v>16.5</v>
          </cell>
          <cell r="E109">
            <v>18.28</v>
          </cell>
          <cell r="F109" t="str">
            <v/>
          </cell>
          <cell r="G109" t="str">
            <v/>
          </cell>
          <cell r="H109" t="str">
            <v/>
          </cell>
          <cell r="I109" t="str">
            <v/>
          </cell>
          <cell r="J109" t="str">
            <v/>
          </cell>
          <cell r="K109" t="str">
            <v/>
          </cell>
          <cell r="L109" t="str">
            <v/>
          </cell>
          <cell r="M109" t="str">
            <v/>
          </cell>
          <cell r="N109" t="str">
            <v/>
          </cell>
          <cell r="O109">
            <v>1.5497000000000001</v>
          </cell>
        </row>
        <row r="110">
          <cell r="A110" t="str">
            <v>A10112</v>
          </cell>
          <cell r="B110" t="str">
            <v>130/11/12</v>
          </cell>
          <cell r="C110">
            <v>0.625</v>
          </cell>
          <cell r="D110">
            <v>16.7</v>
          </cell>
          <cell r="E110">
            <v>17.97</v>
          </cell>
          <cell r="F110" t="str">
            <v/>
          </cell>
          <cell r="G110" t="str">
            <v/>
          </cell>
          <cell r="H110" t="str">
            <v/>
          </cell>
          <cell r="I110" t="str">
            <v/>
          </cell>
          <cell r="J110" t="str">
            <v/>
          </cell>
          <cell r="K110" t="str">
            <v/>
          </cell>
          <cell r="L110" t="str">
            <v/>
          </cell>
          <cell r="M110" t="str">
            <v/>
          </cell>
          <cell r="N110" t="str">
            <v/>
          </cell>
          <cell r="O110">
            <v>1.544</v>
          </cell>
        </row>
        <row r="111">
          <cell r="A111" t="str">
            <v>A12104</v>
          </cell>
          <cell r="B111" t="str">
            <v>132/03/03</v>
          </cell>
          <cell r="C111">
            <v>1.375</v>
          </cell>
          <cell r="D111">
            <v>16.59</v>
          </cell>
          <cell r="E111">
            <v>19.27</v>
          </cell>
          <cell r="F111" t="str">
            <v/>
          </cell>
          <cell r="G111" t="str">
            <v/>
          </cell>
          <cell r="H111" t="str">
            <v/>
          </cell>
          <cell r="I111" t="str">
            <v/>
          </cell>
          <cell r="J111" t="str">
            <v/>
          </cell>
          <cell r="K111" t="str">
            <v/>
          </cell>
          <cell r="L111" t="str">
            <v/>
          </cell>
          <cell r="M111" t="str">
            <v/>
          </cell>
          <cell r="N111" t="str">
            <v/>
          </cell>
          <cell r="O111">
            <v>1.5719000000000001</v>
          </cell>
        </row>
        <row r="112">
          <cell r="A112" t="str">
            <v>A03116</v>
          </cell>
          <cell r="B112" t="str">
            <v>133/11/26</v>
          </cell>
          <cell r="C112">
            <v>2.25</v>
          </cell>
          <cell r="D112">
            <v>16.62</v>
          </cell>
          <cell r="E112">
            <v>21.01</v>
          </cell>
          <cell r="F112" t="str">
            <v/>
          </cell>
          <cell r="G112" t="str">
            <v/>
          </cell>
          <cell r="H112" t="str">
            <v/>
          </cell>
          <cell r="I112" t="str">
            <v/>
          </cell>
          <cell r="J112" t="str">
            <v/>
          </cell>
          <cell r="K112" t="str">
            <v/>
          </cell>
          <cell r="L112" t="str">
            <v/>
          </cell>
          <cell r="M112" t="str">
            <v/>
          </cell>
          <cell r="N112" t="str">
            <v/>
          </cell>
          <cell r="O112">
            <v>1.6066</v>
          </cell>
        </row>
        <row r="113">
          <cell r="A113" t="str">
            <v>A03112</v>
          </cell>
          <cell r="B113" t="str">
            <v>133/08/04</v>
          </cell>
          <cell r="C113">
            <v>2.25</v>
          </cell>
          <cell r="D113">
            <v>16.649999999999999</v>
          </cell>
          <cell r="E113">
            <v>20.7</v>
          </cell>
          <cell r="F113" t="str">
            <v/>
          </cell>
          <cell r="G113" t="str">
            <v/>
          </cell>
          <cell r="H113" t="str">
            <v/>
          </cell>
          <cell r="I113" t="str">
            <v/>
          </cell>
          <cell r="J113" t="str">
            <v/>
          </cell>
          <cell r="K113" t="str">
            <v/>
          </cell>
          <cell r="L113" t="str">
            <v/>
          </cell>
          <cell r="M113" t="str">
            <v/>
          </cell>
          <cell r="N113" t="str">
            <v/>
          </cell>
          <cell r="O113">
            <v>1.5981000000000001</v>
          </cell>
        </row>
        <row r="114">
          <cell r="A114" t="str">
            <v>A04104</v>
          </cell>
          <cell r="B114" t="str">
            <v>134/02/13</v>
          </cell>
          <cell r="C114">
            <v>2.375</v>
          </cell>
          <cell r="D114">
            <v>16.690000000000001</v>
          </cell>
          <cell r="E114">
            <v>21.23</v>
          </cell>
          <cell r="F114" t="str">
            <v/>
          </cell>
          <cell r="G114" t="str">
            <v/>
          </cell>
          <cell r="H114" t="str">
            <v/>
          </cell>
          <cell r="I114" t="str">
            <v/>
          </cell>
          <cell r="J114" t="str">
            <v/>
          </cell>
          <cell r="K114" t="str">
            <v/>
          </cell>
          <cell r="L114" t="str">
            <v/>
          </cell>
          <cell r="M114" t="str">
            <v/>
          </cell>
          <cell r="N114" t="str">
            <v/>
          </cell>
          <cell r="O114">
            <v>1.6103000000000001</v>
          </cell>
        </row>
        <row r="115">
          <cell r="A115" t="str">
            <v>A10110</v>
          </cell>
          <cell r="B115" t="str">
            <v>130/09/29</v>
          </cell>
          <cell r="C115">
            <v>0.5</v>
          </cell>
          <cell r="D115">
            <v>16.760000000000002</v>
          </cell>
          <cell r="E115">
            <v>17.850000000000001</v>
          </cell>
          <cell r="F115" t="str">
            <v/>
          </cell>
          <cell r="G115" t="str">
            <v/>
          </cell>
          <cell r="H115" t="str">
            <v/>
          </cell>
          <cell r="I115" t="str">
            <v/>
          </cell>
          <cell r="J115" t="str">
            <v/>
          </cell>
          <cell r="K115" t="str">
            <v/>
          </cell>
          <cell r="L115" t="str">
            <v/>
          </cell>
          <cell r="M115" t="str">
            <v/>
          </cell>
          <cell r="N115" t="str">
            <v/>
          </cell>
          <cell r="O115">
            <v>1.5423</v>
          </cell>
        </row>
        <row r="116">
          <cell r="A116" t="str">
            <v>A03108</v>
          </cell>
          <cell r="B116" t="str">
            <v>133/05/28</v>
          </cell>
          <cell r="C116">
            <v>2</v>
          </cell>
          <cell r="D116">
            <v>16.739999999999998</v>
          </cell>
          <cell r="E116">
            <v>20.51</v>
          </cell>
          <cell r="F116" t="str">
            <v/>
          </cell>
          <cell r="G116" t="str">
            <v/>
          </cell>
          <cell r="H116" t="str">
            <v/>
          </cell>
          <cell r="I116" t="str">
            <v/>
          </cell>
          <cell r="J116" t="str">
            <v/>
          </cell>
          <cell r="K116" t="str">
            <v/>
          </cell>
          <cell r="L116" t="str">
            <v/>
          </cell>
          <cell r="M116" t="str">
            <v/>
          </cell>
          <cell r="N116" t="str">
            <v/>
          </cell>
          <cell r="O116">
            <v>1.597</v>
          </cell>
        </row>
        <row r="117">
          <cell r="A117" t="str">
            <v>A04108</v>
          </cell>
          <cell r="B117" t="str">
            <v>134/05/15</v>
          </cell>
          <cell r="C117">
            <v>2.375</v>
          </cell>
          <cell r="D117">
            <v>16.93</v>
          </cell>
          <cell r="E117">
            <v>21.48</v>
          </cell>
          <cell r="F117" t="str">
            <v/>
          </cell>
          <cell r="G117" t="str">
            <v/>
          </cell>
          <cell r="H117" t="str">
            <v/>
          </cell>
          <cell r="I117" t="str">
            <v/>
          </cell>
          <cell r="J117" t="str">
            <v/>
          </cell>
          <cell r="K117" t="str">
            <v/>
          </cell>
          <cell r="L117" t="str">
            <v/>
          </cell>
          <cell r="M117" t="str">
            <v/>
          </cell>
          <cell r="N117" t="str">
            <v/>
          </cell>
          <cell r="O117">
            <v>1.6169</v>
          </cell>
        </row>
        <row r="118">
          <cell r="A118" t="str">
            <v>A12109</v>
          </cell>
          <cell r="B118" t="str">
            <v>132/09/22</v>
          </cell>
          <cell r="C118">
            <v>1.375</v>
          </cell>
          <cell r="D118">
            <v>17.12</v>
          </cell>
          <cell r="E118">
            <v>19.829999999999998</v>
          </cell>
          <cell r="F118" t="str">
            <v/>
          </cell>
          <cell r="G118" t="str">
            <v/>
          </cell>
          <cell r="H118" t="str">
            <v/>
          </cell>
          <cell r="I118" t="str">
            <v/>
          </cell>
          <cell r="J118" t="str">
            <v/>
          </cell>
          <cell r="K118" t="str">
            <v/>
          </cell>
          <cell r="L118" t="str">
            <v/>
          </cell>
          <cell r="M118" t="str">
            <v/>
          </cell>
          <cell r="N118" t="str">
            <v/>
          </cell>
          <cell r="O118">
            <v>1.5882000000000001</v>
          </cell>
        </row>
        <row r="119">
          <cell r="A119" t="str">
            <v>A04111</v>
          </cell>
          <cell r="B119" t="str">
            <v>134/08/10</v>
          </cell>
          <cell r="C119">
            <v>2.25</v>
          </cell>
          <cell r="D119">
            <v>17.3</v>
          </cell>
          <cell r="E119">
            <v>21.71</v>
          </cell>
          <cell r="F119" t="str">
            <v/>
          </cell>
          <cell r="G119" t="str">
            <v/>
          </cell>
          <cell r="H119" t="str">
            <v/>
          </cell>
          <cell r="I119" t="str">
            <v/>
          </cell>
          <cell r="J119" t="str">
            <v/>
          </cell>
          <cell r="K119" t="str">
            <v/>
          </cell>
          <cell r="L119" t="str">
            <v/>
          </cell>
          <cell r="M119" t="str">
            <v/>
          </cell>
          <cell r="N119" t="str">
            <v/>
          </cell>
          <cell r="O119">
            <v>1.6252</v>
          </cell>
        </row>
        <row r="120">
          <cell r="A120" t="str">
            <v>A05114</v>
          </cell>
          <cell r="B120" t="str">
            <v>135/11/25</v>
          </cell>
          <cell r="C120">
            <v>2</v>
          </cell>
          <cell r="D120">
            <v>18.170000000000002</v>
          </cell>
          <cell r="E120">
            <v>23.01</v>
          </cell>
          <cell r="F120" t="str">
            <v/>
          </cell>
          <cell r="G120" t="str">
            <v/>
          </cell>
          <cell r="H120" t="str">
            <v/>
          </cell>
          <cell r="I120" t="str">
            <v/>
          </cell>
          <cell r="J120" t="str">
            <v/>
          </cell>
          <cell r="K120" t="str">
            <v/>
          </cell>
          <cell r="L120" t="str">
            <v/>
          </cell>
          <cell r="M120" t="str">
            <v/>
          </cell>
          <cell r="N120" t="str">
            <v/>
          </cell>
          <cell r="O120">
            <v>1.6634</v>
          </cell>
        </row>
        <row r="121">
          <cell r="A121" t="str">
            <v>A05107</v>
          </cell>
          <cell r="B121" t="str">
            <v>135/05/20</v>
          </cell>
          <cell r="C121">
            <v>1.625</v>
          </cell>
          <cell r="D121">
            <v>18.54</v>
          </cell>
          <cell r="E121">
            <v>22.49</v>
          </cell>
          <cell r="F121" t="str">
            <v/>
          </cell>
          <cell r="G121" t="str">
            <v/>
          </cell>
          <cell r="H121" t="str">
            <v/>
          </cell>
          <cell r="I121" t="str">
            <v/>
          </cell>
          <cell r="J121" t="str">
            <v/>
          </cell>
          <cell r="K121" t="str">
            <v/>
          </cell>
          <cell r="L121" t="str">
            <v/>
          </cell>
          <cell r="M121" t="str">
            <v/>
          </cell>
          <cell r="N121" t="str">
            <v/>
          </cell>
          <cell r="O121">
            <v>1.6577</v>
          </cell>
        </row>
        <row r="122">
          <cell r="A122" t="str">
            <v>A06106</v>
          </cell>
          <cell r="B122" t="str">
            <v>136/05/26</v>
          </cell>
          <cell r="C122">
            <v>1.875</v>
          </cell>
          <cell r="D122">
            <v>18.829999999999998</v>
          </cell>
          <cell r="E122">
            <v>23.5</v>
          </cell>
          <cell r="F122" t="str">
            <v/>
          </cell>
          <cell r="G122" t="str">
            <v/>
          </cell>
          <cell r="H122" t="str">
            <v/>
          </cell>
          <cell r="I122" t="str">
            <v/>
          </cell>
          <cell r="J122" t="str">
            <v/>
          </cell>
          <cell r="K122" t="str">
            <v/>
          </cell>
          <cell r="L122" t="str">
            <v/>
          </cell>
          <cell r="M122" t="str">
            <v/>
          </cell>
          <cell r="N122" t="str">
            <v/>
          </cell>
          <cell r="O122">
            <v>1.6785000000000001</v>
          </cell>
        </row>
        <row r="123">
          <cell r="A123" t="str">
            <v>A05110</v>
          </cell>
          <cell r="B123" t="str">
            <v>135/08/05</v>
          </cell>
          <cell r="C123">
            <v>1.375</v>
          </cell>
          <cell r="D123">
            <v>19.14</v>
          </cell>
          <cell r="E123">
            <v>22.7</v>
          </cell>
          <cell r="F123" t="str">
            <v/>
          </cell>
          <cell r="G123" t="str">
            <v/>
          </cell>
          <cell r="H123" t="str">
            <v/>
          </cell>
          <cell r="I123" t="str">
            <v/>
          </cell>
          <cell r="J123" t="str">
            <v/>
          </cell>
          <cell r="K123" t="str">
            <v/>
          </cell>
          <cell r="L123" t="str">
            <v/>
          </cell>
          <cell r="M123" t="str">
            <v/>
          </cell>
          <cell r="N123" t="str">
            <v/>
          </cell>
          <cell r="O123">
            <v>1.6688000000000001</v>
          </cell>
        </row>
        <row r="124">
          <cell r="A124" t="str">
            <v>A06111</v>
          </cell>
          <cell r="B124" t="str">
            <v>136/11/24</v>
          </cell>
          <cell r="C124">
            <v>1.625</v>
          </cell>
          <cell r="D124">
            <v>19.38</v>
          </cell>
          <cell r="E124">
            <v>24</v>
          </cell>
          <cell r="F124" t="str">
            <v/>
          </cell>
          <cell r="G124" t="str">
            <v/>
          </cell>
          <cell r="H124" t="str">
            <v/>
          </cell>
          <cell r="I124" t="str">
            <v/>
          </cell>
          <cell r="J124" t="str">
            <v/>
          </cell>
          <cell r="K124" t="str">
            <v/>
          </cell>
          <cell r="L124" t="str">
            <v/>
          </cell>
          <cell r="M124" t="str">
            <v/>
          </cell>
          <cell r="N124" t="str">
            <v/>
          </cell>
          <cell r="O124">
            <v>1.6966000000000001</v>
          </cell>
        </row>
        <row r="125">
          <cell r="A125" t="str">
            <v>A07104</v>
          </cell>
          <cell r="B125" t="str">
            <v>137/05/18</v>
          </cell>
          <cell r="C125">
            <v>1.5</v>
          </cell>
          <cell r="D125">
            <v>20.059999999999999</v>
          </cell>
          <cell r="E125">
            <v>24.49</v>
          </cell>
          <cell r="F125" t="str">
            <v/>
          </cell>
          <cell r="G125" t="str">
            <v/>
          </cell>
          <cell r="H125" t="str">
            <v/>
          </cell>
          <cell r="I125" t="str">
            <v/>
          </cell>
          <cell r="J125" t="str">
            <v/>
          </cell>
          <cell r="K125" t="str">
            <v/>
          </cell>
          <cell r="L125" t="str">
            <v/>
          </cell>
          <cell r="M125" t="str">
            <v/>
          </cell>
          <cell r="N125" t="str">
            <v/>
          </cell>
          <cell r="O125">
            <v>1.7114</v>
          </cell>
        </row>
        <row r="126">
          <cell r="A126" t="str">
            <v>A07110</v>
          </cell>
          <cell r="B126" t="str">
            <v>137/11/09</v>
          </cell>
          <cell r="C126">
            <v>1.375</v>
          </cell>
          <cell r="D126">
            <v>20.76</v>
          </cell>
          <cell r="E126">
            <v>24.96</v>
          </cell>
          <cell r="F126" t="str">
            <v/>
          </cell>
          <cell r="G126" t="str">
            <v/>
          </cell>
          <cell r="H126" t="str">
            <v/>
          </cell>
          <cell r="I126" t="str">
            <v/>
          </cell>
          <cell r="J126" t="str">
            <v/>
          </cell>
          <cell r="K126" t="str">
            <v/>
          </cell>
          <cell r="L126" t="str">
            <v/>
          </cell>
          <cell r="M126" t="str">
            <v/>
          </cell>
          <cell r="N126" t="str">
            <v/>
          </cell>
          <cell r="O126">
            <v>1.7262</v>
          </cell>
        </row>
        <row r="127">
          <cell r="A127" t="str">
            <v>A11111</v>
          </cell>
          <cell r="B127" t="str">
            <v>141/11/11</v>
          </cell>
          <cell r="C127">
            <v>2.375</v>
          </cell>
          <cell r="D127">
            <v>21.41</v>
          </cell>
          <cell r="E127">
            <v>28.97</v>
          </cell>
          <cell r="F127" t="str">
            <v/>
          </cell>
          <cell r="G127" t="str">
            <v/>
          </cell>
          <cell r="H127" t="str">
            <v/>
          </cell>
          <cell r="I127" t="str">
            <v/>
          </cell>
          <cell r="J127" t="str">
            <v/>
          </cell>
          <cell r="K127" t="str">
            <v/>
          </cell>
          <cell r="L127" t="str">
            <v/>
          </cell>
          <cell r="M127" t="str">
            <v/>
          </cell>
          <cell r="N127" t="str">
            <v/>
          </cell>
          <cell r="O127">
            <v>1.7789999999999999</v>
          </cell>
        </row>
        <row r="128">
          <cell r="A128" t="str">
            <v>A08105</v>
          </cell>
          <cell r="B128" t="str">
            <v>138/05/17</v>
          </cell>
          <cell r="C128">
            <v>1.125</v>
          </cell>
          <cell r="D128">
            <v>21.5</v>
          </cell>
          <cell r="E128">
            <v>25.48</v>
          </cell>
          <cell r="F128" t="str">
            <v/>
          </cell>
          <cell r="G128" t="str">
            <v/>
          </cell>
          <cell r="H128" t="str">
            <v/>
          </cell>
          <cell r="I128" t="str">
            <v/>
          </cell>
          <cell r="J128" t="str">
            <v/>
          </cell>
          <cell r="K128" t="str">
            <v/>
          </cell>
          <cell r="L128" t="str">
            <v/>
          </cell>
          <cell r="M128" t="str">
            <v/>
          </cell>
          <cell r="N128" t="str">
            <v/>
          </cell>
          <cell r="O128">
            <v>1.7455000000000001</v>
          </cell>
        </row>
        <row r="129">
          <cell r="A129" t="str">
            <v>A11105</v>
          </cell>
          <cell r="B129" t="str">
            <v>141/05/20</v>
          </cell>
          <cell r="C129">
            <v>2</v>
          </cell>
          <cell r="D129">
            <v>21.57</v>
          </cell>
          <cell r="E129">
            <v>28.49</v>
          </cell>
          <cell r="F129" t="str">
            <v/>
          </cell>
          <cell r="G129" t="str">
            <v/>
          </cell>
          <cell r="H129" t="str">
            <v/>
          </cell>
          <cell r="I129" t="str">
            <v/>
          </cell>
          <cell r="J129" t="str">
            <v/>
          </cell>
          <cell r="K129" t="str">
            <v/>
          </cell>
          <cell r="L129" t="str">
            <v/>
          </cell>
          <cell r="M129" t="str">
            <v/>
          </cell>
          <cell r="N129" t="str">
            <v/>
          </cell>
          <cell r="O129">
            <v>1.7809999999999999</v>
          </cell>
        </row>
        <row r="130">
          <cell r="A130" t="str">
            <v>A08110</v>
          </cell>
          <cell r="B130" t="str">
            <v>138/11/08</v>
          </cell>
          <cell r="C130">
            <v>1</v>
          </cell>
          <cell r="D130">
            <v>22.25</v>
          </cell>
          <cell r="E130">
            <v>25.96</v>
          </cell>
          <cell r="F130" t="str">
            <v/>
          </cell>
          <cell r="G130" t="str">
            <v/>
          </cell>
          <cell r="H130" t="str">
            <v/>
          </cell>
          <cell r="I130" t="str">
            <v/>
          </cell>
          <cell r="J130" t="str">
            <v/>
          </cell>
          <cell r="K130" t="str">
            <v/>
          </cell>
          <cell r="L130" t="str">
            <v/>
          </cell>
          <cell r="M130" t="str">
            <v/>
          </cell>
          <cell r="N130" t="str">
            <v/>
          </cell>
          <cell r="O130">
            <v>1.7605</v>
          </cell>
        </row>
        <row r="131">
          <cell r="A131" t="str">
            <v>A09105</v>
          </cell>
          <cell r="B131" t="str">
            <v>139/05/12</v>
          </cell>
          <cell r="C131">
            <v>0.75</v>
          </cell>
          <cell r="D131">
            <v>23.18</v>
          </cell>
          <cell r="E131">
            <v>26.47</v>
          </cell>
          <cell r="F131" t="str">
            <v/>
          </cell>
          <cell r="G131" t="str">
            <v/>
          </cell>
          <cell r="H131" t="str">
            <v/>
          </cell>
          <cell r="I131" t="str">
            <v/>
          </cell>
          <cell r="J131" t="str">
            <v/>
          </cell>
          <cell r="K131" t="str">
            <v/>
          </cell>
          <cell r="L131" t="str">
            <v/>
          </cell>
          <cell r="M131" t="str">
            <v/>
          </cell>
          <cell r="N131" t="str">
            <v/>
          </cell>
          <cell r="O131">
            <v>1.7804</v>
          </cell>
        </row>
        <row r="132">
          <cell r="A132" t="str">
            <v>A10113</v>
          </cell>
          <cell r="B132" t="str">
            <v>140/12/23</v>
          </cell>
          <cell r="C132">
            <v>1.125</v>
          </cell>
          <cell r="D132">
            <v>23.13</v>
          </cell>
          <cell r="E132">
            <v>28.08</v>
          </cell>
          <cell r="F132" t="str">
            <v/>
          </cell>
          <cell r="G132" t="str">
            <v/>
          </cell>
          <cell r="H132" t="str">
            <v/>
          </cell>
          <cell r="I132" t="str">
            <v/>
          </cell>
          <cell r="J132" t="str">
            <v/>
          </cell>
          <cell r="K132" t="str">
            <v/>
          </cell>
          <cell r="L132" t="str">
            <v/>
          </cell>
          <cell r="M132" t="str">
            <v/>
          </cell>
          <cell r="N132" t="str">
            <v/>
          </cell>
          <cell r="O132">
            <v>1.8007</v>
          </cell>
        </row>
        <row r="133">
          <cell r="A133" t="str">
            <v>A12105</v>
          </cell>
          <cell r="B133" t="str">
            <v>142/05/12</v>
          </cell>
          <cell r="C133">
            <v>1.5</v>
          </cell>
          <cell r="D133">
            <v>23.16</v>
          </cell>
          <cell r="E133">
            <v>29.47</v>
          </cell>
          <cell r="F133" t="str">
            <v/>
          </cell>
          <cell r="G133" t="str">
            <v/>
          </cell>
          <cell r="H133" t="str">
            <v/>
          </cell>
          <cell r="I133" t="str">
            <v/>
          </cell>
          <cell r="J133" t="str">
            <v/>
          </cell>
          <cell r="K133" t="str">
            <v/>
          </cell>
          <cell r="L133" t="str">
            <v/>
          </cell>
          <cell r="M133" t="str">
            <v/>
          </cell>
          <cell r="N133" t="str">
            <v/>
          </cell>
          <cell r="O133">
            <v>1.8117000000000001</v>
          </cell>
        </row>
        <row r="134">
          <cell r="A134" t="str">
            <v>A12111</v>
          </cell>
          <cell r="B134" t="str">
            <v>142/11/22</v>
          </cell>
          <cell r="C134">
            <v>1.75</v>
          </cell>
          <cell r="D134">
            <v>23.12</v>
          </cell>
          <cell r="E134">
            <v>30</v>
          </cell>
          <cell r="F134">
            <v>1.806</v>
          </cell>
          <cell r="G134">
            <v>1.78</v>
          </cell>
          <cell r="H134">
            <v>1.7968999999999999</v>
          </cell>
          <cell r="I134">
            <v>5.5</v>
          </cell>
          <cell r="J134" t="str">
            <v/>
          </cell>
          <cell r="K134" t="str">
            <v/>
          </cell>
          <cell r="L134" t="str">
            <v/>
          </cell>
          <cell r="M134" t="str">
            <v/>
          </cell>
          <cell r="N134" t="str">
            <v/>
          </cell>
          <cell r="O134">
            <v>1.8117000000000001</v>
          </cell>
        </row>
        <row r="135">
          <cell r="A135" t="str">
            <v>A10104</v>
          </cell>
          <cell r="B135" t="str">
            <v>140/02/25</v>
          </cell>
          <cell r="C135">
            <v>0.625</v>
          </cell>
          <cell r="D135">
            <v>24.13</v>
          </cell>
          <cell r="E135">
            <v>27.26</v>
          </cell>
          <cell r="F135" t="str">
            <v/>
          </cell>
          <cell r="G135" t="str">
            <v/>
          </cell>
          <cell r="H135" t="str">
            <v/>
          </cell>
          <cell r="I135" t="str">
            <v/>
          </cell>
          <cell r="J135" t="str">
            <v/>
          </cell>
          <cell r="K135" t="str">
            <v/>
          </cell>
          <cell r="L135" t="str">
            <v/>
          </cell>
          <cell r="M135" t="str">
            <v/>
          </cell>
          <cell r="N135" t="str">
            <v/>
          </cell>
          <cell r="O135">
            <v>1.8024</v>
          </cell>
        </row>
        <row r="136">
          <cell r="A136" t="str">
            <v>A09111</v>
          </cell>
          <cell r="B136" t="str">
            <v>139/11/27</v>
          </cell>
          <cell r="C136">
            <v>0.375</v>
          </cell>
          <cell r="D136">
            <v>24.82</v>
          </cell>
          <cell r="E136">
            <v>27.01</v>
          </cell>
          <cell r="F136" t="str">
            <v/>
          </cell>
          <cell r="G136" t="str">
            <v/>
          </cell>
          <cell r="H136" t="str">
            <v/>
          </cell>
          <cell r="I136" t="str">
            <v/>
          </cell>
          <cell r="J136" t="str">
            <v/>
          </cell>
          <cell r="K136" t="str">
            <v/>
          </cell>
          <cell r="L136" t="str">
            <v/>
          </cell>
          <cell r="M136" t="str">
            <v/>
          </cell>
          <cell r="N136" t="str">
            <v/>
          </cell>
          <cell r="O136">
            <v>1.8069999999999999</v>
          </cell>
        </row>
        <row r="137">
          <cell r="A137" t="str">
            <v>B618CF</v>
          </cell>
          <cell r="B137" t="str">
            <v>P10台積3A</v>
          </cell>
          <cell r="C137">
            <v>2.5299999999999998</v>
          </cell>
          <cell r="D137">
            <v>2.59</v>
          </cell>
          <cell r="E137">
            <v>0</v>
          </cell>
          <cell r="F137">
            <v>1.64</v>
          </cell>
          <cell r="G137">
            <v>1.635</v>
          </cell>
          <cell r="H137">
            <v>1.6375</v>
          </cell>
          <cell r="I137">
            <v>4</v>
          </cell>
          <cell r="J137" t="str">
            <v/>
          </cell>
          <cell r="K137" t="str">
            <v/>
          </cell>
          <cell r="L137" t="str">
            <v/>
          </cell>
          <cell r="M137" t="str">
            <v/>
          </cell>
          <cell r="N137" t="str">
            <v/>
          </cell>
          <cell r="O137" t="e">
            <v>#N/A</v>
          </cell>
        </row>
        <row r="138">
          <cell r="A138" t="str">
            <v>B618CK</v>
          </cell>
          <cell r="B138" t="str">
            <v>P10台積4B</v>
          </cell>
          <cell r="C138">
            <v>2.68</v>
          </cell>
          <cell r="D138">
            <v>2.74</v>
          </cell>
          <cell r="E138">
            <v>0</v>
          </cell>
          <cell r="F138">
            <v>1.655</v>
          </cell>
          <cell r="G138">
            <v>1.65</v>
          </cell>
          <cell r="H138">
            <v>1.6525000000000001</v>
          </cell>
          <cell r="I138">
            <v>4</v>
          </cell>
          <cell r="J138" t="str">
            <v/>
          </cell>
          <cell r="K138" t="str">
            <v/>
          </cell>
          <cell r="L138" t="str">
            <v/>
          </cell>
          <cell r="M138" t="str">
            <v/>
          </cell>
          <cell r="N138" t="str">
            <v/>
          </cell>
          <cell r="O138" t="e">
            <v>#N/A</v>
          </cell>
        </row>
        <row r="139">
          <cell r="A139" t="str">
            <v>B618DK</v>
          </cell>
          <cell r="B139" t="str">
            <v>P12台積3A</v>
          </cell>
          <cell r="C139">
            <v>4.29</v>
          </cell>
          <cell r="D139">
            <v>4.5199999999999996</v>
          </cell>
          <cell r="E139">
            <v>0</v>
          </cell>
          <cell r="F139">
            <v>1.7010000000000001</v>
          </cell>
          <cell r="G139">
            <v>1.7</v>
          </cell>
          <cell r="H139">
            <v>1.7004999999999999</v>
          </cell>
          <cell r="I139">
            <v>8</v>
          </cell>
          <cell r="J139" t="str">
            <v/>
          </cell>
          <cell r="K139" t="str">
            <v/>
          </cell>
          <cell r="L139" t="str">
            <v/>
          </cell>
          <cell r="M139" t="str">
            <v/>
          </cell>
          <cell r="N139" t="str">
            <v/>
          </cell>
          <cell r="O139" t="e">
            <v>#N/A</v>
          </cell>
        </row>
        <row r="140">
          <cell r="A140" t="str">
            <v>B618DL</v>
          </cell>
          <cell r="B140" t="str">
            <v>P12台積3B</v>
          </cell>
          <cell r="C140">
            <v>6.08</v>
          </cell>
          <cell r="D140">
            <v>6.52</v>
          </cell>
          <cell r="E140">
            <v>0</v>
          </cell>
          <cell r="F140">
            <v>1.7509999999999999</v>
          </cell>
          <cell r="G140">
            <v>1.75</v>
          </cell>
          <cell r="H140">
            <v>1.7504999999999999</v>
          </cell>
          <cell r="I140">
            <v>6</v>
          </cell>
          <cell r="J140" t="str">
            <v/>
          </cell>
          <cell r="K140" t="str">
            <v/>
          </cell>
          <cell r="L140" t="str">
            <v/>
          </cell>
          <cell r="M140" t="str">
            <v/>
          </cell>
          <cell r="N140" t="str">
            <v/>
          </cell>
          <cell r="O140" t="e">
            <v>#N/A</v>
          </cell>
        </row>
        <row r="141">
          <cell r="A141" t="str">
            <v>G13107</v>
          </cell>
          <cell r="B141" t="str">
            <v>P09農金庫2</v>
          </cell>
          <cell r="C141" t="str">
            <v>TWD</v>
          </cell>
          <cell r="D141">
            <v>1.67</v>
          </cell>
          <cell r="E141">
            <v>1.7</v>
          </cell>
          <cell r="F141">
            <v>1.575</v>
          </cell>
          <cell r="G141">
            <v>1.575</v>
          </cell>
          <cell r="H141">
            <v>1.575</v>
          </cell>
          <cell r="I141">
            <v>4</v>
          </cell>
          <cell r="J141">
            <v>1.59</v>
          </cell>
          <cell r="K141">
            <v>1.59</v>
          </cell>
          <cell r="L141">
            <v>1.59</v>
          </cell>
          <cell r="M141">
            <v>1</v>
          </cell>
          <cell r="N141">
            <v>4</v>
          </cell>
          <cell r="O141" t="e">
            <v>#N/A</v>
          </cell>
        </row>
        <row r="142">
          <cell r="A142" t="str">
            <v>F01020</v>
          </cell>
          <cell r="B142" t="str">
            <v>P23KEXIM1</v>
          </cell>
          <cell r="C142" t="str">
            <v>USD</v>
          </cell>
          <cell r="D142">
            <v>0</v>
          </cell>
          <cell r="E142">
            <v>5</v>
          </cell>
          <cell r="F142" t="str">
            <v/>
          </cell>
          <cell r="G142" t="str">
            <v/>
          </cell>
          <cell r="H142" t="str">
            <v/>
          </cell>
          <cell r="I142" t="str">
            <v/>
          </cell>
          <cell r="J142" t="str">
            <v>-</v>
          </cell>
          <cell r="K142" t="str">
            <v>-</v>
          </cell>
          <cell r="L142" t="str">
            <v>-</v>
          </cell>
          <cell r="M142">
            <v>20</v>
          </cell>
          <cell r="N142">
            <v>2.38</v>
          </cell>
          <cell r="O142" t="e">
            <v>#N/A</v>
          </cell>
        </row>
        <row r="143">
          <cell r="A143" t="str">
            <v>F05453</v>
          </cell>
          <cell r="B143" t="str">
            <v>P23NATIX9</v>
          </cell>
          <cell r="C143" t="str">
            <v>USD</v>
          </cell>
          <cell r="D143">
            <v>0</v>
          </cell>
          <cell r="E143">
            <v>5</v>
          </cell>
          <cell r="F143" t="str">
            <v/>
          </cell>
          <cell r="G143" t="str">
            <v/>
          </cell>
          <cell r="H143" t="str">
            <v/>
          </cell>
          <cell r="I143" t="str">
            <v/>
          </cell>
          <cell r="J143" t="str">
            <v>-</v>
          </cell>
          <cell r="K143" t="str">
            <v>-</v>
          </cell>
          <cell r="L143" t="str">
            <v>-</v>
          </cell>
          <cell r="M143">
            <v>8</v>
          </cell>
          <cell r="N143">
            <v>0.67</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0"/>
    </sheetNames>
    <sheetDataSet>
      <sheetData sheetId="0">
        <row r="4">
          <cell r="A4" t="str">
            <v>A07111</v>
          </cell>
          <cell r="B4" t="str">
            <v>112/11/23</v>
          </cell>
          <cell r="C4">
            <v>0.75</v>
          </cell>
          <cell r="D4" t="str">
            <v>-</v>
          </cell>
          <cell r="E4" t="str">
            <v>-</v>
          </cell>
          <cell r="F4" t="str">
            <v/>
          </cell>
          <cell r="G4" t="str">
            <v/>
          </cell>
          <cell r="H4" t="str">
            <v/>
          </cell>
          <cell r="I4" t="str">
            <v/>
          </cell>
          <cell r="J4" t="str">
            <v/>
          </cell>
          <cell r="K4" t="str">
            <v/>
          </cell>
          <cell r="L4" t="str">
            <v/>
          </cell>
          <cell r="M4" t="str">
            <v/>
          </cell>
          <cell r="N4" t="str">
            <v/>
          </cell>
          <cell r="O4">
            <v>1.4594</v>
          </cell>
        </row>
        <row r="5">
          <cell r="A5" t="str">
            <v>A08101</v>
          </cell>
          <cell r="B5" t="str">
            <v>113/01/14</v>
          </cell>
          <cell r="C5">
            <v>0.625</v>
          </cell>
          <cell r="D5">
            <v>0.14000000000000001</v>
          </cell>
          <cell r="E5">
            <v>0.15</v>
          </cell>
          <cell r="F5" t="str">
            <v/>
          </cell>
          <cell r="G5" t="str">
            <v/>
          </cell>
          <cell r="H5" t="str">
            <v/>
          </cell>
          <cell r="I5" t="str">
            <v/>
          </cell>
          <cell r="J5" t="str">
            <v/>
          </cell>
          <cell r="K5" t="str">
            <v/>
          </cell>
          <cell r="L5" t="str">
            <v/>
          </cell>
          <cell r="M5" t="str">
            <v/>
          </cell>
          <cell r="N5" t="str">
            <v/>
          </cell>
          <cell r="O5">
            <v>0.9486</v>
          </cell>
        </row>
        <row r="6">
          <cell r="A6" t="str">
            <v>A93103</v>
          </cell>
          <cell r="B6" t="str">
            <v>113/02/10</v>
          </cell>
          <cell r="C6">
            <v>3</v>
          </cell>
          <cell r="D6">
            <v>0.22</v>
          </cell>
          <cell r="E6">
            <v>0.22</v>
          </cell>
          <cell r="F6" t="str">
            <v/>
          </cell>
          <cell r="G6" t="str">
            <v/>
          </cell>
          <cell r="H6" t="str">
            <v/>
          </cell>
          <cell r="I6" t="str">
            <v/>
          </cell>
          <cell r="J6" t="str">
            <v/>
          </cell>
          <cell r="K6" t="str">
            <v/>
          </cell>
          <cell r="L6" t="str">
            <v/>
          </cell>
          <cell r="M6" t="str">
            <v/>
          </cell>
          <cell r="N6" t="str">
            <v/>
          </cell>
          <cell r="O6">
            <v>0.94920000000000004</v>
          </cell>
        </row>
        <row r="7">
          <cell r="A7" t="str">
            <v>A03106</v>
          </cell>
          <cell r="B7" t="str">
            <v>113/03/03</v>
          </cell>
          <cell r="C7">
            <v>1.5</v>
          </cell>
          <cell r="D7">
            <v>0.28000000000000003</v>
          </cell>
          <cell r="E7">
            <v>0.28000000000000003</v>
          </cell>
          <cell r="F7" t="str">
            <v/>
          </cell>
          <cell r="G7" t="str">
            <v/>
          </cell>
          <cell r="H7" t="str">
            <v/>
          </cell>
          <cell r="I7" t="str">
            <v/>
          </cell>
          <cell r="J7" t="str">
            <v/>
          </cell>
          <cell r="K7" t="str">
            <v/>
          </cell>
          <cell r="L7" t="str">
            <v/>
          </cell>
          <cell r="M7" t="str">
            <v/>
          </cell>
          <cell r="N7" t="str">
            <v/>
          </cell>
          <cell r="O7">
            <v>0.95179999999999998</v>
          </cell>
        </row>
        <row r="8">
          <cell r="A8" t="str">
            <v>A11202</v>
          </cell>
          <cell r="B8" t="str">
            <v>113/03/31</v>
          </cell>
          <cell r="C8">
            <v>0.75</v>
          </cell>
          <cell r="D8">
            <v>0.35</v>
          </cell>
          <cell r="E8">
            <v>0.36</v>
          </cell>
          <cell r="F8" t="str">
            <v/>
          </cell>
          <cell r="G8" t="str">
            <v/>
          </cell>
          <cell r="H8" t="str">
            <v/>
          </cell>
          <cell r="I8" t="str">
            <v/>
          </cell>
          <cell r="J8" t="str">
            <v/>
          </cell>
          <cell r="K8" t="str">
            <v/>
          </cell>
          <cell r="L8" t="str">
            <v/>
          </cell>
          <cell r="M8" t="str">
            <v/>
          </cell>
          <cell r="N8" t="str">
            <v/>
          </cell>
          <cell r="O8">
            <v>0.95599999999999996</v>
          </cell>
        </row>
        <row r="9">
          <cell r="A9" t="str">
            <v>A08107</v>
          </cell>
          <cell r="B9" t="str">
            <v>113/07/17</v>
          </cell>
          <cell r="C9">
            <v>0.5</v>
          </cell>
          <cell r="D9">
            <v>0.64</v>
          </cell>
          <cell r="E9">
            <v>0.65</v>
          </cell>
          <cell r="F9" t="str">
            <v/>
          </cell>
          <cell r="G9" t="str">
            <v/>
          </cell>
          <cell r="H9" t="str">
            <v/>
          </cell>
          <cell r="I9" t="str">
            <v/>
          </cell>
          <cell r="J9" t="str">
            <v/>
          </cell>
          <cell r="K9" t="str">
            <v/>
          </cell>
          <cell r="L9" t="str">
            <v/>
          </cell>
          <cell r="M9" t="str">
            <v/>
          </cell>
          <cell r="N9" t="str">
            <v/>
          </cell>
          <cell r="O9">
            <v>0.97550000000000003</v>
          </cell>
        </row>
        <row r="10">
          <cell r="A10" t="str">
            <v>A03113</v>
          </cell>
          <cell r="B10" t="str">
            <v>113/09/26</v>
          </cell>
          <cell r="C10">
            <v>1.625</v>
          </cell>
          <cell r="D10">
            <v>0.84</v>
          </cell>
          <cell r="E10">
            <v>0.85</v>
          </cell>
          <cell r="F10" t="str">
            <v/>
          </cell>
          <cell r="G10" t="str">
            <v/>
          </cell>
          <cell r="H10" t="str">
            <v/>
          </cell>
          <cell r="I10" t="str">
            <v/>
          </cell>
          <cell r="J10" t="str">
            <v/>
          </cell>
          <cell r="K10" t="str">
            <v/>
          </cell>
          <cell r="L10" t="str">
            <v/>
          </cell>
          <cell r="M10" t="str">
            <v/>
          </cell>
          <cell r="N10" t="str">
            <v/>
          </cell>
          <cell r="O10">
            <v>0.98919999999999997</v>
          </cell>
        </row>
        <row r="11">
          <cell r="A11" t="str">
            <v>A93109</v>
          </cell>
          <cell r="B11" t="str">
            <v>113/11/18</v>
          </cell>
          <cell r="C11">
            <v>3</v>
          </cell>
          <cell r="D11">
            <v>0.98</v>
          </cell>
          <cell r="E11">
            <v>0.99</v>
          </cell>
          <cell r="F11" t="str">
            <v/>
          </cell>
          <cell r="G11" t="str">
            <v/>
          </cell>
          <cell r="H11" t="str">
            <v/>
          </cell>
          <cell r="I11" t="str">
            <v/>
          </cell>
          <cell r="J11" t="str">
            <v/>
          </cell>
          <cell r="K11" t="str">
            <v/>
          </cell>
          <cell r="L11" t="str">
            <v/>
          </cell>
          <cell r="M11" t="str">
            <v/>
          </cell>
          <cell r="N11" t="str">
            <v/>
          </cell>
          <cell r="O11">
            <v>0.99950000000000006</v>
          </cell>
        </row>
        <row r="12">
          <cell r="A12" t="str">
            <v>A09101</v>
          </cell>
          <cell r="B12" t="str">
            <v>114/01/10</v>
          </cell>
          <cell r="C12">
            <v>0.5</v>
          </cell>
          <cell r="D12">
            <v>1.1200000000000001</v>
          </cell>
          <cell r="E12">
            <v>1.1399999999999999</v>
          </cell>
          <cell r="F12" t="str">
            <v/>
          </cell>
          <cell r="G12" t="str">
            <v/>
          </cell>
          <cell r="H12" t="str">
            <v/>
          </cell>
          <cell r="I12" t="str">
            <v/>
          </cell>
          <cell r="J12" t="str">
            <v/>
          </cell>
          <cell r="K12" t="str">
            <v/>
          </cell>
          <cell r="L12" t="str">
            <v/>
          </cell>
          <cell r="M12" t="str">
            <v/>
          </cell>
          <cell r="N12" t="str">
            <v/>
          </cell>
          <cell r="O12">
            <v>1.0097</v>
          </cell>
        </row>
        <row r="13">
          <cell r="A13" t="str">
            <v>A94103</v>
          </cell>
          <cell r="B13" t="str">
            <v>114/02/25</v>
          </cell>
          <cell r="C13">
            <v>2.375</v>
          </cell>
          <cell r="D13">
            <v>1.22</v>
          </cell>
          <cell r="E13">
            <v>1.26</v>
          </cell>
          <cell r="F13" t="str">
            <v/>
          </cell>
          <cell r="G13" t="str">
            <v/>
          </cell>
          <cell r="H13" t="str">
            <v/>
          </cell>
          <cell r="I13" t="str">
            <v/>
          </cell>
          <cell r="J13" t="str">
            <v/>
          </cell>
          <cell r="K13" t="str">
            <v/>
          </cell>
          <cell r="L13" t="str">
            <v/>
          </cell>
          <cell r="M13" t="str">
            <v/>
          </cell>
          <cell r="N13" t="str">
            <v/>
          </cell>
          <cell r="O13">
            <v>1.0183</v>
          </cell>
        </row>
        <row r="14">
          <cell r="A14" t="str">
            <v>A12103</v>
          </cell>
          <cell r="B14" t="str">
            <v>114/02/23</v>
          </cell>
          <cell r="C14">
            <v>1</v>
          </cell>
          <cell r="D14">
            <v>1.23</v>
          </cell>
          <cell r="E14">
            <v>1.26</v>
          </cell>
          <cell r="F14" t="str">
            <v/>
          </cell>
          <cell r="G14" t="str">
            <v/>
          </cell>
          <cell r="H14" t="str">
            <v/>
          </cell>
          <cell r="I14" t="str">
            <v/>
          </cell>
          <cell r="J14" t="str">
            <v/>
          </cell>
          <cell r="K14" t="str">
            <v/>
          </cell>
          <cell r="L14" t="str">
            <v/>
          </cell>
          <cell r="M14" t="str">
            <v/>
          </cell>
          <cell r="N14" t="str">
            <v/>
          </cell>
          <cell r="O14">
            <v>1.0182</v>
          </cell>
        </row>
        <row r="15">
          <cell r="A15" t="str">
            <v>A04105</v>
          </cell>
          <cell r="B15" t="str">
            <v>114/03/13</v>
          </cell>
          <cell r="C15">
            <v>1.625</v>
          </cell>
          <cell r="D15">
            <v>1.28</v>
          </cell>
          <cell r="E15">
            <v>1.31</v>
          </cell>
          <cell r="F15" t="str">
            <v/>
          </cell>
          <cell r="G15" t="str">
            <v/>
          </cell>
          <cell r="H15" t="str">
            <v/>
          </cell>
          <cell r="I15" t="str">
            <v/>
          </cell>
          <cell r="J15" t="str">
            <v/>
          </cell>
          <cell r="K15" t="str">
            <v/>
          </cell>
          <cell r="L15" t="str">
            <v/>
          </cell>
          <cell r="M15" t="str">
            <v/>
          </cell>
          <cell r="N15" t="str">
            <v/>
          </cell>
          <cell r="O15">
            <v>1.0216000000000001</v>
          </cell>
        </row>
        <row r="16">
          <cell r="A16" t="str">
            <v>A09107</v>
          </cell>
          <cell r="B16" t="str">
            <v>114/07/17</v>
          </cell>
          <cell r="C16">
            <v>0.25</v>
          </cell>
          <cell r="D16">
            <v>1.63</v>
          </cell>
          <cell r="E16">
            <v>1.65</v>
          </cell>
          <cell r="F16" t="str">
            <v/>
          </cell>
          <cell r="G16" t="str">
            <v/>
          </cell>
          <cell r="H16" t="str">
            <v/>
          </cell>
          <cell r="I16" t="str">
            <v/>
          </cell>
          <cell r="J16" t="str">
            <v/>
          </cell>
          <cell r="K16" t="str">
            <v/>
          </cell>
          <cell r="L16" t="str">
            <v/>
          </cell>
          <cell r="M16" t="str">
            <v/>
          </cell>
          <cell r="N16" t="str">
            <v/>
          </cell>
          <cell r="O16">
            <v>1.0459000000000001</v>
          </cell>
        </row>
        <row r="17">
          <cell r="A17" t="str">
            <v>A04112</v>
          </cell>
          <cell r="B17" t="str">
            <v>114/09/11</v>
          </cell>
          <cell r="C17">
            <v>1.125</v>
          </cell>
          <cell r="D17">
            <v>1.77</v>
          </cell>
          <cell r="E17">
            <v>1.8</v>
          </cell>
          <cell r="F17" t="str">
            <v/>
          </cell>
          <cell r="G17" t="str">
            <v/>
          </cell>
          <cell r="H17" t="str">
            <v/>
          </cell>
          <cell r="I17" t="str">
            <v/>
          </cell>
          <cell r="J17" t="str">
            <v/>
          </cell>
          <cell r="K17" t="str">
            <v/>
          </cell>
          <cell r="L17" t="str">
            <v/>
          </cell>
          <cell r="M17" t="str">
            <v/>
          </cell>
          <cell r="N17" t="str">
            <v/>
          </cell>
          <cell r="O17">
            <v>1.0563</v>
          </cell>
        </row>
        <row r="18">
          <cell r="A18" t="str">
            <v>A09112</v>
          </cell>
          <cell r="B18" t="str">
            <v>114/12/08</v>
          </cell>
          <cell r="C18">
            <v>0.125</v>
          </cell>
          <cell r="D18">
            <v>2.02</v>
          </cell>
          <cell r="E18">
            <v>2.0499999999999998</v>
          </cell>
          <cell r="F18" t="str">
            <v/>
          </cell>
          <cell r="G18" t="str">
            <v/>
          </cell>
          <cell r="H18" t="str">
            <v/>
          </cell>
          <cell r="I18" t="str">
            <v/>
          </cell>
          <cell r="J18" t="str">
            <v/>
          </cell>
          <cell r="K18" t="str">
            <v/>
          </cell>
          <cell r="L18" t="str">
            <v/>
          </cell>
          <cell r="M18" t="str">
            <v/>
          </cell>
          <cell r="N18" t="str">
            <v/>
          </cell>
          <cell r="O18">
            <v>1.0732999999999999</v>
          </cell>
        </row>
        <row r="19">
          <cell r="A19" t="str">
            <v>A10101</v>
          </cell>
          <cell r="B19" t="str">
            <v>115/01/13</v>
          </cell>
          <cell r="C19">
            <v>0.25</v>
          </cell>
          <cell r="D19">
            <v>2.11</v>
          </cell>
          <cell r="E19">
            <v>2.14</v>
          </cell>
          <cell r="F19" t="str">
            <v/>
          </cell>
          <cell r="G19" t="str">
            <v/>
          </cell>
          <cell r="H19" t="str">
            <v/>
          </cell>
          <cell r="I19" t="str">
            <v/>
          </cell>
          <cell r="J19" t="str">
            <v/>
          </cell>
          <cell r="K19" t="str">
            <v/>
          </cell>
          <cell r="L19" t="str">
            <v/>
          </cell>
          <cell r="M19" t="str">
            <v/>
          </cell>
          <cell r="N19" t="str">
            <v/>
          </cell>
          <cell r="O19">
            <v>1.0799000000000001</v>
          </cell>
        </row>
        <row r="20">
          <cell r="A20" t="str">
            <v>A95102</v>
          </cell>
          <cell r="B20" t="str">
            <v>115/02/24</v>
          </cell>
          <cell r="C20">
            <v>1.875</v>
          </cell>
          <cell r="D20">
            <v>2.1800000000000002</v>
          </cell>
          <cell r="E20">
            <v>2.2599999999999998</v>
          </cell>
          <cell r="F20" t="str">
            <v/>
          </cell>
          <cell r="G20" t="str">
            <v/>
          </cell>
          <cell r="H20" t="str">
            <v/>
          </cell>
          <cell r="I20" t="str">
            <v/>
          </cell>
          <cell r="J20" t="str">
            <v/>
          </cell>
          <cell r="K20" t="str">
            <v/>
          </cell>
          <cell r="L20" t="str">
            <v/>
          </cell>
          <cell r="M20" t="str">
            <v/>
          </cell>
          <cell r="N20" t="str">
            <v/>
          </cell>
          <cell r="O20">
            <v>1.087</v>
          </cell>
        </row>
        <row r="21">
          <cell r="A21" t="str">
            <v>A05104</v>
          </cell>
          <cell r="B21" t="str">
            <v>115/03/04</v>
          </cell>
          <cell r="C21">
            <v>0.75</v>
          </cell>
          <cell r="D21">
            <v>2.23</v>
          </cell>
          <cell r="E21">
            <v>2.2799999999999998</v>
          </cell>
          <cell r="F21" t="str">
            <v/>
          </cell>
          <cell r="G21" t="str">
            <v/>
          </cell>
          <cell r="H21" t="str">
            <v/>
          </cell>
          <cell r="I21" t="str">
            <v/>
          </cell>
          <cell r="J21" t="str">
            <v/>
          </cell>
          <cell r="K21" t="str">
            <v/>
          </cell>
          <cell r="L21" t="str">
            <v/>
          </cell>
          <cell r="M21" t="str">
            <v/>
          </cell>
          <cell r="N21" t="str">
            <v/>
          </cell>
          <cell r="O21">
            <v>1.0891999999999999</v>
          </cell>
        </row>
        <row r="22">
          <cell r="A22" t="str">
            <v>A10108</v>
          </cell>
          <cell r="B22" t="str">
            <v>115/07/29</v>
          </cell>
          <cell r="C22">
            <v>0.25</v>
          </cell>
          <cell r="D22">
            <v>2.65</v>
          </cell>
          <cell r="E22">
            <v>2.68</v>
          </cell>
          <cell r="F22" t="str">
            <v/>
          </cell>
          <cell r="G22" t="str">
            <v/>
          </cell>
          <cell r="H22" t="str">
            <v/>
          </cell>
          <cell r="I22" t="str">
            <v/>
          </cell>
          <cell r="J22" t="str">
            <v/>
          </cell>
          <cell r="K22" t="str">
            <v/>
          </cell>
          <cell r="L22" t="str">
            <v/>
          </cell>
          <cell r="M22" t="str">
            <v/>
          </cell>
          <cell r="N22" t="str">
            <v/>
          </cell>
          <cell r="O22">
            <v>1.1166</v>
          </cell>
        </row>
        <row r="23">
          <cell r="A23" t="str">
            <v>A05111</v>
          </cell>
          <cell r="B23" t="str">
            <v>115/09/07</v>
          </cell>
          <cell r="C23">
            <v>0.625</v>
          </cell>
          <cell r="D23">
            <v>2.74</v>
          </cell>
          <cell r="E23">
            <v>2.79</v>
          </cell>
          <cell r="F23" t="str">
            <v/>
          </cell>
          <cell r="G23" t="str">
            <v/>
          </cell>
          <cell r="H23" t="str">
            <v/>
          </cell>
          <cell r="I23" t="str">
            <v/>
          </cell>
          <cell r="J23" t="str">
            <v/>
          </cell>
          <cell r="K23" t="str">
            <v/>
          </cell>
          <cell r="L23" t="str">
            <v/>
          </cell>
          <cell r="M23" t="str">
            <v/>
          </cell>
          <cell r="N23" t="str">
            <v/>
          </cell>
          <cell r="O23">
            <v>1.1234999999999999</v>
          </cell>
        </row>
        <row r="24">
          <cell r="A24" t="str">
            <v>A95107</v>
          </cell>
          <cell r="B24" t="str">
            <v>115/11/10</v>
          </cell>
          <cell r="C24">
            <v>2.125</v>
          </cell>
          <cell r="D24">
            <v>2.87</v>
          </cell>
          <cell r="E24">
            <v>2.97</v>
          </cell>
          <cell r="F24" t="str">
            <v/>
          </cell>
          <cell r="G24" t="str">
            <v/>
          </cell>
          <cell r="H24" t="str">
            <v/>
          </cell>
          <cell r="I24" t="str">
            <v/>
          </cell>
          <cell r="J24" t="str">
            <v/>
          </cell>
          <cell r="K24" t="str">
            <v/>
          </cell>
          <cell r="L24" t="str">
            <v/>
          </cell>
          <cell r="M24" t="str">
            <v/>
          </cell>
          <cell r="N24" t="str">
            <v/>
          </cell>
          <cell r="O24">
            <v>1.1335999999999999</v>
          </cell>
        </row>
        <row r="25">
          <cell r="A25" t="str">
            <v>A96102</v>
          </cell>
          <cell r="B25" t="str">
            <v>116/02/14</v>
          </cell>
          <cell r="C25">
            <v>2</v>
          </cell>
          <cell r="D25">
            <v>3.08</v>
          </cell>
          <cell r="E25">
            <v>3.23</v>
          </cell>
          <cell r="F25" t="str">
            <v/>
          </cell>
          <cell r="G25" t="str">
            <v/>
          </cell>
          <cell r="H25" t="str">
            <v/>
          </cell>
          <cell r="I25" t="str">
            <v/>
          </cell>
          <cell r="J25" t="str">
            <v/>
          </cell>
          <cell r="K25" t="str">
            <v/>
          </cell>
          <cell r="L25" t="str">
            <v/>
          </cell>
          <cell r="M25" t="str">
            <v/>
          </cell>
          <cell r="N25" t="str">
            <v/>
          </cell>
          <cell r="O25">
            <v>1.1499999999999999</v>
          </cell>
        </row>
        <row r="26">
          <cell r="A26" t="str">
            <v>A06104</v>
          </cell>
          <cell r="B26" t="str">
            <v>116/03/01</v>
          </cell>
          <cell r="C26">
            <v>1.125</v>
          </cell>
          <cell r="D26">
            <v>3.17</v>
          </cell>
          <cell r="E26">
            <v>3.27</v>
          </cell>
          <cell r="F26" t="str">
            <v/>
          </cell>
          <cell r="G26" t="str">
            <v/>
          </cell>
          <cell r="H26" t="str">
            <v/>
          </cell>
          <cell r="I26" t="str">
            <v/>
          </cell>
          <cell r="J26" t="str">
            <v/>
          </cell>
          <cell r="K26" t="str">
            <v/>
          </cell>
          <cell r="L26" t="str">
            <v/>
          </cell>
          <cell r="M26" t="str">
            <v/>
          </cell>
          <cell r="N26" t="str">
            <v/>
          </cell>
          <cell r="O26">
            <v>1.1536</v>
          </cell>
        </row>
        <row r="27">
          <cell r="A27" t="str">
            <v>A11103</v>
          </cell>
          <cell r="B27" t="str">
            <v>116/02/24</v>
          </cell>
          <cell r="C27">
            <v>0.5</v>
          </cell>
          <cell r="D27">
            <v>3.19</v>
          </cell>
          <cell r="E27">
            <v>3.26</v>
          </cell>
          <cell r="F27" t="str">
            <v/>
          </cell>
          <cell r="G27" t="str">
            <v/>
          </cell>
          <cell r="H27" t="str">
            <v/>
          </cell>
          <cell r="I27" t="str">
            <v/>
          </cell>
          <cell r="J27" t="str">
            <v/>
          </cell>
          <cell r="K27" t="str">
            <v/>
          </cell>
          <cell r="L27" t="str">
            <v/>
          </cell>
          <cell r="M27" t="str">
            <v/>
          </cell>
          <cell r="N27" t="str">
            <v/>
          </cell>
          <cell r="O27">
            <v>1.1533</v>
          </cell>
        </row>
        <row r="28">
          <cell r="A28" t="str">
            <v>A11106</v>
          </cell>
          <cell r="B28" t="str">
            <v>116/06/23</v>
          </cell>
          <cell r="C28">
            <v>1</v>
          </cell>
          <cell r="D28">
            <v>3.48</v>
          </cell>
          <cell r="E28">
            <v>3.58</v>
          </cell>
          <cell r="F28" t="str">
            <v/>
          </cell>
          <cell r="G28" t="str">
            <v/>
          </cell>
          <cell r="H28" t="str">
            <v/>
          </cell>
          <cell r="I28" t="str">
            <v/>
          </cell>
          <cell r="J28" t="str">
            <v/>
          </cell>
          <cell r="K28" t="str">
            <v/>
          </cell>
          <cell r="L28" t="str">
            <v/>
          </cell>
          <cell r="M28" t="str">
            <v/>
          </cell>
          <cell r="N28" t="str">
            <v/>
          </cell>
          <cell r="O28">
            <v>1.1722999999999999</v>
          </cell>
        </row>
        <row r="29">
          <cell r="A29" t="str">
            <v>A96107</v>
          </cell>
          <cell r="B29" t="str">
            <v>116/11/16</v>
          </cell>
          <cell r="C29">
            <v>3</v>
          </cell>
          <cell r="D29">
            <v>3.77</v>
          </cell>
          <cell r="E29">
            <v>3.98</v>
          </cell>
          <cell r="F29" t="str">
            <v/>
          </cell>
          <cell r="G29" t="str">
            <v/>
          </cell>
          <cell r="H29" t="str">
            <v/>
          </cell>
          <cell r="I29" t="str">
            <v/>
          </cell>
          <cell r="J29" t="str">
            <v/>
          </cell>
          <cell r="K29" t="str">
            <v/>
          </cell>
          <cell r="L29" t="str">
            <v/>
          </cell>
          <cell r="M29" t="str">
            <v/>
          </cell>
          <cell r="N29" t="str">
            <v/>
          </cell>
          <cell r="O29">
            <v>1.1917</v>
          </cell>
        </row>
        <row r="30">
          <cell r="A30" t="str">
            <v>A11108</v>
          </cell>
          <cell r="B30" t="str">
            <v>116/09/23</v>
          </cell>
          <cell r="C30">
            <v>1.25</v>
          </cell>
          <cell r="D30">
            <v>3.72</v>
          </cell>
          <cell r="E30">
            <v>3.84</v>
          </cell>
          <cell r="F30" t="str">
            <v/>
          </cell>
          <cell r="G30" t="str">
            <v/>
          </cell>
          <cell r="H30" t="str">
            <v/>
          </cell>
          <cell r="I30" t="str">
            <v/>
          </cell>
          <cell r="J30" t="str">
            <v/>
          </cell>
          <cell r="K30" t="str">
            <v/>
          </cell>
          <cell r="L30" t="str">
            <v/>
          </cell>
          <cell r="M30" t="str">
            <v/>
          </cell>
          <cell r="N30" t="str">
            <v/>
          </cell>
          <cell r="O30">
            <v>1.1860999999999999</v>
          </cell>
        </row>
        <row r="31">
          <cell r="A31" t="str">
            <v>A06109</v>
          </cell>
          <cell r="B31" t="str">
            <v>116/09/20</v>
          </cell>
          <cell r="C31">
            <v>1</v>
          </cell>
          <cell r="D31">
            <v>3.72</v>
          </cell>
          <cell r="E31">
            <v>3.83</v>
          </cell>
          <cell r="F31" t="str">
            <v/>
          </cell>
          <cell r="G31" t="str">
            <v/>
          </cell>
          <cell r="H31" t="str">
            <v/>
          </cell>
          <cell r="I31" t="str">
            <v/>
          </cell>
          <cell r="J31" t="str">
            <v/>
          </cell>
          <cell r="K31" t="str">
            <v/>
          </cell>
          <cell r="L31" t="str">
            <v/>
          </cell>
          <cell r="M31" t="str">
            <v/>
          </cell>
          <cell r="N31" t="str">
            <v/>
          </cell>
          <cell r="O31">
            <v>1.1860999999999999</v>
          </cell>
        </row>
        <row r="32">
          <cell r="A32" t="str">
            <v>A02101</v>
          </cell>
          <cell r="B32" t="str">
            <v>117/01/09</v>
          </cell>
          <cell r="C32">
            <v>1.375</v>
          </cell>
          <cell r="D32">
            <v>3.95</v>
          </cell>
          <cell r="E32">
            <v>4.13</v>
          </cell>
          <cell r="F32" t="str">
            <v/>
          </cell>
          <cell r="G32" t="str">
            <v/>
          </cell>
          <cell r="H32" t="str">
            <v/>
          </cell>
          <cell r="I32" t="str">
            <v/>
          </cell>
          <cell r="J32" t="str">
            <v/>
          </cell>
          <cell r="K32" t="str">
            <v/>
          </cell>
          <cell r="L32" t="str">
            <v/>
          </cell>
          <cell r="M32" t="str">
            <v/>
          </cell>
          <cell r="N32" t="str">
            <v/>
          </cell>
          <cell r="O32">
            <v>1.2017</v>
          </cell>
        </row>
        <row r="33">
          <cell r="A33" t="str">
            <v>A97102</v>
          </cell>
          <cell r="B33" t="str">
            <v>117/02/14</v>
          </cell>
          <cell r="C33">
            <v>2.5</v>
          </cell>
          <cell r="D33">
            <v>3.95</v>
          </cell>
          <cell r="E33">
            <v>4.2300000000000004</v>
          </cell>
          <cell r="F33" t="str">
            <v/>
          </cell>
          <cell r="G33" t="str">
            <v/>
          </cell>
          <cell r="H33" t="str">
            <v/>
          </cell>
          <cell r="I33" t="str">
            <v/>
          </cell>
          <cell r="J33" t="str">
            <v/>
          </cell>
          <cell r="K33" t="str">
            <v/>
          </cell>
          <cell r="L33" t="str">
            <v/>
          </cell>
          <cell r="M33" t="str">
            <v/>
          </cell>
          <cell r="N33" t="str">
            <v/>
          </cell>
          <cell r="O33">
            <v>1.2048000000000001</v>
          </cell>
        </row>
        <row r="34">
          <cell r="A34" t="str">
            <v>A12101</v>
          </cell>
          <cell r="B34" t="str">
            <v>117/01/17</v>
          </cell>
          <cell r="C34">
            <v>1</v>
          </cell>
          <cell r="D34">
            <v>4.01</v>
          </cell>
          <cell r="E34">
            <v>4.1500000000000004</v>
          </cell>
          <cell r="F34">
            <v>1.22</v>
          </cell>
          <cell r="G34">
            <v>1.2090000000000001</v>
          </cell>
          <cell r="H34">
            <v>1.2112000000000001</v>
          </cell>
          <cell r="I34">
            <v>6</v>
          </cell>
          <cell r="J34">
            <v>1.2190000000000001</v>
          </cell>
          <cell r="K34">
            <v>1.2190000000000001</v>
          </cell>
          <cell r="L34">
            <v>1.2190000000000001</v>
          </cell>
          <cell r="M34">
            <v>1</v>
          </cell>
          <cell r="N34">
            <v>1</v>
          </cell>
          <cell r="O34">
            <v>1.2034</v>
          </cell>
        </row>
        <row r="35">
          <cell r="A35" t="str">
            <v>A07102</v>
          </cell>
          <cell r="B35" t="str">
            <v>117/02/08</v>
          </cell>
          <cell r="C35">
            <v>1</v>
          </cell>
          <cell r="D35">
            <v>4.07</v>
          </cell>
          <cell r="E35">
            <v>4.21</v>
          </cell>
          <cell r="F35" t="str">
            <v/>
          </cell>
          <cell r="G35" t="str">
            <v/>
          </cell>
          <cell r="H35" t="str">
            <v/>
          </cell>
          <cell r="I35" t="str">
            <v/>
          </cell>
          <cell r="J35">
            <v>1.216</v>
          </cell>
          <cell r="K35">
            <v>1.2150000000000001</v>
          </cell>
          <cell r="L35">
            <v>1.2155</v>
          </cell>
          <cell r="M35">
            <v>2</v>
          </cell>
          <cell r="N35">
            <v>4</v>
          </cell>
          <cell r="O35">
            <v>1.2063999999999999</v>
          </cell>
        </row>
        <row r="36">
          <cell r="A36" t="str">
            <v>A12106</v>
          </cell>
          <cell r="B36" t="str">
            <v>117/05/26</v>
          </cell>
          <cell r="C36">
            <v>1</v>
          </cell>
          <cell r="D36">
            <v>4.3600000000000003</v>
          </cell>
          <cell r="E36">
            <v>4.51</v>
          </cell>
          <cell r="F36" t="str">
            <v/>
          </cell>
          <cell r="G36" t="str">
            <v/>
          </cell>
          <cell r="H36" t="str">
            <v/>
          </cell>
          <cell r="I36" t="str">
            <v/>
          </cell>
          <cell r="J36" t="str">
            <v/>
          </cell>
          <cell r="K36" t="str">
            <v/>
          </cell>
          <cell r="L36" t="str">
            <v/>
          </cell>
          <cell r="M36" t="str">
            <v/>
          </cell>
          <cell r="N36" t="str">
            <v/>
          </cell>
          <cell r="O36">
            <v>1.2202999999999999</v>
          </cell>
        </row>
        <row r="37">
          <cell r="A37" t="str">
            <v>A07105</v>
          </cell>
          <cell r="B37" t="str">
            <v>117/06/08</v>
          </cell>
          <cell r="C37">
            <v>0.875</v>
          </cell>
          <cell r="D37">
            <v>4.4000000000000004</v>
          </cell>
          <cell r="E37">
            <v>4.55</v>
          </cell>
          <cell r="F37" t="str">
            <v/>
          </cell>
          <cell r="G37" t="str">
            <v/>
          </cell>
          <cell r="H37" t="str">
            <v/>
          </cell>
          <cell r="I37" t="str">
            <v/>
          </cell>
          <cell r="J37" t="str">
            <v/>
          </cell>
          <cell r="K37" t="str">
            <v/>
          </cell>
          <cell r="L37" t="str">
            <v/>
          </cell>
          <cell r="M37" t="str">
            <v/>
          </cell>
          <cell r="N37" t="str">
            <v/>
          </cell>
          <cell r="O37">
            <v>1.2221</v>
          </cell>
        </row>
        <row r="38">
          <cell r="A38" t="str">
            <v>A97105</v>
          </cell>
          <cell r="B38" t="str">
            <v>117/08/14</v>
          </cell>
          <cell r="C38">
            <v>2.625</v>
          </cell>
          <cell r="D38">
            <v>4.43</v>
          </cell>
          <cell r="E38">
            <v>4.7300000000000004</v>
          </cell>
          <cell r="F38" t="str">
            <v/>
          </cell>
          <cell r="G38" t="str">
            <v/>
          </cell>
          <cell r="H38" t="str">
            <v/>
          </cell>
          <cell r="I38" t="str">
            <v/>
          </cell>
          <cell r="J38" t="str">
            <v/>
          </cell>
          <cell r="K38" t="str">
            <v/>
          </cell>
          <cell r="L38" t="str">
            <v/>
          </cell>
          <cell r="M38" t="str">
            <v/>
          </cell>
          <cell r="N38" t="str">
            <v/>
          </cell>
          <cell r="O38">
            <v>1.2262</v>
          </cell>
        </row>
        <row r="39">
          <cell r="A39" t="str">
            <v>A12108</v>
          </cell>
          <cell r="B39" t="str">
            <v>117/09/15</v>
          </cell>
          <cell r="C39">
            <v>1.125</v>
          </cell>
          <cell r="D39">
            <v>4.6500000000000004</v>
          </cell>
          <cell r="E39">
            <v>4.82</v>
          </cell>
          <cell r="F39" t="str">
            <v/>
          </cell>
          <cell r="G39" t="str">
            <v/>
          </cell>
          <cell r="H39" t="str">
            <v/>
          </cell>
          <cell r="I39" t="str">
            <v/>
          </cell>
          <cell r="J39" t="str">
            <v/>
          </cell>
          <cell r="K39" t="str">
            <v/>
          </cell>
          <cell r="L39" t="str">
            <v/>
          </cell>
          <cell r="M39" t="str">
            <v/>
          </cell>
          <cell r="N39" t="str">
            <v/>
          </cell>
          <cell r="O39">
            <v>1.2322</v>
          </cell>
        </row>
        <row r="40">
          <cell r="A40" t="str">
            <v>A10202</v>
          </cell>
          <cell r="B40" t="str">
            <v>117/08/20</v>
          </cell>
          <cell r="C40">
            <v>0.25</v>
          </cell>
          <cell r="D40">
            <v>4.66</v>
          </cell>
          <cell r="E40">
            <v>4.75</v>
          </cell>
          <cell r="F40" t="str">
            <v/>
          </cell>
          <cell r="G40" t="str">
            <v/>
          </cell>
          <cell r="H40" t="str">
            <v/>
          </cell>
          <cell r="I40" t="str">
            <v/>
          </cell>
          <cell r="J40" t="str">
            <v/>
          </cell>
          <cell r="K40" t="str">
            <v/>
          </cell>
          <cell r="L40" t="str">
            <v/>
          </cell>
          <cell r="M40" t="str">
            <v/>
          </cell>
          <cell r="N40" t="str">
            <v/>
          </cell>
          <cell r="O40">
            <v>1.2315</v>
          </cell>
        </row>
        <row r="41">
          <cell r="A41" t="str">
            <v>A07109</v>
          </cell>
          <cell r="B41" t="str">
            <v>117/10/17</v>
          </cell>
          <cell r="C41">
            <v>0.875</v>
          </cell>
          <cell r="D41">
            <v>4.76</v>
          </cell>
          <cell r="E41">
            <v>4.9000000000000004</v>
          </cell>
          <cell r="F41" t="str">
            <v/>
          </cell>
          <cell r="G41" t="str">
            <v/>
          </cell>
          <cell r="H41" t="str">
            <v/>
          </cell>
          <cell r="I41" t="str">
            <v/>
          </cell>
          <cell r="J41" t="str">
            <v/>
          </cell>
          <cell r="K41" t="str">
            <v/>
          </cell>
          <cell r="L41" t="str">
            <v/>
          </cell>
          <cell r="M41" t="str">
            <v/>
          </cell>
          <cell r="N41" t="str">
            <v/>
          </cell>
          <cell r="O41">
            <v>1.2357</v>
          </cell>
        </row>
        <row r="42">
          <cell r="A42" t="str">
            <v>A98102</v>
          </cell>
          <cell r="B42" t="str">
            <v>118/02/16</v>
          </cell>
          <cell r="C42">
            <v>2.125</v>
          </cell>
          <cell r="D42">
            <v>4.88</v>
          </cell>
          <cell r="E42">
            <v>5.24</v>
          </cell>
          <cell r="F42" t="str">
            <v/>
          </cell>
          <cell r="G42" t="str">
            <v/>
          </cell>
          <cell r="H42" t="str">
            <v/>
          </cell>
          <cell r="I42" t="str">
            <v/>
          </cell>
          <cell r="J42" t="str">
            <v/>
          </cell>
          <cell r="K42" t="str">
            <v/>
          </cell>
          <cell r="L42" t="str">
            <v/>
          </cell>
          <cell r="M42" t="str">
            <v/>
          </cell>
          <cell r="N42" t="str">
            <v/>
          </cell>
          <cell r="O42">
            <v>1.2422</v>
          </cell>
        </row>
        <row r="43">
          <cell r="A43" t="str">
            <v>A08103</v>
          </cell>
          <cell r="B43" t="str">
            <v>118/02/13</v>
          </cell>
          <cell r="C43">
            <v>0.75</v>
          </cell>
          <cell r="D43">
            <v>5.05</v>
          </cell>
          <cell r="E43">
            <v>5.23</v>
          </cell>
          <cell r="F43" t="str">
            <v/>
          </cell>
          <cell r="G43" t="str">
            <v/>
          </cell>
          <cell r="H43" t="str">
            <v/>
          </cell>
          <cell r="I43" t="str">
            <v/>
          </cell>
          <cell r="J43">
            <v>1.2210000000000001</v>
          </cell>
          <cell r="K43">
            <v>1.22</v>
          </cell>
          <cell r="L43">
            <v>1.2204999999999999</v>
          </cell>
          <cell r="M43">
            <v>2</v>
          </cell>
          <cell r="N43">
            <v>4</v>
          </cell>
          <cell r="O43">
            <v>1.2448999999999999</v>
          </cell>
        </row>
        <row r="44">
          <cell r="A44" t="str">
            <v>A98105</v>
          </cell>
          <cell r="B44" t="str">
            <v>118/08/13</v>
          </cell>
          <cell r="C44">
            <v>2.125</v>
          </cell>
          <cell r="D44">
            <v>5.36</v>
          </cell>
          <cell r="E44">
            <v>5.73</v>
          </cell>
          <cell r="F44" t="str">
            <v/>
          </cell>
          <cell r="G44" t="str">
            <v/>
          </cell>
          <cell r="H44" t="str">
            <v/>
          </cell>
          <cell r="I44" t="str">
            <v/>
          </cell>
          <cell r="J44" t="str">
            <v/>
          </cell>
          <cell r="K44" t="str">
            <v/>
          </cell>
          <cell r="L44" t="str">
            <v/>
          </cell>
          <cell r="M44" t="str">
            <v/>
          </cell>
          <cell r="N44" t="str">
            <v/>
          </cell>
          <cell r="O44">
            <v>1.2502</v>
          </cell>
        </row>
        <row r="45">
          <cell r="A45" t="str">
            <v>A08106</v>
          </cell>
          <cell r="B45" t="str">
            <v>118/06/26</v>
          </cell>
          <cell r="C45">
            <v>0.625</v>
          </cell>
          <cell r="D45">
            <v>5.43</v>
          </cell>
          <cell r="E45">
            <v>5.59</v>
          </cell>
          <cell r="F45" t="str">
            <v/>
          </cell>
          <cell r="G45" t="str">
            <v/>
          </cell>
          <cell r="H45" t="str">
            <v/>
          </cell>
          <cell r="I45" t="str">
            <v/>
          </cell>
          <cell r="J45" t="str">
            <v/>
          </cell>
          <cell r="K45" t="str">
            <v/>
          </cell>
          <cell r="L45" t="str">
            <v/>
          </cell>
          <cell r="M45" t="str">
            <v/>
          </cell>
          <cell r="N45" t="str">
            <v/>
          </cell>
          <cell r="O45">
            <v>1.2516</v>
          </cell>
        </row>
        <row r="46">
          <cell r="A46" t="str">
            <v>A08109</v>
          </cell>
          <cell r="B46" t="str">
            <v>118/10/14</v>
          </cell>
          <cell r="C46">
            <v>0.625</v>
          </cell>
          <cell r="D46">
            <v>5.73</v>
          </cell>
          <cell r="E46">
            <v>5.9</v>
          </cell>
          <cell r="F46" t="str">
            <v/>
          </cell>
          <cell r="G46" t="str">
            <v/>
          </cell>
          <cell r="H46" t="str">
            <v/>
          </cell>
          <cell r="I46" t="str">
            <v/>
          </cell>
          <cell r="J46" t="str">
            <v/>
          </cell>
          <cell r="K46" t="str">
            <v/>
          </cell>
          <cell r="L46" t="str">
            <v/>
          </cell>
          <cell r="M46" t="str">
            <v/>
          </cell>
          <cell r="N46" t="str">
            <v/>
          </cell>
          <cell r="O46">
            <v>1.2556</v>
          </cell>
        </row>
        <row r="47">
          <cell r="A47" t="str">
            <v>A99104</v>
          </cell>
          <cell r="B47" t="str">
            <v>119/02/22</v>
          </cell>
          <cell r="C47">
            <v>1.875</v>
          </cell>
          <cell r="D47">
            <v>5.81</v>
          </cell>
          <cell r="E47">
            <v>6.25</v>
          </cell>
          <cell r="F47" t="str">
            <v/>
          </cell>
          <cell r="G47" t="str">
            <v/>
          </cell>
          <cell r="H47" t="str">
            <v/>
          </cell>
          <cell r="I47" t="str">
            <v/>
          </cell>
          <cell r="J47" t="str">
            <v/>
          </cell>
          <cell r="K47" t="str">
            <v/>
          </cell>
          <cell r="L47" t="str">
            <v/>
          </cell>
          <cell r="M47" t="str">
            <v/>
          </cell>
          <cell r="N47" t="str">
            <v/>
          </cell>
          <cell r="O47">
            <v>1.2575000000000001</v>
          </cell>
        </row>
        <row r="48">
          <cell r="A48" t="str">
            <v>A09103</v>
          </cell>
          <cell r="B48" t="str">
            <v>119/02/21</v>
          </cell>
          <cell r="C48">
            <v>0.5</v>
          </cell>
          <cell r="D48">
            <v>6.07</v>
          </cell>
          <cell r="E48">
            <v>6.25</v>
          </cell>
          <cell r="F48" t="str">
            <v/>
          </cell>
          <cell r="G48" t="str">
            <v/>
          </cell>
          <cell r="H48" t="str">
            <v/>
          </cell>
          <cell r="I48" t="str">
            <v/>
          </cell>
          <cell r="J48" t="str">
            <v/>
          </cell>
          <cell r="K48" t="str">
            <v/>
          </cell>
          <cell r="L48" t="str">
            <v/>
          </cell>
          <cell r="M48" t="str">
            <v/>
          </cell>
          <cell r="N48" t="str">
            <v/>
          </cell>
          <cell r="O48">
            <v>1.2604</v>
          </cell>
        </row>
        <row r="49">
          <cell r="A49" t="str">
            <v>A99107</v>
          </cell>
          <cell r="B49" t="str">
            <v>119/08/12</v>
          </cell>
          <cell r="C49">
            <v>1.75</v>
          </cell>
          <cell r="D49">
            <v>6.3</v>
          </cell>
          <cell r="E49">
            <v>6.72</v>
          </cell>
          <cell r="F49" t="str">
            <v/>
          </cell>
          <cell r="G49" t="str">
            <v/>
          </cell>
          <cell r="H49" t="str">
            <v/>
          </cell>
          <cell r="I49" t="str">
            <v/>
          </cell>
          <cell r="J49" t="str">
            <v/>
          </cell>
          <cell r="K49" t="str">
            <v/>
          </cell>
          <cell r="L49" t="str">
            <v/>
          </cell>
          <cell r="M49" t="str">
            <v/>
          </cell>
          <cell r="N49" t="str">
            <v/>
          </cell>
          <cell r="O49">
            <v>1.2657</v>
          </cell>
        </row>
        <row r="50">
          <cell r="A50" t="str">
            <v>A09106</v>
          </cell>
          <cell r="B50" t="str">
            <v>119/06/11</v>
          </cell>
          <cell r="C50">
            <v>0.375</v>
          </cell>
          <cell r="D50">
            <v>6.39</v>
          </cell>
          <cell r="E50">
            <v>6.55</v>
          </cell>
          <cell r="F50" t="str">
            <v/>
          </cell>
          <cell r="G50" t="str">
            <v/>
          </cell>
          <cell r="H50" t="str">
            <v/>
          </cell>
          <cell r="I50" t="str">
            <v/>
          </cell>
          <cell r="J50" t="str">
            <v/>
          </cell>
          <cell r="K50" t="str">
            <v/>
          </cell>
          <cell r="L50" t="str">
            <v/>
          </cell>
          <cell r="M50" t="str">
            <v/>
          </cell>
          <cell r="N50" t="str">
            <v/>
          </cell>
          <cell r="O50">
            <v>1.2655000000000001</v>
          </cell>
        </row>
        <row r="51">
          <cell r="A51" t="str">
            <v>A00102</v>
          </cell>
          <cell r="B51" t="str">
            <v>120/01/13</v>
          </cell>
          <cell r="C51">
            <v>2.125</v>
          </cell>
          <cell r="D51">
            <v>6.52</v>
          </cell>
          <cell r="E51">
            <v>7.14</v>
          </cell>
          <cell r="F51" t="str">
            <v/>
          </cell>
          <cell r="G51" t="str">
            <v/>
          </cell>
          <cell r="H51" t="str">
            <v/>
          </cell>
          <cell r="I51" t="str">
            <v/>
          </cell>
          <cell r="J51" t="str">
            <v/>
          </cell>
          <cell r="K51" t="str">
            <v/>
          </cell>
          <cell r="L51" t="str">
            <v/>
          </cell>
          <cell r="M51" t="str">
            <v/>
          </cell>
          <cell r="N51" t="str">
            <v/>
          </cell>
          <cell r="O51">
            <v>1.2754000000000001</v>
          </cell>
        </row>
        <row r="52">
          <cell r="A52" t="str">
            <v>A09109</v>
          </cell>
          <cell r="B52" t="str">
            <v>119/10/14</v>
          </cell>
          <cell r="C52">
            <v>0.25</v>
          </cell>
          <cell r="D52">
            <v>6.75</v>
          </cell>
          <cell r="E52">
            <v>6.89</v>
          </cell>
          <cell r="F52" t="str">
            <v/>
          </cell>
          <cell r="G52" t="str">
            <v/>
          </cell>
          <cell r="H52" t="str">
            <v/>
          </cell>
          <cell r="I52" t="str">
            <v/>
          </cell>
          <cell r="J52" t="str">
            <v/>
          </cell>
          <cell r="K52" t="str">
            <v/>
          </cell>
          <cell r="L52" t="str">
            <v/>
          </cell>
          <cell r="M52" t="str">
            <v/>
          </cell>
          <cell r="N52" t="str">
            <v/>
          </cell>
          <cell r="O52">
            <v>1.2732000000000001</v>
          </cell>
        </row>
        <row r="53">
          <cell r="A53" t="str">
            <v>A90105</v>
          </cell>
          <cell r="B53" t="str">
            <v>120/07/17</v>
          </cell>
          <cell r="C53">
            <v>3.625</v>
          </cell>
          <cell r="D53">
            <v>6.73</v>
          </cell>
          <cell r="E53">
            <v>7.65</v>
          </cell>
          <cell r="F53" t="str">
            <v/>
          </cell>
          <cell r="G53" t="str">
            <v/>
          </cell>
          <cell r="H53" t="str">
            <v/>
          </cell>
          <cell r="I53" t="str">
            <v/>
          </cell>
          <cell r="J53" t="str">
            <v/>
          </cell>
          <cell r="K53" t="str">
            <v/>
          </cell>
          <cell r="L53" t="str">
            <v/>
          </cell>
          <cell r="M53" t="str">
            <v/>
          </cell>
          <cell r="N53" t="str">
            <v/>
          </cell>
          <cell r="O53">
            <v>1.2870999999999999</v>
          </cell>
        </row>
        <row r="54">
          <cell r="A54" t="str">
            <v>A00201</v>
          </cell>
          <cell r="B54" t="str">
            <v>120/05/26</v>
          </cell>
          <cell r="C54">
            <v>1.75</v>
          </cell>
          <cell r="D54">
            <v>6.96</v>
          </cell>
          <cell r="E54">
            <v>7.51</v>
          </cell>
          <cell r="F54" t="str">
            <v/>
          </cell>
          <cell r="G54" t="str">
            <v/>
          </cell>
          <cell r="H54" t="str">
            <v/>
          </cell>
          <cell r="I54" t="str">
            <v/>
          </cell>
          <cell r="J54" t="str">
            <v/>
          </cell>
          <cell r="K54" t="str">
            <v/>
          </cell>
          <cell r="L54" t="str">
            <v/>
          </cell>
          <cell r="M54" t="str">
            <v/>
          </cell>
          <cell r="N54" t="str">
            <v/>
          </cell>
          <cell r="O54">
            <v>1.2873000000000001</v>
          </cell>
        </row>
        <row r="55">
          <cell r="A55" t="str">
            <v>A10103</v>
          </cell>
          <cell r="B55" t="str">
            <v>120/02/22</v>
          </cell>
          <cell r="C55">
            <v>0.25</v>
          </cell>
          <cell r="D55">
            <v>7.09</v>
          </cell>
          <cell r="E55">
            <v>7.25</v>
          </cell>
          <cell r="F55" t="str">
            <v/>
          </cell>
          <cell r="G55" t="str">
            <v/>
          </cell>
          <cell r="H55" t="str">
            <v/>
          </cell>
          <cell r="I55" t="str">
            <v/>
          </cell>
          <cell r="J55" t="str">
            <v/>
          </cell>
          <cell r="K55" t="str">
            <v/>
          </cell>
          <cell r="L55" t="str">
            <v/>
          </cell>
          <cell r="M55" t="str">
            <v/>
          </cell>
          <cell r="N55" t="str">
            <v/>
          </cell>
          <cell r="O55">
            <v>1.2833000000000001</v>
          </cell>
        </row>
        <row r="56">
          <cell r="A56" t="str">
            <v>A00107</v>
          </cell>
          <cell r="B56" t="str">
            <v>120/08/02</v>
          </cell>
          <cell r="C56">
            <v>1.875</v>
          </cell>
          <cell r="D56">
            <v>7.12</v>
          </cell>
          <cell r="E56">
            <v>7.69</v>
          </cell>
          <cell r="F56" t="str">
            <v/>
          </cell>
          <cell r="G56" t="str">
            <v/>
          </cell>
          <cell r="H56" t="str">
            <v/>
          </cell>
          <cell r="I56" t="str">
            <v/>
          </cell>
          <cell r="J56" t="str">
            <v/>
          </cell>
          <cell r="K56" t="str">
            <v/>
          </cell>
          <cell r="L56" t="str">
            <v/>
          </cell>
          <cell r="M56" t="str">
            <v/>
          </cell>
          <cell r="N56" t="str">
            <v/>
          </cell>
          <cell r="O56">
            <v>1.2927999999999999</v>
          </cell>
        </row>
        <row r="57">
          <cell r="A57" t="str">
            <v>A10201</v>
          </cell>
          <cell r="B57" t="str">
            <v>120/05/07</v>
          </cell>
          <cell r="C57">
            <v>0.375</v>
          </cell>
          <cell r="D57">
            <v>7.25</v>
          </cell>
          <cell r="E57">
            <v>7.46</v>
          </cell>
          <cell r="F57" t="str">
            <v/>
          </cell>
          <cell r="G57" t="str">
            <v/>
          </cell>
          <cell r="H57" t="str">
            <v/>
          </cell>
          <cell r="I57" t="str">
            <v/>
          </cell>
          <cell r="J57" t="str">
            <v/>
          </cell>
          <cell r="K57" t="str">
            <v/>
          </cell>
          <cell r="L57" t="str">
            <v/>
          </cell>
          <cell r="M57" t="str">
            <v/>
          </cell>
          <cell r="N57" t="str">
            <v/>
          </cell>
          <cell r="O57">
            <v>1.2895000000000001</v>
          </cell>
        </row>
        <row r="58">
          <cell r="A58" t="str">
            <v>A10107</v>
          </cell>
          <cell r="B58" t="str">
            <v>120/06/23</v>
          </cell>
          <cell r="C58">
            <v>0.375</v>
          </cell>
          <cell r="D58">
            <v>7.38</v>
          </cell>
          <cell r="E58">
            <v>7.58</v>
          </cell>
          <cell r="F58" t="str">
            <v/>
          </cell>
          <cell r="G58" t="str">
            <v/>
          </cell>
          <cell r="H58" t="str">
            <v/>
          </cell>
          <cell r="I58" t="str">
            <v/>
          </cell>
          <cell r="J58" t="str">
            <v/>
          </cell>
          <cell r="K58" t="str">
            <v/>
          </cell>
          <cell r="L58" t="str">
            <v/>
          </cell>
          <cell r="M58" t="str">
            <v/>
          </cell>
          <cell r="N58" t="str">
            <v/>
          </cell>
          <cell r="O58">
            <v>1.2936000000000001</v>
          </cell>
        </row>
        <row r="59">
          <cell r="A59" t="str">
            <v>A01102</v>
          </cell>
          <cell r="B59" t="str">
            <v>121/01/20</v>
          </cell>
          <cell r="C59">
            <v>1.625</v>
          </cell>
          <cell r="D59">
            <v>7.52</v>
          </cell>
          <cell r="E59">
            <v>8.16</v>
          </cell>
          <cell r="F59" t="str">
            <v/>
          </cell>
          <cell r="G59" t="str">
            <v/>
          </cell>
          <cell r="H59" t="str">
            <v/>
          </cell>
          <cell r="I59" t="str">
            <v/>
          </cell>
          <cell r="J59" t="str">
            <v/>
          </cell>
          <cell r="K59" t="str">
            <v/>
          </cell>
          <cell r="L59" t="str">
            <v/>
          </cell>
          <cell r="M59" t="str">
            <v/>
          </cell>
          <cell r="N59" t="str">
            <v/>
          </cell>
          <cell r="O59">
            <v>1.3078000000000001</v>
          </cell>
        </row>
        <row r="60">
          <cell r="A60" t="str">
            <v>A10111</v>
          </cell>
          <cell r="B60" t="str">
            <v>120/10/22</v>
          </cell>
          <cell r="C60">
            <v>0.5</v>
          </cell>
          <cell r="D60">
            <v>7.67</v>
          </cell>
          <cell r="E60">
            <v>7.92</v>
          </cell>
          <cell r="F60" t="str">
            <v/>
          </cell>
          <cell r="G60" t="str">
            <v/>
          </cell>
          <cell r="H60" t="str">
            <v/>
          </cell>
          <cell r="I60" t="str">
            <v/>
          </cell>
          <cell r="J60" t="str">
            <v/>
          </cell>
          <cell r="K60" t="str">
            <v/>
          </cell>
          <cell r="L60" t="str">
            <v/>
          </cell>
          <cell r="M60" t="str">
            <v/>
          </cell>
          <cell r="N60" t="str">
            <v/>
          </cell>
          <cell r="O60">
            <v>1.304</v>
          </cell>
        </row>
        <row r="61">
          <cell r="A61" t="str">
            <v>A01201</v>
          </cell>
          <cell r="B61" t="str">
            <v>121/03/16</v>
          </cell>
          <cell r="C61">
            <v>1.625</v>
          </cell>
          <cell r="D61">
            <v>7.67</v>
          </cell>
          <cell r="E61">
            <v>8.32</v>
          </cell>
          <cell r="F61" t="str">
            <v/>
          </cell>
          <cell r="G61" t="str">
            <v/>
          </cell>
          <cell r="H61" t="str">
            <v/>
          </cell>
          <cell r="I61" t="str">
            <v/>
          </cell>
          <cell r="J61" t="str">
            <v/>
          </cell>
          <cell r="K61" t="str">
            <v/>
          </cell>
          <cell r="L61" t="str">
            <v/>
          </cell>
          <cell r="M61" t="str">
            <v/>
          </cell>
          <cell r="N61" t="str">
            <v/>
          </cell>
          <cell r="O61">
            <v>1.3119000000000001</v>
          </cell>
        </row>
        <row r="62">
          <cell r="A62" t="str">
            <v>A11201</v>
          </cell>
          <cell r="B62" t="str">
            <v>121/01/10</v>
          </cell>
          <cell r="C62">
            <v>0.75</v>
          </cell>
          <cell r="D62">
            <v>7.76</v>
          </cell>
          <cell r="E62">
            <v>8.1300000000000008</v>
          </cell>
          <cell r="F62" t="str">
            <v/>
          </cell>
          <cell r="G62" t="str">
            <v/>
          </cell>
          <cell r="H62" t="str">
            <v/>
          </cell>
          <cell r="I62" t="str">
            <v/>
          </cell>
          <cell r="J62" t="str">
            <v/>
          </cell>
          <cell r="K62" t="str">
            <v/>
          </cell>
          <cell r="L62" t="str">
            <v/>
          </cell>
          <cell r="M62" t="str">
            <v/>
          </cell>
          <cell r="N62" t="str">
            <v/>
          </cell>
          <cell r="O62">
            <v>1.3099000000000001</v>
          </cell>
        </row>
        <row r="63">
          <cell r="A63" t="str">
            <v>A11102</v>
          </cell>
          <cell r="B63" t="str">
            <v>121/02/18</v>
          </cell>
          <cell r="C63">
            <v>0.625</v>
          </cell>
          <cell r="D63">
            <v>7.91</v>
          </cell>
          <cell r="E63">
            <v>8.24</v>
          </cell>
          <cell r="F63" t="str">
            <v/>
          </cell>
          <cell r="G63" t="str">
            <v/>
          </cell>
          <cell r="H63" t="str">
            <v/>
          </cell>
          <cell r="I63" t="str">
            <v/>
          </cell>
          <cell r="J63" t="str">
            <v/>
          </cell>
          <cell r="K63" t="str">
            <v/>
          </cell>
          <cell r="L63" t="str">
            <v/>
          </cell>
          <cell r="M63" t="str">
            <v/>
          </cell>
          <cell r="N63" t="str">
            <v/>
          </cell>
          <cell r="O63">
            <v>1.3132999999999999</v>
          </cell>
        </row>
        <row r="64">
          <cell r="A64" t="str">
            <v>A11107</v>
          </cell>
          <cell r="B64" t="str">
            <v>121/06/30</v>
          </cell>
          <cell r="C64">
            <v>1.25</v>
          </cell>
          <cell r="D64">
            <v>8.06</v>
          </cell>
          <cell r="E64">
            <v>8.61</v>
          </cell>
          <cell r="F64" t="str">
            <v/>
          </cell>
          <cell r="G64" t="str">
            <v/>
          </cell>
          <cell r="H64" t="str">
            <v/>
          </cell>
          <cell r="I64" t="str">
            <v/>
          </cell>
          <cell r="J64" t="str">
            <v/>
          </cell>
          <cell r="K64" t="str">
            <v/>
          </cell>
          <cell r="L64" t="str">
            <v/>
          </cell>
          <cell r="M64" t="str">
            <v/>
          </cell>
          <cell r="N64" t="str">
            <v/>
          </cell>
          <cell r="O64">
            <v>1.3204</v>
          </cell>
        </row>
        <row r="65">
          <cell r="A65" t="str">
            <v>A11110</v>
          </cell>
          <cell r="B65" t="str">
            <v>121/10/17</v>
          </cell>
          <cell r="C65">
            <v>1.75</v>
          </cell>
          <cell r="D65">
            <v>8.2100000000000009</v>
          </cell>
          <cell r="E65">
            <v>8.9</v>
          </cell>
          <cell r="F65" t="str">
            <v/>
          </cell>
          <cell r="G65" t="str">
            <v/>
          </cell>
          <cell r="H65" t="str">
            <v/>
          </cell>
          <cell r="I65" t="str">
            <v/>
          </cell>
          <cell r="J65" t="str">
            <v/>
          </cell>
          <cell r="K65" t="str">
            <v/>
          </cell>
          <cell r="L65" t="str">
            <v/>
          </cell>
          <cell r="M65" t="str">
            <v/>
          </cell>
          <cell r="N65" t="str">
            <v/>
          </cell>
          <cell r="O65">
            <v>1.3252999999999999</v>
          </cell>
        </row>
        <row r="66">
          <cell r="A66" t="str">
            <v>A01107</v>
          </cell>
          <cell r="B66" t="str">
            <v>121/08/10</v>
          </cell>
          <cell r="C66">
            <v>1.5</v>
          </cell>
          <cell r="D66">
            <v>8.1</v>
          </cell>
          <cell r="E66">
            <v>8.7200000000000006</v>
          </cell>
          <cell r="F66" t="str">
            <v/>
          </cell>
          <cell r="G66" t="str">
            <v/>
          </cell>
          <cell r="H66" t="str">
            <v/>
          </cell>
          <cell r="I66" t="str">
            <v/>
          </cell>
          <cell r="J66" t="str">
            <v/>
          </cell>
          <cell r="K66" t="str">
            <v/>
          </cell>
          <cell r="L66" t="str">
            <v/>
          </cell>
          <cell r="M66" t="str">
            <v/>
          </cell>
          <cell r="N66" t="str">
            <v/>
          </cell>
          <cell r="O66">
            <v>1.3221000000000001</v>
          </cell>
        </row>
        <row r="67">
          <cell r="A67" t="str">
            <v>A02103</v>
          </cell>
          <cell r="B67" t="str">
            <v>122/01/28</v>
          </cell>
          <cell r="C67">
            <v>1.5</v>
          </cell>
          <cell r="D67">
            <v>8.44</v>
          </cell>
          <cell r="E67">
            <v>9.19</v>
          </cell>
          <cell r="F67" t="str">
            <v/>
          </cell>
          <cell r="G67" t="str">
            <v/>
          </cell>
          <cell r="H67" t="str">
            <v/>
          </cell>
          <cell r="I67" t="str">
            <v/>
          </cell>
          <cell r="J67" t="str">
            <v/>
          </cell>
          <cell r="K67" t="str">
            <v/>
          </cell>
          <cell r="L67" t="str">
            <v/>
          </cell>
          <cell r="M67" t="str">
            <v/>
          </cell>
          <cell r="N67" t="str">
            <v/>
          </cell>
          <cell r="O67">
            <v>1.3320000000000001</v>
          </cell>
        </row>
        <row r="68">
          <cell r="A68" t="str">
            <v>A12201</v>
          </cell>
          <cell r="B68" t="str">
            <v>122/01/10</v>
          </cell>
          <cell r="C68">
            <v>1.25</v>
          </cell>
          <cell r="D68">
            <v>8.48</v>
          </cell>
          <cell r="E68">
            <v>9.14</v>
          </cell>
          <cell r="F68" t="str">
            <v/>
          </cell>
          <cell r="G68" t="str">
            <v/>
          </cell>
          <cell r="H68" t="str">
            <v/>
          </cell>
          <cell r="I68" t="str">
            <v/>
          </cell>
          <cell r="J68" t="str">
            <v/>
          </cell>
          <cell r="K68" t="str">
            <v/>
          </cell>
          <cell r="L68" t="str">
            <v/>
          </cell>
          <cell r="M68" t="str">
            <v/>
          </cell>
          <cell r="N68" t="str">
            <v/>
          </cell>
          <cell r="O68">
            <v>1.3319000000000001</v>
          </cell>
        </row>
        <row r="69">
          <cell r="A69" t="str">
            <v>A02201</v>
          </cell>
          <cell r="B69" t="str">
            <v>122/03/21</v>
          </cell>
          <cell r="C69">
            <v>1.75</v>
          </cell>
          <cell r="D69">
            <v>8.49</v>
          </cell>
          <cell r="E69">
            <v>9.33</v>
          </cell>
          <cell r="F69" t="str">
            <v/>
          </cell>
          <cell r="G69" t="str">
            <v/>
          </cell>
          <cell r="H69" t="str">
            <v/>
          </cell>
          <cell r="I69" t="str">
            <v/>
          </cell>
          <cell r="J69" t="str">
            <v/>
          </cell>
          <cell r="K69" t="str">
            <v/>
          </cell>
          <cell r="L69" t="str">
            <v/>
          </cell>
          <cell r="M69" t="str">
            <v/>
          </cell>
          <cell r="N69" t="str">
            <v/>
          </cell>
          <cell r="O69">
            <v>1.3338000000000001</v>
          </cell>
        </row>
        <row r="70">
          <cell r="A70" t="str">
            <v>A12102</v>
          </cell>
          <cell r="B70" t="str">
            <v>122/02/17</v>
          </cell>
          <cell r="C70">
            <v>1.125</v>
          </cell>
          <cell r="D70">
            <v>8.6300000000000008</v>
          </cell>
          <cell r="E70">
            <v>9.24</v>
          </cell>
          <cell r="F70" t="str">
            <v/>
          </cell>
          <cell r="G70" t="str">
            <v/>
          </cell>
          <cell r="H70" t="str">
            <v/>
          </cell>
          <cell r="I70" t="str">
            <v/>
          </cell>
          <cell r="J70" t="str">
            <v/>
          </cell>
          <cell r="K70" t="str">
            <v/>
          </cell>
          <cell r="L70" t="str">
            <v/>
          </cell>
          <cell r="M70" t="str">
            <v/>
          </cell>
          <cell r="N70" t="str">
            <v/>
          </cell>
          <cell r="O70">
            <v>1.3345</v>
          </cell>
        </row>
        <row r="71">
          <cell r="A71" t="str">
            <v>A02108</v>
          </cell>
          <cell r="B71" t="str">
            <v>122/07/26</v>
          </cell>
          <cell r="C71">
            <v>2</v>
          </cell>
          <cell r="D71">
            <v>8.75</v>
          </cell>
          <cell r="E71">
            <v>9.68</v>
          </cell>
          <cell r="F71" t="str">
            <v/>
          </cell>
          <cell r="G71" t="str">
            <v/>
          </cell>
          <cell r="H71" t="str">
            <v/>
          </cell>
          <cell r="I71" t="str">
            <v/>
          </cell>
          <cell r="J71" t="str">
            <v/>
          </cell>
          <cell r="K71" t="str">
            <v/>
          </cell>
          <cell r="L71" t="str">
            <v/>
          </cell>
          <cell r="M71" t="str">
            <v/>
          </cell>
          <cell r="N71" t="str">
            <v/>
          </cell>
          <cell r="O71">
            <v>1.3395999999999999</v>
          </cell>
        </row>
        <row r="72">
          <cell r="A72" t="str">
            <v>A93106</v>
          </cell>
          <cell r="B72" t="str">
            <v>123/05/27</v>
          </cell>
          <cell r="C72">
            <v>3.875</v>
          </cell>
          <cell r="D72">
            <v>8.7799999999999994</v>
          </cell>
          <cell r="E72">
            <v>10.51</v>
          </cell>
          <cell r="F72" t="str">
            <v/>
          </cell>
          <cell r="G72" t="str">
            <v/>
          </cell>
          <cell r="H72" t="str">
            <v/>
          </cell>
          <cell r="I72" t="str">
            <v/>
          </cell>
          <cell r="J72" t="str">
            <v/>
          </cell>
          <cell r="K72" t="str">
            <v/>
          </cell>
          <cell r="L72" t="str">
            <v/>
          </cell>
          <cell r="M72" t="str">
            <v/>
          </cell>
          <cell r="N72" t="str">
            <v/>
          </cell>
          <cell r="O72">
            <v>1.3494999999999999</v>
          </cell>
        </row>
        <row r="73">
          <cell r="A73" t="str">
            <v>A12107</v>
          </cell>
          <cell r="B73" t="str">
            <v>122/06/09</v>
          </cell>
          <cell r="C73">
            <v>1.125</v>
          </cell>
          <cell r="D73">
            <v>8.93</v>
          </cell>
          <cell r="E73">
            <v>9.5500000000000007</v>
          </cell>
          <cell r="F73" t="str">
            <v/>
          </cell>
          <cell r="G73" t="str">
            <v/>
          </cell>
          <cell r="H73" t="str">
            <v/>
          </cell>
          <cell r="I73" t="str">
            <v/>
          </cell>
          <cell r="J73" t="str">
            <v/>
          </cell>
          <cell r="K73" t="str">
            <v/>
          </cell>
          <cell r="L73" t="str">
            <v/>
          </cell>
          <cell r="M73" t="str">
            <v/>
          </cell>
          <cell r="N73" t="str">
            <v/>
          </cell>
          <cell r="O73">
            <v>1.3405</v>
          </cell>
        </row>
        <row r="74">
          <cell r="A74" t="str">
            <v>A12110R</v>
          </cell>
          <cell r="B74" t="str">
            <v>122/10/05</v>
          </cell>
          <cell r="C74">
            <v>1.25</v>
          </cell>
          <cell r="D74">
            <v>9.15</v>
          </cell>
          <cell r="E74">
            <v>9.8699999999999992</v>
          </cell>
          <cell r="F74" t="str">
            <v/>
          </cell>
          <cell r="G74" t="str">
            <v/>
          </cell>
          <cell r="H74" t="str">
            <v/>
          </cell>
          <cell r="I74" t="str">
            <v/>
          </cell>
          <cell r="J74" t="str">
            <v/>
          </cell>
          <cell r="K74" t="str">
            <v/>
          </cell>
          <cell r="L74" t="str">
            <v/>
          </cell>
          <cell r="M74" t="str">
            <v/>
          </cell>
          <cell r="N74" t="str">
            <v/>
          </cell>
          <cell r="O74">
            <v>1.3453999999999999</v>
          </cell>
        </row>
        <row r="75">
          <cell r="A75" t="str">
            <v>A03103</v>
          </cell>
          <cell r="B75" t="str">
            <v>123/01/29</v>
          </cell>
          <cell r="C75">
            <v>2</v>
          </cell>
          <cell r="D75">
            <v>9.09</v>
          </cell>
          <cell r="E75">
            <v>10.19</v>
          </cell>
          <cell r="F75" t="str">
            <v/>
          </cell>
          <cell r="G75" t="str">
            <v/>
          </cell>
          <cell r="H75" t="str">
            <v/>
          </cell>
          <cell r="I75" t="str">
            <v/>
          </cell>
          <cell r="J75" t="str">
            <v/>
          </cell>
          <cell r="K75" t="str">
            <v/>
          </cell>
          <cell r="L75" t="str">
            <v/>
          </cell>
          <cell r="M75" t="str">
            <v/>
          </cell>
          <cell r="N75" t="str">
            <v/>
          </cell>
          <cell r="O75">
            <v>1.3499000000000001</v>
          </cell>
        </row>
        <row r="76">
          <cell r="A76" t="str">
            <v>A12110</v>
          </cell>
          <cell r="B76" t="str">
            <v>122/10/05</v>
          </cell>
          <cell r="C76">
            <v>1.25</v>
          </cell>
          <cell r="D76">
            <v>9.1999999999999993</v>
          </cell>
          <cell r="E76">
            <v>9.8699999999999992</v>
          </cell>
          <cell r="F76" t="str">
            <v/>
          </cell>
          <cell r="G76" t="str">
            <v/>
          </cell>
          <cell r="H76" t="str">
            <v/>
          </cell>
          <cell r="I76" t="str">
            <v/>
          </cell>
          <cell r="J76" t="str">
            <v/>
          </cell>
          <cell r="K76" t="str">
            <v/>
          </cell>
          <cell r="L76" t="str">
            <v/>
          </cell>
          <cell r="M76" t="str">
            <v/>
          </cell>
          <cell r="N76" t="str">
            <v/>
          </cell>
          <cell r="O76">
            <v>1.3465</v>
          </cell>
        </row>
        <row r="77">
          <cell r="A77" t="str">
            <v>A03107</v>
          </cell>
          <cell r="B77" t="str">
            <v>123/04/25</v>
          </cell>
          <cell r="C77">
            <v>1.875</v>
          </cell>
          <cell r="D77">
            <v>9.3699999999999992</v>
          </cell>
          <cell r="E77">
            <v>10.42</v>
          </cell>
          <cell r="F77" t="str">
            <v/>
          </cell>
          <cell r="G77" t="str">
            <v/>
          </cell>
          <cell r="H77" t="str">
            <v/>
          </cell>
          <cell r="I77" t="str">
            <v/>
          </cell>
          <cell r="J77" t="str">
            <v/>
          </cell>
          <cell r="K77" t="str">
            <v/>
          </cell>
          <cell r="L77" t="str">
            <v/>
          </cell>
          <cell r="M77" t="str">
            <v/>
          </cell>
          <cell r="N77" t="str">
            <v/>
          </cell>
          <cell r="O77">
            <v>1.3552999999999999</v>
          </cell>
        </row>
        <row r="78">
          <cell r="A78" t="str">
            <v>A03111</v>
          </cell>
          <cell r="B78" t="str">
            <v>123/07/31</v>
          </cell>
          <cell r="C78">
            <v>2.125</v>
          </cell>
          <cell r="D78">
            <v>9.5299999999999994</v>
          </cell>
          <cell r="E78">
            <v>10.69</v>
          </cell>
          <cell r="F78" t="str">
            <v/>
          </cell>
          <cell r="G78" t="str">
            <v/>
          </cell>
          <cell r="H78" t="str">
            <v/>
          </cell>
          <cell r="I78" t="str">
            <v/>
          </cell>
          <cell r="J78" t="str">
            <v/>
          </cell>
          <cell r="K78" t="str">
            <v/>
          </cell>
          <cell r="L78" t="str">
            <v/>
          </cell>
          <cell r="M78" t="str">
            <v/>
          </cell>
          <cell r="N78" t="str">
            <v/>
          </cell>
          <cell r="O78">
            <v>1.3597999999999999</v>
          </cell>
        </row>
        <row r="79">
          <cell r="A79" t="str">
            <v>A03114</v>
          </cell>
          <cell r="B79" t="str">
            <v>123/10/02</v>
          </cell>
          <cell r="C79">
            <v>2.25</v>
          </cell>
          <cell r="D79">
            <v>9.65</v>
          </cell>
          <cell r="E79">
            <v>10.86</v>
          </cell>
          <cell r="F79" t="str">
            <v/>
          </cell>
          <cell r="G79" t="str">
            <v/>
          </cell>
          <cell r="H79" t="str">
            <v/>
          </cell>
          <cell r="I79" t="str">
            <v/>
          </cell>
          <cell r="J79" t="str">
            <v/>
          </cell>
          <cell r="K79" t="str">
            <v/>
          </cell>
          <cell r="L79" t="str">
            <v/>
          </cell>
          <cell r="M79" t="str">
            <v/>
          </cell>
          <cell r="N79" t="str">
            <v/>
          </cell>
          <cell r="O79">
            <v>1.363</v>
          </cell>
        </row>
        <row r="80">
          <cell r="A80" t="str">
            <v>A04102</v>
          </cell>
          <cell r="B80" t="str">
            <v>124/01/23</v>
          </cell>
          <cell r="C80">
            <v>2</v>
          </cell>
          <cell r="D80">
            <v>9.8699999999999992</v>
          </cell>
          <cell r="E80">
            <v>11.17</v>
          </cell>
          <cell r="F80" t="str">
            <v/>
          </cell>
          <cell r="G80" t="str">
            <v/>
          </cell>
          <cell r="H80" t="str">
            <v/>
          </cell>
          <cell r="I80" t="str">
            <v/>
          </cell>
          <cell r="J80" t="str">
            <v/>
          </cell>
          <cell r="K80" t="str">
            <v/>
          </cell>
          <cell r="L80" t="str">
            <v/>
          </cell>
          <cell r="M80" t="str">
            <v/>
          </cell>
          <cell r="N80" t="str">
            <v/>
          </cell>
          <cell r="O80">
            <v>1.3708</v>
          </cell>
        </row>
        <row r="81">
          <cell r="A81" t="str">
            <v>A04107</v>
          </cell>
          <cell r="B81" t="str">
            <v>124/04/15</v>
          </cell>
          <cell r="C81">
            <v>2.125</v>
          </cell>
          <cell r="D81">
            <v>10.039999999999999</v>
          </cell>
          <cell r="E81">
            <v>11.4</v>
          </cell>
          <cell r="F81" t="str">
            <v/>
          </cell>
          <cell r="G81" t="str">
            <v/>
          </cell>
          <cell r="H81" t="str">
            <v/>
          </cell>
          <cell r="I81" t="str">
            <v/>
          </cell>
          <cell r="J81" t="str">
            <v/>
          </cell>
          <cell r="K81" t="str">
            <v/>
          </cell>
          <cell r="L81" t="str">
            <v/>
          </cell>
          <cell r="M81" t="str">
            <v/>
          </cell>
          <cell r="N81" t="str">
            <v/>
          </cell>
          <cell r="O81">
            <v>1.3752</v>
          </cell>
        </row>
        <row r="82">
          <cell r="A82" t="str">
            <v>A04114</v>
          </cell>
          <cell r="B82" t="str">
            <v>124/10/26</v>
          </cell>
          <cell r="C82">
            <v>1.75</v>
          </cell>
          <cell r="D82">
            <v>10.73</v>
          </cell>
          <cell r="E82">
            <v>11.93</v>
          </cell>
          <cell r="F82" t="str">
            <v/>
          </cell>
          <cell r="G82" t="str">
            <v/>
          </cell>
          <cell r="H82" t="str">
            <v/>
          </cell>
          <cell r="I82" t="str">
            <v/>
          </cell>
          <cell r="J82" t="str">
            <v/>
          </cell>
          <cell r="K82" t="str">
            <v/>
          </cell>
          <cell r="L82" t="str">
            <v/>
          </cell>
          <cell r="M82" t="str">
            <v/>
          </cell>
          <cell r="N82" t="str">
            <v/>
          </cell>
          <cell r="O82">
            <v>1.3891</v>
          </cell>
        </row>
        <row r="83">
          <cell r="A83" t="str">
            <v>A05102</v>
          </cell>
          <cell r="B83" t="str">
            <v>125/01/22</v>
          </cell>
          <cell r="C83">
            <v>1.375</v>
          </cell>
          <cell r="D83">
            <v>11</v>
          </cell>
          <cell r="E83">
            <v>12.17</v>
          </cell>
          <cell r="F83" t="str">
            <v/>
          </cell>
          <cell r="G83" t="str">
            <v/>
          </cell>
          <cell r="H83" t="str">
            <v/>
          </cell>
          <cell r="I83" t="str">
            <v/>
          </cell>
          <cell r="J83" t="str">
            <v/>
          </cell>
          <cell r="K83" t="str">
            <v/>
          </cell>
          <cell r="L83" t="str">
            <v/>
          </cell>
          <cell r="M83" t="str">
            <v/>
          </cell>
          <cell r="N83" t="str">
            <v/>
          </cell>
          <cell r="O83">
            <v>1.3968</v>
          </cell>
        </row>
        <row r="84">
          <cell r="A84" t="str">
            <v>A05106</v>
          </cell>
          <cell r="B84" t="str">
            <v>125/04/08</v>
          </cell>
          <cell r="C84">
            <v>1.25</v>
          </cell>
          <cell r="D84">
            <v>11.29</v>
          </cell>
          <cell r="E84">
            <v>12.38</v>
          </cell>
          <cell r="F84" t="str">
            <v/>
          </cell>
          <cell r="G84" t="str">
            <v/>
          </cell>
          <cell r="H84" t="str">
            <v/>
          </cell>
          <cell r="I84" t="str">
            <v/>
          </cell>
          <cell r="J84" t="str">
            <v/>
          </cell>
          <cell r="K84" t="str">
            <v/>
          </cell>
          <cell r="L84" t="str">
            <v/>
          </cell>
          <cell r="M84" t="str">
            <v/>
          </cell>
          <cell r="N84" t="str">
            <v/>
          </cell>
          <cell r="O84">
            <v>1.4025000000000001</v>
          </cell>
        </row>
        <row r="85">
          <cell r="A85" t="str">
            <v>A05109</v>
          </cell>
          <cell r="B85" t="str">
            <v>125/07/19</v>
          </cell>
          <cell r="C85">
            <v>1.125</v>
          </cell>
          <cell r="D85">
            <v>11.64</v>
          </cell>
          <cell r="E85">
            <v>12.66</v>
          </cell>
          <cell r="F85" t="str">
            <v/>
          </cell>
          <cell r="G85" t="str">
            <v/>
          </cell>
          <cell r="H85" t="str">
            <v/>
          </cell>
          <cell r="I85" t="str">
            <v/>
          </cell>
          <cell r="J85" t="str">
            <v/>
          </cell>
          <cell r="K85" t="str">
            <v/>
          </cell>
          <cell r="L85" t="str">
            <v/>
          </cell>
          <cell r="M85" t="str">
            <v/>
          </cell>
          <cell r="N85" t="str">
            <v/>
          </cell>
          <cell r="O85">
            <v>1.41</v>
          </cell>
        </row>
        <row r="86">
          <cell r="A86" t="str">
            <v>A06103</v>
          </cell>
          <cell r="B86" t="str">
            <v>126/02/20</v>
          </cell>
          <cell r="C86">
            <v>1.75</v>
          </cell>
          <cell r="D86">
            <v>11.65</v>
          </cell>
          <cell r="E86">
            <v>13.25</v>
          </cell>
          <cell r="F86" t="str">
            <v/>
          </cell>
          <cell r="G86" t="str">
            <v/>
          </cell>
          <cell r="H86" t="str">
            <v/>
          </cell>
          <cell r="I86" t="str">
            <v/>
          </cell>
          <cell r="J86" t="str">
            <v/>
          </cell>
          <cell r="K86" t="str">
            <v/>
          </cell>
          <cell r="L86" t="str">
            <v/>
          </cell>
          <cell r="M86" t="str">
            <v/>
          </cell>
          <cell r="N86" t="str">
            <v/>
          </cell>
          <cell r="O86">
            <v>1.4204000000000001</v>
          </cell>
        </row>
        <row r="87">
          <cell r="A87" t="str">
            <v>A06108</v>
          </cell>
          <cell r="B87" t="str">
            <v>126/08/18</v>
          </cell>
          <cell r="C87">
            <v>1.5</v>
          </cell>
          <cell r="D87">
            <v>12.3</v>
          </cell>
          <cell r="E87">
            <v>13.74</v>
          </cell>
          <cell r="F87" t="str">
            <v/>
          </cell>
          <cell r="G87" t="str">
            <v/>
          </cell>
          <cell r="H87" t="str">
            <v/>
          </cell>
          <cell r="I87" t="str">
            <v/>
          </cell>
          <cell r="J87" t="str">
            <v/>
          </cell>
          <cell r="K87" t="str">
            <v/>
          </cell>
          <cell r="L87" t="str">
            <v/>
          </cell>
          <cell r="M87" t="str">
            <v/>
          </cell>
          <cell r="N87" t="str">
            <v/>
          </cell>
          <cell r="O87">
            <v>1.4342999999999999</v>
          </cell>
        </row>
        <row r="88">
          <cell r="A88" t="str">
            <v>A07103</v>
          </cell>
          <cell r="B88" t="str">
            <v>127/03/13</v>
          </cell>
          <cell r="C88">
            <v>1.375</v>
          </cell>
          <cell r="D88">
            <v>12.77</v>
          </cell>
          <cell r="E88">
            <v>14.31</v>
          </cell>
          <cell r="F88" t="str">
            <v/>
          </cell>
          <cell r="G88" t="str">
            <v/>
          </cell>
          <cell r="H88" t="str">
            <v/>
          </cell>
          <cell r="I88" t="str">
            <v/>
          </cell>
          <cell r="J88" t="str">
            <v/>
          </cell>
          <cell r="K88" t="str">
            <v/>
          </cell>
          <cell r="L88" t="str">
            <v/>
          </cell>
          <cell r="M88" t="str">
            <v/>
          </cell>
          <cell r="N88" t="str">
            <v/>
          </cell>
          <cell r="O88">
            <v>1.4496</v>
          </cell>
        </row>
        <row r="89">
          <cell r="A89" t="str">
            <v>A99102</v>
          </cell>
          <cell r="B89" t="str">
            <v>129/01/28</v>
          </cell>
          <cell r="C89">
            <v>2.25</v>
          </cell>
          <cell r="D89">
            <v>13.46</v>
          </cell>
          <cell r="E89">
            <v>16.18</v>
          </cell>
          <cell r="F89" t="str">
            <v/>
          </cell>
          <cell r="G89" t="str">
            <v/>
          </cell>
          <cell r="H89" t="str">
            <v/>
          </cell>
          <cell r="I89" t="str">
            <v/>
          </cell>
          <cell r="J89" t="str">
            <v/>
          </cell>
          <cell r="K89" t="str">
            <v/>
          </cell>
          <cell r="L89" t="str">
            <v/>
          </cell>
          <cell r="M89" t="str">
            <v/>
          </cell>
          <cell r="N89" t="str">
            <v/>
          </cell>
          <cell r="O89">
            <v>1.4903</v>
          </cell>
        </row>
        <row r="90">
          <cell r="A90" t="str">
            <v>A07108</v>
          </cell>
          <cell r="B90" t="str">
            <v>127/09/21</v>
          </cell>
          <cell r="C90">
            <v>1.125</v>
          </cell>
          <cell r="D90">
            <v>13.49</v>
          </cell>
          <cell r="E90">
            <v>14.83</v>
          </cell>
          <cell r="F90" t="str">
            <v/>
          </cell>
          <cell r="G90" t="str">
            <v/>
          </cell>
          <cell r="H90" t="str">
            <v/>
          </cell>
          <cell r="I90" t="str">
            <v/>
          </cell>
          <cell r="J90" t="str">
            <v/>
          </cell>
          <cell r="K90" t="str">
            <v/>
          </cell>
          <cell r="L90" t="str">
            <v/>
          </cell>
          <cell r="M90" t="str">
            <v/>
          </cell>
          <cell r="N90" t="str">
            <v/>
          </cell>
          <cell r="O90">
            <v>1.4653</v>
          </cell>
        </row>
        <row r="91">
          <cell r="A91" t="str">
            <v>A08102</v>
          </cell>
          <cell r="B91" t="str">
            <v>128/01/28</v>
          </cell>
          <cell r="C91">
            <v>1.125</v>
          </cell>
          <cell r="D91">
            <v>13.67</v>
          </cell>
          <cell r="E91">
            <v>15.18</v>
          </cell>
          <cell r="F91" t="str">
            <v/>
          </cell>
          <cell r="G91" t="str">
            <v/>
          </cell>
          <cell r="H91" t="str">
            <v/>
          </cell>
          <cell r="I91" t="str">
            <v/>
          </cell>
          <cell r="J91" t="str">
            <v/>
          </cell>
          <cell r="K91" t="str">
            <v/>
          </cell>
          <cell r="L91" t="str">
            <v/>
          </cell>
          <cell r="M91" t="str">
            <v/>
          </cell>
          <cell r="N91" t="str">
            <v/>
          </cell>
          <cell r="O91">
            <v>1.4745999999999999</v>
          </cell>
        </row>
        <row r="92">
          <cell r="A92" t="str">
            <v>A08104</v>
          </cell>
          <cell r="B92" t="str">
            <v>128/03/04</v>
          </cell>
          <cell r="C92">
            <v>1.125</v>
          </cell>
          <cell r="D92">
            <v>13.77</v>
          </cell>
          <cell r="E92">
            <v>15.28</v>
          </cell>
          <cell r="F92" t="str">
            <v/>
          </cell>
          <cell r="G92" t="str">
            <v/>
          </cell>
          <cell r="H92" t="str">
            <v/>
          </cell>
          <cell r="I92" t="str">
            <v/>
          </cell>
          <cell r="J92" t="str">
            <v/>
          </cell>
          <cell r="K92" t="str">
            <v/>
          </cell>
          <cell r="L92" t="str">
            <v/>
          </cell>
          <cell r="M92" t="str">
            <v/>
          </cell>
          <cell r="N92" t="str">
            <v/>
          </cell>
          <cell r="O92">
            <v>1.4771000000000001</v>
          </cell>
        </row>
        <row r="93">
          <cell r="A93" t="str">
            <v>A99109</v>
          </cell>
          <cell r="B93" t="str">
            <v>129/12/28</v>
          </cell>
          <cell r="C93">
            <v>2.125</v>
          </cell>
          <cell r="D93">
            <v>14.18</v>
          </cell>
          <cell r="E93">
            <v>17.100000000000001</v>
          </cell>
          <cell r="F93" t="str">
            <v/>
          </cell>
          <cell r="G93" t="str">
            <v/>
          </cell>
          <cell r="H93" t="str">
            <v/>
          </cell>
          <cell r="I93" t="str">
            <v/>
          </cell>
          <cell r="J93" t="str">
            <v/>
          </cell>
          <cell r="K93" t="str">
            <v/>
          </cell>
          <cell r="L93" t="str">
            <v/>
          </cell>
          <cell r="M93" t="str">
            <v/>
          </cell>
          <cell r="N93" t="str">
            <v/>
          </cell>
          <cell r="O93">
            <v>1.5150999999999999</v>
          </cell>
        </row>
        <row r="94">
          <cell r="A94" t="str">
            <v>A00104</v>
          </cell>
          <cell r="B94" t="str">
            <v>130/02/22</v>
          </cell>
          <cell r="C94">
            <v>2</v>
          </cell>
          <cell r="D94">
            <v>14.44</v>
          </cell>
          <cell r="E94">
            <v>17.25</v>
          </cell>
          <cell r="F94" t="str">
            <v/>
          </cell>
          <cell r="G94" t="str">
            <v/>
          </cell>
          <cell r="H94" t="str">
            <v/>
          </cell>
          <cell r="I94" t="str">
            <v/>
          </cell>
          <cell r="J94" t="str">
            <v/>
          </cell>
          <cell r="K94" t="str">
            <v/>
          </cell>
          <cell r="L94" t="str">
            <v/>
          </cell>
          <cell r="M94" t="str">
            <v/>
          </cell>
          <cell r="N94" t="str">
            <v/>
          </cell>
          <cell r="O94">
            <v>1.5204</v>
          </cell>
        </row>
        <row r="95">
          <cell r="A95" t="str">
            <v>A08108</v>
          </cell>
          <cell r="B95" t="str">
            <v>128/09/06</v>
          </cell>
          <cell r="C95">
            <v>0.75</v>
          </cell>
          <cell r="D95">
            <v>14.64</v>
          </cell>
          <cell r="E95">
            <v>15.79</v>
          </cell>
          <cell r="F95" t="str">
            <v/>
          </cell>
          <cell r="G95" t="str">
            <v/>
          </cell>
          <cell r="H95" t="str">
            <v/>
          </cell>
          <cell r="I95" t="str">
            <v/>
          </cell>
          <cell r="J95" t="str">
            <v/>
          </cell>
          <cell r="K95" t="str">
            <v/>
          </cell>
          <cell r="L95" t="str">
            <v/>
          </cell>
          <cell r="M95" t="str">
            <v/>
          </cell>
          <cell r="N95" t="str">
            <v/>
          </cell>
          <cell r="O95">
            <v>1.4946999999999999</v>
          </cell>
        </row>
        <row r="96">
          <cell r="A96" t="str">
            <v>A09102</v>
          </cell>
          <cell r="B96" t="str">
            <v>129/01/17</v>
          </cell>
          <cell r="C96">
            <v>0.75</v>
          </cell>
          <cell r="D96">
            <v>14.88</v>
          </cell>
          <cell r="E96">
            <v>16.149999999999999</v>
          </cell>
          <cell r="F96" t="str">
            <v/>
          </cell>
          <cell r="G96" t="str">
            <v/>
          </cell>
          <cell r="H96" t="str">
            <v/>
          </cell>
          <cell r="I96" t="str">
            <v/>
          </cell>
          <cell r="J96" t="str">
            <v/>
          </cell>
          <cell r="K96" t="str">
            <v/>
          </cell>
          <cell r="L96" t="str">
            <v/>
          </cell>
          <cell r="M96" t="str">
            <v/>
          </cell>
          <cell r="N96" t="str">
            <v/>
          </cell>
          <cell r="O96">
            <v>1.5046999999999999</v>
          </cell>
        </row>
        <row r="97">
          <cell r="A97" t="str">
            <v>A00108</v>
          </cell>
          <cell r="B97" t="str">
            <v>130/08/22</v>
          </cell>
          <cell r="C97">
            <v>1.875</v>
          </cell>
          <cell r="D97">
            <v>15.04</v>
          </cell>
          <cell r="E97">
            <v>17.75</v>
          </cell>
          <cell r="F97" t="str">
            <v/>
          </cell>
          <cell r="G97" t="str">
            <v/>
          </cell>
          <cell r="H97" t="str">
            <v/>
          </cell>
          <cell r="I97" t="str">
            <v/>
          </cell>
          <cell r="J97" t="str">
            <v/>
          </cell>
          <cell r="K97" t="str">
            <v/>
          </cell>
          <cell r="L97" t="str">
            <v/>
          </cell>
          <cell r="M97" t="str">
            <v/>
          </cell>
          <cell r="N97" t="str">
            <v/>
          </cell>
          <cell r="O97">
            <v>1.5348999999999999</v>
          </cell>
        </row>
        <row r="98">
          <cell r="A98" t="str">
            <v>A09104</v>
          </cell>
          <cell r="B98" t="str">
            <v>129/03/09</v>
          </cell>
          <cell r="C98">
            <v>0.5</v>
          </cell>
          <cell r="D98">
            <v>15.33</v>
          </cell>
          <cell r="E98">
            <v>16.3</v>
          </cell>
          <cell r="F98" t="str">
            <v/>
          </cell>
          <cell r="G98" t="str">
            <v/>
          </cell>
          <cell r="H98" t="str">
            <v/>
          </cell>
          <cell r="I98" t="str">
            <v/>
          </cell>
          <cell r="J98" t="str">
            <v/>
          </cell>
          <cell r="K98" t="str">
            <v/>
          </cell>
          <cell r="L98" t="str">
            <v/>
          </cell>
          <cell r="M98" t="str">
            <v/>
          </cell>
          <cell r="N98" t="str">
            <v/>
          </cell>
          <cell r="O98">
            <v>1.5116000000000001</v>
          </cell>
        </row>
        <row r="99">
          <cell r="A99" t="str">
            <v>A01104</v>
          </cell>
          <cell r="B99" t="str">
            <v>131/02/13</v>
          </cell>
          <cell r="C99">
            <v>1.75</v>
          </cell>
          <cell r="D99">
            <v>15.37</v>
          </cell>
          <cell r="E99">
            <v>18.23</v>
          </cell>
          <cell r="F99" t="str">
            <v/>
          </cell>
          <cell r="G99" t="str">
            <v/>
          </cell>
          <cell r="H99" t="str">
            <v/>
          </cell>
          <cell r="I99" t="str">
            <v/>
          </cell>
          <cell r="J99" t="str">
            <v/>
          </cell>
          <cell r="K99" t="str">
            <v/>
          </cell>
          <cell r="L99" t="str">
            <v/>
          </cell>
          <cell r="M99" t="str">
            <v/>
          </cell>
          <cell r="N99" t="str">
            <v/>
          </cell>
          <cell r="O99">
            <v>1.5491999999999999</v>
          </cell>
        </row>
        <row r="100">
          <cell r="A100" t="str">
            <v>A02109</v>
          </cell>
          <cell r="B100" t="str">
            <v>132/08/02</v>
          </cell>
          <cell r="C100">
            <v>2.5</v>
          </cell>
          <cell r="D100">
            <v>15.76</v>
          </cell>
          <cell r="E100">
            <v>19.690000000000001</v>
          </cell>
          <cell r="F100" t="str">
            <v/>
          </cell>
          <cell r="G100" t="str">
            <v/>
          </cell>
          <cell r="H100" t="str">
            <v/>
          </cell>
          <cell r="I100" t="str">
            <v/>
          </cell>
          <cell r="J100" t="str">
            <v/>
          </cell>
          <cell r="K100" t="str">
            <v/>
          </cell>
          <cell r="L100" t="str">
            <v/>
          </cell>
          <cell r="M100" t="str">
            <v/>
          </cell>
          <cell r="N100" t="str">
            <v/>
          </cell>
          <cell r="O100">
            <v>1.5787</v>
          </cell>
        </row>
        <row r="101">
          <cell r="A101" t="str">
            <v>A09108</v>
          </cell>
          <cell r="B101" t="str">
            <v>129/09/18</v>
          </cell>
          <cell r="C101">
            <v>0.5</v>
          </cell>
          <cell r="D101">
            <v>15.85</v>
          </cell>
          <cell r="E101">
            <v>16.82</v>
          </cell>
          <cell r="F101" t="str">
            <v/>
          </cell>
          <cell r="G101" t="str">
            <v/>
          </cell>
          <cell r="H101" t="str">
            <v/>
          </cell>
          <cell r="I101" t="str">
            <v/>
          </cell>
          <cell r="J101" t="str">
            <v/>
          </cell>
          <cell r="K101" t="str">
            <v/>
          </cell>
          <cell r="L101" t="str">
            <v/>
          </cell>
          <cell r="M101" t="str">
            <v/>
          </cell>
          <cell r="N101" t="str">
            <v/>
          </cell>
          <cell r="O101">
            <v>1.5265</v>
          </cell>
        </row>
        <row r="102">
          <cell r="A102" t="str">
            <v>A11109</v>
          </cell>
          <cell r="B102" t="str">
            <v>131/09/30</v>
          </cell>
          <cell r="C102">
            <v>1.875</v>
          </cell>
          <cell r="D102">
            <v>15.85</v>
          </cell>
          <cell r="E102">
            <v>18.86</v>
          </cell>
          <cell r="F102" t="str">
            <v/>
          </cell>
          <cell r="G102" t="str">
            <v/>
          </cell>
          <cell r="H102" t="str">
            <v/>
          </cell>
          <cell r="I102" t="str">
            <v/>
          </cell>
          <cell r="J102" t="str">
            <v/>
          </cell>
          <cell r="K102" t="str">
            <v/>
          </cell>
          <cell r="L102" t="str">
            <v/>
          </cell>
          <cell r="M102" t="str">
            <v/>
          </cell>
          <cell r="N102" t="str">
            <v/>
          </cell>
          <cell r="O102">
            <v>1.5646</v>
          </cell>
        </row>
        <row r="103">
          <cell r="A103" t="str">
            <v>A01108</v>
          </cell>
          <cell r="B103" t="str">
            <v>131/08/24</v>
          </cell>
          <cell r="C103">
            <v>1.625</v>
          </cell>
          <cell r="D103">
            <v>16.02</v>
          </cell>
          <cell r="E103">
            <v>18.75</v>
          </cell>
          <cell r="F103" t="str">
            <v/>
          </cell>
          <cell r="G103" t="str">
            <v/>
          </cell>
          <cell r="H103" t="str">
            <v/>
          </cell>
          <cell r="I103" t="str">
            <v/>
          </cell>
          <cell r="J103" t="str">
            <v/>
          </cell>
          <cell r="K103" t="str">
            <v/>
          </cell>
          <cell r="L103" t="str">
            <v/>
          </cell>
          <cell r="M103" t="str">
            <v/>
          </cell>
          <cell r="N103" t="str">
            <v/>
          </cell>
          <cell r="O103">
            <v>1.5651999999999999</v>
          </cell>
        </row>
        <row r="104">
          <cell r="A104" t="str">
            <v>A10102</v>
          </cell>
          <cell r="B104" t="str">
            <v>130/01/29</v>
          </cell>
          <cell r="C104">
            <v>0.5</v>
          </cell>
          <cell r="D104">
            <v>16.11</v>
          </cell>
          <cell r="E104">
            <v>17.190000000000001</v>
          </cell>
          <cell r="F104" t="str">
            <v/>
          </cell>
          <cell r="G104" t="str">
            <v/>
          </cell>
          <cell r="H104" t="str">
            <v/>
          </cell>
          <cell r="I104" t="str">
            <v/>
          </cell>
          <cell r="J104" t="str">
            <v/>
          </cell>
          <cell r="K104" t="str">
            <v/>
          </cell>
          <cell r="L104" t="str">
            <v/>
          </cell>
          <cell r="M104" t="str">
            <v/>
          </cell>
          <cell r="N104" t="str">
            <v/>
          </cell>
          <cell r="O104">
            <v>1.5368999999999999</v>
          </cell>
        </row>
        <row r="105">
          <cell r="A105" t="str">
            <v>A02105</v>
          </cell>
          <cell r="B105" t="str">
            <v>132/02/26</v>
          </cell>
          <cell r="C105">
            <v>1.75</v>
          </cell>
          <cell r="D105">
            <v>16.11</v>
          </cell>
          <cell r="E105">
            <v>19.260000000000002</v>
          </cell>
          <cell r="F105" t="str">
            <v/>
          </cell>
          <cell r="G105" t="str">
            <v/>
          </cell>
          <cell r="H105" t="str">
            <v/>
          </cell>
          <cell r="I105" t="str">
            <v/>
          </cell>
          <cell r="J105" t="str">
            <v/>
          </cell>
          <cell r="K105" t="str">
            <v/>
          </cell>
          <cell r="L105" t="str">
            <v/>
          </cell>
          <cell r="M105" t="str">
            <v/>
          </cell>
          <cell r="N105" t="str">
            <v/>
          </cell>
          <cell r="O105">
            <v>1.5772999999999999</v>
          </cell>
        </row>
        <row r="106">
          <cell r="A106" t="str">
            <v>A09113</v>
          </cell>
          <cell r="B106" t="str">
            <v>129/12/29</v>
          </cell>
          <cell r="C106">
            <v>0.375</v>
          </cell>
          <cell r="D106">
            <v>16.21</v>
          </cell>
          <cell r="E106">
            <v>17.100000000000001</v>
          </cell>
          <cell r="F106" t="str">
            <v/>
          </cell>
          <cell r="G106" t="str">
            <v/>
          </cell>
          <cell r="H106" t="str">
            <v/>
          </cell>
          <cell r="I106" t="str">
            <v/>
          </cell>
          <cell r="J106" t="str">
            <v/>
          </cell>
          <cell r="K106" t="str">
            <v/>
          </cell>
          <cell r="L106" t="str">
            <v/>
          </cell>
          <cell r="M106" t="str">
            <v/>
          </cell>
          <cell r="N106" t="str">
            <v/>
          </cell>
          <cell r="O106">
            <v>1.5362</v>
          </cell>
        </row>
        <row r="107">
          <cell r="A107" t="str">
            <v>A11101</v>
          </cell>
          <cell r="B107" t="str">
            <v>131/01/18</v>
          </cell>
          <cell r="C107">
            <v>1</v>
          </cell>
          <cell r="D107">
            <v>16.2</v>
          </cell>
          <cell r="E107">
            <v>18.16</v>
          </cell>
          <cell r="F107" t="str">
            <v/>
          </cell>
          <cell r="G107" t="str">
            <v/>
          </cell>
          <cell r="H107" t="str">
            <v/>
          </cell>
          <cell r="I107" t="str">
            <v/>
          </cell>
          <cell r="J107" t="str">
            <v/>
          </cell>
          <cell r="K107" t="str">
            <v/>
          </cell>
          <cell r="L107" t="str">
            <v/>
          </cell>
          <cell r="M107" t="str">
            <v/>
          </cell>
          <cell r="N107" t="str">
            <v/>
          </cell>
          <cell r="O107">
            <v>1.5573999999999999</v>
          </cell>
        </row>
        <row r="108">
          <cell r="A108" t="str">
            <v>A10105</v>
          </cell>
          <cell r="B108" t="str">
            <v>130/05/21</v>
          </cell>
          <cell r="C108">
            <v>0.625</v>
          </cell>
          <cell r="D108">
            <v>16.23</v>
          </cell>
          <cell r="E108">
            <v>17.5</v>
          </cell>
          <cell r="F108" t="str">
            <v/>
          </cell>
          <cell r="G108" t="str">
            <v/>
          </cell>
          <cell r="H108" t="str">
            <v/>
          </cell>
          <cell r="I108" t="str">
            <v/>
          </cell>
          <cell r="J108" t="str">
            <v/>
          </cell>
          <cell r="K108" t="str">
            <v/>
          </cell>
          <cell r="L108" t="str">
            <v/>
          </cell>
          <cell r="M108" t="str">
            <v/>
          </cell>
          <cell r="N108" t="str">
            <v/>
          </cell>
          <cell r="O108">
            <v>1.544</v>
          </cell>
        </row>
        <row r="109">
          <cell r="A109" t="str">
            <v>A03105</v>
          </cell>
          <cell r="B109" t="str">
            <v>133/02/26</v>
          </cell>
          <cell r="C109">
            <v>2.125</v>
          </cell>
          <cell r="D109">
            <v>16.36</v>
          </cell>
          <cell r="E109">
            <v>20.260000000000002</v>
          </cell>
          <cell r="F109" t="str">
            <v/>
          </cell>
          <cell r="G109" t="str">
            <v/>
          </cell>
          <cell r="H109" t="str">
            <v/>
          </cell>
          <cell r="I109" t="str">
            <v/>
          </cell>
          <cell r="J109" t="str">
            <v/>
          </cell>
          <cell r="K109" t="str">
            <v/>
          </cell>
          <cell r="L109" t="str">
            <v/>
          </cell>
          <cell r="M109" t="str">
            <v/>
          </cell>
          <cell r="N109" t="str">
            <v/>
          </cell>
          <cell r="O109">
            <v>1.599</v>
          </cell>
        </row>
        <row r="110">
          <cell r="A110" t="str">
            <v>A11104</v>
          </cell>
          <cell r="B110" t="str">
            <v>131/03/04</v>
          </cell>
          <cell r="C110">
            <v>0.875</v>
          </cell>
          <cell r="D110">
            <v>16.5</v>
          </cell>
          <cell r="E110">
            <v>18.28</v>
          </cell>
          <cell r="F110" t="str">
            <v/>
          </cell>
          <cell r="G110" t="str">
            <v/>
          </cell>
          <cell r="H110" t="str">
            <v/>
          </cell>
          <cell r="I110" t="str">
            <v/>
          </cell>
          <cell r="J110" t="str">
            <v/>
          </cell>
          <cell r="K110" t="str">
            <v/>
          </cell>
          <cell r="L110" t="str">
            <v/>
          </cell>
          <cell r="M110" t="str">
            <v/>
          </cell>
          <cell r="N110" t="str">
            <v/>
          </cell>
          <cell r="O110">
            <v>1.5627</v>
          </cell>
        </row>
        <row r="111">
          <cell r="A111" t="str">
            <v>A10112</v>
          </cell>
          <cell r="B111" t="str">
            <v>130/11/12</v>
          </cell>
          <cell r="C111">
            <v>0.625</v>
          </cell>
          <cell r="D111">
            <v>16.7</v>
          </cell>
          <cell r="E111">
            <v>17.97</v>
          </cell>
          <cell r="F111" t="str">
            <v/>
          </cell>
          <cell r="G111" t="str">
            <v/>
          </cell>
          <cell r="H111" t="str">
            <v/>
          </cell>
          <cell r="I111" t="str">
            <v/>
          </cell>
          <cell r="J111" t="str">
            <v/>
          </cell>
          <cell r="K111" t="str">
            <v/>
          </cell>
          <cell r="L111" t="str">
            <v/>
          </cell>
          <cell r="M111" t="str">
            <v/>
          </cell>
          <cell r="N111" t="str">
            <v/>
          </cell>
          <cell r="O111">
            <v>1.5577000000000001</v>
          </cell>
        </row>
        <row r="112">
          <cell r="A112" t="str">
            <v>A12104</v>
          </cell>
          <cell r="B112" t="str">
            <v>132/03/03</v>
          </cell>
          <cell r="C112">
            <v>1.375</v>
          </cell>
          <cell r="D112">
            <v>16.579999999999998</v>
          </cell>
          <cell r="E112">
            <v>19.28</v>
          </cell>
          <cell r="F112">
            <v>1.4910000000000001</v>
          </cell>
          <cell r="G112">
            <v>1.49</v>
          </cell>
          <cell r="H112">
            <v>1.4904999999999999</v>
          </cell>
          <cell r="I112">
            <v>6</v>
          </cell>
          <cell r="J112" t="str">
            <v/>
          </cell>
          <cell r="K112" t="str">
            <v/>
          </cell>
          <cell r="L112" t="str">
            <v/>
          </cell>
          <cell r="M112" t="str">
            <v/>
          </cell>
          <cell r="N112" t="str">
            <v/>
          </cell>
          <cell r="O112">
            <v>1.5832999999999999</v>
          </cell>
        </row>
        <row r="113">
          <cell r="A113" t="str">
            <v>A03116</v>
          </cell>
          <cell r="B113" t="str">
            <v>133/11/26</v>
          </cell>
          <cell r="C113">
            <v>2.25</v>
          </cell>
          <cell r="D113">
            <v>16.61</v>
          </cell>
          <cell r="E113">
            <v>21.01</v>
          </cell>
          <cell r="F113" t="str">
            <v/>
          </cell>
          <cell r="G113" t="str">
            <v/>
          </cell>
          <cell r="H113" t="str">
            <v/>
          </cell>
          <cell r="I113" t="str">
            <v/>
          </cell>
          <cell r="J113" t="str">
            <v/>
          </cell>
          <cell r="K113" t="str">
            <v/>
          </cell>
          <cell r="L113" t="str">
            <v/>
          </cell>
          <cell r="M113" t="str">
            <v/>
          </cell>
          <cell r="N113" t="str">
            <v/>
          </cell>
          <cell r="O113">
            <v>1.6173</v>
          </cell>
        </row>
        <row r="114">
          <cell r="A114" t="str">
            <v>A03112</v>
          </cell>
          <cell r="B114" t="str">
            <v>133/08/04</v>
          </cell>
          <cell r="C114">
            <v>2.25</v>
          </cell>
          <cell r="D114">
            <v>16.649999999999999</v>
          </cell>
          <cell r="E114">
            <v>20.7</v>
          </cell>
          <cell r="F114" t="str">
            <v/>
          </cell>
          <cell r="G114" t="str">
            <v/>
          </cell>
          <cell r="H114" t="str">
            <v/>
          </cell>
          <cell r="I114" t="str">
            <v/>
          </cell>
          <cell r="J114" t="str">
            <v/>
          </cell>
          <cell r="K114" t="str">
            <v/>
          </cell>
          <cell r="L114" t="str">
            <v/>
          </cell>
          <cell r="M114" t="str">
            <v/>
          </cell>
          <cell r="N114" t="str">
            <v/>
          </cell>
          <cell r="O114">
            <v>1.6089</v>
          </cell>
        </row>
        <row r="115">
          <cell r="A115" t="str">
            <v>A04104</v>
          </cell>
          <cell r="B115" t="str">
            <v>134/02/13</v>
          </cell>
          <cell r="C115">
            <v>2.375</v>
          </cell>
          <cell r="D115">
            <v>16.68</v>
          </cell>
          <cell r="E115">
            <v>21.23</v>
          </cell>
          <cell r="F115" t="str">
            <v/>
          </cell>
          <cell r="G115" t="str">
            <v/>
          </cell>
          <cell r="H115" t="str">
            <v/>
          </cell>
          <cell r="I115" t="str">
            <v/>
          </cell>
          <cell r="J115" t="str">
            <v/>
          </cell>
          <cell r="K115" t="str">
            <v/>
          </cell>
          <cell r="L115" t="str">
            <v/>
          </cell>
          <cell r="M115" t="str">
            <v/>
          </cell>
          <cell r="N115" t="str">
            <v/>
          </cell>
          <cell r="O115">
            <v>1.6211</v>
          </cell>
        </row>
        <row r="116">
          <cell r="A116" t="str">
            <v>A10110</v>
          </cell>
          <cell r="B116" t="str">
            <v>130/09/29</v>
          </cell>
          <cell r="C116">
            <v>0.5</v>
          </cell>
          <cell r="D116">
            <v>16.760000000000002</v>
          </cell>
          <cell r="E116">
            <v>17.850000000000001</v>
          </cell>
          <cell r="F116" t="str">
            <v/>
          </cell>
          <cell r="G116" t="str">
            <v/>
          </cell>
          <cell r="H116" t="str">
            <v/>
          </cell>
          <cell r="I116" t="str">
            <v/>
          </cell>
          <cell r="J116" t="str">
            <v/>
          </cell>
          <cell r="K116" t="str">
            <v/>
          </cell>
          <cell r="L116" t="str">
            <v/>
          </cell>
          <cell r="M116" t="str">
            <v/>
          </cell>
          <cell r="N116" t="str">
            <v/>
          </cell>
          <cell r="O116">
            <v>1.5561</v>
          </cell>
        </row>
        <row r="117">
          <cell r="A117" t="str">
            <v>A03108</v>
          </cell>
          <cell r="B117" t="str">
            <v>133/05/28</v>
          </cell>
          <cell r="C117">
            <v>2</v>
          </cell>
          <cell r="D117">
            <v>16.739999999999998</v>
          </cell>
          <cell r="E117">
            <v>20.52</v>
          </cell>
          <cell r="F117" t="str">
            <v/>
          </cell>
          <cell r="G117" t="str">
            <v/>
          </cell>
          <cell r="H117" t="str">
            <v/>
          </cell>
          <cell r="I117" t="str">
            <v/>
          </cell>
          <cell r="J117" t="str">
            <v/>
          </cell>
          <cell r="K117" t="str">
            <v/>
          </cell>
          <cell r="L117" t="str">
            <v/>
          </cell>
          <cell r="M117" t="str">
            <v/>
          </cell>
          <cell r="N117" t="str">
            <v/>
          </cell>
          <cell r="O117">
            <v>1.6075999999999999</v>
          </cell>
        </row>
        <row r="118">
          <cell r="A118" t="str">
            <v>A04108</v>
          </cell>
          <cell r="B118" t="str">
            <v>134/05/15</v>
          </cell>
          <cell r="C118">
            <v>2.375</v>
          </cell>
          <cell r="D118">
            <v>16.93</v>
          </cell>
          <cell r="E118">
            <v>21.48</v>
          </cell>
          <cell r="F118" t="str">
            <v/>
          </cell>
          <cell r="G118" t="str">
            <v/>
          </cell>
          <cell r="H118" t="str">
            <v/>
          </cell>
          <cell r="I118" t="str">
            <v/>
          </cell>
          <cell r="J118" t="str">
            <v/>
          </cell>
          <cell r="K118" t="str">
            <v/>
          </cell>
          <cell r="L118" t="str">
            <v/>
          </cell>
          <cell r="M118" t="str">
            <v/>
          </cell>
          <cell r="N118" t="str">
            <v/>
          </cell>
          <cell r="O118">
            <v>1.6278999999999999</v>
          </cell>
        </row>
        <row r="119">
          <cell r="A119" t="str">
            <v>A12109</v>
          </cell>
          <cell r="B119" t="str">
            <v>132/09/22</v>
          </cell>
          <cell r="C119">
            <v>1.375</v>
          </cell>
          <cell r="D119">
            <v>17.12</v>
          </cell>
          <cell r="E119">
            <v>19.829999999999998</v>
          </cell>
          <cell r="F119" t="str">
            <v/>
          </cell>
          <cell r="G119" t="str">
            <v/>
          </cell>
          <cell r="H119" t="str">
            <v/>
          </cell>
          <cell r="I119" t="str">
            <v/>
          </cell>
          <cell r="J119" t="str">
            <v/>
          </cell>
          <cell r="K119" t="str">
            <v/>
          </cell>
          <cell r="L119" t="str">
            <v/>
          </cell>
          <cell r="M119" t="str">
            <v/>
          </cell>
          <cell r="N119" t="str">
            <v/>
          </cell>
          <cell r="O119">
            <v>1.5988</v>
          </cell>
        </row>
        <row r="120">
          <cell r="A120" t="str">
            <v>A04111</v>
          </cell>
          <cell r="B120" t="str">
            <v>134/08/10</v>
          </cell>
          <cell r="C120">
            <v>2.25</v>
          </cell>
          <cell r="D120">
            <v>17.29</v>
          </cell>
          <cell r="E120">
            <v>21.72</v>
          </cell>
          <cell r="F120" t="str">
            <v/>
          </cell>
          <cell r="G120" t="str">
            <v/>
          </cell>
          <cell r="H120" t="str">
            <v/>
          </cell>
          <cell r="I120" t="str">
            <v/>
          </cell>
          <cell r="J120" t="str">
            <v/>
          </cell>
          <cell r="K120" t="str">
            <v/>
          </cell>
          <cell r="L120" t="str">
            <v/>
          </cell>
          <cell r="M120" t="str">
            <v/>
          </cell>
          <cell r="N120" t="str">
            <v/>
          </cell>
          <cell r="O120">
            <v>1.6363000000000001</v>
          </cell>
        </row>
        <row r="121">
          <cell r="A121" t="str">
            <v>A05114</v>
          </cell>
          <cell r="B121" t="str">
            <v>135/11/25</v>
          </cell>
          <cell r="C121">
            <v>2</v>
          </cell>
          <cell r="D121">
            <v>18.170000000000002</v>
          </cell>
          <cell r="E121">
            <v>23.01</v>
          </cell>
          <cell r="F121" t="str">
            <v/>
          </cell>
          <cell r="G121" t="str">
            <v/>
          </cell>
          <cell r="H121" t="str">
            <v/>
          </cell>
          <cell r="I121" t="str">
            <v/>
          </cell>
          <cell r="J121" t="str">
            <v/>
          </cell>
          <cell r="K121" t="str">
            <v/>
          </cell>
          <cell r="L121" t="str">
            <v/>
          </cell>
          <cell r="M121" t="str">
            <v/>
          </cell>
          <cell r="N121" t="str">
            <v xml:space="preserve">  </v>
          </cell>
          <cell r="O121">
            <v>1.6761999999999999</v>
          </cell>
        </row>
        <row r="122">
          <cell r="A122" t="str">
            <v>A05107</v>
          </cell>
          <cell r="B122" t="str">
            <v>135/05/20</v>
          </cell>
          <cell r="C122">
            <v>1.625</v>
          </cell>
          <cell r="D122">
            <v>18.54</v>
          </cell>
          <cell r="E122">
            <v>22.49</v>
          </cell>
          <cell r="F122" t="str">
            <v/>
          </cell>
          <cell r="G122" t="str">
            <v/>
          </cell>
          <cell r="H122" t="str">
            <v/>
          </cell>
          <cell r="I122" t="str">
            <v/>
          </cell>
          <cell r="J122" t="str">
            <v/>
          </cell>
          <cell r="K122" t="str">
            <v/>
          </cell>
          <cell r="L122" t="str">
            <v/>
          </cell>
          <cell r="M122" t="str">
            <v/>
          </cell>
          <cell r="N122" t="str">
            <v/>
          </cell>
          <cell r="O122">
            <v>1.6692</v>
          </cell>
        </row>
        <row r="123">
          <cell r="A123" t="str">
            <v>A06106</v>
          </cell>
          <cell r="B123" t="str">
            <v>136/05/26</v>
          </cell>
          <cell r="C123">
            <v>1.875</v>
          </cell>
          <cell r="D123">
            <v>18.829999999999998</v>
          </cell>
          <cell r="E123">
            <v>23.51</v>
          </cell>
          <cell r="F123" t="str">
            <v/>
          </cell>
          <cell r="G123" t="str">
            <v/>
          </cell>
          <cell r="H123" t="str">
            <v/>
          </cell>
          <cell r="I123" t="str">
            <v/>
          </cell>
          <cell r="J123" t="str">
            <v/>
          </cell>
          <cell r="K123" t="str">
            <v/>
          </cell>
          <cell r="L123" t="str">
            <v/>
          </cell>
          <cell r="M123" t="str">
            <v/>
          </cell>
          <cell r="N123" t="str">
            <v/>
          </cell>
          <cell r="O123">
            <v>1.6926000000000001</v>
          </cell>
        </row>
        <row r="124">
          <cell r="A124" t="str">
            <v>A05110</v>
          </cell>
          <cell r="B124" t="str">
            <v>135/08/05</v>
          </cell>
          <cell r="C124">
            <v>1.375</v>
          </cell>
          <cell r="D124">
            <v>19.14</v>
          </cell>
          <cell r="E124">
            <v>22.7</v>
          </cell>
          <cell r="F124" t="str">
            <v/>
          </cell>
          <cell r="G124" t="str">
            <v/>
          </cell>
          <cell r="H124" t="str">
            <v/>
          </cell>
          <cell r="I124" t="str">
            <v/>
          </cell>
          <cell r="J124" t="str">
            <v/>
          </cell>
          <cell r="K124" t="str">
            <v/>
          </cell>
          <cell r="L124" t="str">
            <v/>
          </cell>
          <cell r="M124" t="str">
            <v/>
          </cell>
          <cell r="N124" t="str">
            <v/>
          </cell>
          <cell r="O124">
            <v>1.6806000000000001</v>
          </cell>
        </row>
        <row r="125">
          <cell r="A125" t="str">
            <v>A06111</v>
          </cell>
          <cell r="B125" t="str">
            <v>136/11/24</v>
          </cell>
          <cell r="C125">
            <v>1.625</v>
          </cell>
          <cell r="D125">
            <v>19.37</v>
          </cell>
          <cell r="E125">
            <v>24.01</v>
          </cell>
          <cell r="F125" t="str">
            <v/>
          </cell>
          <cell r="G125" t="str">
            <v/>
          </cell>
          <cell r="H125" t="str">
            <v/>
          </cell>
          <cell r="I125" t="str">
            <v/>
          </cell>
          <cell r="J125" t="str">
            <v/>
          </cell>
          <cell r="K125" t="str">
            <v/>
          </cell>
          <cell r="L125" t="str">
            <v/>
          </cell>
          <cell r="M125" t="str">
            <v/>
          </cell>
          <cell r="N125" t="str">
            <v/>
          </cell>
          <cell r="O125">
            <v>1.7122999999999999</v>
          </cell>
        </row>
        <row r="126">
          <cell r="A126" t="str">
            <v>A07104</v>
          </cell>
          <cell r="B126" t="str">
            <v>137/05/18</v>
          </cell>
          <cell r="C126">
            <v>1.5</v>
          </cell>
          <cell r="D126">
            <v>20.05</v>
          </cell>
          <cell r="E126">
            <v>24.49</v>
          </cell>
          <cell r="F126" t="str">
            <v/>
          </cell>
          <cell r="G126" t="str">
            <v/>
          </cell>
          <cell r="H126" t="str">
            <v/>
          </cell>
          <cell r="I126" t="str">
            <v/>
          </cell>
          <cell r="J126" t="str">
            <v/>
          </cell>
          <cell r="K126" t="str">
            <v/>
          </cell>
          <cell r="L126" t="str">
            <v/>
          </cell>
          <cell r="M126" t="str">
            <v/>
          </cell>
          <cell r="N126" t="str">
            <v/>
          </cell>
          <cell r="O126">
            <v>1.7291000000000001</v>
          </cell>
        </row>
        <row r="127">
          <cell r="A127" t="str">
            <v>A07110</v>
          </cell>
          <cell r="B127" t="str">
            <v>137/11/09</v>
          </cell>
          <cell r="C127">
            <v>1.375</v>
          </cell>
          <cell r="D127">
            <v>20.75</v>
          </cell>
          <cell r="E127">
            <v>24.97</v>
          </cell>
          <cell r="F127" t="str">
            <v/>
          </cell>
          <cell r="G127" t="str">
            <v/>
          </cell>
          <cell r="H127" t="str">
            <v/>
          </cell>
          <cell r="I127" t="str">
            <v/>
          </cell>
          <cell r="J127" t="str">
            <v/>
          </cell>
          <cell r="K127" t="str">
            <v/>
          </cell>
          <cell r="L127" t="str">
            <v/>
          </cell>
          <cell r="M127" t="str">
            <v/>
          </cell>
          <cell r="N127" t="str">
            <v/>
          </cell>
          <cell r="O127">
            <v>1.7464</v>
          </cell>
        </row>
        <row r="128">
          <cell r="A128" t="str">
            <v>A11111</v>
          </cell>
          <cell r="B128" t="str">
            <v>141/11/11</v>
          </cell>
          <cell r="C128">
            <v>2.375</v>
          </cell>
          <cell r="D128">
            <v>21.36</v>
          </cell>
          <cell r="E128">
            <v>28.97</v>
          </cell>
          <cell r="F128" t="str">
            <v/>
          </cell>
          <cell r="G128" t="str">
            <v/>
          </cell>
          <cell r="H128" t="str">
            <v/>
          </cell>
          <cell r="I128" t="str">
            <v/>
          </cell>
          <cell r="J128" t="str">
            <v/>
          </cell>
          <cell r="K128" t="str">
            <v/>
          </cell>
          <cell r="L128" t="str">
            <v/>
          </cell>
          <cell r="M128" t="str">
            <v/>
          </cell>
          <cell r="N128" t="str">
            <v/>
          </cell>
          <cell r="O128">
            <v>1.8318000000000001</v>
          </cell>
        </row>
        <row r="129">
          <cell r="A129" t="str">
            <v>A08105</v>
          </cell>
          <cell r="B129" t="str">
            <v>138/05/17</v>
          </cell>
          <cell r="C129">
            <v>1.125</v>
          </cell>
          <cell r="D129">
            <v>21.48</v>
          </cell>
          <cell r="E129">
            <v>25.48</v>
          </cell>
          <cell r="F129" t="str">
            <v/>
          </cell>
          <cell r="G129" t="str">
            <v/>
          </cell>
          <cell r="H129" t="str">
            <v/>
          </cell>
          <cell r="I129" t="str">
            <v/>
          </cell>
          <cell r="J129" t="str">
            <v/>
          </cell>
          <cell r="K129" t="str">
            <v/>
          </cell>
          <cell r="L129" t="str">
            <v/>
          </cell>
          <cell r="M129" t="str">
            <v/>
          </cell>
          <cell r="N129" t="str">
            <v/>
          </cell>
          <cell r="O129">
            <v>1.7689999999999999</v>
          </cell>
        </row>
        <row r="130">
          <cell r="A130" t="str">
            <v>A11105</v>
          </cell>
          <cell r="B130" t="str">
            <v>141/05/20</v>
          </cell>
          <cell r="C130">
            <v>2</v>
          </cell>
          <cell r="D130">
            <v>21.53</v>
          </cell>
          <cell r="E130">
            <v>28.49</v>
          </cell>
          <cell r="F130" t="str">
            <v/>
          </cell>
          <cell r="G130" t="str">
            <v/>
          </cell>
          <cell r="H130" t="str">
            <v/>
          </cell>
          <cell r="I130" t="str">
            <v/>
          </cell>
          <cell r="J130" t="str">
            <v/>
          </cell>
          <cell r="K130" t="str">
            <v/>
          </cell>
          <cell r="L130" t="str">
            <v/>
          </cell>
          <cell r="M130" t="str">
            <v/>
          </cell>
          <cell r="N130" t="str">
            <v/>
          </cell>
          <cell r="O130">
            <v>1.8297000000000001</v>
          </cell>
        </row>
        <row r="131">
          <cell r="A131" t="str">
            <v>A08110</v>
          </cell>
          <cell r="B131" t="str">
            <v>138/11/08</v>
          </cell>
          <cell r="C131">
            <v>1</v>
          </cell>
          <cell r="D131">
            <v>22.24</v>
          </cell>
          <cell r="E131">
            <v>25.96</v>
          </cell>
          <cell r="F131" t="str">
            <v/>
          </cell>
          <cell r="G131" t="str">
            <v/>
          </cell>
          <cell r="H131" t="str">
            <v/>
          </cell>
          <cell r="I131" t="str">
            <v/>
          </cell>
          <cell r="J131" t="str">
            <v/>
          </cell>
          <cell r="K131" t="str">
            <v/>
          </cell>
          <cell r="L131" t="str">
            <v/>
          </cell>
          <cell r="M131" t="str">
            <v/>
          </cell>
          <cell r="N131" t="str">
            <v/>
          </cell>
          <cell r="O131">
            <v>1.7876000000000001</v>
          </cell>
        </row>
        <row r="132">
          <cell r="A132" t="str">
            <v>A09105</v>
          </cell>
          <cell r="B132" t="str">
            <v>139/05/12</v>
          </cell>
          <cell r="C132">
            <v>0.75</v>
          </cell>
          <cell r="D132">
            <v>23.16</v>
          </cell>
          <cell r="E132">
            <v>26.47</v>
          </cell>
          <cell r="F132" t="str">
            <v/>
          </cell>
          <cell r="G132" t="str">
            <v/>
          </cell>
          <cell r="H132" t="str">
            <v/>
          </cell>
          <cell r="I132" t="str">
            <v/>
          </cell>
          <cell r="J132" t="str">
            <v/>
          </cell>
          <cell r="K132" t="str">
            <v/>
          </cell>
          <cell r="L132" t="str">
            <v/>
          </cell>
          <cell r="M132" t="str">
            <v/>
          </cell>
          <cell r="N132" t="str">
            <v/>
          </cell>
          <cell r="O132">
            <v>1.8121</v>
          </cell>
        </row>
        <row r="133">
          <cell r="A133" t="str">
            <v>A10113</v>
          </cell>
          <cell r="B133" t="str">
            <v>140/12/23</v>
          </cell>
          <cell r="C133">
            <v>1.125</v>
          </cell>
          <cell r="D133">
            <v>23.09</v>
          </cell>
          <cell r="E133">
            <v>28.09</v>
          </cell>
          <cell r="F133" t="str">
            <v/>
          </cell>
          <cell r="G133" t="str">
            <v/>
          </cell>
          <cell r="H133" t="str">
            <v/>
          </cell>
          <cell r="I133" t="str">
            <v/>
          </cell>
          <cell r="J133" t="str">
            <v/>
          </cell>
          <cell r="K133" t="str">
            <v/>
          </cell>
          <cell r="L133" t="str">
            <v/>
          </cell>
          <cell r="M133" t="str">
            <v/>
          </cell>
          <cell r="N133" t="str">
            <v/>
          </cell>
          <cell r="O133">
            <v>1.8481000000000001</v>
          </cell>
        </row>
        <row r="134">
          <cell r="A134" t="str">
            <v>A12105</v>
          </cell>
          <cell r="B134" t="str">
            <v>142/05/12</v>
          </cell>
          <cell r="C134">
            <v>1.5</v>
          </cell>
          <cell r="D134">
            <v>23.1</v>
          </cell>
          <cell r="E134">
            <v>29.47</v>
          </cell>
          <cell r="F134">
            <v>1.7010000000000001</v>
          </cell>
          <cell r="G134">
            <v>1.7</v>
          </cell>
          <cell r="H134">
            <v>1.7004999999999999</v>
          </cell>
          <cell r="I134">
            <v>3</v>
          </cell>
          <cell r="J134" t="str">
            <v/>
          </cell>
          <cell r="K134" t="str">
            <v/>
          </cell>
          <cell r="L134" t="str">
            <v/>
          </cell>
          <cell r="M134" t="str">
            <v/>
          </cell>
          <cell r="N134" t="str">
            <v/>
          </cell>
          <cell r="O134">
            <v>1.8753</v>
          </cell>
        </row>
        <row r="135">
          <cell r="A135" t="str">
            <v>A12111</v>
          </cell>
          <cell r="B135" t="str">
            <v>142/11/22</v>
          </cell>
          <cell r="C135">
            <v>1.5</v>
          </cell>
          <cell r="D135">
            <v>23.04</v>
          </cell>
          <cell r="E135">
            <v>30</v>
          </cell>
          <cell r="F135">
            <v>1.8101</v>
          </cell>
          <cell r="G135">
            <v>1.8</v>
          </cell>
          <cell r="H135">
            <v>1.8019000000000001</v>
          </cell>
          <cell r="I135">
            <v>11</v>
          </cell>
          <cell r="J135">
            <v>1.8055000000000001</v>
          </cell>
          <cell r="K135">
            <v>1.8055000000000001</v>
          </cell>
          <cell r="L135">
            <v>1.8055000000000001</v>
          </cell>
          <cell r="M135">
            <v>1</v>
          </cell>
          <cell r="N135">
            <v>1</v>
          </cell>
          <cell r="O135">
            <v>1.8815</v>
          </cell>
        </row>
        <row r="136">
          <cell r="A136" t="str">
            <v>A10104</v>
          </cell>
          <cell r="B136" t="str">
            <v>140/02/25</v>
          </cell>
          <cell r="C136">
            <v>0.625</v>
          </cell>
          <cell r="D136">
            <v>24.11</v>
          </cell>
          <cell r="E136">
            <v>27.26</v>
          </cell>
          <cell r="F136" t="str">
            <v/>
          </cell>
          <cell r="G136" t="str">
            <v/>
          </cell>
          <cell r="H136" t="str">
            <v/>
          </cell>
          <cell r="I136" t="str">
            <v/>
          </cell>
          <cell r="J136" t="str">
            <v/>
          </cell>
          <cell r="K136" t="str">
            <v/>
          </cell>
          <cell r="L136" t="str">
            <v/>
          </cell>
          <cell r="M136" t="str">
            <v/>
          </cell>
          <cell r="N136" t="str">
            <v/>
          </cell>
          <cell r="O136">
            <v>1.8422000000000001</v>
          </cell>
        </row>
        <row r="137">
          <cell r="A137" t="str">
            <v>A09111</v>
          </cell>
          <cell r="B137" t="str">
            <v>139/11/27</v>
          </cell>
          <cell r="C137">
            <v>0.375</v>
          </cell>
          <cell r="D137">
            <v>24.8</v>
          </cell>
          <cell r="E137">
            <v>27.01</v>
          </cell>
          <cell r="F137" t="str">
            <v/>
          </cell>
          <cell r="G137" t="str">
            <v/>
          </cell>
          <cell r="H137" t="str">
            <v/>
          </cell>
          <cell r="I137" t="str">
            <v/>
          </cell>
          <cell r="J137" t="str">
            <v/>
          </cell>
          <cell r="K137" t="str">
            <v/>
          </cell>
          <cell r="L137" t="str">
            <v/>
          </cell>
          <cell r="M137" t="str">
            <v/>
          </cell>
          <cell r="N137" t="str">
            <v/>
          </cell>
          <cell r="O137">
            <v>1.8449</v>
          </cell>
        </row>
        <row r="138">
          <cell r="A138" t="str">
            <v>B69801</v>
          </cell>
          <cell r="B138" t="str">
            <v>P09緯穎1</v>
          </cell>
          <cell r="C138" t="str">
            <v>TWD</v>
          </cell>
          <cell r="D138">
            <v>1.39</v>
          </cell>
          <cell r="E138">
            <v>1.91</v>
          </cell>
          <cell r="F138" t="str">
            <v/>
          </cell>
          <cell r="G138" t="str">
            <v/>
          </cell>
          <cell r="H138" t="str">
            <v/>
          </cell>
          <cell r="I138" t="str">
            <v/>
          </cell>
          <cell r="J138">
            <v>1.7250000000000001</v>
          </cell>
          <cell r="K138">
            <v>1.7250000000000001</v>
          </cell>
          <cell r="L138">
            <v>1.7250000000000001</v>
          </cell>
          <cell r="M138">
            <v>1</v>
          </cell>
          <cell r="N138">
            <v>2.5</v>
          </cell>
          <cell r="O138" t="e">
            <v>#N/A</v>
          </cell>
        </row>
        <row r="139">
          <cell r="A139" t="str">
            <v>B903Y9</v>
          </cell>
          <cell r="B139" t="str">
            <v>P11台電3A</v>
          </cell>
          <cell r="C139" t="str">
            <v>TWD</v>
          </cell>
          <cell r="D139">
            <v>1.61</v>
          </cell>
          <cell r="E139">
            <v>1.65</v>
          </cell>
          <cell r="F139">
            <v>1.61</v>
          </cell>
          <cell r="G139">
            <v>1.61</v>
          </cell>
          <cell r="H139">
            <v>1.61</v>
          </cell>
          <cell r="I139">
            <v>2</v>
          </cell>
          <cell r="J139">
            <v>1.615</v>
          </cell>
          <cell r="K139">
            <v>1.615</v>
          </cell>
          <cell r="L139">
            <v>1.615</v>
          </cell>
          <cell r="M139">
            <v>1</v>
          </cell>
          <cell r="N139">
            <v>2</v>
          </cell>
          <cell r="O139" t="e">
            <v>#N/A</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7"/>
    </sheetNames>
    <sheetDataSet>
      <sheetData sheetId="0">
        <row r="4">
          <cell r="A4" t="str">
            <v>A07111</v>
          </cell>
          <cell r="B4" t="str">
            <v>112/11/23</v>
          </cell>
          <cell r="C4">
            <v>0.75</v>
          </cell>
          <cell r="D4">
            <v>0.01</v>
          </cell>
          <cell r="E4">
            <v>0.01</v>
          </cell>
          <cell r="F4" t="str">
            <v/>
          </cell>
          <cell r="G4" t="str">
            <v/>
          </cell>
          <cell r="H4" t="str">
            <v/>
          </cell>
          <cell r="I4" t="str">
            <v/>
          </cell>
          <cell r="J4" t="str">
            <v/>
          </cell>
          <cell r="K4" t="str">
            <v/>
          </cell>
          <cell r="L4" t="str">
            <v/>
          </cell>
          <cell r="M4" t="str">
            <v/>
          </cell>
          <cell r="N4" t="str">
            <v/>
          </cell>
          <cell r="O4">
            <v>1.1856</v>
          </cell>
        </row>
        <row r="5">
          <cell r="A5" t="str">
            <v>A08101</v>
          </cell>
          <cell r="B5" t="str">
            <v>113/01/14</v>
          </cell>
          <cell r="C5">
            <v>0.625</v>
          </cell>
          <cell r="D5">
            <v>0.15</v>
          </cell>
          <cell r="E5">
            <v>0.15</v>
          </cell>
          <cell r="F5" t="str">
            <v/>
          </cell>
          <cell r="G5" t="str">
            <v/>
          </cell>
          <cell r="H5" t="str">
            <v/>
          </cell>
          <cell r="I5" t="str">
            <v/>
          </cell>
          <cell r="J5" t="str">
            <v/>
          </cell>
          <cell r="K5" t="str">
            <v/>
          </cell>
          <cell r="L5" t="str">
            <v/>
          </cell>
          <cell r="M5" t="str">
            <v/>
          </cell>
          <cell r="N5" t="str">
            <v/>
          </cell>
          <cell r="O5">
            <v>0.92100000000000004</v>
          </cell>
        </row>
        <row r="6">
          <cell r="A6" t="str">
            <v>A93103</v>
          </cell>
          <cell r="B6" t="str">
            <v>113/02/10</v>
          </cell>
          <cell r="C6">
            <v>3</v>
          </cell>
          <cell r="D6">
            <v>0.22</v>
          </cell>
          <cell r="E6">
            <v>0.23</v>
          </cell>
          <cell r="F6" t="str">
            <v/>
          </cell>
          <cell r="G6" t="str">
            <v/>
          </cell>
          <cell r="H6" t="str">
            <v/>
          </cell>
          <cell r="I6" t="str">
            <v/>
          </cell>
          <cell r="J6" t="str">
            <v/>
          </cell>
          <cell r="K6" t="str">
            <v/>
          </cell>
          <cell r="L6" t="str">
            <v/>
          </cell>
          <cell r="M6" t="str">
            <v/>
          </cell>
          <cell r="N6" t="str">
            <v/>
          </cell>
          <cell r="O6">
            <v>0.92379999999999995</v>
          </cell>
        </row>
        <row r="7">
          <cell r="A7" t="str">
            <v>A03106</v>
          </cell>
          <cell r="B7" t="str">
            <v>113/03/03</v>
          </cell>
          <cell r="C7">
            <v>1.5</v>
          </cell>
          <cell r="D7">
            <v>0.28000000000000003</v>
          </cell>
          <cell r="E7">
            <v>0.28999999999999998</v>
          </cell>
          <cell r="F7" t="str">
            <v/>
          </cell>
          <cell r="G7" t="str">
            <v/>
          </cell>
          <cell r="H7" t="str">
            <v/>
          </cell>
          <cell r="I7" t="str">
            <v/>
          </cell>
          <cell r="J7" t="str">
            <v/>
          </cell>
          <cell r="K7" t="str">
            <v/>
          </cell>
          <cell r="L7" t="str">
            <v/>
          </cell>
          <cell r="M7" t="str">
            <v/>
          </cell>
          <cell r="N7" t="str">
            <v/>
          </cell>
          <cell r="O7">
            <v>0.92759999999999998</v>
          </cell>
        </row>
        <row r="8">
          <cell r="A8" t="str">
            <v>A11202</v>
          </cell>
          <cell r="B8" t="str">
            <v>113/03/31</v>
          </cell>
          <cell r="C8">
            <v>0.75</v>
          </cell>
          <cell r="D8">
            <v>0.35</v>
          </cell>
          <cell r="E8">
            <v>0.36</v>
          </cell>
          <cell r="F8" t="str">
            <v/>
          </cell>
          <cell r="G8" t="str">
            <v/>
          </cell>
          <cell r="H8" t="str">
            <v/>
          </cell>
          <cell r="I8" t="str">
            <v/>
          </cell>
          <cell r="J8" t="str">
            <v/>
          </cell>
          <cell r="K8" t="str">
            <v/>
          </cell>
          <cell r="L8" t="str">
            <v/>
          </cell>
          <cell r="M8" t="str">
            <v/>
          </cell>
          <cell r="N8" t="str">
            <v/>
          </cell>
          <cell r="O8">
            <v>0.93320000000000003</v>
          </cell>
        </row>
        <row r="9">
          <cell r="A9" t="str">
            <v>A08107</v>
          </cell>
          <cell r="B9" t="str">
            <v>113/07/17</v>
          </cell>
          <cell r="C9">
            <v>0.5</v>
          </cell>
          <cell r="D9">
            <v>0.65</v>
          </cell>
          <cell r="E9">
            <v>0.66</v>
          </cell>
          <cell r="F9" t="str">
            <v/>
          </cell>
          <cell r="G9" t="str">
            <v/>
          </cell>
          <cell r="H9" t="str">
            <v/>
          </cell>
          <cell r="I9" t="str">
            <v/>
          </cell>
          <cell r="J9" t="str">
            <v/>
          </cell>
          <cell r="K9" t="str">
            <v/>
          </cell>
          <cell r="L9" t="str">
            <v/>
          </cell>
          <cell r="M9" t="str">
            <v/>
          </cell>
          <cell r="N9" t="str">
            <v/>
          </cell>
          <cell r="O9">
            <v>0.9577</v>
          </cell>
        </row>
        <row r="10">
          <cell r="A10" t="str">
            <v>A03113</v>
          </cell>
          <cell r="B10" t="str">
            <v>113/09/26</v>
          </cell>
          <cell r="C10">
            <v>1.625</v>
          </cell>
          <cell r="D10">
            <v>0.84</v>
          </cell>
          <cell r="E10">
            <v>0.85</v>
          </cell>
          <cell r="F10" t="str">
            <v/>
          </cell>
          <cell r="G10" t="str">
            <v/>
          </cell>
          <cell r="H10" t="str">
            <v/>
          </cell>
          <cell r="I10" t="str">
            <v/>
          </cell>
          <cell r="J10" t="str">
            <v/>
          </cell>
          <cell r="K10" t="str">
            <v/>
          </cell>
          <cell r="L10" t="str">
            <v/>
          </cell>
          <cell r="M10" t="str">
            <v/>
          </cell>
          <cell r="N10" t="str">
            <v/>
          </cell>
          <cell r="O10">
            <v>0.97470000000000001</v>
          </cell>
        </row>
        <row r="11">
          <cell r="A11" t="str">
            <v>A93109</v>
          </cell>
          <cell r="B11" t="str">
            <v>113/11/18</v>
          </cell>
          <cell r="C11">
            <v>3</v>
          </cell>
          <cell r="D11">
            <v>0.98</v>
          </cell>
          <cell r="E11">
            <v>1</v>
          </cell>
          <cell r="F11" t="str">
            <v/>
          </cell>
          <cell r="G11" t="str">
            <v/>
          </cell>
          <cell r="H11" t="str">
            <v/>
          </cell>
          <cell r="I11" t="str">
            <v/>
          </cell>
          <cell r="J11" t="str">
            <v/>
          </cell>
          <cell r="K11" t="str">
            <v/>
          </cell>
          <cell r="L11" t="str">
            <v/>
          </cell>
          <cell r="M11" t="str">
            <v/>
          </cell>
          <cell r="N11" t="str">
            <v/>
          </cell>
          <cell r="O11">
            <v>0.98740000000000006</v>
          </cell>
        </row>
        <row r="12">
          <cell r="A12" t="str">
            <v>A09101</v>
          </cell>
          <cell r="B12" t="str">
            <v>114/01/10</v>
          </cell>
          <cell r="C12">
            <v>0.5</v>
          </cell>
          <cell r="D12">
            <v>1.1200000000000001</v>
          </cell>
          <cell r="E12">
            <v>1.1399999999999999</v>
          </cell>
          <cell r="F12" t="str">
            <v/>
          </cell>
          <cell r="G12" t="str">
            <v/>
          </cell>
          <cell r="H12" t="str">
            <v/>
          </cell>
          <cell r="I12" t="str">
            <v/>
          </cell>
          <cell r="J12" t="str">
            <v/>
          </cell>
          <cell r="K12" t="str">
            <v/>
          </cell>
          <cell r="L12" t="str">
            <v/>
          </cell>
          <cell r="M12" t="str">
            <v/>
          </cell>
          <cell r="N12" t="str">
            <v/>
          </cell>
          <cell r="O12">
            <v>1.0002</v>
          </cell>
        </row>
        <row r="13">
          <cell r="A13" t="str">
            <v>A94103</v>
          </cell>
          <cell r="B13" t="str">
            <v>114/02/25</v>
          </cell>
          <cell r="C13">
            <v>2.375</v>
          </cell>
          <cell r="D13">
            <v>1.23</v>
          </cell>
          <cell r="E13">
            <v>1.27</v>
          </cell>
          <cell r="F13" t="str">
            <v/>
          </cell>
          <cell r="G13" t="str">
            <v/>
          </cell>
          <cell r="H13" t="str">
            <v/>
          </cell>
          <cell r="I13" t="str">
            <v/>
          </cell>
          <cell r="J13" t="str">
            <v/>
          </cell>
          <cell r="K13" t="str">
            <v/>
          </cell>
          <cell r="L13" t="str">
            <v/>
          </cell>
          <cell r="M13" t="str">
            <v/>
          </cell>
          <cell r="N13" t="str">
            <v/>
          </cell>
          <cell r="O13">
            <v>1.0107999999999999</v>
          </cell>
        </row>
        <row r="14">
          <cell r="A14" t="str">
            <v>A12103</v>
          </cell>
          <cell r="B14" t="str">
            <v>114/02/23</v>
          </cell>
          <cell r="C14">
            <v>1</v>
          </cell>
          <cell r="D14">
            <v>1.24</v>
          </cell>
          <cell r="E14">
            <v>1.27</v>
          </cell>
          <cell r="F14" t="str">
            <v/>
          </cell>
          <cell r="G14" t="str">
            <v/>
          </cell>
          <cell r="H14" t="str">
            <v/>
          </cell>
          <cell r="I14" t="str">
            <v/>
          </cell>
          <cell r="J14" t="str">
            <v/>
          </cell>
          <cell r="K14" t="str">
            <v/>
          </cell>
          <cell r="L14" t="str">
            <v/>
          </cell>
          <cell r="M14" t="str">
            <v/>
          </cell>
          <cell r="N14" t="str">
            <v/>
          </cell>
          <cell r="O14">
            <v>1.0105999999999999</v>
          </cell>
        </row>
        <row r="15">
          <cell r="A15" t="str">
            <v>A04105</v>
          </cell>
          <cell r="B15" t="str">
            <v>114/03/13</v>
          </cell>
          <cell r="C15">
            <v>1.625</v>
          </cell>
          <cell r="D15">
            <v>1.28</v>
          </cell>
          <cell r="E15">
            <v>1.31</v>
          </cell>
          <cell r="F15" t="str">
            <v/>
          </cell>
          <cell r="G15" t="str">
            <v/>
          </cell>
          <cell r="H15" t="str">
            <v/>
          </cell>
          <cell r="I15" t="str">
            <v/>
          </cell>
          <cell r="J15" t="str">
            <v/>
          </cell>
          <cell r="K15" t="str">
            <v/>
          </cell>
          <cell r="L15" t="str">
            <v/>
          </cell>
          <cell r="M15" t="str">
            <v/>
          </cell>
          <cell r="N15" t="str">
            <v/>
          </cell>
          <cell r="O15">
            <v>1.0148999999999999</v>
          </cell>
        </row>
        <row r="16">
          <cell r="A16" t="str">
            <v>A09107</v>
          </cell>
          <cell r="B16" t="str">
            <v>114/07/17</v>
          </cell>
          <cell r="C16">
            <v>0.25</v>
          </cell>
          <cell r="D16">
            <v>1.63</v>
          </cell>
          <cell r="E16">
            <v>1.66</v>
          </cell>
          <cell r="F16">
            <v>1.0349999999999999</v>
          </cell>
          <cell r="G16">
            <v>1.0349999999999999</v>
          </cell>
          <cell r="H16">
            <v>1.0349999999999999</v>
          </cell>
          <cell r="I16">
            <v>10</v>
          </cell>
          <cell r="J16">
            <v>1.038</v>
          </cell>
          <cell r="K16">
            <v>1.038</v>
          </cell>
          <cell r="L16">
            <v>1.038</v>
          </cell>
          <cell r="M16">
            <v>2</v>
          </cell>
          <cell r="N16">
            <v>10</v>
          </cell>
          <cell r="O16">
            <v>1.0437000000000001</v>
          </cell>
        </row>
        <row r="17">
          <cell r="A17" t="str">
            <v>A04112</v>
          </cell>
          <cell r="B17" t="str">
            <v>114/09/11</v>
          </cell>
          <cell r="C17">
            <v>1.125</v>
          </cell>
          <cell r="D17">
            <v>1.78</v>
          </cell>
          <cell r="E17">
            <v>1.81</v>
          </cell>
          <cell r="F17" t="str">
            <v/>
          </cell>
          <cell r="G17" t="str">
            <v/>
          </cell>
          <cell r="H17" t="str">
            <v/>
          </cell>
          <cell r="I17" t="str">
            <v/>
          </cell>
          <cell r="J17" t="str">
            <v/>
          </cell>
          <cell r="K17" t="str">
            <v/>
          </cell>
          <cell r="L17" t="str">
            <v/>
          </cell>
          <cell r="M17" t="str">
            <v/>
          </cell>
          <cell r="N17" t="str">
            <v/>
          </cell>
          <cell r="O17">
            <v>1.0552999999999999</v>
          </cell>
        </row>
        <row r="18">
          <cell r="A18" t="str">
            <v>A09112</v>
          </cell>
          <cell r="B18" t="str">
            <v>114/12/08</v>
          </cell>
          <cell r="C18">
            <v>0.125</v>
          </cell>
          <cell r="D18">
            <v>2.02</v>
          </cell>
          <cell r="E18">
            <v>2.0499999999999998</v>
          </cell>
          <cell r="F18">
            <v>1.08</v>
          </cell>
          <cell r="G18">
            <v>1.08</v>
          </cell>
          <cell r="H18">
            <v>1.08</v>
          </cell>
          <cell r="I18">
            <v>5</v>
          </cell>
          <cell r="J18" t="str">
            <v/>
          </cell>
          <cell r="K18" t="str">
            <v/>
          </cell>
          <cell r="L18" t="str">
            <v/>
          </cell>
          <cell r="M18" t="str">
            <v/>
          </cell>
          <cell r="N18" t="str">
            <v/>
          </cell>
          <cell r="O18">
            <v>1.0731999999999999</v>
          </cell>
        </row>
        <row r="19">
          <cell r="A19" t="str">
            <v>A10101</v>
          </cell>
          <cell r="B19" t="str">
            <v>115/01/13</v>
          </cell>
          <cell r="C19">
            <v>0.25</v>
          </cell>
          <cell r="D19">
            <v>2.11</v>
          </cell>
          <cell r="E19">
            <v>2.15</v>
          </cell>
          <cell r="F19" t="str">
            <v/>
          </cell>
          <cell r="G19" t="str">
            <v/>
          </cell>
          <cell r="H19" t="str">
            <v/>
          </cell>
          <cell r="I19" t="str">
            <v/>
          </cell>
          <cell r="J19" t="str">
            <v/>
          </cell>
          <cell r="K19" t="str">
            <v/>
          </cell>
          <cell r="L19" t="str">
            <v/>
          </cell>
          <cell r="M19" t="str">
            <v/>
          </cell>
          <cell r="N19" t="str">
            <v/>
          </cell>
          <cell r="O19">
            <v>1.08</v>
          </cell>
        </row>
        <row r="20">
          <cell r="A20" t="str">
            <v>A95102</v>
          </cell>
          <cell r="B20" t="str">
            <v>115/02/24</v>
          </cell>
          <cell r="C20">
            <v>1.875</v>
          </cell>
          <cell r="D20">
            <v>2.1800000000000002</v>
          </cell>
          <cell r="E20">
            <v>2.27</v>
          </cell>
          <cell r="F20" t="str">
            <v/>
          </cell>
          <cell r="G20" t="str">
            <v/>
          </cell>
          <cell r="H20" t="str">
            <v/>
          </cell>
          <cell r="I20" t="str">
            <v/>
          </cell>
          <cell r="J20" t="str">
            <v/>
          </cell>
          <cell r="K20" t="str">
            <v/>
          </cell>
          <cell r="L20" t="str">
            <v/>
          </cell>
          <cell r="M20" t="str">
            <v/>
          </cell>
          <cell r="N20" t="str">
            <v/>
          </cell>
          <cell r="O20">
            <v>1.0866</v>
          </cell>
        </row>
        <row r="21">
          <cell r="A21" t="str">
            <v>A05104</v>
          </cell>
          <cell r="B21" t="str">
            <v>115/03/04</v>
          </cell>
          <cell r="C21">
            <v>0.75</v>
          </cell>
          <cell r="D21">
            <v>2.2400000000000002</v>
          </cell>
          <cell r="E21">
            <v>2.29</v>
          </cell>
          <cell r="F21" t="str">
            <v/>
          </cell>
          <cell r="G21" t="str">
            <v/>
          </cell>
          <cell r="H21" t="str">
            <v/>
          </cell>
          <cell r="I21" t="str">
            <v/>
          </cell>
          <cell r="J21" t="str">
            <v/>
          </cell>
          <cell r="K21" t="str">
            <v/>
          </cell>
          <cell r="L21" t="str">
            <v/>
          </cell>
          <cell r="M21" t="str">
            <v/>
          </cell>
          <cell r="N21" t="str">
            <v/>
          </cell>
          <cell r="O21">
            <v>1.0887</v>
          </cell>
        </row>
        <row r="22">
          <cell r="A22" t="str">
            <v>A10108</v>
          </cell>
          <cell r="B22" t="str">
            <v>115/07/29</v>
          </cell>
          <cell r="C22">
            <v>0.25</v>
          </cell>
          <cell r="D22">
            <v>2.65</v>
          </cell>
          <cell r="E22">
            <v>2.69</v>
          </cell>
          <cell r="F22" t="str">
            <v/>
          </cell>
          <cell r="G22" t="str">
            <v/>
          </cell>
          <cell r="H22" t="str">
            <v/>
          </cell>
          <cell r="I22" t="str">
            <v/>
          </cell>
          <cell r="J22" t="str">
            <v/>
          </cell>
          <cell r="K22" t="str">
            <v/>
          </cell>
          <cell r="L22" t="str">
            <v/>
          </cell>
          <cell r="M22" t="str">
            <v/>
          </cell>
          <cell r="N22" t="str">
            <v/>
          </cell>
          <cell r="O22">
            <v>1.1131</v>
          </cell>
        </row>
        <row r="23">
          <cell r="A23" t="str">
            <v>A05111</v>
          </cell>
          <cell r="B23" t="str">
            <v>115/09/07</v>
          </cell>
          <cell r="C23">
            <v>0.625</v>
          </cell>
          <cell r="D23">
            <v>2.75</v>
          </cell>
          <cell r="E23">
            <v>2.8</v>
          </cell>
          <cell r="F23" t="str">
            <v/>
          </cell>
          <cell r="G23" t="str">
            <v/>
          </cell>
          <cell r="H23" t="str">
            <v/>
          </cell>
          <cell r="I23" t="str">
            <v/>
          </cell>
          <cell r="J23" t="str">
            <v/>
          </cell>
          <cell r="K23" t="str">
            <v/>
          </cell>
          <cell r="L23" t="str">
            <v/>
          </cell>
          <cell r="M23" t="str">
            <v/>
          </cell>
          <cell r="N23" t="str">
            <v/>
          </cell>
          <cell r="O23">
            <v>1.1189</v>
          </cell>
        </row>
        <row r="24">
          <cell r="A24" t="str">
            <v>A95107</v>
          </cell>
          <cell r="B24" t="str">
            <v>115/11/10</v>
          </cell>
          <cell r="C24">
            <v>2.125</v>
          </cell>
          <cell r="D24">
            <v>2.88</v>
          </cell>
          <cell r="E24">
            <v>2.98</v>
          </cell>
          <cell r="F24" t="str">
            <v/>
          </cell>
          <cell r="G24" t="str">
            <v/>
          </cell>
          <cell r="H24" t="str">
            <v/>
          </cell>
          <cell r="I24" t="str">
            <v/>
          </cell>
          <cell r="J24" t="str">
            <v/>
          </cell>
          <cell r="K24" t="str">
            <v/>
          </cell>
          <cell r="L24" t="str">
            <v/>
          </cell>
          <cell r="M24" t="str">
            <v/>
          </cell>
          <cell r="N24" t="str">
            <v/>
          </cell>
          <cell r="O24">
            <v>1.1272</v>
          </cell>
        </row>
        <row r="25">
          <cell r="A25" t="str">
            <v>A96102</v>
          </cell>
          <cell r="B25" t="str">
            <v>116/02/14</v>
          </cell>
          <cell r="C25">
            <v>2</v>
          </cell>
          <cell r="D25">
            <v>3.08</v>
          </cell>
          <cell r="E25">
            <v>3.24</v>
          </cell>
          <cell r="F25" t="str">
            <v/>
          </cell>
          <cell r="G25" t="str">
            <v/>
          </cell>
          <cell r="H25" t="str">
            <v/>
          </cell>
          <cell r="I25" t="str">
            <v/>
          </cell>
          <cell r="J25" t="str">
            <v/>
          </cell>
          <cell r="K25" t="str">
            <v/>
          </cell>
          <cell r="L25" t="str">
            <v/>
          </cell>
          <cell r="M25" t="str">
            <v/>
          </cell>
          <cell r="N25" t="str">
            <v/>
          </cell>
          <cell r="O25">
            <v>1.141</v>
          </cell>
        </row>
        <row r="26">
          <cell r="A26" t="str">
            <v>A06104</v>
          </cell>
          <cell r="B26" t="str">
            <v>116/03/01</v>
          </cell>
          <cell r="C26">
            <v>1.125</v>
          </cell>
          <cell r="D26">
            <v>3.17</v>
          </cell>
          <cell r="E26">
            <v>3.28</v>
          </cell>
          <cell r="F26" t="str">
            <v/>
          </cell>
          <cell r="G26" t="str">
            <v/>
          </cell>
          <cell r="H26" t="str">
            <v/>
          </cell>
          <cell r="I26" t="str">
            <v/>
          </cell>
          <cell r="J26" t="str">
            <v/>
          </cell>
          <cell r="K26" t="str">
            <v/>
          </cell>
          <cell r="L26" t="str">
            <v/>
          </cell>
          <cell r="M26" t="str">
            <v/>
          </cell>
          <cell r="N26" t="str">
            <v/>
          </cell>
          <cell r="O26">
            <v>1.1442000000000001</v>
          </cell>
        </row>
        <row r="27">
          <cell r="A27" t="str">
            <v>A11103</v>
          </cell>
          <cell r="B27" t="str">
            <v>116/02/24</v>
          </cell>
          <cell r="C27">
            <v>0.5</v>
          </cell>
          <cell r="D27">
            <v>3.19</v>
          </cell>
          <cell r="E27">
            <v>3.27</v>
          </cell>
          <cell r="F27" t="str">
            <v/>
          </cell>
          <cell r="G27" t="str">
            <v/>
          </cell>
          <cell r="H27" t="str">
            <v/>
          </cell>
          <cell r="I27" t="str">
            <v/>
          </cell>
          <cell r="J27" t="str">
            <v/>
          </cell>
          <cell r="K27" t="str">
            <v/>
          </cell>
          <cell r="L27" t="str">
            <v/>
          </cell>
          <cell r="M27" t="str">
            <v/>
          </cell>
          <cell r="N27" t="str">
            <v/>
          </cell>
          <cell r="O27">
            <v>1.1439999999999999</v>
          </cell>
        </row>
        <row r="28">
          <cell r="A28" t="str">
            <v>A11106</v>
          </cell>
          <cell r="B28" t="str">
            <v>116/06/23</v>
          </cell>
          <cell r="C28">
            <v>1</v>
          </cell>
          <cell r="D28">
            <v>3.49</v>
          </cell>
          <cell r="E28">
            <v>3.59</v>
          </cell>
          <cell r="F28" t="str">
            <v/>
          </cell>
          <cell r="G28" t="str">
            <v/>
          </cell>
          <cell r="H28" t="str">
            <v/>
          </cell>
          <cell r="I28" t="str">
            <v/>
          </cell>
          <cell r="J28" t="str">
            <v/>
          </cell>
          <cell r="K28" t="str">
            <v/>
          </cell>
          <cell r="L28" t="str">
            <v/>
          </cell>
          <cell r="M28" t="str">
            <v/>
          </cell>
          <cell r="N28" t="str">
            <v/>
          </cell>
          <cell r="O28">
            <v>1.1606000000000001</v>
          </cell>
        </row>
        <row r="29">
          <cell r="A29" t="str">
            <v>A96107</v>
          </cell>
          <cell r="B29" t="str">
            <v>116/11/16</v>
          </cell>
          <cell r="C29">
            <v>3</v>
          </cell>
          <cell r="D29">
            <v>3.78</v>
          </cell>
          <cell r="E29">
            <v>3.99</v>
          </cell>
          <cell r="F29" t="str">
            <v/>
          </cell>
          <cell r="G29" t="str">
            <v/>
          </cell>
          <cell r="H29" t="str">
            <v/>
          </cell>
          <cell r="I29" t="str">
            <v/>
          </cell>
          <cell r="J29" t="str">
            <v/>
          </cell>
          <cell r="K29" t="str">
            <v/>
          </cell>
          <cell r="L29" t="str">
            <v/>
          </cell>
          <cell r="M29" t="str">
            <v/>
          </cell>
          <cell r="N29" t="str">
            <v/>
          </cell>
          <cell r="O29">
            <v>1.1791</v>
          </cell>
        </row>
        <row r="30">
          <cell r="A30" t="str">
            <v>A11108</v>
          </cell>
          <cell r="B30" t="str">
            <v>116/09/23</v>
          </cell>
          <cell r="C30">
            <v>1.25</v>
          </cell>
          <cell r="D30">
            <v>3.72</v>
          </cell>
          <cell r="E30">
            <v>3.84</v>
          </cell>
          <cell r="F30">
            <v>1.165</v>
          </cell>
          <cell r="G30">
            <v>1.1639999999999999</v>
          </cell>
          <cell r="H30">
            <v>1.1645000000000001</v>
          </cell>
          <cell r="I30">
            <v>4</v>
          </cell>
          <cell r="J30" t="str">
            <v/>
          </cell>
          <cell r="K30" t="str">
            <v/>
          </cell>
          <cell r="L30" t="str">
            <v/>
          </cell>
          <cell r="M30" t="str">
            <v/>
          </cell>
          <cell r="N30" t="str">
            <v/>
          </cell>
          <cell r="O30">
            <v>1.1737</v>
          </cell>
        </row>
        <row r="31">
          <cell r="A31" t="str">
            <v>A06109</v>
          </cell>
          <cell r="B31" t="str">
            <v>116/09/20</v>
          </cell>
          <cell r="C31">
            <v>1</v>
          </cell>
          <cell r="D31">
            <v>3.73</v>
          </cell>
          <cell r="E31">
            <v>3.84</v>
          </cell>
          <cell r="F31" t="str">
            <v/>
          </cell>
          <cell r="G31" t="str">
            <v/>
          </cell>
          <cell r="H31" t="str">
            <v/>
          </cell>
          <cell r="I31" t="str">
            <v/>
          </cell>
          <cell r="J31" t="str">
            <v/>
          </cell>
          <cell r="K31" t="str">
            <v/>
          </cell>
          <cell r="L31" t="str">
            <v/>
          </cell>
          <cell r="M31" t="str">
            <v/>
          </cell>
          <cell r="N31" t="str">
            <v/>
          </cell>
          <cell r="O31">
            <v>1.1735</v>
          </cell>
        </row>
        <row r="32">
          <cell r="A32" t="str">
            <v>A02101</v>
          </cell>
          <cell r="B32" t="str">
            <v>117/01/09</v>
          </cell>
          <cell r="C32">
            <v>1.375</v>
          </cell>
          <cell r="D32">
            <v>3.95</v>
          </cell>
          <cell r="E32">
            <v>4.1399999999999997</v>
          </cell>
          <cell r="F32" t="str">
            <v/>
          </cell>
          <cell r="G32" t="str">
            <v/>
          </cell>
          <cell r="H32" t="str">
            <v/>
          </cell>
          <cell r="I32" t="str">
            <v/>
          </cell>
          <cell r="J32" t="str">
            <v/>
          </cell>
          <cell r="K32" t="str">
            <v/>
          </cell>
          <cell r="L32" t="str">
            <v/>
          </cell>
          <cell r="M32" t="str">
            <v/>
          </cell>
          <cell r="N32" t="str">
            <v/>
          </cell>
          <cell r="O32">
            <v>1.1891</v>
          </cell>
        </row>
        <row r="33">
          <cell r="A33" t="str">
            <v>A97102</v>
          </cell>
          <cell r="B33" t="str">
            <v>117/02/14</v>
          </cell>
          <cell r="C33">
            <v>2.5</v>
          </cell>
          <cell r="D33">
            <v>3.96</v>
          </cell>
          <cell r="E33">
            <v>4.24</v>
          </cell>
          <cell r="F33" t="str">
            <v/>
          </cell>
          <cell r="G33" t="str">
            <v/>
          </cell>
          <cell r="H33" t="str">
            <v/>
          </cell>
          <cell r="I33" t="str">
            <v/>
          </cell>
          <cell r="J33" t="str">
            <v/>
          </cell>
          <cell r="K33" t="str">
            <v/>
          </cell>
          <cell r="L33" t="str">
            <v/>
          </cell>
          <cell r="M33" t="str">
            <v/>
          </cell>
          <cell r="N33" t="str">
            <v/>
          </cell>
          <cell r="O33">
            <v>1.1923999999999999</v>
          </cell>
        </row>
        <row r="34">
          <cell r="A34" t="str">
            <v>A12101</v>
          </cell>
          <cell r="B34" t="str">
            <v>117/01/17</v>
          </cell>
          <cell r="C34">
            <v>1</v>
          </cell>
          <cell r="D34">
            <v>4.01</v>
          </cell>
          <cell r="E34">
            <v>4.16</v>
          </cell>
          <cell r="F34" t="str">
            <v/>
          </cell>
          <cell r="G34" t="str">
            <v/>
          </cell>
          <cell r="H34" t="str">
            <v/>
          </cell>
          <cell r="I34" t="str">
            <v/>
          </cell>
          <cell r="J34" t="str">
            <v/>
          </cell>
          <cell r="K34" t="str">
            <v/>
          </cell>
          <cell r="L34" t="str">
            <v/>
          </cell>
          <cell r="M34" t="str">
            <v/>
          </cell>
          <cell r="N34" t="str">
            <v/>
          </cell>
          <cell r="O34">
            <v>1.1908000000000001</v>
          </cell>
        </row>
        <row r="35">
          <cell r="A35" t="str">
            <v>A07102</v>
          </cell>
          <cell r="B35" t="str">
            <v>117/02/08</v>
          </cell>
          <cell r="C35">
            <v>1</v>
          </cell>
          <cell r="D35">
            <v>4.07</v>
          </cell>
          <cell r="E35">
            <v>4.22</v>
          </cell>
          <cell r="F35" t="str">
            <v/>
          </cell>
          <cell r="G35" t="str">
            <v/>
          </cell>
          <cell r="H35" t="str">
            <v/>
          </cell>
          <cell r="I35" t="str">
            <v/>
          </cell>
          <cell r="J35" t="str">
            <v/>
          </cell>
          <cell r="K35" t="str">
            <v/>
          </cell>
          <cell r="L35" t="str">
            <v/>
          </cell>
          <cell r="M35" t="str">
            <v/>
          </cell>
          <cell r="N35" t="str">
            <v/>
          </cell>
          <cell r="O35">
            <v>1.1939</v>
          </cell>
        </row>
        <row r="36">
          <cell r="A36" t="str">
            <v>A12106</v>
          </cell>
          <cell r="B36" t="str">
            <v>117/05/26</v>
          </cell>
          <cell r="C36">
            <v>1</v>
          </cell>
          <cell r="D36">
            <v>4.3600000000000003</v>
          </cell>
          <cell r="E36">
            <v>4.5199999999999996</v>
          </cell>
          <cell r="F36">
            <v>1.216</v>
          </cell>
          <cell r="G36">
            <v>1.175</v>
          </cell>
          <cell r="H36">
            <v>1.1880999999999999</v>
          </cell>
          <cell r="I36">
            <v>10</v>
          </cell>
          <cell r="J36">
            <v>1.2150000000000001</v>
          </cell>
          <cell r="K36">
            <v>1.2150000000000001</v>
          </cell>
          <cell r="L36">
            <v>1.2150000000000001</v>
          </cell>
          <cell r="M36">
            <v>1</v>
          </cell>
          <cell r="N36">
            <v>2</v>
          </cell>
          <cell r="O36">
            <v>1.208</v>
          </cell>
        </row>
        <row r="37">
          <cell r="A37" t="str">
            <v>A07105</v>
          </cell>
          <cell r="B37" t="str">
            <v>117/06/08</v>
          </cell>
          <cell r="C37">
            <v>0.875</v>
          </cell>
          <cell r="D37">
            <v>4.41</v>
          </cell>
          <cell r="E37">
            <v>4.55</v>
          </cell>
          <cell r="F37" t="str">
            <v/>
          </cell>
          <cell r="G37" t="str">
            <v/>
          </cell>
          <cell r="H37" t="str">
            <v/>
          </cell>
          <cell r="I37" t="str">
            <v/>
          </cell>
          <cell r="J37" t="str">
            <v/>
          </cell>
          <cell r="K37" t="str">
            <v/>
          </cell>
          <cell r="L37" t="str">
            <v/>
          </cell>
          <cell r="M37" t="str">
            <v/>
          </cell>
          <cell r="N37" t="str">
            <v/>
          </cell>
          <cell r="O37">
            <v>1.2097</v>
          </cell>
        </row>
        <row r="38">
          <cell r="A38" t="str">
            <v>A97105</v>
          </cell>
          <cell r="B38" t="str">
            <v>117/08/14</v>
          </cell>
          <cell r="C38">
            <v>2.625</v>
          </cell>
          <cell r="D38">
            <v>4.4400000000000004</v>
          </cell>
          <cell r="E38">
            <v>4.74</v>
          </cell>
          <cell r="F38" t="str">
            <v/>
          </cell>
          <cell r="G38" t="str">
            <v/>
          </cell>
          <cell r="H38" t="str">
            <v/>
          </cell>
          <cell r="I38" t="str">
            <v/>
          </cell>
          <cell r="J38" t="str">
            <v/>
          </cell>
          <cell r="K38" t="str">
            <v/>
          </cell>
          <cell r="L38" t="str">
            <v/>
          </cell>
          <cell r="M38" t="str">
            <v/>
          </cell>
          <cell r="N38" t="str">
            <v/>
          </cell>
          <cell r="O38">
            <v>1.2138</v>
          </cell>
        </row>
        <row r="39">
          <cell r="A39" t="str">
            <v>A12108</v>
          </cell>
          <cell r="B39" t="str">
            <v>117/09/15</v>
          </cell>
          <cell r="C39">
            <v>1.125</v>
          </cell>
          <cell r="D39">
            <v>4.6500000000000004</v>
          </cell>
          <cell r="E39">
            <v>4.82</v>
          </cell>
          <cell r="F39">
            <v>1.21</v>
          </cell>
          <cell r="G39">
            <v>1.18</v>
          </cell>
          <cell r="H39">
            <v>1.1966000000000001</v>
          </cell>
          <cell r="I39">
            <v>1.5</v>
          </cell>
          <cell r="J39" t="str">
            <v/>
          </cell>
          <cell r="K39" t="str">
            <v/>
          </cell>
          <cell r="L39" t="str">
            <v/>
          </cell>
          <cell r="M39" t="str">
            <v/>
          </cell>
          <cell r="N39" t="str">
            <v/>
          </cell>
          <cell r="O39">
            <v>1.2194</v>
          </cell>
        </row>
        <row r="40">
          <cell r="A40" t="str">
            <v>A10202</v>
          </cell>
          <cell r="B40" t="str">
            <v>117/08/20</v>
          </cell>
          <cell r="C40">
            <v>0.25</v>
          </cell>
          <cell r="D40">
            <v>4.66</v>
          </cell>
          <cell r="E40">
            <v>4.75</v>
          </cell>
          <cell r="F40" t="str">
            <v/>
          </cell>
          <cell r="G40" t="str">
            <v/>
          </cell>
          <cell r="H40" t="str">
            <v/>
          </cell>
          <cell r="I40" t="str">
            <v/>
          </cell>
          <cell r="J40" t="str">
            <v/>
          </cell>
          <cell r="K40" t="str">
            <v/>
          </cell>
          <cell r="L40" t="str">
            <v/>
          </cell>
          <cell r="M40" t="str">
            <v/>
          </cell>
          <cell r="N40" t="str">
            <v/>
          </cell>
          <cell r="O40">
            <v>1.2188000000000001</v>
          </cell>
        </row>
        <row r="41">
          <cell r="A41" t="str">
            <v>A07109</v>
          </cell>
          <cell r="B41" t="str">
            <v>117/10/17</v>
          </cell>
          <cell r="C41">
            <v>0.875</v>
          </cell>
          <cell r="D41">
            <v>4.76</v>
          </cell>
          <cell r="E41">
            <v>4.91</v>
          </cell>
          <cell r="F41" t="str">
            <v/>
          </cell>
          <cell r="G41" t="str">
            <v/>
          </cell>
          <cell r="H41" t="str">
            <v/>
          </cell>
          <cell r="I41" t="str">
            <v/>
          </cell>
          <cell r="J41" t="str">
            <v/>
          </cell>
          <cell r="K41" t="str">
            <v/>
          </cell>
          <cell r="L41" t="str">
            <v/>
          </cell>
          <cell r="M41" t="str">
            <v/>
          </cell>
          <cell r="N41" t="str">
            <v/>
          </cell>
          <cell r="O41">
            <v>1.2225999999999999</v>
          </cell>
        </row>
        <row r="42">
          <cell r="A42" t="str">
            <v>A98102</v>
          </cell>
          <cell r="B42" t="str">
            <v>118/02/16</v>
          </cell>
          <cell r="C42">
            <v>2.125</v>
          </cell>
          <cell r="D42">
            <v>4.88</v>
          </cell>
          <cell r="E42">
            <v>5.25</v>
          </cell>
          <cell r="F42" t="str">
            <v/>
          </cell>
          <cell r="G42" t="str">
            <v/>
          </cell>
          <cell r="H42" t="str">
            <v/>
          </cell>
          <cell r="I42" t="str">
            <v/>
          </cell>
          <cell r="J42" t="str">
            <v/>
          </cell>
          <cell r="K42" t="str">
            <v/>
          </cell>
          <cell r="L42" t="str">
            <v/>
          </cell>
          <cell r="M42" t="str">
            <v/>
          </cell>
          <cell r="N42" t="str">
            <v/>
          </cell>
          <cell r="O42">
            <v>1.2272000000000001</v>
          </cell>
        </row>
        <row r="43">
          <cell r="A43" t="str">
            <v>A08103</v>
          </cell>
          <cell r="B43" t="str">
            <v>118/02/13</v>
          </cell>
          <cell r="C43">
            <v>0.75</v>
          </cell>
          <cell r="D43">
            <v>5.0599999999999996</v>
          </cell>
          <cell r="E43">
            <v>5.24</v>
          </cell>
          <cell r="F43" t="str">
            <v/>
          </cell>
          <cell r="G43" t="str">
            <v/>
          </cell>
          <cell r="H43" t="str">
            <v/>
          </cell>
          <cell r="I43" t="str">
            <v/>
          </cell>
          <cell r="J43" t="str">
            <v/>
          </cell>
          <cell r="K43" t="str">
            <v/>
          </cell>
          <cell r="L43" t="str">
            <v/>
          </cell>
          <cell r="M43" t="str">
            <v/>
          </cell>
          <cell r="N43" t="str">
            <v/>
          </cell>
          <cell r="O43">
            <v>1.2298</v>
          </cell>
        </row>
        <row r="44">
          <cell r="A44" t="str">
            <v>A98105</v>
          </cell>
          <cell r="B44" t="str">
            <v>118/08/13</v>
          </cell>
          <cell r="C44">
            <v>2.125</v>
          </cell>
          <cell r="D44">
            <v>5.37</v>
          </cell>
          <cell r="E44">
            <v>5.73</v>
          </cell>
          <cell r="F44" t="str">
            <v/>
          </cell>
          <cell r="G44" t="str">
            <v/>
          </cell>
          <cell r="H44" t="str">
            <v/>
          </cell>
          <cell r="I44" t="str">
            <v/>
          </cell>
          <cell r="J44" t="str">
            <v/>
          </cell>
          <cell r="K44" t="str">
            <v/>
          </cell>
          <cell r="L44" t="str">
            <v/>
          </cell>
          <cell r="M44" t="str">
            <v/>
          </cell>
          <cell r="N44" t="str">
            <v/>
          </cell>
          <cell r="O44">
            <v>1.2334000000000001</v>
          </cell>
        </row>
        <row r="45">
          <cell r="A45" t="str">
            <v>A08106</v>
          </cell>
          <cell r="B45" t="str">
            <v>118/06/26</v>
          </cell>
          <cell r="C45">
            <v>0.625</v>
          </cell>
          <cell r="D45">
            <v>5.43</v>
          </cell>
          <cell r="E45">
            <v>5.6</v>
          </cell>
          <cell r="F45" t="str">
            <v/>
          </cell>
          <cell r="G45" t="str">
            <v/>
          </cell>
          <cell r="H45" t="str">
            <v/>
          </cell>
          <cell r="I45" t="str">
            <v/>
          </cell>
          <cell r="J45" t="str">
            <v/>
          </cell>
          <cell r="K45" t="str">
            <v/>
          </cell>
          <cell r="L45" t="str">
            <v/>
          </cell>
          <cell r="M45" t="str">
            <v/>
          </cell>
          <cell r="N45" t="str">
            <v/>
          </cell>
          <cell r="O45">
            <v>1.2349000000000001</v>
          </cell>
        </row>
        <row r="46">
          <cell r="A46" t="str">
            <v>A08109</v>
          </cell>
          <cell r="B46" t="str">
            <v>118/10/14</v>
          </cell>
          <cell r="C46">
            <v>0.625</v>
          </cell>
          <cell r="D46">
            <v>5.73</v>
          </cell>
          <cell r="E46">
            <v>5.9</v>
          </cell>
          <cell r="F46" t="str">
            <v/>
          </cell>
          <cell r="G46" t="str">
            <v/>
          </cell>
          <cell r="H46" t="str">
            <v/>
          </cell>
          <cell r="I46" t="str">
            <v/>
          </cell>
          <cell r="J46" t="str">
            <v/>
          </cell>
          <cell r="K46" t="str">
            <v/>
          </cell>
          <cell r="L46" t="str">
            <v/>
          </cell>
          <cell r="M46" t="str">
            <v/>
          </cell>
          <cell r="N46" t="str">
            <v/>
          </cell>
          <cell r="O46">
            <v>1.2382</v>
          </cell>
        </row>
        <row r="47">
          <cell r="A47" t="str">
            <v>A99104</v>
          </cell>
          <cell r="B47" t="str">
            <v>119/02/22</v>
          </cell>
          <cell r="C47">
            <v>1.875</v>
          </cell>
          <cell r="D47">
            <v>5.82</v>
          </cell>
          <cell r="E47">
            <v>6.26</v>
          </cell>
          <cell r="F47" t="str">
            <v/>
          </cell>
          <cell r="G47" t="str">
            <v/>
          </cell>
          <cell r="H47" t="str">
            <v/>
          </cell>
          <cell r="I47" t="str">
            <v/>
          </cell>
          <cell r="J47" t="str">
            <v/>
          </cell>
          <cell r="K47" t="str">
            <v/>
          </cell>
          <cell r="L47" t="str">
            <v/>
          </cell>
          <cell r="M47" t="str">
            <v/>
          </cell>
          <cell r="N47" t="str">
            <v/>
          </cell>
          <cell r="O47">
            <v>1.2403999999999999</v>
          </cell>
        </row>
        <row r="48">
          <cell r="A48" t="str">
            <v>A09103</v>
          </cell>
          <cell r="B48" t="str">
            <v>119/02/21</v>
          </cell>
          <cell r="C48">
            <v>0.5</v>
          </cell>
          <cell r="D48">
            <v>6.07</v>
          </cell>
          <cell r="E48">
            <v>6.26</v>
          </cell>
          <cell r="F48" t="str">
            <v/>
          </cell>
          <cell r="G48" t="str">
            <v/>
          </cell>
          <cell r="H48" t="str">
            <v/>
          </cell>
          <cell r="I48" t="str">
            <v/>
          </cell>
          <cell r="J48" t="str">
            <v/>
          </cell>
          <cell r="K48" t="str">
            <v/>
          </cell>
          <cell r="L48" t="str">
            <v/>
          </cell>
          <cell r="M48" t="str">
            <v/>
          </cell>
          <cell r="N48" t="str">
            <v/>
          </cell>
          <cell r="O48">
            <v>1.2431000000000001</v>
          </cell>
        </row>
        <row r="49">
          <cell r="A49" t="str">
            <v>A99107</v>
          </cell>
          <cell r="B49" t="str">
            <v>119/08/12</v>
          </cell>
          <cell r="C49">
            <v>1.75</v>
          </cell>
          <cell r="D49">
            <v>6.3</v>
          </cell>
          <cell r="E49">
            <v>6.73</v>
          </cell>
          <cell r="F49" t="str">
            <v/>
          </cell>
          <cell r="G49" t="str">
            <v/>
          </cell>
          <cell r="H49" t="str">
            <v/>
          </cell>
          <cell r="I49" t="str">
            <v/>
          </cell>
          <cell r="J49" t="str">
            <v/>
          </cell>
          <cell r="K49" t="str">
            <v/>
          </cell>
          <cell r="L49" t="str">
            <v/>
          </cell>
          <cell r="M49" t="str">
            <v/>
          </cell>
          <cell r="N49" t="str">
            <v/>
          </cell>
          <cell r="O49">
            <v>1.2505999999999999</v>
          </cell>
        </row>
        <row r="50">
          <cell r="A50" t="str">
            <v>A09106</v>
          </cell>
          <cell r="B50" t="str">
            <v>119/06/11</v>
          </cell>
          <cell r="C50">
            <v>0.375</v>
          </cell>
          <cell r="D50">
            <v>6.39</v>
          </cell>
          <cell r="E50">
            <v>6.56</v>
          </cell>
          <cell r="F50" t="str">
            <v/>
          </cell>
          <cell r="G50" t="str">
            <v/>
          </cell>
          <cell r="H50" t="str">
            <v/>
          </cell>
          <cell r="I50" t="str">
            <v/>
          </cell>
          <cell r="J50" t="str">
            <v/>
          </cell>
          <cell r="K50" t="str">
            <v/>
          </cell>
          <cell r="L50" t="str">
            <v/>
          </cell>
          <cell r="M50" t="str">
            <v/>
          </cell>
          <cell r="N50" t="str">
            <v/>
          </cell>
          <cell r="O50">
            <v>1.2492000000000001</v>
          </cell>
        </row>
        <row r="51">
          <cell r="A51" t="str">
            <v>A00102</v>
          </cell>
          <cell r="B51" t="str">
            <v>120/01/13</v>
          </cell>
          <cell r="C51">
            <v>2.125</v>
          </cell>
          <cell r="D51">
            <v>6.52</v>
          </cell>
          <cell r="E51">
            <v>7.15</v>
          </cell>
          <cell r="F51" t="str">
            <v/>
          </cell>
          <cell r="G51" t="str">
            <v/>
          </cell>
          <cell r="H51" t="str">
            <v/>
          </cell>
          <cell r="I51" t="str">
            <v/>
          </cell>
          <cell r="J51" t="str">
            <v/>
          </cell>
          <cell r="K51" t="str">
            <v/>
          </cell>
          <cell r="L51" t="str">
            <v/>
          </cell>
          <cell r="M51" t="str">
            <v/>
          </cell>
          <cell r="N51" t="str">
            <v/>
          </cell>
          <cell r="O51">
            <v>1.2639</v>
          </cell>
        </row>
        <row r="52">
          <cell r="A52" t="str">
            <v>A09109</v>
          </cell>
          <cell r="B52" t="str">
            <v>119/10/14</v>
          </cell>
          <cell r="C52">
            <v>0.25</v>
          </cell>
          <cell r="D52">
            <v>6.76</v>
          </cell>
          <cell r="E52">
            <v>6.9</v>
          </cell>
          <cell r="F52" t="str">
            <v/>
          </cell>
          <cell r="G52" t="str">
            <v/>
          </cell>
          <cell r="H52" t="str">
            <v/>
          </cell>
          <cell r="I52" t="str">
            <v/>
          </cell>
          <cell r="J52" t="str">
            <v/>
          </cell>
          <cell r="K52" t="str">
            <v/>
          </cell>
          <cell r="L52" t="str">
            <v/>
          </cell>
          <cell r="M52" t="str">
            <v/>
          </cell>
          <cell r="N52" t="str">
            <v/>
          </cell>
          <cell r="O52">
            <v>1.2592000000000001</v>
          </cell>
        </row>
        <row r="53">
          <cell r="A53" t="str">
            <v>A90105</v>
          </cell>
          <cell r="B53" t="str">
            <v>120/07/17</v>
          </cell>
          <cell r="C53">
            <v>3.625</v>
          </cell>
          <cell r="D53">
            <v>6.74</v>
          </cell>
          <cell r="E53">
            <v>7.66</v>
          </cell>
          <cell r="F53" t="str">
            <v/>
          </cell>
          <cell r="G53" t="str">
            <v/>
          </cell>
          <cell r="H53" t="str">
            <v/>
          </cell>
          <cell r="I53" t="str">
            <v/>
          </cell>
          <cell r="J53" t="str">
            <v/>
          </cell>
          <cell r="K53" t="str">
            <v/>
          </cell>
          <cell r="L53" t="str">
            <v/>
          </cell>
          <cell r="M53" t="str">
            <v/>
          </cell>
          <cell r="N53" t="str">
            <v/>
          </cell>
          <cell r="O53">
            <v>1.2806</v>
          </cell>
        </row>
        <row r="54">
          <cell r="A54" t="str">
            <v>A00201</v>
          </cell>
          <cell r="B54" t="str">
            <v>120/05/26</v>
          </cell>
          <cell r="C54">
            <v>1.75</v>
          </cell>
          <cell r="D54">
            <v>6.97</v>
          </cell>
          <cell r="E54">
            <v>7.52</v>
          </cell>
          <cell r="F54" t="str">
            <v/>
          </cell>
          <cell r="G54" t="str">
            <v/>
          </cell>
          <cell r="H54" t="str">
            <v/>
          </cell>
          <cell r="I54" t="str">
            <v/>
          </cell>
          <cell r="J54" t="str">
            <v/>
          </cell>
          <cell r="K54" t="str">
            <v/>
          </cell>
          <cell r="L54" t="str">
            <v/>
          </cell>
          <cell r="M54" t="str">
            <v/>
          </cell>
          <cell r="N54" t="str">
            <v/>
          </cell>
          <cell r="O54">
            <v>1.2798</v>
          </cell>
        </row>
        <row r="55">
          <cell r="A55" t="str">
            <v>A10103</v>
          </cell>
          <cell r="B55" t="str">
            <v>120/02/22</v>
          </cell>
          <cell r="C55">
            <v>0.25</v>
          </cell>
          <cell r="D55">
            <v>7.09</v>
          </cell>
          <cell r="E55">
            <v>7.26</v>
          </cell>
          <cell r="F55" t="str">
            <v/>
          </cell>
          <cell r="G55" t="str">
            <v/>
          </cell>
          <cell r="H55" t="str">
            <v/>
          </cell>
          <cell r="I55" t="str">
            <v/>
          </cell>
          <cell r="J55" t="str">
            <v/>
          </cell>
          <cell r="K55" t="str">
            <v/>
          </cell>
          <cell r="L55" t="str">
            <v/>
          </cell>
          <cell r="M55" t="str">
            <v/>
          </cell>
          <cell r="N55" t="str">
            <v/>
          </cell>
          <cell r="O55">
            <v>1.2733000000000001</v>
          </cell>
        </row>
        <row r="56">
          <cell r="A56" t="str">
            <v>A00107</v>
          </cell>
          <cell r="B56" t="str">
            <v>120/08/02</v>
          </cell>
          <cell r="C56">
            <v>1.875</v>
          </cell>
          <cell r="D56">
            <v>7.12</v>
          </cell>
          <cell r="E56">
            <v>7.7</v>
          </cell>
          <cell r="F56" t="str">
            <v/>
          </cell>
          <cell r="G56" t="str">
            <v/>
          </cell>
          <cell r="H56" t="str">
            <v/>
          </cell>
          <cell r="I56" t="str">
            <v/>
          </cell>
          <cell r="J56" t="str">
            <v/>
          </cell>
          <cell r="K56" t="str">
            <v/>
          </cell>
          <cell r="L56" t="str">
            <v/>
          </cell>
          <cell r="M56" t="str">
            <v/>
          </cell>
          <cell r="N56" t="str">
            <v/>
          </cell>
          <cell r="O56">
            <v>1.2870999999999999</v>
          </cell>
        </row>
        <row r="57">
          <cell r="A57" t="str">
            <v>A10201</v>
          </cell>
          <cell r="B57" t="str">
            <v>120/05/07</v>
          </cell>
          <cell r="C57">
            <v>0.375</v>
          </cell>
          <cell r="D57">
            <v>7.26</v>
          </cell>
          <cell r="E57">
            <v>7.46</v>
          </cell>
          <cell r="F57" t="str">
            <v/>
          </cell>
          <cell r="G57" t="str">
            <v/>
          </cell>
          <cell r="H57" t="str">
            <v/>
          </cell>
          <cell r="I57" t="str">
            <v/>
          </cell>
          <cell r="J57" t="str">
            <v/>
          </cell>
          <cell r="K57" t="str">
            <v/>
          </cell>
          <cell r="L57" t="str">
            <v/>
          </cell>
          <cell r="M57" t="str">
            <v/>
          </cell>
          <cell r="N57" t="str">
            <v/>
          </cell>
          <cell r="O57">
            <v>1.2816000000000001</v>
          </cell>
        </row>
        <row r="58">
          <cell r="A58" t="str">
            <v>A10107</v>
          </cell>
          <cell r="B58" t="str">
            <v>120/06/23</v>
          </cell>
          <cell r="C58">
            <v>0.375</v>
          </cell>
          <cell r="D58">
            <v>7.38</v>
          </cell>
          <cell r="E58">
            <v>7.59</v>
          </cell>
          <cell r="F58" t="str">
            <v/>
          </cell>
          <cell r="G58" t="str">
            <v/>
          </cell>
          <cell r="H58" t="str">
            <v/>
          </cell>
          <cell r="I58" t="str">
            <v/>
          </cell>
          <cell r="J58" t="str">
            <v/>
          </cell>
          <cell r="K58" t="str">
            <v/>
          </cell>
          <cell r="L58" t="str">
            <v/>
          </cell>
          <cell r="M58" t="str">
            <v/>
          </cell>
          <cell r="N58" t="str">
            <v/>
          </cell>
          <cell r="O58">
            <v>1.2871999999999999</v>
          </cell>
        </row>
        <row r="59">
          <cell r="A59" t="str">
            <v>A01102</v>
          </cell>
          <cell r="B59" t="str">
            <v>121/01/20</v>
          </cell>
          <cell r="C59">
            <v>1.625</v>
          </cell>
          <cell r="D59">
            <v>7.52</v>
          </cell>
          <cell r="E59">
            <v>8.17</v>
          </cell>
          <cell r="F59" t="str">
            <v/>
          </cell>
          <cell r="G59" t="str">
            <v/>
          </cell>
          <cell r="H59" t="str">
            <v/>
          </cell>
          <cell r="I59" t="str">
            <v/>
          </cell>
          <cell r="J59" t="str">
            <v/>
          </cell>
          <cell r="K59" t="str">
            <v/>
          </cell>
          <cell r="L59" t="str">
            <v/>
          </cell>
          <cell r="M59" t="str">
            <v/>
          </cell>
          <cell r="N59" t="str">
            <v/>
          </cell>
          <cell r="O59">
            <v>1.3043</v>
          </cell>
        </row>
        <row r="60">
          <cell r="A60" t="str">
            <v>A10111</v>
          </cell>
          <cell r="B60" t="str">
            <v>120/10/22</v>
          </cell>
          <cell r="C60">
            <v>0.5</v>
          </cell>
          <cell r="D60">
            <v>7.67</v>
          </cell>
          <cell r="E60">
            <v>7.92</v>
          </cell>
          <cell r="F60" t="str">
            <v/>
          </cell>
          <cell r="G60" t="str">
            <v/>
          </cell>
          <cell r="H60" t="str">
            <v/>
          </cell>
          <cell r="I60" t="str">
            <v/>
          </cell>
          <cell r="J60" t="str">
            <v/>
          </cell>
          <cell r="K60" t="str">
            <v/>
          </cell>
          <cell r="L60" t="str">
            <v/>
          </cell>
          <cell r="M60" t="str">
            <v/>
          </cell>
          <cell r="N60" t="str">
            <v/>
          </cell>
          <cell r="O60">
            <v>1.3002</v>
          </cell>
        </row>
        <row r="61">
          <cell r="A61" t="str">
            <v>A01201</v>
          </cell>
          <cell r="B61" t="str">
            <v>121/03/16</v>
          </cell>
          <cell r="C61">
            <v>1.625</v>
          </cell>
          <cell r="D61">
            <v>7.67</v>
          </cell>
          <cell r="E61">
            <v>8.32</v>
          </cell>
          <cell r="F61" t="str">
            <v/>
          </cell>
          <cell r="G61" t="str">
            <v/>
          </cell>
          <cell r="H61" t="str">
            <v/>
          </cell>
          <cell r="I61" t="str">
            <v/>
          </cell>
          <cell r="J61" t="str">
            <v/>
          </cell>
          <cell r="K61" t="str">
            <v/>
          </cell>
          <cell r="L61" t="str">
            <v/>
          </cell>
          <cell r="M61" t="str">
            <v/>
          </cell>
          <cell r="N61" t="str">
            <v/>
          </cell>
          <cell r="O61">
            <v>1.3082</v>
          </cell>
        </row>
        <row r="62">
          <cell r="A62" t="str">
            <v>A11201</v>
          </cell>
          <cell r="B62" t="str">
            <v>121/01/10</v>
          </cell>
          <cell r="C62">
            <v>0.75</v>
          </cell>
          <cell r="D62">
            <v>7.76</v>
          </cell>
          <cell r="E62">
            <v>8.14</v>
          </cell>
          <cell r="F62" t="str">
            <v/>
          </cell>
          <cell r="G62" t="str">
            <v/>
          </cell>
          <cell r="H62" t="str">
            <v/>
          </cell>
          <cell r="I62" t="str">
            <v/>
          </cell>
          <cell r="J62" t="str">
            <v/>
          </cell>
          <cell r="K62" t="str">
            <v/>
          </cell>
          <cell r="L62" t="str">
            <v/>
          </cell>
          <cell r="M62" t="str">
            <v/>
          </cell>
          <cell r="N62" t="str">
            <v/>
          </cell>
          <cell r="O62">
            <v>1.3066</v>
          </cell>
        </row>
        <row r="63">
          <cell r="A63" t="str">
            <v>A11102</v>
          </cell>
          <cell r="B63" t="str">
            <v>121/02/18</v>
          </cell>
          <cell r="C63">
            <v>0.625</v>
          </cell>
          <cell r="D63">
            <v>7.91</v>
          </cell>
          <cell r="E63">
            <v>8.25</v>
          </cell>
          <cell r="F63" t="str">
            <v/>
          </cell>
          <cell r="G63" t="str">
            <v/>
          </cell>
          <cell r="H63" t="str">
            <v/>
          </cell>
          <cell r="I63" t="str">
            <v/>
          </cell>
          <cell r="J63" t="str">
            <v/>
          </cell>
          <cell r="K63" t="str">
            <v/>
          </cell>
          <cell r="L63" t="str">
            <v/>
          </cell>
          <cell r="M63" t="str">
            <v/>
          </cell>
          <cell r="N63" t="str">
            <v/>
          </cell>
          <cell r="O63">
            <v>1.31</v>
          </cell>
        </row>
        <row r="64">
          <cell r="A64" t="str">
            <v>A11107</v>
          </cell>
          <cell r="B64" t="str">
            <v>121/06/30</v>
          </cell>
          <cell r="C64">
            <v>1.25</v>
          </cell>
          <cell r="D64">
            <v>8.07</v>
          </cell>
          <cell r="E64">
            <v>8.61</v>
          </cell>
          <cell r="F64" t="str">
            <v/>
          </cell>
          <cell r="G64" t="str">
            <v/>
          </cell>
          <cell r="H64" t="str">
            <v/>
          </cell>
          <cell r="I64" t="str">
            <v/>
          </cell>
          <cell r="J64" t="str">
            <v/>
          </cell>
          <cell r="K64" t="str">
            <v/>
          </cell>
          <cell r="L64" t="str">
            <v/>
          </cell>
          <cell r="M64" t="str">
            <v/>
          </cell>
          <cell r="N64" t="str">
            <v/>
          </cell>
          <cell r="O64">
            <v>1.3150999999999999</v>
          </cell>
        </row>
        <row r="65">
          <cell r="A65" t="str">
            <v>A11110</v>
          </cell>
          <cell r="B65" t="str">
            <v>121/10/17</v>
          </cell>
          <cell r="C65">
            <v>1.75</v>
          </cell>
          <cell r="D65">
            <v>8.2100000000000009</v>
          </cell>
          <cell r="E65">
            <v>8.91</v>
          </cell>
          <cell r="F65" t="str">
            <v/>
          </cell>
          <cell r="G65" t="str">
            <v/>
          </cell>
          <cell r="H65" t="str">
            <v/>
          </cell>
          <cell r="I65" t="str">
            <v/>
          </cell>
          <cell r="J65" t="str">
            <v/>
          </cell>
          <cell r="K65" t="str">
            <v/>
          </cell>
          <cell r="L65" t="str">
            <v/>
          </cell>
          <cell r="M65" t="str">
            <v/>
          </cell>
          <cell r="N65" t="str">
            <v/>
          </cell>
          <cell r="O65">
            <v>1.3171999999999999</v>
          </cell>
        </row>
        <row r="66">
          <cell r="A66" t="str">
            <v>A01107</v>
          </cell>
          <cell r="B66" t="str">
            <v>121/08/10</v>
          </cell>
          <cell r="C66">
            <v>1.5</v>
          </cell>
          <cell r="D66">
            <v>8.1</v>
          </cell>
          <cell r="E66">
            <v>8.73</v>
          </cell>
          <cell r="F66" t="str">
            <v/>
          </cell>
          <cell r="G66" t="str">
            <v/>
          </cell>
          <cell r="H66" t="str">
            <v/>
          </cell>
          <cell r="I66" t="str">
            <v/>
          </cell>
          <cell r="J66" t="str">
            <v/>
          </cell>
          <cell r="K66" t="str">
            <v/>
          </cell>
          <cell r="L66" t="str">
            <v/>
          </cell>
          <cell r="M66" t="str">
            <v/>
          </cell>
          <cell r="N66" t="str">
            <v/>
          </cell>
          <cell r="O66">
            <v>1.3158000000000001</v>
          </cell>
        </row>
        <row r="67">
          <cell r="A67" t="str">
            <v>A02103</v>
          </cell>
          <cell r="B67" t="str">
            <v>122/01/28</v>
          </cell>
          <cell r="C67">
            <v>1.5</v>
          </cell>
          <cell r="D67">
            <v>8.44</v>
          </cell>
          <cell r="E67">
            <v>9.19</v>
          </cell>
          <cell r="F67" t="str">
            <v/>
          </cell>
          <cell r="G67" t="str">
            <v/>
          </cell>
          <cell r="H67" t="str">
            <v/>
          </cell>
          <cell r="I67" t="str">
            <v/>
          </cell>
          <cell r="J67" t="str">
            <v/>
          </cell>
          <cell r="K67" t="str">
            <v/>
          </cell>
          <cell r="L67" t="str">
            <v/>
          </cell>
          <cell r="M67" t="str">
            <v/>
          </cell>
          <cell r="N67" t="str">
            <v/>
          </cell>
          <cell r="O67">
            <v>1.321</v>
          </cell>
        </row>
        <row r="68">
          <cell r="A68" t="str">
            <v>A12201</v>
          </cell>
          <cell r="B68" t="str">
            <v>122/01/10</v>
          </cell>
          <cell r="C68">
            <v>1.25</v>
          </cell>
          <cell r="D68">
            <v>8.49</v>
          </cell>
          <cell r="E68">
            <v>9.14</v>
          </cell>
          <cell r="F68" t="str">
            <v/>
          </cell>
          <cell r="G68" t="str">
            <v/>
          </cell>
          <cell r="H68" t="str">
            <v/>
          </cell>
          <cell r="I68" t="str">
            <v/>
          </cell>
          <cell r="J68" t="str">
            <v/>
          </cell>
          <cell r="K68" t="str">
            <v/>
          </cell>
          <cell r="L68" t="str">
            <v/>
          </cell>
          <cell r="M68" t="str">
            <v/>
          </cell>
          <cell r="N68" t="str">
            <v/>
          </cell>
          <cell r="O68">
            <v>1.3214999999999999</v>
          </cell>
        </row>
        <row r="69">
          <cell r="A69" t="str">
            <v>A02201</v>
          </cell>
          <cell r="B69" t="str">
            <v>122/03/21</v>
          </cell>
          <cell r="C69">
            <v>1.75</v>
          </cell>
          <cell r="D69">
            <v>8.5</v>
          </cell>
          <cell r="E69">
            <v>9.34</v>
          </cell>
          <cell r="F69" t="str">
            <v/>
          </cell>
          <cell r="G69" t="str">
            <v/>
          </cell>
          <cell r="H69" t="str">
            <v/>
          </cell>
          <cell r="I69" t="str">
            <v/>
          </cell>
          <cell r="J69" t="str">
            <v/>
          </cell>
          <cell r="K69" t="str">
            <v/>
          </cell>
          <cell r="L69" t="str">
            <v/>
          </cell>
          <cell r="M69" t="str">
            <v/>
          </cell>
          <cell r="N69" t="str">
            <v/>
          </cell>
          <cell r="O69">
            <v>1.3213999999999999</v>
          </cell>
        </row>
        <row r="70">
          <cell r="A70" t="str">
            <v>A12102</v>
          </cell>
          <cell r="B70" t="str">
            <v>122/02/17</v>
          </cell>
          <cell r="C70">
            <v>1.125</v>
          </cell>
          <cell r="D70">
            <v>8.64</v>
          </cell>
          <cell r="E70">
            <v>9.25</v>
          </cell>
          <cell r="F70" t="str">
            <v/>
          </cell>
          <cell r="G70" t="str">
            <v/>
          </cell>
          <cell r="H70" t="str">
            <v/>
          </cell>
          <cell r="I70" t="str">
            <v/>
          </cell>
          <cell r="J70" t="str">
            <v/>
          </cell>
          <cell r="K70" t="str">
            <v/>
          </cell>
          <cell r="L70" t="str">
            <v/>
          </cell>
          <cell r="M70" t="str">
            <v/>
          </cell>
          <cell r="N70" t="str">
            <v/>
          </cell>
          <cell r="O70">
            <v>1.3229</v>
          </cell>
        </row>
        <row r="71">
          <cell r="A71" t="str">
            <v>A02108</v>
          </cell>
          <cell r="B71" t="str">
            <v>122/07/26</v>
          </cell>
          <cell r="C71">
            <v>2</v>
          </cell>
          <cell r="D71">
            <v>8.75</v>
          </cell>
          <cell r="E71">
            <v>9.68</v>
          </cell>
          <cell r="F71" t="str">
            <v/>
          </cell>
          <cell r="G71" t="str">
            <v/>
          </cell>
          <cell r="H71" t="str">
            <v/>
          </cell>
          <cell r="I71" t="str">
            <v/>
          </cell>
          <cell r="J71" t="str">
            <v/>
          </cell>
          <cell r="K71" t="str">
            <v/>
          </cell>
          <cell r="L71" t="str">
            <v/>
          </cell>
          <cell r="M71" t="str">
            <v/>
          </cell>
          <cell r="N71" t="str">
            <v/>
          </cell>
          <cell r="O71">
            <v>1.3237000000000001</v>
          </cell>
        </row>
        <row r="72">
          <cell r="A72" t="str">
            <v>A93106</v>
          </cell>
          <cell r="B72" t="str">
            <v>123/05/27</v>
          </cell>
          <cell r="C72">
            <v>3.875</v>
          </cell>
          <cell r="D72">
            <v>8.7899999999999991</v>
          </cell>
          <cell r="E72">
            <v>10.52</v>
          </cell>
          <cell r="F72" t="str">
            <v/>
          </cell>
          <cell r="G72" t="str">
            <v/>
          </cell>
          <cell r="H72" t="str">
            <v/>
          </cell>
          <cell r="I72" t="str">
            <v/>
          </cell>
          <cell r="J72" t="str">
            <v/>
          </cell>
          <cell r="K72" t="str">
            <v/>
          </cell>
          <cell r="L72" t="str">
            <v/>
          </cell>
          <cell r="M72" t="str">
            <v/>
          </cell>
          <cell r="N72" t="str">
            <v/>
          </cell>
          <cell r="O72">
            <v>1.3269</v>
          </cell>
        </row>
        <row r="73">
          <cell r="A73" t="str">
            <v>A12107</v>
          </cell>
          <cell r="B73" t="str">
            <v>122/06/09</v>
          </cell>
          <cell r="C73">
            <v>1.125</v>
          </cell>
          <cell r="D73">
            <v>8.94</v>
          </cell>
          <cell r="E73">
            <v>9.56</v>
          </cell>
          <cell r="F73" t="str">
            <v/>
          </cell>
          <cell r="G73" t="str">
            <v/>
          </cell>
          <cell r="H73" t="str">
            <v/>
          </cell>
          <cell r="I73" t="str">
            <v/>
          </cell>
          <cell r="J73" t="str">
            <v/>
          </cell>
          <cell r="K73" t="str">
            <v/>
          </cell>
          <cell r="L73" t="str">
            <v/>
          </cell>
          <cell r="M73" t="str">
            <v/>
          </cell>
          <cell r="N73" t="str">
            <v/>
          </cell>
          <cell r="O73">
            <v>1.3257000000000001</v>
          </cell>
        </row>
        <row r="74">
          <cell r="A74" t="str">
            <v>A12110R</v>
          </cell>
          <cell r="B74" t="str">
            <v>122/10/05</v>
          </cell>
          <cell r="C74">
            <v>1.25</v>
          </cell>
          <cell r="D74">
            <v>9.15</v>
          </cell>
          <cell r="E74">
            <v>9.8800000000000008</v>
          </cell>
          <cell r="F74">
            <v>1.33</v>
          </cell>
          <cell r="G74">
            <v>1.258</v>
          </cell>
          <cell r="H74">
            <v>1.2863</v>
          </cell>
          <cell r="I74">
            <v>5.5</v>
          </cell>
          <cell r="J74" t="str">
            <v/>
          </cell>
          <cell r="K74" t="str">
            <v/>
          </cell>
          <cell r="L74" t="str">
            <v/>
          </cell>
          <cell r="M74" t="str">
            <v/>
          </cell>
          <cell r="N74" t="str">
            <v/>
          </cell>
          <cell r="O74">
            <v>1.3279000000000001</v>
          </cell>
        </row>
        <row r="75">
          <cell r="A75" t="str">
            <v>A03103</v>
          </cell>
          <cell r="B75" t="str">
            <v>123/01/29</v>
          </cell>
          <cell r="C75">
            <v>2</v>
          </cell>
          <cell r="D75">
            <v>9.09</v>
          </cell>
          <cell r="E75">
            <v>10.199999999999999</v>
          </cell>
          <cell r="F75" t="str">
            <v/>
          </cell>
          <cell r="G75" t="str">
            <v/>
          </cell>
          <cell r="H75" t="str">
            <v/>
          </cell>
          <cell r="I75" t="str">
            <v/>
          </cell>
          <cell r="J75" t="str">
            <v/>
          </cell>
          <cell r="K75" t="str">
            <v/>
          </cell>
          <cell r="L75" t="str">
            <v/>
          </cell>
          <cell r="M75" t="str">
            <v/>
          </cell>
          <cell r="N75" t="str">
            <v/>
          </cell>
          <cell r="O75">
            <v>1.3292999999999999</v>
          </cell>
        </row>
        <row r="76">
          <cell r="A76" t="str">
            <v>A12110</v>
          </cell>
          <cell r="B76" t="str">
            <v>122/10/05</v>
          </cell>
          <cell r="C76">
            <v>1.25</v>
          </cell>
          <cell r="D76">
            <v>9.2100000000000009</v>
          </cell>
          <cell r="E76">
            <v>9.8800000000000008</v>
          </cell>
          <cell r="F76" t="str">
            <v/>
          </cell>
          <cell r="G76" t="str">
            <v/>
          </cell>
          <cell r="H76" t="str">
            <v/>
          </cell>
          <cell r="I76" t="str">
            <v/>
          </cell>
          <cell r="J76" t="str">
            <v/>
          </cell>
          <cell r="K76" t="str">
            <v/>
          </cell>
          <cell r="L76" t="str">
            <v/>
          </cell>
          <cell r="M76" t="str">
            <v/>
          </cell>
          <cell r="N76" t="str">
            <v/>
          </cell>
          <cell r="O76">
            <v>1.3285</v>
          </cell>
        </row>
        <row r="77">
          <cell r="A77" t="str">
            <v>A03107</v>
          </cell>
          <cell r="B77" t="str">
            <v>123/04/25</v>
          </cell>
          <cell r="C77">
            <v>1.875</v>
          </cell>
          <cell r="D77">
            <v>9.3699999999999992</v>
          </cell>
          <cell r="E77">
            <v>10.43</v>
          </cell>
          <cell r="F77" t="str">
            <v/>
          </cell>
          <cell r="G77" t="str">
            <v/>
          </cell>
          <cell r="H77" t="str">
            <v/>
          </cell>
          <cell r="I77" t="str">
            <v/>
          </cell>
          <cell r="J77" t="str">
            <v/>
          </cell>
          <cell r="K77" t="str">
            <v/>
          </cell>
          <cell r="L77" t="str">
            <v/>
          </cell>
          <cell r="M77" t="str">
            <v/>
          </cell>
          <cell r="N77" t="str">
            <v/>
          </cell>
          <cell r="O77">
            <v>1.3325</v>
          </cell>
        </row>
        <row r="78">
          <cell r="A78" t="str">
            <v>A03111</v>
          </cell>
          <cell r="B78" t="str">
            <v>123/07/31</v>
          </cell>
          <cell r="C78">
            <v>2.125</v>
          </cell>
          <cell r="D78">
            <v>9.5399999999999991</v>
          </cell>
          <cell r="E78">
            <v>10.7</v>
          </cell>
          <cell r="F78" t="str">
            <v/>
          </cell>
          <cell r="G78" t="str">
            <v/>
          </cell>
          <cell r="H78" t="str">
            <v/>
          </cell>
          <cell r="I78" t="str">
            <v/>
          </cell>
          <cell r="J78" t="str">
            <v/>
          </cell>
          <cell r="K78" t="str">
            <v/>
          </cell>
          <cell r="L78" t="str">
            <v/>
          </cell>
          <cell r="M78" t="str">
            <v/>
          </cell>
          <cell r="N78" t="str">
            <v/>
          </cell>
          <cell r="O78">
            <v>1.3348</v>
          </cell>
        </row>
        <row r="79">
          <cell r="A79" t="str">
            <v>A03114</v>
          </cell>
          <cell r="B79" t="str">
            <v>123/10/02</v>
          </cell>
          <cell r="C79">
            <v>2.25</v>
          </cell>
          <cell r="D79">
            <v>9.66</v>
          </cell>
          <cell r="E79">
            <v>10.87</v>
          </cell>
          <cell r="F79" t="str">
            <v/>
          </cell>
          <cell r="G79" t="str">
            <v/>
          </cell>
          <cell r="H79" t="str">
            <v/>
          </cell>
          <cell r="I79" t="str">
            <v/>
          </cell>
          <cell r="J79" t="str">
            <v/>
          </cell>
          <cell r="K79" t="str">
            <v/>
          </cell>
          <cell r="L79" t="str">
            <v/>
          </cell>
          <cell r="M79" t="str">
            <v/>
          </cell>
          <cell r="N79" t="str">
            <v/>
          </cell>
          <cell r="O79">
            <v>1.3367</v>
          </cell>
        </row>
        <row r="80">
          <cell r="A80" t="str">
            <v>A04102</v>
          </cell>
          <cell r="B80" t="str">
            <v>124/01/23</v>
          </cell>
          <cell r="C80">
            <v>2</v>
          </cell>
          <cell r="D80">
            <v>9.8800000000000008</v>
          </cell>
          <cell r="E80">
            <v>11.18</v>
          </cell>
          <cell r="F80" t="str">
            <v/>
          </cell>
          <cell r="G80" t="str">
            <v/>
          </cell>
          <cell r="H80" t="str">
            <v/>
          </cell>
          <cell r="I80" t="str">
            <v/>
          </cell>
          <cell r="J80" t="str">
            <v/>
          </cell>
          <cell r="K80" t="str">
            <v/>
          </cell>
          <cell r="L80" t="str">
            <v/>
          </cell>
          <cell r="M80" t="str">
            <v/>
          </cell>
          <cell r="N80" t="str">
            <v/>
          </cell>
          <cell r="O80">
            <v>1.3418000000000001</v>
          </cell>
        </row>
        <row r="81">
          <cell r="A81" t="str">
            <v>A04107</v>
          </cell>
          <cell r="B81" t="str">
            <v>124/04/15</v>
          </cell>
          <cell r="C81">
            <v>2.125</v>
          </cell>
          <cell r="D81">
            <v>10.039999999999999</v>
          </cell>
          <cell r="E81">
            <v>11.4</v>
          </cell>
          <cell r="F81" t="str">
            <v/>
          </cell>
          <cell r="G81" t="str">
            <v/>
          </cell>
          <cell r="H81" t="str">
            <v/>
          </cell>
          <cell r="I81" t="str">
            <v/>
          </cell>
          <cell r="J81" t="str">
            <v/>
          </cell>
          <cell r="K81" t="str">
            <v/>
          </cell>
          <cell r="L81" t="str">
            <v/>
          </cell>
          <cell r="M81" t="str">
            <v/>
          </cell>
          <cell r="N81" t="str">
            <v/>
          </cell>
          <cell r="O81">
            <v>1.3445</v>
          </cell>
        </row>
        <row r="82">
          <cell r="A82" t="str">
            <v>A04114</v>
          </cell>
          <cell r="B82" t="str">
            <v>124/10/26</v>
          </cell>
          <cell r="C82">
            <v>1.75</v>
          </cell>
          <cell r="D82">
            <v>10.74</v>
          </cell>
          <cell r="E82">
            <v>11.93</v>
          </cell>
          <cell r="F82" t="str">
            <v/>
          </cell>
          <cell r="G82" t="str">
            <v/>
          </cell>
          <cell r="H82" t="str">
            <v/>
          </cell>
          <cell r="I82" t="str">
            <v/>
          </cell>
          <cell r="J82" t="str">
            <v/>
          </cell>
          <cell r="K82" t="str">
            <v/>
          </cell>
          <cell r="L82" t="str">
            <v/>
          </cell>
          <cell r="M82" t="str">
            <v/>
          </cell>
          <cell r="N82" t="str">
            <v/>
          </cell>
          <cell r="O82">
            <v>1.3537999999999999</v>
          </cell>
        </row>
        <row r="83">
          <cell r="A83" t="str">
            <v>A05102</v>
          </cell>
          <cell r="B83" t="str">
            <v>125/01/22</v>
          </cell>
          <cell r="C83">
            <v>1.375</v>
          </cell>
          <cell r="D83">
            <v>11.01</v>
          </cell>
          <cell r="E83">
            <v>12.18</v>
          </cell>
          <cell r="F83" t="str">
            <v/>
          </cell>
          <cell r="G83" t="str">
            <v/>
          </cell>
          <cell r="H83" t="str">
            <v/>
          </cell>
          <cell r="I83" t="str">
            <v/>
          </cell>
          <cell r="J83" t="str">
            <v/>
          </cell>
          <cell r="K83" t="str">
            <v/>
          </cell>
          <cell r="L83" t="str">
            <v/>
          </cell>
          <cell r="M83" t="str">
            <v/>
          </cell>
          <cell r="N83" t="str">
            <v/>
          </cell>
          <cell r="O83">
            <v>1.3591</v>
          </cell>
        </row>
        <row r="84">
          <cell r="A84" t="str">
            <v>A05106</v>
          </cell>
          <cell r="B84" t="str">
            <v>125/04/08</v>
          </cell>
          <cell r="C84">
            <v>1.25</v>
          </cell>
          <cell r="D84">
            <v>11.3</v>
          </cell>
          <cell r="E84">
            <v>12.39</v>
          </cell>
          <cell r="F84" t="str">
            <v/>
          </cell>
          <cell r="G84" t="str">
            <v/>
          </cell>
          <cell r="H84" t="str">
            <v/>
          </cell>
          <cell r="I84" t="str">
            <v/>
          </cell>
          <cell r="J84" t="str">
            <v/>
          </cell>
          <cell r="K84" t="str">
            <v/>
          </cell>
          <cell r="L84" t="str">
            <v/>
          </cell>
          <cell r="M84" t="str">
            <v/>
          </cell>
          <cell r="N84" t="str">
            <v/>
          </cell>
          <cell r="O84">
            <v>1.3631</v>
          </cell>
        </row>
        <row r="85">
          <cell r="A85" t="str">
            <v>A05109</v>
          </cell>
          <cell r="B85" t="str">
            <v>125/07/19</v>
          </cell>
          <cell r="C85">
            <v>1.125</v>
          </cell>
          <cell r="D85">
            <v>11.65</v>
          </cell>
          <cell r="E85">
            <v>12.67</v>
          </cell>
          <cell r="F85" t="str">
            <v/>
          </cell>
          <cell r="G85" t="str">
            <v/>
          </cell>
          <cell r="H85" t="str">
            <v/>
          </cell>
          <cell r="I85" t="str">
            <v/>
          </cell>
          <cell r="J85" t="str">
            <v/>
          </cell>
          <cell r="K85" t="str">
            <v/>
          </cell>
          <cell r="L85" t="str">
            <v/>
          </cell>
          <cell r="M85" t="str">
            <v/>
          </cell>
          <cell r="N85" t="str">
            <v/>
          </cell>
          <cell r="O85">
            <v>1.3683000000000001</v>
          </cell>
        </row>
        <row r="86">
          <cell r="A86" t="str">
            <v>A06103</v>
          </cell>
          <cell r="B86" t="str">
            <v>126/02/20</v>
          </cell>
          <cell r="C86">
            <v>1.75</v>
          </cell>
          <cell r="D86">
            <v>11.67</v>
          </cell>
          <cell r="E86">
            <v>13.26</v>
          </cell>
          <cell r="F86" t="str">
            <v/>
          </cell>
          <cell r="G86" t="str">
            <v/>
          </cell>
          <cell r="H86" t="str">
            <v/>
          </cell>
          <cell r="I86" t="str">
            <v/>
          </cell>
          <cell r="J86" t="str">
            <v/>
          </cell>
          <cell r="K86" t="str">
            <v/>
          </cell>
          <cell r="L86" t="str">
            <v/>
          </cell>
          <cell r="M86" t="str">
            <v/>
          </cell>
          <cell r="N86" t="str">
            <v/>
          </cell>
          <cell r="O86">
            <v>1.3751</v>
          </cell>
        </row>
        <row r="87">
          <cell r="A87" t="str">
            <v>A06108</v>
          </cell>
          <cell r="B87" t="str">
            <v>126/08/18</v>
          </cell>
          <cell r="C87">
            <v>1.5</v>
          </cell>
          <cell r="D87">
            <v>12.31</v>
          </cell>
          <cell r="E87">
            <v>13.75</v>
          </cell>
          <cell r="F87" t="str">
            <v/>
          </cell>
          <cell r="G87" t="str">
            <v/>
          </cell>
          <cell r="H87" t="str">
            <v/>
          </cell>
          <cell r="I87" t="str">
            <v/>
          </cell>
          <cell r="J87" t="str">
            <v/>
          </cell>
          <cell r="K87" t="str">
            <v/>
          </cell>
          <cell r="L87" t="str">
            <v/>
          </cell>
          <cell r="M87" t="str">
            <v/>
          </cell>
          <cell r="N87" t="str">
            <v/>
          </cell>
          <cell r="O87">
            <v>1.3849</v>
          </cell>
        </row>
        <row r="88">
          <cell r="A88" t="str">
            <v>A07103</v>
          </cell>
          <cell r="B88" t="str">
            <v>127/03/13</v>
          </cell>
          <cell r="C88">
            <v>1.375</v>
          </cell>
          <cell r="D88">
            <v>12.78</v>
          </cell>
          <cell r="E88">
            <v>14.31</v>
          </cell>
          <cell r="F88" t="str">
            <v/>
          </cell>
          <cell r="G88" t="str">
            <v/>
          </cell>
          <cell r="H88" t="str">
            <v/>
          </cell>
          <cell r="I88" t="str">
            <v/>
          </cell>
          <cell r="J88" t="str">
            <v/>
          </cell>
          <cell r="K88" t="str">
            <v/>
          </cell>
          <cell r="L88" t="str">
            <v/>
          </cell>
          <cell r="M88" t="str">
            <v/>
          </cell>
          <cell r="N88" t="str">
            <v/>
          </cell>
          <cell r="O88">
            <v>1.3957999999999999</v>
          </cell>
        </row>
        <row r="89">
          <cell r="A89" t="str">
            <v>A99102</v>
          </cell>
          <cell r="B89" t="str">
            <v>129/01/28</v>
          </cell>
          <cell r="C89">
            <v>2.25</v>
          </cell>
          <cell r="D89">
            <v>13.49</v>
          </cell>
          <cell r="E89">
            <v>16.190000000000001</v>
          </cell>
          <cell r="F89" t="str">
            <v/>
          </cell>
          <cell r="G89" t="str">
            <v/>
          </cell>
          <cell r="H89" t="str">
            <v/>
          </cell>
          <cell r="I89" t="str">
            <v/>
          </cell>
          <cell r="J89" t="str">
            <v/>
          </cell>
          <cell r="K89" t="str">
            <v/>
          </cell>
          <cell r="L89" t="str">
            <v/>
          </cell>
          <cell r="M89" t="str">
            <v/>
          </cell>
          <cell r="N89" t="str">
            <v/>
          </cell>
          <cell r="O89">
            <v>1.4248000000000001</v>
          </cell>
        </row>
        <row r="90">
          <cell r="A90" t="str">
            <v>A07108</v>
          </cell>
          <cell r="B90" t="str">
            <v>127/09/21</v>
          </cell>
          <cell r="C90">
            <v>1.125</v>
          </cell>
          <cell r="D90">
            <v>13.5</v>
          </cell>
          <cell r="E90">
            <v>14.84</v>
          </cell>
          <cell r="F90" t="str">
            <v/>
          </cell>
          <cell r="G90" t="str">
            <v/>
          </cell>
          <cell r="H90" t="str">
            <v/>
          </cell>
          <cell r="I90" t="str">
            <v/>
          </cell>
          <cell r="J90" t="str">
            <v/>
          </cell>
          <cell r="K90" t="str">
            <v/>
          </cell>
          <cell r="L90" t="str">
            <v/>
          </cell>
          <cell r="M90" t="str">
            <v/>
          </cell>
          <cell r="N90" t="str">
            <v/>
          </cell>
          <cell r="O90">
            <v>1.407</v>
          </cell>
        </row>
        <row r="91">
          <cell r="A91" t="str">
            <v>A08102</v>
          </cell>
          <cell r="B91" t="str">
            <v>128/01/28</v>
          </cell>
          <cell r="C91">
            <v>1.125</v>
          </cell>
          <cell r="D91">
            <v>13.69</v>
          </cell>
          <cell r="E91">
            <v>15.19</v>
          </cell>
          <cell r="F91" t="str">
            <v/>
          </cell>
          <cell r="G91" t="str">
            <v/>
          </cell>
          <cell r="H91" t="str">
            <v/>
          </cell>
          <cell r="I91" t="str">
            <v/>
          </cell>
          <cell r="J91" t="str">
            <v/>
          </cell>
          <cell r="K91" t="str">
            <v/>
          </cell>
          <cell r="L91" t="str">
            <v/>
          </cell>
          <cell r="M91" t="str">
            <v/>
          </cell>
          <cell r="N91" t="str">
            <v/>
          </cell>
          <cell r="O91">
            <v>1.4137</v>
          </cell>
        </row>
        <row r="92">
          <cell r="A92" t="str">
            <v>A08104</v>
          </cell>
          <cell r="B92" t="str">
            <v>128/03/04</v>
          </cell>
          <cell r="C92">
            <v>1.125</v>
          </cell>
          <cell r="D92">
            <v>13.79</v>
          </cell>
          <cell r="E92">
            <v>15.29</v>
          </cell>
          <cell r="F92" t="str">
            <v/>
          </cell>
          <cell r="G92" t="str">
            <v/>
          </cell>
          <cell r="H92" t="str">
            <v/>
          </cell>
          <cell r="I92" t="str">
            <v/>
          </cell>
          <cell r="J92" t="str">
            <v/>
          </cell>
          <cell r="K92" t="str">
            <v/>
          </cell>
          <cell r="L92" t="str">
            <v/>
          </cell>
          <cell r="M92" t="str">
            <v/>
          </cell>
          <cell r="N92" t="str">
            <v/>
          </cell>
          <cell r="O92">
            <v>1.4156</v>
          </cell>
        </row>
        <row r="93">
          <cell r="A93" t="str">
            <v>A99109</v>
          </cell>
          <cell r="B93" t="str">
            <v>129/12/28</v>
          </cell>
          <cell r="C93">
            <v>2.125</v>
          </cell>
          <cell r="D93">
            <v>14.21</v>
          </cell>
          <cell r="E93">
            <v>17.11</v>
          </cell>
          <cell r="F93" t="str">
            <v/>
          </cell>
          <cell r="G93" t="str">
            <v/>
          </cell>
          <cell r="H93" t="str">
            <v/>
          </cell>
          <cell r="I93" t="str">
            <v/>
          </cell>
          <cell r="J93" t="str">
            <v/>
          </cell>
          <cell r="K93" t="str">
            <v/>
          </cell>
          <cell r="L93" t="str">
            <v/>
          </cell>
          <cell r="M93" t="str">
            <v/>
          </cell>
          <cell r="N93" t="str">
            <v/>
          </cell>
          <cell r="O93">
            <v>1.4428000000000001</v>
          </cell>
        </row>
        <row r="94">
          <cell r="A94" t="str">
            <v>A00104</v>
          </cell>
          <cell r="B94" t="str">
            <v>130/02/22</v>
          </cell>
          <cell r="C94">
            <v>2</v>
          </cell>
          <cell r="D94">
            <v>14.47</v>
          </cell>
          <cell r="E94">
            <v>17.260000000000002</v>
          </cell>
          <cell r="F94" t="str">
            <v/>
          </cell>
          <cell r="G94" t="str">
            <v/>
          </cell>
          <cell r="H94" t="str">
            <v/>
          </cell>
          <cell r="I94" t="str">
            <v/>
          </cell>
          <cell r="J94" t="str">
            <v/>
          </cell>
          <cell r="K94" t="str">
            <v/>
          </cell>
          <cell r="L94" t="str">
            <v/>
          </cell>
          <cell r="M94" t="str">
            <v/>
          </cell>
          <cell r="N94" t="str">
            <v/>
          </cell>
          <cell r="O94">
            <v>1.4467000000000001</v>
          </cell>
        </row>
        <row r="95">
          <cell r="A95" t="str">
            <v>A08108</v>
          </cell>
          <cell r="B95" t="str">
            <v>128/09/06</v>
          </cell>
          <cell r="C95">
            <v>0.75</v>
          </cell>
          <cell r="D95">
            <v>14.66</v>
          </cell>
          <cell r="E95">
            <v>15.8</v>
          </cell>
          <cell r="F95" t="str">
            <v/>
          </cell>
          <cell r="G95" t="str">
            <v/>
          </cell>
          <cell r="H95" t="str">
            <v/>
          </cell>
          <cell r="I95" t="str">
            <v/>
          </cell>
          <cell r="J95" t="str">
            <v/>
          </cell>
          <cell r="K95" t="str">
            <v/>
          </cell>
          <cell r="L95" t="str">
            <v/>
          </cell>
          <cell r="M95" t="str">
            <v/>
          </cell>
          <cell r="N95" t="str">
            <v/>
          </cell>
          <cell r="O95">
            <v>1.4282999999999999</v>
          </cell>
        </row>
        <row r="96">
          <cell r="A96" t="str">
            <v>A09102</v>
          </cell>
          <cell r="B96" t="str">
            <v>129/01/17</v>
          </cell>
          <cell r="C96">
            <v>0.75</v>
          </cell>
          <cell r="D96">
            <v>14.9</v>
          </cell>
          <cell r="E96">
            <v>16.16</v>
          </cell>
          <cell r="F96" t="str">
            <v/>
          </cell>
          <cell r="G96" t="str">
            <v/>
          </cell>
          <cell r="H96" t="str">
            <v/>
          </cell>
          <cell r="I96" t="str">
            <v/>
          </cell>
          <cell r="J96" t="str">
            <v/>
          </cell>
          <cell r="K96" t="str">
            <v/>
          </cell>
          <cell r="L96" t="str">
            <v/>
          </cell>
          <cell r="M96" t="str">
            <v/>
          </cell>
          <cell r="N96" t="str">
            <v/>
          </cell>
          <cell r="O96">
            <v>1.4355</v>
          </cell>
        </row>
        <row r="97">
          <cell r="A97" t="str">
            <v>A00108</v>
          </cell>
          <cell r="B97" t="str">
            <v>130/08/22</v>
          </cell>
          <cell r="C97">
            <v>1.875</v>
          </cell>
          <cell r="D97">
            <v>15.07</v>
          </cell>
          <cell r="E97">
            <v>17.760000000000002</v>
          </cell>
          <cell r="F97" t="str">
            <v/>
          </cell>
          <cell r="G97" t="str">
            <v/>
          </cell>
          <cell r="H97" t="str">
            <v/>
          </cell>
          <cell r="I97" t="str">
            <v/>
          </cell>
          <cell r="J97">
            <v>1.4179999999999999</v>
          </cell>
          <cell r="K97">
            <v>1.417</v>
          </cell>
          <cell r="L97">
            <v>1.4175</v>
          </cell>
          <cell r="M97">
            <v>2</v>
          </cell>
          <cell r="N97">
            <v>2</v>
          </cell>
          <cell r="O97">
            <v>1.4572000000000001</v>
          </cell>
        </row>
        <row r="98">
          <cell r="A98" t="str">
            <v>A09104</v>
          </cell>
          <cell r="B98" t="str">
            <v>129/03/09</v>
          </cell>
          <cell r="C98">
            <v>0.5</v>
          </cell>
          <cell r="D98">
            <v>15.35</v>
          </cell>
          <cell r="E98">
            <v>16.3</v>
          </cell>
          <cell r="F98" t="str">
            <v/>
          </cell>
          <cell r="G98" t="str">
            <v/>
          </cell>
          <cell r="H98" t="str">
            <v/>
          </cell>
          <cell r="I98" t="str">
            <v/>
          </cell>
          <cell r="J98" t="str">
            <v/>
          </cell>
          <cell r="K98" t="str">
            <v/>
          </cell>
          <cell r="L98" t="str">
            <v/>
          </cell>
          <cell r="M98" t="str">
            <v/>
          </cell>
          <cell r="N98" t="str">
            <v/>
          </cell>
          <cell r="O98">
            <v>1.4404999999999999</v>
          </cell>
        </row>
        <row r="99">
          <cell r="A99" t="str">
            <v>A01104</v>
          </cell>
          <cell r="B99" t="str">
            <v>131/02/13</v>
          </cell>
          <cell r="C99">
            <v>1.75</v>
          </cell>
          <cell r="D99">
            <v>15.4</v>
          </cell>
          <cell r="E99">
            <v>18.239999999999998</v>
          </cell>
          <cell r="F99" t="str">
            <v/>
          </cell>
          <cell r="G99" t="str">
            <v/>
          </cell>
          <cell r="H99" t="str">
            <v/>
          </cell>
          <cell r="I99" t="str">
            <v/>
          </cell>
          <cell r="J99" t="str">
            <v/>
          </cell>
          <cell r="K99" t="str">
            <v/>
          </cell>
          <cell r="L99" t="str">
            <v/>
          </cell>
          <cell r="M99" t="str">
            <v/>
          </cell>
          <cell r="N99" t="str">
            <v/>
          </cell>
          <cell r="O99">
            <v>1.4675</v>
          </cell>
        </row>
        <row r="100">
          <cell r="A100" t="str">
            <v>A02109</v>
          </cell>
          <cell r="B100" t="str">
            <v>132/08/02</v>
          </cell>
          <cell r="C100">
            <v>2.5</v>
          </cell>
          <cell r="D100">
            <v>15.8</v>
          </cell>
          <cell r="E100">
            <v>19.7</v>
          </cell>
          <cell r="F100" t="str">
            <v/>
          </cell>
          <cell r="G100" t="str">
            <v/>
          </cell>
          <cell r="H100" t="str">
            <v/>
          </cell>
          <cell r="I100" t="str">
            <v/>
          </cell>
          <cell r="J100" t="str">
            <v/>
          </cell>
          <cell r="K100" t="str">
            <v/>
          </cell>
          <cell r="L100" t="str">
            <v/>
          </cell>
          <cell r="M100" t="str">
            <v/>
          </cell>
          <cell r="N100" t="str">
            <v/>
          </cell>
          <cell r="O100">
            <v>1.4884999999999999</v>
          </cell>
        </row>
        <row r="101">
          <cell r="A101" t="str">
            <v>A09108</v>
          </cell>
          <cell r="B101" t="str">
            <v>129/09/18</v>
          </cell>
          <cell r="C101">
            <v>0.5</v>
          </cell>
          <cell r="D101">
            <v>15.87</v>
          </cell>
          <cell r="E101">
            <v>16.829999999999998</v>
          </cell>
          <cell r="F101" t="str">
            <v/>
          </cell>
          <cell r="G101" t="str">
            <v/>
          </cell>
          <cell r="H101" t="str">
            <v/>
          </cell>
          <cell r="I101" t="str">
            <v/>
          </cell>
          <cell r="J101" t="str">
            <v/>
          </cell>
          <cell r="K101" t="str">
            <v/>
          </cell>
          <cell r="L101" t="str">
            <v/>
          </cell>
          <cell r="M101" t="str">
            <v/>
          </cell>
          <cell r="N101" t="str">
            <v/>
          </cell>
          <cell r="O101">
            <v>1.4512</v>
          </cell>
        </row>
        <row r="102">
          <cell r="A102" t="str">
            <v>A11109</v>
          </cell>
          <cell r="B102" t="str">
            <v>131/09/30</v>
          </cell>
          <cell r="C102">
            <v>1.875</v>
          </cell>
          <cell r="D102">
            <v>15.89</v>
          </cell>
          <cell r="E102">
            <v>18.86</v>
          </cell>
          <cell r="F102" t="str">
            <v/>
          </cell>
          <cell r="G102" t="str">
            <v/>
          </cell>
          <cell r="H102" t="str">
            <v/>
          </cell>
          <cell r="I102" t="str">
            <v/>
          </cell>
          <cell r="J102" t="str">
            <v/>
          </cell>
          <cell r="K102" t="str">
            <v/>
          </cell>
          <cell r="L102" t="str">
            <v/>
          </cell>
          <cell r="M102" t="str">
            <v/>
          </cell>
          <cell r="N102" t="str">
            <v/>
          </cell>
          <cell r="O102">
            <v>1.4784999999999999</v>
          </cell>
        </row>
        <row r="103">
          <cell r="A103" t="str">
            <v>A01108</v>
          </cell>
          <cell r="B103" t="str">
            <v>131/08/24</v>
          </cell>
          <cell r="C103">
            <v>1.625</v>
          </cell>
          <cell r="D103">
            <v>16.05</v>
          </cell>
          <cell r="E103">
            <v>18.760000000000002</v>
          </cell>
          <cell r="F103" t="str">
            <v/>
          </cell>
          <cell r="G103" t="str">
            <v/>
          </cell>
          <cell r="H103" t="str">
            <v/>
          </cell>
          <cell r="I103" t="str">
            <v/>
          </cell>
          <cell r="J103" t="str">
            <v/>
          </cell>
          <cell r="K103" t="str">
            <v/>
          </cell>
          <cell r="L103" t="str">
            <v/>
          </cell>
          <cell r="M103" t="str">
            <v/>
          </cell>
          <cell r="N103" t="str">
            <v/>
          </cell>
          <cell r="O103">
            <v>1.4789000000000001</v>
          </cell>
        </row>
        <row r="104">
          <cell r="A104" t="str">
            <v>A10102</v>
          </cell>
          <cell r="B104" t="str">
            <v>130/01/29</v>
          </cell>
          <cell r="C104">
            <v>0.5</v>
          </cell>
          <cell r="D104">
            <v>16.13</v>
          </cell>
          <cell r="E104">
            <v>17.2</v>
          </cell>
          <cell r="F104" t="str">
            <v/>
          </cell>
          <cell r="G104" t="str">
            <v/>
          </cell>
          <cell r="H104" t="str">
            <v/>
          </cell>
          <cell r="I104" t="str">
            <v/>
          </cell>
          <cell r="J104" t="str">
            <v/>
          </cell>
          <cell r="K104" t="str">
            <v/>
          </cell>
          <cell r="L104" t="str">
            <v/>
          </cell>
          <cell r="M104" t="str">
            <v/>
          </cell>
          <cell r="N104" t="str">
            <v/>
          </cell>
          <cell r="O104">
            <v>1.4588000000000001</v>
          </cell>
        </row>
        <row r="105">
          <cell r="A105" t="str">
            <v>A02105</v>
          </cell>
          <cell r="B105" t="str">
            <v>132/02/26</v>
          </cell>
          <cell r="C105">
            <v>1.75</v>
          </cell>
          <cell r="D105">
            <v>16.149999999999999</v>
          </cell>
          <cell r="E105">
            <v>19.27</v>
          </cell>
          <cell r="F105" t="str">
            <v/>
          </cell>
          <cell r="G105" t="str">
            <v/>
          </cell>
          <cell r="H105" t="str">
            <v/>
          </cell>
          <cell r="I105" t="str">
            <v/>
          </cell>
          <cell r="J105" t="str">
            <v/>
          </cell>
          <cell r="K105" t="str">
            <v/>
          </cell>
          <cell r="L105" t="str">
            <v/>
          </cell>
          <cell r="M105" t="str">
            <v/>
          </cell>
          <cell r="N105" t="str">
            <v/>
          </cell>
          <cell r="O105">
            <v>1.4876</v>
          </cell>
        </row>
        <row r="106">
          <cell r="A106" t="str">
            <v>A09113</v>
          </cell>
          <cell r="B106" t="str">
            <v>129/12/29</v>
          </cell>
          <cell r="C106">
            <v>0.375</v>
          </cell>
          <cell r="D106">
            <v>16.239999999999998</v>
          </cell>
          <cell r="E106">
            <v>17.11</v>
          </cell>
          <cell r="F106" t="str">
            <v/>
          </cell>
          <cell r="G106" t="str">
            <v/>
          </cell>
          <cell r="H106" t="str">
            <v/>
          </cell>
          <cell r="I106" t="str">
            <v/>
          </cell>
          <cell r="J106" t="str">
            <v/>
          </cell>
          <cell r="K106" t="str">
            <v/>
          </cell>
          <cell r="L106" t="str">
            <v/>
          </cell>
          <cell r="M106" t="str">
            <v/>
          </cell>
          <cell r="N106" t="str">
            <v/>
          </cell>
          <cell r="O106">
            <v>1.4582999999999999</v>
          </cell>
        </row>
        <row r="107">
          <cell r="A107" t="str">
            <v>A11101</v>
          </cell>
          <cell r="B107" t="str">
            <v>131/01/18</v>
          </cell>
          <cell r="C107">
            <v>1</v>
          </cell>
          <cell r="D107">
            <v>16.23</v>
          </cell>
          <cell r="E107">
            <v>18.170000000000002</v>
          </cell>
          <cell r="F107" t="str">
            <v/>
          </cell>
          <cell r="G107" t="str">
            <v/>
          </cell>
          <cell r="H107" t="str">
            <v/>
          </cell>
          <cell r="I107" t="str">
            <v/>
          </cell>
          <cell r="J107" t="str">
            <v/>
          </cell>
          <cell r="K107" t="str">
            <v/>
          </cell>
          <cell r="L107" t="str">
            <v/>
          </cell>
          <cell r="M107" t="str">
            <v/>
          </cell>
          <cell r="N107" t="str">
            <v/>
          </cell>
          <cell r="O107">
            <v>1.4735</v>
          </cell>
        </row>
        <row r="108">
          <cell r="A108" t="str">
            <v>A10105</v>
          </cell>
          <cell r="B108" t="str">
            <v>130/05/21</v>
          </cell>
          <cell r="C108">
            <v>0.625</v>
          </cell>
          <cell r="D108">
            <v>16.25</v>
          </cell>
          <cell r="E108">
            <v>17.5</v>
          </cell>
          <cell r="F108" t="str">
            <v/>
          </cell>
          <cell r="G108" t="str">
            <v/>
          </cell>
          <cell r="H108" t="str">
            <v/>
          </cell>
          <cell r="I108" t="str">
            <v/>
          </cell>
          <cell r="J108" t="str">
            <v/>
          </cell>
          <cell r="K108" t="str">
            <v/>
          </cell>
          <cell r="L108" t="str">
            <v/>
          </cell>
          <cell r="M108" t="str">
            <v/>
          </cell>
          <cell r="N108" t="str">
            <v/>
          </cell>
          <cell r="O108">
            <v>1.4638</v>
          </cell>
        </row>
        <row r="109">
          <cell r="A109" t="str">
            <v>A03105</v>
          </cell>
          <cell r="B109" t="str">
            <v>133/02/26</v>
          </cell>
          <cell r="C109">
            <v>2.125</v>
          </cell>
          <cell r="D109">
            <v>16.41</v>
          </cell>
          <cell r="E109">
            <v>20.27</v>
          </cell>
          <cell r="F109" t="str">
            <v/>
          </cell>
          <cell r="G109" t="str">
            <v/>
          </cell>
          <cell r="H109" t="str">
            <v/>
          </cell>
          <cell r="I109" t="str">
            <v/>
          </cell>
          <cell r="J109" t="str">
            <v/>
          </cell>
          <cell r="K109" t="str">
            <v/>
          </cell>
          <cell r="L109" t="str">
            <v/>
          </cell>
          <cell r="M109" t="str">
            <v/>
          </cell>
          <cell r="N109" t="str">
            <v/>
          </cell>
          <cell r="O109">
            <v>1.5028999999999999</v>
          </cell>
        </row>
        <row r="110">
          <cell r="A110" t="str">
            <v>A11104</v>
          </cell>
          <cell r="B110" t="str">
            <v>131/03/04</v>
          </cell>
          <cell r="C110">
            <v>0.875</v>
          </cell>
          <cell r="D110">
            <v>16.53</v>
          </cell>
          <cell r="E110">
            <v>18.29</v>
          </cell>
          <cell r="F110" t="str">
            <v/>
          </cell>
          <cell r="G110" t="str">
            <v/>
          </cell>
          <cell r="H110" t="str">
            <v/>
          </cell>
          <cell r="I110" t="str">
            <v/>
          </cell>
          <cell r="J110" t="str">
            <v/>
          </cell>
          <cell r="K110" t="str">
            <v/>
          </cell>
          <cell r="L110" t="str">
            <v/>
          </cell>
          <cell r="M110" t="str">
            <v/>
          </cell>
          <cell r="N110" t="str">
            <v/>
          </cell>
          <cell r="O110">
            <v>1.4773000000000001</v>
          </cell>
        </row>
        <row r="111">
          <cell r="A111" t="str">
            <v>A10112</v>
          </cell>
          <cell r="B111" t="str">
            <v>130/11/12</v>
          </cell>
          <cell r="C111">
            <v>0.625</v>
          </cell>
          <cell r="D111">
            <v>16.72</v>
          </cell>
          <cell r="E111">
            <v>17.98</v>
          </cell>
          <cell r="F111" t="str">
            <v/>
          </cell>
          <cell r="G111" t="str">
            <v/>
          </cell>
          <cell r="H111" t="str">
            <v/>
          </cell>
          <cell r="I111" t="str">
            <v/>
          </cell>
          <cell r="J111" t="str">
            <v/>
          </cell>
          <cell r="K111" t="str">
            <v/>
          </cell>
          <cell r="L111" t="str">
            <v/>
          </cell>
          <cell r="M111" t="str">
            <v/>
          </cell>
          <cell r="N111" t="str">
            <v/>
          </cell>
          <cell r="O111">
            <v>1.4737</v>
          </cell>
        </row>
        <row r="112">
          <cell r="A112" t="str">
            <v>A12104</v>
          </cell>
          <cell r="B112" t="str">
            <v>132/03/03</v>
          </cell>
          <cell r="C112">
            <v>1.375</v>
          </cell>
          <cell r="D112">
            <v>16.62</v>
          </cell>
          <cell r="E112">
            <v>19.29</v>
          </cell>
          <cell r="F112" t="str">
            <v/>
          </cell>
          <cell r="G112" t="str">
            <v/>
          </cell>
          <cell r="H112" t="str">
            <v/>
          </cell>
          <cell r="I112" t="str">
            <v/>
          </cell>
          <cell r="J112" t="str">
            <v/>
          </cell>
          <cell r="K112" t="str">
            <v/>
          </cell>
          <cell r="L112" t="str">
            <v/>
          </cell>
          <cell r="M112" t="str">
            <v/>
          </cell>
          <cell r="N112" t="str">
            <v/>
          </cell>
          <cell r="O112">
            <v>1.4919</v>
          </cell>
        </row>
        <row r="113">
          <cell r="A113" t="str">
            <v>A03116</v>
          </cell>
          <cell r="B113" t="str">
            <v>133/11/26</v>
          </cell>
          <cell r="C113">
            <v>2.25</v>
          </cell>
          <cell r="D113">
            <v>16.670000000000002</v>
          </cell>
          <cell r="E113">
            <v>21.02</v>
          </cell>
          <cell r="F113" t="str">
            <v/>
          </cell>
          <cell r="G113" t="str">
            <v/>
          </cell>
          <cell r="H113" t="str">
            <v/>
          </cell>
          <cell r="I113" t="str">
            <v/>
          </cell>
          <cell r="J113" t="str">
            <v/>
          </cell>
          <cell r="K113" t="str">
            <v/>
          </cell>
          <cell r="L113" t="str">
            <v/>
          </cell>
          <cell r="M113" t="str">
            <v/>
          </cell>
          <cell r="N113" t="str">
            <v/>
          </cell>
          <cell r="O113">
            <v>1.5158</v>
          </cell>
        </row>
        <row r="114">
          <cell r="A114" t="str">
            <v>A03112</v>
          </cell>
          <cell r="B114" t="str">
            <v>133/08/04</v>
          </cell>
          <cell r="C114">
            <v>2.25</v>
          </cell>
          <cell r="D114">
            <v>16.7</v>
          </cell>
          <cell r="E114">
            <v>20.71</v>
          </cell>
          <cell r="F114" t="str">
            <v/>
          </cell>
          <cell r="G114" t="str">
            <v/>
          </cell>
          <cell r="H114" t="str">
            <v/>
          </cell>
          <cell r="I114" t="str">
            <v/>
          </cell>
          <cell r="J114" t="str">
            <v/>
          </cell>
          <cell r="K114" t="str">
            <v/>
          </cell>
          <cell r="L114" t="str">
            <v/>
          </cell>
          <cell r="M114" t="str">
            <v/>
          </cell>
          <cell r="N114" t="str">
            <v/>
          </cell>
          <cell r="O114">
            <v>1.5098</v>
          </cell>
        </row>
        <row r="115">
          <cell r="A115" t="str">
            <v>A04104</v>
          </cell>
          <cell r="B115" t="str">
            <v>134/02/13</v>
          </cell>
          <cell r="C115">
            <v>2.375</v>
          </cell>
          <cell r="D115">
            <v>16.75</v>
          </cell>
          <cell r="E115">
            <v>21.24</v>
          </cell>
          <cell r="F115" t="str">
            <v/>
          </cell>
          <cell r="G115" t="str">
            <v/>
          </cell>
          <cell r="H115" t="str">
            <v/>
          </cell>
          <cell r="I115" t="str">
            <v/>
          </cell>
          <cell r="J115" t="str">
            <v/>
          </cell>
          <cell r="K115" t="str">
            <v/>
          </cell>
          <cell r="L115" t="str">
            <v/>
          </cell>
          <cell r="M115" t="str">
            <v/>
          </cell>
          <cell r="N115" t="str">
            <v/>
          </cell>
          <cell r="O115">
            <v>1.5184</v>
          </cell>
        </row>
        <row r="116">
          <cell r="A116" t="str">
            <v>A10110</v>
          </cell>
          <cell r="B116" t="str">
            <v>130/09/29</v>
          </cell>
          <cell r="C116">
            <v>0.5</v>
          </cell>
          <cell r="D116">
            <v>16.78</v>
          </cell>
          <cell r="E116">
            <v>17.86</v>
          </cell>
          <cell r="F116" t="str">
            <v/>
          </cell>
          <cell r="G116" t="str">
            <v/>
          </cell>
          <cell r="H116" t="str">
            <v/>
          </cell>
          <cell r="I116" t="str">
            <v/>
          </cell>
          <cell r="J116" t="str">
            <v/>
          </cell>
          <cell r="K116" t="str">
            <v/>
          </cell>
          <cell r="L116" t="str">
            <v/>
          </cell>
          <cell r="M116" t="str">
            <v/>
          </cell>
          <cell r="N116" t="str">
            <v/>
          </cell>
          <cell r="O116">
            <v>1.4725999999999999</v>
          </cell>
        </row>
        <row r="117">
          <cell r="A117" t="str">
            <v>A03108</v>
          </cell>
          <cell r="B117" t="str">
            <v>133/05/28</v>
          </cell>
          <cell r="C117">
            <v>2</v>
          </cell>
          <cell r="D117">
            <v>16.79</v>
          </cell>
          <cell r="E117">
            <v>20.52</v>
          </cell>
          <cell r="F117" t="str">
            <v/>
          </cell>
          <cell r="G117" t="str">
            <v/>
          </cell>
          <cell r="H117" t="str">
            <v/>
          </cell>
          <cell r="I117" t="str">
            <v/>
          </cell>
          <cell r="J117" t="str">
            <v/>
          </cell>
          <cell r="K117" t="str">
            <v/>
          </cell>
          <cell r="L117" t="str">
            <v/>
          </cell>
          <cell r="M117" t="str">
            <v/>
          </cell>
          <cell r="N117" t="str">
            <v/>
          </cell>
          <cell r="O117">
            <v>1.5089999999999999</v>
          </cell>
        </row>
        <row r="118">
          <cell r="A118" t="str">
            <v>A04108</v>
          </cell>
          <cell r="B118" t="str">
            <v>134/05/15</v>
          </cell>
          <cell r="C118">
            <v>2.375</v>
          </cell>
          <cell r="D118">
            <v>16.989999999999998</v>
          </cell>
          <cell r="E118">
            <v>21.49</v>
          </cell>
          <cell r="F118" t="str">
            <v/>
          </cell>
          <cell r="G118" t="str">
            <v/>
          </cell>
          <cell r="H118" t="str">
            <v/>
          </cell>
          <cell r="I118" t="str">
            <v/>
          </cell>
          <cell r="J118" t="str">
            <v/>
          </cell>
          <cell r="K118" t="str">
            <v/>
          </cell>
          <cell r="L118" t="str">
            <v/>
          </cell>
          <cell r="M118" t="str">
            <v/>
          </cell>
          <cell r="N118" t="str">
            <v/>
          </cell>
          <cell r="O118">
            <v>1.5229999999999999</v>
          </cell>
        </row>
        <row r="119">
          <cell r="A119" t="str">
            <v>A12109</v>
          </cell>
          <cell r="B119" t="str">
            <v>132/09/22</v>
          </cell>
          <cell r="C119">
            <v>1.375</v>
          </cell>
          <cell r="D119">
            <v>17.170000000000002</v>
          </cell>
          <cell r="E119">
            <v>19.84</v>
          </cell>
          <cell r="F119" t="str">
            <v/>
          </cell>
          <cell r="G119" t="str">
            <v/>
          </cell>
          <cell r="H119" t="str">
            <v/>
          </cell>
          <cell r="I119" t="str">
            <v/>
          </cell>
          <cell r="J119" t="str">
            <v/>
          </cell>
          <cell r="K119" t="str">
            <v/>
          </cell>
          <cell r="L119" t="str">
            <v/>
          </cell>
          <cell r="M119" t="str">
            <v/>
          </cell>
          <cell r="N119" t="str">
            <v/>
          </cell>
          <cell r="O119">
            <v>1.5029999999999999</v>
          </cell>
        </row>
        <row r="120">
          <cell r="A120" t="str">
            <v>A04111</v>
          </cell>
          <cell r="B120" t="str">
            <v>134/08/10</v>
          </cell>
          <cell r="C120">
            <v>2.25</v>
          </cell>
          <cell r="D120">
            <v>17.36</v>
          </cell>
          <cell r="E120">
            <v>21.73</v>
          </cell>
          <cell r="F120" t="str">
            <v/>
          </cell>
          <cell r="G120" t="str">
            <v/>
          </cell>
          <cell r="H120" t="str">
            <v/>
          </cell>
          <cell r="I120" t="str">
            <v/>
          </cell>
          <cell r="J120" t="str">
            <v/>
          </cell>
          <cell r="K120" t="str">
            <v/>
          </cell>
          <cell r="L120" t="str">
            <v/>
          </cell>
          <cell r="M120" t="str">
            <v/>
          </cell>
          <cell r="N120" t="str">
            <v/>
          </cell>
          <cell r="O120">
            <v>1.5288999999999999</v>
          </cell>
        </row>
        <row r="121">
          <cell r="A121" t="str">
            <v>A05114</v>
          </cell>
          <cell r="B121" t="str">
            <v>135/11/25</v>
          </cell>
          <cell r="C121">
            <v>2</v>
          </cell>
          <cell r="D121">
            <v>18.25</v>
          </cell>
          <cell r="E121">
            <v>23.02</v>
          </cell>
          <cell r="F121" t="str">
            <v/>
          </cell>
          <cell r="G121" t="str">
            <v/>
          </cell>
          <cell r="H121" t="str">
            <v/>
          </cell>
          <cell r="I121" t="str">
            <v/>
          </cell>
          <cell r="J121" t="str">
            <v/>
          </cell>
          <cell r="K121" t="str">
            <v/>
          </cell>
          <cell r="L121" t="str">
            <v/>
          </cell>
          <cell r="M121" t="str">
            <v/>
          </cell>
          <cell r="N121" t="str">
            <v xml:space="preserve">  </v>
          </cell>
          <cell r="O121">
            <v>1.5563</v>
          </cell>
        </row>
        <row r="122">
          <cell r="A122" t="str">
            <v>A05107</v>
          </cell>
          <cell r="B122" t="str">
            <v>135/05/20</v>
          </cell>
          <cell r="C122">
            <v>1.625</v>
          </cell>
          <cell r="D122">
            <v>18.61</v>
          </cell>
          <cell r="E122">
            <v>22.5</v>
          </cell>
          <cell r="F122" t="str">
            <v/>
          </cell>
          <cell r="G122" t="str">
            <v/>
          </cell>
          <cell r="H122" t="str">
            <v/>
          </cell>
          <cell r="I122" t="str">
            <v/>
          </cell>
          <cell r="J122" t="str">
            <v/>
          </cell>
          <cell r="K122" t="str">
            <v/>
          </cell>
          <cell r="L122" t="str">
            <v/>
          </cell>
          <cell r="M122" t="str">
            <v/>
          </cell>
          <cell r="N122" t="str">
            <v/>
          </cell>
          <cell r="O122">
            <v>1.5518000000000001</v>
          </cell>
        </row>
        <row r="123">
          <cell r="A123" t="str">
            <v>A06106</v>
          </cell>
          <cell r="B123" t="str">
            <v>136/05/26</v>
          </cell>
          <cell r="C123">
            <v>1.875</v>
          </cell>
          <cell r="D123">
            <v>18.91</v>
          </cell>
          <cell r="E123">
            <v>23.52</v>
          </cell>
          <cell r="F123" t="str">
            <v/>
          </cell>
          <cell r="G123" t="str">
            <v/>
          </cell>
          <cell r="H123" t="str">
            <v/>
          </cell>
          <cell r="I123" t="str">
            <v/>
          </cell>
          <cell r="J123" t="str">
            <v/>
          </cell>
          <cell r="K123" t="str">
            <v/>
          </cell>
          <cell r="L123" t="str">
            <v/>
          </cell>
          <cell r="M123" t="str">
            <v/>
          </cell>
          <cell r="N123" t="str">
            <v/>
          </cell>
          <cell r="O123">
            <v>1.5673999999999999</v>
          </cell>
        </row>
        <row r="124">
          <cell r="A124" t="str">
            <v>A05110</v>
          </cell>
          <cell r="B124" t="str">
            <v>135/08/05</v>
          </cell>
          <cell r="C124">
            <v>1.375</v>
          </cell>
          <cell r="D124">
            <v>19.21</v>
          </cell>
          <cell r="E124">
            <v>22.71</v>
          </cell>
          <cell r="F124" t="str">
            <v/>
          </cell>
          <cell r="G124" t="str">
            <v/>
          </cell>
          <cell r="H124" t="str">
            <v/>
          </cell>
          <cell r="I124" t="str">
            <v/>
          </cell>
          <cell r="J124" t="str">
            <v/>
          </cell>
          <cell r="K124" t="str">
            <v/>
          </cell>
          <cell r="L124" t="str">
            <v/>
          </cell>
          <cell r="M124" t="str">
            <v/>
          </cell>
          <cell r="N124" t="str">
            <v/>
          </cell>
          <cell r="O124">
            <v>1.5596000000000001</v>
          </cell>
        </row>
        <row r="125">
          <cell r="A125" t="str">
            <v>A06111</v>
          </cell>
          <cell r="B125" t="str">
            <v>136/11/24</v>
          </cell>
          <cell r="C125">
            <v>1.625</v>
          </cell>
          <cell r="D125">
            <v>19.47</v>
          </cell>
          <cell r="E125">
            <v>24.01</v>
          </cell>
          <cell r="F125" t="str">
            <v/>
          </cell>
          <cell r="G125" t="str">
            <v/>
          </cell>
          <cell r="H125" t="str">
            <v/>
          </cell>
          <cell r="I125" t="str">
            <v/>
          </cell>
          <cell r="J125" t="str">
            <v/>
          </cell>
          <cell r="K125" t="str">
            <v/>
          </cell>
          <cell r="L125" t="str">
            <v/>
          </cell>
          <cell r="M125" t="str">
            <v/>
          </cell>
          <cell r="N125" t="str">
            <v/>
          </cell>
          <cell r="O125">
            <v>1.5806</v>
          </cell>
        </row>
        <row r="126">
          <cell r="A126" t="str">
            <v>A07104</v>
          </cell>
          <cell r="B126" t="str">
            <v>137/05/18</v>
          </cell>
          <cell r="C126">
            <v>1.5</v>
          </cell>
          <cell r="D126">
            <v>20.149999999999999</v>
          </cell>
          <cell r="E126">
            <v>24.5</v>
          </cell>
          <cell r="F126" t="str">
            <v/>
          </cell>
          <cell r="G126" t="str">
            <v/>
          </cell>
          <cell r="H126" t="str">
            <v/>
          </cell>
          <cell r="I126" t="str">
            <v/>
          </cell>
          <cell r="J126" t="str">
            <v/>
          </cell>
          <cell r="K126" t="str">
            <v/>
          </cell>
          <cell r="L126" t="str">
            <v/>
          </cell>
          <cell r="M126" t="str">
            <v/>
          </cell>
          <cell r="N126" t="str">
            <v/>
          </cell>
          <cell r="O126">
            <v>1.5918000000000001</v>
          </cell>
        </row>
        <row r="127">
          <cell r="A127" t="str">
            <v>A07110</v>
          </cell>
          <cell r="B127" t="str">
            <v>137/11/09</v>
          </cell>
          <cell r="C127">
            <v>1.375</v>
          </cell>
          <cell r="D127">
            <v>20.85</v>
          </cell>
          <cell r="E127">
            <v>24.98</v>
          </cell>
          <cell r="F127" t="str">
            <v/>
          </cell>
          <cell r="G127" t="str">
            <v/>
          </cell>
          <cell r="H127" t="str">
            <v/>
          </cell>
          <cell r="I127" t="str">
            <v/>
          </cell>
          <cell r="J127" t="str">
            <v/>
          </cell>
          <cell r="K127" t="str">
            <v/>
          </cell>
          <cell r="L127" t="str">
            <v/>
          </cell>
          <cell r="M127" t="str">
            <v/>
          </cell>
          <cell r="N127" t="str">
            <v/>
          </cell>
          <cell r="O127">
            <v>1.6031</v>
          </cell>
        </row>
        <row r="128">
          <cell r="A128" t="str">
            <v>A11111</v>
          </cell>
          <cell r="B128" t="str">
            <v>141/11/11</v>
          </cell>
          <cell r="C128">
            <v>2.375</v>
          </cell>
          <cell r="D128">
            <v>21.55</v>
          </cell>
          <cell r="E128">
            <v>28.98</v>
          </cell>
          <cell r="F128" t="str">
            <v/>
          </cell>
          <cell r="G128" t="str">
            <v/>
          </cell>
          <cell r="H128" t="str">
            <v/>
          </cell>
          <cell r="I128" t="str">
            <v/>
          </cell>
          <cell r="J128" t="str">
            <v/>
          </cell>
          <cell r="K128" t="str">
            <v/>
          </cell>
          <cell r="L128" t="str">
            <v/>
          </cell>
          <cell r="M128" t="str">
            <v/>
          </cell>
          <cell r="N128" t="str">
            <v/>
          </cell>
          <cell r="O128">
            <v>1.6534</v>
          </cell>
        </row>
        <row r="129">
          <cell r="A129" t="str">
            <v>A08105</v>
          </cell>
          <cell r="B129" t="str">
            <v>138/05/17</v>
          </cell>
          <cell r="C129">
            <v>1.125</v>
          </cell>
          <cell r="D129">
            <v>21.59</v>
          </cell>
          <cell r="E129">
            <v>25.49</v>
          </cell>
          <cell r="F129" t="str">
            <v/>
          </cell>
          <cell r="G129" t="str">
            <v/>
          </cell>
          <cell r="H129" t="str">
            <v/>
          </cell>
          <cell r="I129" t="str">
            <v/>
          </cell>
          <cell r="J129" t="str">
            <v/>
          </cell>
          <cell r="K129" t="str">
            <v/>
          </cell>
          <cell r="L129" t="str">
            <v/>
          </cell>
          <cell r="M129" t="str">
            <v/>
          </cell>
          <cell r="N129" t="str">
            <v/>
          </cell>
          <cell r="O129">
            <v>1.6177999999999999</v>
          </cell>
        </row>
        <row r="130">
          <cell r="A130" t="str">
            <v>A11105</v>
          </cell>
          <cell r="B130" t="str">
            <v>141/05/20</v>
          </cell>
          <cell r="C130">
            <v>2</v>
          </cell>
          <cell r="D130">
            <v>21.71</v>
          </cell>
          <cell r="E130">
            <v>28.5</v>
          </cell>
          <cell r="F130" t="str">
            <v/>
          </cell>
          <cell r="G130" t="str">
            <v/>
          </cell>
          <cell r="H130" t="str">
            <v/>
          </cell>
          <cell r="I130" t="str">
            <v/>
          </cell>
          <cell r="J130" t="str">
            <v/>
          </cell>
          <cell r="K130" t="str">
            <v/>
          </cell>
          <cell r="L130" t="str">
            <v/>
          </cell>
          <cell r="M130" t="str">
            <v/>
          </cell>
          <cell r="N130" t="str">
            <v/>
          </cell>
          <cell r="O130">
            <v>1.653</v>
          </cell>
        </row>
        <row r="131">
          <cell r="A131" t="str">
            <v>A08110</v>
          </cell>
          <cell r="B131" t="str">
            <v>138/11/08</v>
          </cell>
          <cell r="C131">
            <v>1</v>
          </cell>
          <cell r="D131">
            <v>22.35</v>
          </cell>
          <cell r="E131">
            <v>25.97</v>
          </cell>
          <cell r="F131" t="str">
            <v/>
          </cell>
          <cell r="G131" t="str">
            <v/>
          </cell>
          <cell r="H131" t="str">
            <v/>
          </cell>
          <cell r="I131" t="str">
            <v/>
          </cell>
          <cell r="J131" t="str">
            <v/>
          </cell>
          <cell r="K131" t="str">
            <v/>
          </cell>
          <cell r="L131" t="str">
            <v/>
          </cell>
          <cell r="M131" t="str">
            <v/>
          </cell>
          <cell r="N131" t="str">
            <v/>
          </cell>
          <cell r="O131">
            <v>1.6296999999999999</v>
          </cell>
        </row>
        <row r="132">
          <cell r="A132" t="str">
            <v>A09105</v>
          </cell>
          <cell r="B132" t="str">
            <v>139/05/12</v>
          </cell>
          <cell r="C132">
            <v>0.75</v>
          </cell>
          <cell r="D132">
            <v>23.27</v>
          </cell>
          <cell r="E132">
            <v>26.48</v>
          </cell>
          <cell r="F132" t="str">
            <v/>
          </cell>
          <cell r="G132" t="str">
            <v/>
          </cell>
          <cell r="H132" t="str">
            <v/>
          </cell>
          <cell r="I132" t="str">
            <v/>
          </cell>
          <cell r="J132" t="str">
            <v/>
          </cell>
          <cell r="K132" t="str">
            <v/>
          </cell>
          <cell r="L132" t="str">
            <v/>
          </cell>
          <cell r="M132" t="str">
            <v/>
          </cell>
          <cell r="N132" t="str">
            <v/>
          </cell>
          <cell r="O132">
            <v>1.6453</v>
          </cell>
        </row>
        <row r="133">
          <cell r="A133" t="str">
            <v>A10113</v>
          </cell>
          <cell r="B133" t="str">
            <v>140/12/23</v>
          </cell>
          <cell r="C133">
            <v>1.125</v>
          </cell>
          <cell r="D133">
            <v>23.26</v>
          </cell>
          <cell r="E133">
            <v>28.09</v>
          </cell>
          <cell r="F133" t="str">
            <v/>
          </cell>
          <cell r="G133" t="str">
            <v/>
          </cell>
          <cell r="H133" t="str">
            <v/>
          </cell>
          <cell r="I133" t="str">
            <v/>
          </cell>
          <cell r="J133" t="str">
            <v/>
          </cell>
          <cell r="K133" t="str">
            <v/>
          </cell>
          <cell r="L133" t="str">
            <v/>
          </cell>
          <cell r="M133" t="str">
            <v/>
          </cell>
          <cell r="N133" t="str">
            <v/>
          </cell>
          <cell r="O133">
            <v>1.6658999999999999</v>
          </cell>
        </row>
        <row r="134">
          <cell r="A134" t="str">
            <v>A12105</v>
          </cell>
          <cell r="B134" t="str">
            <v>142/05/12</v>
          </cell>
          <cell r="C134">
            <v>1.5</v>
          </cell>
          <cell r="D134">
            <v>23.31</v>
          </cell>
          <cell r="E134">
            <v>29.48</v>
          </cell>
          <cell r="F134" t="str">
            <v/>
          </cell>
          <cell r="G134" t="str">
            <v/>
          </cell>
          <cell r="H134" t="str">
            <v/>
          </cell>
          <cell r="I134" t="str">
            <v/>
          </cell>
          <cell r="J134" t="str">
            <v/>
          </cell>
          <cell r="K134" t="str">
            <v/>
          </cell>
          <cell r="L134" t="str">
            <v/>
          </cell>
          <cell r="M134" t="str">
            <v/>
          </cell>
          <cell r="N134" t="str">
            <v/>
          </cell>
          <cell r="O134">
            <v>1.6802999999999999</v>
          </cell>
        </row>
        <row r="135">
          <cell r="A135" t="str">
            <v>A12111</v>
          </cell>
          <cell r="B135" t="str">
            <v>142/11/22</v>
          </cell>
          <cell r="C135">
            <v>1.5</v>
          </cell>
          <cell r="D135">
            <v>23.26</v>
          </cell>
          <cell r="E135">
            <v>30</v>
          </cell>
          <cell r="F135">
            <v>1.8</v>
          </cell>
          <cell r="G135">
            <v>1.8</v>
          </cell>
          <cell r="H135">
            <v>1.8</v>
          </cell>
          <cell r="I135">
            <v>20</v>
          </cell>
          <cell r="J135">
            <v>1.8</v>
          </cell>
          <cell r="K135">
            <v>1.8</v>
          </cell>
          <cell r="L135">
            <v>1.8</v>
          </cell>
          <cell r="M135">
            <v>1</v>
          </cell>
          <cell r="N135">
            <v>1</v>
          </cell>
          <cell r="O135">
            <v>1.6828000000000001</v>
          </cell>
        </row>
        <row r="136">
          <cell r="A136" t="str">
            <v>A10104</v>
          </cell>
          <cell r="B136" t="str">
            <v>140/02/25</v>
          </cell>
          <cell r="C136">
            <v>0.625</v>
          </cell>
          <cell r="D136">
            <v>24.23</v>
          </cell>
          <cell r="E136">
            <v>27.27</v>
          </cell>
          <cell r="F136" t="str">
            <v/>
          </cell>
          <cell r="G136" t="str">
            <v/>
          </cell>
          <cell r="H136" t="str">
            <v/>
          </cell>
          <cell r="I136" t="str">
            <v/>
          </cell>
          <cell r="J136" t="str">
            <v/>
          </cell>
          <cell r="K136" t="str">
            <v/>
          </cell>
          <cell r="L136" t="str">
            <v/>
          </cell>
          <cell r="M136" t="str">
            <v/>
          </cell>
          <cell r="N136" t="str">
            <v/>
          </cell>
          <cell r="O136">
            <v>1.6637999999999999</v>
          </cell>
        </row>
        <row r="137">
          <cell r="A137" t="str">
            <v>A09111</v>
          </cell>
          <cell r="B137" t="str">
            <v>139/11/27</v>
          </cell>
          <cell r="C137">
            <v>0.375</v>
          </cell>
          <cell r="D137">
            <v>24.9</v>
          </cell>
          <cell r="E137">
            <v>27.02</v>
          </cell>
          <cell r="F137" t="str">
            <v/>
          </cell>
          <cell r="G137" t="str">
            <v/>
          </cell>
          <cell r="H137" t="str">
            <v/>
          </cell>
          <cell r="I137" t="str">
            <v/>
          </cell>
          <cell r="J137" t="str">
            <v/>
          </cell>
          <cell r="K137" t="str">
            <v/>
          </cell>
          <cell r="L137" t="str">
            <v/>
          </cell>
          <cell r="M137" t="str">
            <v/>
          </cell>
          <cell r="N137" t="str">
            <v/>
          </cell>
          <cell r="O137">
            <v>1.6660999999999999</v>
          </cell>
        </row>
        <row r="138">
          <cell r="A138" t="str">
            <v>B401DR</v>
          </cell>
          <cell r="B138" t="str">
            <v>P10南亞1B</v>
          </cell>
          <cell r="C138" t="str">
            <v>TWD</v>
          </cell>
          <cell r="D138">
            <v>3.93</v>
          </cell>
          <cell r="E138">
            <v>4.54</v>
          </cell>
          <cell r="F138">
            <v>1.76</v>
          </cell>
          <cell r="G138">
            <v>1.76</v>
          </cell>
          <cell r="H138">
            <v>1.76</v>
          </cell>
          <cell r="I138">
            <v>3</v>
          </cell>
          <cell r="J138">
            <v>1.7649999999999999</v>
          </cell>
          <cell r="K138">
            <v>1.7649999999999999</v>
          </cell>
          <cell r="L138">
            <v>1.7649999999999999</v>
          </cell>
          <cell r="M138">
            <v>1</v>
          </cell>
          <cell r="N138">
            <v>3</v>
          </cell>
          <cell r="O138" t="e">
            <v>#N/A</v>
          </cell>
        </row>
        <row r="139">
          <cell r="A139" t="str">
            <v>B60906</v>
          </cell>
          <cell r="B139" t="str">
            <v>P10世界1A</v>
          </cell>
          <cell r="C139" t="str">
            <v>TWD</v>
          </cell>
          <cell r="D139">
            <v>2.82</v>
          </cell>
          <cell r="E139">
            <v>2.88</v>
          </cell>
          <cell r="F139">
            <v>1.7</v>
          </cell>
          <cell r="G139">
            <v>1.7</v>
          </cell>
          <cell r="H139">
            <v>1.7</v>
          </cell>
          <cell r="I139">
            <v>3</v>
          </cell>
          <cell r="J139">
            <v>1.71</v>
          </cell>
          <cell r="K139">
            <v>1.71</v>
          </cell>
          <cell r="L139">
            <v>1.71</v>
          </cell>
          <cell r="M139">
            <v>1</v>
          </cell>
          <cell r="N139">
            <v>3</v>
          </cell>
          <cell r="O139" t="e">
            <v>#N/A</v>
          </cell>
        </row>
        <row r="140">
          <cell r="A140" t="str">
            <v>B618BR</v>
          </cell>
          <cell r="B140" t="str">
            <v>P09台積2B</v>
          </cell>
          <cell r="C140" t="str">
            <v>TWD</v>
          </cell>
          <cell r="D140">
            <v>3.32</v>
          </cell>
          <cell r="E140">
            <v>3.4</v>
          </cell>
          <cell r="F140" t="str">
            <v/>
          </cell>
          <cell r="G140" t="str">
            <v/>
          </cell>
          <cell r="H140" t="str">
            <v/>
          </cell>
          <cell r="I140" t="str">
            <v/>
          </cell>
          <cell r="J140">
            <v>1.7250000000000001</v>
          </cell>
          <cell r="K140">
            <v>1.72</v>
          </cell>
          <cell r="L140">
            <v>1.7224999999999999</v>
          </cell>
          <cell r="M140">
            <v>2</v>
          </cell>
          <cell r="N140">
            <v>10</v>
          </cell>
          <cell r="O140" t="e">
            <v>#N/A</v>
          </cell>
        </row>
        <row r="141">
          <cell r="A141" t="str">
            <v>B618BZ</v>
          </cell>
          <cell r="B141" t="str">
            <v>P09台積5A</v>
          </cell>
          <cell r="C141" t="str">
            <v>TWD</v>
          </cell>
          <cell r="D141">
            <v>1.27</v>
          </cell>
          <cell r="E141">
            <v>1.79</v>
          </cell>
          <cell r="F141">
            <v>1.66</v>
          </cell>
          <cell r="G141">
            <v>1.66</v>
          </cell>
          <cell r="H141">
            <v>1.66</v>
          </cell>
          <cell r="I141">
            <v>2</v>
          </cell>
          <cell r="J141">
            <v>1.67</v>
          </cell>
          <cell r="K141">
            <v>1.67</v>
          </cell>
          <cell r="L141">
            <v>1.67</v>
          </cell>
          <cell r="M141">
            <v>1</v>
          </cell>
          <cell r="N141">
            <v>2</v>
          </cell>
          <cell r="O141" t="e">
            <v>#N/A</v>
          </cell>
        </row>
        <row r="142">
          <cell r="A142" t="str">
            <v>B618DN</v>
          </cell>
          <cell r="B142" t="str">
            <v>P12台積4A</v>
          </cell>
          <cell r="C142" t="str">
            <v>TWD</v>
          </cell>
          <cell r="D142">
            <v>4.51</v>
          </cell>
          <cell r="E142">
            <v>4.74</v>
          </cell>
          <cell r="F142">
            <v>1.7050000000000001</v>
          </cell>
          <cell r="G142">
            <v>1.7050000000000001</v>
          </cell>
          <cell r="H142">
            <v>1.7050000000000001</v>
          </cell>
          <cell r="I142">
            <v>1</v>
          </cell>
          <cell r="J142">
            <v>1.7</v>
          </cell>
          <cell r="K142">
            <v>1.7</v>
          </cell>
          <cell r="L142">
            <v>1.7</v>
          </cell>
          <cell r="M142">
            <v>1</v>
          </cell>
          <cell r="N142">
            <v>1</v>
          </cell>
          <cell r="O142" t="e">
            <v>#N/A</v>
          </cell>
        </row>
        <row r="143">
          <cell r="A143" t="str">
            <v>B903Y9</v>
          </cell>
          <cell r="B143" t="str">
            <v>P11台電3A</v>
          </cell>
          <cell r="C143" t="str">
            <v>TWD</v>
          </cell>
          <cell r="D143">
            <v>1.62</v>
          </cell>
          <cell r="E143">
            <v>1.65</v>
          </cell>
          <cell r="F143">
            <v>1.605</v>
          </cell>
          <cell r="G143">
            <v>1.605</v>
          </cell>
          <cell r="H143">
            <v>1.605</v>
          </cell>
          <cell r="I143">
            <v>2</v>
          </cell>
          <cell r="J143">
            <v>1.609</v>
          </cell>
          <cell r="K143">
            <v>1.609</v>
          </cell>
          <cell r="L143">
            <v>1.609</v>
          </cell>
          <cell r="M143">
            <v>1</v>
          </cell>
          <cell r="N143">
            <v>2</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6"/>
    </sheetNames>
    <sheetDataSet>
      <sheetData sheetId="0">
        <row r="4">
          <cell r="A4" t="str">
            <v>A07111</v>
          </cell>
          <cell r="B4" t="str">
            <v>112/11/23</v>
          </cell>
          <cell r="C4">
            <v>0.75</v>
          </cell>
          <cell r="D4">
            <v>0.01</v>
          </cell>
          <cell r="E4">
            <v>0.01</v>
          </cell>
          <cell r="F4" t="str">
            <v/>
          </cell>
          <cell r="G4" t="str">
            <v/>
          </cell>
          <cell r="H4" t="str">
            <v/>
          </cell>
          <cell r="I4" t="str">
            <v/>
          </cell>
          <cell r="J4" t="str">
            <v/>
          </cell>
          <cell r="K4" t="str">
            <v/>
          </cell>
          <cell r="L4" t="str">
            <v/>
          </cell>
          <cell r="M4" t="str">
            <v/>
          </cell>
          <cell r="N4" t="str">
            <v/>
          </cell>
          <cell r="O4">
            <v>1.1182000000000001</v>
          </cell>
        </row>
        <row r="5">
          <cell r="A5" t="str">
            <v>A08101</v>
          </cell>
          <cell r="B5" t="str">
            <v>113/01/14</v>
          </cell>
          <cell r="C5">
            <v>0.625</v>
          </cell>
          <cell r="D5">
            <v>0.15</v>
          </cell>
          <cell r="E5">
            <v>0.16</v>
          </cell>
          <cell r="F5" t="str">
            <v/>
          </cell>
          <cell r="G5" t="str">
            <v/>
          </cell>
          <cell r="H5" t="str">
            <v/>
          </cell>
          <cell r="I5" t="str">
            <v/>
          </cell>
          <cell r="J5" t="str">
            <v/>
          </cell>
          <cell r="K5" t="str">
            <v/>
          </cell>
          <cell r="L5" t="str">
            <v/>
          </cell>
          <cell r="M5" t="str">
            <v/>
          </cell>
          <cell r="N5" t="str">
            <v/>
          </cell>
          <cell r="O5">
            <v>0.95150000000000001</v>
          </cell>
        </row>
        <row r="6">
          <cell r="A6" t="str">
            <v>A93103</v>
          </cell>
          <cell r="B6" t="str">
            <v>113/02/10</v>
          </cell>
          <cell r="C6">
            <v>3</v>
          </cell>
          <cell r="D6">
            <v>0.22</v>
          </cell>
          <cell r="E6">
            <v>0.23</v>
          </cell>
          <cell r="F6" t="str">
            <v/>
          </cell>
          <cell r="G6" t="str">
            <v/>
          </cell>
          <cell r="H6" t="str">
            <v/>
          </cell>
          <cell r="I6" t="str">
            <v/>
          </cell>
          <cell r="J6" t="str">
            <v/>
          </cell>
          <cell r="K6" t="str">
            <v/>
          </cell>
          <cell r="L6" t="str">
            <v/>
          </cell>
          <cell r="M6" t="str">
            <v/>
          </cell>
          <cell r="N6" t="str">
            <v/>
          </cell>
          <cell r="O6">
            <v>0.95309999999999995</v>
          </cell>
        </row>
        <row r="7">
          <cell r="A7" t="str">
            <v>A03106</v>
          </cell>
          <cell r="B7" t="str">
            <v>113/03/03</v>
          </cell>
          <cell r="C7">
            <v>1.5</v>
          </cell>
          <cell r="D7">
            <v>0.28000000000000003</v>
          </cell>
          <cell r="E7">
            <v>0.28999999999999998</v>
          </cell>
          <cell r="F7" t="str">
            <v/>
          </cell>
          <cell r="G7" t="str">
            <v/>
          </cell>
          <cell r="H7" t="str">
            <v/>
          </cell>
          <cell r="I7" t="str">
            <v/>
          </cell>
          <cell r="J7" t="str">
            <v/>
          </cell>
          <cell r="K7" t="str">
            <v/>
          </cell>
          <cell r="L7" t="str">
            <v/>
          </cell>
          <cell r="M7" t="str">
            <v/>
          </cell>
          <cell r="N7" t="str">
            <v/>
          </cell>
          <cell r="O7">
            <v>0.9556</v>
          </cell>
        </row>
        <row r="8">
          <cell r="A8" t="str">
            <v>A11202</v>
          </cell>
          <cell r="B8" t="str">
            <v>113/03/31</v>
          </cell>
          <cell r="C8">
            <v>0.75</v>
          </cell>
          <cell r="D8">
            <v>0.36</v>
          </cell>
          <cell r="E8">
            <v>0.37</v>
          </cell>
          <cell r="F8" t="str">
            <v/>
          </cell>
          <cell r="G8" t="str">
            <v/>
          </cell>
          <cell r="H8" t="str">
            <v/>
          </cell>
          <cell r="I8" t="str">
            <v/>
          </cell>
          <cell r="J8" t="str">
            <v/>
          </cell>
          <cell r="K8" t="str">
            <v/>
          </cell>
          <cell r="L8" t="str">
            <v/>
          </cell>
          <cell r="M8" t="str">
            <v/>
          </cell>
          <cell r="N8" t="str">
            <v/>
          </cell>
          <cell r="O8">
            <v>0.95950000000000002</v>
          </cell>
        </row>
        <row r="9">
          <cell r="A9" t="str">
            <v>A08107</v>
          </cell>
          <cell r="B9" t="str">
            <v>113/07/17</v>
          </cell>
          <cell r="C9">
            <v>0.5</v>
          </cell>
          <cell r="D9">
            <v>0.65</v>
          </cell>
          <cell r="E9">
            <v>0.66</v>
          </cell>
          <cell r="F9" t="str">
            <v/>
          </cell>
          <cell r="G9" t="str">
            <v/>
          </cell>
          <cell r="H9" t="str">
            <v/>
          </cell>
          <cell r="I9" t="str">
            <v/>
          </cell>
          <cell r="J9" t="str">
            <v/>
          </cell>
          <cell r="K9" t="str">
            <v/>
          </cell>
          <cell r="L9" t="str">
            <v/>
          </cell>
          <cell r="M9" t="str">
            <v/>
          </cell>
          <cell r="N9" t="str">
            <v/>
          </cell>
          <cell r="O9">
            <v>0.97709999999999997</v>
          </cell>
        </row>
        <row r="10">
          <cell r="A10" t="str">
            <v>A03113</v>
          </cell>
          <cell r="B10" t="str">
            <v>113/09/26</v>
          </cell>
          <cell r="C10">
            <v>1.625</v>
          </cell>
          <cell r="D10">
            <v>0.84</v>
          </cell>
          <cell r="E10">
            <v>0.86</v>
          </cell>
          <cell r="F10" t="str">
            <v/>
          </cell>
          <cell r="G10" t="str">
            <v/>
          </cell>
          <cell r="H10" t="str">
            <v/>
          </cell>
          <cell r="I10" t="str">
            <v/>
          </cell>
          <cell r="J10" t="str">
            <v/>
          </cell>
          <cell r="K10" t="str">
            <v/>
          </cell>
          <cell r="L10" t="str">
            <v/>
          </cell>
          <cell r="M10" t="str">
            <v/>
          </cell>
          <cell r="N10" t="str">
            <v/>
          </cell>
          <cell r="O10">
            <v>0.98899999999999999</v>
          </cell>
        </row>
        <row r="11">
          <cell r="A11" t="str">
            <v>A93109</v>
          </cell>
          <cell r="B11" t="str">
            <v>113/11/18</v>
          </cell>
          <cell r="C11">
            <v>3</v>
          </cell>
          <cell r="D11">
            <v>0.98</v>
          </cell>
          <cell r="E11">
            <v>1</v>
          </cell>
          <cell r="F11" t="str">
            <v/>
          </cell>
          <cell r="G11" t="str">
            <v/>
          </cell>
          <cell r="H11" t="str">
            <v/>
          </cell>
          <cell r="I11" t="str">
            <v/>
          </cell>
          <cell r="J11" t="str">
            <v/>
          </cell>
          <cell r="K11" t="str">
            <v/>
          </cell>
          <cell r="L11" t="str">
            <v/>
          </cell>
          <cell r="M11" t="str">
            <v/>
          </cell>
          <cell r="N11" t="str">
            <v/>
          </cell>
          <cell r="O11">
            <v>0.99790000000000001</v>
          </cell>
        </row>
        <row r="12">
          <cell r="A12" t="str">
            <v>A09101</v>
          </cell>
          <cell r="B12" t="str">
            <v>114/01/10</v>
          </cell>
          <cell r="C12">
            <v>0.5</v>
          </cell>
          <cell r="D12">
            <v>1.1200000000000001</v>
          </cell>
          <cell r="E12">
            <v>1.1499999999999999</v>
          </cell>
          <cell r="F12" t="str">
            <v/>
          </cell>
          <cell r="G12" t="str">
            <v/>
          </cell>
          <cell r="H12" t="str">
            <v/>
          </cell>
          <cell r="I12" t="str">
            <v/>
          </cell>
          <cell r="J12" t="str">
            <v/>
          </cell>
          <cell r="K12" t="str">
            <v/>
          </cell>
          <cell r="L12" t="str">
            <v/>
          </cell>
          <cell r="M12" t="str">
            <v/>
          </cell>
          <cell r="N12" t="str">
            <v/>
          </cell>
          <cell r="O12">
            <v>1.0066999999999999</v>
          </cell>
        </row>
        <row r="13">
          <cell r="A13" t="str">
            <v>A94103</v>
          </cell>
          <cell r="B13" t="str">
            <v>114/02/25</v>
          </cell>
          <cell r="C13">
            <v>2.375</v>
          </cell>
          <cell r="D13">
            <v>1.23</v>
          </cell>
          <cell r="E13">
            <v>1.27</v>
          </cell>
          <cell r="F13" t="str">
            <v/>
          </cell>
          <cell r="G13" t="str">
            <v/>
          </cell>
          <cell r="H13" t="str">
            <v/>
          </cell>
          <cell r="I13" t="str">
            <v/>
          </cell>
          <cell r="J13" t="str">
            <v/>
          </cell>
          <cell r="K13" t="str">
            <v/>
          </cell>
          <cell r="L13" t="str">
            <v/>
          </cell>
          <cell r="M13" t="str">
            <v/>
          </cell>
          <cell r="N13" t="str">
            <v/>
          </cell>
          <cell r="O13">
            <v>1.0141</v>
          </cell>
        </row>
        <row r="14">
          <cell r="A14" t="str">
            <v>A12103</v>
          </cell>
          <cell r="B14" t="str">
            <v>114/02/23</v>
          </cell>
          <cell r="C14">
            <v>1</v>
          </cell>
          <cell r="D14">
            <v>1.24</v>
          </cell>
          <cell r="E14">
            <v>1.27</v>
          </cell>
          <cell r="F14" t="str">
            <v/>
          </cell>
          <cell r="G14" t="str">
            <v/>
          </cell>
          <cell r="H14" t="str">
            <v/>
          </cell>
          <cell r="I14" t="str">
            <v/>
          </cell>
          <cell r="J14" t="str">
            <v/>
          </cell>
          <cell r="K14" t="str">
            <v/>
          </cell>
          <cell r="L14" t="str">
            <v/>
          </cell>
          <cell r="M14" t="str">
            <v/>
          </cell>
          <cell r="N14" t="str">
            <v/>
          </cell>
          <cell r="O14">
            <v>1.0139</v>
          </cell>
        </row>
        <row r="15">
          <cell r="A15" t="str">
            <v>A04105</v>
          </cell>
          <cell r="B15" t="str">
            <v>114/03/13</v>
          </cell>
          <cell r="C15">
            <v>1.625</v>
          </cell>
          <cell r="D15">
            <v>1.28</v>
          </cell>
          <cell r="E15">
            <v>1.32</v>
          </cell>
          <cell r="F15" t="str">
            <v/>
          </cell>
          <cell r="G15" t="str">
            <v/>
          </cell>
          <cell r="H15" t="str">
            <v/>
          </cell>
          <cell r="I15" t="str">
            <v/>
          </cell>
          <cell r="J15" t="str">
            <v/>
          </cell>
          <cell r="K15" t="str">
            <v/>
          </cell>
          <cell r="L15" t="str">
            <v/>
          </cell>
          <cell r="M15" t="str">
            <v/>
          </cell>
          <cell r="N15" t="str">
            <v/>
          </cell>
          <cell r="O15">
            <v>1.0168999999999999</v>
          </cell>
        </row>
        <row r="16">
          <cell r="A16" t="str">
            <v>A09107</v>
          </cell>
          <cell r="B16" t="str">
            <v>114/07/17</v>
          </cell>
          <cell r="C16">
            <v>0.25</v>
          </cell>
          <cell r="D16">
            <v>1.64</v>
          </cell>
          <cell r="E16">
            <v>1.66</v>
          </cell>
          <cell r="F16">
            <v>1.052</v>
          </cell>
          <cell r="G16">
            <v>1.05</v>
          </cell>
          <cell r="H16">
            <v>1.0505</v>
          </cell>
          <cell r="I16">
            <v>7</v>
          </cell>
          <cell r="J16">
            <v>1.0529999999999999</v>
          </cell>
          <cell r="K16">
            <v>1.0529999999999999</v>
          </cell>
          <cell r="L16">
            <v>1.0529999999999999</v>
          </cell>
          <cell r="M16">
            <v>2</v>
          </cell>
          <cell r="N16">
            <v>5</v>
          </cell>
          <cell r="O16">
            <v>1.038</v>
          </cell>
        </row>
        <row r="17">
          <cell r="A17" t="str">
            <v>A04112</v>
          </cell>
          <cell r="B17" t="str">
            <v>114/09/11</v>
          </cell>
          <cell r="C17">
            <v>1.125</v>
          </cell>
          <cell r="D17">
            <v>1.78</v>
          </cell>
          <cell r="E17">
            <v>1.82</v>
          </cell>
          <cell r="F17" t="str">
            <v/>
          </cell>
          <cell r="G17" t="str">
            <v/>
          </cell>
          <cell r="H17" t="str">
            <v/>
          </cell>
          <cell r="I17" t="str">
            <v/>
          </cell>
          <cell r="J17" t="str">
            <v/>
          </cell>
          <cell r="K17" t="str">
            <v/>
          </cell>
          <cell r="L17" t="str">
            <v/>
          </cell>
          <cell r="M17" t="str">
            <v/>
          </cell>
          <cell r="N17" t="str">
            <v/>
          </cell>
          <cell r="O17">
            <v>1.0471999999999999</v>
          </cell>
        </row>
        <row r="18">
          <cell r="A18" t="str">
            <v>A09112</v>
          </cell>
          <cell r="B18" t="str">
            <v>114/12/08</v>
          </cell>
          <cell r="C18">
            <v>0.125</v>
          </cell>
          <cell r="D18">
            <v>2.02</v>
          </cell>
          <cell r="E18">
            <v>2.06</v>
          </cell>
          <cell r="F18" t="str">
            <v/>
          </cell>
          <cell r="G18" t="str">
            <v/>
          </cell>
          <cell r="H18" t="str">
            <v/>
          </cell>
          <cell r="I18" t="str">
            <v/>
          </cell>
          <cell r="J18" t="str">
            <v/>
          </cell>
          <cell r="K18" t="str">
            <v/>
          </cell>
          <cell r="L18" t="str">
            <v/>
          </cell>
          <cell r="M18" t="str">
            <v/>
          </cell>
          <cell r="N18" t="str">
            <v/>
          </cell>
          <cell r="O18">
            <v>1.0623</v>
          </cell>
        </row>
        <row r="19">
          <cell r="A19" t="str">
            <v>A10101</v>
          </cell>
          <cell r="B19" t="str">
            <v>115/01/13</v>
          </cell>
          <cell r="C19">
            <v>0.25</v>
          </cell>
          <cell r="D19">
            <v>2.12</v>
          </cell>
          <cell r="E19">
            <v>2.16</v>
          </cell>
          <cell r="F19">
            <v>1.095</v>
          </cell>
          <cell r="G19">
            <v>1.093</v>
          </cell>
          <cell r="H19">
            <v>1.0940000000000001</v>
          </cell>
          <cell r="I19">
            <v>2</v>
          </cell>
          <cell r="J19" t="str">
            <v/>
          </cell>
          <cell r="K19" t="str">
            <v/>
          </cell>
          <cell r="L19" t="str">
            <v/>
          </cell>
          <cell r="M19" t="str">
            <v/>
          </cell>
          <cell r="N19" t="str">
            <v/>
          </cell>
          <cell r="O19">
            <v>1.0684</v>
          </cell>
        </row>
        <row r="20">
          <cell r="A20" t="str">
            <v>A95102</v>
          </cell>
          <cell r="B20" t="str">
            <v>115/02/24</v>
          </cell>
          <cell r="C20">
            <v>1.875</v>
          </cell>
          <cell r="D20">
            <v>2.19</v>
          </cell>
          <cell r="E20">
            <v>2.27</v>
          </cell>
          <cell r="F20">
            <v>1.1100000000000001</v>
          </cell>
          <cell r="G20">
            <v>1.1080000000000001</v>
          </cell>
          <cell r="H20">
            <v>1.109</v>
          </cell>
          <cell r="I20">
            <v>3</v>
          </cell>
          <cell r="J20" t="str">
            <v/>
          </cell>
          <cell r="K20" t="str">
            <v/>
          </cell>
          <cell r="L20" t="str">
            <v/>
          </cell>
          <cell r="M20" t="str">
            <v/>
          </cell>
          <cell r="N20" t="str">
            <v/>
          </cell>
          <cell r="O20">
            <v>1.0748</v>
          </cell>
        </row>
        <row r="21">
          <cell r="A21" t="str">
            <v>A05104</v>
          </cell>
          <cell r="B21" t="str">
            <v>115/03/04</v>
          </cell>
          <cell r="C21">
            <v>0.75</v>
          </cell>
          <cell r="D21">
            <v>2.2400000000000002</v>
          </cell>
          <cell r="E21">
            <v>2.29</v>
          </cell>
          <cell r="F21" t="str">
            <v/>
          </cell>
          <cell r="G21" t="str">
            <v/>
          </cell>
          <cell r="H21" t="str">
            <v/>
          </cell>
          <cell r="I21" t="str">
            <v/>
          </cell>
          <cell r="J21" t="str">
            <v/>
          </cell>
          <cell r="K21" t="str">
            <v/>
          </cell>
          <cell r="L21" t="str">
            <v/>
          </cell>
          <cell r="M21" t="str">
            <v/>
          </cell>
          <cell r="N21" t="str">
            <v/>
          </cell>
          <cell r="O21">
            <v>1.0769</v>
          </cell>
        </row>
        <row r="22">
          <cell r="A22" t="str">
            <v>A10108</v>
          </cell>
          <cell r="B22" t="str">
            <v>115/07/29</v>
          </cell>
          <cell r="C22">
            <v>0.25</v>
          </cell>
          <cell r="D22">
            <v>2.65</v>
          </cell>
          <cell r="E22">
            <v>2.69</v>
          </cell>
          <cell r="F22" t="str">
            <v/>
          </cell>
          <cell r="G22" t="str">
            <v/>
          </cell>
          <cell r="H22" t="str">
            <v/>
          </cell>
          <cell r="I22" t="str">
            <v/>
          </cell>
          <cell r="J22" t="str">
            <v/>
          </cell>
          <cell r="K22" t="str">
            <v/>
          </cell>
          <cell r="L22" t="str">
            <v/>
          </cell>
          <cell r="M22" t="str">
            <v/>
          </cell>
          <cell r="N22" t="str">
            <v/>
          </cell>
          <cell r="O22">
            <v>1.1025</v>
          </cell>
        </row>
        <row r="23">
          <cell r="A23" t="str">
            <v>A05111</v>
          </cell>
          <cell r="B23" t="str">
            <v>115/09/07</v>
          </cell>
          <cell r="C23">
            <v>0.625</v>
          </cell>
          <cell r="D23">
            <v>2.75</v>
          </cell>
          <cell r="E23">
            <v>2.8</v>
          </cell>
          <cell r="F23" t="str">
            <v/>
          </cell>
          <cell r="G23" t="str">
            <v/>
          </cell>
          <cell r="H23" t="str">
            <v/>
          </cell>
          <cell r="I23" t="str">
            <v/>
          </cell>
          <cell r="J23" t="str">
            <v/>
          </cell>
          <cell r="K23" t="str">
            <v/>
          </cell>
          <cell r="L23" t="str">
            <v/>
          </cell>
          <cell r="M23" t="str">
            <v/>
          </cell>
          <cell r="N23" t="str">
            <v/>
          </cell>
          <cell r="O23">
            <v>1.109</v>
          </cell>
        </row>
        <row r="24">
          <cell r="A24" t="str">
            <v>A95107</v>
          </cell>
          <cell r="B24" t="str">
            <v>115/11/10</v>
          </cell>
          <cell r="C24">
            <v>2.125</v>
          </cell>
          <cell r="D24">
            <v>2.88</v>
          </cell>
          <cell r="E24">
            <v>2.98</v>
          </cell>
          <cell r="F24" t="str">
            <v/>
          </cell>
          <cell r="G24" t="str">
            <v/>
          </cell>
          <cell r="H24" t="str">
            <v/>
          </cell>
          <cell r="I24">
            <v>0</v>
          </cell>
          <cell r="J24" t="str">
            <v/>
          </cell>
          <cell r="K24" t="str">
            <v/>
          </cell>
          <cell r="L24" t="str">
            <v/>
          </cell>
          <cell r="M24" t="str">
            <v/>
          </cell>
          <cell r="N24" t="str">
            <v/>
          </cell>
          <cell r="O24">
            <v>1.1186</v>
          </cell>
        </row>
        <row r="25">
          <cell r="A25" t="str">
            <v>A96102</v>
          </cell>
          <cell r="B25" t="str">
            <v>116/02/14</v>
          </cell>
          <cell r="C25">
            <v>2</v>
          </cell>
          <cell r="D25">
            <v>3.09</v>
          </cell>
          <cell r="E25">
            <v>3.24</v>
          </cell>
          <cell r="F25" t="str">
            <v/>
          </cell>
          <cell r="G25" t="str">
            <v/>
          </cell>
          <cell r="H25" t="str">
            <v/>
          </cell>
          <cell r="I25" t="str">
            <v/>
          </cell>
          <cell r="J25" t="str">
            <v/>
          </cell>
          <cell r="K25" t="str">
            <v/>
          </cell>
          <cell r="L25" t="str">
            <v/>
          </cell>
          <cell r="M25" t="str">
            <v/>
          </cell>
          <cell r="N25" t="str">
            <v/>
          </cell>
          <cell r="O25">
            <v>1.1341000000000001</v>
          </cell>
        </row>
        <row r="26">
          <cell r="A26" t="str">
            <v>A06104</v>
          </cell>
          <cell r="B26" t="str">
            <v>116/03/01</v>
          </cell>
          <cell r="C26">
            <v>1.125</v>
          </cell>
          <cell r="D26">
            <v>3.18</v>
          </cell>
          <cell r="E26">
            <v>3.28</v>
          </cell>
          <cell r="F26" t="str">
            <v/>
          </cell>
          <cell r="G26" t="str">
            <v/>
          </cell>
          <cell r="H26" t="str">
            <v/>
          </cell>
          <cell r="I26" t="str">
            <v/>
          </cell>
          <cell r="J26" t="str">
            <v/>
          </cell>
          <cell r="K26" t="str">
            <v/>
          </cell>
          <cell r="L26" t="str">
            <v/>
          </cell>
          <cell r="M26" t="str">
            <v/>
          </cell>
          <cell r="N26" t="str">
            <v/>
          </cell>
          <cell r="O26">
            <v>1.1375</v>
          </cell>
        </row>
        <row r="27">
          <cell r="A27" t="str">
            <v>A11103</v>
          </cell>
          <cell r="B27" t="str">
            <v>116/02/24</v>
          </cell>
          <cell r="C27">
            <v>0.5</v>
          </cell>
          <cell r="D27">
            <v>3.2</v>
          </cell>
          <cell r="E27">
            <v>3.27</v>
          </cell>
          <cell r="F27" t="str">
            <v/>
          </cell>
          <cell r="G27" t="str">
            <v/>
          </cell>
          <cell r="H27" t="str">
            <v/>
          </cell>
          <cell r="I27" t="str">
            <v/>
          </cell>
          <cell r="J27" t="str">
            <v/>
          </cell>
          <cell r="K27" t="str">
            <v/>
          </cell>
          <cell r="L27" t="str">
            <v/>
          </cell>
          <cell r="M27" t="str">
            <v/>
          </cell>
          <cell r="N27" t="str">
            <v/>
          </cell>
          <cell r="O27">
            <v>1.1372</v>
          </cell>
        </row>
        <row r="28">
          <cell r="A28" t="str">
            <v>A11106</v>
          </cell>
          <cell r="B28" t="str">
            <v>116/06/23</v>
          </cell>
          <cell r="C28">
            <v>1</v>
          </cell>
          <cell r="D28">
            <v>3.49</v>
          </cell>
          <cell r="E28">
            <v>3.6</v>
          </cell>
          <cell r="F28" t="str">
            <v/>
          </cell>
          <cell r="G28" t="str">
            <v/>
          </cell>
          <cell r="H28" t="str">
            <v/>
          </cell>
          <cell r="I28" t="str">
            <v/>
          </cell>
          <cell r="J28" t="str">
            <v/>
          </cell>
          <cell r="K28" t="str">
            <v/>
          </cell>
          <cell r="L28" t="str">
            <v/>
          </cell>
          <cell r="M28" t="str">
            <v/>
          </cell>
          <cell r="N28" t="str">
            <v/>
          </cell>
          <cell r="O28">
            <v>1.1551</v>
          </cell>
        </row>
        <row r="29">
          <cell r="A29" t="str">
            <v>A96107</v>
          </cell>
          <cell r="B29" t="str">
            <v>116/11/16</v>
          </cell>
          <cell r="C29">
            <v>3</v>
          </cell>
          <cell r="D29">
            <v>3.78</v>
          </cell>
          <cell r="E29">
            <v>4</v>
          </cell>
          <cell r="F29" t="str">
            <v/>
          </cell>
          <cell r="G29" t="str">
            <v/>
          </cell>
          <cell r="H29" t="str">
            <v/>
          </cell>
          <cell r="I29" t="str">
            <v/>
          </cell>
          <cell r="J29" t="str">
            <v/>
          </cell>
          <cell r="K29" t="str">
            <v/>
          </cell>
          <cell r="L29" t="str">
            <v/>
          </cell>
          <cell r="M29" t="str">
            <v/>
          </cell>
          <cell r="N29" t="str">
            <v/>
          </cell>
          <cell r="O29">
            <v>1.1733</v>
          </cell>
        </row>
        <row r="30">
          <cell r="A30" t="str">
            <v>A11108</v>
          </cell>
          <cell r="B30" t="str">
            <v>116/09/23</v>
          </cell>
          <cell r="C30">
            <v>1.25</v>
          </cell>
          <cell r="D30">
            <v>3.72</v>
          </cell>
          <cell r="E30">
            <v>3.85</v>
          </cell>
          <cell r="F30" t="str">
            <v/>
          </cell>
          <cell r="G30" t="str">
            <v/>
          </cell>
          <cell r="H30" t="str">
            <v/>
          </cell>
          <cell r="I30" t="str">
            <v/>
          </cell>
          <cell r="J30" t="str">
            <v/>
          </cell>
          <cell r="K30" t="str">
            <v/>
          </cell>
          <cell r="L30" t="str">
            <v/>
          </cell>
          <cell r="M30" t="str">
            <v/>
          </cell>
          <cell r="N30" t="str">
            <v/>
          </cell>
          <cell r="O30">
            <v>1.1682999999999999</v>
          </cell>
        </row>
        <row r="31">
          <cell r="A31" t="str">
            <v>A06109</v>
          </cell>
          <cell r="B31" t="str">
            <v>116/09/20</v>
          </cell>
          <cell r="C31">
            <v>1</v>
          </cell>
          <cell r="D31">
            <v>3.73</v>
          </cell>
          <cell r="E31">
            <v>3.84</v>
          </cell>
          <cell r="F31" t="str">
            <v/>
          </cell>
          <cell r="G31" t="str">
            <v/>
          </cell>
          <cell r="H31" t="str">
            <v/>
          </cell>
          <cell r="I31" t="str">
            <v/>
          </cell>
          <cell r="J31" t="str">
            <v/>
          </cell>
          <cell r="K31" t="str">
            <v/>
          </cell>
          <cell r="L31" t="str">
            <v/>
          </cell>
          <cell r="M31" t="str">
            <v/>
          </cell>
          <cell r="N31" t="str">
            <v/>
          </cell>
          <cell r="O31">
            <v>1.1680999999999999</v>
          </cell>
        </row>
        <row r="32">
          <cell r="A32" t="str">
            <v>A02101</v>
          </cell>
          <cell r="B32" t="str">
            <v>117/01/09</v>
          </cell>
          <cell r="C32">
            <v>1.375</v>
          </cell>
          <cell r="D32">
            <v>3.96</v>
          </cell>
          <cell r="E32">
            <v>4.1399999999999997</v>
          </cell>
          <cell r="F32" t="str">
            <v/>
          </cell>
          <cell r="G32" t="str">
            <v/>
          </cell>
          <cell r="H32" t="str">
            <v/>
          </cell>
          <cell r="I32" t="str">
            <v/>
          </cell>
          <cell r="J32" t="str">
            <v/>
          </cell>
          <cell r="K32" t="str">
            <v/>
          </cell>
          <cell r="L32" t="str">
            <v/>
          </cell>
          <cell r="M32" t="str">
            <v/>
          </cell>
          <cell r="N32" t="str">
            <v/>
          </cell>
          <cell r="O32">
            <v>1.1826000000000001</v>
          </cell>
        </row>
        <row r="33">
          <cell r="A33" t="str">
            <v>A97102</v>
          </cell>
          <cell r="B33" t="str">
            <v>117/02/14</v>
          </cell>
          <cell r="C33">
            <v>2.5</v>
          </cell>
          <cell r="D33">
            <v>3.96</v>
          </cell>
          <cell r="E33">
            <v>4.24</v>
          </cell>
          <cell r="F33" t="str">
            <v/>
          </cell>
          <cell r="G33" t="str">
            <v/>
          </cell>
          <cell r="H33" t="str">
            <v/>
          </cell>
          <cell r="I33" t="str">
            <v/>
          </cell>
          <cell r="J33" t="str">
            <v/>
          </cell>
          <cell r="K33" t="str">
            <v/>
          </cell>
          <cell r="L33" t="str">
            <v/>
          </cell>
          <cell r="M33" t="str">
            <v/>
          </cell>
          <cell r="N33" t="str">
            <v/>
          </cell>
          <cell r="O33">
            <v>1.1854</v>
          </cell>
        </row>
        <row r="34">
          <cell r="A34" t="str">
            <v>A12101</v>
          </cell>
          <cell r="B34" t="str">
            <v>117/01/17</v>
          </cell>
          <cell r="C34">
            <v>1</v>
          </cell>
          <cell r="D34">
            <v>4.01</v>
          </cell>
          <cell r="E34">
            <v>4.16</v>
          </cell>
          <cell r="F34" t="str">
            <v/>
          </cell>
          <cell r="G34" t="str">
            <v/>
          </cell>
          <cell r="H34" t="str">
            <v/>
          </cell>
          <cell r="I34" t="str">
            <v/>
          </cell>
          <cell r="J34" t="str">
            <v/>
          </cell>
          <cell r="K34" t="str">
            <v/>
          </cell>
          <cell r="L34" t="str">
            <v/>
          </cell>
          <cell r="M34" t="str">
            <v/>
          </cell>
          <cell r="N34" t="str">
            <v/>
          </cell>
          <cell r="O34">
            <v>1.1841999999999999</v>
          </cell>
        </row>
        <row r="35">
          <cell r="A35" t="str">
            <v>A07102</v>
          </cell>
          <cell r="B35" t="str">
            <v>117/02/08</v>
          </cell>
          <cell r="C35">
            <v>1</v>
          </cell>
          <cell r="D35">
            <v>4.07</v>
          </cell>
          <cell r="E35">
            <v>4.22</v>
          </cell>
          <cell r="F35" t="str">
            <v/>
          </cell>
          <cell r="G35" t="str">
            <v/>
          </cell>
          <cell r="H35" t="str">
            <v/>
          </cell>
          <cell r="I35" t="str">
            <v/>
          </cell>
          <cell r="J35" t="str">
            <v/>
          </cell>
          <cell r="K35" t="str">
            <v/>
          </cell>
          <cell r="L35" t="str">
            <v/>
          </cell>
          <cell r="M35" t="str">
            <v/>
          </cell>
          <cell r="N35" t="str">
            <v/>
          </cell>
          <cell r="O35">
            <v>1.1869000000000001</v>
          </cell>
        </row>
        <row r="36">
          <cell r="A36" t="str">
            <v>A12106</v>
          </cell>
          <cell r="B36" t="str">
            <v>117/05/26</v>
          </cell>
          <cell r="C36">
            <v>1</v>
          </cell>
          <cell r="D36">
            <v>4.3600000000000003</v>
          </cell>
          <cell r="E36">
            <v>4.5199999999999996</v>
          </cell>
          <cell r="F36">
            <v>1.198</v>
          </cell>
          <cell r="G36">
            <v>1.1950000000000001</v>
          </cell>
          <cell r="H36">
            <v>1.1973</v>
          </cell>
          <cell r="I36">
            <v>6.5</v>
          </cell>
          <cell r="J36" t="str">
            <v/>
          </cell>
          <cell r="K36" t="str">
            <v/>
          </cell>
          <cell r="L36" t="str">
            <v/>
          </cell>
          <cell r="M36" t="str">
            <v/>
          </cell>
          <cell r="N36" t="str">
            <v/>
          </cell>
          <cell r="O36">
            <v>1.1992</v>
          </cell>
        </row>
        <row r="37">
          <cell r="A37" t="str">
            <v>A07105</v>
          </cell>
          <cell r="B37" t="str">
            <v>117/06/08</v>
          </cell>
          <cell r="C37">
            <v>0.875</v>
          </cell>
          <cell r="D37">
            <v>4.41</v>
          </cell>
          <cell r="E37">
            <v>4.5599999999999996</v>
          </cell>
          <cell r="F37" t="str">
            <v/>
          </cell>
          <cell r="G37" t="str">
            <v/>
          </cell>
          <cell r="H37" t="str">
            <v/>
          </cell>
          <cell r="I37" t="str">
            <v/>
          </cell>
          <cell r="J37" t="str">
            <v/>
          </cell>
          <cell r="K37" t="str">
            <v/>
          </cell>
          <cell r="L37" t="str">
            <v/>
          </cell>
          <cell r="M37" t="str">
            <v/>
          </cell>
          <cell r="N37" t="str">
            <v/>
          </cell>
          <cell r="O37">
            <v>1.2005999999999999</v>
          </cell>
        </row>
        <row r="38">
          <cell r="A38" t="str">
            <v>A97105</v>
          </cell>
          <cell r="B38" t="str">
            <v>117/08/14</v>
          </cell>
          <cell r="C38">
            <v>2.625</v>
          </cell>
          <cell r="D38">
            <v>4.4400000000000004</v>
          </cell>
          <cell r="E38">
            <v>4.74</v>
          </cell>
          <cell r="F38" t="str">
            <v/>
          </cell>
          <cell r="G38" t="str">
            <v/>
          </cell>
          <cell r="H38" t="str">
            <v/>
          </cell>
          <cell r="I38" t="str">
            <v/>
          </cell>
          <cell r="J38" t="str">
            <v/>
          </cell>
          <cell r="K38" t="str">
            <v/>
          </cell>
          <cell r="L38" t="str">
            <v/>
          </cell>
          <cell r="M38" t="str">
            <v/>
          </cell>
          <cell r="N38" t="str">
            <v/>
          </cell>
          <cell r="O38">
            <v>1.2035</v>
          </cell>
        </row>
        <row r="39">
          <cell r="A39" t="str">
            <v>A12108</v>
          </cell>
          <cell r="B39" t="str">
            <v>117/09/15</v>
          </cell>
          <cell r="C39">
            <v>1.125</v>
          </cell>
          <cell r="D39">
            <v>4.6500000000000004</v>
          </cell>
          <cell r="E39">
            <v>4.83</v>
          </cell>
          <cell r="F39" t="str">
            <v/>
          </cell>
          <cell r="G39" t="str">
            <v/>
          </cell>
          <cell r="H39" t="str">
            <v/>
          </cell>
          <cell r="I39" t="str">
            <v/>
          </cell>
          <cell r="J39" t="str">
            <v/>
          </cell>
          <cell r="K39" t="str">
            <v/>
          </cell>
          <cell r="L39" t="str">
            <v/>
          </cell>
          <cell r="M39" t="str">
            <v/>
          </cell>
          <cell r="N39" t="str">
            <v/>
          </cell>
          <cell r="O39">
            <v>1.2085999999999999</v>
          </cell>
        </row>
        <row r="40">
          <cell r="A40" t="str">
            <v>A10202</v>
          </cell>
          <cell r="B40" t="str">
            <v>117/08/20</v>
          </cell>
          <cell r="C40">
            <v>0.25</v>
          </cell>
          <cell r="D40">
            <v>4.67</v>
          </cell>
          <cell r="E40">
            <v>4.76</v>
          </cell>
          <cell r="F40" t="str">
            <v/>
          </cell>
          <cell r="G40" t="str">
            <v/>
          </cell>
          <cell r="H40" t="str">
            <v/>
          </cell>
          <cell r="I40" t="str">
            <v/>
          </cell>
          <cell r="J40" t="str">
            <v/>
          </cell>
          <cell r="K40" t="str">
            <v/>
          </cell>
          <cell r="L40" t="str">
            <v/>
          </cell>
          <cell r="M40" t="str">
            <v/>
          </cell>
          <cell r="N40" t="str">
            <v/>
          </cell>
          <cell r="O40">
            <v>1.2082999999999999</v>
          </cell>
        </row>
        <row r="41">
          <cell r="A41" t="str">
            <v>A07109</v>
          </cell>
          <cell r="B41" t="str">
            <v>117/10/17</v>
          </cell>
          <cell r="C41">
            <v>0.875</v>
          </cell>
          <cell r="D41">
            <v>4.76</v>
          </cell>
          <cell r="E41">
            <v>4.91</v>
          </cell>
          <cell r="F41" t="str">
            <v/>
          </cell>
          <cell r="G41" t="str">
            <v/>
          </cell>
          <cell r="H41" t="str">
            <v/>
          </cell>
          <cell r="I41" t="str">
            <v/>
          </cell>
          <cell r="J41" t="str">
            <v/>
          </cell>
          <cell r="K41" t="str">
            <v/>
          </cell>
          <cell r="L41" t="str">
            <v/>
          </cell>
          <cell r="M41" t="str">
            <v/>
          </cell>
          <cell r="N41" t="str">
            <v/>
          </cell>
          <cell r="O41">
            <v>1.2111000000000001</v>
          </cell>
        </row>
        <row r="42">
          <cell r="A42" t="str">
            <v>A98102</v>
          </cell>
          <cell r="B42" t="str">
            <v>118/02/16</v>
          </cell>
          <cell r="C42">
            <v>2.125</v>
          </cell>
          <cell r="D42">
            <v>4.8899999999999997</v>
          </cell>
          <cell r="E42">
            <v>5.25</v>
          </cell>
          <cell r="F42" t="str">
            <v/>
          </cell>
          <cell r="G42" t="str">
            <v/>
          </cell>
          <cell r="H42" t="str">
            <v/>
          </cell>
          <cell r="I42" t="str">
            <v/>
          </cell>
          <cell r="J42" t="str">
            <v/>
          </cell>
          <cell r="K42" t="str">
            <v/>
          </cell>
          <cell r="L42" t="str">
            <v/>
          </cell>
          <cell r="M42" t="str">
            <v/>
          </cell>
          <cell r="N42" t="str">
            <v/>
          </cell>
          <cell r="O42">
            <v>1.2143999999999999</v>
          </cell>
        </row>
        <row r="43">
          <cell r="A43" t="str">
            <v>A08103</v>
          </cell>
          <cell r="B43" t="str">
            <v>118/02/13</v>
          </cell>
          <cell r="C43">
            <v>0.75</v>
          </cell>
          <cell r="D43">
            <v>5.0599999999999996</v>
          </cell>
          <cell r="E43">
            <v>5.24</v>
          </cell>
          <cell r="F43" t="str">
            <v/>
          </cell>
          <cell r="G43" t="str">
            <v/>
          </cell>
          <cell r="H43" t="str">
            <v/>
          </cell>
          <cell r="I43" t="str">
            <v/>
          </cell>
          <cell r="J43">
            <v>1.2110000000000001</v>
          </cell>
          <cell r="K43">
            <v>1.21</v>
          </cell>
          <cell r="L43">
            <v>1.2104999999999999</v>
          </cell>
          <cell r="M43">
            <v>2</v>
          </cell>
          <cell r="N43">
            <v>6</v>
          </cell>
          <cell r="O43">
            <v>1.2169000000000001</v>
          </cell>
        </row>
        <row r="44">
          <cell r="A44" t="str">
            <v>A98105</v>
          </cell>
          <cell r="B44" t="str">
            <v>118/08/13</v>
          </cell>
          <cell r="C44">
            <v>2.125</v>
          </cell>
          <cell r="D44">
            <v>5.37</v>
          </cell>
          <cell r="E44">
            <v>5.74</v>
          </cell>
          <cell r="F44" t="str">
            <v/>
          </cell>
          <cell r="G44" t="str">
            <v/>
          </cell>
          <cell r="H44" t="str">
            <v/>
          </cell>
          <cell r="I44" t="str">
            <v/>
          </cell>
          <cell r="J44" t="str">
            <v/>
          </cell>
          <cell r="K44" t="str">
            <v/>
          </cell>
          <cell r="L44" t="str">
            <v/>
          </cell>
          <cell r="M44" t="str">
            <v/>
          </cell>
          <cell r="N44" t="str">
            <v/>
          </cell>
          <cell r="O44">
            <v>1.2188000000000001</v>
          </cell>
        </row>
        <row r="45">
          <cell r="A45" t="str">
            <v>A08106</v>
          </cell>
          <cell r="B45" t="str">
            <v>118/06/26</v>
          </cell>
          <cell r="C45">
            <v>0.625</v>
          </cell>
          <cell r="D45">
            <v>5.44</v>
          </cell>
          <cell r="E45">
            <v>5.6</v>
          </cell>
          <cell r="F45" t="str">
            <v/>
          </cell>
          <cell r="G45" t="str">
            <v/>
          </cell>
          <cell r="H45" t="str">
            <v/>
          </cell>
          <cell r="I45" t="str">
            <v/>
          </cell>
          <cell r="J45" t="str">
            <v/>
          </cell>
          <cell r="K45" t="str">
            <v/>
          </cell>
          <cell r="L45" t="str">
            <v/>
          </cell>
          <cell r="M45" t="str">
            <v/>
          </cell>
          <cell r="N45" t="str">
            <v/>
          </cell>
          <cell r="O45">
            <v>1.2205999999999999</v>
          </cell>
        </row>
        <row r="46">
          <cell r="A46" t="str">
            <v>A08109</v>
          </cell>
          <cell r="B46" t="str">
            <v>118/10/14</v>
          </cell>
          <cell r="C46">
            <v>0.625</v>
          </cell>
          <cell r="D46">
            <v>5.73</v>
          </cell>
          <cell r="E46">
            <v>5.91</v>
          </cell>
          <cell r="F46" t="str">
            <v/>
          </cell>
          <cell r="G46" t="str">
            <v/>
          </cell>
          <cell r="H46" t="str">
            <v/>
          </cell>
          <cell r="I46" t="str">
            <v/>
          </cell>
          <cell r="J46" t="str">
            <v/>
          </cell>
          <cell r="K46" t="str">
            <v/>
          </cell>
          <cell r="L46" t="str">
            <v/>
          </cell>
          <cell r="M46" t="str">
            <v/>
          </cell>
          <cell r="N46" t="str">
            <v/>
          </cell>
          <cell r="O46">
            <v>1.2226999999999999</v>
          </cell>
        </row>
        <row r="47">
          <cell r="A47" t="str">
            <v>A99104</v>
          </cell>
          <cell r="B47" t="str">
            <v>119/02/22</v>
          </cell>
          <cell r="C47">
            <v>1.875</v>
          </cell>
          <cell r="D47">
            <v>5.82</v>
          </cell>
          <cell r="E47">
            <v>6.26</v>
          </cell>
          <cell r="F47" t="str">
            <v/>
          </cell>
          <cell r="G47" t="str">
            <v/>
          </cell>
          <cell r="H47" t="str">
            <v/>
          </cell>
          <cell r="I47" t="str">
            <v/>
          </cell>
          <cell r="J47" t="str">
            <v/>
          </cell>
          <cell r="K47" t="str">
            <v/>
          </cell>
          <cell r="L47" t="str">
            <v/>
          </cell>
          <cell r="M47" t="str">
            <v/>
          </cell>
          <cell r="N47" t="str">
            <v/>
          </cell>
          <cell r="O47">
            <v>1.2235</v>
          </cell>
        </row>
        <row r="48">
          <cell r="A48" t="str">
            <v>A09103</v>
          </cell>
          <cell r="B48" t="str">
            <v>119/02/21</v>
          </cell>
          <cell r="C48">
            <v>0.5</v>
          </cell>
          <cell r="D48">
            <v>6.07</v>
          </cell>
          <cell r="E48">
            <v>6.26</v>
          </cell>
          <cell r="F48" t="str">
            <v/>
          </cell>
          <cell r="G48" t="str">
            <v/>
          </cell>
          <cell r="H48" t="str">
            <v/>
          </cell>
          <cell r="I48" t="str">
            <v/>
          </cell>
          <cell r="J48" t="str">
            <v/>
          </cell>
          <cell r="K48" t="str">
            <v/>
          </cell>
          <cell r="L48" t="str">
            <v/>
          </cell>
          <cell r="M48" t="str">
            <v/>
          </cell>
          <cell r="N48" t="str">
            <v/>
          </cell>
          <cell r="O48">
            <v>1.2259</v>
          </cell>
        </row>
        <row r="49">
          <cell r="A49" t="str">
            <v>A99107</v>
          </cell>
          <cell r="B49" t="str">
            <v>119/08/12</v>
          </cell>
          <cell r="C49">
            <v>1.75</v>
          </cell>
          <cell r="D49">
            <v>6.31</v>
          </cell>
          <cell r="E49">
            <v>6.73</v>
          </cell>
          <cell r="F49" t="str">
            <v/>
          </cell>
          <cell r="G49" t="str">
            <v/>
          </cell>
          <cell r="H49" t="str">
            <v/>
          </cell>
          <cell r="I49" t="str">
            <v/>
          </cell>
          <cell r="J49" t="str">
            <v/>
          </cell>
          <cell r="K49" t="str">
            <v/>
          </cell>
          <cell r="L49" t="str">
            <v/>
          </cell>
          <cell r="M49" t="str">
            <v/>
          </cell>
          <cell r="N49" t="str">
            <v/>
          </cell>
          <cell r="O49">
            <v>1.2303999999999999</v>
          </cell>
        </row>
        <row r="50">
          <cell r="A50" t="str">
            <v>A09106</v>
          </cell>
          <cell r="B50" t="str">
            <v>119/06/11</v>
          </cell>
          <cell r="C50">
            <v>0.375</v>
          </cell>
          <cell r="D50">
            <v>6.4</v>
          </cell>
          <cell r="E50">
            <v>6.56</v>
          </cell>
          <cell r="F50" t="str">
            <v/>
          </cell>
          <cell r="G50" t="str">
            <v/>
          </cell>
          <cell r="H50" t="str">
            <v/>
          </cell>
          <cell r="I50" t="str">
            <v/>
          </cell>
          <cell r="J50" t="str">
            <v/>
          </cell>
          <cell r="K50" t="str">
            <v/>
          </cell>
          <cell r="L50" t="str">
            <v/>
          </cell>
          <cell r="M50" t="str">
            <v/>
          </cell>
          <cell r="N50" t="str">
            <v/>
          </cell>
          <cell r="O50">
            <v>1.2301</v>
          </cell>
        </row>
        <row r="51">
          <cell r="A51" t="str">
            <v>A00102</v>
          </cell>
          <cell r="B51" t="str">
            <v>120/01/13</v>
          </cell>
          <cell r="C51">
            <v>2.125</v>
          </cell>
          <cell r="D51">
            <v>6.53</v>
          </cell>
          <cell r="E51">
            <v>7.15</v>
          </cell>
          <cell r="F51" t="str">
            <v/>
          </cell>
          <cell r="G51" t="str">
            <v/>
          </cell>
          <cell r="H51" t="str">
            <v/>
          </cell>
          <cell r="I51" t="str">
            <v/>
          </cell>
          <cell r="J51" t="str">
            <v/>
          </cell>
          <cell r="K51" t="str">
            <v/>
          </cell>
          <cell r="L51" t="str">
            <v/>
          </cell>
          <cell r="M51" t="str">
            <v/>
          </cell>
          <cell r="N51" t="str">
            <v/>
          </cell>
          <cell r="O51">
            <v>1.2399</v>
          </cell>
        </row>
        <row r="52">
          <cell r="A52" t="str">
            <v>A09109</v>
          </cell>
          <cell r="B52" t="str">
            <v>119/10/14</v>
          </cell>
          <cell r="C52">
            <v>0.25</v>
          </cell>
          <cell r="D52">
            <v>6.76</v>
          </cell>
          <cell r="E52">
            <v>6.91</v>
          </cell>
          <cell r="F52" t="str">
            <v/>
          </cell>
          <cell r="G52" t="str">
            <v/>
          </cell>
          <cell r="H52" t="str">
            <v/>
          </cell>
          <cell r="I52" t="str">
            <v/>
          </cell>
          <cell r="J52" t="str">
            <v/>
          </cell>
          <cell r="K52" t="str">
            <v/>
          </cell>
          <cell r="L52" t="str">
            <v/>
          </cell>
          <cell r="M52" t="str">
            <v/>
          </cell>
          <cell r="N52" t="str">
            <v/>
          </cell>
          <cell r="O52">
            <v>1.2371000000000001</v>
          </cell>
        </row>
        <row r="53">
          <cell r="A53" t="str">
            <v>A90105</v>
          </cell>
          <cell r="B53" t="str">
            <v>120/07/17</v>
          </cell>
          <cell r="C53">
            <v>3.625</v>
          </cell>
          <cell r="D53">
            <v>6.74</v>
          </cell>
          <cell r="E53">
            <v>7.66</v>
          </cell>
          <cell r="F53" t="str">
            <v/>
          </cell>
          <cell r="G53" t="str">
            <v/>
          </cell>
          <cell r="H53" t="str">
            <v/>
          </cell>
          <cell r="I53" t="str">
            <v/>
          </cell>
          <cell r="J53" t="str">
            <v/>
          </cell>
          <cell r="K53" t="str">
            <v/>
          </cell>
          <cell r="L53" t="str">
            <v/>
          </cell>
          <cell r="M53" t="str">
            <v/>
          </cell>
          <cell r="N53" t="str">
            <v/>
          </cell>
          <cell r="O53">
            <v>1.2518</v>
          </cell>
        </row>
        <row r="54">
          <cell r="A54" t="str">
            <v>A00201</v>
          </cell>
          <cell r="B54" t="str">
            <v>120/05/26</v>
          </cell>
          <cell r="C54">
            <v>1.75</v>
          </cell>
          <cell r="D54">
            <v>6.97</v>
          </cell>
          <cell r="E54">
            <v>7.52</v>
          </cell>
          <cell r="F54" t="str">
            <v/>
          </cell>
          <cell r="G54" t="str">
            <v/>
          </cell>
          <cell r="H54" t="str">
            <v/>
          </cell>
          <cell r="I54" t="str">
            <v/>
          </cell>
          <cell r="J54" t="str">
            <v/>
          </cell>
          <cell r="K54" t="str">
            <v/>
          </cell>
          <cell r="L54" t="str">
            <v/>
          </cell>
          <cell r="M54" t="str">
            <v/>
          </cell>
          <cell r="N54" t="str">
            <v/>
          </cell>
          <cell r="O54">
            <v>1.2516</v>
          </cell>
        </row>
        <row r="55">
          <cell r="A55" t="str">
            <v>A10103</v>
          </cell>
          <cell r="B55" t="str">
            <v>120/02/22</v>
          </cell>
          <cell r="C55">
            <v>0.25</v>
          </cell>
          <cell r="D55">
            <v>7.1</v>
          </cell>
          <cell r="E55">
            <v>7.26</v>
          </cell>
          <cell r="F55" t="str">
            <v/>
          </cell>
          <cell r="G55" t="str">
            <v/>
          </cell>
          <cell r="H55" t="str">
            <v/>
          </cell>
          <cell r="I55" t="str">
            <v/>
          </cell>
          <cell r="J55" t="str">
            <v/>
          </cell>
          <cell r="K55" t="str">
            <v/>
          </cell>
          <cell r="L55" t="str">
            <v/>
          </cell>
          <cell r="M55" t="str">
            <v/>
          </cell>
          <cell r="N55" t="str">
            <v/>
          </cell>
          <cell r="O55">
            <v>1.2472000000000001</v>
          </cell>
        </row>
        <row r="56">
          <cell r="A56" t="str">
            <v>A00107</v>
          </cell>
          <cell r="B56" t="str">
            <v>120/08/02</v>
          </cell>
          <cell r="C56">
            <v>1.875</v>
          </cell>
          <cell r="D56">
            <v>7.13</v>
          </cell>
          <cell r="E56">
            <v>7.7</v>
          </cell>
          <cell r="F56" t="str">
            <v/>
          </cell>
          <cell r="G56" t="str">
            <v/>
          </cell>
          <cell r="H56" t="str">
            <v/>
          </cell>
          <cell r="I56" t="str">
            <v/>
          </cell>
          <cell r="J56" t="str">
            <v/>
          </cell>
          <cell r="K56" t="str">
            <v/>
          </cell>
          <cell r="L56" t="str">
            <v/>
          </cell>
          <cell r="M56" t="str">
            <v/>
          </cell>
          <cell r="N56" t="str">
            <v/>
          </cell>
          <cell r="O56">
            <v>1.2569999999999999</v>
          </cell>
        </row>
        <row r="57">
          <cell r="A57" t="str">
            <v>A10201</v>
          </cell>
          <cell r="B57" t="str">
            <v>120/05/07</v>
          </cell>
          <cell r="C57">
            <v>0.375</v>
          </cell>
          <cell r="D57">
            <v>7.26</v>
          </cell>
          <cell r="E57">
            <v>7.47</v>
          </cell>
          <cell r="F57" t="str">
            <v/>
          </cell>
          <cell r="G57" t="str">
            <v/>
          </cell>
          <cell r="H57" t="str">
            <v/>
          </cell>
          <cell r="I57" t="str">
            <v/>
          </cell>
          <cell r="J57" t="str">
            <v/>
          </cell>
          <cell r="K57" t="str">
            <v/>
          </cell>
          <cell r="L57" t="str">
            <v/>
          </cell>
          <cell r="M57" t="str">
            <v/>
          </cell>
          <cell r="N57" t="str">
            <v/>
          </cell>
          <cell r="O57">
            <v>1.2532000000000001</v>
          </cell>
        </row>
        <row r="58">
          <cell r="A58" t="str">
            <v>A10107</v>
          </cell>
          <cell r="B58" t="str">
            <v>120/06/23</v>
          </cell>
          <cell r="C58">
            <v>0.375</v>
          </cell>
          <cell r="D58">
            <v>7.39</v>
          </cell>
          <cell r="E58">
            <v>7.6</v>
          </cell>
          <cell r="F58" t="str">
            <v/>
          </cell>
          <cell r="G58" t="str">
            <v/>
          </cell>
          <cell r="H58" t="str">
            <v/>
          </cell>
          <cell r="I58" t="str">
            <v/>
          </cell>
          <cell r="J58" t="str">
            <v/>
          </cell>
          <cell r="K58" t="str">
            <v/>
          </cell>
          <cell r="L58" t="str">
            <v/>
          </cell>
          <cell r="M58" t="str">
            <v/>
          </cell>
          <cell r="N58" t="str">
            <v/>
          </cell>
          <cell r="O58">
            <v>1.2573000000000001</v>
          </cell>
        </row>
        <row r="59">
          <cell r="A59" t="str">
            <v>A01102</v>
          </cell>
          <cell r="B59" t="str">
            <v>121/01/20</v>
          </cell>
          <cell r="C59">
            <v>1.625</v>
          </cell>
          <cell r="D59">
            <v>7.53</v>
          </cell>
          <cell r="E59">
            <v>8.17</v>
          </cell>
          <cell r="F59" t="str">
            <v/>
          </cell>
          <cell r="G59" t="str">
            <v/>
          </cell>
          <cell r="H59" t="str">
            <v/>
          </cell>
          <cell r="I59" t="str">
            <v/>
          </cell>
          <cell r="J59" t="str">
            <v/>
          </cell>
          <cell r="K59" t="str">
            <v/>
          </cell>
          <cell r="L59" t="str">
            <v/>
          </cell>
          <cell r="M59" t="str">
            <v/>
          </cell>
          <cell r="N59" t="str">
            <v/>
          </cell>
          <cell r="O59">
            <v>1.2697000000000001</v>
          </cell>
        </row>
        <row r="60">
          <cell r="A60" t="str">
            <v>A10111</v>
          </cell>
          <cell r="B60" t="str">
            <v>120/10/22</v>
          </cell>
          <cell r="C60">
            <v>0.5</v>
          </cell>
          <cell r="D60">
            <v>7.68</v>
          </cell>
          <cell r="E60">
            <v>7.93</v>
          </cell>
          <cell r="F60" t="str">
            <v/>
          </cell>
          <cell r="G60" t="str">
            <v/>
          </cell>
          <cell r="H60" t="str">
            <v/>
          </cell>
          <cell r="I60" t="str">
            <v/>
          </cell>
          <cell r="J60" t="str">
            <v/>
          </cell>
          <cell r="K60" t="str">
            <v/>
          </cell>
          <cell r="L60" t="str">
            <v/>
          </cell>
          <cell r="M60" t="str">
            <v/>
          </cell>
          <cell r="N60" t="str">
            <v/>
          </cell>
          <cell r="O60">
            <v>1.2668999999999999</v>
          </cell>
        </row>
        <row r="61">
          <cell r="A61" t="str">
            <v>A01201</v>
          </cell>
          <cell r="B61" t="str">
            <v>121/03/16</v>
          </cell>
          <cell r="C61">
            <v>1.625</v>
          </cell>
          <cell r="D61">
            <v>7.68</v>
          </cell>
          <cell r="E61">
            <v>8.33</v>
          </cell>
          <cell r="F61" t="str">
            <v/>
          </cell>
          <cell r="G61" t="str">
            <v/>
          </cell>
          <cell r="H61" t="str">
            <v/>
          </cell>
          <cell r="I61" t="str">
            <v/>
          </cell>
          <cell r="J61" t="str">
            <v/>
          </cell>
          <cell r="K61" t="str">
            <v/>
          </cell>
          <cell r="L61" t="str">
            <v/>
          </cell>
          <cell r="M61" t="str">
            <v/>
          </cell>
          <cell r="N61" t="str">
            <v/>
          </cell>
          <cell r="O61">
            <v>1.2726999999999999</v>
          </cell>
        </row>
        <row r="62">
          <cell r="A62" t="str">
            <v>A11201</v>
          </cell>
          <cell r="B62" t="str">
            <v>121/01/10</v>
          </cell>
          <cell r="C62">
            <v>0.75</v>
          </cell>
          <cell r="D62">
            <v>7.77</v>
          </cell>
          <cell r="E62">
            <v>8.15</v>
          </cell>
          <cell r="F62" t="str">
            <v/>
          </cell>
          <cell r="G62" t="str">
            <v/>
          </cell>
          <cell r="H62" t="str">
            <v/>
          </cell>
          <cell r="I62" t="str">
            <v/>
          </cell>
          <cell r="J62" t="str">
            <v/>
          </cell>
          <cell r="K62" t="str">
            <v/>
          </cell>
          <cell r="L62" t="str">
            <v/>
          </cell>
          <cell r="M62" t="str">
            <v/>
          </cell>
          <cell r="N62" t="str">
            <v/>
          </cell>
          <cell r="O62">
            <v>1.2716000000000001</v>
          </cell>
        </row>
        <row r="63">
          <cell r="A63" t="str">
            <v>A11102</v>
          </cell>
          <cell r="B63" t="str">
            <v>121/02/18</v>
          </cell>
          <cell r="C63">
            <v>0.625</v>
          </cell>
          <cell r="D63">
            <v>7.92</v>
          </cell>
          <cell r="E63">
            <v>8.25</v>
          </cell>
          <cell r="F63" t="str">
            <v/>
          </cell>
          <cell r="G63" t="str">
            <v/>
          </cell>
          <cell r="H63" t="str">
            <v/>
          </cell>
          <cell r="I63" t="str">
            <v/>
          </cell>
          <cell r="J63" t="str">
            <v/>
          </cell>
          <cell r="K63" t="str">
            <v/>
          </cell>
          <cell r="L63" t="str">
            <v/>
          </cell>
          <cell r="M63" t="str">
            <v/>
          </cell>
          <cell r="N63" t="str">
            <v/>
          </cell>
          <cell r="O63">
            <v>1.2742</v>
          </cell>
        </row>
        <row r="64">
          <cell r="A64" t="str">
            <v>A11107</v>
          </cell>
          <cell r="B64" t="str">
            <v>121/06/30</v>
          </cell>
          <cell r="C64">
            <v>1.25</v>
          </cell>
          <cell r="D64">
            <v>8.07</v>
          </cell>
          <cell r="E64">
            <v>8.6199999999999992</v>
          </cell>
          <cell r="F64" t="str">
            <v/>
          </cell>
          <cell r="G64" t="str">
            <v/>
          </cell>
          <cell r="H64" t="str">
            <v/>
          </cell>
          <cell r="I64" t="str">
            <v/>
          </cell>
          <cell r="J64" t="str">
            <v/>
          </cell>
          <cell r="K64" t="str">
            <v/>
          </cell>
          <cell r="L64" t="str">
            <v/>
          </cell>
          <cell r="M64" t="str">
            <v/>
          </cell>
          <cell r="N64" t="str">
            <v/>
          </cell>
          <cell r="O64">
            <v>1.278</v>
          </cell>
        </row>
        <row r="65">
          <cell r="A65" t="str">
            <v>A11110</v>
          </cell>
          <cell r="B65" t="str">
            <v>121/10/17</v>
          </cell>
          <cell r="C65">
            <v>1.75</v>
          </cell>
          <cell r="D65">
            <v>8.2200000000000006</v>
          </cell>
          <cell r="E65">
            <v>8.91</v>
          </cell>
          <cell r="F65" t="str">
            <v/>
          </cell>
          <cell r="G65" t="str">
            <v/>
          </cell>
          <cell r="H65" t="str">
            <v/>
          </cell>
          <cell r="I65" t="str">
            <v/>
          </cell>
          <cell r="J65" t="str">
            <v/>
          </cell>
          <cell r="K65" t="str">
            <v/>
          </cell>
          <cell r="L65" t="str">
            <v/>
          </cell>
          <cell r="M65" t="str">
            <v/>
          </cell>
          <cell r="N65" t="str">
            <v/>
          </cell>
          <cell r="O65">
            <v>1.2799</v>
          </cell>
        </row>
        <row r="66">
          <cell r="A66" t="str">
            <v>A01107</v>
          </cell>
          <cell r="B66" t="str">
            <v>121/08/10</v>
          </cell>
          <cell r="C66">
            <v>1.5</v>
          </cell>
          <cell r="D66">
            <v>8.11</v>
          </cell>
          <cell r="E66">
            <v>8.73</v>
          </cell>
          <cell r="F66" t="str">
            <v/>
          </cell>
          <cell r="G66" t="str">
            <v/>
          </cell>
          <cell r="H66" t="str">
            <v/>
          </cell>
          <cell r="I66" t="str">
            <v/>
          </cell>
          <cell r="J66" t="str">
            <v/>
          </cell>
          <cell r="K66" t="str">
            <v/>
          </cell>
          <cell r="L66" t="str">
            <v/>
          </cell>
          <cell r="M66" t="str">
            <v/>
          </cell>
          <cell r="N66" t="str">
            <v/>
          </cell>
          <cell r="O66">
            <v>1.2786999999999999</v>
          </cell>
        </row>
        <row r="67">
          <cell r="A67" t="str">
            <v>A02103</v>
          </cell>
          <cell r="B67" t="str">
            <v>122/01/28</v>
          </cell>
          <cell r="C67">
            <v>1.5</v>
          </cell>
          <cell r="D67">
            <v>8.4499999999999993</v>
          </cell>
          <cell r="E67">
            <v>9.1999999999999993</v>
          </cell>
          <cell r="F67">
            <v>1.2871999999999999</v>
          </cell>
          <cell r="G67">
            <v>1.2869999999999999</v>
          </cell>
          <cell r="H67">
            <v>1.2870999999999999</v>
          </cell>
          <cell r="I67">
            <v>10</v>
          </cell>
          <cell r="J67">
            <v>1.288</v>
          </cell>
          <cell r="K67">
            <v>1.288</v>
          </cell>
          <cell r="L67">
            <v>1.288</v>
          </cell>
          <cell r="M67">
            <v>2</v>
          </cell>
          <cell r="N67">
            <v>5</v>
          </cell>
          <cell r="O67">
            <v>1.2830999999999999</v>
          </cell>
        </row>
        <row r="68">
          <cell r="A68" t="str">
            <v>A12201</v>
          </cell>
          <cell r="B68" t="str">
            <v>122/01/10</v>
          </cell>
          <cell r="C68">
            <v>1.25</v>
          </cell>
          <cell r="D68">
            <v>8.49</v>
          </cell>
          <cell r="E68">
            <v>9.15</v>
          </cell>
          <cell r="F68" t="str">
            <v/>
          </cell>
          <cell r="G68" t="str">
            <v/>
          </cell>
          <cell r="H68" t="str">
            <v/>
          </cell>
          <cell r="I68" t="str">
            <v/>
          </cell>
          <cell r="J68" t="str">
            <v/>
          </cell>
          <cell r="K68" t="str">
            <v/>
          </cell>
          <cell r="L68" t="str">
            <v/>
          </cell>
          <cell r="M68" t="str">
            <v/>
          </cell>
          <cell r="N68" t="str">
            <v/>
          </cell>
          <cell r="O68">
            <v>1.2834000000000001</v>
          </cell>
        </row>
        <row r="69">
          <cell r="A69" t="str">
            <v>A02201</v>
          </cell>
          <cell r="B69" t="str">
            <v>122/03/21</v>
          </cell>
          <cell r="C69">
            <v>1.75</v>
          </cell>
          <cell r="D69">
            <v>8.5</v>
          </cell>
          <cell r="E69">
            <v>9.34</v>
          </cell>
          <cell r="F69">
            <v>1.2875000000000001</v>
          </cell>
          <cell r="G69">
            <v>1.2875000000000001</v>
          </cell>
          <cell r="H69">
            <v>1.2875000000000001</v>
          </cell>
          <cell r="I69">
            <v>5</v>
          </cell>
          <cell r="J69">
            <v>1.2885</v>
          </cell>
          <cell r="K69">
            <v>1.2885</v>
          </cell>
          <cell r="L69">
            <v>1.2885</v>
          </cell>
          <cell r="M69">
            <v>2</v>
          </cell>
          <cell r="N69">
            <v>5</v>
          </cell>
          <cell r="O69">
            <v>1.2836000000000001</v>
          </cell>
        </row>
        <row r="70">
          <cell r="A70" t="str">
            <v>A12102</v>
          </cell>
          <cell r="B70" t="str">
            <v>122/02/17</v>
          </cell>
          <cell r="C70">
            <v>1.125</v>
          </cell>
          <cell r="D70">
            <v>8.64</v>
          </cell>
          <cell r="E70">
            <v>9.25</v>
          </cell>
          <cell r="F70">
            <v>1.2909999999999999</v>
          </cell>
          <cell r="G70">
            <v>1.29</v>
          </cell>
          <cell r="H70">
            <v>1.2905</v>
          </cell>
          <cell r="I70">
            <v>10.5</v>
          </cell>
          <cell r="J70" t="str">
            <v/>
          </cell>
          <cell r="K70" t="str">
            <v/>
          </cell>
          <cell r="L70" t="str">
            <v/>
          </cell>
          <cell r="M70" t="str">
            <v/>
          </cell>
          <cell r="N70" t="str">
            <v/>
          </cell>
          <cell r="O70">
            <v>1.2847</v>
          </cell>
        </row>
        <row r="71">
          <cell r="A71" t="str">
            <v>A02108</v>
          </cell>
          <cell r="B71" t="str">
            <v>122/07/26</v>
          </cell>
          <cell r="C71">
            <v>2</v>
          </cell>
          <cell r="D71">
            <v>8.76</v>
          </cell>
          <cell r="E71">
            <v>9.69</v>
          </cell>
          <cell r="F71" t="str">
            <v/>
          </cell>
          <cell r="G71" t="str">
            <v/>
          </cell>
          <cell r="H71" t="str">
            <v/>
          </cell>
          <cell r="I71" t="str">
            <v/>
          </cell>
          <cell r="J71" t="str">
            <v/>
          </cell>
          <cell r="K71" t="str">
            <v/>
          </cell>
          <cell r="L71" t="str">
            <v/>
          </cell>
          <cell r="M71" t="str">
            <v/>
          </cell>
          <cell r="N71" t="str">
            <v/>
          </cell>
          <cell r="O71">
            <v>1.2862</v>
          </cell>
        </row>
        <row r="72">
          <cell r="A72" t="str">
            <v>A93106</v>
          </cell>
          <cell r="B72" t="str">
            <v>123/05/27</v>
          </cell>
          <cell r="C72">
            <v>3.875</v>
          </cell>
          <cell r="D72">
            <v>8.8000000000000007</v>
          </cell>
          <cell r="E72">
            <v>10.52</v>
          </cell>
          <cell r="F72" t="str">
            <v/>
          </cell>
          <cell r="G72" t="str">
            <v/>
          </cell>
          <cell r="H72" t="str">
            <v/>
          </cell>
          <cell r="I72" t="str">
            <v/>
          </cell>
          <cell r="J72" t="str">
            <v/>
          </cell>
          <cell r="K72" t="str">
            <v/>
          </cell>
          <cell r="L72" t="str">
            <v/>
          </cell>
          <cell r="M72" t="str">
            <v/>
          </cell>
          <cell r="N72" t="str">
            <v/>
          </cell>
          <cell r="O72">
            <v>1.2912999999999999</v>
          </cell>
        </row>
        <row r="73">
          <cell r="A73" t="str">
            <v>A12107</v>
          </cell>
          <cell r="B73" t="str">
            <v>122/06/09</v>
          </cell>
          <cell r="C73">
            <v>1.125</v>
          </cell>
          <cell r="D73">
            <v>8.9499999999999993</v>
          </cell>
          <cell r="E73">
            <v>9.56</v>
          </cell>
          <cell r="F73" t="str">
            <v/>
          </cell>
          <cell r="G73" t="str">
            <v/>
          </cell>
          <cell r="H73" t="str">
            <v/>
          </cell>
          <cell r="I73" t="str">
            <v/>
          </cell>
          <cell r="J73" t="str">
            <v/>
          </cell>
          <cell r="K73" t="str">
            <v/>
          </cell>
          <cell r="L73" t="str">
            <v/>
          </cell>
          <cell r="M73" t="str">
            <v/>
          </cell>
          <cell r="N73" t="str">
            <v/>
          </cell>
          <cell r="O73">
            <v>1.2875000000000001</v>
          </cell>
        </row>
        <row r="74">
          <cell r="A74" t="str">
            <v>A12110R</v>
          </cell>
          <cell r="B74" t="str">
            <v>122/10/05</v>
          </cell>
          <cell r="C74">
            <v>1.25</v>
          </cell>
          <cell r="D74">
            <v>9.16</v>
          </cell>
          <cell r="E74">
            <v>9.8800000000000008</v>
          </cell>
          <cell r="F74" t="str">
            <v/>
          </cell>
          <cell r="G74" t="str">
            <v/>
          </cell>
          <cell r="H74" t="str">
            <v/>
          </cell>
          <cell r="I74" t="str">
            <v/>
          </cell>
          <cell r="J74" t="str">
            <v/>
          </cell>
          <cell r="K74" t="str">
            <v/>
          </cell>
          <cell r="L74" t="str">
            <v/>
          </cell>
          <cell r="M74" t="str">
            <v/>
          </cell>
          <cell r="N74" t="str">
            <v/>
          </cell>
          <cell r="O74">
            <v>1.2899</v>
          </cell>
        </row>
        <row r="75">
          <cell r="A75" t="str">
            <v>A03103</v>
          </cell>
          <cell r="B75" t="str">
            <v>123/01/29</v>
          </cell>
          <cell r="C75">
            <v>2</v>
          </cell>
          <cell r="D75">
            <v>9.1</v>
          </cell>
          <cell r="E75">
            <v>10.199999999999999</v>
          </cell>
          <cell r="F75" t="str">
            <v/>
          </cell>
          <cell r="G75" t="str">
            <v/>
          </cell>
          <cell r="H75" t="str">
            <v/>
          </cell>
          <cell r="I75" t="str">
            <v/>
          </cell>
          <cell r="J75" t="str">
            <v/>
          </cell>
          <cell r="K75" t="str">
            <v/>
          </cell>
          <cell r="L75" t="str">
            <v/>
          </cell>
          <cell r="M75" t="str">
            <v/>
          </cell>
          <cell r="N75" t="str">
            <v/>
          </cell>
          <cell r="O75">
            <v>1.2923</v>
          </cell>
        </row>
        <row r="76">
          <cell r="A76" t="str">
            <v>A12110</v>
          </cell>
          <cell r="B76" t="str">
            <v>122/10/05</v>
          </cell>
          <cell r="C76">
            <v>1.25</v>
          </cell>
          <cell r="D76">
            <v>9.2200000000000006</v>
          </cell>
          <cell r="E76">
            <v>9.8800000000000008</v>
          </cell>
          <cell r="F76" t="str">
            <v/>
          </cell>
          <cell r="G76" t="str">
            <v/>
          </cell>
          <cell r="H76" t="str">
            <v/>
          </cell>
          <cell r="I76" t="str">
            <v/>
          </cell>
          <cell r="J76" t="str">
            <v/>
          </cell>
          <cell r="K76" t="str">
            <v/>
          </cell>
          <cell r="L76" t="str">
            <v/>
          </cell>
          <cell r="M76" t="str">
            <v/>
          </cell>
          <cell r="N76" t="str">
            <v/>
          </cell>
          <cell r="O76">
            <v>1.2906</v>
          </cell>
        </row>
        <row r="77">
          <cell r="A77" t="str">
            <v>A03107</v>
          </cell>
          <cell r="B77" t="str">
            <v>123/04/25</v>
          </cell>
          <cell r="C77">
            <v>1.875</v>
          </cell>
          <cell r="D77">
            <v>9.3800000000000008</v>
          </cell>
          <cell r="E77">
            <v>10.43</v>
          </cell>
          <cell r="F77" t="str">
            <v/>
          </cell>
          <cell r="G77" t="str">
            <v/>
          </cell>
          <cell r="H77" t="str">
            <v/>
          </cell>
          <cell r="I77" t="str">
            <v/>
          </cell>
          <cell r="J77" t="str">
            <v/>
          </cell>
          <cell r="K77" t="str">
            <v/>
          </cell>
          <cell r="L77" t="str">
            <v/>
          </cell>
          <cell r="M77" t="str">
            <v/>
          </cell>
          <cell r="N77" t="str">
            <v/>
          </cell>
          <cell r="O77">
            <v>1.2957000000000001</v>
          </cell>
        </row>
        <row r="78">
          <cell r="A78" t="str">
            <v>A03111</v>
          </cell>
          <cell r="B78" t="str">
            <v>123/07/31</v>
          </cell>
          <cell r="C78">
            <v>2.125</v>
          </cell>
          <cell r="D78">
            <v>9.5500000000000007</v>
          </cell>
          <cell r="E78">
            <v>10.7</v>
          </cell>
          <cell r="F78" t="str">
            <v/>
          </cell>
          <cell r="G78" t="str">
            <v/>
          </cell>
          <cell r="H78" t="str">
            <v/>
          </cell>
          <cell r="I78" t="str">
            <v/>
          </cell>
          <cell r="J78" t="str">
            <v/>
          </cell>
          <cell r="K78" t="str">
            <v/>
          </cell>
          <cell r="L78" t="str">
            <v/>
          </cell>
          <cell r="M78" t="str">
            <v/>
          </cell>
          <cell r="N78" t="str">
            <v/>
          </cell>
          <cell r="O78">
            <v>1.2987</v>
          </cell>
        </row>
        <row r="79">
          <cell r="A79" t="str">
            <v>A03114</v>
          </cell>
          <cell r="B79" t="str">
            <v>123/10/02</v>
          </cell>
          <cell r="C79">
            <v>2.25</v>
          </cell>
          <cell r="D79">
            <v>9.67</v>
          </cell>
          <cell r="E79">
            <v>10.87</v>
          </cell>
          <cell r="F79" t="str">
            <v/>
          </cell>
          <cell r="G79" t="str">
            <v/>
          </cell>
          <cell r="H79" t="str">
            <v/>
          </cell>
          <cell r="I79" t="str">
            <v/>
          </cell>
          <cell r="J79" t="str">
            <v/>
          </cell>
          <cell r="K79" t="str">
            <v/>
          </cell>
          <cell r="L79" t="str">
            <v/>
          </cell>
          <cell r="M79" t="str">
            <v/>
          </cell>
          <cell r="N79" t="str">
            <v/>
          </cell>
          <cell r="O79">
            <v>1.3008999999999999</v>
          </cell>
        </row>
        <row r="80">
          <cell r="A80" t="str">
            <v>A04102</v>
          </cell>
          <cell r="B80" t="str">
            <v>124/01/23</v>
          </cell>
          <cell r="C80">
            <v>2</v>
          </cell>
          <cell r="D80">
            <v>9.89</v>
          </cell>
          <cell r="E80">
            <v>11.18</v>
          </cell>
          <cell r="F80" t="str">
            <v/>
          </cell>
          <cell r="G80" t="str">
            <v/>
          </cell>
          <cell r="H80" t="str">
            <v/>
          </cell>
          <cell r="I80" t="str">
            <v/>
          </cell>
          <cell r="J80" t="str">
            <v/>
          </cell>
          <cell r="K80" t="str">
            <v/>
          </cell>
          <cell r="L80" t="str">
            <v/>
          </cell>
          <cell r="M80" t="str">
            <v/>
          </cell>
          <cell r="N80" t="str">
            <v/>
          </cell>
          <cell r="O80">
            <v>1.3065</v>
          </cell>
        </row>
        <row r="81">
          <cell r="A81" t="str">
            <v>A04107</v>
          </cell>
          <cell r="B81" t="str">
            <v>124/04/15</v>
          </cell>
          <cell r="C81">
            <v>2.125</v>
          </cell>
          <cell r="D81">
            <v>10.050000000000001</v>
          </cell>
          <cell r="E81">
            <v>11.41</v>
          </cell>
          <cell r="F81" t="str">
            <v/>
          </cell>
          <cell r="G81" t="str">
            <v/>
          </cell>
          <cell r="H81" t="str">
            <v/>
          </cell>
          <cell r="I81" t="str">
            <v/>
          </cell>
          <cell r="J81" t="str">
            <v/>
          </cell>
          <cell r="K81" t="str">
            <v/>
          </cell>
          <cell r="L81" t="str">
            <v/>
          </cell>
          <cell r="M81" t="str">
            <v/>
          </cell>
          <cell r="N81" t="str">
            <v/>
          </cell>
          <cell r="O81">
            <v>1.3097000000000001</v>
          </cell>
        </row>
        <row r="82">
          <cell r="A82" t="str">
            <v>A04114</v>
          </cell>
          <cell r="B82" t="str">
            <v>124/10/26</v>
          </cell>
          <cell r="C82">
            <v>1.75</v>
          </cell>
          <cell r="D82">
            <v>10.75</v>
          </cell>
          <cell r="E82">
            <v>11.94</v>
          </cell>
          <cell r="F82" t="str">
            <v/>
          </cell>
          <cell r="G82" t="str">
            <v/>
          </cell>
          <cell r="H82" t="str">
            <v/>
          </cell>
          <cell r="I82" t="str">
            <v/>
          </cell>
          <cell r="J82" t="str">
            <v/>
          </cell>
          <cell r="K82" t="str">
            <v/>
          </cell>
          <cell r="L82" t="str">
            <v/>
          </cell>
          <cell r="M82" t="str">
            <v/>
          </cell>
          <cell r="N82" t="str">
            <v/>
          </cell>
          <cell r="O82">
            <v>1.3203</v>
          </cell>
        </row>
        <row r="83">
          <cell r="A83" t="str">
            <v>A05102</v>
          </cell>
          <cell r="B83" t="str">
            <v>125/01/22</v>
          </cell>
          <cell r="C83">
            <v>1.375</v>
          </cell>
          <cell r="D83">
            <v>11.02</v>
          </cell>
          <cell r="E83">
            <v>12.18</v>
          </cell>
          <cell r="F83" t="str">
            <v/>
          </cell>
          <cell r="G83" t="str">
            <v/>
          </cell>
          <cell r="H83" t="str">
            <v/>
          </cell>
          <cell r="I83" t="str">
            <v/>
          </cell>
          <cell r="J83" t="str">
            <v/>
          </cell>
          <cell r="K83" t="str">
            <v/>
          </cell>
          <cell r="L83" t="str">
            <v/>
          </cell>
          <cell r="M83" t="str">
            <v/>
          </cell>
          <cell r="N83" t="str">
            <v/>
          </cell>
          <cell r="O83">
            <v>1.3263</v>
          </cell>
        </row>
        <row r="84">
          <cell r="A84" t="str">
            <v>A05106</v>
          </cell>
          <cell r="B84" t="str">
            <v>125/04/08</v>
          </cell>
          <cell r="C84">
            <v>1.25</v>
          </cell>
          <cell r="D84">
            <v>11.31</v>
          </cell>
          <cell r="E84">
            <v>12.39</v>
          </cell>
          <cell r="F84" t="str">
            <v/>
          </cell>
          <cell r="G84" t="str">
            <v/>
          </cell>
          <cell r="H84" t="str">
            <v/>
          </cell>
          <cell r="I84" t="str">
            <v/>
          </cell>
          <cell r="J84" t="str">
            <v/>
          </cell>
          <cell r="K84" t="str">
            <v/>
          </cell>
          <cell r="L84" t="str">
            <v/>
          </cell>
          <cell r="M84" t="str">
            <v/>
          </cell>
          <cell r="N84" t="str">
            <v/>
          </cell>
          <cell r="O84">
            <v>1.3309</v>
          </cell>
        </row>
        <row r="85">
          <cell r="A85" t="str">
            <v>A05109</v>
          </cell>
          <cell r="B85" t="str">
            <v>125/07/19</v>
          </cell>
          <cell r="C85">
            <v>1.125</v>
          </cell>
          <cell r="D85">
            <v>11.66</v>
          </cell>
          <cell r="E85">
            <v>12.67</v>
          </cell>
          <cell r="F85" t="str">
            <v/>
          </cell>
          <cell r="G85" t="str">
            <v/>
          </cell>
          <cell r="H85" t="str">
            <v/>
          </cell>
          <cell r="I85" t="str">
            <v/>
          </cell>
          <cell r="J85" t="str">
            <v/>
          </cell>
          <cell r="K85" t="str">
            <v/>
          </cell>
          <cell r="L85" t="str">
            <v/>
          </cell>
          <cell r="M85" t="str">
            <v/>
          </cell>
          <cell r="N85" t="str">
            <v/>
          </cell>
          <cell r="O85">
            <v>1.3369</v>
          </cell>
        </row>
        <row r="86">
          <cell r="A86" t="str">
            <v>A06103</v>
          </cell>
          <cell r="B86" t="str">
            <v>126/02/20</v>
          </cell>
          <cell r="C86">
            <v>1.75</v>
          </cell>
          <cell r="D86">
            <v>11.68</v>
          </cell>
          <cell r="E86">
            <v>13.26</v>
          </cell>
          <cell r="F86">
            <v>1.345</v>
          </cell>
          <cell r="G86">
            <v>1.345</v>
          </cell>
          <cell r="H86">
            <v>1.345</v>
          </cell>
          <cell r="I86">
            <v>1</v>
          </cell>
          <cell r="J86">
            <v>1.3460000000000001</v>
          </cell>
          <cell r="K86">
            <v>1.3452</v>
          </cell>
          <cell r="L86">
            <v>1.3456999999999999</v>
          </cell>
          <cell r="M86">
            <v>3</v>
          </cell>
          <cell r="N86">
            <v>3</v>
          </cell>
          <cell r="O86">
            <v>1.3459000000000001</v>
          </cell>
        </row>
        <row r="87">
          <cell r="A87" t="str">
            <v>A06108</v>
          </cell>
          <cell r="B87" t="str">
            <v>126/08/18</v>
          </cell>
          <cell r="C87">
            <v>1.5</v>
          </cell>
          <cell r="D87">
            <v>12.32</v>
          </cell>
          <cell r="E87">
            <v>13.75</v>
          </cell>
          <cell r="F87" t="str">
            <v/>
          </cell>
          <cell r="G87" t="str">
            <v/>
          </cell>
          <cell r="H87" t="str">
            <v/>
          </cell>
          <cell r="I87" t="str">
            <v/>
          </cell>
          <cell r="J87" t="str">
            <v/>
          </cell>
          <cell r="K87" t="str">
            <v/>
          </cell>
          <cell r="L87" t="str">
            <v/>
          </cell>
          <cell r="M87" t="str">
            <v/>
          </cell>
          <cell r="N87" t="str">
            <v/>
          </cell>
          <cell r="O87">
            <v>1.3575999999999999</v>
          </cell>
        </row>
        <row r="88">
          <cell r="A88" t="str">
            <v>A07103</v>
          </cell>
          <cell r="B88" t="str">
            <v>127/03/13</v>
          </cell>
          <cell r="C88">
            <v>1.375</v>
          </cell>
          <cell r="D88">
            <v>12.79</v>
          </cell>
          <cell r="E88">
            <v>14.32</v>
          </cell>
          <cell r="F88" t="str">
            <v/>
          </cell>
          <cell r="G88" t="str">
            <v/>
          </cell>
          <cell r="H88" t="str">
            <v/>
          </cell>
          <cell r="I88" t="str">
            <v/>
          </cell>
          <cell r="J88" t="str">
            <v/>
          </cell>
          <cell r="K88" t="str">
            <v/>
          </cell>
          <cell r="L88" t="str">
            <v/>
          </cell>
          <cell r="M88" t="str">
            <v/>
          </cell>
          <cell r="N88" t="str">
            <v/>
          </cell>
          <cell r="O88">
            <v>1.3706</v>
          </cell>
        </row>
        <row r="89">
          <cell r="A89" t="str">
            <v>A99102</v>
          </cell>
          <cell r="B89" t="str">
            <v>129/01/28</v>
          </cell>
          <cell r="C89">
            <v>2.25</v>
          </cell>
          <cell r="D89">
            <v>13.5</v>
          </cell>
          <cell r="E89">
            <v>16.190000000000001</v>
          </cell>
          <cell r="F89" t="str">
            <v/>
          </cell>
          <cell r="G89" t="str">
            <v/>
          </cell>
          <cell r="H89" t="str">
            <v/>
          </cell>
          <cell r="I89" t="str">
            <v/>
          </cell>
          <cell r="J89" t="str">
            <v/>
          </cell>
          <cell r="K89" t="str">
            <v/>
          </cell>
          <cell r="L89" t="str">
            <v/>
          </cell>
          <cell r="M89" t="str">
            <v/>
          </cell>
          <cell r="N89" t="str">
            <v/>
          </cell>
          <cell r="O89">
            <v>1.4068000000000001</v>
          </cell>
        </row>
        <row r="90">
          <cell r="A90" t="str">
            <v>A07108</v>
          </cell>
          <cell r="B90" t="str">
            <v>127/09/21</v>
          </cell>
          <cell r="C90">
            <v>1.125</v>
          </cell>
          <cell r="D90">
            <v>13.51</v>
          </cell>
          <cell r="E90">
            <v>14.84</v>
          </cell>
          <cell r="F90" t="str">
            <v/>
          </cell>
          <cell r="G90" t="str">
            <v/>
          </cell>
          <cell r="H90" t="str">
            <v/>
          </cell>
          <cell r="I90" t="str">
            <v/>
          </cell>
          <cell r="J90" t="str">
            <v/>
          </cell>
          <cell r="K90" t="str">
            <v/>
          </cell>
          <cell r="L90" t="str">
            <v/>
          </cell>
          <cell r="M90" t="str">
            <v/>
          </cell>
          <cell r="N90" t="str">
            <v/>
          </cell>
          <cell r="O90">
            <v>1.3841000000000001</v>
          </cell>
        </row>
        <row r="91">
          <cell r="A91" t="str">
            <v>A08102</v>
          </cell>
          <cell r="B91" t="str">
            <v>128/01/28</v>
          </cell>
          <cell r="C91">
            <v>1.125</v>
          </cell>
          <cell r="D91">
            <v>13.7</v>
          </cell>
          <cell r="E91">
            <v>15.2</v>
          </cell>
          <cell r="F91" t="str">
            <v/>
          </cell>
          <cell r="G91" t="str">
            <v/>
          </cell>
          <cell r="H91" t="str">
            <v/>
          </cell>
          <cell r="I91" t="str">
            <v/>
          </cell>
          <cell r="J91" t="str">
            <v/>
          </cell>
          <cell r="K91" t="str">
            <v/>
          </cell>
          <cell r="L91" t="str">
            <v/>
          </cell>
          <cell r="M91" t="str">
            <v/>
          </cell>
          <cell r="N91" t="str">
            <v/>
          </cell>
          <cell r="O91">
            <v>1.3923000000000001</v>
          </cell>
        </row>
        <row r="92">
          <cell r="A92" t="str">
            <v>A08104</v>
          </cell>
          <cell r="B92" t="str">
            <v>128/03/04</v>
          </cell>
          <cell r="C92">
            <v>1.125</v>
          </cell>
          <cell r="D92">
            <v>13.79</v>
          </cell>
          <cell r="E92">
            <v>15.29</v>
          </cell>
          <cell r="F92" t="str">
            <v/>
          </cell>
          <cell r="G92" t="str">
            <v/>
          </cell>
          <cell r="H92" t="str">
            <v/>
          </cell>
          <cell r="I92" t="str">
            <v/>
          </cell>
          <cell r="J92" t="str">
            <v/>
          </cell>
          <cell r="K92" t="str">
            <v/>
          </cell>
          <cell r="L92" t="str">
            <v/>
          </cell>
          <cell r="M92" t="str">
            <v/>
          </cell>
          <cell r="N92" t="str">
            <v/>
          </cell>
          <cell r="O92">
            <v>1.3945000000000001</v>
          </cell>
        </row>
        <row r="93">
          <cell r="A93" t="str">
            <v>A99109</v>
          </cell>
          <cell r="B93" t="str">
            <v>129/12/28</v>
          </cell>
          <cell r="C93">
            <v>2.125</v>
          </cell>
          <cell r="D93">
            <v>14.22</v>
          </cell>
          <cell r="E93">
            <v>17.11</v>
          </cell>
          <cell r="F93" t="str">
            <v/>
          </cell>
          <cell r="G93" t="str">
            <v/>
          </cell>
          <cell r="H93" t="str">
            <v/>
          </cell>
          <cell r="I93" t="str">
            <v/>
          </cell>
          <cell r="J93" t="str">
            <v/>
          </cell>
          <cell r="K93" t="str">
            <v/>
          </cell>
          <cell r="L93" t="str">
            <v/>
          </cell>
          <cell r="M93" t="str">
            <v/>
          </cell>
          <cell r="N93" t="str">
            <v/>
          </cell>
          <cell r="O93">
            <v>1.4285000000000001</v>
          </cell>
        </row>
        <row r="94">
          <cell r="A94" t="str">
            <v>A00104</v>
          </cell>
          <cell r="B94" t="str">
            <v>130/02/22</v>
          </cell>
          <cell r="C94">
            <v>2</v>
          </cell>
          <cell r="D94">
            <v>14.48</v>
          </cell>
          <cell r="E94">
            <v>17.27</v>
          </cell>
          <cell r="F94" t="str">
            <v/>
          </cell>
          <cell r="G94" t="str">
            <v/>
          </cell>
          <cell r="H94" t="str">
            <v/>
          </cell>
          <cell r="I94" t="str">
            <v/>
          </cell>
          <cell r="J94" t="str">
            <v/>
          </cell>
          <cell r="K94" t="str">
            <v/>
          </cell>
          <cell r="L94" t="str">
            <v/>
          </cell>
          <cell r="M94" t="str">
            <v/>
          </cell>
          <cell r="N94" t="str">
            <v/>
          </cell>
          <cell r="O94">
            <v>1.4330000000000001</v>
          </cell>
        </row>
        <row r="95">
          <cell r="A95" t="str">
            <v>A08108</v>
          </cell>
          <cell r="B95" t="str">
            <v>128/09/06</v>
          </cell>
          <cell r="C95">
            <v>0.75</v>
          </cell>
          <cell r="D95">
            <v>14.67</v>
          </cell>
          <cell r="E95">
            <v>15.8</v>
          </cell>
          <cell r="F95" t="str">
            <v/>
          </cell>
          <cell r="G95" t="str">
            <v/>
          </cell>
          <cell r="H95" t="str">
            <v/>
          </cell>
          <cell r="I95" t="str">
            <v/>
          </cell>
          <cell r="J95" t="str">
            <v/>
          </cell>
          <cell r="K95" t="str">
            <v/>
          </cell>
          <cell r="L95" t="str">
            <v/>
          </cell>
          <cell r="M95" t="str">
            <v/>
          </cell>
          <cell r="N95" t="str">
            <v/>
          </cell>
          <cell r="O95">
            <v>1.4095</v>
          </cell>
        </row>
        <row r="96">
          <cell r="A96" t="str">
            <v>A09102</v>
          </cell>
          <cell r="B96" t="str">
            <v>129/01/17</v>
          </cell>
          <cell r="C96">
            <v>0.75</v>
          </cell>
          <cell r="D96">
            <v>14.9</v>
          </cell>
          <cell r="E96">
            <v>16.16</v>
          </cell>
          <cell r="F96" t="str">
            <v/>
          </cell>
          <cell r="G96" t="str">
            <v/>
          </cell>
          <cell r="H96" t="str">
            <v/>
          </cell>
          <cell r="I96" t="str">
            <v/>
          </cell>
          <cell r="J96" t="str">
            <v/>
          </cell>
          <cell r="K96" t="str">
            <v/>
          </cell>
          <cell r="L96" t="str">
            <v/>
          </cell>
          <cell r="M96" t="str">
            <v/>
          </cell>
          <cell r="N96" t="str">
            <v/>
          </cell>
          <cell r="O96">
            <v>1.4182999999999999</v>
          </cell>
        </row>
        <row r="97">
          <cell r="A97" t="str">
            <v>A00108</v>
          </cell>
          <cell r="B97" t="str">
            <v>130/08/22</v>
          </cell>
          <cell r="C97">
            <v>1.875</v>
          </cell>
          <cell r="D97">
            <v>15.08</v>
          </cell>
          <cell r="E97">
            <v>17.760000000000002</v>
          </cell>
          <cell r="F97" t="str">
            <v/>
          </cell>
          <cell r="G97" t="str">
            <v/>
          </cell>
          <cell r="H97" t="str">
            <v/>
          </cell>
          <cell r="I97" t="str">
            <v/>
          </cell>
          <cell r="J97" t="str">
            <v/>
          </cell>
          <cell r="K97" t="str">
            <v/>
          </cell>
          <cell r="L97" t="str">
            <v/>
          </cell>
          <cell r="M97" t="str">
            <v/>
          </cell>
          <cell r="N97" t="str">
            <v/>
          </cell>
          <cell r="O97">
            <v>1.4456</v>
          </cell>
        </row>
        <row r="98">
          <cell r="A98" t="str">
            <v>A09104</v>
          </cell>
          <cell r="B98" t="str">
            <v>129/03/09</v>
          </cell>
          <cell r="C98">
            <v>0.5</v>
          </cell>
          <cell r="D98">
            <v>15.36</v>
          </cell>
          <cell r="E98">
            <v>16.309999999999999</v>
          </cell>
          <cell r="F98" t="str">
            <v/>
          </cell>
          <cell r="G98" t="str">
            <v/>
          </cell>
          <cell r="H98" t="str">
            <v/>
          </cell>
          <cell r="I98" t="str">
            <v/>
          </cell>
          <cell r="J98" t="str">
            <v/>
          </cell>
          <cell r="K98" t="str">
            <v/>
          </cell>
          <cell r="L98" t="str">
            <v/>
          </cell>
          <cell r="M98" t="str">
            <v/>
          </cell>
          <cell r="N98" t="str">
            <v/>
          </cell>
          <cell r="O98">
            <v>1.4240999999999999</v>
          </cell>
        </row>
        <row r="99">
          <cell r="A99" t="str">
            <v>A01104</v>
          </cell>
          <cell r="B99" t="str">
            <v>131/02/13</v>
          </cell>
          <cell r="C99">
            <v>1.75</v>
          </cell>
          <cell r="D99">
            <v>15.41</v>
          </cell>
          <cell r="E99">
            <v>18.239999999999998</v>
          </cell>
          <cell r="F99" t="str">
            <v/>
          </cell>
          <cell r="G99" t="str">
            <v/>
          </cell>
          <cell r="H99" t="str">
            <v/>
          </cell>
          <cell r="I99" t="str">
            <v/>
          </cell>
          <cell r="J99" t="str">
            <v/>
          </cell>
          <cell r="K99" t="str">
            <v/>
          </cell>
          <cell r="L99" t="str">
            <v/>
          </cell>
          <cell r="M99" t="str">
            <v/>
          </cell>
          <cell r="N99" t="str">
            <v/>
          </cell>
          <cell r="O99">
            <v>1.4579</v>
          </cell>
        </row>
        <row r="100">
          <cell r="A100" t="str">
            <v>A02109</v>
          </cell>
          <cell r="B100" t="str">
            <v>132/08/02</v>
          </cell>
          <cell r="C100">
            <v>2.5</v>
          </cell>
          <cell r="D100">
            <v>15.81</v>
          </cell>
          <cell r="E100">
            <v>19.7</v>
          </cell>
          <cell r="F100" t="str">
            <v/>
          </cell>
          <cell r="G100" t="str">
            <v/>
          </cell>
          <cell r="H100" t="str">
            <v/>
          </cell>
          <cell r="I100" t="str">
            <v/>
          </cell>
          <cell r="J100" t="str">
            <v/>
          </cell>
          <cell r="K100" t="str">
            <v/>
          </cell>
          <cell r="L100" t="str">
            <v/>
          </cell>
          <cell r="M100" t="str">
            <v/>
          </cell>
          <cell r="N100" t="str">
            <v/>
          </cell>
          <cell r="O100">
            <v>1.4833000000000001</v>
          </cell>
        </row>
        <row r="101">
          <cell r="A101" t="str">
            <v>A09108</v>
          </cell>
          <cell r="B101" t="str">
            <v>129/09/18</v>
          </cell>
          <cell r="C101">
            <v>0.5</v>
          </cell>
          <cell r="D101">
            <v>15.87</v>
          </cell>
          <cell r="E101">
            <v>16.84</v>
          </cell>
          <cell r="F101" t="str">
            <v/>
          </cell>
          <cell r="G101" t="str">
            <v/>
          </cell>
          <cell r="H101" t="str">
            <v/>
          </cell>
          <cell r="I101" t="str">
            <v/>
          </cell>
          <cell r="J101" t="str">
            <v/>
          </cell>
          <cell r="K101" t="str">
            <v/>
          </cell>
          <cell r="L101" t="str">
            <v/>
          </cell>
          <cell r="M101" t="str">
            <v/>
          </cell>
          <cell r="N101" t="str">
            <v/>
          </cell>
          <cell r="O101">
            <v>1.4373</v>
          </cell>
        </row>
        <row r="102">
          <cell r="A102" t="str">
            <v>A11109</v>
          </cell>
          <cell r="B102" t="str">
            <v>131/09/30</v>
          </cell>
          <cell r="C102">
            <v>1.875</v>
          </cell>
          <cell r="D102">
            <v>15.89</v>
          </cell>
          <cell r="E102">
            <v>18.87</v>
          </cell>
          <cell r="F102" t="str">
            <v/>
          </cell>
          <cell r="G102" t="str">
            <v/>
          </cell>
          <cell r="H102" t="str">
            <v/>
          </cell>
          <cell r="I102" t="str">
            <v/>
          </cell>
          <cell r="J102" t="str">
            <v/>
          </cell>
          <cell r="K102" t="str">
            <v/>
          </cell>
          <cell r="L102" t="str">
            <v/>
          </cell>
          <cell r="M102" t="str">
            <v/>
          </cell>
          <cell r="N102" t="str">
            <v/>
          </cell>
          <cell r="O102">
            <v>1.4712000000000001</v>
          </cell>
        </row>
        <row r="103">
          <cell r="A103" t="str">
            <v>A01108</v>
          </cell>
          <cell r="B103" t="str">
            <v>131/08/24</v>
          </cell>
          <cell r="C103">
            <v>1.625</v>
          </cell>
          <cell r="D103">
            <v>16.059999999999999</v>
          </cell>
          <cell r="E103">
            <v>18.77</v>
          </cell>
          <cell r="F103" t="str">
            <v/>
          </cell>
          <cell r="G103" t="str">
            <v/>
          </cell>
          <cell r="H103" t="str">
            <v/>
          </cell>
          <cell r="I103" t="str">
            <v/>
          </cell>
          <cell r="J103" t="str">
            <v/>
          </cell>
          <cell r="K103" t="str">
            <v/>
          </cell>
          <cell r="L103" t="str">
            <v/>
          </cell>
          <cell r="M103" t="str">
            <v/>
          </cell>
          <cell r="N103" t="str">
            <v/>
          </cell>
          <cell r="O103">
            <v>1.4716</v>
          </cell>
        </row>
        <row r="104">
          <cell r="A104" t="str">
            <v>A10102</v>
          </cell>
          <cell r="B104" t="str">
            <v>130/01/29</v>
          </cell>
          <cell r="C104">
            <v>0.5</v>
          </cell>
          <cell r="D104">
            <v>16.14</v>
          </cell>
          <cell r="E104">
            <v>17.2</v>
          </cell>
          <cell r="F104" t="str">
            <v/>
          </cell>
          <cell r="G104" t="str">
            <v/>
          </cell>
          <cell r="H104" t="str">
            <v/>
          </cell>
          <cell r="I104" t="str">
            <v/>
          </cell>
          <cell r="J104" t="str">
            <v/>
          </cell>
          <cell r="K104" t="str">
            <v/>
          </cell>
          <cell r="L104" t="str">
            <v/>
          </cell>
          <cell r="M104" t="str">
            <v/>
          </cell>
          <cell r="N104" t="str">
            <v/>
          </cell>
          <cell r="O104">
            <v>1.4463999999999999</v>
          </cell>
        </row>
        <row r="105">
          <cell r="A105" t="str">
            <v>A02105</v>
          </cell>
          <cell r="B105" t="str">
            <v>132/02/26</v>
          </cell>
          <cell r="C105">
            <v>1.75</v>
          </cell>
          <cell r="D105">
            <v>16.16</v>
          </cell>
          <cell r="E105">
            <v>19.27</v>
          </cell>
          <cell r="F105" t="str">
            <v/>
          </cell>
          <cell r="G105" t="str">
            <v/>
          </cell>
          <cell r="H105" t="str">
            <v/>
          </cell>
          <cell r="I105" t="str">
            <v/>
          </cell>
          <cell r="J105" t="str">
            <v/>
          </cell>
          <cell r="K105" t="str">
            <v/>
          </cell>
          <cell r="L105" t="str">
            <v/>
          </cell>
          <cell r="M105" t="str">
            <v/>
          </cell>
          <cell r="N105" t="str">
            <v/>
          </cell>
          <cell r="O105">
            <v>1.4819</v>
          </cell>
        </row>
        <row r="106">
          <cell r="A106" t="str">
            <v>A09113</v>
          </cell>
          <cell r="B106" t="str">
            <v>129/12/29</v>
          </cell>
          <cell r="C106">
            <v>0.375</v>
          </cell>
          <cell r="D106">
            <v>16.239999999999998</v>
          </cell>
          <cell r="E106">
            <v>17.11</v>
          </cell>
          <cell r="F106" t="str">
            <v/>
          </cell>
          <cell r="G106" t="str">
            <v/>
          </cell>
          <cell r="H106" t="str">
            <v/>
          </cell>
          <cell r="I106" t="str">
            <v/>
          </cell>
          <cell r="J106" t="str">
            <v/>
          </cell>
          <cell r="K106" t="str">
            <v/>
          </cell>
          <cell r="L106" t="str">
            <v/>
          </cell>
          <cell r="M106" t="str">
            <v/>
          </cell>
          <cell r="N106" t="str">
            <v/>
          </cell>
          <cell r="O106">
            <v>1.4457</v>
          </cell>
        </row>
        <row r="107">
          <cell r="A107" t="str">
            <v>A11101</v>
          </cell>
          <cell r="B107" t="str">
            <v>131/01/18</v>
          </cell>
          <cell r="C107">
            <v>1</v>
          </cell>
          <cell r="D107">
            <v>16.239999999999998</v>
          </cell>
          <cell r="E107">
            <v>18.170000000000002</v>
          </cell>
          <cell r="F107" t="str">
            <v/>
          </cell>
          <cell r="G107" t="str">
            <v/>
          </cell>
          <cell r="H107" t="str">
            <v/>
          </cell>
          <cell r="I107" t="str">
            <v/>
          </cell>
          <cell r="J107" t="str">
            <v/>
          </cell>
          <cell r="K107" t="str">
            <v/>
          </cell>
          <cell r="L107" t="str">
            <v/>
          </cell>
          <cell r="M107" t="str">
            <v/>
          </cell>
          <cell r="N107" t="str">
            <v/>
          </cell>
          <cell r="O107">
            <v>1.4645999999999999</v>
          </cell>
        </row>
        <row r="108">
          <cell r="A108" t="str">
            <v>A10105</v>
          </cell>
          <cell r="B108" t="str">
            <v>130/05/21</v>
          </cell>
          <cell r="C108">
            <v>0.625</v>
          </cell>
          <cell r="D108">
            <v>16.260000000000002</v>
          </cell>
          <cell r="E108">
            <v>17.510000000000002</v>
          </cell>
          <cell r="F108" t="str">
            <v/>
          </cell>
          <cell r="G108" t="str">
            <v/>
          </cell>
          <cell r="H108" t="str">
            <v/>
          </cell>
          <cell r="I108" t="str">
            <v/>
          </cell>
          <cell r="J108" t="str">
            <v/>
          </cell>
          <cell r="K108" t="str">
            <v/>
          </cell>
          <cell r="L108" t="str">
            <v/>
          </cell>
          <cell r="M108" t="str">
            <v/>
          </cell>
          <cell r="N108" t="str">
            <v/>
          </cell>
          <cell r="O108">
            <v>1.4525999999999999</v>
          </cell>
        </row>
        <row r="109">
          <cell r="A109" t="str">
            <v>A03105</v>
          </cell>
          <cell r="B109" t="str">
            <v>133/02/26</v>
          </cell>
          <cell r="C109">
            <v>2.125</v>
          </cell>
          <cell r="D109">
            <v>16.41</v>
          </cell>
          <cell r="E109">
            <v>20.27</v>
          </cell>
          <cell r="F109" t="str">
            <v/>
          </cell>
          <cell r="G109" t="str">
            <v/>
          </cell>
          <cell r="H109" t="str">
            <v/>
          </cell>
          <cell r="I109" t="str">
            <v/>
          </cell>
          <cell r="J109" t="str">
            <v/>
          </cell>
          <cell r="K109" t="str">
            <v/>
          </cell>
          <cell r="L109" t="str">
            <v/>
          </cell>
          <cell r="M109" t="str">
            <v/>
          </cell>
          <cell r="N109" t="str">
            <v/>
          </cell>
          <cell r="O109">
            <v>1.5003</v>
          </cell>
        </row>
        <row r="110">
          <cell r="A110" t="str">
            <v>A11104</v>
          </cell>
          <cell r="B110" t="str">
            <v>131/03/04</v>
          </cell>
          <cell r="C110">
            <v>0.875</v>
          </cell>
          <cell r="D110">
            <v>16.54</v>
          </cell>
          <cell r="E110">
            <v>18.29</v>
          </cell>
          <cell r="F110" t="str">
            <v/>
          </cell>
          <cell r="G110" t="str">
            <v/>
          </cell>
          <cell r="H110" t="str">
            <v/>
          </cell>
          <cell r="I110" t="str">
            <v/>
          </cell>
          <cell r="J110" t="str">
            <v/>
          </cell>
          <cell r="K110" t="str">
            <v/>
          </cell>
          <cell r="L110" t="str">
            <v/>
          </cell>
          <cell r="M110" t="str">
            <v/>
          </cell>
          <cell r="N110" t="str">
            <v/>
          </cell>
          <cell r="O110">
            <v>1.4691000000000001</v>
          </cell>
        </row>
        <row r="111">
          <cell r="A111" t="str">
            <v>A10112</v>
          </cell>
          <cell r="B111" t="str">
            <v>130/11/12</v>
          </cell>
          <cell r="C111">
            <v>0.625</v>
          </cell>
          <cell r="D111">
            <v>16.73</v>
          </cell>
          <cell r="E111">
            <v>17.989999999999998</v>
          </cell>
          <cell r="F111" t="str">
            <v/>
          </cell>
          <cell r="G111" t="str">
            <v/>
          </cell>
          <cell r="H111" t="str">
            <v/>
          </cell>
          <cell r="I111" t="str">
            <v/>
          </cell>
          <cell r="J111" t="str">
            <v/>
          </cell>
          <cell r="K111" t="str">
            <v/>
          </cell>
          <cell r="L111" t="str">
            <v/>
          </cell>
          <cell r="M111" t="str">
            <v/>
          </cell>
          <cell r="N111" t="str">
            <v/>
          </cell>
          <cell r="O111">
            <v>1.4644999999999999</v>
          </cell>
        </row>
        <row r="112">
          <cell r="A112" t="str">
            <v>A12104</v>
          </cell>
          <cell r="B112" t="str">
            <v>132/03/03</v>
          </cell>
          <cell r="C112">
            <v>1.375</v>
          </cell>
          <cell r="D112">
            <v>16.63</v>
          </cell>
          <cell r="E112">
            <v>19.29</v>
          </cell>
          <cell r="F112" t="str">
            <v/>
          </cell>
          <cell r="G112" t="str">
            <v/>
          </cell>
          <cell r="H112" t="str">
            <v/>
          </cell>
          <cell r="I112" t="str">
            <v/>
          </cell>
          <cell r="J112" t="str">
            <v/>
          </cell>
          <cell r="K112" t="str">
            <v/>
          </cell>
          <cell r="L112" t="str">
            <v/>
          </cell>
          <cell r="M112" t="str">
            <v/>
          </cell>
          <cell r="N112" t="str">
            <v/>
          </cell>
          <cell r="O112">
            <v>1.4869000000000001</v>
          </cell>
        </row>
        <row r="113">
          <cell r="A113" t="str">
            <v>A03116</v>
          </cell>
          <cell r="B113" t="str">
            <v>133/11/26</v>
          </cell>
          <cell r="C113">
            <v>2.25</v>
          </cell>
          <cell r="D113">
            <v>16.68</v>
          </cell>
          <cell r="E113">
            <v>21.02</v>
          </cell>
          <cell r="F113" t="str">
            <v/>
          </cell>
          <cell r="G113" t="str">
            <v/>
          </cell>
          <cell r="H113" t="str">
            <v/>
          </cell>
          <cell r="I113" t="str">
            <v/>
          </cell>
          <cell r="J113" t="str">
            <v/>
          </cell>
          <cell r="K113" t="str">
            <v/>
          </cell>
          <cell r="L113" t="str">
            <v/>
          </cell>
          <cell r="M113" t="str">
            <v/>
          </cell>
          <cell r="N113" t="str">
            <v/>
          </cell>
          <cell r="O113">
            <v>1.5153000000000001</v>
          </cell>
        </row>
        <row r="114">
          <cell r="A114" t="str">
            <v>A03112</v>
          </cell>
          <cell r="B114" t="str">
            <v>133/08/04</v>
          </cell>
          <cell r="C114">
            <v>2.25</v>
          </cell>
          <cell r="D114">
            <v>16.71</v>
          </cell>
          <cell r="E114">
            <v>20.71</v>
          </cell>
          <cell r="F114" t="str">
            <v/>
          </cell>
          <cell r="G114" t="str">
            <v/>
          </cell>
          <cell r="H114" t="str">
            <v/>
          </cell>
          <cell r="I114" t="str">
            <v/>
          </cell>
          <cell r="J114" t="str">
            <v/>
          </cell>
          <cell r="K114" t="str">
            <v/>
          </cell>
          <cell r="L114" t="str">
            <v/>
          </cell>
          <cell r="M114" t="str">
            <v/>
          </cell>
          <cell r="N114" t="str">
            <v/>
          </cell>
          <cell r="O114">
            <v>1.5084</v>
          </cell>
        </row>
        <row r="115">
          <cell r="A115" t="str">
            <v>A04104</v>
          </cell>
          <cell r="B115" t="str">
            <v>134/02/13</v>
          </cell>
          <cell r="C115">
            <v>2.375</v>
          </cell>
          <cell r="D115">
            <v>16.75</v>
          </cell>
          <cell r="E115">
            <v>21.24</v>
          </cell>
          <cell r="F115" t="str">
            <v/>
          </cell>
          <cell r="G115" t="str">
            <v/>
          </cell>
          <cell r="H115" t="str">
            <v/>
          </cell>
          <cell r="I115" t="str">
            <v/>
          </cell>
          <cell r="J115" t="str">
            <v/>
          </cell>
          <cell r="K115" t="str">
            <v/>
          </cell>
          <cell r="L115" t="str">
            <v/>
          </cell>
          <cell r="M115" t="str">
            <v/>
          </cell>
          <cell r="N115" t="str">
            <v/>
          </cell>
          <cell r="O115">
            <v>1.5184</v>
          </cell>
        </row>
        <row r="116">
          <cell r="A116" t="str">
            <v>A10110</v>
          </cell>
          <cell r="B116" t="str">
            <v>130/09/29</v>
          </cell>
          <cell r="C116">
            <v>0.5</v>
          </cell>
          <cell r="D116">
            <v>16.79</v>
          </cell>
          <cell r="E116">
            <v>17.86</v>
          </cell>
          <cell r="F116" t="str">
            <v/>
          </cell>
          <cell r="G116" t="str">
            <v/>
          </cell>
          <cell r="H116" t="str">
            <v/>
          </cell>
          <cell r="I116" t="str">
            <v/>
          </cell>
          <cell r="J116" t="str">
            <v/>
          </cell>
          <cell r="K116" t="str">
            <v/>
          </cell>
          <cell r="L116" t="str">
            <v/>
          </cell>
          <cell r="M116" t="str">
            <v/>
          </cell>
          <cell r="N116" t="str">
            <v/>
          </cell>
          <cell r="O116">
            <v>1.4631000000000001</v>
          </cell>
        </row>
        <row r="117">
          <cell r="A117" t="str">
            <v>A03108</v>
          </cell>
          <cell r="B117" t="str">
            <v>133/05/28</v>
          </cell>
          <cell r="C117">
            <v>2</v>
          </cell>
          <cell r="D117">
            <v>16.8</v>
          </cell>
          <cell r="E117">
            <v>20.53</v>
          </cell>
          <cell r="F117" t="str">
            <v/>
          </cell>
          <cell r="G117" t="str">
            <v/>
          </cell>
          <cell r="H117" t="str">
            <v/>
          </cell>
          <cell r="I117" t="str">
            <v/>
          </cell>
          <cell r="J117" t="str">
            <v/>
          </cell>
          <cell r="K117" t="str">
            <v/>
          </cell>
          <cell r="L117" t="str">
            <v/>
          </cell>
          <cell r="M117" t="str">
            <v/>
          </cell>
          <cell r="N117" t="str">
            <v/>
          </cell>
          <cell r="O117">
            <v>1.5074000000000001</v>
          </cell>
        </row>
        <row r="118">
          <cell r="A118" t="str">
            <v>A04108</v>
          </cell>
          <cell r="B118" t="str">
            <v>134/05/15</v>
          </cell>
          <cell r="C118">
            <v>2.375</v>
          </cell>
          <cell r="D118">
            <v>16.989999999999998</v>
          </cell>
          <cell r="E118">
            <v>21.49</v>
          </cell>
          <cell r="F118" t="str">
            <v/>
          </cell>
          <cell r="G118" t="str">
            <v/>
          </cell>
          <cell r="H118" t="str">
            <v/>
          </cell>
          <cell r="I118" t="str">
            <v/>
          </cell>
          <cell r="J118" t="str">
            <v/>
          </cell>
          <cell r="K118" t="str">
            <v/>
          </cell>
          <cell r="L118" t="str">
            <v/>
          </cell>
          <cell r="M118" t="str">
            <v/>
          </cell>
          <cell r="N118" t="str">
            <v/>
          </cell>
          <cell r="O118">
            <v>1.5238</v>
          </cell>
        </row>
        <row r="119">
          <cell r="A119" t="str">
            <v>A12109</v>
          </cell>
          <cell r="B119" t="str">
            <v>132/09/22</v>
          </cell>
          <cell r="C119">
            <v>1.375</v>
          </cell>
          <cell r="D119">
            <v>17.170000000000002</v>
          </cell>
          <cell r="E119">
            <v>19.84</v>
          </cell>
          <cell r="F119" t="str">
            <v/>
          </cell>
          <cell r="G119" t="str">
            <v/>
          </cell>
          <cell r="H119" t="str">
            <v/>
          </cell>
          <cell r="I119" t="str">
            <v/>
          </cell>
          <cell r="J119" t="str">
            <v/>
          </cell>
          <cell r="K119" t="str">
            <v/>
          </cell>
          <cell r="L119" t="str">
            <v/>
          </cell>
          <cell r="M119" t="str">
            <v/>
          </cell>
          <cell r="N119" t="str">
            <v/>
          </cell>
          <cell r="O119">
            <v>1.5</v>
          </cell>
        </row>
        <row r="120">
          <cell r="A120" t="str">
            <v>A04111</v>
          </cell>
          <cell r="B120" t="str">
            <v>134/08/10</v>
          </cell>
          <cell r="C120">
            <v>2.25</v>
          </cell>
          <cell r="D120">
            <v>17.36</v>
          </cell>
          <cell r="E120">
            <v>21.73</v>
          </cell>
          <cell r="F120" t="str">
            <v/>
          </cell>
          <cell r="G120" t="str">
            <v/>
          </cell>
          <cell r="H120" t="str">
            <v/>
          </cell>
          <cell r="I120" t="str">
            <v/>
          </cell>
          <cell r="J120" t="str">
            <v/>
          </cell>
          <cell r="K120" t="str">
            <v/>
          </cell>
          <cell r="L120" t="str">
            <v/>
          </cell>
          <cell r="M120" t="str">
            <v/>
          </cell>
          <cell r="N120" t="str">
            <v/>
          </cell>
          <cell r="O120">
            <v>1.5306</v>
          </cell>
        </row>
        <row r="121">
          <cell r="A121" t="str">
            <v>A05114</v>
          </cell>
          <cell r="B121" t="str">
            <v>135/11/25</v>
          </cell>
          <cell r="C121">
            <v>2</v>
          </cell>
          <cell r="D121">
            <v>18.25</v>
          </cell>
          <cell r="E121">
            <v>23.02</v>
          </cell>
          <cell r="F121" t="str">
            <v/>
          </cell>
          <cell r="G121" t="str">
            <v/>
          </cell>
          <cell r="H121" t="str">
            <v/>
          </cell>
          <cell r="I121" t="str">
            <v/>
          </cell>
          <cell r="J121" t="str">
            <v/>
          </cell>
          <cell r="K121" t="str">
            <v/>
          </cell>
          <cell r="L121" t="str">
            <v/>
          </cell>
          <cell r="M121" t="str">
            <v/>
          </cell>
          <cell r="N121" t="str">
            <v/>
          </cell>
          <cell r="O121">
            <v>1.5620000000000001</v>
          </cell>
        </row>
        <row r="122">
          <cell r="A122" t="str">
            <v>A05107</v>
          </cell>
          <cell r="B122" t="str">
            <v>135/05/20</v>
          </cell>
          <cell r="C122">
            <v>1.625</v>
          </cell>
          <cell r="D122">
            <v>18.61</v>
          </cell>
          <cell r="E122">
            <v>22.5</v>
          </cell>
          <cell r="F122" t="str">
            <v/>
          </cell>
          <cell r="G122" t="str">
            <v/>
          </cell>
          <cell r="H122" t="str">
            <v/>
          </cell>
          <cell r="I122" t="str">
            <v/>
          </cell>
          <cell r="J122" t="str">
            <v/>
          </cell>
          <cell r="K122" t="str">
            <v/>
          </cell>
          <cell r="L122" t="str">
            <v/>
          </cell>
          <cell r="M122" t="str">
            <v/>
          </cell>
          <cell r="N122" t="str">
            <v/>
          </cell>
          <cell r="O122">
            <v>1.5569</v>
          </cell>
        </row>
        <row r="123">
          <cell r="A123" t="str">
            <v>A06106</v>
          </cell>
          <cell r="B123" t="str">
            <v>136/05/26</v>
          </cell>
          <cell r="C123">
            <v>1.875</v>
          </cell>
          <cell r="D123">
            <v>18.91</v>
          </cell>
          <cell r="E123">
            <v>23.52</v>
          </cell>
          <cell r="F123" t="str">
            <v/>
          </cell>
          <cell r="G123" t="str">
            <v/>
          </cell>
          <cell r="H123" t="str">
            <v/>
          </cell>
          <cell r="I123" t="str">
            <v/>
          </cell>
          <cell r="J123" t="str">
            <v/>
          </cell>
          <cell r="K123" t="str">
            <v/>
          </cell>
          <cell r="L123" t="str">
            <v/>
          </cell>
          <cell r="M123" t="str">
            <v/>
          </cell>
          <cell r="N123" t="str">
            <v/>
          </cell>
          <cell r="O123">
            <v>1.5745</v>
          </cell>
        </row>
        <row r="124">
          <cell r="A124" t="str">
            <v>A05110</v>
          </cell>
          <cell r="B124" t="str">
            <v>135/08/05</v>
          </cell>
          <cell r="C124">
            <v>1.375</v>
          </cell>
          <cell r="D124">
            <v>19.21</v>
          </cell>
          <cell r="E124">
            <v>22.71</v>
          </cell>
          <cell r="F124" t="str">
            <v/>
          </cell>
          <cell r="G124" t="str">
            <v/>
          </cell>
          <cell r="H124" t="str">
            <v/>
          </cell>
          <cell r="I124" t="str">
            <v/>
          </cell>
          <cell r="J124" t="str">
            <v/>
          </cell>
          <cell r="K124" t="str">
            <v/>
          </cell>
          <cell r="L124" t="str">
            <v/>
          </cell>
          <cell r="M124" t="str">
            <v/>
          </cell>
          <cell r="N124" t="str">
            <v/>
          </cell>
          <cell r="O124">
            <v>1.5659000000000001</v>
          </cell>
        </row>
        <row r="125">
          <cell r="A125" t="str">
            <v>A06111</v>
          </cell>
          <cell r="B125" t="str">
            <v>136/11/24</v>
          </cell>
          <cell r="C125">
            <v>1.625</v>
          </cell>
          <cell r="D125">
            <v>19.46</v>
          </cell>
          <cell r="E125">
            <v>24.02</v>
          </cell>
          <cell r="F125" t="str">
            <v/>
          </cell>
          <cell r="G125" t="str">
            <v/>
          </cell>
          <cell r="H125" t="str">
            <v/>
          </cell>
          <cell r="I125" t="str">
            <v/>
          </cell>
          <cell r="J125" t="str">
            <v/>
          </cell>
          <cell r="K125" t="str">
            <v/>
          </cell>
          <cell r="L125" t="str">
            <v/>
          </cell>
          <cell r="M125" t="str">
            <v/>
          </cell>
          <cell r="N125" t="str">
            <v/>
          </cell>
          <cell r="O125">
            <v>1.5895999999999999</v>
          </cell>
        </row>
        <row r="126">
          <cell r="A126" t="str">
            <v>A07104</v>
          </cell>
          <cell r="B126" t="str">
            <v>137/05/18</v>
          </cell>
          <cell r="C126">
            <v>1.5</v>
          </cell>
          <cell r="D126">
            <v>20.149999999999999</v>
          </cell>
          <cell r="E126">
            <v>24.5</v>
          </cell>
          <cell r="F126" t="str">
            <v/>
          </cell>
          <cell r="G126" t="str">
            <v/>
          </cell>
          <cell r="H126" t="str">
            <v/>
          </cell>
          <cell r="I126" t="str">
            <v/>
          </cell>
          <cell r="J126" t="str">
            <v/>
          </cell>
          <cell r="K126" t="str">
            <v/>
          </cell>
          <cell r="L126" t="str">
            <v/>
          </cell>
          <cell r="M126" t="str">
            <v/>
          </cell>
          <cell r="N126" t="str">
            <v/>
          </cell>
          <cell r="O126">
            <v>1.6020000000000001</v>
          </cell>
        </row>
        <row r="127">
          <cell r="A127" t="str">
            <v>A07110</v>
          </cell>
          <cell r="B127" t="str">
            <v>137/11/09</v>
          </cell>
          <cell r="C127">
            <v>1.375</v>
          </cell>
          <cell r="D127">
            <v>20.84</v>
          </cell>
          <cell r="E127">
            <v>24.98</v>
          </cell>
          <cell r="F127" t="str">
            <v/>
          </cell>
          <cell r="G127" t="str">
            <v/>
          </cell>
          <cell r="H127" t="str">
            <v/>
          </cell>
          <cell r="I127" t="str">
            <v/>
          </cell>
          <cell r="J127" t="str">
            <v/>
          </cell>
          <cell r="K127" t="str">
            <v/>
          </cell>
          <cell r="L127" t="str">
            <v/>
          </cell>
          <cell r="M127" t="str">
            <v/>
          </cell>
          <cell r="N127" t="str">
            <v/>
          </cell>
          <cell r="O127">
            <v>1.6145</v>
          </cell>
        </row>
        <row r="128">
          <cell r="A128" t="str">
            <v>A11111</v>
          </cell>
          <cell r="B128" t="str">
            <v>141/11/11</v>
          </cell>
          <cell r="C128">
            <v>2.375</v>
          </cell>
          <cell r="D128">
            <v>21.54</v>
          </cell>
          <cell r="E128">
            <v>28.98</v>
          </cell>
          <cell r="F128" t="str">
            <v/>
          </cell>
          <cell r="G128" t="str">
            <v/>
          </cell>
          <cell r="H128" t="str">
            <v/>
          </cell>
          <cell r="I128" t="str">
            <v/>
          </cell>
          <cell r="J128" t="str">
            <v/>
          </cell>
          <cell r="K128" t="str">
            <v/>
          </cell>
          <cell r="L128" t="str">
            <v/>
          </cell>
          <cell r="M128" t="str">
            <v/>
          </cell>
          <cell r="N128" t="str">
            <v/>
          </cell>
          <cell r="O128">
            <v>1.6652</v>
          </cell>
        </row>
        <row r="129">
          <cell r="A129" t="str">
            <v>A08105</v>
          </cell>
          <cell r="B129" t="str">
            <v>138/05/17</v>
          </cell>
          <cell r="C129">
            <v>1.125</v>
          </cell>
          <cell r="D129">
            <v>21.58</v>
          </cell>
          <cell r="E129">
            <v>25.5</v>
          </cell>
          <cell r="F129" t="str">
            <v/>
          </cell>
          <cell r="G129" t="str">
            <v/>
          </cell>
          <cell r="H129" t="str">
            <v/>
          </cell>
          <cell r="I129" t="str">
            <v/>
          </cell>
          <cell r="J129" t="str">
            <v/>
          </cell>
          <cell r="K129" t="str">
            <v/>
          </cell>
          <cell r="L129" t="str">
            <v/>
          </cell>
          <cell r="M129" t="str">
            <v/>
          </cell>
          <cell r="N129" t="str">
            <v/>
          </cell>
          <cell r="O129">
            <v>1.6308</v>
          </cell>
        </row>
        <row r="130">
          <cell r="A130" t="str">
            <v>A11105</v>
          </cell>
          <cell r="B130" t="str">
            <v>141/05/20</v>
          </cell>
          <cell r="C130">
            <v>2</v>
          </cell>
          <cell r="D130">
            <v>21.7</v>
          </cell>
          <cell r="E130">
            <v>28.5</v>
          </cell>
          <cell r="F130" t="str">
            <v/>
          </cell>
          <cell r="G130" t="str">
            <v/>
          </cell>
          <cell r="H130" t="str">
            <v/>
          </cell>
          <cell r="I130" t="str">
            <v/>
          </cell>
          <cell r="J130" t="str">
            <v/>
          </cell>
          <cell r="K130" t="str">
            <v/>
          </cell>
          <cell r="L130" t="str">
            <v/>
          </cell>
          <cell r="M130" t="str">
            <v/>
          </cell>
          <cell r="N130" t="str">
            <v/>
          </cell>
          <cell r="O130">
            <v>1.6657</v>
          </cell>
        </row>
        <row r="131">
          <cell r="A131" t="str">
            <v>A08110</v>
          </cell>
          <cell r="B131" t="str">
            <v>138/11/08</v>
          </cell>
          <cell r="C131">
            <v>1</v>
          </cell>
          <cell r="D131">
            <v>22.34</v>
          </cell>
          <cell r="E131">
            <v>25.97</v>
          </cell>
          <cell r="F131" t="str">
            <v/>
          </cell>
          <cell r="G131" t="str">
            <v/>
          </cell>
          <cell r="H131" t="str">
            <v/>
          </cell>
          <cell r="I131" t="str">
            <v/>
          </cell>
          <cell r="J131" t="str">
            <v/>
          </cell>
          <cell r="K131" t="str">
            <v/>
          </cell>
          <cell r="L131" t="str">
            <v/>
          </cell>
          <cell r="M131" t="str">
            <v/>
          </cell>
          <cell r="N131" t="str">
            <v/>
          </cell>
          <cell r="O131">
            <v>1.6436999999999999</v>
          </cell>
        </row>
        <row r="132">
          <cell r="A132" t="str">
            <v>A09105</v>
          </cell>
          <cell r="B132" t="str">
            <v>139/05/12</v>
          </cell>
          <cell r="C132">
            <v>0.75</v>
          </cell>
          <cell r="D132">
            <v>23.26</v>
          </cell>
          <cell r="E132">
            <v>26.48</v>
          </cell>
          <cell r="F132" t="str">
            <v/>
          </cell>
          <cell r="G132" t="str">
            <v/>
          </cell>
          <cell r="H132" t="str">
            <v/>
          </cell>
          <cell r="I132" t="str">
            <v/>
          </cell>
          <cell r="J132" t="str">
            <v/>
          </cell>
          <cell r="K132" t="str">
            <v/>
          </cell>
          <cell r="L132" t="str">
            <v/>
          </cell>
          <cell r="M132" t="str">
            <v/>
          </cell>
          <cell r="N132" t="str">
            <v/>
          </cell>
          <cell r="O132">
            <v>1.6607000000000001</v>
          </cell>
        </row>
        <row r="133">
          <cell r="A133" t="str">
            <v>A10113</v>
          </cell>
          <cell r="B133" t="str">
            <v>140/12/23</v>
          </cell>
          <cell r="C133">
            <v>1.125</v>
          </cell>
          <cell r="D133">
            <v>23.25</v>
          </cell>
          <cell r="E133">
            <v>28.1</v>
          </cell>
          <cell r="F133" t="str">
            <v/>
          </cell>
          <cell r="G133" t="str">
            <v/>
          </cell>
          <cell r="H133" t="str">
            <v/>
          </cell>
          <cell r="I133" t="str">
            <v/>
          </cell>
          <cell r="J133" t="str">
            <v/>
          </cell>
          <cell r="K133" t="str">
            <v/>
          </cell>
          <cell r="L133" t="str">
            <v/>
          </cell>
          <cell r="M133" t="str">
            <v/>
          </cell>
          <cell r="N133" t="str">
            <v/>
          </cell>
          <cell r="O133">
            <v>1.6809000000000001</v>
          </cell>
        </row>
        <row r="134">
          <cell r="A134" t="str">
            <v>A12105</v>
          </cell>
          <cell r="B134" t="str">
            <v>142/05/12</v>
          </cell>
          <cell r="C134">
            <v>1.5</v>
          </cell>
          <cell r="D134">
            <v>23.3</v>
          </cell>
          <cell r="E134">
            <v>29.48</v>
          </cell>
          <cell r="F134" t="str">
            <v/>
          </cell>
          <cell r="G134" t="str">
            <v/>
          </cell>
          <cell r="H134" t="str">
            <v/>
          </cell>
          <cell r="I134" t="str">
            <v/>
          </cell>
          <cell r="J134" t="str">
            <v/>
          </cell>
          <cell r="K134" t="str">
            <v/>
          </cell>
          <cell r="L134" t="str">
            <v/>
          </cell>
          <cell r="M134" t="str">
            <v/>
          </cell>
          <cell r="N134" t="str">
            <v/>
          </cell>
          <cell r="O134">
            <v>1.6935</v>
          </cell>
        </row>
        <row r="135">
          <cell r="A135" t="str">
            <v>A12111</v>
          </cell>
          <cell r="B135" t="str">
            <v>142/11/22</v>
          </cell>
          <cell r="C135">
            <v>1.5</v>
          </cell>
          <cell r="D135">
            <v>23.8</v>
          </cell>
          <cell r="E135">
            <v>30</v>
          </cell>
          <cell r="F135" t="str">
            <v/>
          </cell>
          <cell r="G135" t="str">
            <v/>
          </cell>
          <cell r="H135" t="str">
            <v/>
          </cell>
          <cell r="I135" t="str">
            <v/>
          </cell>
          <cell r="J135" t="str">
            <v/>
          </cell>
          <cell r="K135" t="str">
            <v/>
          </cell>
          <cell r="L135" t="str">
            <v/>
          </cell>
          <cell r="M135" t="str">
            <v/>
          </cell>
          <cell r="N135" t="str">
            <v/>
          </cell>
          <cell r="O135">
            <v>1.7016</v>
          </cell>
        </row>
        <row r="136">
          <cell r="A136" t="str">
            <v>A10104</v>
          </cell>
          <cell r="B136" t="str">
            <v>140/02/25</v>
          </cell>
          <cell r="C136">
            <v>0.625</v>
          </cell>
          <cell r="D136">
            <v>24.22</v>
          </cell>
          <cell r="E136">
            <v>27.27</v>
          </cell>
          <cell r="F136" t="str">
            <v/>
          </cell>
          <cell r="G136" t="str">
            <v/>
          </cell>
          <cell r="H136" t="str">
            <v/>
          </cell>
          <cell r="I136" t="str">
            <v/>
          </cell>
          <cell r="J136" t="str">
            <v/>
          </cell>
          <cell r="K136" t="str">
            <v/>
          </cell>
          <cell r="L136" t="str">
            <v/>
          </cell>
          <cell r="M136" t="str">
            <v/>
          </cell>
          <cell r="N136" t="str">
            <v/>
          </cell>
          <cell r="O136">
            <v>1.6801999999999999</v>
          </cell>
        </row>
        <row r="137">
          <cell r="A137" t="str">
            <v>A09111</v>
          </cell>
          <cell r="B137" t="str">
            <v>139/11/27</v>
          </cell>
          <cell r="C137">
            <v>0.375</v>
          </cell>
          <cell r="D137">
            <v>24.89</v>
          </cell>
          <cell r="E137">
            <v>27.03</v>
          </cell>
          <cell r="F137" t="str">
            <v/>
          </cell>
          <cell r="G137" t="str">
            <v/>
          </cell>
          <cell r="H137" t="str">
            <v/>
          </cell>
          <cell r="I137" t="str">
            <v/>
          </cell>
          <cell r="J137" t="str">
            <v/>
          </cell>
          <cell r="K137" t="str">
            <v/>
          </cell>
          <cell r="L137" t="str">
            <v/>
          </cell>
          <cell r="M137" t="str">
            <v/>
          </cell>
          <cell r="N137" t="str">
            <v/>
          </cell>
          <cell r="O137">
            <v>1.6832</v>
          </cell>
        </row>
        <row r="138">
          <cell r="A138" t="str">
            <v>B644CB</v>
          </cell>
          <cell r="B138" t="str">
            <v>P10鴻海3C</v>
          </cell>
          <cell r="C138" t="str">
            <v>TWD</v>
          </cell>
          <cell r="D138">
            <v>4.8600000000000003</v>
          </cell>
          <cell r="E138">
            <v>5.0599999999999996</v>
          </cell>
          <cell r="F138">
            <v>1.8149999999999999</v>
          </cell>
          <cell r="G138">
            <v>1.81</v>
          </cell>
          <cell r="H138">
            <v>1.8125</v>
          </cell>
          <cell r="I138">
            <v>4</v>
          </cell>
          <cell r="J138">
            <v>1.8089999999999999</v>
          </cell>
          <cell r="K138">
            <v>1.8089999999999999</v>
          </cell>
          <cell r="L138">
            <v>1.8089999999999999</v>
          </cell>
          <cell r="M138">
            <v>1</v>
          </cell>
          <cell r="N138">
            <v>2</v>
          </cell>
          <cell r="O138" t="e">
            <v>#N/A</v>
          </cell>
        </row>
        <row r="139">
          <cell r="A139" t="str">
            <v>B9AC01</v>
          </cell>
          <cell r="B139" t="str">
            <v>P09永豐金1</v>
          </cell>
          <cell r="C139" t="str">
            <v>TWD</v>
          </cell>
          <cell r="D139">
            <v>1.1399999999999999</v>
          </cell>
          <cell r="E139">
            <v>1.1599999999999999</v>
          </cell>
          <cell r="F139">
            <v>1.62</v>
          </cell>
          <cell r="G139">
            <v>1.62</v>
          </cell>
          <cell r="H139">
            <v>1.62</v>
          </cell>
          <cell r="I139">
            <v>4</v>
          </cell>
          <cell r="J139">
            <v>1.635</v>
          </cell>
          <cell r="K139">
            <v>1.635</v>
          </cell>
          <cell r="L139">
            <v>1.635</v>
          </cell>
          <cell r="M139">
            <v>1</v>
          </cell>
          <cell r="N139">
            <v>4</v>
          </cell>
          <cell r="O139" t="e">
            <v>#N/A</v>
          </cell>
        </row>
      </sheetData>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5"/>
    </sheetNames>
    <sheetDataSet>
      <sheetData sheetId="0">
        <row r="4">
          <cell r="A4" t="str">
            <v>A07111</v>
          </cell>
          <cell r="B4" t="str">
            <v>112/11/23</v>
          </cell>
          <cell r="C4">
            <v>0.75</v>
          </cell>
          <cell r="D4">
            <v>0.02</v>
          </cell>
          <cell r="E4">
            <v>0.02</v>
          </cell>
          <cell r="F4" t="str">
            <v/>
          </cell>
          <cell r="G4" t="str">
            <v/>
          </cell>
          <cell r="H4" t="str">
            <v/>
          </cell>
          <cell r="I4" t="str">
            <v/>
          </cell>
          <cell r="J4" t="str">
            <v/>
          </cell>
          <cell r="K4" t="str">
            <v/>
          </cell>
          <cell r="L4" t="str">
            <v/>
          </cell>
          <cell r="M4" t="str">
            <v/>
          </cell>
          <cell r="N4" t="str">
            <v/>
          </cell>
          <cell r="O4">
            <v>1.0537000000000001</v>
          </cell>
        </row>
        <row r="5">
          <cell r="A5" t="str">
            <v>A08101</v>
          </cell>
          <cell r="B5" t="str">
            <v>113/01/14</v>
          </cell>
          <cell r="C5">
            <v>0.625</v>
          </cell>
          <cell r="D5">
            <v>0.16</v>
          </cell>
          <cell r="E5">
            <v>0.16</v>
          </cell>
          <cell r="F5" t="str">
            <v/>
          </cell>
          <cell r="G5" t="str">
            <v/>
          </cell>
          <cell r="H5" t="str">
            <v/>
          </cell>
          <cell r="I5" t="str">
            <v/>
          </cell>
          <cell r="J5" t="str">
            <v/>
          </cell>
          <cell r="K5" t="str">
            <v/>
          </cell>
          <cell r="L5" t="str">
            <v/>
          </cell>
          <cell r="M5" t="str">
            <v/>
          </cell>
          <cell r="N5" t="str">
            <v/>
          </cell>
          <cell r="O5">
            <v>0.97909999999999997</v>
          </cell>
        </row>
        <row r="6">
          <cell r="A6" t="str">
            <v>A93103</v>
          </cell>
          <cell r="B6" t="str">
            <v>113/02/10</v>
          </cell>
          <cell r="C6">
            <v>3</v>
          </cell>
          <cell r="D6">
            <v>0.23</v>
          </cell>
          <cell r="E6">
            <v>0.23</v>
          </cell>
          <cell r="F6" t="str">
            <v/>
          </cell>
          <cell r="G6" t="str">
            <v/>
          </cell>
          <cell r="H6" t="str">
            <v/>
          </cell>
          <cell r="I6" t="str">
            <v/>
          </cell>
          <cell r="J6">
            <v>0.91500000000000004</v>
          </cell>
          <cell r="K6">
            <v>0.90800000000000003</v>
          </cell>
          <cell r="L6">
            <v>0.91149999999999998</v>
          </cell>
          <cell r="M6">
            <v>2</v>
          </cell>
          <cell r="N6">
            <v>10</v>
          </cell>
          <cell r="O6">
            <v>0.97970000000000002</v>
          </cell>
        </row>
        <row r="7">
          <cell r="A7" t="str">
            <v>A03106</v>
          </cell>
          <cell r="B7" t="str">
            <v>113/03/03</v>
          </cell>
          <cell r="C7">
            <v>1.5</v>
          </cell>
          <cell r="D7">
            <v>0.28999999999999998</v>
          </cell>
          <cell r="E7">
            <v>0.28999999999999998</v>
          </cell>
          <cell r="F7" t="str">
            <v/>
          </cell>
          <cell r="G7" t="str">
            <v/>
          </cell>
          <cell r="H7" t="str">
            <v/>
          </cell>
          <cell r="I7" t="str">
            <v/>
          </cell>
          <cell r="J7" t="str">
            <v/>
          </cell>
          <cell r="K7" t="str">
            <v/>
          </cell>
          <cell r="L7" t="str">
            <v/>
          </cell>
          <cell r="M7" t="str">
            <v/>
          </cell>
          <cell r="N7" t="str">
            <v/>
          </cell>
          <cell r="O7">
            <v>0.98129999999999995</v>
          </cell>
        </row>
        <row r="8">
          <cell r="A8" t="str">
            <v>A11202</v>
          </cell>
          <cell r="B8" t="str">
            <v>113/03/31</v>
          </cell>
          <cell r="C8">
            <v>0.75</v>
          </cell>
          <cell r="D8">
            <v>0.37</v>
          </cell>
          <cell r="E8">
            <v>0.37</v>
          </cell>
          <cell r="F8" t="str">
            <v/>
          </cell>
          <cell r="G8" t="str">
            <v/>
          </cell>
          <cell r="H8" t="str">
            <v/>
          </cell>
          <cell r="I8" t="str">
            <v/>
          </cell>
          <cell r="J8" t="str">
            <v/>
          </cell>
          <cell r="K8" t="str">
            <v/>
          </cell>
          <cell r="L8" t="str">
            <v/>
          </cell>
          <cell r="M8" t="str">
            <v/>
          </cell>
          <cell r="N8" t="str">
            <v/>
          </cell>
          <cell r="O8">
            <v>0.9839</v>
          </cell>
        </row>
        <row r="9">
          <cell r="A9" t="str">
            <v>A08107</v>
          </cell>
          <cell r="B9" t="str">
            <v>113/07/17</v>
          </cell>
          <cell r="C9">
            <v>0.5</v>
          </cell>
          <cell r="D9">
            <v>0.66</v>
          </cell>
          <cell r="E9">
            <v>0.67</v>
          </cell>
          <cell r="F9" t="str">
            <v/>
          </cell>
          <cell r="G9" t="str">
            <v/>
          </cell>
          <cell r="H9" t="str">
            <v/>
          </cell>
          <cell r="I9" t="str">
            <v/>
          </cell>
          <cell r="J9" t="str">
            <v/>
          </cell>
          <cell r="K9" t="str">
            <v/>
          </cell>
          <cell r="L9" t="str">
            <v/>
          </cell>
          <cell r="M9" t="str">
            <v/>
          </cell>
          <cell r="N9" t="str">
            <v/>
          </cell>
          <cell r="O9">
            <v>0.99560000000000004</v>
          </cell>
        </row>
        <row r="10">
          <cell r="A10" t="str">
            <v>A03113</v>
          </cell>
          <cell r="B10" t="str">
            <v>113/09/26</v>
          </cell>
          <cell r="C10">
            <v>1.625</v>
          </cell>
          <cell r="D10">
            <v>0.85</v>
          </cell>
          <cell r="E10">
            <v>0.86</v>
          </cell>
          <cell r="F10" t="str">
            <v/>
          </cell>
          <cell r="G10" t="str">
            <v/>
          </cell>
          <cell r="H10" t="str">
            <v/>
          </cell>
          <cell r="I10" t="str">
            <v/>
          </cell>
          <cell r="J10" t="str">
            <v/>
          </cell>
          <cell r="K10" t="str">
            <v/>
          </cell>
          <cell r="L10" t="str">
            <v/>
          </cell>
          <cell r="M10" t="str">
            <v/>
          </cell>
          <cell r="N10" t="str">
            <v/>
          </cell>
          <cell r="O10">
            <v>1.0034000000000001</v>
          </cell>
        </row>
        <row r="11">
          <cell r="A11" t="str">
            <v>A93109</v>
          </cell>
          <cell r="B11" t="str">
            <v>113/11/18</v>
          </cell>
          <cell r="C11">
            <v>3</v>
          </cell>
          <cell r="D11">
            <v>0.96</v>
          </cell>
          <cell r="E11">
            <v>1.01</v>
          </cell>
          <cell r="F11" t="str">
            <v/>
          </cell>
          <cell r="G11" t="str">
            <v/>
          </cell>
          <cell r="H11" t="str">
            <v/>
          </cell>
          <cell r="I11" t="str">
            <v/>
          </cell>
          <cell r="J11" t="str">
            <v/>
          </cell>
          <cell r="K11" t="str">
            <v/>
          </cell>
          <cell r="L11" t="str">
            <v/>
          </cell>
          <cell r="M11" t="str">
            <v/>
          </cell>
          <cell r="N11" t="str">
            <v/>
          </cell>
          <cell r="O11">
            <v>1.0089999999999999</v>
          </cell>
        </row>
        <row r="12">
          <cell r="A12" t="str">
            <v>A09101</v>
          </cell>
          <cell r="B12" t="str">
            <v>114/01/10</v>
          </cell>
          <cell r="C12">
            <v>0.5</v>
          </cell>
          <cell r="D12">
            <v>1.1299999999999999</v>
          </cell>
          <cell r="E12">
            <v>1.1499999999999999</v>
          </cell>
          <cell r="F12" t="str">
            <v/>
          </cell>
          <cell r="G12" t="str">
            <v/>
          </cell>
          <cell r="H12" t="str">
            <v/>
          </cell>
          <cell r="I12" t="str">
            <v/>
          </cell>
          <cell r="J12" t="str">
            <v/>
          </cell>
          <cell r="K12" t="str">
            <v/>
          </cell>
          <cell r="L12" t="str">
            <v/>
          </cell>
          <cell r="M12" t="str">
            <v/>
          </cell>
          <cell r="N12" t="str">
            <v/>
          </cell>
          <cell r="O12">
            <v>1.0145</v>
          </cell>
        </row>
        <row r="13">
          <cell r="A13" t="str">
            <v>A94103</v>
          </cell>
          <cell r="B13" t="str">
            <v>114/02/25</v>
          </cell>
          <cell r="C13">
            <v>2.375</v>
          </cell>
          <cell r="D13">
            <v>1.24</v>
          </cell>
          <cell r="E13">
            <v>1.28</v>
          </cell>
          <cell r="F13" t="str">
            <v/>
          </cell>
          <cell r="G13" t="str">
            <v/>
          </cell>
          <cell r="H13" t="str">
            <v/>
          </cell>
          <cell r="I13" t="str">
            <v/>
          </cell>
          <cell r="J13" t="str">
            <v/>
          </cell>
          <cell r="K13" t="str">
            <v/>
          </cell>
          <cell r="L13" t="str">
            <v/>
          </cell>
          <cell r="M13" t="str">
            <v/>
          </cell>
          <cell r="N13" t="str">
            <v/>
          </cell>
          <cell r="O13">
            <v>1.0189999999999999</v>
          </cell>
        </row>
        <row r="14">
          <cell r="A14" t="str">
            <v>A12103</v>
          </cell>
          <cell r="B14" t="str">
            <v>114/02/23</v>
          </cell>
          <cell r="C14">
            <v>1</v>
          </cell>
          <cell r="D14">
            <v>1.25</v>
          </cell>
          <cell r="E14">
            <v>1.27</v>
          </cell>
          <cell r="F14" t="str">
            <v/>
          </cell>
          <cell r="G14" t="str">
            <v/>
          </cell>
          <cell r="H14" t="str">
            <v/>
          </cell>
          <cell r="I14" t="str">
            <v/>
          </cell>
          <cell r="J14" t="str">
            <v/>
          </cell>
          <cell r="K14" t="str">
            <v/>
          </cell>
          <cell r="L14" t="str">
            <v/>
          </cell>
          <cell r="M14" t="str">
            <v/>
          </cell>
          <cell r="N14" t="str">
            <v/>
          </cell>
          <cell r="O14">
            <v>1.0188999999999999</v>
          </cell>
        </row>
        <row r="15">
          <cell r="A15" t="str">
            <v>A04105</v>
          </cell>
          <cell r="B15" t="str">
            <v>114/03/13</v>
          </cell>
          <cell r="C15">
            <v>1.625</v>
          </cell>
          <cell r="D15">
            <v>1.29</v>
          </cell>
          <cell r="E15">
            <v>1.32</v>
          </cell>
          <cell r="F15" t="str">
            <v/>
          </cell>
          <cell r="G15" t="str">
            <v/>
          </cell>
          <cell r="H15" t="str">
            <v/>
          </cell>
          <cell r="I15" t="str">
            <v/>
          </cell>
          <cell r="J15" t="str">
            <v/>
          </cell>
          <cell r="K15" t="str">
            <v/>
          </cell>
          <cell r="L15" t="str">
            <v/>
          </cell>
          <cell r="M15" t="str">
            <v/>
          </cell>
          <cell r="N15" t="str">
            <v/>
          </cell>
          <cell r="O15">
            <v>1.0207999999999999</v>
          </cell>
        </row>
        <row r="16">
          <cell r="A16" t="str">
            <v>A09107</v>
          </cell>
          <cell r="B16" t="str">
            <v>114/07/17</v>
          </cell>
          <cell r="C16">
            <v>0.25</v>
          </cell>
          <cell r="D16">
            <v>1.64</v>
          </cell>
          <cell r="E16">
            <v>1.67</v>
          </cell>
          <cell r="F16">
            <v>1.05</v>
          </cell>
          <cell r="G16">
            <v>1.05</v>
          </cell>
          <cell r="H16">
            <v>1.05</v>
          </cell>
          <cell r="I16">
            <v>2</v>
          </cell>
          <cell r="J16">
            <v>1.0529999999999999</v>
          </cell>
          <cell r="K16">
            <v>1.0529999999999999</v>
          </cell>
          <cell r="L16">
            <v>1.0529999999999999</v>
          </cell>
          <cell r="M16">
            <v>1</v>
          </cell>
          <cell r="N16">
            <v>2</v>
          </cell>
          <cell r="O16">
            <v>1.0348999999999999</v>
          </cell>
        </row>
        <row r="17">
          <cell r="A17" t="str">
            <v>A04112</v>
          </cell>
          <cell r="B17" t="str">
            <v>114/09/11</v>
          </cell>
          <cell r="C17">
            <v>1.125</v>
          </cell>
          <cell r="D17">
            <v>1.79</v>
          </cell>
          <cell r="E17">
            <v>1.82</v>
          </cell>
          <cell r="F17" t="str">
            <v/>
          </cell>
          <cell r="G17" t="str">
            <v/>
          </cell>
          <cell r="H17" t="str">
            <v/>
          </cell>
          <cell r="I17" t="str">
            <v/>
          </cell>
          <cell r="J17" t="str">
            <v/>
          </cell>
          <cell r="K17" t="str">
            <v/>
          </cell>
          <cell r="L17" t="str">
            <v/>
          </cell>
          <cell r="M17" t="str">
            <v/>
          </cell>
          <cell r="N17" t="str">
            <v/>
          </cell>
          <cell r="O17">
            <v>1.0415000000000001</v>
          </cell>
        </row>
        <row r="18">
          <cell r="A18" t="str">
            <v>A09112</v>
          </cell>
          <cell r="B18" t="str">
            <v>114/12/08</v>
          </cell>
          <cell r="C18">
            <v>0.125</v>
          </cell>
          <cell r="D18">
            <v>2.0299999999999998</v>
          </cell>
          <cell r="E18">
            <v>2.06</v>
          </cell>
          <cell r="F18" t="str">
            <v/>
          </cell>
          <cell r="G18" t="str">
            <v/>
          </cell>
          <cell r="H18" t="str">
            <v/>
          </cell>
          <cell r="I18" t="str">
            <v/>
          </cell>
          <cell r="J18" t="str">
            <v/>
          </cell>
          <cell r="K18" t="str">
            <v/>
          </cell>
          <cell r="L18" t="str">
            <v/>
          </cell>
          <cell r="M18" t="str">
            <v/>
          </cell>
          <cell r="N18" t="str">
            <v/>
          </cell>
          <cell r="O18">
            <v>1.0532999999999999</v>
          </cell>
        </row>
        <row r="19">
          <cell r="A19" t="str">
            <v>A10101</v>
          </cell>
          <cell r="B19" t="str">
            <v>115/01/13</v>
          </cell>
          <cell r="C19">
            <v>0.25</v>
          </cell>
          <cell r="D19">
            <v>2.13</v>
          </cell>
          <cell r="E19">
            <v>2.16</v>
          </cell>
          <cell r="F19" t="str">
            <v/>
          </cell>
          <cell r="G19" t="str">
            <v/>
          </cell>
          <cell r="H19" t="str">
            <v/>
          </cell>
          <cell r="I19" t="str">
            <v/>
          </cell>
          <cell r="J19" t="str">
            <v/>
          </cell>
          <cell r="K19" t="str">
            <v/>
          </cell>
          <cell r="L19" t="str">
            <v/>
          </cell>
          <cell r="M19" t="str">
            <v/>
          </cell>
          <cell r="N19" t="str">
            <v/>
          </cell>
          <cell r="O19">
            <v>1.0582</v>
          </cell>
        </row>
        <row r="20">
          <cell r="A20" t="str">
            <v>A95102</v>
          </cell>
          <cell r="B20" t="str">
            <v>115/02/24</v>
          </cell>
          <cell r="C20">
            <v>1.875</v>
          </cell>
          <cell r="D20">
            <v>2.19</v>
          </cell>
          <cell r="E20">
            <v>2.27</v>
          </cell>
          <cell r="F20" t="str">
            <v/>
          </cell>
          <cell r="G20" t="str">
            <v/>
          </cell>
          <cell r="H20" t="str">
            <v/>
          </cell>
          <cell r="I20" t="str">
            <v/>
          </cell>
          <cell r="J20" t="str">
            <v/>
          </cell>
          <cell r="K20" t="str">
            <v/>
          </cell>
          <cell r="L20" t="str">
            <v/>
          </cell>
          <cell r="M20" t="str">
            <v/>
          </cell>
          <cell r="N20" t="str">
            <v/>
          </cell>
          <cell r="O20">
            <v>1.0638000000000001</v>
          </cell>
        </row>
        <row r="21">
          <cell r="A21" t="str">
            <v>A05104</v>
          </cell>
          <cell r="B21" t="str">
            <v>115/03/04</v>
          </cell>
          <cell r="C21">
            <v>0.75</v>
          </cell>
          <cell r="D21">
            <v>2.25</v>
          </cell>
          <cell r="E21">
            <v>2.29</v>
          </cell>
          <cell r="F21" t="str">
            <v/>
          </cell>
          <cell r="G21" t="str">
            <v/>
          </cell>
          <cell r="H21" t="str">
            <v/>
          </cell>
          <cell r="I21" t="str">
            <v/>
          </cell>
          <cell r="J21" t="str">
            <v/>
          </cell>
          <cell r="K21" t="str">
            <v/>
          </cell>
          <cell r="L21" t="str">
            <v/>
          </cell>
          <cell r="M21" t="str">
            <v/>
          </cell>
          <cell r="N21" t="str">
            <v/>
          </cell>
          <cell r="O21">
            <v>1.0654999999999999</v>
          </cell>
        </row>
        <row r="22">
          <cell r="A22" t="str">
            <v>A10108</v>
          </cell>
          <cell r="B22" t="str">
            <v>115/07/29</v>
          </cell>
          <cell r="C22">
            <v>0.25</v>
          </cell>
          <cell r="D22">
            <v>2.66</v>
          </cell>
          <cell r="E22">
            <v>2.7</v>
          </cell>
          <cell r="F22" t="str">
            <v/>
          </cell>
          <cell r="G22" t="str">
            <v/>
          </cell>
          <cell r="H22" t="str">
            <v/>
          </cell>
          <cell r="I22" t="str">
            <v/>
          </cell>
          <cell r="J22" t="str">
            <v/>
          </cell>
          <cell r="K22" t="str">
            <v/>
          </cell>
          <cell r="L22" t="str">
            <v/>
          </cell>
          <cell r="M22" t="str">
            <v/>
          </cell>
          <cell r="N22" t="str">
            <v/>
          </cell>
          <cell r="O22">
            <v>1.0891</v>
          </cell>
        </row>
        <row r="23">
          <cell r="A23" t="str">
            <v>A05111</v>
          </cell>
          <cell r="B23" t="str">
            <v>115/09/07</v>
          </cell>
          <cell r="C23">
            <v>0.625</v>
          </cell>
          <cell r="D23">
            <v>2.76</v>
          </cell>
          <cell r="E23">
            <v>2.81</v>
          </cell>
          <cell r="F23" t="str">
            <v/>
          </cell>
          <cell r="G23" t="str">
            <v/>
          </cell>
          <cell r="H23" t="str">
            <v/>
          </cell>
          <cell r="I23" t="str">
            <v/>
          </cell>
          <cell r="J23" t="str">
            <v/>
          </cell>
          <cell r="K23" t="str">
            <v/>
          </cell>
          <cell r="L23" t="str">
            <v/>
          </cell>
          <cell r="M23" t="str">
            <v/>
          </cell>
          <cell r="N23" t="str">
            <v/>
          </cell>
          <cell r="O23">
            <v>1.0952</v>
          </cell>
        </row>
        <row r="24">
          <cell r="A24" t="str">
            <v>A95107</v>
          </cell>
          <cell r="B24" t="str">
            <v>115/11/10</v>
          </cell>
          <cell r="C24">
            <v>2.125</v>
          </cell>
          <cell r="D24">
            <v>2.89</v>
          </cell>
          <cell r="E24">
            <v>2.98</v>
          </cell>
          <cell r="F24" t="str">
            <v/>
          </cell>
          <cell r="G24" t="str">
            <v/>
          </cell>
          <cell r="H24" t="str">
            <v/>
          </cell>
          <cell r="I24">
            <v>0</v>
          </cell>
          <cell r="J24" t="str">
            <v/>
          </cell>
          <cell r="K24" t="str">
            <v/>
          </cell>
          <cell r="L24" t="str">
            <v/>
          </cell>
          <cell r="M24" t="str">
            <v/>
          </cell>
          <cell r="N24" t="str">
            <v/>
          </cell>
          <cell r="O24">
            <v>1.1044</v>
          </cell>
        </row>
        <row r="25">
          <cell r="A25" t="str">
            <v>A96102</v>
          </cell>
          <cell r="B25" t="str">
            <v>116/02/14</v>
          </cell>
          <cell r="C25">
            <v>2</v>
          </cell>
          <cell r="D25">
            <v>3.1</v>
          </cell>
          <cell r="E25">
            <v>3.24</v>
          </cell>
          <cell r="F25" t="str">
            <v/>
          </cell>
          <cell r="G25" t="str">
            <v/>
          </cell>
          <cell r="H25" t="str">
            <v/>
          </cell>
          <cell r="I25" t="str">
            <v/>
          </cell>
          <cell r="J25" t="str">
            <v/>
          </cell>
          <cell r="K25" t="str">
            <v/>
          </cell>
          <cell r="L25" t="str">
            <v/>
          </cell>
          <cell r="M25" t="str">
            <v/>
          </cell>
          <cell r="N25" t="str">
            <v/>
          </cell>
          <cell r="O25">
            <v>1.1188</v>
          </cell>
        </row>
        <row r="26">
          <cell r="A26" t="str">
            <v>A06104</v>
          </cell>
          <cell r="B26" t="str">
            <v>116/03/01</v>
          </cell>
          <cell r="C26">
            <v>1.125</v>
          </cell>
          <cell r="D26">
            <v>3.18</v>
          </cell>
          <cell r="E26">
            <v>3.29</v>
          </cell>
          <cell r="F26" t="str">
            <v/>
          </cell>
          <cell r="G26" t="str">
            <v/>
          </cell>
          <cell r="H26" t="str">
            <v/>
          </cell>
          <cell r="I26" t="str">
            <v/>
          </cell>
          <cell r="J26" t="str">
            <v/>
          </cell>
          <cell r="K26" t="str">
            <v/>
          </cell>
          <cell r="L26" t="str">
            <v/>
          </cell>
          <cell r="M26" t="str">
            <v/>
          </cell>
          <cell r="N26" t="str">
            <v/>
          </cell>
          <cell r="O26">
            <v>1.1218999999999999</v>
          </cell>
        </row>
        <row r="27">
          <cell r="A27" t="str">
            <v>A11103</v>
          </cell>
          <cell r="B27" t="str">
            <v>116/02/24</v>
          </cell>
          <cell r="C27">
            <v>0.5</v>
          </cell>
          <cell r="D27">
            <v>3.21</v>
          </cell>
          <cell r="E27">
            <v>3.27</v>
          </cell>
          <cell r="F27" t="str">
            <v/>
          </cell>
          <cell r="G27" t="str">
            <v/>
          </cell>
          <cell r="H27" t="str">
            <v/>
          </cell>
          <cell r="I27" t="str">
            <v/>
          </cell>
          <cell r="J27" t="str">
            <v/>
          </cell>
          <cell r="K27" t="str">
            <v/>
          </cell>
          <cell r="L27" t="str">
            <v/>
          </cell>
          <cell r="M27" t="str">
            <v/>
          </cell>
          <cell r="N27" t="str">
            <v/>
          </cell>
          <cell r="O27">
            <v>1.1215999999999999</v>
          </cell>
        </row>
        <row r="28">
          <cell r="A28" t="str">
            <v>A11106</v>
          </cell>
          <cell r="B28" t="str">
            <v>116/06/23</v>
          </cell>
          <cell r="C28">
            <v>1</v>
          </cell>
          <cell r="D28">
            <v>3.5</v>
          </cell>
          <cell r="E28">
            <v>3.6</v>
          </cell>
          <cell r="F28" t="str">
            <v/>
          </cell>
          <cell r="G28" t="str">
            <v/>
          </cell>
          <cell r="H28" t="str">
            <v/>
          </cell>
          <cell r="I28" t="str">
            <v/>
          </cell>
          <cell r="J28" t="str">
            <v/>
          </cell>
          <cell r="K28" t="str">
            <v/>
          </cell>
          <cell r="L28" t="str">
            <v/>
          </cell>
          <cell r="M28" t="str">
            <v/>
          </cell>
          <cell r="N28" t="str">
            <v/>
          </cell>
          <cell r="O28">
            <v>1.1376999999999999</v>
          </cell>
        </row>
        <row r="29">
          <cell r="A29" t="str">
            <v>A96107</v>
          </cell>
          <cell r="B29" t="str">
            <v>116/11/16</v>
          </cell>
          <cell r="C29">
            <v>3</v>
          </cell>
          <cell r="D29">
            <v>3.79</v>
          </cell>
          <cell r="E29">
            <v>4</v>
          </cell>
          <cell r="F29" t="str">
            <v/>
          </cell>
          <cell r="G29" t="str">
            <v/>
          </cell>
          <cell r="H29" t="str">
            <v/>
          </cell>
          <cell r="I29" t="str">
            <v/>
          </cell>
          <cell r="J29" t="str">
            <v/>
          </cell>
          <cell r="K29" t="str">
            <v/>
          </cell>
          <cell r="L29" t="str">
            <v/>
          </cell>
          <cell r="M29" t="str">
            <v/>
          </cell>
          <cell r="N29" t="str">
            <v/>
          </cell>
          <cell r="O29">
            <v>1.1526000000000001</v>
          </cell>
        </row>
        <row r="30">
          <cell r="A30" t="str">
            <v>A11108</v>
          </cell>
          <cell r="B30" t="str">
            <v>116/09/23</v>
          </cell>
          <cell r="C30">
            <v>1.25</v>
          </cell>
          <cell r="D30">
            <v>3.73</v>
          </cell>
          <cell r="E30">
            <v>3.85</v>
          </cell>
          <cell r="F30" t="str">
            <v/>
          </cell>
          <cell r="G30" t="str">
            <v/>
          </cell>
          <cell r="H30" t="str">
            <v/>
          </cell>
          <cell r="I30" t="str">
            <v/>
          </cell>
          <cell r="J30" t="str">
            <v/>
          </cell>
          <cell r="K30" t="str">
            <v/>
          </cell>
          <cell r="L30" t="str">
            <v/>
          </cell>
          <cell r="M30" t="str">
            <v/>
          </cell>
          <cell r="N30" t="str">
            <v/>
          </cell>
          <cell r="O30">
            <v>1.1487000000000001</v>
          </cell>
        </row>
        <row r="31">
          <cell r="A31" t="str">
            <v>A06109</v>
          </cell>
          <cell r="B31" t="str">
            <v>116/09/20</v>
          </cell>
          <cell r="C31">
            <v>1</v>
          </cell>
          <cell r="D31">
            <v>3.74</v>
          </cell>
          <cell r="E31">
            <v>3.84</v>
          </cell>
          <cell r="F31" t="str">
            <v/>
          </cell>
          <cell r="G31" t="str">
            <v/>
          </cell>
          <cell r="H31" t="str">
            <v/>
          </cell>
          <cell r="I31" t="str">
            <v/>
          </cell>
          <cell r="J31" t="str">
            <v/>
          </cell>
          <cell r="K31" t="str">
            <v/>
          </cell>
          <cell r="L31" t="str">
            <v/>
          </cell>
          <cell r="M31" t="str">
            <v/>
          </cell>
          <cell r="N31" t="str">
            <v/>
          </cell>
          <cell r="O31">
            <v>1.1487000000000001</v>
          </cell>
        </row>
        <row r="32">
          <cell r="A32" t="str">
            <v>A02101</v>
          </cell>
          <cell r="B32" t="str">
            <v>117/01/09</v>
          </cell>
          <cell r="C32">
            <v>1.375</v>
          </cell>
          <cell r="D32">
            <v>3.97</v>
          </cell>
          <cell r="E32">
            <v>4.1500000000000004</v>
          </cell>
          <cell r="F32" t="str">
            <v/>
          </cell>
          <cell r="G32" t="str">
            <v/>
          </cell>
          <cell r="H32" t="str">
            <v/>
          </cell>
          <cell r="I32" t="str">
            <v/>
          </cell>
          <cell r="J32" t="str">
            <v/>
          </cell>
          <cell r="K32" t="str">
            <v/>
          </cell>
          <cell r="L32" t="str">
            <v/>
          </cell>
          <cell r="M32" t="str">
            <v/>
          </cell>
          <cell r="N32" t="str">
            <v/>
          </cell>
          <cell r="O32">
            <v>1.1597999999999999</v>
          </cell>
        </row>
        <row r="33">
          <cell r="A33" t="str">
            <v>A97102</v>
          </cell>
          <cell r="B33" t="str">
            <v>117/02/14</v>
          </cell>
          <cell r="C33">
            <v>2.5</v>
          </cell>
          <cell r="D33">
            <v>3.97</v>
          </cell>
          <cell r="E33">
            <v>4.24</v>
          </cell>
          <cell r="F33" t="str">
            <v/>
          </cell>
          <cell r="G33" t="str">
            <v/>
          </cell>
          <cell r="H33" t="str">
            <v/>
          </cell>
          <cell r="I33" t="str">
            <v/>
          </cell>
          <cell r="J33" t="str">
            <v/>
          </cell>
          <cell r="K33" t="str">
            <v/>
          </cell>
          <cell r="L33" t="str">
            <v/>
          </cell>
          <cell r="M33" t="str">
            <v/>
          </cell>
          <cell r="N33" t="str">
            <v/>
          </cell>
          <cell r="O33">
            <v>1.1617</v>
          </cell>
        </row>
        <row r="34">
          <cell r="A34" t="str">
            <v>A12101</v>
          </cell>
          <cell r="B34" t="str">
            <v>117/01/17</v>
          </cell>
          <cell r="C34">
            <v>1</v>
          </cell>
          <cell r="D34">
            <v>4.0199999999999996</v>
          </cell>
          <cell r="E34">
            <v>4.17</v>
          </cell>
          <cell r="F34" t="str">
            <v/>
          </cell>
          <cell r="G34" t="str">
            <v/>
          </cell>
          <cell r="H34" t="str">
            <v/>
          </cell>
          <cell r="I34" t="str">
            <v/>
          </cell>
          <cell r="J34" t="str">
            <v/>
          </cell>
          <cell r="K34" t="str">
            <v/>
          </cell>
          <cell r="L34" t="str">
            <v/>
          </cell>
          <cell r="M34" t="str">
            <v/>
          </cell>
          <cell r="N34" t="str">
            <v/>
          </cell>
          <cell r="O34">
            <v>1.1611</v>
          </cell>
        </row>
        <row r="35">
          <cell r="A35" t="str">
            <v>A07102</v>
          </cell>
          <cell r="B35" t="str">
            <v>117/02/08</v>
          </cell>
          <cell r="C35">
            <v>1</v>
          </cell>
          <cell r="D35">
            <v>4.08</v>
          </cell>
          <cell r="E35">
            <v>4.2300000000000004</v>
          </cell>
          <cell r="F35" t="str">
            <v/>
          </cell>
          <cell r="G35" t="str">
            <v/>
          </cell>
          <cell r="H35" t="str">
            <v/>
          </cell>
          <cell r="I35" t="str">
            <v/>
          </cell>
          <cell r="J35" t="str">
            <v/>
          </cell>
          <cell r="K35" t="str">
            <v/>
          </cell>
          <cell r="L35" t="str">
            <v/>
          </cell>
          <cell r="M35" t="str">
            <v/>
          </cell>
          <cell r="N35" t="str">
            <v/>
          </cell>
          <cell r="O35">
            <v>1.1631</v>
          </cell>
        </row>
        <row r="36">
          <cell r="A36" t="str">
            <v>A12106</v>
          </cell>
          <cell r="B36" t="str">
            <v>117/05/26</v>
          </cell>
          <cell r="C36">
            <v>1</v>
          </cell>
          <cell r="D36">
            <v>4.37</v>
          </cell>
          <cell r="E36">
            <v>4.5199999999999996</v>
          </cell>
          <cell r="F36">
            <v>1.175</v>
          </cell>
          <cell r="G36">
            <v>1.175</v>
          </cell>
          <cell r="H36">
            <v>1.175</v>
          </cell>
          <cell r="I36">
            <v>0.5</v>
          </cell>
          <cell r="J36" t="str">
            <v/>
          </cell>
          <cell r="K36" t="str">
            <v/>
          </cell>
          <cell r="L36" t="str">
            <v/>
          </cell>
          <cell r="M36" t="str">
            <v/>
          </cell>
          <cell r="N36" t="str">
            <v/>
          </cell>
          <cell r="O36">
            <v>1.1720999999999999</v>
          </cell>
        </row>
        <row r="37">
          <cell r="A37" t="str">
            <v>A07105</v>
          </cell>
          <cell r="B37" t="str">
            <v>117/06/08</v>
          </cell>
          <cell r="C37">
            <v>0.875</v>
          </cell>
          <cell r="D37">
            <v>4.42</v>
          </cell>
          <cell r="E37">
            <v>4.5599999999999996</v>
          </cell>
          <cell r="F37" t="str">
            <v/>
          </cell>
          <cell r="G37" t="str">
            <v/>
          </cell>
          <cell r="H37" t="str">
            <v/>
          </cell>
          <cell r="I37" t="str">
            <v/>
          </cell>
          <cell r="J37" t="str">
            <v/>
          </cell>
          <cell r="K37" t="str">
            <v/>
          </cell>
          <cell r="L37" t="str">
            <v/>
          </cell>
          <cell r="M37" t="str">
            <v/>
          </cell>
          <cell r="N37" t="str">
            <v/>
          </cell>
          <cell r="O37">
            <v>1.1732</v>
          </cell>
        </row>
        <row r="38">
          <cell r="A38" t="str">
            <v>A97105</v>
          </cell>
          <cell r="B38" t="str">
            <v>117/08/14</v>
          </cell>
          <cell r="C38">
            <v>2.625</v>
          </cell>
          <cell r="D38">
            <v>4.45</v>
          </cell>
          <cell r="E38">
            <v>4.74</v>
          </cell>
          <cell r="F38" t="str">
            <v/>
          </cell>
          <cell r="G38" t="str">
            <v/>
          </cell>
          <cell r="H38" t="str">
            <v/>
          </cell>
          <cell r="I38" t="str">
            <v/>
          </cell>
          <cell r="J38" t="str">
            <v/>
          </cell>
          <cell r="K38" t="str">
            <v/>
          </cell>
          <cell r="L38" t="str">
            <v/>
          </cell>
          <cell r="M38" t="str">
            <v/>
          </cell>
          <cell r="N38" t="str">
            <v/>
          </cell>
          <cell r="O38">
            <v>1.1752</v>
          </cell>
        </row>
        <row r="39">
          <cell r="A39" t="str">
            <v>A12108</v>
          </cell>
          <cell r="B39" t="str">
            <v>117/09/15</v>
          </cell>
          <cell r="C39">
            <v>1.125</v>
          </cell>
          <cell r="D39">
            <v>4.66</v>
          </cell>
          <cell r="E39">
            <v>4.83</v>
          </cell>
          <cell r="F39">
            <v>1.17</v>
          </cell>
          <cell r="G39">
            <v>1.17</v>
          </cell>
          <cell r="H39">
            <v>1.17</v>
          </cell>
          <cell r="I39">
            <v>0.5</v>
          </cell>
          <cell r="J39" t="str">
            <v/>
          </cell>
          <cell r="K39" t="str">
            <v/>
          </cell>
          <cell r="L39" t="str">
            <v/>
          </cell>
          <cell r="M39" t="str">
            <v/>
          </cell>
          <cell r="N39" t="str">
            <v/>
          </cell>
          <cell r="O39">
            <v>1.1795</v>
          </cell>
        </row>
        <row r="40">
          <cell r="A40" t="str">
            <v>A10202</v>
          </cell>
          <cell r="B40" t="str">
            <v>117/08/20</v>
          </cell>
          <cell r="C40">
            <v>0.25</v>
          </cell>
          <cell r="D40">
            <v>4.68</v>
          </cell>
          <cell r="E40">
            <v>4.76</v>
          </cell>
          <cell r="F40" t="str">
            <v/>
          </cell>
          <cell r="G40" t="str">
            <v/>
          </cell>
          <cell r="H40" t="str">
            <v/>
          </cell>
          <cell r="I40" t="str">
            <v/>
          </cell>
          <cell r="J40" t="str">
            <v/>
          </cell>
          <cell r="K40" t="str">
            <v/>
          </cell>
          <cell r="L40" t="str">
            <v/>
          </cell>
          <cell r="M40" t="str">
            <v/>
          </cell>
          <cell r="N40" t="str">
            <v/>
          </cell>
          <cell r="O40">
            <v>1.1792</v>
          </cell>
        </row>
        <row r="41">
          <cell r="A41" t="str">
            <v>A07109</v>
          </cell>
          <cell r="B41" t="str">
            <v>117/10/17</v>
          </cell>
          <cell r="C41">
            <v>0.875</v>
          </cell>
          <cell r="D41">
            <v>4.7699999999999996</v>
          </cell>
          <cell r="E41">
            <v>4.92</v>
          </cell>
          <cell r="F41" t="str">
            <v/>
          </cell>
          <cell r="G41" t="str">
            <v/>
          </cell>
          <cell r="H41" t="str">
            <v/>
          </cell>
          <cell r="I41" t="str">
            <v/>
          </cell>
          <cell r="J41" t="str">
            <v/>
          </cell>
          <cell r="K41" t="str">
            <v/>
          </cell>
          <cell r="L41" t="str">
            <v/>
          </cell>
          <cell r="M41" t="str">
            <v/>
          </cell>
          <cell r="N41" t="str">
            <v/>
          </cell>
          <cell r="O41">
            <v>1.1817</v>
          </cell>
        </row>
        <row r="42">
          <cell r="A42" t="str">
            <v>A98102</v>
          </cell>
          <cell r="B42" t="str">
            <v>118/02/16</v>
          </cell>
          <cell r="C42">
            <v>2.125</v>
          </cell>
          <cell r="D42">
            <v>4.9000000000000004</v>
          </cell>
          <cell r="E42">
            <v>5.25</v>
          </cell>
          <cell r="F42" t="str">
            <v/>
          </cell>
          <cell r="G42" t="str">
            <v/>
          </cell>
          <cell r="H42" t="str">
            <v/>
          </cell>
          <cell r="I42" t="str">
            <v/>
          </cell>
          <cell r="J42" t="str">
            <v/>
          </cell>
          <cell r="K42" t="str">
            <v/>
          </cell>
          <cell r="L42" t="str">
            <v/>
          </cell>
          <cell r="M42" t="str">
            <v/>
          </cell>
          <cell r="N42" t="str">
            <v/>
          </cell>
          <cell r="O42">
            <v>1.1859</v>
          </cell>
        </row>
        <row r="43">
          <cell r="A43" t="str">
            <v>A08103</v>
          </cell>
          <cell r="B43" t="str">
            <v>118/02/13</v>
          </cell>
          <cell r="C43">
            <v>0.75</v>
          </cell>
          <cell r="D43">
            <v>5.07</v>
          </cell>
          <cell r="E43">
            <v>5.24</v>
          </cell>
          <cell r="F43" t="str">
            <v/>
          </cell>
          <cell r="G43" t="str">
            <v/>
          </cell>
          <cell r="H43" t="str">
            <v/>
          </cell>
          <cell r="I43" t="str">
            <v/>
          </cell>
          <cell r="J43" t="str">
            <v/>
          </cell>
          <cell r="K43" t="str">
            <v/>
          </cell>
          <cell r="L43" t="str">
            <v/>
          </cell>
          <cell r="M43" t="str">
            <v/>
          </cell>
          <cell r="N43" t="str">
            <v/>
          </cell>
          <cell r="O43">
            <v>1.1879</v>
          </cell>
        </row>
        <row r="44">
          <cell r="A44" t="str">
            <v>A98105</v>
          </cell>
          <cell r="B44" t="str">
            <v>118/08/13</v>
          </cell>
          <cell r="C44">
            <v>2.125</v>
          </cell>
          <cell r="D44">
            <v>5.38</v>
          </cell>
          <cell r="E44">
            <v>5.74</v>
          </cell>
          <cell r="F44" t="str">
            <v/>
          </cell>
          <cell r="G44" t="str">
            <v/>
          </cell>
          <cell r="H44" t="str">
            <v/>
          </cell>
          <cell r="I44" t="str">
            <v/>
          </cell>
          <cell r="J44" t="str">
            <v/>
          </cell>
          <cell r="K44" t="str">
            <v/>
          </cell>
          <cell r="L44" t="str">
            <v/>
          </cell>
          <cell r="M44" t="str">
            <v/>
          </cell>
          <cell r="N44" t="str">
            <v/>
          </cell>
          <cell r="O44">
            <v>1.1933</v>
          </cell>
        </row>
        <row r="45">
          <cell r="A45" t="str">
            <v>A08106</v>
          </cell>
          <cell r="B45" t="str">
            <v>118/06/26</v>
          </cell>
          <cell r="C45">
            <v>0.625</v>
          </cell>
          <cell r="D45">
            <v>5.45</v>
          </cell>
          <cell r="E45">
            <v>5.61</v>
          </cell>
          <cell r="F45" t="str">
            <v/>
          </cell>
          <cell r="G45" t="str">
            <v/>
          </cell>
          <cell r="H45" t="str">
            <v/>
          </cell>
          <cell r="I45" t="str">
            <v/>
          </cell>
          <cell r="J45" t="str">
            <v/>
          </cell>
          <cell r="K45" t="str">
            <v/>
          </cell>
          <cell r="L45" t="str">
            <v/>
          </cell>
          <cell r="M45" t="str">
            <v/>
          </cell>
          <cell r="N45" t="str">
            <v/>
          </cell>
          <cell r="O45">
            <v>1.1937</v>
          </cell>
        </row>
        <row r="46">
          <cell r="A46" t="str">
            <v>A08109</v>
          </cell>
          <cell r="B46" t="str">
            <v>118/10/14</v>
          </cell>
          <cell r="C46">
            <v>0.625</v>
          </cell>
          <cell r="D46">
            <v>5.74</v>
          </cell>
          <cell r="E46">
            <v>5.91</v>
          </cell>
          <cell r="F46" t="str">
            <v/>
          </cell>
          <cell r="G46" t="str">
            <v/>
          </cell>
          <cell r="H46" t="str">
            <v/>
          </cell>
          <cell r="I46" t="str">
            <v/>
          </cell>
          <cell r="J46" t="str">
            <v/>
          </cell>
          <cell r="K46" t="str">
            <v/>
          </cell>
          <cell r="L46" t="str">
            <v/>
          </cell>
          <cell r="M46" t="str">
            <v/>
          </cell>
          <cell r="N46" t="str">
            <v/>
          </cell>
          <cell r="O46">
            <v>1.1981999999999999</v>
          </cell>
        </row>
        <row r="47">
          <cell r="A47" t="str">
            <v>A99104</v>
          </cell>
          <cell r="B47" t="str">
            <v>119/02/22</v>
          </cell>
          <cell r="C47">
            <v>1.875</v>
          </cell>
          <cell r="D47">
            <v>5.83</v>
          </cell>
          <cell r="E47">
            <v>6.27</v>
          </cell>
          <cell r="F47" t="str">
            <v/>
          </cell>
          <cell r="G47" t="str">
            <v/>
          </cell>
          <cell r="H47" t="str">
            <v/>
          </cell>
          <cell r="I47" t="str">
            <v/>
          </cell>
          <cell r="J47" t="str">
            <v/>
          </cell>
          <cell r="K47" t="str">
            <v/>
          </cell>
          <cell r="L47" t="str">
            <v/>
          </cell>
          <cell r="M47" t="str">
            <v/>
          </cell>
          <cell r="N47" t="str">
            <v/>
          </cell>
          <cell r="O47">
            <v>1.2016</v>
          </cell>
        </row>
        <row r="48">
          <cell r="A48" t="str">
            <v>A09103</v>
          </cell>
          <cell r="B48" t="str">
            <v>119/02/21</v>
          </cell>
          <cell r="C48">
            <v>0.5</v>
          </cell>
          <cell r="D48">
            <v>6.08</v>
          </cell>
          <cell r="E48">
            <v>6.26</v>
          </cell>
          <cell r="F48" t="str">
            <v/>
          </cell>
          <cell r="G48" t="str">
            <v/>
          </cell>
          <cell r="H48" t="str">
            <v/>
          </cell>
          <cell r="I48" t="str">
            <v/>
          </cell>
          <cell r="J48" t="str">
            <v/>
          </cell>
          <cell r="K48" t="str">
            <v/>
          </cell>
          <cell r="L48" t="str">
            <v/>
          </cell>
          <cell r="M48" t="str">
            <v/>
          </cell>
          <cell r="N48" t="str">
            <v/>
          </cell>
          <cell r="O48">
            <v>1.2039</v>
          </cell>
        </row>
        <row r="49">
          <cell r="A49" t="str">
            <v>A99107</v>
          </cell>
          <cell r="B49" t="str">
            <v>119/08/12</v>
          </cell>
          <cell r="C49">
            <v>1.75</v>
          </cell>
          <cell r="D49">
            <v>6.32</v>
          </cell>
          <cell r="E49">
            <v>6.74</v>
          </cell>
          <cell r="F49" t="str">
            <v/>
          </cell>
          <cell r="G49" t="str">
            <v/>
          </cell>
          <cell r="H49" t="str">
            <v/>
          </cell>
          <cell r="I49" t="str">
            <v/>
          </cell>
          <cell r="J49">
            <v>1.22</v>
          </cell>
          <cell r="K49">
            <v>1.2150000000000001</v>
          </cell>
          <cell r="L49">
            <v>1.218</v>
          </cell>
          <cell r="M49">
            <v>3</v>
          </cell>
          <cell r="N49">
            <v>5</v>
          </cell>
          <cell r="O49">
            <v>1.2102999999999999</v>
          </cell>
        </row>
        <row r="50">
          <cell r="A50" t="str">
            <v>A09106</v>
          </cell>
          <cell r="B50" t="str">
            <v>119/06/11</v>
          </cell>
          <cell r="C50">
            <v>0.375</v>
          </cell>
          <cell r="D50">
            <v>6.41</v>
          </cell>
          <cell r="E50">
            <v>6.57</v>
          </cell>
          <cell r="F50" t="str">
            <v/>
          </cell>
          <cell r="G50" t="str">
            <v/>
          </cell>
          <cell r="H50" t="str">
            <v/>
          </cell>
          <cell r="I50" t="str">
            <v/>
          </cell>
          <cell r="J50" t="str">
            <v/>
          </cell>
          <cell r="K50" t="str">
            <v/>
          </cell>
          <cell r="L50" t="str">
            <v/>
          </cell>
          <cell r="M50" t="str">
            <v/>
          </cell>
          <cell r="N50" t="str">
            <v/>
          </cell>
          <cell r="O50">
            <v>1.2096</v>
          </cell>
        </row>
        <row r="51">
          <cell r="A51" t="str">
            <v>A00102</v>
          </cell>
          <cell r="B51" t="str">
            <v>120/01/13</v>
          </cell>
          <cell r="C51">
            <v>2.125</v>
          </cell>
          <cell r="D51">
            <v>6.54</v>
          </cell>
          <cell r="E51">
            <v>7.16</v>
          </cell>
          <cell r="F51" t="str">
            <v/>
          </cell>
          <cell r="G51" t="str">
            <v/>
          </cell>
          <cell r="H51" t="str">
            <v/>
          </cell>
          <cell r="I51" t="str">
            <v/>
          </cell>
          <cell r="J51" t="str">
            <v/>
          </cell>
          <cell r="K51" t="str">
            <v/>
          </cell>
          <cell r="L51" t="str">
            <v/>
          </cell>
          <cell r="M51" t="str">
            <v/>
          </cell>
          <cell r="N51" t="str">
            <v/>
          </cell>
          <cell r="O51">
            <v>1.2192000000000001</v>
          </cell>
        </row>
        <row r="52">
          <cell r="A52" t="str">
            <v>A09109</v>
          </cell>
          <cell r="B52" t="str">
            <v>119/10/14</v>
          </cell>
          <cell r="C52">
            <v>0.25</v>
          </cell>
          <cell r="D52">
            <v>6.77</v>
          </cell>
          <cell r="E52">
            <v>6.91</v>
          </cell>
          <cell r="F52" t="str">
            <v/>
          </cell>
          <cell r="G52" t="str">
            <v/>
          </cell>
          <cell r="H52" t="str">
            <v/>
          </cell>
          <cell r="I52" t="str">
            <v/>
          </cell>
          <cell r="J52" t="str">
            <v/>
          </cell>
          <cell r="K52" t="str">
            <v/>
          </cell>
          <cell r="L52" t="str">
            <v/>
          </cell>
          <cell r="M52" t="str">
            <v/>
          </cell>
          <cell r="N52" t="str">
            <v/>
          </cell>
          <cell r="O52">
            <v>1.2170000000000001</v>
          </cell>
        </row>
        <row r="53">
          <cell r="A53" t="str">
            <v>A90105</v>
          </cell>
          <cell r="B53" t="str">
            <v>120/07/17</v>
          </cell>
          <cell r="C53">
            <v>3.625</v>
          </cell>
          <cell r="D53">
            <v>6.75</v>
          </cell>
          <cell r="E53">
            <v>7.66</v>
          </cell>
          <cell r="F53" t="str">
            <v/>
          </cell>
          <cell r="G53" t="str">
            <v/>
          </cell>
          <cell r="H53" t="str">
            <v/>
          </cell>
          <cell r="I53" t="str">
            <v/>
          </cell>
          <cell r="J53" t="str">
            <v/>
          </cell>
          <cell r="K53" t="str">
            <v/>
          </cell>
          <cell r="L53" t="str">
            <v/>
          </cell>
          <cell r="M53" t="str">
            <v/>
          </cell>
          <cell r="N53" t="str">
            <v/>
          </cell>
          <cell r="O53">
            <v>1.2291000000000001</v>
          </cell>
        </row>
        <row r="54">
          <cell r="A54" t="str">
            <v>A00201</v>
          </cell>
          <cell r="B54" t="str">
            <v>120/05/26</v>
          </cell>
          <cell r="C54">
            <v>1.75</v>
          </cell>
          <cell r="D54">
            <v>6.98</v>
          </cell>
          <cell r="E54">
            <v>7.52</v>
          </cell>
          <cell r="F54" t="str">
            <v/>
          </cell>
          <cell r="G54" t="str">
            <v/>
          </cell>
          <cell r="H54" t="str">
            <v/>
          </cell>
          <cell r="I54" t="str">
            <v/>
          </cell>
          <cell r="J54" t="str">
            <v/>
          </cell>
          <cell r="K54" t="str">
            <v/>
          </cell>
          <cell r="L54" t="str">
            <v/>
          </cell>
          <cell r="M54" t="str">
            <v/>
          </cell>
          <cell r="N54" t="str">
            <v/>
          </cell>
          <cell r="O54">
            <v>1.2293000000000001</v>
          </cell>
        </row>
        <row r="55">
          <cell r="A55" t="str">
            <v>A10103</v>
          </cell>
          <cell r="B55" t="str">
            <v>120/02/22</v>
          </cell>
          <cell r="C55">
            <v>0.25</v>
          </cell>
          <cell r="D55">
            <v>7.11</v>
          </cell>
          <cell r="E55">
            <v>7.27</v>
          </cell>
          <cell r="F55" t="str">
            <v/>
          </cell>
          <cell r="G55" t="str">
            <v/>
          </cell>
          <cell r="H55" t="str">
            <v/>
          </cell>
          <cell r="I55" t="str">
            <v/>
          </cell>
          <cell r="J55" t="str">
            <v/>
          </cell>
          <cell r="K55" t="str">
            <v/>
          </cell>
          <cell r="L55" t="str">
            <v/>
          </cell>
          <cell r="M55" t="str">
            <v/>
          </cell>
          <cell r="N55" t="str">
            <v/>
          </cell>
          <cell r="O55">
            <v>1.2259</v>
          </cell>
        </row>
        <row r="56">
          <cell r="A56" t="str">
            <v>A00107</v>
          </cell>
          <cell r="B56" t="str">
            <v>120/08/02</v>
          </cell>
          <cell r="C56">
            <v>1.875</v>
          </cell>
          <cell r="D56">
            <v>7.14</v>
          </cell>
          <cell r="E56">
            <v>7.71</v>
          </cell>
          <cell r="F56" t="str">
            <v/>
          </cell>
          <cell r="G56" t="str">
            <v/>
          </cell>
          <cell r="H56" t="str">
            <v/>
          </cell>
          <cell r="I56" t="str">
            <v/>
          </cell>
          <cell r="J56" t="str">
            <v/>
          </cell>
          <cell r="K56" t="str">
            <v/>
          </cell>
          <cell r="L56" t="str">
            <v/>
          </cell>
          <cell r="M56" t="str">
            <v/>
          </cell>
          <cell r="N56" t="str">
            <v/>
          </cell>
          <cell r="O56">
            <v>1.2339</v>
          </cell>
        </row>
        <row r="57">
          <cell r="A57" t="str">
            <v>A10201</v>
          </cell>
          <cell r="B57" t="str">
            <v>120/05/07</v>
          </cell>
          <cell r="C57">
            <v>0.375</v>
          </cell>
          <cell r="D57">
            <v>7.27</v>
          </cell>
          <cell r="E57">
            <v>7.47</v>
          </cell>
          <cell r="F57" t="str">
            <v/>
          </cell>
          <cell r="G57" t="str">
            <v/>
          </cell>
          <cell r="H57" t="str">
            <v/>
          </cell>
          <cell r="I57" t="str">
            <v/>
          </cell>
          <cell r="J57" t="str">
            <v/>
          </cell>
          <cell r="K57" t="str">
            <v/>
          </cell>
          <cell r="L57" t="str">
            <v/>
          </cell>
          <cell r="M57" t="str">
            <v/>
          </cell>
          <cell r="N57" t="str">
            <v/>
          </cell>
          <cell r="O57">
            <v>1.2312000000000001</v>
          </cell>
        </row>
        <row r="58">
          <cell r="A58" t="str">
            <v>A10107</v>
          </cell>
          <cell r="B58" t="str">
            <v>120/06/23</v>
          </cell>
          <cell r="C58">
            <v>0.375</v>
          </cell>
          <cell r="D58">
            <v>7.4</v>
          </cell>
          <cell r="E58">
            <v>7.6</v>
          </cell>
          <cell r="F58" t="str">
            <v/>
          </cell>
          <cell r="G58" t="str">
            <v/>
          </cell>
          <cell r="H58" t="str">
            <v/>
          </cell>
          <cell r="I58" t="str">
            <v/>
          </cell>
          <cell r="J58" t="str">
            <v/>
          </cell>
          <cell r="K58" t="str">
            <v/>
          </cell>
          <cell r="L58" t="str">
            <v/>
          </cell>
          <cell r="M58" t="str">
            <v/>
          </cell>
          <cell r="N58" t="str">
            <v/>
          </cell>
          <cell r="O58">
            <v>1.2345999999999999</v>
          </cell>
        </row>
        <row r="59">
          <cell r="A59" t="str">
            <v>A01102</v>
          </cell>
          <cell r="B59" t="str">
            <v>121/01/20</v>
          </cell>
          <cell r="C59">
            <v>1.625</v>
          </cell>
          <cell r="D59">
            <v>7.54</v>
          </cell>
          <cell r="E59">
            <v>8.18</v>
          </cell>
          <cell r="F59" t="str">
            <v/>
          </cell>
          <cell r="G59" t="str">
            <v/>
          </cell>
          <cell r="H59" t="str">
            <v/>
          </cell>
          <cell r="I59" t="str">
            <v/>
          </cell>
          <cell r="J59" t="str">
            <v/>
          </cell>
          <cell r="K59" t="str">
            <v/>
          </cell>
          <cell r="L59" t="str">
            <v/>
          </cell>
          <cell r="M59" t="str">
            <v/>
          </cell>
          <cell r="N59" t="str">
            <v/>
          </cell>
          <cell r="O59">
            <v>1.2462</v>
          </cell>
        </row>
        <row r="60">
          <cell r="A60" t="str">
            <v>A10111</v>
          </cell>
          <cell r="B60" t="str">
            <v>120/10/22</v>
          </cell>
          <cell r="C60">
            <v>0.5</v>
          </cell>
          <cell r="D60">
            <v>7.69</v>
          </cell>
          <cell r="E60">
            <v>7.93</v>
          </cell>
          <cell r="F60" t="str">
            <v/>
          </cell>
          <cell r="G60" t="str">
            <v/>
          </cell>
          <cell r="H60" t="str">
            <v/>
          </cell>
          <cell r="I60" t="str">
            <v/>
          </cell>
          <cell r="J60" t="str">
            <v/>
          </cell>
          <cell r="K60" t="str">
            <v/>
          </cell>
          <cell r="L60" t="str">
            <v/>
          </cell>
          <cell r="M60" t="str">
            <v/>
          </cell>
          <cell r="N60" t="str">
            <v/>
          </cell>
          <cell r="O60">
            <v>1.2431000000000001</v>
          </cell>
        </row>
        <row r="61">
          <cell r="A61" t="str">
            <v>A01201</v>
          </cell>
          <cell r="B61" t="str">
            <v>121/03/16</v>
          </cell>
          <cell r="C61">
            <v>1.625</v>
          </cell>
          <cell r="D61">
            <v>7.69</v>
          </cell>
          <cell r="E61">
            <v>8.33</v>
          </cell>
          <cell r="F61" t="str">
            <v/>
          </cell>
          <cell r="G61" t="str">
            <v/>
          </cell>
          <cell r="H61" t="str">
            <v/>
          </cell>
          <cell r="I61" t="str">
            <v/>
          </cell>
          <cell r="J61" t="str">
            <v/>
          </cell>
          <cell r="K61" t="str">
            <v/>
          </cell>
          <cell r="L61" t="str">
            <v/>
          </cell>
          <cell r="M61" t="str">
            <v/>
          </cell>
          <cell r="N61" t="str">
            <v/>
          </cell>
          <cell r="O61">
            <v>1.2497</v>
          </cell>
        </row>
        <row r="62">
          <cell r="A62" t="str">
            <v>A11201</v>
          </cell>
          <cell r="B62" t="str">
            <v>121/01/10</v>
          </cell>
          <cell r="C62">
            <v>0.75</v>
          </cell>
          <cell r="D62">
            <v>7.78</v>
          </cell>
          <cell r="E62">
            <v>8.15</v>
          </cell>
          <cell r="F62" t="str">
            <v/>
          </cell>
          <cell r="G62" t="str">
            <v/>
          </cell>
          <cell r="H62" t="str">
            <v/>
          </cell>
          <cell r="I62" t="str">
            <v/>
          </cell>
          <cell r="J62" t="str">
            <v/>
          </cell>
          <cell r="K62" t="str">
            <v/>
          </cell>
          <cell r="L62" t="str">
            <v/>
          </cell>
          <cell r="M62" t="str">
            <v/>
          </cell>
          <cell r="N62" t="str">
            <v/>
          </cell>
          <cell r="O62">
            <v>1.248</v>
          </cell>
        </row>
        <row r="63">
          <cell r="A63" t="str">
            <v>A11102</v>
          </cell>
          <cell r="B63" t="str">
            <v>121/02/18</v>
          </cell>
          <cell r="C63">
            <v>0.625</v>
          </cell>
          <cell r="D63">
            <v>7.93</v>
          </cell>
          <cell r="E63">
            <v>8.26</v>
          </cell>
          <cell r="F63" t="str">
            <v/>
          </cell>
          <cell r="G63" t="str">
            <v/>
          </cell>
          <cell r="H63" t="str">
            <v/>
          </cell>
          <cell r="I63" t="str">
            <v/>
          </cell>
          <cell r="J63" t="str">
            <v/>
          </cell>
          <cell r="K63" t="str">
            <v/>
          </cell>
          <cell r="L63" t="str">
            <v/>
          </cell>
          <cell r="M63" t="str">
            <v/>
          </cell>
          <cell r="N63" t="str">
            <v/>
          </cell>
          <cell r="O63">
            <v>1.2508999999999999</v>
          </cell>
        </row>
        <row r="64">
          <cell r="A64" t="str">
            <v>A11107</v>
          </cell>
          <cell r="B64" t="str">
            <v>121/06/30</v>
          </cell>
          <cell r="C64">
            <v>1.25</v>
          </cell>
          <cell r="D64">
            <v>8.08</v>
          </cell>
          <cell r="E64">
            <v>8.6199999999999992</v>
          </cell>
          <cell r="F64" t="str">
            <v/>
          </cell>
          <cell r="G64" t="str">
            <v/>
          </cell>
          <cell r="H64" t="str">
            <v/>
          </cell>
          <cell r="I64" t="str">
            <v/>
          </cell>
          <cell r="J64" t="str">
            <v/>
          </cell>
          <cell r="K64" t="str">
            <v/>
          </cell>
          <cell r="L64" t="str">
            <v/>
          </cell>
          <cell r="M64" t="str">
            <v/>
          </cell>
          <cell r="N64" t="str">
            <v/>
          </cell>
          <cell r="O64">
            <v>1.2569999999999999</v>
          </cell>
        </row>
        <row r="65">
          <cell r="A65" t="str">
            <v>A11110</v>
          </cell>
          <cell r="B65" t="str">
            <v>121/10/17</v>
          </cell>
          <cell r="C65">
            <v>1.75</v>
          </cell>
          <cell r="D65">
            <v>8.23</v>
          </cell>
          <cell r="E65">
            <v>8.92</v>
          </cell>
          <cell r="F65" t="str">
            <v/>
          </cell>
          <cell r="G65" t="str">
            <v/>
          </cell>
          <cell r="H65" t="str">
            <v/>
          </cell>
          <cell r="I65" t="str">
            <v/>
          </cell>
          <cell r="J65" t="str">
            <v/>
          </cell>
          <cell r="K65" t="str">
            <v/>
          </cell>
          <cell r="L65" t="str">
            <v/>
          </cell>
          <cell r="M65" t="str">
            <v/>
          </cell>
          <cell r="N65" t="str">
            <v/>
          </cell>
          <cell r="O65">
            <v>1.2615000000000001</v>
          </cell>
        </row>
        <row r="66">
          <cell r="A66" t="str">
            <v>A01107</v>
          </cell>
          <cell r="B66" t="str">
            <v>121/08/10</v>
          </cell>
          <cell r="C66">
            <v>1.5</v>
          </cell>
          <cell r="D66">
            <v>8.1199999999999992</v>
          </cell>
          <cell r="E66">
            <v>8.73</v>
          </cell>
          <cell r="F66" t="str">
            <v/>
          </cell>
          <cell r="G66" t="str">
            <v/>
          </cell>
          <cell r="H66" t="str">
            <v/>
          </cell>
          <cell r="I66" t="str">
            <v/>
          </cell>
          <cell r="J66" t="str">
            <v/>
          </cell>
          <cell r="K66" t="str">
            <v/>
          </cell>
          <cell r="L66" t="str">
            <v/>
          </cell>
          <cell r="M66" t="str">
            <v/>
          </cell>
          <cell r="N66" t="str">
            <v/>
          </cell>
          <cell r="O66">
            <v>1.2585999999999999</v>
          </cell>
        </row>
        <row r="67">
          <cell r="A67" t="str">
            <v>A02103</v>
          </cell>
          <cell r="B67" t="str">
            <v>122/01/28</v>
          </cell>
          <cell r="C67">
            <v>1.5</v>
          </cell>
          <cell r="D67">
            <v>8.4600000000000009</v>
          </cell>
          <cell r="E67">
            <v>9.1999999999999993</v>
          </cell>
          <cell r="F67">
            <v>1.2809999999999999</v>
          </cell>
          <cell r="G67">
            <v>1.28</v>
          </cell>
          <cell r="H67">
            <v>1.2805</v>
          </cell>
          <cell r="I67">
            <v>2</v>
          </cell>
          <cell r="J67" t="str">
            <v/>
          </cell>
          <cell r="K67" t="str">
            <v/>
          </cell>
          <cell r="L67" t="str">
            <v/>
          </cell>
          <cell r="M67" t="str">
            <v/>
          </cell>
          <cell r="N67" t="str">
            <v/>
          </cell>
          <cell r="O67">
            <v>1.2676000000000001</v>
          </cell>
        </row>
        <row r="68">
          <cell r="A68" t="str">
            <v>A12201</v>
          </cell>
          <cell r="B68" t="str">
            <v>122/01/10</v>
          </cell>
          <cell r="C68">
            <v>1.25</v>
          </cell>
          <cell r="D68">
            <v>8.5</v>
          </cell>
          <cell r="E68">
            <v>9.15</v>
          </cell>
          <cell r="F68" t="str">
            <v/>
          </cell>
          <cell r="G68" t="str">
            <v/>
          </cell>
          <cell r="H68" t="str">
            <v/>
          </cell>
          <cell r="I68" t="str">
            <v/>
          </cell>
          <cell r="J68" t="str">
            <v/>
          </cell>
          <cell r="K68" t="str">
            <v/>
          </cell>
          <cell r="L68" t="str">
            <v/>
          </cell>
          <cell r="M68" t="str">
            <v/>
          </cell>
          <cell r="N68" t="str">
            <v/>
          </cell>
          <cell r="O68">
            <v>1.2674000000000001</v>
          </cell>
        </row>
        <row r="69">
          <cell r="A69" t="str">
            <v>A02201</v>
          </cell>
          <cell r="B69" t="str">
            <v>122/03/21</v>
          </cell>
          <cell r="C69">
            <v>1.75</v>
          </cell>
          <cell r="D69">
            <v>8.51</v>
          </cell>
          <cell r="E69">
            <v>9.34</v>
          </cell>
          <cell r="F69" t="str">
            <v/>
          </cell>
          <cell r="G69" t="str">
            <v/>
          </cell>
          <cell r="H69" t="str">
            <v/>
          </cell>
          <cell r="I69" t="str">
            <v/>
          </cell>
          <cell r="J69" t="str">
            <v/>
          </cell>
          <cell r="K69" t="str">
            <v/>
          </cell>
          <cell r="L69" t="str">
            <v/>
          </cell>
          <cell r="M69" t="str">
            <v/>
          </cell>
          <cell r="N69" t="str">
            <v/>
          </cell>
          <cell r="O69">
            <v>1.2696000000000001</v>
          </cell>
        </row>
        <row r="70">
          <cell r="A70" t="str">
            <v>A12102</v>
          </cell>
          <cell r="B70" t="str">
            <v>122/02/17</v>
          </cell>
          <cell r="C70">
            <v>1.125</v>
          </cell>
          <cell r="D70">
            <v>8.65</v>
          </cell>
          <cell r="E70">
            <v>9.25</v>
          </cell>
          <cell r="F70">
            <v>1.2809999999999999</v>
          </cell>
          <cell r="G70">
            <v>1.28</v>
          </cell>
          <cell r="H70">
            <v>1.2805</v>
          </cell>
          <cell r="I70">
            <v>2</v>
          </cell>
          <cell r="J70" t="str">
            <v/>
          </cell>
          <cell r="K70" t="str">
            <v/>
          </cell>
          <cell r="L70" t="str">
            <v/>
          </cell>
          <cell r="M70" t="str">
            <v/>
          </cell>
          <cell r="N70" t="str">
            <v/>
          </cell>
          <cell r="O70">
            <v>1.2699</v>
          </cell>
        </row>
        <row r="71">
          <cell r="A71" t="str">
            <v>A02108</v>
          </cell>
          <cell r="B71" t="str">
            <v>122/07/26</v>
          </cell>
          <cell r="C71">
            <v>2</v>
          </cell>
          <cell r="D71">
            <v>8.77</v>
          </cell>
          <cell r="E71">
            <v>9.69</v>
          </cell>
          <cell r="F71" t="str">
            <v/>
          </cell>
          <cell r="G71" t="str">
            <v/>
          </cell>
          <cell r="H71" t="str">
            <v/>
          </cell>
          <cell r="I71" t="str">
            <v/>
          </cell>
          <cell r="J71" t="str">
            <v/>
          </cell>
          <cell r="K71" t="str">
            <v/>
          </cell>
          <cell r="L71" t="str">
            <v/>
          </cell>
          <cell r="M71" t="str">
            <v/>
          </cell>
          <cell r="N71" t="str">
            <v/>
          </cell>
          <cell r="O71">
            <v>1.2753000000000001</v>
          </cell>
        </row>
        <row r="72">
          <cell r="A72" t="str">
            <v>A93106</v>
          </cell>
          <cell r="B72" t="str">
            <v>123/05/27</v>
          </cell>
          <cell r="C72">
            <v>3.875</v>
          </cell>
          <cell r="D72">
            <v>8.81</v>
          </cell>
          <cell r="E72">
            <v>10.52</v>
          </cell>
          <cell r="F72" t="str">
            <v/>
          </cell>
          <cell r="G72" t="str">
            <v/>
          </cell>
          <cell r="H72" t="str">
            <v/>
          </cell>
          <cell r="I72" t="str">
            <v/>
          </cell>
          <cell r="J72" t="str">
            <v/>
          </cell>
          <cell r="K72" t="str">
            <v/>
          </cell>
          <cell r="L72" t="str">
            <v/>
          </cell>
          <cell r="M72" t="str">
            <v/>
          </cell>
          <cell r="N72" t="str">
            <v/>
          </cell>
          <cell r="O72">
            <v>1.2854000000000001</v>
          </cell>
        </row>
        <row r="73">
          <cell r="A73" t="str">
            <v>A12107</v>
          </cell>
          <cell r="B73" t="str">
            <v>122/06/09</v>
          </cell>
          <cell r="C73">
            <v>1.125</v>
          </cell>
          <cell r="D73">
            <v>8.9600000000000009</v>
          </cell>
          <cell r="E73">
            <v>9.56</v>
          </cell>
          <cell r="F73" t="str">
            <v/>
          </cell>
          <cell r="G73" t="str">
            <v/>
          </cell>
          <cell r="H73" t="str">
            <v/>
          </cell>
          <cell r="I73" t="str">
            <v/>
          </cell>
          <cell r="J73" t="str">
            <v/>
          </cell>
          <cell r="K73" t="str">
            <v/>
          </cell>
          <cell r="L73" t="str">
            <v/>
          </cell>
          <cell r="M73" t="str">
            <v/>
          </cell>
          <cell r="N73" t="str">
            <v/>
          </cell>
          <cell r="O73">
            <v>1.2758</v>
          </cell>
        </row>
        <row r="74">
          <cell r="A74" t="str">
            <v>A12110R</v>
          </cell>
          <cell r="B74" t="str">
            <v>122/10/05</v>
          </cell>
          <cell r="C74">
            <v>1.25</v>
          </cell>
          <cell r="D74">
            <v>9.16</v>
          </cell>
          <cell r="E74">
            <v>9.8800000000000008</v>
          </cell>
          <cell r="F74">
            <v>1.2829999999999999</v>
          </cell>
          <cell r="G74">
            <v>1.2775000000000001</v>
          </cell>
          <cell r="H74">
            <v>1.2805</v>
          </cell>
          <cell r="I74">
            <v>3</v>
          </cell>
          <cell r="J74" t="str">
            <v/>
          </cell>
          <cell r="K74" t="str">
            <v/>
          </cell>
          <cell r="L74" t="str">
            <v/>
          </cell>
          <cell r="M74" t="str">
            <v/>
          </cell>
          <cell r="N74" t="str">
            <v/>
          </cell>
          <cell r="O74">
            <v>1.2804</v>
          </cell>
        </row>
        <row r="75">
          <cell r="A75" t="str">
            <v>A03103</v>
          </cell>
          <cell r="B75" t="str">
            <v>123/01/29</v>
          </cell>
          <cell r="C75">
            <v>2</v>
          </cell>
          <cell r="D75">
            <v>9.11</v>
          </cell>
          <cell r="E75">
            <v>10.199999999999999</v>
          </cell>
          <cell r="F75" t="str">
            <v/>
          </cell>
          <cell r="G75" t="str">
            <v/>
          </cell>
          <cell r="H75" t="str">
            <v/>
          </cell>
          <cell r="I75" t="str">
            <v/>
          </cell>
          <cell r="J75" t="str">
            <v/>
          </cell>
          <cell r="K75" t="str">
            <v/>
          </cell>
          <cell r="L75" t="str">
            <v/>
          </cell>
          <cell r="M75" t="str">
            <v/>
          </cell>
          <cell r="N75" t="str">
            <v/>
          </cell>
          <cell r="O75">
            <v>1.2853000000000001</v>
          </cell>
        </row>
        <row r="76">
          <cell r="A76" t="str">
            <v>A12110</v>
          </cell>
          <cell r="B76" t="str">
            <v>122/10/05</v>
          </cell>
          <cell r="C76">
            <v>1.25</v>
          </cell>
          <cell r="D76">
            <v>9.23</v>
          </cell>
          <cell r="E76">
            <v>9.8800000000000008</v>
          </cell>
          <cell r="F76" t="str">
            <v/>
          </cell>
          <cell r="G76" t="str">
            <v/>
          </cell>
          <cell r="H76" t="str">
            <v/>
          </cell>
          <cell r="I76" t="str">
            <v/>
          </cell>
          <cell r="J76" t="str">
            <v/>
          </cell>
          <cell r="K76" t="str">
            <v/>
          </cell>
          <cell r="L76" t="str">
            <v/>
          </cell>
          <cell r="M76" t="str">
            <v/>
          </cell>
          <cell r="N76" t="str">
            <v/>
          </cell>
          <cell r="O76">
            <v>1.2817000000000001</v>
          </cell>
        </row>
        <row r="77">
          <cell r="A77" t="str">
            <v>A03107</v>
          </cell>
          <cell r="B77" t="str">
            <v>123/04/25</v>
          </cell>
          <cell r="C77">
            <v>1.875</v>
          </cell>
          <cell r="D77">
            <v>9.39</v>
          </cell>
          <cell r="E77">
            <v>10.44</v>
          </cell>
          <cell r="F77" t="str">
            <v/>
          </cell>
          <cell r="G77" t="str">
            <v/>
          </cell>
          <cell r="H77" t="str">
            <v/>
          </cell>
          <cell r="I77" t="str">
            <v/>
          </cell>
          <cell r="J77" t="str">
            <v/>
          </cell>
          <cell r="K77" t="str">
            <v/>
          </cell>
          <cell r="L77" t="str">
            <v/>
          </cell>
          <cell r="M77" t="str">
            <v/>
          </cell>
          <cell r="N77" t="str">
            <v/>
          </cell>
          <cell r="O77">
            <v>1.2904</v>
          </cell>
        </row>
        <row r="78">
          <cell r="A78" t="str">
            <v>A03111</v>
          </cell>
          <cell r="B78" t="str">
            <v>123/07/31</v>
          </cell>
          <cell r="C78">
            <v>2.125</v>
          </cell>
          <cell r="D78">
            <v>9.5500000000000007</v>
          </cell>
          <cell r="E78">
            <v>10.7</v>
          </cell>
          <cell r="F78" t="str">
            <v/>
          </cell>
          <cell r="G78" t="str">
            <v/>
          </cell>
          <cell r="H78" t="str">
            <v/>
          </cell>
          <cell r="I78" t="str">
            <v/>
          </cell>
          <cell r="J78" t="str">
            <v/>
          </cell>
          <cell r="K78" t="str">
            <v/>
          </cell>
          <cell r="L78" t="str">
            <v/>
          </cell>
          <cell r="M78" t="str">
            <v/>
          </cell>
          <cell r="N78" t="str">
            <v/>
          </cell>
          <cell r="O78">
            <v>1.2948</v>
          </cell>
        </row>
        <row r="79">
          <cell r="A79" t="str">
            <v>A03114</v>
          </cell>
          <cell r="B79" t="str">
            <v>123/10/02</v>
          </cell>
          <cell r="C79">
            <v>2.25</v>
          </cell>
          <cell r="D79">
            <v>9.68</v>
          </cell>
          <cell r="E79">
            <v>10.88</v>
          </cell>
          <cell r="F79" t="str">
            <v/>
          </cell>
          <cell r="G79" t="str">
            <v/>
          </cell>
          <cell r="H79" t="str">
            <v/>
          </cell>
          <cell r="I79" t="str">
            <v/>
          </cell>
          <cell r="J79" t="str">
            <v/>
          </cell>
          <cell r="K79" t="str">
            <v/>
          </cell>
          <cell r="L79" t="str">
            <v/>
          </cell>
          <cell r="M79" t="str">
            <v/>
          </cell>
          <cell r="N79" t="str">
            <v/>
          </cell>
          <cell r="O79">
            <v>1.2979000000000001</v>
          </cell>
        </row>
        <row r="80">
          <cell r="A80" t="str">
            <v>A04102</v>
          </cell>
          <cell r="B80" t="str">
            <v>124/01/23</v>
          </cell>
          <cell r="C80">
            <v>2</v>
          </cell>
          <cell r="D80">
            <v>9.89</v>
          </cell>
          <cell r="E80">
            <v>11.18</v>
          </cell>
          <cell r="F80" t="str">
            <v/>
          </cell>
          <cell r="G80" t="str">
            <v/>
          </cell>
          <cell r="H80" t="str">
            <v/>
          </cell>
          <cell r="I80" t="str">
            <v/>
          </cell>
          <cell r="J80" t="str">
            <v/>
          </cell>
          <cell r="K80" t="str">
            <v/>
          </cell>
          <cell r="L80" t="str">
            <v/>
          </cell>
          <cell r="M80" t="str">
            <v/>
          </cell>
          <cell r="N80" t="str">
            <v/>
          </cell>
          <cell r="O80">
            <v>1.3049999999999999</v>
          </cell>
        </row>
        <row r="81">
          <cell r="A81" t="str">
            <v>A04107</v>
          </cell>
          <cell r="B81" t="str">
            <v>124/04/15</v>
          </cell>
          <cell r="C81">
            <v>2.125</v>
          </cell>
          <cell r="D81">
            <v>10.06</v>
          </cell>
          <cell r="E81">
            <v>11.41</v>
          </cell>
          <cell r="F81" t="str">
            <v/>
          </cell>
          <cell r="G81" t="str">
            <v/>
          </cell>
          <cell r="H81" t="str">
            <v/>
          </cell>
          <cell r="I81" t="str">
            <v/>
          </cell>
          <cell r="J81" t="str">
            <v/>
          </cell>
          <cell r="K81" t="str">
            <v/>
          </cell>
          <cell r="L81" t="str">
            <v/>
          </cell>
          <cell r="M81" t="str">
            <v/>
          </cell>
          <cell r="N81" t="str">
            <v/>
          </cell>
          <cell r="O81">
            <v>1.3090999999999999</v>
          </cell>
        </row>
        <row r="82">
          <cell r="A82" t="str">
            <v>A04114</v>
          </cell>
          <cell r="B82" t="str">
            <v>124/10/26</v>
          </cell>
          <cell r="C82">
            <v>1.75</v>
          </cell>
          <cell r="D82">
            <v>10.76</v>
          </cell>
          <cell r="E82">
            <v>11.94</v>
          </cell>
          <cell r="F82" t="str">
            <v/>
          </cell>
          <cell r="G82" t="str">
            <v/>
          </cell>
          <cell r="H82" t="str">
            <v/>
          </cell>
          <cell r="I82" t="str">
            <v/>
          </cell>
          <cell r="J82" t="str">
            <v/>
          </cell>
          <cell r="K82" t="str">
            <v/>
          </cell>
          <cell r="L82" t="str">
            <v/>
          </cell>
          <cell r="M82" t="str">
            <v/>
          </cell>
          <cell r="N82" t="str">
            <v/>
          </cell>
          <cell r="O82">
            <v>1.3219000000000001</v>
          </cell>
        </row>
        <row r="83">
          <cell r="A83" t="str">
            <v>A05102</v>
          </cell>
          <cell r="B83" t="str">
            <v>125/01/22</v>
          </cell>
          <cell r="C83">
            <v>1.375</v>
          </cell>
          <cell r="D83">
            <v>11.03</v>
          </cell>
          <cell r="E83">
            <v>12.18</v>
          </cell>
          <cell r="F83" t="str">
            <v/>
          </cell>
          <cell r="G83" t="str">
            <v/>
          </cell>
          <cell r="H83" t="str">
            <v/>
          </cell>
          <cell r="I83" t="str">
            <v/>
          </cell>
          <cell r="J83" t="str">
            <v/>
          </cell>
          <cell r="K83" t="str">
            <v/>
          </cell>
          <cell r="L83" t="str">
            <v/>
          </cell>
          <cell r="M83" t="str">
            <v/>
          </cell>
          <cell r="N83" t="str">
            <v/>
          </cell>
          <cell r="O83">
            <v>1.3288</v>
          </cell>
        </row>
        <row r="84">
          <cell r="A84" t="str">
            <v>A05106</v>
          </cell>
          <cell r="B84" t="str">
            <v>125/04/08</v>
          </cell>
          <cell r="C84">
            <v>1.25</v>
          </cell>
          <cell r="D84">
            <v>11.31</v>
          </cell>
          <cell r="E84">
            <v>12.39</v>
          </cell>
          <cell r="F84" t="str">
            <v/>
          </cell>
          <cell r="G84" t="str">
            <v/>
          </cell>
          <cell r="H84" t="str">
            <v/>
          </cell>
          <cell r="I84" t="str">
            <v/>
          </cell>
          <cell r="J84" t="str">
            <v/>
          </cell>
          <cell r="K84" t="str">
            <v/>
          </cell>
          <cell r="L84" t="str">
            <v/>
          </cell>
          <cell r="M84" t="str">
            <v/>
          </cell>
          <cell r="N84" t="str">
            <v/>
          </cell>
          <cell r="O84">
            <v>1.3340000000000001</v>
          </cell>
        </row>
        <row r="85">
          <cell r="A85" t="str">
            <v>A05109</v>
          </cell>
          <cell r="B85" t="str">
            <v>125/07/19</v>
          </cell>
          <cell r="C85">
            <v>1.125</v>
          </cell>
          <cell r="D85">
            <v>11.67</v>
          </cell>
          <cell r="E85">
            <v>12.67</v>
          </cell>
          <cell r="F85" t="str">
            <v/>
          </cell>
          <cell r="G85" t="str">
            <v/>
          </cell>
          <cell r="H85" t="str">
            <v/>
          </cell>
          <cell r="I85" t="str">
            <v/>
          </cell>
          <cell r="J85" t="str">
            <v/>
          </cell>
          <cell r="K85" t="str">
            <v/>
          </cell>
          <cell r="L85" t="str">
            <v/>
          </cell>
          <cell r="M85" t="str">
            <v/>
          </cell>
          <cell r="N85" t="str">
            <v/>
          </cell>
          <cell r="O85">
            <v>1.3407</v>
          </cell>
        </row>
        <row r="86">
          <cell r="A86" t="str">
            <v>A06103</v>
          </cell>
          <cell r="B86" t="str">
            <v>126/02/20</v>
          </cell>
          <cell r="C86">
            <v>1.75</v>
          </cell>
          <cell r="D86">
            <v>11.68</v>
          </cell>
          <cell r="E86">
            <v>13.26</v>
          </cell>
          <cell r="F86">
            <v>1.33</v>
          </cell>
          <cell r="G86">
            <v>1.3</v>
          </cell>
          <cell r="H86">
            <v>1.3120000000000001</v>
          </cell>
          <cell r="I86">
            <v>5</v>
          </cell>
          <cell r="J86">
            <v>1.331</v>
          </cell>
          <cell r="K86">
            <v>1.3009999999999999</v>
          </cell>
          <cell r="L86">
            <v>1.3129999999999999</v>
          </cell>
          <cell r="M86">
            <v>2</v>
          </cell>
          <cell r="N86">
            <v>5</v>
          </cell>
          <cell r="O86">
            <v>1.35</v>
          </cell>
        </row>
        <row r="87">
          <cell r="A87" t="str">
            <v>A06108</v>
          </cell>
          <cell r="B87" t="str">
            <v>126/08/18</v>
          </cell>
          <cell r="C87">
            <v>1.5</v>
          </cell>
          <cell r="D87">
            <v>12.33</v>
          </cell>
          <cell r="E87">
            <v>13.75</v>
          </cell>
          <cell r="F87" t="str">
            <v/>
          </cell>
          <cell r="G87" t="str">
            <v/>
          </cell>
          <cell r="H87" t="str">
            <v/>
          </cell>
          <cell r="I87" t="str">
            <v/>
          </cell>
          <cell r="J87" t="str">
            <v/>
          </cell>
          <cell r="K87" t="str">
            <v/>
          </cell>
          <cell r="L87" t="str">
            <v/>
          </cell>
          <cell r="M87" t="str">
            <v/>
          </cell>
          <cell r="N87" t="str">
            <v/>
          </cell>
          <cell r="O87">
            <v>1.3622000000000001</v>
          </cell>
        </row>
        <row r="88">
          <cell r="A88" t="str">
            <v>A07103</v>
          </cell>
          <cell r="B88" t="str">
            <v>127/03/13</v>
          </cell>
          <cell r="C88">
            <v>1.375</v>
          </cell>
          <cell r="D88">
            <v>12.8</v>
          </cell>
          <cell r="E88">
            <v>14.32</v>
          </cell>
          <cell r="F88">
            <v>1.3009999999999999</v>
          </cell>
          <cell r="G88">
            <v>1.3</v>
          </cell>
          <cell r="H88">
            <v>1.3005</v>
          </cell>
          <cell r="I88">
            <v>19.5</v>
          </cell>
          <cell r="J88" t="str">
            <v/>
          </cell>
          <cell r="K88" t="str">
            <v/>
          </cell>
          <cell r="L88" t="str">
            <v/>
          </cell>
          <cell r="M88" t="str">
            <v/>
          </cell>
          <cell r="N88" t="str">
            <v/>
          </cell>
          <cell r="O88">
            <v>1.3754999999999999</v>
          </cell>
        </row>
        <row r="89">
          <cell r="A89" t="str">
            <v>A99102</v>
          </cell>
          <cell r="B89" t="str">
            <v>129/01/28</v>
          </cell>
          <cell r="C89">
            <v>2.25</v>
          </cell>
          <cell r="D89">
            <v>13.51</v>
          </cell>
          <cell r="E89">
            <v>16.2</v>
          </cell>
          <cell r="F89" t="str">
            <v/>
          </cell>
          <cell r="G89" t="str">
            <v/>
          </cell>
          <cell r="H89" t="str">
            <v/>
          </cell>
          <cell r="I89" t="str">
            <v/>
          </cell>
          <cell r="J89" t="str">
            <v/>
          </cell>
          <cell r="K89" t="str">
            <v/>
          </cell>
          <cell r="L89" t="str">
            <v/>
          </cell>
          <cell r="M89" t="str">
            <v/>
          </cell>
          <cell r="N89" t="str">
            <v/>
          </cell>
          <cell r="O89">
            <v>1.4097</v>
          </cell>
        </row>
        <row r="90">
          <cell r="A90" t="str">
            <v>A07108</v>
          </cell>
          <cell r="B90" t="str">
            <v>127/09/21</v>
          </cell>
          <cell r="C90">
            <v>1.125</v>
          </cell>
          <cell r="D90">
            <v>13.52</v>
          </cell>
          <cell r="E90">
            <v>14.85</v>
          </cell>
          <cell r="F90">
            <v>1.3109999999999999</v>
          </cell>
          <cell r="G90">
            <v>1.31</v>
          </cell>
          <cell r="H90">
            <v>1.3105</v>
          </cell>
          <cell r="I90">
            <v>15</v>
          </cell>
          <cell r="J90" t="str">
            <v/>
          </cell>
          <cell r="K90" t="str">
            <v/>
          </cell>
          <cell r="L90" t="str">
            <v/>
          </cell>
          <cell r="M90" t="str">
            <v/>
          </cell>
          <cell r="N90" t="str">
            <v/>
          </cell>
          <cell r="O90">
            <v>1.389</v>
          </cell>
        </row>
        <row r="91">
          <cell r="A91" t="str">
            <v>A08102</v>
          </cell>
          <cell r="B91" t="str">
            <v>128/01/28</v>
          </cell>
          <cell r="C91">
            <v>1.125</v>
          </cell>
          <cell r="D91">
            <v>13.71</v>
          </cell>
          <cell r="E91">
            <v>15.2</v>
          </cell>
          <cell r="F91" t="str">
            <v/>
          </cell>
          <cell r="G91" t="str">
            <v/>
          </cell>
          <cell r="H91" t="str">
            <v/>
          </cell>
          <cell r="I91" t="str">
            <v/>
          </cell>
          <cell r="J91" t="str">
            <v/>
          </cell>
          <cell r="K91" t="str">
            <v/>
          </cell>
          <cell r="L91" t="str">
            <v/>
          </cell>
          <cell r="M91" t="str">
            <v/>
          </cell>
          <cell r="N91" t="str">
            <v/>
          </cell>
          <cell r="O91">
            <v>1.397</v>
          </cell>
        </row>
        <row r="92">
          <cell r="A92" t="str">
            <v>A08104</v>
          </cell>
          <cell r="B92" t="str">
            <v>128/03/04</v>
          </cell>
          <cell r="C92">
            <v>1.125</v>
          </cell>
          <cell r="D92">
            <v>13.8</v>
          </cell>
          <cell r="E92">
            <v>15.29</v>
          </cell>
          <cell r="F92">
            <v>1.321</v>
          </cell>
          <cell r="G92">
            <v>1.32</v>
          </cell>
          <cell r="H92">
            <v>1.3205</v>
          </cell>
          <cell r="I92">
            <v>15</v>
          </cell>
          <cell r="J92" t="str">
            <v/>
          </cell>
          <cell r="K92" t="str">
            <v/>
          </cell>
          <cell r="L92" t="str">
            <v/>
          </cell>
          <cell r="M92" t="str">
            <v/>
          </cell>
          <cell r="N92" t="str">
            <v/>
          </cell>
          <cell r="O92">
            <v>1.3991</v>
          </cell>
        </row>
        <row r="93">
          <cell r="A93" t="str">
            <v>A99109</v>
          </cell>
          <cell r="B93" t="str">
            <v>129/12/28</v>
          </cell>
          <cell r="C93">
            <v>2.125</v>
          </cell>
          <cell r="D93">
            <v>14.23</v>
          </cell>
          <cell r="E93">
            <v>17.11</v>
          </cell>
          <cell r="F93" t="str">
            <v/>
          </cell>
          <cell r="G93" t="str">
            <v/>
          </cell>
          <cell r="H93" t="str">
            <v/>
          </cell>
          <cell r="I93" t="str">
            <v/>
          </cell>
          <cell r="J93" t="str">
            <v/>
          </cell>
          <cell r="K93" t="str">
            <v/>
          </cell>
          <cell r="L93" t="str">
            <v/>
          </cell>
          <cell r="M93" t="str">
            <v/>
          </cell>
          <cell r="N93" t="str">
            <v/>
          </cell>
          <cell r="O93">
            <v>1.4303999999999999</v>
          </cell>
        </row>
        <row r="94">
          <cell r="A94" t="str">
            <v>A00104</v>
          </cell>
          <cell r="B94" t="str">
            <v>130/02/22</v>
          </cell>
          <cell r="C94">
            <v>2</v>
          </cell>
          <cell r="D94">
            <v>14.49</v>
          </cell>
          <cell r="E94">
            <v>17.27</v>
          </cell>
          <cell r="F94" t="str">
            <v/>
          </cell>
          <cell r="G94" t="str">
            <v/>
          </cell>
          <cell r="H94" t="str">
            <v/>
          </cell>
          <cell r="I94" t="str">
            <v/>
          </cell>
          <cell r="J94" t="str">
            <v/>
          </cell>
          <cell r="K94" t="str">
            <v/>
          </cell>
          <cell r="L94" t="str">
            <v/>
          </cell>
          <cell r="M94" t="str">
            <v/>
          </cell>
          <cell r="N94" t="str">
            <v/>
          </cell>
          <cell r="O94">
            <v>1.4347000000000001</v>
          </cell>
        </row>
        <row r="95">
          <cell r="A95" t="str">
            <v>A08108</v>
          </cell>
          <cell r="B95" t="str">
            <v>128/09/06</v>
          </cell>
          <cell r="C95">
            <v>0.75</v>
          </cell>
          <cell r="D95">
            <v>14.68</v>
          </cell>
          <cell r="E95">
            <v>15.8</v>
          </cell>
          <cell r="F95" t="str">
            <v/>
          </cell>
          <cell r="G95" t="str">
            <v/>
          </cell>
          <cell r="H95" t="str">
            <v/>
          </cell>
          <cell r="I95" t="str">
            <v/>
          </cell>
          <cell r="J95" t="str">
            <v/>
          </cell>
          <cell r="K95" t="str">
            <v/>
          </cell>
          <cell r="L95" t="str">
            <v/>
          </cell>
          <cell r="M95" t="str">
            <v/>
          </cell>
          <cell r="N95" t="str">
            <v/>
          </cell>
          <cell r="O95">
            <v>1.4140999999999999</v>
          </cell>
        </row>
        <row r="96">
          <cell r="A96" t="str">
            <v>A09102</v>
          </cell>
          <cell r="B96" t="str">
            <v>129/01/17</v>
          </cell>
          <cell r="C96">
            <v>0.75</v>
          </cell>
          <cell r="D96">
            <v>14.91</v>
          </cell>
          <cell r="E96">
            <v>16.170000000000002</v>
          </cell>
          <cell r="F96" t="str">
            <v/>
          </cell>
          <cell r="G96" t="str">
            <v/>
          </cell>
          <cell r="H96" t="str">
            <v/>
          </cell>
          <cell r="I96" t="str">
            <v/>
          </cell>
          <cell r="J96" t="str">
            <v/>
          </cell>
          <cell r="K96" t="str">
            <v/>
          </cell>
          <cell r="L96" t="str">
            <v/>
          </cell>
          <cell r="M96" t="str">
            <v/>
          </cell>
          <cell r="N96" t="str">
            <v/>
          </cell>
          <cell r="O96">
            <v>1.4224000000000001</v>
          </cell>
        </row>
        <row r="97">
          <cell r="A97" t="str">
            <v>A00108</v>
          </cell>
          <cell r="B97" t="str">
            <v>130/08/22</v>
          </cell>
          <cell r="C97">
            <v>1.875</v>
          </cell>
          <cell r="D97">
            <v>15.09</v>
          </cell>
          <cell r="E97">
            <v>17.760000000000002</v>
          </cell>
          <cell r="F97" t="str">
            <v/>
          </cell>
          <cell r="G97" t="str">
            <v/>
          </cell>
          <cell r="H97" t="str">
            <v/>
          </cell>
          <cell r="I97" t="str">
            <v/>
          </cell>
          <cell r="J97" t="str">
            <v/>
          </cell>
          <cell r="K97" t="str">
            <v/>
          </cell>
          <cell r="L97" t="str">
            <v/>
          </cell>
          <cell r="M97" t="str">
            <v/>
          </cell>
          <cell r="N97" t="str">
            <v/>
          </cell>
          <cell r="O97">
            <v>1.4464999999999999</v>
          </cell>
        </row>
        <row r="98">
          <cell r="A98" t="str">
            <v>A09104</v>
          </cell>
          <cell r="B98" t="str">
            <v>129/03/09</v>
          </cell>
          <cell r="C98">
            <v>0.5</v>
          </cell>
          <cell r="D98">
            <v>15.36</v>
          </cell>
          <cell r="E98">
            <v>16.309999999999999</v>
          </cell>
          <cell r="F98" t="str">
            <v/>
          </cell>
          <cell r="G98" t="str">
            <v/>
          </cell>
          <cell r="H98" t="str">
            <v/>
          </cell>
          <cell r="I98" t="str">
            <v/>
          </cell>
          <cell r="J98" t="str">
            <v/>
          </cell>
          <cell r="K98" t="str">
            <v/>
          </cell>
          <cell r="L98" t="str">
            <v/>
          </cell>
          <cell r="M98" t="str">
            <v/>
          </cell>
          <cell r="N98" t="str">
            <v/>
          </cell>
          <cell r="O98">
            <v>1.4281999999999999</v>
          </cell>
        </row>
        <row r="99">
          <cell r="A99" t="str">
            <v>A01104</v>
          </cell>
          <cell r="B99" t="str">
            <v>131/02/13</v>
          </cell>
          <cell r="C99">
            <v>1.75</v>
          </cell>
          <cell r="D99">
            <v>15.42</v>
          </cell>
          <cell r="E99">
            <v>18.239999999999998</v>
          </cell>
          <cell r="F99" t="str">
            <v/>
          </cell>
          <cell r="G99" t="str">
            <v/>
          </cell>
          <cell r="H99" t="str">
            <v/>
          </cell>
          <cell r="I99" t="str">
            <v/>
          </cell>
          <cell r="J99" t="str">
            <v/>
          </cell>
          <cell r="K99" t="str">
            <v/>
          </cell>
          <cell r="L99" t="str">
            <v/>
          </cell>
          <cell r="M99" t="str">
            <v/>
          </cell>
          <cell r="N99" t="str">
            <v/>
          </cell>
          <cell r="O99">
            <v>1.4581999999999999</v>
          </cell>
        </row>
        <row r="100">
          <cell r="A100" t="str">
            <v>A02109</v>
          </cell>
          <cell r="B100" t="str">
            <v>132/08/02</v>
          </cell>
          <cell r="C100">
            <v>2.5</v>
          </cell>
          <cell r="D100">
            <v>15.82</v>
          </cell>
          <cell r="E100">
            <v>19.71</v>
          </cell>
          <cell r="F100" t="str">
            <v/>
          </cell>
          <cell r="G100" t="str">
            <v/>
          </cell>
          <cell r="H100" t="str">
            <v/>
          </cell>
          <cell r="I100" t="str">
            <v/>
          </cell>
          <cell r="J100" t="str">
            <v/>
          </cell>
          <cell r="K100" t="str">
            <v/>
          </cell>
          <cell r="L100" t="str">
            <v/>
          </cell>
          <cell r="M100" t="str">
            <v/>
          </cell>
          <cell r="N100" t="str">
            <v/>
          </cell>
          <cell r="O100">
            <v>1.4809000000000001</v>
          </cell>
        </row>
        <row r="101">
          <cell r="A101" t="str">
            <v>A09108</v>
          </cell>
          <cell r="B101" t="str">
            <v>129/09/18</v>
          </cell>
          <cell r="C101">
            <v>0.5</v>
          </cell>
          <cell r="D101">
            <v>15.88</v>
          </cell>
          <cell r="E101">
            <v>16.84</v>
          </cell>
          <cell r="F101" t="str">
            <v/>
          </cell>
          <cell r="G101" t="str">
            <v/>
          </cell>
          <cell r="H101" t="str">
            <v/>
          </cell>
          <cell r="I101" t="str">
            <v/>
          </cell>
          <cell r="J101" t="str">
            <v/>
          </cell>
          <cell r="K101" t="str">
            <v/>
          </cell>
          <cell r="L101" t="str">
            <v/>
          </cell>
          <cell r="M101" t="str">
            <v/>
          </cell>
          <cell r="N101" t="str">
            <v/>
          </cell>
          <cell r="O101">
            <v>1.4404999999999999</v>
          </cell>
        </row>
        <row r="102">
          <cell r="A102" t="str">
            <v>A11109</v>
          </cell>
          <cell r="B102" t="str">
            <v>131/09/30</v>
          </cell>
          <cell r="C102">
            <v>1.875</v>
          </cell>
          <cell r="D102">
            <v>15.9</v>
          </cell>
          <cell r="E102">
            <v>18.87</v>
          </cell>
          <cell r="F102" t="str">
            <v/>
          </cell>
          <cell r="G102" t="str">
            <v/>
          </cell>
          <cell r="H102" t="str">
            <v/>
          </cell>
          <cell r="I102" t="str">
            <v/>
          </cell>
          <cell r="J102" t="str">
            <v/>
          </cell>
          <cell r="K102" t="str">
            <v/>
          </cell>
          <cell r="L102" t="str">
            <v/>
          </cell>
          <cell r="M102" t="str">
            <v/>
          </cell>
          <cell r="N102" t="str">
            <v/>
          </cell>
          <cell r="O102">
            <v>1.4702999999999999</v>
          </cell>
        </row>
        <row r="103">
          <cell r="A103" t="str">
            <v>A01108</v>
          </cell>
          <cell r="B103" t="str">
            <v>131/08/24</v>
          </cell>
          <cell r="C103">
            <v>1.625</v>
          </cell>
          <cell r="D103">
            <v>16.07</v>
          </cell>
          <cell r="E103">
            <v>18.77</v>
          </cell>
          <cell r="F103" t="str">
            <v/>
          </cell>
          <cell r="G103" t="str">
            <v/>
          </cell>
          <cell r="H103" t="str">
            <v/>
          </cell>
          <cell r="I103" t="str">
            <v/>
          </cell>
          <cell r="J103" t="str">
            <v/>
          </cell>
          <cell r="K103" t="str">
            <v/>
          </cell>
          <cell r="L103" t="str">
            <v/>
          </cell>
          <cell r="M103" t="str">
            <v/>
          </cell>
          <cell r="N103" t="str">
            <v/>
          </cell>
          <cell r="O103">
            <v>1.4709000000000001</v>
          </cell>
        </row>
        <row r="104">
          <cell r="A104" t="str">
            <v>A10102</v>
          </cell>
          <cell r="B104" t="str">
            <v>130/01/29</v>
          </cell>
          <cell r="C104">
            <v>0.5</v>
          </cell>
          <cell r="D104">
            <v>16.14</v>
          </cell>
          <cell r="E104">
            <v>17.2</v>
          </cell>
          <cell r="F104">
            <v>1.331</v>
          </cell>
          <cell r="G104">
            <v>1.33</v>
          </cell>
          <cell r="H104">
            <v>1.3305</v>
          </cell>
          <cell r="I104">
            <v>6</v>
          </cell>
          <cell r="J104" t="str">
            <v/>
          </cell>
          <cell r="K104" t="str">
            <v/>
          </cell>
          <cell r="L104" t="str">
            <v/>
          </cell>
          <cell r="M104" t="str">
            <v/>
          </cell>
          <cell r="N104" t="str">
            <v/>
          </cell>
          <cell r="O104">
            <v>1.4490000000000001</v>
          </cell>
        </row>
        <row r="105">
          <cell r="A105" t="str">
            <v>A02105</v>
          </cell>
          <cell r="B105" t="str">
            <v>132/02/26</v>
          </cell>
          <cell r="C105">
            <v>1.75</v>
          </cell>
          <cell r="D105">
            <v>16.16</v>
          </cell>
          <cell r="E105">
            <v>19.28</v>
          </cell>
          <cell r="F105" t="str">
            <v/>
          </cell>
          <cell r="G105" t="str">
            <v/>
          </cell>
          <cell r="H105" t="str">
            <v/>
          </cell>
          <cell r="I105" t="str">
            <v/>
          </cell>
          <cell r="J105" t="str">
            <v/>
          </cell>
          <cell r="K105" t="str">
            <v/>
          </cell>
          <cell r="L105" t="str">
            <v/>
          </cell>
          <cell r="M105" t="str">
            <v/>
          </cell>
          <cell r="N105" t="str">
            <v/>
          </cell>
          <cell r="O105">
            <v>1.4803999999999999</v>
          </cell>
        </row>
        <row r="106">
          <cell r="A106" t="str">
            <v>A09113</v>
          </cell>
          <cell r="B106" t="str">
            <v>129/12/29</v>
          </cell>
          <cell r="C106">
            <v>0.375</v>
          </cell>
          <cell r="D106">
            <v>16.25</v>
          </cell>
          <cell r="E106">
            <v>17.12</v>
          </cell>
          <cell r="F106" t="str">
            <v/>
          </cell>
          <cell r="G106" t="str">
            <v/>
          </cell>
          <cell r="H106" t="str">
            <v/>
          </cell>
          <cell r="I106" t="str">
            <v/>
          </cell>
          <cell r="J106" t="str">
            <v/>
          </cell>
          <cell r="K106" t="str">
            <v/>
          </cell>
          <cell r="L106" t="str">
            <v/>
          </cell>
          <cell r="M106" t="str">
            <v/>
          </cell>
          <cell r="N106" t="str">
            <v/>
          </cell>
          <cell r="O106">
            <v>1.4484999999999999</v>
          </cell>
        </row>
        <row r="107">
          <cell r="A107" t="str">
            <v>A11101</v>
          </cell>
          <cell r="B107" t="str">
            <v>131/01/18</v>
          </cell>
          <cell r="C107">
            <v>1</v>
          </cell>
          <cell r="D107">
            <v>16.25</v>
          </cell>
          <cell r="E107">
            <v>18.170000000000002</v>
          </cell>
          <cell r="F107" t="str">
            <v/>
          </cell>
          <cell r="G107" t="str">
            <v/>
          </cell>
          <cell r="H107" t="str">
            <v/>
          </cell>
          <cell r="I107" t="str">
            <v/>
          </cell>
          <cell r="J107" t="str">
            <v/>
          </cell>
          <cell r="K107" t="str">
            <v/>
          </cell>
          <cell r="L107" t="str">
            <v/>
          </cell>
          <cell r="M107" t="str">
            <v/>
          </cell>
          <cell r="N107" t="str">
            <v/>
          </cell>
          <cell r="O107">
            <v>1.4652000000000001</v>
          </cell>
        </row>
        <row r="108">
          <cell r="A108" t="str">
            <v>A10105</v>
          </cell>
          <cell r="B108" t="str">
            <v>130/05/21</v>
          </cell>
          <cell r="C108">
            <v>0.625</v>
          </cell>
          <cell r="D108">
            <v>16.27</v>
          </cell>
          <cell r="E108">
            <v>17.510000000000002</v>
          </cell>
          <cell r="F108" t="str">
            <v/>
          </cell>
          <cell r="G108" t="str">
            <v/>
          </cell>
          <cell r="H108" t="str">
            <v/>
          </cell>
          <cell r="I108" t="str">
            <v/>
          </cell>
          <cell r="J108" t="str">
            <v/>
          </cell>
          <cell r="K108" t="str">
            <v/>
          </cell>
          <cell r="L108" t="str">
            <v/>
          </cell>
          <cell r="M108" t="str">
            <v/>
          </cell>
          <cell r="N108" t="str">
            <v/>
          </cell>
          <cell r="O108">
            <v>1.4545999999999999</v>
          </cell>
        </row>
        <row r="109">
          <cell r="A109" t="str">
            <v>A03105</v>
          </cell>
          <cell r="B109" t="str">
            <v>133/02/26</v>
          </cell>
          <cell r="C109">
            <v>2.125</v>
          </cell>
          <cell r="D109">
            <v>16.420000000000002</v>
          </cell>
          <cell r="E109">
            <v>20.28</v>
          </cell>
          <cell r="F109" t="str">
            <v/>
          </cell>
          <cell r="G109" t="str">
            <v/>
          </cell>
          <cell r="H109" t="str">
            <v/>
          </cell>
          <cell r="I109" t="str">
            <v/>
          </cell>
          <cell r="J109" t="str">
            <v/>
          </cell>
          <cell r="K109" t="str">
            <v/>
          </cell>
          <cell r="L109" t="str">
            <v/>
          </cell>
          <cell r="M109" t="str">
            <v/>
          </cell>
          <cell r="N109" t="str">
            <v/>
          </cell>
          <cell r="O109">
            <v>1.4968999999999999</v>
          </cell>
        </row>
        <row r="110">
          <cell r="A110" t="str">
            <v>A11104</v>
          </cell>
          <cell r="B110" t="str">
            <v>131/03/04</v>
          </cell>
          <cell r="C110">
            <v>0.875</v>
          </cell>
          <cell r="D110">
            <v>16.54</v>
          </cell>
          <cell r="E110">
            <v>18.29</v>
          </cell>
          <cell r="F110" t="str">
            <v/>
          </cell>
          <cell r="G110" t="str">
            <v/>
          </cell>
          <cell r="H110" t="str">
            <v/>
          </cell>
          <cell r="I110" t="str">
            <v/>
          </cell>
          <cell r="J110" t="str">
            <v/>
          </cell>
          <cell r="K110" t="str">
            <v/>
          </cell>
          <cell r="L110" t="str">
            <v/>
          </cell>
          <cell r="M110" t="str">
            <v/>
          </cell>
          <cell r="N110" t="str">
            <v/>
          </cell>
          <cell r="O110">
            <v>1.4696</v>
          </cell>
        </row>
        <row r="111">
          <cell r="A111" t="str">
            <v>A10112</v>
          </cell>
          <cell r="B111" t="str">
            <v>130/11/12</v>
          </cell>
          <cell r="C111">
            <v>0.625</v>
          </cell>
          <cell r="D111">
            <v>16.73</v>
          </cell>
          <cell r="E111">
            <v>17.989999999999998</v>
          </cell>
          <cell r="F111" t="str">
            <v/>
          </cell>
          <cell r="G111" t="str">
            <v/>
          </cell>
          <cell r="H111" t="str">
            <v/>
          </cell>
          <cell r="I111" t="str">
            <v/>
          </cell>
          <cell r="J111" t="str">
            <v/>
          </cell>
          <cell r="K111" t="str">
            <v/>
          </cell>
          <cell r="L111" t="str">
            <v/>
          </cell>
          <cell r="M111" t="str">
            <v/>
          </cell>
          <cell r="N111" t="str">
            <v/>
          </cell>
          <cell r="O111">
            <v>1.4657</v>
          </cell>
        </row>
        <row r="112">
          <cell r="A112" t="str">
            <v>A12104</v>
          </cell>
          <cell r="B112" t="str">
            <v>132/03/03</v>
          </cell>
          <cell r="C112">
            <v>1.375</v>
          </cell>
          <cell r="D112">
            <v>16.64</v>
          </cell>
          <cell r="E112">
            <v>19.29</v>
          </cell>
          <cell r="F112" t="str">
            <v/>
          </cell>
          <cell r="G112" t="str">
            <v/>
          </cell>
          <cell r="H112" t="str">
            <v/>
          </cell>
          <cell r="I112" t="str">
            <v/>
          </cell>
          <cell r="J112" t="str">
            <v/>
          </cell>
          <cell r="K112" t="str">
            <v/>
          </cell>
          <cell r="L112" t="str">
            <v/>
          </cell>
          <cell r="M112" t="str">
            <v/>
          </cell>
          <cell r="N112" t="str">
            <v/>
          </cell>
          <cell r="O112">
            <v>1.4853000000000001</v>
          </cell>
        </row>
        <row r="113">
          <cell r="A113" t="str">
            <v>A03116</v>
          </cell>
          <cell r="B113" t="str">
            <v>133/11/26</v>
          </cell>
          <cell r="C113">
            <v>2.25</v>
          </cell>
          <cell r="D113">
            <v>16.690000000000001</v>
          </cell>
          <cell r="E113">
            <v>21.03</v>
          </cell>
          <cell r="F113" t="str">
            <v/>
          </cell>
          <cell r="G113" t="str">
            <v/>
          </cell>
          <cell r="H113" t="str">
            <v/>
          </cell>
          <cell r="I113" t="str">
            <v/>
          </cell>
          <cell r="J113" t="str">
            <v/>
          </cell>
          <cell r="K113" t="str">
            <v/>
          </cell>
          <cell r="L113" t="str">
            <v/>
          </cell>
          <cell r="M113" t="str">
            <v/>
          </cell>
          <cell r="N113" t="str">
            <v/>
          </cell>
          <cell r="O113">
            <v>1.5107999999999999</v>
          </cell>
        </row>
        <row r="114">
          <cell r="A114" t="str">
            <v>A03112</v>
          </cell>
          <cell r="B114" t="str">
            <v>133/08/04</v>
          </cell>
          <cell r="C114">
            <v>2.25</v>
          </cell>
          <cell r="D114">
            <v>16.72</v>
          </cell>
          <cell r="E114">
            <v>20.72</v>
          </cell>
          <cell r="F114" t="str">
            <v/>
          </cell>
          <cell r="G114" t="str">
            <v/>
          </cell>
          <cell r="H114" t="str">
            <v/>
          </cell>
          <cell r="I114" t="str">
            <v/>
          </cell>
          <cell r="J114" t="str">
            <v/>
          </cell>
          <cell r="K114" t="str">
            <v/>
          </cell>
          <cell r="L114" t="str">
            <v/>
          </cell>
          <cell r="M114" t="str">
            <v/>
          </cell>
          <cell r="N114" t="str">
            <v/>
          </cell>
          <cell r="O114">
            <v>1.5043</v>
          </cell>
        </row>
        <row r="115">
          <cell r="A115" t="str">
            <v>A04104</v>
          </cell>
          <cell r="B115" t="str">
            <v>134/02/13</v>
          </cell>
          <cell r="C115">
            <v>2.375</v>
          </cell>
          <cell r="D115">
            <v>16.760000000000002</v>
          </cell>
          <cell r="E115">
            <v>21.24</v>
          </cell>
          <cell r="F115" t="str">
            <v/>
          </cell>
          <cell r="G115" t="str">
            <v/>
          </cell>
          <cell r="H115" t="str">
            <v/>
          </cell>
          <cell r="I115" t="str">
            <v/>
          </cell>
          <cell r="J115" t="str">
            <v/>
          </cell>
          <cell r="K115" t="str">
            <v/>
          </cell>
          <cell r="L115" t="str">
            <v/>
          </cell>
          <cell r="M115" t="str">
            <v/>
          </cell>
          <cell r="N115" t="str">
            <v/>
          </cell>
          <cell r="O115">
            <v>1.5136000000000001</v>
          </cell>
        </row>
        <row r="116">
          <cell r="A116" t="str">
            <v>A10110</v>
          </cell>
          <cell r="B116" t="str">
            <v>130/09/29</v>
          </cell>
          <cell r="C116">
            <v>0.5</v>
          </cell>
          <cell r="D116">
            <v>16.8</v>
          </cell>
          <cell r="E116">
            <v>17.87</v>
          </cell>
          <cell r="F116" t="str">
            <v/>
          </cell>
          <cell r="G116" t="str">
            <v/>
          </cell>
          <cell r="H116" t="str">
            <v/>
          </cell>
          <cell r="I116" t="str">
            <v/>
          </cell>
          <cell r="J116" t="str">
            <v/>
          </cell>
          <cell r="K116" t="str">
            <v/>
          </cell>
          <cell r="L116" t="str">
            <v/>
          </cell>
          <cell r="M116" t="str">
            <v/>
          </cell>
          <cell r="N116" t="str">
            <v/>
          </cell>
          <cell r="O116">
            <v>1.4645999999999999</v>
          </cell>
        </row>
        <row r="117">
          <cell r="A117" t="str">
            <v>A03108</v>
          </cell>
          <cell r="B117" t="str">
            <v>133/05/28</v>
          </cell>
          <cell r="C117">
            <v>2</v>
          </cell>
          <cell r="D117">
            <v>16.809999999999999</v>
          </cell>
          <cell r="E117">
            <v>20.53</v>
          </cell>
          <cell r="F117" t="str">
            <v/>
          </cell>
          <cell r="G117" t="str">
            <v/>
          </cell>
          <cell r="H117" t="str">
            <v/>
          </cell>
          <cell r="I117" t="str">
            <v/>
          </cell>
          <cell r="J117" t="str">
            <v/>
          </cell>
          <cell r="K117" t="str">
            <v/>
          </cell>
          <cell r="L117" t="str">
            <v/>
          </cell>
          <cell r="M117" t="str">
            <v/>
          </cell>
          <cell r="N117" t="str">
            <v/>
          </cell>
          <cell r="O117">
            <v>1.5037</v>
          </cell>
        </row>
        <row r="118">
          <cell r="A118" t="str">
            <v>A04108</v>
          </cell>
          <cell r="B118" t="str">
            <v>134/05/15</v>
          </cell>
          <cell r="C118">
            <v>2.375</v>
          </cell>
          <cell r="D118">
            <v>17.010000000000002</v>
          </cell>
          <cell r="E118">
            <v>21.49</v>
          </cell>
          <cell r="F118">
            <v>1.514</v>
          </cell>
          <cell r="G118">
            <v>1.514</v>
          </cell>
          <cell r="H118">
            <v>1.514</v>
          </cell>
          <cell r="I118">
            <v>4</v>
          </cell>
          <cell r="J118">
            <v>1.5149999999999999</v>
          </cell>
          <cell r="K118">
            <v>1.5149999999999999</v>
          </cell>
          <cell r="L118">
            <v>1.5149999999999999</v>
          </cell>
          <cell r="M118">
            <v>2</v>
          </cell>
          <cell r="N118">
            <v>4</v>
          </cell>
          <cell r="O118">
            <v>1.5185999999999999</v>
          </cell>
        </row>
        <row r="119">
          <cell r="A119" t="str">
            <v>A12109</v>
          </cell>
          <cell r="B119" t="str">
            <v>132/09/22</v>
          </cell>
          <cell r="C119">
            <v>1.375</v>
          </cell>
          <cell r="D119">
            <v>17.18</v>
          </cell>
          <cell r="E119">
            <v>19.850000000000001</v>
          </cell>
          <cell r="F119" t="str">
            <v/>
          </cell>
          <cell r="G119" t="str">
            <v/>
          </cell>
          <cell r="H119" t="str">
            <v/>
          </cell>
          <cell r="I119" t="str">
            <v/>
          </cell>
          <cell r="J119" t="str">
            <v/>
          </cell>
          <cell r="K119" t="str">
            <v/>
          </cell>
          <cell r="L119" t="str">
            <v/>
          </cell>
          <cell r="M119" t="str">
            <v/>
          </cell>
          <cell r="N119" t="str">
            <v/>
          </cell>
          <cell r="O119">
            <v>1.4975000000000001</v>
          </cell>
        </row>
        <row r="120">
          <cell r="A120" t="str">
            <v>A04111</v>
          </cell>
          <cell r="B120" t="str">
            <v>134/08/10</v>
          </cell>
          <cell r="C120">
            <v>2.25</v>
          </cell>
          <cell r="D120">
            <v>17.37</v>
          </cell>
          <cell r="E120">
            <v>21.73</v>
          </cell>
          <cell r="F120">
            <v>1.5189999999999999</v>
          </cell>
          <cell r="G120">
            <v>1.5189999999999999</v>
          </cell>
          <cell r="H120">
            <v>1.5189999999999999</v>
          </cell>
          <cell r="I120">
            <v>2</v>
          </cell>
          <cell r="J120">
            <v>1.52</v>
          </cell>
          <cell r="K120">
            <v>1.518</v>
          </cell>
          <cell r="L120">
            <v>1.5186999999999999</v>
          </cell>
          <cell r="M120">
            <v>3</v>
          </cell>
          <cell r="N120">
            <v>12</v>
          </cell>
          <cell r="O120">
            <v>1.5249999999999999</v>
          </cell>
        </row>
        <row r="121">
          <cell r="A121" t="str">
            <v>A05114</v>
          </cell>
          <cell r="B121" t="str">
            <v>135/11/25</v>
          </cell>
          <cell r="C121">
            <v>2</v>
          </cell>
          <cell r="D121">
            <v>18.260000000000002</v>
          </cell>
          <cell r="E121">
            <v>23.02</v>
          </cell>
          <cell r="F121">
            <v>1.54</v>
          </cell>
          <cell r="G121">
            <v>1.54</v>
          </cell>
          <cell r="H121">
            <v>1.54</v>
          </cell>
          <cell r="I121">
            <v>1</v>
          </cell>
          <cell r="J121">
            <v>1.5409999999999999</v>
          </cell>
          <cell r="K121">
            <v>1.54</v>
          </cell>
          <cell r="L121">
            <v>1.5405</v>
          </cell>
          <cell r="M121">
            <v>6</v>
          </cell>
          <cell r="N121">
            <v>18</v>
          </cell>
          <cell r="O121">
            <v>1.5547</v>
          </cell>
        </row>
        <row r="122">
          <cell r="A122" t="str">
            <v>A05107</v>
          </cell>
          <cell r="B122" t="str">
            <v>135/05/20</v>
          </cell>
          <cell r="C122">
            <v>1.625</v>
          </cell>
          <cell r="D122">
            <v>18.62</v>
          </cell>
          <cell r="E122">
            <v>22.51</v>
          </cell>
          <cell r="F122" t="str">
            <v/>
          </cell>
          <cell r="G122" t="str">
            <v/>
          </cell>
          <cell r="H122" t="str">
            <v/>
          </cell>
          <cell r="I122" t="str">
            <v/>
          </cell>
          <cell r="J122" t="str">
            <v/>
          </cell>
          <cell r="K122" t="str">
            <v/>
          </cell>
          <cell r="L122" t="str">
            <v/>
          </cell>
          <cell r="M122" t="str">
            <v/>
          </cell>
          <cell r="N122" t="str">
            <v/>
          </cell>
          <cell r="O122">
            <v>1.5501</v>
          </cell>
        </row>
        <row r="123">
          <cell r="A123" t="str">
            <v>A06106</v>
          </cell>
          <cell r="B123" t="str">
            <v>136/05/26</v>
          </cell>
          <cell r="C123">
            <v>1.875</v>
          </cell>
          <cell r="D123">
            <v>18.93</v>
          </cell>
          <cell r="E123">
            <v>23.52</v>
          </cell>
          <cell r="F123" t="str">
            <v/>
          </cell>
          <cell r="G123" t="str">
            <v/>
          </cell>
          <cell r="H123" t="str">
            <v/>
          </cell>
          <cell r="I123" t="str">
            <v/>
          </cell>
          <cell r="J123" t="str">
            <v/>
          </cell>
          <cell r="K123" t="str">
            <v/>
          </cell>
          <cell r="L123" t="str">
            <v/>
          </cell>
          <cell r="M123" t="str">
            <v/>
          </cell>
          <cell r="N123" t="str">
            <v/>
          </cell>
          <cell r="O123">
            <v>1.5666</v>
          </cell>
        </row>
        <row r="124">
          <cell r="A124" t="str">
            <v>A05110</v>
          </cell>
          <cell r="B124" t="str">
            <v>135/08/05</v>
          </cell>
          <cell r="C124">
            <v>1.375</v>
          </cell>
          <cell r="D124">
            <v>19.22</v>
          </cell>
          <cell r="E124">
            <v>22.72</v>
          </cell>
          <cell r="F124" t="str">
            <v/>
          </cell>
          <cell r="G124" t="str">
            <v/>
          </cell>
          <cell r="H124" t="str">
            <v/>
          </cell>
          <cell r="I124" t="str">
            <v/>
          </cell>
          <cell r="J124" t="str">
            <v/>
          </cell>
          <cell r="K124" t="str">
            <v/>
          </cell>
          <cell r="L124" t="str">
            <v/>
          </cell>
          <cell r="M124" t="str">
            <v/>
          </cell>
          <cell r="N124" t="str">
            <v/>
          </cell>
          <cell r="O124">
            <v>1.5587</v>
          </cell>
        </row>
        <row r="125">
          <cell r="A125" t="str">
            <v>A06111</v>
          </cell>
          <cell r="B125" t="str">
            <v>136/11/24</v>
          </cell>
          <cell r="C125">
            <v>1.625</v>
          </cell>
          <cell r="D125">
            <v>19.48</v>
          </cell>
          <cell r="E125">
            <v>24.02</v>
          </cell>
          <cell r="F125" t="str">
            <v/>
          </cell>
          <cell r="G125" t="str">
            <v/>
          </cell>
          <cell r="H125" t="str">
            <v/>
          </cell>
          <cell r="I125" t="str">
            <v/>
          </cell>
          <cell r="J125" t="str">
            <v/>
          </cell>
          <cell r="K125" t="str">
            <v/>
          </cell>
          <cell r="L125" t="str">
            <v/>
          </cell>
          <cell r="M125" t="str">
            <v/>
          </cell>
          <cell r="N125" t="str">
            <v/>
          </cell>
          <cell r="O125">
            <v>1.5809</v>
          </cell>
        </row>
        <row r="126">
          <cell r="A126" t="str">
            <v>A07104</v>
          </cell>
          <cell r="B126" t="str">
            <v>137/05/18</v>
          </cell>
          <cell r="C126">
            <v>1.5</v>
          </cell>
          <cell r="D126">
            <v>20.16</v>
          </cell>
          <cell r="E126">
            <v>24.5</v>
          </cell>
          <cell r="F126" t="str">
            <v/>
          </cell>
          <cell r="G126" t="str">
            <v/>
          </cell>
          <cell r="H126" t="str">
            <v/>
          </cell>
          <cell r="I126" t="str">
            <v/>
          </cell>
          <cell r="J126" t="str">
            <v/>
          </cell>
          <cell r="K126" t="str">
            <v/>
          </cell>
          <cell r="L126" t="str">
            <v/>
          </cell>
          <cell r="M126" t="str">
            <v/>
          </cell>
          <cell r="N126" t="str">
            <v/>
          </cell>
          <cell r="O126">
            <v>1.5929</v>
          </cell>
        </row>
        <row r="127">
          <cell r="A127" t="str">
            <v>A07110</v>
          </cell>
          <cell r="B127" t="str">
            <v>137/11/09</v>
          </cell>
          <cell r="C127">
            <v>1.375</v>
          </cell>
          <cell r="D127">
            <v>20.86</v>
          </cell>
          <cell r="E127">
            <v>24.98</v>
          </cell>
          <cell r="F127" t="str">
            <v/>
          </cell>
          <cell r="G127" t="str">
            <v/>
          </cell>
          <cell r="H127" t="str">
            <v/>
          </cell>
          <cell r="I127" t="str">
            <v/>
          </cell>
          <cell r="J127" t="str">
            <v/>
          </cell>
          <cell r="K127" t="str">
            <v/>
          </cell>
          <cell r="L127" t="str">
            <v/>
          </cell>
          <cell r="M127" t="str">
            <v/>
          </cell>
          <cell r="N127" t="str">
            <v/>
          </cell>
          <cell r="O127">
            <v>1.6051</v>
          </cell>
        </row>
        <row r="128">
          <cell r="A128" t="str">
            <v>A11111</v>
          </cell>
          <cell r="B128" t="str">
            <v>141/11/11</v>
          </cell>
          <cell r="C128">
            <v>2.375</v>
          </cell>
          <cell r="D128">
            <v>21.56</v>
          </cell>
          <cell r="E128">
            <v>28.99</v>
          </cell>
          <cell r="F128" t="str">
            <v/>
          </cell>
          <cell r="G128" t="str">
            <v/>
          </cell>
          <cell r="H128" t="str">
            <v/>
          </cell>
          <cell r="I128" t="str">
            <v/>
          </cell>
          <cell r="J128" t="str">
            <v/>
          </cell>
          <cell r="K128" t="str">
            <v/>
          </cell>
          <cell r="L128" t="str">
            <v/>
          </cell>
          <cell r="M128" t="str">
            <v/>
          </cell>
          <cell r="N128" t="str">
            <v/>
          </cell>
          <cell r="O128">
            <v>1.6578999999999999</v>
          </cell>
        </row>
        <row r="129">
          <cell r="A129" t="str">
            <v>A08105</v>
          </cell>
          <cell r="B129" t="str">
            <v>138/05/17</v>
          </cell>
          <cell r="C129">
            <v>1.125</v>
          </cell>
          <cell r="D129">
            <v>21.6</v>
          </cell>
          <cell r="E129">
            <v>25.5</v>
          </cell>
          <cell r="F129" t="str">
            <v/>
          </cell>
          <cell r="G129" t="str">
            <v/>
          </cell>
          <cell r="H129" t="str">
            <v/>
          </cell>
          <cell r="I129" t="str">
            <v/>
          </cell>
          <cell r="J129" t="str">
            <v/>
          </cell>
          <cell r="K129" t="str">
            <v/>
          </cell>
          <cell r="L129" t="str">
            <v/>
          </cell>
          <cell r="M129" t="str">
            <v/>
          </cell>
          <cell r="N129" t="str">
            <v/>
          </cell>
          <cell r="O129">
            <v>1.621</v>
          </cell>
        </row>
        <row r="130">
          <cell r="A130" t="str">
            <v>A11105</v>
          </cell>
          <cell r="B130" t="str">
            <v>141/05/20</v>
          </cell>
          <cell r="C130">
            <v>2</v>
          </cell>
          <cell r="D130">
            <v>21.72</v>
          </cell>
          <cell r="E130">
            <v>28.51</v>
          </cell>
          <cell r="F130" t="str">
            <v/>
          </cell>
          <cell r="G130" t="str">
            <v/>
          </cell>
          <cell r="H130" t="str">
            <v/>
          </cell>
          <cell r="I130" t="str">
            <v/>
          </cell>
          <cell r="J130" t="str">
            <v/>
          </cell>
          <cell r="K130" t="str">
            <v/>
          </cell>
          <cell r="L130" t="str">
            <v/>
          </cell>
          <cell r="M130" t="str">
            <v/>
          </cell>
          <cell r="N130" t="str">
            <v/>
          </cell>
          <cell r="O130">
            <v>1.6576</v>
          </cell>
        </row>
        <row r="131">
          <cell r="A131" t="str">
            <v>A08110</v>
          </cell>
          <cell r="B131" t="str">
            <v>138/11/08</v>
          </cell>
          <cell r="C131">
            <v>1</v>
          </cell>
          <cell r="D131">
            <v>22.35</v>
          </cell>
          <cell r="E131">
            <v>25.98</v>
          </cell>
          <cell r="F131" t="str">
            <v/>
          </cell>
          <cell r="G131" t="str">
            <v/>
          </cell>
          <cell r="H131" t="str">
            <v/>
          </cell>
          <cell r="I131" t="str">
            <v/>
          </cell>
          <cell r="J131" t="str">
            <v/>
          </cell>
          <cell r="K131" t="str">
            <v/>
          </cell>
          <cell r="L131" t="str">
            <v/>
          </cell>
          <cell r="M131" t="str">
            <v/>
          </cell>
          <cell r="N131" t="str">
            <v/>
          </cell>
          <cell r="O131">
            <v>1.6336999999999999</v>
          </cell>
        </row>
        <row r="132">
          <cell r="A132" t="str">
            <v>A09105</v>
          </cell>
          <cell r="B132" t="str">
            <v>139/05/12</v>
          </cell>
          <cell r="C132">
            <v>0.75</v>
          </cell>
          <cell r="D132">
            <v>23.28</v>
          </cell>
          <cell r="E132">
            <v>26.48</v>
          </cell>
          <cell r="F132" t="str">
            <v/>
          </cell>
          <cell r="G132" t="str">
            <v/>
          </cell>
          <cell r="H132" t="str">
            <v/>
          </cell>
          <cell r="I132" t="str">
            <v/>
          </cell>
          <cell r="J132" t="str">
            <v/>
          </cell>
          <cell r="K132" t="str">
            <v/>
          </cell>
          <cell r="L132" t="str">
            <v/>
          </cell>
          <cell r="M132" t="str">
            <v/>
          </cell>
          <cell r="N132" t="str">
            <v/>
          </cell>
          <cell r="O132">
            <v>1.6506000000000001</v>
          </cell>
        </row>
        <row r="133">
          <cell r="A133" t="str">
            <v>A10113</v>
          </cell>
          <cell r="B133" t="str">
            <v>140/12/23</v>
          </cell>
          <cell r="C133">
            <v>1.125</v>
          </cell>
          <cell r="D133">
            <v>23.26</v>
          </cell>
          <cell r="E133">
            <v>28.1</v>
          </cell>
          <cell r="F133" t="str">
            <v/>
          </cell>
          <cell r="G133" t="str">
            <v/>
          </cell>
          <cell r="H133" t="str">
            <v/>
          </cell>
          <cell r="I133" t="str">
            <v/>
          </cell>
          <cell r="J133" t="str">
            <v/>
          </cell>
          <cell r="K133" t="str">
            <v/>
          </cell>
          <cell r="L133" t="str">
            <v/>
          </cell>
          <cell r="M133" t="str">
            <v/>
          </cell>
          <cell r="N133" t="str">
            <v/>
          </cell>
          <cell r="O133">
            <v>1.6719999999999999</v>
          </cell>
        </row>
        <row r="134">
          <cell r="A134" t="str">
            <v>A12105</v>
          </cell>
          <cell r="B134" t="str">
            <v>142/05/12</v>
          </cell>
          <cell r="C134">
            <v>1.5</v>
          </cell>
          <cell r="D134">
            <v>23.31</v>
          </cell>
          <cell r="E134">
            <v>29.48</v>
          </cell>
          <cell r="F134" t="str">
            <v/>
          </cell>
          <cell r="G134" t="str">
            <v/>
          </cell>
          <cell r="H134" t="str">
            <v/>
          </cell>
          <cell r="I134" t="str">
            <v/>
          </cell>
          <cell r="J134" t="str">
            <v/>
          </cell>
          <cell r="K134" t="str">
            <v/>
          </cell>
          <cell r="L134" t="str">
            <v/>
          </cell>
          <cell r="M134" t="str">
            <v/>
          </cell>
          <cell r="N134" t="str">
            <v/>
          </cell>
          <cell r="O134">
            <v>1.6871</v>
          </cell>
        </row>
        <row r="135">
          <cell r="A135" t="str">
            <v>A12111</v>
          </cell>
          <cell r="B135" t="str">
            <v>142/11/22</v>
          </cell>
          <cell r="C135">
            <v>1.5</v>
          </cell>
          <cell r="D135">
            <v>23.81</v>
          </cell>
          <cell r="E135">
            <v>30</v>
          </cell>
          <cell r="F135" t="str">
            <v/>
          </cell>
          <cell r="G135" t="str">
            <v/>
          </cell>
          <cell r="H135" t="str">
            <v/>
          </cell>
          <cell r="I135" t="str">
            <v/>
          </cell>
          <cell r="J135" t="str">
            <v/>
          </cell>
          <cell r="K135" t="str">
            <v/>
          </cell>
          <cell r="L135" t="str">
            <v/>
          </cell>
          <cell r="M135" t="str">
            <v/>
          </cell>
          <cell r="N135" t="str">
            <v/>
          </cell>
          <cell r="O135">
            <v>1.696</v>
          </cell>
        </row>
        <row r="136">
          <cell r="A136" t="str">
            <v>A10104</v>
          </cell>
          <cell r="B136" t="str">
            <v>140/02/25</v>
          </cell>
          <cell r="C136">
            <v>0.625</v>
          </cell>
          <cell r="D136">
            <v>24.23</v>
          </cell>
          <cell r="E136">
            <v>27.27</v>
          </cell>
          <cell r="F136" t="str">
            <v/>
          </cell>
          <cell r="G136" t="str">
            <v/>
          </cell>
          <cell r="H136" t="str">
            <v/>
          </cell>
          <cell r="I136" t="str">
            <v/>
          </cell>
          <cell r="J136" t="str">
            <v/>
          </cell>
          <cell r="K136" t="str">
            <v/>
          </cell>
          <cell r="L136" t="str">
            <v/>
          </cell>
          <cell r="M136" t="str">
            <v/>
          </cell>
          <cell r="N136" t="str">
            <v/>
          </cell>
          <cell r="O136">
            <v>1.6704000000000001</v>
          </cell>
        </row>
        <row r="137">
          <cell r="A137" t="str">
            <v>A09111</v>
          </cell>
          <cell r="B137" t="str">
            <v>139/11/27</v>
          </cell>
          <cell r="C137">
            <v>0.375</v>
          </cell>
          <cell r="D137">
            <v>24.9</v>
          </cell>
          <cell r="E137">
            <v>27.03</v>
          </cell>
          <cell r="F137" t="str">
            <v/>
          </cell>
          <cell r="G137" t="str">
            <v/>
          </cell>
          <cell r="H137" t="str">
            <v/>
          </cell>
          <cell r="I137" t="str">
            <v/>
          </cell>
          <cell r="J137" t="str">
            <v/>
          </cell>
          <cell r="K137" t="str">
            <v/>
          </cell>
          <cell r="L137" t="str">
            <v/>
          </cell>
          <cell r="M137" t="str">
            <v/>
          </cell>
          <cell r="N137" t="str">
            <v/>
          </cell>
          <cell r="O137">
            <v>1.6731</v>
          </cell>
        </row>
        <row r="138">
          <cell r="A138" t="str">
            <v>B903Y9</v>
          </cell>
          <cell r="B138" t="str">
            <v>P11台電3A</v>
          </cell>
          <cell r="C138" t="str">
            <v>TWD</v>
          </cell>
          <cell r="D138">
            <v>1.62</v>
          </cell>
          <cell r="E138">
            <v>1.66</v>
          </cell>
          <cell r="F138">
            <v>1.6180000000000001</v>
          </cell>
          <cell r="G138">
            <v>1.615</v>
          </cell>
          <cell r="H138">
            <v>1.6165</v>
          </cell>
          <cell r="I138">
            <v>4</v>
          </cell>
          <cell r="J138">
            <v>1.619</v>
          </cell>
          <cell r="K138">
            <v>1.619</v>
          </cell>
          <cell r="L138">
            <v>1.619</v>
          </cell>
          <cell r="M138">
            <v>1</v>
          </cell>
          <cell r="N138">
            <v>2</v>
          </cell>
          <cell r="O138" t="e">
            <v>#N/A</v>
          </cell>
        </row>
        <row r="139">
          <cell r="A139" t="str">
            <v>B903YX</v>
          </cell>
          <cell r="B139" t="str">
            <v>P12台電2B</v>
          </cell>
          <cell r="C139" t="str">
            <v>TWD</v>
          </cell>
          <cell r="D139">
            <v>4.21</v>
          </cell>
          <cell r="E139">
            <v>4.42</v>
          </cell>
          <cell r="F139" t="str">
            <v/>
          </cell>
          <cell r="G139" t="str">
            <v/>
          </cell>
          <cell r="H139" t="str">
            <v/>
          </cell>
          <cell r="I139" t="str">
            <v/>
          </cell>
          <cell r="J139">
            <v>1.61</v>
          </cell>
          <cell r="K139">
            <v>1.61</v>
          </cell>
          <cell r="L139">
            <v>1.61</v>
          </cell>
          <cell r="M139">
            <v>1</v>
          </cell>
          <cell r="N139">
            <v>2</v>
          </cell>
          <cell r="O139" t="e">
            <v>#N/A</v>
          </cell>
        </row>
        <row r="140">
          <cell r="A140" t="str">
            <v>B99603</v>
          </cell>
          <cell r="B140" t="str">
            <v>P12國壽1A</v>
          </cell>
          <cell r="C140" t="str">
            <v>TWD</v>
          </cell>
          <cell r="D140">
            <v>7.99</v>
          </cell>
          <cell r="E140">
            <v>9.7100000000000009</v>
          </cell>
          <cell r="F140" t="str">
            <v/>
          </cell>
          <cell r="G140" t="str">
            <v/>
          </cell>
          <cell r="H140" t="str">
            <v/>
          </cell>
          <cell r="I140" t="str">
            <v/>
          </cell>
          <cell r="J140">
            <v>3.4525000000000001</v>
          </cell>
          <cell r="K140">
            <v>3.4525000000000001</v>
          </cell>
          <cell r="L140">
            <v>3.4525000000000001</v>
          </cell>
          <cell r="M140">
            <v>2</v>
          </cell>
          <cell r="N140">
            <v>4.3999999999999997E-2</v>
          </cell>
          <cell r="O140" t="e">
            <v>#N/A</v>
          </cell>
        </row>
        <row r="141">
          <cell r="A141">
            <v>0</v>
          </cell>
          <cell r="B141">
            <v>0</v>
          </cell>
          <cell r="C141">
            <v>0</v>
          </cell>
          <cell r="D141">
            <v>0</v>
          </cell>
          <cell r="E141">
            <v>0</v>
          </cell>
          <cell r="F141" t="str">
            <v/>
          </cell>
          <cell r="G141" t="str">
            <v/>
          </cell>
          <cell r="H141" t="str">
            <v/>
          </cell>
          <cell r="I141" t="str">
            <v/>
          </cell>
          <cell r="J141" t="str">
            <v/>
          </cell>
          <cell r="K141" t="str">
            <v/>
          </cell>
          <cell r="L141" t="str">
            <v/>
          </cell>
          <cell r="M141" t="str">
            <v/>
          </cell>
          <cell r="N141" t="str">
            <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4"/>
    </sheetNames>
    <sheetDataSet>
      <sheetData sheetId="0">
        <row r="4">
          <cell r="A4" t="str">
            <v>A07111</v>
          </cell>
          <cell r="B4" t="str">
            <v>112/11/23</v>
          </cell>
          <cell r="C4">
            <v>0.75</v>
          </cell>
          <cell r="D4">
            <v>0.02</v>
          </cell>
          <cell r="E4">
            <v>0.02</v>
          </cell>
          <cell r="F4" t="str">
            <v/>
          </cell>
          <cell r="G4" t="str">
            <v/>
          </cell>
          <cell r="H4" t="str">
            <v/>
          </cell>
          <cell r="I4" t="str">
            <v/>
          </cell>
          <cell r="J4" t="str">
            <v/>
          </cell>
          <cell r="K4" t="str">
            <v/>
          </cell>
          <cell r="L4" t="str">
            <v/>
          </cell>
          <cell r="M4" t="str">
            <v/>
          </cell>
          <cell r="N4" t="str">
            <v/>
          </cell>
          <cell r="O4">
            <v>1.0101</v>
          </cell>
        </row>
        <row r="5">
          <cell r="A5" t="str">
            <v>A08101</v>
          </cell>
          <cell r="B5" t="str">
            <v>113/01/14</v>
          </cell>
          <cell r="C5">
            <v>0.625</v>
          </cell>
          <cell r="D5">
            <v>0.16</v>
          </cell>
          <cell r="E5">
            <v>0.16</v>
          </cell>
          <cell r="F5" t="str">
            <v/>
          </cell>
          <cell r="G5" t="str">
            <v/>
          </cell>
          <cell r="H5" t="str">
            <v/>
          </cell>
          <cell r="I5" t="str">
            <v/>
          </cell>
          <cell r="J5" t="str">
            <v/>
          </cell>
          <cell r="K5" t="str">
            <v/>
          </cell>
          <cell r="L5" t="str">
            <v/>
          </cell>
          <cell r="M5" t="str">
            <v/>
          </cell>
          <cell r="N5" t="str">
            <v/>
          </cell>
          <cell r="O5">
            <v>0.93959999999999999</v>
          </cell>
        </row>
        <row r="6">
          <cell r="A6" t="str">
            <v>A93103</v>
          </cell>
          <cell r="B6" t="str">
            <v>113/02/10</v>
          </cell>
          <cell r="C6">
            <v>3</v>
          </cell>
          <cell r="D6">
            <v>0.23</v>
          </cell>
          <cell r="E6">
            <v>0.24</v>
          </cell>
          <cell r="F6" t="str">
            <v/>
          </cell>
          <cell r="G6" t="str">
            <v/>
          </cell>
          <cell r="H6" t="str">
            <v/>
          </cell>
          <cell r="I6" t="str">
            <v/>
          </cell>
          <cell r="J6" t="str">
            <v/>
          </cell>
          <cell r="K6" t="str">
            <v/>
          </cell>
          <cell r="L6" t="str">
            <v/>
          </cell>
          <cell r="M6" t="str">
            <v/>
          </cell>
          <cell r="N6" t="str">
            <v/>
          </cell>
          <cell r="O6">
            <v>0.94159999999999999</v>
          </cell>
        </row>
        <row r="7">
          <cell r="A7" t="str">
            <v>A03106</v>
          </cell>
          <cell r="B7" t="str">
            <v>113/03/03</v>
          </cell>
          <cell r="C7">
            <v>1.5</v>
          </cell>
          <cell r="D7">
            <v>0.28999999999999998</v>
          </cell>
          <cell r="E7">
            <v>0.3</v>
          </cell>
          <cell r="F7" t="str">
            <v/>
          </cell>
          <cell r="G7" t="str">
            <v/>
          </cell>
          <cell r="H7" t="str">
            <v/>
          </cell>
          <cell r="I7" t="str">
            <v/>
          </cell>
          <cell r="J7" t="str">
            <v/>
          </cell>
          <cell r="K7" t="str">
            <v/>
          </cell>
          <cell r="L7" t="str">
            <v/>
          </cell>
          <cell r="M7" t="str">
            <v/>
          </cell>
          <cell r="N7" t="str">
            <v/>
          </cell>
          <cell r="O7">
            <v>0.94450000000000001</v>
          </cell>
        </row>
        <row r="8">
          <cell r="A8" t="str">
            <v>A11202</v>
          </cell>
          <cell r="B8" t="str">
            <v>113/03/31</v>
          </cell>
          <cell r="C8">
            <v>0.75</v>
          </cell>
          <cell r="D8">
            <v>0.37</v>
          </cell>
          <cell r="E8">
            <v>0.37</v>
          </cell>
          <cell r="F8" t="str">
            <v/>
          </cell>
          <cell r="G8" t="str">
            <v/>
          </cell>
          <cell r="H8" t="str">
            <v/>
          </cell>
          <cell r="I8" t="str">
            <v/>
          </cell>
          <cell r="J8" t="str">
            <v/>
          </cell>
          <cell r="K8" t="str">
            <v/>
          </cell>
          <cell r="L8" t="str">
            <v/>
          </cell>
          <cell r="M8" t="str">
            <v/>
          </cell>
          <cell r="N8" t="str">
            <v/>
          </cell>
          <cell r="O8">
            <v>0.94889999999999997</v>
          </cell>
        </row>
        <row r="9">
          <cell r="A9" t="str">
            <v>A08107</v>
          </cell>
          <cell r="B9" t="str">
            <v>113/07/17</v>
          </cell>
          <cell r="C9">
            <v>0.5</v>
          </cell>
          <cell r="D9">
            <v>0.66</v>
          </cell>
          <cell r="E9">
            <v>0.67</v>
          </cell>
          <cell r="F9" t="str">
            <v/>
          </cell>
          <cell r="G9" t="str">
            <v/>
          </cell>
          <cell r="H9" t="str">
            <v/>
          </cell>
          <cell r="I9" t="str">
            <v/>
          </cell>
          <cell r="J9" t="str">
            <v/>
          </cell>
          <cell r="K9" t="str">
            <v/>
          </cell>
          <cell r="L9" t="str">
            <v/>
          </cell>
          <cell r="M9" t="str">
            <v/>
          </cell>
          <cell r="N9" t="str">
            <v/>
          </cell>
          <cell r="O9">
            <v>0.96850000000000003</v>
          </cell>
        </row>
        <row r="10">
          <cell r="A10" t="str">
            <v>A03113</v>
          </cell>
          <cell r="B10" t="str">
            <v>113/09/26</v>
          </cell>
          <cell r="C10">
            <v>1.625</v>
          </cell>
          <cell r="D10">
            <v>0.85</v>
          </cell>
          <cell r="E10">
            <v>0.86</v>
          </cell>
          <cell r="F10" t="str">
            <v/>
          </cell>
          <cell r="G10" t="str">
            <v/>
          </cell>
          <cell r="H10" t="str">
            <v/>
          </cell>
          <cell r="I10" t="str">
            <v/>
          </cell>
          <cell r="J10" t="str">
            <v/>
          </cell>
          <cell r="K10" t="str">
            <v/>
          </cell>
          <cell r="L10" t="str">
            <v/>
          </cell>
          <cell r="M10" t="str">
            <v/>
          </cell>
          <cell r="N10" t="str">
            <v/>
          </cell>
          <cell r="O10">
            <v>0.9819</v>
          </cell>
        </row>
        <row r="11">
          <cell r="A11" t="str">
            <v>A93109</v>
          </cell>
          <cell r="B11" t="str">
            <v>113/11/18</v>
          </cell>
          <cell r="C11">
            <v>3</v>
          </cell>
          <cell r="D11">
            <v>0.97</v>
          </cell>
          <cell r="E11">
            <v>1.01</v>
          </cell>
          <cell r="F11" t="str">
            <v/>
          </cell>
          <cell r="G11" t="str">
            <v/>
          </cell>
          <cell r="H11" t="str">
            <v/>
          </cell>
          <cell r="I11" t="str">
            <v/>
          </cell>
          <cell r="J11" t="str">
            <v/>
          </cell>
          <cell r="K11" t="str">
            <v/>
          </cell>
          <cell r="L11" t="str">
            <v/>
          </cell>
          <cell r="M11" t="str">
            <v/>
          </cell>
          <cell r="N11" t="str">
            <v/>
          </cell>
          <cell r="O11">
            <v>0.99180000000000001</v>
          </cell>
        </row>
        <row r="12">
          <cell r="A12" t="str">
            <v>A09101</v>
          </cell>
          <cell r="B12" t="str">
            <v>114/01/10</v>
          </cell>
          <cell r="C12">
            <v>0.5</v>
          </cell>
          <cell r="D12">
            <v>1.1299999999999999</v>
          </cell>
          <cell r="E12">
            <v>1.1499999999999999</v>
          </cell>
          <cell r="F12" t="str">
            <v/>
          </cell>
          <cell r="G12" t="str">
            <v/>
          </cell>
          <cell r="H12" t="str">
            <v/>
          </cell>
          <cell r="I12" t="str">
            <v/>
          </cell>
          <cell r="J12" t="str">
            <v/>
          </cell>
          <cell r="K12" t="str">
            <v/>
          </cell>
          <cell r="L12" t="str">
            <v/>
          </cell>
          <cell r="M12" t="str">
            <v/>
          </cell>
          <cell r="N12" t="str">
            <v/>
          </cell>
          <cell r="O12">
            <v>1.0019</v>
          </cell>
        </row>
        <row r="13">
          <cell r="A13" t="str">
            <v>A94103</v>
          </cell>
          <cell r="B13" t="str">
            <v>114/02/25</v>
          </cell>
          <cell r="C13">
            <v>2.375</v>
          </cell>
          <cell r="D13">
            <v>1.24</v>
          </cell>
          <cell r="E13">
            <v>1.28</v>
          </cell>
          <cell r="F13" t="str">
            <v/>
          </cell>
          <cell r="G13" t="str">
            <v/>
          </cell>
          <cell r="H13" t="str">
            <v/>
          </cell>
          <cell r="I13" t="str">
            <v/>
          </cell>
          <cell r="J13" t="str">
            <v/>
          </cell>
          <cell r="K13" t="str">
            <v/>
          </cell>
          <cell r="L13" t="str">
            <v/>
          </cell>
          <cell r="M13" t="str">
            <v/>
          </cell>
          <cell r="N13" t="str">
            <v/>
          </cell>
          <cell r="O13">
            <v>1.0103</v>
          </cell>
        </row>
        <row r="14">
          <cell r="A14" t="str">
            <v>A12103</v>
          </cell>
          <cell r="B14" t="str">
            <v>114/02/23</v>
          </cell>
          <cell r="C14">
            <v>1</v>
          </cell>
          <cell r="D14">
            <v>1.25</v>
          </cell>
          <cell r="E14">
            <v>1.27</v>
          </cell>
          <cell r="F14" t="str">
            <v/>
          </cell>
          <cell r="G14" t="str">
            <v/>
          </cell>
          <cell r="H14" t="str">
            <v/>
          </cell>
          <cell r="I14" t="str">
            <v/>
          </cell>
          <cell r="J14" t="str">
            <v/>
          </cell>
          <cell r="K14" t="str">
            <v/>
          </cell>
          <cell r="L14" t="str">
            <v/>
          </cell>
          <cell r="M14" t="str">
            <v/>
          </cell>
          <cell r="N14" t="str">
            <v/>
          </cell>
          <cell r="O14">
            <v>1.0101</v>
          </cell>
        </row>
        <row r="15">
          <cell r="A15" t="str">
            <v>A04105</v>
          </cell>
          <cell r="B15" t="str">
            <v>114/03/13</v>
          </cell>
          <cell r="C15">
            <v>1.625</v>
          </cell>
          <cell r="D15">
            <v>1.29</v>
          </cell>
          <cell r="E15">
            <v>1.32</v>
          </cell>
          <cell r="F15" t="str">
            <v/>
          </cell>
          <cell r="G15" t="str">
            <v/>
          </cell>
          <cell r="H15" t="str">
            <v/>
          </cell>
          <cell r="I15" t="str">
            <v/>
          </cell>
          <cell r="J15" t="str">
            <v/>
          </cell>
          <cell r="K15" t="str">
            <v/>
          </cell>
          <cell r="L15" t="str">
            <v/>
          </cell>
          <cell r="M15" t="str">
            <v/>
          </cell>
          <cell r="N15" t="str">
            <v/>
          </cell>
          <cell r="O15">
            <v>1.0134000000000001</v>
          </cell>
        </row>
        <row r="16">
          <cell r="A16" t="str">
            <v>A09107</v>
          </cell>
          <cell r="B16" t="str">
            <v>114/07/17</v>
          </cell>
          <cell r="C16">
            <v>0.25</v>
          </cell>
          <cell r="D16">
            <v>1.65</v>
          </cell>
          <cell r="E16">
            <v>1.67</v>
          </cell>
          <cell r="F16">
            <v>1.0589999999999999</v>
          </cell>
          <cell r="G16">
            <v>1.0589999999999999</v>
          </cell>
          <cell r="H16">
            <v>1.0589999999999999</v>
          </cell>
          <cell r="I16">
            <v>3</v>
          </cell>
          <cell r="J16">
            <v>1.0620000000000001</v>
          </cell>
          <cell r="K16">
            <v>1.0620000000000001</v>
          </cell>
          <cell r="L16">
            <v>1.0620000000000001</v>
          </cell>
          <cell r="M16">
            <v>1</v>
          </cell>
          <cell r="N16">
            <v>3</v>
          </cell>
          <cell r="O16">
            <v>1.0376000000000001</v>
          </cell>
        </row>
        <row r="17">
          <cell r="A17" t="str">
            <v>A04112</v>
          </cell>
          <cell r="B17" t="str">
            <v>114/09/11</v>
          </cell>
          <cell r="C17">
            <v>1.125</v>
          </cell>
          <cell r="D17">
            <v>1.79</v>
          </cell>
          <cell r="E17">
            <v>1.82</v>
          </cell>
          <cell r="F17" t="str">
            <v/>
          </cell>
          <cell r="G17" t="str">
            <v/>
          </cell>
          <cell r="H17" t="str">
            <v/>
          </cell>
          <cell r="I17" t="str">
            <v/>
          </cell>
          <cell r="J17" t="str">
            <v/>
          </cell>
          <cell r="K17" t="str">
            <v/>
          </cell>
          <cell r="L17" t="str">
            <v/>
          </cell>
          <cell r="M17" t="str">
            <v/>
          </cell>
          <cell r="N17" t="str">
            <v/>
          </cell>
          <cell r="O17">
            <v>1.0481</v>
          </cell>
        </row>
        <row r="18">
          <cell r="A18" t="str">
            <v>A09112</v>
          </cell>
          <cell r="B18" t="str">
            <v>114/12/08</v>
          </cell>
          <cell r="C18">
            <v>0.125</v>
          </cell>
          <cell r="D18">
            <v>2.0299999999999998</v>
          </cell>
          <cell r="E18">
            <v>2.06</v>
          </cell>
          <cell r="F18" t="str">
            <v/>
          </cell>
          <cell r="G18" t="str">
            <v/>
          </cell>
          <cell r="H18" t="str">
            <v/>
          </cell>
          <cell r="I18" t="str">
            <v/>
          </cell>
          <cell r="J18" t="str">
            <v/>
          </cell>
          <cell r="K18" t="str">
            <v/>
          </cell>
          <cell r="L18" t="str">
            <v/>
          </cell>
          <cell r="M18" t="str">
            <v/>
          </cell>
          <cell r="N18" t="str">
            <v/>
          </cell>
          <cell r="O18">
            <v>1.0652999999999999</v>
          </cell>
        </row>
        <row r="19">
          <cell r="A19" t="str">
            <v>A10101</v>
          </cell>
          <cell r="B19" t="str">
            <v>115/01/13</v>
          </cell>
          <cell r="C19">
            <v>0.25</v>
          </cell>
          <cell r="D19">
            <v>2.13</v>
          </cell>
          <cell r="E19">
            <v>2.16</v>
          </cell>
          <cell r="F19" t="str">
            <v/>
          </cell>
          <cell r="G19" t="str">
            <v/>
          </cell>
          <cell r="H19" t="str">
            <v/>
          </cell>
          <cell r="I19" t="str">
            <v/>
          </cell>
          <cell r="J19" t="str">
            <v/>
          </cell>
          <cell r="K19" t="str">
            <v/>
          </cell>
          <cell r="L19" t="str">
            <v/>
          </cell>
          <cell r="M19" t="str">
            <v/>
          </cell>
          <cell r="N19" t="str">
            <v/>
          </cell>
          <cell r="O19">
            <v>1.0723</v>
          </cell>
        </row>
        <row r="20">
          <cell r="A20" t="str">
            <v>A95102</v>
          </cell>
          <cell r="B20" t="str">
            <v>115/02/24</v>
          </cell>
          <cell r="C20">
            <v>1.875</v>
          </cell>
          <cell r="D20">
            <v>2.2000000000000002</v>
          </cell>
          <cell r="E20">
            <v>2.2799999999999998</v>
          </cell>
          <cell r="F20" t="str">
            <v/>
          </cell>
          <cell r="G20" t="str">
            <v/>
          </cell>
          <cell r="H20" t="str">
            <v/>
          </cell>
          <cell r="I20" t="str">
            <v/>
          </cell>
          <cell r="J20" t="str">
            <v/>
          </cell>
          <cell r="K20" t="str">
            <v/>
          </cell>
          <cell r="L20" t="str">
            <v/>
          </cell>
          <cell r="M20" t="str">
            <v/>
          </cell>
          <cell r="N20" t="str">
            <v/>
          </cell>
          <cell r="O20">
            <v>1.0797000000000001</v>
          </cell>
        </row>
        <row r="21">
          <cell r="A21" t="str">
            <v>A05104</v>
          </cell>
          <cell r="B21" t="str">
            <v>115/03/04</v>
          </cell>
          <cell r="C21">
            <v>0.75</v>
          </cell>
          <cell r="D21">
            <v>2.25</v>
          </cell>
          <cell r="E21">
            <v>2.2999999999999998</v>
          </cell>
          <cell r="F21" t="str">
            <v/>
          </cell>
          <cell r="G21" t="str">
            <v/>
          </cell>
          <cell r="H21" t="str">
            <v/>
          </cell>
          <cell r="I21" t="str">
            <v/>
          </cell>
          <cell r="J21" t="str">
            <v/>
          </cell>
          <cell r="K21" t="str">
            <v/>
          </cell>
          <cell r="L21" t="str">
            <v/>
          </cell>
          <cell r="M21" t="str">
            <v/>
          </cell>
          <cell r="N21" t="str">
            <v/>
          </cell>
          <cell r="O21">
            <v>1.0820000000000001</v>
          </cell>
        </row>
        <row r="22">
          <cell r="A22" t="str">
            <v>A10108</v>
          </cell>
          <cell r="B22" t="str">
            <v>115/07/29</v>
          </cell>
          <cell r="C22">
            <v>0.25</v>
          </cell>
          <cell r="D22">
            <v>2.66</v>
          </cell>
          <cell r="E22">
            <v>2.7</v>
          </cell>
          <cell r="F22" t="str">
            <v/>
          </cell>
          <cell r="G22" t="str">
            <v/>
          </cell>
          <cell r="H22" t="str">
            <v/>
          </cell>
          <cell r="I22" t="str">
            <v/>
          </cell>
          <cell r="J22" t="str">
            <v/>
          </cell>
          <cell r="K22" t="str">
            <v/>
          </cell>
          <cell r="L22" t="str">
            <v/>
          </cell>
          <cell r="M22" t="str">
            <v/>
          </cell>
          <cell r="N22" t="str">
            <v/>
          </cell>
          <cell r="O22">
            <v>1.111</v>
          </cell>
        </row>
        <row r="23">
          <cell r="A23" t="str">
            <v>A05111</v>
          </cell>
          <cell r="B23" t="str">
            <v>115/09/07</v>
          </cell>
          <cell r="C23">
            <v>0.625</v>
          </cell>
          <cell r="D23">
            <v>2.76</v>
          </cell>
          <cell r="E23">
            <v>2.81</v>
          </cell>
          <cell r="F23" t="str">
            <v/>
          </cell>
          <cell r="G23" t="str">
            <v/>
          </cell>
          <cell r="H23" t="str">
            <v/>
          </cell>
          <cell r="I23" t="str">
            <v/>
          </cell>
          <cell r="J23" t="str">
            <v/>
          </cell>
          <cell r="K23" t="str">
            <v/>
          </cell>
          <cell r="L23" t="str">
            <v/>
          </cell>
          <cell r="M23" t="str">
            <v/>
          </cell>
          <cell r="N23" t="str">
            <v/>
          </cell>
          <cell r="O23">
            <v>1.1185</v>
          </cell>
        </row>
        <row r="24">
          <cell r="A24" t="str">
            <v>A95107</v>
          </cell>
          <cell r="B24" t="str">
            <v>115/11/10</v>
          </cell>
          <cell r="C24">
            <v>2.125</v>
          </cell>
          <cell r="D24">
            <v>2.89</v>
          </cell>
          <cell r="E24">
            <v>2.98</v>
          </cell>
          <cell r="F24" t="str">
            <v/>
          </cell>
          <cell r="G24" t="str">
            <v/>
          </cell>
          <cell r="H24" t="str">
            <v/>
          </cell>
          <cell r="I24" t="str">
            <v/>
          </cell>
          <cell r="J24" t="str">
            <v/>
          </cell>
          <cell r="K24" t="str">
            <v/>
          </cell>
          <cell r="L24" t="str">
            <v/>
          </cell>
          <cell r="M24" t="str">
            <v/>
          </cell>
          <cell r="N24" t="str">
            <v/>
          </cell>
          <cell r="O24">
            <v>1.1292</v>
          </cell>
        </row>
        <row r="25">
          <cell r="A25" t="str">
            <v>A96102</v>
          </cell>
          <cell r="B25" t="str">
            <v>116/02/14</v>
          </cell>
          <cell r="C25">
            <v>2</v>
          </cell>
          <cell r="D25">
            <v>3.1</v>
          </cell>
          <cell r="E25">
            <v>3.25</v>
          </cell>
          <cell r="F25" t="str">
            <v/>
          </cell>
          <cell r="G25" t="str">
            <v/>
          </cell>
          <cell r="H25" t="str">
            <v/>
          </cell>
          <cell r="I25" t="str">
            <v/>
          </cell>
          <cell r="J25" t="str">
            <v/>
          </cell>
          <cell r="K25" t="str">
            <v/>
          </cell>
          <cell r="L25" t="str">
            <v/>
          </cell>
          <cell r="M25" t="str">
            <v/>
          </cell>
          <cell r="N25" t="str">
            <v/>
          </cell>
          <cell r="O25">
            <v>1.1464000000000001</v>
          </cell>
        </row>
        <row r="26">
          <cell r="A26" t="str">
            <v>A06104</v>
          </cell>
          <cell r="B26" t="str">
            <v>116/03/01</v>
          </cell>
          <cell r="C26">
            <v>1.125</v>
          </cell>
          <cell r="D26">
            <v>3.19</v>
          </cell>
          <cell r="E26">
            <v>3.29</v>
          </cell>
          <cell r="F26" t="str">
            <v/>
          </cell>
          <cell r="G26" t="str">
            <v/>
          </cell>
          <cell r="H26" t="str">
            <v/>
          </cell>
          <cell r="I26" t="str">
            <v/>
          </cell>
          <cell r="J26" t="str">
            <v/>
          </cell>
          <cell r="K26" t="str">
            <v/>
          </cell>
          <cell r="L26" t="str">
            <v/>
          </cell>
          <cell r="M26" t="str">
            <v/>
          </cell>
          <cell r="N26" t="str">
            <v/>
          </cell>
          <cell r="O26">
            <v>1.1500999999999999</v>
          </cell>
        </row>
        <row r="27">
          <cell r="A27" t="str">
            <v>A11103</v>
          </cell>
          <cell r="B27" t="str">
            <v>116/02/24</v>
          </cell>
          <cell r="C27">
            <v>0.5</v>
          </cell>
          <cell r="D27">
            <v>3.21</v>
          </cell>
          <cell r="E27">
            <v>3.27</v>
          </cell>
          <cell r="F27" t="str">
            <v/>
          </cell>
          <cell r="G27" t="str">
            <v/>
          </cell>
          <cell r="H27" t="str">
            <v/>
          </cell>
          <cell r="I27" t="str">
            <v/>
          </cell>
          <cell r="J27" t="str">
            <v/>
          </cell>
          <cell r="K27" t="str">
            <v/>
          </cell>
          <cell r="L27" t="str">
            <v/>
          </cell>
          <cell r="M27" t="str">
            <v/>
          </cell>
          <cell r="N27" t="str">
            <v/>
          </cell>
          <cell r="O27">
            <v>1.1498999999999999</v>
          </cell>
        </row>
        <row r="28">
          <cell r="A28" t="str">
            <v>A11106</v>
          </cell>
          <cell r="B28" t="str">
            <v>116/06/23</v>
          </cell>
          <cell r="C28">
            <v>1</v>
          </cell>
          <cell r="D28">
            <v>3.5</v>
          </cell>
          <cell r="E28">
            <v>3.6</v>
          </cell>
          <cell r="F28" t="str">
            <v/>
          </cell>
          <cell r="G28" t="str">
            <v/>
          </cell>
          <cell r="H28" t="str">
            <v/>
          </cell>
          <cell r="I28" t="str">
            <v/>
          </cell>
          <cell r="J28" t="str">
            <v/>
          </cell>
          <cell r="K28" t="str">
            <v/>
          </cell>
          <cell r="L28" t="str">
            <v/>
          </cell>
          <cell r="M28" t="str">
            <v/>
          </cell>
          <cell r="N28" t="str">
            <v/>
          </cell>
          <cell r="O28">
            <v>1.1696</v>
          </cell>
        </row>
        <row r="29">
          <cell r="A29" t="str">
            <v>A96107</v>
          </cell>
          <cell r="B29" t="str">
            <v>116/11/16</v>
          </cell>
          <cell r="C29">
            <v>3</v>
          </cell>
          <cell r="D29">
            <v>3.79</v>
          </cell>
          <cell r="E29">
            <v>4</v>
          </cell>
          <cell r="F29" t="str">
            <v/>
          </cell>
          <cell r="G29" t="str">
            <v/>
          </cell>
          <cell r="H29" t="str">
            <v/>
          </cell>
          <cell r="I29" t="str">
            <v/>
          </cell>
          <cell r="J29" t="str">
            <v/>
          </cell>
          <cell r="K29" t="str">
            <v/>
          </cell>
          <cell r="L29" t="str">
            <v/>
          </cell>
          <cell r="M29" t="str">
            <v/>
          </cell>
          <cell r="N29" t="str">
            <v/>
          </cell>
          <cell r="O29">
            <v>1.1890000000000001</v>
          </cell>
        </row>
        <row r="30">
          <cell r="A30" t="str">
            <v>A11108</v>
          </cell>
          <cell r="B30" t="str">
            <v>116/09/23</v>
          </cell>
          <cell r="C30">
            <v>1.25</v>
          </cell>
          <cell r="D30">
            <v>3.73</v>
          </cell>
          <cell r="E30">
            <v>3.85</v>
          </cell>
          <cell r="F30" t="str">
            <v/>
          </cell>
          <cell r="G30" t="str">
            <v/>
          </cell>
          <cell r="H30" t="str">
            <v/>
          </cell>
          <cell r="I30" t="str">
            <v/>
          </cell>
          <cell r="J30" t="str">
            <v/>
          </cell>
          <cell r="K30" t="str">
            <v/>
          </cell>
          <cell r="L30" t="str">
            <v/>
          </cell>
          <cell r="M30" t="str">
            <v/>
          </cell>
          <cell r="N30" t="str">
            <v/>
          </cell>
          <cell r="O30">
            <v>1.1836</v>
          </cell>
        </row>
        <row r="31">
          <cell r="A31" t="str">
            <v>A06109</v>
          </cell>
          <cell r="B31" t="str">
            <v>116/09/20</v>
          </cell>
          <cell r="C31">
            <v>1</v>
          </cell>
          <cell r="D31">
            <v>3.74</v>
          </cell>
          <cell r="E31">
            <v>3.84</v>
          </cell>
          <cell r="F31" t="str">
            <v/>
          </cell>
          <cell r="G31" t="str">
            <v/>
          </cell>
          <cell r="H31" t="str">
            <v/>
          </cell>
          <cell r="I31" t="str">
            <v/>
          </cell>
          <cell r="J31" t="str">
            <v/>
          </cell>
          <cell r="K31" t="str">
            <v/>
          </cell>
          <cell r="L31" t="str">
            <v/>
          </cell>
          <cell r="M31" t="str">
            <v/>
          </cell>
          <cell r="N31" t="str">
            <v/>
          </cell>
          <cell r="O31">
            <v>1.1836</v>
          </cell>
        </row>
        <row r="32">
          <cell r="A32" t="str">
            <v>A02101</v>
          </cell>
          <cell r="B32" t="str">
            <v>117/01/09</v>
          </cell>
          <cell r="C32">
            <v>1.375</v>
          </cell>
          <cell r="D32">
            <v>3.97</v>
          </cell>
          <cell r="E32">
            <v>4.1500000000000004</v>
          </cell>
          <cell r="F32" t="str">
            <v/>
          </cell>
          <cell r="G32" t="str">
            <v/>
          </cell>
          <cell r="H32" t="str">
            <v/>
          </cell>
          <cell r="I32" t="str">
            <v/>
          </cell>
          <cell r="J32" t="str">
            <v/>
          </cell>
          <cell r="K32" t="str">
            <v/>
          </cell>
          <cell r="L32" t="str">
            <v/>
          </cell>
          <cell r="M32" t="str">
            <v/>
          </cell>
          <cell r="N32" t="str">
            <v/>
          </cell>
          <cell r="O32">
            <v>1.1990000000000001</v>
          </cell>
        </row>
        <row r="33">
          <cell r="A33" t="str">
            <v>A97102</v>
          </cell>
          <cell r="B33" t="str">
            <v>117/02/14</v>
          </cell>
          <cell r="C33">
            <v>2.5</v>
          </cell>
          <cell r="D33">
            <v>3.97</v>
          </cell>
          <cell r="E33">
            <v>4.25</v>
          </cell>
          <cell r="F33" t="str">
            <v/>
          </cell>
          <cell r="G33" t="str">
            <v/>
          </cell>
          <cell r="H33" t="str">
            <v/>
          </cell>
          <cell r="I33" t="str">
            <v/>
          </cell>
          <cell r="J33" t="str">
            <v/>
          </cell>
          <cell r="K33" t="str">
            <v/>
          </cell>
          <cell r="L33" t="str">
            <v/>
          </cell>
          <cell r="M33" t="str">
            <v/>
          </cell>
          <cell r="N33" t="str">
            <v/>
          </cell>
          <cell r="O33">
            <v>1.2018</v>
          </cell>
        </row>
        <row r="34">
          <cell r="A34" t="str">
            <v>A12101</v>
          </cell>
          <cell r="B34" t="str">
            <v>117/01/17</v>
          </cell>
          <cell r="C34">
            <v>1</v>
          </cell>
          <cell r="D34">
            <v>4.0199999999999996</v>
          </cell>
          <cell r="E34">
            <v>4.17</v>
          </cell>
          <cell r="F34" t="str">
            <v/>
          </cell>
          <cell r="G34" t="str">
            <v/>
          </cell>
          <cell r="H34" t="str">
            <v/>
          </cell>
          <cell r="I34" t="str">
            <v/>
          </cell>
          <cell r="J34" t="str">
            <v/>
          </cell>
          <cell r="K34" t="str">
            <v/>
          </cell>
          <cell r="L34" t="str">
            <v/>
          </cell>
          <cell r="M34" t="str">
            <v/>
          </cell>
          <cell r="N34" t="str">
            <v/>
          </cell>
          <cell r="O34">
            <v>1.2007000000000001</v>
          </cell>
        </row>
        <row r="35">
          <cell r="A35" t="str">
            <v>A07102</v>
          </cell>
          <cell r="B35" t="str">
            <v>117/02/08</v>
          </cell>
          <cell r="C35">
            <v>1</v>
          </cell>
          <cell r="D35">
            <v>4.08</v>
          </cell>
          <cell r="E35">
            <v>4.2300000000000004</v>
          </cell>
          <cell r="F35" t="str">
            <v/>
          </cell>
          <cell r="G35" t="str">
            <v/>
          </cell>
          <cell r="H35" t="str">
            <v/>
          </cell>
          <cell r="I35" t="str">
            <v/>
          </cell>
          <cell r="J35" t="str">
            <v/>
          </cell>
          <cell r="K35" t="str">
            <v/>
          </cell>
          <cell r="L35" t="str">
            <v/>
          </cell>
          <cell r="M35" t="str">
            <v/>
          </cell>
          <cell r="N35" t="str">
            <v/>
          </cell>
          <cell r="O35">
            <v>1.2037</v>
          </cell>
        </row>
        <row r="36">
          <cell r="A36" t="str">
            <v>A12106</v>
          </cell>
          <cell r="B36" t="str">
            <v>117/05/26</v>
          </cell>
          <cell r="C36">
            <v>1</v>
          </cell>
          <cell r="D36">
            <v>4.37</v>
          </cell>
          <cell r="E36">
            <v>4.53</v>
          </cell>
          <cell r="F36" t="str">
            <v/>
          </cell>
          <cell r="G36" t="str">
            <v/>
          </cell>
          <cell r="H36" t="str">
            <v/>
          </cell>
          <cell r="I36" t="str">
            <v/>
          </cell>
          <cell r="J36" t="str">
            <v/>
          </cell>
          <cell r="K36" t="str">
            <v/>
          </cell>
          <cell r="L36" t="str">
            <v/>
          </cell>
          <cell r="M36" t="str">
            <v/>
          </cell>
          <cell r="N36" t="str">
            <v/>
          </cell>
          <cell r="O36">
            <v>1.2162999999999999</v>
          </cell>
        </row>
        <row r="37">
          <cell r="A37" t="str">
            <v>A07105</v>
          </cell>
          <cell r="B37" t="str">
            <v>117/06/08</v>
          </cell>
          <cell r="C37">
            <v>0.875</v>
          </cell>
          <cell r="D37">
            <v>4.42</v>
          </cell>
          <cell r="E37">
            <v>4.5599999999999996</v>
          </cell>
          <cell r="F37" t="str">
            <v/>
          </cell>
          <cell r="G37" t="str">
            <v/>
          </cell>
          <cell r="H37" t="str">
            <v/>
          </cell>
          <cell r="I37" t="str">
            <v/>
          </cell>
          <cell r="J37" t="str">
            <v/>
          </cell>
          <cell r="K37" t="str">
            <v/>
          </cell>
          <cell r="L37" t="str">
            <v/>
          </cell>
          <cell r="M37" t="str">
            <v/>
          </cell>
          <cell r="N37" t="str">
            <v/>
          </cell>
          <cell r="O37">
            <v>1.2179</v>
          </cell>
        </row>
        <row r="38">
          <cell r="A38" t="str">
            <v>A97105</v>
          </cell>
          <cell r="B38" t="str">
            <v>117/08/14</v>
          </cell>
          <cell r="C38">
            <v>2.625</v>
          </cell>
          <cell r="D38">
            <v>4.45</v>
          </cell>
          <cell r="E38">
            <v>4.75</v>
          </cell>
          <cell r="F38" t="str">
            <v/>
          </cell>
          <cell r="G38" t="str">
            <v/>
          </cell>
          <cell r="H38" t="str">
            <v/>
          </cell>
          <cell r="I38" t="str">
            <v/>
          </cell>
          <cell r="J38" t="str">
            <v/>
          </cell>
          <cell r="K38" t="str">
            <v/>
          </cell>
          <cell r="L38" t="str">
            <v/>
          </cell>
          <cell r="M38" t="str">
            <v/>
          </cell>
          <cell r="N38" t="str">
            <v/>
          </cell>
          <cell r="O38">
            <v>1.2208000000000001</v>
          </cell>
        </row>
        <row r="39">
          <cell r="A39" t="str">
            <v>A12108</v>
          </cell>
          <cell r="B39" t="str">
            <v>117/09/15</v>
          </cell>
          <cell r="C39">
            <v>1.125</v>
          </cell>
          <cell r="D39">
            <v>4.66</v>
          </cell>
          <cell r="E39">
            <v>4.83</v>
          </cell>
          <cell r="F39" t="str">
            <v/>
          </cell>
          <cell r="G39" t="str">
            <v/>
          </cell>
          <cell r="H39" t="str">
            <v/>
          </cell>
          <cell r="I39" t="str">
            <v/>
          </cell>
          <cell r="J39" t="str">
            <v/>
          </cell>
          <cell r="K39" t="str">
            <v/>
          </cell>
          <cell r="L39" t="str">
            <v/>
          </cell>
          <cell r="M39" t="str">
            <v/>
          </cell>
          <cell r="N39" t="str">
            <v/>
          </cell>
          <cell r="O39">
            <v>1.2262</v>
          </cell>
        </row>
        <row r="40">
          <cell r="A40" t="str">
            <v>A10202</v>
          </cell>
          <cell r="B40" t="str">
            <v>117/08/20</v>
          </cell>
          <cell r="C40">
            <v>0.25</v>
          </cell>
          <cell r="D40">
            <v>4.68</v>
          </cell>
          <cell r="E40">
            <v>4.76</v>
          </cell>
          <cell r="F40" t="str">
            <v/>
          </cell>
          <cell r="G40" t="str">
            <v/>
          </cell>
          <cell r="H40" t="str">
            <v/>
          </cell>
          <cell r="I40" t="str">
            <v/>
          </cell>
          <cell r="J40" t="str">
            <v/>
          </cell>
          <cell r="K40" t="str">
            <v/>
          </cell>
          <cell r="L40" t="str">
            <v/>
          </cell>
          <cell r="M40" t="str">
            <v/>
          </cell>
          <cell r="N40" t="str">
            <v/>
          </cell>
          <cell r="O40">
            <v>1.226</v>
          </cell>
        </row>
        <row r="41">
          <cell r="A41" t="str">
            <v>A07109</v>
          </cell>
          <cell r="B41" t="str">
            <v>117/10/17</v>
          </cell>
          <cell r="C41">
            <v>0.875</v>
          </cell>
          <cell r="D41">
            <v>4.7699999999999996</v>
          </cell>
          <cell r="E41">
            <v>4.92</v>
          </cell>
          <cell r="F41" t="str">
            <v/>
          </cell>
          <cell r="G41" t="str">
            <v/>
          </cell>
          <cell r="H41" t="str">
            <v/>
          </cell>
          <cell r="I41" t="str">
            <v/>
          </cell>
          <cell r="J41" t="str">
            <v/>
          </cell>
          <cell r="K41" t="str">
            <v/>
          </cell>
          <cell r="L41" t="str">
            <v/>
          </cell>
          <cell r="M41" t="str">
            <v/>
          </cell>
          <cell r="N41" t="str">
            <v/>
          </cell>
          <cell r="O41">
            <v>1.2290000000000001</v>
          </cell>
        </row>
        <row r="42">
          <cell r="A42" t="str">
            <v>A98102</v>
          </cell>
          <cell r="B42" t="str">
            <v>118/02/16</v>
          </cell>
          <cell r="C42">
            <v>2.125</v>
          </cell>
          <cell r="D42">
            <v>4.9000000000000004</v>
          </cell>
          <cell r="E42">
            <v>5.25</v>
          </cell>
          <cell r="F42" t="str">
            <v/>
          </cell>
          <cell r="G42" t="str">
            <v/>
          </cell>
          <cell r="H42" t="str">
            <v/>
          </cell>
          <cell r="I42" t="str">
            <v/>
          </cell>
          <cell r="J42" t="str">
            <v/>
          </cell>
          <cell r="K42" t="str">
            <v/>
          </cell>
          <cell r="L42" t="str">
            <v/>
          </cell>
          <cell r="M42" t="str">
            <v/>
          </cell>
          <cell r="N42" t="str">
            <v/>
          </cell>
          <cell r="O42">
            <v>1.2324999999999999</v>
          </cell>
        </row>
        <row r="43">
          <cell r="A43" t="str">
            <v>A08103</v>
          </cell>
          <cell r="B43" t="str">
            <v>118/02/13</v>
          </cell>
          <cell r="C43">
            <v>0.75</v>
          </cell>
          <cell r="D43">
            <v>5.07</v>
          </cell>
          <cell r="E43">
            <v>5.25</v>
          </cell>
          <cell r="F43" t="str">
            <v/>
          </cell>
          <cell r="G43" t="str">
            <v/>
          </cell>
          <cell r="H43" t="str">
            <v/>
          </cell>
          <cell r="I43" t="str">
            <v/>
          </cell>
          <cell r="J43" t="str">
            <v/>
          </cell>
          <cell r="K43" t="str">
            <v/>
          </cell>
          <cell r="L43" t="str">
            <v/>
          </cell>
          <cell r="M43" t="str">
            <v/>
          </cell>
          <cell r="N43" t="str">
            <v/>
          </cell>
          <cell r="O43">
            <v>1.2353000000000001</v>
          </cell>
        </row>
        <row r="44">
          <cell r="A44" t="str">
            <v>A98105</v>
          </cell>
          <cell r="B44" t="str">
            <v>118/08/13</v>
          </cell>
          <cell r="C44">
            <v>2.125</v>
          </cell>
          <cell r="D44">
            <v>5.38</v>
          </cell>
          <cell r="E44">
            <v>5.74</v>
          </cell>
          <cell r="F44" t="str">
            <v/>
          </cell>
          <cell r="G44" t="str">
            <v/>
          </cell>
          <cell r="H44" t="str">
            <v/>
          </cell>
          <cell r="I44" t="str">
            <v/>
          </cell>
          <cell r="J44" t="str">
            <v/>
          </cell>
          <cell r="K44" t="str">
            <v/>
          </cell>
          <cell r="L44" t="str">
            <v/>
          </cell>
          <cell r="M44" t="str">
            <v/>
          </cell>
          <cell r="N44" t="str">
            <v/>
          </cell>
          <cell r="O44">
            <v>1.2373000000000001</v>
          </cell>
        </row>
        <row r="45">
          <cell r="A45" t="str">
            <v>A08106</v>
          </cell>
          <cell r="B45" t="str">
            <v>118/06/26</v>
          </cell>
          <cell r="C45">
            <v>0.625</v>
          </cell>
          <cell r="D45">
            <v>5.45</v>
          </cell>
          <cell r="E45">
            <v>5.61</v>
          </cell>
          <cell r="F45" t="str">
            <v/>
          </cell>
          <cell r="G45" t="str">
            <v/>
          </cell>
          <cell r="H45" t="str">
            <v/>
          </cell>
          <cell r="I45" t="str">
            <v/>
          </cell>
          <cell r="J45" t="str">
            <v/>
          </cell>
          <cell r="K45" t="str">
            <v/>
          </cell>
          <cell r="L45" t="str">
            <v/>
          </cell>
          <cell r="M45" t="str">
            <v/>
          </cell>
          <cell r="N45" t="str">
            <v/>
          </cell>
          <cell r="O45">
            <v>1.2392000000000001</v>
          </cell>
        </row>
        <row r="46">
          <cell r="A46" t="str">
            <v>A08109</v>
          </cell>
          <cell r="B46" t="str">
            <v>118/10/14</v>
          </cell>
          <cell r="C46">
            <v>0.625</v>
          </cell>
          <cell r="D46">
            <v>5.74</v>
          </cell>
          <cell r="E46">
            <v>5.91</v>
          </cell>
          <cell r="F46" t="str">
            <v/>
          </cell>
          <cell r="G46" t="str">
            <v/>
          </cell>
          <cell r="H46" t="str">
            <v/>
          </cell>
          <cell r="I46" t="str">
            <v/>
          </cell>
          <cell r="J46" t="str">
            <v/>
          </cell>
          <cell r="K46" t="str">
            <v/>
          </cell>
          <cell r="L46" t="str">
            <v/>
          </cell>
          <cell r="M46" t="str">
            <v/>
          </cell>
          <cell r="N46" t="str">
            <v/>
          </cell>
          <cell r="O46">
            <v>1.2414000000000001</v>
          </cell>
        </row>
        <row r="47">
          <cell r="A47" t="str">
            <v>A99104</v>
          </cell>
          <cell r="B47" t="str">
            <v>119/02/22</v>
          </cell>
          <cell r="C47">
            <v>1.875</v>
          </cell>
          <cell r="D47">
            <v>5.83</v>
          </cell>
          <cell r="E47">
            <v>6.27</v>
          </cell>
          <cell r="F47" t="str">
            <v/>
          </cell>
          <cell r="G47" t="str">
            <v/>
          </cell>
          <cell r="H47" t="str">
            <v/>
          </cell>
          <cell r="I47" t="str">
            <v/>
          </cell>
          <cell r="J47" t="str">
            <v/>
          </cell>
          <cell r="K47" t="str">
            <v/>
          </cell>
          <cell r="L47" t="str">
            <v/>
          </cell>
          <cell r="M47" t="str">
            <v/>
          </cell>
          <cell r="N47" t="str">
            <v/>
          </cell>
          <cell r="O47">
            <v>1.2416</v>
          </cell>
        </row>
        <row r="48">
          <cell r="A48" t="str">
            <v>A09103</v>
          </cell>
          <cell r="B48" t="str">
            <v>119/02/21</v>
          </cell>
          <cell r="C48">
            <v>0.5</v>
          </cell>
          <cell r="D48">
            <v>6.08</v>
          </cell>
          <cell r="E48">
            <v>6.27</v>
          </cell>
          <cell r="F48" t="str">
            <v/>
          </cell>
          <cell r="G48" t="str">
            <v/>
          </cell>
          <cell r="H48" t="str">
            <v/>
          </cell>
          <cell r="I48" t="str">
            <v/>
          </cell>
          <cell r="J48" t="str">
            <v/>
          </cell>
          <cell r="K48" t="str">
            <v/>
          </cell>
          <cell r="L48" t="str">
            <v/>
          </cell>
          <cell r="M48" t="str">
            <v/>
          </cell>
          <cell r="N48" t="str">
            <v/>
          </cell>
          <cell r="O48">
            <v>1.2443</v>
          </cell>
        </row>
        <row r="49">
          <cell r="A49" t="str">
            <v>A99107</v>
          </cell>
          <cell r="B49" t="str">
            <v>119/08/12</v>
          </cell>
          <cell r="C49">
            <v>1.75</v>
          </cell>
          <cell r="D49">
            <v>6.31</v>
          </cell>
          <cell r="E49">
            <v>6.74</v>
          </cell>
          <cell r="F49" t="str">
            <v/>
          </cell>
          <cell r="G49" t="str">
            <v/>
          </cell>
          <cell r="H49" t="str">
            <v/>
          </cell>
          <cell r="I49" t="str">
            <v/>
          </cell>
          <cell r="J49" t="str">
            <v/>
          </cell>
          <cell r="K49" t="str">
            <v/>
          </cell>
          <cell r="L49" t="str">
            <v/>
          </cell>
          <cell r="M49" t="str">
            <v/>
          </cell>
          <cell r="N49" t="str">
            <v/>
          </cell>
          <cell r="O49">
            <v>1.2471000000000001</v>
          </cell>
        </row>
        <row r="50">
          <cell r="A50" t="str">
            <v>A09106</v>
          </cell>
          <cell r="B50" t="str">
            <v>119/06/11</v>
          </cell>
          <cell r="C50">
            <v>0.375</v>
          </cell>
          <cell r="D50">
            <v>6.41</v>
          </cell>
          <cell r="E50">
            <v>6.57</v>
          </cell>
          <cell r="F50" t="str">
            <v/>
          </cell>
          <cell r="G50" t="str">
            <v/>
          </cell>
          <cell r="H50" t="str">
            <v/>
          </cell>
          <cell r="I50" t="str">
            <v/>
          </cell>
          <cell r="J50" t="str">
            <v/>
          </cell>
          <cell r="K50" t="str">
            <v/>
          </cell>
          <cell r="L50" t="str">
            <v/>
          </cell>
          <cell r="M50" t="str">
            <v/>
          </cell>
          <cell r="N50" t="str">
            <v/>
          </cell>
          <cell r="O50">
            <v>1.2475000000000001</v>
          </cell>
        </row>
        <row r="51">
          <cell r="A51" t="str">
            <v>A00102</v>
          </cell>
          <cell r="B51" t="str">
            <v>120/01/13</v>
          </cell>
          <cell r="C51">
            <v>2.125</v>
          </cell>
          <cell r="D51">
            <v>6.54</v>
          </cell>
          <cell r="E51">
            <v>7.16</v>
          </cell>
          <cell r="F51" t="str">
            <v/>
          </cell>
          <cell r="G51" t="str">
            <v/>
          </cell>
          <cell r="H51" t="str">
            <v/>
          </cell>
          <cell r="I51" t="str">
            <v/>
          </cell>
          <cell r="J51" t="str">
            <v/>
          </cell>
          <cell r="K51" t="str">
            <v/>
          </cell>
          <cell r="L51" t="str">
            <v/>
          </cell>
          <cell r="M51" t="str">
            <v/>
          </cell>
          <cell r="N51" t="str">
            <v/>
          </cell>
          <cell r="O51">
            <v>1.2541</v>
          </cell>
        </row>
        <row r="52">
          <cell r="A52" t="str">
            <v>A09109</v>
          </cell>
          <cell r="B52" t="str">
            <v>119/10/14</v>
          </cell>
          <cell r="C52">
            <v>0.25</v>
          </cell>
          <cell r="D52">
            <v>6.77</v>
          </cell>
          <cell r="E52">
            <v>6.91</v>
          </cell>
          <cell r="F52" t="str">
            <v/>
          </cell>
          <cell r="G52" t="str">
            <v/>
          </cell>
          <cell r="H52" t="str">
            <v/>
          </cell>
          <cell r="I52" t="str">
            <v/>
          </cell>
          <cell r="J52" t="str">
            <v/>
          </cell>
          <cell r="K52" t="str">
            <v/>
          </cell>
          <cell r="L52" t="str">
            <v/>
          </cell>
          <cell r="M52" t="str">
            <v/>
          </cell>
          <cell r="N52" t="str">
            <v/>
          </cell>
          <cell r="O52">
            <v>1.2528999999999999</v>
          </cell>
        </row>
        <row r="53">
          <cell r="A53" t="str">
            <v>A90105</v>
          </cell>
          <cell r="B53" t="str">
            <v>120/07/17</v>
          </cell>
          <cell r="C53">
            <v>3.625</v>
          </cell>
          <cell r="D53">
            <v>6.75</v>
          </cell>
          <cell r="E53">
            <v>7.67</v>
          </cell>
          <cell r="F53" t="str">
            <v/>
          </cell>
          <cell r="G53" t="str">
            <v/>
          </cell>
          <cell r="H53" t="str">
            <v/>
          </cell>
          <cell r="I53" t="str">
            <v/>
          </cell>
          <cell r="J53" t="str">
            <v/>
          </cell>
          <cell r="K53" t="str">
            <v/>
          </cell>
          <cell r="L53" t="str">
            <v/>
          </cell>
          <cell r="M53" t="str">
            <v/>
          </cell>
          <cell r="N53" t="str">
            <v/>
          </cell>
          <cell r="O53">
            <v>1.2629999999999999</v>
          </cell>
        </row>
        <row r="54">
          <cell r="A54" t="str">
            <v>A00201</v>
          </cell>
          <cell r="B54" t="str">
            <v>120/05/26</v>
          </cell>
          <cell r="C54">
            <v>1.75</v>
          </cell>
          <cell r="D54">
            <v>6.98</v>
          </cell>
          <cell r="E54">
            <v>7.52</v>
          </cell>
          <cell r="F54" t="str">
            <v/>
          </cell>
          <cell r="G54" t="str">
            <v/>
          </cell>
          <cell r="H54" t="str">
            <v/>
          </cell>
          <cell r="I54" t="str">
            <v/>
          </cell>
          <cell r="J54" t="str">
            <v/>
          </cell>
          <cell r="K54" t="str">
            <v/>
          </cell>
          <cell r="L54" t="str">
            <v/>
          </cell>
          <cell r="M54" t="str">
            <v/>
          </cell>
          <cell r="N54" t="str">
            <v/>
          </cell>
          <cell r="O54">
            <v>1.2634000000000001</v>
          </cell>
        </row>
        <row r="55">
          <cell r="A55" t="str">
            <v>A10103</v>
          </cell>
          <cell r="B55" t="str">
            <v>120/02/22</v>
          </cell>
          <cell r="C55">
            <v>0.25</v>
          </cell>
          <cell r="D55">
            <v>7.11</v>
          </cell>
          <cell r="E55">
            <v>7.27</v>
          </cell>
          <cell r="F55" t="str">
            <v/>
          </cell>
          <cell r="G55" t="str">
            <v/>
          </cell>
          <cell r="H55" t="str">
            <v/>
          </cell>
          <cell r="I55" t="str">
            <v/>
          </cell>
          <cell r="J55" t="str">
            <v/>
          </cell>
          <cell r="K55" t="str">
            <v/>
          </cell>
          <cell r="L55" t="str">
            <v/>
          </cell>
          <cell r="M55" t="str">
            <v/>
          </cell>
          <cell r="N55" t="str">
            <v/>
          </cell>
          <cell r="O55">
            <v>1.2605999999999999</v>
          </cell>
        </row>
        <row r="56">
          <cell r="A56" t="str">
            <v>A00107</v>
          </cell>
          <cell r="B56" t="str">
            <v>120/08/02</v>
          </cell>
          <cell r="C56">
            <v>1.875</v>
          </cell>
          <cell r="D56">
            <v>7.14</v>
          </cell>
          <cell r="E56">
            <v>7.71</v>
          </cell>
          <cell r="F56" t="str">
            <v/>
          </cell>
          <cell r="G56" t="str">
            <v/>
          </cell>
          <cell r="H56" t="str">
            <v/>
          </cell>
          <cell r="I56" t="str">
            <v/>
          </cell>
          <cell r="J56" t="str">
            <v/>
          </cell>
          <cell r="K56" t="str">
            <v/>
          </cell>
          <cell r="L56" t="str">
            <v/>
          </cell>
          <cell r="M56" t="str">
            <v/>
          </cell>
          <cell r="N56" t="str">
            <v/>
          </cell>
          <cell r="O56">
            <v>1.2678</v>
          </cell>
        </row>
        <row r="57">
          <cell r="A57" t="str">
            <v>A10201</v>
          </cell>
          <cell r="B57" t="str">
            <v>120/05/07</v>
          </cell>
          <cell r="C57">
            <v>0.375</v>
          </cell>
          <cell r="D57">
            <v>7.27</v>
          </cell>
          <cell r="E57">
            <v>7.47</v>
          </cell>
          <cell r="F57" t="str">
            <v/>
          </cell>
          <cell r="G57" t="str">
            <v/>
          </cell>
          <cell r="H57" t="str">
            <v/>
          </cell>
          <cell r="I57" t="str">
            <v/>
          </cell>
          <cell r="J57" t="str">
            <v/>
          </cell>
          <cell r="K57" t="str">
            <v/>
          </cell>
          <cell r="L57" t="str">
            <v/>
          </cell>
          <cell r="M57" t="str">
            <v/>
          </cell>
          <cell r="N57" t="str">
            <v/>
          </cell>
          <cell r="O57">
            <v>1.2654000000000001</v>
          </cell>
        </row>
        <row r="58">
          <cell r="A58" t="str">
            <v>A10107</v>
          </cell>
          <cell r="B58" t="str">
            <v>120/06/23</v>
          </cell>
          <cell r="C58">
            <v>0.375</v>
          </cell>
          <cell r="D58">
            <v>7.4</v>
          </cell>
          <cell r="E58">
            <v>7.6</v>
          </cell>
          <cell r="F58" t="str">
            <v/>
          </cell>
          <cell r="G58" t="str">
            <v/>
          </cell>
          <cell r="H58" t="str">
            <v/>
          </cell>
          <cell r="I58" t="str">
            <v/>
          </cell>
          <cell r="J58" t="str">
            <v/>
          </cell>
          <cell r="K58" t="str">
            <v/>
          </cell>
          <cell r="L58" t="str">
            <v/>
          </cell>
          <cell r="M58" t="str">
            <v/>
          </cell>
          <cell r="N58" t="str">
            <v/>
          </cell>
          <cell r="O58">
            <v>1.2685999999999999</v>
          </cell>
        </row>
        <row r="59">
          <cell r="A59" t="str">
            <v>A01102</v>
          </cell>
          <cell r="B59" t="str">
            <v>121/01/20</v>
          </cell>
          <cell r="C59">
            <v>1.625</v>
          </cell>
          <cell r="D59">
            <v>7.54</v>
          </cell>
          <cell r="E59">
            <v>8.18</v>
          </cell>
          <cell r="F59" t="str">
            <v/>
          </cell>
          <cell r="G59" t="str">
            <v/>
          </cell>
          <cell r="H59" t="str">
            <v/>
          </cell>
          <cell r="I59" t="str">
            <v/>
          </cell>
          <cell r="J59" t="str">
            <v/>
          </cell>
          <cell r="K59" t="str">
            <v/>
          </cell>
          <cell r="L59" t="str">
            <v/>
          </cell>
          <cell r="M59" t="str">
            <v/>
          </cell>
          <cell r="N59" t="str">
            <v/>
          </cell>
          <cell r="O59">
            <v>1.2793000000000001</v>
          </cell>
        </row>
        <row r="60">
          <cell r="A60" t="str">
            <v>A10111</v>
          </cell>
          <cell r="B60" t="str">
            <v>120/10/22</v>
          </cell>
          <cell r="C60">
            <v>0.5</v>
          </cell>
          <cell r="D60">
            <v>7.69</v>
          </cell>
          <cell r="E60">
            <v>7.93</v>
          </cell>
          <cell r="F60" t="str">
            <v/>
          </cell>
          <cell r="G60" t="str">
            <v/>
          </cell>
          <cell r="H60" t="str">
            <v/>
          </cell>
          <cell r="I60" t="str">
            <v/>
          </cell>
          <cell r="J60" t="str">
            <v/>
          </cell>
          <cell r="K60" t="str">
            <v/>
          </cell>
          <cell r="L60" t="str">
            <v/>
          </cell>
          <cell r="M60" t="str">
            <v/>
          </cell>
          <cell r="N60" t="str">
            <v/>
          </cell>
          <cell r="O60">
            <v>1.2766</v>
          </cell>
        </row>
        <row r="61">
          <cell r="A61" t="str">
            <v>A01201</v>
          </cell>
          <cell r="B61" t="str">
            <v>121/03/16</v>
          </cell>
          <cell r="C61">
            <v>1.625</v>
          </cell>
          <cell r="D61">
            <v>7.69</v>
          </cell>
          <cell r="E61">
            <v>8.33</v>
          </cell>
          <cell r="F61" t="str">
            <v/>
          </cell>
          <cell r="G61" t="str">
            <v/>
          </cell>
          <cell r="H61" t="str">
            <v/>
          </cell>
          <cell r="I61" t="str">
            <v/>
          </cell>
          <cell r="J61" t="str">
            <v/>
          </cell>
          <cell r="K61" t="str">
            <v/>
          </cell>
          <cell r="L61" t="str">
            <v/>
          </cell>
          <cell r="M61" t="str">
            <v/>
          </cell>
          <cell r="N61" t="str">
            <v/>
          </cell>
          <cell r="O61">
            <v>1.2822</v>
          </cell>
        </row>
        <row r="62">
          <cell r="A62" t="str">
            <v>A11201</v>
          </cell>
          <cell r="B62" t="str">
            <v>121/01/10</v>
          </cell>
          <cell r="C62">
            <v>0.75</v>
          </cell>
          <cell r="D62">
            <v>7.78</v>
          </cell>
          <cell r="E62">
            <v>8.15</v>
          </cell>
          <cell r="F62" t="str">
            <v/>
          </cell>
          <cell r="G62" t="str">
            <v/>
          </cell>
          <cell r="H62" t="str">
            <v/>
          </cell>
          <cell r="I62" t="str">
            <v/>
          </cell>
          <cell r="J62" t="str">
            <v/>
          </cell>
          <cell r="K62" t="str">
            <v/>
          </cell>
          <cell r="L62" t="str">
            <v/>
          </cell>
          <cell r="M62" t="str">
            <v/>
          </cell>
          <cell r="N62" t="str">
            <v/>
          </cell>
          <cell r="O62">
            <v>1.2810999999999999</v>
          </cell>
        </row>
        <row r="63">
          <cell r="A63" t="str">
            <v>A11102</v>
          </cell>
          <cell r="B63" t="str">
            <v>121/02/18</v>
          </cell>
          <cell r="C63">
            <v>0.625</v>
          </cell>
          <cell r="D63">
            <v>7.93</v>
          </cell>
          <cell r="E63">
            <v>8.26</v>
          </cell>
          <cell r="F63" t="str">
            <v/>
          </cell>
          <cell r="G63" t="str">
            <v/>
          </cell>
          <cell r="H63" t="str">
            <v/>
          </cell>
          <cell r="I63" t="str">
            <v/>
          </cell>
          <cell r="J63" t="str">
            <v/>
          </cell>
          <cell r="K63" t="str">
            <v/>
          </cell>
          <cell r="L63" t="str">
            <v/>
          </cell>
          <cell r="M63" t="str">
            <v/>
          </cell>
          <cell r="N63" t="str">
            <v/>
          </cell>
          <cell r="O63">
            <v>1.2837000000000001</v>
          </cell>
        </row>
        <row r="64">
          <cell r="A64" t="str">
            <v>A11107</v>
          </cell>
          <cell r="B64" t="str">
            <v>121/06/30</v>
          </cell>
          <cell r="C64">
            <v>1.25</v>
          </cell>
          <cell r="D64">
            <v>8.08</v>
          </cell>
          <cell r="E64">
            <v>8.6199999999999992</v>
          </cell>
          <cell r="F64" t="str">
            <v/>
          </cell>
          <cell r="G64" t="str">
            <v/>
          </cell>
          <cell r="H64" t="str">
            <v/>
          </cell>
          <cell r="I64" t="str">
            <v/>
          </cell>
          <cell r="J64" t="str">
            <v/>
          </cell>
          <cell r="K64" t="str">
            <v/>
          </cell>
          <cell r="L64" t="str">
            <v/>
          </cell>
          <cell r="M64" t="str">
            <v/>
          </cell>
          <cell r="N64" t="str">
            <v/>
          </cell>
          <cell r="O64">
            <v>1.2885</v>
          </cell>
        </row>
        <row r="65">
          <cell r="A65" t="str">
            <v>A11110</v>
          </cell>
          <cell r="B65" t="str">
            <v>121/10/17</v>
          </cell>
          <cell r="C65">
            <v>1.75</v>
          </cell>
          <cell r="D65">
            <v>8.23</v>
          </cell>
          <cell r="E65">
            <v>8.92</v>
          </cell>
          <cell r="F65" t="str">
            <v/>
          </cell>
          <cell r="G65" t="str">
            <v/>
          </cell>
          <cell r="H65" t="str">
            <v/>
          </cell>
          <cell r="I65" t="str">
            <v/>
          </cell>
          <cell r="J65" t="str">
            <v/>
          </cell>
          <cell r="K65" t="str">
            <v/>
          </cell>
          <cell r="L65" t="str">
            <v/>
          </cell>
          <cell r="M65" t="str">
            <v/>
          </cell>
          <cell r="N65" t="str">
            <v/>
          </cell>
          <cell r="O65">
            <v>1.2918000000000001</v>
          </cell>
        </row>
        <row r="66">
          <cell r="A66" t="str">
            <v>A01107</v>
          </cell>
          <cell r="B66" t="str">
            <v>121/08/10</v>
          </cell>
          <cell r="C66">
            <v>1.5</v>
          </cell>
          <cell r="D66">
            <v>8.1199999999999992</v>
          </cell>
          <cell r="E66">
            <v>8.73</v>
          </cell>
          <cell r="F66" t="str">
            <v/>
          </cell>
          <cell r="G66" t="str">
            <v/>
          </cell>
          <cell r="H66" t="str">
            <v/>
          </cell>
          <cell r="I66" t="str">
            <v/>
          </cell>
          <cell r="J66" t="str">
            <v/>
          </cell>
          <cell r="K66" t="str">
            <v/>
          </cell>
          <cell r="L66" t="str">
            <v/>
          </cell>
          <cell r="M66" t="str">
            <v/>
          </cell>
          <cell r="N66" t="str">
            <v/>
          </cell>
          <cell r="O66">
            <v>1.2896000000000001</v>
          </cell>
        </row>
        <row r="67">
          <cell r="A67" t="str">
            <v>A02103</v>
          </cell>
          <cell r="B67" t="str">
            <v>122/01/28</v>
          </cell>
          <cell r="C67">
            <v>1.5</v>
          </cell>
          <cell r="D67">
            <v>8.4600000000000009</v>
          </cell>
          <cell r="E67">
            <v>9.1999999999999993</v>
          </cell>
          <cell r="F67" t="str">
            <v/>
          </cell>
          <cell r="G67" t="str">
            <v/>
          </cell>
          <cell r="H67" t="str">
            <v/>
          </cell>
          <cell r="I67" t="str">
            <v/>
          </cell>
          <cell r="J67" t="str">
            <v/>
          </cell>
          <cell r="K67" t="str">
            <v/>
          </cell>
          <cell r="L67" t="str">
            <v/>
          </cell>
          <cell r="M67" t="str">
            <v/>
          </cell>
          <cell r="N67" t="str">
            <v/>
          </cell>
          <cell r="O67">
            <v>1.2966</v>
          </cell>
        </row>
        <row r="68">
          <cell r="A68" t="str">
            <v>A12201</v>
          </cell>
          <cell r="B68" t="str">
            <v>122/01/10</v>
          </cell>
          <cell r="C68">
            <v>1.25</v>
          </cell>
          <cell r="D68">
            <v>8.5</v>
          </cell>
          <cell r="E68">
            <v>9.15</v>
          </cell>
          <cell r="F68" t="str">
            <v/>
          </cell>
          <cell r="G68" t="str">
            <v/>
          </cell>
          <cell r="H68" t="str">
            <v/>
          </cell>
          <cell r="I68" t="str">
            <v/>
          </cell>
          <cell r="J68" t="str">
            <v/>
          </cell>
          <cell r="K68" t="str">
            <v/>
          </cell>
          <cell r="L68" t="str">
            <v/>
          </cell>
          <cell r="M68" t="str">
            <v/>
          </cell>
          <cell r="N68" t="str">
            <v/>
          </cell>
          <cell r="O68">
            <v>1.2967</v>
          </cell>
        </row>
        <row r="69">
          <cell r="A69" t="str">
            <v>A02201</v>
          </cell>
          <cell r="B69" t="str">
            <v>122/03/21</v>
          </cell>
          <cell r="C69">
            <v>1.75</v>
          </cell>
          <cell r="D69">
            <v>8.51</v>
          </cell>
          <cell r="E69">
            <v>9.34</v>
          </cell>
          <cell r="F69" t="str">
            <v/>
          </cell>
          <cell r="G69" t="str">
            <v/>
          </cell>
          <cell r="H69" t="str">
            <v/>
          </cell>
          <cell r="I69" t="str">
            <v/>
          </cell>
          <cell r="J69" t="str">
            <v/>
          </cell>
          <cell r="K69" t="str">
            <v/>
          </cell>
          <cell r="L69" t="str">
            <v/>
          </cell>
          <cell r="M69" t="str">
            <v/>
          </cell>
          <cell r="N69" t="str">
            <v/>
          </cell>
          <cell r="O69">
            <v>1.298</v>
          </cell>
        </row>
        <row r="70">
          <cell r="A70" t="str">
            <v>A12102</v>
          </cell>
          <cell r="B70" t="str">
            <v>122/02/17</v>
          </cell>
          <cell r="C70">
            <v>1.125</v>
          </cell>
          <cell r="D70">
            <v>8.65</v>
          </cell>
          <cell r="E70">
            <v>9.26</v>
          </cell>
          <cell r="F70" t="str">
            <v/>
          </cell>
          <cell r="G70" t="str">
            <v/>
          </cell>
          <cell r="H70" t="str">
            <v/>
          </cell>
          <cell r="I70" t="str">
            <v/>
          </cell>
          <cell r="J70" t="str">
            <v/>
          </cell>
          <cell r="K70" t="str">
            <v/>
          </cell>
          <cell r="L70" t="str">
            <v/>
          </cell>
          <cell r="M70" t="str">
            <v/>
          </cell>
          <cell r="N70" t="str">
            <v/>
          </cell>
          <cell r="O70">
            <v>1.2986</v>
          </cell>
        </row>
        <row r="71">
          <cell r="A71" t="str">
            <v>A02108</v>
          </cell>
          <cell r="B71" t="str">
            <v>122/07/26</v>
          </cell>
          <cell r="C71">
            <v>2</v>
          </cell>
          <cell r="D71">
            <v>8.77</v>
          </cell>
          <cell r="E71">
            <v>9.69</v>
          </cell>
          <cell r="F71" t="str">
            <v/>
          </cell>
          <cell r="G71" t="str">
            <v/>
          </cell>
          <cell r="H71" t="str">
            <v/>
          </cell>
          <cell r="I71" t="str">
            <v/>
          </cell>
          <cell r="J71" t="str">
            <v/>
          </cell>
          <cell r="K71" t="str">
            <v/>
          </cell>
          <cell r="L71" t="str">
            <v/>
          </cell>
          <cell r="M71" t="str">
            <v/>
          </cell>
          <cell r="N71" t="str">
            <v/>
          </cell>
          <cell r="O71">
            <v>1.3025</v>
          </cell>
        </row>
        <row r="72">
          <cell r="A72" t="str">
            <v>A93106</v>
          </cell>
          <cell r="B72" t="str">
            <v>123/05/27</v>
          </cell>
          <cell r="C72">
            <v>3.875</v>
          </cell>
          <cell r="D72">
            <v>8.81</v>
          </cell>
          <cell r="E72">
            <v>10.53</v>
          </cell>
          <cell r="F72" t="str">
            <v/>
          </cell>
          <cell r="G72" t="str">
            <v/>
          </cell>
          <cell r="H72" t="str">
            <v/>
          </cell>
          <cell r="I72" t="str">
            <v/>
          </cell>
          <cell r="J72" t="str">
            <v/>
          </cell>
          <cell r="K72" t="str">
            <v/>
          </cell>
          <cell r="L72" t="str">
            <v/>
          </cell>
          <cell r="M72" t="str">
            <v/>
          </cell>
          <cell r="N72" t="str">
            <v/>
          </cell>
          <cell r="O72">
            <v>1.3105</v>
          </cell>
        </row>
        <row r="73">
          <cell r="A73" t="str">
            <v>A12107</v>
          </cell>
          <cell r="B73" t="str">
            <v>122/06/09</v>
          </cell>
          <cell r="C73">
            <v>1.125</v>
          </cell>
          <cell r="D73">
            <v>8.9600000000000009</v>
          </cell>
          <cell r="E73">
            <v>9.56</v>
          </cell>
          <cell r="F73" t="str">
            <v/>
          </cell>
          <cell r="G73" t="str">
            <v/>
          </cell>
          <cell r="H73" t="str">
            <v/>
          </cell>
          <cell r="I73" t="str">
            <v/>
          </cell>
          <cell r="J73" t="str">
            <v/>
          </cell>
          <cell r="K73" t="str">
            <v/>
          </cell>
          <cell r="L73" t="str">
            <v/>
          </cell>
          <cell r="M73" t="str">
            <v/>
          </cell>
          <cell r="N73" t="str">
            <v/>
          </cell>
          <cell r="O73">
            <v>1.3032999999999999</v>
          </cell>
        </row>
        <row r="74">
          <cell r="A74" t="str">
            <v>A12110R</v>
          </cell>
          <cell r="B74" t="str">
            <v>122/10/05</v>
          </cell>
          <cell r="C74">
            <v>1.25</v>
          </cell>
          <cell r="D74">
            <v>9.16</v>
          </cell>
          <cell r="E74">
            <v>9.89</v>
          </cell>
          <cell r="F74" t="str">
            <v/>
          </cell>
          <cell r="G74" t="str">
            <v/>
          </cell>
          <cell r="H74" t="str">
            <v/>
          </cell>
          <cell r="I74" t="str">
            <v/>
          </cell>
          <cell r="J74" t="str">
            <v/>
          </cell>
          <cell r="K74" t="str">
            <v/>
          </cell>
          <cell r="L74" t="str">
            <v/>
          </cell>
          <cell r="M74" t="str">
            <v/>
          </cell>
          <cell r="N74" t="str">
            <v/>
          </cell>
          <cell r="O74">
            <v>1.3067</v>
          </cell>
        </row>
        <row r="75">
          <cell r="A75" t="str">
            <v>A03103</v>
          </cell>
          <cell r="B75" t="str">
            <v>123/01/29</v>
          </cell>
          <cell r="C75">
            <v>2</v>
          </cell>
          <cell r="D75">
            <v>9.11</v>
          </cell>
          <cell r="E75">
            <v>10.199999999999999</v>
          </cell>
          <cell r="F75" t="str">
            <v/>
          </cell>
          <cell r="G75" t="str">
            <v/>
          </cell>
          <cell r="H75" t="str">
            <v/>
          </cell>
          <cell r="I75" t="str">
            <v/>
          </cell>
          <cell r="J75" t="str">
            <v/>
          </cell>
          <cell r="K75" t="str">
            <v/>
          </cell>
          <cell r="L75" t="str">
            <v/>
          </cell>
          <cell r="M75" t="str">
            <v/>
          </cell>
          <cell r="N75" t="str">
            <v/>
          </cell>
          <cell r="O75">
            <v>1.3107</v>
          </cell>
        </row>
        <row r="76">
          <cell r="A76" t="str">
            <v>A12110</v>
          </cell>
          <cell r="B76" t="str">
            <v>122/10/05</v>
          </cell>
          <cell r="C76">
            <v>1.25</v>
          </cell>
          <cell r="D76">
            <v>9.23</v>
          </cell>
          <cell r="E76">
            <v>9.89</v>
          </cell>
          <cell r="F76" t="str">
            <v/>
          </cell>
          <cell r="G76" t="str">
            <v/>
          </cell>
          <cell r="H76" t="str">
            <v/>
          </cell>
          <cell r="I76" t="str">
            <v/>
          </cell>
          <cell r="J76" t="str">
            <v/>
          </cell>
          <cell r="K76" t="str">
            <v/>
          </cell>
          <cell r="L76" t="str">
            <v/>
          </cell>
          <cell r="M76" t="str">
            <v/>
          </cell>
          <cell r="N76" t="str">
            <v/>
          </cell>
          <cell r="O76">
            <v>1.3079000000000001</v>
          </cell>
        </row>
        <row r="77">
          <cell r="A77" t="str">
            <v>A03107</v>
          </cell>
          <cell r="B77" t="str">
            <v>123/04/25</v>
          </cell>
          <cell r="C77">
            <v>1.875</v>
          </cell>
          <cell r="D77">
            <v>9.39</v>
          </cell>
          <cell r="E77">
            <v>10.44</v>
          </cell>
          <cell r="F77" t="str">
            <v/>
          </cell>
          <cell r="G77" t="str">
            <v/>
          </cell>
          <cell r="H77" t="str">
            <v/>
          </cell>
          <cell r="I77" t="str">
            <v/>
          </cell>
          <cell r="J77" t="str">
            <v/>
          </cell>
          <cell r="K77" t="str">
            <v/>
          </cell>
          <cell r="L77" t="str">
            <v/>
          </cell>
          <cell r="M77" t="str">
            <v/>
          </cell>
          <cell r="N77" t="str">
            <v/>
          </cell>
          <cell r="O77">
            <v>1.3150999999999999</v>
          </cell>
        </row>
        <row r="78">
          <cell r="A78" t="str">
            <v>A03111</v>
          </cell>
          <cell r="B78" t="str">
            <v>123/07/31</v>
          </cell>
          <cell r="C78">
            <v>2.125</v>
          </cell>
          <cell r="D78">
            <v>9.5500000000000007</v>
          </cell>
          <cell r="E78">
            <v>10.71</v>
          </cell>
          <cell r="F78" t="str">
            <v/>
          </cell>
          <cell r="G78" t="str">
            <v/>
          </cell>
          <cell r="H78" t="str">
            <v/>
          </cell>
          <cell r="I78" t="str">
            <v/>
          </cell>
          <cell r="J78" t="str">
            <v/>
          </cell>
          <cell r="K78" t="str">
            <v/>
          </cell>
          <cell r="L78" t="str">
            <v/>
          </cell>
          <cell r="M78" t="str">
            <v/>
          </cell>
          <cell r="N78" t="str">
            <v/>
          </cell>
          <cell r="O78">
            <v>1.3188</v>
          </cell>
        </row>
        <row r="79">
          <cell r="A79" t="str">
            <v>A03114</v>
          </cell>
          <cell r="B79" t="str">
            <v>123/10/02</v>
          </cell>
          <cell r="C79">
            <v>2.25</v>
          </cell>
          <cell r="D79">
            <v>9.68</v>
          </cell>
          <cell r="E79">
            <v>10.88</v>
          </cell>
          <cell r="F79" t="str">
            <v/>
          </cell>
          <cell r="G79" t="str">
            <v/>
          </cell>
          <cell r="H79" t="str">
            <v/>
          </cell>
          <cell r="I79" t="str">
            <v/>
          </cell>
          <cell r="J79" t="str">
            <v/>
          </cell>
          <cell r="K79" t="str">
            <v/>
          </cell>
          <cell r="L79" t="str">
            <v/>
          </cell>
          <cell r="M79" t="str">
            <v/>
          </cell>
          <cell r="N79" t="str">
            <v/>
          </cell>
          <cell r="O79">
            <v>1.3214999999999999</v>
          </cell>
        </row>
        <row r="80">
          <cell r="A80" t="str">
            <v>A04102</v>
          </cell>
          <cell r="B80" t="str">
            <v>124/01/23</v>
          </cell>
          <cell r="C80">
            <v>2</v>
          </cell>
          <cell r="D80">
            <v>9.89</v>
          </cell>
          <cell r="E80">
            <v>11.19</v>
          </cell>
          <cell r="F80" t="str">
            <v/>
          </cell>
          <cell r="G80" t="str">
            <v/>
          </cell>
          <cell r="H80" t="str">
            <v/>
          </cell>
          <cell r="I80" t="str">
            <v/>
          </cell>
          <cell r="J80" t="str">
            <v/>
          </cell>
          <cell r="K80" t="str">
            <v/>
          </cell>
          <cell r="L80" t="str">
            <v/>
          </cell>
          <cell r="M80" t="str">
            <v/>
          </cell>
          <cell r="N80" t="str">
            <v/>
          </cell>
          <cell r="O80">
            <v>1.3279000000000001</v>
          </cell>
        </row>
        <row r="81">
          <cell r="A81" t="str">
            <v>A04107</v>
          </cell>
          <cell r="B81" t="str">
            <v>124/04/15</v>
          </cell>
          <cell r="C81">
            <v>2.125</v>
          </cell>
          <cell r="D81">
            <v>10.06</v>
          </cell>
          <cell r="E81">
            <v>11.41</v>
          </cell>
          <cell r="F81" t="str">
            <v/>
          </cell>
          <cell r="G81" t="str">
            <v/>
          </cell>
          <cell r="H81" t="str">
            <v/>
          </cell>
          <cell r="I81" t="str">
            <v/>
          </cell>
          <cell r="J81" t="str">
            <v/>
          </cell>
          <cell r="K81" t="str">
            <v/>
          </cell>
          <cell r="L81" t="str">
            <v/>
          </cell>
          <cell r="M81" t="str">
            <v/>
          </cell>
          <cell r="N81" t="str">
            <v/>
          </cell>
          <cell r="O81">
            <v>1.3314999999999999</v>
          </cell>
        </row>
        <row r="82">
          <cell r="A82" t="str">
            <v>A04114</v>
          </cell>
          <cell r="B82" t="str">
            <v>124/10/26</v>
          </cell>
          <cell r="C82">
            <v>1.75</v>
          </cell>
          <cell r="D82">
            <v>10.75</v>
          </cell>
          <cell r="E82">
            <v>11.94</v>
          </cell>
          <cell r="F82" t="str">
            <v/>
          </cell>
          <cell r="G82" t="str">
            <v/>
          </cell>
          <cell r="H82" t="str">
            <v/>
          </cell>
          <cell r="I82" t="str">
            <v/>
          </cell>
          <cell r="J82" t="str">
            <v/>
          </cell>
          <cell r="K82" t="str">
            <v/>
          </cell>
          <cell r="L82" t="str">
            <v/>
          </cell>
          <cell r="M82" t="str">
            <v/>
          </cell>
          <cell r="N82" t="str">
            <v/>
          </cell>
          <cell r="O82">
            <v>1.3431</v>
          </cell>
        </row>
        <row r="83">
          <cell r="A83" t="str">
            <v>A05102</v>
          </cell>
          <cell r="B83" t="str">
            <v>125/01/22</v>
          </cell>
          <cell r="C83">
            <v>1.375</v>
          </cell>
          <cell r="D83">
            <v>11.03</v>
          </cell>
          <cell r="E83">
            <v>12.18</v>
          </cell>
          <cell r="F83" t="str">
            <v/>
          </cell>
          <cell r="G83" t="str">
            <v/>
          </cell>
          <cell r="H83" t="str">
            <v/>
          </cell>
          <cell r="I83" t="str">
            <v/>
          </cell>
          <cell r="J83" t="str">
            <v/>
          </cell>
          <cell r="K83" t="str">
            <v/>
          </cell>
          <cell r="L83" t="str">
            <v/>
          </cell>
          <cell r="M83" t="str">
            <v/>
          </cell>
          <cell r="N83" t="str">
            <v/>
          </cell>
          <cell r="O83">
            <v>1.3494999999999999</v>
          </cell>
        </row>
        <row r="84">
          <cell r="A84" t="str">
            <v>A05106</v>
          </cell>
          <cell r="B84" t="str">
            <v>125/04/08</v>
          </cell>
          <cell r="C84">
            <v>1.25</v>
          </cell>
          <cell r="D84">
            <v>11.31</v>
          </cell>
          <cell r="E84">
            <v>12.39</v>
          </cell>
          <cell r="F84" t="str">
            <v/>
          </cell>
          <cell r="G84" t="str">
            <v/>
          </cell>
          <cell r="H84" t="str">
            <v/>
          </cell>
          <cell r="I84" t="str">
            <v/>
          </cell>
          <cell r="J84" t="str">
            <v/>
          </cell>
          <cell r="K84" t="str">
            <v/>
          </cell>
          <cell r="L84" t="str">
            <v/>
          </cell>
          <cell r="M84" t="str">
            <v/>
          </cell>
          <cell r="N84" t="str">
            <v/>
          </cell>
          <cell r="O84">
            <v>1.3543000000000001</v>
          </cell>
        </row>
        <row r="85">
          <cell r="A85" t="str">
            <v>A05109</v>
          </cell>
          <cell r="B85" t="str">
            <v>125/07/19</v>
          </cell>
          <cell r="C85">
            <v>1.125</v>
          </cell>
          <cell r="D85">
            <v>11.67</v>
          </cell>
          <cell r="E85">
            <v>12.67</v>
          </cell>
          <cell r="F85" t="str">
            <v/>
          </cell>
          <cell r="G85" t="str">
            <v/>
          </cell>
          <cell r="H85" t="str">
            <v/>
          </cell>
          <cell r="I85" t="str">
            <v/>
          </cell>
          <cell r="J85" t="str">
            <v/>
          </cell>
          <cell r="K85" t="str">
            <v/>
          </cell>
          <cell r="L85" t="str">
            <v/>
          </cell>
          <cell r="M85" t="str">
            <v/>
          </cell>
          <cell r="N85" t="str">
            <v/>
          </cell>
          <cell r="O85">
            <v>1.3605</v>
          </cell>
        </row>
        <row r="86">
          <cell r="A86" t="str">
            <v>A06103</v>
          </cell>
          <cell r="B86" t="str">
            <v>126/02/20</v>
          </cell>
          <cell r="C86">
            <v>1.75</v>
          </cell>
          <cell r="D86">
            <v>11.68</v>
          </cell>
          <cell r="E86">
            <v>13.27</v>
          </cell>
          <cell r="F86" t="str">
            <v/>
          </cell>
          <cell r="G86" t="str">
            <v/>
          </cell>
          <cell r="H86" t="str">
            <v/>
          </cell>
          <cell r="I86" t="str">
            <v/>
          </cell>
          <cell r="J86" t="str">
            <v/>
          </cell>
          <cell r="K86" t="str">
            <v/>
          </cell>
          <cell r="L86" t="str">
            <v/>
          </cell>
          <cell r="M86" t="str">
            <v/>
          </cell>
          <cell r="N86" t="str">
            <v/>
          </cell>
          <cell r="O86">
            <v>1.3694</v>
          </cell>
        </row>
        <row r="87">
          <cell r="A87" t="str">
            <v>A06108</v>
          </cell>
          <cell r="B87" t="str">
            <v>126/08/18</v>
          </cell>
          <cell r="C87">
            <v>1.5</v>
          </cell>
          <cell r="D87">
            <v>12.33</v>
          </cell>
          <cell r="E87">
            <v>13.76</v>
          </cell>
          <cell r="F87" t="str">
            <v/>
          </cell>
          <cell r="G87" t="str">
            <v/>
          </cell>
          <cell r="H87" t="str">
            <v/>
          </cell>
          <cell r="I87" t="str">
            <v/>
          </cell>
          <cell r="J87" t="str">
            <v/>
          </cell>
          <cell r="K87" t="str">
            <v/>
          </cell>
          <cell r="L87" t="str">
            <v/>
          </cell>
          <cell r="M87" t="str">
            <v/>
          </cell>
          <cell r="N87" t="str">
            <v/>
          </cell>
          <cell r="O87">
            <v>1.3809</v>
          </cell>
        </row>
        <row r="88">
          <cell r="A88" t="str">
            <v>A07103</v>
          </cell>
          <cell r="B88" t="str">
            <v>127/03/13</v>
          </cell>
          <cell r="C88">
            <v>1.375</v>
          </cell>
          <cell r="D88">
            <v>12.8</v>
          </cell>
          <cell r="E88">
            <v>14.32</v>
          </cell>
          <cell r="F88" t="str">
            <v/>
          </cell>
          <cell r="G88" t="str">
            <v/>
          </cell>
          <cell r="H88" t="str">
            <v/>
          </cell>
          <cell r="I88" t="str">
            <v/>
          </cell>
          <cell r="J88" t="str">
            <v/>
          </cell>
          <cell r="K88" t="str">
            <v/>
          </cell>
          <cell r="L88" t="str">
            <v/>
          </cell>
          <cell r="M88" t="str">
            <v/>
          </cell>
          <cell r="N88" t="str">
            <v/>
          </cell>
          <cell r="O88">
            <v>1.3935999999999999</v>
          </cell>
        </row>
        <row r="89">
          <cell r="A89" t="str">
            <v>A99102</v>
          </cell>
          <cell r="B89" t="str">
            <v>129/01/28</v>
          </cell>
          <cell r="C89">
            <v>2.25</v>
          </cell>
          <cell r="D89">
            <v>13.5</v>
          </cell>
          <cell r="E89">
            <v>16.2</v>
          </cell>
          <cell r="F89" t="str">
            <v/>
          </cell>
          <cell r="G89" t="str">
            <v/>
          </cell>
          <cell r="H89" t="str">
            <v/>
          </cell>
          <cell r="I89" t="str">
            <v/>
          </cell>
          <cell r="J89" t="str">
            <v/>
          </cell>
          <cell r="K89" t="str">
            <v/>
          </cell>
          <cell r="L89" t="str">
            <v/>
          </cell>
          <cell r="M89" t="str">
            <v/>
          </cell>
          <cell r="N89" t="str">
            <v/>
          </cell>
          <cell r="O89">
            <v>1.427</v>
          </cell>
        </row>
        <row r="90">
          <cell r="A90" t="str">
            <v>A07108</v>
          </cell>
          <cell r="B90" t="str">
            <v>127/09/21</v>
          </cell>
          <cell r="C90">
            <v>1.125</v>
          </cell>
          <cell r="D90">
            <v>13.52</v>
          </cell>
          <cell r="E90">
            <v>14.85</v>
          </cell>
          <cell r="F90" t="str">
            <v/>
          </cell>
          <cell r="G90" t="str">
            <v/>
          </cell>
          <cell r="H90" t="str">
            <v/>
          </cell>
          <cell r="I90" t="str">
            <v/>
          </cell>
          <cell r="J90" t="str">
            <v/>
          </cell>
          <cell r="K90" t="str">
            <v/>
          </cell>
          <cell r="L90" t="str">
            <v/>
          </cell>
          <cell r="M90" t="str">
            <v/>
          </cell>
          <cell r="N90" t="str">
            <v/>
          </cell>
          <cell r="O90">
            <v>1.4066000000000001</v>
          </cell>
        </row>
        <row r="91">
          <cell r="A91" t="str">
            <v>A08102</v>
          </cell>
          <cell r="B91" t="str">
            <v>128/01/28</v>
          </cell>
          <cell r="C91">
            <v>1.125</v>
          </cell>
          <cell r="D91">
            <v>13.7</v>
          </cell>
          <cell r="E91">
            <v>15.2</v>
          </cell>
          <cell r="F91" t="str">
            <v/>
          </cell>
          <cell r="G91" t="str">
            <v/>
          </cell>
          <cell r="H91" t="str">
            <v/>
          </cell>
          <cell r="I91" t="str">
            <v/>
          </cell>
          <cell r="J91" t="str">
            <v/>
          </cell>
          <cell r="K91" t="str">
            <v/>
          </cell>
          <cell r="L91" t="str">
            <v/>
          </cell>
          <cell r="M91" t="str">
            <v/>
          </cell>
          <cell r="N91" t="str">
            <v/>
          </cell>
          <cell r="O91">
            <v>1.4141999999999999</v>
          </cell>
        </row>
        <row r="92">
          <cell r="A92" t="str">
            <v>A08104</v>
          </cell>
          <cell r="B92" t="str">
            <v>128/03/04</v>
          </cell>
          <cell r="C92">
            <v>1.125</v>
          </cell>
          <cell r="D92">
            <v>13.8</v>
          </cell>
          <cell r="E92">
            <v>15.3</v>
          </cell>
          <cell r="F92" t="str">
            <v/>
          </cell>
          <cell r="G92" t="str">
            <v/>
          </cell>
          <cell r="H92" t="str">
            <v/>
          </cell>
          <cell r="I92" t="str">
            <v/>
          </cell>
          <cell r="J92" t="str">
            <v/>
          </cell>
          <cell r="K92" t="str">
            <v/>
          </cell>
          <cell r="L92" t="str">
            <v/>
          </cell>
          <cell r="M92" t="str">
            <v/>
          </cell>
          <cell r="N92" t="str">
            <v/>
          </cell>
          <cell r="O92">
            <v>1.4164000000000001</v>
          </cell>
        </row>
        <row r="93">
          <cell r="A93" t="str">
            <v>A99109</v>
          </cell>
          <cell r="B93" t="str">
            <v>129/12/28</v>
          </cell>
          <cell r="C93">
            <v>2.125</v>
          </cell>
          <cell r="D93">
            <v>14.22</v>
          </cell>
          <cell r="E93">
            <v>17.12</v>
          </cell>
          <cell r="F93" t="str">
            <v/>
          </cell>
          <cell r="G93" t="str">
            <v/>
          </cell>
          <cell r="H93" t="str">
            <v/>
          </cell>
          <cell r="I93" t="str">
            <v/>
          </cell>
          <cell r="J93" t="str">
            <v/>
          </cell>
          <cell r="K93" t="str">
            <v/>
          </cell>
          <cell r="L93" t="str">
            <v/>
          </cell>
          <cell r="M93" t="str">
            <v/>
          </cell>
          <cell r="N93" t="str">
            <v/>
          </cell>
          <cell r="O93">
            <v>1.4470000000000001</v>
          </cell>
        </row>
        <row r="94">
          <cell r="A94" t="str">
            <v>A00104</v>
          </cell>
          <cell r="B94" t="str">
            <v>130/02/22</v>
          </cell>
          <cell r="C94">
            <v>2</v>
          </cell>
          <cell r="D94">
            <v>14.48</v>
          </cell>
          <cell r="E94">
            <v>17.27</v>
          </cell>
          <cell r="F94" t="str">
            <v/>
          </cell>
          <cell r="G94" t="str">
            <v/>
          </cell>
          <cell r="H94" t="str">
            <v/>
          </cell>
          <cell r="I94" t="str">
            <v/>
          </cell>
          <cell r="J94" t="str">
            <v/>
          </cell>
          <cell r="K94" t="str">
            <v/>
          </cell>
          <cell r="L94" t="str">
            <v/>
          </cell>
          <cell r="M94" t="str">
            <v/>
          </cell>
          <cell r="N94" t="str">
            <v/>
          </cell>
          <cell r="O94">
            <v>1.4512</v>
          </cell>
        </row>
        <row r="95">
          <cell r="A95" t="str">
            <v>A08108</v>
          </cell>
          <cell r="B95" t="str">
            <v>128/09/06</v>
          </cell>
          <cell r="C95">
            <v>0.75</v>
          </cell>
          <cell r="D95">
            <v>14.68</v>
          </cell>
          <cell r="E95">
            <v>15.81</v>
          </cell>
          <cell r="F95" t="str">
            <v/>
          </cell>
          <cell r="G95" t="str">
            <v/>
          </cell>
          <cell r="H95" t="str">
            <v/>
          </cell>
          <cell r="I95" t="str">
            <v/>
          </cell>
          <cell r="J95" t="str">
            <v/>
          </cell>
          <cell r="K95" t="str">
            <v/>
          </cell>
          <cell r="L95" t="str">
            <v/>
          </cell>
          <cell r="M95" t="str">
            <v/>
          </cell>
          <cell r="N95" t="str">
            <v/>
          </cell>
          <cell r="O95">
            <v>1.4307000000000001</v>
          </cell>
        </row>
        <row r="96">
          <cell r="A96" t="str">
            <v>A09102</v>
          </cell>
          <cell r="B96" t="str">
            <v>129/01/17</v>
          </cell>
          <cell r="C96">
            <v>0.75</v>
          </cell>
          <cell r="D96">
            <v>14.91</v>
          </cell>
          <cell r="E96">
            <v>16.170000000000002</v>
          </cell>
          <cell r="F96" t="str">
            <v/>
          </cell>
          <cell r="G96" t="str">
            <v/>
          </cell>
          <cell r="H96" t="str">
            <v/>
          </cell>
          <cell r="I96" t="str">
            <v/>
          </cell>
          <cell r="J96" t="str">
            <v/>
          </cell>
          <cell r="K96" t="str">
            <v/>
          </cell>
          <cell r="L96" t="str">
            <v/>
          </cell>
          <cell r="M96" t="str">
            <v/>
          </cell>
          <cell r="N96" t="str">
            <v/>
          </cell>
          <cell r="O96">
            <v>1.4388000000000001</v>
          </cell>
        </row>
        <row r="97">
          <cell r="A97" t="str">
            <v>A00108</v>
          </cell>
          <cell r="B97" t="str">
            <v>130/08/22</v>
          </cell>
          <cell r="C97">
            <v>1.875</v>
          </cell>
          <cell r="D97">
            <v>15.08</v>
          </cell>
          <cell r="E97">
            <v>17.77</v>
          </cell>
          <cell r="F97" t="str">
            <v/>
          </cell>
          <cell r="G97" t="str">
            <v/>
          </cell>
          <cell r="H97" t="str">
            <v/>
          </cell>
          <cell r="I97" t="str">
            <v/>
          </cell>
          <cell r="J97" t="str">
            <v/>
          </cell>
          <cell r="K97" t="str">
            <v/>
          </cell>
          <cell r="L97" t="str">
            <v/>
          </cell>
          <cell r="M97" t="str">
            <v/>
          </cell>
          <cell r="N97" t="str">
            <v/>
          </cell>
          <cell r="O97">
            <v>1.4626999999999999</v>
          </cell>
        </row>
        <row r="98">
          <cell r="A98" t="str">
            <v>A09104</v>
          </cell>
          <cell r="B98" t="str">
            <v>129/03/09</v>
          </cell>
          <cell r="C98">
            <v>0.5</v>
          </cell>
          <cell r="D98">
            <v>15.36</v>
          </cell>
          <cell r="E98">
            <v>16.309999999999999</v>
          </cell>
          <cell r="F98" t="str">
            <v/>
          </cell>
          <cell r="G98" t="str">
            <v/>
          </cell>
          <cell r="H98" t="str">
            <v/>
          </cell>
          <cell r="I98" t="str">
            <v/>
          </cell>
          <cell r="J98" t="str">
            <v/>
          </cell>
          <cell r="K98" t="str">
            <v/>
          </cell>
          <cell r="L98" t="str">
            <v/>
          </cell>
          <cell r="M98" t="str">
            <v/>
          </cell>
          <cell r="N98" t="str">
            <v/>
          </cell>
          <cell r="O98">
            <v>1.4443999999999999</v>
          </cell>
        </row>
        <row r="99">
          <cell r="A99" t="str">
            <v>A01104</v>
          </cell>
          <cell r="B99" t="str">
            <v>131/02/13</v>
          </cell>
          <cell r="C99">
            <v>1.75</v>
          </cell>
          <cell r="D99">
            <v>15.42</v>
          </cell>
          <cell r="E99">
            <v>18.25</v>
          </cell>
          <cell r="F99" t="str">
            <v/>
          </cell>
          <cell r="G99" t="str">
            <v/>
          </cell>
          <cell r="H99" t="str">
            <v/>
          </cell>
          <cell r="I99" t="str">
            <v/>
          </cell>
          <cell r="J99" t="str">
            <v/>
          </cell>
          <cell r="K99" t="str">
            <v/>
          </cell>
          <cell r="L99" t="str">
            <v/>
          </cell>
          <cell r="M99" t="str">
            <v/>
          </cell>
          <cell r="N99" t="str">
            <v/>
          </cell>
          <cell r="O99">
            <v>1.4739</v>
          </cell>
        </row>
        <row r="100">
          <cell r="A100" t="str">
            <v>A02109</v>
          </cell>
          <cell r="B100" t="str">
            <v>132/08/02</v>
          </cell>
          <cell r="C100">
            <v>2.5</v>
          </cell>
          <cell r="D100">
            <v>15.81</v>
          </cell>
          <cell r="E100">
            <v>19.71</v>
          </cell>
          <cell r="F100" t="str">
            <v/>
          </cell>
          <cell r="G100" t="str">
            <v/>
          </cell>
          <cell r="H100" t="str">
            <v/>
          </cell>
          <cell r="I100" t="str">
            <v/>
          </cell>
          <cell r="J100" t="str">
            <v/>
          </cell>
          <cell r="K100" t="str">
            <v/>
          </cell>
          <cell r="L100" t="str">
            <v/>
          </cell>
          <cell r="M100" t="str">
            <v/>
          </cell>
          <cell r="N100" t="str">
            <v/>
          </cell>
          <cell r="O100">
            <v>1.4961</v>
          </cell>
        </row>
        <row r="101">
          <cell r="A101" t="str">
            <v>A09108</v>
          </cell>
          <cell r="B101" t="str">
            <v>129/09/18</v>
          </cell>
          <cell r="C101">
            <v>0.5</v>
          </cell>
          <cell r="D101">
            <v>15.88</v>
          </cell>
          <cell r="E101">
            <v>16.84</v>
          </cell>
          <cell r="F101" t="str">
            <v/>
          </cell>
          <cell r="G101" t="str">
            <v/>
          </cell>
          <cell r="H101" t="str">
            <v/>
          </cell>
          <cell r="I101" t="str">
            <v/>
          </cell>
          <cell r="J101" t="str">
            <v/>
          </cell>
          <cell r="K101" t="str">
            <v/>
          </cell>
          <cell r="L101" t="str">
            <v/>
          </cell>
          <cell r="M101" t="str">
            <v/>
          </cell>
          <cell r="N101" t="str">
            <v/>
          </cell>
          <cell r="O101">
            <v>1.4563999999999999</v>
          </cell>
        </row>
        <row r="102">
          <cell r="A102" t="str">
            <v>A11109</v>
          </cell>
          <cell r="B102" t="str">
            <v>131/09/30</v>
          </cell>
          <cell r="C102">
            <v>1.875</v>
          </cell>
          <cell r="D102">
            <v>15.9</v>
          </cell>
          <cell r="E102">
            <v>18.87</v>
          </cell>
          <cell r="F102" t="str">
            <v/>
          </cell>
          <cell r="G102" t="str">
            <v/>
          </cell>
          <cell r="H102" t="str">
            <v/>
          </cell>
          <cell r="I102" t="str">
            <v/>
          </cell>
          <cell r="J102" t="str">
            <v/>
          </cell>
          <cell r="K102" t="str">
            <v/>
          </cell>
          <cell r="L102" t="str">
            <v/>
          </cell>
          <cell r="M102" t="str">
            <v/>
          </cell>
          <cell r="N102" t="str">
            <v/>
          </cell>
          <cell r="O102">
            <v>1.4857</v>
          </cell>
        </row>
        <row r="103">
          <cell r="A103" t="str">
            <v>A01108</v>
          </cell>
          <cell r="B103" t="str">
            <v>131/08/24</v>
          </cell>
          <cell r="C103">
            <v>1.625</v>
          </cell>
          <cell r="D103">
            <v>16.059999999999999</v>
          </cell>
          <cell r="E103">
            <v>18.77</v>
          </cell>
          <cell r="F103" t="str">
            <v/>
          </cell>
          <cell r="G103" t="str">
            <v/>
          </cell>
          <cell r="H103" t="str">
            <v/>
          </cell>
          <cell r="I103" t="str">
            <v/>
          </cell>
          <cell r="J103" t="str">
            <v/>
          </cell>
          <cell r="K103" t="str">
            <v/>
          </cell>
          <cell r="L103" t="str">
            <v/>
          </cell>
          <cell r="M103" t="str">
            <v/>
          </cell>
          <cell r="N103" t="str">
            <v/>
          </cell>
          <cell r="O103">
            <v>1.4863</v>
          </cell>
        </row>
        <row r="104">
          <cell r="A104" t="str">
            <v>A10102</v>
          </cell>
          <cell r="B104" t="str">
            <v>130/01/29</v>
          </cell>
          <cell r="C104">
            <v>0.5</v>
          </cell>
          <cell r="D104">
            <v>16.14</v>
          </cell>
          <cell r="E104">
            <v>17.21</v>
          </cell>
          <cell r="F104" t="str">
            <v/>
          </cell>
          <cell r="G104" t="str">
            <v/>
          </cell>
          <cell r="H104" t="str">
            <v/>
          </cell>
          <cell r="I104" t="str">
            <v/>
          </cell>
          <cell r="J104" t="str">
            <v/>
          </cell>
          <cell r="K104" t="str">
            <v/>
          </cell>
          <cell r="L104" t="str">
            <v/>
          </cell>
          <cell r="M104" t="str">
            <v/>
          </cell>
          <cell r="N104" t="str">
            <v/>
          </cell>
          <cell r="O104">
            <v>1.4646999999999999</v>
          </cell>
        </row>
        <row r="105">
          <cell r="A105" t="str">
            <v>A02105</v>
          </cell>
          <cell r="B105" t="str">
            <v>132/02/26</v>
          </cell>
          <cell r="C105">
            <v>1.75</v>
          </cell>
          <cell r="D105">
            <v>16.16</v>
          </cell>
          <cell r="E105">
            <v>19.28</v>
          </cell>
          <cell r="F105" t="str">
            <v/>
          </cell>
          <cell r="G105" t="str">
            <v/>
          </cell>
          <cell r="H105" t="str">
            <v/>
          </cell>
          <cell r="I105" t="str">
            <v/>
          </cell>
          <cell r="J105" t="str">
            <v/>
          </cell>
          <cell r="K105" t="str">
            <v/>
          </cell>
          <cell r="L105" t="str">
            <v/>
          </cell>
          <cell r="M105" t="str">
            <v/>
          </cell>
          <cell r="N105" t="str">
            <v/>
          </cell>
          <cell r="O105">
            <v>1.4955000000000001</v>
          </cell>
        </row>
        <row r="106">
          <cell r="A106" t="str">
            <v>A09113</v>
          </cell>
          <cell r="B106" t="str">
            <v>129/12/29</v>
          </cell>
          <cell r="C106">
            <v>0.375</v>
          </cell>
          <cell r="D106">
            <v>16.25</v>
          </cell>
          <cell r="E106">
            <v>17.12</v>
          </cell>
          <cell r="F106" t="str">
            <v/>
          </cell>
          <cell r="G106" t="str">
            <v/>
          </cell>
          <cell r="H106" t="str">
            <v/>
          </cell>
          <cell r="I106" t="str">
            <v/>
          </cell>
          <cell r="J106" t="str">
            <v/>
          </cell>
          <cell r="K106" t="str">
            <v/>
          </cell>
          <cell r="L106" t="str">
            <v/>
          </cell>
          <cell r="M106" t="str">
            <v/>
          </cell>
          <cell r="N106" t="str">
            <v/>
          </cell>
          <cell r="O106">
            <v>1.4641999999999999</v>
          </cell>
        </row>
        <row r="107">
          <cell r="A107" t="str">
            <v>A11101</v>
          </cell>
          <cell r="B107" t="str">
            <v>131/01/18</v>
          </cell>
          <cell r="C107">
            <v>1</v>
          </cell>
          <cell r="D107">
            <v>16.25</v>
          </cell>
          <cell r="E107">
            <v>18.170000000000002</v>
          </cell>
          <cell r="F107" t="str">
            <v/>
          </cell>
          <cell r="G107" t="str">
            <v/>
          </cell>
          <cell r="H107" t="str">
            <v/>
          </cell>
          <cell r="I107" t="str">
            <v/>
          </cell>
          <cell r="J107" t="str">
            <v/>
          </cell>
          <cell r="K107" t="str">
            <v/>
          </cell>
          <cell r="L107" t="str">
            <v/>
          </cell>
          <cell r="M107" t="str">
            <v/>
          </cell>
          <cell r="N107" t="str">
            <v/>
          </cell>
          <cell r="O107">
            <v>1.4804999999999999</v>
          </cell>
        </row>
        <row r="108">
          <cell r="A108" t="str">
            <v>A10105</v>
          </cell>
          <cell r="B108" t="str">
            <v>130/05/21</v>
          </cell>
          <cell r="C108">
            <v>0.625</v>
          </cell>
          <cell r="D108">
            <v>16.260000000000002</v>
          </cell>
          <cell r="E108">
            <v>17.510000000000002</v>
          </cell>
          <cell r="F108" t="str">
            <v/>
          </cell>
          <cell r="G108" t="str">
            <v/>
          </cell>
          <cell r="H108" t="str">
            <v/>
          </cell>
          <cell r="I108" t="str">
            <v/>
          </cell>
          <cell r="J108" t="str">
            <v/>
          </cell>
          <cell r="K108" t="str">
            <v/>
          </cell>
          <cell r="L108" t="str">
            <v/>
          </cell>
          <cell r="M108" t="str">
            <v/>
          </cell>
          <cell r="N108" t="str">
            <v/>
          </cell>
          <cell r="O108">
            <v>1.4702</v>
          </cell>
        </row>
        <row r="109">
          <cell r="A109" t="str">
            <v>A03105</v>
          </cell>
          <cell r="B109" t="str">
            <v>133/02/26</v>
          </cell>
          <cell r="C109">
            <v>2.125</v>
          </cell>
          <cell r="D109">
            <v>16.420000000000002</v>
          </cell>
          <cell r="E109">
            <v>20.28</v>
          </cell>
          <cell r="F109" t="str">
            <v/>
          </cell>
          <cell r="G109" t="str">
            <v/>
          </cell>
          <cell r="H109" t="str">
            <v/>
          </cell>
          <cell r="I109" t="str">
            <v/>
          </cell>
          <cell r="J109" t="str">
            <v/>
          </cell>
          <cell r="K109" t="str">
            <v/>
          </cell>
          <cell r="L109" t="str">
            <v/>
          </cell>
          <cell r="M109" t="str">
            <v/>
          </cell>
          <cell r="N109" t="str">
            <v/>
          </cell>
          <cell r="O109">
            <v>1.5114000000000001</v>
          </cell>
        </row>
        <row r="110">
          <cell r="A110" t="str">
            <v>A11104</v>
          </cell>
          <cell r="B110" t="str">
            <v>131/03/04</v>
          </cell>
          <cell r="C110">
            <v>0.875</v>
          </cell>
          <cell r="D110">
            <v>16.54</v>
          </cell>
          <cell r="E110">
            <v>18.3</v>
          </cell>
          <cell r="F110" t="str">
            <v/>
          </cell>
          <cell r="G110" t="str">
            <v/>
          </cell>
          <cell r="H110" t="str">
            <v/>
          </cell>
          <cell r="I110" t="str">
            <v/>
          </cell>
          <cell r="J110" t="str">
            <v/>
          </cell>
          <cell r="K110" t="str">
            <v/>
          </cell>
          <cell r="L110" t="str">
            <v/>
          </cell>
          <cell r="M110" t="str">
            <v/>
          </cell>
          <cell r="N110" t="str">
            <v/>
          </cell>
          <cell r="O110">
            <v>1.4847999999999999</v>
          </cell>
        </row>
        <row r="111">
          <cell r="A111" t="str">
            <v>A10112</v>
          </cell>
          <cell r="B111" t="str">
            <v>130/11/12</v>
          </cell>
          <cell r="C111">
            <v>0.625</v>
          </cell>
          <cell r="D111">
            <v>16.73</v>
          </cell>
          <cell r="E111">
            <v>17.989999999999998</v>
          </cell>
          <cell r="F111" t="str">
            <v/>
          </cell>
          <cell r="G111" t="str">
            <v/>
          </cell>
          <cell r="H111" t="str">
            <v/>
          </cell>
          <cell r="I111" t="str">
            <v/>
          </cell>
          <cell r="J111" t="str">
            <v/>
          </cell>
          <cell r="K111" t="str">
            <v/>
          </cell>
          <cell r="L111" t="str">
            <v/>
          </cell>
          <cell r="M111" t="str">
            <v/>
          </cell>
          <cell r="N111" t="str">
            <v/>
          </cell>
          <cell r="O111">
            <v>1.4809000000000001</v>
          </cell>
        </row>
        <row r="112">
          <cell r="A112" t="str">
            <v>A12104</v>
          </cell>
          <cell r="B112" t="str">
            <v>132/03/03</v>
          </cell>
          <cell r="C112">
            <v>1.375</v>
          </cell>
          <cell r="D112">
            <v>16.63</v>
          </cell>
          <cell r="E112">
            <v>19.29</v>
          </cell>
          <cell r="F112" t="str">
            <v/>
          </cell>
          <cell r="G112" t="str">
            <v/>
          </cell>
          <cell r="H112" t="str">
            <v/>
          </cell>
          <cell r="I112" t="str">
            <v/>
          </cell>
          <cell r="J112" t="str">
            <v/>
          </cell>
          <cell r="K112" t="str">
            <v/>
          </cell>
          <cell r="L112" t="str">
            <v/>
          </cell>
          <cell r="M112" t="str">
            <v/>
          </cell>
          <cell r="N112" t="str">
            <v/>
          </cell>
          <cell r="O112">
            <v>1.5002</v>
          </cell>
        </row>
        <row r="113">
          <cell r="A113" t="str">
            <v>A03116</v>
          </cell>
          <cell r="B113" t="str">
            <v>133/11/26</v>
          </cell>
          <cell r="C113">
            <v>2.25</v>
          </cell>
          <cell r="D113">
            <v>16.68</v>
          </cell>
          <cell r="E113">
            <v>21.03</v>
          </cell>
          <cell r="F113" t="str">
            <v/>
          </cell>
          <cell r="G113" t="str">
            <v/>
          </cell>
          <cell r="H113" t="str">
            <v/>
          </cell>
          <cell r="I113" t="str">
            <v/>
          </cell>
          <cell r="J113" t="str">
            <v/>
          </cell>
          <cell r="K113" t="str">
            <v/>
          </cell>
          <cell r="L113" t="str">
            <v/>
          </cell>
          <cell r="M113" t="str">
            <v/>
          </cell>
          <cell r="N113" t="str">
            <v/>
          </cell>
          <cell r="O113">
            <v>1.5246999999999999</v>
          </cell>
        </row>
        <row r="114">
          <cell r="A114" t="str">
            <v>A03112</v>
          </cell>
          <cell r="B114" t="str">
            <v>133/08/04</v>
          </cell>
          <cell r="C114">
            <v>2.25</v>
          </cell>
          <cell r="D114">
            <v>16.71</v>
          </cell>
          <cell r="E114">
            <v>20.72</v>
          </cell>
          <cell r="F114" t="str">
            <v/>
          </cell>
          <cell r="G114" t="str">
            <v/>
          </cell>
          <cell r="H114" t="str">
            <v/>
          </cell>
          <cell r="I114" t="str">
            <v/>
          </cell>
          <cell r="J114" t="str">
            <v/>
          </cell>
          <cell r="K114" t="str">
            <v/>
          </cell>
          <cell r="L114" t="str">
            <v/>
          </cell>
          <cell r="M114" t="str">
            <v/>
          </cell>
          <cell r="N114" t="str">
            <v/>
          </cell>
          <cell r="O114">
            <v>1.5185999999999999</v>
          </cell>
        </row>
        <row r="115">
          <cell r="A115" t="str">
            <v>A04104</v>
          </cell>
          <cell r="B115" t="str">
            <v>134/02/13</v>
          </cell>
          <cell r="C115">
            <v>2.375</v>
          </cell>
          <cell r="D115">
            <v>16.760000000000002</v>
          </cell>
          <cell r="E115">
            <v>21.25</v>
          </cell>
          <cell r="F115" t="str">
            <v/>
          </cell>
          <cell r="G115" t="str">
            <v/>
          </cell>
          <cell r="H115" t="str">
            <v/>
          </cell>
          <cell r="I115" t="str">
            <v/>
          </cell>
          <cell r="J115" t="str">
            <v/>
          </cell>
          <cell r="K115" t="str">
            <v/>
          </cell>
          <cell r="L115" t="str">
            <v/>
          </cell>
          <cell r="M115" t="str">
            <v/>
          </cell>
          <cell r="N115" t="str">
            <v/>
          </cell>
          <cell r="O115">
            <v>1.5273000000000001</v>
          </cell>
        </row>
        <row r="116">
          <cell r="A116" t="str">
            <v>A10110</v>
          </cell>
          <cell r="B116" t="str">
            <v>130/09/29</v>
          </cell>
          <cell r="C116">
            <v>0.5</v>
          </cell>
          <cell r="D116">
            <v>16.8</v>
          </cell>
          <cell r="E116">
            <v>17.87</v>
          </cell>
          <cell r="F116" t="str">
            <v/>
          </cell>
          <cell r="G116" t="str">
            <v/>
          </cell>
          <cell r="H116" t="str">
            <v/>
          </cell>
          <cell r="I116" t="str">
            <v/>
          </cell>
          <cell r="J116" t="str">
            <v/>
          </cell>
          <cell r="K116" t="str">
            <v/>
          </cell>
          <cell r="L116" t="str">
            <v/>
          </cell>
          <cell r="M116" t="str">
            <v/>
          </cell>
          <cell r="N116" t="str">
            <v/>
          </cell>
          <cell r="O116">
            <v>1.4798</v>
          </cell>
        </row>
        <row r="117">
          <cell r="A117" t="str">
            <v>A03108</v>
          </cell>
          <cell r="B117" t="str">
            <v>133/05/28</v>
          </cell>
          <cell r="C117">
            <v>2</v>
          </cell>
          <cell r="D117">
            <v>16.8</v>
          </cell>
          <cell r="E117">
            <v>20.53</v>
          </cell>
          <cell r="F117" t="str">
            <v/>
          </cell>
          <cell r="G117" t="str">
            <v/>
          </cell>
          <cell r="H117" t="str">
            <v/>
          </cell>
          <cell r="I117" t="str">
            <v/>
          </cell>
          <cell r="J117" t="str">
            <v/>
          </cell>
          <cell r="K117" t="str">
            <v/>
          </cell>
          <cell r="L117" t="str">
            <v/>
          </cell>
          <cell r="M117" t="str">
            <v/>
          </cell>
          <cell r="N117" t="str">
            <v/>
          </cell>
          <cell r="O117">
            <v>1.5179</v>
          </cell>
        </row>
        <row r="118">
          <cell r="A118" t="str">
            <v>A04108</v>
          </cell>
          <cell r="B118" t="str">
            <v>134/05/15</v>
          </cell>
          <cell r="C118">
            <v>2.375</v>
          </cell>
          <cell r="D118">
            <v>17</v>
          </cell>
          <cell r="E118">
            <v>21.5</v>
          </cell>
          <cell r="F118" t="str">
            <v/>
          </cell>
          <cell r="G118" t="str">
            <v/>
          </cell>
          <cell r="H118" t="str">
            <v/>
          </cell>
          <cell r="I118" t="str">
            <v/>
          </cell>
          <cell r="J118" t="str">
            <v/>
          </cell>
          <cell r="K118" t="str">
            <v/>
          </cell>
          <cell r="L118" t="str">
            <v/>
          </cell>
          <cell r="M118" t="str">
            <v/>
          </cell>
          <cell r="N118" t="str">
            <v/>
          </cell>
          <cell r="O118">
            <v>1.532</v>
          </cell>
        </row>
        <row r="119">
          <cell r="A119" t="str">
            <v>A12109</v>
          </cell>
          <cell r="B119" t="str">
            <v>132/09/22</v>
          </cell>
          <cell r="C119">
            <v>1.375</v>
          </cell>
          <cell r="D119">
            <v>17.18</v>
          </cell>
          <cell r="E119">
            <v>19.850000000000001</v>
          </cell>
          <cell r="F119" t="str">
            <v/>
          </cell>
          <cell r="G119" t="str">
            <v/>
          </cell>
          <cell r="H119" t="str">
            <v/>
          </cell>
          <cell r="I119" t="str">
            <v/>
          </cell>
          <cell r="J119" t="str">
            <v/>
          </cell>
          <cell r="K119" t="str">
            <v/>
          </cell>
          <cell r="L119" t="str">
            <v/>
          </cell>
          <cell r="M119" t="str">
            <v/>
          </cell>
          <cell r="N119" t="str">
            <v/>
          </cell>
          <cell r="O119">
            <v>1.5118</v>
          </cell>
        </row>
        <row r="120">
          <cell r="A120" t="str">
            <v>A04111</v>
          </cell>
          <cell r="B120" t="str">
            <v>134/08/10</v>
          </cell>
          <cell r="C120">
            <v>2.25</v>
          </cell>
          <cell r="D120">
            <v>17.37</v>
          </cell>
          <cell r="E120">
            <v>21.73</v>
          </cell>
          <cell r="F120" t="str">
            <v/>
          </cell>
          <cell r="G120" t="str">
            <v/>
          </cell>
          <cell r="H120" t="str">
            <v/>
          </cell>
          <cell r="I120" t="str">
            <v/>
          </cell>
          <cell r="J120" t="str">
            <v/>
          </cell>
          <cell r="K120" t="str">
            <v/>
          </cell>
          <cell r="L120" t="str">
            <v/>
          </cell>
          <cell r="M120" t="str">
            <v/>
          </cell>
          <cell r="N120" t="str">
            <v/>
          </cell>
          <cell r="O120">
            <v>1.5382</v>
          </cell>
        </row>
        <row r="121">
          <cell r="A121" t="str">
            <v>A05114</v>
          </cell>
          <cell r="B121" t="str">
            <v>135/11/25</v>
          </cell>
          <cell r="C121">
            <v>2</v>
          </cell>
          <cell r="D121">
            <v>18.260000000000002</v>
          </cell>
          <cell r="E121">
            <v>23.03</v>
          </cell>
          <cell r="F121" t="str">
            <v/>
          </cell>
          <cell r="G121" t="str">
            <v/>
          </cell>
          <cell r="H121" t="str">
            <v/>
          </cell>
          <cell r="I121" t="str">
            <v/>
          </cell>
          <cell r="J121" t="str">
            <v/>
          </cell>
          <cell r="K121" t="str">
            <v/>
          </cell>
          <cell r="L121" t="str">
            <v/>
          </cell>
          <cell r="M121" t="str">
            <v/>
          </cell>
          <cell r="N121" t="str">
            <v xml:space="preserve">  </v>
          </cell>
          <cell r="O121">
            <v>1.5661</v>
          </cell>
        </row>
        <row r="122">
          <cell r="A122" t="str">
            <v>A05107</v>
          </cell>
          <cell r="B122" t="str">
            <v>135/05/20</v>
          </cell>
          <cell r="C122">
            <v>1.625</v>
          </cell>
          <cell r="D122">
            <v>18.62</v>
          </cell>
          <cell r="E122">
            <v>22.51</v>
          </cell>
          <cell r="F122" t="str">
            <v/>
          </cell>
          <cell r="G122" t="str">
            <v/>
          </cell>
          <cell r="H122" t="str">
            <v/>
          </cell>
          <cell r="I122" t="str">
            <v/>
          </cell>
          <cell r="J122" t="str">
            <v/>
          </cell>
          <cell r="K122" t="str">
            <v/>
          </cell>
          <cell r="L122" t="str">
            <v/>
          </cell>
          <cell r="M122" t="str">
            <v/>
          </cell>
          <cell r="N122" t="str">
            <v/>
          </cell>
          <cell r="O122">
            <v>1.5618000000000001</v>
          </cell>
        </row>
        <row r="123">
          <cell r="A123" t="str">
            <v>A06106</v>
          </cell>
          <cell r="B123" t="str">
            <v>136/05/26</v>
          </cell>
          <cell r="C123">
            <v>1.875</v>
          </cell>
          <cell r="D123">
            <v>18.920000000000002</v>
          </cell>
          <cell r="E123">
            <v>23.52</v>
          </cell>
          <cell r="F123">
            <v>1.575</v>
          </cell>
          <cell r="G123">
            <v>1.575</v>
          </cell>
          <cell r="H123">
            <v>1.575</v>
          </cell>
          <cell r="I123">
            <v>2.5</v>
          </cell>
          <cell r="J123">
            <v>1.5760000000000001</v>
          </cell>
          <cell r="K123">
            <v>1.5760000000000001</v>
          </cell>
          <cell r="L123">
            <v>1.5760000000000001</v>
          </cell>
          <cell r="M123">
            <v>2</v>
          </cell>
          <cell r="N123">
            <v>2.5</v>
          </cell>
          <cell r="O123">
            <v>1.5770999999999999</v>
          </cell>
        </row>
        <row r="124">
          <cell r="A124" t="str">
            <v>A05110</v>
          </cell>
          <cell r="B124" t="str">
            <v>135/08/05</v>
          </cell>
          <cell r="C124">
            <v>1.375</v>
          </cell>
          <cell r="D124">
            <v>19.22</v>
          </cell>
          <cell r="E124">
            <v>22.72</v>
          </cell>
          <cell r="F124">
            <v>1.56</v>
          </cell>
          <cell r="G124">
            <v>1.56</v>
          </cell>
          <cell r="H124">
            <v>1.56</v>
          </cell>
          <cell r="I124">
            <v>3</v>
          </cell>
          <cell r="J124">
            <v>1.5609999999999999</v>
          </cell>
          <cell r="K124">
            <v>1.56</v>
          </cell>
          <cell r="L124">
            <v>1.5606</v>
          </cell>
          <cell r="M124">
            <v>4</v>
          </cell>
          <cell r="N124">
            <v>9</v>
          </cell>
          <cell r="O124">
            <v>1.57</v>
          </cell>
        </row>
        <row r="125">
          <cell r="A125" t="str">
            <v>A06111</v>
          </cell>
          <cell r="B125" t="str">
            <v>136/11/24</v>
          </cell>
          <cell r="C125">
            <v>1.625</v>
          </cell>
          <cell r="D125">
            <v>19.47</v>
          </cell>
          <cell r="E125">
            <v>24.02</v>
          </cell>
          <cell r="F125" t="str">
            <v/>
          </cell>
          <cell r="G125" t="str">
            <v/>
          </cell>
          <cell r="H125" t="str">
            <v/>
          </cell>
          <cell r="I125" t="str">
            <v/>
          </cell>
          <cell r="J125" t="str">
            <v/>
          </cell>
          <cell r="K125" t="str">
            <v/>
          </cell>
          <cell r="L125" t="str">
            <v/>
          </cell>
          <cell r="M125" t="str">
            <v/>
          </cell>
          <cell r="N125" t="str">
            <v/>
          </cell>
          <cell r="O125">
            <v>1.5905</v>
          </cell>
        </row>
        <row r="126">
          <cell r="A126" t="str">
            <v>A07104</v>
          </cell>
          <cell r="B126" t="str">
            <v>137/05/18</v>
          </cell>
          <cell r="C126">
            <v>1.5</v>
          </cell>
          <cell r="D126">
            <v>20.16</v>
          </cell>
          <cell r="E126">
            <v>24.5</v>
          </cell>
          <cell r="F126" t="str">
            <v/>
          </cell>
          <cell r="G126" t="str">
            <v/>
          </cell>
          <cell r="H126" t="str">
            <v/>
          </cell>
          <cell r="I126" t="str">
            <v/>
          </cell>
          <cell r="J126" t="str">
            <v/>
          </cell>
          <cell r="K126" t="str">
            <v/>
          </cell>
          <cell r="L126" t="str">
            <v/>
          </cell>
          <cell r="M126" t="str">
            <v/>
          </cell>
          <cell r="N126" t="str">
            <v/>
          </cell>
          <cell r="O126">
            <v>1.6014999999999999</v>
          </cell>
        </row>
        <row r="127">
          <cell r="A127" t="str">
            <v>A07110</v>
          </cell>
          <cell r="B127" t="str">
            <v>137/11/09</v>
          </cell>
          <cell r="C127">
            <v>1.375</v>
          </cell>
          <cell r="D127">
            <v>20.85</v>
          </cell>
          <cell r="E127">
            <v>24.98</v>
          </cell>
          <cell r="F127" t="str">
            <v/>
          </cell>
          <cell r="G127" t="str">
            <v/>
          </cell>
          <cell r="H127" t="str">
            <v/>
          </cell>
          <cell r="I127" t="str">
            <v/>
          </cell>
          <cell r="J127" t="str">
            <v/>
          </cell>
          <cell r="K127" t="str">
            <v/>
          </cell>
          <cell r="L127" t="str">
            <v/>
          </cell>
          <cell r="M127" t="str">
            <v/>
          </cell>
          <cell r="N127" t="str">
            <v/>
          </cell>
          <cell r="O127">
            <v>1.6125</v>
          </cell>
        </row>
        <row r="128">
          <cell r="A128" t="str">
            <v>A11111</v>
          </cell>
          <cell r="B128" t="str">
            <v>141/11/11</v>
          </cell>
          <cell r="C128">
            <v>2.375</v>
          </cell>
          <cell r="D128">
            <v>21.56</v>
          </cell>
          <cell r="E128">
            <v>28.99</v>
          </cell>
          <cell r="F128" t="str">
            <v/>
          </cell>
          <cell r="G128" t="str">
            <v/>
          </cell>
          <cell r="H128" t="str">
            <v/>
          </cell>
          <cell r="I128" t="str">
            <v/>
          </cell>
          <cell r="J128" t="str">
            <v/>
          </cell>
          <cell r="K128" t="str">
            <v/>
          </cell>
          <cell r="L128" t="str">
            <v/>
          </cell>
          <cell r="M128" t="str">
            <v/>
          </cell>
          <cell r="N128" t="str">
            <v/>
          </cell>
          <cell r="O128">
            <v>1.6564000000000001</v>
          </cell>
        </row>
        <row r="129">
          <cell r="A129" t="str">
            <v>A08105</v>
          </cell>
          <cell r="B129" t="str">
            <v>138/05/17</v>
          </cell>
          <cell r="C129">
            <v>1.125</v>
          </cell>
          <cell r="D129">
            <v>21.6</v>
          </cell>
          <cell r="E129">
            <v>25.5</v>
          </cell>
          <cell r="F129" t="str">
            <v/>
          </cell>
          <cell r="G129" t="str">
            <v/>
          </cell>
          <cell r="H129" t="str">
            <v/>
          </cell>
          <cell r="I129" t="str">
            <v/>
          </cell>
          <cell r="J129" t="str">
            <v/>
          </cell>
          <cell r="K129" t="str">
            <v/>
          </cell>
          <cell r="L129" t="str">
            <v/>
          </cell>
          <cell r="M129" t="str">
            <v/>
          </cell>
          <cell r="N129" t="str">
            <v/>
          </cell>
          <cell r="O129">
            <v>1.6271</v>
          </cell>
        </row>
        <row r="130">
          <cell r="A130" t="str">
            <v>A11105</v>
          </cell>
          <cell r="B130" t="str">
            <v>141/05/20</v>
          </cell>
          <cell r="C130">
            <v>2</v>
          </cell>
          <cell r="D130">
            <v>21.72</v>
          </cell>
          <cell r="E130">
            <v>28.51</v>
          </cell>
          <cell r="F130" t="str">
            <v/>
          </cell>
          <cell r="G130" t="str">
            <v/>
          </cell>
          <cell r="H130" t="str">
            <v/>
          </cell>
          <cell r="I130" t="str">
            <v/>
          </cell>
          <cell r="J130" t="str">
            <v/>
          </cell>
          <cell r="K130" t="str">
            <v/>
          </cell>
          <cell r="L130" t="str">
            <v/>
          </cell>
          <cell r="M130" t="str">
            <v/>
          </cell>
          <cell r="N130" t="str">
            <v/>
          </cell>
          <cell r="O130">
            <v>1.657</v>
          </cell>
        </row>
        <row r="131">
          <cell r="A131" t="str">
            <v>A08110</v>
          </cell>
          <cell r="B131" t="str">
            <v>138/11/08</v>
          </cell>
          <cell r="C131">
            <v>1</v>
          </cell>
          <cell r="D131">
            <v>22.35</v>
          </cell>
          <cell r="E131">
            <v>25.98</v>
          </cell>
          <cell r="F131" t="str">
            <v/>
          </cell>
          <cell r="G131" t="str">
            <v/>
          </cell>
          <cell r="H131" t="str">
            <v/>
          </cell>
          <cell r="I131" t="str">
            <v/>
          </cell>
          <cell r="J131" t="str">
            <v/>
          </cell>
          <cell r="K131" t="str">
            <v/>
          </cell>
          <cell r="L131" t="str">
            <v/>
          </cell>
          <cell r="M131" t="str">
            <v/>
          </cell>
          <cell r="N131" t="str">
            <v/>
          </cell>
          <cell r="O131">
            <v>1.6384000000000001</v>
          </cell>
        </row>
        <row r="132">
          <cell r="A132" t="str">
            <v>A09105</v>
          </cell>
          <cell r="B132" t="str">
            <v>139/05/12</v>
          </cell>
          <cell r="C132">
            <v>0.75</v>
          </cell>
          <cell r="D132">
            <v>23.28</v>
          </cell>
          <cell r="E132">
            <v>26.49</v>
          </cell>
          <cell r="F132" t="str">
            <v/>
          </cell>
          <cell r="G132" t="str">
            <v/>
          </cell>
          <cell r="H132" t="str">
            <v/>
          </cell>
          <cell r="I132" t="str">
            <v/>
          </cell>
          <cell r="J132" t="str">
            <v/>
          </cell>
          <cell r="K132" t="str">
            <v/>
          </cell>
          <cell r="L132" t="str">
            <v/>
          </cell>
          <cell r="M132" t="str">
            <v/>
          </cell>
          <cell r="N132" t="str">
            <v/>
          </cell>
          <cell r="O132">
            <v>1.6535</v>
          </cell>
        </row>
        <row r="133">
          <cell r="A133" t="str">
            <v>A10113</v>
          </cell>
          <cell r="B133" t="str">
            <v>140/12/23</v>
          </cell>
          <cell r="C133">
            <v>1.125</v>
          </cell>
          <cell r="D133">
            <v>23.26</v>
          </cell>
          <cell r="E133">
            <v>28.1</v>
          </cell>
          <cell r="F133" t="str">
            <v/>
          </cell>
          <cell r="G133" t="str">
            <v/>
          </cell>
          <cell r="H133" t="str">
            <v/>
          </cell>
          <cell r="I133" t="str">
            <v/>
          </cell>
          <cell r="J133" t="str">
            <v/>
          </cell>
          <cell r="K133" t="str">
            <v/>
          </cell>
          <cell r="L133" t="str">
            <v/>
          </cell>
          <cell r="M133" t="str">
            <v/>
          </cell>
          <cell r="N133" t="str">
            <v/>
          </cell>
          <cell r="O133">
            <v>1.6708000000000001</v>
          </cell>
        </row>
        <row r="134">
          <cell r="A134" t="str">
            <v>A12105</v>
          </cell>
          <cell r="B134" t="str">
            <v>142/05/12</v>
          </cell>
          <cell r="C134">
            <v>1.5</v>
          </cell>
          <cell r="D134">
            <v>23.32</v>
          </cell>
          <cell r="E134">
            <v>29.49</v>
          </cell>
          <cell r="F134" t="str">
            <v/>
          </cell>
          <cell r="G134" t="str">
            <v/>
          </cell>
          <cell r="H134" t="str">
            <v/>
          </cell>
          <cell r="I134" t="str">
            <v/>
          </cell>
          <cell r="J134" t="str">
            <v/>
          </cell>
          <cell r="K134" t="str">
            <v/>
          </cell>
          <cell r="L134" t="str">
            <v/>
          </cell>
          <cell r="M134" t="str">
            <v/>
          </cell>
          <cell r="N134" t="str">
            <v/>
          </cell>
          <cell r="O134">
            <v>1.6818</v>
          </cell>
        </row>
        <row r="135">
          <cell r="A135" t="str">
            <v>A12111</v>
          </cell>
          <cell r="B135" t="str">
            <v>142/11/22</v>
          </cell>
          <cell r="C135">
            <v>1.5</v>
          </cell>
          <cell r="D135">
            <v>23.82</v>
          </cell>
          <cell r="E135">
            <v>30</v>
          </cell>
          <cell r="F135" t="str">
            <v/>
          </cell>
          <cell r="G135" t="str">
            <v/>
          </cell>
          <cell r="H135" t="str">
            <v/>
          </cell>
          <cell r="I135" t="str">
            <v/>
          </cell>
          <cell r="J135" t="str">
            <v/>
          </cell>
          <cell r="K135" t="str">
            <v/>
          </cell>
          <cell r="L135" t="str">
            <v/>
          </cell>
          <cell r="M135" t="str">
            <v/>
          </cell>
          <cell r="N135" t="str">
            <v/>
          </cell>
          <cell r="O135">
            <v>1.6888000000000001</v>
          </cell>
        </row>
        <row r="136">
          <cell r="A136" t="str">
            <v>A10104</v>
          </cell>
          <cell r="B136" t="str">
            <v>140/02/25</v>
          </cell>
          <cell r="C136">
            <v>0.625</v>
          </cell>
          <cell r="D136">
            <v>24.24</v>
          </cell>
          <cell r="E136">
            <v>27.28</v>
          </cell>
          <cell r="F136" t="str">
            <v/>
          </cell>
          <cell r="G136" t="str">
            <v/>
          </cell>
          <cell r="H136" t="str">
            <v/>
          </cell>
          <cell r="I136" t="str">
            <v/>
          </cell>
          <cell r="J136" t="str">
            <v/>
          </cell>
          <cell r="K136" t="str">
            <v/>
          </cell>
          <cell r="L136" t="str">
            <v/>
          </cell>
          <cell r="M136" t="str">
            <v/>
          </cell>
          <cell r="N136" t="str">
            <v/>
          </cell>
          <cell r="O136">
            <v>1.6707000000000001</v>
          </cell>
        </row>
        <row r="137">
          <cell r="A137" t="str">
            <v>A09111</v>
          </cell>
          <cell r="B137" t="str">
            <v>139/11/27</v>
          </cell>
          <cell r="C137">
            <v>0.375</v>
          </cell>
          <cell r="D137">
            <v>24.91</v>
          </cell>
          <cell r="E137">
            <v>27.03</v>
          </cell>
          <cell r="F137" t="str">
            <v/>
          </cell>
          <cell r="G137" t="str">
            <v/>
          </cell>
          <cell r="H137" t="str">
            <v/>
          </cell>
          <cell r="I137" t="str">
            <v/>
          </cell>
          <cell r="J137" t="str">
            <v/>
          </cell>
          <cell r="K137" t="str">
            <v/>
          </cell>
          <cell r="L137" t="str">
            <v/>
          </cell>
          <cell r="M137" t="str">
            <v/>
          </cell>
          <cell r="N137" t="str">
            <v/>
          </cell>
          <cell r="O137">
            <v>1.6737</v>
          </cell>
        </row>
        <row r="138">
          <cell r="A138" t="str">
            <v>B618DK</v>
          </cell>
          <cell r="B138" t="str">
            <v>P12台積3A</v>
          </cell>
          <cell r="C138">
            <v>4.3099999999999996</v>
          </cell>
          <cell r="D138">
            <v>4.54</v>
          </cell>
          <cell r="E138">
            <v>0</v>
          </cell>
          <cell r="F138">
            <v>1.7030000000000001</v>
          </cell>
          <cell r="G138">
            <v>1.7030000000000001</v>
          </cell>
          <cell r="H138">
            <v>1.7030000000000001</v>
          </cell>
          <cell r="I138">
            <v>4</v>
          </cell>
          <cell r="J138" t="str">
            <v/>
          </cell>
          <cell r="K138" t="str">
            <v/>
          </cell>
          <cell r="L138" t="str">
            <v/>
          </cell>
          <cell r="M138" t="str">
            <v/>
          </cell>
          <cell r="N138" t="str">
            <v/>
          </cell>
          <cell r="O138" t="e">
            <v>#N/A</v>
          </cell>
        </row>
        <row r="139">
          <cell r="A139" t="str">
            <v>B618DL</v>
          </cell>
          <cell r="B139" t="str">
            <v>P12台積3B</v>
          </cell>
          <cell r="C139">
            <v>6.1</v>
          </cell>
          <cell r="D139">
            <v>6.54</v>
          </cell>
          <cell r="E139">
            <v>0</v>
          </cell>
          <cell r="F139">
            <v>1.7529999999999999</v>
          </cell>
          <cell r="G139">
            <v>1.7529999999999999</v>
          </cell>
          <cell r="H139">
            <v>1.7529999999999999</v>
          </cell>
          <cell r="I139">
            <v>3</v>
          </cell>
          <cell r="J139" t="str">
            <v/>
          </cell>
          <cell r="K139" t="str">
            <v/>
          </cell>
          <cell r="L139" t="str">
            <v/>
          </cell>
          <cell r="M139" t="str">
            <v/>
          </cell>
          <cell r="N139" t="str">
            <v/>
          </cell>
          <cell r="O139" t="e">
            <v>#N/A</v>
          </cell>
        </row>
        <row r="140">
          <cell r="A140" t="str">
            <v>B903Z2</v>
          </cell>
          <cell r="B140" t="str">
            <v>P12台電3B</v>
          </cell>
          <cell r="C140">
            <v>4.3499999999999996</v>
          </cell>
          <cell r="D140">
            <v>4.58</v>
          </cell>
          <cell r="E140">
            <v>0</v>
          </cell>
          <cell r="F140">
            <v>1.7</v>
          </cell>
          <cell r="G140">
            <v>1.69</v>
          </cell>
          <cell r="H140">
            <v>1.6950000000000001</v>
          </cell>
          <cell r="I140">
            <v>4</v>
          </cell>
          <cell r="J140" t="str">
            <v/>
          </cell>
          <cell r="K140" t="str">
            <v/>
          </cell>
          <cell r="L140" t="str">
            <v/>
          </cell>
          <cell r="M140" t="str">
            <v/>
          </cell>
          <cell r="N140" t="str">
            <v/>
          </cell>
          <cell r="O140" t="e">
            <v>#N/A</v>
          </cell>
        </row>
        <row r="141">
          <cell r="A141" t="str">
            <v>B903YG</v>
          </cell>
          <cell r="B141" t="str">
            <v>P11台電4D</v>
          </cell>
          <cell r="C141" t="str">
            <v>TWD</v>
          </cell>
          <cell r="D141">
            <v>7.99</v>
          </cell>
          <cell r="E141">
            <v>8.75</v>
          </cell>
          <cell r="F141" t="str">
            <v/>
          </cell>
          <cell r="G141" t="str">
            <v/>
          </cell>
          <cell r="H141" t="str">
            <v/>
          </cell>
          <cell r="I141" t="str">
            <v/>
          </cell>
          <cell r="J141">
            <v>1.7849999999999999</v>
          </cell>
          <cell r="K141">
            <v>1.78</v>
          </cell>
          <cell r="L141">
            <v>1.7825</v>
          </cell>
          <cell r="M141">
            <v>2</v>
          </cell>
          <cell r="N141">
            <v>8</v>
          </cell>
          <cell r="O141" t="e">
            <v>#N/A</v>
          </cell>
        </row>
        <row r="142">
          <cell r="A142" t="str">
            <v>B99603</v>
          </cell>
          <cell r="B142" t="str">
            <v>P12國壽1A</v>
          </cell>
          <cell r="C142" t="str">
            <v>TWD</v>
          </cell>
          <cell r="D142">
            <v>7.99</v>
          </cell>
          <cell r="E142">
            <v>9.7100000000000009</v>
          </cell>
          <cell r="F142" t="str">
            <v/>
          </cell>
          <cell r="G142" t="str">
            <v/>
          </cell>
          <cell r="H142" t="str">
            <v/>
          </cell>
          <cell r="I142" t="str">
            <v/>
          </cell>
          <cell r="J142">
            <v>3.4525999999999999</v>
          </cell>
          <cell r="K142">
            <v>3.4525999999999999</v>
          </cell>
          <cell r="L142">
            <v>3.4525999999999999</v>
          </cell>
          <cell r="M142">
            <v>2</v>
          </cell>
          <cell r="N142">
            <v>5.6000000000000001E-2</v>
          </cell>
          <cell r="O142" t="e">
            <v>#N/A</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3"/>
    </sheetNames>
    <sheetDataSet>
      <sheetData sheetId="0">
        <row r="4">
          <cell r="A4" t="str">
            <v>A07111</v>
          </cell>
          <cell r="B4" t="str">
            <v>112/11/23</v>
          </cell>
          <cell r="C4">
            <v>0.75</v>
          </cell>
          <cell r="D4">
            <v>0.02</v>
          </cell>
          <cell r="E4">
            <v>0.02</v>
          </cell>
          <cell r="F4" t="str">
            <v/>
          </cell>
          <cell r="G4" t="str">
            <v/>
          </cell>
          <cell r="H4" t="str">
            <v/>
          </cell>
          <cell r="I4" t="str">
            <v/>
          </cell>
          <cell r="J4" t="str">
            <v/>
          </cell>
          <cell r="K4" t="str">
            <v/>
          </cell>
          <cell r="L4" t="str">
            <v/>
          </cell>
          <cell r="M4" t="str">
            <v/>
          </cell>
          <cell r="N4" t="str">
            <v/>
          </cell>
          <cell r="O4">
            <v>1.0853999999999999</v>
          </cell>
        </row>
        <row r="5">
          <cell r="A5" t="str">
            <v>A08101</v>
          </cell>
          <cell r="B5" t="str">
            <v>113/01/14</v>
          </cell>
          <cell r="C5">
            <v>0.625</v>
          </cell>
          <cell r="D5">
            <v>0.16</v>
          </cell>
          <cell r="E5">
            <v>0.16</v>
          </cell>
          <cell r="F5" t="str">
            <v/>
          </cell>
          <cell r="G5" t="str">
            <v/>
          </cell>
          <cell r="H5" t="str">
            <v/>
          </cell>
          <cell r="I5" t="str">
            <v/>
          </cell>
          <cell r="J5" t="str">
            <v/>
          </cell>
          <cell r="K5" t="str">
            <v/>
          </cell>
          <cell r="L5" t="str">
            <v/>
          </cell>
          <cell r="M5" t="str">
            <v/>
          </cell>
          <cell r="N5" t="str">
            <v/>
          </cell>
          <cell r="O5">
            <v>1.0309999999999999</v>
          </cell>
        </row>
        <row r="6">
          <cell r="A6" t="str">
            <v>A93103</v>
          </cell>
          <cell r="B6" t="str">
            <v>113/02/10</v>
          </cell>
          <cell r="C6">
            <v>3</v>
          </cell>
          <cell r="D6">
            <v>0.24</v>
          </cell>
          <cell r="E6">
            <v>0.24</v>
          </cell>
          <cell r="F6" t="str">
            <v/>
          </cell>
          <cell r="G6" t="str">
            <v/>
          </cell>
          <cell r="H6" t="str">
            <v/>
          </cell>
          <cell r="I6" t="str">
            <v/>
          </cell>
          <cell r="J6" t="str">
            <v/>
          </cell>
          <cell r="K6" t="str">
            <v/>
          </cell>
          <cell r="L6" t="str">
            <v/>
          </cell>
          <cell r="M6" t="str">
            <v/>
          </cell>
          <cell r="N6" t="str">
            <v/>
          </cell>
          <cell r="O6">
            <v>1.0296000000000001</v>
          </cell>
        </row>
        <row r="7">
          <cell r="A7" t="str">
            <v>A03106</v>
          </cell>
          <cell r="B7" t="str">
            <v>113/03/03</v>
          </cell>
          <cell r="C7">
            <v>1.5</v>
          </cell>
          <cell r="D7">
            <v>0.28999999999999998</v>
          </cell>
          <cell r="E7">
            <v>0.3</v>
          </cell>
          <cell r="F7" t="str">
            <v/>
          </cell>
          <cell r="G7" t="str">
            <v/>
          </cell>
          <cell r="H7" t="str">
            <v/>
          </cell>
          <cell r="I7" t="str">
            <v/>
          </cell>
          <cell r="J7" t="str">
            <v/>
          </cell>
          <cell r="K7" t="str">
            <v/>
          </cell>
          <cell r="L7" t="str">
            <v/>
          </cell>
          <cell r="M7" t="str">
            <v/>
          </cell>
          <cell r="N7" t="str">
            <v/>
          </cell>
          <cell r="O7">
            <v>1.0294000000000001</v>
          </cell>
        </row>
        <row r="8">
          <cell r="A8" t="str">
            <v>A11202</v>
          </cell>
          <cell r="B8" t="str">
            <v>113/03/31</v>
          </cell>
          <cell r="C8">
            <v>0.75</v>
          </cell>
          <cell r="D8">
            <v>0.37</v>
          </cell>
          <cell r="E8">
            <v>0.38</v>
          </cell>
          <cell r="F8" t="str">
            <v/>
          </cell>
          <cell r="G8" t="str">
            <v/>
          </cell>
          <cell r="H8" t="str">
            <v/>
          </cell>
          <cell r="I8" t="str">
            <v/>
          </cell>
          <cell r="J8" t="str">
            <v/>
          </cell>
          <cell r="K8" t="str">
            <v/>
          </cell>
          <cell r="L8" t="str">
            <v/>
          </cell>
          <cell r="M8" t="str">
            <v/>
          </cell>
          <cell r="N8" t="str">
            <v/>
          </cell>
          <cell r="O8">
            <v>1.0297000000000001</v>
          </cell>
        </row>
        <row r="9">
          <cell r="A9" t="str">
            <v>A08107</v>
          </cell>
          <cell r="B9" t="str">
            <v>113/07/17</v>
          </cell>
          <cell r="C9">
            <v>0.5</v>
          </cell>
          <cell r="D9">
            <v>0.66</v>
          </cell>
          <cell r="E9">
            <v>0.67</v>
          </cell>
          <cell r="F9">
            <v>0.93500000000000005</v>
          </cell>
          <cell r="G9">
            <v>0.93500000000000005</v>
          </cell>
          <cell r="H9">
            <v>0.93500000000000005</v>
          </cell>
          <cell r="I9">
            <v>4</v>
          </cell>
          <cell r="J9">
            <v>0.92500000000000004</v>
          </cell>
          <cell r="K9">
            <v>0.92500000000000004</v>
          </cell>
          <cell r="L9">
            <v>0.92500000000000004</v>
          </cell>
          <cell r="M9">
            <v>1</v>
          </cell>
          <cell r="N9">
            <v>4</v>
          </cell>
          <cell r="O9">
            <v>1.0317000000000001</v>
          </cell>
        </row>
        <row r="10">
          <cell r="A10" t="str">
            <v>A03113</v>
          </cell>
          <cell r="B10" t="str">
            <v>113/09/26</v>
          </cell>
          <cell r="C10">
            <v>1.625</v>
          </cell>
          <cell r="D10">
            <v>0.85</v>
          </cell>
          <cell r="E10">
            <v>0.87</v>
          </cell>
          <cell r="F10" t="str">
            <v/>
          </cell>
          <cell r="G10" t="str">
            <v/>
          </cell>
          <cell r="H10" t="str">
            <v/>
          </cell>
          <cell r="I10" t="str">
            <v/>
          </cell>
          <cell r="J10" t="str">
            <v/>
          </cell>
          <cell r="K10" t="str">
            <v/>
          </cell>
          <cell r="L10" t="str">
            <v/>
          </cell>
          <cell r="M10" t="str">
            <v/>
          </cell>
          <cell r="N10" t="str">
            <v/>
          </cell>
          <cell r="O10">
            <v>1.0327</v>
          </cell>
        </row>
        <row r="11">
          <cell r="A11" t="str">
            <v>A93109</v>
          </cell>
          <cell r="B11" t="str">
            <v>113/11/18</v>
          </cell>
          <cell r="C11">
            <v>3</v>
          </cell>
          <cell r="D11">
            <v>0.97</v>
          </cell>
          <cell r="E11">
            <v>1.01</v>
          </cell>
          <cell r="F11" t="str">
            <v/>
          </cell>
          <cell r="G11" t="str">
            <v/>
          </cell>
          <cell r="H11" t="str">
            <v/>
          </cell>
          <cell r="I11" t="str">
            <v/>
          </cell>
          <cell r="J11" t="str">
            <v/>
          </cell>
          <cell r="K11" t="str">
            <v/>
          </cell>
          <cell r="L11" t="str">
            <v/>
          </cell>
          <cell r="M11" t="str">
            <v/>
          </cell>
          <cell r="N11" t="str">
            <v/>
          </cell>
          <cell r="O11">
            <v>1.0329999999999999</v>
          </cell>
        </row>
        <row r="12">
          <cell r="A12" t="str">
            <v>A09101</v>
          </cell>
          <cell r="B12" t="str">
            <v>114/01/10</v>
          </cell>
          <cell r="C12">
            <v>0.5</v>
          </cell>
          <cell r="D12">
            <v>1.1399999999999999</v>
          </cell>
          <cell r="E12">
            <v>1.1599999999999999</v>
          </cell>
          <cell r="F12" t="str">
            <v/>
          </cell>
          <cell r="G12" t="str">
            <v/>
          </cell>
          <cell r="H12" t="str">
            <v/>
          </cell>
          <cell r="I12" t="str">
            <v/>
          </cell>
          <cell r="J12" t="str">
            <v/>
          </cell>
          <cell r="K12" t="str">
            <v/>
          </cell>
          <cell r="L12" t="str">
            <v/>
          </cell>
          <cell r="M12" t="str">
            <v/>
          </cell>
          <cell r="N12" t="str">
            <v/>
          </cell>
          <cell r="O12">
            <v>1.0330999999999999</v>
          </cell>
        </row>
        <row r="13">
          <cell r="A13" t="str">
            <v>A94103</v>
          </cell>
          <cell r="B13" t="str">
            <v>114/02/25</v>
          </cell>
          <cell r="C13">
            <v>2.375</v>
          </cell>
          <cell r="D13">
            <v>1.24</v>
          </cell>
          <cell r="E13">
            <v>1.28</v>
          </cell>
          <cell r="F13" t="str">
            <v/>
          </cell>
          <cell r="G13" t="str">
            <v/>
          </cell>
          <cell r="H13" t="str">
            <v/>
          </cell>
          <cell r="I13" t="str">
            <v/>
          </cell>
          <cell r="J13" t="str">
            <v/>
          </cell>
          <cell r="K13" t="str">
            <v/>
          </cell>
          <cell r="L13" t="str">
            <v/>
          </cell>
          <cell r="M13" t="str">
            <v/>
          </cell>
          <cell r="N13" t="str">
            <v/>
          </cell>
          <cell r="O13">
            <v>1.0333000000000001</v>
          </cell>
        </row>
        <row r="14">
          <cell r="A14" t="str">
            <v>A12103</v>
          </cell>
          <cell r="B14" t="str">
            <v>114/02/23</v>
          </cell>
          <cell r="C14">
            <v>1</v>
          </cell>
          <cell r="D14">
            <v>1.25</v>
          </cell>
          <cell r="E14">
            <v>1.28</v>
          </cell>
          <cell r="F14" t="str">
            <v/>
          </cell>
          <cell r="G14" t="str">
            <v/>
          </cell>
          <cell r="H14" t="str">
            <v/>
          </cell>
          <cell r="I14" t="str">
            <v/>
          </cell>
          <cell r="J14" t="str">
            <v/>
          </cell>
          <cell r="K14" t="str">
            <v/>
          </cell>
          <cell r="L14" t="str">
            <v/>
          </cell>
          <cell r="M14" t="str">
            <v/>
          </cell>
          <cell r="N14" t="str">
            <v/>
          </cell>
          <cell r="O14">
            <v>1.0333000000000001</v>
          </cell>
        </row>
        <row r="15">
          <cell r="A15" t="str">
            <v>A04105</v>
          </cell>
          <cell r="B15" t="str">
            <v>114/03/13</v>
          </cell>
          <cell r="C15">
            <v>1.625</v>
          </cell>
          <cell r="D15">
            <v>1.3</v>
          </cell>
          <cell r="E15">
            <v>1.33</v>
          </cell>
          <cell r="F15" t="str">
            <v/>
          </cell>
          <cell r="G15" t="str">
            <v/>
          </cell>
          <cell r="H15" t="str">
            <v/>
          </cell>
          <cell r="I15" t="str">
            <v/>
          </cell>
          <cell r="J15" t="str">
            <v/>
          </cell>
          <cell r="K15" t="str">
            <v/>
          </cell>
          <cell r="L15" t="str">
            <v/>
          </cell>
          <cell r="M15" t="str">
            <v/>
          </cell>
          <cell r="N15" t="str">
            <v/>
          </cell>
          <cell r="O15">
            <v>1.0335000000000001</v>
          </cell>
        </row>
        <row r="16">
          <cell r="A16" t="str">
            <v>A09107</v>
          </cell>
          <cell r="B16" t="str">
            <v>114/07/17</v>
          </cell>
          <cell r="C16">
            <v>0.25</v>
          </cell>
          <cell r="D16">
            <v>1.65</v>
          </cell>
          <cell r="E16">
            <v>1.67</v>
          </cell>
          <cell r="F16">
            <v>1.05</v>
          </cell>
          <cell r="G16">
            <v>1.05</v>
          </cell>
          <cell r="H16">
            <v>1.05</v>
          </cell>
          <cell r="I16">
            <v>5</v>
          </cell>
          <cell r="J16">
            <v>1.0549999999999999</v>
          </cell>
          <cell r="K16">
            <v>1.0549999999999999</v>
          </cell>
          <cell r="L16">
            <v>1.0549999999999999</v>
          </cell>
          <cell r="M16">
            <v>1</v>
          </cell>
          <cell r="N16">
            <v>5</v>
          </cell>
          <cell r="O16">
            <v>1.0376000000000001</v>
          </cell>
        </row>
        <row r="17">
          <cell r="A17" t="str">
            <v>A04112</v>
          </cell>
          <cell r="B17" t="str">
            <v>114/09/11</v>
          </cell>
          <cell r="C17">
            <v>1.125</v>
          </cell>
          <cell r="D17">
            <v>1.79</v>
          </cell>
          <cell r="E17">
            <v>1.82</v>
          </cell>
          <cell r="F17" t="str">
            <v/>
          </cell>
          <cell r="G17" t="str">
            <v/>
          </cell>
          <cell r="H17" t="str">
            <v/>
          </cell>
          <cell r="I17" t="str">
            <v/>
          </cell>
          <cell r="J17" t="str">
            <v/>
          </cell>
          <cell r="K17" t="str">
            <v/>
          </cell>
          <cell r="L17" t="str">
            <v/>
          </cell>
          <cell r="M17" t="str">
            <v/>
          </cell>
          <cell r="N17" t="str">
            <v/>
          </cell>
          <cell r="O17">
            <v>1.0414000000000001</v>
          </cell>
        </row>
        <row r="18">
          <cell r="A18" t="str">
            <v>A09112</v>
          </cell>
          <cell r="B18" t="str">
            <v>114/12/08</v>
          </cell>
          <cell r="C18">
            <v>0.125</v>
          </cell>
          <cell r="D18">
            <v>2.04</v>
          </cell>
          <cell r="E18">
            <v>2.06</v>
          </cell>
          <cell r="F18" t="str">
            <v/>
          </cell>
          <cell r="G18" t="str">
            <v/>
          </cell>
          <cell r="H18" t="str">
            <v/>
          </cell>
          <cell r="I18" t="str">
            <v/>
          </cell>
          <cell r="J18" t="str">
            <v/>
          </cell>
          <cell r="K18" t="str">
            <v/>
          </cell>
          <cell r="L18" t="str">
            <v/>
          </cell>
          <cell r="M18" t="str">
            <v/>
          </cell>
          <cell r="N18" t="str">
            <v/>
          </cell>
          <cell r="O18">
            <v>1.0501</v>
          </cell>
        </row>
        <row r="19">
          <cell r="A19" t="str">
            <v>A10101</v>
          </cell>
          <cell r="B19" t="str">
            <v>115/01/13</v>
          </cell>
          <cell r="C19">
            <v>0.25</v>
          </cell>
          <cell r="D19">
            <v>2.13</v>
          </cell>
          <cell r="E19">
            <v>2.16</v>
          </cell>
          <cell r="F19">
            <v>1.0900000000000001</v>
          </cell>
          <cell r="G19">
            <v>1.087</v>
          </cell>
          <cell r="H19">
            <v>1.0894999999999999</v>
          </cell>
          <cell r="I19">
            <v>7</v>
          </cell>
          <cell r="J19">
            <v>1.085</v>
          </cell>
          <cell r="K19">
            <v>1.085</v>
          </cell>
          <cell r="L19">
            <v>1.085</v>
          </cell>
          <cell r="M19">
            <v>1</v>
          </cell>
          <cell r="N19">
            <v>5</v>
          </cell>
          <cell r="O19">
            <v>1.0547</v>
          </cell>
        </row>
        <row r="20">
          <cell r="A20" t="str">
            <v>A95102</v>
          </cell>
          <cell r="B20" t="str">
            <v>115/02/24</v>
          </cell>
          <cell r="C20">
            <v>1.875</v>
          </cell>
          <cell r="D20">
            <v>2.2000000000000002</v>
          </cell>
          <cell r="E20">
            <v>2.2799999999999998</v>
          </cell>
          <cell r="F20" t="str">
            <v/>
          </cell>
          <cell r="G20" t="str">
            <v/>
          </cell>
          <cell r="H20" t="str">
            <v/>
          </cell>
          <cell r="I20" t="str">
            <v/>
          </cell>
          <cell r="J20" t="str">
            <v/>
          </cell>
          <cell r="K20" t="str">
            <v/>
          </cell>
          <cell r="L20" t="str">
            <v/>
          </cell>
          <cell r="M20" t="str">
            <v/>
          </cell>
          <cell r="N20" t="str">
            <v/>
          </cell>
          <cell r="O20">
            <v>1.0605</v>
          </cell>
        </row>
        <row r="21">
          <cell r="A21" t="str">
            <v>A05104</v>
          </cell>
          <cell r="B21" t="str">
            <v>115/03/04</v>
          </cell>
          <cell r="C21">
            <v>0.75</v>
          </cell>
          <cell r="D21">
            <v>2.25</v>
          </cell>
          <cell r="E21">
            <v>2.2999999999999998</v>
          </cell>
          <cell r="F21" t="str">
            <v/>
          </cell>
          <cell r="G21" t="str">
            <v/>
          </cell>
          <cell r="H21" t="str">
            <v/>
          </cell>
          <cell r="I21" t="str">
            <v/>
          </cell>
          <cell r="J21" t="str">
            <v/>
          </cell>
          <cell r="K21" t="str">
            <v/>
          </cell>
          <cell r="L21" t="str">
            <v/>
          </cell>
          <cell r="M21" t="str">
            <v/>
          </cell>
          <cell r="N21" t="str">
            <v/>
          </cell>
          <cell r="O21">
            <v>1.0621</v>
          </cell>
        </row>
        <row r="22">
          <cell r="A22" t="str">
            <v>A10108</v>
          </cell>
          <cell r="B22" t="str">
            <v>115/07/29</v>
          </cell>
          <cell r="C22">
            <v>0.25</v>
          </cell>
          <cell r="D22">
            <v>2.67</v>
          </cell>
          <cell r="E22">
            <v>2.7</v>
          </cell>
          <cell r="F22">
            <v>1.113</v>
          </cell>
          <cell r="G22">
            <v>1.113</v>
          </cell>
          <cell r="H22">
            <v>1.113</v>
          </cell>
          <cell r="I22">
            <v>2</v>
          </cell>
          <cell r="J22">
            <v>1.1100000000000001</v>
          </cell>
          <cell r="K22">
            <v>1.1100000000000001</v>
          </cell>
          <cell r="L22">
            <v>1.1100000000000001</v>
          </cell>
          <cell r="M22">
            <v>1</v>
          </cell>
          <cell r="N22">
            <v>2</v>
          </cell>
          <cell r="O22">
            <v>1.0894999999999999</v>
          </cell>
        </row>
        <row r="23">
          <cell r="A23" t="str">
            <v>A05111</v>
          </cell>
          <cell r="B23" t="str">
            <v>115/09/07</v>
          </cell>
          <cell r="C23">
            <v>0.625</v>
          </cell>
          <cell r="D23">
            <v>2.76</v>
          </cell>
          <cell r="E23">
            <v>2.81</v>
          </cell>
          <cell r="F23" t="str">
            <v/>
          </cell>
          <cell r="G23" t="str">
            <v/>
          </cell>
          <cell r="H23" t="str">
            <v/>
          </cell>
          <cell r="I23" t="str">
            <v/>
          </cell>
          <cell r="J23" t="str">
            <v/>
          </cell>
          <cell r="K23" t="str">
            <v/>
          </cell>
          <cell r="L23" t="str">
            <v/>
          </cell>
          <cell r="M23" t="str">
            <v/>
          </cell>
          <cell r="N23" t="str">
            <v/>
          </cell>
          <cell r="O23">
            <v>1.0973999999999999</v>
          </cell>
        </row>
        <row r="24">
          <cell r="A24" t="str">
            <v>A95107</v>
          </cell>
          <cell r="B24" t="str">
            <v>115/11/10</v>
          </cell>
          <cell r="C24">
            <v>2.125</v>
          </cell>
          <cell r="D24">
            <v>2.89</v>
          </cell>
          <cell r="E24">
            <v>2.99</v>
          </cell>
          <cell r="F24" t="str">
            <v/>
          </cell>
          <cell r="G24" t="str">
            <v/>
          </cell>
          <cell r="H24" t="str">
            <v/>
          </cell>
          <cell r="I24" t="str">
            <v/>
          </cell>
          <cell r="J24" t="str">
            <v/>
          </cell>
          <cell r="K24" t="str">
            <v/>
          </cell>
          <cell r="L24" t="str">
            <v/>
          </cell>
          <cell r="M24" t="str">
            <v/>
          </cell>
          <cell r="N24" t="str">
            <v/>
          </cell>
          <cell r="O24">
            <v>1.1092</v>
          </cell>
        </row>
        <row r="25">
          <cell r="A25" t="str">
            <v>A96102</v>
          </cell>
          <cell r="B25" t="str">
            <v>116/02/14</v>
          </cell>
          <cell r="C25">
            <v>2</v>
          </cell>
          <cell r="D25">
            <v>3.1</v>
          </cell>
          <cell r="E25">
            <v>3.25</v>
          </cell>
          <cell r="F25" t="str">
            <v/>
          </cell>
          <cell r="G25" t="str">
            <v/>
          </cell>
          <cell r="H25" t="str">
            <v/>
          </cell>
          <cell r="I25" t="str">
            <v/>
          </cell>
          <cell r="J25" t="str">
            <v/>
          </cell>
          <cell r="K25" t="str">
            <v/>
          </cell>
          <cell r="L25" t="str">
            <v/>
          </cell>
          <cell r="M25" t="str">
            <v/>
          </cell>
          <cell r="N25" t="str">
            <v/>
          </cell>
          <cell r="O25">
            <v>1.1276999999999999</v>
          </cell>
        </row>
        <row r="26">
          <cell r="A26" t="str">
            <v>A06104</v>
          </cell>
          <cell r="B26" t="str">
            <v>116/03/01</v>
          </cell>
          <cell r="C26">
            <v>1.125</v>
          </cell>
          <cell r="D26">
            <v>3.19</v>
          </cell>
          <cell r="E26">
            <v>3.29</v>
          </cell>
          <cell r="F26" t="str">
            <v/>
          </cell>
          <cell r="G26" t="str">
            <v/>
          </cell>
          <cell r="H26" t="str">
            <v/>
          </cell>
          <cell r="I26" t="str">
            <v/>
          </cell>
          <cell r="J26" t="str">
            <v/>
          </cell>
          <cell r="K26" t="str">
            <v/>
          </cell>
          <cell r="L26" t="str">
            <v/>
          </cell>
          <cell r="M26" t="str">
            <v/>
          </cell>
          <cell r="N26" t="str">
            <v/>
          </cell>
          <cell r="O26">
            <v>1.1313</v>
          </cell>
        </row>
        <row r="27">
          <cell r="A27" t="str">
            <v>A11103</v>
          </cell>
          <cell r="B27" t="str">
            <v>116/02/24</v>
          </cell>
          <cell r="C27">
            <v>0.5</v>
          </cell>
          <cell r="D27">
            <v>3.21</v>
          </cell>
          <cell r="E27">
            <v>3.28</v>
          </cell>
          <cell r="F27" t="str">
            <v/>
          </cell>
          <cell r="G27" t="str">
            <v/>
          </cell>
          <cell r="H27" t="str">
            <v/>
          </cell>
          <cell r="I27" t="str">
            <v/>
          </cell>
          <cell r="J27" t="str">
            <v/>
          </cell>
          <cell r="K27" t="str">
            <v/>
          </cell>
          <cell r="L27" t="str">
            <v/>
          </cell>
          <cell r="M27" t="str">
            <v/>
          </cell>
          <cell r="N27" t="str">
            <v/>
          </cell>
          <cell r="O27">
            <v>1.1309</v>
          </cell>
        </row>
        <row r="28">
          <cell r="A28" t="str">
            <v>A11106</v>
          </cell>
          <cell r="B28" t="str">
            <v>116/06/23</v>
          </cell>
          <cell r="C28">
            <v>1</v>
          </cell>
          <cell r="D28">
            <v>3.5</v>
          </cell>
          <cell r="E28">
            <v>3.6</v>
          </cell>
          <cell r="F28" t="str">
            <v/>
          </cell>
          <cell r="G28" t="str">
            <v/>
          </cell>
          <cell r="H28" t="str">
            <v/>
          </cell>
          <cell r="I28" t="str">
            <v/>
          </cell>
          <cell r="J28" t="str">
            <v/>
          </cell>
          <cell r="K28" t="str">
            <v/>
          </cell>
          <cell r="L28" t="str">
            <v/>
          </cell>
          <cell r="M28" t="str">
            <v/>
          </cell>
          <cell r="N28" t="str">
            <v/>
          </cell>
          <cell r="O28">
            <v>1.1509</v>
          </cell>
        </row>
        <row r="29">
          <cell r="A29" t="str">
            <v>A96107</v>
          </cell>
          <cell r="B29" t="str">
            <v>116/11/16</v>
          </cell>
          <cell r="C29">
            <v>3</v>
          </cell>
          <cell r="D29">
            <v>3.69</v>
          </cell>
          <cell r="E29">
            <v>4</v>
          </cell>
          <cell r="F29" t="str">
            <v/>
          </cell>
          <cell r="G29" t="str">
            <v/>
          </cell>
          <cell r="H29" t="str">
            <v/>
          </cell>
          <cell r="I29" t="str">
            <v/>
          </cell>
          <cell r="J29" t="str">
            <v/>
          </cell>
          <cell r="K29" t="str">
            <v/>
          </cell>
          <cell r="L29" t="str">
            <v/>
          </cell>
          <cell r="M29" t="str">
            <v/>
          </cell>
          <cell r="N29" t="str">
            <v/>
          </cell>
          <cell r="O29">
            <v>1.1677999999999999</v>
          </cell>
        </row>
        <row r="30">
          <cell r="A30" t="str">
            <v>A11108</v>
          </cell>
          <cell r="B30" t="str">
            <v>116/09/23</v>
          </cell>
          <cell r="C30">
            <v>1.25</v>
          </cell>
          <cell r="D30">
            <v>3.74</v>
          </cell>
          <cell r="E30">
            <v>3.86</v>
          </cell>
          <cell r="F30" t="str">
            <v/>
          </cell>
          <cell r="G30" t="str">
            <v/>
          </cell>
          <cell r="H30" t="str">
            <v/>
          </cell>
          <cell r="I30" t="str">
            <v/>
          </cell>
          <cell r="J30" t="str">
            <v/>
          </cell>
          <cell r="K30" t="str">
            <v/>
          </cell>
          <cell r="L30" t="str">
            <v/>
          </cell>
          <cell r="M30" t="str">
            <v/>
          </cell>
          <cell r="N30" t="str">
            <v/>
          </cell>
          <cell r="O30">
            <v>1.1636</v>
          </cell>
        </row>
        <row r="31">
          <cell r="A31" t="str">
            <v>A06109</v>
          </cell>
          <cell r="B31" t="str">
            <v>116/09/20</v>
          </cell>
          <cell r="C31">
            <v>1</v>
          </cell>
          <cell r="D31">
            <v>3.74</v>
          </cell>
          <cell r="E31">
            <v>3.85</v>
          </cell>
          <cell r="F31">
            <v>1.1910000000000001</v>
          </cell>
          <cell r="G31">
            <v>1.1910000000000001</v>
          </cell>
          <cell r="H31">
            <v>1.1910000000000001</v>
          </cell>
          <cell r="I31">
            <v>1.5</v>
          </cell>
          <cell r="J31">
            <v>1.1890000000000001</v>
          </cell>
          <cell r="K31">
            <v>1.1890000000000001</v>
          </cell>
          <cell r="L31">
            <v>1.1890000000000001</v>
          </cell>
          <cell r="M31">
            <v>1</v>
          </cell>
          <cell r="N31">
            <v>1.5</v>
          </cell>
          <cell r="O31">
            <v>1.1635</v>
          </cell>
        </row>
        <row r="32">
          <cell r="A32" t="str">
            <v>A02101</v>
          </cell>
          <cell r="B32" t="str">
            <v>117/01/09</v>
          </cell>
          <cell r="C32">
            <v>1.375</v>
          </cell>
          <cell r="D32">
            <v>3.97</v>
          </cell>
          <cell r="E32">
            <v>4.1500000000000004</v>
          </cell>
          <cell r="F32">
            <v>1.196</v>
          </cell>
          <cell r="G32">
            <v>1.196</v>
          </cell>
          <cell r="H32">
            <v>1.196</v>
          </cell>
          <cell r="I32">
            <v>3.5</v>
          </cell>
          <cell r="J32">
            <v>1.1930000000000001</v>
          </cell>
          <cell r="K32">
            <v>1.1930000000000001</v>
          </cell>
          <cell r="L32">
            <v>1.1930000000000001</v>
          </cell>
          <cell r="M32">
            <v>1</v>
          </cell>
          <cell r="N32">
            <v>3.5</v>
          </cell>
          <cell r="O32">
            <v>1.1752</v>
          </cell>
        </row>
        <row r="33">
          <cell r="A33" t="str">
            <v>A97102</v>
          </cell>
          <cell r="B33" t="str">
            <v>117/02/14</v>
          </cell>
          <cell r="C33">
            <v>2.5</v>
          </cell>
          <cell r="D33">
            <v>3.97</v>
          </cell>
          <cell r="E33">
            <v>4.25</v>
          </cell>
          <cell r="F33" t="str">
            <v/>
          </cell>
          <cell r="G33" t="str">
            <v/>
          </cell>
          <cell r="H33" t="str">
            <v/>
          </cell>
          <cell r="I33" t="str">
            <v/>
          </cell>
          <cell r="J33" t="str">
            <v/>
          </cell>
          <cell r="K33" t="str">
            <v/>
          </cell>
          <cell r="L33" t="str">
            <v/>
          </cell>
          <cell r="M33" t="str">
            <v/>
          </cell>
          <cell r="N33" t="str">
            <v/>
          </cell>
          <cell r="O33">
            <v>1.1769000000000001</v>
          </cell>
        </row>
        <row r="34">
          <cell r="A34" t="str">
            <v>A12101</v>
          </cell>
          <cell r="B34" t="str">
            <v>117/01/17</v>
          </cell>
          <cell r="C34">
            <v>1</v>
          </cell>
          <cell r="D34">
            <v>4.03</v>
          </cell>
          <cell r="E34">
            <v>4.17</v>
          </cell>
          <cell r="F34" t="str">
            <v/>
          </cell>
          <cell r="G34" t="str">
            <v/>
          </cell>
          <cell r="H34" t="str">
            <v/>
          </cell>
          <cell r="I34" t="str">
            <v/>
          </cell>
          <cell r="J34" t="str">
            <v/>
          </cell>
          <cell r="K34" t="str">
            <v/>
          </cell>
          <cell r="L34" t="str">
            <v/>
          </cell>
          <cell r="M34" t="str">
            <v/>
          </cell>
          <cell r="N34" t="str">
            <v/>
          </cell>
          <cell r="O34">
            <v>1.1766000000000001</v>
          </cell>
        </row>
        <row r="35">
          <cell r="A35" t="str">
            <v>A07102</v>
          </cell>
          <cell r="B35" t="str">
            <v>117/02/08</v>
          </cell>
          <cell r="C35">
            <v>1</v>
          </cell>
          <cell r="D35">
            <v>4.09</v>
          </cell>
          <cell r="E35">
            <v>4.2300000000000004</v>
          </cell>
          <cell r="F35" t="str">
            <v/>
          </cell>
          <cell r="G35" t="str">
            <v/>
          </cell>
          <cell r="H35" t="str">
            <v/>
          </cell>
          <cell r="I35" t="str">
            <v/>
          </cell>
          <cell r="J35" t="str">
            <v/>
          </cell>
          <cell r="K35" t="str">
            <v/>
          </cell>
          <cell r="L35" t="str">
            <v/>
          </cell>
          <cell r="M35" t="str">
            <v/>
          </cell>
          <cell r="N35" t="str">
            <v/>
          </cell>
          <cell r="O35">
            <v>1.1786000000000001</v>
          </cell>
        </row>
        <row r="36">
          <cell r="A36" t="str">
            <v>A12106</v>
          </cell>
          <cell r="B36" t="str">
            <v>117/05/26</v>
          </cell>
          <cell r="C36">
            <v>1</v>
          </cell>
          <cell r="D36">
            <v>4.38</v>
          </cell>
          <cell r="E36">
            <v>4.53</v>
          </cell>
          <cell r="F36">
            <v>1.206</v>
          </cell>
          <cell r="G36">
            <v>1.2050000000000001</v>
          </cell>
          <cell r="H36">
            <v>1.2055</v>
          </cell>
          <cell r="I36">
            <v>6</v>
          </cell>
          <cell r="J36" t="str">
            <v/>
          </cell>
          <cell r="K36" t="str">
            <v/>
          </cell>
          <cell r="L36" t="str">
            <v/>
          </cell>
          <cell r="M36" t="str">
            <v/>
          </cell>
          <cell r="N36" t="str">
            <v/>
          </cell>
          <cell r="O36">
            <v>1.1867000000000001</v>
          </cell>
        </row>
        <row r="37">
          <cell r="A37" t="str">
            <v>A07105</v>
          </cell>
          <cell r="B37" t="str">
            <v>117/06/08</v>
          </cell>
          <cell r="C37">
            <v>0.875</v>
          </cell>
          <cell r="D37">
            <v>4.42</v>
          </cell>
          <cell r="E37">
            <v>4.5599999999999996</v>
          </cell>
          <cell r="F37" t="str">
            <v/>
          </cell>
          <cell r="G37" t="str">
            <v/>
          </cell>
          <cell r="H37" t="str">
            <v/>
          </cell>
          <cell r="I37" t="str">
            <v/>
          </cell>
          <cell r="J37" t="str">
            <v/>
          </cell>
          <cell r="K37" t="str">
            <v/>
          </cell>
          <cell r="L37" t="str">
            <v/>
          </cell>
          <cell r="M37" t="str">
            <v/>
          </cell>
          <cell r="N37" t="str">
            <v/>
          </cell>
          <cell r="O37">
            <v>1.1877</v>
          </cell>
        </row>
        <row r="38">
          <cell r="A38" t="str">
            <v>A97105</v>
          </cell>
          <cell r="B38" t="str">
            <v>117/08/14</v>
          </cell>
          <cell r="C38">
            <v>2.625</v>
          </cell>
          <cell r="D38">
            <v>4.45</v>
          </cell>
          <cell r="E38">
            <v>4.75</v>
          </cell>
          <cell r="F38" t="str">
            <v/>
          </cell>
          <cell r="G38" t="str">
            <v/>
          </cell>
          <cell r="H38" t="str">
            <v/>
          </cell>
          <cell r="I38" t="str">
            <v/>
          </cell>
          <cell r="J38" t="str">
            <v/>
          </cell>
          <cell r="K38" t="str">
            <v/>
          </cell>
          <cell r="L38" t="str">
            <v/>
          </cell>
          <cell r="M38" t="str">
            <v/>
          </cell>
          <cell r="N38" t="str">
            <v/>
          </cell>
          <cell r="O38">
            <v>1.1889000000000001</v>
          </cell>
        </row>
        <row r="39">
          <cell r="A39" t="str">
            <v>A12108</v>
          </cell>
          <cell r="B39" t="str">
            <v>117/09/15</v>
          </cell>
          <cell r="C39">
            <v>1.125</v>
          </cell>
          <cell r="D39">
            <v>4.67</v>
          </cell>
          <cell r="E39">
            <v>4.84</v>
          </cell>
          <cell r="F39">
            <v>1.206</v>
          </cell>
          <cell r="G39">
            <v>1.2050000000000001</v>
          </cell>
          <cell r="H39">
            <v>1.2055</v>
          </cell>
          <cell r="I39">
            <v>4</v>
          </cell>
          <cell r="J39" t="str">
            <v/>
          </cell>
          <cell r="K39" t="str">
            <v/>
          </cell>
          <cell r="L39" t="str">
            <v/>
          </cell>
          <cell r="M39" t="str">
            <v/>
          </cell>
          <cell r="N39" t="str">
            <v/>
          </cell>
          <cell r="O39">
            <v>1.1929000000000001</v>
          </cell>
        </row>
        <row r="40">
          <cell r="A40" t="str">
            <v>A10202</v>
          </cell>
          <cell r="B40" t="str">
            <v>117/08/20</v>
          </cell>
          <cell r="C40">
            <v>0.25</v>
          </cell>
          <cell r="D40">
            <v>4.68</v>
          </cell>
          <cell r="E40">
            <v>4.76</v>
          </cell>
          <cell r="F40" t="str">
            <v/>
          </cell>
          <cell r="G40" t="str">
            <v/>
          </cell>
          <cell r="H40" t="str">
            <v/>
          </cell>
          <cell r="I40" t="str">
            <v/>
          </cell>
          <cell r="J40" t="str">
            <v/>
          </cell>
          <cell r="K40" t="str">
            <v/>
          </cell>
          <cell r="L40" t="str">
            <v/>
          </cell>
          <cell r="M40" t="str">
            <v/>
          </cell>
          <cell r="N40" t="str">
            <v/>
          </cell>
          <cell r="O40">
            <v>1.1930000000000001</v>
          </cell>
        </row>
        <row r="41">
          <cell r="A41" t="str">
            <v>A07109</v>
          </cell>
          <cell r="B41" t="str">
            <v>117/10/17</v>
          </cell>
          <cell r="C41">
            <v>0.875</v>
          </cell>
          <cell r="D41">
            <v>4.78</v>
          </cell>
          <cell r="E41">
            <v>4.92</v>
          </cell>
          <cell r="F41">
            <v>1.216</v>
          </cell>
          <cell r="G41">
            <v>1.2150000000000001</v>
          </cell>
          <cell r="H41">
            <v>1.2155</v>
          </cell>
          <cell r="I41">
            <v>6</v>
          </cell>
          <cell r="J41" t="str">
            <v/>
          </cell>
          <cell r="K41" t="str">
            <v/>
          </cell>
          <cell r="L41" t="str">
            <v/>
          </cell>
          <cell r="M41" t="str">
            <v/>
          </cell>
          <cell r="N41" t="str">
            <v/>
          </cell>
          <cell r="O41">
            <v>1.1950000000000001</v>
          </cell>
        </row>
        <row r="42">
          <cell r="A42" t="str">
            <v>A98102</v>
          </cell>
          <cell r="B42" t="str">
            <v>118/02/16</v>
          </cell>
          <cell r="C42">
            <v>2.125</v>
          </cell>
          <cell r="D42">
            <v>4.9000000000000004</v>
          </cell>
          <cell r="E42">
            <v>5.26</v>
          </cell>
          <cell r="F42" t="str">
            <v/>
          </cell>
          <cell r="G42" t="str">
            <v/>
          </cell>
          <cell r="H42" t="str">
            <v/>
          </cell>
          <cell r="I42" t="str">
            <v/>
          </cell>
          <cell r="J42" t="str">
            <v/>
          </cell>
          <cell r="K42" t="str">
            <v/>
          </cell>
          <cell r="L42" t="str">
            <v/>
          </cell>
          <cell r="M42" t="str">
            <v/>
          </cell>
          <cell r="N42" t="str">
            <v/>
          </cell>
          <cell r="O42">
            <v>1.1987000000000001</v>
          </cell>
        </row>
        <row r="43">
          <cell r="A43" t="str">
            <v>A08103</v>
          </cell>
          <cell r="B43" t="str">
            <v>118/02/13</v>
          </cell>
          <cell r="C43">
            <v>0.75</v>
          </cell>
          <cell r="D43">
            <v>5.07</v>
          </cell>
          <cell r="E43">
            <v>5.25</v>
          </cell>
          <cell r="F43">
            <v>1.2190000000000001</v>
          </cell>
          <cell r="G43">
            <v>1.2190000000000001</v>
          </cell>
          <cell r="H43">
            <v>1.2190000000000001</v>
          </cell>
          <cell r="I43">
            <v>5</v>
          </cell>
          <cell r="J43">
            <v>1.22</v>
          </cell>
          <cell r="K43">
            <v>1.2190000000000001</v>
          </cell>
          <cell r="L43">
            <v>1.2196</v>
          </cell>
          <cell r="M43">
            <v>2</v>
          </cell>
          <cell r="N43">
            <v>6</v>
          </cell>
          <cell r="O43">
            <v>1.2008000000000001</v>
          </cell>
        </row>
        <row r="44">
          <cell r="A44" t="str">
            <v>A98105</v>
          </cell>
          <cell r="B44" t="str">
            <v>118/08/13</v>
          </cell>
          <cell r="C44">
            <v>2.125</v>
          </cell>
          <cell r="D44">
            <v>5.38</v>
          </cell>
          <cell r="E44">
            <v>5.74</v>
          </cell>
          <cell r="F44" t="str">
            <v/>
          </cell>
          <cell r="G44" t="str">
            <v/>
          </cell>
          <cell r="H44" t="str">
            <v/>
          </cell>
          <cell r="I44" t="str">
            <v/>
          </cell>
          <cell r="J44" t="str">
            <v/>
          </cell>
          <cell r="K44" t="str">
            <v/>
          </cell>
          <cell r="L44" t="str">
            <v/>
          </cell>
          <cell r="M44" t="str">
            <v/>
          </cell>
          <cell r="N44" t="str">
            <v/>
          </cell>
          <cell r="O44">
            <v>1.2062999999999999</v>
          </cell>
        </row>
        <row r="45">
          <cell r="A45" t="str">
            <v>A08106</v>
          </cell>
          <cell r="B45" t="str">
            <v>118/06/26</v>
          </cell>
          <cell r="C45">
            <v>0.625</v>
          </cell>
          <cell r="D45">
            <v>5.45</v>
          </cell>
          <cell r="E45">
            <v>5.61</v>
          </cell>
          <cell r="F45" t="str">
            <v/>
          </cell>
          <cell r="G45" t="str">
            <v/>
          </cell>
          <cell r="H45" t="str">
            <v/>
          </cell>
          <cell r="I45" t="str">
            <v/>
          </cell>
          <cell r="J45" t="str">
            <v/>
          </cell>
          <cell r="K45" t="str">
            <v/>
          </cell>
          <cell r="L45" t="str">
            <v/>
          </cell>
          <cell r="M45" t="str">
            <v/>
          </cell>
          <cell r="N45" t="str">
            <v/>
          </cell>
          <cell r="O45">
            <v>1.2068000000000001</v>
          </cell>
        </row>
        <row r="46">
          <cell r="A46" t="str">
            <v>A08109</v>
          </cell>
          <cell r="B46" t="str">
            <v>118/10/14</v>
          </cell>
          <cell r="C46">
            <v>0.625</v>
          </cell>
          <cell r="D46">
            <v>5.75</v>
          </cell>
          <cell r="E46">
            <v>5.91</v>
          </cell>
          <cell r="F46" t="str">
            <v/>
          </cell>
          <cell r="G46" t="str">
            <v/>
          </cell>
          <cell r="H46" t="str">
            <v/>
          </cell>
          <cell r="I46" t="str">
            <v/>
          </cell>
          <cell r="J46" t="str">
            <v/>
          </cell>
          <cell r="K46" t="str">
            <v/>
          </cell>
          <cell r="L46" t="str">
            <v/>
          </cell>
          <cell r="M46" t="str">
            <v/>
          </cell>
          <cell r="N46" t="str">
            <v/>
          </cell>
          <cell r="O46">
            <v>1.2119</v>
          </cell>
        </row>
        <row r="47">
          <cell r="A47" t="str">
            <v>A99104</v>
          </cell>
          <cell r="B47" t="str">
            <v>119/02/22</v>
          </cell>
          <cell r="C47">
            <v>1.875</v>
          </cell>
          <cell r="D47">
            <v>5.84</v>
          </cell>
          <cell r="E47">
            <v>6.27</v>
          </cell>
          <cell r="F47" t="str">
            <v/>
          </cell>
          <cell r="G47" t="str">
            <v/>
          </cell>
          <cell r="H47" t="str">
            <v/>
          </cell>
          <cell r="I47" t="str">
            <v/>
          </cell>
          <cell r="J47" t="str">
            <v/>
          </cell>
          <cell r="K47" t="str">
            <v/>
          </cell>
          <cell r="L47" t="str">
            <v/>
          </cell>
          <cell r="M47" t="str">
            <v/>
          </cell>
          <cell r="N47" t="str">
            <v/>
          </cell>
          <cell r="O47">
            <v>1.2162999999999999</v>
          </cell>
        </row>
        <row r="48">
          <cell r="A48" t="str">
            <v>A09103</v>
          </cell>
          <cell r="B48" t="str">
            <v>119/02/21</v>
          </cell>
          <cell r="C48">
            <v>0.5</v>
          </cell>
          <cell r="D48">
            <v>6.09</v>
          </cell>
          <cell r="E48">
            <v>6.27</v>
          </cell>
          <cell r="F48" t="str">
            <v/>
          </cell>
          <cell r="G48" t="str">
            <v/>
          </cell>
          <cell r="H48" t="str">
            <v/>
          </cell>
          <cell r="I48" t="str">
            <v/>
          </cell>
          <cell r="J48" t="str">
            <v/>
          </cell>
          <cell r="K48" t="str">
            <v/>
          </cell>
          <cell r="L48" t="str">
            <v/>
          </cell>
          <cell r="M48" t="str">
            <v/>
          </cell>
          <cell r="N48" t="str">
            <v/>
          </cell>
          <cell r="O48">
            <v>1.2186999999999999</v>
          </cell>
        </row>
        <row r="49">
          <cell r="A49" t="str">
            <v>A99107</v>
          </cell>
          <cell r="B49" t="str">
            <v>119/08/12</v>
          </cell>
          <cell r="C49">
            <v>1.75</v>
          </cell>
          <cell r="D49">
            <v>6.32</v>
          </cell>
          <cell r="E49">
            <v>6.74</v>
          </cell>
          <cell r="F49" t="str">
            <v/>
          </cell>
          <cell r="G49" t="str">
            <v/>
          </cell>
          <cell r="H49" t="str">
            <v/>
          </cell>
          <cell r="I49" t="str">
            <v/>
          </cell>
          <cell r="J49" t="str">
            <v/>
          </cell>
          <cell r="K49" t="str">
            <v/>
          </cell>
          <cell r="L49" t="str">
            <v/>
          </cell>
          <cell r="M49" t="str">
            <v/>
          </cell>
          <cell r="N49" t="str">
            <v/>
          </cell>
          <cell r="O49">
            <v>1.2272000000000001</v>
          </cell>
        </row>
        <row r="50">
          <cell r="A50" t="str">
            <v>A09106</v>
          </cell>
          <cell r="B50" t="str">
            <v>119/06/11</v>
          </cell>
          <cell r="C50">
            <v>0.375</v>
          </cell>
          <cell r="D50">
            <v>6.41</v>
          </cell>
          <cell r="E50">
            <v>6.57</v>
          </cell>
          <cell r="F50" t="str">
            <v/>
          </cell>
          <cell r="G50" t="str">
            <v/>
          </cell>
          <cell r="H50" t="str">
            <v/>
          </cell>
          <cell r="I50" t="str">
            <v/>
          </cell>
          <cell r="J50" t="str">
            <v/>
          </cell>
          <cell r="K50" t="str">
            <v/>
          </cell>
          <cell r="L50" t="str">
            <v/>
          </cell>
          <cell r="M50" t="str">
            <v/>
          </cell>
          <cell r="N50" t="str">
            <v/>
          </cell>
          <cell r="O50">
            <v>1.2257</v>
          </cell>
        </row>
        <row r="51">
          <cell r="A51" t="str">
            <v>A00102</v>
          </cell>
          <cell r="B51" t="str">
            <v>120/01/13</v>
          </cell>
          <cell r="C51">
            <v>2.125</v>
          </cell>
          <cell r="D51">
            <v>6.54</v>
          </cell>
          <cell r="E51">
            <v>7.16</v>
          </cell>
          <cell r="F51" t="str">
            <v/>
          </cell>
          <cell r="G51" t="str">
            <v/>
          </cell>
          <cell r="H51" t="str">
            <v/>
          </cell>
          <cell r="I51" t="str">
            <v/>
          </cell>
          <cell r="J51" t="str">
            <v/>
          </cell>
          <cell r="K51" t="str">
            <v/>
          </cell>
          <cell r="L51" t="str">
            <v/>
          </cell>
          <cell r="M51" t="str">
            <v/>
          </cell>
          <cell r="N51" t="str">
            <v/>
          </cell>
          <cell r="O51">
            <v>1.2383</v>
          </cell>
        </row>
        <row r="52">
          <cell r="A52" t="str">
            <v>A09109</v>
          </cell>
          <cell r="B52" t="str">
            <v>119/10/14</v>
          </cell>
          <cell r="C52">
            <v>0.25</v>
          </cell>
          <cell r="D52">
            <v>6.77</v>
          </cell>
          <cell r="E52">
            <v>6.91</v>
          </cell>
          <cell r="F52" t="str">
            <v/>
          </cell>
          <cell r="G52" t="str">
            <v/>
          </cell>
          <cell r="H52" t="str">
            <v/>
          </cell>
          <cell r="I52" t="str">
            <v/>
          </cell>
          <cell r="J52" t="str">
            <v/>
          </cell>
          <cell r="K52" t="str">
            <v/>
          </cell>
          <cell r="L52" t="str">
            <v/>
          </cell>
          <cell r="M52" t="str">
            <v/>
          </cell>
          <cell r="N52" t="str">
            <v/>
          </cell>
          <cell r="O52">
            <v>1.2350000000000001</v>
          </cell>
        </row>
        <row r="53">
          <cell r="A53" t="str">
            <v>A90105</v>
          </cell>
          <cell r="B53" t="str">
            <v>120/07/17</v>
          </cell>
          <cell r="C53">
            <v>3.625</v>
          </cell>
          <cell r="D53">
            <v>6.76</v>
          </cell>
          <cell r="E53">
            <v>7.67</v>
          </cell>
          <cell r="F53" t="str">
            <v/>
          </cell>
          <cell r="G53" t="str">
            <v/>
          </cell>
          <cell r="H53" t="str">
            <v/>
          </cell>
          <cell r="I53" t="str">
            <v/>
          </cell>
          <cell r="J53" t="str">
            <v/>
          </cell>
          <cell r="K53" t="str">
            <v/>
          </cell>
          <cell r="L53" t="str">
            <v/>
          </cell>
          <cell r="M53" t="str">
            <v/>
          </cell>
          <cell r="N53" t="str">
            <v/>
          </cell>
          <cell r="O53">
            <v>1.2504999999999999</v>
          </cell>
        </row>
        <row r="54">
          <cell r="A54" t="str">
            <v>A00201</v>
          </cell>
          <cell r="B54" t="str">
            <v>120/05/26</v>
          </cell>
          <cell r="C54">
            <v>1.75</v>
          </cell>
          <cell r="D54">
            <v>6.99</v>
          </cell>
          <cell r="E54">
            <v>7.53</v>
          </cell>
          <cell r="F54" t="str">
            <v/>
          </cell>
          <cell r="G54" t="str">
            <v/>
          </cell>
          <cell r="H54" t="str">
            <v/>
          </cell>
          <cell r="I54" t="str">
            <v/>
          </cell>
          <cell r="J54" t="str">
            <v/>
          </cell>
          <cell r="K54" t="str">
            <v/>
          </cell>
          <cell r="L54" t="str">
            <v/>
          </cell>
          <cell r="M54" t="str">
            <v/>
          </cell>
          <cell r="N54" t="str">
            <v/>
          </cell>
          <cell r="O54">
            <v>1.2504999999999999</v>
          </cell>
        </row>
        <row r="55">
          <cell r="A55" t="str">
            <v>A10103</v>
          </cell>
          <cell r="B55" t="str">
            <v>120/02/22</v>
          </cell>
          <cell r="C55">
            <v>0.25</v>
          </cell>
          <cell r="D55">
            <v>7.11</v>
          </cell>
          <cell r="E55">
            <v>7.27</v>
          </cell>
          <cell r="F55" t="str">
            <v/>
          </cell>
          <cell r="G55" t="str">
            <v/>
          </cell>
          <cell r="H55" t="str">
            <v/>
          </cell>
          <cell r="I55" t="str">
            <v/>
          </cell>
          <cell r="J55" t="str">
            <v/>
          </cell>
          <cell r="K55" t="str">
            <v/>
          </cell>
          <cell r="L55" t="str">
            <v/>
          </cell>
          <cell r="M55" t="str">
            <v/>
          </cell>
          <cell r="N55" t="str">
            <v/>
          </cell>
          <cell r="O55">
            <v>1.2461</v>
          </cell>
        </row>
        <row r="56">
          <cell r="A56" t="str">
            <v>A00107</v>
          </cell>
          <cell r="B56" t="str">
            <v>120/08/02</v>
          </cell>
          <cell r="C56">
            <v>1.875</v>
          </cell>
          <cell r="D56">
            <v>7.14</v>
          </cell>
          <cell r="E56">
            <v>7.71</v>
          </cell>
          <cell r="F56" t="str">
            <v/>
          </cell>
          <cell r="G56" t="str">
            <v/>
          </cell>
          <cell r="H56" t="str">
            <v/>
          </cell>
          <cell r="I56" t="str">
            <v/>
          </cell>
          <cell r="J56" t="str">
            <v/>
          </cell>
          <cell r="K56" t="str">
            <v/>
          </cell>
          <cell r="L56" t="str">
            <v/>
          </cell>
          <cell r="M56" t="str">
            <v/>
          </cell>
          <cell r="N56" t="str">
            <v/>
          </cell>
          <cell r="O56">
            <v>1.2559</v>
          </cell>
        </row>
        <row r="57">
          <cell r="A57" t="str">
            <v>A10201</v>
          </cell>
          <cell r="B57" t="str">
            <v>120/05/07</v>
          </cell>
          <cell r="C57">
            <v>0.375</v>
          </cell>
          <cell r="D57">
            <v>7.28</v>
          </cell>
          <cell r="E57">
            <v>7.47</v>
          </cell>
          <cell r="F57" t="str">
            <v/>
          </cell>
          <cell r="G57" t="str">
            <v/>
          </cell>
          <cell r="H57" t="str">
            <v/>
          </cell>
          <cell r="I57" t="str">
            <v/>
          </cell>
          <cell r="J57" t="str">
            <v/>
          </cell>
          <cell r="K57" t="str">
            <v/>
          </cell>
          <cell r="L57" t="str">
            <v/>
          </cell>
          <cell r="M57" t="str">
            <v/>
          </cell>
          <cell r="N57" t="str">
            <v/>
          </cell>
          <cell r="O57">
            <v>1.2524</v>
          </cell>
        </row>
        <row r="58">
          <cell r="A58" t="str">
            <v>A10107</v>
          </cell>
          <cell r="B58" t="str">
            <v>120/06/23</v>
          </cell>
          <cell r="C58">
            <v>0.375</v>
          </cell>
          <cell r="D58">
            <v>7.4</v>
          </cell>
          <cell r="E58">
            <v>7.6</v>
          </cell>
          <cell r="F58" t="str">
            <v/>
          </cell>
          <cell r="G58" t="str">
            <v/>
          </cell>
          <cell r="H58" t="str">
            <v/>
          </cell>
          <cell r="I58" t="str">
            <v/>
          </cell>
          <cell r="J58" t="str">
            <v/>
          </cell>
          <cell r="K58" t="str">
            <v/>
          </cell>
          <cell r="L58" t="str">
            <v/>
          </cell>
          <cell r="M58" t="str">
            <v/>
          </cell>
          <cell r="N58" t="str">
            <v/>
          </cell>
          <cell r="O58">
            <v>1.2565999999999999</v>
          </cell>
        </row>
        <row r="59">
          <cell r="A59" t="str">
            <v>A01102</v>
          </cell>
          <cell r="B59" t="str">
            <v>121/01/20</v>
          </cell>
          <cell r="C59">
            <v>1.625</v>
          </cell>
          <cell r="D59">
            <v>7.54</v>
          </cell>
          <cell r="E59">
            <v>8.18</v>
          </cell>
          <cell r="F59" t="str">
            <v/>
          </cell>
          <cell r="G59" t="str">
            <v/>
          </cell>
          <cell r="H59" t="str">
            <v/>
          </cell>
          <cell r="I59" t="str">
            <v/>
          </cell>
          <cell r="J59" t="str">
            <v/>
          </cell>
          <cell r="K59" t="str">
            <v/>
          </cell>
          <cell r="L59" t="str">
            <v/>
          </cell>
          <cell r="M59" t="str">
            <v/>
          </cell>
          <cell r="N59" t="str">
            <v/>
          </cell>
          <cell r="O59">
            <v>1.2695000000000001</v>
          </cell>
        </row>
        <row r="60">
          <cell r="A60" t="str">
            <v>A10111</v>
          </cell>
          <cell r="B60" t="str">
            <v>120/10/22</v>
          </cell>
          <cell r="C60">
            <v>0.5</v>
          </cell>
          <cell r="D60">
            <v>7.69</v>
          </cell>
          <cell r="E60">
            <v>7.93</v>
          </cell>
          <cell r="F60" t="str">
            <v/>
          </cell>
          <cell r="G60" t="str">
            <v/>
          </cell>
          <cell r="H60" t="str">
            <v/>
          </cell>
          <cell r="I60" t="str">
            <v/>
          </cell>
          <cell r="J60" t="str">
            <v/>
          </cell>
          <cell r="K60" t="str">
            <v/>
          </cell>
          <cell r="L60" t="str">
            <v/>
          </cell>
          <cell r="M60" t="str">
            <v/>
          </cell>
          <cell r="N60" t="str">
            <v/>
          </cell>
          <cell r="O60">
            <v>1.2663</v>
          </cell>
        </row>
        <row r="61">
          <cell r="A61" t="str">
            <v>A01201</v>
          </cell>
          <cell r="B61" t="str">
            <v>121/03/16</v>
          </cell>
          <cell r="C61">
            <v>1.625</v>
          </cell>
          <cell r="D61">
            <v>7.69</v>
          </cell>
          <cell r="E61">
            <v>8.33</v>
          </cell>
          <cell r="F61" t="str">
            <v/>
          </cell>
          <cell r="G61" t="str">
            <v/>
          </cell>
          <cell r="H61" t="str">
            <v/>
          </cell>
          <cell r="I61" t="str">
            <v/>
          </cell>
          <cell r="J61" t="str">
            <v/>
          </cell>
          <cell r="K61" t="str">
            <v/>
          </cell>
          <cell r="L61" t="str">
            <v/>
          </cell>
          <cell r="M61" t="str">
            <v/>
          </cell>
          <cell r="N61" t="str">
            <v/>
          </cell>
          <cell r="O61">
            <v>1.2729999999999999</v>
          </cell>
        </row>
        <row r="62">
          <cell r="A62" t="str">
            <v>A11201</v>
          </cell>
          <cell r="B62" t="str">
            <v>121/01/10</v>
          </cell>
          <cell r="C62">
            <v>0.75</v>
          </cell>
          <cell r="D62">
            <v>7.78</v>
          </cell>
          <cell r="E62">
            <v>8.15</v>
          </cell>
          <cell r="F62" t="str">
            <v/>
          </cell>
          <cell r="G62" t="str">
            <v/>
          </cell>
          <cell r="H62" t="str">
            <v/>
          </cell>
          <cell r="I62" t="str">
            <v/>
          </cell>
          <cell r="J62" t="str">
            <v/>
          </cell>
          <cell r="K62" t="str">
            <v/>
          </cell>
          <cell r="L62" t="str">
            <v/>
          </cell>
          <cell r="M62" t="str">
            <v/>
          </cell>
          <cell r="N62" t="str">
            <v/>
          </cell>
          <cell r="O62">
            <v>1.2715000000000001</v>
          </cell>
        </row>
        <row r="63">
          <cell r="A63" t="str">
            <v>A11102</v>
          </cell>
          <cell r="B63" t="str">
            <v>121/02/18</v>
          </cell>
          <cell r="C63">
            <v>0.625</v>
          </cell>
          <cell r="D63">
            <v>7.93</v>
          </cell>
          <cell r="E63">
            <v>8.26</v>
          </cell>
          <cell r="F63" t="str">
            <v/>
          </cell>
          <cell r="G63" t="str">
            <v/>
          </cell>
          <cell r="H63" t="str">
            <v/>
          </cell>
          <cell r="I63" t="str">
            <v/>
          </cell>
          <cell r="J63" t="str">
            <v/>
          </cell>
          <cell r="K63" t="str">
            <v/>
          </cell>
          <cell r="L63" t="str">
            <v/>
          </cell>
          <cell r="M63" t="str">
            <v/>
          </cell>
          <cell r="N63" t="str">
            <v/>
          </cell>
          <cell r="O63">
            <v>1.2745</v>
          </cell>
        </row>
        <row r="64">
          <cell r="A64" t="str">
            <v>A11107</v>
          </cell>
          <cell r="B64" t="str">
            <v>121/06/30</v>
          </cell>
          <cell r="C64">
            <v>1.25</v>
          </cell>
          <cell r="D64">
            <v>8.09</v>
          </cell>
          <cell r="E64">
            <v>8.6199999999999992</v>
          </cell>
          <cell r="F64" t="str">
            <v/>
          </cell>
          <cell r="G64" t="str">
            <v/>
          </cell>
          <cell r="H64" t="str">
            <v/>
          </cell>
          <cell r="I64" t="str">
            <v/>
          </cell>
          <cell r="J64" t="str">
            <v/>
          </cell>
          <cell r="K64" t="str">
            <v/>
          </cell>
          <cell r="L64" t="str">
            <v/>
          </cell>
          <cell r="M64" t="str">
            <v/>
          </cell>
          <cell r="N64" t="str">
            <v/>
          </cell>
          <cell r="O64">
            <v>1.2799</v>
          </cell>
        </row>
        <row r="65">
          <cell r="A65" t="str">
            <v>A11110</v>
          </cell>
          <cell r="B65" t="str">
            <v>121/10/17</v>
          </cell>
          <cell r="C65">
            <v>1.75</v>
          </cell>
          <cell r="D65">
            <v>8.23</v>
          </cell>
          <cell r="E65">
            <v>8.92</v>
          </cell>
          <cell r="F65" t="str">
            <v/>
          </cell>
          <cell r="G65" t="str">
            <v/>
          </cell>
          <cell r="H65" t="str">
            <v/>
          </cell>
          <cell r="I65" t="str">
            <v/>
          </cell>
          <cell r="J65" t="str">
            <v/>
          </cell>
          <cell r="K65" t="str">
            <v/>
          </cell>
          <cell r="L65" t="str">
            <v/>
          </cell>
          <cell r="M65" t="str">
            <v/>
          </cell>
          <cell r="N65" t="str">
            <v/>
          </cell>
          <cell r="O65">
            <v>1.2833000000000001</v>
          </cell>
        </row>
        <row r="66">
          <cell r="A66" t="str">
            <v>A01107</v>
          </cell>
          <cell r="B66" t="str">
            <v>121/08/10</v>
          </cell>
          <cell r="C66">
            <v>1.5</v>
          </cell>
          <cell r="D66">
            <v>8.1199999999999992</v>
          </cell>
          <cell r="E66">
            <v>8.74</v>
          </cell>
          <cell r="F66" t="str">
            <v/>
          </cell>
          <cell r="G66" t="str">
            <v/>
          </cell>
          <cell r="H66" t="str">
            <v/>
          </cell>
          <cell r="I66" t="str">
            <v/>
          </cell>
          <cell r="J66" t="str">
            <v/>
          </cell>
          <cell r="K66" t="str">
            <v/>
          </cell>
          <cell r="L66" t="str">
            <v/>
          </cell>
          <cell r="M66" t="str">
            <v/>
          </cell>
          <cell r="N66" t="str">
            <v/>
          </cell>
          <cell r="O66">
            <v>1.2810999999999999</v>
          </cell>
        </row>
        <row r="67">
          <cell r="A67" t="str">
            <v>A02103</v>
          </cell>
          <cell r="B67" t="str">
            <v>122/01/28</v>
          </cell>
          <cell r="C67">
            <v>1.5</v>
          </cell>
          <cell r="D67">
            <v>8.4600000000000009</v>
          </cell>
          <cell r="E67">
            <v>9.2100000000000009</v>
          </cell>
          <cell r="F67" t="str">
            <v/>
          </cell>
          <cell r="G67" t="str">
            <v/>
          </cell>
          <cell r="H67" t="str">
            <v/>
          </cell>
          <cell r="I67" t="str">
            <v/>
          </cell>
          <cell r="J67" t="str">
            <v/>
          </cell>
          <cell r="K67" t="str">
            <v/>
          </cell>
          <cell r="L67" t="str">
            <v/>
          </cell>
          <cell r="M67" t="str">
            <v/>
          </cell>
          <cell r="N67" t="str">
            <v/>
          </cell>
          <cell r="O67">
            <v>1.2884</v>
          </cell>
        </row>
        <row r="68">
          <cell r="A68" t="str">
            <v>A12201</v>
          </cell>
          <cell r="B68" t="str">
            <v>122/01/10</v>
          </cell>
          <cell r="C68">
            <v>1.25</v>
          </cell>
          <cell r="D68">
            <v>8.51</v>
          </cell>
          <cell r="E68">
            <v>9.16</v>
          </cell>
          <cell r="F68" t="str">
            <v/>
          </cell>
          <cell r="G68" t="str">
            <v/>
          </cell>
          <cell r="H68" t="str">
            <v/>
          </cell>
          <cell r="I68" t="str">
            <v/>
          </cell>
          <cell r="J68" t="str">
            <v/>
          </cell>
          <cell r="K68" t="str">
            <v/>
          </cell>
          <cell r="L68" t="str">
            <v/>
          </cell>
          <cell r="M68" t="str">
            <v/>
          </cell>
          <cell r="N68" t="str">
            <v/>
          </cell>
          <cell r="O68">
            <v>1.2885</v>
          </cell>
        </row>
        <row r="69">
          <cell r="A69" t="str">
            <v>A02201</v>
          </cell>
          <cell r="B69" t="str">
            <v>122/03/21</v>
          </cell>
          <cell r="C69">
            <v>1.75</v>
          </cell>
          <cell r="D69">
            <v>8.52</v>
          </cell>
          <cell r="E69">
            <v>9.35</v>
          </cell>
          <cell r="F69" t="str">
            <v/>
          </cell>
          <cell r="G69" t="str">
            <v/>
          </cell>
          <cell r="H69" t="str">
            <v/>
          </cell>
          <cell r="I69" t="str">
            <v/>
          </cell>
          <cell r="J69" t="str">
            <v/>
          </cell>
          <cell r="K69" t="str">
            <v/>
          </cell>
          <cell r="L69" t="str">
            <v/>
          </cell>
          <cell r="M69" t="str">
            <v/>
          </cell>
          <cell r="N69" t="str">
            <v/>
          </cell>
          <cell r="O69">
            <v>1.2897000000000001</v>
          </cell>
        </row>
        <row r="70">
          <cell r="A70" t="str">
            <v>A12102</v>
          </cell>
          <cell r="B70" t="str">
            <v>122/02/17</v>
          </cell>
          <cell r="C70">
            <v>1.125</v>
          </cell>
          <cell r="D70">
            <v>8.66</v>
          </cell>
          <cell r="E70">
            <v>9.26</v>
          </cell>
          <cell r="F70" t="str">
            <v/>
          </cell>
          <cell r="G70" t="str">
            <v/>
          </cell>
          <cell r="H70" t="str">
            <v/>
          </cell>
          <cell r="I70" t="str">
            <v/>
          </cell>
          <cell r="J70" t="str">
            <v/>
          </cell>
          <cell r="K70" t="str">
            <v/>
          </cell>
          <cell r="L70" t="str">
            <v/>
          </cell>
          <cell r="M70" t="str">
            <v/>
          </cell>
          <cell r="N70" t="str">
            <v/>
          </cell>
          <cell r="O70">
            <v>1.2904</v>
          </cell>
        </row>
        <row r="71">
          <cell r="A71" t="str">
            <v>A02108</v>
          </cell>
          <cell r="B71" t="str">
            <v>122/07/26</v>
          </cell>
          <cell r="C71">
            <v>2</v>
          </cell>
          <cell r="D71">
            <v>8.77</v>
          </cell>
          <cell r="E71">
            <v>9.6999999999999993</v>
          </cell>
          <cell r="F71" t="str">
            <v/>
          </cell>
          <cell r="G71" t="str">
            <v/>
          </cell>
          <cell r="H71" t="str">
            <v/>
          </cell>
          <cell r="I71" t="str">
            <v/>
          </cell>
          <cell r="J71" t="str">
            <v/>
          </cell>
          <cell r="K71" t="str">
            <v/>
          </cell>
          <cell r="L71" t="str">
            <v/>
          </cell>
          <cell r="M71" t="str">
            <v/>
          </cell>
          <cell r="N71" t="str">
            <v/>
          </cell>
          <cell r="O71">
            <v>1.2939000000000001</v>
          </cell>
        </row>
        <row r="72">
          <cell r="A72" t="str">
            <v>A93106</v>
          </cell>
          <cell r="B72" t="str">
            <v>123/05/27</v>
          </cell>
          <cell r="C72">
            <v>3.875</v>
          </cell>
          <cell r="D72">
            <v>8.81</v>
          </cell>
          <cell r="E72">
            <v>10.53</v>
          </cell>
          <cell r="F72" t="str">
            <v/>
          </cell>
          <cell r="G72" t="str">
            <v/>
          </cell>
          <cell r="H72" t="str">
            <v/>
          </cell>
          <cell r="I72" t="str">
            <v/>
          </cell>
          <cell r="J72" t="str">
            <v/>
          </cell>
          <cell r="K72" t="str">
            <v/>
          </cell>
          <cell r="L72" t="str">
            <v/>
          </cell>
          <cell r="M72" t="str">
            <v/>
          </cell>
          <cell r="N72" t="str">
            <v/>
          </cell>
          <cell r="O72">
            <v>1.3009999999999999</v>
          </cell>
        </row>
        <row r="73">
          <cell r="A73" t="str">
            <v>A12107</v>
          </cell>
          <cell r="B73" t="str">
            <v>122/06/09</v>
          </cell>
          <cell r="C73">
            <v>1.125</v>
          </cell>
          <cell r="D73">
            <v>8.9600000000000009</v>
          </cell>
          <cell r="E73">
            <v>9.57</v>
          </cell>
          <cell r="F73" t="str">
            <v/>
          </cell>
          <cell r="G73" t="str">
            <v/>
          </cell>
          <cell r="H73" t="str">
            <v/>
          </cell>
          <cell r="I73" t="str">
            <v/>
          </cell>
          <cell r="J73" t="str">
            <v/>
          </cell>
          <cell r="K73" t="str">
            <v/>
          </cell>
          <cell r="L73" t="str">
            <v/>
          </cell>
          <cell r="M73" t="str">
            <v/>
          </cell>
          <cell r="N73" t="str">
            <v/>
          </cell>
          <cell r="O73">
            <v>1.2949999999999999</v>
          </cell>
        </row>
        <row r="74">
          <cell r="A74" t="str">
            <v>A12110R</v>
          </cell>
          <cell r="B74" t="str">
            <v>122/10/05</v>
          </cell>
          <cell r="C74">
            <v>1.25</v>
          </cell>
          <cell r="D74">
            <v>9.16</v>
          </cell>
          <cell r="E74">
            <v>9.89</v>
          </cell>
          <cell r="F74" t="str">
            <v/>
          </cell>
          <cell r="G74" t="str">
            <v/>
          </cell>
          <cell r="H74" t="str">
            <v/>
          </cell>
          <cell r="I74" t="str">
            <v/>
          </cell>
          <cell r="J74" t="str">
            <v/>
          </cell>
          <cell r="K74" t="str">
            <v/>
          </cell>
          <cell r="L74" t="str">
            <v/>
          </cell>
          <cell r="M74" t="str">
            <v/>
          </cell>
          <cell r="N74" t="str">
            <v/>
          </cell>
          <cell r="O74">
            <v>1.2984</v>
          </cell>
        </row>
        <row r="75">
          <cell r="A75" t="str">
            <v>A03103</v>
          </cell>
          <cell r="B75" t="str">
            <v>123/01/29</v>
          </cell>
          <cell r="C75">
            <v>2</v>
          </cell>
          <cell r="D75">
            <v>9.11</v>
          </cell>
          <cell r="E75">
            <v>10.210000000000001</v>
          </cell>
          <cell r="F75" t="str">
            <v/>
          </cell>
          <cell r="G75" t="str">
            <v/>
          </cell>
          <cell r="H75" t="str">
            <v/>
          </cell>
          <cell r="I75" t="str">
            <v/>
          </cell>
          <cell r="J75" t="str">
            <v/>
          </cell>
          <cell r="K75" t="str">
            <v/>
          </cell>
          <cell r="L75" t="str">
            <v/>
          </cell>
          <cell r="M75" t="str">
            <v/>
          </cell>
          <cell r="N75" t="str">
            <v/>
          </cell>
          <cell r="O75">
            <v>1.3019000000000001</v>
          </cell>
        </row>
        <row r="76">
          <cell r="A76" t="str">
            <v>A12110</v>
          </cell>
          <cell r="B76" t="str">
            <v>122/10/05</v>
          </cell>
          <cell r="C76">
            <v>1.25</v>
          </cell>
          <cell r="D76">
            <v>9.23</v>
          </cell>
          <cell r="E76">
            <v>9.89</v>
          </cell>
          <cell r="F76" t="str">
            <v/>
          </cell>
          <cell r="G76" t="str">
            <v/>
          </cell>
          <cell r="H76" t="str">
            <v/>
          </cell>
          <cell r="I76" t="str">
            <v/>
          </cell>
          <cell r="J76" t="str">
            <v/>
          </cell>
          <cell r="K76" t="str">
            <v/>
          </cell>
          <cell r="L76" t="str">
            <v/>
          </cell>
          <cell r="M76" t="str">
            <v/>
          </cell>
          <cell r="N76" t="str">
            <v/>
          </cell>
          <cell r="O76">
            <v>1.2995000000000001</v>
          </cell>
        </row>
        <row r="77">
          <cell r="A77" t="str">
            <v>A03107</v>
          </cell>
          <cell r="B77" t="str">
            <v>123/04/25</v>
          </cell>
          <cell r="C77">
            <v>1.875</v>
          </cell>
          <cell r="D77">
            <v>9.39</v>
          </cell>
          <cell r="E77">
            <v>10.44</v>
          </cell>
          <cell r="F77" t="str">
            <v/>
          </cell>
          <cell r="G77" t="str">
            <v/>
          </cell>
          <cell r="H77" t="str">
            <v/>
          </cell>
          <cell r="I77" t="str">
            <v/>
          </cell>
          <cell r="J77" t="str">
            <v/>
          </cell>
          <cell r="K77" t="str">
            <v/>
          </cell>
          <cell r="L77" t="str">
            <v/>
          </cell>
          <cell r="M77" t="str">
            <v/>
          </cell>
          <cell r="N77" t="str">
            <v/>
          </cell>
          <cell r="O77">
            <v>1.3061</v>
          </cell>
        </row>
        <row r="78">
          <cell r="A78" t="str">
            <v>A03111</v>
          </cell>
          <cell r="B78" t="str">
            <v>123/07/31</v>
          </cell>
          <cell r="C78">
            <v>2.125</v>
          </cell>
          <cell r="D78">
            <v>9.56</v>
          </cell>
          <cell r="E78">
            <v>10.71</v>
          </cell>
          <cell r="F78" t="str">
            <v/>
          </cell>
          <cell r="G78" t="str">
            <v/>
          </cell>
          <cell r="H78" t="str">
            <v/>
          </cell>
          <cell r="I78" t="str">
            <v/>
          </cell>
          <cell r="J78" t="str">
            <v/>
          </cell>
          <cell r="K78" t="str">
            <v/>
          </cell>
          <cell r="L78" t="str">
            <v/>
          </cell>
          <cell r="M78" t="str">
            <v/>
          </cell>
          <cell r="N78" t="str">
            <v/>
          </cell>
          <cell r="O78">
            <v>1.3096000000000001</v>
          </cell>
        </row>
        <row r="79">
          <cell r="A79" t="str">
            <v>A03114</v>
          </cell>
          <cell r="B79" t="str">
            <v>123/10/02</v>
          </cell>
          <cell r="C79">
            <v>2.25</v>
          </cell>
          <cell r="D79">
            <v>9.68</v>
          </cell>
          <cell r="E79">
            <v>10.88</v>
          </cell>
          <cell r="F79" t="str">
            <v/>
          </cell>
          <cell r="G79" t="str">
            <v/>
          </cell>
          <cell r="H79" t="str">
            <v/>
          </cell>
          <cell r="I79" t="str">
            <v/>
          </cell>
          <cell r="J79" t="str">
            <v/>
          </cell>
          <cell r="K79" t="str">
            <v/>
          </cell>
          <cell r="L79" t="str">
            <v/>
          </cell>
          <cell r="M79" t="str">
            <v/>
          </cell>
          <cell r="N79" t="str">
            <v/>
          </cell>
          <cell r="O79">
            <v>1.3121</v>
          </cell>
        </row>
        <row r="80">
          <cell r="A80" t="str">
            <v>A04102</v>
          </cell>
          <cell r="B80" t="str">
            <v>124/01/23</v>
          </cell>
          <cell r="C80">
            <v>2</v>
          </cell>
          <cell r="D80">
            <v>9.9</v>
          </cell>
          <cell r="E80">
            <v>11.19</v>
          </cell>
          <cell r="F80" t="str">
            <v/>
          </cell>
          <cell r="G80" t="str">
            <v/>
          </cell>
          <cell r="H80" t="str">
            <v/>
          </cell>
          <cell r="I80" t="str">
            <v/>
          </cell>
          <cell r="J80" t="str">
            <v/>
          </cell>
          <cell r="K80" t="str">
            <v/>
          </cell>
          <cell r="L80" t="str">
            <v/>
          </cell>
          <cell r="M80" t="str">
            <v/>
          </cell>
          <cell r="N80" t="str">
            <v/>
          </cell>
          <cell r="O80">
            <v>1.3182</v>
          </cell>
        </row>
        <row r="81">
          <cell r="A81" t="str">
            <v>A04107</v>
          </cell>
          <cell r="B81" t="str">
            <v>124/04/15</v>
          </cell>
          <cell r="C81">
            <v>2.125</v>
          </cell>
          <cell r="D81">
            <v>10.06</v>
          </cell>
          <cell r="E81">
            <v>11.41</v>
          </cell>
          <cell r="F81" t="str">
            <v/>
          </cell>
          <cell r="G81" t="str">
            <v/>
          </cell>
          <cell r="H81" t="str">
            <v/>
          </cell>
          <cell r="I81" t="str">
            <v/>
          </cell>
          <cell r="J81" t="str">
            <v/>
          </cell>
          <cell r="K81" t="str">
            <v/>
          </cell>
          <cell r="L81" t="str">
            <v/>
          </cell>
          <cell r="M81" t="str">
            <v/>
          </cell>
          <cell r="N81" t="str">
            <v/>
          </cell>
          <cell r="O81">
            <v>1.3214999999999999</v>
          </cell>
        </row>
        <row r="82">
          <cell r="A82" t="str">
            <v>A04114</v>
          </cell>
          <cell r="B82" t="str">
            <v>124/10/26</v>
          </cell>
          <cell r="C82">
            <v>1.75</v>
          </cell>
          <cell r="D82">
            <v>10.76</v>
          </cell>
          <cell r="E82">
            <v>11.95</v>
          </cell>
          <cell r="F82" t="str">
            <v/>
          </cell>
          <cell r="G82" t="str">
            <v/>
          </cell>
          <cell r="H82" t="str">
            <v/>
          </cell>
          <cell r="I82" t="str">
            <v/>
          </cell>
          <cell r="J82" t="str">
            <v/>
          </cell>
          <cell r="K82" t="str">
            <v/>
          </cell>
          <cell r="L82" t="str">
            <v/>
          </cell>
          <cell r="M82" t="str">
            <v/>
          </cell>
          <cell r="N82" t="str">
            <v/>
          </cell>
          <cell r="O82">
            <v>1.3325</v>
          </cell>
        </row>
        <row r="83">
          <cell r="A83" t="str">
            <v>A05102</v>
          </cell>
          <cell r="B83" t="str">
            <v>125/01/22</v>
          </cell>
          <cell r="C83">
            <v>1.375</v>
          </cell>
          <cell r="D83">
            <v>11.03</v>
          </cell>
          <cell r="E83">
            <v>12.19</v>
          </cell>
          <cell r="F83" t="str">
            <v/>
          </cell>
          <cell r="G83" t="str">
            <v/>
          </cell>
          <cell r="H83" t="str">
            <v/>
          </cell>
          <cell r="I83" t="str">
            <v/>
          </cell>
          <cell r="J83" t="str">
            <v/>
          </cell>
          <cell r="K83" t="str">
            <v/>
          </cell>
          <cell r="L83" t="str">
            <v/>
          </cell>
          <cell r="M83" t="str">
            <v/>
          </cell>
          <cell r="N83" t="str">
            <v/>
          </cell>
          <cell r="O83">
            <v>1.3385</v>
          </cell>
        </row>
        <row r="84">
          <cell r="A84" t="str">
            <v>A05106</v>
          </cell>
          <cell r="B84" t="str">
            <v>125/04/08</v>
          </cell>
          <cell r="C84">
            <v>1.25</v>
          </cell>
          <cell r="D84">
            <v>11.32</v>
          </cell>
          <cell r="E84">
            <v>12.4</v>
          </cell>
          <cell r="F84" t="str">
            <v/>
          </cell>
          <cell r="G84" t="str">
            <v/>
          </cell>
          <cell r="H84" t="str">
            <v/>
          </cell>
          <cell r="I84" t="str">
            <v/>
          </cell>
          <cell r="J84" t="str">
            <v/>
          </cell>
          <cell r="K84" t="str">
            <v/>
          </cell>
          <cell r="L84" t="str">
            <v/>
          </cell>
          <cell r="M84" t="str">
            <v/>
          </cell>
          <cell r="N84" t="str">
            <v/>
          </cell>
          <cell r="O84">
            <v>1.343</v>
          </cell>
        </row>
        <row r="85">
          <cell r="A85" t="str">
            <v>A05109</v>
          </cell>
          <cell r="B85" t="str">
            <v>125/07/19</v>
          </cell>
          <cell r="C85">
            <v>1.125</v>
          </cell>
          <cell r="D85">
            <v>11.67</v>
          </cell>
          <cell r="E85">
            <v>12.68</v>
          </cell>
          <cell r="F85" t="str">
            <v/>
          </cell>
          <cell r="G85" t="str">
            <v/>
          </cell>
          <cell r="H85" t="str">
            <v/>
          </cell>
          <cell r="I85" t="str">
            <v/>
          </cell>
          <cell r="J85" t="str">
            <v/>
          </cell>
          <cell r="K85" t="str">
            <v/>
          </cell>
          <cell r="L85" t="str">
            <v/>
          </cell>
          <cell r="M85" t="str">
            <v/>
          </cell>
          <cell r="N85" t="str">
            <v/>
          </cell>
          <cell r="O85">
            <v>1.3489</v>
          </cell>
        </row>
        <row r="86">
          <cell r="A86" t="str">
            <v>A06103</v>
          </cell>
          <cell r="B86" t="str">
            <v>126/02/20</v>
          </cell>
          <cell r="C86">
            <v>1.75</v>
          </cell>
          <cell r="D86">
            <v>11.69</v>
          </cell>
          <cell r="E86">
            <v>13.27</v>
          </cell>
          <cell r="F86" t="str">
            <v/>
          </cell>
          <cell r="G86" t="str">
            <v/>
          </cell>
          <cell r="H86" t="str">
            <v/>
          </cell>
          <cell r="I86" t="str">
            <v/>
          </cell>
          <cell r="J86" t="str">
            <v/>
          </cell>
          <cell r="K86" t="str">
            <v/>
          </cell>
          <cell r="L86" t="str">
            <v/>
          </cell>
          <cell r="M86" t="str">
            <v/>
          </cell>
          <cell r="N86" t="str">
            <v/>
          </cell>
          <cell r="O86">
            <v>1.3566</v>
          </cell>
        </row>
        <row r="87">
          <cell r="A87" t="str">
            <v>A06108</v>
          </cell>
          <cell r="B87" t="str">
            <v>126/08/18</v>
          </cell>
          <cell r="C87">
            <v>1.5</v>
          </cell>
          <cell r="D87">
            <v>12.33</v>
          </cell>
          <cell r="E87">
            <v>13.76</v>
          </cell>
          <cell r="F87" t="str">
            <v/>
          </cell>
          <cell r="G87" t="str">
            <v/>
          </cell>
          <cell r="H87" t="str">
            <v/>
          </cell>
          <cell r="I87" t="str">
            <v/>
          </cell>
          <cell r="J87" t="str">
            <v/>
          </cell>
          <cell r="K87" t="str">
            <v/>
          </cell>
          <cell r="L87" t="str">
            <v/>
          </cell>
          <cell r="M87" t="str">
            <v/>
          </cell>
          <cell r="N87" t="str">
            <v/>
          </cell>
          <cell r="O87">
            <v>1.3672</v>
          </cell>
        </row>
        <row r="88">
          <cell r="A88" t="str">
            <v>A07103</v>
          </cell>
          <cell r="B88" t="str">
            <v>127/03/13</v>
          </cell>
          <cell r="C88">
            <v>1.375</v>
          </cell>
          <cell r="D88">
            <v>12.8</v>
          </cell>
          <cell r="E88">
            <v>14.32</v>
          </cell>
          <cell r="F88" t="str">
            <v/>
          </cell>
          <cell r="G88" t="str">
            <v/>
          </cell>
          <cell r="H88" t="str">
            <v/>
          </cell>
          <cell r="I88" t="str">
            <v/>
          </cell>
          <cell r="J88" t="str">
            <v/>
          </cell>
          <cell r="K88" t="str">
            <v/>
          </cell>
          <cell r="L88" t="str">
            <v/>
          </cell>
          <cell r="M88" t="str">
            <v/>
          </cell>
          <cell r="N88" t="str">
            <v/>
          </cell>
          <cell r="O88">
            <v>1.3787</v>
          </cell>
        </row>
        <row r="89">
          <cell r="A89" t="str">
            <v>A99102</v>
          </cell>
          <cell r="B89" t="str">
            <v>129/01/28</v>
          </cell>
          <cell r="C89">
            <v>2.25</v>
          </cell>
          <cell r="D89">
            <v>13.51</v>
          </cell>
          <cell r="E89">
            <v>16.2</v>
          </cell>
          <cell r="F89" t="str">
            <v/>
          </cell>
          <cell r="G89" t="str">
            <v/>
          </cell>
          <cell r="H89" t="str">
            <v/>
          </cell>
          <cell r="I89" t="str">
            <v/>
          </cell>
          <cell r="J89" t="str">
            <v/>
          </cell>
          <cell r="K89" t="str">
            <v/>
          </cell>
          <cell r="L89" t="str">
            <v/>
          </cell>
          <cell r="M89" t="str">
            <v/>
          </cell>
          <cell r="N89" t="str">
            <v/>
          </cell>
          <cell r="O89">
            <v>1.4083000000000001</v>
          </cell>
        </row>
        <row r="90">
          <cell r="A90" t="str">
            <v>A07108</v>
          </cell>
          <cell r="B90" t="str">
            <v>127/09/21</v>
          </cell>
          <cell r="C90">
            <v>1.125</v>
          </cell>
          <cell r="D90">
            <v>13.52</v>
          </cell>
          <cell r="E90">
            <v>14.85</v>
          </cell>
          <cell r="F90" t="str">
            <v/>
          </cell>
          <cell r="G90" t="str">
            <v/>
          </cell>
          <cell r="H90" t="str">
            <v/>
          </cell>
          <cell r="I90" t="str">
            <v/>
          </cell>
          <cell r="J90" t="str">
            <v/>
          </cell>
          <cell r="K90" t="str">
            <v/>
          </cell>
          <cell r="L90" t="str">
            <v/>
          </cell>
          <cell r="M90" t="str">
            <v/>
          </cell>
          <cell r="N90" t="str">
            <v/>
          </cell>
          <cell r="O90">
            <v>1.3906000000000001</v>
          </cell>
        </row>
        <row r="91">
          <cell r="A91" t="str">
            <v>A08102</v>
          </cell>
          <cell r="B91" t="str">
            <v>128/01/28</v>
          </cell>
          <cell r="C91">
            <v>1.125</v>
          </cell>
          <cell r="D91">
            <v>13.71</v>
          </cell>
          <cell r="E91">
            <v>15.2</v>
          </cell>
          <cell r="F91" t="str">
            <v/>
          </cell>
          <cell r="G91" t="str">
            <v/>
          </cell>
          <cell r="H91" t="str">
            <v/>
          </cell>
          <cell r="I91" t="str">
            <v/>
          </cell>
          <cell r="J91" t="str">
            <v/>
          </cell>
          <cell r="K91" t="str">
            <v/>
          </cell>
          <cell r="L91" t="str">
            <v/>
          </cell>
          <cell r="M91" t="str">
            <v/>
          </cell>
          <cell r="N91" t="str">
            <v/>
          </cell>
          <cell r="O91">
            <v>1.3974</v>
          </cell>
        </row>
        <row r="92">
          <cell r="A92" t="str">
            <v>A08104</v>
          </cell>
          <cell r="B92" t="str">
            <v>128/03/04</v>
          </cell>
          <cell r="C92">
            <v>1.125</v>
          </cell>
          <cell r="D92">
            <v>13.81</v>
          </cell>
          <cell r="E92">
            <v>15.3</v>
          </cell>
          <cell r="F92" t="str">
            <v/>
          </cell>
          <cell r="G92" t="str">
            <v/>
          </cell>
          <cell r="H92" t="str">
            <v/>
          </cell>
          <cell r="I92" t="str">
            <v/>
          </cell>
          <cell r="J92" t="str">
            <v/>
          </cell>
          <cell r="K92" t="str">
            <v/>
          </cell>
          <cell r="L92" t="str">
            <v/>
          </cell>
          <cell r="M92" t="str">
            <v/>
          </cell>
          <cell r="N92" t="str">
            <v/>
          </cell>
          <cell r="O92">
            <v>1.3993</v>
          </cell>
        </row>
        <row r="93">
          <cell r="A93" t="str">
            <v>A99109</v>
          </cell>
          <cell r="B93" t="str">
            <v>129/12/28</v>
          </cell>
          <cell r="C93">
            <v>2.125</v>
          </cell>
          <cell r="D93">
            <v>14.23</v>
          </cell>
          <cell r="E93">
            <v>17.12</v>
          </cell>
          <cell r="F93" t="str">
            <v/>
          </cell>
          <cell r="G93" t="str">
            <v/>
          </cell>
          <cell r="H93" t="str">
            <v/>
          </cell>
          <cell r="I93" t="str">
            <v/>
          </cell>
          <cell r="J93" t="str">
            <v/>
          </cell>
          <cell r="K93" t="str">
            <v/>
          </cell>
          <cell r="L93" t="str">
            <v/>
          </cell>
          <cell r="M93" t="str">
            <v/>
          </cell>
          <cell r="N93" t="str">
            <v/>
          </cell>
          <cell r="O93">
            <v>1.4261999999999999</v>
          </cell>
        </row>
        <row r="94">
          <cell r="A94" t="str">
            <v>A00104</v>
          </cell>
          <cell r="B94" t="str">
            <v>130/02/22</v>
          </cell>
          <cell r="C94">
            <v>2</v>
          </cell>
          <cell r="D94">
            <v>14.49</v>
          </cell>
          <cell r="E94">
            <v>17.27</v>
          </cell>
          <cell r="F94" t="str">
            <v/>
          </cell>
          <cell r="G94" t="str">
            <v/>
          </cell>
          <cell r="H94" t="str">
            <v/>
          </cell>
          <cell r="I94" t="str">
            <v/>
          </cell>
          <cell r="J94" t="str">
            <v/>
          </cell>
          <cell r="K94" t="str">
            <v/>
          </cell>
          <cell r="L94" t="str">
            <v/>
          </cell>
          <cell r="M94" t="str">
            <v/>
          </cell>
          <cell r="N94" t="str">
            <v/>
          </cell>
          <cell r="O94">
            <v>1.43</v>
          </cell>
        </row>
        <row r="95">
          <cell r="A95" t="str">
            <v>A08108</v>
          </cell>
          <cell r="B95" t="str">
            <v>128/09/06</v>
          </cell>
          <cell r="C95">
            <v>0.75</v>
          </cell>
          <cell r="D95">
            <v>14.68</v>
          </cell>
          <cell r="E95">
            <v>15.81</v>
          </cell>
          <cell r="F95" t="str">
            <v/>
          </cell>
          <cell r="G95" t="str">
            <v/>
          </cell>
          <cell r="H95" t="str">
            <v/>
          </cell>
          <cell r="I95" t="str">
            <v/>
          </cell>
          <cell r="J95" t="str">
            <v/>
          </cell>
          <cell r="K95" t="str">
            <v/>
          </cell>
          <cell r="L95" t="str">
            <v/>
          </cell>
          <cell r="M95" t="str">
            <v/>
          </cell>
          <cell r="N95" t="str">
            <v/>
          </cell>
          <cell r="O95">
            <v>1.4124000000000001</v>
          </cell>
        </row>
        <row r="96">
          <cell r="A96" t="str">
            <v>A09102</v>
          </cell>
          <cell r="B96" t="str">
            <v>129/01/17</v>
          </cell>
          <cell r="C96">
            <v>0.75</v>
          </cell>
          <cell r="D96">
            <v>14.92</v>
          </cell>
          <cell r="E96">
            <v>16.170000000000002</v>
          </cell>
          <cell r="F96" t="str">
            <v/>
          </cell>
          <cell r="G96" t="str">
            <v/>
          </cell>
          <cell r="H96" t="str">
            <v/>
          </cell>
          <cell r="I96" t="str">
            <v/>
          </cell>
          <cell r="J96" t="str">
            <v/>
          </cell>
          <cell r="K96" t="str">
            <v/>
          </cell>
          <cell r="L96" t="str">
            <v/>
          </cell>
          <cell r="M96" t="str">
            <v/>
          </cell>
          <cell r="N96" t="str">
            <v/>
          </cell>
          <cell r="O96">
            <v>1.4196</v>
          </cell>
        </row>
        <row r="97">
          <cell r="A97" t="str">
            <v>A00108</v>
          </cell>
          <cell r="B97" t="str">
            <v>130/08/22</v>
          </cell>
          <cell r="C97">
            <v>1.875</v>
          </cell>
          <cell r="D97">
            <v>15.09</v>
          </cell>
          <cell r="E97">
            <v>17.77</v>
          </cell>
          <cell r="F97" t="str">
            <v/>
          </cell>
          <cell r="G97" t="str">
            <v/>
          </cell>
          <cell r="H97" t="str">
            <v/>
          </cell>
          <cell r="I97" t="str">
            <v/>
          </cell>
          <cell r="J97" t="str">
            <v/>
          </cell>
          <cell r="K97" t="str">
            <v/>
          </cell>
          <cell r="L97" t="str">
            <v/>
          </cell>
          <cell r="M97" t="str">
            <v/>
          </cell>
          <cell r="N97" t="str">
            <v/>
          </cell>
          <cell r="O97">
            <v>1.4402999999999999</v>
          </cell>
        </row>
        <row r="98">
          <cell r="A98" t="str">
            <v>A09104</v>
          </cell>
          <cell r="B98" t="str">
            <v>129/03/09</v>
          </cell>
          <cell r="C98">
            <v>0.5</v>
          </cell>
          <cell r="D98">
            <v>15.37</v>
          </cell>
          <cell r="E98">
            <v>16.32</v>
          </cell>
          <cell r="F98" t="str">
            <v/>
          </cell>
          <cell r="G98" t="str">
            <v/>
          </cell>
          <cell r="H98" t="str">
            <v/>
          </cell>
          <cell r="I98" t="str">
            <v/>
          </cell>
          <cell r="J98" t="str">
            <v/>
          </cell>
          <cell r="K98" t="str">
            <v/>
          </cell>
          <cell r="L98" t="str">
            <v/>
          </cell>
          <cell r="M98" t="str">
            <v/>
          </cell>
          <cell r="N98" t="str">
            <v/>
          </cell>
          <cell r="O98">
            <v>1.4247000000000001</v>
          </cell>
        </row>
        <row r="99">
          <cell r="A99" t="str">
            <v>A01104</v>
          </cell>
          <cell r="B99" t="str">
            <v>131/02/13</v>
          </cell>
          <cell r="C99">
            <v>1.75</v>
          </cell>
          <cell r="D99">
            <v>15.43</v>
          </cell>
          <cell r="E99">
            <v>18.25</v>
          </cell>
          <cell r="F99" t="str">
            <v/>
          </cell>
          <cell r="G99" t="str">
            <v/>
          </cell>
          <cell r="H99" t="str">
            <v/>
          </cell>
          <cell r="I99" t="str">
            <v/>
          </cell>
          <cell r="J99" t="str">
            <v/>
          </cell>
          <cell r="K99" t="str">
            <v/>
          </cell>
          <cell r="L99" t="str">
            <v/>
          </cell>
          <cell r="M99" t="str">
            <v/>
          </cell>
          <cell r="N99" t="str">
            <v/>
          </cell>
          <cell r="O99">
            <v>1.4502999999999999</v>
          </cell>
        </row>
        <row r="100">
          <cell r="A100" t="str">
            <v>A02109</v>
          </cell>
          <cell r="B100" t="str">
            <v>132/08/02</v>
          </cell>
          <cell r="C100">
            <v>2.5</v>
          </cell>
          <cell r="D100">
            <v>15.83</v>
          </cell>
          <cell r="E100">
            <v>19.71</v>
          </cell>
          <cell r="F100" t="str">
            <v/>
          </cell>
          <cell r="G100" t="str">
            <v/>
          </cell>
          <cell r="H100" t="str">
            <v/>
          </cell>
          <cell r="I100" t="str">
            <v/>
          </cell>
          <cell r="J100" t="str">
            <v/>
          </cell>
          <cell r="K100" t="str">
            <v/>
          </cell>
          <cell r="L100" t="str">
            <v/>
          </cell>
          <cell r="M100" t="str">
            <v/>
          </cell>
          <cell r="N100" t="str">
            <v/>
          </cell>
          <cell r="O100">
            <v>1.4696</v>
          </cell>
        </row>
        <row r="101">
          <cell r="A101" t="str">
            <v>A09108</v>
          </cell>
          <cell r="B101" t="str">
            <v>129/09/18</v>
          </cell>
          <cell r="C101">
            <v>0.5</v>
          </cell>
          <cell r="D101">
            <v>15.89</v>
          </cell>
          <cell r="E101">
            <v>16.84</v>
          </cell>
          <cell r="F101" t="str">
            <v/>
          </cell>
          <cell r="G101" t="str">
            <v/>
          </cell>
          <cell r="H101" t="str">
            <v/>
          </cell>
          <cell r="I101" t="str">
            <v/>
          </cell>
          <cell r="J101" t="str">
            <v/>
          </cell>
          <cell r="K101" t="str">
            <v/>
          </cell>
          <cell r="L101" t="str">
            <v/>
          </cell>
          <cell r="M101" t="str">
            <v/>
          </cell>
          <cell r="N101" t="str">
            <v/>
          </cell>
          <cell r="O101">
            <v>1.4354</v>
          </cell>
        </row>
        <row r="102">
          <cell r="A102" t="str">
            <v>A11109</v>
          </cell>
          <cell r="B102" t="str">
            <v>131/09/30</v>
          </cell>
          <cell r="C102">
            <v>1.875</v>
          </cell>
          <cell r="D102">
            <v>15.91</v>
          </cell>
          <cell r="E102">
            <v>18.88</v>
          </cell>
          <cell r="F102">
            <v>1.4259999999999999</v>
          </cell>
          <cell r="G102">
            <v>1.4251</v>
          </cell>
          <cell r="H102">
            <v>1.4255</v>
          </cell>
          <cell r="I102">
            <v>2</v>
          </cell>
          <cell r="J102">
            <v>1.425</v>
          </cell>
          <cell r="K102">
            <v>1.425</v>
          </cell>
          <cell r="L102">
            <v>1.425</v>
          </cell>
          <cell r="M102">
            <v>1</v>
          </cell>
          <cell r="N102">
            <v>1</v>
          </cell>
          <cell r="O102">
            <v>1.4607000000000001</v>
          </cell>
        </row>
        <row r="103">
          <cell r="A103" t="str">
            <v>A01108</v>
          </cell>
          <cell r="B103" t="str">
            <v>131/08/24</v>
          </cell>
          <cell r="C103">
            <v>1.625</v>
          </cell>
          <cell r="D103">
            <v>16.079999999999998</v>
          </cell>
          <cell r="E103">
            <v>18.77</v>
          </cell>
          <cell r="F103" t="str">
            <v/>
          </cell>
          <cell r="G103" t="str">
            <v/>
          </cell>
          <cell r="H103" t="str">
            <v/>
          </cell>
          <cell r="I103" t="str">
            <v/>
          </cell>
          <cell r="J103" t="str">
            <v/>
          </cell>
          <cell r="K103" t="str">
            <v/>
          </cell>
          <cell r="L103" t="str">
            <v/>
          </cell>
          <cell r="M103" t="str">
            <v/>
          </cell>
          <cell r="N103" t="str">
            <v/>
          </cell>
          <cell r="O103">
            <v>1.4613</v>
          </cell>
        </row>
        <row r="104">
          <cell r="A104" t="str">
            <v>A10102</v>
          </cell>
          <cell r="B104" t="str">
            <v>130/01/29</v>
          </cell>
          <cell r="C104">
            <v>0.5</v>
          </cell>
          <cell r="D104">
            <v>16.149999999999999</v>
          </cell>
          <cell r="E104">
            <v>17.21</v>
          </cell>
          <cell r="F104" t="str">
            <v/>
          </cell>
          <cell r="G104" t="str">
            <v/>
          </cell>
          <cell r="H104" t="str">
            <v/>
          </cell>
          <cell r="I104" t="str">
            <v/>
          </cell>
          <cell r="J104" t="str">
            <v/>
          </cell>
          <cell r="K104" t="str">
            <v/>
          </cell>
          <cell r="L104" t="str">
            <v/>
          </cell>
          <cell r="M104" t="str">
            <v/>
          </cell>
          <cell r="N104" t="str">
            <v/>
          </cell>
          <cell r="O104">
            <v>1.4427000000000001</v>
          </cell>
        </row>
        <row r="105">
          <cell r="A105" t="str">
            <v>A02105</v>
          </cell>
          <cell r="B105" t="str">
            <v>132/02/26</v>
          </cell>
          <cell r="C105">
            <v>1.75</v>
          </cell>
          <cell r="D105">
            <v>16.170000000000002</v>
          </cell>
          <cell r="E105">
            <v>19.28</v>
          </cell>
          <cell r="F105" t="str">
            <v/>
          </cell>
          <cell r="G105" t="str">
            <v/>
          </cell>
          <cell r="H105" t="str">
            <v/>
          </cell>
          <cell r="I105" t="str">
            <v/>
          </cell>
          <cell r="J105" t="str">
            <v/>
          </cell>
          <cell r="K105" t="str">
            <v/>
          </cell>
          <cell r="L105" t="str">
            <v/>
          </cell>
          <cell r="M105" t="str">
            <v/>
          </cell>
          <cell r="N105" t="str">
            <v/>
          </cell>
          <cell r="O105">
            <v>1.4694</v>
          </cell>
        </row>
        <row r="106">
          <cell r="A106" t="str">
            <v>A09113</v>
          </cell>
          <cell r="B106" t="str">
            <v>129/12/29</v>
          </cell>
          <cell r="C106">
            <v>0.375</v>
          </cell>
          <cell r="D106">
            <v>16.260000000000002</v>
          </cell>
          <cell r="E106">
            <v>17.12</v>
          </cell>
          <cell r="F106" t="str">
            <v/>
          </cell>
          <cell r="G106" t="str">
            <v/>
          </cell>
          <cell r="H106" t="str">
            <v/>
          </cell>
          <cell r="I106" t="str">
            <v/>
          </cell>
          <cell r="J106" t="str">
            <v/>
          </cell>
          <cell r="K106" t="str">
            <v/>
          </cell>
          <cell r="L106" t="str">
            <v/>
          </cell>
          <cell r="M106" t="str">
            <v/>
          </cell>
          <cell r="N106" t="str">
            <v/>
          </cell>
          <cell r="O106">
            <v>1.4422999999999999</v>
          </cell>
        </row>
        <row r="107">
          <cell r="A107" t="str">
            <v>A11101</v>
          </cell>
          <cell r="B107" t="str">
            <v>131/01/18</v>
          </cell>
          <cell r="C107">
            <v>1</v>
          </cell>
          <cell r="D107">
            <v>16.260000000000002</v>
          </cell>
          <cell r="E107">
            <v>18.18</v>
          </cell>
          <cell r="F107" t="str">
            <v/>
          </cell>
          <cell r="G107" t="str">
            <v/>
          </cell>
          <cell r="H107" t="str">
            <v/>
          </cell>
          <cell r="I107" t="str">
            <v/>
          </cell>
          <cell r="J107" t="str">
            <v/>
          </cell>
          <cell r="K107" t="str">
            <v/>
          </cell>
          <cell r="L107" t="str">
            <v/>
          </cell>
          <cell r="M107" t="str">
            <v/>
          </cell>
          <cell r="N107" t="str">
            <v/>
          </cell>
          <cell r="O107">
            <v>1.4565999999999999</v>
          </cell>
        </row>
        <row r="108">
          <cell r="A108" t="str">
            <v>A10105</v>
          </cell>
          <cell r="B108" t="str">
            <v>130/05/21</v>
          </cell>
          <cell r="C108">
            <v>0.625</v>
          </cell>
          <cell r="D108">
            <v>16.27</v>
          </cell>
          <cell r="E108">
            <v>17.510000000000002</v>
          </cell>
          <cell r="F108" t="str">
            <v/>
          </cell>
          <cell r="G108" t="str">
            <v/>
          </cell>
          <cell r="H108" t="str">
            <v/>
          </cell>
          <cell r="I108" t="str">
            <v/>
          </cell>
          <cell r="J108" t="str">
            <v/>
          </cell>
          <cell r="K108" t="str">
            <v/>
          </cell>
          <cell r="L108" t="str">
            <v/>
          </cell>
          <cell r="M108" t="str">
            <v/>
          </cell>
          <cell r="N108" t="str">
            <v/>
          </cell>
          <cell r="O108">
            <v>1.4475</v>
          </cell>
        </row>
        <row r="109">
          <cell r="A109" t="str">
            <v>A03105</v>
          </cell>
          <cell r="B109" t="str">
            <v>133/02/26</v>
          </cell>
          <cell r="C109">
            <v>2.125</v>
          </cell>
          <cell r="D109">
            <v>16.440000000000001</v>
          </cell>
          <cell r="E109">
            <v>20.28</v>
          </cell>
          <cell r="F109" t="str">
            <v/>
          </cell>
          <cell r="G109" t="str">
            <v/>
          </cell>
          <cell r="H109" t="str">
            <v/>
          </cell>
          <cell r="I109" t="str">
            <v/>
          </cell>
          <cell r="J109" t="str">
            <v/>
          </cell>
          <cell r="K109" t="str">
            <v/>
          </cell>
          <cell r="L109" t="str">
            <v/>
          </cell>
          <cell r="M109" t="str">
            <v/>
          </cell>
          <cell r="N109" t="str">
            <v/>
          </cell>
          <cell r="O109">
            <v>1.4832000000000001</v>
          </cell>
        </row>
        <row r="110">
          <cell r="A110" t="str">
            <v>A11104</v>
          </cell>
          <cell r="B110" t="str">
            <v>131/03/04</v>
          </cell>
          <cell r="C110">
            <v>0.875</v>
          </cell>
          <cell r="D110">
            <v>16.55</v>
          </cell>
          <cell r="E110">
            <v>18.3</v>
          </cell>
          <cell r="F110" t="str">
            <v/>
          </cell>
          <cell r="G110" t="str">
            <v/>
          </cell>
          <cell r="H110" t="str">
            <v/>
          </cell>
          <cell r="I110" t="str">
            <v/>
          </cell>
          <cell r="J110" t="str">
            <v/>
          </cell>
          <cell r="K110" t="str">
            <v/>
          </cell>
          <cell r="L110" t="str">
            <v/>
          </cell>
          <cell r="M110" t="str">
            <v/>
          </cell>
          <cell r="N110" t="str">
            <v/>
          </cell>
          <cell r="O110">
            <v>1.4603999999999999</v>
          </cell>
        </row>
        <row r="111">
          <cell r="A111" t="str">
            <v>A10112</v>
          </cell>
          <cell r="B111" t="str">
            <v>130/11/12</v>
          </cell>
          <cell r="C111">
            <v>0.625</v>
          </cell>
          <cell r="D111">
            <v>16.739999999999998</v>
          </cell>
          <cell r="E111">
            <v>17.989999999999998</v>
          </cell>
          <cell r="F111" t="str">
            <v/>
          </cell>
          <cell r="G111" t="str">
            <v/>
          </cell>
          <cell r="H111" t="str">
            <v/>
          </cell>
          <cell r="I111" t="str">
            <v/>
          </cell>
          <cell r="J111" t="str">
            <v/>
          </cell>
          <cell r="K111" t="str">
            <v/>
          </cell>
          <cell r="L111" t="str">
            <v/>
          </cell>
          <cell r="M111" t="str">
            <v/>
          </cell>
          <cell r="N111" t="str">
            <v/>
          </cell>
          <cell r="O111">
            <v>1.4571000000000001</v>
          </cell>
        </row>
        <row r="112">
          <cell r="A112" t="str">
            <v>A12104</v>
          </cell>
          <cell r="B112" t="str">
            <v>132/03/03</v>
          </cell>
          <cell r="C112">
            <v>1.375</v>
          </cell>
          <cell r="D112">
            <v>16.649999999999999</v>
          </cell>
          <cell r="E112">
            <v>19.3</v>
          </cell>
          <cell r="F112" t="str">
            <v/>
          </cell>
          <cell r="G112" t="str">
            <v/>
          </cell>
          <cell r="H112" t="str">
            <v/>
          </cell>
          <cell r="I112" t="str">
            <v/>
          </cell>
          <cell r="J112" t="str">
            <v/>
          </cell>
          <cell r="K112" t="str">
            <v/>
          </cell>
          <cell r="L112" t="str">
            <v/>
          </cell>
          <cell r="M112" t="str">
            <v/>
          </cell>
          <cell r="N112" t="str">
            <v/>
          </cell>
          <cell r="O112">
            <v>1.4737</v>
          </cell>
        </row>
        <row r="113">
          <cell r="A113" t="str">
            <v>A03116</v>
          </cell>
          <cell r="B113" t="str">
            <v>133/11/26</v>
          </cell>
          <cell r="C113">
            <v>2.25</v>
          </cell>
          <cell r="D113">
            <v>16.7</v>
          </cell>
          <cell r="E113">
            <v>21.03</v>
          </cell>
          <cell r="F113" t="str">
            <v/>
          </cell>
          <cell r="G113" t="str">
            <v/>
          </cell>
          <cell r="H113" t="str">
            <v/>
          </cell>
          <cell r="I113" t="str">
            <v/>
          </cell>
          <cell r="J113" t="str">
            <v/>
          </cell>
          <cell r="K113" t="str">
            <v/>
          </cell>
          <cell r="L113" t="str">
            <v/>
          </cell>
          <cell r="M113" t="str">
            <v/>
          </cell>
          <cell r="N113" t="str">
            <v/>
          </cell>
          <cell r="O113">
            <v>1.4948999999999999</v>
          </cell>
        </row>
        <row r="114">
          <cell r="A114" t="str">
            <v>A03112</v>
          </cell>
          <cell r="B114" t="str">
            <v>133/08/04</v>
          </cell>
          <cell r="C114">
            <v>2.25</v>
          </cell>
          <cell r="D114">
            <v>16.73</v>
          </cell>
          <cell r="E114">
            <v>20.72</v>
          </cell>
          <cell r="F114" t="str">
            <v/>
          </cell>
          <cell r="G114" t="str">
            <v/>
          </cell>
          <cell r="H114" t="str">
            <v/>
          </cell>
          <cell r="I114" t="str">
            <v/>
          </cell>
          <cell r="J114" t="str">
            <v/>
          </cell>
          <cell r="K114" t="str">
            <v/>
          </cell>
          <cell r="L114" t="str">
            <v/>
          </cell>
          <cell r="M114" t="str">
            <v/>
          </cell>
          <cell r="N114" t="str">
            <v/>
          </cell>
          <cell r="O114">
            <v>1.4895</v>
          </cell>
        </row>
        <row r="115">
          <cell r="A115" t="str">
            <v>A04104</v>
          </cell>
          <cell r="B115" t="str">
            <v>134/02/13</v>
          </cell>
          <cell r="C115">
            <v>2.375</v>
          </cell>
          <cell r="D115">
            <v>16.78</v>
          </cell>
          <cell r="E115">
            <v>21.25</v>
          </cell>
          <cell r="F115" t="str">
            <v/>
          </cell>
          <cell r="G115" t="str">
            <v/>
          </cell>
          <cell r="H115" t="str">
            <v/>
          </cell>
          <cell r="I115" t="str">
            <v/>
          </cell>
          <cell r="J115" t="str">
            <v/>
          </cell>
          <cell r="K115" t="str">
            <v/>
          </cell>
          <cell r="L115" t="str">
            <v/>
          </cell>
          <cell r="M115" t="str">
            <v/>
          </cell>
          <cell r="N115" t="str">
            <v/>
          </cell>
          <cell r="O115">
            <v>1.4971000000000001</v>
          </cell>
        </row>
        <row r="116">
          <cell r="A116" t="str">
            <v>A10110</v>
          </cell>
          <cell r="B116" t="str">
            <v>130/09/29</v>
          </cell>
          <cell r="C116">
            <v>0.5</v>
          </cell>
          <cell r="D116">
            <v>16.8</v>
          </cell>
          <cell r="E116">
            <v>17.87</v>
          </cell>
          <cell r="F116" t="str">
            <v/>
          </cell>
          <cell r="G116" t="str">
            <v/>
          </cell>
          <cell r="H116" t="str">
            <v/>
          </cell>
          <cell r="I116" t="str">
            <v/>
          </cell>
          <cell r="J116" t="str">
            <v/>
          </cell>
          <cell r="K116" t="str">
            <v/>
          </cell>
          <cell r="L116" t="str">
            <v/>
          </cell>
          <cell r="M116" t="str">
            <v/>
          </cell>
          <cell r="N116" t="str">
            <v/>
          </cell>
          <cell r="O116">
            <v>1.4561999999999999</v>
          </cell>
        </row>
        <row r="117">
          <cell r="A117" t="str">
            <v>A03108</v>
          </cell>
          <cell r="B117" t="str">
            <v>133/05/28</v>
          </cell>
          <cell r="C117">
            <v>2</v>
          </cell>
          <cell r="D117">
            <v>16.82</v>
          </cell>
          <cell r="E117">
            <v>20.53</v>
          </cell>
          <cell r="F117" t="str">
            <v/>
          </cell>
          <cell r="G117" t="str">
            <v/>
          </cell>
          <cell r="H117" t="str">
            <v/>
          </cell>
          <cell r="I117" t="str">
            <v/>
          </cell>
          <cell r="J117" t="str">
            <v/>
          </cell>
          <cell r="K117" t="str">
            <v/>
          </cell>
          <cell r="L117" t="str">
            <v/>
          </cell>
          <cell r="M117" t="str">
            <v/>
          </cell>
          <cell r="N117" t="str">
            <v/>
          </cell>
          <cell r="O117">
            <v>1.4890000000000001</v>
          </cell>
        </row>
        <row r="118">
          <cell r="A118" t="str">
            <v>A04108</v>
          </cell>
          <cell r="B118" t="str">
            <v>134/05/15</v>
          </cell>
          <cell r="C118">
            <v>2.375</v>
          </cell>
          <cell r="D118">
            <v>17.02</v>
          </cell>
          <cell r="E118">
            <v>21.5</v>
          </cell>
          <cell r="F118" t="str">
            <v/>
          </cell>
          <cell r="G118" t="str">
            <v/>
          </cell>
          <cell r="H118" t="str">
            <v/>
          </cell>
          <cell r="I118" t="str">
            <v/>
          </cell>
          <cell r="J118" t="str">
            <v/>
          </cell>
          <cell r="K118" t="str">
            <v/>
          </cell>
          <cell r="L118" t="str">
            <v/>
          </cell>
          <cell r="M118" t="str">
            <v/>
          </cell>
          <cell r="N118" t="str">
            <v/>
          </cell>
          <cell r="O118">
            <v>1.5013000000000001</v>
          </cell>
        </row>
        <row r="119">
          <cell r="A119" t="str">
            <v>A12109</v>
          </cell>
          <cell r="B119" t="str">
            <v>132/09/22</v>
          </cell>
          <cell r="C119">
            <v>1.375</v>
          </cell>
          <cell r="D119">
            <v>17.190000000000001</v>
          </cell>
          <cell r="E119">
            <v>19.850000000000001</v>
          </cell>
          <cell r="F119" t="str">
            <v/>
          </cell>
          <cell r="G119" t="str">
            <v/>
          </cell>
          <cell r="H119" t="str">
            <v/>
          </cell>
          <cell r="I119" t="str">
            <v/>
          </cell>
          <cell r="J119" t="str">
            <v/>
          </cell>
          <cell r="K119" t="str">
            <v/>
          </cell>
          <cell r="L119" t="str">
            <v/>
          </cell>
          <cell r="M119" t="str">
            <v/>
          </cell>
          <cell r="N119" t="str">
            <v/>
          </cell>
          <cell r="O119">
            <v>1.484</v>
          </cell>
        </row>
        <row r="120">
          <cell r="A120" t="str">
            <v>A04111</v>
          </cell>
          <cell r="B120" t="str">
            <v>134/08/10</v>
          </cell>
          <cell r="C120">
            <v>2.25</v>
          </cell>
          <cell r="D120">
            <v>17.39</v>
          </cell>
          <cell r="E120">
            <v>21.74</v>
          </cell>
          <cell r="F120" t="str">
            <v/>
          </cell>
          <cell r="G120" t="str">
            <v/>
          </cell>
          <cell r="H120" t="str">
            <v/>
          </cell>
          <cell r="I120" t="str">
            <v/>
          </cell>
          <cell r="J120">
            <v>1.536</v>
          </cell>
          <cell r="K120">
            <v>1.5349999999999999</v>
          </cell>
          <cell r="L120">
            <v>1.5355000000000001</v>
          </cell>
          <cell r="M120">
            <v>2</v>
          </cell>
          <cell r="N120">
            <v>2</v>
          </cell>
          <cell r="O120">
            <v>1.5066999999999999</v>
          </cell>
        </row>
        <row r="121">
          <cell r="A121" t="str">
            <v>A05114</v>
          </cell>
          <cell r="B121" t="str">
            <v>135/11/25</v>
          </cell>
          <cell r="C121">
            <v>2</v>
          </cell>
          <cell r="D121">
            <v>18.28</v>
          </cell>
          <cell r="E121">
            <v>23.03</v>
          </cell>
          <cell r="F121" t="str">
            <v/>
          </cell>
          <cell r="G121" t="str">
            <v/>
          </cell>
          <cell r="H121" t="str">
            <v/>
          </cell>
          <cell r="I121" t="str">
            <v/>
          </cell>
          <cell r="J121" t="str">
            <v/>
          </cell>
          <cell r="K121" t="str">
            <v/>
          </cell>
          <cell r="L121" t="str">
            <v/>
          </cell>
          <cell r="M121" t="str">
            <v/>
          </cell>
          <cell r="N121" t="str">
            <v xml:space="preserve">  </v>
          </cell>
          <cell r="O121">
            <v>1.5313000000000001</v>
          </cell>
        </row>
        <row r="122">
          <cell r="A122" t="str">
            <v>A05107</v>
          </cell>
          <cell r="B122" t="str">
            <v>135/05/20</v>
          </cell>
          <cell r="C122">
            <v>1.625</v>
          </cell>
          <cell r="D122">
            <v>18.64</v>
          </cell>
          <cell r="E122">
            <v>22.51</v>
          </cell>
          <cell r="F122">
            <v>1.554</v>
          </cell>
          <cell r="G122">
            <v>1.554</v>
          </cell>
          <cell r="H122">
            <v>1.554</v>
          </cell>
          <cell r="I122">
            <v>4.5</v>
          </cell>
          <cell r="J122">
            <v>1.5549999999999999</v>
          </cell>
          <cell r="K122">
            <v>1.554</v>
          </cell>
          <cell r="L122">
            <v>1.5547</v>
          </cell>
          <cell r="M122">
            <v>2</v>
          </cell>
          <cell r="N122">
            <v>8.5</v>
          </cell>
          <cell r="O122">
            <v>1.5278</v>
          </cell>
        </row>
        <row r="123">
          <cell r="A123" t="str">
            <v>A06106</v>
          </cell>
          <cell r="B123" t="str">
            <v>136/05/26</v>
          </cell>
          <cell r="C123">
            <v>1.875</v>
          </cell>
          <cell r="D123">
            <v>18.95</v>
          </cell>
          <cell r="E123">
            <v>23.53</v>
          </cell>
          <cell r="F123">
            <v>1.5750999999999999</v>
          </cell>
          <cell r="G123">
            <v>1.575</v>
          </cell>
          <cell r="H123">
            <v>1.575</v>
          </cell>
          <cell r="I123">
            <v>8</v>
          </cell>
          <cell r="J123">
            <v>1.5760000000000001</v>
          </cell>
          <cell r="K123">
            <v>1.575</v>
          </cell>
          <cell r="L123">
            <v>1.5757000000000001</v>
          </cell>
          <cell r="M123">
            <v>2</v>
          </cell>
          <cell r="N123">
            <v>11</v>
          </cell>
          <cell r="O123">
            <v>1.5409999999999999</v>
          </cell>
        </row>
        <row r="124">
          <cell r="A124" t="str">
            <v>A05110</v>
          </cell>
          <cell r="B124" t="str">
            <v>135/08/05</v>
          </cell>
          <cell r="C124">
            <v>1.375</v>
          </cell>
          <cell r="D124">
            <v>19.239999999999998</v>
          </cell>
          <cell r="E124">
            <v>22.72</v>
          </cell>
          <cell r="F124" t="str">
            <v/>
          </cell>
          <cell r="G124" t="str">
            <v/>
          </cell>
          <cell r="H124" t="str">
            <v/>
          </cell>
          <cell r="I124" t="str">
            <v/>
          </cell>
          <cell r="J124" t="str">
            <v/>
          </cell>
          <cell r="K124" t="str">
            <v/>
          </cell>
          <cell r="L124" t="str">
            <v/>
          </cell>
          <cell r="M124" t="str">
            <v/>
          </cell>
          <cell r="N124" t="str">
            <v/>
          </cell>
          <cell r="O124">
            <v>1.5349999999999999</v>
          </cell>
        </row>
        <row r="125">
          <cell r="A125" t="str">
            <v>A06111</v>
          </cell>
          <cell r="B125" t="str">
            <v>136/11/24</v>
          </cell>
          <cell r="C125">
            <v>1.625</v>
          </cell>
          <cell r="D125">
            <v>19.5</v>
          </cell>
          <cell r="E125">
            <v>24.03</v>
          </cell>
          <cell r="F125" t="str">
            <v/>
          </cell>
          <cell r="G125" t="str">
            <v/>
          </cell>
          <cell r="H125" t="str">
            <v/>
          </cell>
          <cell r="I125" t="str">
            <v/>
          </cell>
          <cell r="J125" t="str">
            <v/>
          </cell>
          <cell r="K125" t="str">
            <v/>
          </cell>
          <cell r="L125" t="str">
            <v/>
          </cell>
          <cell r="M125" t="str">
            <v/>
          </cell>
          <cell r="N125" t="str">
            <v/>
          </cell>
          <cell r="O125">
            <v>1.5528</v>
          </cell>
        </row>
        <row r="126">
          <cell r="A126" t="str">
            <v>A07104</v>
          </cell>
          <cell r="B126" t="str">
            <v>137/05/18</v>
          </cell>
          <cell r="C126">
            <v>1.5</v>
          </cell>
          <cell r="D126">
            <v>20.190000000000001</v>
          </cell>
          <cell r="E126">
            <v>24.51</v>
          </cell>
          <cell r="F126" t="str">
            <v/>
          </cell>
          <cell r="G126" t="str">
            <v/>
          </cell>
          <cell r="H126" t="str">
            <v/>
          </cell>
          <cell r="I126" t="str">
            <v/>
          </cell>
          <cell r="J126" t="str">
            <v/>
          </cell>
          <cell r="K126" t="str">
            <v/>
          </cell>
          <cell r="L126" t="str">
            <v/>
          </cell>
          <cell r="M126" t="str">
            <v/>
          </cell>
          <cell r="N126" t="str">
            <v/>
          </cell>
          <cell r="O126">
            <v>1.5624</v>
          </cell>
        </row>
        <row r="127">
          <cell r="A127" t="str">
            <v>A07110</v>
          </cell>
          <cell r="B127" t="str">
            <v>137/11/09</v>
          </cell>
          <cell r="C127">
            <v>1.375</v>
          </cell>
          <cell r="D127">
            <v>20.88</v>
          </cell>
          <cell r="E127">
            <v>24.99</v>
          </cell>
          <cell r="F127" t="str">
            <v/>
          </cell>
          <cell r="G127" t="str">
            <v/>
          </cell>
          <cell r="H127" t="str">
            <v/>
          </cell>
          <cell r="I127" t="str">
            <v/>
          </cell>
          <cell r="J127" t="str">
            <v/>
          </cell>
          <cell r="K127" t="str">
            <v/>
          </cell>
          <cell r="L127" t="str">
            <v/>
          </cell>
          <cell r="M127" t="str">
            <v/>
          </cell>
          <cell r="N127" t="str">
            <v/>
          </cell>
          <cell r="O127">
            <v>1.5721000000000001</v>
          </cell>
        </row>
        <row r="128">
          <cell r="A128" t="str">
            <v>A11111</v>
          </cell>
          <cell r="B128" t="str">
            <v>141/11/11</v>
          </cell>
          <cell r="C128">
            <v>2.375</v>
          </cell>
          <cell r="D128">
            <v>21.61</v>
          </cell>
          <cell r="E128">
            <v>28.99</v>
          </cell>
          <cell r="F128" t="str">
            <v/>
          </cell>
          <cell r="G128" t="str">
            <v/>
          </cell>
          <cell r="H128" t="str">
            <v/>
          </cell>
          <cell r="I128" t="str">
            <v/>
          </cell>
          <cell r="J128">
            <v>1.73</v>
          </cell>
          <cell r="K128">
            <v>1.73</v>
          </cell>
          <cell r="L128">
            <v>1.73</v>
          </cell>
          <cell r="M128">
            <v>1</v>
          </cell>
          <cell r="N128">
            <v>1E-3</v>
          </cell>
          <cell r="O128">
            <v>1.6096999999999999</v>
          </cell>
        </row>
        <row r="129">
          <cell r="A129" t="str">
            <v>A08105</v>
          </cell>
          <cell r="B129" t="str">
            <v>138/05/17</v>
          </cell>
          <cell r="C129">
            <v>1.125</v>
          </cell>
          <cell r="D129">
            <v>21.63</v>
          </cell>
          <cell r="E129">
            <v>25.5</v>
          </cell>
          <cell r="F129" t="str">
            <v/>
          </cell>
          <cell r="G129" t="str">
            <v/>
          </cell>
          <cell r="H129" t="str">
            <v/>
          </cell>
          <cell r="I129" t="str">
            <v/>
          </cell>
          <cell r="J129" t="str">
            <v/>
          </cell>
          <cell r="K129" t="str">
            <v/>
          </cell>
          <cell r="L129" t="str">
            <v/>
          </cell>
          <cell r="M129" t="str">
            <v/>
          </cell>
          <cell r="N129" t="str">
            <v/>
          </cell>
          <cell r="O129">
            <v>1.5848</v>
          </cell>
        </row>
        <row r="130">
          <cell r="A130" t="str">
            <v>A11105</v>
          </cell>
          <cell r="B130" t="str">
            <v>141/05/20</v>
          </cell>
          <cell r="C130">
            <v>2</v>
          </cell>
          <cell r="D130">
            <v>21.77</v>
          </cell>
          <cell r="E130">
            <v>28.51</v>
          </cell>
          <cell r="F130" t="str">
            <v/>
          </cell>
          <cell r="G130" t="str">
            <v/>
          </cell>
          <cell r="H130" t="str">
            <v/>
          </cell>
          <cell r="I130" t="str">
            <v/>
          </cell>
          <cell r="J130" t="str">
            <v/>
          </cell>
          <cell r="K130" t="str">
            <v/>
          </cell>
          <cell r="L130" t="str">
            <v/>
          </cell>
          <cell r="M130" t="str">
            <v/>
          </cell>
          <cell r="N130" t="str">
            <v/>
          </cell>
          <cell r="O130">
            <v>1.6104000000000001</v>
          </cell>
        </row>
        <row r="131">
          <cell r="A131" t="str">
            <v>A08110</v>
          </cell>
          <cell r="B131" t="str">
            <v>138/11/08</v>
          </cell>
          <cell r="C131">
            <v>1</v>
          </cell>
          <cell r="D131">
            <v>22.39</v>
          </cell>
          <cell r="E131">
            <v>25.98</v>
          </cell>
          <cell r="F131" t="str">
            <v/>
          </cell>
          <cell r="G131" t="str">
            <v/>
          </cell>
          <cell r="H131" t="str">
            <v/>
          </cell>
          <cell r="I131" t="str">
            <v/>
          </cell>
          <cell r="J131" t="str">
            <v/>
          </cell>
          <cell r="K131" t="str">
            <v/>
          </cell>
          <cell r="L131" t="str">
            <v/>
          </cell>
          <cell r="M131" t="str">
            <v/>
          </cell>
          <cell r="N131" t="str">
            <v/>
          </cell>
          <cell r="O131">
            <v>1.5947</v>
          </cell>
        </row>
        <row r="132">
          <cell r="A132" t="str">
            <v>A09105</v>
          </cell>
          <cell r="B132" t="str">
            <v>139/05/12</v>
          </cell>
          <cell r="C132">
            <v>0.75</v>
          </cell>
          <cell r="D132">
            <v>23.31</v>
          </cell>
          <cell r="E132">
            <v>26.49</v>
          </cell>
          <cell r="F132" t="str">
            <v/>
          </cell>
          <cell r="G132" t="str">
            <v/>
          </cell>
          <cell r="H132" t="str">
            <v/>
          </cell>
          <cell r="I132" t="str">
            <v/>
          </cell>
          <cell r="J132" t="str">
            <v/>
          </cell>
          <cell r="K132" t="str">
            <v/>
          </cell>
          <cell r="L132" t="str">
            <v/>
          </cell>
          <cell r="M132" t="str">
            <v/>
          </cell>
          <cell r="N132" t="str">
            <v/>
          </cell>
          <cell r="O132">
            <v>1.6080000000000001</v>
          </cell>
        </row>
        <row r="133">
          <cell r="A133" t="str">
            <v>A10113</v>
          </cell>
          <cell r="B133" t="str">
            <v>140/12/23</v>
          </cell>
          <cell r="C133">
            <v>1.125</v>
          </cell>
          <cell r="D133">
            <v>23.31</v>
          </cell>
          <cell r="E133">
            <v>28.1</v>
          </cell>
          <cell r="F133" t="str">
            <v/>
          </cell>
          <cell r="G133" t="str">
            <v/>
          </cell>
          <cell r="H133" t="str">
            <v/>
          </cell>
          <cell r="I133" t="str">
            <v/>
          </cell>
          <cell r="J133" t="str">
            <v/>
          </cell>
          <cell r="K133" t="str">
            <v/>
          </cell>
          <cell r="L133" t="str">
            <v/>
          </cell>
          <cell r="M133" t="str">
            <v/>
          </cell>
          <cell r="N133" t="str">
            <v/>
          </cell>
          <cell r="O133">
            <v>1.6228</v>
          </cell>
        </row>
        <row r="134">
          <cell r="A134" t="str">
            <v>A12105</v>
          </cell>
          <cell r="B134" t="str">
            <v>142/05/12</v>
          </cell>
          <cell r="C134">
            <v>1.5</v>
          </cell>
          <cell r="D134">
            <v>23.38</v>
          </cell>
          <cell r="E134">
            <v>29.49</v>
          </cell>
          <cell r="F134" t="str">
            <v/>
          </cell>
          <cell r="G134" t="str">
            <v/>
          </cell>
          <cell r="H134" t="str">
            <v/>
          </cell>
          <cell r="I134" t="str">
            <v/>
          </cell>
          <cell r="J134" t="str">
            <v/>
          </cell>
          <cell r="K134" t="str">
            <v/>
          </cell>
          <cell r="L134" t="str">
            <v/>
          </cell>
          <cell r="M134" t="str">
            <v/>
          </cell>
          <cell r="N134" t="str">
            <v/>
          </cell>
          <cell r="O134">
            <v>1.6321000000000001</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1.6380999999999999</v>
          </cell>
        </row>
        <row r="136">
          <cell r="A136" t="str">
            <v>A10104</v>
          </cell>
          <cell r="B136" t="str">
            <v>140/02/25</v>
          </cell>
          <cell r="C136">
            <v>0.625</v>
          </cell>
          <cell r="D136">
            <v>24.27</v>
          </cell>
          <cell r="E136">
            <v>27.28</v>
          </cell>
          <cell r="F136" t="str">
            <v/>
          </cell>
          <cell r="G136" t="str">
            <v/>
          </cell>
          <cell r="H136" t="str">
            <v/>
          </cell>
          <cell r="I136" t="str">
            <v/>
          </cell>
          <cell r="J136" t="str">
            <v/>
          </cell>
          <cell r="K136" t="str">
            <v/>
          </cell>
          <cell r="L136" t="str">
            <v/>
          </cell>
          <cell r="M136" t="str">
            <v/>
          </cell>
          <cell r="N136" t="str">
            <v/>
          </cell>
          <cell r="O136">
            <v>1.6229</v>
          </cell>
        </row>
        <row r="137">
          <cell r="A137" t="str">
            <v>A09111</v>
          </cell>
          <cell r="B137" t="str">
            <v>139/11/27</v>
          </cell>
          <cell r="C137">
            <v>0.375</v>
          </cell>
          <cell r="D137">
            <v>24.94</v>
          </cell>
          <cell r="E137">
            <v>27.03</v>
          </cell>
          <cell r="F137" t="str">
            <v/>
          </cell>
          <cell r="G137" t="str">
            <v/>
          </cell>
          <cell r="H137" t="str">
            <v/>
          </cell>
          <cell r="I137" t="str">
            <v/>
          </cell>
          <cell r="J137" t="str">
            <v/>
          </cell>
          <cell r="K137" t="str">
            <v/>
          </cell>
          <cell r="L137" t="str">
            <v/>
          </cell>
          <cell r="M137" t="str">
            <v/>
          </cell>
          <cell r="N137" t="str">
            <v/>
          </cell>
          <cell r="O137">
            <v>1.6255999999999999</v>
          </cell>
        </row>
        <row r="138">
          <cell r="A138" t="str">
            <v>B903YG</v>
          </cell>
          <cell r="B138" t="str">
            <v>P11台電4D</v>
          </cell>
          <cell r="C138" t="str">
            <v>TWD</v>
          </cell>
          <cell r="D138">
            <v>7.99</v>
          </cell>
          <cell r="E138">
            <v>8.76</v>
          </cell>
          <cell r="F138" t="str">
            <v/>
          </cell>
          <cell r="G138" t="str">
            <v/>
          </cell>
          <cell r="H138" t="str">
            <v/>
          </cell>
          <cell r="I138" t="str">
            <v/>
          </cell>
          <cell r="J138">
            <v>1.7849999999999999</v>
          </cell>
          <cell r="K138">
            <v>1.78</v>
          </cell>
          <cell r="L138">
            <v>1.7825</v>
          </cell>
          <cell r="M138">
            <v>2</v>
          </cell>
          <cell r="N138">
            <v>8</v>
          </cell>
          <cell r="O138" t="e">
            <v>#N/A</v>
          </cell>
        </row>
        <row r="139">
          <cell r="A139" t="str">
            <v>B903YG</v>
          </cell>
          <cell r="B139" t="str">
            <v>P11台電4D</v>
          </cell>
          <cell r="C139" t="str">
            <v>TWD</v>
          </cell>
          <cell r="D139">
            <v>7.99</v>
          </cell>
          <cell r="E139">
            <v>8.76</v>
          </cell>
          <cell r="F139" t="str">
            <v/>
          </cell>
          <cell r="G139" t="str">
            <v/>
          </cell>
          <cell r="H139" t="str">
            <v/>
          </cell>
          <cell r="I139" t="str">
            <v/>
          </cell>
          <cell r="J139">
            <v>1.7849999999999999</v>
          </cell>
          <cell r="K139">
            <v>1.78</v>
          </cell>
          <cell r="L139">
            <v>1.7825</v>
          </cell>
          <cell r="M139">
            <v>2</v>
          </cell>
          <cell r="N139">
            <v>8</v>
          </cell>
          <cell r="O139" t="e">
            <v>#N/A</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0"/>
    </sheetNames>
    <sheetDataSet>
      <sheetData sheetId="0">
        <row r="4">
          <cell r="A4" t="str">
            <v>A07111</v>
          </cell>
          <cell r="B4" t="str">
            <v>112/11/23</v>
          </cell>
          <cell r="C4">
            <v>0.75</v>
          </cell>
          <cell r="D4">
            <v>0.02</v>
          </cell>
          <cell r="E4">
            <v>0.03</v>
          </cell>
          <cell r="F4" t="str">
            <v/>
          </cell>
          <cell r="G4" t="str">
            <v/>
          </cell>
          <cell r="H4" t="str">
            <v/>
          </cell>
          <cell r="I4" t="str">
            <v/>
          </cell>
          <cell r="J4" t="str">
            <v/>
          </cell>
          <cell r="K4" t="str">
            <v/>
          </cell>
          <cell r="L4" t="str">
            <v/>
          </cell>
          <cell r="M4" t="str">
            <v/>
          </cell>
          <cell r="N4" t="str">
            <v/>
          </cell>
          <cell r="O4">
            <v>1.0259</v>
          </cell>
        </row>
        <row r="5">
          <cell r="A5" t="str">
            <v>A08101</v>
          </cell>
          <cell r="B5" t="str">
            <v>113/01/14</v>
          </cell>
          <cell r="C5">
            <v>0.625</v>
          </cell>
          <cell r="D5">
            <v>0.17</v>
          </cell>
          <cell r="E5">
            <v>0.17</v>
          </cell>
          <cell r="F5" t="str">
            <v/>
          </cell>
          <cell r="G5" t="str">
            <v/>
          </cell>
          <cell r="H5" t="str">
            <v/>
          </cell>
          <cell r="I5" t="str">
            <v/>
          </cell>
          <cell r="J5" t="str">
            <v/>
          </cell>
          <cell r="K5" t="str">
            <v/>
          </cell>
          <cell r="L5" t="str">
            <v/>
          </cell>
          <cell r="M5" t="str">
            <v/>
          </cell>
          <cell r="N5" t="str">
            <v/>
          </cell>
          <cell r="O5">
            <v>0.97399999999999998</v>
          </cell>
        </row>
        <row r="6">
          <cell r="A6" t="str">
            <v>A93103</v>
          </cell>
          <cell r="B6" t="str">
            <v>113/02/10</v>
          </cell>
          <cell r="C6">
            <v>3</v>
          </cell>
          <cell r="D6">
            <v>0.24</v>
          </cell>
          <cell r="E6">
            <v>0.25</v>
          </cell>
          <cell r="F6" t="str">
            <v/>
          </cell>
          <cell r="G6" t="str">
            <v/>
          </cell>
          <cell r="H6" t="str">
            <v/>
          </cell>
          <cell r="I6" t="str">
            <v/>
          </cell>
          <cell r="J6" t="str">
            <v/>
          </cell>
          <cell r="K6" t="str">
            <v/>
          </cell>
          <cell r="L6" t="str">
            <v/>
          </cell>
          <cell r="M6" t="str">
            <v/>
          </cell>
          <cell r="N6" t="str">
            <v/>
          </cell>
          <cell r="O6">
            <v>0.97460000000000002</v>
          </cell>
        </row>
        <row r="7">
          <cell r="A7" t="str">
            <v>A03106</v>
          </cell>
          <cell r="B7" t="str">
            <v>113/03/03</v>
          </cell>
          <cell r="C7">
            <v>1.5</v>
          </cell>
          <cell r="D7">
            <v>0.3</v>
          </cell>
          <cell r="E7">
            <v>0.31</v>
          </cell>
          <cell r="F7" t="str">
            <v/>
          </cell>
          <cell r="G7" t="str">
            <v/>
          </cell>
          <cell r="H7" t="str">
            <v/>
          </cell>
          <cell r="I7" t="str">
            <v/>
          </cell>
          <cell r="J7" t="str">
            <v/>
          </cell>
          <cell r="K7" t="str">
            <v/>
          </cell>
          <cell r="L7" t="str">
            <v/>
          </cell>
          <cell r="M7" t="str">
            <v/>
          </cell>
          <cell r="N7" t="str">
            <v/>
          </cell>
          <cell r="O7">
            <v>0.97629999999999995</v>
          </cell>
        </row>
        <row r="8">
          <cell r="A8" t="str">
            <v>A11202</v>
          </cell>
          <cell r="B8" t="str">
            <v>113/03/31</v>
          </cell>
          <cell r="C8">
            <v>0.75</v>
          </cell>
          <cell r="D8">
            <v>0.37</v>
          </cell>
          <cell r="E8">
            <v>0.38</v>
          </cell>
          <cell r="F8" t="str">
            <v/>
          </cell>
          <cell r="G8" t="str">
            <v/>
          </cell>
          <cell r="H8" t="str">
            <v/>
          </cell>
          <cell r="I8" t="str">
            <v/>
          </cell>
          <cell r="J8" t="str">
            <v/>
          </cell>
          <cell r="K8" t="str">
            <v/>
          </cell>
          <cell r="L8" t="str">
            <v/>
          </cell>
          <cell r="M8" t="str">
            <v/>
          </cell>
          <cell r="N8" t="str">
            <v/>
          </cell>
          <cell r="O8">
            <v>0.97899999999999998</v>
          </cell>
        </row>
        <row r="9">
          <cell r="A9" t="str">
            <v>A08107</v>
          </cell>
          <cell r="B9" t="str">
            <v>113/07/17</v>
          </cell>
          <cell r="C9">
            <v>0.5</v>
          </cell>
          <cell r="D9">
            <v>0.67</v>
          </cell>
          <cell r="E9">
            <v>0.68</v>
          </cell>
          <cell r="F9" t="str">
            <v/>
          </cell>
          <cell r="G9" t="str">
            <v/>
          </cell>
          <cell r="H9" t="str">
            <v/>
          </cell>
          <cell r="I9" t="str">
            <v/>
          </cell>
          <cell r="J9" t="str">
            <v/>
          </cell>
          <cell r="K9" t="str">
            <v/>
          </cell>
          <cell r="L9" t="str">
            <v/>
          </cell>
          <cell r="M9" t="str">
            <v/>
          </cell>
          <cell r="N9" t="str">
            <v/>
          </cell>
          <cell r="O9">
            <v>0.99160000000000004</v>
          </cell>
        </row>
        <row r="10">
          <cell r="A10" t="str">
            <v>A03113</v>
          </cell>
          <cell r="B10" t="str">
            <v>113/09/26</v>
          </cell>
          <cell r="C10">
            <v>1.625</v>
          </cell>
          <cell r="D10">
            <v>0.86</v>
          </cell>
          <cell r="E10">
            <v>0.87</v>
          </cell>
          <cell r="F10" t="str">
            <v/>
          </cell>
          <cell r="G10" t="str">
            <v/>
          </cell>
          <cell r="H10" t="str">
            <v/>
          </cell>
          <cell r="I10" t="str">
            <v/>
          </cell>
          <cell r="J10" t="str">
            <v/>
          </cell>
          <cell r="K10" t="str">
            <v/>
          </cell>
          <cell r="L10" t="str">
            <v/>
          </cell>
          <cell r="M10" t="str">
            <v/>
          </cell>
          <cell r="N10" t="str">
            <v/>
          </cell>
          <cell r="O10">
            <v>1.0001</v>
          </cell>
        </row>
        <row r="11">
          <cell r="A11" t="str">
            <v>A93109</v>
          </cell>
          <cell r="B11" t="str">
            <v>113/11/18</v>
          </cell>
          <cell r="C11">
            <v>3</v>
          </cell>
          <cell r="D11">
            <v>0.97</v>
          </cell>
          <cell r="E11">
            <v>1.02</v>
          </cell>
          <cell r="F11" t="str">
            <v/>
          </cell>
          <cell r="G11" t="str">
            <v/>
          </cell>
          <cell r="H11" t="str">
            <v/>
          </cell>
          <cell r="I11" t="str">
            <v/>
          </cell>
          <cell r="J11" t="str">
            <v/>
          </cell>
          <cell r="K11" t="str">
            <v/>
          </cell>
          <cell r="L11" t="str">
            <v/>
          </cell>
          <cell r="M11" t="str">
            <v/>
          </cell>
          <cell r="N11" t="str">
            <v/>
          </cell>
          <cell r="O11">
            <v>1.0063</v>
          </cell>
        </row>
        <row r="12">
          <cell r="A12" t="str">
            <v>A09101</v>
          </cell>
          <cell r="B12" t="str">
            <v>114/01/10</v>
          </cell>
          <cell r="C12">
            <v>0.5</v>
          </cell>
          <cell r="D12">
            <v>1.1399999999999999</v>
          </cell>
          <cell r="E12">
            <v>1.1599999999999999</v>
          </cell>
          <cell r="F12" t="str">
            <v/>
          </cell>
          <cell r="G12" t="str">
            <v/>
          </cell>
          <cell r="H12" t="str">
            <v/>
          </cell>
          <cell r="I12" t="str">
            <v/>
          </cell>
          <cell r="J12" t="str">
            <v/>
          </cell>
          <cell r="K12" t="str">
            <v/>
          </cell>
          <cell r="L12" t="str">
            <v/>
          </cell>
          <cell r="M12" t="str">
            <v/>
          </cell>
          <cell r="N12" t="str">
            <v/>
          </cell>
          <cell r="O12">
            <v>1.0124</v>
          </cell>
        </row>
        <row r="13">
          <cell r="A13" t="str">
            <v>A94103</v>
          </cell>
          <cell r="B13" t="str">
            <v>114/02/25</v>
          </cell>
          <cell r="C13">
            <v>2.375</v>
          </cell>
          <cell r="D13">
            <v>1.25</v>
          </cell>
          <cell r="E13">
            <v>1.29</v>
          </cell>
          <cell r="F13" t="str">
            <v/>
          </cell>
          <cell r="G13" t="str">
            <v/>
          </cell>
          <cell r="H13" t="str">
            <v/>
          </cell>
          <cell r="I13" t="str">
            <v/>
          </cell>
          <cell r="J13" t="str">
            <v/>
          </cell>
          <cell r="K13" t="str">
            <v/>
          </cell>
          <cell r="L13" t="str">
            <v/>
          </cell>
          <cell r="M13" t="str">
            <v/>
          </cell>
          <cell r="N13" t="str">
            <v/>
          </cell>
          <cell r="O13">
            <v>1.0176000000000001</v>
          </cell>
        </row>
        <row r="14">
          <cell r="A14" t="str">
            <v>A12103</v>
          </cell>
          <cell r="B14" t="str">
            <v>114/02/23</v>
          </cell>
          <cell r="C14">
            <v>1</v>
          </cell>
          <cell r="D14">
            <v>1.25</v>
          </cell>
          <cell r="E14">
            <v>1.28</v>
          </cell>
          <cell r="F14" t="str">
            <v/>
          </cell>
          <cell r="G14" t="str">
            <v/>
          </cell>
          <cell r="H14" t="str">
            <v/>
          </cell>
          <cell r="I14" t="str">
            <v/>
          </cell>
          <cell r="J14" t="str">
            <v/>
          </cell>
          <cell r="K14" t="str">
            <v/>
          </cell>
          <cell r="L14" t="str">
            <v/>
          </cell>
          <cell r="M14" t="str">
            <v/>
          </cell>
          <cell r="N14" t="str">
            <v/>
          </cell>
          <cell r="O14">
            <v>1.0175000000000001</v>
          </cell>
        </row>
        <row r="15">
          <cell r="A15" t="str">
            <v>A04105</v>
          </cell>
          <cell r="B15" t="str">
            <v>114/03/13</v>
          </cell>
          <cell r="C15">
            <v>1.625</v>
          </cell>
          <cell r="D15">
            <v>1.3</v>
          </cell>
          <cell r="E15">
            <v>1.33</v>
          </cell>
          <cell r="F15" t="str">
            <v/>
          </cell>
          <cell r="G15" t="str">
            <v/>
          </cell>
          <cell r="H15" t="str">
            <v/>
          </cell>
          <cell r="I15" t="str">
            <v/>
          </cell>
          <cell r="J15" t="str">
            <v/>
          </cell>
          <cell r="K15" t="str">
            <v/>
          </cell>
          <cell r="L15" t="str">
            <v/>
          </cell>
          <cell r="M15" t="str">
            <v/>
          </cell>
          <cell r="N15" t="str">
            <v/>
          </cell>
          <cell r="O15">
            <v>1.0196000000000001</v>
          </cell>
        </row>
        <row r="16">
          <cell r="A16" t="str">
            <v>A09107</v>
          </cell>
          <cell r="B16" t="str">
            <v>114/07/17</v>
          </cell>
          <cell r="C16">
            <v>0.25</v>
          </cell>
          <cell r="D16">
            <v>1.65</v>
          </cell>
          <cell r="E16">
            <v>1.68</v>
          </cell>
          <cell r="F16" t="str">
            <v/>
          </cell>
          <cell r="G16" t="str">
            <v/>
          </cell>
          <cell r="H16" t="str">
            <v/>
          </cell>
          <cell r="I16" t="str">
            <v/>
          </cell>
          <cell r="J16" t="str">
            <v/>
          </cell>
          <cell r="K16" t="str">
            <v/>
          </cell>
          <cell r="L16" t="str">
            <v/>
          </cell>
          <cell r="M16" t="str">
            <v/>
          </cell>
          <cell r="N16" t="str">
            <v/>
          </cell>
          <cell r="O16">
            <v>1.0359</v>
          </cell>
        </row>
        <row r="17">
          <cell r="A17" t="str">
            <v>A04112</v>
          </cell>
          <cell r="B17" t="str">
            <v>114/09/11</v>
          </cell>
          <cell r="C17">
            <v>1.125</v>
          </cell>
          <cell r="D17">
            <v>1.8</v>
          </cell>
          <cell r="E17">
            <v>1.83</v>
          </cell>
          <cell r="F17" t="str">
            <v/>
          </cell>
          <cell r="G17" t="str">
            <v/>
          </cell>
          <cell r="H17" t="str">
            <v/>
          </cell>
          <cell r="I17" t="str">
            <v/>
          </cell>
          <cell r="J17" t="str">
            <v/>
          </cell>
          <cell r="K17" t="str">
            <v/>
          </cell>
          <cell r="L17" t="str">
            <v/>
          </cell>
          <cell r="M17" t="str">
            <v/>
          </cell>
          <cell r="N17" t="str">
            <v/>
          </cell>
          <cell r="O17">
            <v>1.0436000000000001</v>
          </cell>
        </row>
        <row r="18">
          <cell r="A18" t="str">
            <v>A09112</v>
          </cell>
          <cell r="B18" t="str">
            <v>114/12/08</v>
          </cell>
          <cell r="C18">
            <v>0.125</v>
          </cell>
          <cell r="D18">
            <v>2.04</v>
          </cell>
          <cell r="E18">
            <v>2.0699999999999998</v>
          </cell>
          <cell r="F18" t="str">
            <v/>
          </cell>
          <cell r="G18" t="str">
            <v/>
          </cell>
          <cell r="H18" t="str">
            <v/>
          </cell>
          <cell r="I18" t="str">
            <v/>
          </cell>
          <cell r="J18" t="str">
            <v/>
          </cell>
          <cell r="K18" t="str">
            <v/>
          </cell>
          <cell r="L18" t="str">
            <v/>
          </cell>
          <cell r="M18" t="str">
            <v/>
          </cell>
          <cell r="N18" t="str">
            <v/>
          </cell>
          <cell r="O18">
            <v>1.0575000000000001</v>
          </cell>
        </row>
        <row r="19">
          <cell r="A19" t="str">
            <v>A10101</v>
          </cell>
          <cell r="B19" t="str">
            <v>115/01/13</v>
          </cell>
          <cell r="C19">
            <v>0.25</v>
          </cell>
          <cell r="D19">
            <v>2.13</v>
          </cell>
          <cell r="E19">
            <v>2.17</v>
          </cell>
          <cell r="F19" t="str">
            <v/>
          </cell>
          <cell r="G19" t="str">
            <v/>
          </cell>
          <cell r="H19" t="str">
            <v/>
          </cell>
          <cell r="I19" t="str">
            <v/>
          </cell>
          <cell r="J19" t="str">
            <v/>
          </cell>
          <cell r="K19" t="str">
            <v/>
          </cell>
          <cell r="L19" t="str">
            <v/>
          </cell>
          <cell r="M19" t="str">
            <v/>
          </cell>
          <cell r="N19" t="str">
            <v/>
          </cell>
          <cell r="O19">
            <v>1.0632999999999999</v>
          </cell>
        </row>
        <row r="20">
          <cell r="A20" t="str">
            <v>A95102</v>
          </cell>
          <cell r="B20" t="str">
            <v>115/02/24</v>
          </cell>
          <cell r="C20">
            <v>1.875</v>
          </cell>
          <cell r="D20">
            <v>2.2000000000000002</v>
          </cell>
          <cell r="E20">
            <v>2.29</v>
          </cell>
          <cell r="F20" t="str">
            <v/>
          </cell>
          <cell r="G20" t="str">
            <v/>
          </cell>
          <cell r="H20" t="str">
            <v/>
          </cell>
          <cell r="I20" t="str">
            <v/>
          </cell>
          <cell r="J20" t="str">
            <v/>
          </cell>
          <cell r="K20" t="str">
            <v/>
          </cell>
          <cell r="L20" t="str">
            <v/>
          </cell>
          <cell r="M20" t="str">
            <v/>
          </cell>
          <cell r="N20" t="str">
            <v/>
          </cell>
          <cell r="O20">
            <v>1.07</v>
          </cell>
        </row>
        <row r="21">
          <cell r="A21" t="str">
            <v>A05104</v>
          </cell>
          <cell r="B21" t="str">
            <v>115/03/04</v>
          </cell>
          <cell r="C21">
            <v>0.75</v>
          </cell>
          <cell r="D21">
            <v>2.2599999999999998</v>
          </cell>
          <cell r="E21">
            <v>2.31</v>
          </cell>
          <cell r="F21" t="str">
            <v/>
          </cell>
          <cell r="G21" t="str">
            <v/>
          </cell>
          <cell r="H21" t="str">
            <v/>
          </cell>
          <cell r="I21" t="str">
            <v/>
          </cell>
          <cell r="J21" t="str">
            <v/>
          </cell>
          <cell r="K21" t="str">
            <v/>
          </cell>
          <cell r="L21" t="str">
            <v/>
          </cell>
          <cell r="M21" t="str">
            <v/>
          </cell>
          <cell r="N21" t="str">
            <v/>
          </cell>
          <cell r="O21">
            <v>1.0721000000000001</v>
          </cell>
        </row>
        <row r="22">
          <cell r="A22" t="str">
            <v>A10108</v>
          </cell>
          <cell r="B22" t="str">
            <v>115/07/29</v>
          </cell>
          <cell r="C22">
            <v>0.25</v>
          </cell>
          <cell r="D22">
            <v>2.67</v>
          </cell>
          <cell r="E22">
            <v>2.71</v>
          </cell>
          <cell r="F22" t="str">
            <v/>
          </cell>
          <cell r="G22" t="str">
            <v/>
          </cell>
          <cell r="H22" t="str">
            <v/>
          </cell>
          <cell r="I22" t="str">
            <v/>
          </cell>
          <cell r="J22" t="str">
            <v/>
          </cell>
          <cell r="K22" t="str">
            <v/>
          </cell>
          <cell r="L22" t="str">
            <v/>
          </cell>
          <cell r="M22" t="str">
            <v/>
          </cell>
          <cell r="N22" t="str">
            <v/>
          </cell>
          <cell r="O22">
            <v>1.1000000000000001</v>
          </cell>
        </row>
        <row r="23">
          <cell r="A23" t="str">
            <v>A05111</v>
          </cell>
          <cell r="B23" t="str">
            <v>115/09/07</v>
          </cell>
          <cell r="C23">
            <v>0.625</v>
          </cell>
          <cell r="D23">
            <v>2.76</v>
          </cell>
          <cell r="E23">
            <v>2.82</v>
          </cell>
          <cell r="F23" t="str">
            <v/>
          </cell>
          <cell r="G23" t="str">
            <v/>
          </cell>
          <cell r="H23" t="str">
            <v/>
          </cell>
          <cell r="I23" t="str">
            <v/>
          </cell>
          <cell r="J23" t="str">
            <v/>
          </cell>
          <cell r="K23" t="str">
            <v/>
          </cell>
          <cell r="L23" t="str">
            <v/>
          </cell>
          <cell r="M23" t="str">
            <v/>
          </cell>
          <cell r="N23" t="str">
            <v/>
          </cell>
          <cell r="O23">
            <v>1.1073999999999999</v>
          </cell>
        </row>
        <row r="24">
          <cell r="A24" t="str">
            <v>A95107</v>
          </cell>
          <cell r="B24" t="str">
            <v>115/11/10</v>
          </cell>
          <cell r="C24">
            <v>2.125</v>
          </cell>
          <cell r="D24">
            <v>2.9</v>
          </cell>
          <cell r="E24">
            <v>3</v>
          </cell>
          <cell r="F24" t="str">
            <v/>
          </cell>
          <cell r="G24" t="str">
            <v/>
          </cell>
          <cell r="H24" t="str">
            <v/>
          </cell>
          <cell r="I24">
            <v>0</v>
          </cell>
          <cell r="J24" t="str">
            <v/>
          </cell>
          <cell r="K24" t="str">
            <v/>
          </cell>
          <cell r="L24" t="str">
            <v/>
          </cell>
          <cell r="M24" t="str">
            <v/>
          </cell>
          <cell r="N24" t="str">
            <v/>
          </cell>
          <cell r="O24">
            <v>1.1183000000000001</v>
          </cell>
        </row>
        <row r="25">
          <cell r="A25" t="str">
            <v>A96102</v>
          </cell>
          <cell r="B25" t="str">
            <v>116/02/14</v>
          </cell>
          <cell r="C25">
            <v>2</v>
          </cell>
          <cell r="D25">
            <v>3.1</v>
          </cell>
          <cell r="E25">
            <v>3.26</v>
          </cell>
          <cell r="F25" t="str">
            <v/>
          </cell>
          <cell r="G25" t="str">
            <v/>
          </cell>
          <cell r="H25" t="str">
            <v/>
          </cell>
          <cell r="I25" t="str">
            <v/>
          </cell>
          <cell r="J25" t="str">
            <v/>
          </cell>
          <cell r="K25" t="str">
            <v/>
          </cell>
          <cell r="L25" t="str">
            <v/>
          </cell>
          <cell r="M25" t="str">
            <v/>
          </cell>
          <cell r="N25" t="str">
            <v/>
          </cell>
          <cell r="O25">
            <v>1.1354</v>
          </cell>
        </row>
        <row r="26">
          <cell r="A26" t="str">
            <v>A06104</v>
          </cell>
          <cell r="B26" t="str">
            <v>116/03/01</v>
          </cell>
          <cell r="C26">
            <v>1.125</v>
          </cell>
          <cell r="D26">
            <v>3.19</v>
          </cell>
          <cell r="E26">
            <v>3.3</v>
          </cell>
          <cell r="F26" t="str">
            <v/>
          </cell>
          <cell r="G26" t="str">
            <v/>
          </cell>
          <cell r="H26" t="str">
            <v/>
          </cell>
          <cell r="I26" t="str">
            <v/>
          </cell>
          <cell r="J26" t="str">
            <v/>
          </cell>
          <cell r="K26" t="str">
            <v/>
          </cell>
          <cell r="L26" t="str">
            <v/>
          </cell>
          <cell r="M26" t="str">
            <v/>
          </cell>
          <cell r="N26" t="str">
            <v/>
          </cell>
          <cell r="O26">
            <v>1.1391</v>
          </cell>
        </row>
        <row r="27">
          <cell r="A27" t="str">
            <v>A11103</v>
          </cell>
          <cell r="B27" t="str">
            <v>116/02/24</v>
          </cell>
          <cell r="C27">
            <v>0.5</v>
          </cell>
          <cell r="D27">
            <v>3.21</v>
          </cell>
          <cell r="E27">
            <v>3.29</v>
          </cell>
          <cell r="F27" t="str">
            <v/>
          </cell>
          <cell r="G27" t="str">
            <v/>
          </cell>
          <cell r="H27" t="str">
            <v/>
          </cell>
          <cell r="I27" t="str">
            <v/>
          </cell>
          <cell r="J27" t="str">
            <v/>
          </cell>
          <cell r="K27" t="str">
            <v/>
          </cell>
          <cell r="L27" t="str">
            <v/>
          </cell>
          <cell r="M27" t="str">
            <v/>
          </cell>
          <cell r="N27" t="str">
            <v/>
          </cell>
          <cell r="O27">
            <v>1.1387</v>
          </cell>
        </row>
        <row r="28">
          <cell r="A28" t="str">
            <v>A11106</v>
          </cell>
          <cell r="B28" t="str">
            <v>116/06/23</v>
          </cell>
          <cell r="C28">
            <v>1</v>
          </cell>
          <cell r="D28">
            <v>3.51</v>
          </cell>
          <cell r="E28">
            <v>3.61</v>
          </cell>
          <cell r="F28" t="str">
            <v/>
          </cell>
          <cell r="G28" t="str">
            <v/>
          </cell>
          <cell r="H28" t="str">
            <v/>
          </cell>
          <cell r="I28" t="str">
            <v/>
          </cell>
          <cell r="J28" t="str">
            <v/>
          </cell>
          <cell r="K28" t="str">
            <v/>
          </cell>
          <cell r="L28" t="str">
            <v/>
          </cell>
          <cell r="M28" t="str">
            <v/>
          </cell>
          <cell r="N28" t="str">
            <v/>
          </cell>
          <cell r="O28">
            <v>1.1576</v>
          </cell>
        </row>
        <row r="29">
          <cell r="A29" t="str">
            <v>A96107</v>
          </cell>
          <cell r="B29" t="str">
            <v>116/11/16</v>
          </cell>
          <cell r="C29">
            <v>3</v>
          </cell>
          <cell r="D29">
            <v>3.69</v>
          </cell>
          <cell r="E29">
            <v>4.01</v>
          </cell>
          <cell r="F29" t="str">
            <v/>
          </cell>
          <cell r="G29" t="str">
            <v/>
          </cell>
          <cell r="H29" t="str">
            <v/>
          </cell>
          <cell r="I29" t="str">
            <v/>
          </cell>
          <cell r="J29" t="str">
            <v/>
          </cell>
          <cell r="K29" t="str">
            <v/>
          </cell>
          <cell r="L29" t="str">
            <v/>
          </cell>
          <cell r="M29" t="str">
            <v/>
          </cell>
          <cell r="N29" t="str">
            <v/>
          </cell>
          <cell r="O29">
            <v>1.1744000000000001</v>
          </cell>
        </row>
        <row r="30">
          <cell r="A30" t="str">
            <v>A11108</v>
          </cell>
          <cell r="B30" t="str">
            <v>116/09/23</v>
          </cell>
          <cell r="C30">
            <v>1.25</v>
          </cell>
          <cell r="D30">
            <v>3.74</v>
          </cell>
          <cell r="E30">
            <v>3.86</v>
          </cell>
          <cell r="F30" t="str">
            <v/>
          </cell>
          <cell r="G30" t="str">
            <v/>
          </cell>
          <cell r="H30" t="str">
            <v/>
          </cell>
          <cell r="I30" t="str">
            <v/>
          </cell>
          <cell r="J30" t="str">
            <v/>
          </cell>
          <cell r="K30" t="str">
            <v/>
          </cell>
          <cell r="L30" t="str">
            <v/>
          </cell>
          <cell r="M30" t="str">
            <v/>
          </cell>
          <cell r="N30" t="str">
            <v/>
          </cell>
          <cell r="O30">
            <v>1.1701999999999999</v>
          </cell>
        </row>
        <row r="31">
          <cell r="A31" t="str">
            <v>A06109</v>
          </cell>
          <cell r="B31" t="str">
            <v>116/09/20</v>
          </cell>
          <cell r="C31">
            <v>1</v>
          </cell>
          <cell r="D31">
            <v>3.75</v>
          </cell>
          <cell r="E31">
            <v>3.86</v>
          </cell>
          <cell r="F31" t="str">
            <v/>
          </cell>
          <cell r="G31" t="str">
            <v/>
          </cell>
          <cell r="H31" t="str">
            <v/>
          </cell>
          <cell r="I31" t="str">
            <v/>
          </cell>
          <cell r="J31" t="str">
            <v/>
          </cell>
          <cell r="K31" t="str">
            <v/>
          </cell>
          <cell r="L31" t="str">
            <v/>
          </cell>
          <cell r="M31" t="str">
            <v/>
          </cell>
          <cell r="N31" t="str">
            <v/>
          </cell>
          <cell r="O31">
            <v>1.1701999999999999</v>
          </cell>
        </row>
        <row r="32">
          <cell r="A32" t="str">
            <v>A02101</v>
          </cell>
          <cell r="B32" t="str">
            <v>117/01/09</v>
          </cell>
          <cell r="C32">
            <v>1.375</v>
          </cell>
          <cell r="D32">
            <v>3.97</v>
          </cell>
          <cell r="E32">
            <v>4.16</v>
          </cell>
          <cell r="F32" t="str">
            <v/>
          </cell>
          <cell r="G32" t="str">
            <v/>
          </cell>
          <cell r="H32" t="str">
            <v/>
          </cell>
          <cell r="I32" t="str">
            <v/>
          </cell>
          <cell r="J32" t="str">
            <v/>
          </cell>
          <cell r="K32" t="str">
            <v/>
          </cell>
          <cell r="L32" t="str">
            <v/>
          </cell>
          <cell r="M32" t="str">
            <v/>
          </cell>
          <cell r="N32" t="str">
            <v/>
          </cell>
          <cell r="O32">
            <v>1.1827000000000001</v>
          </cell>
        </row>
        <row r="33">
          <cell r="A33" t="str">
            <v>A97102</v>
          </cell>
          <cell r="B33" t="str">
            <v>117/02/14</v>
          </cell>
          <cell r="C33">
            <v>2.5</v>
          </cell>
          <cell r="D33">
            <v>3.98</v>
          </cell>
          <cell r="E33">
            <v>4.26</v>
          </cell>
          <cell r="F33" t="str">
            <v/>
          </cell>
          <cell r="G33" t="str">
            <v/>
          </cell>
          <cell r="H33" t="str">
            <v/>
          </cell>
          <cell r="I33" t="str">
            <v/>
          </cell>
          <cell r="J33" t="str">
            <v/>
          </cell>
          <cell r="K33" t="str">
            <v/>
          </cell>
          <cell r="L33" t="str">
            <v/>
          </cell>
          <cell r="M33" t="str">
            <v/>
          </cell>
          <cell r="N33" t="str">
            <v/>
          </cell>
          <cell r="O33">
            <v>1.1847000000000001</v>
          </cell>
        </row>
        <row r="34">
          <cell r="A34" t="str">
            <v>A12101</v>
          </cell>
          <cell r="B34" t="str">
            <v>117/01/17</v>
          </cell>
          <cell r="C34">
            <v>1</v>
          </cell>
          <cell r="D34">
            <v>4.03</v>
          </cell>
          <cell r="E34">
            <v>4.18</v>
          </cell>
          <cell r="F34" t="str">
            <v/>
          </cell>
          <cell r="G34" t="str">
            <v/>
          </cell>
          <cell r="H34" t="str">
            <v/>
          </cell>
          <cell r="I34" t="str">
            <v/>
          </cell>
          <cell r="J34" t="str">
            <v/>
          </cell>
          <cell r="K34" t="str">
            <v/>
          </cell>
          <cell r="L34" t="str">
            <v/>
          </cell>
          <cell r="M34" t="str">
            <v/>
          </cell>
          <cell r="N34" t="str">
            <v/>
          </cell>
          <cell r="O34">
            <v>1.1841999999999999</v>
          </cell>
        </row>
        <row r="35">
          <cell r="A35" t="str">
            <v>A07102</v>
          </cell>
          <cell r="B35" t="str">
            <v>117/02/08</v>
          </cell>
          <cell r="C35">
            <v>1</v>
          </cell>
          <cell r="D35">
            <v>4.09</v>
          </cell>
          <cell r="E35">
            <v>4.24</v>
          </cell>
          <cell r="F35" t="str">
            <v/>
          </cell>
          <cell r="G35" t="str">
            <v/>
          </cell>
          <cell r="H35" t="str">
            <v/>
          </cell>
          <cell r="I35" t="str">
            <v/>
          </cell>
          <cell r="J35" t="str">
            <v/>
          </cell>
          <cell r="K35" t="str">
            <v/>
          </cell>
          <cell r="L35" t="str">
            <v/>
          </cell>
          <cell r="M35" t="str">
            <v/>
          </cell>
          <cell r="N35" t="str">
            <v/>
          </cell>
          <cell r="O35">
            <v>1.1863999999999999</v>
          </cell>
        </row>
        <row r="36">
          <cell r="A36" t="str">
            <v>A12106</v>
          </cell>
          <cell r="B36" t="str">
            <v>117/05/26</v>
          </cell>
          <cell r="C36">
            <v>1</v>
          </cell>
          <cell r="D36">
            <v>4.38</v>
          </cell>
          <cell r="E36">
            <v>4.54</v>
          </cell>
          <cell r="F36">
            <v>1.196</v>
          </cell>
          <cell r="G36">
            <v>1.194</v>
          </cell>
          <cell r="H36">
            <v>1.1947000000000001</v>
          </cell>
          <cell r="I36">
            <v>14</v>
          </cell>
          <cell r="J36" t="str">
            <v/>
          </cell>
          <cell r="K36" t="str">
            <v/>
          </cell>
          <cell r="L36" t="str">
            <v/>
          </cell>
          <cell r="M36" t="str">
            <v/>
          </cell>
          <cell r="N36" t="str">
            <v/>
          </cell>
          <cell r="O36">
            <v>1.196</v>
          </cell>
        </row>
        <row r="37">
          <cell r="A37" t="str">
            <v>A07105</v>
          </cell>
          <cell r="B37" t="str">
            <v>117/06/08</v>
          </cell>
          <cell r="C37">
            <v>0.875</v>
          </cell>
          <cell r="D37">
            <v>4.43</v>
          </cell>
          <cell r="E37">
            <v>4.57</v>
          </cell>
          <cell r="F37" t="str">
            <v/>
          </cell>
          <cell r="G37" t="str">
            <v/>
          </cell>
          <cell r="H37" t="str">
            <v/>
          </cell>
          <cell r="I37" t="str">
            <v/>
          </cell>
          <cell r="J37" t="str">
            <v/>
          </cell>
          <cell r="K37" t="str">
            <v/>
          </cell>
          <cell r="L37" t="str">
            <v/>
          </cell>
          <cell r="M37" t="str">
            <v/>
          </cell>
          <cell r="N37" t="str">
            <v/>
          </cell>
          <cell r="O37">
            <v>1.1973</v>
          </cell>
        </row>
        <row r="38">
          <cell r="A38" t="str">
            <v>A97105</v>
          </cell>
          <cell r="B38" t="str">
            <v>117/08/14</v>
          </cell>
          <cell r="C38">
            <v>2.625</v>
          </cell>
          <cell r="D38">
            <v>4.46</v>
          </cell>
          <cell r="E38">
            <v>4.76</v>
          </cell>
          <cell r="F38" t="str">
            <v/>
          </cell>
          <cell r="G38" t="str">
            <v/>
          </cell>
          <cell r="H38" t="str">
            <v/>
          </cell>
          <cell r="I38" t="str">
            <v/>
          </cell>
          <cell r="J38" t="str">
            <v/>
          </cell>
          <cell r="K38" t="str">
            <v/>
          </cell>
          <cell r="L38" t="str">
            <v/>
          </cell>
          <cell r="M38" t="str">
            <v/>
          </cell>
          <cell r="N38" t="str">
            <v/>
          </cell>
          <cell r="O38">
            <v>1.1992</v>
          </cell>
        </row>
        <row r="39">
          <cell r="A39" t="str">
            <v>A12108</v>
          </cell>
          <cell r="B39" t="str">
            <v>117/09/15</v>
          </cell>
          <cell r="C39">
            <v>1.125</v>
          </cell>
          <cell r="D39">
            <v>4.67</v>
          </cell>
          <cell r="E39">
            <v>4.84</v>
          </cell>
          <cell r="F39">
            <v>1.2010000000000001</v>
          </cell>
          <cell r="G39">
            <v>1.196</v>
          </cell>
          <cell r="H39">
            <v>1.1997</v>
          </cell>
          <cell r="I39">
            <v>7</v>
          </cell>
          <cell r="J39">
            <v>1.1958</v>
          </cell>
          <cell r="K39">
            <v>1.1958</v>
          </cell>
          <cell r="L39">
            <v>1.1958</v>
          </cell>
          <cell r="M39">
            <v>1</v>
          </cell>
          <cell r="N39">
            <v>0.5</v>
          </cell>
          <cell r="O39">
            <v>1.2037</v>
          </cell>
        </row>
        <row r="40">
          <cell r="A40" t="str">
            <v>A10202</v>
          </cell>
          <cell r="B40" t="str">
            <v>117/08/20</v>
          </cell>
          <cell r="C40">
            <v>0.25</v>
          </cell>
          <cell r="D40">
            <v>4.68</v>
          </cell>
          <cell r="E40">
            <v>4.7699999999999996</v>
          </cell>
          <cell r="F40" t="str">
            <v/>
          </cell>
          <cell r="G40" t="str">
            <v/>
          </cell>
          <cell r="H40" t="str">
            <v/>
          </cell>
          <cell r="I40" t="str">
            <v/>
          </cell>
          <cell r="J40" t="str">
            <v/>
          </cell>
          <cell r="K40" t="str">
            <v/>
          </cell>
          <cell r="L40" t="str">
            <v/>
          </cell>
          <cell r="M40" t="str">
            <v/>
          </cell>
          <cell r="N40" t="str">
            <v/>
          </cell>
          <cell r="O40">
            <v>1.2036</v>
          </cell>
        </row>
        <row r="41">
          <cell r="A41" t="str">
            <v>A07109</v>
          </cell>
          <cell r="B41" t="str">
            <v>117/10/17</v>
          </cell>
          <cell r="C41">
            <v>0.875</v>
          </cell>
          <cell r="D41">
            <v>4.78</v>
          </cell>
          <cell r="E41">
            <v>4.93</v>
          </cell>
          <cell r="F41" t="str">
            <v/>
          </cell>
          <cell r="G41" t="str">
            <v/>
          </cell>
          <cell r="H41" t="str">
            <v/>
          </cell>
          <cell r="I41" t="str">
            <v/>
          </cell>
          <cell r="J41" t="str">
            <v/>
          </cell>
          <cell r="K41" t="str">
            <v/>
          </cell>
          <cell r="L41" t="str">
            <v/>
          </cell>
          <cell r="M41" t="str">
            <v/>
          </cell>
          <cell r="N41" t="str">
            <v/>
          </cell>
          <cell r="O41">
            <v>1.206</v>
          </cell>
        </row>
        <row r="42">
          <cell r="A42" t="str">
            <v>A98102</v>
          </cell>
          <cell r="B42" t="str">
            <v>118/02/16</v>
          </cell>
          <cell r="C42">
            <v>2.125</v>
          </cell>
          <cell r="D42">
            <v>4.9000000000000004</v>
          </cell>
          <cell r="E42">
            <v>5.27</v>
          </cell>
          <cell r="F42" t="str">
            <v/>
          </cell>
          <cell r="G42" t="str">
            <v/>
          </cell>
          <cell r="H42" t="str">
            <v/>
          </cell>
          <cell r="I42" t="str">
            <v/>
          </cell>
          <cell r="J42" t="str">
            <v/>
          </cell>
          <cell r="K42" t="str">
            <v/>
          </cell>
          <cell r="L42" t="str">
            <v/>
          </cell>
          <cell r="M42" t="str">
            <v/>
          </cell>
          <cell r="N42" t="str">
            <v/>
          </cell>
          <cell r="O42">
            <v>1.2095</v>
          </cell>
        </row>
        <row r="43">
          <cell r="A43" t="str">
            <v>A08103</v>
          </cell>
          <cell r="B43" t="str">
            <v>118/02/13</v>
          </cell>
          <cell r="C43">
            <v>0.75</v>
          </cell>
          <cell r="D43">
            <v>5.08</v>
          </cell>
          <cell r="E43">
            <v>5.26</v>
          </cell>
          <cell r="F43" t="str">
            <v/>
          </cell>
          <cell r="G43" t="str">
            <v/>
          </cell>
          <cell r="H43" t="str">
            <v/>
          </cell>
          <cell r="I43" t="str">
            <v/>
          </cell>
          <cell r="J43" t="str">
            <v/>
          </cell>
          <cell r="K43" t="str">
            <v/>
          </cell>
          <cell r="L43" t="str">
            <v/>
          </cell>
          <cell r="M43" t="str">
            <v/>
          </cell>
          <cell r="N43" t="str">
            <v/>
          </cell>
          <cell r="O43">
            <v>1.2118</v>
          </cell>
        </row>
        <row r="44">
          <cell r="A44" t="str">
            <v>A98105</v>
          </cell>
          <cell r="B44" t="str">
            <v>118/08/13</v>
          </cell>
          <cell r="C44">
            <v>2.125</v>
          </cell>
          <cell r="D44">
            <v>5.39</v>
          </cell>
          <cell r="E44">
            <v>5.75</v>
          </cell>
          <cell r="F44" t="str">
            <v/>
          </cell>
          <cell r="G44" t="str">
            <v/>
          </cell>
          <cell r="H44" t="str">
            <v/>
          </cell>
          <cell r="I44" t="str">
            <v/>
          </cell>
          <cell r="J44" t="str">
            <v/>
          </cell>
          <cell r="K44" t="str">
            <v/>
          </cell>
          <cell r="L44" t="str">
            <v/>
          </cell>
          <cell r="M44" t="str">
            <v/>
          </cell>
          <cell r="N44" t="str">
            <v/>
          </cell>
          <cell r="O44">
            <v>1.216</v>
          </cell>
        </row>
        <row r="45">
          <cell r="A45" t="str">
            <v>A08106</v>
          </cell>
          <cell r="B45" t="str">
            <v>118/06/26</v>
          </cell>
          <cell r="C45">
            <v>0.625</v>
          </cell>
          <cell r="D45">
            <v>5.45</v>
          </cell>
          <cell r="E45">
            <v>5.62</v>
          </cell>
          <cell r="F45" t="str">
            <v/>
          </cell>
          <cell r="G45" t="str">
            <v/>
          </cell>
          <cell r="H45" t="str">
            <v/>
          </cell>
          <cell r="I45" t="str">
            <v/>
          </cell>
          <cell r="J45" t="str">
            <v/>
          </cell>
          <cell r="K45" t="str">
            <v/>
          </cell>
          <cell r="L45" t="str">
            <v/>
          </cell>
          <cell r="M45" t="str">
            <v/>
          </cell>
          <cell r="N45" t="str">
            <v/>
          </cell>
          <cell r="O45">
            <v>1.2170000000000001</v>
          </cell>
        </row>
        <row r="46">
          <cell r="A46" t="str">
            <v>A08109</v>
          </cell>
          <cell r="B46" t="str">
            <v>118/10/14</v>
          </cell>
          <cell r="C46">
            <v>0.625</v>
          </cell>
          <cell r="D46">
            <v>5.75</v>
          </cell>
          <cell r="E46">
            <v>5.92</v>
          </cell>
          <cell r="F46" t="str">
            <v/>
          </cell>
          <cell r="G46" t="str">
            <v/>
          </cell>
          <cell r="H46" t="str">
            <v/>
          </cell>
          <cell r="I46" t="str">
            <v/>
          </cell>
          <cell r="J46" t="str">
            <v/>
          </cell>
          <cell r="K46" t="str">
            <v/>
          </cell>
          <cell r="L46" t="str">
            <v/>
          </cell>
          <cell r="M46" t="str">
            <v/>
          </cell>
          <cell r="N46" t="str">
            <v/>
          </cell>
          <cell r="O46">
            <v>1.2208000000000001</v>
          </cell>
        </row>
        <row r="47">
          <cell r="A47" t="str">
            <v>A99104</v>
          </cell>
          <cell r="B47" t="str">
            <v>119/02/22</v>
          </cell>
          <cell r="C47">
            <v>1.875</v>
          </cell>
          <cell r="D47">
            <v>5.84</v>
          </cell>
          <cell r="E47">
            <v>6.28</v>
          </cell>
          <cell r="F47" t="str">
            <v/>
          </cell>
          <cell r="G47" t="str">
            <v/>
          </cell>
          <cell r="H47" t="str">
            <v/>
          </cell>
          <cell r="I47" t="str">
            <v/>
          </cell>
          <cell r="J47" t="str">
            <v/>
          </cell>
          <cell r="K47" t="str">
            <v/>
          </cell>
          <cell r="L47" t="str">
            <v/>
          </cell>
          <cell r="M47" t="str">
            <v/>
          </cell>
          <cell r="N47" t="str">
            <v/>
          </cell>
          <cell r="O47">
            <v>1.2234</v>
          </cell>
        </row>
        <row r="48">
          <cell r="A48" t="str">
            <v>A09103</v>
          </cell>
          <cell r="B48" t="str">
            <v>119/02/21</v>
          </cell>
          <cell r="C48">
            <v>0.5</v>
          </cell>
          <cell r="D48">
            <v>6.09</v>
          </cell>
          <cell r="E48">
            <v>6.28</v>
          </cell>
          <cell r="F48" t="str">
            <v/>
          </cell>
          <cell r="G48" t="str">
            <v/>
          </cell>
          <cell r="H48" t="str">
            <v/>
          </cell>
          <cell r="I48" t="str">
            <v/>
          </cell>
          <cell r="J48" t="str">
            <v/>
          </cell>
          <cell r="K48" t="str">
            <v/>
          </cell>
          <cell r="L48" t="str">
            <v/>
          </cell>
          <cell r="M48" t="str">
            <v/>
          </cell>
          <cell r="N48" t="str">
            <v/>
          </cell>
          <cell r="O48">
            <v>1.2258</v>
          </cell>
        </row>
        <row r="49">
          <cell r="A49" t="str">
            <v>A99107</v>
          </cell>
          <cell r="B49" t="str">
            <v>119/08/12</v>
          </cell>
          <cell r="C49">
            <v>1.75</v>
          </cell>
          <cell r="D49">
            <v>6.32</v>
          </cell>
          <cell r="E49">
            <v>6.75</v>
          </cell>
          <cell r="F49" t="str">
            <v/>
          </cell>
          <cell r="G49" t="str">
            <v/>
          </cell>
          <cell r="H49" t="str">
            <v/>
          </cell>
          <cell r="I49" t="str">
            <v/>
          </cell>
          <cell r="J49" t="str">
            <v/>
          </cell>
          <cell r="K49" t="str">
            <v/>
          </cell>
          <cell r="L49" t="str">
            <v/>
          </cell>
          <cell r="M49" t="str">
            <v/>
          </cell>
          <cell r="N49" t="str">
            <v/>
          </cell>
          <cell r="O49">
            <v>1.2315</v>
          </cell>
        </row>
        <row r="50">
          <cell r="A50" t="str">
            <v>A09106</v>
          </cell>
          <cell r="B50" t="str">
            <v>119/06/11</v>
          </cell>
          <cell r="C50">
            <v>0.375</v>
          </cell>
          <cell r="D50">
            <v>6.41</v>
          </cell>
          <cell r="E50">
            <v>6.58</v>
          </cell>
          <cell r="F50" t="str">
            <v/>
          </cell>
          <cell r="G50" t="str">
            <v/>
          </cell>
          <cell r="H50" t="str">
            <v/>
          </cell>
          <cell r="I50" t="str">
            <v/>
          </cell>
          <cell r="J50" t="str">
            <v/>
          </cell>
          <cell r="K50" t="str">
            <v/>
          </cell>
          <cell r="L50" t="str">
            <v/>
          </cell>
          <cell r="M50" t="str">
            <v/>
          </cell>
          <cell r="N50" t="str">
            <v/>
          </cell>
          <cell r="O50">
            <v>1.2310000000000001</v>
          </cell>
        </row>
        <row r="51">
          <cell r="A51" t="str">
            <v>A00102</v>
          </cell>
          <cell r="B51" t="str">
            <v>120/01/13</v>
          </cell>
          <cell r="C51">
            <v>2.125</v>
          </cell>
          <cell r="D51">
            <v>6.55</v>
          </cell>
          <cell r="E51">
            <v>7.17</v>
          </cell>
          <cell r="F51" t="str">
            <v/>
          </cell>
          <cell r="G51" t="str">
            <v/>
          </cell>
          <cell r="H51" t="str">
            <v/>
          </cell>
          <cell r="I51" t="str">
            <v/>
          </cell>
          <cell r="J51" t="str">
            <v/>
          </cell>
          <cell r="K51" t="str">
            <v/>
          </cell>
          <cell r="L51" t="str">
            <v/>
          </cell>
          <cell r="M51" t="str">
            <v/>
          </cell>
          <cell r="N51" t="str">
            <v/>
          </cell>
          <cell r="O51">
            <v>1.2403</v>
          </cell>
        </row>
        <row r="52">
          <cell r="A52" t="str">
            <v>A09109</v>
          </cell>
          <cell r="B52" t="str">
            <v>119/10/14</v>
          </cell>
          <cell r="C52">
            <v>0.25</v>
          </cell>
          <cell r="D52">
            <v>6.78</v>
          </cell>
          <cell r="E52">
            <v>6.92</v>
          </cell>
          <cell r="F52" t="str">
            <v/>
          </cell>
          <cell r="G52" t="str">
            <v/>
          </cell>
          <cell r="H52" t="str">
            <v/>
          </cell>
          <cell r="I52" t="str">
            <v/>
          </cell>
          <cell r="J52" t="str">
            <v/>
          </cell>
          <cell r="K52" t="str">
            <v/>
          </cell>
          <cell r="L52" t="str">
            <v/>
          </cell>
          <cell r="M52" t="str">
            <v/>
          </cell>
          <cell r="N52" t="str">
            <v/>
          </cell>
          <cell r="O52">
            <v>1.2382</v>
          </cell>
        </row>
        <row r="53">
          <cell r="A53" t="str">
            <v>A90105</v>
          </cell>
          <cell r="B53" t="str">
            <v>120/07/17</v>
          </cell>
          <cell r="C53">
            <v>3.625</v>
          </cell>
          <cell r="D53">
            <v>6.76</v>
          </cell>
          <cell r="E53">
            <v>7.68</v>
          </cell>
          <cell r="F53" t="str">
            <v/>
          </cell>
          <cell r="G53" t="str">
            <v/>
          </cell>
          <cell r="H53" t="str">
            <v/>
          </cell>
          <cell r="I53" t="str">
            <v/>
          </cell>
          <cell r="J53" t="str">
            <v/>
          </cell>
          <cell r="K53" t="str">
            <v/>
          </cell>
          <cell r="L53" t="str">
            <v/>
          </cell>
          <cell r="M53" t="str">
            <v/>
          </cell>
          <cell r="N53" t="str">
            <v/>
          </cell>
          <cell r="O53">
            <v>1.2501</v>
          </cell>
        </row>
        <row r="54">
          <cell r="A54" t="str">
            <v>A00201</v>
          </cell>
          <cell r="B54" t="str">
            <v>120/05/26</v>
          </cell>
          <cell r="C54">
            <v>1.75</v>
          </cell>
          <cell r="D54">
            <v>6.99</v>
          </cell>
          <cell r="E54">
            <v>7.54</v>
          </cell>
          <cell r="F54" t="str">
            <v/>
          </cell>
          <cell r="G54" t="str">
            <v/>
          </cell>
          <cell r="H54" t="str">
            <v/>
          </cell>
          <cell r="I54" t="str">
            <v/>
          </cell>
          <cell r="J54" t="str">
            <v/>
          </cell>
          <cell r="K54" t="str">
            <v/>
          </cell>
          <cell r="L54" t="str">
            <v/>
          </cell>
          <cell r="M54" t="str">
            <v/>
          </cell>
          <cell r="N54" t="str">
            <v/>
          </cell>
          <cell r="O54">
            <v>1.2504999999999999</v>
          </cell>
        </row>
        <row r="55">
          <cell r="A55" t="str">
            <v>A10103</v>
          </cell>
          <cell r="B55" t="str">
            <v>120/02/22</v>
          </cell>
          <cell r="C55">
            <v>0.25</v>
          </cell>
          <cell r="D55">
            <v>7.11</v>
          </cell>
          <cell r="E55">
            <v>7.28</v>
          </cell>
          <cell r="F55" t="str">
            <v/>
          </cell>
          <cell r="G55" t="str">
            <v/>
          </cell>
          <cell r="H55" t="str">
            <v/>
          </cell>
          <cell r="I55" t="str">
            <v/>
          </cell>
          <cell r="J55" t="str">
            <v/>
          </cell>
          <cell r="K55" t="str">
            <v/>
          </cell>
          <cell r="L55" t="str">
            <v/>
          </cell>
          <cell r="M55" t="str">
            <v/>
          </cell>
          <cell r="N55" t="str">
            <v/>
          </cell>
          <cell r="O55">
            <v>1.2472000000000001</v>
          </cell>
        </row>
        <row r="56">
          <cell r="A56" t="str">
            <v>A00107</v>
          </cell>
          <cell r="B56" t="str">
            <v>120/08/02</v>
          </cell>
          <cell r="C56">
            <v>1.875</v>
          </cell>
          <cell r="D56">
            <v>7.14</v>
          </cell>
          <cell r="E56">
            <v>7.72</v>
          </cell>
          <cell r="F56" t="str">
            <v/>
          </cell>
          <cell r="G56" t="str">
            <v/>
          </cell>
          <cell r="H56" t="str">
            <v/>
          </cell>
          <cell r="I56" t="str">
            <v/>
          </cell>
          <cell r="J56" t="str">
            <v/>
          </cell>
          <cell r="K56" t="str">
            <v/>
          </cell>
          <cell r="L56" t="str">
            <v/>
          </cell>
          <cell r="M56" t="str">
            <v/>
          </cell>
          <cell r="N56" t="str">
            <v/>
          </cell>
          <cell r="O56">
            <v>1.2551000000000001</v>
          </cell>
        </row>
        <row r="57">
          <cell r="A57" t="str">
            <v>A10201</v>
          </cell>
          <cell r="B57" t="str">
            <v>120/05/07</v>
          </cell>
          <cell r="C57">
            <v>0.375</v>
          </cell>
          <cell r="D57">
            <v>7.28</v>
          </cell>
          <cell r="E57">
            <v>7.48</v>
          </cell>
          <cell r="F57" t="str">
            <v/>
          </cell>
          <cell r="G57" t="str">
            <v/>
          </cell>
          <cell r="H57" t="str">
            <v/>
          </cell>
          <cell r="I57" t="str">
            <v/>
          </cell>
          <cell r="J57" t="str">
            <v/>
          </cell>
          <cell r="K57" t="str">
            <v/>
          </cell>
          <cell r="L57" t="str">
            <v/>
          </cell>
          <cell r="M57" t="str">
            <v/>
          </cell>
          <cell r="N57" t="str">
            <v/>
          </cell>
          <cell r="O57">
            <v>1.2524</v>
          </cell>
        </row>
        <row r="58">
          <cell r="A58" t="str">
            <v>A10107</v>
          </cell>
          <cell r="B58" t="str">
            <v>120/06/23</v>
          </cell>
          <cell r="C58">
            <v>0.375</v>
          </cell>
          <cell r="D58">
            <v>7.41</v>
          </cell>
          <cell r="E58">
            <v>7.61</v>
          </cell>
          <cell r="F58" t="str">
            <v/>
          </cell>
          <cell r="G58" t="str">
            <v/>
          </cell>
          <cell r="H58" t="str">
            <v/>
          </cell>
          <cell r="I58" t="str">
            <v/>
          </cell>
          <cell r="J58" t="str">
            <v/>
          </cell>
          <cell r="K58" t="str">
            <v/>
          </cell>
          <cell r="L58" t="str">
            <v/>
          </cell>
          <cell r="M58" t="str">
            <v/>
          </cell>
          <cell r="N58" t="str">
            <v/>
          </cell>
          <cell r="O58">
            <v>1.2559</v>
          </cell>
        </row>
        <row r="59">
          <cell r="A59" t="str">
            <v>A01102</v>
          </cell>
          <cell r="B59" t="str">
            <v>121/01/20</v>
          </cell>
          <cell r="C59">
            <v>1.625</v>
          </cell>
          <cell r="D59">
            <v>7.54</v>
          </cell>
          <cell r="E59">
            <v>8.19</v>
          </cell>
          <cell r="F59" t="str">
            <v/>
          </cell>
          <cell r="G59" t="str">
            <v/>
          </cell>
          <cell r="H59" t="str">
            <v/>
          </cell>
          <cell r="I59" t="str">
            <v/>
          </cell>
          <cell r="J59" t="str">
            <v/>
          </cell>
          <cell r="K59" t="str">
            <v/>
          </cell>
          <cell r="L59" t="str">
            <v/>
          </cell>
          <cell r="M59" t="str">
            <v/>
          </cell>
          <cell r="N59" t="str">
            <v/>
          </cell>
          <cell r="O59">
            <v>1.2666999999999999</v>
          </cell>
        </row>
        <row r="60">
          <cell r="A60" t="str">
            <v>A10111</v>
          </cell>
          <cell r="B60" t="str">
            <v>120/10/22</v>
          </cell>
          <cell r="C60">
            <v>0.5</v>
          </cell>
          <cell r="D60">
            <v>7.7</v>
          </cell>
          <cell r="E60">
            <v>7.94</v>
          </cell>
          <cell r="F60" t="str">
            <v/>
          </cell>
          <cell r="G60" t="str">
            <v/>
          </cell>
          <cell r="H60" t="str">
            <v/>
          </cell>
          <cell r="I60" t="str">
            <v/>
          </cell>
          <cell r="J60" t="str">
            <v/>
          </cell>
          <cell r="K60" t="str">
            <v/>
          </cell>
          <cell r="L60" t="str">
            <v/>
          </cell>
          <cell r="M60" t="str">
            <v/>
          </cell>
          <cell r="N60" t="str">
            <v/>
          </cell>
          <cell r="O60">
            <v>1.2642</v>
          </cell>
        </row>
        <row r="61">
          <cell r="A61" t="str">
            <v>A01201</v>
          </cell>
          <cell r="B61" t="str">
            <v>121/03/16</v>
          </cell>
          <cell r="C61">
            <v>1.625</v>
          </cell>
          <cell r="D61">
            <v>7.69</v>
          </cell>
          <cell r="E61">
            <v>8.34</v>
          </cell>
          <cell r="F61" t="str">
            <v/>
          </cell>
          <cell r="G61" t="str">
            <v/>
          </cell>
          <cell r="H61" t="str">
            <v/>
          </cell>
          <cell r="I61" t="str">
            <v/>
          </cell>
          <cell r="J61" t="str">
            <v/>
          </cell>
          <cell r="K61" t="str">
            <v/>
          </cell>
          <cell r="L61" t="str">
            <v/>
          </cell>
          <cell r="M61" t="str">
            <v/>
          </cell>
          <cell r="N61" t="str">
            <v/>
          </cell>
          <cell r="O61">
            <v>1.2698</v>
          </cell>
        </row>
        <row r="62">
          <cell r="A62" t="str">
            <v>A11201</v>
          </cell>
          <cell r="B62" t="str">
            <v>121/01/10</v>
          </cell>
          <cell r="C62">
            <v>0.75</v>
          </cell>
          <cell r="D62">
            <v>7.79</v>
          </cell>
          <cell r="E62">
            <v>8.16</v>
          </cell>
          <cell r="F62" t="str">
            <v/>
          </cell>
          <cell r="G62" t="str">
            <v/>
          </cell>
          <cell r="H62" t="str">
            <v/>
          </cell>
          <cell r="I62" t="str">
            <v/>
          </cell>
          <cell r="J62" t="str">
            <v/>
          </cell>
          <cell r="K62" t="str">
            <v/>
          </cell>
          <cell r="L62" t="str">
            <v/>
          </cell>
          <cell r="M62" t="str">
            <v/>
          </cell>
          <cell r="N62" t="str">
            <v/>
          </cell>
          <cell r="O62">
            <v>1.2685999999999999</v>
          </cell>
        </row>
        <row r="63">
          <cell r="A63" t="str">
            <v>A11102</v>
          </cell>
          <cell r="B63" t="str">
            <v>121/02/18</v>
          </cell>
          <cell r="C63">
            <v>0.625</v>
          </cell>
          <cell r="D63">
            <v>7.93</v>
          </cell>
          <cell r="E63">
            <v>8.27</v>
          </cell>
          <cell r="F63" t="str">
            <v/>
          </cell>
          <cell r="G63" t="str">
            <v/>
          </cell>
          <cell r="H63" t="str">
            <v/>
          </cell>
          <cell r="I63" t="str">
            <v/>
          </cell>
          <cell r="J63" t="str">
            <v/>
          </cell>
          <cell r="K63" t="str">
            <v/>
          </cell>
          <cell r="L63" t="str">
            <v/>
          </cell>
          <cell r="M63" t="str">
            <v/>
          </cell>
          <cell r="N63" t="str">
            <v/>
          </cell>
          <cell r="O63">
            <v>1.2712000000000001</v>
          </cell>
        </row>
        <row r="64">
          <cell r="A64" t="str">
            <v>A11107</v>
          </cell>
          <cell r="B64" t="str">
            <v>121/06/30</v>
          </cell>
          <cell r="C64">
            <v>1.25</v>
          </cell>
          <cell r="D64">
            <v>8.09</v>
          </cell>
          <cell r="E64">
            <v>8.6300000000000008</v>
          </cell>
          <cell r="F64" t="str">
            <v/>
          </cell>
          <cell r="G64" t="str">
            <v/>
          </cell>
          <cell r="H64" t="str">
            <v/>
          </cell>
          <cell r="I64" t="str">
            <v/>
          </cell>
          <cell r="J64" t="str">
            <v/>
          </cell>
          <cell r="K64" t="str">
            <v/>
          </cell>
          <cell r="L64" t="str">
            <v/>
          </cell>
          <cell r="M64" t="str">
            <v/>
          </cell>
          <cell r="N64" t="str">
            <v/>
          </cell>
          <cell r="O64">
            <v>1.2759</v>
          </cell>
        </row>
        <row r="65">
          <cell r="A65" t="str">
            <v>A11110</v>
          </cell>
          <cell r="B65" t="str">
            <v>121/10/17</v>
          </cell>
          <cell r="C65">
            <v>1.75</v>
          </cell>
          <cell r="D65">
            <v>8.24</v>
          </cell>
          <cell r="E65">
            <v>8.93</v>
          </cell>
          <cell r="F65" t="str">
            <v/>
          </cell>
          <cell r="G65" t="str">
            <v/>
          </cell>
          <cell r="H65" t="str">
            <v/>
          </cell>
          <cell r="I65" t="str">
            <v/>
          </cell>
          <cell r="J65" t="str">
            <v/>
          </cell>
          <cell r="K65" t="str">
            <v/>
          </cell>
          <cell r="L65" t="str">
            <v/>
          </cell>
          <cell r="M65" t="str">
            <v/>
          </cell>
          <cell r="N65" t="str">
            <v/>
          </cell>
          <cell r="O65">
            <v>1.2788999999999999</v>
          </cell>
        </row>
        <row r="66">
          <cell r="A66" t="str">
            <v>A01107</v>
          </cell>
          <cell r="B66" t="str">
            <v>121/08/10</v>
          </cell>
          <cell r="C66">
            <v>1.5</v>
          </cell>
          <cell r="D66">
            <v>8.1300000000000008</v>
          </cell>
          <cell r="E66">
            <v>8.75</v>
          </cell>
          <cell r="F66" t="str">
            <v/>
          </cell>
          <cell r="G66" t="str">
            <v/>
          </cell>
          <cell r="H66" t="str">
            <v/>
          </cell>
          <cell r="I66" t="str">
            <v/>
          </cell>
          <cell r="J66" t="str">
            <v/>
          </cell>
          <cell r="K66" t="str">
            <v/>
          </cell>
          <cell r="L66" t="str">
            <v/>
          </cell>
          <cell r="M66" t="str">
            <v/>
          </cell>
          <cell r="N66" t="str">
            <v/>
          </cell>
          <cell r="O66">
            <v>1.2768999999999999</v>
          </cell>
        </row>
        <row r="67">
          <cell r="A67" t="str">
            <v>A02103</v>
          </cell>
          <cell r="B67" t="str">
            <v>122/01/28</v>
          </cell>
          <cell r="C67">
            <v>1.5</v>
          </cell>
          <cell r="D67">
            <v>8.4700000000000006</v>
          </cell>
          <cell r="E67">
            <v>9.2100000000000009</v>
          </cell>
          <cell r="F67" t="str">
            <v/>
          </cell>
          <cell r="G67" t="str">
            <v/>
          </cell>
          <cell r="H67" t="str">
            <v/>
          </cell>
          <cell r="I67" t="str">
            <v/>
          </cell>
          <cell r="J67" t="str">
            <v/>
          </cell>
          <cell r="K67" t="str">
            <v/>
          </cell>
          <cell r="L67" t="str">
            <v/>
          </cell>
          <cell r="M67" t="str">
            <v/>
          </cell>
          <cell r="N67" t="str">
            <v/>
          </cell>
          <cell r="O67">
            <v>1.2835000000000001</v>
          </cell>
        </row>
        <row r="68">
          <cell r="A68" t="str">
            <v>A12201</v>
          </cell>
          <cell r="B68" t="str">
            <v>122/01/10</v>
          </cell>
          <cell r="C68">
            <v>1.25</v>
          </cell>
          <cell r="D68">
            <v>8.51</v>
          </cell>
          <cell r="E68">
            <v>9.16</v>
          </cell>
          <cell r="F68" t="str">
            <v/>
          </cell>
          <cell r="G68" t="str">
            <v/>
          </cell>
          <cell r="H68" t="str">
            <v/>
          </cell>
          <cell r="I68" t="str">
            <v/>
          </cell>
          <cell r="J68" t="str">
            <v/>
          </cell>
          <cell r="K68" t="str">
            <v/>
          </cell>
          <cell r="L68" t="str">
            <v/>
          </cell>
          <cell r="M68" t="str">
            <v/>
          </cell>
          <cell r="N68" t="str">
            <v/>
          </cell>
          <cell r="O68">
            <v>1.2836000000000001</v>
          </cell>
        </row>
        <row r="69">
          <cell r="A69" t="str">
            <v>A02201</v>
          </cell>
          <cell r="B69" t="str">
            <v>122/03/21</v>
          </cell>
          <cell r="C69">
            <v>1.75</v>
          </cell>
          <cell r="D69">
            <v>8.52</v>
          </cell>
          <cell r="E69">
            <v>9.36</v>
          </cell>
          <cell r="F69" t="str">
            <v/>
          </cell>
          <cell r="G69" t="str">
            <v/>
          </cell>
          <cell r="H69" t="str">
            <v/>
          </cell>
          <cell r="I69" t="str">
            <v/>
          </cell>
          <cell r="J69" t="str">
            <v/>
          </cell>
          <cell r="K69" t="str">
            <v/>
          </cell>
          <cell r="L69" t="str">
            <v/>
          </cell>
          <cell r="M69" t="str">
            <v/>
          </cell>
          <cell r="N69" t="str">
            <v/>
          </cell>
          <cell r="O69">
            <v>1.2847999999999999</v>
          </cell>
        </row>
        <row r="70">
          <cell r="A70" t="str">
            <v>A12102</v>
          </cell>
          <cell r="B70" t="str">
            <v>122/02/17</v>
          </cell>
          <cell r="C70">
            <v>1.125</v>
          </cell>
          <cell r="D70">
            <v>8.66</v>
          </cell>
          <cell r="E70">
            <v>9.27</v>
          </cell>
          <cell r="F70" t="str">
            <v/>
          </cell>
          <cell r="G70" t="str">
            <v/>
          </cell>
          <cell r="H70" t="str">
            <v/>
          </cell>
          <cell r="I70" t="str">
            <v/>
          </cell>
          <cell r="J70" t="str">
            <v/>
          </cell>
          <cell r="K70" t="str">
            <v/>
          </cell>
          <cell r="L70" t="str">
            <v/>
          </cell>
          <cell r="M70" t="str">
            <v/>
          </cell>
          <cell r="N70" t="str">
            <v/>
          </cell>
          <cell r="O70">
            <v>1.2854000000000001</v>
          </cell>
        </row>
        <row r="71">
          <cell r="A71" t="str">
            <v>A02108</v>
          </cell>
          <cell r="B71" t="str">
            <v>122/07/26</v>
          </cell>
          <cell r="C71">
            <v>2</v>
          </cell>
          <cell r="D71">
            <v>8.7799999999999994</v>
          </cell>
          <cell r="E71">
            <v>9.6999999999999993</v>
          </cell>
          <cell r="F71" t="str">
            <v/>
          </cell>
          <cell r="G71" t="str">
            <v/>
          </cell>
          <cell r="H71" t="str">
            <v/>
          </cell>
          <cell r="I71" t="str">
            <v/>
          </cell>
          <cell r="J71" t="str">
            <v/>
          </cell>
          <cell r="K71" t="str">
            <v/>
          </cell>
          <cell r="L71" t="str">
            <v/>
          </cell>
          <cell r="M71" t="str">
            <v/>
          </cell>
          <cell r="N71" t="str">
            <v/>
          </cell>
          <cell r="O71">
            <v>1.2887999999999999</v>
          </cell>
        </row>
        <row r="72">
          <cell r="A72" t="str">
            <v>A93106</v>
          </cell>
          <cell r="B72" t="str">
            <v>123/05/27</v>
          </cell>
          <cell r="C72">
            <v>3.875</v>
          </cell>
          <cell r="D72">
            <v>8.81</v>
          </cell>
          <cell r="E72">
            <v>10.54</v>
          </cell>
          <cell r="F72" t="str">
            <v/>
          </cell>
          <cell r="G72" t="str">
            <v/>
          </cell>
          <cell r="H72" t="str">
            <v/>
          </cell>
          <cell r="I72" t="str">
            <v/>
          </cell>
          <cell r="J72" t="str">
            <v/>
          </cell>
          <cell r="K72" t="str">
            <v/>
          </cell>
          <cell r="L72" t="str">
            <v/>
          </cell>
          <cell r="M72" t="str">
            <v/>
          </cell>
          <cell r="N72" t="str">
            <v/>
          </cell>
          <cell r="O72">
            <v>1.2959000000000001</v>
          </cell>
        </row>
        <row r="73">
          <cell r="A73" t="str">
            <v>A12107</v>
          </cell>
          <cell r="B73" t="str">
            <v>122/06/09</v>
          </cell>
          <cell r="C73">
            <v>1.125</v>
          </cell>
          <cell r="D73">
            <v>8.9600000000000009</v>
          </cell>
          <cell r="E73">
            <v>9.57</v>
          </cell>
          <cell r="F73" t="str">
            <v/>
          </cell>
          <cell r="G73" t="str">
            <v/>
          </cell>
          <cell r="H73" t="str">
            <v/>
          </cell>
          <cell r="I73" t="str">
            <v/>
          </cell>
          <cell r="J73" t="str">
            <v/>
          </cell>
          <cell r="K73" t="str">
            <v/>
          </cell>
          <cell r="L73" t="str">
            <v/>
          </cell>
          <cell r="M73" t="str">
            <v/>
          </cell>
          <cell r="N73" t="str">
            <v/>
          </cell>
          <cell r="O73">
            <v>1.2897000000000001</v>
          </cell>
        </row>
        <row r="74">
          <cell r="A74" t="str">
            <v>A12110R</v>
          </cell>
          <cell r="B74" t="str">
            <v>122/10/05</v>
          </cell>
          <cell r="C74">
            <v>1.25</v>
          </cell>
          <cell r="D74">
            <v>9.16</v>
          </cell>
          <cell r="E74">
            <v>9.9</v>
          </cell>
          <cell r="F74">
            <v>1.2929999999999999</v>
          </cell>
          <cell r="G74">
            <v>1.2921</v>
          </cell>
          <cell r="H74">
            <v>1.2925</v>
          </cell>
          <cell r="I74">
            <v>1</v>
          </cell>
          <cell r="J74" t="str">
            <v/>
          </cell>
          <cell r="K74" t="str">
            <v/>
          </cell>
          <cell r="L74" t="str">
            <v/>
          </cell>
          <cell r="M74" t="str">
            <v/>
          </cell>
          <cell r="N74" t="str">
            <v/>
          </cell>
          <cell r="O74">
            <v>1.2928999999999999</v>
          </cell>
        </row>
        <row r="75">
          <cell r="A75" t="str">
            <v>A03103</v>
          </cell>
          <cell r="B75" t="str">
            <v>123/01/29</v>
          </cell>
          <cell r="C75">
            <v>2</v>
          </cell>
          <cell r="D75">
            <v>9.11</v>
          </cell>
          <cell r="E75">
            <v>10.220000000000001</v>
          </cell>
          <cell r="F75" t="str">
            <v/>
          </cell>
          <cell r="G75" t="str">
            <v/>
          </cell>
          <cell r="H75" t="str">
            <v/>
          </cell>
          <cell r="I75" t="str">
            <v/>
          </cell>
          <cell r="J75" t="str">
            <v/>
          </cell>
          <cell r="K75" t="str">
            <v/>
          </cell>
          <cell r="L75" t="str">
            <v/>
          </cell>
          <cell r="M75" t="str">
            <v/>
          </cell>
          <cell r="N75" t="str">
            <v/>
          </cell>
          <cell r="O75">
            <v>1.2964</v>
          </cell>
        </row>
        <row r="76">
          <cell r="A76" t="str">
            <v>A12110</v>
          </cell>
          <cell r="B76" t="str">
            <v>122/10/05</v>
          </cell>
          <cell r="C76">
            <v>1.25</v>
          </cell>
          <cell r="D76">
            <v>9.23</v>
          </cell>
          <cell r="E76">
            <v>9.9</v>
          </cell>
          <cell r="F76" t="str">
            <v/>
          </cell>
          <cell r="G76" t="str">
            <v/>
          </cell>
          <cell r="H76" t="str">
            <v/>
          </cell>
          <cell r="I76" t="str">
            <v/>
          </cell>
          <cell r="J76" t="str">
            <v/>
          </cell>
          <cell r="K76" t="str">
            <v/>
          </cell>
          <cell r="L76" t="str">
            <v/>
          </cell>
          <cell r="M76" t="str">
            <v/>
          </cell>
          <cell r="N76" t="str">
            <v/>
          </cell>
          <cell r="O76">
            <v>1.2941</v>
          </cell>
        </row>
        <row r="77">
          <cell r="A77" t="str">
            <v>A03107</v>
          </cell>
          <cell r="B77" t="str">
            <v>123/04/25</v>
          </cell>
          <cell r="C77">
            <v>1.875</v>
          </cell>
          <cell r="D77">
            <v>9.4</v>
          </cell>
          <cell r="E77">
            <v>10.45</v>
          </cell>
          <cell r="F77" t="str">
            <v/>
          </cell>
          <cell r="G77" t="str">
            <v/>
          </cell>
          <cell r="H77" t="str">
            <v/>
          </cell>
          <cell r="I77" t="str">
            <v/>
          </cell>
          <cell r="J77" t="str">
            <v/>
          </cell>
          <cell r="K77" t="str">
            <v/>
          </cell>
          <cell r="L77" t="str">
            <v/>
          </cell>
          <cell r="M77" t="str">
            <v/>
          </cell>
          <cell r="N77" t="str">
            <v/>
          </cell>
          <cell r="O77">
            <v>1.3006</v>
          </cell>
        </row>
        <row r="78">
          <cell r="A78" t="str">
            <v>A03111</v>
          </cell>
          <cell r="B78" t="str">
            <v>123/07/31</v>
          </cell>
          <cell r="C78">
            <v>2.125</v>
          </cell>
          <cell r="D78">
            <v>9.56</v>
          </cell>
          <cell r="E78">
            <v>10.72</v>
          </cell>
          <cell r="F78" t="str">
            <v/>
          </cell>
          <cell r="G78" t="str">
            <v/>
          </cell>
          <cell r="H78" t="str">
            <v/>
          </cell>
          <cell r="I78" t="str">
            <v/>
          </cell>
          <cell r="J78" t="str">
            <v/>
          </cell>
          <cell r="K78" t="str">
            <v/>
          </cell>
          <cell r="L78" t="str">
            <v/>
          </cell>
          <cell r="M78" t="str">
            <v/>
          </cell>
          <cell r="N78" t="str">
            <v/>
          </cell>
          <cell r="O78">
            <v>1.304</v>
          </cell>
        </row>
        <row r="79">
          <cell r="A79" t="str">
            <v>A03114</v>
          </cell>
          <cell r="B79" t="str">
            <v>123/10/02</v>
          </cell>
          <cell r="C79">
            <v>2.25</v>
          </cell>
          <cell r="D79">
            <v>9.68</v>
          </cell>
          <cell r="E79">
            <v>10.89</v>
          </cell>
          <cell r="F79" t="str">
            <v/>
          </cell>
          <cell r="G79" t="str">
            <v/>
          </cell>
          <cell r="H79" t="str">
            <v/>
          </cell>
          <cell r="I79" t="str">
            <v/>
          </cell>
          <cell r="J79" t="str">
            <v/>
          </cell>
          <cell r="K79" t="str">
            <v/>
          </cell>
          <cell r="L79" t="str">
            <v/>
          </cell>
          <cell r="M79" t="str">
            <v/>
          </cell>
          <cell r="N79" t="str">
            <v/>
          </cell>
          <cell r="O79">
            <v>1.3064</v>
          </cell>
        </row>
        <row r="80">
          <cell r="A80" t="str">
            <v>A04102</v>
          </cell>
          <cell r="B80" t="str">
            <v>124/01/23</v>
          </cell>
          <cell r="C80">
            <v>2</v>
          </cell>
          <cell r="D80">
            <v>9.9</v>
          </cell>
          <cell r="E80">
            <v>11.2</v>
          </cell>
          <cell r="F80" t="str">
            <v/>
          </cell>
          <cell r="G80" t="str">
            <v/>
          </cell>
          <cell r="H80" t="str">
            <v/>
          </cell>
          <cell r="I80" t="str">
            <v/>
          </cell>
          <cell r="J80" t="str">
            <v/>
          </cell>
          <cell r="K80" t="str">
            <v/>
          </cell>
          <cell r="L80" t="str">
            <v/>
          </cell>
          <cell r="M80" t="str">
            <v/>
          </cell>
          <cell r="N80" t="str">
            <v/>
          </cell>
          <cell r="O80">
            <v>1.3125</v>
          </cell>
        </row>
        <row r="81">
          <cell r="A81" t="str">
            <v>A04107</v>
          </cell>
          <cell r="B81" t="str">
            <v>124/04/15</v>
          </cell>
          <cell r="C81">
            <v>2.125</v>
          </cell>
          <cell r="D81">
            <v>10.07</v>
          </cell>
          <cell r="E81">
            <v>11.42</v>
          </cell>
          <cell r="F81" t="str">
            <v/>
          </cell>
          <cell r="G81" t="str">
            <v/>
          </cell>
          <cell r="H81" t="str">
            <v/>
          </cell>
          <cell r="I81" t="str">
            <v/>
          </cell>
          <cell r="J81" t="str">
            <v/>
          </cell>
          <cell r="K81" t="str">
            <v/>
          </cell>
          <cell r="L81" t="str">
            <v/>
          </cell>
          <cell r="M81" t="str">
            <v/>
          </cell>
          <cell r="N81" t="str">
            <v/>
          </cell>
          <cell r="O81">
            <v>1.3158000000000001</v>
          </cell>
        </row>
        <row r="82">
          <cell r="A82" t="str">
            <v>A04114</v>
          </cell>
          <cell r="B82" t="str">
            <v>124/10/26</v>
          </cell>
          <cell r="C82">
            <v>1.75</v>
          </cell>
          <cell r="D82">
            <v>10.76</v>
          </cell>
          <cell r="E82">
            <v>11.95</v>
          </cell>
          <cell r="F82" t="str">
            <v/>
          </cell>
          <cell r="G82" t="str">
            <v/>
          </cell>
          <cell r="H82" t="str">
            <v/>
          </cell>
          <cell r="I82" t="str">
            <v/>
          </cell>
          <cell r="J82" t="str">
            <v/>
          </cell>
          <cell r="K82" t="str">
            <v/>
          </cell>
          <cell r="L82" t="str">
            <v/>
          </cell>
          <cell r="M82" t="str">
            <v/>
          </cell>
          <cell r="N82" t="str">
            <v/>
          </cell>
          <cell r="O82">
            <v>1.3267</v>
          </cell>
        </row>
        <row r="83">
          <cell r="A83" t="str">
            <v>A05102</v>
          </cell>
          <cell r="B83" t="str">
            <v>125/01/22</v>
          </cell>
          <cell r="C83">
            <v>1.375</v>
          </cell>
          <cell r="D83">
            <v>11.04</v>
          </cell>
          <cell r="E83">
            <v>12.19</v>
          </cell>
          <cell r="F83" t="str">
            <v/>
          </cell>
          <cell r="G83" t="str">
            <v/>
          </cell>
          <cell r="H83" t="str">
            <v/>
          </cell>
          <cell r="I83" t="str">
            <v/>
          </cell>
          <cell r="J83" t="str">
            <v/>
          </cell>
          <cell r="K83" t="str">
            <v/>
          </cell>
          <cell r="L83" t="str">
            <v/>
          </cell>
          <cell r="M83" t="str">
            <v/>
          </cell>
          <cell r="N83" t="str">
            <v/>
          </cell>
          <cell r="O83">
            <v>1.3327</v>
          </cell>
        </row>
        <row r="84">
          <cell r="A84" t="str">
            <v>A05106</v>
          </cell>
          <cell r="B84" t="str">
            <v>125/04/08</v>
          </cell>
          <cell r="C84">
            <v>1.25</v>
          </cell>
          <cell r="D84">
            <v>11.32</v>
          </cell>
          <cell r="E84">
            <v>12.41</v>
          </cell>
          <cell r="F84" t="str">
            <v/>
          </cell>
          <cell r="G84" t="str">
            <v/>
          </cell>
          <cell r="H84" t="str">
            <v/>
          </cell>
          <cell r="I84" t="str">
            <v/>
          </cell>
          <cell r="J84" t="str">
            <v/>
          </cell>
          <cell r="K84" t="str">
            <v/>
          </cell>
          <cell r="L84" t="str">
            <v/>
          </cell>
          <cell r="M84" t="str">
            <v/>
          </cell>
          <cell r="N84" t="str">
            <v/>
          </cell>
          <cell r="O84">
            <v>1.3371999999999999</v>
          </cell>
        </row>
        <row r="85">
          <cell r="A85" t="str">
            <v>A05109</v>
          </cell>
          <cell r="B85" t="str">
            <v>125/07/19</v>
          </cell>
          <cell r="C85">
            <v>1.125</v>
          </cell>
          <cell r="D85">
            <v>11.67</v>
          </cell>
          <cell r="E85">
            <v>12.68</v>
          </cell>
          <cell r="F85" t="str">
            <v/>
          </cell>
          <cell r="G85" t="str">
            <v/>
          </cell>
          <cell r="H85" t="str">
            <v/>
          </cell>
          <cell r="I85" t="str">
            <v/>
          </cell>
          <cell r="J85" t="str">
            <v/>
          </cell>
          <cell r="K85" t="str">
            <v/>
          </cell>
          <cell r="L85" t="str">
            <v/>
          </cell>
          <cell r="M85" t="str">
            <v/>
          </cell>
          <cell r="N85" t="str">
            <v/>
          </cell>
          <cell r="O85">
            <v>1.343</v>
          </cell>
        </row>
        <row r="86">
          <cell r="A86" t="str">
            <v>A06103</v>
          </cell>
          <cell r="B86" t="str">
            <v>126/02/20</v>
          </cell>
          <cell r="C86">
            <v>1.75</v>
          </cell>
          <cell r="D86">
            <v>11.69</v>
          </cell>
          <cell r="E86">
            <v>13.28</v>
          </cell>
          <cell r="F86" t="str">
            <v/>
          </cell>
          <cell r="G86" t="str">
            <v/>
          </cell>
          <cell r="H86" t="str">
            <v/>
          </cell>
          <cell r="I86" t="str">
            <v/>
          </cell>
          <cell r="J86" t="str">
            <v/>
          </cell>
          <cell r="K86" t="str">
            <v/>
          </cell>
          <cell r="L86" t="str">
            <v/>
          </cell>
          <cell r="M86" t="str">
            <v/>
          </cell>
          <cell r="N86" t="str">
            <v/>
          </cell>
          <cell r="O86">
            <v>1.3511</v>
          </cell>
        </row>
        <row r="87">
          <cell r="A87" t="str">
            <v>A06108</v>
          </cell>
          <cell r="B87" t="str">
            <v>126/08/18</v>
          </cell>
          <cell r="C87">
            <v>1.5</v>
          </cell>
          <cell r="D87">
            <v>12.34</v>
          </cell>
          <cell r="E87">
            <v>13.77</v>
          </cell>
          <cell r="F87" t="str">
            <v/>
          </cell>
          <cell r="G87" t="str">
            <v/>
          </cell>
          <cell r="H87" t="str">
            <v/>
          </cell>
          <cell r="I87" t="str">
            <v/>
          </cell>
          <cell r="J87" t="str">
            <v/>
          </cell>
          <cell r="K87" t="str">
            <v/>
          </cell>
          <cell r="L87" t="str">
            <v/>
          </cell>
          <cell r="M87" t="str">
            <v/>
          </cell>
          <cell r="N87" t="str">
            <v/>
          </cell>
          <cell r="O87">
            <v>1.3619000000000001</v>
          </cell>
        </row>
        <row r="88">
          <cell r="A88" t="str">
            <v>A07103</v>
          </cell>
          <cell r="B88" t="str">
            <v>127/03/13</v>
          </cell>
          <cell r="C88">
            <v>1.375</v>
          </cell>
          <cell r="D88">
            <v>12.81</v>
          </cell>
          <cell r="E88">
            <v>14.33</v>
          </cell>
          <cell r="F88" t="str">
            <v/>
          </cell>
          <cell r="G88" t="str">
            <v/>
          </cell>
          <cell r="H88" t="str">
            <v/>
          </cell>
          <cell r="I88" t="str">
            <v/>
          </cell>
          <cell r="J88" t="str">
            <v/>
          </cell>
          <cell r="K88" t="str">
            <v/>
          </cell>
          <cell r="L88" t="str">
            <v/>
          </cell>
          <cell r="M88" t="str">
            <v/>
          </cell>
          <cell r="N88" t="str">
            <v/>
          </cell>
          <cell r="O88">
            <v>1.3737999999999999</v>
          </cell>
        </row>
        <row r="89">
          <cell r="A89" t="str">
            <v>A99102</v>
          </cell>
          <cell r="B89" t="str">
            <v>129/01/28</v>
          </cell>
          <cell r="C89">
            <v>2.25</v>
          </cell>
          <cell r="D89">
            <v>13.51</v>
          </cell>
          <cell r="E89">
            <v>16.21</v>
          </cell>
          <cell r="F89" t="str">
            <v/>
          </cell>
          <cell r="G89" t="str">
            <v/>
          </cell>
          <cell r="H89" t="str">
            <v/>
          </cell>
          <cell r="I89" t="str">
            <v/>
          </cell>
          <cell r="J89" t="str">
            <v/>
          </cell>
          <cell r="K89" t="str">
            <v/>
          </cell>
          <cell r="L89" t="str">
            <v/>
          </cell>
          <cell r="M89" t="str">
            <v/>
          </cell>
          <cell r="N89" t="str">
            <v/>
          </cell>
          <cell r="O89">
            <v>1.4048</v>
          </cell>
        </row>
        <row r="90">
          <cell r="A90" t="str">
            <v>A07108</v>
          </cell>
          <cell r="B90" t="str">
            <v>127/09/21</v>
          </cell>
          <cell r="C90">
            <v>1.125</v>
          </cell>
          <cell r="D90">
            <v>13.53</v>
          </cell>
          <cell r="E90">
            <v>14.86</v>
          </cell>
          <cell r="F90" t="str">
            <v/>
          </cell>
          <cell r="G90" t="str">
            <v/>
          </cell>
          <cell r="H90" t="str">
            <v/>
          </cell>
          <cell r="I90" t="str">
            <v/>
          </cell>
          <cell r="J90" t="str">
            <v/>
          </cell>
          <cell r="K90" t="str">
            <v/>
          </cell>
          <cell r="L90" t="str">
            <v/>
          </cell>
          <cell r="M90" t="str">
            <v/>
          </cell>
          <cell r="N90" t="str">
            <v/>
          </cell>
          <cell r="O90">
            <v>1.3859999999999999</v>
          </cell>
        </row>
        <row r="91">
          <cell r="A91" t="str">
            <v>A08102</v>
          </cell>
          <cell r="B91" t="str">
            <v>128/01/28</v>
          </cell>
          <cell r="C91">
            <v>1.125</v>
          </cell>
          <cell r="D91">
            <v>13.72</v>
          </cell>
          <cell r="E91">
            <v>15.21</v>
          </cell>
          <cell r="F91" t="str">
            <v/>
          </cell>
          <cell r="G91" t="str">
            <v/>
          </cell>
          <cell r="H91" t="str">
            <v/>
          </cell>
          <cell r="I91" t="str">
            <v/>
          </cell>
          <cell r="J91" t="str">
            <v/>
          </cell>
          <cell r="K91" t="str">
            <v/>
          </cell>
          <cell r="L91" t="str">
            <v/>
          </cell>
          <cell r="M91" t="str">
            <v/>
          </cell>
          <cell r="N91" t="str">
            <v/>
          </cell>
          <cell r="O91">
            <v>1.3931</v>
          </cell>
        </row>
        <row r="92">
          <cell r="A92" t="str">
            <v>A08104</v>
          </cell>
          <cell r="B92" t="str">
            <v>128/03/04</v>
          </cell>
          <cell r="C92">
            <v>1.125</v>
          </cell>
          <cell r="D92">
            <v>13.81</v>
          </cell>
          <cell r="E92">
            <v>15.31</v>
          </cell>
          <cell r="F92" t="str">
            <v/>
          </cell>
          <cell r="G92" t="str">
            <v/>
          </cell>
          <cell r="H92" t="str">
            <v/>
          </cell>
          <cell r="I92" t="str">
            <v/>
          </cell>
          <cell r="J92" t="str">
            <v/>
          </cell>
          <cell r="K92" t="str">
            <v/>
          </cell>
          <cell r="L92" t="str">
            <v/>
          </cell>
          <cell r="M92" t="str">
            <v/>
          </cell>
          <cell r="N92" t="str">
            <v/>
          </cell>
          <cell r="O92">
            <v>1.3951</v>
          </cell>
        </row>
        <row r="93">
          <cell r="A93" t="str">
            <v>A99109</v>
          </cell>
          <cell r="B93" t="str">
            <v>129/12/28</v>
          </cell>
          <cell r="C93">
            <v>2.125</v>
          </cell>
          <cell r="D93">
            <v>14.24</v>
          </cell>
          <cell r="E93">
            <v>17.13</v>
          </cell>
          <cell r="F93" t="str">
            <v/>
          </cell>
          <cell r="G93" t="str">
            <v/>
          </cell>
          <cell r="H93" t="str">
            <v/>
          </cell>
          <cell r="I93" t="str">
            <v/>
          </cell>
          <cell r="J93" t="str">
            <v/>
          </cell>
          <cell r="K93" t="str">
            <v/>
          </cell>
          <cell r="L93" t="str">
            <v/>
          </cell>
          <cell r="M93" t="str">
            <v/>
          </cell>
          <cell r="N93" t="str">
            <v/>
          </cell>
          <cell r="O93">
            <v>1.4234</v>
          </cell>
        </row>
        <row r="94">
          <cell r="A94" t="str">
            <v>A00104</v>
          </cell>
          <cell r="B94" t="str">
            <v>130/02/22</v>
          </cell>
          <cell r="C94">
            <v>2</v>
          </cell>
          <cell r="D94">
            <v>14.5</v>
          </cell>
          <cell r="E94">
            <v>17.28</v>
          </cell>
          <cell r="F94" t="str">
            <v/>
          </cell>
          <cell r="G94" t="str">
            <v/>
          </cell>
          <cell r="H94" t="str">
            <v/>
          </cell>
          <cell r="I94" t="str">
            <v/>
          </cell>
          <cell r="J94" t="str">
            <v/>
          </cell>
          <cell r="K94" t="str">
            <v/>
          </cell>
          <cell r="L94" t="str">
            <v/>
          </cell>
          <cell r="M94" t="str">
            <v/>
          </cell>
          <cell r="N94" t="str">
            <v/>
          </cell>
          <cell r="O94">
            <v>1.4274</v>
          </cell>
        </row>
        <row r="95">
          <cell r="A95" t="str">
            <v>A08108</v>
          </cell>
          <cell r="B95" t="str">
            <v>128/09/06</v>
          </cell>
          <cell r="C95">
            <v>0.75</v>
          </cell>
          <cell r="D95">
            <v>14.69</v>
          </cell>
          <cell r="E95">
            <v>15.82</v>
          </cell>
          <cell r="F95" t="str">
            <v/>
          </cell>
          <cell r="G95" t="str">
            <v/>
          </cell>
          <cell r="H95" t="str">
            <v/>
          </cell>
          <cell r="I95" t="str">
            <v/>
          </cell>
          <cell r="J95" t="str">
            <v/>
          </cell>
          <cell r="K95" t="str">
            <v/>
          </cell>
          <cell r="L95" t="str">
            <v/>
          </cell>
          <cell r="M95" t="str">
            <v/>
          </cell>
          <cell r="N95" t="str">
            <v/>
          </cell>
          <cell r="O95">
            <v>1.4084000000000001</v>
          </cell>
        </row>
        <row r="96">
          <cell r="A96" t="str">
            <v>A09102</v>
          </cell>
          <cell r="B96" t="str">
            <v>129/01/17</v>
          </cell>
          <cell r="C96">
            <v>0.75</v>
          </cell>
          <cell r="D96">
            <v>14.92</v>
          </cell>
          <cell r="E96">
            <v>16.18</v>
          </cell>
          <cell r="F96" t="str">
            <v/>
          </cell>
          <cell r="G96" t="str">
            <v/>
          </cell>
          <cell r="H96" t="str">
            <v/>
          </cell>
          <cell r="I96" t="str">
            <v/>
          </cell>
          <cell r="J96" t="str">
            <v/>
          </cell>
          <cell r="K96" t="str">
            <v/>
          </cell>
          <cell r="L96" t="str">
            <v/>
          </cell>
          <cell r="M96" t="str">
            <v/>
          </cell>
          <cell r="N96" t="str">
            <v/>
          </cell>
          <cell r="O96">
            <v>1.4159999999999999</v>
          </cell>
        </row>
        <row r="97">
          <cell r="A97" t="str">
            <v>A00108</v>
          </cell>
          <cell r="B97" t="str">
            <v>130/08/22</v>
          </cell>
          <cell r="C97">
            <v>1.875</v>
          </cell>
          <cell r="D97">
            <v>15.1</v>
          </cell>
          <cell r="E97">
            <v>17.78</v>
          </cell>
          <cell r="F97" t="str">
            <v/>
          </cell>
          <cell r="G97" t="str">
            <v/>
          </cell>
          <cell r="H97" t="str">
            <v/>
          </cell>
          <cell r="I97" t="str">
            <v/>
          </cell>
          <cell r="J97" t="str">
            <v/>
          </cell>
          <cell r="K97" t="str">
            <v/>
          </cell>
          <cell r="L97" t="str">
            <v/>
          </cell>
          <cell r="M97" t="str">
            <v/>
          </cell>
          <cell r="N97" t="str">
            <v/>
          </cell>
          <cell r="O97">
            <v>1.4380999999999999</v>
          </cell>
        </row>
        <row r="98">
          <cell r="A98" t="str">
            <v>A09104</v>
          </cell>
          <cell r="B98" t="str">
            <v>129/03/09</v>
          </cell>
          <cell r="C98">
            <v>0.5</v>
          </cell>
          <cell r="D98">
            <v>15.37</v>
          </cell>
          <cell r="E98">
            <v>16.32</v>
          </cell>
          <cell r="F98" t="str">
            <v/>
          </cell>
          <cell r="G98" t="str">
            <v/>
          </cell>
          <cell r="H98" t="str">
            <v/>
          </cell>
          <cell r="I98" t="str">
            <v/>
          </cell>
          <cell r="J98" t="str">
            <v/>
          </cell>
          <cell r="K98" t="str">
            <v/>
          </cell>
          <cell r="L98" t="str">
            <v/>
          </cell>
          <cell r="M98" t="str">
            <v/>
          </cell>
          <cell r="N98" t="str">
            <v/>
          </cell>
          <cell r="O98">
            <v>1.4213</v>
          </cell>
        </row>
        <row r="99">
          <cell r="A99" t="str">
            <v>A01104</v>
          </cell>
          <cell r="B99" t="str">
            <v>131/02/13</v>
          </cell>
          <cell r="C99">
            <v>1.75</v>
          </cell>
          <cell r="D99">
            <v>15.43</v>
          </cell>
          <cell r="E99">
            <v>18.260000000000002</v>
          </cell>
          <cell r="F99" t="str">
            <v/>
          </cell>
          <cell r="G99" t="str">
            <v/>
          </cell>
          <cell r="H99" t="str">
            <v/>
          </cell>
          <cell r="I99" t="str">
            <v/>
          </cell>
          <cell r="J99" t="str">
            <v/>
          </cell>
          <cell r="K99" t="str">
            <v/>
          </cell>
          <cell r="L99" t="str">
            <v/>
          </cell>
          <cell r="M99" t="str">
            <v/>
          </cell>
          <cell r="N99" t="str">
            <v/>
          </cell>
          <cell r="O99">
            <v>1.4486000000000001</v>
          </cell>
        </row>
        <row r="100">
          <cell r="A100" t="str">
            <v>A02109</v>
          </cell>
          <cell r="B100" t="str">
            <v>132/08/02</v>
          </cell>
          <cell r="C100">
            <v>2.5</v>
          </cell>
          <cell r="D100">
            <v>15.83</v>
          </cell>
          <cell r="E100">
            <v>19.72</v>
          </cell>
          <cell r="F100" t="str">
            <v/>
          </cell>
          <cell r="G100" t="str">
            <v/>
          </cell>
          <cell r="H100" t="str">
            <v/>
          </cell>
          <cell r="I100" t="str">
            <v/>
          </cell>
          <cell r="J100" t="str">
            <v/>
          </cell>
          <cell r="K100" t="str">
            <v/>
          </cell>
          <cell r="L100" t="str">
            <v/>
          </cell>
          <cell r="M100" t="str">
            <v/>
          </cell>
          <cell r="N100" t="str">
            <v/>
          </cell>
          <cell r="O100">
            <v>1.4691000000000001</v>
          </cell>
        </row>
        <row r="101">
          <cell r="A101" t="str">
            <v>A09108</v>
          </cell>
          <cell r="B101" t="str">
            <v>129/09/18</v>
          </cell>
          <cell r="C101">
            <v>0.5</v>
          </cell>
          <cell r="D101">
            <v>15.89</v>
          </cell>
          <cell r="E101">
            <v>16.850000000000001</v>
          </cell>
          <cell r="F101" t="str">
            <v/>
          </cell>
          <cell r="G101" t="str">
            <v/>
          </cell>
          <cell r="H101" t="str">
            <v/>
          </cell>
          <cell r="I101" t="str">
            <v/>
          </cell>
          <cell r="J101" t="str">
            <v/>
          </cell>
          <cell r="K101" t="str">
            <v/>
          </cell>
          <cell r="L101" t="str">
            <v/>
          </cell>
          <cell r="M101" t="str">
            <v/>
          </cell>
          <cell r="N101" t="str">
            <v/>
          </cell>
          <cell r="O101">
            <v>1.4323999999999999</v>
          </cell>
        </row>
        <row r="102">
          <cell r="A102" t="str">
            <v>A11109</v>
          </cell>
          <cell r="B102" t="str">
            <v>131/09/30</v>
          </cell>
          <cell r="C102">
            <v>1.875</v>
          </cell>
          <cell r="D102">
            <v>15.92</v>
          </cell>
          <cell r="E102">
            <v>18.88</v>
          </cell>
          <cell r="F102" t="str">
            <v/>
          </cell>
          <cell r="G102" t="str">
            <v/>
          </cell>
          <cell r="H102" t="str">
            <v/>
          </cell>
          <cell r="I102" t="str">
            <v/>
          </cell>
          <cell r="J102" t="str">
            <v/>
          </cell>
          <cell r="K102" t="str">
            <v/>
          </cell>
          <cell r="L102" t="str">
            <v/>
          </cell>
          <cell r="M102" t="str">
            <v/>
          </cell>
          <cell r="N102" t="str">
            <v/>
          </cell>
          <cell r="O102">
            <v>1.4595</v>
          </cell>
        </row>
        <row r="103">
          <cell r="A103" t="str">
            <v>A01108</v>
          </cell>
          <cell r="B103" t="str">
            <v>131/08/24</v>
          </cell>
          <cell r="C103">
            <v>1.625</v>
          </cell>
          <cell r="D103">
            <v>16.079999999999998</v>
          </cell>
          <cell r="E103">
            <v>18.78</v>
          </cell>
          <cell r="F103" t="str">
            <v/>
          </cell>
          <cell r="G103" t="str">
            <v/>
          </cell>
          <cell r="H103" t="str">
            <v/>
          </cell>
          <cell r="I103" t="str">
            <v/>
          </cell>
          <cell r="J103" t="str">
            <v/>
          </cell>
          <cell r="K103" t="str">
            <v/>
          </cell>
          <cell r="L103" t="str">
            <v/>
          </cell>
          <cell r="M103" t="str">
            <v/>
          </cell>
          <cell r="N103" t="str">
            <v/>
          </cell>
          <cell r="O103">
            <v>1.46</v>
          </cell>
        </row>
        <row r="104">
          <cell r="A104" t="str">
            <v>A10102</v>
          </cell>
          <cell r="B104" t="str">
            <v>130/01/29</v>
          </cell>
          <cell r="C104">
            <v>0.5</v>
          </cell>
          <cell r="D104">
            <v>16.149999999999999</v>
          </cell>
          <cell r="E104">
            <v>17.22</v>
          </cell>
          <cell r="F104" t="str">
            <v/>
          </cell>
          <cell r="G104" t="str">
            <v/>
          </cell>
          <cell r="H104" t="str">
            <v/>
          </cell>
          <cell r="I104" t="str">
            <v/>
          </cell>
          <cell r="J104" t="str">
            <v/>
          </cell>
          <cell r="K104" t="str">
            <v/>
          </cell>
          <cell r="L104" t="str">
            <v/>
          </cell>
          <cell r="M104" t="str">
            <v/>
          </cell>
          <cell r="N104" t="str">
            <v/>
          </cell>
          <cell r="O104">
            <v>1.44</v>
          </cell>
        </row>
        <row r="105">
          <cell r="A105" t="str">
            <v>A02105</v>
          </cell>
          <cell r="B105" t="str">
            <v>132/02/26</v>
          </cell>
          <cell r="C105">
            <v>1.75</v>
          </cell>
          <cell r="D105">
            <v>16.18</v>
          </cell>
          <cell r="E105">
            <v>19.29</v>
          </cell>
          <cell r="F105" t="str">
            <v/>
          </cell>
          <cell r="G105" t="str">
            <v/>
          </cell>
          <cell r="H105" t="str">
            <v/>
          </cell>
          <cell r="I105" t="str">
            <v/>
          </cell>
          <cell r="J105" t="str">
            <v/>
          </cell>
          <cell r="K105" t="str">
            <v/>
          </cell>
          <cell r="L105" t="str">
            <v/>
          </cell>
          <cell r="M105" t="str">
            <v/>
          </cell>
          <cell r="N105" t="str">
            <v/>
          </cell>
          <cell r="O105">
            <v>1.4685999999999999</v>
          </cell>
        </row>
        <row r="106">
          <cell r="A106" t="str">
            <v>A09113</v>
          </cell>
          <cell r="B106" t="str">
            <v>129/12/29</v>
          </cell>
          <cell r="C106">
            <v>0.375</v>
          </cell>
          <cell r="D106">
            <v>16.260000000000002</v>
          </cell>
          <cell r="E106">
            <v>17.13</v>
          </cell>
          <cell r="F106" t="str">
            <v/>
          </cell>
          <cell r="G106" t="str">
            <v/>
          </cell>
          <cell r="H106" t="str">
            <v/>
          </cell>
          <cell r="I106" t="str">
            <v/>
          </cell>
          <cell r="J106" t="str">
            <v/>
          </cell>
          <cell r="K106" t="str">
            <v/>
          </cell>
          <cell r="L106" t="str">
            <v/>
          </cell>
          <cell r="M106" t="str">
            <v/>
          </cell>
          <cell r="N106" t="str">
            <v/>
          </cell>
          <cell r="O106">
            <v>1.4396</v>
          </cell>
        </row>
        <row r="107">
          <cell r="A107" t="str">
            <v>A11101</v>
          </cell>
          <cell r="B107" t="str">
            <v>131/01/18</v>
          </cell>
          <cell r="C107">
            <v>1</v>
          </cell>
          <cell r="D107">
            <v>16.260000000000002</v>
          </cell>
          <cell r="E107">
            <v>18.190000000000001</v>
          </cell>
          <cell r="F107" t="str">
            <v/>
          </cell>
          <cell r="G107" t="str">
            <v/>
          </cell>
          <cell r="H107" t="str">
            <v/>
          </cell>
          <cell r="I107" t="str">
            <v/>
          </cell>
          <cell r="J107" t="str">
            <v/>
          </cell>
          <cell r="K107" t="str">
            <v/>
          </cell>
          <cell r="L107" t="str">
            <v/>
          </cell>
          <cell r="M107" t="str">
            <v/>
          </cell>
          <cell r="N107" t="str">
            <v/>
          </cell>
          <cell r="O107">
            <v>1.4548000000000001</v>
          </cell>
        </row>
        <row r="108">
          <cell r="A108" t="str">
            <v>A10105</v>
          </cell>
          <cell r="B108" t="str">
            <v>130/05/21</v>
          </cell>
          <cell r="C108">
            <v>0.625</v>
          </cell>
          <cell r="D108">
            <v>16.28</v>
          </cell>
          <cell r="E108">
            <v>17.52</v>
          </cell>
          <cell r="F108" t="str">
            <v/>
          </cell>
          <cell r="G108" t="str">
            <v/>
          </cell>
          <cell r="H108" t="str">
            <v/>
          </cell>
          <cell r="I108" t="str">
            <v/>
          </cell>
          <cell r="J108" t="str">
            <v/>
          </cell>
          <cell r="K108" t="str">
            <v/>
          </cell>
          <cell r="L108" t="str">
            <v/>
          </cell>
          <cell r="M108" t="str">
            <v/>
          </cell>
          <cell r="N108" t="str">
            <v/>
          </cell>
          <cell r="O108">
            <v>1.4452</v>
          </cell>
        </row>
        <row r="109">
          <cell r="A109" t="str">
            <v>A03105</v>
          </cell>
          <cell r="B109" t="str">
            <v>133/02/26</v>
          </cell>
          <cell r="C109">
            <v>2.125</v>
          </cell>
          <cell r="D109">
            <v>16.440000000000001</v>
          </cell>
          <cell r="E109">
            <v>20.29</v>
          </cell>
          <cell r="F109" t="str">
            <v/>
          </cell>
          <cell r="G109" t="str">
            <v/>
          </cell>
          <cell r="H109" t="str">
            <v/>
          </cell>
          <cell r="I109" t="str">
            <v/>
          </cell>
          <cell r="J109" t="str">
            <v/>
          </cell>
          <cell r="K109" t="str">
            <v/>
          </cell>
          <cell r="L109" t="str">
            <v/>
          </cell>
          <cell r="M109" t="str">
            <v/>
          </cell>
          <cell r="N109" t="str">
            <v/>
          </cell>
          <cell r="O109">
            <v>1.4834000000000001</v>
          </cell>
        </row>
        <row r="110">
          <cell r="A110" t="str">
            <v>A11104</v>
          </cell>
          <cell r="B110" t="str">
            <v>131/03/04</v>
          </cell>
          <cell r="C110">
            <v>0.875</v>
          </cell>
          <cell r="D110">
            <v>16.559999999999999</v>
          </cell>
          <cell r="E110">
            <v>18.309999999999999</v>
          </cell>
          <cell r="F110" t="str">
            <v/>
          </cell>
          <cell r="G110" t="str">
            <v/>
          </cell>
          <cell r="H110" t="str">
            <v/>
          </cell>
          <cell r="I110" t="str">
            <v/>
          </cell>
          <cell r="J110" t="str">
            <v/>
          </cell>
          <cell r="K110" t="str">
            <v/>
          </cell>
          <cell r="L110" t="str">
            <v/>
          </cell>
          <cell r="M110" t="str">
            <v/>
          </cell>
          <cell r="N110" t="str">
            <v/>
          </cell>
          <cell r="O110">
            <v>1.4587000000000001</v>
          </cell>
        </row>
        <row r="111">
          <cell r="A111" t="str">
            <v>A10112</v>
          </cell>
          <cell r="B111" t="str">
            <v>130/11/12</v>
          </cell>
          <cell r="C111">
            <v>0.625</v>
          </cell>
          <cell r="D111">
            <v>16.75</v>
          </cell>
          <cell r="E111">
            <v>18</v>
          </cell>
          <cell r="F111" t="str">
            <v/>
          </cell>
          <cell r="G111" t="str">
            <v/>
          </cell>
          <cell r="H111" t="str">
            <v/>
          </cell>
          <cell r="I111" t="str">
            <v/>
          </cell>
          <cell r="J111" t="str">
            <v/>
          </cell>
          <cell r="K111" t="str">
            <v/>
          </cell>
          <cell r="L111" t="str">
            <v/>
          </cell>
          <cell r="M111" t="str">
            <v/>
          </cell>
          <cell r="N111" t="str">
            <v/>
          </cell>
          <cell r="O111">
            <v>1.4552</v>
          </cell>
        </row>
        <row r="112">
          <cell r="A112" t="str">
            <v>A12104</v>
          </cell>
          <cell r="B112" t="str">
            <v>132/03/03</v>
          </cell>
          <cell r="C112">
            <v>1.375</v>
          </cell>
          <cell r="D112">
            <v>16.649999999999999</v>
          </cell>
          <cell r="E112">
            <v>19.309999999999999</v>
          </cell>
          <cell r="F112" t="str">
            <v/>
          </cell>
          <cell r="G112" t="str">
            <v/>
          </cell>
          <cell r="H112" t="str">
            <v/>
          </cell>
          <cell r="I112" t="str">
            <v/>
          </cell>
          <cell r="J112" t="str">
            <v/>
          </cell>
          <cell r="K112" t="str">
            <v/>
          </cell>
          <cell r="L112" t="str">
            <v/>
          </cell>
          <cell r="M112" t="str">
            <v/>
          </cell>
          <cell r="N112" t="str">
            <v/>
          </cell>
          <cell r="O112">
            <v>1.4730000000000001</v>
          </cell>
        </row>
        <row r="113">
          <cell r="A113" t="str">
            <v>A03116</v>
          </cell>
          <cell r="B113" t="str">
            <v>133/11/26</v>
          </cell>
          <cell r="C113">
            <v>2.25</v>
          </cell>
          <cell r="D113">
            <v>16.7</v>
          </cell>
          <cell r="E113">
            <v>21.04</v>
          </cell>
          <cell r="F113" t="str">
            <v/>
          </cell>
          <cell r="G113" t="str">
            <v/>
          </cell>
          <cell r="H113" t="str">
            <v/>
          </cell>
          <cell r="I113" t="str">
            <v/>
          </cell>
          <cell r="J113" t="str">
            <v/>
          </cell>
          <cell r="K113" t="str">
            <v/>
          </cell>
          <cell r="L113" t="str">
            <v/>
          </cell>
          <cell r="M113" t="str">
            <v/>
          </cell>
          <cell r="N113" t="str">
            <v/>
          </cell>
          <cell r="O113">
            <v>1.4957</v>
          </cell>
        </row>
        <row r="114">
          <cell r="A114" t="str">
            <v>A03112</v>
          </cell>
          <cell r="B114" t="str">
            <v>133/08/04</v>
          </cell>
          <cell r="C114">
            <v>2.25</v>
          </cell>
          <cell r="D114">
            <v>16.73</v>
          </cell>
          <cell r="E114">
            <v>20.73</v>
          </cell>
          <cell r="F114" t="str">
            <v/>
          </cell>
          <cell r="G114" t="str">
            <v/>
          </cell>
          <cell r="H114" t="str">
            <v/>
          </cell>
          <cell r="I114" t="str">
            <v/>
          </cell>
          <cell r="J114" t="str">
            <v/>
          </cell>
          <cell r="K114" t="str">
            <v/>
          </cell>
          <cell r="L114" t="str">
            <v/>
          </cell>
          <cell r="M114" t="str">
            <v/>
          </cell>
          <cell r="N114" t="str">
            <v/>
          </cell>
          <cell r="O114">
            <v>1.49</v>
          </cell>
        </row>
        <row r="115">
          <cell r="A115" t="str">
            <v>A04104</v>
          </cell>
          <cell r="B115" t="str">
            <v>134/02/13</v>
          </cell>
          <cell r="C115">
            <v>2.375</v>
          </cell>
          <cell r="D115">
            <v>16.78</v>
          </cell>
          <cell r="E115">
            <v>21.26</v>
          </cell>
          <cell r="F115" t="str">
            <v/>
          </cell>
          <cell r="G115" t="str">
            <v/>
          </cell>
          <cell r="H115" t="str">
            <v/>
          </cell>
          <cell r="I115" t="str">
            <v/>
          </cell>
          <cell r="J115" t="str">
            <v/>
          </cell>
          <cell r="K115" t="str">
            <v/>
          </cell>
          <cell r="L115" t="str">
            <v/>
          </cell>
          <cell r="M115" t="str">
            <v/>
          </cell>
          <cell r="N115" t="str">
            <v/>
          </cell>
          <cell r="O115">
            <v>1.4981</v>
          </cell>
        </row>
        <row r="116">
          <cell r="A116" t="str">
            <v>A10110</v>
          </cell>
          <cell r="B116" t="str">
            <v>130/09/29</v>
          </cell>
          <cell r="C116">
            <v>0.5</v>
          </cell>
          <cell r="D116">
            <v>16.809999999999999</v>
          </cell>
          <cell r="E116">
            <v>17.88</v>
          </cell>
          <cell r="F116" t="str">
            <v/>
          </cell>
          <cell r="G116" t="str">
            <v/>
          </cell>
          <cell r="H116" t="str">
            <v/>
          </cell>
          <cell r="I116" t="str">
            <v/>
          </cell>
          <cell r="J116" t="str">
            <v/>
          </cell>
          <cell r="K116" t="str">
            <v/>
          </cell>
          <cell r="L116" t="str">
            <v/>
          </cell>
          <cell r="M116" t="str">
            <v/>
          </cell>
          <cell r="N116" t="str">
            <v/>
          </cell>
          <cell r="O116">
            <v>1.4540999999999999</v>
          </cell>
        </row>
        <row r="117">
          <cell r="A117" t="str">
            <v>A03108</v>
          </cell>
          <cell r="B117" t="str">
            <v>133/05/28</v>
          </cell>
          <cell r="C117">
            <v>2</v>
          </cell>
          <cell r="D117">
            <v>16.82</v>
          </cell>
          <cell r="E117">
            <v>20.54</v>
          </cell>
          <cell r="F117" t="str">
            <v/>
          </cell>
          <cell r="G117" t="str">
            <v/>
          </cell>
          <cell r="H117" t="str">
            <v/>
          </cell>
          <cell r="I117" t="str">
            <v/>
          </cell>
          <cell r="J117" t="str">
            <v/>
          </cell>
          <cell r="K117" t="str">
            <v/>
          </cell>
          <cell r="L117" t="str">
            <v/>
          </cell>
          <cell r="M117" t="str">
            <v/>
          </cell>
          <cell r="N117" t="str">
            <v/>
          </cell>
          <cell r="O117">
            <v>1.4894000000000001</v>
          </cell>
        </row>
        <row r="118">
          <cell r="A118" t="str">
            <v>A04108</v>
          </cell>
          <cell r="B118" t="str">
            <v>134/05/15</v>
          </cell>
          <cell r="C118">
            <v>2.375</v>
          </cell>
          <cell r="D118">
            <v>17.02</v>
          </cell>
          <cell r="E118">
            <v>21.51</v>
          </cell>
          <cell r="F118" t="str">
            <v/>
          </cell>
          <cell r="G118" t="str">
            <v/>
          </cell>
          <cell r="H118" t="str">
            <v/>
          </cell>
          <cell r="I118" t="str">
            <v/>
          </cell>
          <cell r="J118" t="str">
            <v/>
          </cell>
          <cell r="K118" t="str">
            <v/>
          </cell>
          <cell r="L118" t="str">
            <v/>
          </cell>
          <cell r="M118" t="str">
            <v/>
          </cell>
          <cell r="N118" t="str">
            <v/>
          </cell>
          <cell r="O118">
            <v>1.5024999999999999</v>
          </cell>
        </row>
        <row r="119">
          <cell r="A119" t="str">
            <v>A12109</v>
          </cell>
          <cell r="B119" t="str">
            <v>132/09/22</v>
          </cell>
          <cell r="C119">
            <v>1.375</v>
          </cell>
          <cell r="D119">
            <v>17.190000000000001</v>
          </cell>
          <cell r="E119">
            <v>19.86</v>
          </cell>
          <cell r="F119" t="str">
            <v/>
          </cell>
          <cell r="G119" t="str">
            <v/>
          </cell>
          <cell r="H119" t="str">
            <v/>
          </cell>
          <cell r="I119" t="str">
            <v/>
          </cell>
          <cell r="J119" t="str">
            <v/>
          </cell>
          <cell r="K119" t="str">
            <v/>
          </cell>
          <cell r="L119" t="str">
            <v/>
          </cell>
          <cell r="M119" t="str">
            <v/>
          </cell>
          <cell r="N119" t="str">
            <v/>
          </cell>
          <cell r="O119">
            <v>1.4838</v>
          </cell>
        </row>
        <row r="120">
          <cell r="A120" t="str">
            <v>A04111</v>
          </cell>
          <cell r="B120" t="str">
            <v>134/08/10</v>
          </cell>
          <cell r="C120">
            <v>2.25</v>
          </cell>
          <cell r="D120">
            <v>17.39</v>
          </cell>
          <cell r="E120">
            <v>21.74</v>
          </cell>
          <cell r="F120">
            <v>1.5249999999999999</v>
          </cell>
          <cell r="G120">
            <v>1.5249999999999999</v>
          </cell>
          <cell r="H120">
            <v>1.5249999999999999</v>
          </cell>
          <cell r="I120">
            <v>3</v>
          </cell>
          <cell r="J120">
            <v>1.526</v>
          </cell>
          <cell r="K120">
            <v>1.5249999999999999</v>
          </cell>
          <cell r="L120">
            <v>1.5256000000000001</v>
          </cell>
          <cell r="M120">
            <v>3</v>
          </cell>
          <cell r="N120">
            <v>11</v>
          </cell>
          <cell r="O120">
            <v>1.5083</v>
          </cell>
        </row>
        <row r="121">
          <cell r="A121" t="str">
            <v>A05114</v>
          </cell>
          <cell r="B121" t="str">
            <v>135/11/25</v>
          </cell>
          <cell r="C121">
            <v>2</v>
          </cell>
          <cell r="D121">
            <v>18.29</v>
          </cell>
          <cell r="E121">
            <v>23.04</v>
          </cell>
          <cell r="F121" t="str">
            <v/>
          </cell>
          <cell r="G121" t="str">
            <v/>
          </cell>
          <cell r="H121" t="str">
            <v/>
          </cell>
          <cell r="I121" t="str">
            <v/>
          </cell>
          <cell r="J121" t="str">
            <v/>
          </cell>
          <cell r="K121" t="str">
            <v/>
          </cell>
          <cell r="L121" t="str">
            <v/>
          </cell>
          <cell r="M121" t="str">
            <v/>
          </cell>
          <cell r="N121" t="str">
            <v/>
          </cell>
          <cell r="O121">
            <v>1.5341</v>
          </cell>
        </row>
        <row r="122">
          <cell r="A122" t="str">
            <v>A05107</v>
          </cell>
          <cell r="B122" t="str">
            <v>135/05/20</v>
          </cell>
          <cell r="C122">
            <v>1.625</v>
          </cell>
          <cell r="D122">
            <v>18.64</v>
          </cell>
          <cell r="E122">
            <v>22.52</v>
          </cell>
          <cell r="F122">
            <v>1.5449999999999999</v>
          </cell>
          <cell r="G122">
            <v>1.5449999999999999</v>
          </cell>
          <cell r="H122">
            <v>1.5449999999999999</v>
          </cell>
          <cell r="I122">
            <v>1</v>
          </cell>
          <cell r="J122">
            <v>1.546</v>
          </cell>
          <cell r="K122">
            <v>1.5449999999999999</v>
          </cell>
          <cell r="L122">
            <v>1.5456000000000001</v>
          </cell>
          <cell r="M122">
            <v>2</v>
          </cell>
          <cell r="N122">
            <v>5</v>
          </cell>
          <cell r="O122">
            <v>1.5302</v>
          </cell>
        </row>
        <row r="123">
          <cell r="A123" t="str">
            <v>A06106</v>
          </cell>
          <cell r="B123" t="str">
            <v>136/05/26</v>
          </cell>
          <cell r="C123">
            <v>1.875</v>
          </cell>
          <cell r="D123">
            <v>18.95</v>
          </cell>
          <cell r="E123">
            <v>23.54</v>
          </cell>
          <cell r="F123" t="str">
            <v/>
          </cell>
          <cell r="G123" t="str">
            <v/>
          </cell>
          <cell r="H123" t="str">
            <v/>
          </cell>
          <cell r="I123" t="str">
            <v/>
          </cell>
          <cell r="J123" t="str">
            <v/>
          </cell>
          <cell r="K123" t="str">
            <v/>
          </cell>
          <cell r="L123" t="str">
            <v/>
          </cell>
          <cell r="M123" t="str">
            <v/>
          </cell>
          <cell r="N123" t="str">
            <v/>
          </cell>
          <cell r="O123">
            <v>1.5444</v>
          </cell>
        </row>
        <row r="124">
          <cell r="A124" t="str">
            <v>A05110</v>
          </cell>
          <cell r="B124" t="str">
            <v>135/08/05</v>
          </cell>
          <cell r="C124">
            <v>1.375</v>
          </cell>
          <cell r="D124">
            <v>19.239999999999998</v>
          </cell>
          <cell r="E124">
            <v>22.73</v>
          </cell>
          <cell r="F124" t="str">
            <v/>
          </cell>
          <cell r="G124" t="str">
            <v/>
          </cell>
          <cell r="H124" t="str">
            <v/>
          </cell>
          <cell r="I124" t="str">
            <v/>
          </cell>
          <cell r="J124" t="str">
            <v/>
          </cell>
          <cell r="K124" t="str">
            <v/>
          </cell>
          <cell r="L124" t="str">
            <v/>
          </cell>
          <cell r="M124" t="str">
            <v/>
          </cell>
          <cell r="N124" t="str">
            <v/>
          </cell>
          <cell r="O124">
            <v>1.5378000000000001</v>
          </cell>
        </row>
        <row r="125">
          <cell r="A125" t="str">
            <v>A06111</v>
          </cell>
          <cell r="B125" t="str">
            <v>136/11/24</v>
          </cell>
          <cell r="C125">
            <v>1.625</v>
          </cell>
          <cell r="D125">
            <v>19.5</v>
          </cell>
          <cell r="E125">
            <v>24.03</v>
          </cell>
          <cell r="F125">
            <v>1.56</v>
          </cell>
          <cell r="G125">
            <v>1.56</v>
          </cell>
          <cell r="H125">
            <v>1.56</v>
          </cell>
          <cell r="I125">
            <v>5</v>
          </cell>
          <cell r="J125">
            <v>1.5609999999999999</v>
          </cell>
          <cell r="K125">
            <v>1.5609999999999999</v>
          </cell>
          <cell r="L125">
            <v>1.5609999999999999</v>
          </cell>
          <cell r="M125">
            <v>1</v>
          </cell>
          <cell r="N125">
            <v>5</v>
          </cell>
          <cell r="O125">
            <v>1.5567</v>
          </cell>
        </row>
        <row r="126">
          <cell r="A126" t="str">
            <v>A07104</v>
          </cell>
          <cell r="B126" t="str">
            <v>137/05/18</v>
          </cell>
          <cell r="C126">
            <v>1.5</v>
          </cell>
          <cell r="D126">
            <v>20.190000000000001</v>
          </cell>
          <cell r="E126">
            <v>24.52</v>
          </cell>
          <cell r="F126" t="str">
            <v/>
          </cell>
          <cell r="G126" t="str">
            <v/>
          </cell>
          <cell r="H126" t="str">
            <v/>
          </cell>
          <cell r="I126" t="str">
            <v/>
          </cell>
          <cell r="J126" t="str">
            <v/>
          </cell>
          <cell r="K126" t="str">
            <v/>
          </cell>
          <cell r="L126" t="str">
            <v/>
          </cell>
          <cell r="M126" t="str">
            <v/>
          </cell>
          <cell r="N126" t="str">
            <v/>
          </cell>
          <cell r="O126">
            <v>1.5668</v>
          </cell>
        </row>
        <row r="127">
          <cell r="A127" t="str">
            <v>A07110</v>
          </cell>
          <cell r="B127" t="str">
            <v>137/11/09</v>
          </cell>
          <cell r="C127">
            <v>1.375</v>
          </cell>
          <cell r="D127">
            <v>20.88</v>
          </cell>
          <cell r="E127">
            <v>24.99</v>
          </cell>
          <cell r="F127" t="str">
            <v/>
          </cell>
          <cell r="G127" t="str">
            <v/>
          </cell>
          <cell r="H127" t="str">
            <v/>
          </cell>
          <cell r="I127" t="str">
            <v/>
          </cell>
          <cell r="J127" t="str">
            <v/>
          </cell>
          <cell r="K127" t="str">
            <v/>
          </cell>
          <cell r="L127" t="str">
            <v/>
          </cell>
          <cell r="M127" t="str">
            <v/>
          </cell>
          <cell r="N127" t="str">
            <v/>
          </cell>
          <cell r="O127">
            <v>1.5770999999999999</v>
          </cell>
        </row>
        <row r="128">
          <cell r="A128" t="str">
            <v>A11111</v>
          </cell>
          <cell r="B128" t="str">
            <v>141/11/11</v>
          </cell>
          <cell r="C128">
            <v>2.375</v>
          </cell>
          <cell r="D128">
            <v>21.61</v>
          </cell>
          <cell r="E128">
            <v>29</v>
          </cell>
          <cell r="F128" t="str">
            <v/>
          </cell>
          <cell r="G128" t="str">
            <v/>
          </cell>
          <cell r="H128" t="str">
            <v/>
          </cell>
          <cell r="I128" t="str">
            <v/>
          </cell>
          <cell r="J128" t="str">
            <v/>
          </cell>
          <cell r="K128" t="str">
            <v/>
          </cell>
          <cell r="L128" t="str">
            <v/>
          </cell>
          <cell r="M128" t="str">
            <v/>
          </cell>
          <cell r="N128" t="str">
            <v/>
          </cell>
          <cell r="O128">
            <v>1.6173</v>
          </cell>
        </row>
        <row r="129">
          <cell r="A129" t="str">
            <v>A08105</v>
          </cell>
          <cell r="B129" t="str">
            <v>138/05/17</v>
          </cell>
          <cell r="C129">
            <v>1.125</v>
          </cell>
          <cell r="D129">
            <v>21.63</v>
          </cell>
          <cell r="E129">
            <v>25.51</v>
          </cell>
          <cell r="F129" t="str">
            <v/>
          </cell>
          <cell r="G129" t="str">
            <v/>
          </cell>
          <cell r="H129" t="str">
            <v/>
          </cell>
          <cell r="I129" t="str">
            <v/>
          </cell>
          <cell r="J129" t="str">
            <v/>
          </cell>
          <cell r="K129" t="str">
            <v/>
          </cell>
          <cell r="L129" t="str">
            <v/>
          </cell>
          <cell r="M129" t="str">
            <v/>
          </cell>
          <cell r="N129" t="str">
            <v/>
          </cell>
          <cell r="O129">
            <v>1.5905</v>
          </cell>
        </row>
        <row r="130">
          <cell r="A130" t="str">
            <v>A11105</v>
          </cell>
          <cell r="B130" t="str">
            <v>141/05/20</v>
          </cell>
          <cell r="C130">
            <v>2</v>
          </cell>
          <cell r="D130">
            <v>21.77</v>
          </cell>
          <cell r="E130">
            <v>28.52</v>
          </cell>
          <cell r="F130" t="str">
            <v/>
          </cell>
          <cell r="G130" t="str">
            <v/>
          </cell>
          <cell r="H130" t="str">
            <v/>
          </cell>
          <cell r="I130" t="str">
            <v/>
          </cell>
          <cell r="J130" t="str">
            <v/>
          </cell>
          <cell r="K130" t="str">
            <v/>
          </cell>
          <cell r="L130" t="str">
            <v/>
          </cell>
          <cell r="M130" t="str">
            <v/>
          </cell>
          <cell r="N130" t="str">
            <v/>
          </cell>
          <cell r="O130">
            <v>1.6178999999999999</v>
          </cell>
        </row>
        <row r="131">
          <cell r="A131" t="str">
            <v>A08110</v>
          </cell>
          <cell r="B131" t="str">
            <v>138/11/08</v>
          </cell>
          <cell r="C131">
            <v>1</v>
          </cell>
          <cell r="D131">
            <v>22.38</v>
          </cell>
          <cell r="E131">
            <v>25.99</v>
          </cell>
          <cell r="F131" t="str">
            <v/>
          </cell>
          <cell r="G131" t="str">
            <v/>
          </cell>
          <cell r="H131" t="str">
            <v/>
          </cell>
          <cell r="I131" t="str">
            <v/>
          </cell>
          <cell r="J131" t="str">
            <v/>
          </cell>
          <cell r="K131" t="str">
            <v/>
          </cell>
          <cell r="L131" t="str">
            <v/>
          </cell>
          <cell r="M131" t="str">
            <v/>
          </cell>
          <cell r="N131" t="str">
            <v/>
          </cell>
          <cell r="O131">
            <v>1.601</v>
          </cell>
        </row>
        <row r="132">
          <cell r="A132" t="str">
            <v>A09105</v>
          </cell>
          <cell r="B132" t="str">
            <v>139/05/12</v>
          </cell>
          <cell r="C132">
            <v>0.75</v>
          </cell>
          <cell r="D132">
            <v>23.31</v>
          </cell>
          <cell r="E132">
            <v>26.5</v>
          </cell>
          <cell r="F132" t="str">
            <v/>
          </cell>
          <cell r="G132" t="str">
            <v/>
          </cell>
          <cell r="H132" t="str">
            <v/>
          </cell>
          <cell r="I132" t="str">
            <v/>
          </cell>
          <cell r="J132" t="str">
            <v/>
          </cell>
          <cell r="K132" t="str">
            <v/>
          </cell>
          <cell r="L132" t="str">
            <v/>
          </cell>
          <cell r="M132" t="str">
            <v/>
          </cell>
          <cell r="N132" t="str">
            <v/>
          </cell>
          <cell r="O132">
            <v>1.615</v>
          </cell>
        </row>
        <row r="133">
          <cell r="A133" t="str">
            <v>A10113</v>
          </cell>
          <cell r="B133" t="str">
            <v>140/12/23</v>
          </cell>
          <cell r="C133">
            <v>1.125</v>
          </cell>
          <cell r="D133">
            <v>23.31</v>
          </cell>
          <cell r="E133">
            <v>28.11</v>
          </cell>
          <cell r="F133" t="str">
            <v/>
          </cell>
          <cell r="G133" t="str">
            <v/>
          </cell>
          <cell r="H133" t="str">
            <v/>
          </cell>
          <cell r="I133" t="str">
            <v/>
          </cell>
          <cell r="J133" t="str">
            <v/>
          </cell>
          <cell r="K133" t="str">
            <v/>
          </cell>
          <cell r="L133" t="str">
            <v/>
          </cell>
          <cell r="M133" t="str">
            <v/>
          </cell>
          <cell r="N133" t="str">
            <v/>
          </cell>
          <cell r="O133">
            <v>1.6308</v>
          </cell>
        </row>
        <row r="134">
          <cell r="A134" t="str">
            <v>A12105</v>
          </cell>
          <cell r="B134" t="str">
            <v>142/05/12</v>
          </cell>
          <cell r="C134">
            <v>1.5</v>
          </cell>
          <cell r="D134">
            <v>23.37</v>
          </cell>
          <cell r="E134">
            <v>29.5</v>
          </cell>
          <cell r="F134" t="str">
            <v/>
          </cell>
          <cell r="G134" t="str">
            <v/>
          </cell>
          <cell r="H134" t="str">
            <v/>
          </cell>
          <cell r="I134" t="str">
            <v/>
          </cell>
          <cell r="J134" t="str">
            <v/>
          </cell>
          <cell r="K134" t="str">
            <v/>
          </cell>
          <cell r="L134" t="str">
            <v/>
          </cell>
          <cell r="M134" t="str">
            <v/>
          </cell>
          <cell r="N134" t="str">
            <v/>
          </cell>
          <cell r="O134">
            <v>1.6408</v>
          </cell>
        </row>
        <row r="135">
          <cell r="A135" t="str">
            <v>A12111</v>
          </cell>
          <cell r="B135" t="str">
            <v>142/11/22</v>
          </cell>
          <cell r="C135">
            <v>1.5</v>
          </cell>
          <cell r="D135">
            <v>23.86</v>
          </cell>
          <cell r="E135">
            <v>30</v>
          </cell>
          <cell r="F135" t="str">
            <v/>
          </cell>
          <cell r="G135" t="str">
            <v/>
          </cell>
          <cell r="H135" t="str">
            <v/>
          </cell>
          <cell r="I135" t="str">
            <v/>
          </cell>
          <cell r="J135" t="str">
            <v/>
          </cell>
          <cell r="K135" t="str">
            <v/>
          </cell>
          <cell r="L135" t="str">
            <v/>
          </cell>
          <cell r="M135" t="str">
            <v/>
          </cell>
          <cell r="N135" t="str">
            <v/>
          </cell>
          <cell r="O135">
            <v>1.6471</v>
          </cell>
        </row>
        <row r="136">
          <cell r="A136" t="str">
            <v>A10104</v>
          </cell>
          <cell r="B136" t="str">
            <v>140/02/25</v>
          </cell>
          <cell r="C136">
            <v>0.625</v>
          </cell>
          <cell r="D136">
            <v>24.27</v>
          </cell>
          <cell r="E136">
            <v>27.29</v>
          </cell>
          <cell r="F136" t="str">
            <v/>
          </cell>
          <cell r="G136" t="str">
            <v/>
          </cell>
          <cell r="H136" t="str">
            <v/>
          </cell>
          <cell r="I136" t="str">
            <v/>
          </cell>
          <cell r="J136" t="str">
            <v/>
          </cell>
          <cell r="K136" t="str">
            <v/>
          </cell>
          <cell r="L136" t="str">
            <v/>
          </cell>
          <cell r="M136" t="str">
            <v/>
          </cell>
          <cell r="N136" t="str">
            <v/>
          </cell>
          <cell r="O136">
            <v>1.6308</v>
          </cell>
        </row>
        <row r="137">
          <cell r="A137" t="str">
            <v>A09111</v>
          </cell>
          <cell r="B137" t="str">
            <v>139/11/27</v>
          </cell>
          <cell r="C137">
            <v>0.375</v>
          </cell>
          <cell r="D137">
            <v>24.93</v>
          </cell>
          <cell r="E137">
            <v>27.04</v>
          </cell>
          <cell r="F137" t="str">
            <v/>
          </cell>
          <cell r="G137" t="str">
            <v/>
          </cell>
          <cell r="H137" t="str">
            <v/>
          </cell>
          <cell r="I137" t="str">
            <v/>
          </cell>
          <cell r="J137" t="str">
            <v/>
          </cell>
          <cell r="K137" t="str">
            <v/>
          </cell>
          <cell r="L137" t="str">
            <v/>
          </cell>
          <cell r="M137" t="str">
            <v/>
          </cell>
          <cell r="N137" t="str">
            <v/>
          </cell>
          <cell r="O137">
            <v>1.6335999999999999</v>
          </cell>
        </row>
        <row r="138">
          <cell r="A138" t="str">
            <v>B618CY</v>
          </cell>
          <cell r="B138" t="str">
            <v>P11台積2B</v>
          </cell>
          <cell r="C138">
            <v>3.27</v>
          </cell>
          <cell r="D138">
            <v>3.38</v>
          </cell>
          <cell r="E138">
            <v>0</v>
          </cell>
          <cell r="F138">
            <v>1.633</v>
          </cell>
          <cell r="G138">
            <v>1.63</v>
          </cell>
          <cell r="H138">
            <v>1.6315</v>
          </cell>
          <cell r="I138">
            <v>2</v>
          </cell>
          <cell r="J138" t="str">
            <v/>
          </cell>
          <cell r="K138" t="str">
            <v/>
          </cell>
          <cell r="L138" t="str">
            <v/>
          </cell>
          <cell r="M138" t="str">
            <v/>
          </cell>
          <cell r="N138" t="str">
            <v/>
          </cell>
          <cell r="O138" t="e">
            <v>#N/A</v>
          </cell>
        </row>
        <row r="139">
          <cell r="A139" t="str">
            <v>B618D7</v>
          </cell>
          <cell r="B139" t="str">
            <v>P11台積5B</v>
          </cell>
          <cell r="C139">
            <v>3.62</v>
          </cell>
          <cell r="D139">
            <v>3.78</v>
          </cell>
          <cell r="E139">
            <v>0</v>
          </cell>
          <cell r="F139">
            <v>1.653</v>
          </cell>
          <cell r="G139">
            <v>1.65</v>
          </cell>
          <cell r="H139">
            <v>1.6515</v>
          </cell>
          <cell r="I139">
            <v>2</v>
          </cell>
          <cell r="J139" t="str">
            <v/>
          </cell>
          <cell r="K139" t="str">
            <v/>
          </cell>
          <cell r="L139" t="str">
            <v/>
          </cell>
          <cell r="M139" t="str">
            <v/>
          </cell>
          <cell r="N139" t="str">
            <v/>
          </cell>
          <cell r="O139" t="e">
            <v>#N/A</v>
          </cell>
        </row>
        <row r="140">
          <cell r="A140" t="str">
            <v>B903YX</v>
          </cell>
          <cell r="B140" t="str">
            <v>P12台電2B</v>
          </cell>
          <cell r="C140">
            <v>4.21</v>
          </cell>
          <cell r="D140">
            <v>4.4400000000000004</v>
          </cell>
          <cell r="E140">
            <v>0</v>
          </cell>
          <cell r="F140">
            <v>1.68</v>
          </cell>
          <cell r="G140">
            <v>1.675</v>
          </cell>
          <cell r="H140">
            <v>1.6775</v>
          </cell>
          <cell r="I140">
            <v>4</v>
          </cell>
          <cell r="J140" t="str">
            <v/>
          </cell>
          <cell r="K140" t="str">
            <v/>
          </cell>
          <cell r="L140" t="str">
            <v/>
          </cell>
          <cell r="M140" t="str">
            <v/>
          </cell>
          <cell r="N140" t="str">
            <v/>
          </cell>
          <cell r="O140" t="e">
            <v>#N/A</v>
          </cell>
        </row>
        <row r="141">
          <cell r="A141" t="str">
            <v>B20248</v>
          </cell>
          <cell r="B141" t="str">
            <v>P10台泥1A</v>
          </cell>
          <cell r="C141" t="str">
            <v>TWD</v>
          </cell>
          <cell r="D141">
            <v>2.74</v>
          </cell>
          <cell r="E141">
            <v>2.8</v>
          </cell>
          <cell r="F141" t="str">
            <v/>
          </cell>
          <cell r="G141" t="str">
            <v/>
          </cell>
          <cell r="H141" t="str">
            <v/>
          </cell>
          <cell r="I141" t="str">
            <v/>
          </cell>
          <cell r="J141">
            <v>1.75</v>
          </cell>
          <cell r="K141">
            <v>1.75</v>
          </cell>
          <cell r="L141">
            <v>1.75</v>
          </cell>
          <cell r="M141">
            <v>1</v>
          </cell>
          <cell r="N141">
            <v>5</v>
          </cell>
          <cell r="O141" t="e">
            <v>#N/A</v>
          </cell>
        </row>
        <row r="142">
          <cell r="A142" t="str">
            <v>B618DN</v>
          </cell>
          <cell r="B142" t="str">
            <v>P12台積4A</v>
          </cell>
          <cell r="C142" t="str">
            <v>TWD</v>
          </cell>
          <cell r="D142">
            <v>4.53</v>
          </cell>
          <cell r="E142">
            <v>4.76</v>
          </cell>
          <cell r="F142" t="str">
            <v/>
          </cell>
          <cell r="G142" t="str">
            <v/>
          </cell>
          <cell r="H142" t="str">
            <v/>
          </cell>
          <cell r="I142" t="str">
            <v/>
          </cell>
          <cell r="J142">
            <v>1.66</v>
          </cell>
          <cell r="K142">
            <v>1.66</v>
          </cell>
          <cell r="L142">
            <v>1.66</v>
          </cell>
          <cell r="M142">
            <v>1</v>
          </cell>
          <cell r="N142">
            <v>1</v>
          </cell>
          <cell r="O142" t="e">
            <v>#N/A</v>
          </cell>
        </row>
        <row r="143">
          <cell r="A143" t="str">
            <v>B99603</v>
          </cell>
          <cell r="B143" t="str">
            <v>P12國壽1A</v>
          </cell>
          <cell r="C143" t="str">
            <v>TWD</v>
          </cell>
          <cell r="D143">
            <v>8</v>
          </cell>
          <cell r="E143">
            <v>9.7200000000000006</v>
          </cell>
          <cell r="F143" t="str">
            <v/>
          </cell>
          <cell r="G143" t="str">
            <v/>
          </cell>
          <cell r="H143" t="str">
            <v/>
          </cell>
          <cell r="I143" t="str">
            <v/>
          </cell>
          <cell r="J143">
            <v>3.5137</v>
          </cell>
          <cell r="K143">
            <v>3.4527999999999999</v>
          </cell>
          <cell r="L143">
            <v>3.4685999999999999</v>
          </cell>
          <cell r="M143">
            <v>10</v>
          </cell>
          <cell r="N143">
            <v>0.40899999999999997</v>
          </cell>
          <cell r="O143" t="e">
            <v>#N/A</v>
          </cell>
        </row>
      </sheetData>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9"/>
    </sheetNames>
    <sheetDataSet>
      <sheetData sheetId="0">
        <row r="4">
          <cell r="A4" t="str">
            <v>A07111</v>
          </cell>
          <cell r="B4" t="str">
            <v>112/11/23</v>
          </cell>
          <cell r="C4">
            <v>0.75</v>
          </cell>
          <cell r="D4">
            <v>0.03</v>
          </cell>
          <cell r="E4">
            <v>0.03</v>
          </cell>
          <cell r="F4" t="str">
            <v/>
          </cell>
          <cell r="G4" t="str">
            <v/>
          </cell>
          <cell r="H4" t="str">
            <v/>
          </cell>
          <cell r="I4" t="str">
            <v/>
          </cell>
          <cell r="J4" t="str">
            <v/>
          </cell>
          <cell r="K4" t="str">
            <v/>
          </cell>
          <cell r="L4" t="str">
            <v/>
          </cell>
          <cell r="M4" t="str">
            <v/>
          </cell>
          <cell r="N4" t="str">
            <v/>
          </cell>
          <cell r="O4">
            <v>1.0407999999999999</v>
          </cell>
        </row>
        <row r="5">
          <cell r="A5" t="str">
            <v>A08101</v>
          </cell>
          <cell r="B5" t="str">
            <v>113/01/14</v>
          </cell>
          <cell r="C5">
            <v>0.625</v>
          </cell>
          <cell r="D5">
            <v>0.17</v>
          </cell>
          <cell r="E5">
            <v>0.18</v>
          </cell>
          <cell r="F5" t="str">
            <v/>
          </cell>
          <cell r="G5" t="str">
            <v/>
          </cell>
          <cell r="H5" t="str">
            <v/>
          </cell>
          <cell r="I5" t="str">
            <v/>
          </cell>
          <cell r="J5" t="str">
            <v/>
          </cell>
          <cell r="K5" t="str">
            <v/>
          </cell>
          <cell r="L5" t="str">
            <v/>
          </cell>
          <cell r="M5" t="str">
            <v/>
          </cell>
          <cell r="N5" t="str">
            <v/>
          </cell>
          <cell r="O5">
            <v>1.0002</v>
          </cell>
        </row>
        <row r="6">
          <cell r="A6" t="str">
            <v>A93103</v>
          </cell>
          <cell r="B6" t="str">
            <v>113/02/10</v>
          </cell>
          <cell r="C6">
            <v>3</v>
          </cell>
          <cell r="D6">
            <v>0.24</v>
          </cell>
          <cell r="E6">
            <v>0.25</v>
          </cell>
          <cell r="F6" t="str">
            <v/>
          </cell>
          <cell r="G6" t="str">
            <v/>
          </cell>
          <cell r="H6" t="str">
            <v/>
          </cell>
          <cell r="I6" t="str">
            <v/>
          </cell>
          <cell r="J6" t="str">
            <v/>
          </cell>
          <cell r="K6" t="str">
            <v/>
          </cell>
          <cell r="L6" t="str">
            <v/>
          </cell>
          <cell r="M6" t="str">
            <v/>
          </cell>
          <cell r="N6" t="str">
            <v/>
          </cell>
          <cell r="O6">
            <v>1</v>
          </cell>
        </row>
        <row r="7">
          <cell r="A7" t="str">
            <v>A03106</v>
          </cell>
          <cell r="B7" t="str">
            <v>113/03/03</v>
          </cell>
          <cell r="C7">
            <v>1.5</v>
          </cell>
          <cell r="D7">
            <v>0.3</v>
          </cell>
          <cell r="E7">
            <v>0.31</v>
          </cell>
          <cell r="F7" t="str">
            <v/>
          </cell>
          <cell r="G7" t="str">
            <v/>
          </cell>
          <cell r="H7" t="str">
            <v/>
          </cell>
          <cell r="I7" t="str">
            <v/>
          </cell>
          <cell r="J7" t="str">
            <v/>
          </cell>
          <cell r="K7" t="str">
            <v/>
          </cell>
          <cell r="L7" t="str">
            <v/>
          </cell>
          <cell r="M7" t="str">
            <v/>
          </cell>
          <cell r="N7" t="str">
            <v/>
          </cell>
          <cell r="O7">
            <v>1.0005999999999999</v>
          </cell>
        </row>
        <row r="8">
          <cell r="A8" t="str">
            <v>A11202</v>
          </cell>
          <cell r="B8" t="str">
            <v>113/03/31</v>
          </cell>
          <cell r="C8">
            <v>0.75</v>
          </cell>
          <cell r="D8">
            <v>0.38</v>
          </cell>
          <cell r="E8">
            <v>0.39</v>
          </cell>
          <cell r="F8" t="str">
            <v/>
          </cell>
          <cell r="G8" t="str">
            <v/>
          </cell>
          <cell r="H8" t="str">
            <v/>
          </cell>
          <cell r="I8" t="str">
            <v/>
          </cell>
          <cell r="J8" t="str">
            <v/>
          </cell>
          <cell r="K8" t="str">
            <v/>
          </cell>
          <cell r="L8" t="str">
            <v/>
          </cell>
          <cell r="M8" t="str">
            <v/>
          </cell>
          <cell r="N8" t="str">
            <v/>
          </cell>
          <cell r="O8">
            <v>1.002</v>
          </cell>
        </row>
        <row r="9">
          <cell r="A9" t="str">
            <v>A08107</v>
          </cell>
          <cell r="B9" t="str">
            <v>113/07/17</v>
          </cell>
          <cell r="C9">
            <v>0.5</v>
          </cell>
          <cell r="D9">
            <v>0.67</v>
          </cell>
          <cell r="E9">
            <v>0.68</v>
          </cell>
          <cell r="F9" t="str">
            <v/>
          </cell>
          <cell r="G9" t="str">
            <v/>
          </cell>
          <cell r="H9" t="str">
            <v/>
          </cell>
          <cell r="I9" t="str">
            <v/>
          </cell>
          <cell r="J9" t="str">
            <v/>
          </cell>
          <cell r="K9" t="str">
            <v/>
          </cell>
          <cell r="L9" t="str">
            <v/>
          </cell>
          <cell r="M9" t="str">
            <v/>
          </cell>
          <cell r="N9" t="str">
            <v/>
          </cell>
          <cell r="O9">
            <v>1.0082</v>
          </cell>
        </row>
        <row r="10">
          <cell r="A10" t="str">
            <v>A03113</v>
          </cell>
          <cell r="B10" t="str">
            <v>113/09/26</v>
          </cell>
          <cell r="C10">
            <v>1.625</v>
          </cell>
          <cell r="D10">
            <v>0.86</v>
          </cell>
          <cell r="E10">
            <v>0.88</v>
          </cell>
          <cell r="F10" t="str">
            <v/>
          </cell>
          <cell r="G10" t="str">
            <v/>
          </cell>
          <cell r="H10" t="str">
            <v/>
          </cell>
          <cell r="I10" t="str">
            <v/>
          </cell>
          <cell r="J10" t="str">
            <v/>
          </cell>
          <cell r="K10" t="str">
            <v/>
          </cell>
          <cell r="L10" t="str">
            <v/>
          </cell>
          <cell r="M10" t="str">
            <v/>
          </cell>
          <cell r="N10" t="str">
            <v/>
          </cell>
          <cell r="O10">
            <v>1.0121</v>
          </cell>
        </row>
        <row r="11">
          <cell r="A11" t="str">
            <v>A93109</v>
          </cell>
          <cell r="B11" t="str">
            <v>113/11/18</v>
          </cell>
          <cell r="C11">
            <v>3</v>
          </cell>
          <cell r="D11">
            <v>0.98</v>
          </cell>
          <cell r="E11">
            <v>1.02</v>
          </cell>
          <cell r="F11" t="str">
            <v/>
          </cell>
          <cell r="G11" t="str">
            <v/>
          </cell>
          <cell r="H11" t="str">
            <v/>
          </cell>
          <cell r="I11" t="str">
            <v/>
          </cell>
          <cell r="J11" t="str">
            <v/>
          </cell>
          <cell r="K11" t="str">
            <v/>
          </cell>
          <cell r="L11" t="str">
            <v/>
          </cell>
          <cell r="M11" t="str">
            <v/>
          </cell>
          <cell r="N11" t="str">
            <v/>
          </cell>
          <cell r="O11">
            <v>1.0146999999999999</v>
          </cell>
        </row>
        <row r="12">
          <cell r="A12" t="str">
            <v>A09101</v>
          </cell>
          <cell r="B12" t="str">
            <v>114/01/10</v>
          </cell>
          <cell r="C12">
            <v>0.5</v>
          </cell>
          <cell r="D12">
            <v>1.1399999999999999</v>
          </cell>
          <cell r="E12">
            <v>1.17</v>
          </cell>
          <cell r="F12">
            <v>1.0249999999999999</v>
          </cell>
          <cell r="G12">
            <v>1.02</v>
          </cell>
          <cell r="H12">
            <v>1.0225</v>
          </cell>
          <cell r="I12">
            <v>10</v>
          </cell>
          <cell r="J12" t="str">
            <v/>
          </cell>
          <cell r="K12" t="str">
            <v/>
          </cell>
          <cell r="L12" t="str">
            <v/>
          </cell>
          <cell r="M12" t="str">
            <v/>
          </cell>
          <cell r="N12" t="str">
            <v/>
          </cell>
          <cell r="O12">
            <v>1.0169999999999999</v>
          </cell>
        </row>
        <row r="13">
          <cell r="A13" t="str">
            <v>A94103</v>
          </cell>
          <cell r="B13" t="str">
            <v>114/02/25</v>
          </cell>
          <cell r="C13">
            <v>2.375</v>
          </cell>
          <cell r="D13">
            <v>1.25</v>
          </cell>
          <cell r="E13">
            <v>1.29</v>
          </cell>
          <cell r="F13" t="str">
            <v/>
          </cell>
          <cell r="G13" t="str">
            <v/>
          </cell>
          <cell r="H13" t="str">
            <v/>
          </cell>
          <cell r="I13" t="str">
            <v/>
          </cell>
          <cell r="J13" t="str">
            <v/>
          </cell>
          <cell r="K13" t="str">
            <v/>
          </cell>
          <cell r="L13" t="str">
            <v/>
          </cell>
          <cell r="M13" t="str">
            <v/>
          </cell>
          <cell r="N13" t="str">
            <v/>
          </cell>
          <cell r="O13">
            <v>1.0192000000000001</v>
          </cell>
        </row>
        <row r="14">
          <cell r="A14" t="str">
            <v>A12103</v>
          </cell>
          <cell r="B14" t="str">
            <v>114/02/23</v>
          </cell>
          <cell r="C14">
            <v>1</v>
          </cell>
          <cell r="D14">
            <v>1.26</v>
          </cell>
          <cell r="E14">
            <v>1.29</v>
          </cell>
          <cell r="F14" t="str">
            <v/>
          </cell>
          <cell r="G14" t="str">
            <v/>
          </cell>
          <cell r="H14" t="str">
            <v/>
          </cell>
          <cell r="I14" t="str">
            <v/>
          </cell>
          <cell r="J14" t="str">
            <v/>
          </cell>
          <cell r="K14" t="str">
            <v/>
          </cell>
          <cell r="L14" t="str">
            <v/>
          </cell>
          <cell r="M14" t="str">
            <v/>
          </cell>
          <cell r="N14" t="str">
            <v/>
          </cell>
          <cell r="O14">
            <v>1.0192000000000001</v>
          </cell>
        </row>
        <row r="15">
          <cell r="A15" t="str">
            <v>A04105</v>
          </cell>
          <cell r="B15" t="str">
            <v>114/03/13</v>
          </cell>
          <cell r="C15">
            <v>1.625</v>
          </cell>
          <cell r="D15">
            <v>1.3</v>
          </cell>
          <cell r="E15">
            <v>1.34</v>
          </cell>
          <cell r="F15" t="str">
            <v/>
          </cell>
          <cell r="G15" t="str">
            <v/>
          </cell>
          <cell r="H15" t="str">
            <v/>
          </cell>
          <cell r="I15" t="str">
            <v/>
          </cell>
          <cell r="J15" t="str">
            <v/>
          </cell>
          <cell r="K15" t="str">
            <v/>
          </cell>
          <cell r="L15" t="str">
            <v/>
          </cell>
          <cell r="M15" t="str">
            <v/>
          </cell>
          <cell r="N15" t="str">
            <v/>
          </cell>
          <cell r="O15">
            <v>1.0201</v>
          </cell>
        </row>
        <row r="16">
          <cell r="A16" t="str">
            <v>A09107</v>
          </cell>
          <cell r="B16" t="str">
            <v>114/07/17</v>
          </cell>
          <cell r="C16">
            <v>0.25</v>
          </cell>
          <cell r="D16">
            <v>1.66</v>
          </cell>
          <cell r="E16">
            <v>1.68</v>
          </cell>
          <cell r="F16">
            <v>1.048</v>
          </cell>
          <cell r="G16">
            <v>1.048</v>
          </cell>
          <cell r="H16">
            <v>1.048</v>
          </cell>
          <cell r="I16">
            <v>1</v>
          </cell>
          <cell r="J16">
            <v>1.0509999999999999</v>
          </cell>
          <cell r="K16">
            <v>1.0509999999999999</v>
          </cell>
          <cell r="L16">
            <v>1.0509999999999999</v>
          </cell>
          <cell r="M16">
            <v>1</v>
          </cell>
          <cell r="N16">
            <v>1</v>
          </cell>
          <cell r="O16">
            <v>1.0294000000000001</v>
          </cell>
        </row>
        <row r="17">
          <cell r="A17" t="str">
            <v>A04112</v>
          </cell>
          <cell r="B17" t="str">
            <v>114/09/11</v>
          </cell>
          <cell r="C17">
            <v>1.125</v>
          </cell>
          <cell r="D17">
            <v>1.8</v>
          </cell>
          <cell r="E17">
            <v>1.83</v>
          </cell>
          <cell r="F17" t="str">
            <v/>
          </cell>
          <cell r="G17" t="str">
            <v/>
          </cell>
          <cell r="H17" t="str">
            <v/>
          </cell>
          <cell r="I17" t="str">
            <v/>
          </cell>
          <cell r="J17" t="str">
            <v/>
          </cell>
          <cell r="K17" t="str">
            <v/>
          </cell>
          <cell r="L17" t="str">
            <v/>
          </cell>
          <cell r="M17" t="str">
            <v/>
          </cell>
          <cell r="N17" t="str">
            <v/>
          </cell>
          <cell r="O17">
            <v>1.0349999999999999</v>
          </cell>
        </row>
        <row r="18">
          <cell r="A18" t="str">
            <v>A09112</v>
          </cell>
          <cell r="B18" t="str">
            <v>114/12/08</v>
          </cell>
          <cell r="C18">
            <v>0.125</v>
          </cell>
          <cell r="D18">
            <v>2.04</v>
          </cell>
          <cell r="E18">
            <v>2.08</v>
          </cell>
          <cell r="F18">
            <v>1.075</v>
          </cell>
          <cell r="G18">
            <v>1.073</v>
          </cell>
          <cell r="H18">
            <v>1.0740000000000001</v>
          </cell>
          <cell r="I18">
            <v>4</v>
          </cell>
          <cell r="J18" t="str">
            <v/>
          </cell>
          <cell r="K18" t="str">
            <v/>
          </cell>
          <cell r="L18" t="str">
            <v/>
          </cell>
          <cell r="M18" t="str">
            <v/>
          </cell>
          <cell r="N18" t="str">
            <v/>
          </cell>
          <cell r="O18">
            <v>1.0464</v>
          </cell>
        </row>
        <row r="19">
          <cell r="A19" t="str">
            <v>A10101</v>
          </cell>
          <cell r="B19" t="str">
            <v>115/01/13</v>
          </cell>
          <cell r="C19">
            <v>0.25</v>
          </cell>
          <cell r="D19">
            <v>2.14</v>
          </cell>
          <cell r="E19">
            <v>2.17</v>
          </cell>
          <cell r="F19" t="str">
            <v/>
          </cell>
          <cell r="G19" t="str">
            <v/>
          </cell>
          <cell r="H19" t="str">
            <v/>
          </cell>
          <cell r="I19" t="str">
            <v/>
          </cell>
          <cell r="J19" t="str">
            <v/>
          </cell>
          <cell r="K19" t="str">
            <v/>
          </cell>
          <cell r="L19" t="str">
            <v/>
          </cell>
          <cell r="M19" t="str">
            <v/>
          </cell>
          <cell r="N19" t="str">
            <v/>
          </cell>
          <cell r="O19">
            <v>1.0519000000000001</v>
          </cell>
        </row>
        <row r="20">
          <cell r="A20" t="str">
            <v>A95102</v>
          </cell>
          <cell r="B20" t="str">
            <v>115/02/24</v>
          </cell>
          <cell r="C20">
            <v>1.875</v>
          </cell>
          <cell r="D20">
            <v>2.2000000000000002</v>
          </cell>
          <cell r="E20">
            <v>2.29</v>
          </cell>
          <cell r="F20" t="str">
            <v/>
          </cell>
          <cell r="G20" t="str">
            <v/>
          </cell>
          <cell r="H20" t="str">
            <v/>
          </cell>
          <cell r="I20" t="str">
            <v/>
          </cell>
          <cell r="J20" t="str">
            <v/>
          </cell>
          <cell r="K20" t="str">
            <v/>
          </cell>
          <cell r="L20" t="str">
            <v/>
          </cell>
          <cell r="M20" t="str">
            <v/>
          </cell>
          <cell r="N20" t="str">
            <v/>
          </cell>
          <cell r="O20">
            <v>1.0587</v>
          </cell>
        </row>
        <row r="21">
          <cell r="A21" t="str">
            <v>A05104</v>
          </cell>
          <cell r="B21" t="str">
            <v>115/03/04</v>
          </cell>
          <cell r="C21">
            <v>0.75</v>
          </cell>
          <cell r="D21">
            <v>2.2599999999999998</v>
          </cell>
          <cell r="E21">
            <v>2.31</v>
          </cell>
          <cell r="F21" t="str">
            <v/>
          </cell>
          <cell r="G21" t="str">
            <v/>
          </cell>
          <cell r="H21" t="str">
            <v/>
          </cell>
          <cell r="I21" t="str">
            <v/>
          </cell>
          <cell r="J21" t="str">
            <v/>
          </cell>
          <cell r="K21" t="str">
            <v/>
          </cell>
          <cell r="L21" t="str">
            <v/>
          </cell>
          <cell r="M21" t="str">
            <v/>
          </cell>
          <cell r="N21" t="str">
            <v/>
          </cell>
          <cell r="O21">
            <v>1.0606</v>
          </cell>
        </row>
        <row r="22">
          <cell r="A22" t="str">
            <v>A10108</v>
          </cell>
          <cell r="B22" t="str">
            <v>115/07/29</v>
          </cell>
          <cell r="C22">
            <v>0.25</v>
          </cell>
          <cell r="D22">
            <v>2.67</v>
          </cell>
          <cell r="E22">
            <v>2.71</v>
          </cell>
          <cell r="F22" t="str">
            <v/>
          </cell>
          <cell r="G22" t="str">
            <v/>
          </cell>
          <cell r="H22" t="str">
            <v/>
          </cell>
          <cell r="I22" t="str">
            <v/>
          </cell>
          <cell r="J22" t="str">
            <v/>
          </cell>
          <cell r="K22" t="str">
            <v/>
          </cell>
          <cell r="L22" t="str">
            <v/>
          </cell>
          <cell r="M22" t="str">
            <v/>
          </cell>
          <cell r="N22" t="str">
            <v/>
          </cell>
          <cell r="O22">
            <v>1.0904</v>
          </cell>
        </row>
        <row r="23">
          <cell r="A23" t="str">
            <v>A05111</v>
          </cell>
          <cell r="B23" t="str">
            <v>115/09/07</v>
          </cell>
          <cell r="C23">
            <v>0.625</v>
          </cell>
          <cell r="D23">
            <v>2.77</v>
          </cell>
          <cell r="E23">
            <v>2.82</v>
          </cell>
          <cell r="F23" t="str">
            <v/>
          </cell>
          <cell r="G23" t="str">
            <v/>
          </cell>
          <cell r="H23" t="str">
            <v/>
          </cell>
          <cell r="I23" t="str">
            <v/>
          </cell>
          <cell r="J23" t="str">
            <v/>
          </cell>
          <cell r="K23" t="str">
            <v/>
          </cell>
          <cell r="L23" t="str">
            <v/>
          </cell>
          <cell r="M23" t="str">
            <v/>
          </cell>
          <cell r="N23" t="str">
            <v/>
          </cell>
          <cell r="O23">
            <v>1.0986</v>
          </cell>
        </row>
        <row r="24">
          <cell r="A24" t="str">
            <v>A95107</v>
          </cell>
          <cell r="B24" t="str">
            <v>115/11/10</v>
          </cell>
          <cell r="C24">
            <v>2.125</v>
          </cell>
          <cell r="D24">
            <v>2.9</v>
          </cell>
          <cell r="E24">
            <v>3</v>
          </cell>
          <cell r="F24" t="str">
            <v/>
          </cell>
          <cell r="G24" t="str">
            <v/>
          </cell>
          <cell r="H24" t="str">
            <v/>
          </cell>
          <cell r="I24">
            <v>0</v>
          </cell>
          <cell r="J24" t="str">
            <v/>
          </cell>
          <cell r="K24" t="str">
            <v/>
          </cell>
          <cell r="L24" t="str">
            <v/>
          </cell>
          <cell r="M24" t="str">
            <v/>
          </cell>
          <cell r="N24" t="str">
            <v/>
          </cell>
          <cell r="O24">
            <v>1.1109</v>
          </cell>
        </row>
        <row r="25">
          <cell r="A25" t="str">
            <v>A96102</v>
          </cell>
          <cell r="B25" t="str">
            <v>116/02/14</v>
          </cell>
          <cell r="C25">
            <v>2</v>
          </cell>
          <cell r="D25">
            <v>3.11</v>
          </cell>
          <cell r="E25">
            <v>3.26</v>
          </cell>
          <cell r="F25" t="str">
            <v/>
          </cell>
          <cell r="G25" t="str">
            <v/>
          </cell>
          <cell r="H25" t="str">
            <v/>
          </cell>
          <cell r="I25" t="str">
            <v/>
          </cell>
          <cell r="J25" t="str">
            <v/>
          </cell>
          <cell r="K25" t="str">
            <v/>
          </cell>
          <cell r="L25" t="str">
            <v/>
          </cell>
          <cell r="M25" t="str">
            <v/>
          </cell>
          <cell r="N25" t="str">
            <v/>
          </cell>
          <cell r="O25">
            <v>1.1297999999999999</v>
          </cell>
        </row>
        <row r="26">
          <cell r="A26" t="str">
            <v>A06104</v>
          </cell>
          <cell r="B26" t="str">
            <v>116/03/01</v>
          </cell>
          <cell r="C26">
            <v>1.125</v>
          </cell>
          <cell r="D26">
            <v>3.2</v>
          </cell>
          <cell r="E26">
            <v>3.3</v>
          </cell>
          <cell r="F26" t="str">
            <v/>
          </cell>
          <cell r="G26" t="str">
            <v/>
          </cell>
          <cell r="H26" t="str">
            <v/>
          </cell>
          <cell r="I26" t="str">
            <v/>
          </cell>
          <cell r="J26" t="str">
            <v/>
          </cell>
          <cell r="K26" t="str">
            <v/>
          </cell>
          <cell r="L26" t="str">
            <v/>
          </cell>
          <cell r="M26" t="str">
            <v/>
          </cell>
          <cell r="N26" t="str">
            <v/>
          </cell>
          <cell r="O26">
            <v>1.1336999999999999</v>
          </cell>
        </row>
        <row r="27">
          <cell r="A27" t="str">
            <v>A11103</v>
          </cell>
          <cell r="B27" t="str">
            <v>116/02/24</v>
          </cell>
          <cell r="C27">
            <v>0.5</v>
          </cell>
          <cell r="D27">
            <v>3.22</v>
          </cell>
          <cell r="E27">
            <v>3.29</v>
          </cell>
          <cell r="F27" t="str">
            <v/>
          </cell>
          <cell r="G27" t="str">
            <v/>
          </cell>
          <cell r="H27" t="str">
            <v/>
          </cell>
          <cell r="I27" t="str">
            <v/>
          </cell>
          <cell r="J27" t="str">
            <v/>
          </cell>
          <cell r="K27" t="str">
            <v/>
          </cell>
          <cell r="L27" t="str">
            <v/>
          </cell>
          <cell r="M27" t="str">
            <v/>
          </cell>
          <cell r="N27" t="str">
            <v/>
          </cell>
          <cell r="O27">
            <v>1.1333</v>
          </cell>
        </row>
        <row r="28">
          <cell r="A28" t="str">
            <v>A11106</v>
          </cell>
          <cell r="B28" t="str">
            <v>116/06/23</v>
          </cell>
          <cell r="C28">
            <v>1</v>
          </cell>
          <cell r="D28">
            <v>3.51</v>
          </cell>
          <cell r="E28">
            <v>3.61</v>
          </cell>
          <cell r="F28" t="str">
            <v/>
          </cell>
          <cell r="G28" t="str">
            <v/>
          </cell>
          <cell r="H28" t="str">
            <v/>
          </cell>
          <cell r="I28" t="str">
            <v/>
          </cell>
          <cell r="J28" t="str">
            <v/>
          </cell>
          <cell r="K28" t="str">
            <v/>
          </cell>
          <cell r="L28" t="str">
            <v/>
          </cell>
          <cell r="M28" t="str">
            <v/>
          </cell>
          <cell r="N28" t="str">
            <v/>
          </cell>
          <cell r="O28">
            <v>1.1534</v>
          </cell>
        </row>
        <row r="29">
          <cell r="A29" t="str">
            <v>A96107</v>
          </cell>
          <cell r="B29" t="str">
            <v>116/11/16</v>
          </cell>
          <cell r="C29">
            <v>3</v>
          </cell>
          <cell r="D29">
            <v>3.7</v>
          </cell>
          <cell r="E29">
            <v>4.01</v>
          </cell>
          <cell r="F29" t="str">
            <v/>
          </cell>
          <cell r="G29" t="str">
            <v/>
          </cell>
          <cell r="H29" t="str">
            <v/>
          </cell>
          <cell r="I29" t="str">
            <v/>
          </cell>
          <cell r="J29" t="str">
            <v/>
          </cell>
          <cell r="K29" t="str">
            <v/>
          </cell>
          <cell r="L29" t="str">
            <v/>
          </cell>
          <cell r="M29" t="str">
            <v/>
          </cell>
          <cell r="N29" t="str">
            <v/>
          </cell>
          <cell r="O29">
            <v>1.17</v>
          </cell>
        </row>
        <row r="30">
          <cell r="A30" t="str">
            <v>A11108</v>
          </cell>
          <cell r="B30" t="str">
            <v>116/09/23</v>
          </cell>
          <cell r="C30">
            <v>1.25</v>
          </cell>
          <cell r="D30">
            <v>3.74</v>
          </cell>
          <cell r="E30">
            <v>3.87</v>
          </cell>
          <cell r="F30" t="str">
            <v/>
          </cell>
          <cell r="G30" t="str">
            <v/>
          </cell>
          <cell r="H30" t="str">
            <v/>
          </cell>
          <cell r="I30" t="str">
            <v/>
          </cell>
          <cell r="J30" t="str">
            <v/>
          </cell>
          <cell r="K30" t="str">
            <v/>
          </cell>
          <cell r="L30" t="str">
            <v/>
          </cell>
          <cell r="M30" t="str">
            <v/>
          </cell>
          <cell r="N30" t="str">
            <v/>
          </cell>
          <cell r="O30">
            <v>1.1661999999999999</v>
          </cell>
        </row>
        <row r="31">
          <cell r="A31" t="str">
            <v>A06109</v>
          </cell>
          <cell r="B31" t="str">
            <v>116/09/20</v>
          </cell>
          <cell r="C31">
            <v>1</v>
          </cell>
          <cell r="D31">
            <v>3.75</v>
          </cell>
          <cell r="E31">
            <v>3.86</v>
          </cell>
          <cell r="F31" t="str">
            <v/>
          </cell>
          <cell r="G31" t="str">
            <v/>
          </cell>
          <cell r="H31" t="str">
            <v/>
          </cell>
          <cell r="I31" t="str">
            <v/>
          </cell>
          <cell r="J31" t="str">
            <v/>
          </cell>
          <cell r="K31" t="str">
            <v/>
          </cell>
          <cell r="L31" t="str">
            <v/>
          </cell>
          <cell r="M31" t="str">
            <v/>
          </cell>
          <cell r="N31" t="str">
            <v/>
          </cell>
          <cell r="O31">
            <v>1.1659999999999999</v>
          </cell>
        </row>
        <row r="32">
          <cell r="A32" t="str">
            <v>A02101</v>
          </cell>
          <cell r="B32" t="str">
            <v>117/01/09</v>
          </cell>
          <cell r="C32">
            <v>1.375</v>
          </cell>
          <cell r="D32">
            <v>3.98</v>
          </cell>
          <cell r="E32">
            <v>4.16</v>
          </cell>
          <cell r="F32" t="str">
            <v/>
          </cell>
          <cell r="G32" t="str">
            <v/>
          </cell>
          <cell r="H32" t="str">
            <v/>
          </cell>
          <cell r="I32" t="str">
            <v/>
          </cell>
          <cell r="J32" t="str">
            <v/>
          </cell>
          <cell r="K32" t="str">
            <v/>
          </cell>
          <cell r="L32" t="str">
            <v/>
          </cell>
          <cell r="M32" t="str">
            <v/>
          </cell>
          <cell r="N32" t="str">
            <v/>
          </cell>
          <cell r="O32">
            <v>1.1775</v>
          </cell>
        </row>
        <row r="33">
          <cell r="A33" t="str">
            <v>A97102</v>
          </cell>
          <cell r="B33" t="str">
            <v>117/02/14</v>
          </cell>
          <cell r="C33">
            <v>2.5</v>
          </cell>
          <cell r="D33">
            <v>3.98</v>
          </cell>
          <cell r="E33">
            <v>4.26</v>
          </cell>
          <cell r="F33" t="str">
            <v/>
          </cell>
          <cell r="G33" t="str">
            <v/>
          </cell>
          <cell r="H33" t="str">
            <v/>
          </cell>
          <cell r="I33" t="str">
            <v/>
          </cell>
          <cell r="J33" t="str">
            <v/>
          </cell>
          <cell r="K33" t="str">
            <v/>
          </cell>
          <cell r="L33" t="str">
            <v/>
          </cell>
          <cell r="M33" t="str">
            <v/>
          </cell>
          <cell r="N33" t="str">
            <v/>
          </cell>
          <cell r="O33">
            <v>1.1789000000000001</v>
          </cell>
        </row>
        <row r="34">
          <cell r="A34" t="str">
            <v>A12101</v>
          </cell>
          <cell r="B34" t="str">
            <v>117/01/17</v>
          </cell>
          <cell r="C34">
            <v>1</v>
          </cell>
          <cell r="D34">
            <v>4.03</v>
          </cell>
          <cell r="E34">
            <v>4.18</v>
          </cell>
          <cell r="F34" t="str">
            <v/>
          </cell>
          <cell r="G34" t="str">
            <v/>
          </cell>
          <cell r="H34" t="str">
            <v/>
          </cell>
          <cell r="I34" t="str">
            <v/>
          </cell>
          <cell r="J34" t="str">
            <v/>
          </cell>
          <cell r="K34" t="str">
            <v/>
          </cell>
          <cell r="L34" t="str">
            <v/>
          </cell>
          <cell r="M34" t="str">
            <v/>
          </cell>
          <cell r="N34" t="str">
            <v/>
          </cell>
          <cell r="O34">
            <v>1.1788000000000001</v>
          </cell>
        </row>
        <row r="35">
          <cell r="A35" t="str">
            <v>A07102</v>
          </cell>
          <cell r="B35" t="str">
            <v>117/02/08</v>
          </cell>
          <cell r="C35">
            <v>1</v>
          </cell>
          <cell r="D35">
            <v>4.09</v>
          </cell>
          <cell r="E35">
            <v>4.24</v>
          </cell>
          <cell r="F35" t="str">
            <v/>
          </cell>
          <cell r="G35" t="str">
            <v/>
          </cell>
          <cell r="H35" t="str">
            <v/>
          </cell>
          <cell r="I35" t="str">
            <v/>
          </cell>
          <cell r="J35" t="str">
            <v/>
          </cell>
          <cell r="K35" t="str">
            <v/>
          </cell>
          <cell r="L35" t="str">
            <v/>
          </cell>
          <cell r="M35" t="str">
            <v/>
          </cell>
          <cell r="N35" t="str">
            <v/>
          </cell>
          <cell r="O35">
            <v>1.1807000000000001</v>
          </cell>
        </row>
        <row r="36">
          <cell r="A36" t="str">
            <v>A12106</v>
          </cell>
          <cell r="B36" t="str">
            <v>117/05/26</v>
          </cell>
          <cell r="C36">
            <v>1</v>
          </cell>
          <cell r="D36">
            <v>4.38</v>
          </cell>
          <cell r="E36">
            <v>4.54</v>
          </cell>
          <cell r="F36" t="str">
            <v/>
          </cell>
          <cell r="G36" t="str">
            <v/>
          </cell>
          <cell r="H36" t="str">
            <v/>
          </cell>
          <cell r="I36" t="str">
            <v/>
          </cell>
          <cell r="J36" t="str">
            <v/>
          </cell>
          <cell r="K36" t="str">
            <v/>
          </cell>
          <cell r="L36" t="str">
            <v/>
          </cell>
          <cell r="M36" t="str">
            <v/>
          </cell>
          <cell r="N36" t="str">
            <v/>
          </cell>
          <cell r="O36">
            <v>1.1883999999999999</v>
          </cell>
        </row>
        <row r="37">
          <cell r="A37" t="str">
            <v>A07105</v>
          </cell>
          <cell r="B37" t="str">
            <v>117/06/08</v>
          </cell>
          <cell r="C37">
            <v>0.875</v>
          </cell>
          <cell r="D37">
            <v>4.43</v>
          </cell>
          <cell r="E37">
            <v>4.58</v>
          </cell>
          <cell r="F37" t="str">
            <v/>
          </cell>
          <cell r="G37" t="str">
            <v/>
          </cell>
          <cell r="H37" t="str">
            <v/>
          </cell>
          <cell r="I37" t="str">
            <v/>
          </cell>
          <cell r="J37" t="str">
            <v/>
          </cell>
          <cell r="K37" t="str">
            <v/>
          </cell>
          <cell r="L37" t="str">
            <v/>
          </cell>
          <cell r="M37" t="str">
            <v/>
          </cell>
          <cell r="N37" t="str">
            <v/>
          </cell>
          <cell r="O37">
            <v>1.1893</v>
          </cell>
        </row>
        <row r="38">
          <cell r="A38" t="str">
            <v>A97105</v>
          </cell>
          <cell r="B38" t="str">
            <v>117/08/14</v>
          </cell>
          <cell r="C38">
            <v>2.625</v>
          </cell>
          <cell r="D38">
            <v>4.46</v>
          </cell>
          <cell r="E38">
            <v>4.76</v>
          </cell>
          <cell r="F38" t="str">
            <v/>
          </cell>
          <cell r="G38" t="str">
            <v/>
          </cell>
          <cell r="H38" t="str">
            <v/>
          </cell>
          <cell r="I38" t="str">
            <v/>
          </cell>
          <cell r="J38" t="str">
            <v/>
          </cell>
          <cell r="K38" t="str">
            <v/>
          </cell>
          <cell r="L38" t="str">
            <v/>
          </cell>
          <cell r="M38" t="str">
            <v/>
          </cell>
          <cell r="N38" t="str">
            <v/>
          </cell>
          <cell r="O38">
            <v>1.1901999999999999</v>
          </cell>
        </row>
        <row r="39">
          <cell r="A39" t="str">
            <v>A12108</v>
          </cell>
          <cell r="B39" t="str">
            <v>117/09/15</v>
          </cell>
          <cell r="C39">
            <v>1.125</v>
          </cell>
          <cell r="D39">
            <v>4.67</v>
          </cell>
          <cell r="E39">
            <v>4.8499999999999996</v>
          </cell>
          <cell r="F39">
            <v>1.19</v>
          </cell>
          <cell r="G39">
            <v>1.19</v>
          </cell>
          <cell r="H39">
            <v>1.19</v>
          </cell>
          <cell r="I39">
            <v>0.5</v>
          </cell>
          <cell r="J39" t="str">
            <v/>
          </cell>
          <cell r="K39" t="str">
            <v/>
          </cell>
          <cell r="L39" t="str">
            <v/>
          </cell>
          <cell r="M39" t="str">
            <v/>
          </cell>
          <cell r="N39" t="str">
            <v/>
          </cell>
          <cell r="O39">
            <v>1.1940999999999999</v>
          </cell>
        </row>
        <row r="40">
          <cell r="A40" t="str">
            <v>A10202</v>
          </cell>
          <cell r="B40" t="str">
            <v>117/08/20</v>
          </cell>
          <cell r="C40">
            <v>0.25</v>
          </cell>
          <cell r="D40">
            <v>4.6900000000000004</v>
          </cell>
          <cell r="E40">
            <v>4.78</v>
          </cell>
          <cell r="F40" t="str">
            <v/>
          </cell>
          <cell r="G40" t="str">
            <v/>
          </cell>
          <cell r="H40" t="str">
            <v/>
          </cell>
          <cell r="I40" t="str">
            <v/>
          </cell>
          <cell r="J40" t="str">
            <v/>
          </cell>
          <cell r="K40" t="str">
            <v/>
          </cell>
          <cell r="L40" t="str">
            <v/>
          </cell>
          <cell r="M40" t="str">
            <v/>
          </cell>
          <cell r="N40" t="str">
            <v/>
          </cell>
          <cell r="O40">
            <v>1.1943999999999999</v>
          </cell>
        </row>
        <row r="41">
          <cell r="A41" t="str">
            <v>A07109</v>
          </cell>
          <cell r="B41" t="str">
            <v>117/10/17</v>
          </cell>
          <cell r="C41">
            <v>0.875</v>
          </cell>
          <cell r="D41">
            <v>4.78</v>
          </cell>
          <cell r="E41">
            <v>4.93</v>
          </cell>
          <cell r="F41" t="str">
            <v/>
          </cell>
          <cell r="G41" t="str">
            <v/>
          </cell>
          <cell r="H41" t="str">
            <v/>
          </cell>
          <cell r="I41" t="str">
            <v/>
          </cell>
          <cell r="J41" t="str">
            <v/>
          </cell>
          <cell r="K41" t="str">
            <v/>
          </cell>
          <cell r="L41" t="str">
            <v/>
          </cell>
          <cell r="M41" t="str">
            <v/>
          </cell>
          <cell r="N41" t="str">
            <v/>
          </cell>
          <cell r="O41">
            <v>1.196</v>
          </cell>
        </row>
        <row r="42">
          <cell r="A42" t="str">
            <v>A98102</v>
          </cell>
          <cell r="B42" t="str">
            <v>118/02/16</v>
          </cell>
          <cell r="C42">
            <v>2.125</v>
          </cell>
          <cell r="D42">
            <v>4.91</v>
          </cell>
          <cell r="E42">
            <v>5.27</v>
          </cell>
          <cell r="F42" t="str">
            <v/>
          </cell>
          <cell r="G42" t="str">
            <v/>
          </cell>
          <cell r="H42" t="str">
            <v/>
          </cell>
          <cell r="I42" t="str">
            <v/>
          </cell>
          <cell r="J42" t="str">
            <v/>
          </cell>
          <cell r="K42" t="str">
            <v/>
          </cell>
          <cell r="L42" t="str">
            <v/>
          </cell>
          <cell r="M42" t="str">
            <v/>
          </cell>
          <cell r="N42" t="str">
            <v/>
          </cell>
          <cell r="O42">
            <v>1.1988000000000001</v>
          </cell>
        </row>
        <row r="43">
          <cell r="A43" t="str">
            <v>A08103</v>
          </cell>
          <cell r="B43" t="str">
            <v>118/02/13</v>
          </cell>
          <cell r="C43">
            <v>0.75</v>
          </cell>
          <cell r="D43">
            <v>5.08</v>
          </cell>
          <cell r="E43">
            <v>5.26</v>
          </cell>
          <cell r="F43" t="str">
            <v/>
          </cell>
          <cell r="G43" t="str">
            <v/>
          </cell>
          <cell r="H43" t="str">
            <v/>
          </cell>
          <cell r="I43" t="str">
            <v/>
          </cell>
          <cell r="J43" t="str">
            <v/>
          </cell>
          <cell r="K43" t="str">
            <v/>
          </cell>
          <cell r="L43" t="str">
            <v/>
          </cell>
          <cell r="M43" t="str">
            <v/>
          </cell>
          <cell r="N43" t="str">
            <v/>
          </cell>
          <cell r="O43">
            <v>1.2009000000000001</v>
          </cell>
        </row>
        <row r="44">
          <cell r="A44" t="str">
            <v>A98105</v>
          </cell>
          <cell r="B44" t="str">
            <v>118/08/13</v>
          </cell>
          <cell r="C44">
            <v>2.125</v>
          </cell>
          <cell r="D44">
            <v>5.39</v>
          </cell>
          <cell r="E44">
            <v>5.76</v>
          </cell>
          <cell r="F44" t="str">
            <v/>
          </cell>
          <cell r="G44" t="str">
            <v/>
          </cell>
          <cell r="H44" t="str">
            <v/>
          </cell>
          <cell r="I44" t="str">
            <v/>
          </cell>
          <cell r="J44" t="str">
            <v/>
          </cell>
          <cell r="K44" t="str">
            <v/>
          </cell>
          <cell r="L44" t="str">
            <v/>
          </cell>
          <cell r="M44" t="str">
            <v/>
          </cell>
          <cell r="N44" t="str">
            <v/>
          </cell>
          <cell r="O44">
            <v>1.2051000000000001</v>
          </cell>
        </row>
        <row r="45">
          <cell r="A45" t="str">
            <v>A08106</v>
          </cell>
          <cell r="B45" t="str">
            <v>118/06/26</v>
          </cell>
          <cell r="C45">
            <v>0.625</v>
          </cell>
          <cell r="D45">
            <v>5.46</v>
          </cell>
          <cell r="E45">
            <v>5.62</v>
          </cell>
          <cell r="F45" t="str">
            <v/>
          </cell>
          <cell r="G45" t="str">
            <v/>
          </cell>
          <cell r="H45" t="str">
            <v/>
          </cell>
          <cell r="I45" t="str">
            <v/>
          </cell>
          <cell r="J45" t="str">
            <v/>
          </cell>
          <cell r="K45" t="str">
            <v/>
          </cell>
          <cell r="L45" t="str">
            <v/>
          </cell>
          <cell r="M45" t="str">
            <v/>
          </cell>
          <cell r="N45" t="str">
            <v/>
          </cell>
          <cell r="O45">
            <v>1.2059</v>
          </cell>
        </row>
        <row r="46">
          <cell r="A46" t="str">
            <v>A08109</v>
          </cell>
          <cell r="B46" t="str">
            <v>118/10/14</v>
          </cell>
          <cell r="C46">
            <v>0.625</v>
          </cell>
          <cell r="D46">
            <v>5.75</v>
          </cell>
          <cell r="E46">
            <v>5.93</v>
          </cell>
          <cell r="F46" t="str">
            <v/>
          </cell>
          <cell r="G46" t="str">
            <v/>
          </cell>
          <cell r="H46" t="str">
            <v/>
          </cell>
          <cell r="I46" t="str">
            <v/>
          </cell>
          <cell r="J46" t="str">
            <v/>
          </cell>
          <cell r="K46" t="str">
            <v/>
          </cell>
          <cell r="L46" t="str">
            <v/>
          </cell>
          <cell r="M46" t="str">
            <v/>
          </cell>
          <cell r="N46" t="str">
            <v/>
          </cell>
          <cell r="O46">
            <v>1.2098</v>
          </cell>
        </row>
        <row r="47">
          <cell r="A47" t="str">
            <v>A99104</v>
          </cell>
          <cell r="B47" t="str">
            <v>119/02/22</v>
          </cell>
          <cell r="C47">
            <v>1.875</v>
          </cell>
          <cell r="D47">
            <v>5.84</v>
          </cell>
          <cell r="E47">
            <v>6.28</v>
          </cell>
          <cell r="F47" t="str">
            <v/>
          </cell>
          <cell r="G47" t="str">
            <v/>
          </cell>
          <cell r="H47" t="str">
            <v/>
          </cell>
          <cell r="I47" t="str">
            <v/>
          </cell>
          <cell r="J47" t="str">
            <v/>
          </cell>
          <cell r="K47" t="str">
            <v/>
          </cell>
          <cell r="L47" t="str">
            <v/>
          </cell>
          <cell r="M47" t="str">
            <v/>
          </cell>
          <cell r="N47" t="str">
            <v/>
          </cell>
          <cell r="O47">
            <v>1.2125999999999999</v>
          </cell>
        </row>
        <row r="48">
          <cell r="A48" t="str">
            <v>A09103</v>
          </cell>
          <cell r="B48" t="str">
            <v>119/02/21</v>
          </cell>
          <cell r="C48">
            <v>0.5</v>
          </cell>
          <cell r="D48">
            <v>6.09</v>
          </cell>
          <cell r="E48">
            <v>6.28</v>
          </cell>
          <cell r="F48" t="str">
            <v/>
          </cell>
          <cell r="G48" t="str">
            <v/>
          </cell>
          <cell r="H48" t="str">
            <v/>
          </cell>
          <cell r="I48" t="str">
            <v/>
          </cell>
          <cell r="J48" t="str">
            <v/>
          </cell>
          <cell r="K48" t="str">
            <v/>
          </cell>
          <cell r="L48" t="str">
            <v/>
          </cell>
          <cell r="M48" t="str">
            <v/>
          </cell>
          <cell r="N48" t="str">
            <v/>
          </cell>
          <cell r="O48">
            <v>1.2151000000000001</v>
          </cell>
        </row>
        <row r="49">
          <cell r="A49" t="str">
            <v>A99107</v>
          </cell>
          <cell r="B49" t="str">
            <v>119/08/12</v>
          </cell>
          <cell r="C49">
            <v>1.75</v>
          </cell>
          <cell r="D49">
            <v>6.33</v>
          </cell>
          <cell r="E49">
            <v>6.75</v>
          </cell>
          <cell r="F49" t="str">
            <v/>
          </cell>
          <cell r="G49" t="str">
            <v/>
          </cell>
          <cell r="H49" t="str">
            <v/>
          </cell>
          <cell r="I49" t="str">
            <v/>
          </cell>
          <cell r="J49" t="str">
            <v/>
          </cell>
          <cell r="K49" t="str">
            <v/>
          </cell>
          <cell r="L49" t="str">
            <v/>
          </cell>
          <cell r="M49" t="str">
            <v/>
          </cell>
          <cell r="N49" t="str">
            <v/>
          </cell>
          <cell r="O49">
            <v>1.2206999999999999</v>
          </cell>
        </row>
        <row r="50">
          <cell r="A50" t="str">
            <v>A09106</v>
          </cell>
          <cell r="B50" t="str">
            <v>119/06/11</v>
          </cell>
          <cell r="C50">
            <v>0.375</v>
          </cell>
          <cell r="D50">
            <v>6.42</v>
          </cell>
          <cell r="E50">
            <v>6.58</v>
          </cell>
          <cell r="F50" t="str">
            <v/>
          </cell>
          <cell r="G50" t="str">
            <v/>
          </cell>
          <cell r="H50" t="str">
            <v/>
          </cell>
          <cell r="I50" t="str">
            <v/>
          </cell>
          <cell r="J50" t="str">
            <v/>
          </cell>
          <cell r="K50" t="str">
            <v/>
          </cell>
          <cell r="L50" t="str">
            <v/>
          </cell>
          <cell r="M50" t="str">
            <v/>
          </cell>
          <cell r="N50" t="str">
            <v/>
          </cell>
          <cell r="O50">
            <v>1.2202999999999999</v>
          </cell>
        </row>
        <row r="51">
          <cell r="A51" t="str">
            <v>A00102</v>
          </cell>
          <cell r="B51" t="str">
            <v>120/01/13</v>
          </cell>
          <cell r="C51">
            <v>2.125</v>
          </cell>
          <cell r="D51">
            <v>6.55</v>
          </cell>
          <cell r="E51">
            <v>7.17</v>
          </cell>
          <cell r="F51" t="str">
            <v/>
          </cell>
          <cell r="G51" t="str">
            <v/>
          </cell>
          <cell r="H51" t="str">
            <v/>
          </cell>
          <cell r="I51" t="str">
            <v/>
          </cell>
          <cell r="J51" t="str">
            <v/>
          </cell>
          <cell r="K51" t="str">
            <v/>
          </cell>
          <cell r="L51" t="str">
            <v/>
          </cell>
          <cell r="M51" t="str">
            <v/>
          </cell>
          <cell r="N51" t="str">
            <v/>
          </cell>
          <cell r="O51">
            <v>1.2287999999999999</v>
          </cell>
        </row>
        <row r="52">
          <cell r="A52" t="str">
            <v>A09109</v>
          </cell>
          <cell r="B52" t="str">
            <v>119/10/14</v>
          </cell>
          <cell r="C52">
            <v>0.25</v>
          </cell>
          <cell r="D52">
            <v>6.78</v>
          </cell>
          <cell r="E52">
            <v>6.92</v>
          </cell>
          <cell r="F52" t="str">
            <v/>
          </cell>
          <cell r="G52" t="str">
            <v/>
          </cell>
          <cell r="H52" t="str">
            <v/>
          </cell>
          <cell r="I52" t="str">
            <v/>
          </cell>
          <cell r="J52" t="str">
            <v/>
          </cell>
          <cell r="K52" t="str">
            <v/>
          </cell>
          <cell r="L52" t="str">
            <v/>
          </cell>
          <cell r="M52" t="str">
            <v/>
          </cell>
          <cell r="N52" t="str">
            <v/>
          </cell>
          <cell r="O52">
            <v>1.2271000000000001</v>
          </cell>
        </row>
        <row r="53">
          <cell r="A53" t="str">
            <v>A90105</v>
          </cell>
          <cell r="B53" t="str">
            <v>120/07/17</v>
          </cell>
          <cell r="C53">
            <v>3.625</v>
          </cell>
          <cell r="D53">
            <v>6.76</v>
          </cell>
          <cell r="E53">
            <v>7.68</v>
          </cell>
          <cell r="F53" t="str">
            <v/>
          </cell>
          <cell r="G53" t="str">
            <v/>
          </cell>
          <cell r="H53" t="str">
            <v/>
          </cell>
          <cell r="I53" t="str">
            <v/>
          </cell>
          <cell r="J53" t="str">
            <v/>
          </cell>
          <cell r="K53" t="str">
            <v/>
          </cell>
          <cell r="L53" t="str">
            <v/>
          </cell>
          <cell r="M53" t="str">
            <v/>
          </cell>
          <cell r="N53" t="str">
            <v/>
          </cell>
          <cell r="O53">
            <v>1.2374000000000001</v>
          </cell>
        </row>
        <row r="54">
          <cell r="A54" t="str">
            <v>A00201</v>
          </cell>
          <cell r="B54" t="str">
            <v>120/05/26</v>
          </cell>
          <cell r="C54">
            <v>1.75</v>
          </cell>
          <cell r="D54">
            <v>6.99</v>
          </cell>
          <cell r="E54">
            <v>7.54</v>
          </cell>
          <cell r="F54" t="str">
            <v/>
          </cell>
          <cell r="G54" t="str">
            <v/>
          </cell>
          <cell r="H54" t="str">
            <v/>
          </cell>
          <cell r="I54" t="str">
            <v/>
          </cell>
          <cell r="J54" t="str">
            <v/>
          </cell>
          <cell r="K54" t="str">
            <v/>
          </cell>
          <cell r="L54" t="str">
            <v/>
          </cell>
          <cell r="M54" t="str">
            <v/>
          </cell>
          <cell r="N54" t="str">
            <v/>
          </cell>
          <cell r="O54">
            <v>1.2379</v>
          </cell>
        </row>
        <row r="55">
          <cell r="A55" t="str">
            <v>A10103</v>
          </cell>
          <cell r="B55" t="str">
            <v>120/02/22</v>
          </cell>
          <cell r="C55">
            <v>0.25</v>
          </cell>
          <cell r="D55">
            <v>7.12</v>
          </cell>
          <cell r="E55">
            <v>7.28</v>
          </cell>
          <cell r="F55" t="str">
            <v/>
          </cell>
          <cell r="G55" t="str">
            <v/>
          </cell>
          <cell r="H55" t="str">
            <v/>
          </cell>
          <cell r="I55" t="str">
            <v/>
          </cell>
          <cell r="J55" t="str">
            <v/>
          </cell>
          <cell r="K55" t="str">
            <v/>
          </cell>
          <cell r="L55" t="str">
            <v/>
          </cell>
          <cell r="M55" t="str">
            <v/>
          </cell>
          <cell r="N55" t="str">
            <v/>
          </cell>
          <cell r="O55">
            <v>1.2352000000000001</v>
          </cell>
        </row>
        <row r="56">
          <cell r="A56" t="str">
            <v>A00107</v>
          </cell>
          <cell r="B56" t="str">
            <v>120/08/02</v>
          </cell>
          <cell r="C56">
            <v>1.875</v>
          </cell>
          <cell r="D56">
            <v>7.15</v>
          </cell>
          <cell r="E56">
            <v>7.72</v>
          </cell>
          <cell r="F56" t="str">
            <v/>
          </cell>
          <cell r="G56" t="str">
            <v/>
          </cell>
          <cell r="H56" t="str">
            <v/>
          </cell>
          <cell r="I56" t="str">
            <v/>
          </cell>
          <cell r="J56" t="str">
            <v/>
          </cell>
          <cell r="K56" t="str">
            <v/>
          </cell>
          <cell r="L56" t="str">
            <v/>
          </cell>
          <cell r="M56" t="str">
            <v/>
          </cell>
          <cell r="N56" t="str">
            <v/>
          </cell>
          <cell r="O56">
            <v>1.242</v>
          </cell>
        </row>
        <row r="57">
          <cell r="A57" t="str">
            <v>A10201</v>
          </cell>
          <cell r="B57" t="str">
            <v>120/05/07</v>
          </cell>
          <cell r="C57">
            <v>0.375</v>
          </cell>
          <cell r="D57">
            <v>7.28</v>
          </cell>
          <cell r="E57">
            <v>7.49</v>
          </cell>
          <cell r="F57" t="str">
            <v/>
          </cell>
          <cell r="G57" t="str">
            <v/>
          </cell>
          <cell r="H57" t="str">
            <v/>
          </cell>
          <cell r="I57" t="str">
            <v/>
          </cell>
          <cell r="J57" t="str">
            <v/>
          </cell>
          <cell r="K57" t="str">
            <v/>
          </cell>
          <cell r="L57" t="str">
            <v/>
          </cell>
          <cell r="M57" t="str">
            <v/>
          </cell>
          <cell r="N57" t="str">
            <v/>
          </cell>
          <cell r="O57">
            <v>1.2398</v>
          </cell>
        </row>
        <row r="58">
          <cell r="A58" t="str">
            <v>A10107</v>
          </cell>
          <cell r="B58" t="str">
            <v>120/06/23</v>
          </cell>
          <cell r="C58">
            <v>0.375</v>
          </cell>
          <cell r="D58">
            <v>7.41</v>
          </cell>
          <cell r="E58">
            <v>7.61</v>
          </cell>
          <cell r="F58" t="str">
            <v/>
          </cell>
          <cell r="G58" t="str">
            <v/>
          </cell>
          <cell r="H58" t="str">
            <v/>
          </cell>
          <cell r="I58" t="str">
            <v/>
          </cell>
          <cell r="J58" t="str">
            <v/>
          </cell>
          <cell r="K58" t="str">
            <v/>
          </cell>
          <cell r="L58" t="str">
            <v/>
          </cell>
          <cell r="M58" t="str">
            <v/>
          </cell>
          <cell r="N58" t="str">
            <v/>
          </cell>
          <cell r="O58">
            <v>1.2428999999999999</v>
          </cell>
        </row>
        <row r="59">
          <cell r="A59" t="str">
            <v>A01102</v>
          </cell>
          <cell r="B59" t="str">
            <v>121/01/20</v>
          </cell>
          <cell r="C59">
            <v>1.625</v>
          </cell>
          <cell r="D59">
            <v>7.55</v>
          </cell>
          <cell r="E59">
            <v>8.19</v>
          </cell>
          <cell r="F59" t="str">
            <v/>
          </cell>
          <cell r="G59" t="str">
            <v/>
          </cell>
          <cell r="H59" t="str">
            <v/>
          </cell>
          <cell r="I59" t="str">
            <v/>
          </cell>
          <cell r="J59" t="str">
            <v/>
          </cell>
          <cell r="K59" t="str">
            <v/>
          </cell>
          <cell r="L59" t="str">
            <v/>
          </cell>
          <cell r="M59" t="str">
            <v/>
          </cell>
          <cell r="N59" t="str">
            <v/>
          </cell>
          <cell r="O59">
            <v>1.2524999999999999</v>
          </cell>
        </row>
        <row r="60">
          <cell r="A60" t="str">
            <v>A10111</v>
          </cell>
          <cell r="B60" t="str">
            <v>120/10/22</v>
          </cell>
          <cell r="C60">
            <v>0.5</v>
          </cell>
          <cell r="D60">
            <v>7.7</v>
          </cell>
          <cell r="E60">
            <v>7.95</v>
          </cell>
          <cell r="F60" t="str">
            <v/>
          </cell>
          <cell r="G60" t="str">
            <v/>
          </cell>
          <cell r="H60" t="str">
            <v/>
          </cell>
          <cell r="I60" t="str">
            <v/>
          </cell>
          <cell r="J60" t="str">
            <v/>
          </cell>
          <cell r="K60" t="str">
            <v/>
          </cell>
          <cell r="L60" t="str">
            <v/>
          </cell>
          <cell r="M60" t="str">
            <v/>
          </cell>
          <cell r="N60" t="str">
            <v/>
          </cell>
          <cell r="O60">
            <v>1.2503</v>
          </cell>
        </row>
        <row r="61">
          <cell r="A61" t="str">
            <v>A01201</v>
          </cell>
          <cell r="B61" t="str">
            <v>121/03/16</v>
          </cell>
          <cell r="C61">
            <v>1.625</v>
          </cell>
          <cell r="D61">
            <v>7.7</v>
          </cell>
          <cell r="E61">
            <v>8.35</v>
          </cell>
          <cell r="F61" t="str">
            <v/>
          </cell>
          <cell r="G61" t="str">
            <v/>
          </cell>
          <cell r="H61" t="str">
            <v/>
          </cell>
          <cell r="I61" t="str">
            <v/>
          </cell>
          <cell r="J61" t="str">
            <v/>
          </cell>
          <cell r="K61" t="str">
            <v/>
          </cell>
          <cell r="L61" t="str">
            <v/>
          </cell>
          <cell r="M61" t="str">
            <v/>
          </cell>
          <cell r="N61" t="str">
            <v/>
          </cell>
          <cell r="O61">
            <v>1.2554000000000001</v>
          </cell>
        </row>
        <row r="62">
          <cell r="A62" t="str">
            <v>A11201</v>
          </cell>
          <cell r="B62" t="str">
            <v>121/01/10</v>
          </cell>
          <cell r="C62">
            <v>0.75</v>
          </cell>
          <cell r="D62">
            <v>7.79</v>
          </cell>
          <cell r="E62">
            <v>8.16</v>
          </cell>
          <cell r="F62" t="str">
            <v/>
          </cell>
          <cell r="G62" t="str">
            <v/>
          </cell>
          <cell r="H62" t="str">
            <v/>
          </cell>
          <cell r="I62" t="str">
            <v/>
          </cell>
          <cell r="J62" t="str">
            <v/>
          </cell>
          <cell r="K62" t="str">
            <v/>
          </cell>
          <cell r="L62" t="str">
            <v/>
          </cell>
          <cell r="M62" t="str">
            <v/>
          </cell>
          <cell r="N62" t="str">
            <v/>
          </cell>
          <cell r="O62">
            <v>1.2543</v>
          </cell>
        </row>
        <row r="63">
          <cell r="A63" t="str">
            <v>A11102</v>
          </cell>
          <cell r="B63" t="str">
            <v>121/02/18</v>
          </cell>
          <cell r="C63">
            <v>0.625</v>
          </cell>
          <cell r="D63">
            <v>7.94</v>
          </cell>
          <cell r="E63">
            <v>8.27</v>
          </cell>
          <cell r="F63" t="str">
            <v/>
          </cell>
          <cell r="G63" t="str">
            <v/>
          </cell>
          <cell r="H63" t="str">
            <v/>
          </cell>
          <cell r="I63" t="str">
            <v/>
          </cell>
          <cell r="J63" t="str">
            <v/>
          </cell>
          <cell r="K63" t="str">
            <v/>
          </cell>
          <cell r="L63" t="str">
            <v/>
          </cell>
          <cell r="M63" t="str">
            <v/>
          </cell>
          <cell r="N63" t="str">
            <v/>
          </cell>
          <cell r="O63">
            <v>1.2566999999999999</v>
          </cell>
        </row>
        <row r="64">
          <cell r="A64" t="str">
            <v>A11107</v>
          </cell>
          <cell r="B64" t="str">
            <v>121/06/30</v>
          </cell>
          <cell r="C64">
            <v>1.25</v>
          </cell>
          <cell r="D64">
            <v>8.09</v>
          </cell>
          <cell r="E64">
            <v>8.64</v>
          </cell>
          <cell r="F64" t="str">
            <v/>
          </cell>
          <cell r="G64" t="str">
            <v/>
          </cell>
          <cell r="H64" t="str">
            <v/>
          </cell>
          <cell r="I64" t="str">
            <v/>
          </cell>
          <cell r="J64" t="str">
            <v/>
          </cell>
          <cell r="K64" t="str">
            <v/>
          </cell>
          <cell r="L64" t="str">
            <v/>
          </cell>
          <cell r="M64" t="str">
            <v/>
          </cell>
          <cell r="N64" t="str">
            <v/>
          </cell>
          <cell r="O64">
            <v>1.2613000000000001</v>
          </cell>
        </row>
        <row r="65">
          <cell r="A65" t="str">
            <v>A11110</v>
          </cell>
          <cell r="B65" t="str">
            <v>121/10/17</v>
          </cell>
          <cell r="C65">
            <v>1.75</v>
          </cell>
          <cell r="D65">
            <v>8.24</v>
          </cell>
          <cell r="E65">
            <v>8.93</v>
          </cell>
          <cell r="F65" t="str">
            <v/>
          </cell>
          <cell r="G65" t="str">
            <v/>
          </cell>
          <cell r="H65" t="str">
            <v/>
          </cell>
          <cell r="I65" t="str">
            <v/>
          </cell>
          <cell r="J65" t="str">
            <v/>
          </cell>
          <cell r="K65" t="str">
            <v/>
          </cell>
          <cell r="L65" t="str">
            <v/>
          </cell>
          <cell r="M65" t="str">
            <v/>
          </cell>
          <cell r="N65" t="str">
            <v/>
          </cell>
          <cell r="O65">
            <v>1.2645999999999999</v>
          </cell>
        </row>
        <row r="66">
          <cell r="A66" t="str">
            <v>A01107</v>
          </cell>
          <cell r="B66" t="str">
            <v>121/08/10</v>
          </cell>
          <cell r="C66">
            <v>1.5</v>
          </cell>
          <cell r="D66">
            <v>8.1300000000000008</v>
          </cell>
          <cell r="E66">
            <v>8.75</v>
          </cell>
          <cell r="F66" t="str">
            <v/>
          </cell>
          <cell r="G66" t="str">
            <v/>
          </cell>
          <cell r="H66" t="str">
            <v/>
          </cell>
          <cell r="I66" t="str">
            <v/>
          </cell>
          <cell r="J66" t="str">
            <v/>
          </cell>
          <cell r="K66" t="str">
            <v/>
          </cell>
          <cell r="L66" t="str">
            <v/>
          </cell>
          <cell r="M66" t="str">
            <v/>
          </cell>
          <cell r="N66" t="str">
            <v/>
          </cell>
          <cell r="O66">
            <v>1.2624</v>
          </cell>
        </row>
        <row r="67">
          <cell r="A67" t="str">
            <v>A02103</v>
          </cell>
          <cell r="B67" t="str">
            <v>122/01/28</v>
          </cell>
          <cell r="C67">
            <v>1.5</v>
          </cell>
          <cell r="D67">
            <v>8.4700000000000006</v>
          </cell>
          <cell r="E67">
            <v>9.2200000000000006</v>
          </cell>
          <cell r="F67" t="str">
            <v/>
          </cell>
          <cell r="G67" t="str">
            <v/>
          </cell>
          <cell r="H67" t="str">
            <v/>
          </cell>
          <cell r="I67" t="str">
            <v/>
          </cell>
          <cell r="J67" t="str">
            <v/>
          </cell>
          <cell r="K67" t="str">
            <v/>
          </cell>
          <cell r="L67" t="str">
            <v/>
          </cell>
          <cell r="M67" t="str">
            <v/>
          </cell>
          <cell r="N67" t="str">
            <v/>
          </cell>
          <cell r="O67">
            <v>1.2694000000000001</v>
          </cell>
        </row>
        <row r="68">
          <cell r="A68" t="str">
            <v>A12201</v>
          </cell>
          <cell r="B68" t="str">
            <v>122/01/10</v>
          </cell>
          <cell r="C68">
            <v>1.25</v>
          </cell>
          <cell r="D68">
            <v>8.51</v>
          </cell>
          <cell r="E68">
            <v>9.17</v>
          </cell>
          <cell r="F68" t="str">
            <v/>
          </cell>
          <cell r="G68" t="str">
            <v/>
          </cell>
          <cell r="H68" t="str">
            <v/>
          </cell>
          <cell r="I68" t="str">
            <v/>
          </cell>
          <cell r="J68" t="str">
            <v/>
          </cell>
          <cell r="K68" t="str">
            <v/>
          </cell>
          <cell r="L68" t="str">
            <v/>
          </cell>
          <cell r="M68" t="str">
            <v/>
          </cell>
          <cell r="N68" t="str">
            <v/>
          </cell>
          <cell r="O68">
            <v>1.2693000000000001</v>
          </cell>
        </row>
        <row r="69">
          <cell r="A69" t="str">
            <v>A02201</v>
          </cell>
          <cell r="B69" t="str">
            <v>122/03/21</v>
          </cell>
          <cell r="C69">
            <v>1.75</v>
          </cell>
          <cell r="D69">
            <v>8.52</v>
          </cell>
          <cell r="E69">
            <v>9.36</v>
          </cell>
          <cell r="F69" t="str">
            <v/>
          </cell>
          <cell r="G69" t="str">
            <v/>
          </cell>
          <cell r="H69" t="str">
            <v/>
          </cell>
          <cell r="I69" t="str">
            <v/>
          </cell>
          <cell r="J69" t="str">
            <v/>
          </cell>
          <cell r="K69" t="str">
            <v/>
          </cell>
          <cell r="L69" t="str">
            <v/>
          </cell>
          <cell r="M69" t="str">
            <v/>
          </cell>
          <cell r="N69" t="str">
            <v/>
          </cell>
          <cell r="O69">
            <v>1.2706999999999999</v>
          </cell>
        </row>
        <row r="70">
          <cell r="A70" t="str">
            <v>A12102</v>
          </cell>
          <cell r="B70" t="str">
            <v>122/02/17</v>
          </cell>
          <cell r="C70">
            <v>1.125</v>
          </cell>
          <cell r="D70">
            <v>8.66</v>
          </cell>
          <cell r="E70">
            <v>9.27</v>
          </cell>
          <cell r="F70" t="str">
            <v/>
          </cell>
          <cell r="G70" t="str">
            <v/>
          </cell>
          <cell r="H70" t="str">
            <v/>
          </cell>
          <cell r="I70" t="str">
            <v/>
          </cell>
          <cell r="J70" t="str">
            <v/>
          </cell>
          <cell r="K70" t="str">
            <v/>
          </cell>
          <cell r="L70" t="str">
            <v/>
          </cell>
          <cell r="M70" t="str">
            <v/>
          </cell>
          <cell r="N70" t="str">
            <v/>
          </cell>
          <cell r="O70">
            <v>1.2712000000000001</v>
          </cell>
        </row>
        <row r="71">
          <cell r="A71" t="str">
            <v>A02108</v>
          </cell>
          <cell r="B71" t="str">
            <v>122/07/26</v>
          </cell>
          <cell r="C71">
            <v>2</v>
          </cell>
          <cell r="D71">
            <v>8.7799999999999994</v>
          </cell>
          <cell r="E71">
            <v>9.7100000000000009</v>
          </cell>
          <cell r="F71" t="str">
            <v/>
          </cell>
          <cell r="G71" t="str">
            <v/>
          </cell>
          <cell r="H71" t="str">
            <v/>
          </cell>
          <cell r="I71" t="str">
            <v/>
          </cell>
          <cell r="J71" t="str">
            <v/>
          </cell>
          <cell r="K71" t="str">
            <v/>
          </cell>
          <cell r="L71" t="str">
            <v/>
          </cell>
          <cell r="M71" t="str">
            <v/>
          </cell>
          <cell r="N71" t="str">
            <v/>
          </cell>
          <cell r="O71">
            <v>1.2750999999999999</v>
          </cell>
        </row>
        <row r="72">
          <cell r="A72" t="str">
            <v>A93106</v>
          </cell>
          <cell r="B72" t="str">
            <v>123/05/27</v>
          </cell>
          <cell r="C72">
            <v>3.875</v>
          </cell>
          <cell r="D72">
            <v>8.82</v>
          </cell>
          <cell r="E72">
            <v>10.54</v>
          </cell>
          <cell r="F72" t="str">
            <v/>
          </cell>
          <cell r="G72" t="str">
            <v/>
          </cell>
          <cell r="H72" t="str">
            <v/>
          </cell>
          <cell r="I72" t="str">
            <v/>
          </cell>
          <cell r="J72" t="str">
            <v/>
          </cell>
          <cell r="K72" t="str">
            <v/>
          </cell>
          <cell r="L72" t="str">
            <v/>
          </cell>
          <cell r="M72" t="str">
            <v/>
          </cell>
          <cell r="N72" t="str">
            <v/>
          </cell>
          <cell r="O72">
            <v>1.2827999999999999</v>
          </cell>
        </row>
        <row r="73">
          <cell r="A73" t="str">
            <v>A12107</v>
          </cell>
          <cell r="B73" t="str">
            <v>122/06/09</v>
          </cell>
          <cell r="C73">
            <v>1.125</v>
          </cell>
          <cell r="D73">
            <v>8.9700000000000006</v>
          </cell>
          <cell r="E73">
            <v>9.58</v>
          </cell>
          <cell r="F73" t="str">
            <v/>
          </cell>
          <cell r="G73" t="str">
            <v/>
          </cell>
          <cell r="H73" t="str">
            <v/>
          </cell>
          <cell r="I73" t="str">
            <v/>
          </cell>
          <cell r="J73" t="str">
            <v/>
          </cell>
          <cell r="K73" t="str">
            <v/>
          </cell>
          <cell r="L73" t="str">
            <v/>
          </cell>
          <cell r="M73" t="str">
            <v/>
          </cell>
          <cell r="N73" t="str">
            <v/>
          </cell>
          <cell r="O73">
            <v>1.2758</v>
          </cell>
        </row>
        <row r="74">
          <cell r="A74" t="str">
            <v>A12110R</v>
          </cell>
          <cell r="B74" t="str">
            <v>122/10/05</v>
          </cell>
          <cell r="C74">
            <v>1.25</v>
          </cell>
          <cell r="D74">
            <v>9.16</v>
          </cell>
          <cell r="E74">
            <v>9.9</v>
          </cell>
          <cell r="F74" t="str">
            <v/>
          </cell>
          <cell r="G74" t="str">
            <v/>
          </cell>
          <cell r="H74" t="str">
            <v/>
          </cell>
          <cell r="I74" t="str">
            <v/>
          </cell>
          <cell r="J74" t="str">
            <v/>
          </cell>
          <cell r="K74" t="str">
            <v/>
          </cell>
          <cell r="L74" t="str">
            <v/>
          </cell>
          <cell r="M74" t="str">
            <v/>
          </cell>
          <cell r="N74" t="str">
            <v/>
          </cell>
          <cell r="O74">
            <v>1.2790999999999999</v>
          </cell>
        </row>
        <row r="75">
          <cell r="A75" t="str">
            <v>A03103</v>
          </cell>
          <cell r="B75" t="str">
            <v>123/01/29</v>
          </cell>
          <cell r="C75">
            <v>2</v>
          </cell>
          <cell r="D75">
            <v>9.1199999999999992</v>
          </cell>
          <cell r="E75">
            <v>10.220000000000001</v>
          </cell>
          <cell r="F75" t="str">
            <v/>
          </cell>
          <cell r="G75" t="str">
            <v/>
          </cell>
          <cell r="H75" t="str">
            <v/>
          </cell>
          <cell r="I75" t="str">
            <v/>
          </cell>
          <cell r="J75" t="str">
            <v/>
          </cell>
          <cell r="K75" t="str">
            <v/>
          </cell>
          <cell r="L75" t="str">
            <v/>
          </cell>
          <cell r="M75" t="str">
            <v/>
          </cell>
          <cell r="N75" t="str">
            <v/>
          </cell>
          <cell r="O75">
            <v>1.2830999999999999</v>
          </cell>
        </row>
        <row r="76">
          <cell r="A76" t="str">
            <v>A12110</v>
          </cell>
          <cell r="B76" t="str">
            <v>122/10/05</v>
          </cell>
          <cell r="C76">
            <v>1.25</v>
          </cell>
          <cell r="D76">
            <v>9.24</v>
          </cell>
          <cell r="E76">
            <v>9.9</v>
          </cell>
          <cell r="F76" t="str">
            <v/>
          </cell>
          <cell r="G76" t="str">
            <v/>
          </cell>
          <cell r="H76" t="str">
            <v/>
          </cell>
          <cell r="I76" t="str">
            <v/>
          </cell>
          <cell r="J76" t="str">
            <v/>
          </cell>
          <cell r="K76" t="str">
            <v/>
          </cell>
          <cell r="L76" t="str">
            <v/>
          </cell>
          <cell r="M76" t="str">
            <v/>
          </cell>
          <cell r="N76" t="str">
            <v/>
          </cell>
          <cell r="O76">
            <v>1.2804</v>
          </cell>
        </row>
        <row r="77">
          <cell r="A77" t="str">
            <v>A03107</v>
          </cell>
          <cell r="B77" t="str">
            <v>123/04/25</v>
          </cell>
          <cell r="C77">
            <v>1.875</v>
          </cell>
          <cell r="D77">
            <v>9.4</v>
          </cell>
          <cell r="E77">
            <v>10.45</v>
          </cell>
          <cell r="F77" t="str">
            <v/>
          </cell>
          <cell r="G77" t="str">
            <v/>
          </cell>
          <cell r="H77" t="str">
            <v/>
          </cell>
          <cell r="I77" t="str">
            <v/>
          </cell>
          <cell r="J77" t="str">
            <v/>
          </cell>
          <cell r="K77" t="str">
            <v/>
          </cell>
          <cell r="L77" t="str">
            <v/>
          </cell>
          <cell r="M77" t="str">
            <v/>
          </cell>
          <cell r="N77" t="str">
            <v/>
          </cell>
          <cell r="O77">
            <v>1.2873000000000001</v>
          </cell>
        </row>
        <row r="78">
          <cell r="A78" t="str">
            <v>A03111</v>
          </cell>
          <cell r="B78" t="str">
            <v>123/07/31</v>
          </cell>
          <cell r="C78">
            <v>2.125</v>
          </cell>
          <cell r="D78">
            <v>9.57</v>
          </cell>
          <cell r="E78">
            <v>10.72</v>
          </cell>
          <cell r="F78" t="str">
            <v/>
          </cell>
          <cell r="G78" t="str">
            <v/>
          </cell>
          <cell r="H78" t="str">
            <v/>
          </cell>
          <cell r="I78" t="str">
            <v/>
          </cell>
          <cell r="J78" t="str">
            <v/>
          </cell>
          <cell r="K78" t="str">
            <v/>
          </cell>
          <cell r="L78" t="str">
            <v/>
          </cell>
          <cell r="M78" t="str">
            <v/>
          </cell>
          <cell r="N78" t="str">
            <v/>
          </cell>
          <cell r="O78">
            <v>1.2908999999999999</v>
          </cell>
        </row>
        <row r="79">
          <cell r="A79" t="str">
            <v>A03114</v>
          </cell>
          <cell r="B79" t="str">
            <v>123/10/02</v>
          </cell>
          <cell r="C79">
            <v>2.25</v>
          </cell>
          <cell r="D79">
            <v>9.69</v>
          </cell>
          <cell r="E79">
            <v>10.89</v>
          </cell>
          <cell r="F79" t="str">
            <v/>
          </cell>
          <cell r="G79" t="str">
            <v/>
          </cell>
          <cell r="H79" t="str">
            <v/>
          </cell>
          <cell r="I79" t="str">
            <v/>
          </cell>
          <cell r="J79" t="str">
            <v/>
          </cell>
          <cell r="K79" t="str">
            <v/>
          </cell>
          <cell r="L79" t="str">
            <v/>
          </cell>
          <cell r="M79" t="str">
            <v/>
          </cell>
          <cell r="N79" t="str">
            <v/>
          </cell>
          <cell r="O79">
            <v>1.2934000000000001</v>
          </cell>
        </row>
        <row r="80">
          <cell r="A80" t="str">
            <v>A04102</v>
          </cell>
          <cell r="B80" t="str">
            <v>124/01/23</v>
          </cell>
          <cell r="C80">
            <v>2</v>
          </cell>
          <cell r="D80">
            <v>9.91</v>
          </cell>
          <cell r="E80">
            <v>11.2</v>
          </cell>
          <cell r="F80" t="str">
            <v/>
          </cell>
          <cell r="G80" t="str">
            <v/>
          </cell>
          <cell r="H80" t="str">
            <v/>
          </cell>
          <cell r="I80" t="str">
            <v/>
          </cell>
          <cell r="J80" t="str">
            <v/>
          </cell>
          <cell r="K80" t="str">
            <v/>
          </cell>
          <cell r="L80" t="str">
            <v/>
          </cell>
          <cell r="M80" t="str">
            <v/>
          </cell>
          <cell r="N80" t="str">
            <v/>
          </cell>
          <cell r="O80">
            <v>1.2995000000000001</v>
          </cell>
        </row>
        <row r="81">
          <cell r="A81" t="str">
            <v>A04107</v>
          </cell>
          <cell r="B81" t="str">
            <v>124/04/15</v>
          </cell>
          <cell r="C81">
            <v>2.125</v>
          </cell>
          <cell r="D81">
            <v>10.07</v>
          </cell>
          <cell r="E81">
            <v>11.43</v>
          </cell>
          <cell r="F81" t="str">
            <v/>
          </cell>
          <cell r="G81" t="str">
            <v/>
          </cell>
          <cell r="H81" t="str">
            <v/>
          </cell>
          <cell r="I81" t="str">
            <v/>
          </cell>
          <cell r="J81" t="str">
            <v/>
          </cell>
          <cell r="K81" t="str">
            <v/>
          </cell>
          <cell r="L81" t="str">
            <v/>
          </cell>
          <cell r="M81" t="str">
            <v/>
          </cell>
          <cell r="N81" t="str">
            <v/>
          </cell>
          <cell r="O81">
            <v>1.3029999999999999</v>
          </cell>
        </row>
        <row r="82">
          <cell r="A82" t="str">
            <v>A04114</v>
          </cell>
          <cell r="B82" t="str">
            <v>124/10/26</v>
          </cell>
          <cell r="C82">
            <v>1.75</v>
          </cell>
          <cell r="D82">
            <v>10.77</v>
          </cell>
          <cell r="E82">
            <v>11.96</v>
          </cell>
          <cell r="F82" t="str">
            <v/>
          </cell>
          <cell r="G82" t="str">
            <v/>
          </cell>
          <cell r="H82" t="str">
            <v/>
          </cell>
          <cell r="I82" t="str">
            <v/>
          </cell>
          <cell r="J82" t="str">
            <v/>
          </cell>
          <cell r="K82" t="str">
            <v/>
          </cell>
          <cell r="L82" t="str">
            <v/>
          </cell>
          <cell r="M82" t="str">
            <v/>
          </cell>
          <cell r="N82" t="str">
            <v/>
          </cell>
          <cell r="O82">
            <v>1.3140000000000001</v>
          </cell>
        </row>
        <row r="83">
          <cell r="A83" t="str">
            <v>A05102</v>
          </cell>
          <cell r="B83" t="str">
            <v>125/01/22</v>
          </cell>
          <cell r="C83">
            <v>1.375</v>
          </cell>
          <cell r="D83">
            <v>11.04</v>
          </cell>
          <cell r="E83">
            <v>12.2</v>
          </cell>
          <cell r="F83" t="str">
            <v/>
          </cell>
          <cell r="G83" t="str">
            <v/>
          </cell>
          <cell r="H83" t="str">
            <v/>
          </cell>
          <cell r="I83" t="str">
            <v/>
          </cell>
          <cell r="J83" t="str">
            <v/>
          </cell>
          <cell r="K83" t="str">
            <v/>
          </cell>
          <cell r="L83" t="str">
            <v/>
          </cell>
          <cell r="M83" t="str">
            <v/>
          </cell>
          <cell r="N83" t="str">
            <v/>
          </cell>
          <cell r="O83">
            <v>1.3199000000000001</v>
          </cell>
        </row>
        <row r="84">
          <cell r="A84" t="str">
            <v>A05106</v>
          </cell>
          <cell r="B84" t="str">
            <v>125/04/08</v>
          </cell>
          <cell r="C84">
            <v>1.25</v>
          </cell>
          <cell r="D84">
            <v>11.33</v>
          </cell>
          <cell r="E84">
            <v>12.41</v>
          </cell>
          <cell r="F84" t="str">
            <v/>
          </cell>
          <cell r="G84" t="str">
            <v/>
          </cell>
          <cell r="H84" t="str">
            <v/>
          </cell>
          <cell r="I84" t="str">
            <v/>
          </cell>
          <cell r="J84" t="str">
            <v/>
          </cell>
          <cell r="K84" t="str">
            <v/>
          </cell>
          <cell r="L84" t="str">
            <v/>
          </cell>
          <cell r="M84" t="str">
            <v/>
          </cell>
          <cell r="N84" t="str">
            <v/>
          </cell>
          <cell r="O84">
            <v>1.3244</v>
          </cell>
        </row>
        <row r="85">
          <cell r="A85" t="str">
            <v>A05109</v>
          </cell>
          <cell r="B85" t="str">
            <v>125/07/19</v>
          </cell>
          <cell r="C85">
            <v>1.125</v>
          </cell>
          <cell r="D85">
            <v>11.68</v>
          </cell>
          <cell r="E85">
            <v>12.69</v>
          </cell>
          <cell r="F85" t="str">
            <v/>
          </cell>
          <cell r="G85" t="str">
            <v/>
          </cell>
          <cell r="H85" t="str">
            <v/>
          </cell>
          <cell r="I85" t="str">
            <v/>
          </cell>
          <cell r="J85" t="str">
            <v/>
          </cell>
          <cell r="K85" t="str">
            <v/>
          </cell>
          <cell r="L85" t="str">
            <v/>
          </cell>
          <cell r="M85" t="str">
            <v/>
          </cell>
          <cell r="N85" t="str">
            <v/>
          </cell>
          <cell r="O85">
            <v>1.3304</v>
          </cell>
        </row>
        <row r="86">
          <cell r="A86" t="str">
            <v>A06103</v>
          </cell>
          <cell r="B86" t="str">
            <v>126/02/20</v>
          </cell>
          <cell r="C86">
            <v>1.75</v>
          </cell>
          <cell r="D86">
            <v>11.7</v>
          </cell>
          <cell r="E86">
            <v>13.28</v>
          </cell>
          <cell r="F86" t="str">
            <v/>
          </cell>
          <cell r="G86" t="str">
            <v/>
          </cell>
          <cell r="H86" t="str">
            <v/>
          </cell>
          <cell r="I86" t="str">
            <v/>
          </cell>
          <cell r="J86" t="str">
            <v/>
          </cell>
          <cell r="K86" t="str">
            <v/>
          </cell>
          <cell r="L86" t="str">
            <v/>
          </cell>
          <cell r="M86" t="str">
            <v/>
          </cell>
          <cell r="N86" t="str">
            <v/>
          </cell>
          <cell r="O86">
            <v>1.3386</v>
          </cell>
        </row>
        <row r="87">
          <cell r="A87" t="str">
            <v>A06108</v>
          </cell>
          <cell r="B87" t="str">
            <v>126/08/18</v>
          </cell>
          <cell r="C87">
            <v>1.5</v>
          </cell>
          <cell r="D87">
            <v>12.34</v>
          </cell>
          <cell r="E87">
            <v>13.77</v>
          </cell>
          <cell r="F87" t="str">
            <v/>
          </cell>
          <cell r="G87" t="str">
            <v/>
          </cell>
          <cell r="H87" t="str">
            <v/>
          </cell>
          <cell r="I87" t="str">
            <v/>
          </cell>
          <cell r="J87" t="str">
            <v/>
          </cell>
          <cell r="K87" t="str">
            <v/>
          </cell>
          <cell r="L87" t="str">
            <v/>
          </cell>
          <cell r="M87" t="str">
            <v/>
          </cell>
          <cell r="N87" t="str">
            <v/>
          </cell>
          <cell r="O87">
            <v>1.3493999999999999</v>
          </cell>
        </row>
        <row r="88">
          <cell r="A88" t="str">
            <v>A07103</v>
          </cell>
          <cell r="B88" t="str">
            <v>127/03/13</v>
          </cell>
          <cell r="C88">
            <v>1.375</v>
          </cell>
          <cell r="D88">
            <v>12.81</v>
          </cell>
          <cell r="E88">
            <v>14.34</v>
          </cell>
          <cell r="F88" t="str">
            <v/>
          </cell>
          <cell r="G88" t="str">
            <v/>
          </cell>
          <cell r="H88" t="str">
            <v/>
          </cell>
          <cell r="I88" t="str">
            <v/>
          </cell>
          <cell r="J88" t="str">
            <v/>
          </cell>
          <cell r="K88" t="str">
            <v/>
          </cell>
          <cell r="L88" t="str">
            <v/>
          </cell>
          <cell r="M88" t="str">
            <v/>
          </cell>
          <cell r="N88" t="str">
            <v/>
          </cell>
          <cell r="O88">
            <v>1.3613</v>
          </cell>
        </row>
        <row r="89">
          <cell r="A89" t="str">
            <v>A99102</v>
          </cell>
          <cell r="B89" t="str">
            <v>129/01/28</v>
          </cell>
          <cell r="C89">
            <v>2.25</v>
          </cell>
          <cell r="D89">
            <v>13.52</v>
          </cell>
          <cell r="E89">
            <v>16.21</v>
          </cell>
          <cell r="F89" t="str">
            <v/>
          </cell>
          <cell r="G89" t="str">
            <v/>
          </cell>
          <cell r="H89" t="str">
            <v/>
          </cell>
          <cell r="I89" t="str">
            <v/>
          </cell>
          <cell r="J89" t="str">
            <v/>
          </cell>
          <cell r="K89" t="str">
            <v/>
          </cell>
          <cell r="L89" t="str">
            <v/>
          </cell>
          <cell r="M89" t="str">
            <v/>
          </cell>
          <cell r="N89" t="str">
            <v/>
          </cell>
          <cell r="O89">
            <v>1.3924000000000001</v>
          </cell>
        </row>
        <row r="90">
          <cell r="A90" t="str">
            <v>A07108</v>
          </cell>
          <cell r="B90" t="str">
            <v>127/09/21</v>
          </cell>
          <cell r="C90">
            <v>1.125</v>
          </cell>
          <cell r="D90">
            <v>13.53</v>
          </cell>
          <cell r="E90">
            <v>14.86</v>
          </cell>
          <cell r="F90" t="str">
            <v/>
          </cell>
          <cell r="G90" t="str">
            <v/>
          </cell>
          <cell r="H90" t="str">
            <v/>
          </cell>
          <cell r="I90" t="str">
            <v/>
          </cell>
          <cell r="J90" t="str">
            <v/>
          </cell>
          <cell r="K90" t="str">
            <v/>
          </cell>
          <cell r="L90" t="str">
            <v/>
          </cell>
          <cell r="M90" t="str">
            <v/>
          </cell>
          <cell r="N90" t="str">
            <v/>
          </cell>
          <cell r="O90">
            <v>1.3734</v>
          </cell>
        </row>
        <row r="91">
          <cell r="A91" t="str">
            <v>A08102</v>
          </cell>
          <cell r="B91" t="str">
            <v>128/01/28</v>
          </cell>
          <cell r="C91">
            <v>1.125</v>
          </cell>
          <cell r="D91">
            <v>13.72</v>
          </cell>
          <cell r="E91">
            <v>15.21</v>
          </cell>
          <cell r="F91" t="str">
            <v/>
          </cell>
          <cell r="G91" t="str">
            <v/>
          </cell>
          <cell r="H91" t="str">
            <v/>
          </cell>
          <cell r="I91" t="str">
            <v/>
          </cell>
          <cell r="J91" t="str">
            <v/>
          </cell>
          <cell r="K91" t="str">
            <v/>
          </cell>
          <cell r="L91" t="str">
            <v/>
          </cell>
          <cell r="M91" t="str">
            <v/>
          </cell>
          <cell r="N91" t="str">
            <v/>
          </cell>
          <cell r="O91">
            <v>1.3805000000000001</v>
          </cell>
        </row>
        <row r="92">
          <cell r="A92" t="str">
            <v>A08104</v>
          </cell>
          <cell r="B92" t="str">
            <v>128/03/04</v>
          </cell>
          <cell r="C92">
            <v>1.125</v>
          </cell>
          <cell r="D92">
            <v>13.82</v>
          </cell>
          <cell r="E92">
            <v>15.31</v>
          </cell>
          <cell r="F92" t="str">
            <v/>
          </cell>
          <cell r="G92" t="str">
            <v/>
          </cell>
          <cell r="H92" t="str">
            <v/>
          </cell>
          <cell r="I92" t="str">
            <v/>
          </cell>
          <cell r="J92" t="str">
            <v/>
          </cell>
          <cell r="K92" t="str">
            <v/>
          </cell>
          <cell r="L92" t="str">
            <v/>
          </cell>
          <cell r="M92" t="str">
            <v/>
          </cell>
          <cell r="N92" t="str">
            <v/>
          </cell>
          <cell r="O92">
            <v>1.3826000000000001</v>
          </cell>
        </row>
        <row r="93">
          <cell r="A93" t="str">
            <v>A99109</v>
          </cell>
          <cell r="B93" t="str">
            <v>129/12/28</v>
          </cell>
          <cell r="C93">
            <v>2.125</v>
          </cell>
          <cell r="D93">
            <v>14.24</v>
          </cell>
          <cell r="E93">
            <v>17.13</v>
          </cell>
          <cell r="F93" t="str">
            <v/>
          </cell>
          <cell r="G93" t="str">
            <v/>
          </cell>
          <cell r="H93" t="str">
            <v/>
          </cell>
          <cell r="I93" t="str">
            <v/>
          </cell>
          <cell r="J93" t="str">
            <v/>
          </cell>
          <cell r="K93" t="str">
            <v/>
          </cell>
          <cell r="L93" t="str">
            <v/>
          </cell>
          <cell r="M93" t="str">
            <v/>
          </cell>
          <cell r="N93" t="str">
            <v/>
          </cell>
          <cell r="O93">
            <v>1.4111</v>
          </cell>
        </row>
        <row r="94">
          <cell r="A94" t="str">
            <v>A00104</v>
          </cell>
          <cell r="B94" t="str">
            <v>130/02/22</v>
          </cell>
          <cell r="C94">
            <v>2</v>
          </cell>
          <cell r="D94">
            <v>14.5</v>
          </cell>
          <cell r="E94">
            <v>17.28</v>
          </cell>
          <cell r="F94" t="str">
            <v/>
          </cell>
          <cell r="G94" t="str">
            <v/>
          </cell>
          <cell r="H94" t="str">
            <v/>
          </cell>
          <cell r="I94" t="str">
            <v/>
          </cell>
          <cell r="J94" t="str">
            <v/>
          </cell>
          <cell r="K94" t="str">
            <v/>
          </cell>
          <cell r="L94" t="str">
            <v/>
          </cell>
          <cell r="M94" t="str">
            <v/>
          </cell>
          <cell r="N94" t="str">
            <v/>
          </cell>
          <cell r="O94">
            <v>1.4151</v>
          </cell>
        </row>
        <row r="95">
          <cell r="A95" t="str">
            <v>A08108</v>
          </cell>
          <cell r="B95" t="str">
            <v>128/09/06</v>
          </cell>
          <cell r="C95">
            <v>0.75</v>
          </cell>
          <cell r="D95">
            <v>14.69</v>
          </cell>
          <cell r="E95">
            <v>15.82</v>
          </cell>
          <cell r="F95" t="str">
            <v/>
          </cell>
          <cell r="G95" t="str">
            <v/>
          </cell>
          <cell r="H95" t="str">
            <v/>
          </cell>
          <cell r="I95" t="str">
            <v/>
          </cell>
          <cell r="J95" t="str">
            <v/>
          </cell>
          <cell r="K95" t="str">
            <v/>
          </cell>
          <cell r="L95" t="str">
            <v/>
          </cell>
          <cell r="M95" t="str">
            <v/>
          </cell>
          <cell r="N95" t="str">
            <v/>
          </cell>
          <cell r="O95">
            <v>1.3959999999999999</v>
          </cell>
        </row>
        <row r="96">
          <cell r="A96" t="str">
            <v>A09102</v>
          </cell>
          <cell r="B96" t="str">
            <v>129/01/17</v>
          </cell>
          <cell r="C96">
            <v>0.75</v>
          </cell>
          <cell r="D96">
            <v>14.93</v>
          </cell>
          <cell r="E96">
            <v>16.18</v>
          </cell>
          <cell r="F96" t="str">
            <v/>
          </cell>
          <cell r="G96" t="str">
            <v/>
          </cell>
          <cell r="H96" t="str">
            <v/>
          </cell>
          <cell r="I96" t="str">
            <v/>
          </cell>
          <cell r="J96" t="str">
            <v/>
          </cell>
          <cell r="K96" t="str">
            <v/>
          </cell>
          <cell r="L96" t="str">
            <v/>
          </cell>
          <cell r="M96" t="str">
            <v/>
          </cell>
          <cell r="N96" t="str">
            <v/>
          </cell>
          <cell r="O96">
            <v>1.4035</v>
          </cell>
        </row>
        <row r="97">
          <cell r="A97" t="str">
            <v>A00108</v>
          </cell>
          <cell r="B97" t="str">
            <v>130/08/22</v>
          </cell>
          <cell r="C97">
            <v>1.875</v>
          </cell>
          <cell r="D97">
            <v>15.1</v>
          </cell>
          <cell r="E97">
            <v>17.78</v>
          </cell>
          <cell r="F97" t="str">
            <v/>
          </cell>
          <cell r="G97" t="str">
            <v/>
          </cell>
          <cell r="H97" t="str">
            <v/>
          </cell>
          <cell r="I97" t="str">
            <v/>
          </cell>
          <cell r="J97" t="str">
            <v/>
          </cell>
          <cell r="K97" t="str">
            <v/>
          </cell>
          <cell r="L97" t="str">
            <v/>
          </cell>
          <cell r="M97" t="str">
            <v/>
          </cell>
          <cell r="N97" t="str">
            <v/>
          </cell>
          <cell r="O97">
            <v>1.4258</v>
          </cell>
        </row>
        <row r="98">
          <cell r="A98" t="str">
            <v>A09104</v>
          </cell>
          <cell r="B98" t="str">
            <v>129/03/09</v>
          </cell>
          <cell r="C98">
            <v>0.5</v>
          </cell>
          <cell r="D98">
            <v>15.38</v>
          </cell>
          <cell r="E98">
            <v>16.329999999999998</v>
          </cell>
          <cell r="F98" t="str">
            <v/>
          </cell>
          <cell r="G98" t="str">
            <v/>
          </cell>
          <cell r="H98" t="str">
            <v/>
          </cell>
          <cell r="I98" t="str">
            <v/>
          </cell>
          <cell r="J98" t="str">
            <v/>
          </cell>
          <cell r="K98" t="str">
            <v/>
          </cell>
          <cell r="L98" t="str">
            <v/>
          </cell>
          <cell r="M98" t="str">
            <v/>
          </cell>
          <cell r="N98" t="str">
            <v/>
          </cell>
          <cell r="O98">
            <v>1.4088000000000001</v>
          </cell>
        </row>
        <row r="99">
          <cell r="A99" t="str">
            <v>A01104</v>
          </cell>
          <cell r="B99" t="str">
            <v>131/02/13</v>
          </cell>
          <cell r="C99">
            <v>1.75</v>
          </cell>
          <cell r="D99">
            <v>15.44</v>
          </cell>
          <cell r="E99">
            <v>18.260000000000002</v>
          </cell>
          <cell r="F99" t="str">
            <v/>
          </cell>
          <cell r="G99" t="str">
            <v/>
          </cell>
          <cell r="H99" t="str">
            <v/>
          </cell>
          <cell r="I99" t="str">
            <v/>
          </cell>
          <cell r="J99" t="str">
            <v/>
          </cell>
          <cell r="K99" t="str">
            <v/>
          </cell>
          <cell r="L99" t="str">
            <v/>
          </cell>
          <cell r="M99" t="str">
            <v/>
          </cell>
          <cell r="N99" t="str">
            <v/>
          </cell>
          <cell r="O99">
            <v>1.4363999999999999</v>
          </cell>
        </row>
        <row r="100">
          <cell r="A100" t="str">
            <v>A02109</v>
          </cell>
          <cell r="B100" t="str">
            <v>132/08/02</v>
          </cell>
          <cell r="C100">
            <v>2.5</v>
          </cell>
          <cell r="D100">
            <v>15.84</v>
          </cell>
          <cell r="E100">
            <v>19.72</v>
          </cell>
          <cell r="F100" t="str">
            <v/>
          </cell>
          <cell r="G100" t="str">
            <v/>
          </cell>
          <cell r="H100" t="str">
            <v/>
          </cell>
          <cell r="I100" t="str">
            <v/>
          </cell>
          <cell r="J100" t="str">
            <v/>
          </cell>
          <cell r="K100" t="str">
            <v/>
          </cell>
          <cell r="L100" t="str">
            <v/>
          </cell>
          <cell r="M100" t="str">
            <v/>
          </cell>
          <cell r="N100" t="str">
            <v/>
          </cell>
          <cell r="O100">
            <v>1.4572000000000001</v>
          </cell>
        </row>
        <row r="101">
          <cell r="A101" t="str">
            <v>A09108</v>
          </cell>
          <cell r="B101" t="str">
            <v>129/09/18</v>
          </cell>
          <cell r="C101">
            <v>0.5</v>
          </cell>
          <cell r="D101">
            <v>15.9</v>
          </cell>
          <cell r="E101">
            <v>16.850000000000001</v>
          </cell>
          <cell r="F101" t="str">
            <v/>
          </cell>
          <cell r="G101" t="str">
            <v/>
          </cell>
          <cell r="H101" t="str">
            <v/>
          </cell>
          <cell r="I101" t="str">
            <v/>
          </cell>
          <cell r="J101" t="str">
            <v/>
          </cell>
          <cell r="K101" t="str">
            <v/>
          </cell>
          <cell r="L101" t="str">
            <v/>
          </cell>
          <cell r="M101" t="str">
            <v/>
          </cell>
          <cell r="N101" t="str">
            <v/>
          </cell>
          <cell r="O101">
            <v>1.42</v>
          </cell>
        </row>
        <row r="102">
          <cell r="A102" t="str">
            <v>A11109</v>
          </cell>
          <cell r="B102" t="str">
            <v>131/09/30</v>
          </cell>
          <cell r="C102">
            <v>1.875</v>
          </cell>
          <cell r="D102">
            <v>15.92</v>
          </cell>
          <cell r="E102">
            <v>18.89</v>
          </cell>
          <cell r="F102" t="str">
            <v/>
          </cell>
          <cell r="G102" t="str">
            <v/>
          </cell>
          <cell r="H102" t="str">
            <v/>
          </cell>
          <cell r="I102" t="str">
            <v/>
          </cell>
          <cell r="J102" t="str">
            <v/>
          </cell>
          <cell r="K102" t="str">
            <v/>
          </cell>
          <cell r="L102" t="str">
            <v/>
          </cell>
          <cell r="M102" t="str">
            <v/>
          </cell>
          <cell r="N102" t="str">
            <v/>
          </cell>
          <cell r="O102">
            <v>1.4475</v>
          </cell>
        </row>
        <row r="103">
          <cell r="A103" t="str">
            <v>A01108</v>
          </cell>
          <cell r="B103" t="str">
            <v>131/08/24</v>
          </cell>
          <cell r="C103">
            <v>1.625</v>
          </cell>
          <cell r="D103">
            <v>16.09</v>
          </cell>
          <cell r="E103">
            <v>18.78</v>
          </cell>
          <cell r="F103" t="str">
            <v/>
          </cell>
          <cell r="G103" t="str">
            <v/>
          </cell>
          <cell r="H103" t="str">
            <v/>
          </cell>
          <cell r="I103" t="str">
            <v/>
          </cell>
          <cell r="J103" t="str">
            <v/>
          </cell>
          <cell r="K103" t="str">
            <v/>
          </cell>
          <cell r="L103" t="str">
            <v/>
          </cell>
          <cell r="M103" t="str">
            <v/>
          </cell>
          <cell r="N103" t="str">
            <v/>
          </cell>
          <cell r="O103">
            <v>1.448</v>
          </cell>
        </row>
        <row r="104">
          <cell r="A104" t="str">
            <v>A10102</v>
          </cell>
          <cell r="B104" t="str">
            <v>130/01/29</v>
          </cell>
          <cell r="C104">
            <v>0.5</v>
          </cell>
          <cell r="D104">
            <v>16.16</v>
          </cell>
          <cell r="E104">
            <v>17.22</v>
          </cell>
          <cell r="F104" t="str">
            <v/>
          </cell>
          <cell r="G104" t="str">
            <v/>
          </cell>
          <cell r="H104" t="str">
            <v/>
          </cell>
          <cell r="I104" t="str">
            <v/>
          </cell>
          <cell r="J104" t="str">
            <v/>
          </cell>
          <cell r="K104" t="str">
            <v/>
          </cell>
          <cell r="L104" t="str">
            <v/>
          </cell>
          <cell r="M104" t="str">
            <v/>
          </cell>
          <cell r="N104" t="str">
            <v/>
          </cell>
          <cell r="O104">
            <v>1.4277</v>
          </cell>
        </row>
        <row r="105">
          <cell r="A105" t="str">
            <v>A02105</v>
          </cell>
          <cell r="B105" t="str">
            <v>132/02/26</v>
          </cell>
          <cell r="C105">
            <v>1.75</v>
          </cell>
          <cell r="D105">
            <v>16.190000000000001</v>
          </cell>
          <cell r="E105">
            <v>19.29</v>
          </cell>
          <cell r="F105" t="str">
            <v/>
          </cell>
          <cell r="G105" t="str">
            <v/>
          </cell>
          <cell r="H105" t="str">
            <v/>
          </cell>
          <cell r="I105" t="str">
            <v/>
          </cell>
          <cell r="J105" t="str">
            <v/>
          </cell>
          <cell r="K105" t="str">
            <v/>
          </cell>
          <cell r="L105" t="str">
            <v/>
          </cell>
          <cell r="M105" t="str">
            <v/>
          </cell>
          <cell r="N105" t="str">
            <v/>
          </cell>
          <cell r="O105">
            <v>1.4565999999999999</v>
          </cell>
        </row>
        <row r="106">
          <cell r="A106" t="str">
            <v>A09113</v>
          </cell>
          <cell r="B106" t="str">
            <v>129/12/29</v>
          </cell>
          <cell r="C106">
            <v>0.375</v>
          </cell>
          <cell r="D106">
            <v>16.260000000000002</v>
          </cell>
          <cell r="E106">
            <v>17.13</v>
          </cell>
          <cell r="F106" t="str">
            <v/>
          </cell>
          <cell r="G106" t="str">
            <v/>
          </cell>
          <cell r="H106" t="str">
            <v/>
          </cell>
          <cell r="I106" t="str">
            <v/>
          </cell>
          <cell r="J106" t="str">
            <v/>
          </cell>
          <cell r="K106" t="str">
            <v/>
          </cell>
          <cell r="L106" t="str">
            <v/>
          </cell>
          <cell r="M106" t="str">
            <v/>
          </cell>
          <cell r="N106" t="str">
            <v/>
          </cell>
          <cell r="O106">
            <v>1.4272</v>
          </cell>
        </row>
        <row r="107">
          <cell r="A107" t="str">
            <v>A11101</v>
          </cell>
          <cell r="B107" t="str">
            <v>131/01/18</v>
          </cell>
          <cell r="C107">
            <v>1</v>
          </cell>
          <cell r="D107">
            <v>16.27</v>
          </cell>
          <cell r="E107">
            <v>18.190000000000001</v>
          </cell>
          <cell r="F107" t="str">
            <v/>
          </cell>
          <cell r="G107" t="str">
            <v/>
          </cell>
          <cell r="H107" t="str">
            <v/>
          </cell>
          <cell r="I107" t="str">
            <v/>
          </cell>
          <cell r="J107" t="str">
            <v/>
          </cell>
          <cell r="K107" t="str">
            <v/>
          </cell>
          <cell r="L107" t="str">
            <v/>
          </cell>
          <cell r="M107" t="str">
            <v/>
          </cell>
          <cell r="N107" t="str">
            <v/>
          </cell>
          <cell r="O107">
            <v>1.4426000000000001</v>
          </cell>
        </row>
        <row r="108">
          <cell r="A108" t="str">
            <v>A10105</v>
          </cell>
          <cell r="B108" t="str">
            <v>130/05/21</v>
          </cell>
          <cell r="C108">
            <v>0.625</v>
          </cell>
          <cell r="D108">
            <v>16.28</v>
          </cell>
          <cell r="E108">
            <v>17.53</v>
          </cell>
          <cell r="F108" t="str">
            <v/>
          </cell>
          <cell r="G108" t="str">
            <v/>
          </cell>
          <cell r="H108" t="str">
            <v/>
          </cell>
          <cell r="I108" t="str">
            <v/>
          </cell>
          <cell r="J108" t="str">
            <v/>
          </cell>
          <cell r="K108" t="str">
            <v/>
          </cell>
          <cell r="L108" t="str">
            <v/>
          </cell>
          <cell r="M108" t="str">
            <v/>
          </cell>
          <cell r="N108" t="str">
            <v/>
          </cell>
          <cell r="O108">
            <v>1.4329000000000001</v>
          </cell>
        </row>
        <row r="109">
          <cell r="A109" t="str">
            <v>A03105</v>
          </cell>
          <cell r="B109" t="str">
            <v>133/02/26</v>
          </cell>
          <cell r="C109">
            <v>2.125</v>
          </cell>
          <cell r="D109">
            <v>16.45</v>
          </cell>
          <cell r="E109">
            <v>20.29</v>
          </cell>
          <cell r="F109" t="str">
            <v/>
          </cell>
          <cell r="G109" t="str">
            <v/>
          </cell>
          <cell r="H109" t="str">
            <v/>
          </cell>
          <cell r="I109" t="str">
            <v/>
          </cell>
          <cell r="J109" t="str">
            <v/>
          </cell>
          <cell r="K109" t="str">
            <v/>
          </cell>
          <cell r="L109" t="str">
            <v/>
          </cell>
          <cell r="M109" t="str">
            <v/>
          </cell>
          <cell r="N109" t="str">
            <v/>
          </cell>
          <cell r="O109">
            <v>1.4718</v>
          </cell>
        </row>
        <row r="110">
          <cell r="A110" t="str">
            <v>A11104</v>
          </cell>
          <cell r="B110" t="str">
            <v>131/03/04</v>
          </cell>
          <cell r="C110">
            <v>0.875</v>
          </cell>
          <cell r="D110">
            <v>16.559999999999999</v>
          </cell>
          <cell r="E110">
            <v>18.309999999999999</v>
          </cell>
          <cell r="F110" t="str">
            <v/>
          </cell>
          <cell r="G110" t="str">
            <v/>
          </cell>
          <cell r="H110" t="str">
            <v/>
          </cell>
          <cell r="I110" t="str">
            <v/>
          </cell>
          <cell r="J110" t="str">
            <v/>
          </cell>
          <cell r="K110" t="str">
            <v/>
          </cell>
          <cell r="L110" t="str">
            <v/>
          </cell>
          <cell r="M110" t="str">
            <v/>
          </cell>
          <cell r="N110" t="str">
            <v/>
          </cell>
          <cell r="O110">
            <v>1.4466000000000001</v>
          </cell>
        </row>
        <row r="111">
          <cell r="A111" t="str">
            <v>A10112</v>
          </cell>
          <cell r="B111" t="str">
            <v>130/11/12</v>
          </cell>
          <cell r="C111">
            <v>0.625</v>
          </cell>
          <cell r="D111">
            <v>16.75</v>
          </cell>
          <cell r="E111">
            <v>18</v>
          </cell>
          <cell r="F111" t="str">
            <v/>
          </cell>
          <cell r="G111" t="str">
            <v/>
          </cell>
          <cell r="H111" t="str">
            <v/>
          </cell>
          <cell r="I111" t="str">
            <v/>
          </cell>
          <cell r="J111" t="str">
            <v/>
          </cell>
          <cell r="K111" t="str">
            <v/>
          </cell>
          <cell r="L111" t="str">
            <v/>
          </cell>
          <cell r="M111" t="str">
            <v/>
          </cell>
          <cell r="N111" t="str">
            <v/>
          </cell>
          <cell r="O111">
            <v>1.4430000000000001</v>
          </cell>
        </row>
        <row r="112">
          <cell r="A112" t="str">
            <v>A12104</v>
          </cell>
          <cell r="B112" t="str">
            <v>132/03/03</v>
          </cell>
          <cell r="C112">
            <v>1.375</v>
          </cell>
          <cell r="D112">
            <v>16.66</v>
          </cell>
          <cell r="E112">
            <v>19.309999999999999</v>
          </cell>
          <cell r="F112" t="str">
            <v/>
          </cell>
          <cell r="G112" t="str">
            <v/>
          </cell>
          <cell r="H112" t="str">
            <v/>
          </cell>
          <cell r="I112" t="str">
            <v/>
          </cell>
          <cell r="J112" t="str">
            <v/>
          </cell>
          <cell r="K112" t="str">
            <v/>
          </cell>
          <cell r="L112" t="str">
            <v/>
          </cell>
          <cell r="M112" t="str">
            <v/>
          </cell>
          <cell r="N112" t="str">
            <v/>
          </cell>
          <cell r="O112">
            <v>1.4610000000000001</v>
          </cell>
        </row>
        <row r="113">
          <cell r="A113" t="str">
            <v>A03116</v>
          </cell>
          <cell r="B113" t="str">
            <v>133/11/26</v>
          </cell>
          <cell r="C113">
            <v>2.25</v>
          </cell>
          <cell r="D113">
            <v>16.71</v>
          </cell>
          <cell r="E113">
            <v>21.04</v>
          </cell>
          <cell r="F113" t="str">
            <v/>
          </cell>
          <cell r="G113" t="str">
            <v/>
          </cell>
          <cell r="H113" t="str">
            <v/>
          </cell>
          <cell r="I113" t="str">
            <v/>
          </cell>
          <cell r="J113" t="str">
            <v/>
          </cell>
          <cell r="K113" t="str">
            <v/>
          </cell>
          <cell r="L113" t="str">
            <v/>
          </cell>
          <cell r="M113" t="str">
            <v/>
          </cell>
          <cell r="N113" t="str">
            <v/>
          </cell>
          <cell r="O113">
            <v>1.4843</v>
          </cell>
        </row>
        <row r="114">
          <cell r="A114" t="str">
            <v>A03112</v>
          </cell>
          <cell r="B114" t="str">
            <v>133/08/04</v>
          </cell>
          <cell r="C114">
            <v>2.25</v>
          </cell>
          <cell r="D114">
            <v>16.739999999999998</v>
          </cell>
          <cell r="E114">
            <v>20.73</v>
          </cell>
          <cell r="F114" t="str">
            <v/>
          </cell>
          <cell r="G114" t="str">
            <v/>
          </cell>
          <cell r="H114" t="str">
            <v/>
          </cell>
          <cell r="I114" t="str">
            <v/>
          </cell>
          <cell r="J114" t="str">
            <v/>
          </cell>
          <cell r="K114" t="str">
            <v/>
          </cell>
          <cell r="L114" t="str">
            <v/>
          </cell>
          <cell r="M114" t="str">
            <v/>
          </cell>
          <cell r="N114" t="str">
            <v/>
          </cell>
          <cell r="O114">
            <v>1.4784999999999999</v>
          </cell>
        </row>
        <row r="115">
          <cell r="A115" t="str">
            <v>A04104</v>
          </cell>
          <cell r="B115" t="str">
            <v>134/02/13</v>
          </cell>
          <cell r="C115">
            <v>2.375</v>
          </cell>
          <cell r="D115">
            <v>16.79</v>
          </cell>
          <cell r="E115">
            <v>21.26</v>
          </cell>
          <cell r="F115" t="str">
            <v/>
          </cell>
          <cell r="G115" t="str">
            <v/>
          </cell>
          <cell r="H115" t="str">
            <v/>
          </cell>
          <cell r="I115" t="str">
            <v/>
          </cell>
          <cell r="J115" t="str">
            <v/>
          </cell>
          <cell r="K115" t="str">
            <v/>
          </cell>
          <cell r="L115" t="str">
            <v/>
          </cell>
          <cell r="M115" t="str">
            <v/>
          </cell>
          <cell r="N115" t="str">
            <v/>
          </cell>
          <cell r="O115">
            <v>1.4867999999999999</v>
          </cell>
        </row>
        <row r="116">
          <cell r="A116" t="str">
            <v>A10110</v>
          </cell>
          <cell r="B116" t="str">
            <v>130/09/29</v>
          </cell>
          <cell r="C116">
            <v>0.5</v>
          </cell>
          <cell r="D116">
            <v>16.809999999999999</v>
          </cell>
          <cell r="E116">
            <v>17.88</v>
          </cell>
          <cell r="F116" t="str">
            <v/>
          </cell>
          <cell r="G116" t="str">
            <v/>
          </cell>
          <cell r="H116" t="str">
            <v/>
          </cell>
          <cell r="I116" t="str">
            <v/>
          </cell>
          <cell r="J116" t="str">
            <v/>
          </cell>
          <cell r="K116" t="str">
            <v/>
          </cell>
          <cell r="L116" t="str">
            <v/>
          </cell>
          <cell r="M116" t="str">
            <v/>
          </cell>
          <cell r="N116" t="str">
            <v/>
          </cell>
          <cell r="O116">
            <v>1.4418</v>
          </cell>
        </row>
        <row r="117">
          <cell r="A117" t="str">
            <v>A03108</v>
          </cell>
          <cell r="B117" t="str">
            <v>133/05/28</v>
          </cell>
          <cell r="C117">
            <v>2</v>
          </cell>
          <cell r="D117">
            <v>16.829999999999998</v>
          </cell>
          <cell r="E117">
            <v>20.55</v>
          </cell>
          <cell r="F117" t="str">
            <v/>
          </cell>
          <cell r="G117" t="str">
            <v/>
          </cell>
          <cell r="H117" t="str">
            <v/>
          </cell>
          <cell r="I117" t="str">
            <v/>
          </cell>
          <cell r="J117" t="str">
            <v/>
          </cell>
          <cell r="K117" t="str">
            <v/>
          </cell>
          <cell r="L117" t="str">
            <v/>
          </cell>
          <cell r="M117" t="str">
            <v/>
          </cell>
          <cell r="N117" t="str">
            <v/>
          </cell>
          <cell r="O117">
            <v>1.4778</v>
          </cell>
        </row>
        <row r="118">
          <cell r="A118" t="str">
            <v>A04108</v>
          </cell>
          <cell r="B118" t="str">
            <v>134/05/15</v>
          </cell>
          <cell r="C118">
            <v>2.375</v>
          </cell>
          <cell r="D118">
            <v>17.03</v>
          </cell>
          <cell r="E118">
            <v>21.51</v>
          </cell>
          <cell r="F118" t="str">
            <v/>
          </cell>
          <cell r="G118" t="str">
            <v/>
          </cell>
          <cell r="H118" t="str">
            <v/>
          </cell>
          <cell r="I118" t="str">
            <v/>
          </cell>
          <cell r="J118" t="str">
            <v/>
          </cell>
          <cell r="K118" t="str">
            <v/>
          </cell>
          <cell r="L118" t="str">
            <v/>
          </cell>
          <cell r="M118" t="str">
            <v/>
          </cell>
          <cell r="N118" t="str">
            <v/>
          </cell>
          <cell r="O118">
            <v>1.4913000000000001</v>
          </cell>
        </row>
        <row r="119">
          <cell r="A119" t="str">
            <v>A12109</v>
          </cell>
          <cell r="B119" t="str">
            <v>132/09/22</v>
          </cell>
          <cell r="C119">
            <v>1.375</v>
          </cell>
          <cell r="D119">
            <v>17.2</v>
          </cell>
          <cell r="E119">
            <v>19.86</v>
          </cell>
          <cell r="F119" t="str">
            <v/>
          </cell>
          <cell r="G119" t="str">
            <v/>
          </cell>
          <cell r="H119" t="str">
            <v/>
          </cell>
          <cell r="I119" t="str">
            <v/>
          </cell>
          <cell r="J119" t="str">
            <v/>
          </cell>
          <cell r="K119" t="str">
            <v/>
          </cell>
          <cell r="L119" t="str">
            <v/>
          </cell>
          <cell r="M119" t="str">
            <v/>
          </cell>
          <cell r="N119" t="str">
            <v/>
          </cell>
          <cell r="O119">
            <v>1.4721</v>
          </cell>
        </row>
        <row r="120">
          <cell r="A120" t="str">
            <v>A04111</v>
          </cell>
          <cell r="B120" t="str">
            <v>134/08/10</v>
          </cell>
          <cell r="C120">
            <v>2.25</v>
          </cell>
          <cell r="D120">
            <v>17.399999999999999</v>
          </cell>
          <cell r="E120">
            <v>21.75</v>
          </cell>
          <cell r="F120" t="str">
            <v/>
          </cell>
          <cell r="G120" t="str">
            <v/>
          </cell>
          <cell r="H120" t="str">
            <v/>
          </cell>
          <cell r="I120" t="str">
            <v/>
          </cell>
          <cell r="J120" t="str">
            <v/>
          </cell>
          <cell r="K120" t="str">
            <v/>
          </cell>
          <cell r="L120" t="str">
            <v/>
          </cell>
          <cell r="M120" t="str">
            <v/>
          </cell>
          <cell r="N120" t="str">
            <v/>
          </cell>
          <cell r="O120">
            <v>1.4972000000000001</v>
          </cell>
        </row>
        <row r="121">
          <cell r="A121" t="str">
            <v>A05114</v>
          </cell>
          <cell r="B121" t="str">
            <v>135/11/25</v>
          </cell>
          <cell r="C121">
            <v>2</v>
          </cell>
          <cell r="D121">
            <v>18.3</v>
          </cell>
          <cell r="E121">
            <v>23.04</v>
          </cell>
          <cell r="F121" t="str">
            <v/>
          </cell>
          <cell r="G121" t="str">
            <v/>
          </cell>
          <cell r="H121" t="str">
            <v/>
          </cell>
          <cell r="I121" t="str">
            <v/>
          </cell>
          <cell r="J121" t="str">
            <v/>
          </cell>
          <cell r="K121" t="str">
            <v/>
          </cell>
          <cell r="L121" t="str">
            <v/>
          </cell>
          <cell r="M121" t="str">
            <v/>
          </cell>
          <cell r="N121" t="str">
            <v/>
          </cell>
          <cell r="O121">
            <v>1.5238</v>
          </cell>
        </row>
        <row r="122">
          <cell r="A122" t="str">
            <v>A05107</v>
          </cell>
          <cell r="B122" t="str">
            <v>135/05/20</v>
          </cell>
          <cell r="C122">
            <v>1.625</v>
          </cell>
          <cell r="D122">
            <v>18.649999999999999</v>
          </cell>
          <cell r="E122">
            <v>22.52</v>
          </cell>
          <cell r="F122" t="str">
            <v/>
          </cell>
          <cell r="G122" t="str">
            <v/>
          </cell>
          <cell r="H122" t="str">
            <v/>
          </cell>
          <cell r="I122" t="str">
            <v/>
          </cell>
          <cell r="J122" t="str">
            <v/>
          </cell>
          <cell r="K122" t="str">
            <v/>
          </cell>
          <cell r="L122" t="str">
            <v/>
          </cell>
          <cell r="M122" t="str">
            <v/>
          </cell>
          <cell r="N122" t="str">
            <v/>
          </cell>
          <cell r="O122">
            <v>1.5197000000000001</v>
          </cell>
        </row>
        <row r="123">
          <cell r="A123" t="str">
            <v>A06106</v>
          </cell>
          <cell r="B123" t="str">
            <v>136/05/26</v>
          </cell>
          <cell r="C123">
            <v>1.875</v>
          </cell>
          <cell r="D123">
            <v>18.96</v>
          </cell>
          <cell r="E123">
            <v>23.54</v>
          </cell>
          <cell r="F123" t="str">
            <v/>
          </cell>
          <cell r="G123" t="str">
            <v/>
          </cell>
          <cell r="H123" t="str">
            <v/>
          </cell>
          <cell r="I123" t="str">
            <v/>
          </cell>
          <cell r="J123" t="str">
            <v/>
          </cell>
          <cell r="K123" t="str">
            <v/>
          </cell>
          <cell r="L123" t="str">
            <v/>
          </cell>
          <cell r="M123" t="str">
            <v/>
          </cell>
          <cell r="N123" t="str">
            <v/>
          </cell>
          <cell r="O123">
            <v>1.5344</v>
          </cell>
        </row>
        <row r="124">
          <cell r="A124" t="str">
            <v>A05110</v>
          </cell>
          <cell r="B124" t="str">
            <v>135/08/05</v>
          </cell>
          <cell r="C124">
            <v>1.375</v>
          </cell>
          <cell r="D124">
            <v>19.25</v>
          </cell>
          <cell r="E124">
            <v>22.73</v>
          </cell>
          <cell r="F124" t="str">
            <v/>
          </cell>
          <cell r="G124" t="str">
            <v/>
          </cell>
          <cell r="H124" t="str">
            <v/>
          </cell>
          <cell r="I124" t="str">
            <v/>
          </cell>
          <cell r="J124" t="str">
            <v/>
          </cell>
          <cell r="K124" t="str">
            <v/>
          </cell>
          <cell r="L124" t="str">
            <v/>
          </cell>
          <cell r="M124" t="str">
            <v/>
          </cell>
          <cell r="N124" t="str">
            <v/>
          </cell>
          <cell r="O124">
            <v>1.5274000000000001</v>
          </cell>
        </row>
        <row r="125">
          <cell r="A125" t="str">
            <v>A06111</v>
          </cell>
          <cell r="B125" t="str">
            <v>136/11/24</v>
          </cell>
          <cell r="C125">
            <v>1.625</v>
          </cell>
          <cell r="D125">
            <v>19.510000000000002</v>
          </cell>
          <cell r="E125">
            <v>24.04</v>
          </cell>
          <cell r="F125" t="str">
            <v/>
          </cell>
          <cell r="G125" t="str">
            <v/>
          </cell>
          <cell r="H125" t="str">
            <v/>
          </cell>
          <cell r="I125" t="str">
            <v/>
          </cell>
          <cell r="J125" t="str">
            <v/>
          </cell>
          <cell r="K125" t="str">
            <v/>
          </cell>
          <cell r="L125" t="str">
            <v/>
          </cell>
          <cell r="M125" t="str">
            <v/>
          </cell>
          <cell r="N125" t="str">
            <v/>
          </cell>
          <cell r="O125">
            <v>1.5471999999999999</v>
          </cell>
        </row>
        <row r="126">
          <cell r="A126" t="str">
            <v>A07104</v>
          </cell>
          <cell r="B126" t="str">
            <v>137/05/18</v>
          </cell>
          <cell r="C126">
            <v>1.5</v>
          </cell>
          <cell r="D126">
            <v>20.2</v>
          </cell>
          <cell r="E126">
            <v>24.52</v>
          </cell>
          <cell r="F126" t="str">
            <v/>
          </cell>
          <cell r="G126" t="str">
            <v/>
          </cell>
          <cell r="H126" t="str">
            <v/>
          </cell>
          <cell r="I126" t="str">
            <v/>
          </cell>
          <cell r="J126" t="str">
            <v/>
          </cell>
          <cell r="K126" t="str">
            <v/>
          </cell>
          <cell r="L126" t="str">
            <v/>
          </cell>
          <cell r="M126" t="str">
            <v/>
          </cell>
          <cell r="N126" t="str">
            <v/>
          </cell>
          <cell r="O126">
            <v>1.5578000000000001</v>
          </cell>
        </row>
        <row r="127">
          <cell r="A127" t="str">
            <v>A07110</v>
          </cell>
          <cell r="B127" t="str">
            <v>137/11/09</v>
          </cell>
          <cell r="C127">
            <v>1.375</v>
          </cell>
          <cell r="D127">
            <v>20.89</v>
          </cell>
          <cell r="E127">
            <v>25</v>
          </cell>
          <cell r="F127" t="str">
            <v/>
          </cell>
          <cell r="G127" t="str">
            <v/>
          </cell>
          <cell r="H127" t="str">
            <v/>
          </cell>
          <cell r="I127" t="str">
            <v/>
          </cell>
          <cell r="J127" t="str">
            <v/>
          </cell>
          <cell r="K127" t="str">
            <v/>
          </cell>
          <cell r="L127" t="str">
            <v/>
          </cell>
          <cell r="M127" t="str">
            <v/>
          </cell>
          <cell r="N127" t="str">
            <v/>
          </cell>
          <cell r="O127">
            <v>1.5686</v>
          </cell>
        </row>
        <row r="128">
          <cell r="A128" t="str">
            <v>A11111</v>
          </cell>
          <cell r="B128" t="str">
            <v>141/11/11</v>
          </cell>
          <cell r="C128">
            <v>2.375</v>
          </cell>
          <cell r="D128">
            <v>21.62</v>
          </cell>
          <cell r="E128">
            <v>29</v>
          </cell>
          <cell r="F128" t="str">
            <v/>
          </cell>
          <cell r="G128" t="str">
            <v/>
          </cell>
          <cell r="H128" t="str">
            <v/>
          </cell>
          <cell r="I128" t="str">
            <v/>
          </cell>
          <cell r="J128" t="str">
            <v/>
          </cell>
          <cell r="K128" t="str">
            <v/>
          </cell>
          <cell r="L128" t="str">
            <v/>
          </cell>
          <cell r="M128" t="str">
            <v/>
          </cell>
          <cell r="N128" t="str">
            <v/>
          </cell>
          <cell r="O128">
            <v>1.6134999999999999</v>
          </cell>
        </row>
        <row r="129">
          <cell r="A129" t="str">
            <v>A08105</v>
          </cell>
          <cell r="B129" t="str">
            <v>138/05/17</v>
          </cell>
          <cell r="C129">
            <v>1.125</v>
          </cell>
          <cell r="D129">
            <v>21.64</v>
          </cell>
          <cell r="E129">
            <v>25.51</v>
          </cell>
          <cell r="F129" t="str">
            <v/>
          </cell>
          <cell r="G129" t="str">
            <v/>
          </cell>
          <cell r="H129" t="str">
            <v/>
          </cell>
          <cell r="I129" t="str">
            <v/>
          </cell>
          <cell r="J129" t="str">
            <v/>
          </cell>
          <cell r="K129" t="str">
            <v/>
          </cell>
          <cell r="L129" t="str">
            <v/>
          </cell>
          <cell r="M129" t="str">
            <v/>
          </cell>
          <cell r="N129" t="str">
            <v/>
          </cell>
          <cell r="O129">
            <v>1.5826</v>
          </cell>
        </row>
        <row r="130">
          <cell r="A130" t="str">
            <v>A11105</v>
          </cell>
          <cell r="B130" t="str">
            <v>141/05/20</v>
          </cell>
          <cell r="C130">
            <v>2</v>
          </cell>
          <cell r="D130">
            <v>21.78</v>
          </cell>
          <cell r="E130">
            <v>28.52</v>
          </cell>
          <cell r="F130" t="str">
            <v/>
          </cell>
          <cell r="G130" t="str">
            <v/>
          </cell>
          <cell r="H130" t="str">
            <v/>
          </cell>
          <cell r="I130" t="str">
            <v/>
          </cell>
          <cell r="J130" t="str">
            <v/>
          </cell>
          <cell r="K130" t="str">
            <v/>
          </cell>
          <cell r="L130" t="str">
            <v/>
          </cell>
          <cell r="M130" t="str">
            <v/>
          </cell>
          <cell r="N130" t="str">
            <v/>
          </cell>
          <cell r="O130">
            <v>1.6135999999999999</v>
          </cell>
        </row>
        <row r="131">
          <cell r="A131" t="str">
            <v>A08110</v>
          </cell>
          <cell r="B131" t="str">
            <v>138/11/08</v>
          </cell>
          <cell r="C131">
            <v>1</v>
          </cell>
          <cell r="D131">
            <v>22.39</v>
          </cell>
          <cell r="E131">
            <v>25.99</v>
          </cell>
          <cell r="F131" t="str">
            <v/>
          </cell>
          <cell r="G131" t="str">
            <v/>
          </cell>
          <cell r="H131" t="str">
            <v/>
          </cell>
          <cell r="I131" t="str">
            <v/>
          </cell>
          <cell r="J131" t="str">
            <v/>
          </cell>
          <cell r="K131" t="str">
            <v/>
          </cell>
          <cell r="L131" t="str">
            <v/>
          </cell>
          <cell r="M131" t="str">
            <v/>
          </cell>
          <cell r="N131" t="str">
            <v/>
          </cell>
          <cell r="O131">
            <v>1.5936999999999999</v>
          </cell>
        </row>
        <row r="132">
          <cell r="A132" t="str">
            <v>A09105</v>
          </cell>
          <cell r="B132" t="str">
            <v>139/05/12</v>
          </cell>
          <cell r="C132">
            <v>0.75</v>
          </cell>
          <cell r="D132">
            <v>23.32</v>
          </cell>
          <cell r="E132">
            <v>26.5</v>
          </cell>
          <cell r="F132" t="str">
            <v/>
          </cell>
          <cell r="G132" t="str">
            <v/>
          </cell>
          <cell r="H132" t="str">
            <v/>
          </cell>
          <cell r="I132" t="str">
            <v/>
          </cell>
          <cell r="J132" t="str">
            <v/>
          </cell>
          <cell r="K132" t="str">
            <v/>
          </cell>
          <cell r="L132" t="str">
            <v/>
          </cell>
          <cell r="M132" t="str">
            <v/>
          </cell>
          <cell r="N132" t="str">
            <v/>
          </cell>
          <cell r="O132">
            <v>1.6085</v>
          </cell>
        </row>
        <row r="133">
          <cell r="A133" t="str">
            <v>A10113</v>
          </cell>
          <cell r="B133" t="str">
            <v>140/12/23</v>
          </cell>
          <cell r="C133">
            <v>1.125</v>
          </cell>
          <cell r="D133">
            <v>23.31</v>
          </cell>
          <cell r="E133">
            <v>28.12</v>
          </cell>
          <cell r="F133" t="str">
            <v/>
          </cell>
          <cell r="G133" t="str">
            <v/>
          </cell>
          <cell r="H133" t="str">
            <v/>
          </cell>
          <cell r="I133" t="str">
            <v/>
          </cell>
          <cell r="J133" t="str">
            <v/>
          </cell>
          <cell r="K133" t="str">
            <v/>
          </cell>
          <cell r="L133" t="str">
            <v/>
          </cell>
          <cell r="M133" t="str">
            <v/>
          </cell>
          <cell r="N133" t="str">
            <v/>
          </cell>
          <cell r="O133">
            <v>1.6265000000000001</v>
          </cell>
        </row>
        <row r="134">
          <cell r="A134" t="str">
            <v>A12105</v>
          </cell>
          <cell r="B134" t="str">
            <v>142/05/12</v>
          </cell>
          <cell r="C134">
            <v>1.5</v>
          </cell>
          <cell r="D134">
            <v>23.37</v>
          </cell>
          <cell r="E134">
            <v>29.5</v>
          </cell>
          <cell r="F134" t="str">
            <v/>
          </cell>
          <cell r="G134" t="str">
            <v/>
          </cell>
          <cell r="H134" t="str">
            <v/>
          </cell>
          <cell r="I134" t="str">
            <v/>
          </cell>
          <cell r="J134" t="str">
            <v/>
          </cell>
          <cell r="K134" t="str">
            <v/>
          </cell>
          <cell r="L134" t="str">
            <v/>
          </cell>
          <cell r="M134" t="str">
            <v/>
          </cell>
          <cell r="N134" t="str">
            <v/>
          </cell>
          <cell r="O134">
            <v>1.6387</v>
          </cell>
        </row>
        <row r="135">
          <cell r="A135" t="str">
            <v>A12111</v>
          </cell>
          <cell r="B135" t="str">
            <v>142/11/22</v>
          </cell>
          <cell r="C135">
            <v>1.5</v>
          </cell>
          <cell r="D135">
            <v>23.86</v>
          </cell>
          <cell r="E135">
            <v>30</v>
          </cell>
          <cell r="F135" t="str">
            <v/>
          </cell>
          <cell r="G135" t="str">
            <v/>
          </cell>
          <cell r="H135" t="str">
            <v/>
          </cell>
          <cell r="I135" t="str">
            <v/>
          </cell>
          <cell r="J135" t="str">
            <v/>
          </cell>
          <cell r="K135" t="str">
            <v/>
          </cell>
          <cell r="L135" t="str">
            <v/>
          </cell>
          <cell r="M135" t="str">
            <v/>
          </cell>
          <cell r="N135" t="str">
            <v/>
          </cell>
          <cell r="O135">
            <v>1.6458999999999999</v>
          </cell>
        </row>
        <row r="136">
          <cell r="A136" t="str">
            <v>A10104</v>
          </cell>
          <cell r="B136" t="str">
            <v>140/02/25</v>
          </cell>
          <cell r="C136">
            <v>0.625</v>
          </cell>
          <cell r="D136">
            <v>24.27</v>
          </cell>
          <cell r="E136">
            <v>27.29</v>
          </cell>
          <cell r="F136" t="str">
            <v/>
          </cell>
          <cell r="G136" t="str">
            <v/>
          </cell>
          <cell r="H136" t="str">
            <v/>
          </cell>
          <cell r="I136" t="str">
            <v/>
          </cell>
          <cell r="J136" t="str">
            <v/>
          </cell>
          <cell r="K136" t="str">
            <v/>
          </cell>
          <cell r="L136" t="str">
            <v/>
          </cell>
          <cell r="M136" t="str">
            <v/>
          </cell>
          <cell r="N136" t="str">
            <v/>
          </cell>
          <cell r="O136">
            <v>1.6254999999999999</v>
          </cell>
        </row>
        <row r="137">
          <cell r="A137" t="str">
            <v>A09111</v>
          </cell>
          <cell r="B137" t="str">
            <v>139/11/27</v>
          </cell>
          <cell r="C137">
            <v>0.375</v>
          </cell>
          <cell r="D137">
            <v>24.94</v>
          </cell>
          <cell r="E137">
            <v>27.04</v>
          </cell>
          <cell r="F137" t="str">
            <v/>
          </cell>
          <cell r="G137" t="str">
            <v/>
          </cell>
          <cell r="H137" t="str">
            <v/>
          </cell>
          <cell r="I137" t="str">
            <v/>
          </cell>
          <cell r="J137" t="str">
            <v/>
          </cell>
          <cell r="K137" t="str">
            <v/>
          </cell>
          <cell r="L137" t="str">
            <v/>
          </cell>
          <cell r="M137" t="str">
            <v/>
          </cell>
          <cell r="N137" t="str">
            <v/>
          </cell>
          <cell r="O137">
            <v>1.6281000000000001</v>
          </cell>
        </row>
        <row r="138">
          <cell r="A138" t="str">
            <v>B20248</v>
          </cell>
          <cell r="B138" t="str">
            <v>P10台泥1A</v>
          </cell>
          <cell r="C138">
            <v>2.73</v>
          </cell>
          <cell r="D138">
            <v>2.8</v>
          </cell>
          <cell r="E138">
            <v>0</v>
          </cell>
          <cell r="F138">
            <v>1.75</v>
          </cell>
          <cell r="G138">
            <v>1.7450000000000001</v>
          </cell>
          <cell r="H138">
            <v>1.7491000000000001</v>
          </cell>
          <cell r="I138">
            <v>12</v>
          </cell>
          <cell r="J138" t="str">
            <v/>
          </cell>
          <cell r="K138" t="str">
            <v/>
          </cell>
          <cell r="L138" t="str">
            <v/>
          </cell>
          <cell r="M138" t="str">
            <v/>
          </cell>
          <cell r="N138" t="str">
            <v/>
          </cell>
          <cell r="O138" t="e">
            <v>#N/A</v>
          </cell>
        </row>
        <row r="139">
          <cell r="A139" t="str">
            <v>B50178</v>
          </cell>
          <cell r="B139" t="str">
            <v>P12遠東新6</v>
          </cell>
          <cell r="C139">
            <v>4.07</v>
          </cell>
          <cell r="D139">
            <v>4.97</v>
          </cell>
          <cell r="E139">
            <v>0</v>
          </cell>
          <cell r="F139">
            <v>1.73</v>
          </cell>
          <cell r="G139">
            <v>1.73</v>
          </cell>
          <cell r="H139">
            <v>1.73</v>
          </cell>
          <cell r="I139">
            <v>9</v>
          </cell>
          <cell r="J139" t="str">
            <v/>
          </cell>
          <cell r="K139" t="str">
            <v/>
          </cell>
          <cell r="L139" t="str">
            <v/>
          </cell>
          <cell r="M139" t="str">
            <v/>
          </cell>
          <cell r="N139" t="str">
            <v/>
          </cell>
          <cell r="O139" t="e">
            <v>#N/A</v>
          </cell>
        </row>
        <row r="140">
          <cell r="A140" t="str">
            <v>B618CF</v>
          </cell>
          <cell r="B140" t="str">
            <v>P10台積3A</v>
          </cell>
          <cell r="C140">
            <v>2.56</v>
          </cell>
          <cell r="D140">
            <v>2.62</v>
          </cell>
          <cell r="E140">
            <v>0</v>
          </cell>
          <cell r="F140">
            <v>1.7</v>
          </cell>
          <cell r="G140">
            <v>1.5580000000000001</v>
          </cell>
          <cell r="H140">
            <v>1.6769000000000001</v>
          </cell>
          <cell r="I140">
            <v>20</v>
          </cell>
          <cell r="J140">
            <v>1.6950000000000001</v>
          </cell>
          <cell r="K140">
            <v>1.6950000000000001</v>
          </cell>
          <cell r="L140">
            <v>1.6950000000000001</v>
          </cell>
          <cell r="M140">
            <v>1</v>
          </cell>
          <cell r="N140">
            <v>1</v>
          </cell>
          <cell r="O140" t="e">
            <v>#N/A</v>
          </cell>
        </row>
        <row r="141">
          <cell r="A141" t="str">
            <v>B618CP</v>
          </cell>
          <cell r="B141" t="str">
            <v>P10台積5B</v>
          </cell>
          <cell r="C141">
            <v>2.83</v>
          </cell>
          <cell r="D141">
            <v>2.9</v>
          </cell>
          <cell r="E141">
            <v>0</v>
          </cell>
          <cell r="F141">
            <v>1.7</v>
          </cell>
          <cell r="G141">
            <v>1.6970000000000001</v>
          </cell>
          <cell r="H141">
            <v>1.6986000000000001</v>
          </cell>
          <cell r="I141">
            <v>13</v>
          </cell>
          <cell r="J141">
            <v>1.6950000000000001</v>
          </cell>
          <cell r="K141">
            <v>1.6950000000000001</v>
          </cell>
          <cell r="L141">
            <v>1.6950000000000001</v>
          </cell>
          <cell r="M141">
            <v>1</v>
          </cell>
          <cell r="N141">
            <v>1</v>
          </cell>
          <cell r="O141" t="e">
            <v>#N/A</v>
          </cell>
        </row>
        <row r="142">
          <cell r="A142" t="str">
            <v>B644C6</v>
          </cell>
          <cell r="B142" t="str">
            <v>P10鴻海2B</v>
          </cell>
          <cell r="C142">
            <v>4.7300000000000004</v>
          </cell>
          <cell r="D142">
            <v>4.8899999999999997</v>
          </cell>
          <cell r="E142">
            <v>0</v>
          </cell>
          <cell r="F142">
            <v>1.8049999999999999</v>
          </cell>
          <cell r="G142">
            <v>1.8049999999999999</v>
          </cell>
          <cell r="H142">
            <v>1.8049999999999999</v>
          </cell>
          <cell r="I142">
            <v>11</v>
          </cell>
          <cell r="J142">
            <v>1.8</v>
          </cell>
          <cell r="K142">
            <v>1.8</v>
          </cell>
          <cell r="L142">
            <v>1.8</v>
          </cell>
          <cell r="M142">
            <v>4</v>
          </cell>
          <cell r="N142">
            <v>14</v>
          </cell>
          <cell r="O142" t="e">
            <v>#N/A</v>
          </cell>
        </row>
        <row r="143">
          <cell r="A143" t="str">
            <v>B718A4</v>
          </cell>
          <cell r="B143" t="str">
            <v>P11中油2A</v>
          </cell>
          <cell r="C143">
            <v>3.1</v>
          </cell>
          <cell r="D143">
            <v>3.73</v>
          </cell>
          <cell r="E143">
            <v>0</v>
          </cell>
          <cell r="F143">
            <v>1.597</v>
          </cell>
          <cell r="G143">
            <v>1.597</v>
          </cell>
          <cell r="H143">
            <v>1.597</v>
          </cell>
          <cell r="I143">
            <v>3</v>
          </cell>
          <cell r="J143" t="str">
            <v/>
          </cell>
          <cell r="K143" t="str">
            <v/>
          </cell>
          <cell r="L143" t="str">
            <v/>
          </cell>
          <cell r="M143" t="str">
            <v/>
          </cell>
          <cell r="N143" t="str">
            <v/>
          </cell>
          <cell r="O143" t="e">
            <v>#N/A</v>
          </cell>
        </row>
        <row r="144">
          <cell r="A144" t="str">
            <v>B903WP</v>
          </cell>
          <cell r="B144" t="str">
            <v>P07台電1C</v>
          </cell>
          <cell r="C144">
            <v>1.47</v>
          </cell>
          <cell r="D144">
            <v>1.51</v>
          </cell>
          <cell r="E144">
            <v>0</v>
          </cell>
          <cell r="F144">
            <v>1.6</v>
          </cell>
          <cell r="G144">
            <v>1.595</v>
          </cell>
          <cell r="H144">
            <v>1.5974999999999999</v>
          </cell>
          <cell r="I144">
            <v>2</v>
          </cell>
          <cell r="J144" t="str">
            <v/>
          </cell>
          <cell r="K144" t="str">
            <v/>
          </cell>
          <cell r="L144" t="str">
            <v/>
          </cell>
          <cell r="M144" t="str">
            <v/>
          </cell>
          <cell r="N144" t="str">
            <v/>
          </cell>
          <cell r="O144" t="e">
            <v>#N/A</v>
          </cell>
        </row>
        <row r="145">
          <cell r="A145" t="str">
            <v>B903X4</v>
          </cell>
          <cell r="B145" t="str">
            <v>P08台電3B</v>
          </cell>
          <cell r="C145">
            <v>2.76</v>
          </cell>
          <cell r="D145">
            <v>2.83</v>
          </cell>
          <cell r="E145">
            <v>0</v>
          </cell>
          <cell r="F145">
            <v>1.625</v>
          </cell>
          <cell r="G145">
            <v>1.625</v>
          </cell>
          <cell r="H145">
            <v>1.625</v>
          </cell>
          <cell r="I145">
            <v>1</v>
          </cell>
          <cell r="J145" t="str">
            <v/>
          </cell>
          <cell r="K145" t="str">
            <v/>
          </cell>
          <cell r="L145" t="str">
            <v/>
          </cell>
          <cell r="M145" t="str">
            <v/>
          </cell>
          <cell r="N145" t="str">
            <v/>
          </cell>
          <cell r="O145" t="e">
            <v>#N/A</v>
          </cell>
        </row>
        <row r="146">
          <cell r="A146" t="str">
            <v>B903XN</v>
          </cell>
          <cell r="B146" t="str">
            <v>P09台電5A</v>
          </cell>
          <cell r="C146">
            <v>2.04</v>
          </cell>
          <cell r="D146">
            <v>2.09</v>
          </cell>
          <cell r="E146">
            <v>0</v>
          </cell>
          <cell r="F146">
            <v>1.61</v>
          </cell>
          <cell r="G146">
            <v>1.61</v>
          </cell>
          <cell r="H146">
            <v>1.61</v>
          </cell>
          <cell r="I146">
            <v>1</v>
          </cell>
          <cell r="J146" t="str">
            <v/>
          </cell>
          <cell r="K146" t="str">
            <v/>
          </cell>
          <cell r="L146" t="str">
            <v/>
          </cell>
          <cell r="M146" t="str">
            <v/>
          </cell>
          <cell r="N146" t="str">
            <v/>
          </cell>
          <cell r="O146" t="e">
            <v>#N/A</v>
          </cell>
        </row>
        <row r="147">
          <cell r="A147" t="str">
            <v>B903XX</v>
          </cell>
          <cell r="B147" t="str">
            <v>P10台電3A</v>
          </cell>
          <cell r="C147">
            <v>2.93</v>
          </cell>
          <cell r="D147">
            <v>3.01</v>
          </cell>
          <cell r="E147">
            <v>0</v>
          </cell>
          <cell r="F147">
            <v>1.64</v>
          </cell>
          <cell r="G147">
            <v>1.64</v>
          </cell>
          <cell r="H147">
            <v>1.64</v>
          </cell>
          <cell r="I147">
            <v>1</v>
          </cell>
          <cell r="J147" t="str">
            <v/>
          </cell>
          <cell r="K147" t="str">
            <v/>
          </cell>
          <cell r="L147" t="str">
            <v/>
          </cell>
          <cell r="M147" t="str">
            <v/>
          </cell>
          <cell r="N147" t="str">
            <v/>
          </cell>
          <cell r="O147" t="e">
            <v>#N/A</v>
          </cell>
        </row>
        <row r="148">
          <cell r="A148" t="str">
            <v>B903Y9</v>
          </cell>
          <cell r="B148" t="str">
            <v>P11台電3A</v>
          </cell>
          <cell r="C148">
            <v>1.63</v>
          </cell>
          <cell r="D148">
            <v>1.68</v>
          </cell>
          <cell r="E148">
            <v>0</v>
          </cell>
          <cell r="F148">
            <v>1.575</v>
          </cell>
          <cell r="G148">
            <v>1.575</v>
          </cell>
          <cell r="H148">
            <v>1.575</v>
          </cell>
          <cell r="I148">
            <v>1</v>
          </cell>
          <cell r="J148" t="str">
            <v/>
          </cell>
          <cell r="K148" t="str">
            <v/>
          </cell>
          <cell r="L148" t="str">
            <v/>
          </cell>
          <cell r="M148" t="str">
            <v/>
          </cell>
          <cell r="N148" t="str">
            <v/>
          </cell>
          <cell r="O148" t="e">
            <v>#N/A</v>
          </cell>
        </row>
        <row r="149">
          <cell r="A149" t="str">
            <v>B95138</v>
          </cell>
          <cell r="B149" t="str">
            <v>P12中租2A</v>
          </cell>
          <cell r="C149">
            <v>4.72</v>
          </cell>
          <cell r="D149">
            <v>4.9800000000000004</v>
          </cell>
          <cell r="E149">
            <v>0</v>
          </cell>
          <cell r="F149">
            <v>1.75</v>
          </cell>
          <cell r="G149">
            <v>1.75</v>
          </cell>
          <cell r="H149">
            <v>1.75</v>
          </cell>
          <cell r="I149">
            <v>3</v>
          </cell>
          <cell r="J149" t="str">
            <v/>
          </cell>
          <cell r="K149" t="str">
            <v/>
          </cell>
          <cell r="L149" t="str">
            <v/>
          </cell>
          <cell r="M149" t="str">
            <v/>
          </cell>
          <cell r="N149" t="str">
            <v/>
          </cell>
          <cell r="O149" t="e">
            <v>#N/A</v>
          </cell>
        </row>
        <row r="150">
          <cell r="A150" t="str">
            <v>B95139</v>
          </cell>
          <cell r="B150" t="str">
            <v>P12中租2B</v>
          </cell>
          <cell r="C150">
            <v>6.48</v>
          </cell>
          <cell r="D150">
            <v>6.98</v>
          </cell>
          <cell r="E150">
            <v>0</v>
          </cell>
          <cell r="F150">
            <v>1.85</v>
          </cell>
          <cell r="G150">
            <v>1.85</v>
          </cell>
          <cell r="H150">
            <v>1.85</v>
          </cell>
          <cell r="I150">
            <v>5</v>
          </cell>
          <cell r="J150" t="str">
            <v/>
          </cell>
          <cell r="K150" t="str">
            <v/>
          </cell>
          <cell r="L150" t="str">
            <v/>
          </cell>
          <cell r="M150" t="str">
            <v/>
          </cell>
          <cell r="N150" t="str">
            <v/>
          </cell>
          <cell r="O150" t="e">
            <v>#N/A</v>
          </cell>
        </row>
      </sheetData>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8"/>
    </sheetNames>
    <sheetDataSet>
      <sheetData sheetId="0">
        <row r="4">
          <cell r="A4" t="str">
            <v>A07111</v>
          </cell>
          <cell r="B4" t="str">
            <v>112/11/23</v>
          </cell>
          <cell r="C4">
            <v>0.75</v>
          </cell>
          <cell r="D4">
            <v>0.04</v>
          </cell>
          <cell r="E4">
            <v>0.04</v>
          </cell>
          <cell r="F4" t="str">
            <v/>
          </cell>
          <cell r="G4" t="str">
            <v/>
          </cell>
          <cell r="H4" t="str">
            <v/>
          </cell>
          <cell r="I4" t="str">
            <v/>
          </cell>
          <cell r="J4" t="str">
            <v/>
          </cell>
          <cell r="K4" t="str">
            <v/>
          </cell>
          <cell r="L4" t="str">
            <v/>
          </cell>
          <cell r="M4" t="str">
            <v/>
          </cell>
          <cell r="N4" t="str">
            <v/>
          </cell>
          <cell r="O4">
            <v>0.99019999999999997</v>
          </cell>
        </row>
        <row r="5">
          <cell r="A5" t="str">
            <v>A08101</v>
          </cell>
          <cell r="B5" t="str">
            <v>113/01/14</v>
          </cell>
          <cell r="C5">
            <v>0.625</v>
          </cell>
          <cell r="D5">
            <v>0.18</v>
          </cell>
          <cell r="E5">
            <v>0.18</v>
          </cell>
          <cell r="F5" t="str">
            <v/>
          </cell>
          <cell r="G5" t="str">
            <v/>
          </cell>
          <cell r="H5" t="str">
            <v/>
          </cell>
          <cell r="I5" t="str">
            <v/>
          </cell>
          <cell r="J5" t="str">
            <v/>
          </cell>
          <cell r="K5" t="str">
            <v/>
          </cell>
          <cell r="L5" t="str">
            <v/>
          </cell>
          <cell r="M5" t="str">
            <v/>
          </cell>
          <cell r="N5" t="str">
            <v/>
          </cell>
          <cell r="O5">
            <v>0.94450000000000001</v>
          </cell>
        </row>
        <row r="6">
          <cell r="A6" t="str">
            <v>A93103</v>
          </cell>
          <cell r="B6" t="str">
            <v>113/02/10</v>
          </cell>
          <cell r="C6">
            <v>3</v>
          </cell>
          <cell r="D6">
            <v>0.25</v>
          </cell>
          <cell r="E6">
            <v>0.25</v>
          </cell>
          <cell r="F6" t="str">
            <v/>
          </cell>
          <cell r="G6" t="str">
            <v/>
          </cell>
          <cell r="H6" t="str">
            <v/>
          </cell>
          <cell r="I6" t="str">
            <v/>
          </cell>
          <cell r="J6" t="str">
            <v/>
          </cell>
          <cell r="K6" t="str">
            <v/>
          </cell>
          <cell r="L6" t="str">
            <v/>
          </cell>
          <cell r="M6" t="str">
            <v/>
          </cell>
          <cell r="N6" t="str">
            <v/>
          </cell>
          <cell r="O6">
            <v>0.94650000000000001</v>
          </cell>
        </row>
        <row r="7">
          <cell r="A7" t="str">
            <v>A03106</v>
          </cell>
          <cell r="B7" t="str">
            <v>113/03/03</v>
          </cell>
          <cell r="C7">
            <v>1.5</v>
          </cell>
          <cell r="D7">
            <v>0.31</v>
          </cell>
          <cell r="E7">
            <v>0.31</v>
          </cell>
          <cell r="F7" t="str">
            <v/>
          </cell>
          <cell r="G7" t="str">
            <v/>
          </cell>
          <cell r="H7" t="str">
            <v/>
          </cell>
          <cell r="I7" t="str">
            <v/>
          </cell>
          <cell r="J7" t="str">
            <v/>
          </cell>
          <cell r="K7" t="str">
            <v/>
          </cell>
          <cell r="L7" t="str">
            <v/>
          </cell>
          <cell r="M7" t="str">
            <v/>
          </cell>
          <cell r="N7" t="str">
            <v/>
          </cell>
          <cell r="O7">
            <v>0.9496</v>
          </cell>
        </row>
        <row r="8">
          <cell r="A8" t="str">
            <v>A11202</v>
          </cell>
          <cell r="B8" t="str">
            <v>113/03/31</v>
          </cell>
          <cell r="C8">
            <v>0.75</v>
          </cell>
          <cell r="D8">
            <v>0.38</v>
          </cell>
          <cell r="E8">
            <v>0.39</v>
          </cell>
          <cell r="F8" t="str">
            <v/>
          </cell>
          <cell r="G8" t="str">
            <v/>
          </cell>
          <cell r="H8" t="str">
            <v/>
          </cell>
          <cell r="I8" t="str">
            <v/>
          </cell>
          <cell r="J8" t="str">
            <v/>
          </cell>
          <cell r="K8" t="str">
            <v/>
          </cell>
          <cell r="L8" t="str">
            <v/>
          </cell>
          <cell r="M8" t="str">
            <v/>
          </cell>
          <cell r="N8" t="str">
            <v/>
          </cell>
          <cell r="O8">
            <v>0.9546</v>
          </cell>
        </row>
        <row r="9">
          <cell r="A9" t="str">
            <v>A08107</v>
          </cell>
          <cell r="B9" t="str">
            <v>113/07/17</v>
          </cell>
          <cell r="C9">
            <v>0.5</v>
          </cell>
          <cell r="D9">
            <v>0.68</v>
          </cell>
          <cell r="E9">
            <v>0.68</v>
          </cell>
          <cell r="F9">
            <v>0.94</v>
          </cell>
          <cell r="G9">
            <v>0.93</v>
          </cell>
          <cell r="H9">
            <v>0.93500000000000005</v>
          </cell>
          <cell r="I9">
            <v>2</v>
          </cell>
          <cell r="J9" t="str">
            <v/>
          </cell>
          <cell r="K9" t="str">
            <v/>
          </cell>
          <cell r="L9" t="str">
            <v/>
          </cell>
          <cell r="M9" t="str">
            <v/>
          </cell>
          <cell r="N9" t="str">
            <v/>
          </cell>
          <cell r="O9">
            <v>0.97699999999999998</v>
          </cell>
        </row>
        <row r="10">
          <cell r="A10" t="str">
            <v>A03113</v>
          </cell>
          <cell r="B10" t="str">
            <v>113/09/26</v>
          </cell>
          <cell r="C10">
            <v>1.625</v>
          </cell>
          <cell r="D10">
            <v>0.87</v>
          </cell>
          <cell r="E10">
            <v>0.88</v>
          </cell>
          <cell r="F10" t="str">
            <v/>
          </cell>
          <cell r="G10" t="str">
            <v/>
          </cell>
          <cell r="H10" t="str">
            <v/>
          </cell>
          <cell r="I10" t="str">
            <v/>
          </cell>
          <cell r="J10" t="str">
            <v/>
          </cell>
          <cell r="K10" t="str">
            <v/>
          </cell>
          <cell r="L10" t="str">
            <v/>
          </cell>
          <cell r="M10" t="str">
            <v/>
          </cell>
          <cell r="N10" t="str">
            <v/>
          </cell>
          <cell r="O10">
            <v>0.99280000000000002</v>
          </cell>
        </row>
        <row r="11">
          <cell r="A11" t="str">
            <v>A93109</v>
          </cell>
          <cell r="B11" t="str">
            <v>113/11/18</v>
          </cell>
          <cell r="C11">
            <v>3</v>
          </cell>
          <cell r="D11">
            <v>0.98</v>
          </cell>
          <cell r="E11">
            <v>1.02</v>
          </cell>
          <cell r="F11" t="str">
            <v/>
          </cell>
          <cell r="G11" t="str">
            <v/>
          </cell>
          <cell r="H11" t="str">
            <v/>
          </cell>
          <cell r="I11" t="str">
            <v/>
          </cell>
          <cell r="J11" t="str">
            <v/>
          </cell>
          <cell r="K11" t="str">
            <v/>
          </cell>
          <cell r="L11" t="str">
            <v/>
          </cell>
          <cell r="M11" t="str">
            <v/>
          </cell>
          <cell r="N11" t="str">
            <v/>
          </cell>
          <cell r="O11">
            <v>1.0046999999999999</v>
          </cell>
        </row>
        <row r="12">
          <cell r="A12" t="str">
            <v>A09101</v>
          </cell>
          <cell r="B12" t="str">
            <v>114/01/10</v>
          </cell>
          <cell r="C12">
            <v>0.5</v>
          </cell>
          <cell r="D12">
            <v>1.1499999999999999</v>
          </cell>
          <cell r="E12">
            <v>1.17</v>
          </cell>
          <cell r="F12" t="str">
            <v/>
          </cell>
          <cell r="G12" t="str">
            <v/>
          </cell>
          <cell r="H12" t="str">
            <v/>
          </cell>
          <cell r="I12" t="str">
            <v/>
          </cell>
          <cell r="J12" t="str">
            <v/>
          </cell>
          <cell r="K12" t="str">
            <v/>
          </cell>
          <cell r="L12" t="str">
            <v/>
          </cell>
          <cell r="M12" t="str">
            <v/>
          </cell>
          <cell r="N12" t="str">
            <v/>
          </cell>
          <cell r="O12">
            <v>1.0167999999999999</v>
          </cell>
        </row>
        <row r="13">
          <cell r="A13" t="str">
            <v>A94103</v>
          </cell>
          <cell r="B13" t="str">
            <v>114/02/25</v>
          </cell>
          <cell r="C13">
            <v>2.375</v>
          </cell>
          <cell r="D13">
            <v>1.26</v>
          </cell>
          <cell r="E13">
            <v>1.3</v>
          </cell>
          <cell r="F13" t="str">
            <v/>
          </cell>
          <cell r="G13" t="str">
            <v/>
          </cell>
          <cell r="H13" t="str">
            <v/>
          </cell>
          <cell r="I13" t="str">
            <v/>
          </cell>
          <cell r="J13" t="str">
            <v/>
          </cell>
          <cell r="K13" t="str">
            <v/>
          </cell>
          <cell r="L13" t="str">
            <v/>
          </cell>
          <cell r="M13" t="str">
            <v/>
          </cell>
          <cell r="N13" t="str">
            <v/>
          </cell>
          <cell r="O13">
            <v>1.0268999999999999</v>
          </cell>
        </row>
        <row r="14">
          <cell r="A14" t="str">
            <v>A12103</v>
          </cell>
          <cell r="B14" t="str">
            <v>114/02/23</v>
          </cell>
          <cell r="C14">
            <v>1</v>
          </cell>
          <cell r="D14">
            <v>1.26</v>
          </cell>
          <cell r="E14">
            <v>1.29</v>
          </cell>
          <cell r="F14" t="str">
            <v/>
          </cell>
          <cell r="G14" t="str">
            <v/>
          </cell>
          <cell r="H14" t="str">
            <v/>
          </cell>
          <cell r="I14" t="str">
            <v/>
          </cell>
          <cell r="J14" t="str">
            <v/>
          </cell>
          <cell r="K14" t="str">
            <v/>
          </cell>
          <cell r="L14" t="str">
            <v/>
          </cell>
          <cell r="M14" t="str">
            <v/>
          </cell>
          <cell r="N14" t="str">
            <v/>
          </cell>
          <cell r="O14">
            <v>1.0266</v>
          </cell>
        </row>
        <row r="15">
          <cell r="A15" t="str">
            <v>A04105</v>
          </cell>
          <cell r="B15" t="str">
            <v>114/03/13</v>
          </cell>
          <cell r="C15">
            <v>1.625</v>
          </cell>
          <cell r="D15">
            <v>1.31</v>
          </cell>
          <cell r="E15">
            <v>1.34</v>
          </cell>
          <cell r="F15" t="str">
            <v/>
          </cell>
          <cell r="G15" t="str">
            <v/>
          </cell>
          <cell r="H15" t="str">
            <v/>
          </cell>
          <cell r="I15" t="str">
            <v/>
          </cell>
          <cell r="J15" t="str">
            <v/>
          </cell>
          <cell r="K15" t="str">
            <v/>
          </cell>
          <cell r="L15" t="str">
            <v/>
          </cell>
          <cell r="M15" t="str">
            <v/>
          </cell>
          <cell r="N15" t="str">
            <v/>
          </cell>
          <cell r="O15">
            <v>1.0307999999999999</v>
          </cell>
        </row>
        <row r="16">
          <cell r="A16" t="str">
            <v>A09107</v>
          </cell>
          <cell r="B16" t="str">
            <v>114/07/17</v>
          </cell>
          <cell r="C16">
            <v>0.25</v>
          </cell>
          <cell r="D16">
            <v>1.66</v>
          </cell>
          <cell r="E16">
            <v>1.68</v>
          </cell>
          <cell r="F16" t="str">
            <v/>
          </cell>
          <cell r="G16" t="str">
            <v/>
          </cell>
          <cell r="H16" t="str">
            <v/>
          </cell>
          <cell r="I16" t="str">
            <v/>
          </cell>
          <cell r="J16" t="str">
            <v/>
          </cell>
          <cell r="K16" t="str">
            <v/>
          </cell>
          <cell r="L16" t="str">
            <v/>
          </cell>
          <cell r="M16" t="str">
            <v/>
          </cell>
          <cell r="N16" t="str">
            <v/>
          </cell>
          <cell r="O16">
            <v>1.0601</v>
          </cell>
        </row>
        <row r="17">
          <cell r="A17" t="str">
            <v>A04112</v>
          </cell>
          <cell r="B17" t="str">
            <v>114/09/11</v>
          </cell>
          <cell r="C17">
            <v>1.125</v>
          </cell>
          <cell r="D17">
            <v>1.81</v>
          </cell>
          <cell r="E17">
            <v>1.84</v>
          </cell>
          <cell r="F17" t="str">
            <v/>
          </cell>
          <cell r="G17" t="str">
            <v/>
          </cell>
          <cell r="H17" t="str">
            <v/>
          </cell>
          <cell r="I17" t="str">
            <v/>
          </cell>
          <cell r="J17" t="str">
            <v/>
          </cell>
          <cell r="K17" t="str">
            <v/>
          </cell>
          <cell r="L17" t="str">
            <v/>
          </cell>
          <cell r="M17" t="str">
            <v/>
          </cell>
          <cell r="N17" t="str">
            <v/>
          </cell>
          <cell r="O17">
            <v>1.073</v>
          </cell>
        </row>
        <row r="18">
          <cell r="A18" t="str">
            <v>A09112</v>
          </cell>
          <cell r="B18" t="str">
            <v>114/12/08</v>
          </cell>
          <cell r="C18">
            <v>0.125</v>
          </cell>
          <cell r="D18">
            <v>2.0499999999999998</v>
          </cell>
          <cell r="E18">
            <v>2.08</v>
          </cell>
          <cell r="F18" t="str">
            <v/>
          </cell>
          <cell r="G18" t="str">
            <v/>
          </cell>
          <cell r="H18" t="str">
            <v/>
          </cell>
          <cell r="I18" t="str">
            <v/>
          </cell>
          <cell r="J18" t="str">
            <v/>
          </cell>
          <cell r="K18" t="str">
            <v/>
          </cell>
          <cell r="L18" t="str">
            <v/>
          </cell>
          <cell r="M18" t="str">
            <v/>
          </cell>
          <cell r="N18" t="str">
            <v/>
          </cell>
          <cell r="O18">
            <v>1.0942000000000001</v>
          </cell>
        </row>
        <row r="19">
          <cell r="A19" t="str">
            <v>A10101</v>
          </cell>
          <cell r="B19" t="str">
            <v>115/01/13</v>
          </cell>
          <cell r="C19">
            <v>0.25</v>
          </cell>
          <cell r="D19">
            <v>2.14</v>
          </cell>
          <cell r="E19">
            <v>2.1800000000000002</v>
          </cell>
          <cell r="F19" t="str">
            <v/>
          </cell>
          <cell r="G19" t="str">
            <v/>
          </cell>
          <cell r="H19" t="str">
            <v/>
          </cell>
          <cell r="I19" t="str">
            <v/>
          </cell>
          <cell r="J19" t="str">
            <v/>
          </cell>
          <cell r="K19" t="str">
            <v/>
          </cell>
          <cell r="L19" t="str">
            <v/>
          </cell>
          <cell r="M19" t="str">
            <v/>
          </cell>
          <cell r="N19" t="str">
            <v/>
          </cell>
          <cell r="O19">
            <v>1.1028</v>
          </cell>
        </row>
        <row r="20">
          <cell r="A20" t="str">
            <v>A95102</v>
          </cell>
          <cell r="B20" t="str">
            <v>115/02/24</v>
          </cell>
          <cell r="C20">
            <v>1.875</v>
          </cell>
          <cell r="D20">
            <v>2.21</v>
          </cell>
          <cell r="E20">
            <v>2.29</v>
          </cell>
          <cell r="F20" t="str">
            <v/>
          </cell>
          <cell r="G20" t="str">
            <v/>
          </cell>
          <cell r="H20" t="str">
            <v/>
          </cell>
          <cell r="I20" t="str">
            <v/>
          </cell>
          <cell r="J20" t="str">
            <v/>
          </cell>
          <cell r="K20" t="str">
            <v/>
          </cell>
          <cell r="L20" t="str">
            <v/>
          </cell>
          <cell r="M20" t="str">
            <v/>
          </cell>
          <cell r="N20" t="str">
            <v/>
          </cell>
          <cell r="O20">
            <v>1.1117999999999999</v>
          </cell>
        </row>
        <row r="21">
          <cell r="A21" t="str">
            <v>A05104</v>
          </cell>
          <cell r="B21" t="str">
            <v>115/03/04</v>
          </cell>
          <cell r="C21">
            <v>0.75</v>
          </cell>
          <cell r="D21">
            <v>2.27</v>
          </cell>
          <cell r="E21">
            <v>2.31</v>
          </cell>
          <cell r="F21">
            <v>1.097</v>
          </cell>
          <cell r="G21">
            <v>1.095</v>
          </cell>
          <cell r="H21">
            <v>1.0961000000000001</v>
          </cell>
          <cell r="I21">
            <v>33</v>
          </cell>
          <cell r="J21" t="str">
            <v/>
          </cell>
          <cell r="K21" t="str">
            <v/>
          </cell>
          <cell r="L21" t="str">
            <v/>
          </cell>
          <cell r="M21" t="str">
            <v/>
          </cell>
          <cell r="N21" t="str">
            <v/>
          </cell>
          <cell r="O21">
            <v>1.1147</v>
          </cell>
        </row>
        <row r="22">
          <cell r="A22" t="str">
            <v>A10108</v>
          </cell>
          <cell r="B22" t="str">
            <v>115/07/29</v>
          </cell>
          <cell r="C22">
            <v>0.25</v>
          </cell>
          <cell r="D22">
            <v>2.68</v>
          </cell>
          <cell r="E22">
            <v>2.72</v>
          </cell>
          <cell r="F22">
            <v>1.123</v>
          </cell>
          <cell r="G22">
            <v>1.1200000000000001</v>
          </cell>
          <cell r="H22">
            <v>1.1208</v>
          </cell>
          <cell r="I22">
            <v>16.5</v>
          </cell>
          <cell r="J22">
            <v>1.123</v>
          </cell>
          <cell r="K22">
            <v>1.123</v>
          </cell>
          <cell r="L22">
            <v>1.123</v>
          </cell>
          <cell r="M22">
            <v>3</v>
          </cell>
          <cell r="N22">
            <v>6.5</v>
          </cell>
          <cell r="O22">
            <v>1.1495</v>
          </cell>
        </row>
        <row r="23">
          <cell r="A23" t="str">
            <v>A05111</v>
          </cell>
          <cell r="B23" t="str">
            <v>115/09/07</v>
          </cell>
          <cell r="C23">
            <v>0.625</v>
          </cell>
          <cell r="D23">
            <v>2.77</v>
          </cell>
          <cell r="E23">
            <v>2.83</v>
          </cell>
          <cell r="F23" t="str">
            <v/>
          </cell>
          <cell r="G23" t="str">
            <v/>
          </cell>
          <cell r="H23" t="str">
            <v/>
          </cell>
          <cell r="I23" t="str">
            <v/>
          </cell>
          <cell r="J23" t="str">
            <v/>
          </cell>
          <cell r="K23" t="str">
            <v/>
          </cell>
          <cell r="L23" t="str">
            <v/>
          </cell>
          <cell r="M23" t="str">
            <v/>
          </cell>
          <cell r="N23" t="str">
            <v/>
          </cell>
          <cell r="O23">
            <v>1.1576</v>
          </cell>
        </row>
        <row r="24">
          <cell r="A24" t="str">
            <v>A95107</v>
          </cell>
          <cell r="B24" t="str">
            <v>115/11/10</v>
          </cell>
          <cell r="C24">
            <v>2.125</v>
          </cell>
          <cell r="D24">
            <v>2.91</v>
          </cell>
          <cell r="E24">
            <v>3</v>
          </cell>
          <cell r="F24" t="str">
            <v/>
          </cell>
          <cell r="G24" t="str">
            <v/>
          </cell>
          <cell r="H24" t="str">
            <v/>
          </cell>
          <cell r="I24">
            <v>0</v>
          </cell>
          <cell r="J24" t="str">
            <v/>
          </cell>
          <cell r="K24" t="str">
            <v/>
          </cell>
          <cell r="L24" t="str">
            <v/>
          </cell>
          <cell r="M24" t="str">
            <v/>
          </cell>
          <cell r="N24" t="str">
            <v/>
          </cell>
          <cell r="O24">
            <v>1.1684000000000001</v>
          </cell>
        </row>
        <row r="25">
          <cell r="A25" t="str">
            <v>A96102</v>
          </cell>
          <cell r="B25" t="str">
            <v>116/02/14</v>
          </cell>
          <cell r="C25">
            <v>2</v>
          </cell>
          <cell r="D25">
            <v>3.11</v>
          </cell>
          <cell r="E25">
            <v>3.26</v>
          </cell>
          <cell r="F25" t="str">
            <v/>
          </cell>
          <cell r="G25" t="str">
            <v/>
          </cell>
          <cell r="H25" t="str">
            <v/>
          </cell>
          <cell r="I25" t="str">
            <v/>
          </cell>
          <cell r="J25" t="str">
            <v/>
          </cell>
          <cell r="K25" t="str">
            <v/>
          </cell>
          <cell r="L25" t="str">
            <v/>
          </cell>
          <cell r="M25" t="str">
            <v/>
          </cell>
          <cell r="N25" t="str">
            <v/>
          </cell>
          <cell r="O25">
            <v>1.1834</v>
          </cell>
        </row>
        <row r="26">
          <cell r="A26" t="str">
            <v>A06104</v>
          </cell>
          <cell r="B26" t="str">
            <v>116/03/01</v>
          </cell>
          <cell r="C26">
            <v>1.125</v>
          </cell>
          <cell r="D26">
            <v>3.2</v>
          </cell>
          <cell r="E26">
            <v>3.31</v>
          </cell>
          <cell r="F26" t="str">
            <v/>
          </cell>
          <cell r="G26" t="str">
            <v/>
          </cell>
          <cell r="H26" t="str">
            <v/>
          </cell>
          <cell r="I26" t="str">
            <v/>
          </cell>
          <cell r="J26" t="str">
            <v/>
          </cell>
          <cell r="K26" t="str">
            <v/>
          </cell>
          <cell r="L26" t="str">
            <v/>
          </cell>
          <cell r="M26" t="str">
            <v/>
          </cell>
          <cell r="N26" t="str">
            <v/>
          </cell>
          <cell r="O26">
            <v>1.1865000000000001</v>
          </cell>
        </row>
        <row r="27">
          <cell r="A27" t="str">
            <v>A11103</v>
          </cell>
          <cell r="B27" t="str">
            <v>116/02/24</v>
          </cell>
          <cell r="C27">
            <v>0.5</v>
          </cell>
          <cell r="D27">
            <v>3.22</v>
          </cell>
          <cell r="E27">
            <v>3.29</v>
          </cell>
          <cell r="F27" t="str">
            <v/>
          </cell>
          <cell r="G27" t="str">
            <v/>
          </cell>
          <cell r="H27" t="str">
            <v/>
          </cell>
          <cell r="I27" t="str">
            <v/>
          </cell>
          <cell r="J27" t="str">
            <v/>
          </cell>
          <cell r="K27" t="str">
            <v/>
          </cell>
          <cell r="L27" t="str">
            <v/>
          </cell>
          <cell r="M27" t="str">
            <v/>
          </cell>
          <cell r="N27" t="str">
            <v/>
          </cell>
          <cell r="O27">
            <v>1.1865000000000001</v>
          </cell>
        </row>
        <row r="28">
          <cell r="A28" t="str">
            <v>A11106</v>
          </cell>
          <cell r="B28" t="str">
            <v>116/06/23</v>
          </cell>
          <cell r="C28">
            <v>1</v>
          </cell>
          <cell r="D28">
            <v>3.52</v>
          </cell>
          <cell r="E28">
            <v>3.62</v>
          </cell>
          <cell r="F28" t="str">
            <v/>
          </cell>
          <cell r="G28" t="str">
            <v/>
          </cell>
          <cell r="H28" t="str">
            <v/>
          </cell>
          <cell r="I28" t="str">
            <v/>
          </cell>
          <cell r="J28" t="str">
            <v/>
          </cell>
          <cell r="K28" t="str">
            <v/>
          </cell>
          <cell r="L28" t="str">
            <v/>
          </cell>
          <cell r="M28" t="str">
            <v/>
          </cell>
          <cell r="N28" t="str">
            <v/>
          </cell>
          <cell r="O28">
            <v>1.1972</v>
          </cell>
        </row>
        <row r="29">
          <cell r="A29" t="str">
            <v>A96107</v>
          </cell>
          <cell r="B29" t="str">
            <v>116/11/16</v>
          </cell>
          <cell r="C29">
            <v>3</v>
          </cell>
          <cell r="D29">
            <v>3.7</v>
          </cell>
          <cell r="E29">
            <v>4.0199999999999996</v>
          </cell>
          <cell r="F29" t="str">
            <v/>
          </cell>
          <cell r="G29" t="str">
            <v/>
          </cell>
          <cell r="H29" t="str">
            <v/>
          </cell>
          <cell r="I29" t="str">
            <v/>
          </cell>
          <cell r="J29" t="str">
            <v/>
          </cell>
          <cell r="K29" t="str">
            <v/>
          </cell>
          <cell r="L29" t="str">
            <v/>
          </cell>
          <cell r="M29" t="str">
            <v/>
          </cell>
          <cell r="N29" t="str">
            <v/>
          </cell>
          <cell r="O29">
            <v>1.1967000000000001</v>
          </cell>
        </row>
        <row r="30">
          <cell r="A30" t="str">
            <v>A11108</v>
          </cell>
          <cell r="B30" t="str">
            <v>116/09/23</v>
          </cell>
          <cell r="C30">
            <v>1.25</v>
          </cell>
          <cell r="D30">
            <v>3.75</v>
          </cell>
          <cell r="E30">
            <v>3.87</v>
          </cell>
          <cell r="F30" t="str">
            <v/>
          </cell>
          <cell r="G30" t="str">
            <v/>
          </cell>
          <cell r="H30" t="str">
            <v/>
          </cell>
          <cell r="I30" t="str">
            <v/>
          </cell>
          <cell r="J30" t="str">
            <v/>
          </cell>
          <cell r="K30" t="str">
            <v/>
          </cell>
          <cell r="L30" t="str">
            <v/>
          </cell>
          <cell r="M30" t="str">
            <v/>
          </cell>
          <cell r="N30" t="str">
            <v/>
          </cell>
          <cell r="O30">
            <v>1.1997</v>
          </cell>
        </row>
        <row r="31">
          <cell r="A31" t="str">
            <v>A06109</v>
          </cell>
          <cell r="B31" t="str">
            <v>116/09/20</v>
          </cell>
          <cell r="C31">
            <v>1</v>
          </cell>
          <cell r="D31">
            <v>3.76</v>
          </cell>
          <cell r="E31">
            <v>3.86</v>
          </cell>
          <cell r="F31">
            <v>1.173</v>
          </cell>
          <cell r="G31">
            <v>1.1719999999999999</v>
          </cell>
          <cell r="H31">
            <v>1.1725000000000001</v>
          </cell>
          <cell r="I31">
            <v>5</v>
          </cell>
          <cell r="J31" t="str">
            <v/>
          </cell>
          <cell r="K31" t="str">
            <v/>
          </cell>
          <cell r="L31" t="str">
            <v/>
          </cell>
          <cell r="M31" t="str">
            <v/>
          </cell>
          <cell r="N31" t="str">
            <v/>
          </cell>
          <cell r="O31">
            <v>1.2</v>
          </cell>
        </row>
        <row r="32">
          <cell r="A32" t="str">
            <v>A02101</v>
          </cell>
          <cell r="B32" t="str">
            <v>117/01/09</v>
          </cell>
          <cell r="C32">
            <v>1.375</v>
          </cell>
          <cell r="D32">
            <v>3.98</v>
          </cell>
          <cell r="E32">
            <v>4.16</v>
          </cell>
          <cell r="F32" t="str">
            <v/>
          </cell>
          <cell r="G32" t="str">
            <v/>
          </cell>
          <cell r="H32" t="str">
            <v/>
          </cell>
          <cell r="I32" t="str">
            <v/>
          </cell>
          <cell r="J32" t="str">
            <v/>
          </cell>
          <cell r="K32" t="str">
            <v/>
          </cell>
          <cell r="L32" t="str">
            <v/>
          </cell>
          <cell r="M32" t="str">
            <v/>
          </cell>
          <cell r="N32" t="str">
            <v/>
          </cell>
          <cell r="O32">
            <v>1.1961999999999999</v>
          </cell>
        </row>
        <row r="33">
          <cell r="A33" t="str">
            <v>A97102</v>
          </cell>
          <cell r="B33" t="str">
            <v>117/02/14</v>
          </cell>
          <cell r="C33">
            <v>2.5</v>
          </cell>
          <cell r="D33">
            <v>3.99</v>
          </cell>
          <cell r="E33">
            <v>4.26</v>
          </cell>
          <cell r="F33" t="str">
            <v/>
          </cell>
          <cell r="G33" t="str">
            <v/>
          </cell>
          <cell r="H33" t="str">
            <v/>
          </cell>
          <cell r="I33" t="str">
            <v/>
          </cell>
          <cell r="J33" t="str">
            <v/>
          </cell>
          <cell r="K33" t="str">
            <v/>
          </cell>
          <cell r="L33" t="str">
            <v/>
          </cell>
          <cell r="M33" t="str">
            <v/>
          </cell>
          <cell r="N33" t="str">
            <v/>
          </cell>
          <cell r="O33">
            <v>1.1927000000000001</v>
          </cell>
        </row>
        <row r="34">
          <cell r="A34" t="str">
            <v>A12101</v>
          </cell>
          <cell r="B34" t="str">
            <v>117/01/17</v>
          </cell>
          <cell r="C34">
            <v>1</v>
          </cell>
          <cell r="D34">
            <v>4.04</v>
          </cell>
          <cell r="E34">
            <v>4.1900000000000004</v>
          </cell>
          <cell r="F34" t="str">
            <v/>
          </cell>
          <cell r="G34" t="str">
            <v/>
          </cell>
          <cell r="H34" t="str">
            <v/>
          </cell>
          <cell r="I34" t="str">
            <v/>
          </cell>
          <cell r="J34" t="str">
            <v/>
          </cell>
          <cell r="K34" t="str">
            <v/>
          </cell>
          <cell r="L34" t="str">
            <v/>
          </cell>
          <cell r="M34" t="str">
            <v/>
          </cell>
          <cell r="N34" t="str">
            <v/>
          </cell>
          <cell r="O34">
            <v>1.1961999999999999</v>
          </cell>
        </row>
        <row r="35">
          <cell r="A35" t="str">
            <v>A07102</v>
          </cell>
          <cell r="B35" t="str">
            <v>117/02/08</v>
          </cell>
          <cell r="C35">
            <v>1</v>
          </cell>
          <cell r="D35">
            <v>4.0999999999999996</v>
          </cell>
          <cell r="E35">
            <v>4.25</v>
          </cell>
          <cell r="F35" t="str">
            <v/>
          </cell>
          <cell r="G35" t="str">
            <v/>
          </cell>
          <cell r="H35" t="str">
            <v/>
          </cell>
          <cell r="I35" t="str">
            <v/>
          </cell>
          <cell r="J35" t="str">
            <v/>
          </cell>
          <cell r="K35" t="str">
            <v/>
          </cell>
          <cell r="L35" t="str">
            <v/>
          </cell>
          <cell r="M35" t="str">
            <v/>
          </cell>
          <cell r="N35" t="str">
            <v/>
          </cell>
          <cell r="O35">
            <v>1.1948000000000001</v>
          </cell>
        </row>
        <row r="36">
          <cell r="A36" t="str">
            <v>A12106</v>
          </cell>
          <cell r="B36" t="str">
            <v>117/05/26</v>
          </cell>
          <cell r="C36">
            <v>1</v>
          </cell>
          <cell r="D36">
            <v>4.3899999999999997</v>
          </cell>
          <cell r="E36">
            <v>4.54</v>
          </cell>
          <cell r="F36" t="str">
            <v/>
          </cell>
          <cell r="G36" t="str">
            <v/>
          </cell>
          <cell r="H36" t="str">
            <v/>
          </cell>
          <cell r="I36" t="str">
            <v/>
          </cell>
          <cell r="J36" t="str">
            <v/>
          </cell>
          <cell r="K36" t="str">
            <v/>
          </cell>
          <cell r="L36" t="str">
            <v/>
          </cell>
          <cell r="M36" t="str">
            <v/>
          </cell>
          <cell r="N36" t="str">
            <v/>
          </cell>
          <cell r="O36">
            <v>1.1875</v>
          </cell>
        </row>
        <row r="37">
          <cell r="A37" t="str">
            <v>A07105</v>
          </cell>
          <cell r="B37" t="str">
            <v>117/06/08</v>
          </cell>
          <cell r="C37">
            <v>0.875</v>
          </cell>
          <cell r="D37">
            <v>4.4400000000000004</v>
          </cell>
          <cell r="E37">
            <v>4.58</v>
          </cell>
          <cell r="F37" t="str">
            <v/>
          </cell>
          <cell r="G37" t="str">
            <v/>
          </cell>
          <cell r="H37" t="str">
            <v/>
          </cell>
          <cell r="I37" t="str">
            <v/>
          </cell>
          <cell r="J37" t="str">
            <v/>
          </cell>
          <cell r="K37" t="str">
            <v/>
          </cell>
          <cell r="L37" t="str">
            <v/>
          </cell>
          <cell r="M37" t="str">
            <v/>
          </cell>
          <cell r="N37" t="str">
            <v/>
          </cell>
          <cell r="O37">
            <v>1.1869000000000001</v>
          </cell>
        </row>
        <row r="38">
          <cell r="A38" t="str">
            <v>A97105</v>
          </cell>
          <cell r="B38" t="str">
            <v>117/08/14</v>
          </cell>
          <cell r="C38">
            <v>2.625</v>
          </cell>
          <cell r="D38">
            <v>4.47</v>
          </cell>
          <cell r="E38">
            <v>4.76</v>
          </cell>
          <cell r="F38" t="str">
            <v/>
          </cell>
          <cell r="G38" t="str">
            <v/>
          </cell>
          <cell r="H38" t="str">
            <v/>
          </cell>
          <cell r="I38" t="str">
            <v/>
          </cell>
          <cell r="J38" t="str">
            <v/>
          </cell>
          <cell r="K38" t="str">
            <v/>
          </cell>
          <cell r="L38" t="str">
            <v/>
          </cell>
          <cell r="M38" t="str">
            <v/>
          </cell>
          <cell r="N38" t="str">
            <v/>
          </cell>
          <cell r="O38">
            <v>1.1819999999999999</v>
          </cell>
        </row>
        <row r="39">
          <cell r="A39" t="str">
            <v>A12108</v>
          </cell>
          <cell r="B39" t="str">
            <v>117/09/15</v>
          </cell>
          <cell r="C39">
            <v>1.125</v>
          </cell>
          <cell r="D39">
            <v>4.68</v>
          </cell>
          <cell r="E39">
            <v>4.8499999999999996</v>
          </cell>
          <cell r="F39">
            <v>1.1859999999999999</v>
          </cell>
          <cell r="G39">
            <v>1.1839999999999999</v>
          </cell>
          <cell r="H39">
            <v>1.1846000000000001</v>
          </cell>
          <cell r="I39">
            <v>24.5</v>
          </cell>
          <cell r="J39" t="str">
            <v/>
          </cell>
          <cell r="K39" t="str">
            <v/>
          </cell>
          <cell r="L39" t="str">
            <v/>
          </cell>
          <cell r="M39" t="str">
            <v/>
          </cell>
          <cell r="N39" t="str">
            <v/>
          </cell>
          <cell r="O39">
            <v>1.1819999999999999</v>
          </cell>
        </row>
        <row r="40">
          <cell r="A40" t="str">
            <v>A10202</v>
          </cell>
          <cell r="B40" t="str">
            <v>117/08/20</v>
          </cell>
          <cell r="C40">
            <v>0.25</v>
          </cell>
          <cell r="D40">
            <v>4.6900000000000004</v>
          </cell>
          <cell r="E40">
            <v>4.78</v>
          </cell>
          <cell r="F40" t="str">
            <v/>
          </cell>
          <cell r="G40" t="str">
            <v/>
          </cell>
          <cell r="H40" t="str">
            <v/>
          </cell>
          <cell r="I40" t="str">
            <v/>
          </cell>
          <cell r="J40" t="str">
            <v/>
          </cell>
          <cell r="K40" t="str">
            <v/>
          </cell>
          <cell r="L40" t="str">
            <v/>
          </cell>
          <cell r="M40" t="str">
            <v/>
          </cell>
          <cell r="N40" t="str">
            <v/>
          </cell>
          <cell r="O40">
            <v>1.1835</v>
          </cell>
        </row>
        <row r="41">
          <cell r="A41" t="str">
            <v>A07109</v>
          </cell>
          <cell r="B41" t="str">
            <v>117/10/17</v>
          </cell>
          <cell r="C41">
            <v>0.875</v>
          </cell>
          <cell r="D41">
            <v>4.79</v>
          </cell>
          <cell r="E41">
            <v>4.9400000000000004</v>
          </cell>
          <cell r="F41" t="str">
            <v/>
          </cell>
          <cell r="G41" t="str">
            <v/>
          </cell>
          <cell r="H41" t="str">
            <v/>
          </cell>
          <cell r="I41" t="str">
            <v/>
          </cell>
          <cell r="J41" t="str">
            <v/>
          </cell>
          <cell r="K41" t="str">
            <v/>
          </cell>
          <cell r="L41" t="str">
            <v/>
          </cell>
          <cell r="M41" t="str">
            <v/>
          </cell>
          <cell r="N41" t="str">
            <v/>
          </cell>
          <cell r="O41">
            <v>1.1814</v>
          </cell>
        </row>
        <row r="42">
          <cell r="A42" t="str">
            <v>A98102</v>
          </cell>
          <cell r="B42" t="str">
            <v>118/02/16</v>
          </cell>
          <cell r="C42">
            <v>2.125</v>
          </cell>
          <cell r="D42">
            <v>4.92</v>
          </cell>
          <cell r="E42">
            <v>5.27</v>
          </cell>
          <cell r="F42" t="str">
            <v/>
          </cell>
          <cell r="G42" t="str">
            <v/>
          </cell>
          <cell r="H42" t="str">
            <v/>
          </cell>
          <cell r="I42" t="str">
            <v/>
          </cell>
          <cell r="J42" t="str">
            <v/>
          </cell>
          <cell r="K42" t="str">
            <v/>
          </cell>
          <cell r="L42" t="str">
            <v/>
          </cell>
          <cell r="M42" t="str">
            <v/>
          </cell>
          <cell r="N42" t="str">
            <v/>
          </cell>
          <cell r="O42">
            <v>1.1819</v>
          </cell>
        </row>
        <row r="43">
          <cell r="A43" t="str">
            <v>A08103</v>
          </cell>
          <cell r="B43" t="str">
            <v>118/02/13</v>
          </cell>
          <cell r="C43">
            <v>0.75</v>
          </cell>
          <cell r="D43">
            <v>5.09</v>
          </cell>
          <cell r="E43">
            <v>5.26</v>
          </cell>
          <cell r="F43" t="str">
            <v/>
          </cell>
          <cell r="G43" t="str">
            <v/>
          </cell>
          <cell r="H43" t="str">
            <v/>
          </cell>
          <cell r="I43" t="str">
            <v/>
          </cell>
          <cell r="J43" t="str">
            <v/>
          </cell>
          <cell r="K43" t="str">
            <v/>
          </cell>
          <cell r="L43" t="str">
            <v/>
          </cell>
          <cell r="M43" t="str">
            <v/>
          </cell>
          <cell r="N43" t="str">
            <v/>
          </cell>
          <cell r="O43">
            <v>1.1828000000000001</v>
          </cell>
        </row>
        <row r="44">
          <cell r="A44" t="str">
            <v>A98105</v>
          </cell>
          <cell r="B44" t="str">
            <v>118/08/13</v>
          </cell>
          <cell r="C44">
            <v>2.125</v>
          </cell>
          <cell r="D44">
            <v>5.4</v>
          </cell>
          <cell r="E44">
            <v>5.76</v>
          </cell>
          <cell r="F44" t="str">
            <v/>
          </cell>
          <cell r="G44" t="str">
            <v/>
          </cell>
          <cell r="H44" t="str">
            <v/>
          </cell>
          <cell r="I44" t="str">
            <v/>
          </cell>
          <cell r="J44" t="str">
            <v/>
          </cell>
          <cell r="K44" t="str">
            <v/>
          </cell>
          <cell r="L44" t="str">
            <v/>
          </cell>
          <cell r="M44" t="str">
            <v/>
          </cell>
          <cell r="N44" t="str">
            <v/>
          </cell>
          <cell r="O44">
            <v>1.1920999999999999</v>
          </cell>
        </row>
        <row r="45">
          <cell r="A45" t="str">
            <v>A08106</v>
          </cell>
          <cell r="B45" t="str">
            <v>118/06/26</v>
          </cell>
          <cell r="C45">
            <v>0.625</v>
          </cell>
          <cell r="D45">
            <v>5.47</v>
          </cell>
          <cell r="E45">
            <v>5.63</v>
          </cell>
          <cell r="F45" t="str">
            <v/>
          </cell>
          <cell r="G45" t="str">
            <v/>
          </cell>
          <cell r="H45" t="str">
            <v/>
          </cell>
          <cell r="I45" t="str">
            <v/>
          </cell>
          <cell r="J45" t="str">
            <v/>
          </cell>
          <cell r="K45" t="str">
            <v/>
          </cell>
          <cell r="L45" t="str">
            <v/>
          </cell>
          <cell r="M45" t="str">
            <v/>
          </cell>
          <cell r="N45" t="str">
            <v/>
          </cell>
          <cell r="O45">
            <v>1.1899</v>
          </cell>
        </row>
        <row r="46">
          <cell r="A46" t="str">
            <v>A08109</v>
          </cell>
          <cell r="B46" t="str">
            <v>118/10/14</v>
          </cell>
          <cell r="C46">
            <v>0.625</v>
          </cell>
          <cell r="D46">
            <v>5.76</v>
          </cell>
          <cell r="E46">
            <v>5.93</v>
          </cell>
          <cell r="F46" t="str">
            <v/>
          </cell>
          <cell r="G46" t="str">
            <v/>
          </cell>
          <cell r="H46" t="str">
            <v/>
          </cell>
          <cell r="I46" t="str">
            <v/>
          </cell>
          <cell r="J46" t="str">
            <v/>
          </cell>
          <cell r="K46" t="str">
            <v/>
          </cell>
          <cell r="L46" t="str">
            <v/>
          </cell>
          <cell r="M46" t="str">
            <v/>
          </cell>
          <cell r="N46" t="str">
            <v/>
          </cell>
          <cell r="O46">
            <v>1.1983999999999999</v>
          </cell>
        </row>
        <row r="47">
          <cell r="A47" t="str">
            <v>A99104</v>
          </cell>
          <cell r="B47" t="str">
            <v>119/02/22</v>
          </cell>
          <cell r="C47">
            <v>1.875</v>
          </cell>
          <cell r="D47">
            <v>5.85</v>
          </cell>
          <cell r="E47">
            <v>6.29</v>
          </cell>
          <cell r="F47" t="str">
            <v/>
          </cell>
          <cell r="G47" t="str">
            <v/>
          </cell>
          <cell r="H47" t="str">
            <v/>
          </cell>
          <cell r="I47" t="str">
            <v/>
          </cell>
          <cell r="J47" t="str">
            <v/>
          </cell>
          <cell r="K47" t="str">
            <v/>
          </cell>
          <cell r="L47" t="str">
            <v/>
          </cell>
          <cell r="M47" t="str">
            <v/>
          </cell>
          <cell r="N47" t="str">
            <v/>
          </cell>
          <cell r="O47">
            <v>1.2083999999999999</v>
          </cell>
        </row>
        <row r="48">
          <cell r="A48" t="str">
            <v>A09103</v>
          </cell>
          <cell r="B48" t="str">
            <v>119/02/21</v>
          </cell>
          <cell r="C48">
            <v>0.5</v>
          </cell>
          <cell r="D48">
            <v>6.1</v>
          </cell>
          <cell r="E48">
            <v>6.28</v>
          </cell>
          <cell r="F48" t="str">
            <v/>
          </cell>
          <cell r="G48" t="str">
            <v/>
          </cell>
          <cell r="H48" t="str">
            <v/>
          </cell>
          <cell r="I48" t="str">
            <v/>
          </cell>
          <cell r="J48" t="str">
            <v/>
          </cell>
          <cell r="K48" t="str">
            <v/>
          </cell>
          <cell r="L48" t="str">
            <v/>
          </cell>
          <cell r="M48" t="str">
            <v/>
          </cell>
          <cell r="N48" t="str">
            <v/>
          </cell>
          <cell r="O48">
            <v>1.21</v>
          </cell>
        </row>
        <row r="49">
          <cell r="A49" t="str">
            <v>A99107</v>
          </cell>
          <cell r="B49" t="str">
            <v>119/08/12</v>
          </cell>
          <cell r="C49">
            <v>1.75</v>
          </cell>
          <cell r="D49">
            <v>6.33</v>
          </cell>
          <cell r="E49">
            <v>6.75</v>
          </cell>
          <cell r="F49">
            <v>1.2010000000000001</v>
          </cell>
          <cell r="G49">
            <v>1.2010000000000001</v>
          </cell>
          <cell r="H49">
            <v>1.2010000000000001</v>
          </cell>
          <cell r="I49">
            <v>1.5</v>
          </cell>
          <cell r="J49">
            <v>1.2</v>
          </cell>
          <cell r="K49">
            <v>1.2</v>
          </cell>
          <cell r="L49">
            <v>1.2</v>
          </cell>
          <cell r="M49">
            <v>1</v>
          </cell>
          <cell r="N49">
            <v>1.5</v>
          </cell>
          <cell r="O49">
            <v>1.2235</v>
          </cell>
        </row>
        <row r="50">
          <cell r="A50" t="str">
            <v>A09106</v>
          </cell>
          <cell r="B50" t="str">
            <v>119/06/11</v>
          </cell>
          <cell r="C50">
            <v>0.375</v>
          </cell>
          <cell r="D50">
            <v>6.43</v>
          </cell>
          <cell r="E50">
            <v>6.59</v>
          </cell>
          <cell r="F50" t="str">
            <v/>
          </cell>
          <cell r="G50" t="str">
            <v/>
          </cell>
          <cell r="H50" t="str">
            <v/>
          </cell>
          <cell r="I50" t="str">
            <v/>
          </cell>
          <cell r="J50" t="str">
            <v/>
          </cell>
          <cell r="K50" t="str">
            <v/>
          </cell>
          <cell r="L50" t="str">
            <v/>
          </cell>
          <cell r="M50" t="str">
            <v/>
          </cell>
          <cell r="N50" t="str">
            <v/>
          </cell>
          <cell r="O50">
            <v>1.2202999999999999</v>
          </cell>
        </row>
        <row r="51">
          <cell r="A51" t="str">
            <v>A00102</v>
          </cell>
          <cell r="B51" t="str">
            <v>120/01/13</v>
          </cell>
          <cell r="C51">
            <v>2.125</v>
          </cell>
          <cell r="D51">
            <v>6.56</v>
          </cell>
          <cell r="E51">
            <v>7.18</v>
          </cell>
          <cell r="F51" t="str">
            <v/>
          </cell>
          <cell r="G51" t="str">
            <v/>
          </cell>
          <cell r="H51" t="str">
            <v/>
          </cell>
          <cell r="I51" t="str">
            <v/>
          </cell>
          <cell r="J51" t="str">
            <v/>
          </cell>
          <cell r="K51" t="str">
            <v/>
          </cell>
          <cell r="L51" t="str">
            <v/>
          </cell>
          <cell r="M51" t="str">
            <v/>
          </cell>
          <cell r="N51" t="str">
            <v/>
          </cell>
          <cell r="O51">
            <v>1.2343999999999999</v>
          </cell>
        </row>
        <row r="52">
          <cell r="A52" t="str">
            <v>A09109</v>
          </cell>
          <cell r="B52" t="str">
            <v>119/10/14</v>
          </cell>
          <cell r="C52">
            <v>0.25</v>
          </cell>
          <cell r="D52">
            <v>6.79</v>
          </cell>
          <cell r="E52">
            <v>6.93</v>
          </cell>
          <cell r="F52" t="str">
            <v/>
          </cell>
          <cell r="G52" t="str">
            <v/>
          </cell>
          <cell r="H52" t="str">
            <v/>
          </cell>
          <cell r="I52" t="str">
            <v/>
          </cell>
          <cell r="J52" t="str">
            <v/>
          </cell>
          <cell r="K52" t="str">
            <v/>
          </cell>
          <cell r="L52" t="str">
            <v/>
          </cell>
          <cell r="M52" t="str">
            <v/>
          </cell>
          <cell r="N52" t="str">
            <v/>
          </cell>
          <cell r="O52">
            <v>1.2311000000000001</v>
          </cell>
        </row>
        <row r="53">
          <cell r="A53" t="str">
            <v>A90105</v>
          </cell>
          <cell r="B53" t="str">
            <v>120/07/17</v>
          </cell>
          <cell r="C53">
            <v>3.625</v>
          </cell>
          <cell r="D53">
            <v>6.77</v>
          </cell>
          <cell r="E53">
            <v>7.68</v>
          </cell>
          <cell r="F53" t="str">
            <v/>
          </cell>
          <cell r="G53" t="str">
            <v/>
          </cell>
          <cell r="H53" t="str">
            <v/>
          </cell>
          <cell r="I53" t="str">
            <v/>
          </cell>
          <cell r="J53" t="str">
            <v/>
          </cell>
          <cell r="K53" t="str">
            <v/>
          </cell>
          <cell r="L53" t="str">
            <v/>
          </cell>
          <cell r="M53" t="str">
            <v/>
          </cell>
          <cell r="N53" t="str">
            <v/>
          </cell>
          <cell r="O53">
            <v>1.2425999999999999</v>
          </cell>
        </row>
        <row r="54">
          <cell r="A54" t="str">
            <v>A00201</v>
          </cell>
          <cell r="B54" t="str">
            <v>120/05/26</v>
          </cell>
          <cell r="C54">
            <v>1.75</v>
          </cell>
          <cell r="D54">
            <v>7</v>
          </cell>
          <cell r="E54">
            <v>7.54</v>
          </cell>
          <cell r="F54" t="str">
            <v/>
          </cell>
          <cell r="G54" t="str">
            <v/>
          </cell>
          <cell r="H54" t="str">
            <v/>
          </cell>
          <cell r="I54" t="str">
            <v/>
          </cell>
          <cell r="J54" t="str">
            <v/>
          </cell>
          <cell r="K54" t="str">
            <v/>
          </cell>
          <cell r="L54" t="str">
            <v/>
          </cell>
          <cell r="M54" t="str">
            <v/>
          </cell>
          <cell r="N54" t="str">
            <v/>
          </cell>
          <cell r="O54">
            <v>1.2434000000000001</v>
          </cell>
        </row>
        <row r="55">
          <cell r="A55" t="str">
            <v>A10103</v>
          </cell>
          <cell r="B55" t="str">
            <v>120/02/22</v>
          </cell>
          <cell r="C55">
            <v>0.25</v>
          </cell>
          <cell r="D55">
            <v>7.12</v>
          </cell>
          <cell r="E55">
            <v>7.29</v>
          </cell>
          <cell r="F55" t="str">
            <v/>
          </cell>
          <cell r="G55" t="str">
            <v/>
          </cell>
          <cell r="H55" t="str">
            <v/>
          </cell>
          <cell r="I55" t="str">
            <v/>
          </cell>
          <cell r="J55" t="str">
            <v/>
          </cell>
          <cell r="K55" t="str">
            <v/>
          </cell>
          <cell r="L55" t="str">
            <v/>
          </cell>
          <cell r="M55" t="str">
            <v/>
          </cell>
          <cell r="N55" t="str">
            <v/>
          </cell>
          <cell r="O55">
            <v>1.2407999999999999</v>
          </cell>
        </row>
        <row r="56">
          <cell r="A56" t="str">
            <v>A00107</v>
          </cell>
          <cell r="B56" t="str">
            <v>120/08/02</v>
          </cell>
          <cell r="C56">
            <v>1.875</v>
          </cell>
          <cell r="D56">
            <v>7.15</v>
          </cell>
          <cell r="E56">
            <v>7.73</v>
          </cell>
          <cell r="F56" t="str">
            <v/>
          </cell>
          <cell r="G56" t="str">
            <v/>
          </cell>
          <cell r="H56" t="str">
            <v/>
          </cell>
          <cell r="I56" t="str">
            <v/>
          </cell>
          <cell r="J56" t="str">
            <v/>
          </cell>
          <cell r="K56" t="str">
            <v/>
          </cell>
          <cell r="L56" t="str">
            <v/>
          </cell>
          <cell r="M56" t="str">
            <v/>
          </cell>
          <cell r="N56" t="str">
            <v/>
          </cell>
          <cell r="O56">
            <v>1.2468999999999999</v>
          </cell>
        </row>
        <row r="57">
          <cell r="A57" t="str">
            <v>A10201</v>
          </cell>
          <cell r="B57" t="str">
            <v>120/05/07</v>
          </cell>
          <cell r="C57">
            <v>0.375</v>
          </cell>
          <cell r="D57">
            <v>7.29</v>
          </cell>
          <cell r="E57">
            <v>7.49</v>
          </cell>
          <cell r="F57" t="str">
            <v/>
          </cell>
          <cell r="G57" t="str">
            <v/>
          </cell>
          <cell r="H57" t="str">
            <v/>
          </cell>
          <cell r="I57" t="str">
            <v/>
          </cell>
          <cell r="J57" t="str">
            <v/>
          </cell>
          <cell r="K57" t="str">
            <v/>
          </cell>
          <cell r="L57" t="str">
            <v/>
          </cell>
          <cell r="M57" t="str">
            <v/>
          </cell>
          <cell r="N57" t="str">
            <v/>
          </cell>
          <cell r="O57">
            <v>1.2451000000000001</v>
          </cell>
        </row>
        <row r="58">
          <cell r="A58" t="str">
            <v>A10107</v>
          </cell>
          <cell r="B58" t="str">
            <v>120/06/23</v>
          </cell>
          <cell r="C58">
            <v>0.375</v>
          </cell>
          <cell r="D58">
            <v>7.42</v>
          </cell>
          <cell r="E58">
            <v>7.62</v>
          </cell>
          <cell r="F58" t="str">
            <v/>
          </cell>
          <cell r="G58" t="str">
            <v/>
          </cell>
          <cell r="H58" t="str">
            <v/>
          </cell>
          <cell r="I58" t="str">
            <v/>
          </cell>
          <cell r="J58" t="str">
            <v/>
          </cell>
          <cell r="K58" t="str">
            <v/>
          </cell>
          <cell r="L58" t="str">
            <v/>
          </cell>
          <cell r="M58" t="str">
            <v/>
          </cell>
          <cell r="N58" t="str">
            <v/>
          </cell>
          <cell r="O58">
            <v>1.2479</v>
          </cell>
        </row>
        <row r="59">
          <cell r="A59" t="str">
            <v>A01102</v>
          </cell>
          <cell r="B59" t="str">
            <v>121/01/20</v>
          </cell>
          <cell r="C59">
            <v>1.625</v>
          </cell>
          <cell r="D59">
            <v>7.56</v>
          </cell>
          <cell r="E59">
            <v>8.19</v>
          </cell>
          <cell r="F59" t="str">
            <v/>
          </cell>
          <cell r="G59" t="str">
            <v/>
          </cell>
          <cell r="H59" t="str">
            <v/>
          </cell>
          <cell r="I59" t="str">
            <v/>
          </cell>
          <cell r="J59" t="str">
            <v/>
          </cell>
          <cell r="K59" t="str">
            <v/>
          </cell>
          <cell r="L59" t="str">
            <v/>
          </cell>
          <cell r="M59" t="str">
            <v/>
          </cell>
          <cell r="N59" t="str">
            <v/>
          </cell>
          <cell r="O59">
            <v>1.2561</v>
          </cell>
        </row>
        <row r="60">
          <cell r="A60" t="str">
            <v>A10111</v>
          </cell>
          <cell r="B60" t="str">
            <v>120/10/22</v>
          </cell>
          <cell r="C60">
            <v>0.5</v>
          </cell>
          <cell r="D60">
            <v>7.71</v>
          </cell>
          <cell r="E60">
            <v>7.95</v>
          </cell>
          <cell r="F60" t="str">
            <v/>
          </cell>
          <cell r="G60" t="str">
            <v/>
          </cell>
          <cell r="H60" t="str">
            <v/>
          </cell>
          <cell r="I60" t="str">
            <v/>
          </cell>
          <cell r="J60" t="str">
            <v/>
          </cell>
          <cell r="K60" t="str">
            <v/>
          </cell>
          <cell r="L60" t="str">
            <v/>
          </cell>
          <cell r="M60" t="str">
            <v/>
          </cell>
          <cell r="N60" t="str">
            <v/>
          </cell>
          <cell r="O60">
            <v>1.2543</v>
          </cell>
        </row>
        <row r="61">
          <cell r="A61" t="str">
            <v>A01201</v>
          </cell>
          <cell r="B61" t="str">
            <v>121/03/16</v>
          </cell>
          <cell r="C61">
            <v>1.625</v>
          </cell>
          <cell r="D61">
            <v>7.71</v>
          </cell>
          <cell r="E61">
            <v>8.35</v>
          </cell>
          <cell r="F61" t="str">
            <v/>
          </cell>
          <cell r="G61" t="str">
            <v/>
          </cell>
          <cell r="H61" t="str">
            <v/>
          </cell>
          <cell r="I61" t="str">
            <v/>
          </cell>
          <cell r="J61" t="str">
            <v/>
          </cell>
          <cell r="K61" t="str">
            <v/>
          </cell>
          <cell r="L61" t="str">
            <v/>
          </cell>
          <cell r="M61" t="str">
            <v/>
          </cell>
          <cell r="N61" t="str">
            <v/>
          </cell>
          <cell r="O61">
            <v>1.2585</v>
          </cell>
        </row>
        <row r="62">
          <cell r="A62" t="str">
            <v>A11201</v>
          </cell>
          <cell r="B62" t="str">
            <v>121/01/10</v>
          </cell>
          <cell r="C62">
            <v>0.75</v>
          </cell>
          <cell r="D62">
            <v>7.8</v>
          </cell>
          <cell r="E62">
            <v>8.17</v>
          </cell>
          <cell r="F62" t="str">
            <v/>
          </cell>
          <cell r="G62" t="str">
            <v/>
          </cell>
          <cell r="H62" t="str">
            <v/>
          </cell>
          <cell r="I62" t="str">
            <v/>
          </cell>
          <cell r="J62" t="str">
            <v/>
          </cell>
          <cell r="K62" t="str">
            <v/>
          </cell>
          <cell r="L62" t="str">
            <v/>
          </cell>
          <cell r="M62" t="str">
            <v/>
          </cell>
          <cell r="N62" t="str">
            <v/>
          </cell>
          <cell r="O62">
            <v>1.2577</v>
          </cell>
        </row>
        <row r="63">
          <cell r="A63" t="str">
            <v>A11102</v>
          </cell>
          <cell r="B63" t="str">
            <v>121/02/18</v>
          </cell>
          <cell r="C63">
            <v>0.625</v>
          </cell>
          <cell r="D63">
            <v>7.95</v>
          </cell>
          <cell r="E63">
            <v>8.27</v>
          </cell>
          <cell r="F63" t="str">
            <v/>
          </cell>
          <cell r="G63" t="str">
            <v/>
          </cell>
          <cell r="H63" t="str">
            <v/>
          </cell>
          <cell r="I63" t="str">
            <v/>
          </cell>
          <cell r="J63" t="str">
            <v/>
          </cell>
          <cell r="K63" t="str">
            <v/>
          </cell>
          <cell r="L63" t="str">
            <v/>
          </cell>
          <cell r="M63" t="str">
            <v/>
          </cell>
          <cell r="N63" t="str">
            <v/>
          </cell>
          <cell r="O63">
            <v>1.2598</v>
          </cell>
        </row>
        <row r="64">
          <cell r="A64" t="str">
            <v>A11107</v>
          </cell>
          <cell r="B64" t="str">
            <v>121/06/30</v>
          </cell>
          <cell r="C64">
            <v>1.25</v>
          </cell>
          <cell r="D64">
            <v>8.1</v>
          </cell>
          <cell r="E64">
            <v>8.64</v>
          </cell>
          <cell r="F64" t="str">
            <v/>
          </cell>
          <cell r="G64" t="str">
            <v/>
          </cell>
          <cell r="H64" t="str">
            <v/>
          </cell>
          <cell r="I64" t="str">
            <v/>
          </cell>
          <cell r="J64" t="str">
            <v/>
          </cell>
          <cell r="K64" t="str">
            <v/>
          </cell>
          <cell r="L64" t="str">
            <v/>
          </cell>
          <cell r="M64" t="str">
            <v/>
          </cell>
          <cell r="N64" t="str">
            <v/>
          </cell>
          <cell r="O64">
            <v>1.2643</v>
          </cell>
        </row>
        <row r="65">
          <cell r="A65" t="str">
            <v>A11110</v>
          </cell>
          <cell r="B65" t="str">
            <v>121/10/17</v>
          </cell>
          <cell r="C65">
            <v>1.75</v>
          </cell>
          <cell r="D65">
            <v>8.25</v>
          </cell>
          <cell r="E65">
            <v>8.94</v>
          </cell>
          <cell r="F65" t="str">
            <v/>
          </cell>
          <cell r="G65" t="str">
            <v/>
          </cell>
          <cell r="H65" t="str">
            <v/>
          </cell>
          <cell r="I65" t="str">
            <v/>
          </cell>
          <cell r="J65" t="str">
            <v/>
          </cell>
          <cell r="K65" t="str">
            <v/>
          </cell>
          <cell r="L65" t="str">
            <v/>
          </cell>
          <cell r="M65" t="str">
            <v/>
          </cell>
          <cell r="N65" t="str">
            <v/>
          </cell>
          <cell r="O65">
            <v>1.2678</v>
          </cell>
        </row>
        <row r="66">
          <cell r="A66" t="str">
            <v>A01107</v>
          </cell>
          <cell r="B66" t="str">
            <v>121/08/10</v>
          </cell>
          <cell r="C66">
            <v>1.5</v>
          </cell>
          <cell r="D66">
            <v>8.14</v>
          </cell>
          <cell r="E66">
            <v>8.75</v>
          </cell>
          <cell r="F66" t="str">
            <v/>
          </cell>
          <cell r="G66" t="str">
            <v/>
          </cell>
          <cell r="H66" t="str">
            <v/>
          </cell>
          <cell r="I66" t="str">
            <v/>
          </cell>
          <cell r="J66" t="str">
            <v/>
          </cell>
          <cell r="K66" t="str">
            <v/>
          </cell>
          <cell r="L66" t="str">
            <v/>
          </cell>
          <cell r="M66" t="str">
            <v/>
          </cell>
          <cell r="N66" t="str">
            <v/>
          </cell>
          <cell r="O66">
            <v>1.2654000000000001</v>
          </cell>
        </row>
        <row r="67">
          <cell r="A67" t="str">
            <v>A02103</v>
          </cell>
          <cell r="B67" t="str">
            <v>122/01/28</v>
          </cell>
          <cell r="C67">
            <v>1.5</v>
          </cell>
          <cell r="D67">
            <v>8.48</v>
          </cell>
          <cell r="E67">
            <v>9.2200000000000006</v>
          </cell>
          <cell r="F67" t="str">
            <v/>
          </cell>
          <cell r="G67" t="str">
            <v/>
          </cell>
          <cell r="H67" t="str">
            <v/>
          </cell>
          <cell r="I67" t="str">
            <v/>
          </cell>
          <cell r="J67" t="str">
            <v/>
          </cell>
          <cell r="K67" t="str">
            <v/>
          </cell>
          <cell r="L67" t="str">
            <v/>
          </cell>
          <cell r="M67" t="str">
            <v/>
          </cell>
          <cell r="N67" t="str">
            <v/>
          </cell>
          <cell r="O67">
            <v>1.2727999999999999</v>
          </cell>
        </row>
        <row r="68">
          <cell r="A68" t="str">
            <v>A12201</v>
          </cell>
          <cell r="B68" t="str">
            <v>122/01/10</v>
          </cell>
          <cell r="C68">
            <v>1.25</v>
          </cell>
          <cell r="D68">
            <v>8.52</v>
          </cell>
          <cell r="E68">
            <v>9.17</v>
          </cell>
          <cell r="F68" t="str">
            <v/>
          </cell>
          <cell r="G68" t="str">
            <v/>
          </cell>
          <cell r="H68" t="str">
            <v/>
          </cell>
          <cell r="I68" t="str">
            <v/>
          </cell>
          <cell r="J68" t="str">
            <v/>
          </cell>
          <cell r="K68" t="str">
            <v/>
          </cell>
          <cell r="L68" t="str">
            <v/>
          </cell>
          <cell r="M68" t="str">
            <v/>
          </cell>
          <cell r="N68" t="str">
            <v/>
          </cell>
          <cell r="O68">
            <v>1.2726999999999999</v>
          </cell>
        </row>
        <row r="69">
          <cell r="A69" t="str">
            <v>A02201</v>
          </cell>
          <cell r="B69" t="str">
            <v>122/03/21</v>
          </cell>
          <cell r="C69">
            <v>1.75</v>
          </cell>
          <cell r="D69">
            <v>8.5299999999999994</v>
          </cell>
          <cell r="E69">
            <v>9.36</v>
          </cell>
          <cell r="F69" t="str">
            <v/>
          </cell>
          <cell r="G69" t="str">
            <v/>
          </cell>
          <cell r="H69" t="str">
            <v/>
          </cell>
          <cell r="I69" t="str">
            <v/>
          </cell>
          <cell r="J69" t="str">
            <v/>
          </cell>
          <cell r="K69" t="str">
            <v/>
          </cell>
          <cell r="L69" t="str">
            <v/>
          </cell>
          <cell r="M69" t="str">
            <v/>
          </cell>
          <cell r="N69" t="str">
            <v/>
          </cell>
          <cell r="O69">
            <v>1.2744</v>
          </cell>
        </row>
        <row r="70">
          <cell r="A70" t="str">
            <v>A12102</v>
          </cell>
          <cell r="B70" t="str">
            <v>122/02/17</v>
          </cell>
          <cell r="C70">
            <v>1.125</v>
          </cell>
          <cell r="D70">
            <v>8.67</v>
          </cell>
          <cell r="E70">
            <v>9.27</v>
          </cell>
          <cell r="F70" t="str">
            <v/>
          </cell>
          <cell r="G70" t="str">
            <v/>
          </cell>
          <cell r="H70" t="str">
            <v/>
          </cell>
          <cell r="I70" t="str">
            <v/>
          </cell>
          <cell r="J70" t="str">
            <v/>
          </cell>
          <cell r="K70" t="str">
            <v/>
          </cell>
          <cell r="L70" t="str">
            <v/>
          </cell>
          <cell r="M70" t="str">
            <v/>
          </cell>
          <cell r="N70" t="str">
            <v/>
          </cell>
          <cell r="O70">
            <v>1.2746999999999999</v>
          </cell>
        </row>
        <row r="71">
          <cell r="A71" t="str">
            <v>A02108</v>
          </cell>
          <cell r="B71" t="str">
            <v>122/07/26</v>
          </cell>
          <cell r="C71">
            <v>2</v>
          </cell>
          <cell r="D71">
            <v>8.7899999999999991</v>
          </cell>
          <cell r="E71">
            <v>9.7100000000000009</v>
          </cell>
          <cell r="F71" t="str">
            <v/>
          </cell>
          <cell r="G71" t="str">
            <v/>
          </cell>
          <cell r="H71" t="str">
            <v/>
          </cell>
          <cell r="I71" t="str">
            <v/>
          </cell>
          <cell r="J71" t="str">
            <v/>
          </cell>
          <cell r="K71" t="str">
            <v/>
          </cell>
          <cell r="L71" t="str">
            <v/>
          </cell>
          <cell r="M71" t="str">
            <v/>
          </cell>
          <cell r="N71" t="str">
            <v/>
          </cell>
          <cell r="O71">
            <v>1.2793000000000001</v>
          </cell>
        </row>
        <row r="72">
          <cell r="A72" t="str">
            <v>A93106</v>
          </cell>
          <cell r="B72" t="str">
            <v>123/05/27</v>
          </cell>
          <cell r="C72">
            <v>3.875</v>
          </cell>
          <cell r="D72">
            <v>8.83</v>
          </cell>
          <cell r="E72">
            <v>10.54</v>
          </cell>
          <cell r="F72" t="str">
            <v/>
          </cell>
          <cell r="G72" t="str">
            <v/>
          </cell>
          <cell r="H72" t="str">
            <v/>
          </cell>
          <cell r="I72" t="str">
            <v/>
          </cell>
          <cell r="J72" t="str">
            <v/>
          </cell>
          <cell r="K72" t="str">
            <v/>
          </cell>
          <cell r="L72" t="str">
            <v/>
          </cell>
          <cell r="M72" t="str">
            <v/>
          </cell>
          <cell r="N72" t="str">
            <v/>
          </cell>
          <cell r="O72">
            <v>1.2879</v>
          </cell>
        </row>
        <row r="73">
          <cell r="A73" t="str">
            <v>A12107</v>
          </cell>
          <cell r="B73" t="str">
            <v>122/06/09</v>
          </cell>
          <cell r="C73">
            <v>1.125</v>
          </cell>
          <cell r="D73">
            <v>8.9700000000000006</v>
          </cell>
          <cell r="E73">
            <v>9.58</v>
          </cell>
          <cell r="F73" t="str">
            <v/>
          </cell>
          <cell r="G73" t="str">
            <v/>
          </cell>
          <cell r="H73" t="str">
            <v/>
          </cell>
          <cell r="I73" t="str">
            <v/>
          </cell>
          <cell r="J73" t="str">
            <v/>
          </cell>
          <cell r="K73" t="str">
            <v/>
          </cell>
          <cell r="L73" t="str">
            <v/>
          </cell>
          <cell r="M73" t="str">
            <v/>
          </cell>
          <cell r="N73" t="str">
            <v/>
          </cell>
          <cell r="O73">
            <v>1.2797000000000001</v>
          </cell>
        </row>
        <row r="74">
          <cell r="A74" t="str">
            <v>A12110R</v>
          </cell>
          <cell r="B74" t="str">
            <v>122/10/05</v>
          </cell>
          <cell r="C74">
            <v>1.25</v>
          </cell>
          <cell r="D74">
            <v>9.16</v>
          </cell>
          <cell r="E74">
            <v>9.9</v>
          </cell>
          <cell r="F74" t="str">
            <v/>
          </cell>
          <cell r="G74" t="str">
            <v/>
          </cell>
          <cell r="H74" t="str">
            <v/>
          </cell>
          <cell r="I74" t="str">
            <v/>
          </cell>
          <cell r="J74" t="str">
            <v/>
          </cell>
          <cell r="K74" t="str">
            <v/>
          </cell>
          <cell r="L74" t="str">
            <v/>
          </cell>
          <cell r="M74" t="str">
            <v/>
          </cell>
          <cell r="N74" t="str">
            <v/>
          </cell>
          <cell r="O74">
            <v>1.2831999999999999</v>
          </cell>
        </row>
        <row r="75">
          <cell r="A75" t="str">
            <v>A03103</v>
          </cell>
          <cell r="B75" t="str">
            <v>123/01/29</v>
          </cell>
          <cell r="C75">
            <v>2</v>
          </cell>
          <cell r="D75">
            <v>9.1300000000000008</v>
          </cell>
          <cell r="E75">
            <v>10.220000000000001</v>
          </cell>
          <cell r="F75" t="str">
            <v/>
          </cell>
          <cell r="G75" t="str">
            <v/>
          </cell>
          <cell r="H75" t="str">
            <v/>
          </cell>
          <cell r="I75" t="str">
            <v/>
          </cell>
          <cell r="J75" t="str">
            <v/>
          </cell>
          <cell r="K75" t="str">
            <v/>
          </cell>
          <cell r="L75" t="str">
            <v/>
          </cell>
          <cell r="M75" t="str">
            <v/>
          </cell>
          <cell r="N75" t="str">
            <v/>
          </cell>
          <cell r="O75">
            <v>1.2877000000000001</v>
          </cell>
        </row>
        <row r="76">
          <cell r="A76" t="str">
            <v>A12110</v>
          </cell>
          <cell r="B76" t="str">
            <v>122/10/05</v>
          </cell>
          <cell r="C76">
            <v>1.25</v>
          </cell>
          <cell r="D76">
            <v>9.24</v>
          </cell>
          <cell r="E76">
            <v>9.9</v>
          </cell>
          <cell r="F76" t="str">
            <v/>
          </cell>
          <cell r="G76" t="str">
            <v/>
          </cell>
          <cell r="H76" t="str">
            <v/>
          </cell>
          <cell r="I76" t="str">
            <v/>
          </cell>
          <cell r="J76" t="str">
            <v/>
          </cell>
          <cell r="K76" t="str">
            <v/>
          </cell>
          <cell r="L76" t="str">
            <v/>
          </cell>
          <cell r="M76" t="str">
            <v/>
          </cell>
          <cell r="N76" t="str">
            <v/>
          </cell>
          <cell r="O76">
            <v>1.2847</v>
          </cell>
        </row>
        <row r="77">
          <cell r="A77" t="str">
            <v>A03107</v>
          </cell>
          <cell r="B77" t="str">
            <v>123/04/25</v>
          </cell>
          <cell r="C77">
            <v>1.875</v>
          </cell>
          <cell r="D77">
            <v>9.41</v>
          </cell>
          <cell r="E77">
            <v>10.46</v>
          </cell>
          <cell r="F77" t="str">
            <v/>
          </cell>
          <cell r="G77" t="str">
            <v/>
          </cell>
          <cell r="H77" t="str">
            <v/>
          </cell>
          <cell r="I77" t="str">
            <v/>
          </cell>
          <cell r="J77" t="str">
            <v/>
          </cell>
          <cell r="K77" t="str">
            <v/>
          </cell>
          <cell r="L77" t="str">
            <v/>
          </cell>
          <cell r="M77" t="str">
            <v/>
          </cell>
          <cell r="N77" t="str">
            <v/>
          </cell>
          <cell r="O77">
            <v>1.2921</v>
          </cell>
        </row>
        <row r="78">
          <cell r="A78" t="str">
            <v>A03111</v>
          </cell>
          <cell r="B78" t="str">
            <v>123/07/31</v>
          </cell>
          <cell r="C78">
            <v>2.125</v>
          </cell>
          <cell r="D78">
            <v>9.57</v>
          </cell>
          <cell r="E78">
            <v>10.72</v>
          </cell>
          <cell r="F78" t="str">
            <v/>
          </cell>
          <cell r="G78" t="str">
            <v/>
          </cell>
          <cell r="H78" t="str">
            <v/>
          </cell>
          <cell r="I78" t="str">
            <v/>
          </cell>
          <cell r="J78" t="str">
            <v/>
          </cell>
          <cell r="K78" t="str">
            <v/>
          </cell>
          <cell r="L78" t="str">
            <v/>
          </cell>
          <cell r="M78" t="str">
            <v/>
          </cell>
          <cell r="N78" t="str">
            <v/>
          </cell>
          <cell r="O78">
            <v>1.2959000000000001</v>
          </cell>
        </row>
        <row r="79">
          <cell r="A79" t="str">
            <v>A03114</v>
          </cell>
          <cell r="B79" t="str">
            <v>123/10/02</v>
          </cell>
          <cell r="C79">
            <v>2.25</v>
          </cell>
          <cell r="D79">
            <v>9.6999999999999993</v>
          </cell>
          <cell r="E79">
            <v>10.89</v>
          </cell>
          <cell r="F79" t="str">
            <v/>
          </cell>
          <cell r="G79" t="str">
            <v/>
          </cell>
          <cell r="H79" t="str">
            <v/>
          </cell>
          <cell r="I79" t="str">
            <v/>
          </cell>
          <cell r="J79" t="str">
            <v/>
          </cell>
          <cell r="K79" t="str">
            <v/>
          </cell>
          <cell r="L79" t="str">
            <v/>
          </cell>
          <cell r="M79" t="str">
            <v/>
          </cell>
          <cell r="N79" t="str">
            <v/>
          </cell>
          <cell r="O79">
            <v>1.2986</v>
          </cell>
        </row>
        <row r="80">
          <cell r="A80" t="str">
            <v>A04102</v>
          </cell>
          <cell r="B80" t="str">
            <v>124/01/23</v>
          </cell>
          <cell r="C80">
            <v>2</v>
          </cell>
          <cell r="D80">
            <v>9.91</v>
          </cell>
          <cell r="E80">
            <v>11.2</v>
          </cell>
          <cell r="F80" t="str">
            <v/>
          </cell>
          <cell r="G80" t="str">
            <v/>
          </cell>
          <cell r="H80" t="str">
            <v/>
          </cell>
          <cell r="I80" t="str">
            <v/>
          </cell>
          <cell r="J80" t="str">
            <v/>
          </cell>
          <cell r="K80" t="str">
            <v/>
          </cell>
          <cell r="L80" t="str">
            <v/>
          </cell>
          <cell r="M80" t="str">
            <v/>
          </cell>
          <cell r="N80" t="str">
            <v/>
          </cell>
          <cell r="O80">
            <v>1.3047</v>
          </cell>
        </row>
        <row r="81">
          <cell r="A81" t="str">
            <v>A04107</v>
          </cell>
          <cell r="B81" t="str">
            <v>124/04/15</v>
          </cell>
          <cell r="C81">
            <v>2.125</v>
          </cell>
          <cell r="D81">
            <v>10.08</v>
          </cell>
          <cell r="E81">
            <v>11.43</v>
          </cell>
          <cell r="F81" t="str">
            <v/>
          </cell>
          <cell r="G81" t="str">
            <v/>
          </cell>
          <cell r="H81" t="str">
            <v/>
          </cell>
          <cell r="I81" t="str">
            <v/>
          </cell>
          <cell r="J81" t="str">
            <v/>
          </cell>
          <cell r="K81" t="str">
            <v/>
          </cell>
          <cell r="L81" t="str">
            <v/>
          </cell>
          <cell r="M81" t="str">
            <v/>
          </cell>
          <cell r="N81" t="str">
            <v/>
          </cell>
          <cell r="O81">
            <v>1.3083</v>
          </cell>
        </row>
        <row r="82">
          <cell r="A82" t="str">
            <v>A04114</v>
          </cell>
          <cell r="B82" t="str">
            <v>124/10/26</v>
          </cell>
          <cell r="C82">
            <v>1.75</v>
          </cell>
          <cell r="D82">
            <v>10.77</v>
          </cell>
          <cell r="E82">
            <v>11.96</v>
          </cell>
          <cell r="F82" t="str">
            <v/>
          </cell>
          <cell r="G82" t="str">
            <v/>
          </cell>
          <cell r="H82" t="str">
            <v/>
          </cell>
          <cell r="I82" t="str">
            <v/>
          </cell>
          <cell r="J82" t="str">
            <v/>
          </cell>
          <cell r="K82" t="str">
            <v/>
          </cell>
          <cell r="L82" t="str">
            <v/>
          </cell>
          <cell r="M82" t="str">
            <v/>
          </cell>
          <cell r="N82" t="str">
            <v/>
          </cell>
          <cell r="O82">
            <v>1.3191999999999999</v>
          </cell>
        </row>
        <row r="83">
          <cell r="A83" t="str">
            <v>A05102</v>
          </cell>
          <cell r="B83" t="str">
            <v>125/01/22</v>
          </cell>
          <cell r="C83">
            <v>1.375</v>
          </cell>
          <cell r="D83">
            <v>11.05</v>
          </cell>
          <cell r="E83">
            <v>12.2</v>
          </cell>
          <cell r="F83" t="str">
            <v/>
          </cell>
          <cell r="G83" t="str">
            <v/>
          </cell>
          <cell r="H83" t="str">
            <v/>
          </cell>
          <cell r="I83" t="str">
            <v/>
          </cell>
          <cell r="J83" t="str">
            <v/>
          </cell>
          <cell r="K83" t="str">
            <v/>
          </cell>
          <cell r="L83" t="str">
            <v/>
          </cell>
          <cell r="M83" t="str">
            <v/>
          </cell>
          <cell r="N83" t="str">
            <v/>
          </cell>
          <cell r="O83">
            <v>1.3251999999999999</v>
          </cell>
        </row>
        <row r="84">
          <cell r="A84" t="str">
            <v>A05106</v>
          </cell>
          <cell r="B84" t="str">
            <v>125/04/08</v>
          </cell>
          <cell r="C84">
            <v>1.25</v>
          </cell>
          <cell r="D84">
            <v>11.33</v>
          </cell>
          <cell r="E84">
            <v>12.41</v>
          </cell>
          <cell r="F84" t="str">
            <v/>
          </cell>
          <cell r="G84" t="str">
            <v/>
          </cell>
          <cell r="H84" t="str">
            <v/>
          </cell>
          <cell r="I84" t="str">
            <v/>
          </cell>
          <cell r="J84" t="str">
            <v/>
          </cell>
          <cell r="K84" t="str">
            <v/>
          </cell>
          <cell r="L84" t="str">
            <v/>
          </cell>
          <cell r="M84" t="str">
            <v/>
          </cell>
          <cell r="N84" t="str">
            <v/>
          </cell>
          <cell r="O84">
            <v>1.3297000000000001</v>
          </cell>
        </row>
        <row r="85">
          <cell r="A85" t="str">
            <v>A05109</v>
          </cell>
          <cell r="B85" t="str">
            <v>125/07/19</v>
          </cell>
          <cell r="C85">
            <v>1.125</v>
          </cell>
          <cell r="D85">
            <v>11.69</v>
          </cell>
          <cell r="E85">
            <v>12.69</v>
          </cell>
          <cell r="F85" t="str">
            <v/>
          </cell>
          <cell r="G85" t="str">
            <v/>
          </cell>
          <cell r="H85" t="str">
            <v/>
          </cell>
          <cell r="I85" t="str">
            <v/>
          </cell>
          <cell r="J85" t="str">
            <v/>
          </cell>
          <cell r="K85" t="str">
            <v/>
          </cell>
          <cell r="L85" t="str">
            <v/>
          </cell>
          <cell r="M85" t="str">
            <v/>
          </cell>
          <cell r="N85" t="str">
            <v/>
          </cell>
          <cell r="O85">
            <v>1.3354999999999999</v>
          </cell>
        </row>
        <row r="86">
          <cell r="A86" t="str">
            <v>A06103</v>
          </cell>
          <cell r="B86" t="str">
            <v>126/02/20</v>
          </cell>
          <cell r="C86">
            <v>1.75</v>
          </cell>
          <cell r="D86">
            <v>11.7</v>
          </cell>
          <cell r="E86">
            <v>13.28</v>
          </cell>
          <cell r="F86" t="str">
            <v/>
          </cell>
          <cell r="G86" t="str">
            <v/>
          </cell>
          <cell r="H86" t="str">
            <v/>
          </cell>
          <cell r="I86" t="str">
            <v/>
          </cell>
          <cell r="J86" t="str">
            <v/>
          </cell>
          <cell r="K86" t="str">
            <v/>
          </cell>
          <cell r="L86" t="str">
            <v/>
          </cell>
          <cell r="M86" t="str">
            <v/>
          </cell>
          <cell r="N86" t="str">
            <v/>
          </cell>
          <cell r="O86">
            <v>1.3435999999999999</v>
          </cell>
        </row>
        <row r="87">
          <cell r="A87" t="str">
            <v>A06108</v>
          </cell>
          <cell r="B87" t="str">
            <v>126/08/18</v>
          </cell>
          <cell r="C87">
            <v>1.5</v>
          </cell>
          <cell r="D87">
            <v>12.35</v>
          </cell>
          <cell r="E87">
            <v>13.77</v>
          </cell>
          <cell r="F87" t="str">
            <v/>
          </cell>
          <cell r="G87" t="str">
            <v/>
          </cell>
          <cell r="H87" t="str">
            <v/>
          </cell>
          <cell r="I87" t="str">
            <v/>
          </cell>
          <cell r="J87" t="str">
            <v/>
          </cell>
          <cell r="K87" t="str">
            <v/>
          </cell>
          <cell r="L87" t="str">
            <v/>
          </cell>
          <cell r="M87" t="str">
            <v/>
          </cell>
          <cell r="N87" t="str">
            <v/>
          </cell>
          <cell r="O87">
            <v>1.3542000000000001</v>
          </cell>
        </row>
        <row r="88">
          <cell r="A88" t="str">
            <v>A07103</v>
          </cell>
          <cell r="B88" t="str">
            <v>127/03/13</v>
          </cell>
          <cell r="C88">
            <v>1.375</v>
          </cell>
          <cell r="D88">
            <v>12.82</v>
          </cell>
          <cell r="E88">
            <v>14.34</v>
          </cell>
          <cell r="F88" t="str">
            <v/>
          </cell>
          <cell r="G88" t="str">
            <v/>
          </cell>
          <cell r="H88" t="str">
            <v/>
          </cell>
          <cell r="I88" t="str">
            <v/>
          </cell>
          <cell r="J88" t="str">
            <v/>
          </cell>
          <cell r="K88" t="str">
            <v/>
          </cell>
          <cell r="L88" t="str">
            <v/>
          </cell>
          <cell r="M88" t="str">
            <v/>
          </cell>
          <cell r="N88" t="str">
            <v/>
          </cell>
          <cell r="O88">
            <v>1.3657999999999999</v>
          </cell>
        </row>
        <row r="89">
          <cell r="A89" t="str">
            <v>A99102</v>
          </cell>
          <cell r="B89" t="str">
            <v>129/01/28</v>
          </cell>
          <cell r="C89">
            <v>2.25</v>
          </cell>
          <cell r="D89">
            <v>13.53</v>
          </cell>
          <cell r="E89">
            <v>16.22</v>
          </cell>
          <cell r="F89" t="str">
            <v/>
          </cell>
          <cell r="G89" t="str">
            <v/>
          </cell>
          <cell r="H89" t="str">
            <v/>
          </cell>
          <cell r="I89" t="str">
            <v/>
          </cell>
          <cell r="J89" t="str">
            <v/>
          </cell>
          <cell r="K89" t="str">
            <v/>
          </cell>
          <cell r="L89" t="str">
            <v/>
          </cell>
          <cell r="M89" t="str">
            <v/>
          </cell>
          <cell r="N89" t="str">
            <v/>
          </cell>
          <cell r="O89">
            <v>1.3957999999999999</v>
          </cell>
        </row>
        <row r="90">
          <cell r="A90" t="str">
            <v>A07108</v>
          </cell>
          <cell r="B90" t="str">
            <v>127/09/21</v>
          </cell>
          <cell r="C90">
            <v>1.125</v>
          </cell>
          <cell r="D90">
            <v>13.54</v>
          </cell>
          <cell r="E90">
            <v>14.86</v>
          </cell>
          <cell r="F90" t="str">
            <v/>
          </cell>
          <cell r="G90" t="str">
            <v/>
          </cell>
          <cell r="H90" t="str">
            <v/>
          </cell>
          <cell r="I90" t="str">
            <v/>
          </cell>
          <cell r="J90" t="str">
            <v/>
          </cell>
          <cell r="K90" t="str">
            <v/>
          </cell>
          <cell r="L90" t="str">
            <v/>
          </cell>
          <cell r="M90" t="str">
            <v/>
          </cell>
          <cell r="N90" t="str">
            <v/>
          </cell>
          <cell r="O90">
            <v>1.3775999999999999</v>
          </cell>
        </row>
        <row r="91">
          <cell r="A91" t="str">
            <v>A08102</v>
          </cell>
          <cell r="B91" t="str">
            <v>128/01/28</v>
          </cell>
          <cell r="C91">
            <v>1.125</v>
          </cell>
          <cell r="D91">
            <v>13.73</v>
          </cell>
          <cell r="E91">
            <v>15.22</v>
          </cell>
          <cell r="F91" t="str">
            <v/>
          </cell>
          <cell r="G91" t="str">
            <v/>
          </cell>
          <cell r="H91" t="str">
            <v/>
          </cell>
          <cell r="I91" t="str">
            <v/>
          </cell>
          <cell r="J91" t="str">
            <v/>
          </cell>
          <cell r="K91" t="str">
            <v/>
          </cell>
          <cell r="L91" t="str">
            <v/>
          </cell>
          <cell r="M91" t="str">
            <v/>
          </cell>
          <cell r="N91" t="str">
            <v/>
          </cell>
          <cell r="O91">
            <v>1.3845000000000001</v>
          </cell>
        </row>
        <row r="92">
          <cell r="A92" t="str">
            <v>A08104</v>
          </cell>
          <cell r="B92" t="str">
            <v>128/03/04</v>
          </cell>
          <cell r="C92">
            <v>1.125</v>
          </cell>
          <cell r="D92">
            <v>13.82</v>
          </cell>
          <cell r="E92">
            <v>15.31</v>
          </cell>
          <cell r="F92" t="str">
            <v/>
          </cell>
          <cell r="G92" t="str">
            <v/>
          </cell>
          <cell r="H92" t="str">
            <v/>
          </cell>
          <cell r="I92" t="str">
            <v/>
          </cell>
          <cell r="J92" t="str">
            <v/>
          </cell>
          <cell r="K92" t="str">
            <v/>
          </cell>
          <cell r="L92" t="str">
            <v/>
          </cell>
          <cell r="M92" t="str">
            <v/>
          </cell>
          <cell r="N92" t="str">
            <v/>
          </cell>
          <cell r="O92">
            <v>1.3864000000000001</v>
          </cell>
        </row>
        <row r="93">
          <cell r="A93" t="str">
            <v>A99109</v>
          </cell>
          <cell r="B93" t="str">
            <v>129/12/28</v>
          </cell>
          <cell r="C93">
            <v>2.125</v>
          </cell>
          <cell r="D93">
            <v>14.25</v>
          </cell>
          <cell r="E93">
            <v>17.13</v>
          </cell>
          <cell r="F93" t="str">
            <v/>
          </cell>
          <cell r="G93" t="str">
            <v/>
          </cell>
          <cell r="H93" t="str">
            <v/>
          </cell>
          <cell r="I93" t="str">
            <v/>
          </cell>
          <cell r="J93" t="str">
            <v/>
          </cell>
          <cell r="K93" t="str">
            <v/>
          </cell>
          <cell r="L93" t="str">
            <v/>
          </cell>
          <cell r="M93" t="str">
            <v/>
          </cell>
          <cell r="N93" t="str">
            <v/>
          </cell>
          <cell r="O93">
            <v>1.4137</v>
          </cell>
        </row>
        <row r="94">
          <cell r="A94" t="str">
            <v>A00104</v>
          </cell>
          <cell r="B94" t="str">
            <v>130/02/22</v>
          </cell>
          <cell r="C94">
            <v>2</v>
          </cell>
          <cell r="D94">
            <v>14.51</v>
          </cell>
          <cell r="E94">
            <v>17.29</v>
          </cell>
          <cell r="F94" t="str">
            <v/>
          </cell>
          <cell r="G94" t="str">
            <v/>
          </cell>
          <cell r="H94" t="str">
            <v/>
          </cell>
          <cell r="I94" t="str">
            <v/>
          </cell>
          <cell r="J94" t="str">
            <v/>
          </cell>
          <cell r="K94" t="str">
            <v/>
          </cell>
          <cell r="L94" t="str">
            <v/>
          </cell>
          <cell r="M94" t="str">
            <v/>
          </cell>
          <cell r="N94" t="str">
            <v/>
          </cell>
          <cell r="O94">
            <v>1.4176</v>
          </cell>
        </row>
        <row r="95">
          <cell r="A95" t="str">
            <v>A08108</v>
          </cell>
          <cell r="B95" t="str">
            <v>128/09/06</v>
          </cell>
          <cell r="C95">
            <v>0.75</v>
          </cell>
          <cell r="D95">
            <v>14.7</v>
          </cell>
          <cell r="E95">
            <v>15.82</v>
          </cell>
          <cell r="F95" t="str">
            <v/>
          </cell>
          <cell r="G95" t="str">
            <v/>
          </cell>
          <cell r="H95" t="str">
            <v/>
          </cell>
          <cell r="I95" t="str">
            <v/>
          </cell>
          <cell r="J95" t="str">
            <v/>
          </cell>
          <cell r="K95" t="str">
            <v/>
          </cell>
          <cell r="L95" t="str">
            <v/>
          </cell>
          <cell r="M95" t="str">
            <v/>
          </cell>
          <cell r="N95" t="str">
            <v/>
          </cell>
          <cell r="O95">
            <v>1.3994</v>
          </cell>
        </row>
        <row r="96">
          <cell r="A96" t="str">
            <v>A09102</v>
          </cell>
          <cell r="B96" t="str">
            <v>129/01/17</v>
          </cell>
          <cell r="C96">
            <v>0.75</v>
          </cell>
          <cell r="D96">
            <v>14.93</v>
          </cell>
          <cell r="E96">
            <v>16.190000000000001</v>
          </cell>
          <cell r="F96" t="str">
            <v/>
          </cell>
          <cell r="G96" t="str">
            <v/>
          </cell>
          <cell r="H96" t="str">
            <v/>
          </cell>
          <cell r="I96" t="str">
            <v/>
          </cell>
          <cell r="J96" t="str">
            <v/>
          </cell>
          <cell r="K96" t="str">
            <v/>
          </cell>
          <cell r="L96" t="str">
            <v/>
          </cell>
          <cell r="M96" t="str">
            <v/>
          </cell>
          <cell r="N96" t="str">
            <v/>
          </cell>
          <cell r="O96">
            <v>1.4067000000000001</v>
          </cell>
        </row>
        <row r="97">
          <cell r="A97" t="str">
            <v>A00108</v>
          </cell>
          <cell r="B97" t="str">
            <v>130/08/22</v>
          </cell>
          <cell r="C97">
            <v>1.875</v>
          </cell>
          <cell r="D97">
            <v>15.11</v>
          </cell>
          <cell r="E97">
            <v>17.78</v>
          </cell>
          <cell r="F97" t="str">
            <v/>
          </cell>
          <cell r="G97" t="str">
            <v/>
          </cell>
          <cell r="H97" t="str">
            <v/>
          </cell>
          <cell r="I97" t="str">
            <v/>
          </cell>
          <cell r="J97" t="str">
            <v/>
          </cell>
          <cell r="K97" t="str">
            <v/>
          </cell>
          <cell r="L97" t="str">
            <v/>
          </cell>
          <cell r="M97" t="str">
            <v/>
          </cell>
          <cell r="N97" t="str">
            <v/>
          </cell>
          <cell r="O97">
            <v>1.4278999999999999</v>
          </cell>
        </row>
        <row r="98">
          <cell r="A98" t="str">
            <v>A09104</v>
          </cell>
          <cell r="B98" t="str">
            <v>129/03/09</v>
          </cell>
          <cell r="C98">
            <v>0.5</v>
          </cell>
          <cell r="D98">
            <v>15.39</v>
          </cell>
          <cell r="E98">
            <v>16.329999999999998</v>
          </cell>
          <cell r="F98" t="str">
            <v/>
          </cell>
          <cell r="G98" t="str">
            <v/>
          </cell>
          <cell r="H98" t="str">
            <v/>
          </cell>
          <cell r="I98" t="str">
            <v/>
          </cell>
          <cell r="J98" t="str">
            <v/>
          </cell>
          <cell r="K98" t="str">
            <v/>
          </cell>
          <cell r="L98" t="str">
            <v/>
          </cell>
          <cell r="M98" t="str">
            <v/>
          </cell>
          <cell r="N98" t="str">
            <v/>
          </cell>
          <cell r="O98">
            <v>1.4117999999999999</v>
          </cell>
        </row>
        <row r="99">
          <cell r="A99" t="str">
            <v>A01104</v>
          </cell>
          <cell r="B99" t="str">
            <v>131/02/13</v>
          </cell>
          <cell r="C99">
            <v>1.75</v>
          </cell>
          <cell r="D99">
            <v>15.45</v>
          </cell>
          <cell r="E99">
            <v>18.260000000000002</v>
          </cell>
          <cell r="F99" t="str">
            <v/>
          </cell>
          <cell r="G99" t="str">
            <v/>
          </cell>
          <cell r="H99" t="str">
            <v/>
          </cell>
          <cell r="I99" t="str">
            <v/>
          </cell>
          <cell r="J99" t="str">
            <v/>
          </cell>
          <cell r="K99" t="str">
            <v/>
          </cell>
          <cell r="L99" t="str">
            <v/>
          </cell>
          <cell r="M99" t="str">
            <v/>
          </cell>
          <cell r="N99" t="str">
            <v/>
          </cell>
          <cell r="O99">
            <v>1.4379999999999999</v>
          </cell>
        </row>
        <row r="100">
          <cell r="A100" t="str">
            <v>A02109</v>
          </cell>
          <cell r="B100" t="str">
            <v>132/08/02</v>
          </cell>
          <cell r="C100">
            <v>2.5</v>
          </cell>
          <cell r="D100">
            <v>15.85</v>
          </cell>
          <cell r="E100">
            <v>19.73</v>
          </cell>
          <cell r="F100" t="str">
            <v/>
          </cell>
          <cell r="G100" t="str">
            <v/>
          </cell>
          <cell r="H100" t="str">
            <v/>
          </cell>
          <cell r="I100" t="str">
            <v/>
          </cell>
          <cell r="J100" t="str">
            <v/>
          </cell>
          <cell r="K100" t="str">
            <v/>
          </cell>
          <cell r="L100" t="str">
            <v/>
          </cell>
          <cell r="M100" t="str">
            <v/>
          </cell>
          <cell r="N100" t="str">
            <v/>
          </cell>
          <cell r="O100">
            <v>1.4579</v>
          </cell>
        </row>
        <row r="101">
          <cell r="A101" t="str">
            <v>A09108</v>
          </cell>
          <cell r="B101" t="str">
            <v>129/09/18</v>
          </cell>
          <cell r="C101">
            <v>0.5</v>
          </cell>
          <cell r="D101">
            <v>15.9</v>
          </cell>
          <cell r="E101">
            <v>16.86</v>
          </cell>
          <cell r="F101" t="str">
            <v/>
          </cell>
          <cell r="G101" t="str">
            <v/>
          </cell>
          <cell r="H101" t="str">
            <v/>
          </cell>
          <cell r="I101" t="str">
            <v/>
          </cell>
          <cell r="J101" t="str">
            <v/>
          </cell>
          <cell r="K101" t="str">
            <v/>
          </cell>
          <cell r="L101" t="str">
            <v/>
          </cell>
          <cell r="M101" t="str">
            <v/>
          </cell>
          <cell r="N101" t="str">
            <v/>
          </cell>
          <cell r="O101">
            <v>1.4225000000000001</v>
          </cell>
        </row>
        <row r="102">
          <cell r="A102" t="str">
            <v>A11109</v>
          </cell>
          <cell r="B102" t="str">
            <v>131/09/30</v>
          </cell>
          <cell r="C102">
            <v>1.875</v>
          </cell>
          <cell r="D102">
            <v>15.93</v>
          </cell>
          <cell r="E102">
            <v>18.89</v>
          </cell>
          <cell r="F102" t="str">
            <v/>
          </cell>
          <cell r="G102" t="str">
            <v/>
          </cell>
          <cell r="H102" t="str">
            <v/>
          </cell>
          <cell r="I102" t="str">
            <v/>
          </cell>
          <cell r="J102" t="str">
            <v/>
          </cell>
          <cell r="K102" t="str">
            <v/>
          </cell>
          <cell r="L102" t="str">
            <v/>
          </cell>
          <cell r="M102" t="str">
            <v/>
          </cell>
          <cell r="N102" t="str">
            <v/>
          </cell>
          <cell r="O102">
            <v>1.4486000000000001</v>
          </cell>
        </row>
        <row r="103">
          <cell r="A103" t="str">
            <v>A01108</v>
          </cell>
          <cell r="B103" t="str">
            <v>131/08/24</v>
          </cell>
          <cell r="C103">
            <v>1.625</v>
          </cell>
          <cell r="D103">
            <v>16.100000000000001</v>
          </cell>
          <cell r="E103">
            <v>18.79</v>
          </cell>
          <cell r="F103" t="str">
            <v/>
          </cell>
          <cell r="G103" t="str">
            <v/>
          </cell>
          <cell r="H103" t="str">
            <v/>
          </cell>
          <cell r="I103" t="str">
            <v/>
          </cell>
          <cell r="J103">
            <v>1.54</v>
          </cell>
          <cell r="K103">
            <v>1.54</v>
          </cell>
          <cell r="L103">
            <v>1.54</v>
          </cell>
          <cell r="M103">
            <v>1</v>
          </cell>
          <cell r="N103">
            <v>1E-3</v>
          </cell>
          <cell r="O103">
            <v>1.4492</v>
          </cell>
        </row>
        <row r="104">
          <cell r="A104" t="str">
            <v>A10102</v>
          </cell>
          <cell r="B104" t="str">
            <v>130/01/29</v>
          </cell>
          <cell r="C104">
            <v>0.5</v>
          </cell>
          <cell r="D104">
            <v>16.170000000000002</v>
          </cell>
          <cell r="E104">
            <v>17.22</v>
          </cell>
          <cell r="F104" t="str">
            <v/>
          </cell>
          <cell r="G104" t="str">
            <v/>
          </cell>
          <cell r="H104" t="str">
            <v/>
          </cell>
          <cell r="I104" t="str">
            <v/>
          </cell>
          <cell r="J104" t="str">
            <v/>
          </cell>
          <cell r="K104" t="str">
            <v/>
          </cell>
          <cell r="L104" t="str">
            <v/>
          </cell>
          <cell r="M104" t="str">
            <v/>
          </cell>
          <cell r="N104" t="str">
            <v/>
          </cell>
          <cell r="O104">
            <v>1.43</v>
          </cell>
        </row>
        <row r="105">
          <cell r="A105" t="str">
            <v>A02105</v>
          </cell>
          <cell r="B105" t="str">
            <v>132/02/26</v>
          </cell>
          <cell r="C105">
            <v>1.75</v>
          </cell>
          <cell r="D105">
            <v>16.190000000000001</v>
          </cell>
          <cell r="E105">
            <v>19.3</v>
          </cell>
          <cell r="F105" t="str">
            <v/>
          </cell>
          <cell r="G105" t="str">
            <v/>
          </cell>
          <cell r="H105" t="str">
            <v/>
          </cell>
          <cell r="I105" t="str">
            <v/>
          </cell>
          <cell r="J105" t="str">
            <v/>
          </cell>
          <cell r="K105" t="str">
            <v/>
          </cell>
          <cell r="L105" t="str">
            <v/>
          </cell>
          <cell r="M105" t="str">
            <v/>
          </cell>
          <cell r="N105" t="str">
            <v/>
          </cell>
          <cell r="O105">
            <v>1.4575</v>
          </cell>
        </row>
        <row r="106">
          <cell r="A106" t="str">
            <v>A09113</v>
          </cell>
          <cell r="B106" t="str">
            <v>129/12/29</v>
          </cell>
          <cell r="C106">
            <v>0.375</v>
          </cell>
          <cell r="D106">
            <v>16.27</v>
          </cell>
          <cell r="E106">
            <v>17.14</v>
          </cell>
          <cell r="F106" t="str">
            <v/>
          </cell>
          <cell r="G106" t="str">
            <v/>
          </cell>
          <cell r="H106" t="str">
            <v/>
          </cell>
          <cell r="I106" t="str">
            <v/>
          </cell>
          <cell r="J106" t="str">
            <v/>
          </cell>
          <cell r="K106" t="str">
            <v/>
          </cell>
          <cell r="L106" t="str">
            <v/>
          </cell>
          <cell r="M106" t="str">
            <v/>
          </cell>
          <cell r="N106" t="str">
            <v/>
          </cell>
          <cell r="O106">
            <v>1.4295</v>
          </cell>
        </row>
        <row r="107">
          <cell r="A107" t="str">
            <v>A11101</v>
          </cell>
          <cell r="B107" t="str">
            <v>131/01/18</v>
          </cell>
          <cell r="C107">
            <v>1</v>
          </cell>
          <cell r="D107">
            <v>16.27</v>
          </cell>
          <cell r="E107">
            <v>18.190000000000001</v>
          </cell>
          <cell r="F107" t="str">
            <v/>
          </cell>
          <cell r="G107" t="str">
            <v/>
          </cell>
          <cell r="H107" t="str">
            <v/>
          </cell>
          <cell r="I107" t="str">
            <v/>
          </cell>
          <cell r="J107" t="str">
            <v/>
          </cell>
          <cell r="K107" t="str">
            <v/>
          </cell>
          <cell r="L107" t="str">
            <v/>
          </cell>
          <cell r="M107" t="str">
            <v/>
          </cell>
          <cell r="N107" t="str">
            <v/>
          </cell>
          <cell r="O107">
            <v>1.4440999999999999</v>
          </cell>
        </row>
        <row r="108">
          <cell r="A108" t="str">
            <v>A10105</v>
          </cell>
          <cell r="B108" t="str">
            <v>130/05/21</v>
          </cell>
          <cell r="C108">
            <v>0.625</v>
          </cell>
          <cell r="D108">
            <v>16.29</v>
          </cell>
          <cell r="E108">
            <v>17.53</v>
          </cell>
          <cell r="F108" t="str">
            <v/>
          </cell>
          <cell r="G108" t="str">
            <v/>
          </cell>
          <cell r="H108" t="str">
            <v/>
          </cell>
          <cell r="I108" t="str">
            <v/>
          </cell>
          <cell r="J108" t="str">
            <v/>
          </cell>
          <cell r="K108" t="str">
            <v/>
          </cell>
          <cell r="L108" t="str">
            <v/>
          </cell>
          <cell r="M108" t="str">
            <v/>
          </cell>
          <cell r="N108" t="str">
            <v/>
          </cell>
          <cell r="O108">
            <v>1.4348000000000001</v>
          </cell>
        </row>
        <row r="109">
          <cell r="A109" t="str">
            <v>A03105</v>
          </cell>
          <cell r="B109" t="str">
            <v>133/02/26</v>
          </cell>
          <cell r="C109">
            <v>2.125</v>
          </cell>
          <cell r="D109">
            <v>16.46</v>
          </cell>
          <cell r="E109">
            <v>20.3</v>
          </cell>
          <cell r="F109" t="str">
            <v/>
          </cell>
          <cell r="G109" t="str">
            <v/>
          </cell>
          <cell r="H109" t="str">
            <v/>
          </cell>
          <cell r="I109" t="str">
            <v/>
          </cell>
          <cell r="J109" t="str">
            <v/>
          </cell>
          <cell r="K109" t="str">
            <v/>
          </cell>
          <cell r="L109" t="str">
            <v/>
          </cell>
          <cell r="M109" t="str">
            <v/>
          </cell>
          <cell r="N109" t="str">
            <v/>
          </cell>
          <cell r="O109">
            <v>1.4719</v>
          </cell>
        </row>
        <row r="110">
          <cell r="A110" t="str">
            <v>A11104</v>
          </cell>
          <cell r="B110" t="str">
            <v>131/03/04</v>
          </cell>
          <cell r="C110">
            <v>0.875</v>
          </cell>
          <cell r="D110">
            <v>16.57</v>
          </cell>
          <cell r="E110">
            <v>18.309999999999999</v>
          </cell>
          <cell r="F110" t="str">
            <v/>
          </cell>
          <cell r="G110" t="str">
            <v/>
          </cell>
          <cell r="H110" t="str">
            <v/>
          </cell>
          <cell r="I110" t="str">
            <v/>
          </cell>
          <cell r="J110" t="str">
            <v/>
          </cell>
          <cell r="K110" t="str">
            <v/>
          </cell>
          <cell r="L110" t="str">
            <v/>
          </cell>
          <cell r="M110" t="str">
            <v/>
          </cell>
          <cell r="N110" t="str">
            <v/>
          </cell>
          <cell r="O110">
            <v>1.4479</v>
          </cell>
        </row>
        <row r="111">
          <cell r="A111" t="str">
            <v>A10112</v>
          </cell>
          <cell r="B111" t="str">
            <v>130/11/12</v>
          </cell>
          <cell r="C111">
            <v>0.625</v>
          </cell>
          <cell r="D111">
            <v>16.64</v>
          </cell>
          <cell r="E111">
            <v>18.010000000000002</v>
          </cell>
          <cell r="F111" t="str">
            <v/>
          </cell>
          <cell r="G111" t="str">
            <v/>
          </cell>
          <cell r="H111" t="str">
            <v/>
          </cell>
          <cell r="I111" t="str">
            <v/>
          </cell>
          <cell r="J111" t="str">
            <v/>
          </cell>
          <cell r="K111" t="str">
            <v/>
          </cell>
          <cell r="L111" t="str">
            <v/>
          </cell>
          <cell r="M111" t="str">
            <v/>
          </cell>
          <cell r="N111" t="str">
            <v/>
          </cell>
          <cell r="O111">
            <v>1.4444999999999999</v>
          </cell>
        </row>
        <row r="112">
          <cell r="A112" t="str">
            <v>A12104</v>
          </cell>
          <cell r="B112" t="str">
            <v>132/03/03</v>
          </cell>
          <cell r="C112">
            <v>1.375</v>
          </cell>
          <cell r="D112">
            <v>16.670000000000002</v>
          </cell>
          <cell r="E112">
            <v>19.309999999999999</v>
          </cell>
          <cell r="F112" t="str">
            <v/>
          </cell>
          <cell r="G112" t="str">
            <v/>
          </cell>
          <cell r="H112" t="str">
            <v/>
          </cell>
          <cell r="I112" t="str">
            <v/>
          </cell>
          <cell r="J112" t="str">
            <v/>
          </cell>
          <cell r="K112" t="str">
            <v/>
          </cell>
          <cell r="L112" t="str">
            <v/>
          </cell>
          <cell r="M112" t="str">
            <v/>
          </cell>
          <cell r="N112" t="str">
            <v/>
          </cell>
          <cell r="O112">
            <v>1.4617</v>
          </cell>
        </row>
        <row r="113">
          <cell r="A113" t="str">
            <v>A03116</v>
          </cell>
          <cell r="B113" t="str">
            <v>133/11/26</v>
          </cell>
          <cell r="C113">
            <v>2.25</v>
          </cell>
          <cell r="D113">
            <v>16.72</v>
          </cell>
          <cell r="E113">
            <v>21.05</v>
          </cell>
          <cell r="F113" t="str">
            <v/>
          </cell>
          <cell r="G113" t="str">
            <v/>
          </cell>
          <cell r="H113" t="str">
            <v/>
          </cell>
          <cell r="I113" t="str">
            <v/>
          </cell>
          <cell r="J113" t="str">
            <v/>
          </cell>
          <cell r="K113" t="str">
            <v/>
          </cell>
          <cell r="L113" t="str">
            <v/>
          </cell>
          <cell r="M113" t="str">
            <v/>
          </cell>
          <cell r="N113" t="str">
            <v/>
          </cell>
          <cell r="O113">
            <v>1.4839</v>
          </cell>
        </row>
        <row r="114">
          <cell r="A114" t="str">
            <v>A03112</v>
          </cell>
          <cell r="B114" t="str">
            <v>133/08/04</v>
          </cell>
          <cell r="C114">
            <v>2.25</v>
          </cell>
          <cell r="D114">
            <v>16.75</v>
          </cell>
          <cell r="E114">
            <v>20.73</v>
          </cell>
          <cell r="F114" t="str">
            <v/>
          </cell>
          <cell r="G114" t="str">
            <v/>
          </cell>
          <cell r="H114" t="str">
            <v/>
          </cell>
          <cell r="I114" t="str">
            <v/>
          </cell>
          <cell r="J114" t="str">
            <v/>
          </cell>
          <cell r="K114" t="str">
            <v/>
          </cell>
          <cell r="L114" t="str">
            <v/>
          </cell>
          <cell r="M114" t="str">
            <v/>
          </cell>
          <cell r="N114" t="str">
            <v/>
          </cell>
          <cell r="O114">
            <v>1.4782999999999999</v>
          </cell>
        </row>
        <row r="115">
          <cell r="A115" t="str">
            <v>A04104</v>
          </cell>
          <cell r="B115" t="str">
            <v>134/02/13</v>
          </cell>
          <cell r="C115">
            <v>2.375</v>
          </cell>
          <cell r="D115">
            <v>16.8</v>
          </cell>
          <cell r="E115">
            <v>21.26</v>
          </cell>
          <cell r="F115" t="str">
            <v/>
          </cell>
          <cell r="G115" t="str">
            <v/>
          </cell>
          <cell r="H115" t="str">
            <v/>
          </cell>
          <cell r="I115" t="str">
            <v/>
          </cell>
          <cell r="J115" t="str">
            <v/>
          </cell>
          <cell r="K115" t="str">
            <v/>
          </cell>
          <cell r="L115" t="str">
            <v/>
          </cell>
          <cell r="M115" t="str">
            <v/>
          </cell>
          <cell r="N115" t="str">
            <v/>
          </cell>
          <cell r="O115">
            <v>1.4863</v>
          </cell>
        </row>
        <row r="116">
          <cell r="A116" t="str">
            <v>A10110</v>
          </cell>
          <cell r="B116" t="str">
            <v>130/09/29</v>
          </cell>
          <cell r="C116">
            <v>0.5</v>
          </cell>
          <cell r="D116">
            <v>16.82</v>
          </cell>
          <cell r="E116">
            <v>17.89</v>
          </cell>
          <cell r="F116" t="str">
            <v/>
          </cell>
          <cell r="G116" t="str">
            <v/>
          </cell>
          <cell r="H116" t="str">
            <v/>
          </cell>
          <cell r="I116" t="str">
            <v/>
          </cell>
          <cell r="J116" t="str">
            <v/>
          </cell>
          <cell r="K116" t="str">
            <v/>
          </cell>
          <cell r="L116" t="str">
            <v/>
          </cell>
          <cell r="M116" t="str">
            <v/>
          </cell>
          <cell r="N116" t="str">
            <v/>
          </cell>
          <cell r="O116">
            <v>1.4435</v>
          </cell>
        </row>
        <row r="117">
          <cell r="A117" t="str">
            <v>A03108</v>
          </cell>
          <cell r="B117" t="str">
            <v>133/05/28</v>
          </cell>
          <cell r="C117">
            <v>2</v>
          </cell>
          <cell r="D117">
            <v>16.84</v>
          </cell>
          <cell r="E117">
            <v>20.55</v>
          </cell>
          <cell r="F117" t="str">
            <v/>
          </cell>
          <cell r="G117" t="str">
            <v/>
          </cell>
          <cell r="H117" t="str">
            <v/>
          </cell>
          <cell r="I117" t="str">
            <v/>
          </cell>
          <cell r="J117" t="str">
            <v/>
          </cell>
          <cell r="K117" t="str">
            <v/>
          </cell>
          <cell r="L117" t="str">
            <v/>
          </cell>
          <cell r="M117" t="str">
            <v/>
          </cell>
          <cell r="N117" t="str">
            <v/>
          </cell>
          <cell r="O117">
            <v>1.4777</v>
          </cell>
        </row>
        <row r="118">
          <cell r="A118" t="str">
            <v>A04108</v>
          </cell>
          <cell r="B118" t="str">
            <v>134/05/15</v>
          </cell>
          <cell r="C118">
            <v>2.375</v>
          </cell>
          <cell r="D118">
            <v>17.04</v>
          </cell>
          <cell r="E118">
            <v>21.51</v>
          </cell>
          <cell r="F118" t="str">
            <v/>
          </cell>
          <cell r="G118" t="str">
            <v/>
          </cell>
          <cell r="H118" t="str">
            <v/>
          </cell>
          <cell r="I118" t="str">
            <v/>
          </cell>
          <cell r="J118" t="str">
            <v/>
          </cell>
          <cell r="K118" t="str">
            <v/>
          </cell>
          <cell r="L118" t="str">
            <v/>
          </cell>
          <cell r="M118" t="str">
            <v/>
          </cell>
          <cell r="N118" t="str">
            <v/>
          </cell>
          <cell r="O118">
            <v>1.4905999999999999</v>
          </cell>
        </row>
        <row r="119">
          <cell r="A119" t="str">
            <v>A12109</v>
          </cell>
          <cell r="B119" t="str">
            <v>132/09/22</v>
          </cell>
          <cell r="C119">
            <v>1.375</v>
          </cell>
          <cell r="D119">
            <v>17.21</v>
          </cell>
          <cell r="E119">
            <v>19.87</v>
          </cell>
          <cell r="F119" t="str">
            <v/>
          </cell>
          <cell r="G119" t="str">
            <v/>
          </cell>
          <cell r="H119" t="str">
            <v/>
          </cell>
          <cell r="I119" t="str">
            <v/>
          </cell>
          <cell r="J119" t="str">
            <v/>
          </cell>
          <cell r="K119" t="str">
            <v/>
          </cell>
          <cell r="L119" t="str">
            <v/>
          </cell>
          <cell r="M119" t="str">
            <v/>
          </cell>
          <cell r="N119" t="str">
            <v/>
          </cell>
          <cell r="O119">
            <v>1.4722999999999999</v>
          </cell>
        </row>
        <row r="120">
          <cell r="A120" t="str">
            <v>A04111</v>
          </cell>
          <cell r="B120" t="str">
            <v>134/08/10</v>
          </cell>
          <cell r="C120">
            <v>2.25</v>
          </cell>
          <cell r="D120">
            <v>17.41</v>
          </cell>
          <cell r="E120">
            <v>21.75</v>
          </cell>
          <cell r="F120" t="str">
            <v/>
          </cell>
          <cell r="G120" t="str">
            <v/>
          </cell>
          <cell r="H120" t="str">
            <v/>
          </cell>
          <cell r="I120" t="str">
            <v/>
          </cell>
          <cell r="J120" t="str">
            <v/>
          </cell>
          <cell r="K120" t="str">
            <v/>
          </cell>
          <cell r="L120" t="str">
            <v/>
          </cell>
          <cell r="M120" t="str">
            <v/>
          </cell>
          <cell r="N120" t="str">
            <v/>
          </cell>
          <cell r="O120">
            <v>1.4962</v>
          </cell>
        </row>
        <row r="121">
          <cell r="A121" t="str">
            <v>A05114</v>
          </cell>
          <cell r="B121" t="str">
            <v>135/11/25</v>
          </cell>
          <cell r="C121">
            <v>2</v>
          </cell>
          <cell r="D121">
            <v>18.3</v>
          </cell>
          <cell r="E121">
            <v>23.04</v>
          </cell>
          <cell r="F121" t="str">
            <v/>
          </cell>
          <cell r="G121" t="str">
            <v/>
          </cell>
          <cell r="H121" t="str">
            <v/>
          </cell>
          <cell r="I121" t="str">
            <v/>
          </cell>
          <cell r="J121" t="str">
            <v/>
          </cell>
          <cell r="K121" t="str">
            <v/>
          </cell>
          <cell r="L121" t="str">
            <v/>
          </cell>
          <cell r="M121" t="str">
            <v/>
          </cell>
          <cell r="N121" t="str">
            <v/>
          </cell>
          <cell r="O121">
            <v>1.5219</v>
          </cell>
        </row>
        <row r="122">
          <cell r="A122" t="str">
            <v>A05107</v>
          </cell>
          <cell r="B122" t="str">
            <v>135/05/20</v>
          </cell>
          <cell r="C122">
            <v>1.625</v>
          </cell>
          <cell r="D122">
            <v>18.66</v>
          </cell>
          <cell r="E122">
            <v>22.52</v>
          </cell>
          <cell r="F122" t="str">
            <v/>
          </cell>
          <cell r="G122" t="str">
            <v/>
          </cell>
          <cell r="H122" t="str">
            <v/>
          </cell>
          <cell r="I122" t="str">
            <v/>
          </cell>
          <cell r="J122" t="str">
            <v/>
          </cell>
          <cell r="K122" t="str">
            <v/>
          </cell>
          <cell r="L122" t="str">
            <v/>
          </cell>
          <cell r="M122" t="str">
            <v/>
          </cell>
          <cell r="N122" t="str">
            <v/>
          </cell>
          <cell r="O122">
            <v>1.5179</v>
          </cell>
        </row>
        <row r="123">
          <cell r="A123" t="str">
            <v>A06106</v>
          </cell>
          <cell r="B123" t="str">
            <v>136/05/26</v>
          </cell>
          <cell r="C123">
            <v>1.875</v>
          </cell>
          <cell r="D123">
            <v>18.97</v>
          </cell>
          <cell r="E123">
            <v>23.54</v>
          </cell>
          <cell r="F123" t="str">
            <v/>
          </cell>
          <cell r="G123" t="str">
            <v/>
          </cell>
          <cell r="H123" t="str">
            <v/>
          </cell>
          <cell r="I123" t="str">
            <v/>
          </cell>
          <cell r="J123" t="str">
            <v/>
          </cell>
          <cell r="K123" t="str">
            <v/>
          </cell>
          <cell r="L123" t="str">
            <v/>
          </cell>
          <cell r="M123" t="str">
            <v/>
          </cell>
          <cell r="N123" t="str">
            <v/>
          </cell>
          <cell r="O123">
            <v>1.5321</v>
          </cell>
        </row>
        <row r="124">
          <cell r="A124" t="str">
            <v>A05110</v>
          </cell>
          <cell r="B124" t="str">
            <v>135/08/05</v>
          </cell>
          <cell r="C124">
            <v>1.375</v>
          </cell>
          <cell r="D124">
            <v>19.260000000000002</v>
          </cell>
          <cell r="E124">
            <v>22.74</v>
          </cell>
          <cell r="F124" t="str">
            <v/>
          </cell>
          <cell r="G124" t="str">
            <v/>
          </cell>
          <cell r="H124" t="str">
            <v/>
          </cell>
          <cell r="I124" t="str">
            <v/>
          </cell>
          <cell r="J124" t="str">
            <v/>
          </cell>
          <cell r="K124" t="str">
            <v/>
          </cell>
          <cell r="L124" t="str">
            <v/>
          </cell>
          <cell r="M124" t="str">
            <v/>
          </cell>
          <cell r="N124" t="str">
            <v/>
          </cell>
          <cell r="O124">
            <v>1.5254000000000001</v>
          </cell>
        </row>
        <row r="125">
          <cell r="A125" t="str">
            <v>A06111</v>
          </cell>
          <cell r="B125" t="str">
            <v>136/11/24</v>
          </cell>
          <cell r="C125">
            <v>1.625</v>
          </cell>
          <cell r="D125">
            <v>19.52</v>
          </cell>
          <cell r="E125">
            <v>24.04</v>
          </cell>
          <cell r="F125" t="str">
            <v/>
          </cell>
          <cell r="G125" t="str">
            <v/>
          </cell>
          <cell r="H125" t="str">
            <v/>
          </cell>
          <cell r="I125" t="str">
            <v/>
          </cell>
          <cell r="J125" t="str">
            <v/>
          </cell>
          <cell r="K125" t="str">
            <v/>
          </cell>
          <cell r="L125" t="str">
            <v/>
          </cell>
          <cell r="M125" t="str">
            <v/>
          </cell>
          <cell r="N125" t="str">
            <v/>
          </cell>
          <cell r="O125">
            <v>1.5445</v>
          </cell>
        </row>
        <row r="126">
          <cell r="A126" t="str">
            <v>A07104</v>
          </cell>
          <cell r="B126" t="str">
            <v>137/05/18</v>
          </cell>
          <cell r="C126">
            <v>1.5</v>
          </cell>
          <cell r="D126">
            <v>20.21</v>
          </cell>
          <cell r="E126">
            <v>24.52</v>
          </cell>
          <cell r="F126" t="str">
            <v/>
          </cell>
          <cell r="G126" t="str">
            <v/>
          </cell>
          <cell r="H126" t="str">
            <v/>
          </cell>
          <cell r="I126" t="str">
            <v/>
          </cell>
          <cell r="J126" t="str">
            <v/>
          </cell>
          <cell r="K126" t="str">
            <v/>
          </cell>
          <cell r="L126" t="str">
            <v/>
          </cell>
          <cell r="M126" t="str">
            <v/>
          </cell>
          <cell r="N126" t="str">
            <v/>
          </cell>
          <cell r="O126">
            <v>1.5548999999999999</v>
          </cell>
        </row>
        <row r="127">
          <cell r="A127" t="str">
            <v>A07110</v>
          </cell>
          <cell r="B127" t="str">
            <v>137/11/09</v>
          </cell>
          <cell r="C127">
            <v>1.375</v>
          </cell>
          <cell r="D127">
            <v>20.9</v>
          </cell>
          <cell r="E127">
            <v>25</v>
          </cell>
          <cell r="F127" t="str">
            <v/>
          </cell>
          <cell r="G127" t="str">
            <v/>
          </cell>
          <cell r="H127" t="str">
            <v/>
          </cell>
          <cell r="I127" t="str">
            <v/>
          </cell>
          <cell r="J127" t="str">
            <v/>
          </cell>
          <cell r="K127" t="str">
            <v/>
          </cell>
          <cell r="L127" t="str">
            <v/>
          </cell>
          <cell r="M127" t="str">
            <v/>
          </cell>
          <cell r="N127" t="str">
            <v/>
          </cell>
          <cell r="O127">
            <v>1.5652999999999999</v>
          </cell>
        </row>
        <row r="128">
          <cell r="A128" t="str">
            <v>A11111</v>
          </cell>
          <cell r="B128" t="str">
            <v>141/11/11</v>
          </cell>
          <cell r="C128">
            <v>2.375</v>
          </cell>
          <cell r="D128">
            <v>21.2</v>
          </cell>
          <cell r="E128">
            <v>29.01</v>
          </cell>
          <cell r="F128" t="str">
            <v/>
          </cell>
          <cell r="G128" t="str">
            <v/>
          </cell>
          <cell r="H128" t="str">
            <v/>
          </cell>
          <cell r="I128" t="str">
            <v/>
          </cell>
          <cell r="J128" t="str">
            <v/>
          </cell>
          <cell r="K128" t="str">
            <v/>
          </cell>
          <cell r="L128" t="str">
            <v/>
          </cell>
          <cell r="M128" t="str">
            <v/>
          </cell>
          <cell r="N128" t="str">
            <v/>
          </cell>
          <cell r="O128">
            <v>1.6099000000000001</v>
          </cell>
        </row>
        <row r="129">
          <cell r="A129" t="str">
            <v>A08105</v>
          </cell>
          <cell r="B129" t="str">
            <v>138/05/17</v>
          </cell>
          <cell r="C129">
            <v>1.125</v>
          </cell>
          <cell r="D129">
            <v>21.65</v>
          </cell>
          <cell r="E129">
            <v>25.52</v>
          </cell>
          <cell r="F129" t="str">
            <v/>
          </cell>
          <cell r="G129" t="str">
            <v/>
          </cell>
          <cell r="H129" t="str">
            <v/>
          </cell>
          <cell r="I129" t="str">
            <v/>
          </cell>
          <cell r="J129" t="str">
            <v/>
          </cell>
          <cell r="K129" t="str">
            <v/>
          </cell>
          <cell r="L129" t="str">
            <v/>
          </cell>
          <cell r="M129" t="str">
            <v/>
          </cell>
          <cell r="N129" t="str">
            <v/>
          </cell>
          <cell r="O129">
            <v>1.5789</v>
          </cell>
        </row>
        <row r="130">
          <cell r="A130" t="str">
            <v>A11105</v>
          </cell>
          <cell r="B130" t="str">
            <v>141/05/20</v>
          </cell>
          <cell r="C130">
            <v>2</v>
          </cell>
          <cell r="D130">
            <v>21.79</v>
          </cell>
          <cell r="E130">
            <v>28.53</v>
          </cell>
          <cell r="F130" t="str">
            <v/>
          </cell>
          <cell r="G130" t="str">
            <v/>
          </cell>
          <cell r="H130" t="str">
            <v/>
          </cell>
          <cell r="I130" t="str">
            <v/>
          </cell>
          <cell r="J130" t="str">
            <v/>
          </cell>
          <cell r="K130" t="str">
            <v/>
          </cell>
          <cell r="L130" t="str">
            <v/>
          </cell>
          <cell r="M130" t="str">
            <v/>
          </cell>
          <cell r="N130" t="str">
            <v/>
          </cell>
          <cell r="O130">
            <v>1.6099000000000001</v>
          </cell>
        </row>
        <row r="131">
          <cell r="A131" t="str">
            <v>A08110</v>
          </cell>
          <cell r="B131" t="str">
            <v>138/11/08</v>
          </cell>
          <cell r="C131">
            <v>1</v>
          </cell>
          <cell r="D131">
            <v>22.4</v>
          </cell>
          <cell r="E131">
            <v>26</v>
          </cell>
          <cell r="F131" t="str">
            <v/>
          </cell>
          <cell r="G131" t="str">
            <v/>
          </cell>
          <cell r="H131" t="str">
            <v/>
          </cell>
          <cell r="I131" t="str">
            <v/>
          </cell>
          <cell r="J131" t="str">
            <v/>
          </cell>
          <cell r="K131" t="str">
            <v/>
          </cell>
          <cell r="L131" t="str">
            <v/>
          </cell>
          <cell r="M131" t="str">
            <v/>
          </cell>
          <cell r="N131" t="str">
            <v/>
          </cell>
          <cell r="O131">
            <v>1.5899000000000001</v>
          </cell>
        </row>
        <row r="132">
          <cell r="A132" t="str">
            <v>A09105</v>
          </cell>
          <cell r="B132" t="str">
            <v>139/05/12</v>
          </cell>
          <cell r="C132">
            <v>0.75</v>
          </cell>
          <cell r="D132">
            <v>23.33</v>
          </cell>
          <cell r="E132">
            <v>26.5</v>
          </cell>
          <cell r="F132" t="str">
            <v/>
          </cell>
          <cell r="G132" t="str">
            <v/>
          </cell>
          <cell r="H132" t="str">
            <v/>
          </cell>
          <cell r="I132" t="str">
            <v/>
          </cell>
          <cell r="J132" t="str">
            <v/>
          </cell>
          <cell r="K132" t="str">
            <v/>
          </cell>
          <cell r="L132" t="str">
            <v/>
          </cell>
          <cell r="M132" t="str">
            <v/>
          </cell>
          <cell r="N132" t="str">
            <v/>
          </cell>
          <cell r="O132">
            <v>1.6042000000000001</v>
          </cell>
        </row>
        <row r="133">
          <cell r="A133" t="str">
            <v>A10113</v>
          </cell>
          <cell r="B133" t="str">
            <v>140/12/23</v>
          </cell>
          <cell r="C133">
            <v>1.125</v>
          </cell>
          <cell r="D133">
            <v>23.32</v>
          </cell>
          <cell r="E133">
            <v>28.12</v>
          </cell>
          <cell r="F133" t="str">
            <v/>
          </cell>
          <cell r="G133" t="str">
            <v/>
          </cell>
          <cell r="H133" t="str">
            <v/>
          </cell>
          <cell r="I133" t="str">
            <v/>
          </cell>
          <cell r="J133" t="str">
            <v/>
          </cell>
          <cell r="K133" t="str">
            <v/>
          </cell>
          <cell r="L133" t="str">
            <v/>
          </cell>
          <cell r="M133" t="str">
            <v/>
          </cell>
          <cell r="N133" t="str">
            <v/>
          </cell>
          <cell r="O133">
            <v>1.6223000000000001</v>
          </cell>
        </row>
        <row r="134">
          <cell r="A134" t="str">
            <v>A12105</v>
          </cell>
          <cell r="B134" t="str">
            <v>142/05/12</v>
          </cell>
          <cell r="C134">
            <v>1.5</v>
          </cell>
          <cell r="D134">
            <v>23.39</v>
          </cell>
          <cell r="E134">
            <v>29.5</v>
          </cell>
          <cell r="F134" t="str">
            <v/>
          </cell>
          <cell r="G134" t="str">
            <v/>
          </cell>
          <cell r="H134" t="str">
            <v/>
          </cell>
          <cell r="I134" t="str">
            <v/>
          </cell>
          <cell r="J134" t="str">
            <v/>
          </cell>
          <cell r="K134" t="str">
            <v/>
          </cell>
          <cell r="L134" t="str">
            <v/>
          </cell>
          <cell r="M134" t="str">
            <v/>
          </cell>
          <cell r="N134" t="str">
            <v/>
          </cell>
          <cell r="O134">
            <v>1.6346000000000001</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1.6418999999999999</v>
          </cell>
        </row>
        <row r="136">
          <cell r="A136" t="str">
            <v>A10104</v>
          </cell>
          <cell r="B136" t="str">
            <v>140/02/25</v>
          </cell>
          <cell r="C136">
            <v>0.625</v>
          </cell>
          <cell r="D136">
            <v>24.28</v>
          </cell>
          <cell r="E136">
            <v>27.29</v>
          </cell>
          <cell r="F136" t="str">
            <v/>
          </cell>
          <cell r="G136" t="str">
            <v/>
          </cell>
          <cell r="H136" t="str">
            <v/>
          </cell>
          <cell r="I136" t="str">
            <v/>
          </cell>
          <cell r="J136" t="str">
            <v/>
          </cell>
          <cell r="K136" t="str">
            <v/>
          </cell>
          <cell r="L136" t="str">
            <v/>
          </cell>
          <cell r="M136" t="str">
            <v/>
          </cell>
          <cell r="N136" t="str">
            <v/>
          </cell>
          <cell r="O136">
            <v>1.621</v>
          </cell>
        </row>
        <row r="137">
          <cell r="A137" t="str">
            <v>A09111</v>
          </cell>
          <cell r="B137" t="str">
            <v>139/11/27</v>
          </cell>
          <cell r="C137">
            <v>0.375</v>
          </cell>
          <cell r="D137">
            <v>24.95</v>
          </cell>
          <cell r="E137">
            <v>27.05</v>
          </cell>
          <cell r="F137" t="str">
            <v/>
          </cell>
          <cell r="G137" t="str">
            <v/>
          </cell>
          <cell r="H137" t="str">
            <v/>
          </cell>
          <cell r="I137" t="str">
            <v/>
          </cell>
          <cell r="J137" t="str">
            <v/>
          </cell>
          <cell r="K137" t="str">
            <v/>
          </cell>
          <cell r="L137" t="str">
            <v/>
          </cell>
          <cell r="M137" t="str">
            <v/>
          </cell>
          <cell r="N137" t="str">
            <v/>
          </cell>
          <cell r="O137">
            <v>1.6234</v>
          </cell>
        </row>
        <row r="138">
          <cell r="A138" t="str">
            <v>B50162</v>
          </cell>
          <cell r="B138" t="str">
            <v>P09遠東新1</v>
          </cell>
          <cell r="C138">
            <v>1.42</v>
          </cell>
          <cell r="D138">
            <v>1.45</v>
          </cell>
          <cell r="E138">
            <v>0</v>
          </cell>
          <cell r="F138">
            <v>1.66</v>
          </cell>
          <cell r="G138">
            <v>1.66</v>
          </cell>
          <cell r="H138">
            <v>1.66</v>
          </cell>
          <cell r="I138">
            <v>3</v>
          </cell>
          <cell r="J138" t="str">
            <v/>
          </cell>
          <cell r="K138" t="str">
            <v/>
          </cell>
          <cell r="L138" t="str">
            <v/>
          </cell>
          <cell r="M138" t="str">
            <v/>
          </cell>
          <cell r="N138" t="str">
            <v/>
          </cell>
          <cell r="O138" t="e">
            <v>#N/A</v>
          </cell>
        </row>
        <row r="139">
          <cell r="A139" t="str">
            <v>B618DG</v>
          </cell>
          <cell r="B139" t="str">
            <v>P12台積2A</v>
          </cell>
          <cell r="C139" t="str">
            <v>TWD</v>
          </cell>
          <cell r="D139">
            <v>4.26</v>
          </cell>
          <cell r="E139">
            <v>4.4800000000000004</v>
          </cell>
          <cell r="F139" t="str">
            <v/>
          </cell>
          <cell r="G139" t="str">
            <v/>
          </cell>
          <cell r="H139" t="str">
            <v/>
          </cell>
          <cell r="I139" t="str">
            <v/>
          </cell>
          <cell r="J139">
            <v>1.66</v>
          </cell>
          <cell r="K139">
            <v>1.66</v>
          </cell>
          <cell r="L139">
            <v>1.66</v>
          </cell>
          <cell r="M139">
            <v>1</v>
          </cell>
          <cell r="N139">
            <v>1</v>
          </cell>
          <cell r="O139" t="e">
            <v>#N/A</v>
          </cell>
        </row>
        <row r="140">
          <cell r="A140" t="str">
            <v>B644C6</v>
          </cell>
          <cell r="B140" t="str">
            <v>P10鴻海2B</v>
          </cell>
          <cell r="C140" t="str">
            <v>TWD</v>
          </cell>
          <cell r="D140">
            <v>4.74</v>
          </cell>
          <cell r="E140">
            <v>4.8899999999999997</v>
          </cell>
          <cell r="F140">
            <v>1.8049999999999999</v>
          </cell>
          <cell r="G140">
            <v>1.8049999999999999</v>
          </cell>
          <cell r="H140">
            <v>1.8049999999999999</v>
          </cell>
          <cell r="I140">
            <v>5</v>
          </cell>
          <cell r="J140">
            <v>1.8</v>
          </cell>
          <cell r="K140">
            <v>1.8</v>
          </cell>
          <cell r="L140">
            <v>1.8</v>
          </cell>
          <cell r="M140">
            <v>1</v>
          </cell>
          <cell r="N140">
            <v>5</v>
          </cell>
          <cell r="O140" t="e">
            <v>#N/A</v>
          </cell>
        </row>
        <row r="141">
          <cell r="A141" t="str">
            <v>B718A4</v>
          </cell>
          <cell r="B141" t="str">
            <v>P11中油2A</v>
          </cell>
          <cell r="C141" t="str">
            <v>TWD</v>
          </cell>
          <cell r="D141">
            <v>3.12</v>
          </cell>
          <cell r="E141">
            <v>3.73</v>
          </cell>
          <cell r="F141">
            <v>1.609</v>
          </cell>
          <cell r="G141">
            <v>1.605</v>
          </cell>
          <cell r="H141">
            <v>1.607</v>
          </cell>
          <cell r="I141">
            <v>4</v>
          </cell>
          <cell r="J141">
            <v>1.61</v>
          </cell>
          <cell r="K141">
            <v>1.61</v>
          </cell>
          <cell r="L141">
            <v>1.61</v>
          </cell>
          <cell r="M141">
            <v>1</v>
          </cell>
          <cell r="N141">
            <v>2</v>
          </cell>
          <cell r="O141" t="e">
            <v>#N/A</v>
          </cell>
        </row>
        <row r="142">
          <cell r="A142" t="str">
            <v>B99603</v>
          </cell>
          <cell r="B142" t="str">
            <v>P12國壽1A</v>
          </cell>
          <cell r="C142" t="str">
            <v>TWD</v>
          </cell>
          <cell r="D142">
            <v>8</v>
          </cell>
          <cell r="E142">
            <v>9.73</v>
          </cell>
          <cell r="F142" t="str">
            <v/>
          </cell>
          <cell r="G142" t="str">
            <v/>
          </cell>
          <cell r="H142" t="str">
            <v/>
          </cell>
          <cell r="I142" t="str">
            <v/>
          </cell>
          <cell r="J142">
            <v>3.5749</v>
          </cell>
          <cell r="K142">
            <v>3.4529999999999998</v>
          </cell>
          <cell r="L142">
            <v>3.4777999999999998</v>
          </cell>
          <cell r="M142">
            <v>15</v>
          </cell>
          <cell r="N142">
            <v>0.94499999999999995</v>
          </cell>
          <cell r="O142" t="e">
            <v>#N/A</v>
          </cell>
        </row>
      </sheetData>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7"/>
    </sheetNames>
    <sheetDataSet>
      <sheetData sheetId="0">
        <row r="4">
          <cell r="A4" t="str">
            <v>A07111</v>
          </cell>
          <cell r="B4" t="str">
            <v>112/11/23</v>
          </cell>
          <cell r="C4">
            <v>0.75</v>
          </cell>
          <cell r="D4">
            <v>0.04</v>
          </cell>
          <cell r="E4">
            <v>0.04</v>
          </cell>
          <cell r="F4" t="str">
            <v/>
          </cell>
          <cell r="G4" t="str">
            <v/>
          </cell>
          <cell r="H4" t="str">
            <v/>
          </cell>
          <cell r="I4" t="str">
            <v/>
          </cell>
          <cell r="J4" t="str">
            <v/>
          </cell>
          <cell r="K4" t="str">
            <v/>
          </cell>
          <cell r="L4" t="str">
            <v/>
          </cell>
          <cell r="M4" t="str">
            <v/>
          </cell>
          <cell r="N4" t="str">
            <v/>
          </cell>
          <cell r="O4">
            <v>0.99719999999999998</v>
          </cell>
        </row>
        <row r="5">
          <cell r="A5" t="str">
            <v>A08101</v>
          </cell>
          <cell r="B5" t="str">
            <v>113/01/14</v>
          </cell>
          <cell r="C5">
            <v>0.625</v>
          </cell>
          <cell r="D5">
            <v>0.18</v>
          </cell>
          <cell r="E5">
            <v>0.18</v>
          </cell>
          <cell r="F5" t="str">
            <v/>
          </cell>
          <cell r="G5" t="str">
            <v/>
          </cell>
          <cell r="H5" t="str">
            <v/>
          </cell>
          <cell r="I5" t="str">
            <v/>
          </cell>
          <cell r="J5" t="str">
            <v/>
          </cell>
          <cell r="K5" t="str">
            <v/>
          </cell>
          <cell r="L5" t="str">
            <v/>
          </cell>
          <cell r="M5" t="str">
            <v/>
          </cell>
          <cell r="N5" t="str">
            <v/>
          </cell>
          <cell r="O5">
            <v>0.97130000000000005</v>
          </cell>
        </row>
        <row r="6">
          <cell r="A6" t="str">
            <v>A93103</v>
          </cell>
          <cell r="B6" t="str">
            <v>113/02/10</v>
          </cell>
          <cell r="C6">
            <v>3</v>
          </cell>
          <cell r="D6">
            <v>0.25</v>
          </cell>
          <cell r="E6">
            <v>0.26</v>
          </cell>
          <cell r="F6" t="str">
            <v/>
          </cell>
          <cell r="G6" t="str">
            <v/>
          </cell>
          <cell r="H6" t="str">
            <v/>
          </cell>
          <cell r="I6" t="str">
            <v/>
          </cell>
          <cell r="J6" t="str">
            <v/>
          </cell>
          <cell r="K6" t="str">
            <v/>
          </cell>
          <cell r="L6" t="str">
            <v/>
          </cell>
          <cell r="M6" t="str">
            <v/>
          </cell>
          <cell r="N6" t="str">
            <v/>
          </cell>
          <cell r="O6">
            <v>0.97199999999999998</v>
          </cell>
        </row>
        <row r="7">
          <cell r="A7" t="str">
            <v>A03106</v>
          </cell>
          <cell r="B7" t="str">
            <v>113/03/03</v>
          </cell>
          <cell r="C7">
            <v>1.5</v>
          </cell>
          <cell r="D7">
            <v>0.31</v>
          </cell>
          <cell r="E7">
            <v>0.32</v>
          </cell>
          <cell r="F7" t="str">
            <v/>
          </cell>
          <cell r="G7" t="str">
            <v/>
          </cell>
          <cell r="H7" t="str">
            <v/>
          </cell>
          <cell r="I7" t="str">
            <v/>
          </cell>
          <cell r="J7" t="str">
            <v/>
          </cell>
          <cell r="K7" t="str">
            <v/>
          </cell>
          <cell r="L7" t="str">
            <v/>
          </cell>
          <cell r="M7" t="str">
            <v/>
          </cell>
          <cell r="N7" t="str">
            <v/>
          </cell>
          <cell r="O7">
            <v>0.97350000000000003</v>
          </cell>
        </row>
        <row r="8">
          <cell r="A8" t="str">
            <v>A11202</v>
          </cell>
          <cell r="B8" t="str">
            <v>113/03/31</v>
          </cell>
          <cell r="C8">
            <v>0.75</v>
          </cell>
          <cell r="D8">
            <v>0.39</v>
          </cell>
          <cell r="E8">
            <v>0.39</v>
          </cell>
          <cell r="F8" t="str">
            <v/>
          </cell>
          <cell r="G8" t="str">
            <v/>
          </cell>
          <cell r="H8" t="str">
            <v/>
          </cell>
          <cell r="I8" t="str">
            <v/>
          </cell>
          <cell r="J8" t="str">
            <v/>
          </cell>
          <cell r="K8" t="str">
            <v/>
          </cell>
          <cell r="L8" t="str">
            <v/>
          </cell>
          <cell r="M8" t="str">
            <v/>
          </cell>
          <cell r="N8" t="str">
            <v/>
          </cell>
          <cell r="O8">
            <v>0.9758</v>
          </cell>
        </row>
        <row r="9">
          <cell r="A9" t="str">
            <v>A08107</v>
          </cell>
          <cell r="B9" t="str">
            <v>113/07/17</v>
          </cell>
          <cell r="C9">
            <v>0.5</v>
          </cell>
          <cell r="D9">
            <v>0.68</v>
          </cell>
          <cell r="E9">
            <v>0.69</v>
          </cell>
          <cell r="F9" t="str">
            <v/>
          </cell>
          <cell r="G9" t="str">
            <v/>
          </cell>
          <cell r="H9" t="str">
            <v/>
          </cell>
          <cell r="I9" t="str">
            <v/>
          </cell>
          <cell r="J9" t="str">
            <v/>
          </cell>
          <cell r="K9" t="str">
            <v/>
          </cell>
          <cell r="L9" t="str">
            <v/>
          </cell>
          <cell r="M9" t="str">
            <v/>
          </cell>
          <cell r="N9" t="str">
            <v/>
          </cell>
          <cell r="O9">
            <v>0.98619999999999997</v>
          </cell>
        </row>
        <row r="10">
          <cell r="A10" t="str">
            <v>A03113</v>
          </cell>
          <cell r="B10" t="str">
            <v>113/09/26</v>
          </cell>
          <cell r="C10">
            <v>1.625</v>
          </cell>
          <cell r="D10">
            <v>0.87</v>
          </cell>
          <cell r="E10">
            <v>0.88</v>
          </cell>
          <cell r="F10" t="str">
            <v/>
          </cell>
          <cell r="G10" t="str">
            <v/>
          </cell>
          <cell r="H10" t="str">
            <v/>
          </cell>
          <cell r="I10" t="str">
            <v/>
          </cell>
          <cell r="J10" t="str">
            <v/>
          </cell>
          <cell r="K10" t="str">
            <v/>
          </cell>
          <cell r="L10" t="str">
            <v/>
          </cell>
          <cell r="M10" t="str">
            <v/>
          </cell>
          <cell r="N10" t="str">
            <v/>
          </cell>
          <cell r="O10">
            <v>0.99299999999999999</v>
          </cell>
        </row>
        <row r="11">
          <cell r="A11" t="str">
            <v>A93109</v>
          </cell>
          <cell r="B11" t="str">
            <v>113/11/18</v>
          </cell>
          <cell r="C11">
            <v>3</v>
          </cell>
          <cell r="D11">
            <v>0.99</v>
          </cell>
          <cell r="E11">
            <v>1.03</v>
          </cell>
          <cell r="F11" t="str">
            <v/>
          </cell>
          <cell r="G11" t="str">
            <v/>
          </cell>
          <cell r="H11" t="str">
            <v/>
          </cell>
          <cell r="I11" t="str">
            <v/>
          </cell>
          <cell r="J11" t="str">
            <v/>
          </cell>
          <cell r="K11" t="str">
            <v/>
          </cell>
          <cell r="L11" t="str">
            <v/>
          </cell>
          <cell r="M11" t="str">
            <v/>
          </cell>
          <cell r="N11" t="str">
            <v/>
          </cell>
          <cell r="O11">
            <v>0.99780000000000002</v>
          </cell>
        </row>
        <row r="12">
          <cell r="A12" t="str">
            <v>A09101</v>
          </cell>
          <cell r="B12" t="str">
            <v>114/01/10</v>
          </cell>
          <cell r="C12">
            <v>0.5</v>
          </cell>
          <cell r="D12">
            <v>1.1499999999999999</v>
          </cell>
          <cell r="E12">
            <v>1.17</v>
          </cell>
          <cell r="F12">
            <v>1.02</v>
          </cell>
          <cell r="G12">
            <v>1.02</v>
          </cell>
          <cell r="H12">
            <v>1.02</v>
          </cell>
          <cell r="I12">
            <v>8.5</v>
          </cell>
          <cell r="J12">
            <v>1.0229999999999999</v>
          </cell>
          <cell r="K12">
            <v>1.02</v>
          </cell>
          <cell r="L12">
            <v>1.022</v>
          </cell>
          <cell r="M12">
            <v>3</v>
          </cell>
          <cell r="N12">
            <v>25.5</v>
          </cell>
          <cell r="O12">
            <v>1.0025999999999999</v>
          </cell>
        </row>
        <row r="13">
          <cell r="A13" t="str">
            <v>A94103</v>
          </cell>
          <cell r="B13" t="str">
            <v>114/02/25</v>
          </cell>
          <cell r="C13">
            <v>2.375</v>
          </cell>
          <cell r="D13">
            <v>1.26</v>
          </cell>
          <cell r="E13">
            <v>1.3</v>
          </cell>
          <cell r="F13" t="str">
            <v/>
          </cell>
          <cell r="G13" t="str">
            <v/>
          </cell>
          <cell r="H13" t="str">
            <v/>
          </cell>
          <cell r="I13" t="str">
            <v/>
          </cell>
          <cell r="J13" t="str">
            <v/>
          </cell>
          <cell r="K13" t="str">
            <v/>
          </cell>
          <cell r="L13" t="str">
            <v/>
          </cell>
          <cell r="M13" t="str">
            <v/>
          </cell>
          <cell r="N13" t="str">
            <v/>
          </cell>
          <cell r="O13">
            <v>1.0066999999999999</v>
          </cell>
        </row>
        <row r="14">
          <cell r="A14" t="str">
            <v>A12103</v>
          </cell>
          <cell r="B14" t="str">
            <v>114/02/23</v>
          </cell>
          <cell r="C14">
            <v>1</v>
          </cell>
          <cell r="D14">
            <v>1.27</v>
          </cell>
          <cell r="E14">
            <v>1.29</v>
          </cell>
          <cell r="F14">
            <v>1.0149999999999999</v>
          </cell>
          <cell r="G14">
            <v>1.0125</v>
          </cell>
          <cell r="H14">
            <v>1.0137</v>
          </cell>
          <cell r="I14">
            <v>1</v>
          </cell>
          <cell r="J14" t="str">
            <v/>
          </cell>
          <cell r="K14" t="str">
            <v/>
          </cell>
          <cell r="L14" t="str">
            <v/>
          </cell>
          <cell r="M14" t="str">
            <v/>
          </cell>
          <cell r="N14" t="str">
            <v/>
          </cell>
          <cell r="O14">
            <v>1.0065999999999999</v>
          </cell>
        </row>
        <row r="15">
          <cell r="A15" t="str">
            <v>A04105</v>
          </cell>
          <cell r="B15" t="str">
            <v>114/03/13</v>
          </cell>
          <cell r="C15">
            <v>1.625</v>
          </cell>
          <cell r="D15">
            <v>1.31</v>
          </cell>
          <cell r="E15">
            <v>1.34</v>
          </cell>
          <cell r="F15" t="str">
            <v/>
          </cell>
          <cell r="G15" t="str">
            <v/>
          </cell>
          <cell r="H15" t="str">
            <v/>
          </cell>
          <cell r="I15" t="str">
            <v/>
          </cell>
          <cell r="J15" t="str">
            <v/>
          </cell>
          <cell r="K15" t="str">
            <v/>
          </cell>
          <cell r="L15" t="str">
            <v/>
          </cell>
          <cell r="M15" t="str">
            <v/>
          </cell>
          <cell r="N15" t="str">
            <v/>
          </cell>
          <cell r="O15">
            <v>1.0084</v>
          </cell>
        </row>
        <row r="16">
          <cell r="A16" t="str">
            <v>A09107</v>
          </cell>
          <cell r="B16" t="str">
            <v>114/07/17</v>
          </cell>
          <cell r="C16">
            <v>0.25</v>
          </cell>
          <cell r="D16">
            <v>1.67</v>
          </cell>
          <cell r="E16">
            <v>1.69</v>
          </cell>
          <cell r="F16">
            <v>1.04</v>
          </cell>
          <cell r="G16">
            <v>1.0369999999999999</v>
          </cell>
          <cell r="H16">
            <v>1.0385</v>
          </cell>
          <cell r="I16">
            <v>12</v>
          </cell>
          <cell r="J16" t="str">
            <v/>
          </cell>
          <cell r="K16" t="str">
            <v/>
          </cell>
          <cell r="L16" t="str">
            <v/>
          </cell>
          <cell r="M16" t="str">
            <v/>
          </cell>
          <cell r="N16" t="str">
            <v/>
          </cell>
          <cell r="O16">
            <v>1.0223</v>
          </cell>
        </row>
        <row r="17">
          <cell r="A17" t="str">
            <v>A04112</v>
          </cell>
          <cell r="B17" t="str">
            <v>114/09/11</v>
          </cell>
          <cell r="C17">
            <v>1.125</v>
          </cell>
          <cell r="D17">
            <v>1.81</v>
          </cell>
          <cell r="E17">
            <v>1.84</v>
          </cell>
          <cell r="F17" t="str">
            <v/>
          </cell>
          <cell r="G17" t="str">
            <v/>
          </cell>
          <cell r="H17" t="str">
            <v/>
          </cell>
          <cell r="I17" t="str">
            <v/>
          </cell>
          <cell r="J17" t="str">
            <v/>
          </cell>
          <cell r="K17" t="str">
            <v/>
          </cell>
          <cell r="L17" t="str">
            <v/>
          </cell>
          <cell r="M17" t="str">
            <v/>
          </cell>
          <cell r="N17" t="str">
            <v/>
          </cell>
          <cell r="O17">
            <v>1.0294000000000001</v>
          </cell>
        </row>
        <row r="18">
          <cell r="A18" t="str">
            <v>A09112</v>
          </cell>
          <cell r="B18" t="str">
            <v>114/12/08</v>
          </cell>
          <cell r="C18">
            <v>0.125</v>
          </cell>
          <cell r="D18">
            <v>2.0499999999999998</v>
          </cell>
          <cell r="E18">
            <v>2.08</v>
          </cell>
          <cell r="F18" t="str">
            <v/>
          </cell>
          <cell r="G18" t="str">
            <v/>
          </cell>
          <cell r="H18" t="str">
            <v/>
          </cell>
          <cell r="I18" t="str">
            <v/>
          </cell>
          <cell r="J18" t="str">
            <v/>
          </cell>
          <cell r="K18" t="str">
            <v/>
          </cell>
          <cell r="L18" t="str">
            <v/>
          </cell>
          <cell r="M18" t="str">
            <v/>
          </cell>
          <cell r="N18" t="str">
            <v/>
          </cell>
          <cell r="O18">
            <v>1.0427999999999999</v>
          </cell>
        </row>
        <row r="19">
          <cell r="A19" t="str">
            <v>A10101</v>
          </cell>
          <cell r="B19" t="str">
            <v>115/01/13</v>
          </cell>
          <cell r="C19">
            <v>0.25</v>
          </cell>
          <cell r="D19">
            <v>2.15</v>
          </cell>
          <cell r="E19">
            <v>2.1800000000000002</v>
          </cell>
          <cell r="F19" t="str">
            <v/>
          </cell>
          <cell r="G19" t="str">
            <v/>
          </cell>
          <cell r="H19" t="str">
            <v/>
          </cell>
          <cell r="I19" t="str">
            <v/>
          </cell>
          <cell r="J19" t="str">
            <v/>
          </cell>
          <cell r="K19" t="str">
            <v/>
          </cell>
          <cell r="L19" t="str">
            <v/>
          </cell>
          <cell r="M19" t="str">
            <v/>
          </cell>
          <cell r="N19" t="str">
            <v/>
          </cell>
          <cell r="O19">
            <v>1.0488</v>
          </cell>
        </row>
        <row r="20">
          <cell r="A20" t="str">
            <v>A95102</v>
          </cell>
          <cell r="B20" t="str">
            <v>115/02/24</v>
          </cell>
          <cell r="C20">
            <v>1.875</v>
          </cell>
          <cell r="D20">
            <v>2.2200000000000002</v>
          </cell>
          <cell r="E20">
            <v>2.29</v>
          </cell>
          <cell r="F20" t="str">
            <v/>
          </cell>
          <cell r="G20" t="str">
            <v/>
          </cell>
          <cell r="H20" t="str">
            <v/>
          </cell>
          <cell r="I20" t="str">
            <v/>
          </cell>
          <cell r="J20" t="str">
            <v/>
          </cell>
          <cell r="K20" t="str">
            <v/>
          </cell>
          <cell r="L20" t="str">
            <v/>
          </cell>
          <cell r="M20" t="str">
            <v/>
          </cell>
          <cell r="N20" t="str">
            <v/>
          </cell>
          <cell r="O20">
            <v>1.0557000000000001</v>
          </cell>
        </row>
        <row r="21">
          <cell r="A21" t="str">
            <v>A05104</v>
          </cell>
          <cell r="B21" t="str">
            <v>115/03/04</v>
          </cell>
          <cell r="C21">
            <v>0.75</v>
          </cell>
          <cell r="D21">
            <v>2.27</v>
          </cell>
          <cell r="E21">
            <v>2.3199999999999998</v>
          </cell>
          <cell r="F21" t="str">
            <v/>
          </cell>
          <cell r="G21" t="str">
            <v/>
          </cell>
          <cell r="H21" t="str">
            <v/>
          </cell>
          <cell r="I21" t="str">
            <v/>
          </cell>
          <cell r="J21" t="str">
            <v/>
          </cell>
          <cell r="K21" t="str">
            <v/>
          </cell>
          <cell r="L21" t="str">
            <v/>
          </cell>
          <cell r="M21" t="str">
            <v/>
          </cell>
          <cell r="N21" t="str">
            <v/>
          </cell>
          <cell r="O21">
            <v>1.0577000000000001</v>
          </cell>
        </row>
        <row r="22">
          <cell r="A22" t="str">
            <v>A10108</v>
          </cell>
          <cell r="B22" t="str">
            <v>115/07/29</v>
          </cell>
          <cell r="C22">
            <v>0.25</v>
          </cell>
          <cell r="D22">
            <v>2.68</v>
          </cell>
          <cell r="E22">
            <v>2.72</v>
          </cell>
          <cell r="F22" t="str">
            <v/>
          </cell>
          <cell r="G22" t="str">
            <v/>
          </cell>
          <cell r="H22" t="str">
            <v/>
          </cell>
          <cell r="I22" t="str">
            <v/>
          </cell>
          <cell r="J22" t="str">
            <v/>
          </cell>
          <cell r="K22" t="str">
            <v/>
          </cell>
          <cell r="L22" t="str">
            <v/>
          </cell>
          <cell r="M22" t="str">
            <v/>
          </cell>
          <cell r="N22" t="str">
            <v/>
          </cell>
          <cell r="O22">
            <v>1.0872999999999999</v>
          </cell>
        </row>
        <row r="23">
          <cell r="A23" t="str">
            <v>A05111</v>
          </cell>
          <cell r="B23" t="str">
            <v>115/09/07</v>
          </cell>
          <cell r="C23">
            <v>0.625</v>
          </cell>
          <cell r="D23">
            <v>2.78</v>
          </cell>
          <cell r="E23">
            <v>2.83</v>
          </cell>
          <cell r="F23" t="str">
            <v/>
          </cell>
          <cell r="G23" t="str">
            <v/>
          </cell>
          <cell r="H23" t="str">
            <v/>
          </cell>
          <cell r="I23" t="str">
            <v/>
          </cell>
          <cell r="J23" t="str">
            <v/>
          </cell>
          <cell r="K23" t="str">
            <v/>
          </cell>
          <cell r="L23" t="str">
            <v/>
          </cell>
          <cell r="M23" t="str">
            <v/>
          </cell>
          <cell r="N23" t="str">
            <v/>
          </cell>
          <cell r="O23">
            <v>1.0952999999999999</v>
          </cell>
        </row>
        <row r="24">
          <cell r="A24" t="str">
            <v>A95107</v>
          </cell>
          <cell r="B24" t="str">
            <v>115/11/10</v>
          </cell>
          <cell r="C24">
            <v>2.125</v>
          </cell>
          <cell r="D24">
            <v>2.85</v>
          </cell>
          <cell r="E24">
            <v>3</v>
          </cell>
          <cell r="F24" t="str">
            <v/>
          </cell>
          <cell r="G24" t="str">
            <v/>
          </cell>
          <cell r="H24" t="str">
            <v/>
          </cell>
          <cell r="I24" t="str">
            <v/>
          </cell>
          <cell r="J24" t="str">
            <v/>
          </cell>
          <cell r="K24" t="str">
            <v/>
          </cell>
          <cell r="L24" t="str">
            <v/>
          </cell>
          <cell r="M24" t="str">
            <v/>
          </cell>
          <cell r="N24" t="str">
            <v/>
          </cell>
          <cell r="O24">
            <v>1.107</v>
          </cell>
        </row>
        <row r="25">
          <cell r="A25" t="str">
            <v>A96102</v>
          </cell>
          <cell r="B25" t="str">
            <v>116/02/14</v>
          </cell>
          <cell r="C25">
            <v>2</v>
          </cell>
          <cell r="D25">
            <v>3.12</v>
          </cell>
          <cell r="E25">
            <v>3.27</v>
          </cell>
          <cell r="F25" t="str">
            <v/>
          </cell>
          <cell r="G25" t="str">
            <v/>
          </cell>
          <cell r="H25" t="str">
            <v/>
          </cell>
          <cell r="I25" t="str">
            <v/>
          </cell>
          <cell r="J25" t="str">
            <v/>
          </cell>
          <cell r="K25" t="str">
            <v/>
          </cell>
          <cell r="L25" t="str">
            <v/>
          </cell>
          <cell r="M25" t="str">
            <v/>
          </cell>
          <cell r="N25" t="str">
            <v/>
          </cell>
          <cell r="O25">
            <v>1.125</v>
          </cell>
        </row>
        <row r="26">
          <cell r="A26" t="str">
            <v>A06104</v>
          </cell>
          <cell r="B26" t="str">
            <v>116/03/01</v>
          </cell>
          <cell r="C26">
            <v>1.125</v>
          </cell>
          <cell r="D26">
            <v>3.21</v>
          </cell>
          <cell r="E26">
            <v>3.31</v>
          </cell>
          <cell r="F26" t="str">
            <v/>
          </cell>
          <cell r="G26" t="str">
            <v/>
          </cell>
          <cell r="H26" t="str">
            <v/>
          </cell>
          <cell r="I26" t="str">
            <v/>
          </cell>
          <cell r="J26" t="str">
            <v/>
          </cell>
          <cell r="K26" t="str">
            <v/>
          </cell>
          <cell r="L26" t="str">
            <v/>
          </cell>
          <cell r="M26" t="str">
            <v/>
          </cell>
          <cell r="N26" t="str">
            <v/>
          </cell>
          <cell r="O26">
            <v>1.1288</v>
          </cell>
        </row>
        <row r="27">
          <cell r="A27" t="str">
            <v>A11103</v>
          </cell>
          <cell r="B27" t="str">
            <v>116/02/24</v>
          </cell>
          <cell r="C27">
            <v>0.5</v>
          </cell>
          <cell r="D27">
            <v>3.23</v>
          </cell>
          <cell r="E27">
            <v>3.29</v>
          </cell>
          <cell r="F27" t="str">
            <v/>
          </cell>
          <cell r="G27" t="str">
            <v/>
          </cell>
          <cell r="H27" t="str">
            <v/>
          </cell>
          <cell r="I27" t="str">
            <v/>
          </cell>
          <cell r="J27" t="str">
            <v/>
          </cell>
          <cell r="K27" t="str">
            <v/>
          </cell>
          <cell r="L27" t="str">
            <v/>
          </cell>
          <cell r="M27" t="str">
            <v/>
          </cell>
          <cell r="N27" t="str">
            <v/>
          </cell>
          <cell r="O27">
            <v>1.1284000000000001</v>
          </cell>
        </row>
        <row r="28">
          <cell r="A28" t="str">
            <v>A11106</v>
          </cell>
          <cell r="B28" t="str">
            <v>116/06/23</v>
          </cell>
          <cell r="C28">
            <v>1</v>
          </cell>
          <cell r="D28">
            <v>3.52</v>
          </cell>
          <cell r="E28">
            <v>3.62</v>
          </cell>
          <cell r="F28" t="str">
            <v/>
          </cell>
          <cell r="G28" t="str">
            <v/>
          </cell>
          <cell r="H28" t="str">
            <v/>
          </cell>
          <cell r="I28" t="str">
            <v/>
          </cell>
          <cell r="J28" t="str">
            <v/>
          </cell>
          <cell r="K28" t="str">
            <v/>
          </cell>
          <cell r="L28" t="str">
            <v/>
          </cell>
          <cell r="M28" t="str">
            <v/>
          </cell>
          <cell r="N28" t="str">
            <v/>
          </cell>
          <cell r="O28">
            <v>1.1476999999999999</v>
          </cell>
        </row>
        <row r="29">
          <cell r="A29" t="str">
            <v>A96107</v>
          </cell>
          <cell r="B29" t="str">
            <v>116/11/16</v>
          </cell>
          <cell r="C29">
            <v>3</v>
          </cell>
          <cell r="D29">
            <v>3.71</v>
          </cell>
          <cell r="E29">
            <v>4.0199999999999996</v>
          </cell>
          <cell r="F29" t="str">
            <v/>
          </cell>
          <cell r="G29" t="str">
            <v/>
          </cell>
          <cell r="H29" t="str">
            <v/>
          </cell>
          <cell r="I29" t="str">
            <v/>
          </cell>
          <cell r="J29" t="str">
            <v/>
          </cell>
          <cell r="K29" t="str">
            <v/>
          </cell>
          <cell r="L29" t="str">
            <v/>
          </cell>
          <cell r="M29" t="str">
            <v/>
          </cell>
          <cell r="N29" t="str">
            <v/>
          </cell>
          <cell r="O29">
            <v>1.1637</v>
          </cell>
        </row>
        <row r="30">
          <cell r="A30" t="str">
            <v>A11108</v>
          </cell>
          <cell r="B30" t="str">
            <v>116/09/23</v>
          </cell>
          <cell r="C30">
            <v>1.25</v>
          </cell>
          <cell r="D30">
            <v>3.75</v>
          </cell>
          <cell r="E30">
            <v>3.87</v>
          </cell>
          <cell r="F30" t="str">
            <v/>
          </cell>
          <cell r="G30" t="str">
            <v/>
          </cell>
          <cell r="H30" t="str">
            <v/>
          </cell>
          <cell r="I30" t="str">
            <v/>
          </cell>
          <cell r="J30" t="str">
            <v/>
          </cell>
          <cell r="K30" t="str">
            <v/>
          </cell>
          <cell r="L30" t="str">
            <v/>
          </cell>
          <cell r="M30" t="str">
            <v/>
          </cell>
          <cell r="N30" t="str">
            <v/>
          </cell>
          <cell r="O30">
            <v>1.1600999999999999</v>
          </cell>
        </row>
        <row r="31">
          <cell r="A31" t="str">
            <v>A06109</v>
          </cell>
          <cell r="B31" t="str">
            <v>116/09/20</v>
          </cell>
          <cell r="C31">
            <v>1</v>
          </cell>
          <cell r="D31">
            <v>3.76</v>
          </cell>
          <cell r="E31">
            <v>3.86</v>
          </cell>
          <cell r="F31" t="str">
            <v/>
          </cell>
          <cell r="G31" t="str">
            <v/>
          </cell>
          <cell r="H31" t="str">
            <v/>
          </cell>
          <cell r="I31" t="str">
            <v/>
          </cell>
          <cell r="J31" t="str">
            <v/>
          </cell>
          <cell r="K31" t="str">
            <v/>
          </cell>
          <cell r="L31" t="str">
            <v/>
          </cell>
          <cell r="M31" t="str">
            <v/>
          </cell>
          <cell r="N31" t="str">
            <v/>
          </cell>
          <cell r="O31">
            <v>1.1599999999999999</v>
          </cell>
        </row>
        <row r="32">
          <cell r="A32" t="str">
            <v>A02101</v>
          </cell>
          <cell r="B32" t="str">
            <v>117/01/09</v>
          </cell>
          <cell r="C32">
            <v>1.375</v>
          </cell>
          <cell r="D32">
            <v>3.99</v>
          </cell>
          <cell r="E32">
            <v>4.17</v>
          </cell>
          <cell r="F32" t="str">
            <v/>
          </cell>
          <cell r="G32" t="str">
            <v/>
          </cell>
          <cell r="H32" t="str">
            <v/>
          </cell>
          <cell r="I32" t="str">
            <v/>
          </cell>
          <cell r="J32" t="str">
            <v/>
          </cell>
          <cell r="K32" t="str">
            <v/>
          </cell>
          <cell r="L32" t="str">
            <v/>
          </cell>
          <cell r="M32" t="str">
            <v/>
          </cell>
          <cell r="N32" t="str">
            <v/>
          </cell>
          <cell r="O32">
            <v>1.1713</v>
          </cell>
        </row>
        <row r="33">
          <cell r="A33" t="str">
            <v>A97102</v>
          </cell>
          <cell r="B33" t="str">
            <v>117/02/14</v>
          </cell>
          <cell r="C33">
            <v>2.5</v>
          </cell>
          <cell r="D33">
            <v>3.99</v>
          </cell>
          <cell r="E33">
            <v>4.2699999999999996</v>
          </cell>
          <cell r="F33" t="str">
            <v/>
          </cell>
          <cell r="G33" t="str">
            <v/>
          </cell>
          <cell r="H33" t="str">
            <v/>
          </cell>
          <cell r="I33" t="str">
            <v/>
          </cell>
          <cell r="J33" t="str">
            <v/>
          </cell>
          <cell r="K33" t="str">
            <v/>
          </cell>
          <cell r="L33" t="str">
            <v/>
          </cell>
          <cell r="M33" t="str">
            <v/>
          </cell>
          <cell r="N33" t="str">
            <v/>
          </cell>
          <cell r="O33">
            <v>1.1727000000000001</v>
          </cell>
        </row>
        <row r="34">
          <cell r="A34" t="str">
            <v>A12101</v>
          </cell>
          <cell r="B34" t="str">
            <v>117/01/17</v>
          </cell>
          <cell r="C34">
            <v>1</v>
          </cell>
          <cell r="D34">
            <v>4.04</v>
          </cell>
          <cell r="E34">
            <v>4.1900000000000004</v>
          </cell>
          <cell r="F34">
            <v>1.18</v>
          </cell>
          <cell r="G34">
            <v>1.179</v>
          </cell>
          <cell r="H34">
            <v>1.1795</v>
          </cell>
          <cell r="I34">
            <v>8</v>
          </cell>
          <cell r="J34" t="str">
            <v/>
          </cell>
          <cell r="K34" t="str">
            <v/>
          </cell>
          <cell r="L34" t="str">
            <v/>
          </cell>
          <cell r="M34" t="str">
            <v/>
          </cell>
          <cell r="N34" t="str">
            <v/>
          </cell>
          <cell r="O34">
            <v>1.1727000000000001</v>
          </cell>
        </row>
        <row r="35">
          <cell r="A35" t="str">
            <v>A07102</v>
          </cell>
          <cell r="B35" t="str">
            <v>117/02/08</v>
          </cell>
          <cell r="C35">
            <v>1</v>
          </cell>
          <cell r="D35">
            <v>4.0999999999999996</v>
          </cell>
          <cell r="E35">
            <v>4.25</v>
          </cell>
          <cell r="F35" t="str">
            <v/>
          </cell>
          <cell r="G35" t="str">
            <v/>
          </cell>
          <cell r="H35" t="str">
            <v/>
          </cell>
          <cell r="I35" t="str">
            <v/>
          </cell>
          <cell r="J35" t="str">
            <v/>
          </cell>
          <cell r="K35" t="str">
            <v/>
          </cell>
          <cell r="L35" t="str">
            <v/>
          </cell>
          <cell r="M35" t="str">
            <v/>
          </cell>
          <cell r="N35" t="str">
            <v/>
          </cell>
          <cell r="O35">
            <v>1.1745000000000001</v>
          </cell>
        </row>
        <row r="36">
          <cell r="A36" t="str">
            <v>A12106</v>
          </cell>
          <cell r="B36" t="str">
            <v>117/05/26</v>
          </cell>
          <cell r="C36">
            <v>1</v>
          </cell>
          <cell r="D36">
            <v>4.3899999999999997</v>
          </cell>
          <cell r="E36">
            <v>4.55</v>
          </cell>
          <cell r="F36" t="str">
            <v/>
          </cell>
          <cell r="G36" t="str">
            <v/>
          </cell>
          <cell r="H36" t="str">
            <v/>
          </cell>
          <cell r="I36" t="str">
            <v/>
          </cell>
          <cell r="J36" t="str">
            <v/>
          </cell>
          <cell r="K36" t="str">
            <v/>
          </cell>
          <cell r="L36" t="str">
            <v/>
          </cell>
          <cell r="M36" t="str">
            <v/>
          </cell>
          <cell r="N36" t="str">
            <v/>
          </cell>
          <cell r="O36">
            <v>1.1823999999999999</v>
          </cell>
        </row>
        <row r="37">
          <cell r="A37" t="str">
            <v>A07105</v>
          </cell>
          <cell r="B37" t="str">
            <v>117/06/08</v>
          </cell>
          <cell r="C37">
            <v>0.875</v>
          </cell>
          <cell r="D37">
            <v>4.4400000000000004</v>
          </cell>
          <cell r="E37">
            <v>4.58</v>
          </cell>
          <cell r="F37" t="str">
            <v/>
          </cell>
          <cell r="G37" t="str">
            <v/>
          </cell>
          <cell r="H37" t="str">
            <v/>
          </cell>
          <cell r="I37" t="str">
            <v/>
          </cell>
          <cell r="J37" t="str">
            <v/>
          </cell>
          <cell r="K37" t="str">
            <v/>
          </cell>
          <cell r="L37" t="str">
            <v/>
          </cell>
          <cell r="M37" t="str">
            <v/>
          </cell>
          <cell r="N37" t="str">
            <v/>
          </cell>
          <cell r="O37">
            <v>1.1834</v>
          </cell>
        </row>
        <row r="38">
          <cell r="A38" t="str">
            <v>A97105</v>
          </cell>
          <cell r="B38" t="str">
            <v>117/08/14</v>
          </cell>
          <cell r="C38">
            <v>2.625</v>
          </cell>
          <cell r="D38">
            <v>4.47</v>
          </cell>
          <cell r="E38">
            <v>4.76</v>
          </cell>
          <cell r="F38" t="str">
            <v/>
          </cell>
          <cell r="G38" t="str">
            <v/>
          </cell>
          <cell r="H38" t="str">
            <v/>
          </cell>
          <cell r="I38" t="str">
            <v/>
          </cell>
          <cell r="J38" t="str">
            <v/>
          </cell>
          <cell r="K38" t="str">
            <v/>
          </cell>
          <cell r="L38" t="str">
            <v/>
          </cell>
          <cell r="M38" t="str">
            <v/>
          </cell>
          <cell r="N38" t="str">
            <v/>
          </cell>
          <cell r="O38">
            <v>1.1841999999999999</v>
          </cell>
        </row>
        <row r="39">
          <cell r="A39" t="str">
            <v>A12108</v>
          </cell>
          <cell r="B39" t="str">
            <v>117/09/15</v>
          </cell>
          <cell r="C39">
            <v>1.125</v>
          </cell>
          <cell r="D39">
            <v>4.68</v>
          </cell>
          <cell r="E39">
            <v>4.8499999999999996</v>
          </cell>
          <cell r="F39" t="str">
            <v/>
          </cell>
          <cell r="G39" t="str">
            <v/>
          </cell>
          <cell r="H39" t="str">
            <v/>
          </cell>
          <cell r="I39" t="str">
            <v/>
          </cell>
          <cell r="J39" t="str">
            <v/>
          </cell>
          <cell r="K39" t="str">
            <v/>
          </cell>
          <cell r="L39" t="str">
            <v/>
          </cell>
          <cell r="M39" t="str">
            <v/>
          </cell>
          <cell r="N39" t="str">
            <v/>
          </cell>
          <cell r="O39">
            <v>1.1881999999999999</v>
          </cell>
        </row>
        <row r="40">
          <cell r="A40" t="str">
            <v>A10202</v>
          </cell>
          <cell r="B40" t="str">
            <v>117/08/20</v>
          </cell>
          <cell r="C40">
            <v>0.25</v>
          </cell>
          <cell r="D40">
            <v>4.7</v>
          </cell>
          <cell r="E40">
            <v>4.78</v>
          </cell>
          <cell r="F40" t="str">
            <v/>
          </cell>
          <cell r="G40" t="str">
            <v/>
          </cell>
          <cell r="H40" t="str">
            <v/>
          </cell>
          <cell r="I40" t="str">
            <v/>
          </cell>
          <cell r="J40" t="str">
            <v/>
          </cell>
          <cell r="K40" t="str">
            <v/>
          </cell>
          <cell r="L40" t="str">
            <v/>
          </cell>
          <cell r="M40" t="str">
            <v/>
          </cell>
          <cell r="N40" t="str">
            <v/>
          </cell>
          <cell r="O40">
            <v>1.1884999999999999</v>
          </cell>
        </row>
        <row r="41">
          <cell r="A41" t="str">
            <v>A07109</v>
          </cell>
          <cell r="B41" t="str">
            <v>117/10/17</v>
          </cell>
          <cell r="C41">
            <v>0.875</v>
          </cell>
          <cell r="D41">
            <v>4.79</v>
          </cell>
          <cell r="E41">
            <v>4.9400000000000004</v>
          </cell>
          <cell r="F41" t="str">
            <v/>
          </cell>
          <cell r="G41" t="str">
            <v/>
          </cell>
          <cell r="H41" t="str">
            <v/>
          </cell>
          <cell r="I41" t="str">
            <v/>
          </cell>
          <cell r="J41" t="str">
            <v/>
          </cell>
          <cell r="K41" t="str">
            <v/>
          </cell>
          <cell r="L41" t="str">
            <v/>
          </cell>
          <cell r="M41" t="str">
            <v/>
          </cell>
          <cell r="N41" t="str">
            <v/>
          </cell>
          <cell r="O41">
            <v>1.1900999999999999</v>
          </cell>
        </row>
        <row r="42">
          <cell r="A42" t="str">
            <v>A98102</v>
          </cell>
          <cell r="B42" t="str">
            <v>118/02/16</v>
          </cell>
          <cell r="C42">
            <v>2.125</v>
          </cell>
          <cell r="D42">
            <v>4.92</v>
          </cell>
          <cell r="E42">
            <v>5.27</v>
          </cell>
          <cell r="F42" t="str">
            <v/>
          </cell>
          <cell r="G42" t="str">
            <v/>
          </cell>
          <cell r="H42" t="str">
            <v/>
          </cell>
          <cell r="I42" t="str">
            <v/>
          </cell>
          <cell r="J42" t="str">
            <v/>
          </cell>
          <cell r="K42" t="str">
            <v/>
          </cell>
          <cell r="L42" t="str">
            <v/>
          </cell>
          <cell r="M42" t="str">
            <v/>
          </cell>
          <cell r="N42" t="str">
            <v/>
          </cell>
          <cell r="O42">
            <v>1.1927000000000001</v>
          </cell>
        </row>
        <row r="43">
          <cell r="A43" t="str">
            <v>A08103</v>
          </cell>
          <cell r="B43" t="str">
            <v>118/02/13</v>
          </cell>
          <cell r="C43">
            <v>0.75</v>
          </cell>
          <cell r="D43">
            <v>5.09</v>
          </cell>
          <cell r="E43">
            <v>5.27</v>
          </cell>
          <cell r="F43" t="str">
            <v/>
          </cell>
          <cell r="G43" t="str">
            <v/>
          </cell>
          <cell r="H43" t="str">
            <v/>
          </cell>
          <cell r="I43" t="str">
            <v/>
          </cell>
          <cell r="J43" t="str">
            <v/>
          </cell>
          <cell r="K43" t="str">
            <v/>
          </cell>
          <cell r="L43" t="str">
            <v/>
          </cell>
          <cell r="M43" t="str">
            <v/>
          </cell>
          <cell r="N43" t="str">
            <v/>
          </cell>
          <cell r="O43">
            <v>1.1950000000000001</v>
          </cell>
        </row>
        <row r="44">
          <cell r="A44" t="str">
            <v>A98105</v>
          </cell>
          <cell r="B44" t="str">
            <v>118/08/13</v>
          </cell>
          <cell r="C44">
            <v>2.125</v>
          </cell>
          <cell r="D44">
            <v>5.4</v>
          </cell>
          <cell r="E44">
            <v>5.76</v>
          </cell>
          <cell r="F44" t="str">
            <v/>
          </cell>
          <cell r="G44" t="str">
            <v/>
          </cell>
          <cell r="H44" t="str">
            <v/>
          </cell>
          <cell r="I44" t="str">
            <v/>
          </cell>
          <cell r="J44" t="str">
            <v/>
          </cell>
          <cell r="K44" t="str">
            <v/>
          </cell>
          <cell r="L44" t="str">
            <v/>
          </cell>
          <cell r="M44" t="str">
            <v/>
          </cell>
          <cell r="N44" t="str">
            <v/>
          </cell>
          <cell r="O44">
            <v>1.1987000000000001</v>
          </cell>
        </row>
        <row r="45">
          <cell r="A45" t="str">
            <v>A08106</v>
          </cell>
          <cell r="B45" t="str">
            <v>118/06/26</v>
          </cell>
          <cell r="C45">
            <v>0.625</v>
          </cell>
          <cell r="D45">
            <v>5.47</v>
          </cell>
          <cell r="E45">
            <v>5.63</v>
          </cell>
          <cell r="F45" t="str">
            <v/>
          </cell>
          <cell r="G45" t="str">
            <v/>
          </cell>
          <cell r="H45" t="str">
            <v/>
          </cell>
          <cell r="I45" t="str">
            <v/>
          </cell>
          <cell r="J45" t="str">
            <v/>
          </cell>
          <cell r="K45" t="str">
            <v/>
          </cell>
          <cell r="L45" t="str">
            <v/>
          </cell>
          <cell r="M45" t="str">
            <v/>
          </cell>
          <cell r="N45" t="str">
            <v/>
          </cell>
          <cell r="O45">
            <v>1.1997</v>
          </cell>
        </row>
        <row r="46">
          <cell r="A46" t="str">
            <v>A08109</v>
          </cell>
          <cell r="B46" t="str">
            <v>118/10/14</v>
          </cell>
          <cell r="C46">
            <v>0.625</v>
          </cell>
          <cell r="D46">
            <v>5.77</v>
          </cell>
          <cell r="E46">
            <v>5.93</v>
          </cell>
          <cell r="F46" t="str">
            <v/>
          </cell>
          <cell r="G46" t="str">
            <v/>
          </cell>
          <cell r="H46" t="str">
            <v/>
          </cell>
          <cell r="I46" t="str">
            <v/>
          </cell>
          <cell r="J46" t="str">
            <v/>
          </cell>
          <cell r="K46" t="str">
            <v/>
          </cell>
          <cell r="L46" t="str">
            <v/>
          </cell>
          <cell r="M46" t="str">
            <v/>
          </cell>
          <cell r="N46" t="str">
            <v/>
          </cell>
          <cell r="O46">
            <v>1.2035</v>
          </cell>
        </row>
        <row r="47">
          <cell r="A47" t="str">
            <v>A99104</v>
          </cell>
          <cell r="B47" t="str">
            <v>119/02/22</v>
          </cell>
          <cell r="C47">
            <v>1.875</v>
          </cell>
          <cell r="D47">
            <v>5.85</v>
          </cell>
          <cell r="E47">
            <v>6.29</v>
          </cell>
          <cell r="F47" t="str">
            <v/>
          </cell>
          <cell r="G47" t="str">
            <v/>
          </cell>
          <cell r="H47" t="str">
            <v/>
          </cell>
          <cell r="I47" t="str">
            <v/>
          </cell>
          <cell r="J47" t="str">
            <v/>
          </cell>
          <cell r="K47" t="str">
            <v/>
          </cell>
          <cell r="L47" t="str">
            <v/>
          </cell>
          <cell r="M47" t="str">
            <v/>
          </cell>
          <cell r="N47" t="str">
            <v/>
          </cell>
          <cell r="O47">
            <v>1.2065999999999999</v>
          </cell>
        </row>
        <row r="48">
          <cell r="A48" t="str">
            <v>A09103</v>
          </cell>
          <cell r="B48" t="str">
            <v>119/02/21</v>
          </cell>
          <cell r="C48">
            <v>0.5</v>
          </cell>
          <cell r="D48">
            <v>6.1</v>
          </cell>
          <cell r="E48">
            <v>6.29</v>
          </cell>
          <cell r="F48" t="str">
            <v/>
          </cell>
          <cell r="G48" t="str">
            <v/>
          </cell>
          <cell r="H48" t="str">
            <v/>
          </cell>
          <cell r="I48" t="str">
            <v/>
          </cell>
          <cell r="J48" t="str">
            <v/>
          </cell>
          <cell r="K48" t="str">
            <v/>
          </cell>
          <cell r="L48" t="str">
            <v/>
          </cell>
          <cell r="M48" t="str">
            <v/>
          </cell>
          <cell r="N48" t="str">
            <v/>
          </cell>
          <cell r="O48">
            <v>1.2091000000000001</v>
          </cell>
        </row>
        <row r="49">
          <cell r="A49" t="str">
            <v>A99107</v>
          </cell>
          <cell r="B49" t="str">
            <v>119/08/12</v>
          </cell>
          <cell r="C49">
            <v>1.75</v>
          </cell>
          <cell r="D49">
            <v>6.34</v>
          </cell>
          <cell r="E49">
            <v>6.76</v>
          </cell>
          <cell r="F49" t="str">
            <v/>
          </cell>
          <cell r="G49" t="str">
            <v/>
          </cell>
          <cell r="H49" t="str">
            <v/>
          </cell>
          <cell r="I49" t="str">
            <v/>
          </cell>
          <cell r="J49" t="str">
            <v/>
          </cell>
          <cell r="K49" t="str">
            <v/>
          </cell>
          <cell r="L49" t="str">
            <v/>
          </cell>
          <cell r="M49" t="str">
            <v/>
          </cell>
          <cell r="N49" t="str">
            <v/>
          </cell>
          <cell r="O49">
            <v>1.216</v>
          </cell>
        </row>
        <row r="50">
          <cell r="A50" t="str">
            <v>A09106</v>
          </cell>
          <cell r="B50" t="str">
            <v>119/06/11</v>
          </cell>
          <cell r="C50">
            <v>0.375</v>
          </cell>
          <cell r="D50">
            <v>6.43</v>
          </cell>
          <cell r="E50">
            <v>6.59</v>
          </cell>
          <cell r="F50" t="str">
            <v/>
          </cell>
          <cell r="G50" t="str">
            <v/>
          </cell>
          <cell r="H50" t="str">
            <v/>
          </cell>
          <cell r="I50" t="str">
            <v/>
          </cell>
          <cell r="J50" t="str">
            <v/>
          </cell>
          <cell r="K50" t="str">
            <v/>
          </cell>
          <cell r="L50" t="str">
            <v/>
          </cell>
          <cell r="M50" t="str">
            <v/>
          </cell>
          <cell r="N50" t="str">
            <v/>
          </cell>
          <cell r="O50">
            <v>1.2148000000000001</v>
          </cell>
        </row>
        <row r="51">
          <cell r="A51" t="str">
            <v>A00102</v>
          </cell>
          <cell r="B51" t="str">
            <v>120/01/13</v>
          </cell>
          <cell r="C51">
            <v>2.125</v>
          </cell>
          <cell r="D51">
            <v>6.56</v>
          </cell>
          <cell r="E51">
            <v>7.18</v>
          </cell>
          <cell r="F51" t="str">
            <v/>
          </cell>
          <cell r="G51" t="str">
            <v/>
          </cell>
          <cell r="H51" t="str">
            <v/>
          </cell>
          <cell r="I51" t="str">
            <v/>
          </cell>
          <cell r="J51" t="str">
            <v/>
          </cell>
          <cell r="K51" t="str">
            <v/>
          </cell>
          <cell r="L51" t="str">
            <v/>
          </cell>
          <cell r="M51" t="str">
            <v/>
          </cell>
          <cell r="N51" t="str">
            <v/>
          </cell>
          <cell r="O51">
            <v>1.2261</v>
          </cell>
        </row>
        <row r="52">
          <cell r="A52" t="str">
            <v>A09109</v>
          </cell>
          <cell r="B52" t="str">
            <v>119/10/14</v>
          </cell>
          <cell r="C52">
            <v>0.25</v>
          </cell>
          <cell r="D52">
            <v>6.79</v>
          </cell>
          <cell r="E52">
            <v>6.93</v>
          </cell>
          <cell r="F52" t="str">
            <v/>
          </cell>
          <cell r="G52" t="str">
            <v/>
          </cell>
          <cell r="H52" t="str">
            <v/>
          </cell>
          <cell r="I52" t="str">
            <v/>
          </cell>
          <cell r="J52" t="str">
            <v/>
          </cell>
          <cell r="K52" t="str">
            <v/>
          </cell>
          <cell r="L52" t="str">
            <v/>
          </cell>
          <cell r="M52" t="str">
            <v/>
          </cell>
          <cell r="N52" t="str">
            <v/>
          </cell>
          <cell r="O52">
            <v>1.2231000000000001</v>
          </cell>
        </row>
        <row r="53">
          <cell r="A53" t="str">
            <v>A90105</v>
          </cell>
          <cell r="B53" t="str">
            <v>120/07/17</v>
          </cell>
          <cell r="C53">
            <v>3.625</v>
          </cell>
          <cell r="D53">
            <v>6.77</v>
          </cell>
          <cell r="E53">
            <v>7.69</v>
          </cell>
          <cell r="F53" t="str">
            <v/>
          </cell>
          <cell r="G53" t="str">
            <v/>
          </cell>
          <cell r="H53" t="str">
            <v/>
          </cell>
          <cell r="I53" t="str">
            <v/>
          </cell>
          <cell r="J53" t="str">
            <v/>
          </cell>
          <cell r="K53" t="str">
            <v/>
          </cell>
          <cell r="L53" t="str">
            <v/>
          </cell>
          <cell r="M53" t="str">
            <v/>
          </cell>
          <cell r="N53" t="str">
            <v/>
          </cell>
          <cell r="O53">
            <v>1.2374000000000001</v>
          </cell>
        </row>
        <row r="54">
          <cell r="A54" t="str">
            <v>A00201</v>
          </cell>
          <cell r="B54" t="str">
            <v>120/05/26</v>
          </cell>
          <cell r="C54">
            <v>1.75</v>
          </cell>
          <cell r="D54">
            <v>7</v>
          </cell>
          <cell r="E54">
            <v>7.54</v>
          </cell>
          <cell r="F54" t="str">
            <v/>
          </cell>
          <cell r="G54" t="str">
            <v/>
          </cell>
          <cell r="H54" t="str">
            <v/>
          </cell>
          <cell r="I54" t="str">
            <v/>
          </cell>
          <cell r="J54" t="str">
            <v/>
          </cell>
          <cell r="K54" t="str">
            <v/>
          </cell>
          <cell r="L54" t="str">
            <v/>
          </cell>
          <cell r="M54" t="str">
            <v/>
          </cell>
          <cell r="N54" t="str">
            <v/>
          </cell>
          <cell r="O54">
            <v>1.2375</v>
          </cell>
        </row>
        <row r="55">
          <cell r="A55" t="str">
            <v>A10103</v>
          </cell>
          <cell r="B55" t="str">
            <v>120/02/22</v>
          </cell>
          <cell r="C55">
            <v>0.25</v>
          </cell>
          <cell r="D55">
            <v>7.13</v>
          </cell>
          <cell r="E55">
            <v>7.29</v>
          </cell>
          <cell r="F55" t="str">
            <v/>
          </cell>
          <cell r="G55" t="str">
            <v/>
          </cell>
          <cell r="H55" t="str">
            <v/>
          </cell>
          <cell r="I55" t="str">
            <v/>
          </cell>
          <cell r="J55" t="str">
            <v/>
          </cell>
          <cell r="K55" t="str">
            <v/>
          </cell>
          <cell r="L55" t="str">
            <v/>
          </cell>
          <cell r="M55" t="str">
            <v/>
          </cell>
          <cell r="N55" t="str">
            <v/>
          </cell>
          <cell r="O55">
            <v>1.2334000000000001</v>
          </cell>
        </row>
        <row r="56">
          <cell r="A56" t="str">
            <v>A00107</v>
          </cell>
          <cell r="B56" t="str">
            <v>120/08/02</v>
          </cell>
          <cell r="C56">
            <v>1.875</v>
          </cell>
          <cell r="D56">
            <v>7.16</v>
          </cell>
          <cell r="E56">
            <v>7.73</v>
          </cell>
          <cell r="F56" t="str">
            <v/>
          </cell>
          <cell r="G56" t="str">
            <v/>
          </cell>
          <cell r="H56" t="str">
            <v/>
          </cell>
          <cell r="I56" t="str">
            <v/>
          </cell>
          <cell r="J56" t="str">
            <v/>
          </cell>
          <cell r="K56" t="str">
            <v/>
          </cell>
          <cell r="L56" t="str">
            <v/>
          </cell>
          <cell r="M56" t="str">
            <v/>
          </cell>
          <cell r="N56" t="str">
            <v/>
          </cell>
          <cell r="O56">
            <v>1.2425999999999999</v>
          </cell>
        </row>
        <row r="57">
          <cell r="A57" t="str">
            <v>A10201</v>
          </cell>
          <cell r="B57" t="str">
            <v>120/05/07</v>
          </cell>
          <cell r="C57">
            <v>0.375</v>
          </cell>
          <cell r="D57">
            <v>7.29</v>
          </cell>
          <cell r="E57">
            <v>7.49</v>
          </cell>
          <cell r="F57" t="str">
            <v/>
          </cell>
          <cell r="G57" t="str">
            <v/>
          </cell>
          <cell r="H57" t="str">
            <v/>
          </cell>
          <cell r="I57" t="str">
            <v/>
          </cell>
          <cell r="J57" t="str">
            <v/>
          </cell>
          <cell r="K57" t="str">
            <v/>
          </cell>
          <cell r="L57" t="str">
            <v/>
          </cell>
          <cell r="M57" t="str">
            <v/>
          </cell>
          <cell r="N57" t="str">
            <v/>
          </cell>
          <cell r="O57">
            <v>1.2393000000000001</v>
          </cell>
        </row>
        <row r="58">
          <cell r="A58" t="str">
            <v>A10107</v>
          </cell>
          <cell r="B58" t="str">
            <v>120/06/23</v>
          </cell>
          <cell r="C58">
            <v>0.375</v>
          </cell>
          <cell r="D58">
            <v>7.42</v>
          </cell>
          <cell r="E58">
            <v>7.62</v>
          </cell>
          <cell r="F58" t="str">
            <v/>
          </cell>
          <cell r="G58" t="str">
            <v/>
          </cell>
          <cell r="H58" t="str">
            <v/>
          </cell>
          <cell r="I58" t="str">
            <v/>
          </cell>
          <cell r="J58" t="str">
            <v/>
          </cell>
          <cell r="K58" t="str">
            <v/>
          </cell>
          <cell r="L58" t="str">
            <v/>
          </cell>
          <cell r="M58" t="str">
            <v/>
          </cell>
          <cell r="N58" t="str">
            <v/>
          </cell>
          <cell r="O58">
            <v>1.2432000000000001</v>
          </cell>
        </row>
        <row r="59">
          <cell r="A59" t="str">
            <v>A01102</v>
          </cell>
          <cell r="B59" t="str">
            <v>121/01/20</v>
          </cell>
          <cell r="C59">
            <v>1.625</v>
          </cell>
          <cell r="D59">
            <v>7.56</v>
          </cell>
          <cell r="E59">
            <v>8.1999999999999993</v>
          </cell>
          <cell r="F59" t="str">
            <v/>
          </cell>
          <cell r="G59" t="str">
            <v/>
          </cell>
          <cell r="H59" t="str">
            <v/>
          </cell>
          <cell r="I59" t="str">
            <v/>
          </cell>
          <cell r="J59" t="str">
            <v/>
          </cell>
          <cell r="K59" t="str">
            <v/>
          </cell>
          <cell r="L59" t="str">
            <v/>
          </cell>
          <cell r="M59" t="str">
            <v/>
          </cell>
          <cell r="N59" t="str">
            <v/>
          </cell>
          <cell r="O59">
            <v>1.2554000000000001</v>
          </cell>
        </row>
        <row r="60">
          <cell r="A60" t="str">
            <v>A10111</v>
          </cell>
          <cell r="B60" t="str">
            <v>120/10/22</v>
          </cell>
          <cell r="C60">
            <v>0.5</v>
          </cell>
          <cell r="D60">
            <v>7.71</v>
          </cell>
          <cell r="E60">
            <v>7.95</v>
          </cell>
          <cell r="F60" t="str">
            <v/>
          </cell>
          <cell r="G60" t="str">
            <v/>
          </cell>
          <cell r="H60" t="str">
            <v/>
          </cell>
          <cell r="I60" t="str">
            <v/>
          </cell>
          <cell r="J60" t="str">
            <v/>
          </cell>
          <cell r="K60" t="str">
            <v/>
          </cell>
          <cell r="L60" t="str">
            <v/>
          </cell>
          <cell r="M60" t="str">
            <v/>
          </cell>
          <cell r="N60" t="str">
            <v/>
          </cell>
          <cell r="O60">
            <v>1.2524</v>
          </cell>
        </row>
        <row r="61">
          <cell r="A61" t="str">
            <v>A01201</v>
          </cell>
          <cell r="B61" t="str">
            <v>121/03/16</v>
          </cell>
          <cell r="C61">
            <v>1.625</v>
          </cell>
          <cell r="D61">
            <v>7.71</v>
          </cell>
          <cell r="E61">
            <v>8.35</v>
          </cell>
          <cell r="F61" t="str">
            <v/>
          </cell>
          <cell r="G61" t="str">
            <v/>
          </cell>
          <cell r="H61" t="str">
            <v/>
          </cell>
          <cell r="I61" t="str">
            <v/>
          </cell>
          <cell r="J61" t="str">
            <v/>
          </cell>
          <cell r="K61" t="str">
            <v/>
          </cell>
          <cell r="L61" t="str">
            <v/>
          </cell>
          <cell r="M61" t="str">
            <v/>
          </cell>
          <cell r="N61" t="str">
            <v/>
          </cell>
          <cell r="O61">
            <v>1.2586999999999999</v>
          </cell>
        </row>
        <row r="62">
          <cell r="A62" t="str">
            <v>A11201</v>
          </cell>
          <cell r="B62" t="str">
            <v>121/01/10</v>
          </cell>
          <cell r="C62">
            <v>0.75</v>
          </cell>
          <cell r="D62">
            <v>7.8</v>
          </cell>
          <cell r="E62">
            <v>8.17</v>
          </cell>
          <cell r="F62" t="str">
            <v/>
          </cell>
          <cell r="G62" t="str">
            <v/>
          </cell>
          <cell r="H62" t="str">
            <v/>
          </cell>
          <cell r="I62" t="str">
            <v/>
          </cell>
          <cell r="J62" t="str">
            <v/>
          </cell>
          <cell r="K62" t="str">
            <v/>
          </cell>
          <cell r="L62" t="str">
            <v/>
          </cell>
          <cell r="M62" t="str">
            <v/>
          </cell>
          <cell r="N62" t="str">
            <v/>
          </cell>
          <cell r="O62">
            <v>1.2573000000000001</v>
          </cell>
        </row>
        <row r="63">
          <cell r="A63" t="str">
            <v>A11102</v>
          </cell>
          <cell r="B63" t="str">
            <v>121/02/18</v>
          </cell>
          <cell r="C63">
            <v>0.625</v>
          </cell>
          <cell r="D63">
            <v>7.95</v>
          </cell>
          <cell r="E63">
            <v>8.2799999999999994</v>
          </cell>
          <cell r="F63" t="str">
            <v/>
          </cell>
          <cell r="G63" t="str">
            <v/>
          </cell>
          <cell r="H63" t="str">
            <v/>
          </cell>
          <cell r="I63" t="str">
            <v/>
          </cell>
          <cell r="J63" t="str">
            <v/>
          </cell>
          <cell r="K63" t="str">
            <v/>
          </cell>
          <cell r="L63" t="str">
            <v/>
          </cell>
          <cell r="M63" t="str">
            <v/>
          </cell>
          <cell r="N63" t="str">
            <v/>
          </cell>
          <cell r="O63">
            <v>1.2601</v>
          </cell>
        </row>
        <row r="64">
          <cell r="A64" t="str">
            <v>A11107</v>
          </cell>
          <cell r="B64" t="str">
            <v>121/06/30</v>
          </cell>
          <cell r="C64">
            <v>1.25</v>
          </cell>
          <cell r="D64">
            <v>8.1</v>
          </cell>
          <cell r="E64">
            <v>8.64</v>
          </cell>
          <cell r="F64" t="str">
            <v/>
          </cell>
          <cell r="G64" t="str">
            <v/>
          </cell>
          <cell r="H64" t="str">
            <v/>
          </cell>
          <cell r="I64" t="str">
            <v/>
          </cell>
          <cell r="J64" t="str">
            <v/>
          </cell>
          <cell r="K64" t="str">
            <v/>
          </cell>
          <cell r="L64" t="str">
            <v/>
          </cell>
          <cell r="M64" t="str">
            <v/>
          </cell>
          <cell r="N64" t="str">
            <v/>
          </cell>
          <cell r="O64">
            <v>1.2649999999999999</v>
          </cell>
        </row>
        <row r="65">
          <cell r="A65" t="str">
            <v>A11110</v>
          </cell>
          <cell r="B65" t="str">
            <v>121/10/17</v>
          </cell>
          <cell r="C65">
            <v>1.75</v>
          </cell>
          <cell r="D65">
            <v>8.25</v>
          </cell>
          <cell r="E65">
            <v>8.94</v>
          </cell>
          <cell r="F65" t="str">
            <v/>
          </cell>
          <cell r="G65" t="str">
            <v/>
          </cell>
          <cell r="H65" t="str">
            <v/>
          </cell>
          <cell r="I65" t="str">
            <v/>
          </cell>
          <cell r="J65" t="str">
            <v/>
          </cell>
          <cell r="K65" t="str">
            <v/>
          </cell>
          <cell r="L65" t="str">
            <v/>
          </cell>
          <cell r="M65" t="str">
            <v/>
          </cell>
          <cell r="N65" t="str">
            <v/>
          </cell>
          <cell r="O65">
            <v>1.2681</v>
          </cell>
        </row>
        <row r="66">
          <cell r="A66" t="str">
            <v>A01107</v>
          </cell>
          <cell r="B66" t="str">
            <v>121/08/10</v>
          </cell>
          <cell r="C66">
            <v>1.5</v>
          </cell>
          <cell r="D66">
            <v>8.14</v>
          </cell>
          <cell r="E66">
            <v>8.75</v>
          </cell>
          <cell r="F66" t="str">
            <v/>
          </cell>
          <cell r="G66" t="str">
            <v/>
          </cell>
          <cell r="H66" t="str">
            <v/>
          </cell>
          <cell r="I66" t="str">
            <v/>
          </cell>
          <cell r="J66" t="str">
            <v/>
          </cell>
          <cell r="K66" t="str">
            <v/>
          </cell>
          <cell r="L66" t="str">
            <v/>
          </cell>
          <cell r="M66" t="str">
            <v/>
          </cell>
          <cell r="N66" t="str">
            <v/>
          </cell>
          <cell r="O66">
            <v>1.2661</v>
          </cell>
        </row>
        <row r="67">
          <cell r="A67" t="str">
            <v>A02103</v>
          </cell>
          <cell r="B67" t="str">
            <v>122/01/28</v>
          </cell>
          <cell r="C67">
            <v>1.5</v>
          </cell>
          <cell r="D67">
            <v>8.48</v>
          </cell>
          <cell r="E67">
            <v>9.2200000000000006</v>
          </cell>
          <cell r="F67" t="str">
            <v/>
          </cell>
          <cell r="G67" t="str">
            <v/>
          </cell>
          <cell r="H67" t="str">
            <v/>
          </cell>
          <cell r="I67" t="str">
            <v/>
          </cell>
          <cell r="J67" t="str">
            <v/>
          </cell>
          <cell r="K67" t="str">
            <v/>
          </cell>
          <cell r="L67" t="str">
            <v/>
          </cell>
          <cell r="M67" t="str">
            <v/>
          </cell>
          <cell r="N67" t="str">
            <v/>
          </cell>
          <cell r="O67">
            <v>1.2726999999999999</v>
          </cell>
        </row>
        <row r="68">
          <cell r="A68" t="str">
            <v>A12201</v>
          </cell>
          <cell r="B68" t="str">
            <v>122/01/10</v>
          </cell>
          <cell r="C68">
            <v>1.25</v>
          </cell>
          <cell r="D68">
            <v>8.52</v>
          </cell>
          <cell r="E68">
            <v>9.17</v>
          </cell>
          <cell r="F68" t="str">
            <v/>
          </cell>
          <cell r="G68" t="str">
            <v/>
          </cell>
          <cell r="H68" t="str">
            <v/>
          </cell>
          <cell r="I68" t="str">
            <v/>
          </cell>
          <cell r="J68" t="str">
            <v/>
          </cell>
          <cell r="K68" t="str">
            <v/>
          </cell>
          <cell r="L68" t="str">
            <v/>
          </cell>
          <cell r="M68" t="str">
            <v/>
          </cell>
          <cell r="N68" t="str">
            <v/>
          </cell>
          <cell r="O68">
            <v>1.2727999999999999</v>
          </cell>
        </row>
        <row r="69">
          <cell r="A69" t="str">
            <v>A02201</v>
          </cell>
          <cell r="B69" t="str">
            <v>122/03/21</v>
          </cell>
          <cell r="C69">
            <v>1.75</v>
          </cell>
          <cell r="D69">
            <v>8.5299999999999994</v>
          </cell>
          <cell r="E69">
            <v>9.36</v>
          </cell>
          <cell r="F69" t="str">
            <v/>
          </cell>
          <cell r="G69" t="str">
            <v/>
          </cell>
          <cell r="H69" t="str">
            <v/>
          </cell>
          <cell r="I69" t="str">
            <v/>
          </cell>
          <cell r="J69" t="str">
            <v/>
          </cell>
          <cell r="K69" t="str">
            <v/>
          </cell>
          <cell r="L69" t="str">
            <v/>
          </cell>
          <cell r="M69" t="str">
            <v/>
          </cell>
          <cell r="N69" t="str">
            <v/>
          </cell>
          <cell r="O69">
            <v>1.2738</v>
          </cell>
        </row>
        <row r="70">
          <cell r="A70" t="str">
            <v>A12102</v>
          </cell>
          <cell r="B70" t="str">
            <v>122/02/17</v>
          </cell>
          <cell r="C70">
            <v>1.125</v>
          </cell>
          <cell r="D70">
            <v>8.67</v>
          </cell>
          <cell r="E70">
            <v>9.2799999999999994</v>
          </cell>
          <cell r="F70" t="str">
            <v/>
          </cell>
          <cell r="G70" t="str">
            <v/>
          </cell>
          <cell r="H70" t="str">
            <v/>
          </cell>
          <cell r="I70" t="str">
            <v/>
          </cell>
          <cell r="J70" t="str">
            <v/>
          </cell>
          <cell r="K70" t="str">
            <v/>
          </cell>
          <cell r="L70" t="str">
            <v/>
          </cell>
          <cell r="M70" t="str">
            <v/>
          </cell>
          <cell r="N70" t="str">
            <v/>
          </cell>
          <cell r="O70">
            <v>1.2746</v>
          </cell>
        </row>
        <row r="71">
          <cell r="A71" t="str">
            <v>A02108</v>
          </cell>
          <cell r="B71" t="str">
            <v>122/07/26</v>
          </cell>
          <cell r="C71">
            <v>2</v>
          </cell>
          <cell r="D71">
            <v>8.7899999999999991</v>
          </cell>
          <cell r="E71">
            <v>9.7100000000000009</v>
          </cell>
          <cell r="F71" t="str">
            <v/>
          </cell>
          <cell r="G71" t="str">
            <v/>
          </cell>
          <cell r="H71" t="str">
            <v/>
          </cell>
          <cell r="I71" t="str">
            <v/>
          </cell>
          <cell r="J71" t="str">
            <v/>
          </cell>
          <cell r="K71" t="str">
            <v/>
          </cell>
          <cell r="L71" t="str">
            <v/>
          </cell>
          <cell r="M71" t="str">
            <v/>
          </cell>
          <cell r="N71" t="str">
            <v/>
          </cell>
          <cell r="O71">
            <v>1.2778</v>
          </cell>
        </row>
        <row r="72">
          <cell r="A72" t="str">
            <v>A93106</v>
          </cell>
          <cell r="B72" t="str">
            <v>123/05/27</v>
          </cell>
          <cell r="C72">
            <v>3.875</v>
          </cell>
          <cell r="D72">
            <v>8.83</v>
          </cell>
          <cell r="E72">
            <v>10.55</v>
          </cell>
          <cell r="F72" t="str">
            <v/>
          </cell>
          <cell r="G72" t="str">
            <v/>
          </cell>
          <cell r="H72" t="str">
            <v/>
          </cell>
          <cell r="I72" t="str">
            <v/>
          </cell>
          <cell r="J72" t="str">
            <v/>
          </cell>
          <cell r="K72" t="str">
            <v/>
          </cell>
          <cell r="L72" t="str">
            <v/>
          </cell>
          <cell r="M72" t="str">
            <v/>
          </cell>
          <cell r="N72" t="str">
            <v/>
          </cell>
          <cell r="O72">
            <v>1.2845</v>
          </cell>
        </row>
        <row r="73">
          <cell r="A73" t="str">
            <v>A12107</v>
          </cell>
          <cell r="B73" t="str">
            <v>122/06/09</v>
          </cell>
          <cell r="C73">
            <v>1.125</v>
          </cell>
          <cell r="D73">
            <v>8.98</v>
          </cell>
          <cell r="E73">
            <v>9.58</v>
          </cell>
          <cell r="F73" t="str">
            <v/>
          </cell>
          <cell r="G73" t="str">
            <v/>
          </cell>
          <cell r="H73" t="str">
            <v/>
          </cell>
          <cell r="I73" t="str">
            <v/>
          </cell>
          <cell r="J73" t="str">
            <v/>
          </cell>
          <cell r="K73" t="str">
            <v/>
          </cell>
          <cell r="L73" t="str">
            <v/>
          </cell>
          <cell r="M73" t="str">
            <v/>
          </cell>
          <cell r="N73" t="str">
            <v/>
          </cell>
          <cell r="O73">
            <v>1.2787999999999999</v>
          </cell>
        </row>
        <row r="74">
          <cell r="A74" t="str">
            <v>A12110R</v>
          </cell>
          <cell r="B74" t="str">
            <v>122/10/05</v>
          </cell>
          <cell r="C74">
            <v>1.25</v>
          </cell>
          <cell r="D74">
            <v>9.16</v>
          </cell>
          <cell r="E74">
            <v>9.91</v>
          </cell>
          <cell r="F74" t="str">
            <v/>
          </cell>
          <cell r="G74" t="str">
            <v/>
          </cell>
          <cell r="H74" t="str">
            <v/>
          </cell>
          <cell r="I74" t="str">
            <v/>
          </cell>
          <cell r="J74" t="str">
            <v/>
          </cell>
          <cell r="K74" t="str">
            <v/>
          </cell>
          <cell r="L74" t="str">
            <v/>
          </cell>
          <cell r="M74" t="str">
            <v/>
          </cell>
          <cell r="N74" t="str">
            <v/>
          </cell>
          <cell r="O74">
            <v>1.2817000000000001</v>
          </cell>
        </row>
        <row r="75">
          <cell r="A75" t="str">
            <v>A03103</v>
          </cell>
          <cell r="B75" t="str">
            <v>123/01/29</v>
          </cell>
          <cell r="C75">
            <v>2</v>
          </cell>
          <cell r="D75">
            <v>9.1300000000000008</v>
          </cell>
          <cell r="E75">
            <v>10.220000000000001</v>
          </cell>
          <cell r="F75" t="str">
            <v/>
          </cell>
          <cell r="G75" t="str">
            <v/>
          </cell>
          <cell r="H75" t="str">
            <v/>
          </cell>
          <cell r="I75" t="str">
            <v/>
          </cell>
          <cell r="J75" t="str">
            <v/>
          </cell>
          <cell r="K75" t="str">
            <v/>
          </cell>
          <cell r="L75" t="str">
            <v/>
          </cell>
          <cell r="M75" t="str">
            <v/>
          </cell>
          <cell r="N75" t="str">
            <v/>
          </cell>
          <cell r="O75">
            <v>1.2853000000000001</v>
          </cell>
        </row>
        <row r="76">
          <cell r="A76" t="str">
            <v>A12110</v>
          </cell>
          <cell r="B76" t="str">
            <v>122/10/05</v>
          </cell>
          <cell r="C76">
            <v>1.25</v>
          </cell>
          <cell r="D76">
            <v>9.25</v>
          </cell>
          <cell r="E76">
            <v>9.91</v>
          </cell>
          <cell r="F76" t="str">
            <v/>
          </cell>
          <cell r="G76" t="str">
            <v/>
          </cell>
          <cell r="H76" t="str">
            <v/>
          </cell>
          <cell r="I76" t="str">
            <v/>
          </cell>
          <cell r="J76" t="str">
            <v/>
          </cell>
          <cell r="K76" t="str">
            <v/>
          </cell>
          <cell r="L76" t="str">
            <v/>
          </cell>
          <cell r="M76" t="str">
            <v/>
          </cell>
          <cell r="N76" t="str">
            <v/>
          </cell>
          <cell r="O76">
            <v>1.2830999999999999</v>
          </cell>
        </row>
        <row r="77">
          <cell r="A77" t="str">
            <v>A03107</v>
          </cell>
          <cell r="B77" t="str">
            <v>123/04/25</v>
          </cell>
          <cell r="C77">
            <v>1.875</v>
          </cell>
          <cell r="D77">
            <v>9.41</v>
          </cell>
          <cell r="E77">
            <v>10.46</v>
          </cell>
          <cell r="F77" t="str">
            <v/>
          </cell>
          <cell r="G77" t="str">
            <v/>
          </cell>
          <cell r="H77" t="str">
            <v/>
          </cell>
          <cell r="I77" t="str">
            <v/>
          </cell>
          <cell r="J77" t="str">
            <v/>
          </cell>
          <cell r="K77" t="str">
            <v/>
          </cell>
          <cell r="L77" t="str">
            <v/>
          </cell>
          <cell r="M77" t="str">
            <v/>
          </cell>
          <cell r="N77" t="str">
            <v/>
          </cell>
          <cell r="O77">
            <v>1.2894000000000001</v>
          </cell>
        </row>
        <row r="78">
          <cell r="A78" t="str">
            <v>A03111</v>
          </cell>
          <cell r="B78" t="str">
            <v>123/07/31</v>
          </cell>
          <cell r="C78">
            <v>2.125</v>
          </cell>
          <cell r="D78">
            <v>9.58</v>
          </cell>
          <cell r="E78">
            <v>10.72</v>
          </cell>
          <cell r="F78" t="str">
            <v/>
          </cell>
          <cell r="G78" t="str">
            <v/>
          </cell>
          <cell r="H78" t="str">
            <v/>
          </cell>
          <cell r="I78" t="str">
            <v/>
          </cell>
          <cell r="J78" t="str">
            <v/>
          </cell>
          <cell r="K78" t="str">
            <v/>
          </cell>
          <cell r="L78" t="str">
            <v/>
          </cell>
          <cell r="M78" t="str">
            <v/>
          </cell>
          <cell r="N78" t="str">
            <v/>
          </cell>
          <cell r="O78">
            <v>1.2927</v>
          </cell>
        </row>
        <row r="79">
          <cell r="A79" t="str">
            <v>A03114</v>
          </cell>
          <cell r="B79" t="str">
            <v>123/10/02</v>
          </cell>
          <cell r="C79">
            <v>2.25</v>
          </cell>
          <cell r="D79">
            <v>9.6999999999999993</v>
          </cell>
          <cell r="E79">
            <v>10.9</v>
          </cell>
          <cell r="F79" t="str">
            <v/>
          </cell>
          <cell r="G79" t="str">
            <v/>
          </cell>
          <cell r="H79" t="str">
            <v/>
          </cell>
          <cell r="I79" t="str">
            <v/>
          </cell>
          <cell r="J79" t="str">
            <v/>
          </cell>
          <cell r="K79" t="str">
            <v/>
          </cell>
          <cell r="L79" t="str">
            <v/>
          </cell>
          <cell r="M79" t="str">
            <v/>
          </cell>
          <cell r="N79" t="str">
            <v/>
          </cell>
          <cell r="O79">
            <v>1.2950999999999999</v>
          </cell>
        </row>
        <row r="80">
          <cell r="A80" t="str">
            <v>A04102</v>
          </cell>
          <cell r="B80" t="str">
            <v>124/01/23</v>
          </cell>
          <cell r="C80">
            <v>2</v>
          </cell>
          <cell r="D80">
            <v>9.92</v>
          </cell>
          <cell r="E80">
            <v>11.21</v>
          </cell>
          <cell r="F80" t="str">
            <v/>
          </cell>
          <cell r="G80" t="str">
            <v/>
          </cell>
          <cell r="H80" t="str">
            <v/>
          </cell>
          <cell r="I80" t="str">
            <v/>
          </cell>
          <cell r="J80" t="str">
            <v/>
          </cell>
          <cell r="K80" t="str">
            <v/>
          </cell>
          <cell r="L80" t="str">
            <v/>
          </cell>
          <cell r="M80" t="str">
            <v/>
          </cell>
          <cell r="N80" t="str">
            <v/>
          </cell>
          <cell r="O80">
            <v>1.3010999999999999</v>
          </cell>
        </row>
        <row r="81">
          <cell r="A81" t="str">
            <v>A04107</v>
          </cell>
          <cell r="B81" t="str">
            <v>124/04/15</v>
          </cell>
          <cell r="C81">
            <v>2.125</v>
          </cell>
          <cell r="D81">
            <v>10.08</v>
          </cell>
          <cell r="E81">
            <v>11.43</v>
          </cell>
          <cell r="F81" t="str">
            <v/>
          </cell>
          <cell r="G81" t="str">
            <v/>
          </cell>
          <cell r="H81" t="str">
            <v/>
          </cell>
          <cell r="I81" t="str">
            <v/>
          </cell>
          <cell r="J81" t="str">
            <v/>
          </cell>
          <cell r="K81" t="str">
            <v/>
          </cell>
          <cell r="L81" t="str">
            <v/>
          </cell>
          <cell r="M81" t="str">
            <v/>
          </cell>
          <cell r="N81" t="str">
            <v/>
          </cell>
          <cell r="O81">
            <v>1.3045</v>
          </cell>
        </row>
        <row r="82">
          <cell r="A82" t="str">
            <v>A04114</v>
          </cell>
          <cell r="B82" t="str">
            <v>124/10/26</v>
          </cell>
          <cell r="C82">
            <v>1.75</v>
          </cell>
          <cell r="D82">
            <v>10.78</v>
          </cell>
          <cell r="E82">
            <v>11.96</v>
          </cell>
          <cell r="F82" t="str">
            <v/>
          </cell>
          <cell r="G82" t="str">
            <v/>
          </cell>
          <cell r="H82" t="str">
            <v/>
          </cell>
          <cell r="I82" t="str">
            <v/>
          </cell>
          <cell r="J82" t="str">
            <v/>
          </cell>
          <cell r="K82" t="str">
            <v/>
          </cell>
          <cell r="L82" t="str">
            <v/>
          </cell>
          <cell r="M82" t="str">
            <v/>
          </cell>
          <cell r="N82" t="str">
            <v/>
          </cell>
          <cell r="O82">
            <v>1.3152999999999999</v>
          </cell>
        </row>
        <row r="83">
          <cell r="A83" t="str">
            <v>A05102</v>
          </cell>
          <cell r="B83" t="str">
            <v>125/01/22</v>
          </cell>
          <cell r="C83">
            <v>1.375</v>
          </cell>
          <cell r="D83">
            <v>11.05</v>
          </cell>
          <cell r="E83">
            <v>12.2</v>
          </cell>
          <cell r="F83" t="str">
            <v/>
          </cell>
          <cell r="G83" t="str">
            <v/>
          </cell>
          <cell r="H83" t="str">
            <v/>
          </cell>
          <cell r="I83" t="str">
            <v/>
          </cell>
          <cell r="J83" t="str">
            <v/>
          </cell>
          <cell r="K83" t="str">
            <v/>
          </cell>
          <cell r="L83" t="str">
            <v/>
          </cell>
          <cell r="M83" t="str">
            <v/>
          </cell>
          <cell r="N83" t="str">
            <v/>
          </cell>
          <cell r="O83">
            <v>1.3212999999999999</v>
          </cell>
        </row>
        <row r="84">
          <cell r="A84" t="str">
            <v>A05106</v>
          </cell>
          <cell r="B84" t="str">
            <v>125/04/08</v>
          </cell>
          <cell r="C84">
            <v>1.25</v>
          </cell>
          <cell r="D84">
            <v>11.34</v>
          </cell>
          <cell r="E84">
            <v>12.41</v>
          </cell>
          <cell r="F84" t="str">
            <v/>
          </cell>
          <cell r="G84" t="str">
            <v/>
          </cell>
          <cell r="H84" t="str">
            <v/>
          </cell>
          <cell r="I84" t="str">
            <v/>
          </cell>
          <cell r="J84" t="str">
            <v/>
          </cell>
          <cell r="K84" t="str">
            <v/>
          </cell>
          <cell r="L84" t="str">
            <v/>
          </cell>
          <cell r="M84" t="str">
            <v/>
          </cell>
          <cell r="N84" t="str">
            <v/>
          </cell>
          <cell r="O84">
            <v>1.3258000000000001</v>
          </cell>
        </row>
        <row r="85">
          <cell r="A85" t="str">
            <v>A05109</v>
          </cell>
          <cell r="B85" t="str">
            <v>125/07/19</v>
          </cell>
          <cell r="C85">
            <v>1.125</v>
          </cell>
          <cell r="D85">
            <v>11.69</v>
          </cell>
          <cell r="E85">
            <v>12.69</v>
          </cell>
          <cell r="F85" t="str">
            <v/>
          </cell>
          <cell r="G85" t="str">
            <v/>
          </cell>
          <cell r="H85" t="str">
            <v/>
          </cell>
          <cell r="I85" t="str">
            <v/>
          </cell>
          <cell r="J85" t="str">
            <v/>
          </cell>
          <cell r="K85" t="str">
            <v/>
          </cell>
          <cell r="L85" t="str">
            <v/>
          </cell>
          <cell r="M85" t="str">
            <v/>
          </cell>
          <cell r="N85" t="str">
            <v/>
          </cell>
          <cell r="O85">
            <v>1.3315999999999999</v>
          </cell>
        </row>
        <row r="86">
          <cell r="A86" t="str">
            <v>A06103</v>
          </cell>
          <cell r="B86" t="str">
            <v>126/02/20</v>
          </cell>
          <cell r="C86">
            <v>1.75</v>
          </cell>
          <cell r="D86">
            <v>11.71</v>
          </cell>
          <cell r="E86">
            <v>13.28</v>
          </cell>
          <cell r="F86" t="str">
            <v/>
          </cell>
          <cell r="G86" t="str">
            <v/>
          </cell>
          <cell r="H86" t="str">
            <v/>
          </cell>
          <cell r="I86" t="str">
            <v/>
          </cell>
          <cell r="J86" t="str">
            <v/>
          </cell>
          <cell r="K86" t="str">
            <v/>
          </cell>
          <cell r="L86" t="str">
            <v/>
          </cell>
          <cell r="M86" t="str">
            <v/>
          </cell>
          <cell r="N86" t="str">
            <v/>
          </cell>
          <cell r="O86">
            <v>1.3398000000000001</v>
          </cell>
        </row>
        <row r="87">
          <cell r="A87" t="str">
            <v>A06108</v>
          </cell>
          <cell r="B87" t="str">
            <v>126/08/18</v>
          </cell>
          <cell r="C87">
            <v>1.5</v>
          </cell>
          <cell r="D87">
            <v>12.35</v>
          </cell>
          <cell r="E87">
            <v>13.77</v>
          </cell>
          <cell r="F87" t="str">
            <v/>
          </cell>
          <cell r="G87" t="str">
            <v/>
          </cell>
          <cell r="H87" t="str">
            <v/>
          </cell>
          <cell r="I87" t="str">
            <v/>
          </cell>
          <cell r="J87" t="str">
            <v/>
          </cell>
          <cell r="K87" t="str">
            <v/>
          </cell>
          <cell r="L87" t="str">
            <v/>
          </cell>
          <cell r="M87" t="str">
            <v/>
          </cell>
          <cell r="N87" t="str">
            <v/>
          </cell>
          <cell r="O87">
            <v>1.3506</v>
          </cell>
        </row>
        <row r="88">
          <cell r="A88" t="str">
            <v>A07103</v>
          </cell>
          <cell r="B88" t="str">
            <v>127/03/13</v>
          </cell>
          <cell r="C88">
            <v>1.375</v>
          </cell>
          <cell r="D88">
            <v>12.82</v>
          </cell>
          <cell r="E88">
            <v>14.34</v>
          </cell>
          <cell r="F88" t="str">
            <v/>
          </cell>
          <cell r="G88" t="str">
            <v/>
          </cell>
          <cell r="H88" t="str">
            <v/>
          </cell>
          <cell r="I88" t="str">
            <v/>
          </cell>
          <cell r="J88" t="str">
            <v/>
          </cell>
          <cell r="K88" t="str">
            <v/>
          </cell>
          <cell r="L88" t="str">
            <v/>
          </cell>
          <cell r="M88" t="str">
            <v/>
          </cell>
          <cell r="N88" t="str">
            <v/>
          </cell>
          <cell r="O88">
            <v>1.3625</v>
          </cell>
        </row>
        <row r="89">
          <cell r="A89" t="str">
            <v>A99102</v>
          </cell>
          <cell r="B89" t="str">
            <v>129/01/28</v>
          </cell>
          <cell r="C89">
            <v>2.25</v>
          </cell>
          <cell r="D89">
            <v>13.53</v>
          </cell>
          <cell r="E89">
            <v>16.22</v>
          </cell>
          <cell r="F89" t="str">
            <v/>
          </cell>
          <cell r="G89" t="str">
            <v/>
          </cell>
          <cell r="H89" t="str">
            <v/>
          </cell>
          <cell r="I89" t="str">
            <v/>
          </cell>
          <cell r="J89" t="str">
            <v/>
          </cell>
          <cell r="K89" t="str">
            <v/>
          </cell>
          <cell r="L89" t="str">
            <v/>
          </cell>
          <cell r="M89" t="str">
            <v/>
          </cell>
          <cell r="N89" t="str">
            <v/>
          </cell>
          <cell r="O89">
            <v>1.3938999999999999</v>
          </cell>
        </row>
        <row r="90">
          <cell r="A90" t="str">
            <v>A07108</v>
          </cell>
          <cell r="B90" t="str">
            <v>127/09/21</v>
          </cell>
          <cell r="C90">
            <v>1.125</v>
          </cell>
          <cell r="D90">
            <v>13.54</v>
          </cell>
          <cell r="E90">
            <v>14.87</v>
          </cell>
          <cell r="F90" t="str">
            <v/>
          </cell>
          <cell r="G90" t="str">
            <v/>
          </cell>
          <cell r="H90" t="str">
            <v/>
          </cell>
          <cell r="I90" t="str">
            <v/>
          </cell>
          <cell r="J90" t="str">
            <v/>
          </cell>
          <cell r="K90" t="str">
            <v/>
          </cell>
          <cell r="L90" t="str">
            <v/>
          </cell>
          <cell r="M90" t="str">
            <v/>
          </cell>
          <cell r="N90" t="str">
            <v/>
          </cell>
          <cell r="O90">
            <v>1.3748</v>
          </cell>
        </row>
        <row r="91">
          <cell r="A91" t="str">
            <v>A08102</v>
          </cell>
          <cell r="B91" t="str">
            <v>128/01/28</v>
          </cell>
          <cell r="C91">
            <v>1.125</v>
          </cell>
          <cell r="D91">
            <v>13.73</v>
          </cell>
          <cell r="E91">
            <v>15.22</v>
          </cell>
          <cell r="F91" t="str">
            <v/>
          </cell>
          <cell r="G91" t="str">
            <v/>
          </cell>
          <cell r="H91" t="str">
            <v/>
          </cell>
          <cell r="I91" t="str">
            <v/>
          </cell>
          <cell r="J91" t="str">
            <v/>
          </cell>
          <cell r="K91" t="str">
            <v/>
          </cell>
          <cell r="L91" t="str">
            <v/>
          </cell>
          <cell r="M91" t="str">
            <v/>
          </cell>
          <cell r="N91" t="str">
            <v/>
          </cell>
          <cell r="O91">
            <v>1.3818999999999999</v>
          </cell>
        </row>
        <row r="92">
          <cell r="A92" t="str">
            <v>A08104</v>
          </cell>
          <cell r="B92" t="str">
            <v>128/03/04</v>
          </cell>
          <cell r="C92">
            <v>1.125</v>
          </cell>
          <cell r="D92">
            <v>13.83</v>
          </cell>
          <cell r="E92">
            <v>15.32</v>
          </cell>
          <cell r="F92" t="str">
            <v/>
          </cell>
          <cell r="G92" t="str">
            <v/>
          </cell>
          <cell r="H92" t="str">
            <v/>
          </cell>
          <cell r="I92" t="str">
            <v/>
          </cell>
          <cell r="J92" t="str">
            <v/>
          </cell>
          <cell r="K92" t="str">
            <v/>
          </cell>
          <cell r="L92" t="str">
            <v/>
          </cell>
          <cell r="M92" t="str">
            <v/>
          </cell>
          <cell r="N92" t="str">
            <v/>
          </cell>
          <cell r="O92">
            <v>1.3839999999999999</v>
          </cell>
        </row>
        <row r="93">
          <cell r="A93" t="str">
            <v>A99109</v>
          </cell>
          <cell r="B93" t="str">
            <v>129/12/28</v>
          </cell>
          <cell r="C93">
            <v>2.125</v>
          </cell>
          <cell r="D93">
            <v>14.25</v>
          </cell>
          <cell r="E93">
            <v>17.14</v>
          </cell>
          <cell r="F93" t="str">
            <v/>
          </cell>
          <cell r="G93" t="str">
            <v/>
          </cell>
          <cell r="H93" t="str">
            <v/>
          </cell>
          <cell r="I93" t="str">
            <v/>
          </cell>
          <cell r="J93" t="str">
            <v/>
          </cell>
          <cell r="K93" t="str">
            <v/>
          </cell>
          <cell r="L93" t="str">
            <v/>
          </cell>
          <cell r="M93" t="str">
            <v/>
          </cell>
          <cell r="N93" t="str">
            <v/>
          </cell>
          <cell r="O93">
            <v>1.4127000000000001</v>
          </cell>
        </row>
        <row r="94">
          <cell r="A94" t="str">
            <v>A00104</v>
          </cell>
          <cell r="B94" t="str">
            <v>130/02/22</v>
          </cell>
          <cell r="C94">
            <v>2</v>
          </cell>
          <cell r="D94">
            <v>14.51</v>
          </cell>
          <cell r="E94">
            <v>17.29</v>
          </cell>
          <cell r="F94" t="str">
            <v/>
          </cell>
          <cell r="G94" t="str">
            <v/>
          </cell>
          <cell r="H94" t="str">
            <v/>
          </cell>
          <cell r="I94" t="str">
            <v/>
          </cell>
          <cell r="J94" t="str">
            <v/>
          </cell>
          <cell r="K94" t="str">
            <v/>
          </cell>
          <cell r="L94" t="str">
            <v/>
          </cell>
          <cell r="M94" t="str">
            <v/>
          </cell>
          <cell r="N94" t="str">
            <v/>
          </cell>
          <cell r="O94">
            <v>1.4168000000000001</v>
          </cell>
        </row>
        <row r="95">
          <cell r="A95" t="str">
            <v>A08108</v>
          </cell>
          <cell r="B95" t="str">
            <v>128/09/06</v>
          </cell>
          <cell r="C95">
            <v>0.75</v>
          </cell>
          <cell r="D95">
            <v>14.7</v>
          </cell>
          <cell r="E95">
            <v>15.83</v>
          </cell>
          <cell r="F95" t="str">
            <v/>
          </cell>
          <cell r="G95" t="str">
            <v/>
          </cell>
          <cell r="H95" t="str">
            <v/>
          </cell>
          <cell r="I95" t="str">
            <v/>
          </cell>
          <cell r="J95" t="str">
            <v/>
          </cell>
          <cell r="K95" t="str">
            <v/>
          </cell>
          <cell r="L95" t="str">
            <v/>
          </cell>
          <cell r="M95" t="str">
            <v/>
          </cell>
          <cell r="N95" t="str">
            <v/>
          </cell>
          <cell r="O95">
            <v>1.3975</v>
          </cell>
        </row>
        <row r="96">
          <cell r="A96" t="str">
            <v>A09102</v>
          </cell>
          <cell r="B96" t="str">
            <v>129/01/17</v>
          </cell>
          <cell r="C96">
            <v>0.75</v>
          </cell>
          <cell r="D96">
            <v>14.94</v>
          </cell>
          <cell r="E96">
            <v>16.190000000000001</v>
          </cell>
          <cell r="F96" t="str">
            <v/>
          </cell>
          <cell r="G96" t="str">
            <v/>
          </cell>
          <cell r="H96" t="str">
            <v/>
          </cell>
          <cell r="I96" t="str">
            <v/>
          </cell>
          <cell r="J96" t="str">
            <v/>
          </cell>
          <cell r="K96" t="str">
            <v/>
          </cell>
          <cell r="L96" t="str">
            <v/>
          </cell>
          <cell r="M96" t="str">
            <v/>
          </cell>
          <cell r="N96" t="str">
            <v/>
          </cell>
          <cell r="O96">
            <v>1.4051</v>
          </cell>
        </row>
        <row r="97">
          <cell r="A97" t="str">
            <v>A00108</v>
          </cell>
          <cell r="B97" t="str">
            <v>130/08/22</v>
          </cell>
          <cell r="C97">
            <v>1.875</v>
          </cell>
          <cell r="D97">
            <v>15.11</v>
          </cell>
          <cell r="E97">
            <v>17.79</v>
          </cell>
          <cell r="F97">
            <v>1.41</v>
          </cell>
          <cell r="G97">
            <v>1.4091</v>
          </cell>
          <cell r="H97">
            <v>1.4096</v>
          </cell>
          <cell r="I97">
            <v>4</v>
          </cell>
          <cell r="J97">
            <v>1.411</v>
          </cell>
          <cell r="K97">
            <v>1.409</v>
          </cell>
          <cell r="L97">
            <v>1.4097999999999999</v>
          </cell>
          <cell r="M97">
            <v>3</v>
          </cell>
          <cell r="N97">
            <v>4</v>
          </cell>
          <cell r="O97">
            <v>1.4276</v>
          </cell>
        </row>
        <row r="98">
          <cell r="A98" t="str">
            <v>A09104</v>
          </cell>
          <cell r="B98" t="str">
            <v>129/03/09</v>
          </cell>
          <cell r="C98">
            <v>0.5</v>
          </cell>
          <cell r="D98">
            <v>15.39</v>
          </cell>
          <cell r="E98">
            <v>16.329999999999998</v>
          </cell>
          <cell r="F98" t="str">
            <v/>
          </cell>
          <cell r="G98" t="str">
            <v/>
          </cell>
          <cell r="H98" t="str">
            <v/>
          </cell>
          <cell r="I98" t="str">
            <v/>
          </cell>
          <cell r="J98" t="str">
            <v/>
          </cell>
          <cell r="K98" t="str">
            <v/>
          </cell>
          <cell r="L98" t="str">
            <v/>
          </cell>
          <cell r="M98" t="str">
            <v/>
          </cell>
          <cell r="N98" t="str">
            <v/>
          </cell>
          <cell r="O98">
            <v>1.4104000000000001</v>
          </cell>
        </row>
        <row r="99">
          <cell r="A99" t="str">
            <v>A01104</v>
          </cell>
          <cell r="B99" t="str">
            <v>131/02/13</v>
          </cell>
          <cell r="C99">
            <v>1.75</v>
          </cell>
          <cell r="D99">
            <v>15.45</v>
          </cell>
          <cell r="E99">
            <v>18.260000000000002</v>
          </cell>
          <cell r="F99" t="str">
            <v/>
          </cell>
          <cell r="G99" t="str">
            <v/>
          </cell>
          <cell r="H99" t="str">
            <v/>
          </cell>
          <cell r="I99" t="str">
            <v/>
          </cell>
          <cell r="J99" t="str">
            <v/>
          </cell>
          <cell r="K99" t="str">
            <v/>
          </cell>
          <cell r="L99" t="str">
            <v/>
          </cell>
          <cell r="M99" t="str">
            <v/>
          </cell>
          <cell r="N99" t="str">
            <v/>
          </cell>
          <cell r="O99">
            <v>1.4382999999999999</v>
          </cell>
        </row>
        <row r="100">
          <cell r="A100" t="str">
            <v>A02109</v>
          </cell>
          <cell r="B100" t="str">
            <v>132/08/02</v>
          </cell>
          <cell r="C100">
            <v>2.5</v>
          </cell>
          <cell r="D100">
            <v>15.85</v>
          </cell>
          <cell r="E100">
            <v>19.73</v>
          </cell>
          <cell r="F100" t="str">
            <v/>
          </cell>
          <cell r="G100" t="str">
            <v/>
          </cell>
          <cell r="H100" t="str">
            <v/>
          </cell>
          <cell r="I100" t="str">
            <v/>
          </cell>
          <cell r="J100" t="str">
            <v/>
          </cell>
          <cell r="K100" t="str">
            <v/>
          </cell>
          <cell r="L100" t="str">
            <v/>
          </cell>
          <cell r="M100" t="str">
            <v/>
          </cell>
          <cell r="N100" t="str">
            <v/>
          </cell>
          <cell r="O100">
            <v>1.4594</v>
          </cell>
        </row>
        <row r="101">
          <cell r="A101" t="str">
            <v>A09108</v>
          </cell>
          <cell r="B101" t="str">
            <v>129/09/18</v>
          </cell>
          <cell r="C101">
            <v>0.5</v>
          </cell>
          <cell r="D101">
            <v>15.91</v>
          </cell>
          <cell r="E101">
            <v>16.86</v>
          </cell>
          <cell r="F101" t="str">
            <v/>
          </cell>
          <cell r="G101" t="str">
            <v/>
          </cell>
          <cell r="H101" t="str">
            <v/>
          </cell>
          <cell r="I101" t="str">
            <v/>
          </cell>
          <cell r="J101" t="str">
            <v/>
          </cell>
          <cell r="K101" t="str">
            <v/>
          </cell>
          <cell r="L101" t="str">
            <v/>
          </cell>
          <cell r="M101" t="str">
            <v/>
          </cell>
          <cell r="N101" t="str">
            <v/>
          </cell>
          <cell r="O101">
            <v>1.4217</v>
          </cell>
        </row>
        <row r="102">
          <cell r="A102" t="str">
            <v>A11109</v>
          </cell>
          <cell r="B102" t="str">
            <v>131/09/30</v>
          </cell>
          <cell r="C102">
            <v>1.875</v>
          </cell>
          <cell r="D102">
            <v>15.93</v>
          </cell>
          <cell r="E102">
            <v>18.89</v>
          </cell>
          <cell r="F102" t="str">
            <v/>
          </cell>
          <cell r="G102" t="str">
            <v/>
          </cell>
          <cell r="H102" t="str">
            <v/>
          </cell>
          <cell r="I102" t="str">
            <v/>
          </cell>
          <cell r="J102" t="str">
            <v/>
          </cell>
          <cell r="K102" t="str">
            <v/>
          </cell>
          <cell r="L102" t="str">
            <v/>
          </cell>
          <cell r="M102" t="str">
            <v/>
          </cell>
          <cell r="N102" t="str">
            <v/>
          </cell>
          <cell r="O102">
            <v>1.4495</v>
          </cell>
        </row>
        <row r="103">
          <cell r="A103" t="str">
            <v>A01108</v>
          </cell>
          <cell r="B103" t="str">
            <v>131/08/24</v>
          </cell>
          <cell r="C103">
            <v>1.625</v>
          </cell>
          <cell r="D103">
            <v>16.100000000000001</v>
          </cell>
          <cell r="E103">
            <v>18.79</v>
          </cell>
          <cell r="F103" t="str">
            <v/>
          </cell>
          <cell r="G103" t="str">
            <v/>
          </cell>
          <cell r="H103" t="str">
            <v/>
          </cell>
          <cell r="I103" t="str">
            <v/>
          </cell>
          <cell r="J103" t="str">
            <v/>
          </cell>
          <cell r="K103" t="str">
            <v/>
          </cell>
          <cell r="L103" t="str">
            <v/>
          </cell>
          <cell r="M103" t="str">
            <v/>
          </cell>
          <cell r="N103" t="str">
            <v/>
          </cell>
          <cell r="O103">
            <v>1.4500999999999999</v>
          </cell>
        </row>
        <row r="104">
          <cell r="A104" t="str">
            <v>A10102</v>
          </cell>
          <cell r="B104" t="str">
            <v>130/01/29</v>
          </cell>
          <cell r="C104">
            <v>0.5</v>
          </cell>
          <cell r="D104">
            <v>16.170000000000002</v>
          </cell>
          <cell r="E104">
            <v>17.22</v>
          </cell>
          <cell r="F104" t="str">
            <v/>
          </cell>
          <cell r="G104" t="str">
            <v/>
          </cell>
          <cell r="H104" t="str">
            <v/>
          </cell>
          <cell r="I104" t="str">
            <v/>
          </cell>
          <cell r="J104" t="str">
            <v/>
          </cell>
          <cell r="K104" t="str">
            <v/>
          </cell>
          <cell r="L104" t="str">
            <v/>
          </cell>
          <cell r="M104" t="str">
            <v/>
          </cell>
          <cell r="N104" t="str">
            <v/>
          </cell>
          <cell r="O104">
            <v>1.4296</v>
          </cell>
        </row>
        <row r="105">
          <cell r="A105" t="str">
            <v>A02105</v>
          </cell>
          <cell r="B105" t="str">
            <v>132/02/26</v>
          </cell>
          <cell r="C105">
            <v>1.75</v>
          </cell>
          <cell r="D105">
            <v>16.2</v>
          </cell>
          <cell r="E105">
            <v>19.3</v>
          </cell>
          <cell r="F105" t="str">
            <v/>
          </cell>
          <cell r="G105" t="str">
            <v/>
          </cell>
          <cell r="H105" t="str">
            <v/>
          </cell>
          <cell r="I105" t="str">
            <v/>
          </cell>
          <cell r="J105" t="str">
            <v/>
          </cell>
          <cell r="K105" t="str">
            <v/>
          </cell>
          <cell r="L105" t="str">
            <v/>
          </cell>
          <cell r="M105" t="str">
            <v/>
          </cell>
          <cell r="N105" t="str">
            <v/>
          </cell>
          <cell r="O105">
            <v>1.4588000000000001</v>
          </cell>
        </row>
        <row r="106">
          <cell r="A106" t="str">
            <v>A09113</v>
          </cell>
          <cell r="B106" t="str">
            <v>129/12/29</v>
          </cell>
          <cell r="C106">
            <v>0.375</v>
          </cell>
          <cell r="D106">
            <v>16.27</v>
          </cell>
          <cell r="E106">
            <v>17.14</v>
          </cell>
          <cell r="F106" t="str">
            <v/>
          </cell>
          <cell r="G106" t="str">
            <v/>
          </cell>
          <cell r="H106" t="str">
            <v/>
          </cell>
          <cell r="I106" t="str">
            <v/>
          </cell>
          <cell r="J106" t="str">
            <v/>
          </cell>
          <cell r="K106" t="str">
            <v/>
          </cell>
          <cell r="L106" t="str">
            <v/>
          </cell>
          <cell r="M106" t="str">
            <v/>
          </cell>
          <cell r="N106" t="str">
            <v/>
          </cell>
          <cell r="O106">
            <v>1.4291</v>
          </cell>
        </row>
        <row r="107">
          <cell r="A107" t="str">
            <v>A11101</v>
          </cell>
          <cell r="B107" t="str">
            <v>131/01/18</v>
          </cell>
          <cell r="C107">
            <v>1</v>
          </cell>
          <cell r="D107">
            <v>16.28</v>
          </cell>
          <cell r="E107">
            <v>18.190000000000001</v>
          </cell>
          <cell r="F107" t="str">
            <v/>
          </cell>
          <cell r="G107" t="str">
            <v/>
          </cell>
          <cell r="H107" t="str">
            <v/>
          </cell>
          <cell r="I107" t="str">
            <v/>
          </cell>
          <cell r="J107" t="str">
            <v/>
          </cell>
          <cell r="K107" t="str">
            <v/>
          </cell>
          <cell r="L107" t="str">
            <v/>
          </cell>
          <cell r="M107" t="str">
            <v/>
          </cell>
          <cell r="N107" t="str">
            <v/>
          </cell>
          <cell r="O107">
            <v>1.4446000000000001</v>
          </cell>
        </row>
        <row r="108">
          <cell r="A108" t="str">
            <v>A10105</v>
          </cell>
          <cell r="B108" t="str">
            <v>130/05/21</v>
          </cell>
          <cell r="C108">
            <v>0.625</v>
          </cell>
          <cell r="D108">
            <v>16.29</v>
          </cell>
          <cell r="E108">
            <v>17.53</v>
          </cell>
          <cell r="F108" t="str">
            <v/>
          </cell>
          <cell r="G108" t="str">
            <v/>
          </cell>
          <cell r="H108" t="str">
            <v/>
          </cell>
          <cell r="I108" t="str">
            <v/>
          </cell>
          <cell r="J108" t="str">
            <v/>
          </cell>
          <cell r="K108" t="str">
            <v/>
          </cell>
          <cell r="L108" t="str">
            <v/>
          </cell>
          <cell r="M108" t="str">
            <v/>
          </cell>
          <cell r="N108" t="str">
            <v/>
          </cell>
          <cell r="O108">
            <v>1.4347000000000001</v>
          </cell>
        </row>
        <row r="109">
          <cell r="A109" t="str">
            <v>A03105</v>
          </cell>
          <cell r="B109" t="str">
            <v>133/02/26</v>
          </cell>
          <cell r="C109">
            <v>2.125</v>
          </cell>
          <cell r="D109">
            <v>16.46</v>
          </cell>
          <cell r="E109">
            <v>20.3</v>
          </cell>
          <cell r="F109" t="str">
            <v/>
          </cell>
          <cell r="G109" t="str">
            <v/>
          </cell>
          <cell r="H109" t="str">
            <v/>
          </cell>
          <cell r="I109" t="str">
            <v/>
          </cell>
          <cell r="J109" t="str">
            <v/>
          </cell>
          <cell r="K109" t="str">
            <v/>
          </cell>
          <cell r="L109" t="str">
            <v/>
          </cell>
          <cell r="M109" t="str">
            <v/>
          </cell>
          <cell r="N109" t="str">
            <v/>
          </cell>
          <cell r="O109">
            <v>1.4741</v>
          </cell>
        </row>
        <row r="110">
          <cell r="A110" t="str">
            <v>A11104</v>
          </cell>
          <cell r="B110" t="str">
            <v>131/03/04</v>
          </cell>
          <cell r="C110">
            <v>0.875</v>
          </cell>
          <cell r="D110">
            <v>16.57</v>
          </cell>
          <cell r="E110">
            <v>18.32</v>
          </cell>
          <cell r="F110" t="str">
            <v/>
          </cell>
          <cell r="G110" t="str">
            <v/>
          </cell>
          <cell r="H110" t="str">
            <v/>
          </cell>
          <cell r="I110" t="str">
            <v/>
          </cell>
          <cell r="J110" t="str">
            <v/>
          </cell>
          <cell r="K110" t="str">
            <v/>
          </cell>
          <cell r="L110" t="str">
            <v/>
          </cell>
          <cell r="M110" t="str">
            <v/>
          </cell>
          <cell r="N110" t="str">
            <v/>
          </cell>
          <cell r="O110">
            <v>1.4486000000000001</v>
          </cell>
        </row>
        <row r="111">
          <cell r="A111" t="str">
            <v>A10112</v>
          </cell>
          <cell r="B111" t="str">
            <v>130/11/12</v>
          </cell>
          <cell r="C111">
            <v>0.625</v>
          </cell>
          <cell r="D111">
            <v>16.64</v>
          </cell>
          <cell r="E111">
            <v>18.010000000000002</v>
          </cell>
          <cell r="F111" t="str">
            <v/>
          </cell>
          <cell r="G111" t="str">
            <v/>
          </cell>
          <cell r="H111" t="str">
            <v/>
          </cell>
          <cell r="I111" t="str">
            <v/>
          </cell>
          <cell r="J111" t="str">
            <v/>
          </cell>
          <cell r="K111" t="str">
            <v/>
          </cell>
          <cell r="L111" t="str">
            <v/>
          </cell>
          <cell r="M111" t="str">
            <v/>
          </cell>
          <cell r="N111" t="str">
            <v/>
          </cell>
          <cell r="O111">
            <v>1.4450000000000001</v>
          </cell>
        </row>
        <row r="112">
          <cell r="A112" t="str">
            <v>A12104</v>
          </cell>
          <cell r="B112" t="str">
            <v>132/03/03</v>
          </cell>
          <cell r="C112">
            <v>1.375</v>
          </cell>
          <cell r="D112">
            <v>16.670000000000002</v>
          </cell>
          <cell r="E112">
            <v>19.309999999999999</v>
          </cell>
          <cell r="F112" t="str">
            <v/>
          </cell>
          <cell r="G112" t="str">
            <v/>
          </cell>
          <cell r="H112" t="str">
            <v/>
          </cell>
          <cell r="I112" t="str">
            <v/>
          </cell>
          <cell r="J112" t="str">
            <v/>
          </cell>
          <cell r="K112" t="str">
            <v/>
          </cell>
          <cell r="L112" t="str">
            <v/>
          </cell>
          <cell r="M112" t="str">
            <v/>
          </cell>
          <cell r="N112" t="str">
            <v/>
          </cell>
          <cell r="O112">
            <v>1.4633</v>
          </cell>
        </row>
        <row r="113">
          <cell r="A113" t="str">
            <v>A03116</v>
          </cell>
          <cell r="B113" t="str">
            <v>133/11/26</v>
          </cell>
          <cell r="C113">
            <v>2.25</v>
          </cell>
          <cell r="D113">
            <v>16.72</v>
          </cell>
          <cell r="E113">
            <v>21.05</v>
          </cell>
          <cell r="F113" t="str">
            <v/>
          </cell>
          <cell r="G113" t="str">
            <v/>
          </cell>
          <cell r="H113" t="str">
            <v/>
          </cell>
          <cell r="I113" t="str">
            <v/>
          </cell>
          <cell r="J113" t="str">
            <v/>
          </cell>
          <cell r="K113" t="str">
            <v/>
          </cell>
          <cell r="L113" t="str">
            <v/>
          </cell>
          <cell r="M113" t="str">
            <v/>
          </cell>
          <cell r="N113" t="str">
            <v/>
          </cell>
          <cell r="O113">
            <v>1.4867999999999999</v>
          </cell>
        </row>
        <row r="114">
          <cell r="A114" t="str">
            <v>A03112</v>
          </cell>
          <cell r="B114" t="str">
            <v>133/08/04</v>
          </cell>
          <cell r="C114">
            <v>2.25</v>
          </cell>
          <cell r="D114">
            <v>16.75</v>
          </cell>
          <cell r="E114">
            <v>20.74</v>
          </cell>
          <cell r="F114" t="str">
            <v/>
          </cell>
          <cell r="G114" t="str">
            <v/>
          </cell>
          <cell r="H114" t="str">
            <v/>
          </cell>
          <cell r="I114" t="str">
            <v/>
          </cell>
          <cell r="J114" t="str">
            <v/>
          </cell>
          <cell r="K114" t="str">
            <v/>
          </cell>
          <cell r="L114" t="str">
            <v/>
          </cell>
          <cell r="M114" t="str">
            <v/>
          </cell>
          <cell r="N114" t="str">
            <v/>
          </cell>
          <cell r="O114">
            <v>1.4809000000000001</v>
          </cell>
        </row>
        <row r="115">
          <cell r="A115" t="str">
            <v>A04104</v>
          </cell>
          <cell r="B115" t="str">
            <v>134/02/13</v>
          </cell>
          <cell r="C115">
            <v>2.375</v>
          </cell>
          <cell r="D115">
            <v>16.8</v>
          </cell>
          <cell r="E115">
            <v>21.27</v>
          </cell>
          <cell r="F115" t="str">
            <v/>
          </cell>
          <cell r="G115" t="str">
            <v/>
          </cell>
          <cell r="H115" t="str">
            <v/>
          </cell>
          <cell r="I115" t="str">
            <v/>
          </cell>
          <cell r="J115" t="str">
            <v/>
          </cell>
          <cell r="K115" t="str">
            <v/>
          </cell>
          <cell r="L115" t="str">
            <v/>
          </cell>
          <cell r="M115" t="str">
            <v/>
          </cell>
          <cell r="N115" t="str">
            <v/>
          </cell>
          <cell r="O115">
            <v>1.4893000000000001</v>
          </cell>
        </row>
        <row r="116">
          <cell r="A116" t="str">
            <v>A10110</v>
          </cell>
          <cell r="B116" t="str">
            <v>130/09/29</v>
          </cell>
          <cell r="C116">
            <v>0.5</v>
          </cell>
          <cell r="D116">
            <v>16.82</v>
          </cell>
          <cell r="E116">
            <v>17.89</v>
          </cell>
          <cell r="F116" t="str">
            <v/>
          </cell>
          <cell r="G116" t="str">
            <v/>
          </cell>
          <cell r="H116" t="str">
            <v/>
          </cell>
          <cell r="I116" t="str">
            <v/>
          </cell>
          <cell r="J116" t="str">
            <v/>
          </cell>
          <cell r="K116" t="str">
            <v/>
          </cell>
          <cell r="L116" t="str">
            <v/>
          </cell>
          <cell r="M116" t="str">
            <v/>
          </cell>
          <cell r="N116" t="str">
            <v/>
          </cell>
          <cell r="O116">
            <v>1.4439</v>
          </cell>
        </row>
        <row r="117">
          <cell r="A117" t="str">
            <v>A03108</v>
          </cell>
          <cell r="B117" t="str">
            <v>133/05/28</v>
          </cell>
          <cell r="C117">
            <v>2</v>
          </cell>
          <cell r="D117">
            <v>16.84</v>
          </cell>
          <cell r="E117">
            <v>20.55</v>
          </cell>
          <cell r="F117" t="str">
            <v/>
          </cell>
          <cell r="G117" t="str">
            <v/>
          </cell>
          <cell r="H117" t="str">
            <v/>
          </cell>
          <cell r="I117" t="str">
            <v/>
          </cell>
          <cell r="J117" t="str">
            <v/>
          </cell>
          <cell r="K117" t="str">
            <v/>
          </cell>
          <cell r="L117" t="str">
            <v/>
          </cell>
          <cell r="M117" t="str">
            <v/>
          </cell>
          <cell r="N117" t="str">
            <v/>
          </cell>
          <cell r="O117">
            <v>1.4802</v>
          </cell>
        </row>
        <row r="118">
          <cell r="A118" t="str">
            <v>A04108</v>
          </cell>
          <cell r="B118" t="str">
            <v>134/05/15</v>
          </cell>
          <cell r="C118">
            <v>2.375</v>
          </cell>
          <cell r="D118">
            <v>17.04</v>
          </cell>
          <cell r="E118">
            <v>21.51</v>
          </cell>
          <cell r="F118" t="str">
            <v/>
          </cell>
          <cell r="G118" t="str">
            <v/>
          </cell>
          <cell r="H118" t="str">
            <v/>
          </cell>
          <cell r="I118" t="str">
            <v/>
          </cell>
          <cell r="J118" t="str">
            <v/>
          </cell>
          <cell r="K118" t="str">
            <v/>
          </cell>
          <cell r="L118" t="str">
            <v/>
          </cell>
          <cell r="M118" t="str">
            <v/>
          </cell>
          <cell r="N118" t="str">
            <v/>
          </cell>
          <cell r="O118">
            <v>1.4939</v>
          </cell>
        </row>
        <row r="119">
          <cell r="A119" t="str">
            <v>A12109</v>
          </cell>
          <cell r="B119" t="str">
            <v>132/09/22</v>
          </cell>
          <cell r="C119">
            <v>1.375</v>
          </cell>
          <cell r="D119">
            <v>17.21</v>
          </cell>
          <cell r="E119">
            <v>19.87</v>
          </cell>
          <cell r="F119" t="str">
            <v/>
          </cell>
          <cell r="G119" t="str">
            <v/>
          </cell>
          <cell r="H119" t="str">
            <v/>
          </cell>
          <cell r="I119" t="str">
            <v/>
          </cell>
          <cell r="J119" t="str">
            <v/>
          </cell>
          <cell r="K119" t="str">
            <v/>
          </cell>
          <cell r="L119" t="str">
            <v/>
          </cell>
          <cell r="M119" t="str">
            <v/>
          </cell>
          <cell r="N119" t="str">
            <v/>
          </cell>
          <cell r="O119">
            <v>1.4743999999999999</v>
          </cell>
        </row>
        <row r="120">
          <cell r="A120" t="str">
            <v>A04111</v>
          </cell>
          <cell r="B120" t="str">
            <v>134/08/10</v>
          </cell>
          <cell r="C120">
            <v>2.25</v>
          </cell>
          <cell r="D120">
            <v>17.41</v>
          </cell>
          <cell r="E120">
            <v>21.75</v>
          </cell>
          <cell r="F120" t="str">
            <v/>
          </cell>
          <cell r="G120" t="str">
            <v/>
          </cell>
          <cell r="H120" t="str">
            <v/>
          </cell>
          <cell r="I120" t="str">
            <v/>
          </cell>
          <cell r="J120" t="str">
            <v/>
          </cell>
          <cell r="K120" t="str">
            <v/>
          </cell>
          <cell r="L120" t="str">
            <v/>
          </cell>
          <cell r="M120" t="str">
            <v/>
          </cell>
          <cell r="N120" t="str">
            <v/>
          </cell>
          <cell r="O120">
            <v>1.4997</v>
          </cell>
        </row>
        <row r="121">
          <cell r="A121" t="str">
            <v>A05114</v>
          </cell>
          <cell r="B121" t="str">
            <v>135/11/25</v>
          </cell>
          <cell r="C121">
            <v>2</v>
          </cell>
          <cell r="D121">
            <v>18.3</v>
          </cell>
          <cell r="E121">
            <v>23.04</v>
          </cell>
          <cell r="F121" t="str">
            <v/>
          </cell>
          <cell r="G121" t="str">
            <v/>
          </cell>
          <cell r="H121" t="str">
            <v/>
          </cell>
          <cell r="I121" t="str">
            <v/>
          </cell>
          <cell r="J121" t="str">
            <v/>
          </cell>
          <cell r="K121" t="str">
            <v/>
          </cell>
          <cell r="L121" t="str">
            <v/>
          </cell>
          <cell r="M121" t="str">
            <v/>
          </cell>
          <cell r="N121" t="str">
            <v xml:space="preserve">  </v>
          </cell>
          <cell r="O121">
            <v>1.5265</v>
          </cell>
        </row>
        <row r="122">
          <cell r="A122" t="str">
            <v>A05107</v>
          </cell>
          <cell r="B122" t="str">
            <v>135/05/20</v>
          </cell>
          <cell r="C122">
            <v>1.625</v>
          </cell>
          <cell r="D122">
            <v>18.66</v>
          </cell>
          <cell r="E122">
            <v>22.53</v>
          </cell>
          <cell r="F122" t="str">
            <v/>
          </cell>
          <cell r="G122" t="str">
            <v/>
          </cell>
          <cell r="H122" t="str">
            <v/>
          </cell>
          <cell r="I122" t="str">
            <v/>
          </cell>
          <cell r="J122" t="str">
            <v/>
          </cell>
          <cell r="K122" t="str">
            <v/>
          </cell>
          <cell r="L122" t="str">
            <v/>
          </cell>
          <cell r="M122" t="str">
            <v/>
          </cell>
          <cell r="N122" t="str">
            <v/>
          </cell>
          <cell r="O122">
            <v>1.5225</v>
          </cell>
        </row>
        <row r="123">
          <cell r="A123" t="str">
            <v>A06106</v>
          </cell>
          <cell r="B123" t="str">
            <v>136/05/26</v>
          </cell>
          <cell r="C123">
            <v>1.875</v>
          </cell>
          <cell r="D123">
            <v>18.97</v>
          </cell>
          <cell r="E123">
            <v>23.54</v>
          </cell>
          <cell r="F123" t="str">
            <v/>
          </cell>
          <cell r="G123" t="str">
            <v/>
          </cell>
          <cell r="H123" t="str">
            <v/>
          </cell>
          <cell r="I123" t="str">
            <v/>
          </cell>
          <cell r="J123" t="str">
            <v/>
          </cell>
          <cell r="K123" t="str">
            <v/>
          </cell>
          <cell r="L123" t="str">
            <v/>
          </cell>
          <cell r="M123" t="str">
            <v/>
          </cell>
          <cell r="N123" t="str">
            <v/>
          </cell>
          <cell r="O123">
            <v>1.5373000000000001</v>
          </cell>
        </row>
        <row r="124">
          <cell r="A124" t="str">
            <v>A05110</v>
          </cell>
          <cell r="B124" t="str">
            <v>135/08/05</v>
          </cell>
          <cell r="C124">
            <v>1.375</v>
          </cell>
          <cell r="D124">
            <v>19.260000000000002</v>
          </cell>
          <cell r="E124">
            <v>22.74</v>
          </cell>
          <cell r="F124" t="str">
            <v/>
          </cell>
          <cell r="G124" t="str">
            <v/>
          </cell>
          <cell r="H124" t="str">
            <v/>
          </cell>
          <cell r="I124" t="str">
            <v/>
          </cell>
          <cell r="J124" t="str">
            <v/>
          </cell>
          <cell r="K124" t="str">
            <v/>
          </cell>
          <cell r="L124" t="str">
            <v/>
          </cell>
          <cell r="M124" t="str">
            <v/>
          </cell>
          <cell r="N124" t="str">
            <v/>
          </cell>
          <cell r="O124">
            <v>1.5303</v>
          </cell>
        </row>
        <row r="125">
          <cell r="A125" t="str">
            <v>A06111</v>
          </cell>
          <cell r="B125" t="str">
            <v>136/11/24</v>
          </cell>
          <cell r="C125">
            <v>1.625</v>
          </cell>
          <cell r="D125">
            <v>19.52</v>
          </cell>
          <cell r="E125">
            <v>24.04</v>
          </cell>
          <cell r="F125" t="str">
            <v/>
          </cell>
          <cell r="G125" t="str">
            <v/>
          </cell>
          <cell r="H125" t="str">
            <v/>
          </cell>
          <cell r="I125" t="str">
            <v/>
          </cell>
          <cell r="J125" t="str">
            <v/>
          </cell>
          <cell r="K125" t="str">
            <v/>
          </cell>
          <cell r="L125" t="str">
            <v/>
          </cell>
          <cell r="M125" t="str">
            <v/>
          </cell>
          <cell r="N125" t="str">
            <v/>
          </cell>
          <cell r="O125">
            <v>1.5502</v>
          </cell>
        </row>
        <row r="126">
          <cell r="A126" t="str">
            <v>A07104</v>
          </cell>
          <cell r="B126" t="str">
            <v>137/05/18</v>
          </cell>
          <cell r="C126">
            <v>1.5</v>
          </cell>
          <cell r="D126">
            <v>20.21</v>
          </cell>
          <cell r="E126">
            <v>24.52</v>
          </cell>
          <cell r="F126" t="str">
            <v/>
          </cell>
          <cell r="G126" t="str">
            <v/>
          </cell>
          <cell r="H126" t="str">
            <v/>
          </cell>
          <cell r="I126" t="str">
            <v/>
          </cell>
          <cell r="J126" t="str">
            <v/>
          </cell>
          <cell r="K126" t="str">
            <v/>
          </cell>
          <cell r="L126" t="str">
            <v/>
          </cell>
          <cell r="M126" t="str">
            <v/>
          </cell>
          <cell r="N126" t="str">
            <v/>
          </cell>
          <cell r="O126">
            <v>1.5609</v>
          </cell>
        </row>
        <row r="127">
          <cell r="A127" t="str">
            <v>A07110</v>
          </cell>
          <cell r="B127" t="str">
            <v>137/11/09</v>
          </cell>
          <cell r="C127">
            <v>1.375</v>
          </cell>
          <cell r="D127">
            <v>20.9</v>
          </cell>
          <cell r="E127">
            <v>25</v>
          </cell>
          <cell r="F127" t="str">
            <v/>
          </cell>
          <cell r="G127" t="str">
            <v/>
          </cell>
          <cell r="H127" t="str">
            <v/>
          </cell>
          <cell r="I127" t="str">
            <v/>
          </cell>
          <cell r="J127" t="str">
            <v/>
          </cell>
          <cell r="K127" t="str">
            <v/>
          </cell>
          <cell r="L127" t="str">
            <v/>
          </cell>
          <cell r="M127" t="str">
            <v/>
          </cell>
          <cell r="N127" t="str">
            <v/>
          </cell>
          <cell r="O127">
            <v>1.5717000000000001</v>
          </cell>
        </row>
        <row r="128">
          <cell r="A128" t="str">
            <v>A11111</v>
          </cell>
          <cell r="B128" t="str">
            <v>141/11/11</v>
          </cell>
          <cell r="C128">
            <v>2.375</v>
          </cell>
          <cell r="D128">
            <v>21.2</v>
          </cell>
          <cell r="E128">
            <v>29.01</v>
          </cell>
          <cell r="F128" t="str">
            <v/>
          </cell>
          <cell r="G128" t="str">
            <v/>
          </cell>
          <cell r="H128" t="str">
            <v/>
          </cell>
          <cell r="I128" t="str">
            <v/>
          </cell>
          <cell r="J128" t="str">
            <v/>
          </cell>
          <cell r="K128" t="str">
            <v/>
          </cell>
          <cell r="L128" t="str">
            <v/>
          </cell>
          <cell r="M128" t="str">
            <v/>
          </cell>
          <cell r="N128" t="str">
            <v/>
          </cell>
          <cell r="O128">
            <v>1.6158999999999999</v>
          </cell>
        </row>
        <row r="129">
          <cell r="A129" t="str">
            <v>A08105</v>
          </cell>
          <cell r="B129" t="str">
            <v>138/05/17</v>
          </cell>
          <cell r="C129">
            <v>1.125</v>
          </cell>
          <cell r="D129">
            <v>21.64</v>
          </cell>
          <cell r="E129">
            <v>25.52</v>
          </cell>
          <cell r="F129" t="str">
            <v/>
          </cell>
          <cell r="G129" t="str">
            <v/>
          </cell>
          <cell r="H129" t="str">
            <v/>
          </cell>
          <cell r="I129" t="str">
            <v/>
          </cell>
          <cell r="J129" t="str">
            <v/>
          </cell>
          <cell r="K129" t="str">
            <v/>
          </cell>
          <cell r="L129" t="str">
            <v/>
          </cell>
          <cell r="M129" t="str">
            <v/>
          </cell>
          <cell r="N129" t="str">
            <v/>
          </cell>
          <cell r="O129">
            <v>1.5857000000000001</v>
          </cell>
        </row>
        <row r="130">
          <cell r="A130" t="str">
            <v>A11105</v>
          </cell>
          <cell r="B130" t="str">
            <v>141/05/20</v>
          </cell>
          <cell r="C130">
            <v>2</v>
          </cell>
          <cell r="D130">
            <v>21.78</v>
          </cell>
          <cell r="E130">
            <v>28.53</v>
          </cell>
          <cell r="F130" t="str">
            <v/>
          </cell>
          <cell r="G130" t="str">
            <v/>
          </cell>
          <cell r="H130" t="str">
            <v/>
          </cell>
          <cell r="I130" t="str">
            <v/>
          </cell>
          <cell r="J130" t="str">
            <v/>
          </cell>
          <cell r="K130" t="str">
            <v/>
          </cell>
          <cell r="L130" t="str">
            <v/>
          </cell>
          <cell r="M130" t="str">
            <v/>
          </cell>
          <cell r="N130" t="str">
            <v/>
          </cell>
          <cell r="O130">
            <v>1.6161000000000001</v>
          </cell>
        </row>
        <row r="131">
          <cell r="A131" t="str">
            <v>A08110</v>
          </cell>
          <cell r="B131" t="str">
            <v>138/11/08</v>
          </cell>
          <cell r="C131">
            <v>1</v>
          </cell>
          <cell r="D131">
            <v>22.4</v>
          </cell>
          <cell r="E131">
            <v>26</v>
          </cell>
          <cell r="F131" t="str">
            <v/>
          </cell>
          <cell r="G131" t="str">
            <v/>
          </cell>
          <cell r="H131" t="str">
            <v/>
          </cell>
          <cell r="I131" t="str">
            <v/>
          </cell>
          <cell r="J131" t="str">
            <v/>
          </cell>
          <cell r="K131" t="str">
            <v/>
          </cell>
          <cell r="L131" t="str">
            <v/>
          </cell>
          <cell r="M131" t="str">
            <v/>
          </cell>
          <cell r="N131" t="str">
            <v/>
          </cell>
          <cell r="O131">
            <v>1.5969</v>
          </cell>
        </row>
        <row r="132">
          <cell r="A132" t="str">
            <v>A09105</v>
          </cell>
          <cell r="B132" t="str">
            <v>139/05/12</v>
          </cell>
          <cell r="C132">
            <v>0.75</v>
          </cell>
          <cell r="D132">
            <v>23.33</v>
          </cell>
          <cell r="E132">
            <v>26.51</v>
          </cell>
          <cell r="F132" t="str">
            <v/>
          </cell>
          <cell r="G132" t="str">
            <v/>
          </cell>
          <cell r="H132" t="str">
            <v/>
          </cell>
          <cell r="I132" t="str">
            <v/>
          </cell>
          <cell r="J132" t="str">
            <v/>
          </cell>
          <cell r="K132" t="str">
            <v/>
          </cell>
          <cell r="L132" t="str">
            <v/>
          </cell>
          <cell r="M132" t="str">
            <v/>
          </cell>
          <cell r="N132" t="str">
            <v/>
          </cell>
          <cell r="O132">
            <v>1.6116999999999999</v>
          </cell>
        </row>
        <row r="133">
          <cell r="A133" t="str">
            <v>A10113</v>
          </cell>
          <cell r="B133" t="str">
            <v>140/12/23</v>
          </cell>
          <cell r="C133">
            <v>1.125</v>
          </cell>
          <cell r="D133">
            <v>23.32</v>
          </cell>
          <cell r="E133">
            <v>28.12</v>
          </cell>
          <cell r="F133" t="str">
            <v/>
          </cell>
          <cell r="G133" t="str">
            <v/>
          </cell>
          <cell r="H133" t="str">
            <v/>
          </cell>
          <cell r="I133" t="str">
            <v/>
          </cell>
          <cell r="J133" t="str">
            <v/>
          </cell>
          <cell r="K133" t="str">
            <v/>
          </cell>
          <cell r="L133" t="str">
            <v/>
          </cell>
          <cell r="M133" t="str">
            <v/>
          </cell>
          <cell r="N133" t="str">
            <v/>
          </cell>
          <cell r="O133">
            <v>1.6293</v>
          </cell>
        </row>
        <row r="134">
          <cell r="A134" t="str">
            <v>A12105</v>
          </cell>
          <cell r="B134" t="str">
            <v>142/05/12</v>
          </cell>
          <cell r="C134">
            <v>1.5</v>
          </cell>
          <cell r="D134">
            <v>23.38</v>
          </cell>
          <cell r="E134">
            <v>29.51</v>
          </cell>
          <cell r="F134" t="str">
            <v/>
          </cell>
          <cell r="G134" t="str">
            <v/>
          </cell>
          <cell r="H134" t="str">
            <v/>
          </cell>
          <cell r="I134" t="str">
            <v/>
          </cell>
          <cell r="J134" t="str">
            <v/>
          </cell>
          <cell r="K134" t="str">
            <v/>
          </cell>
          <cell r="L134" t="str">
            <v/>
          </cell>
          <cell r="M134" t="str">
            <v/>
          </cell>
          <cell r="N134" t="str">
            <v/>
          </cell>
          <cell r="O134">
            <v>1.6409</v>
          </cell>
        </row>
        <row r="135">
          <cell r="A135" t="str">
            <v>A12111</v>
          </cell>
          <cell r="B135" t="str">
            <v>142/11/22</v>
          </cell>
          <cell r="C135">
            <v>1.5</v>
          </cell>
          <cell r="D135">
            <v>23.86</v>
          </cell>
          <cell r="E135">
            <v>30</v>
          </cell>
          <cell r="F135" t="str">
            <v/>
          </cell>
          <cell r="G135" t="str">
            <v/>
          </cell>
          <cell r="H135" t="str">
            <v/>
          </cell>
          <cell r="I135" t="str">
            <v/>
          </cell>
          <cell r="J135" t="str">
            <v/>
          </cell>
          <cell r="K135" t="str">
            <v/>
          </cell>
          <cell r="L135" t="str">
            <v/>
          </cell>
          <cell r="M135" t="str">
            <v/>
          </cell>
          <cell r="N135" t="str">
            <v/>
          </cell>
          <cell r="O135">
            <v>1.6477999999999999</v>
          </cell>
        </row>
        <row r="136">
          <cell r="A136" t="str">
            <v>A10104</v>
          </cell>
          <cell r="B136" t="str">
            <v>140/02/25</v>
          </cell>
          <cell r="C136">
            <v>0.625</v>
          </cell>
          <cell r="D136">
            <v>24.28</v>
          </cell>
          <cell r="E136">
            <v>27.3</v>
          </cell>
          <cell r="F136" t="str">
            <v/>
          </cell>
          <cell r="G136" t="str">
            <v/>
          </cell>
          <cell r="H136" t="str">
            <v/>
          </cell>
          <cell r="I136" t="str">
            <v/>
          </cell>
          <cell r="J136" t="str">
            <v/>
          </cell>
          <cell r="K136" t="str">
            <v/>
          </cell>
          <cell r="L136" t="str">
            <v/>
          </cell>
          <cell r="M136" t="str">
            <v/>
          </cell>
          <cell r="N136" t="str">
            <v/>
          </cell>
          <cell r="O136">
            <v>1.6286</v>
          </cell>
        </row>
        <row r="137">
          <cell r="A137" t="str">
            <v>A09111</v>
          </cell>
          <cell r="B137" t="str">
            <v>139/11/27</v>
          </cell>
          <cell r="C137">
            <v>0.375</v>
          </cell>
          <cell r="D137">
            <v>24.95</v>
          </cell>
          <cell r="E137">
            <v>27.05</v>
          </cell>
          <cell r="F137" t="str">
            <v/>
          </cell>
          <cell r="G137" t="str">
            <v/>
          </cell>
          <cell r="H137" t="str">
            <v/>
          </cell>
          <cell r="I137" t="str">
            <v/>
          </cell>
          <cell r="J137" t="str">
            <v/>
          </cell>
          <cell r="K137" t="str">
            <v/>
          </cell>
          <cell r="L137" t="str">
            <v/>
          </cell>
          <cell r="M137" t="str">
            <v/>
          </cell>
          <cell r="N137" t="str">
            <v/>
          </cell>
          <cell r="O137">
            <v>1.6312</v>
          </cell>
        </row>
        <row r="138">
          <cell r="A138" t="str">
            <v>B618CC</v>
          </cell>
          <cell r="B138" t="str">
            <v>P10台積2A</v>
          </cell>
          <cell r="C138">
            <v>2.4300000000000002</v>
          </cell>
          <cell r="D138">
            <v>2.48</v>
          </cell>
          <cell r="E138">
            <v>0</v>
          </cell>
          <cell r="F138">
            <v>1.55</v>
          </cell>
          <cell r="G138">
            <v>1.55</v>
          </cell>
          <cell r="H138">
            <v>1.55</v>
          </cell>
          <cell r="I138">
            <v>3</v>
          </cell>
          <cell r="J138" t="str">
            <v/>
          </cell>
          <cell r="K138" t="str">
            <v/>
          </cell>
          <cell r="L138" t="str">
            <v/>
          </cell>
          <cell r="M138" t="str">
            <v/>
          </cell>
          <cell r="N138" t="str">
            <v/>
          </cell>
          <cell r="O138" t="e">
            <v>#N/A</v>
          </cell>
        </row>
        <row r="139">
          <cell r="A139" t="str">
            <v>B402BF</v>
          </cell>
          <cell r="B139" t="str">
            <v>P09台塑1B</v>
          </cell>
          <cell r="C139" t="str">
            <v>TWD</v>
          </cell>
          <cell r="D139">
            <v>3.04</v>
          </cell>
          <cell r="E139">
            <v>3.62</v>
          </cell>
          <cell r="F139" t="str">
            <v/>
          </cell>
          <cell r="G139" t="str">
            <v/>
          </cell>
          <cell r="H139" t="str">
            <v/>
          </cell>
          <cell r="I139" t="str">
            <v/>
          </cell>
          <cell r="J139">
            <v>1.665</v>
          </cell>
          <cell r="K139">
            <v>1.665</v>
          </cell>
          <cell r="L139">
            <v>1.665</v>
          </cell>
          <cell r="M139">
            <v>1</v>
          </cell>
          <cell r="N139">
            <v>4</v>
          </cell>
          <cell r="O139" t="e">
            <v>#N/A</v>
          </cell>
        </row>
        <row r="140">
          <cell r="A140" t="str">
            <v>B718A9</v>
          </cell>
          <cell r="B140" t="str">
            <v>P12中油1A</v>
          </cell>
          <cell r="C140" t="str">
            <v>TWD</v>
          </cell>
          <cell r="D140">
            <v>3.84</v>
          </cell>
          <cell r="E140">
            <v>4.5199999999999996</v>
          </cell>
          <cell r="F140" t="str">
            <v/>
          </cell>
          <cell r="G140" t="str">
            <v/>
          </cell>
          <cell r="H140" t="str">
            <v/>
          </cell>
          <cell r="I140" t="str">
            <v/>
          </cell>
          <cell r="J140">
            <v>1.5549999999999999</v>
          </cell>
          <cell r="K140">
            <v>1.5549999999999999</v>
          </cell>
          <cell r="L140">
            <v>1.5549999999999999</v>
          </cell>
          <cell r="M140">
            <v>1</v>
          </cell>
          <cell r="N140">
            <v>0.5</v>
          </cell>
          <cell r="O140" t="e">
            <v>#N/A</v>
          </cell>
        </row>
        <row r="141">
          <cell r="A141" t="str">
            <v>B99505</v>
          </cell>
          <cell r="B141" t="str">
            <v>P12富壽2A</v>
          </cell>
          <cell r="C141" t="str">
            <v>TWD</v>
          </cell>
          <cell r="D141">
            <v>8.23</v>
          </cell>
          <cell r="E141">
            <v>10</v>
          </cell>
          <cell r="F141" t="str">
            <v/>
          </cell>
          <cell r="G141" t="str">
            <v/>
          </cell>
          <cell r="H141" t="str">
            <v/>
          </cell>
          <cell r="I141" t="str">
            <v/>
          </cell>
          <cell r="J141">
            <v>3.7</v>
          </cell>
          <cell r="K141">
            <v>3.7</v>
          </cell>
          <cell r="L141">
            <v>3.7</v>
          </cell>
          <cell r="M141">
            <v>7</v>
          </cell>
          <cell r="N141">
            <v>6</v>
          </cell>
          <cell r="O141" t="e">
            <v>#N/A</v>
          </cell>
        </row>
        <row r="142">
          <cell r="A142" t="str">
            <v>B99506</v>
          </cell>
          <cell r="B142" t="str">
            <v>P12富壽2B</v>
          </cell>
          <cell r="C142" t="str">
            <v>TWD</v>
          </cell>
          <cell r="D142">
            <v>0</v>
          </cell>
          <cell r="E142">
            <v>15</v>
          </cell>
          <cell r="F142" t="str">
            <v/>
          </cell>
          <cell r="G142" t="str">
            <v/>
          </cell>
          <cell r="H142" t="str">
            <v/>
          </cell>
          <cell r="I142" t="str">
            <v/>
          </cell>
          <cell r="J142">
            <v>3.85</v>
          </cell>
          <cell r="K142">
            <v>3.85</v>
          </cell>
          <cell r="L142">
            <v>3.85</v>
          </cell>
          <cell r="M142">
            <v>8</v>
          </cell>
          <cell r="N142">
            <v>20</v>
          </cell>
          <cell r="O142" t="e">
            <v>#N/A</v>
          </cell>
        </row>
        <row r="143">
          <cell r="A143" t="str">
            <v>B99603</v>
          </cell>
          <cell r="B143" t="str">
            <v>P12國壽1A</v>
          </cell>
          <cell r="C143" t="str">
            <v>TWD</v>
          </cell>
          <cell r="D143">
            <v>8</v>
          </cell>
          <cell r="E143">
            <v>9.73</v>
          </cell>
          <cell r="F143" t="str">
            <v/>
          </cell>
          <cell r="G143" t="str">
            <v/>
          </cell>
          <cell r="H143" t="str">
            <v/>
          </cell>
          <cell r="I143" t="str">
            <v/>
          </cell>
          <cell r="J143">
            <v>3.5750000000000002</v>
          </cell>
          <cell r="K143">
            <v>3.4529999999999998</v>
          </cell>
          <cell r="L143">
            <v>3.5526</v>
          </cell>
          <cell r="M143">
            <v>5</v>
          </cell>
          <cell r="N143">
            <v>1.212</v>
          </cell>
          <cell r="O143" t="e">
            <v>#N/A</v>
          </cell>
        </row>
        <row r="144">
          <cell r="A144" t="str">
            <v>F02222</v>
          </cell>
          <cell r="B144" t="str">
            <v>16SG6</v>
          </cell>
          <cell r="C144" t="str">
            <v>NZD</v>
          </cell>
          <cell r="D144">
            <v>0</v>
          </cell>
          <cell r="E144">
            <v>0.62</v>
          </cell>
          <cell r="F144" t="str">
            <v/>
          </cell>
          <cell r="G144" t="str">
            <v/>
          </cell>
          <cell r="H144" t="str">
            <v/>
          </cell>
          <cell r="I144" t="str">
            <v/>
          </cell>
          <cell r="J144" t="str">
            <v>-</v>
          </cell>
          <cell r="K144" t="str">
            <v>-</v>
          </cell>
          <cell r="L144" t="str">
            <v>-</v>
          </cell>
          <cell r="M144">
            <v>2</v>
          </cell>
          <cell r="N144">
            <v>8.0000000000000004E-4</v>
          </cell>
          <cell r="O144" t="e">
            <v>#N/A</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6"/>
    </sheetNames>
    <sheetDataSet>
      <sheetData sheetId="0">
        <row r="4">
          <cell r="A4" t="str">
            <v>A07111</v>
          </cell>
          <cell r="B4" t="str">
            <v>112/11/23</v>
          </cell>
          <cell r="C4">
            <v>0.75</v>
          </cell>
          <cell r="D4">
            <v>0.04</v>
          </cell>
          <cell r="E4">
            <v>0.04</v>
          </cell>
          <cell r="F4" t="str">
            <v/>
          </cell>
          <cell r="G4" t="str">
            <v/>
          </cell>
          <cell r="H4" t="str">
            <v/>
          </cell>
          <cell r="I4" t="str">
            <v/>
          </cell>
          <cell r="J4" t="str">
            <v/>
          </cell>
          <cell r="K4" t="str">
            <v/>
          </cell>
          <cell r="L4" t="str">
            <v/>
          </cell>
          <cell r="M4" t="str">
            <v/>
          </cell>
          <cell r="N4" t="str">
            <v/>
          </cell>
          <cell r="O4">
            <v>0.98480000000000001</v>
          </cell>
        </row>
        <row r="5">
          <cell r="A5" t="str">
            <v>A08101</v>
          </cell>
          <cell r="B5" t="str">
            <v>113/01/14</v>
          </cell>
          <cell r="C5">
            <v>0.625</v>
          </cell>
          <cell r="D5">
            <v>0.18</v>
          </cell>
          <cell r="E5">
            <v>0.18</v>
          </cell>
          <cell r="F5">
            <v>0.88200000000000001</v>
          </cell>
          <cell r="G5">
            <v>0.88</v>
          </cell>
          <cell r="H5">
            <v>0.88100000000000001</v>
          </cell>
          <cell r="I5">
            <v>13.5</v>
          </cell>
          <cell r="J5" t="str">
            <v/>
          </cell>
          <cell r="K5" t="str">
            <v/>
          </cell>
          <cell r="L5" t="str">
            <v/>
          </cell>
          <cell r="M5" t="str">
            <v/>
          </cell>
          <cell r="N5" t="str">
            <v/>
          </cell>
          <cell r="O5">
            <v>0.96940000000000004</v>
          </cell>
        </row>
        <row r="6">
          <cell r="A6" t="str">
            <v>A93103</v>
          </cell>
          <cell r="B6" t="str">
            <v>113/02/10</v>
          </cell>
          <cell r="C6">
            <v>3</v>
          </cell>
          <cell r="D6">
            <v>0.26</v>
          </cell>
          <cell r="E6">
            <v>0.26</v>
          </cell>
          <cell r="F6" t="str">
            <v/>
          </cell>
          <cell r="G6" t="str">
            <v/>
          </cell>
          <cell r="H6" t="str">
            <v/>
          </cell>
          <cell r="I6" t="str">
            <v/>
          </cell>
          <cell r="J6" t="str">
            <v/>
          </cell>
          <cell r="K6" t="str">
            <v/>
          </cell>
          <cell r="L6" t="str">
            <v/>
          </cell>
          <cell r="M6" t="str">
            <v/>
          </cell>
          <cell r="N6" t="str">
            <v/>
          </cell>
          <cell r="O6">
            <v>0.97060000000000002</v>
          </cell>
        </row>
        <row r="7">
          <cell r="A7" t="str">
            <v>A03106</v>
          </cell>
          <cell r="B7" t="str">
            <v>113/03/03</v>
          </cell>
          <cell r="C7">
            <v>1.5</v>
          </cell>
          <cell r="D7">
            <v>0.31</v>
          </cell>
          <cell r="E7">
            <v>0.32</v>
          </cell>
          <cell r="F7" t="str">
            <v/>
          </cell>
          <cell r="G7" t="str">
            <v/>
          </cell>
          <cell r="H7" t="str">
            <v/>
          </cell>
          <cell r="I7" t="str">
            <v/>
          </cell>
          <cell r="J7" t="str">
            <v/>
          </cell>
          <cell r="K7" t="str">
            <v/>
          </cell>
          <cell r="L7" t="str">
            <v/>
          </cell>
          <cell r="M7" t="str">
            <v/>
          </cell>
          <cell r="N7" t="str">
            <v/>
          </cell>
          <cell r="O7">
            <v>0.97199999999999998</v>
          </cell>
        </row>
        <row r="8">
          <cell r="A8" t="str">
            <v>A11202</v>
          </cell>
          <cell r="B8" t="str">
            <v>113/03/31</v>
          </cell>
          <cell r="C8">
            <v>0.75</v>
          </cell>
          <cell r="D8">
            <v>0.39</v>
          </cell>
          <cell r="E8">
            <v>0.39</v>
          </cell>
          <cell r="F8" t="str">
            <v/>
          </cell>
          <cell r="G8" t="str">
            <v/>
          </cell>
          <cell r="H8" t="str">
            <v/>
          </cell>
          <cell r="I8" t="str">
            <v/>
          </cell>
          <cell r="J8" t="str">
            <v/>
          </cell>
          <cell r="K8" t="str">
            <v/>
          </cell>
          <cell r="L8" t="str">
            <v/>
          </cell>
          <cell r="M8" t="str">
            <v/>
          </cell>
          <cell r="N8" t="str">
            <v/>
          </cell>
          <cell r="O8">
            <v>0.97409999999999997</v>
          </cell>
        </row>
        <row r="9">
          <cell r="A9" t="str">
            <v>A08107</v>
          </cell>
          <cell r="B9" t="str">
            <v>113/07/17</v>
          </cell>
          <cell r="C9">
            <v>0.5</v>
          </cell>
          <cell r="D9">
            <v>0.68</v>
          </cell>
          <cell r="E9">
            <v>0.69</v>
          </cell>
          <cell r="F9">
            <v>0.93</v>
          </cell>
          <cell r="G9">
            <v>0.92</v>
          </cell>
          <cell r="H9">
            <v>0.92500000000000004</v>
          </cell>
          <cell r="I9">
            <v>6</v>
          </cell>
          <cell r="J9" t="str">
            <v/>
          </cell>
          <cell r="K9" t="str">
            <v/>
          </cell>
          <cell r="L9" t="str">
            <v/>
          </cell>
          <cell r="M9" t="str">
            <v/>
          </cell>
          <cell r="N9" t="str">
            <v/>
          </cell>
          <cell r="O9">
            <v>0.9829</v>
          </cell>
        </row>
        <row r="10">
          <cell r="A10" t="str">
            <v>A03113</v>
          </cell>
          <cell r="B10" t="str">
            <v>113/09/26</v>
          </cell>
          <cell r="C10">
            <v>1.625</v>
          </cell>
          <cell r="D10">
            <v>0.87</v>
          </cell>
          <cell r="E10">
            <v>0.88</v>
          </cell>
          <cell r="F10" t="str">
            <v/>
          </cell>
          <cell r="G10" t="str">
            <v/>
          </cell>
          <cell r="H10" t="str">
            <v/>
          </cell>
          <cell r="I10" t="str">
            <v/>
          </cell>
          <cell r="J10" t="str">
            <v/>
          </cell>
          <cell r="K10" t="str">
            <v/>
          </cell>
          <cell r="L10" t="str">
            <v/>
          </cell>
          <cell r="M10" t="str">
            <v/>
          </cell>
          <cell r="N10" t="str">
            <v/>
          </cell>
          <cell r="O10">
            <v>0.98829999999999996</v>
          </cell>
        </row>
        <row r="11">
          <cell r="A11" t="str">
            <v>A93109</v>
          </cell>
          <cell r="B11" t="str">
            <v>113/11/18</v>
          </cell>
          <cell r="C11">
            <v>3</v>
          </cell>
          <cell r="D11">
            <v>0.99</v>
          </cell>
          <cell r="E11">
            <v>1.03</v>
          </cell>
          <cell r="F11" t="str">
            <v/>
          </cell>
          <cell r="G11" t="str">
            <v/>
          </cell>
          <cell r="H11" t="str">
            <v/>
          </cell>
          <cell r="I11" t="str">
            <v/>
          </cell>
          <cell r="J11" t="str">
            <v/>
          </cell>
          <cell r="K11" t="str">
            <v/>
          </cell>
          <cell r="L11" t="str">
            <v/>
          </cell>
          <cell r="M11" t="str">
            <v/>
          </cell>
          <cell r="N11" t="str">
            <v/>
          </cell>
          <cell r="O11">
            <v>0.99209999999999998</v>
          </cell>
        </row>
        <row r="12">
          <cell r="A12" t="str">
            <v>A09101</v>
          </cell>
          <cell r="B12" t="str">
            <v>114/01/10</v>
          </cell>
          <cell r="C12">
            <v>0.5</v>
          </cell>
          <cell r="D12">
            <v>1.1599999999999999</v>
          </cell>
          <cell r="E12">
            <v>1.18</v>
          </cell>
          <cell r="F12">
            <v>1.0149999999999999</v>
          </cell>
          <cell r="G12">
            <v>1.0049999999999999</v>
          </cell>
          <cell r="H12">
            <v>1.0101</v>
          </cell>
          <cell r="I12">
            <v>34</v>
          </cell>
          <cell r="J12">
            <v>1.018</v>
          </cell>
          <cell r="K12">
            <v>1.018</v>
          </cell>
          <cell r="L12">
            <v>1.018</v>
          </cell>
          <cell r="M12">
            <v>5</v>
          </cell>
          <cell r="N12">
            <v>34</v>
          </cell>
          <cell r="O12">
            <v>0.99580000000000002</v>
          </cell>
        </row>
        <row r="13">
          <cell r="A13" t="str">
            <v>A94103</v>
          </cell>
          <cell r="B13" t="str">
            <v>114/02/25</v>
          </cell>
          <cell r="C13">
            <v>2.375</v>
          </cell>
          <cell r="D13">
            <v>1.26</v>
          </cell>
          <cell r="E13">
            <v>1.3</v>
          </cell>
          <cell r="F13" t="str">
            <v/>
          </cell>
          <cell r="G13" t="str">
            <v/>
          </cell>
          <cell r="H13" t="str">
            <v/>
          </cell>
          <cell r="I13" t="str">
            <v/>
          </cell>
          <cell r="J13" t="str">
            <v/>
          </cell>
          <cell r="K13" t="str">
            <v/>
          </cell>
          <cell r="L13" t="str">
            <v/>
          </cell>
          <cell r="M13" t="str">
            <v/>
          </cell>
          <cell r="N13" t="str">
            <v/>
          </cell>
          <cell r="O13">
            <v>0.999</v>
          </cell>
        </row>
        <row r="14">
          <cell r="A14" t="str">
            <v>A12103</v>
          </cell>
          <cell r="B14" t="str">
            <v>114/02/23</v>
          </cell>
          <cell r="C14">
            <v>1</v>
          </cell>
          <cell r="D14">
            <v>1.27</v>
          </cell>
          <cell r="E14">
            <v>1.3</v>
          </cell>
          <cell r="F14" t="str">
            <v/>
          </cell>
          <cell r="G14" t="str">
            <v/>
          </cell>
          <cell r="H14" t="str">
            <v/>
          </cell>
          <cell r="I14" t="str">
            <v/>
          </cell>
          <cell r="J14" t="str">
            <v/>
          </cell>
          <cell r="K14" t="str">
            <v/>
          </cell>
          <cell r="L14" t="str">
            <v/>
          </cell>
          <cell r="M14" t="str">
            <v/>
          </cell>
          <cell r="N14" t="str">
            <v/>
          </cell>
          <cell r="O14">
            <v>0.99880000000000002</v>
          </cell>
        </row>
        <row r="15">
          <cell r="A15" t="str">
            <v>A04105</v>
          </cell>
          <cell r="B15" t="str">
            <v>114/03/13</v>
          </cell>
          <cell r="C15">
            <v>1.625</v>
          </cell>
          <cell r="D15">
            <v>1.32</v>
          </cell>
          <cell r="E15">
            <v>1.34</v>
          </cell>
          <cell r="F15" t="str">
            <v/>
          </cell>
          <cell r="G15" t="str">
            <v/>
          </cell>
          <cell r="H15" t="str">
            <v/>
          </cell>
          <cell r="I15" t="str">
            <v/>
          </cell>
          <cell r="J15" t="str">
            <v/>
          </cell>
          <cell r="K15" t="str">
            <v/>
          </cell>
          <cell r="L15" t="str">
            <v/>
          </cell>
          <cell r="M15" t="str">
            <v/>
          </cell>
          <cell r="N15" t="str">
            <v/>
          </cell>
          <cell r="O15">
            <v>1.0002</v>
          </cell>
        </row>
        <row r="16">
          <cell r="A16" t="str">
            <v>A09107</v>
          </cell>
          <cell r="B16" t="str">
            <v>114/07/17</v>
          </cell>
          <cell r="C16">
            <v>0.25</v>
          </cell>
          <cell r="D16">
            <v>1.67</v>
          </cell>
          <cell r="E16">
            <v>1.69</v>
          </cell>
          <cell r="F16" t="str">
            <v/>
          </cell>
          <cell r="G16" t="str">
            <v/>
          </cell>
          <cell r="H16" t="str">
            <v/>
          </cell>
          <cell r="I16" t="str">
            <v/>
          </cell>
          <cell r="J16" t="str">
            <v/>
          </cell>
          <cell r="K16" t="str">
            <v/>
          </cell>
          <cell r="L16" t="str">
            <v/>
          </cell>
          <cell r="M16" t="str">
            <v/>
          </cell>
          <cell r="N16" t="str">
            <v/>
          </cell>
          <cell r="O16">
            <v>1.012</v>
          </cell>
        </row>
        <row r="17">
          <cell r="A17" t="str">
            <v>A04112</v>
          </cell>
          <cell r="B17" t="str">
            <v>114/09/11</v>
          </cell>
          <cell r="C17">
            <v>1.125</v>
          </cell>
          <cell r="D17">
            <v>1.81</v>
          </cell>
          <cell r="E17">
            <v>1.84</v>
          </cell>
          <cell r="F17" t="str">
            <v/>
          </cell>
          <cell r="G17" t="str">
            <v/>
          </cell>
          <cell r="H17" t="str">
            <v/>
          </cell>
          <cell r="I17" t="str">
            <v/>
          </cell>
          <cell r="J17" t="str">
            <v/>
          </cell>
          <cell r="K17" t="str">
            <v/>
          </cell>
          <cell r="L17" t="str">
            <v/>
          </cell>
          <cell r="M17" t="str">
            <v/>
          </cell>
          <cell r="N17" t="str">
            <v/>
          </cell>
          <cell r="O17">
            <v>1.0184</v>
          </cell>
        </row>
        <row r="18">
          <cell r="A18" t="str">
            <v>A09112</v>
          </cell>
          <cell r="B18" t="str">
            <v>114/12/08</v>
          </cell>
          <cell r="C18">
            <v>0.125</v>
          </cell>
          <cell r="D18">
            <v>2.06</v>
          </cell>
          <cell r="E18">
            <v>2.08</v>
          </cell>
          <cell r="F18" t="str">
            <v/>
          </cell>
          <cell r="G18" t="str">
            <v/>
          </cell>
          <cell r="H18" t="str">
            <v/>
          </cell>
          <cell r="I18" t="str">
            <v/>
          </cell>
          <cell r="J18" t="str">
            <v/>
          </cell>
          <cell r="K18" t="str">
            <v/>
          </cell>
          <cell r="L18" t="str">
            <v/>
          </cell>
          <cell r="M18" t="str">
            <v/>
          </cell>
          <cell r="N18" t="str">
            <v/>
          </cell>
          <cell r="O18">
            <v>1.0307999999999999</v>
          </cell>
        </row>
        <row r="19">
          <cell r="A19" t="str">
            <v>A10101</v>
          </cell>
          <cell r="B19" t="str">
            <v>115/01/13</v>
          </cell>
          <cell r="C19">
            <v>0.25</v>
          </cell>
          <cell r="D19">
            <v>2.15</v>
          </cell>
          <cell r="E19">
            <v>2.1800000000000002</v>
          </cell>
          <cell r="F19">
            <v>1.0529999999999999</v>
          </cell>
          <cell r="G19">
            <v>1.05</v>
          </cell>
          <cell r="H19">
            <v>1.0509999999999999</v>
          </cell>
          <cell r="I19">
            <v>7.5</v>
          </cell>
          <cell r="J19">
            <v>1.0529999999999999</v>
          </cell>
          <cell r="K19">
            <v>1.0529999999999999</v>
          </cell>
          <cell r="L19">
            <v>1.0529999999999999</v>
          </cell>
          <cell r="M19">
            <v>1</v>
          </cell>
          <cell r="N19">
            <v>2.5</v>
          </cell>
          <cell r="O19">
            <v>1.0365</v>
          </cell>
        </row>
        <row r="20">
          <cell r="A20" t="str">
            <v>A95102</v>
          </cell>
          <cell r="B20" t="str">
            <v>115/02/24</v>
          </cell>
          <cell r="C20">
            <v>1.875</v>
          </cell>
          <cell r="D20">
            <v>2.2200000000000002</v>
          </cell>
          <cell r="E20">
            <v>2.2999999999999998</v>
          </cell>
          <cell r="F20" t="str">
            <v/>
          </cell>
          <cell r="G20" t="str">
            <v/>
          </cell>
          <cell r="H20" t="str">
            <v/>
          </cell>
          <cell r="I20" t="str">
            <v/>
          </cell>
          <cell r="J20" t="str">
            <v/>
          </cell>
          <cell r="K20" t="str">
            <v/>
          </cell>
          <cell r="L20" t="str">
            <v/>
          </cell>
          <cell r="M20" t="str">
            <v/>
          </cell>
          <cell r="N20" t="str">
            <v/>
          </cell>
          <cell r="O20">
            <v>1.0434000000000001</v>
          </cell>
        </row>
        <row r="21">
          <cell r="A21" t="str">
            <v>A05104</v>
          </cell>
          <cell r="B21" t="str">
            <v>115/03/04</v>
          </cell>
          <cell r="C21">
            <v>0.75</v>
          </cell>
          <cell r="D21">
            <v>2.27</v>
          </cell>
          <cell r="E21">
            <v>2.3199999999999998</v>
          </cell>
          <cell r="F21" t="str">
            <v/>
          </cell>
          <cell r="G21" t="str">
            <v/>
          </cell>
          <cell r="H21" t="str">
            <v/>
          </cell>
          <cell r="I21" t="str">
            <v/>
          </cell>
          <cell r="J21" t="str">
            <v/>
          </cell>
          <cell r="K21" t="str">
            <v/>
          </cell>
          <cell r="L21" t="str">
            <v/>
          </cell>
          <cell r="M21" t="str">
            <v/>
          </cell>
          <cell r="N21" t="str">
            <v/>
          </cell>
          <cell r="O21">
            <v>1.0452999999999999</v>
          </cell>
        </row>
        <row r="22">
          <cell r="A22" t="str">
            <v>A10108</v>
          </cell>
          <cell r="B22" t="str">
            <v>115/07/29</v>
          </cell>
          <cell r="C22">
            <v>0.25</v>
          </cell>
          <cell r="D22">
            <v>2.68</v>
          </cell>
          <cell r="E22">
            <v>2.72</v>
          </cell>
          <cell r="F22">
            <v>1.083</v>
          </cell>
          <cell r="G22">
            <v>1.08</v>
          </cell>
          <cell r="H22">
            <v>1.0814999999999999</v>
          </cell>
          <cell r="I22">
            <v>6</v>
          </cell>
          <cell r="J22" t="str">
            <v/>
          </cell>
          <cell r="K22" t="str">
            <v/>
          </cell>
          <cell r="L22" t="str">
            <v/>
          </cell>
          <cell r="M22" t="str">
            <v/>
          </cell>
          <cell r="N22" t="str">
            <v/>
          </cell>
          <cell r="O22">
            <v>1.0747</v>
          </cell>
        </row>
        <row r="23">
          <cell r="A23" t="str">
            <v>A05111</v>
          </cell>
          <cell r="B23" t="str">
            <v>115/09/07</v>
          </cell>
          <cell r="C23">
            <v>0.625</v>
          </cell>
          <cell r="D23">
            <v>2.78</v>
          </cell>
          <cell r="E23">
            <v>2.83</v>
          </cell>
          <cell r="F23" t="str">
            <v/>
          </cell>
          <cell r="G23" t="str">
            <v/>
          </cell>
          <cell r="H23" t="str">
            <v/>
          </cell>
          <cell r="I23" t="str">
            <v/>
          </cell>
          <cell r="J23" t="str">
            <v/>
          </cell>
          <cell r="K23" t="str">
            <v/>
          </cell>
          <cell r="L23" t="str">
            <v/>
          </cell>
          <cell r="M23" t="str">
            <v/>
          </cell>
          <cell r="N23" t="str">
            <v/>
          </cell>
          <cell r="O23">
            <v>1.0828</v>
          </cell>
        </row>
        <row r="24">
          <cell r="A24" t="str">
            <v>A95107</v>
          </cell>
          <cell r="B24" t="str">
            <v>115/11/10</v>
          </cell>
          <cell r="C24">
            <v>2.125</v>
          </cell>
          <cell r="D24">
            <v>2.85</v>
          </cell>
          <cell r="E24">
            <v>3.01</v>
          </cell>
          <cell r="F24" t="str">
            <v/>
          </cell>
          <cell r="G24" t="str">
            <v/>
          </cell>
          <cell r="H24" t="str">
            <v/>
          </cell>
          <cell r="I24" t="str">
            <v/>
          </cell>
          <cell r="J24" t="str">
            <v/>
          </cell>
          <cell r="K24" t="str">
            <v/>
          </cell>
          <cell r="L24" t="str">
            <v/>
          </cell>
          <cell r="M24" t="str">
            <v/>
          </cell>
          <cell r="N24" t="str">
            <v/>
          </cell>
          <cell r="O24">
            <v>1.0946</v>
          </cell>
        </row>
        <row r="25">
          <cell r="A25" t="str">
            <v>A96102</v>
          </cell>
          <cell r="B25" t="str">
            <v>116/02/14</v>
          </cell>
          <cell r="C25">
            <v>2</v>
          </cell>
          <cell r="D25">
            <v>3.12</v>
          </cell>
          <cell r="E25">
            <v>3.27</v>
          </cell>
          <cell r="F25" t="str">
            <v/>
          </cell>
          <cell r="G25" t="str">
            <v/>
          </cell>
          <cell r="H25" t="str">
            <v/>
          </cell>
          <cell r="I25" t="str">
            <v/>
          </cell>
          <cell r="J25" t="str">
            <v/>
          </cell>
          <cell r="K25" t="str">
            <v/>
          </cell>
          <cell r="L25" t="str">
            <v/>
          </cell>
          <cell r="M25" t="str">
            <v/>
          </cell>
          <cell r="N25" t="str">
            <v/>
          </cell>
          <cell r="O25">
            <v>1.1129</v>
          </cell>
        </row>
        <row r="26">
          <cell r="A26" t="str">
            <v>A06104</v>
          </cell>
          <cell r="B26" t="str">
            <v>116/03/01</v>
          </cell>
          <cell r="C26">
            <v>1.125</v>
          </cell>
          <cell r="D26">
            <v>3.21</v>
          </cell>
          <cell r="E26">
            <v>3.31</v>
          </cell>
          <cell r="F26" t="str">
            <v/>
          </cell>
          <cell r="G26" t="str">
            <v/>
          </cell>
          <cell r="H26" t="str">
            <v/>
          </cell>
          <cell r="I26" t="str">
            <v/>
          </cell>
          <cell r="J26" t="str">
            <v/>
          </cell>
          <cell r="K26" t="str">
            <v/>
          </cell>
          <cell r="L26" t="str">
            <v/>
          </cell>
          <cell r="M26" t="str">
            <v/>
          </cell>
          <cell r="N26" t="str">
            <v/>
          </cell>
          <cell r="O26">
            <v>1.1166</v>
          </cell>
        </row>
        <row r="27">
          <cell r="A27" t="str">
            <v>A11103</v>
          </cell>
          <cell r="B27" t="str">
            <v>116/02/24</v>
          </cell>
          <cell r="C27">
            <v>0.5</v>
          </cell>
          <cell r="D27">
            <v>3.23</v>
          </cell>
          <cell r="E27">
            <v>3.3</v>
          </cell>
          <cell r="F27" t="str">
            <v/>
          </cell>
          <cell r="G27" t="str">
            <v/>
          </cell>
          <cell r="H27" t="str">
            <v/>
          </cell>
          <cell r="I27" t="str">
            <v/>
          </cell>
          <cell r="J27" t="str">
            <v/>
          </cell>
          <cell r="K27" t="str">
            <v/>
          </cell>
          <cell r="L27" t="str">
            <v/>
          </cell>
          <cell r="M27" t="str">
            <v/>
          </cell>
          <cell r="N27" t="str">
            <v/>
          </cell>
          <cell r="O27">
            <v>1.1162000000000001</v>
          </cell>
        </row>
        <row r="28">
          <cell r="A28" t="str">
            <v>A11106</v>
          </cell>
          <cell r="B28" t="str">
            <v>116/06/23</v>
          </cell>
          <cell r="C28">
            <v>1</v>
          </cell>
          <cell r="D28">
            <v>3.52</v>
          </cell>
          <cell r="E28">
            <v>3.62</v>
          </cell>
          <cell r="F28" t="str">
            <v/>
          </cell>
          <cell r="G28" t="str">
            <v/>
          </cell>
          <cell r="H28" t="str">
            <v/>
          </cell>
          <cell r="I28" t="str">
            <v/>
          </cell>
          <cell r="J28" t="str">
            <v/>
          </cell>
          <cell r="K28" t="str">
            <v/>
          </cell>
          <cell r="L28" t="str">
            <v/>
          </cell>
          <cell r="M28" t="str">
            <v/>
          </cell>
          <cell r="N28" t="str">
            <v/>
          </cell>
          <cell r="O28">
            <v>1.1356999999999999</v>
          </cell>
        </row>
        <row r="29">
          <cell r="A29" t="str">
            <v>A96107</v>
          </cell>
          <cell r="B29" t="str">
            <v>116/11/16</v>
          </cell>
          <cell r="C29">
            <v>3</v>
          </cell>
          <cell r="D29">
            <v>3.71</v>
          </cell>
          <cell r="E29">
            <v>4.0199999999999996</v>
          </cell>
          <cell r="F29" t="str">
            <v/>
          </cell>
          <cell r="G29" t="str">
            <v/>
          </cell>
          <cell r="H29" t="str">
            <v/>
          </cell>
          <cell r="I29" t="str">
            <v/>
          </cell>
          <cell r="J29" t="str">
            <v/>
          </cell>
          <cell r="K29" t="str">
            <v/>
          </cell>
          <cell r="L29" t="str">
            <v/>
          </cell>
          <cell r="M29" t="str">
            <v/>
          </cell>
          <cell r="N29" t="str">
            <v/>
          </cell>
          <cell r="O29">
            <v>1.1516</v>
          </cell>
        </row>
        <row r="30">
          <cell r="A30" t="str">
            <v>A11108</v>
          </cell>
          <cell r="B30" t="str">
            <v>116/09/23</v>
          </cell>
          <cell r="C30">
            <v>1.25</v>
          </cell>
          <cell r="D30">
            <v>3.76</v>
          </cell>
          <cell r="E30">
            <v>3.87</v>
          </cell>
          <cell r="F30" t="str">
            <v/>
          </cell>
          <cell r="G30" t="str">
            <v/>
          </cell>
          <cell r="H30" t="str">
            <v/>
          </cell>
          <cell r="I30" t="str">
            <v/>
          </cell>
          <cell r="J30" t="str">
            <v/>
          </cell>
          <cell r="K30" t="str">
            <v/>
          </cell>
          <cell r="L30" t="str">
            <v/>
          </cell>
          <cell r="M30" t="str">
            <v/>
          </cell>
          <cell r="N30" t="str">
            <v/>
          </cell>
          <cell r="O30">
            <v>1.1478999999999999</v>
          </cell>
        </row>
        <row r="31">
          <cell r="A31" t="str">
            <v>A06109</v>
          </cell>
          <cell r="B31" t="str">
            <v>116/09/20</v>
          </cell>
          <cell r="C31">
            <v>1</v>
          </cell>
          <cell r="D31">
            <v>3.76</v>
          </cell>
          <cell r="E31">
            <v>3.87</v>
          </cell>
          <cell r="F31" t="str">
            <v/>
          </cell>
          <cell r="G31" t="str">
            <v/>
          </cell>
          <cell r="H31" t="str">
            <v/>
          </cell>
          <cell r="I31" t="str">
            <v/>
          </cell>
          <cell r="J31" t="str">
            <v/>
          </cell>
          <cell r="K31" t="str">
            <v/>
          </cell>
          <cell r="L31" t="str">
            <v/>
          </cell>
          <cell r="M31" t="str">
            <v/>
          </cell>
          <cell r="N31" t="str">
            <v/>
          </cell>
          <cell r="O31">
            <v>1.1477999999999999</v>
          </cell>
        </row>
        <row r="32">
          <cell r="A32" t="str">
            <v>A02101</v>
          </cell>
          <cell r="B32" t="str">
            <v>117/01/09</v>
          </cell>
          <cell r="C32">
            <v>1.375</v>
          </cell>
          <cell r="D32">
            <v>3.99</v>
          </cell>
          <cell r="E32">
            <v>4.17</v>
          </cell>
          <cell r="F32">
            <v>1.171</v>
          </cell>
          <cell r="G32">
            <v>1.17</v>
          </cell>
          <cell r="H32">
            <v>1.1705000000000001</v>
          </cell>
          <cell r="I32">
            <v>7</v>
          </cell>
          <cell r="J32" t="str">
            <v/>
          </cell>
          <cell r="K32" t="str">
            <v/>
          </cell>
          <cell r="L32" t="str">
            <v/>
          </cell>
          <cell r="M32" t="str">
            <v/>
          </cell>
          <cell r="N32" t="str">
            <v/>
          </cell>
          <cell r="O32">
            <v>1.1589</v>
          </cell>
        </row>
        <row r="33">
          <cell r="A33" t="str">
            <v>A97102</v>
          </cell>
          <cell r="B33" t="str">
            <v>117/02/14</v>
          </cell>
          <cell r="C33">
            <v>2.5</v>
          </cell>
          <cell r="D33">
            <v>3.99</v>
          </cell>
          <cell r="E33">
            <v>4.2699999999999996</v>
          </cell>
          <cell r="F33" t="str">
            <v/>
          </cell>
          <cell r="G33" t="str">
            <v/>
          </cell>
          <cell r="H33" t="str">
            <v/>
          </cell>
          <cell r="I33" t="str">
            <v/>
          </cell>
          <cell r="J33" t="str">
            <v/>
          </cell>
          <cell r="K33" t="str">
            <v/>
          </cell>
          <cell r="L33" t="str">
            <v/>
          </cell>
          <cell r="M33" t="str">
            <v/>
          </cell>
          <cell r="N33" t="str">
            <v/>
          </cell>
          <cell r="O33">
            <v>1.1601999999999999</v>
          </cell>
        </row>
        <row r="34">
          <cell r="A34" t="str">
            <v>A12101</v>
          </cell>
          <cell r="B34" t="str">
            <v>117/01/17</v>
          </cell>
          <cell r="C34">
            <v>1</v>
          </cell>
          <cell r="D34">
            <v>4.05</v>
          </cell>
          <cell r="E34">
            <v>4.1900000000000004</v>
          </cell>
          <cell r="F34" t="str">
            <v/>
          </cell>
          <cell r="G34" t="str">
            <v/>
          </cell>
          <cell r="H34" t="str">
            <v/>
          </cell>
          <cell r="I34" t="str">
            <v/>
          </cell>
          <cell r="J34" t="str">
            <v/>
          </cell>
          <cell r="K34" t="str">
            <v/>
          </cell>
          <cell r="L34" t="str">
            <v/>
          </cell>
          <cell r="M34" t="str">
            <v/>
          </cell>
          <cell r="N34" t="str">
            <v/>
          </cell>
          <cell r="O34">
            <v>1.1601999999999999</v>
          </cell>
        </row>
        <row r="35">
          <cell r="A35" t="str">
            <v>A07102</v>
          </cell>
          <cell r="B35" t="str">
            <v>117/02/08</v>
          </cell>
          <cell r="C35">
            <v>1</v>
          </cell>
          <cell r="D35">
            <v>4.1100000000000003</v>
          </cell>
          <cell r="E35">
            <v>4.25</v>
          </cell>
          <cell r="F35" t="str">
            <v/>
          </cell>
          <cell r="G35" t="str">
            <v/>
          </cell>
          <cell r="H35" t="str">
            <v/>
          </cell>
          <cell r="I35" t="str">
            <v/>
          </cell>
          <cell r="J35" t="str">
            <v/>
          </cell>
          <cell r="K35" t="str">
            <v/>
          </cell>
          <cell r="L35" t="str">
            <v/>
          </cell>
          <cell r="M35" t="str">
            <v/>
          </cell>
          <cell r="N35" t="str">
            <v/>
          </cell>
          <cell r="O35">
            <v>1.1620999999999999</v>
          </cell>
        </row>
        <row r="36">
          <cell r="A36" t="str">
            <v>A12106</v>
          </cell>
          <cell r="B36" t="str">
            <v>117/05/26</v>
          </cell>
          <cell r="C36">
            <v>1</v>
          </cell>
          <cell r="D36">
            <v>4.4000000000000004</v>
          </cell>
          <cell r="E36">
            <v>4.55</v>
          </cell>
          <cell r="F36">
            <v>1.1759999999999999</v>
          </cell>
          <cell r="G36">
            <v>1.175</v>
          </cell>
          <cell r="H36">
            <v>1.1755</v>
          </cell>
          <cell r="I36">
            <v>12</v>
          </cell>
          <cell r="J36" t="str">
            <v/>
          </cell>
          <cell r="K36" t="str">
            <v/>
          </cell>
          <cell r="L36" t="str">
            <v/>
          </cell>
          <cell r="M36" t="str">
            <v/>
          </cell>
          <cell r="N36" t="str">
            <v/>
          </cell>
          <cell r="O36">
            <v>1.1694</v>
          </cell>
        </row>
        <row r="37">
          <cell r="A37" t="str">
            <v>A07105</v>
          </cell>
          <cell r="B37" t="str">
            <v>117/06/08</v>
          </cell>
          <cell r="C37">
            <v>0.875</v>
          </cell>
          <cell r="D37">
            <v>4.4400000000000004</v>
          </cell>
          <cell r="E37">
            <v>4.58</v>
          </cell>
          <cell r="F37" t="str">
            <v/>
          </cell>
          <cell r="G37" t="str">
            <v/>
          </cell>
          <cell r="H37" t="str">
            <v/>
          </cell>
          <cell r="I37" t="str">
            <v/>
          </cell>
          <cell r="J37" t="str">
            <v/>
          </cell>
          <cell r="K37" t="str">
            <v/>
          </cell>
          <cell r="L37" t="str">
            <v/>
          </cell>
          <cell r="M37" t="str">
            <v/>
          </cell>
          <cell r="N37" t="str">
            <v/>
          </cell>
          <cell r="O37">
            <v>1.1704000000000001</v>
          </cell>
        </row>
        <row r="38">
          <cell r="A38" t="str">
            <v>A97105</v>
          </cell>
          <cell r="B38" t="str">
            <v>117/08/14</v>
          </cell>
          <cell r="C38">
            <v>2.625</v>
          </cell>
          <cell r="D38">
            <v>4.47</v>
          </cell>
          <cell r="E38">
            <v>4.7699999999999996</v>
          </cell>
          <cell r="F38" t="str">
            <v/>
          </cell>
          <cell r="G38" t="str">
            <v/>
          </cell>
          <cell r="H38" t="str">
            <v/>
          </cell>
          <cell r="I38" t="str">
            <v/>
          </cell>
          <cell r="J38" t="str">
            <v/>
          </cell>
          <cell r="K38" t="str">
            <v/>
          </cell>
          <cell r="L38" t="str">
            <v/>
          </cell>
          <cell r="M38" t="str">
            <v/>
          </cell>
          <cell r="N38" t="str">
            <v/>
          </cell>
          <cell r="O38">
            <v>1.1712</v>
          </cell>
        </row>
        <row r="39">
          <cell r="A39" t="str">
            <v>A12108</v>
          </cell>
          <cell r="B39" t="str">
            <v>117/09/15</v>
          </cell>
          <cell r="C39">
            <v>1.125</v>
          </cell>
          <cell r="D39">
            <v>4.6900000000000004</v>
          </cell>
          <cell r="E39">
            <v>4.8499999999999996</v>
          </cell>
          <cell r="F39">
            <v>1.18</v>
          </cell>
          <cell r="G39">
            <v>1.17</v>
          </cell>
          <cell r="H39">
            <v>1.1746000000000001</v>
          </cell>
          <cell r="I39">
            <v>8</v>
          </cell>
          <cell r="J39" t="str">
            <v/>
          </cell>
          <cell r="K39" t="str">
            <v/>
          </cell>
          <cell r="L39" t="str">
            <v/>
          </cell>
          <cell r="M39" t="str">
            <v/>
          </cell>
          <cell r="N39" t="str">
            <v/>
          </cell>
          <cell r="O39">
            <v>1.1751</v>
          </cell>
        </row>
        <row r="40">
          <cell r="A40" t="str">
            <v>A10202</v>
          </cell>
          <cell r="B40" t="str">
            <v>117/08/20</v>
          </cell>
          <cell r="C40">
            <v>0.25</v>
          </cell>
          <cell r="D40">
            <v>4.7</v>
          </cell>
          <cell r="E40">
            <v>4.78</v>
          </cell>
          <cell r="F40" t="str">
            <v/>
          </cell>
          <cell r="G40" t="str">
            <v/>
          </cell>
          <cell r="H40" t="str">
            <v/>
          </cell>
          <cell r="I40" t="str">
            <v/>
          </cell>
          <cell r="J40" t="str">
            <v/>
          </cell>
          <cell r="K40" t="str">
            <v/>
          </cell>
          <cell r="L40" t="str">
            <v/>
          </cell>
          <cell r="M40" t="str">
            <v/>
          </cell>
          <cell r="N40" t="str">
            <v/>
          </cell>
          <cell r="O40">
            <v>1.1754</v>
          </cell>
        </row>
        <row r="41">
          <cell r="A41" t="str">
            <v>A07109</v>
          </cell>
          <cell r="B41" t="str">
            <v>117/10/17</v>
          </cell>
          <cell r="C41">
            <v>0.875</v>
          </cell>
          <cell r="D41">
            <v>4.8</v>
          </cell>
          <cell r="E41">
            <v>4.9400000000000004</v>
          </cell>
          <cell r="F41" t="str">
            <v/>
          </cell>
          <cell r="G41" t="str">
            <v/>
          </cell>
          <cell r="H41" t="str">
            <v/>
          </cell>
          <cell r="I41" t="str">
            <v/>
          </cell>
          <cell r="J41" t="str">
            <v/>
          </cell>
          <cell r="K41" t="str">
            <v/>
          </cell>
          <cell r="L41" t="str">
            <v/>
          </cell>
          <cell r="M41" t="str">
            <v/>
          </cell>
          <cell r="N41" t="str">
            <v/>
          </cell>
          <cell r="O41">
            <v>1.1769000000000001</v>
          </cell>
        </row>
        <row r="42">
          <cell r="A42" t="str">
            <v>A98102</v>
          </cell>
          <cell r="B42" t="str">
            <v>118/02/16</v>
          </cell>
          <cell r="C42">
            <v>2.125</v>
          </cell>
          <cell r="D42">
            <v>4.92</v>
          </cell>
          <cell r="E42">
            <v>5.28</v>
          </cell>
          <cell r="F42" t="str">
            <v/>
          </cell>
          <cell r="G42" t="str">
            <v/>
          </cell>
          <cell r="H42" t="str">
            <v/>
          </cell>
          <cell r="I42" t="str">
            <v/>
          </cell>
          <cell r="J42" t="str">
            <v/>
          </cell>
          <cell r="K42" t="str">
            <v/>
          </cell>
          <cell r="L42" t="str">
            <v/>
          </cell>
          <cell r="M42" t="str">
            <v/>
          </cell>
          <cell r="N42" t="str">
            <v/>
          </cell>
          <cell r="O42">
            <v>1.1795</v>
          </cell>
        </row>
        <row r="43">
          <cell r="A43" t="str">
            <v>A08103</v>
          </cell>
          <cell r="B43" t="str">
            <v>118/02/13</v>
          </cell>
          <cell r="C43">
            <v>0.75</v>
          </cell>
          <cell r="D43">
            <v>5.09</v>
          </cell>
          <cell r="E43">
            <v>5.27</v>
          </cell>
          <cell r="F43" t="str">
            <v/>
          </cell>
          <cell r="G43" t="str">
            <v/>
          </cell>
          <cell r="H43" t="str">
            <v/>
          </cell>
          <cell r="I43" t="str">
            <v/>
          </cell>
          <cell r="J43" t="str">
            <v/>
          </cell>
          <cell r="K43" t="str">
            <v/>
          </cell>
          <cell r="L43" t="str">
            <v/>
          </cell>
          <cell r="M43" t="str">
            <v/>
          </cell>
          <cell r="N43" t="str">
            <v/>
          </cell>
          <cell r="O43">
            <v>1.1817</v>
          </cell>
        </row>
        <row r="44">
          <cell r="A44" t="str">
            <v>A98105</v>
          </cell>
          <cell r="B44" t="str">
            <v>118/08/13</v>
          </cell>
          <cell r="C44">
            <v>2.125</v>
          </cell>
          <cell r="D44">
            <v>5.4</v>
          </cell>
          <cell r="E44">
            <v>5.76</v>
          </cell>
          <cell r="F44" t="str">
            <v/>
          </cell>
          <cell r="G44" t="str">
            <v/>
          </cell>
          <cell r="H44" t="str">
            <v/>
          </cell>
          <cell r="I44" t="str">
            <v/>
          </cell>
          <cell r="J44" t="str">
            <v/>
          </cell>
          <cell r="K44" t="str">
            <v/>
          </cell>
          <cell r="L44" t="str">
            <v/>
          </cell>
          <cell r="M44" t="str">
            <v/>
          </cell>
          <cell r="N44" t="str">
            <v/>
          </cell>
          <cell r="O44">
            <v>1.1859</v>
          </cell>
        </row>
        <row r="45">
          <cell r="A45" t="str">
            <v>A08106</v>
          </cell>
          <cell r="B45" t="str">
            <v>118/06/26</v>
          </cell>
          <cell r="C45">
            <v>0.625</v>
          </cell>
          <cell r="D45">
            <v>5.47</v>
          </cell>
          <cell r="E45">
            <v>5.63</v>
          </cell>
          <cell r="F45" t="str">
            <v/>
          </cell>
          <cell r="G45" t="str">
            <v/>
          </cell>
          <cell r="H45" t="str">
            <v/>
          </cell>
          <cell r="I45" t="str">
            <v/>
          </cell>
          <cell r="J45" t="str">
            <v/>
          </cell>
          <cell r="K45" t="str">
            <v/>
          </cell>
          <cell r="L45" t="str">
            <v/>
          </cell>
          <cell r="M45" t="str">
            <v/>
          </cell>
          <cell r="N45" t="str">
            <v/>
          </cell>
          <cell r="O45">
            <v>1.1866000000000001</v>
          </cell>
        </row>
        <row r="46">
          <cell r="A46" t="str">
            <v>A08109</v>
          </cell>
          <cell r="B46" t="str">
            <v>118/10/14</v>
          </cell>
          <cell r="C46">
            <v>0.625</v>
          </cell>
          <cell r="D46">
            <v>5.77</v>
          </cell>
          <cell r="E46">
            <v>5.93</v>
          </cell>
          <cell r="F46" t="str">
            <v/>
          </cell>
          <cell r="G46" t="str">
            <v/>
          </cell>
          <cell r="H46" t="str">
            <v/>
          </cell>
          <cell r="I46" t="str">
            <v/>
          </cell>
          <cell r="J46" t="str">
            <v/>
          </cell>
          <cell r="K46" t="str">
            <v/>
          </cell>
          <cell r="L46" t="str">
            <v/>
          </cell>
          <cell r="M46" t="str">
            <v/>
          </cell>
          <cell r="N46" t="str">
            <v/>
          </cell>
          <cell r="O46">
            <v>1.1907000000000001</v>
          </cell>
        </row>
        <row r="47">
          <cell r="A47" t="str">
            <v>A99104</v>
          </cell>
          <cell r="B47" t="str">
            <v>119/02/22</v>
          </cell>
          <cell r="C47">
            <v>1.875</v>
          </cell>
          <cell r="D47">
            <v>5.86</v>
          </cell>
          <cell r="E47">
            <v>6.29</v>
          </cell>
          <cell r="F47" t="str">
            <v/>
          </cell>
          <cell r="G47" t="str">
            <v/>
          </cell>
          <cell r="H47" t="str">
            <v/>
          </cell>
          <cell r="I47" t="str">
            <v/>
          </cell>
          <cell r="J47" t="str">
            <v/>
          </cell>
          <cell r="K47" t="str">
            <v/>
          </cell>
          <cell r="L47" t="str">
            <v/>
          </cell>
          <cell r="M47" t="str">
            <v/>
          </cell>
          <cell r="N47" t="str">
            <v/>
          </cell>
          <cell r="O47">
            <v>1.1938</v>
          </cell>
        </row>
        <row r="48">
          <cell r="A48" t="str">
            <v>A09103</v>
          </cell>
          <cell r="B48" t="str">
            <v>119/02/21</v>
          </cell>
          <cell r="C48">
            <v>0.5</v>
          </cell>
          <cell r="D48">
            <v>6.11</v>
          </cell>
          <cell r="E48">
            <v>6.29</v>
          </cell>
          <cell r="F48" t="str">
            <v/>
          </cell>
          <cell r="G48" t="str">
            <v/>
          </cell>
          <cell r="H48" t="str">
            <v/>
          </cell>
          <cell r="I48" t="str">
            <v/>
          </cell>
          <cell r="J48" t="str">
            <v/>
          </cell>
          <cell r="K48" t="str">
            <v/>
          </cell>
          <cell r="L48" t="str">
            <v/>
          </cell>
          <cell r="M48" t="str">
            <v/>
          </cell>
          <cell r="N48" t="str">
            <v/>
          </cell>
          <cell r="O48">
            <v>1.1962999999999999</v>
          </cell>
        </row>
        <row r="49">
          <cell r="A49" t="str">
            <v>A99107</v>
          </cell>
          <cell r="B49" t="str">
            <v>119/08/12</v>
          </cell>
          <cell r="C49">
            <v>1.75</v>
          </cell>
          <cell r="D49">
            <v>6.34</v>
          </cell>
          <cell r="E49">
            <v>6.76</v>
          </cell>
          <cell r="F49" t="str">
            <v/>
          </cell>
          <cell r="G49" t="str">
            <v/>
          </cell>
          <cell r="H49" t="str">
            <v/>
          </cell>
          <cell r="I49" t="str">
            <v/>
          </cell>
          <cell r="J49" t="str">
            <v/>
          </cell>
          <cell r="K49" t="str">
            <v/>
          </cell>
          <cell r="L49" t="str">
            <v/>
          </cell>
          <cell r="M49" t="str">
            <v/>
          </cell>
          <cell r="N49" t="str">
            <v/>
          </cell>
          <cell r="O49">
            <v>1.2028000000000001</v>
          </cell>
        </row>
        <row r="50">
          <cell r="A50" t="str">
            <v>A09106</v>
          </cell>
          <cell r="B50" t="str">
            <v>119/06/11</v>
          </cell>
          <cell r="C50">
            <v>0.375</v>
          </cell>
          <cell r="D50">
            <v>6.43</v>
          </cell>
          <cell r="E50">
            <v>6.59</v>
          </cell>
          <cell r="F50" t="str">
            <v/>
          </cell>
          <cell r="G50" t="str">
            <v/>
          </cell>
          <cell r="H50" t="str">
            <v/>
          </cell>
          <cell r="I50" t="str">
            <v/>
          </cell>
          <cell r="J50" t="str">
            <v/>
          </cell>
          <cell r="K50" t="str">
            <v/>
          </cell>
          <cell r="L50" t="str">
            <v/>
          </cell>
          <cell r="M50" t="str">
            <v/>
          </cell>
          <cell r="N50" t="str">
            <v/>
          </cell>
          <cell r="O50">
            <v>1.2019</v>
          </cell>
        </row>
        <row r="51">
          <cell r="A51" t="str">
            <v>A00102</v>
          </cell>
          <cell r="B51" t="str">
            <v>120/01/13</v>
          </cell>
          <cell r="C51">
            <v>2.125</v>
          </cell>
          <cell r="D51">
            <v>6.56</v>
          </cell>
          <cell r="E51">
            <v>7.18</v>
          </cell>
          <cell r="F51" t="str">
            <v/>
          </cell>
          <cell r="G51" t="str">
            <v/>
          </cell>
          <cell r="H51" t="str">
            <v/>
          </cell>
          <cell r="I51" t="str">
            <v/>
          </cell>
          <cell r="J51" t="str">
            <v/>
          </cell>
          <cell r="K51" t="str">
            <v/>
          </cell>
          <cell r="L51" t="str">
            <v/>
          </cell>
          <cell r="M51" t="str">
            <v/>
          </cell>
          <cell r="N51" t="str">
            <v/>
          </cell>
          <cell r="O51">
            <v>1.2121</v>
          </cell>
        </row>
        <row r="52">
          <cell r="A52" t="str">
            <v>A09109</v>
          </cell>
          <cell r="B52" t="str">
            <v>119/10/14</v>
          </cell>
          <cell r="C52">
            <v>0.25</v>
          </cell>
          <cell r="D52">
            <v>6.8</v>
          </cell>
          <cell r="E52">
            <v>6.93</v>
          </cell>
          <cell r="F52" t="str">
            <v/>
          </cell>
          <cell r="G52" t="str">
            <v/>
          </cell>
          <cell r="H52" t="str">
            <v/>
          </cell>
          <cell r="I52" t="str">
            <v/>
          </cell>
          <cell r="J52" t="str">
            <v/>
          </cell>
          <cell r="K52" t="str">
            <v/>
          </cell>
          <cell r="L52" t="str">
            <v/>
          </cell>
          <cell r="M52" t="str">
            <v/>
          </cell>
          <cell r="N52" t="str">
            <v/>
          </cell>
          <cell r="O52">
            <v>1.2096</v>
          </cell>
        </row>
        <row r="53">
          <cell r="A53" t="str">
            <v>A90105</v>
          </cell>
          <cell r="B53" t="str">
            <v>120/07/17</v>
          </cell>
          <cell r="C53">
            <v>3.625</v>
          </cell>
          <cell r="D53">
            <v>6.78</v>
          </cell>
          <cell r="E53">
            <v>7.69</v>
          </cell>
          <cell r="F53" t="str">
            <v/>
          </cell>
          <cell r="G53" t="str">
            <v/>
          </cell>
          <cell r="H53" t="str">
            <v/>
          </cell>
          <cell r="I53" t="str">
            <v/>
          </cell>
          <cell r="J53" t="str">
            <v/>
          </cell>
          <cell r="K53" t="str">
            <v/>
          </cell>
          <cell r="L53" t="str">
            <v/>
          </cell>
          <cell r="M53" t="str">
            <v/>
          </cell>
          <cell r="N53" t="str">
            <v/>
          </cell>
          <cell r="O53">
            <v>1.2222</v>
          </cell>
        </row>
        <row r="54">
          <cell r="A54" t="str">
            <v>A00201</v>
          </cell>
          <cell r="B54" t="str">
            <v>120/05/26</v>
          </cell>
          <cell r="C54">
            <v>1.75</v>
          </cell>
          <cell r="D54">
            <v>7.01</v>
          </cell>
          <cell r="E54">
            <v>7.55</v>
          </cell>
          <cell r="F54" t="str">
            <v/>
          </cell>
          <cell r="G54" t="str">
            <v/>
          </cell>
          <cell r="H54" t="str">
            <v/>
          </cell>
          <cell r="I54" t="str">
            <v/>
          </cell>
          <cell r="J54" t="str">
            <v/>
          </cell>
          <cell r="K54" t="str">
            <v/>
          </cell>
          <cell r="L54" t="str">
            <v/>
          </cell>
          <cell r="M54" t="str">
            <v/>
          </cell>
          <cell r="N54" t="str">
            <v/>
          </cell>
          <cell r="O54">
            <v>1.2224999999999999</v>
          </cell>
        </row>
        <row r="55">
          <cell r="A55" t="str">
            <v>A10103</v>
          </cell>
          <cell r="B55" t="str">
            <v>120/02/22</v>
          </cell>
          <cell r="C55">
            <v>0.25</v>
          </cell>
          <cell r="D55">
            <v>7.13</v>
          </cell>
          <cell r="E55">
            <v>7.29</v>
          </cell>
          <cell r="F55" t="str">
            <v/>
          </cell>
          <cell r="G55" t="str">
            <v/>
          </cell>
          <cell r="H55" t="str">
            <v/>
          </cell>
          <cell r="I55" t="str">
            <v/>
          </cell>
          <cell r="J55" t="str">
            <v/>
          </cell>
          <cell r="K55" t="str">
            <v/>
          </cell>
          <cell r="L55" t="str">
            <v/>
          </cell>
          <cell r="M55" t="str">
            <v/>
          </cell>
          <cell r="N55" t="str">
            <v/>
          </cell>
          <cell r="O55">
            <v>1.2189000000000001</v>
          </cell>
        </row>
        <row r="56">
          <cell r="A56" t="str">
            <v>A00107</v>
          </cell>
          <cell r="B56" t="str">
            <v>120/08/02</v>
          </cell>
          <cell r="C56">
            <v>1.875</v>
          </cell>
          <cell r="D56">
            <v>7.16</v>
          </cell>
          <cell r="E56">
            <v>7.73</v>
          </cell>
          <cell r="F56" t="str">
            <v/>
          </cell>
          <cell r="G56" t="str">
            <v/>
          </cell>
          <cell r="H56" t="str">
            <v/>
          </cell>
          <cell r="I56" t="str">
            <v/>
          </cell>
          <cell r="J56" t="str">
            <v/>
          </cell>
          <cell r="K56" t="str">
            <v/>
          </cell>
          <cell r="L56" t="str">
            <v/>
          </cell>
          <cell r="M56" t="str">
            <v/>
          </cell>
          <cell r="N56" t="str">
            <v/>
          </cell>
          <cell r="O56">
            <v>1.2272000000000001</v>
          </cell>
        </row>
        <row r="57">
          <cell r="A57" t="str">
            <v>A10201</v>
          </cell>
          <cell r="B57" t="str">
            <v>120/05/07</v>
          </cell>
          <cell r="C57">
            <v>0.375</v>
          </cell>
          <cell r="D57">
            <v>7.3</v>
          </cell>
          <cell r="E57">
            <v>7.49</v>
          </cell>
          <cell r="F57" t="str">
            <v/>
          </cell>
          <cell r="G57" t="str">
            <v/>
          </cell>
          <cell r="H57" t="str">
            <v/>
          </cell>
          <cell r="I57" t="str">
            <v/>
          </cell>
          <cell r="J57" t="str">
            <v/>
          </cell>
          <cell r="K57" t="str">
            <v/>
          </cell>
          <cell r="L57" t="str">
            <v/>
          </cell>
          <cell r="M57" t="str">
            <v/>
          </cell>
          <cell r="N57" t="str">
            <v/>
          </cell>
          <cell r="O57">
            <v>1.2243999999999999</v>
          </cell>
        </row>
        <row r="58">
          <cell r="A58" t="str">
            <v>A10107</v>
          </cell>
          <cell r="B58" t="str">
            <v>120/06/23</v>
          </cell>
          <cell r="C58">
            <v>0.375</v>
          </cell>
          <cell r="D58">
            <v>7.42</v>
          </cell>
          <cell r="E58">
            <v>7.62</v>
          </cell>
          <cell r="F58" t="str">
            <v/>
          </cell>
          <cell r="G58" t="str">
            <v/>
          </cell>
          <cell r="H58" t="str">
            <v/>
          </cell>
          <cell r="I58" t="str">
            <v/>
          </cell>
          <cell r="J58" t="str">
            <v/>
          </cell>
          <cell r="K58" t="str">
            <v/>
          </cell>
          <cell r="L58" t="str">
            <v/>
          </cell>
          <cell r="M58" t="str">
            <v/>
          </cell>
          <cell r="N58" t="str">
            <v/>
          </cell>
          <cell r="O58">
            <v>1.2278</v>
          </cell>
        </row>
        <row r="59">
          <cell r="A59" t="str">
            <v>A01102</v>
          </cell>
          <cell r="B59" t="str">
            <v>121/01/20</v>
          </cell>
          <cell r="C59">
            <v>1.625</v>
          </cell>
          <cell r="D59">
            <v>7.56</v>
          </cell>
          <cell r="E59">
            <v>8.1999999999999993</v>
          </cell>
          <cell r="F59" t="str">
            <v/>
          </cell>
          <cell r="G59" t="str">
            <v/>
          </cell>
          <cell r="H59" t="str">
            <v/>
          </cell>
          <cell r="I59" t="str">
            <v/>
          </cell>
          <cell r="J59" t="str">
            <v/>
          </cell>
          <cell r="K59" t="str">
            <v/>
          </cell>
          <cell r="L59" t="str">
            <v/>
          </cell>
          <cell r="M59" t="str">
            <v/>
          </cell>
          <cell r="N59" t="str">
            <v/>
          </cell>
          <cell r="O59">
            <v>1.2391000000000001</v>
          </cell>
        </row>
        <row r="60">
          <cell r="A60" t="str">
            <v>A10111</v>
          </cell>
          <cell r="B60" t="str">
            <v>120/10/22</v>
          </cell>
          <cell r="C60">
            <v>0.5</v>
          </cell>
          <cell r="D60">
            <v>7.72</v>
          </cell>
          <cell r="E60">
            <v>7.95</v>
          </cell>
          <cell r="F60" t="str">
            <v/>
          </cell>
          <cell r="G60" t="str">
            <v/>
          </cell>
          <cell r="H60" t="str">
            <v/>
          </cell>
          <cell r="I60" t="str">
            <v/>
          </cell>
          <cell r="J60" t="str">
            <v/>
          </cell>
          <cell r="K60" t="str">
            <v/>
          </cell>
          <cell r="L60" t="str">
            <v/>
          </cell>
          <cell r="M60" t="str">
            <v/>
          </cell>
          <cell r="N60" t="str">
            <v/>
          </cell>
          <cell r="O60">
            <v>1.2363</v>
          </cell>
        </row>
        <row r="61">
          <cell r="A61" t="str">
            <v>A01201</v>
          </cell>
          <cell r="B61" t="str">
            <v>121/03/16</v>
          </cell>
          <cell r="C61">
            <v>1.625</v>
          </cell>
          <cell r="D61">
            <v>7.71</v>
          </cell>
          <cell r="E61">
            <v>8.35</v>
          </cell>
          <cell r="F61" t="str">
            <v/>
          </cell>
          <cell r="G61" t="str">
            <v/>
          </cell>
          <cell r="H61" t="str">
            <v/>
          </cell>
          <cell r="I61" t="str">
            <v/>
          </cell>
          <cell r="J61" t="str">
            <v/>
          </cell>
          <cell r="K61" t="str">
            <v/>
          </cell>
          <cell r="L61" t="str">
            <v/>
          </cell>
          <cell r="M61" t="str">
            <v/>
          </cell>
          <cell r="N61" t="str">
            <v/>
          </cell>
          <cell r="O61">
            <v>1.2421</v>
          </cell>
        </row>
        <row r="62">
          <cell r="A62" t="str">
            <v>A11201</v>
          </cell>
          <cell r="B62" t="str">
            <v>121/01/10</v>
          </cell>
          <cell r="C62">
            <v>0.75</v>
          </cell>
          <cell r="D62">
            <v>7.81</v>
          </cell>
          <cell r="E62">
            <v>8.17</v>
          </cell>
          <cell r="F62" t="str">
            <v/>
          </cell>
          <cell r="G62" t="str">
            <v/>
          </cell>
          <cell r="H62" t="str">
            <v/>
          </cell>
          <cell r="I62" t="str">
            <v/>
          </cell>
          <cell r="J62" t="str">
            <v/>
          </cell>
          <cell r="K62" t="str">
            <v/>
          </cell>
          <cell r="L62" t="str">
            <v/>
          </cell>
          <cell r="M62" t="str">
            <v/>
          </cell>
          <cell r="N62" t="str">
            <v/>
          </cell>
          <cell r="O62">
            <v>1.2408999999999999</v>
          </cell>
        </row>
        <row r="63">
          <cell r="A63" t="str">
            <v>A11102</v>
          </cell>
          <cell r="B63" t="str">
            <v>121/02/18</v>
          </cell>
          <cell r="C63">
            <v>0.625</v>
          </cell>
          <cell r="D63">
            <v>7.95</v>
          </cell>
          <cell r="E63">
            <v>8.2799999999999994</v>
          </cell>
          <cell r="F63" t="str">
            <v/>
          </cell>
          <cell r="G63" t="str">
            <v/>
          </cell>
          <cell r="H63" t="str">
            <v/>
          </cell>
          <cell r="I63" t="str">
            <v/>
          </cell>
          <cell r="J63" t="str">
            <v/>
          </cell>
          <cell r="K63" t="str">
            <v/>
          </cell>
          <cell r="L63" t="str">
            <v/>
          </cell>
          <cell r="M63" t="str">
            <v/>
          </cell>
          <cell r="N63" t="str">
            <v/>
          </cell>
          <cell r="O63">
            <v>1.2435</v>
          </cell>
        </row>
        <row r="64">
          <cell r="A64" t="str">
            <v>A11107</v>
          </cell>
          <cell r="B64" t="str">
            <v>121/06/30</v>
          </cell>
          <cell r="C64">
            <v>1.25</v>
          </cell>
          <cell r="D64">
            <v>8.11</v>
          </cell>
          <cell r="E64">
            <v>8.64</v>
          </cell>
          <cell r="F64" t="str">
            <v/>
          </cell>
          <cell r="G64" t="str">
            <v/>
          </cell>
          <cell r="H64" t="str">
            <v/>
          </cell>
          <cell r="I64" t="str">
            <v/>
          </cell>
          <cell r="J64" t="str">
            <v/>
          </cell>
          <cell r="K64" t="str">
            <v/>
          </cell>
          <cell r="L64" t="str">
            <v/>
          </cell>
          <cell r="M64" t="str">
            <v/>
          </cell>
          <cell r="N64" t="str">
            <v/>
          </cell>
          <cell r="O64">
            <v>1.2484999999999999</v>
          </cell>
        </row>
        <row r="65">
          <cell r="A65" t="str">
            <v>A11110</v>
          </cell>
          <cell r="B65" t="str">
            <v>121/10/17</v>
          </cell>
          <cell r="C65">
            <v>1.75</v>
          </cell>
          <cell r="D65">
            <v>8.26</v>
          </cell>
          <cell r="E65">
            <v>8.94</v>
          </cell>
          <cell r="F65" t="str">
            <v/>
          </cell>
          <cell r="G65" t="str">
            <v/>
          </cell>
          <cell r="H65" t="str">
            <v/>
          </cell>
          <cell r="I65" t="str">
            <v/>
          </cell>
          <cell r="J65" t="str">
            <v/>
          </cell>
          <cell r="K65" t="str">
            <v/>
          </cell>
          <cell r="L65" t="str">
            <v/>
          </cell>
          <cell r="M65" t="str">
            <v/>
          </cell>
          <cell r="N65" t="str">
            <v/>
          </cell>
          <cell r="O65">
            <v>1.2518</v>
          </cell>
        </row>
        <row r="66">
          <cell r="A66" t="str">
            <v>A01107</v>
          </cell>
          <cell r="B66" t="str">
            <v>121/08/10</v>
          </cell>
          <cell r="C66">
            <v>1.5</v>
          </cell>
          <cell r="D66">
            <v>8.14</v>
          </cell>
          <cell r="E66">
            <v>8.76</v>
          </cell>
          <cell r="F66" t="str">
            <v/>
          </cell>
          <cell r="G66" t="str">
            <v/>
          </cell>
          <cell r="H66" t="str">
            <v/>
          </cell>
          <cell r="I66" t="str">
            <v/>
          </cell>
          <cell r="J66" t="str">
            <v/>
          </cell>
          <cell r="K66" t="str">
            <v/>
          </cell>
          <cell r="L66" t="str">
            <v/>
          </cell>
          <cell r="M66" t="str">
            <v/>
          </cell>
          <cell r="N66" t="str">
            <v/>
          </cell>
          <cell r="O66">
            <v>1.2496</v>
          </cell>
        </row>
        <row r="67">
          <cell r="A67" t="str">
            <v>A02103</v>
          </cell>
          <cell r="B67" t="str">
            <v>122/01/28</v>
          </cell>
          <cell r="C67">
            <v>1.5</v>
          </cell>
          <cell r="D67">
            <v>8.48</v>
          </cell>
          <cell r="E67">
            <v>9.2200000000000006</v>
          </cell>
          <cell r="F67" t="str">
            <v/>
          </cell>
          <cell r="G67" t="str">
            <v/>
          </cell>
          <cell r="H67" t="str">
            <v/>
          </cell>
          <cell r="I67" t="str">
            <v/>
          </cell>
          <cell r="J67" t="str">
            <v/>
          </cell>
          <cell r="K67" t="str">
            <v/>
          </cell>
          <cell r="L67" t="str">
            <v/>
          </cell>
          <cell r="M67" t="str">
            <v/>
          </cell>
          <cell r="N67" t="str">
            <v/>
          </cell>
          <cell r="O67">
            <v>1.2566999999999999</v>
          </cell>
        </row>
        <row r="68">
          <cell r="A68" t="str">
            <v>A12201</v>
          </cell>
          <cell r="B68" t="str">
            <v>122/01/10</v>
          </cell>
          <cell r="C68">
            <v>1.25</v>
          </cell>
          <cell r="D68">
            <v>8.5299999999999994</v>
          </cell>
          <cell r="E68">
            <v>9.18</v>
          </cell>
          <cell r="F68" t="str">
            <v/>
          </cell>
          <cell r="G68" t="str">
            <v/>
          </cell>
          <cell r="H68" t="str">
            <v/>
          </cell>
          <cell r="I68" t="str">
            <v/>
          </cell>
          <cell r="J68" t="str">
            <v/>
          </cell>
          <cell r="K68" t="str">
            <v/>
          </cell>
          <cell r="L68" t="str">
            <v/>
          </cell>
          <cell r="M68" t="str">
            <v/>
          </cell>
          <cell r="N68" t="str">
            <v/>
          </cell>
          <cell r="O68">
            <v>1.2567999999999999</v>
          </cell>
        </row>
        <row r="69">
          <cell r="A69" t="str">
            <v>A02201</v>
          </cell>
          <cell r="B69" t="str">
            <v>122/03/21</v>
          </cell>
          <cell r="C69">
            <v>1.75</v>
          </cell>
          <cell r="D69">
            <v>8.5399999999999991</v>
          </cell>
          <cell r="E69">
            <v>9.3699999999999992</v>
          </cell>
          <cell r="F69" t="str">
            <v/>
          </cell>
          <cell r="G69" t="str">
            <v/>
          </cell>
          <cell r="H69" t="str">
            <v/>
          </cell>
          <cell r="I69" t="str">
            <v/>
          </cell>
          <cell r="J69" t="str">
            <v/>
          </cell>
          <cell r="K69" t="str">
            <v/>
          </cell>
          <cell r="L69" t="str">
            <v/>
          </cell>
          <cell r="M69" t="str">
            <v/>
          </cell>
          <cell r="N69" t="str">
            <v/>
          </cell>
          <cell r="O69">
            <v>1.258</v>
          </cell>
        </row>
        <row r="70">
          <cell r="A70" t="str">
            <v>A12102</v>
          </cell>
          <cell r="B70" t="str">
            <v>122/02/17</v>
          </cell>
          <cell r="C70">
            <v>1.125</v>
          </cell>
          <cell r="D70">
            <v>8.68</v>
          </cell>
          <cell r="E70">
            <v>9.2799999999999994</v>
          </cell>
          <cell r="F70" t="str">
            <v/>
          </cell>
          <cell r="G70" t="str">
            <v/>
          </cell>
          <cell r="H70" t="str">
            <v/>
          </cell>
          <cell r="I70" t="str">
            <v/>
          </cell>
          <cell r="J70" t="str">
            <v/>
          </cell>
          <cell r="K70" t="str">
            <v/>
          </cell>
          <cell r="L70" t="str">
            <v/>
          </cell>
          <cell r="M70" t="str">
            <v/>
          </cell>
          <cell r="N70" t="str">
            <v/>
          </cell>
          <cell r="O70">
            <v>1.2586999999999999</v>
          </cell>
        </row>
        <row r="71">
          <cell r="A71" t="str">
            <v>A02108</v>
          </cell>
          <cell r="B71" t="str">
            <v>122/07/26</v>
          </cell>
          <cell r="C71">
            <v>2</v>
          </cell>
          <cell r="D71">
            <v>8.8000000000000007</v>
          </cell>
          <cell r="E71">
            <v>9.7100000000000009</v>
          </cell>
          <cell r="F71" t="str">
            <v/>
          </cell>
          <cell r="G71" t="str">
            <v/>
          </cell>
          <cell r="H71" t="str">
            <v/>
          </cell>
          <cell r="I71" t="str">
            <v/>
          </cell>
          <cell r="J71" t="str">
            <v/>
          </cell>
          <cell r="K71" t="str">
            <v/>
          </cell>
          <cell r="L71" t="str">
            <v/>
          </cell>
          <cell r="M71" t="str">
            <v/>
          </cell>
          <cell r="N71" t="str">
            <v/>
          </cell>
          <cell r="O71">
            <v>1.2625</v>
          </cell>
        </row>
        <row r="72">
          <cell r="A72" t="str">
            <v>A93106</v>
          </cell>
          <cell r="B72" t="str">
            <v>123/05/27</v>
          </cell>
          <cell r="C72">
            <v>3.875</v>
          </cell>
          <cell r="D72">
            <v>8.84</v>
          </cell>
          <cell r="E72">
            <v>10.55</v>
          </cell>
          <cell r="F72" t="str">
            <v/>
          </cell>
          <cell r="G72" t="str">
            <v/>
          </cell>
          <cell r="H72" t="str">
            <v/>
          </cell>
          <cell r="I72" t="str">
            <v/>
          </cell>
          <cell r="J72" t="str">
            <v/>
          </cell>
          <cell r="K72" t="str">
            <v/>
          </cell>
          <cell r="L72" t="str">
            <v/>
          </cell>
          <cell r="M72" t="str">
            <v/>
          </cell>
          <cell r="N72" t="str">
            <v/>
          </cell>
          <cell r="O72">
            <v>1.2704</v>
          </cell>
        </row>
        <row r="73">
          <cell r="A73" t="str">
            <v>A12107</v>
          </cell>
          <cell r="B73" t="str">
            <v>122/06/09</v>
          </cell>
          <cell r="C73">
            <v>1.125</v>
          </cell>
          <cell r="D73">
            <v>8.98</v>
          </cell>
          <cell r="E73">
            <v>9.59</v>
          </cell>
          <cell r="F73" t="str">
            <v/>
          </cell>
          <cell r="G73" t="str">
            <v/>
          </cell>
          <cell r="H73" t="str">
            <v/>
          </cell>
          <cell r="I73" t="str">
            <v/>
          </cell>
          <cell r="J73" t="str">
            <v/>
          </cell>
          <cell r="K73" t="str">
            <v/>
          </cell>
          <cell r="L73" t="str">
            <v/>
          </cell>
          <cell r="M73" t="str">
            <v/>
          </cell>
          <cell r="N73" t="str">
            <v/>
          </cell>
          <cell r="O73">
            <v>1.2634000000000001</v>
          </cell>
        </row>
        <row r="74">
          <cell r="A74" t="str">
            <v>A12110R</v>
          </cell>
          <cell r="B74" t="str">
            <v>122/10/05</v>
          </cell>
          <cell r="C74">
            <v>1.25</v>
          </cell>
          <cell r="D74">
            <v>9.16</v>
          </cell>
          <cell r="E74">
            <v>9.91</v>
          </cell>
          <cell r="F74">
            <v>1.2689999999999999</v>
          </cell>
          <cell r="G74">
            <v>1.2649999999999999</v>
          </cell>
          <cell r="H74">
            <v>1.2661</v>
          </cell>
          <cell r="I74">
            <v>3</v>
          </cell>
          <cell r="J74" t="str">
            <v/>
          </cell>
          <cell r="K74" t="str">
            <v/>
          </cell>
          <cell r="L74" t="str">
            <v/>
          </cell>
          <cell r="M74" t="str">
            <v/>
          </cell>
          <cell r="N74" t="str">
            <v/>
          </cell>
          <cell r="O74">
            <v>1.2665999999999999</v>
          </cell>
        </row>
        <row r="75">
          <cell r="A75" t="str">
            <v>A03103</v>
          </cell>
          <cell r="B75" t="str">
            <v>123/01/29</v>
          </cell>
          <cell r="C75">
            <v>2</v>
          </cell>
          <cell r="D75">
            <v>9.1300000000000008</v>
          </cell>
          <cell r="E75">
            <v>10.23</v>
          </cell>
          <cell r="F75" t="str">
            <v/>
          </cell>
          <cell r="G75" t="str">
            <v/>
          </cell>
          <cell r="H75" t="str">
            <v/>
          </cell>
          <cell r="I75" t="str">
            <v/>
          </cell>
          <cell r="J75" t="str">
            <v/>
          </cell>
          <cell r="K75" t="str">
            <v/>
          </cell>
          <cell r="L75" t="str">
            <v/>
          </cell>
          <cell r="M75" t="str">
            <v/>
          </cell>
          <cell r="N75" t="str">
            <v/>
          </cell>
          <cell r="O75">
            <v>1.2707999999999999</v>
          </cell>
        </row>
        <row r="76">
          <cell r="A76" t="str">
            <v>A12110</v>
          </cell>
          <cell r="B76" t="str">
            <v>122/10/05</v>
          </cell>
          <cell r="C76">
            <v>1.25</v>
          </cell>
          <cell r="D76">
            <v>9.25</v>
          </cell>
          <cell r="E76">
            <v>9.91</v>
          </cell>
          <cell r="F76" t="str">
            <v/>
          </cell>
          <cell r="G76" t="str">
            <v/>
          </cell>
          <cell r="H76" t="str">
            <v/>
          </cell>
          <cell r="I76" t="str">
            <v/>
          </cell>
          <cell r="J76" t="str">
            <v/>
          </cell>
          <cell r="K76" t="str">
            <v/>
          </cell>
          <cell r="L76" t="str">
            <v/>
          </cell>
          <cell r="M76" t="str">
            <v/>
          </cell>
          <cell r="N76" t="str">
            <v/>
          </cell>
          <cell r="O76">
            <v>1.268</v>
          </cell>
        </row>
        <row r="77">
          <cell r="A77" t="str">
            <v>A03107</v>
          </cell>
          <cell r="B77" t="str">
            <v>123/04/25</v>
          </cell>
          <cell r="C77">
            <v>1.875</v>
          </cell>
          <cell r="D77">
            <v>9.42</v>
          </cell>
          <cell r="E77">
            <v>10.46</v>
          </cell>
          <cell r="F77" t="str">
            <v/>
          </cell>
          <cell r="G77" t="str">
            <v/>
          </cell>
          <cell r="H77" t="str">
            <v/>
          </cell>
          <cell r="I77" t="str">
            <v/>
          </cell>
          <cell r="J77" t="str">
            <v/>
          </cell>
          <cell r="K77" t="str">
            <v/>
          </cell>
          <cell r="L77" t="str">
            <v/>
          </cell>
          <cell r="M77" t="str">
            <v/>
          </cell>
          <cell r="N77" t="str">
            <v/>
          </cell>
          <cell r="O77">
            <v>1.2750999999999999</v>
          </cell>
        </row>
        <row r="78">
          <cell r="A78" t="str">
            <v>A03111</v>
          </cell>
          <cell r="B78" t="str">
            <v>123/07/31</v>
          </cell>
          <cell r="C78">
            <v>2.125</v>
          </cell>
          <cell r="D78">
            <v>9.58</v>
          </cell>
          <cell r="E78">
            <v>10.73</v>
          </cell>
          <cell r="F78" t="str">
            <v/>
          </cell>
          <cell r="G78" t="str">
            <v/>
          </cell>
          <cell r="H78" t="str">
            <v/>
          </cell>
          <cell r="I78" t="str">
            <v/>
          </cell>
          <cell r="J78" t="str">
            <v/>
          </cell>
          <cell r="K78" t="str">
            <v/>
          </cell>
          <cell r="L78" t="str">
            <v/>
          </cell>
          <cell r="M78" t="str">
            <v/>
          </cell>
          <cell r="N78" t="str">
            <v/>
          </cell>
          <cell r="O78">
            <v>1.2788999999999999</v>
          </cell>
        </row>
        <row r="79">
          <cell r="A79" t="str">
            <v>A03114</v>
          </cell>
          <cell r="B79" t="str">
            <v>123/10/02</v>
          </cell>
          <cell r="C79">
            <v>2.25</v>
          </cell>
          <cell r="D79">
            <v>9.6999999999999993</v>
          </cell>
          <cell r="E79">
            <v>10.9</v>
          </cell>
          <cell r="F79" t="str">
            <v/>
          </cell>
          <cell r="G79" t="str">
            <v/>
          </cell>
          <cell r="H79" t="str">
            <v/>
          </cell>
          <cell r="I79" t="str">
            <v/>
          </cell>
          <cell r="J79" t="str">
            <v/>
          </cell>
          <cell r="K79" t="str">
            <v/>
          </cell>
          <cell r="L79" t="str">
            <v/>
          </cell>
          <cell r="M79" t="str">
            <v/>
          </cell>
          <cell r="N79" t="str">
            <v/>
          </cell>
          <cell r="O79">
            <v>1.2815000000000001</v>
          </cell>
        </row>
        <row r="80">
          <cell r="A80" t="str">
            <v>A04102</v>
          </cell>
          <cell r="B80" t="str">
            <v>124/01/23</v>
          </cell>
          <cell r="C80">
            <v>2</v>
          </cell>
          <cell r="D80">
            <v>9.92</v>
          </cell>
          <cell r="E80">
            <v>11.21</v>
          </cell>
          <cell r="F80" t="str">
            <v/>
          </cell>
          <cell r="G80" t="str">
            <v/>
          </cell>
          <cell r="H80" t="str">
            <v/>
          </cell>
          <cell r="I80" t="str">
            <v/>
          </cell>
          <cell r="J80" t="str">
            <v/>
          </cell>
          <cell r="K80" t="str">
            <v/>
          </cell>
          <cell r="L80" t="str">
            <v/>
          </cell>
          <cell r="M80" t="str">
            <v/>
          </cell>
          <cell r="N80" t="str">
            <v/>
          </cell>
          <cell r="O80">
            <v>1.2879</v>
          </cell>
        </row>
        <row r="81">
          <cell r="A81" t="str">
            <v>A04107</v>
          </cell>
          <cell r="B81" t="str">
            <v>124/04/15</v>
          </cell>
          <cell r="C81">
            <v>2.125</v>
          </cell>
          <cell r="D81">
            <v>10.09</v>
          </cell>
          <cell r="E81">
            <v>11.43</v>
          </cell>
          <cell r="F81" t="str">
            <v/>
          </cell>
          <cell r="G81" t="str">
            <v/>
          </cell>
          <cell r="H81" t="str">
            <v/>
          </cell>
          <cell r="I81" t="str">
            <v/>
          </cell>
          <cell r="J81" t="str">
            <v/>
          </cell>
          <cell r="K81" t="str">
            <v/>
          </cell>
          <cell r="L81" t="str">
            <v/>
          </cell>
          <cell r="M81" t="str">
            <v/>
          </cell>
          <cell r="N81" t="str">
            <v/>
          </cell>
          <cell r="O81">
            <v>1.2915000000000001</v>
          </cell>
        </row>
        <row r="82">
          <cell r="A82" t="str">
            <v>A04114</v>
          </cell>
          <cell r="B82" t="str">
            <v>124/10/26</v>
          </cell>
          <cell r="C82">
            <v>1.75</v>
          </cell>
          <cell r="D82">
            <v>10.78</v>
          </cell>
          <cell r="E82">
            <v>11.96</v>
          </cell>
          <cell r="F82" t="str">
            <v/>
          </cell>
          <cell r="G82" t="str">
            <v/>
          </cell>
          <cell r="H82" t="str">
            <v/>
          </cell>
          <cell r="I82" t="str">
            <v/>
          </cell>
          <cell r="J82" t="str">
            <v/>
          </cell>
          <cell r="K82" t="str">
            <v/>
          </cell>
          <cell r="L82" t="str">
            <v/>
          </cell>
          <cell r="M82" t="str">
            <v/>
          </cell>
          <cell r="N82" t="str">
            <v/>
          </cell>
          <cell r="O82">
            <v>1.3030999999999999</v>
          </cell>
        </row>
        <row r="83">
          <cell r="A83" t="str">
            <v>A05102</v>
          </cell>
          <cell r="B83" t="str">
            <v>125/01/22</v>
          </cell>
          <cell r="C83">
            <v>1.375</v>
          </cell>
          <cell r="D83">
            <v>11.06</v>
          </cell>
          <cell r="E83">
            <v>12.21</v>
          </cell>
          <cell r="F83" t="str">
            <v/>
          </cell>
          <cell r="G83" t="str">
            <v/>
          </cell>
          <cell r="H83" t="str">
            <v/>
          </cell>
          <cell r="I83" t="str">
            <v/>
          </cell>
          <cell r="J83" t="str">
            <v/>
          </cell>
          <cell r="K83" t="str">
            <v/>
          </cell>
          <cell r="L83" t="str">
            <v/>
          </cell>
          <cell r="M83" t="str">
            <v/>
          </cell>
          <cell r="N83" t="str">
            <v/>
          </cell>
          <cell r="O83">
            <v>1.3095000000000001</v>
          </cell>
        </row>
        <row r="84">
          <cell r="A84" t="str">
            <v>A05106</v>
          </cell>
          <cell r="B84" t="str">
            <v>125/04/08</v>
          </cell>
          <cell r="C84">
            <v>1.25</v>
          </cell>
          <cell r="D84">
            <v>11.34</v>
          </cell>
          <cell r="E84">
            <v>12.42</v>
          </cell>
          <cell r="F84" t="str">
            <v/>
          </cell>
          <cell r="G84" t="str">
            <v/>
          </cell>
          <cell r="H84" t="str">
            <v/>
          </cell>
          <cell r="I84" t="str">
            <v/>
          </cell>
          <cell r="J84" t="str">
            <v/>
          </cell>
          <cell r="K84" t="str">
            <v/>
          </cell>
          <cell r="L84" t="str">
            <v/>
          </cell>
          <cell r="M84" t="str">
            <v/>
          </cell>
          <cell r="N84" t="str">
            <v/>
          </cell>
          <cell r="O84">
            <v>1.3143</v>
          </cell>
        </row>
        <row r="85">
          <cell r="A85" t="str">
            <v>A05109</v>
          </cell>
          <cell r="B85" t="str">
            <v>125/07/19</v>
          </cell>
          <cell r="C85">
            <v>1.125</v>
          </cell>
          <cell r="D85">
            <v>11.69</v>
          </cell>
          <cell r="E85">
            <v>12.7</v>
          </cell>
          <cell r="F85" t="str">
            <v/>
          </cell>
          <cell r="G85" t="str">
            <v/>
          </cell>
          <cell r="H85" t="str">
            <v/>
          </cell>
          <cell r="I85" t="str">
            <v/>
          </cell>
          <cell r="J85" t="str">
            <v/>
          </cell>
          <cell r="K85" t="str">
            <v/>
          </cell>
          <cell r="L85" t="str">
            <v/>
          </cell>
          <cell r="M85" t="str">
            <v/>
          </cell>
          <cell r="N85" t="str">
            <v/>
          </cell>
          <cell r="O85">
            <v>1.3205</v>
          </cell>
        </row>
        <row r="86">
          <cell r="A86" t="str">
            <v>A06103</v>
          </cell>
          <cell r="B86" t="str">
            <v>126/02/20</v>
          </cell>
          <cell r="C86">
            <v>1.75</v>
          </cell>
          <cell r="D86">
            <v>11.71</v>
          </cell>
          <cell r="E86">
            <v>13.29</v>
          </cell>
          <cell r="F86" t="str">
            <v/>
          </cell>
          <cell r="G86" t="str">
            <v/>
          </cell>
          <cell r="H86" t="str">
            <v/>
          </cell>
          <cell r="I86" t="str">
            <v/>
          </cell>
          <cell r="J86" t="str">
            <v/>
          </cell>
          <cell r="K86" t="str">
            <v/>
          </cell>
          <cell r="L86" t="str">
            <v/>
          </cell>
          <cell r="M86" t="str">
            <v/>
          </cell>
          <cell r="N86" t="str">
            <v/>
          </cell>
          <cell r="O86">
            <v>1.3292999999999999</v>
          </cell>
        </row>
        <row r="87">
          <cell r="A87" t="str">
            <v>A06108</v>
          </cell>
          <cell r="B87" t="str">
            <v>126/08/18</v>
          </cell>
          <cell r="C87">
            <v>1.5</v>
          </cell>
          <cell r="D87">
            <v>12.36</v>
          </cell>
          <cell r="E87">
            <v>13.78</v>
          </cell>
          <cell r="F87" t="str">
            <v/>
          </cell>
          <cell r="G87" t="str">
            <v/>
          </cell>
          <cell r="H87" t="str">
            <v/>
          </cell>
          <cell r="I87" t="str">
            <v/>
          </cell>
          <cell r="J87" t="str">
            <v/>
          </cell>
          <cell r="K87" t="str">
            <v/>
          </cell>
          <cell r="L87" t="str">
            <v/>
          </cell>
          <cell r="M87" t="str">
            <v/>
          </cell>
          <cell r="N87" t="str">
            <v/>
          </cell>
          <cell r="O87">
            <v>1.3409</v>
          </cell>
        </row>
        <row r="88">
          <cell r="A88" t="str">
            <v>A07103</v>
          </cell>
          <cell r="B88" t="str">
            <v>127/03/13</v>
          </cell>
          <cell r="C88">
            <v>1.375</v>
          </cell>
          <cell r="D88">
            <v>12.83</v>
          </cell>
          <cell r="E88">
            <v>14.34</v>
          </cell>
          <cell r="F88" t="str">
            <v/>
          </cell>
          <cell r="G88" t="str">
            <v/>
          </cell>
          <cell r="H88" t="str">
            <v/>
          </cell>
          <cell r="I88" t="str">
            <v/>
          </cell>
          <cell r="J88" t="str">
            <v/>
          </cell>
          <cell r="K88" t="str">
            <v/>
          </cell>
          <cell r="L88" t="str">
            <v/>
          </cell>
          <cell r="M88" t="str">
            <v/>
          </cell>
          <cell r="N88" t="str">
            <v/>
          </cell>
          <cell r="O88">
            <v>1.3536999999999999</v>
          </cell>
        </row>
        <row r="89">
          <cell r="A89" t="str">
            <v>A99102</v>
          </cell>
          <cell r="B89" t="str">
            <v>129/01/28</v>
          </cell>
          <cell r="C89">
            <v>2.25</v>
          </cell>
          <cell r="D89">
            <v>13.54</v>
          </cell>
          <cell r="E89">
            <v>16.22</v>
          </cell>
          <cell r="F89" t="str">
            <v/>
          </cell>
          <cell r="G89" t="str">
            <v/>
          </cell>
          <cell r="H89" t="str">
            <v/>
          </cell>
          <cell r="I89" t="str">
            <v/>
          </cell>
          <cell r="J89" t="str">
            <v/>
          </cell>
          <cell r="K89" t="str">
            <v/>
          </cell>
          <cell r="L89" t="str">
            <v/>
          </cell>
          <cell r="M89" t="str">
            <v/>
          </cell>
          <cell r="N89" t="str">
            <v/>
          </cell>
          <cell r="O89">
            <v>1.3874</v>
          </cell>
        </row>
        <row r="90">
          <cell r="A90" t="str">
            <v>A07108</v>
          </cell>
          <cell r="B90" t="str">
            <v>127/09/21</v>
          </cell>
          <cell r="C90">
            <v>1.125</v>
          </cell>
          <cell r="D90">
            <v>13.55</v>
          </cell>
          <cell r="E90">
            <v>14.87</v>
          </cell>
          <cell r="F90" t="str">
            <v/>
          </cell>
          <cell r="G90" t="str">
            <v/>
          </cell>
          <cell r="H90" t="str">
            <v/>
          </cell>
          <cell r="I90" t="str">
            <v/>
          </cell>
          <cell r="J90" t="str">
            <v/>
          </cell>
          <cell r="K90" t="str">
            <v/>
          </cell>
          <cell r="L90" t="str">
            <v/>
          </cell>
          <cell r="M90" t="str">
            <v/>
          </cell>
          <cell r="N90" t="str">
            <v/>
          </cell>
          <cell r="O90">
            <v>1.3668</v>
          </cell>
        </row>
        <row r="91">
          <cell r="A91" t="str">
            <v>A08102</v>
          </cell>
          <cell r="B91" t="str">
            <v>128/01/28</v>
          </cell>
          <cell r="C91">
            <v>1.125</v>
          </cell>
          <cell r="D91">
            <v>13.74</v>
          </cell>
          <cell r="E91">
            <v>15.22</v>
          </cell>
          <cell r="F91" t="str">
            <v/>
          </cell>
          <cell r="G91" t="str">
            <v/>
          </cell>
          <cell r="H91" t="str">
            <v/>
          </cell>
          <cell r="I91" t="str">
            <v/>
          </cell>
          <cell r="J91" t="str">
            <v/>
          </cell>
          <cell r="K91" t="str">
            <v/>
          </cell>
          <cell r="L91" t="str">
            <v/>
          </cell>
          <cell r="M91" t="str">
            <v/>
          </cell>
          <cell r="N91" t="str">
            <v/>
          </cell>
          <cell r="O91">
            <v>1.3745000000000001</v>
          </cell>
        </row>
        <row r="92">
          <cell r="A92" t="str">
            <v>A08104</v>
          </cell>
          <cell r="B92" t="str">
            <v>128/03/04</v>
          </cell>
          <cell r="C92">
            <v>1.125</v>
          </cell>
          <cell r="D92">
            <v>13.83</v>
          </cell>
          <cell r="E92">
            <v>15.32</v>
          </cell>
          <cell r="F92" t="str">
            <v/>
          </cell>
          <cell r="G92" t="str">
            <v/>
          </cell>
          <cell r="H92" t="str">
            <v/>
          </cell>
          <cell r="I92" t="str">
            <v/>
          </cell>
          <cell r="J92" t="str">
            <v/>
          </cell>
          <cell r="K92" t="str">
            <v/>
          </cell>
          <cell r="L92" t="str">
            <v/>
          </cell>
          <cell r="M92" t="str">
            <v/>
          </cell>
          <cell r="N92" t="str">
            <v/>
          </cell>
          <cell r="O92">
            <v>1.3766</v>
          </cell>
        </row>
        <row r="93">
          <cell r="A93" t="str">
            <v>A99109</v>
          </cell>
          <cell r="B93" t="str">
            <v>129/12/28</v>
          </cell>
          <cell r="C93">
            <v>2.125</v>
          </cell>
          <cell r="D93">
            <v>14.26</v>
          </cell>
          <cell r="E93">
            <v>17.14</v>
          </cell>
          <cell r="F93" t="str">
            <v/>
          </cell>
          <cell r="G93" t="str">
            <v/>
          </cell>
          <cell r="H93" t="str">
            <v/>
          </cell>
          <cell r="I93" t="str">
            <v/>
          </cell>
          <cell r="J93" t="str">
            <v/>
          </cell>
          <cell r="K93" t="str">
            <v/>
          </cell>
          <cell r="L93" t="str">
            <v/>
          </cell>
          <cell r="M93" t="str">
            <v/>
          </cell>
          <cell r="N93" t="str">
            <v/>
          </cell>
          <cell r="O93">
            <v>1.4076</v>
          </cell>
        </row>
        <row r="94">
          <cell r="A94" t="str">
            <v>A00104</v>
          </cell>
          <cell r="B94" t="str">
            <v>130/02/22</v>
          </cell>
          <cell r="C94">
            <v>2</v>
          </cell>
          <cell r="D94">
            <v>14.52</v>
          </cell>
          <cell r="E94">
            <v>17.29</v>
          </cell>
          <cell r="F94" t="str">
            <v/>
          </cell>
          <cell r="G94" t="str">
            <v/>
          </cell>
          <cell r="H94" t="str">
            <v/>
          </cell>
          <cell r="I94" t="str">
            <v/>
          </cell>
          <cell r="J94" t="str">
            <v/>
          </cell>
          <cell r="K94" t="str">
            <v/>
          </cell>
          <cell r="L94" t="str">
            <v/>
          </cell>
          <cell r="M94" t="str">
            <v/>
          </cell>
          <cell r="N94" t="str">
            <v/>
          </cell>
          <cell r="O94">
            <v>1.4118999999999999</v>
          </cell>
        </row>
        <row r="95">
          <cell r="A95" t="str">
            <v>A08108</v>
          </cell>
          <cell r="B95" t="str">
            <v>128/09/06</v>
          </cell>
          <cell r="C95">
            <v>0.75</v>
          </cell>
          <cell r="D95">
            <v>14.71</v>
          </cell>
          <cell r="E95">
            <v>15.83</v>
          </cell>
          <cell r="F95" t="str">
            <v/>
          </cell>
          <cell r="G95" t="str">
            <v/>
          </cell>
          <cell r="H95" t="str">
            <v/>
          </cell>
          <cell r="I95" t="str">
            <v/>
          </cell>
          <cell r="J95" t="str">
            <v/>
          </cell>
          <cell r="K95" t="str">
            <v/>
          </cell>
          <cell r="L95" t="str">
            <v/>
          </cell>
          <cell r="M95" t="str">
            <v/>
          </cell>
          <cell r="N95" t="str">
            <v/>
          </cell>
          <cell r="O95">
            <v>1.391</v>
          </cell>
        </row>
        <row r="96">
          <cell r="A96" t="str">
            <v>A09102</v>
          </cell>
          <cell r="B96" t="str">
            <v>129/01/17</v>
          </cell>
          <cell r="C96">
            <v>0.75</v>
          </cell>
          <cell r="D96">
            <v>14.94</v>
          </cell>
          <cell r="E96">
            <v>16.190000000000001</v>
          </cell>
          <cell r="F96" t="str">
            <v/>
          </cell>
          <cell r="G96" t="str">
            <v/>
          </cell>
          <cell r="H96" t="str">
            <v/>
          </cell>
          <cell r="I96" t="str">
            <v/>
          </cell>
          <cell r="J96" t="str">
            <v/>
          </cell>
          <cell r="K96" t="str">
            <v/>
          </cell>
          <cell r="L96" t="str">
            <v/>
          </cell>
          <cell r="M96" t="str">
            <v/>
          </cell>
          <cell r="N96" t="str">
            <v/>
          </cell>
          <cell r="O96">
            <v>1.3992</v>
          </cell>
        </row>
        <row r="97">
          <cell r="A97" t="str">
            <v>A00108</v>
          </cell>
          <cell r="B97" t="str">
            <v>130/08/22</v>
          </cell>
          <cell r="C97">
            <v>1.875</v>
          </cell>
          <cell r="D97">
            <v>15.12</v>
          </cell>
          <cell r="E97">
            <v>17.79</v>
          </cell>
          <cell r="F97" t="str">
            <v/>
          </cell>
          <cell r="G97" t="str">
            <v/>
          </cell>
          <cell r="H97" t="str">
            <v/>
          </cell>
          <cell r="I97" t="str">
            <v/>
          </cell>
          <cell r="J97">
            <v>1.4059999999999999</v>
          </cell>
          <cell r="K97">
            <v>1.405</v>
          </cell>
          <cell r="L97">
            <v>1.4055</v>
          </cell>
          <cell r="M97">
            <v>2</v>
          </cell>
          <cell r="N97">
            <v>2</v>
          </cell>
          <cell r="O97">
            <v>1.4237</v>
          </cell>
        </row>
        <row r="98">
          <cell r="A98" t="str">
            <v>A09104</v>
          </cell>
          <cell r="B98" t="str">
            <v>129/03/09</v>
          </cell>
          <cell r="C98">
            <v>0.5</v>
          </cell>
          <cell r="D98">
            <v>15.39</v>
          </cell>
          <cell r="E98">
            <v>16.329999999999998</v>
          </cell>
          <cell r="F98" t="str">
            <v/>
          </cell>
          <cell r="G98" t="str">
            <v/>
          </cell>
          <cell r="H98" t="str">
            <v/>
          </cell>
          <cell r="I98" t="str">
            <v/>
          </cell>
          <cell r="J98" t="str">
            <v/>
          </cell>
          <cell r="K98" t="str">
            <v/>
          </cell>
          <cell r="L98" t="str">
            <v/>
          </cell>
          <cell r="M98" t="str">
            <v/>
          </cell>
          <cell r="N98" t="str">
            <v/>
          </cell>
          <cell r="O98">
            <v>1.4049</v>
          </cell>
        </row>
        <row r="99">
          <cell r="A99" t="str">
            <v>A01104</v>
          </cell>
          <cell r="B99" t="str">
            <v>131/02/13</v>
          </cell>
          <cell r="C99">
            <v>1.75</v>
          </cell>
          <cell r="D99">
            <v>15.45</v>
          </cell>
          <cell r="E99">
            <v>18.27</v>
          </cell>
          <cell r="F99" t="str">
            <v/>
          </cell>
          <cell r="G99" t="str">
            <v/>
          </cell>
          <cell r="H99" t="str">
            <v/>
          </cell>
          <cell r="I99" t="str">
            <v/>
          </cell>
          <cell r="J99" t="str">
            <v/>
          </cell>
          <cell r="K99" t="str">
            <v/>
          </cell>
          <cell r="L99" t="str">
            <v/>
          </cell>
          <cell r="M99" t="str">
            <v/>
          </cell>
          <cell r="N99" t="str">
            <v/>
          </cell>
          <cell r="O99">
            <v>1.4351</v>
          </cell>
        </row>
        <row r="100">
          <cell r="A100" t="str">
            <v>A02109</v>
          </cell>
          <cell r="B100" t="str">
            <v>132/08/02</v>
          </cell>
          <cell r="C100">
            <v>2.5</v>
          </cell>
          <cell r="D100">
            <v>15.85</v>
          </cell>
          <cell r="E100">
            <v>19.73</v>
          </cell>
          <cell r="F100" t="str">
            <v/>
          </cell>
          <cell r="G100" t="str">
            <v/>
          </cell>
          <cell r="H100" t="str">
            <v/>
          </cell>
          <cell r="I100" t="str">
            <v/>
          </cell>
          <cell r="J100" t="str">
            <v/>
          </cell>
          <cell r="K100" t="str">
            <v/>
          </cell>
          <cell r="L100" t="str">
            <v/>
          </cell>
          <cell r="M100" t="str">
            <v/>
          </cell>
          <cell r="N100" t="str">
            <v/>
          </cell>
          <cell r="O100">
            <v>1.458</v>
          </cell>
        </row>
        <row r="101">
          <cell r="A101" t="str">
            <v>A09108</v>
          </cell>
          <cell r="B101" t="str">
            <v>129/09/18</v>
          </cell>
          <cell r="C101">
            <v>0.5</v>
          </cell>
          <cell r="D101">
            <v>15.91</v>
          </cell>
          <cell r="E101">
            <v>16.86</v>
          </cell>
          <cell r="F101" t="str">
            <v/>
          </cell>
          <cell r="G101" t="str">
            <v/>
          </cell>
          <cell r="H101" t="str">
            <v/>
          </cell>
          <cell r="I101" t="str">
            <v/>
          </cell>
          <cell r="J101" t="str">
            <v/>
          </cell>
          <cell r="K101" t="str">
            <v/>
          </cell>
          <cell r="L101" t="str">
            <v/>
          </cell>
          <cell r="M101" t="str">
            <v/>
          </cell>
          <cell r="N101" t="str">
            <v/>
          </cell>
          <cell r="O101">
            <v>1.417</v>
          </cell>
        </row>
        <row r="102">
          <cell r="A102" t="str">
            <v>A11109</v>
          </cell>
          <cell r="B102" t="str">
            <v>131/09/30</v>
          </cell>
          <cell r="C102">
            <v>1.875</v>
          </cell>
          <cell r="D102">
            <v>15.94</v>
          </cell>
          <cell r="E102">
            <v>18.89</v>
          </cell>
          <cell r="F102" t="str">
            <v/>
          </cell>
          <cell r="G102" t="str">
            <v/>
          </cell>
          <cell r="H102" t="str">
            <v/>
          </cell>
          <cell r="I102" t="str">
            <v/>
          </cell>
          <cell r="J102" t="str">
            <v/>
          </cell>
          <cell r="K102" t="str">
            <v/>
          </cell>
          <cell r="L102" t="str">
            <v/>
          </cell>
          <cell r="M102" t="str">
            <v/>
          </cell>
          <cell r="N102" t="str">
            <v/>
          </cell>
          <cell r="O102">
            <v>1.4472</v>
          </cell>
        </row>
        <row r="103">
          <cell r="A103" t="str">
            <v>A01108</v>
          </cell>
          <cell r="B103" t="str">
            <v>131/08/24</v>
          </cell>
          <cell r="C103">
            <v>1.625</v>
          </cell>
          <cell r="D103">
            <v>16.100000000000001</v>
          </cell>
          <cell r="E103">
            <v>18.79</v>
          </cell>
          <cell r="F103" t="str">
            <v/>
          </cell>
          <cell r="G103" t="str">
            <v/>
          </cell>
          <cell r="H103" t="str">
            <v/>
          </cell>
          <cell r="I103" t="str">
            <v/>
          </cell>
          <cell r="J103" t="str">
            <v/>
          </cell>
          <cell r="K103" t="str">
            <v/>
          </cell>
          <cell r="L103" t="str">
            <v/>
          </cell>
          <cell r="M103" t="str">
            <v/>
          </cell>
          <cell r="N103" t="str">
            <v/>
          </cell>
          <cell r="O103">
            <v>1.4477</v>
          </cell>
        </row>
        <row r="104">
          <cell r="A104" t="str">
            <v>A10102</v>
          </cell>
          <cell r="B104" t="str">
            <v>130/01/29</v>
          </cell>
          <cell r="C104">
            <v>0.5</v>
          </cell>
          <cell r="D104">
            <v>16.170000000000002</v>
          </cell>
          <cell r="E104">
            <v>17.23</v>
          </cell>
          <cell r="F104" t="str">
            <v/>
          </cell>
          <cell r="G104" t="str">
            <v/>
          </cell>
          <cell r="H104" t="str">
            <v/>
          </cell>
          <cell r="I104" t="str">
            <v/>
          </cell>
          <cell r="J104" t="str">
            <v/>
          </cell>
          <cell r="K104" t="str">
            <v/>
          </cell>
          <cell r="L104" t="str">
            <v/>
          </cell>
          <cell r="M104" t="str">
            <v/>
          </cell>
          <cell r="N104" t="str">
            <v/>
          </cell>
          <cell r="O104">
            <v>1.4254</v>
          </cell>
        </row>
        <row r="105">
          <cell r="A105" t="str">
            <v>A02105</v>
          </cell>
          <cell r="B105" t="str">
            <v>132/02/26</v>
          </cell>
          <cell r="C105">
            <v>1.75</v>
          </cell>
          <cell r="D105">
            <v>16.2</v>
          </cell>
          <cell r="E105">
            <v>19.3</v>
          </cell>
          <cell r="F105" t="str">
            <v/>
          </cell>
          <cell r="G105" t="str">
            <v/>
          </cell>
          <cell r="H105" t="str">
            <v/>
          </cell>
          <cell r="I105" t="str">
            <v/>
          </cell>
          <cell r="J105" t="str">
            <v/>
          </cell>
          <cell r="K105" t="str">
            <v/>
          </cell>
          <cell r="L105" t="str">
            <v/>
          </cell>
          <cell r="M105" t="str">
            <v/>
          </cell>
          <cell r="N105" t="str">
            <v/>
          </cell>
          <cell r="O105">
            <v>1.4572000000000001</v>
          </cell>
        </row>
        <row r="106">
          <cell r="A106" t="str">
            <v>A09113</v>
          </cell>
          <cell r="B106" t="str">
            <v>129/12/29</v>
          </cell>
          <cell r="C106">
            <v>0.375</v>
          </cell>
          <cell r="D106">
            <v>16.28</v>
          </cell>
          <cell r="E106">
            <v>17.14</v>
          </cell>
          <cell r="F106" t="str">
            <v/>
          </cell>
          <cell r="G106" t="str">
            <v/>
          </cell>
          <cell r="H106" t="str">
            <v/>
          </cell>
          <cell r="I106" t="str">
            <v/>
          </cell>
          <cell r="J106" t="str">
            <v/>
          </cell>
          <cell r="K106" t="str">
            <v/>
          </cell>
          <cell r="L106" t="str">
            <v/>
          </cell>
          <cell r="M106" t="str">
            <v/>
          </cell>
          <cell r="N106" t="str">
            <v/>
          </cell>
          <cell r="O106">
            <v>1.4249000000000001</v>
          </cell>
        </row>
        <row r="107">
          <cell r="A107" t="str">
            <v>A11101</v>
          </cell>
          <cell r="B107" t="str">
            <v>131/01/18</v>
          </cell>
          <cell r="C107">
            <v>1</v>
          </cell>
          <cell r="D107">
            <v>16.28</v>
          </cell>
          <cell r="E107">
            <v>18.2</v>
          </cell>
          <cell r="F107" t="str">
            <v/>
          </cell>
          <cell r="G107" t="str">
            <v/>
          </cell>
          <cell r="H107" t="str">
            <v/>
          </cell>
          <cell r="I107" t="str">
            <v/>
          </cell>
          <cell r="J107" t="str">
            <v/>
          </cell>
          <cell r="K107" t="str">
            <v/>
          </cell>
          <cell r="L107" t="str">
            <v/>
          </cell>
          <cell r="M107" t="str">
            <v/>
          </cell>
          <cell r="N107" t="str">
            <v/>
          </cell>
          <cell r="O107">
            <v>1.4418</v>
          </cell>
        </row>
        <row r="108">
          <cell r="A108" t="str">
            <v>A10105</v>
          </cell>
          <cell r="B108" t="str">
            <v>130/05/21</v>
          </cell>
          <cell r="C108">
            <v>0.625</v>
          </cell>
          <cell r="D108">
            <v>16.3</v>
          </cell>
          <cell r="E108">
            <v>17.53</v>
          </cell>
          <cell r="F108" t="str">
            <v/>
          </cell>
          <cell r="G108" t="str">
            <v/>
          </cell>
          <cell r="H108" t="str">
            <v/>
          </cell>
          <cell r="I108" t="str">
            <v/>
          </cell>
          <cell r="J108" t="str">
            <v/>
          </cell>
          <cell r="K108" t="str">
            <v/>
          </cell>
          <cell r="L108" t="str">
            <v/>
          </cell>
          <cell r="M108" t="str">
            <v/>
          </cell>
          <cell r="N108" t="str">
            <v/>
          </cell>
          <cell r="O108">
            <v>1.4311</v>
          </cell>
        </row>
        <row r="109">
          <cell r="A109" t="str">
            <v>A03105</v>
          </cell>
          <cell r="B109" t="str">
            <v>133/02/26</v>
          </cell>
          <cell r="C109">
            <v>2.125</v>
          </cell>
          <cell r="D109">
            <v>16.46</v>
          </cell>
          <cell r="E109">
            <v>20.3</v>
          </cell>
          <cell r="F109" t="str">
            <v/>
          </cell>
          <cell r="G109" t="str">
            <v/>
          </cell>
          <cell r="H109" t="str">
            <v/>
          </cell>
          <cell r="I109" t="str">
            <v/>
          </cell>
          <cell r="J109" t="str">
            <v/>
          </cell>
          <cell r="K109" t="str">
            <v/>
          </cell>
          <cell r="L109" t="str">
            <v/>
          </cell>
          <cell r="M109" t="str">
            <v/>
          </cell>
          <cell r="N109" t="str">
            <v/>
          </cell>
          <cell r="O109">
            <v>1.4738</v>
          </cell>
        </row>
        <row r="110">
          <cell r="A110" t="str">
            <v>A11104</v>
          </cell>
          <cell r="B110" t="str">
            <v>131/03/04</v>
          </cell>
          <cell r="C110">
            <v>0.875</v>
          </cell>
          <cell r="D110">
            <v>16.579999999999998</v>
          </cell>
          <cell r="E110">
            <v>18.32</v>
          </cell>
          <cell r="F110" t="str">
            <v/>
          </cell>
          <cell r="G110" t="str">
            <v/>
          </cell>
          <cell r="H110" t="str">
            <v/>
          </cell>
          <cell r="I110" t="str">
            <v/>
          </cell>
          <cell r="J110" t="str">
            <v/>
          </cell>
          <cell r="K110" t="str">
            <v/>
          </cell>
          <cell r="L110" t="str">
            <v/>
          </cell>
          <cell r="M110" t="str">
            <v/>
          </cell>
          <cell r="N110" t="str">
            <v/>
          </cell>
          <cell r="O110">
            <v>1.4460999999999999</v>
          </cell>
        </row>
        <row r="111">
          <cell r="A111" t="str">
            <v>A10112</v>
          </cell>
          <cell r="B111" t="str">
            <v>130/11/12</v>
          </cell>
          <cell r="C111">
            <v>0.625</v>
          </cell>
          <cell r="D111">
            <v>16.649999999999999</v>
          </cell>
          <cell r="E111">
            <v>18.010000000000002</v>
          </cell>
          <cell r="F111" t="str">
            <v/>
          </cell>
          <cell r="G111" t="str">
            <v/>
          </cell>
          <cell r="H111" t="str">
            <v/>
          </cell>
          <cell r="I111" t="str">
            <v/>
          </cell>
          <cell r="J111" t="str">
            <v/>
          </cell>
          <cell r="K111" t="str">
            <v/>
          </cell>
          <cell r="L111" t="str">
            <v/>
          </cell>
          <cell r="M111" t="str">
            <v/>
          </cell>
          <cell r="N111" t="str">
            <v/>
          </cell>
          <cell r="O111">
            <v>1.4420999999999999</v>
          </cell>
        </row>
        <row r="112">
          <cell r="A112" t="str">
            <v>A12104</v>
          </cell>
          <cell r="B112" t="str">
            <v>132/03/03</v>
          </cell>
          <cell r="C112">
            <v>1.375</v>
          </cell>
          <cell r="D112">
            <v>16.670000000000002</v>
          </cell>
          <cell r="E112">
            <v>19.32</v>
          </cell>
          <cell r="F112" t="str">
            <v/>
          </cell>
          <cell r="G112" t="str">
            <v/>
          </cell>
          <cell r="H112" t="str">
            <v/>
          </cell>
          <cell r="I112" t="str">
            <v/>
          </cell>
          <cell r="J112" t="str">
            <v/>
          </cell>
          <cell r="K112" t="str">
            <v/>
          </cell>
          <cell r="L112" t="str">
            <v/>
          </cell>
          <cell r="M112" t="str">
            <v/>
          </cell>
          <cell r="N112" t="str">
            <v/>
          </cell>
          <cell r="O112">
            <v>1.462</v>
          </cell>
        </row>
        <row r="113">
          <cell r="A113" t="str">
            <v>A03116</v>
          </cell>
          <cell r="B113" t="str">
            <v>133/11/26</v>
          </cell>
          <cell r="C113">
            <v>2.25</v>
          </cell>
          <cell r="D113">
            <v>16.73</v>
          </cell>
          <cell r="E113">
            <v>21.05</v>
          </cell>
          <cell r="F113" t="str">
            <v/>
          </cell>
          <cell r="G113" t="str">
            <v/>
          </cell>
          <cell r="H113" t="str">
            <v/>
          </cell>
          <cell r="I113" t="str">
            <v/>
          </cell>
          <cell r="J113" t="str">
            <v/>
          </cell>
          <cell r="K113" t="str">
            <v/>
          </cell>
          <cell r="L113" t="str">
            <v/>
          </cell>
          <cell r="M113" t="str">
            <v/>
          </cell>
          <cell r="N113" t="str">
            <v/>
          </cell>
          <cell r="O113">
            <v>1.4876</v>
          </cell>
        </row>
        <row r="114">
          <cell r="A114" t="str">
            <v>A03112</v>
          </cell>
          <cell r="B114" t="str">
            <v>133/08/04</v>
          </cell>
          <cell r="C114">
            <v>2.25</v>
          </cell>
          <cell r="D114">
            <v>16.75</v>
          </cell>
          <cell r="E114">
            <v>20.74</v>
          </cell>
          <cell r="F114" t="str">
            <v/>
          </cell>
          <cell r="G114" t="str">
            <v/>
          </cell>
          <cell r="H114" t="str">
            <v/>
          </cell>
          <cell r="I114" t="str">
            <v/>
          </cell>
          <cell r="J114" t="str">
            <v/>
          </cell>
          <cell r="K114" t="str">
            <v/>
          </cell>
          <cell r="L114" t="str">
            <v/>
          </cell>
          <cell r="M114" t="str">
            <v/>
          </cell>
          <cell r="N114" t="str">
            <v/>
          </cell>
          <cell r="O114">
            <v>1.4813000000000001</v>
          </cell>
        </row>
        <row r="115">
          <cell r="A115" t="str">
            <v>A04104</v>
          </cell>
          <cell r="B115" t="str">
            <v>134/02/13</v>
          </cell>
          <cell r="C115">
            <v>2.375</v>
          </cell>
          <cell r="D115">
            <v>16.8</v>
          </cell>
          <cell r="E115">
            <v>21.27</v>
          </cell>
          <cell r="F115" t="str">
            <v/>
          </cell>
          <cell r="G115" t="str">
            <v/>
          </cell>
          <cell r="H115" t="str">
            <v/>
          </cell>
          <cell r="I115" t="str">
            <v/>
          </cell>
          <cell r="J115" t="str">
            <v/>
          </cell>
          <cell r="K115" t="str">
            <v/>
          </cell>
          <cell r="L115" t="str">
            <v/>
          </cell>
          <cell r="M115" t="str">
            <v/>
          </cell>
          <cell r="N115" t="str">
            <v/>
          </cell>
          <cell r="O115">
            <v>1.4903999999999999</v>
          </cell>
        </row>
        <row r="116">
          <cell r="A116" t="str">
            <v>A10110</v>
          </cell>
          <cell r="B116" t="str">
            <v>130/09/29</v>
          </cell>
          <cell r="C116">
            <v>0.5</v>
          </cell>
          <cell r="D116">
            <v>16.829999999999998</v>
          </cell>
          <cell r="E116">
            <v>17.89</v>
          </cell>
          <cell r="F116" t="str">
            <v/>
          </cell>
          <cell r="G116" t="str">
            <v/>
          </cell>
          <cell r="H116" t="str">
            <v/>
          </cell>
          <cell r="I116" t="str">
            <v/>
          </cell>
          <cell r="J116" t="str">
            <v/>
          </cell>
          <cell r="K116" t="str">
            <v/>
          </cell>
          <cell r="L116" t="str">
            <v/>
          </cell>
          <cell r="M116" t="str">
            <v/>
          </cell>
          <cell r="N116" t="str">
            <v/>
          </cell>
          <cell r="O116">
            <v>1.4409000000000001</v>
          </cell>
        </row>
        <row r="117">
          <cell r="A117" t="str">
            <v>A03108</v>
          </cell>
          <cell r="B117" t="str">
            <v>133/05/28</v>
          </cell>
          <cell r="C117">
            <v>2</v>
          </cell>
          <cell r="D117">
            <v>16.84</v>
          </cell>
          <cell r="E117">
            <v>20.55</v>
          </cell>
          <cell r="F117" t="str">
            <v/>
          </cell>
          <cell r="G117" t="str">
            <v/>
          </cell>
          <cell r="H117" t="str">
            <v/>
          </cell>
          <cell r="I117" t="str">
            <v/>
          </cell>
          <cell r="J117" t="str">
            <v/>
          </cell>
          <cell r="K117" t="str">
            <v/>
          </cell>
          <cell r="L117" t="str">
            <v/>
          </cell>
          <cell r="M117" t="str">
            <v/>
          </cell>
          <cell r="N117" t="str">
            <v/>
          </cell>
          <cell r="O117">
            <v>1.4804999999999999</v>
          </cell>
        </row>
        <row r="118">
          <cell r="A118" t="str">
            <v>A04108</v>
          </cell>
          <cell r="B118" t="str">
            <v>134/05/15</v>
          </cell>
          <cell r="C118">
            <v>2.375</v>
          </cell>
          <cell r="D118">
            <v>17.04</v>
          </cell>
          <cell r="E118">
            <v>21.52</v>
          </cell>
          <cell r="F118" t="str">
            <v/>
          </cell>
          <cell r="G118" t="str">
            <v/>
          </cell>
          <cell r="H118" t="str">
            <v/>
          </cell>
          <cell r="I118" t="str">
            <v/>
          </cell>
          <cell r="J118" t="str">
            <v/>
          </cell>
          <cell r="K118" t="str">
            <v/>
          </cell>
          <cell r="L118" t="str">
            <v/>
          </cell>
          <cell r="M118" t="str">
            <v/>
          </cell>
          <cell r="N118" t="str">
            <v/>
          </cell>
          <cell r="O118">
            <v>1.4954000000000001</v>
          </cell>
        </row>
        <row r="119">
          <cell r="A119" t="str">
            <v>A12109</v>
          </cell>
          <cell r="B119" t="str">
            <v>132/09/22</v>
          </cell>
          <cell r="C119">
            <v>1.375</v>
          </cell>
          <cell r="D119">
            <v>17.21</v>
          </cell>
          <cell r="E119">
            <v>19.87</v>
          </cell>
          <cell r="F119" t="str">
            <v/>
          </cell>
          <cell r="G119" t="str">
            <v/>
          </cell>
          <cell r="H119" t="str">
            <v/>
          </cell>
          <cell r="I119" t="str">
            <v/>
          </cell>
          <cell r="J119" t="str">
            <v/>
          </cell>
          <cell r="K119" t="str">
            <v/>
          </cell>
          <cell r="L119" t="str">
            <v/>
          </cell>
          <cell r="M119" t="str">
            <v/>
          </cell>
          <cell r="N119" t="str">
            <v/>
          </cell>
          <cell r="O119">
            <v>1.4741</v>
          </cell>
        </row>
        <row r="120">
          <cell r="A120" t="str">
            <v>A04111</v>
          </cell>
          <cell r="B120" t="str">
            <v>134/08/10</v>
          </cell>
          <cell r="C120">
            <v>2.25</v>
          </cell>
          <cell r="D120">
            <v>17.41</v>
          </cell>
          <cell r="E120">
            <v>21.76</v>
          </cell>
          <cell r="F120" t="str">
            <v/>
          </cell>
          <cell r="G120" t="str">
            <v/>
          </cell>
          <cell r="H120" t="str">
            <v/>
          </cell>
          <cell r="I120" t="str">
            <v/>
          </cell>
          <cell r="J120" t="str">
            <v/>
          </cell>
          <cell r="K120" t="str">
            <v/>
          </cell>
          <cell r="L120" t="str">
            <v/>
          </cell>
          <cell r="M120" t="str">
            <v/>
          </cell>
          <cell r="N120" t="str">
            <v/>
          </cell>
          <cell r="O120">
            <v>1.5018</v>
          </cell>
        </row>
        <row r="121">
          <cell r="A121" t="str">
            <v>A05114</v>
          </cell>
          <cell r="B121" t="str">
            <v>135/11/25</v>
          </cell>
          <cell r="C121">
            <v>2</v>
          </cell>
          <cell r="D121">
            <v>18.3</v>
          </cell>
          <cell r="E121">
            <v>23.05</v>
          </cell>
          <cell r="F121" t="str">
            <v/>
          </cell>
          <cell r="G121" t="str">
            <v/>
          </cell>
          <cell r="H121" t="str">
            <v/>
          </cell>
          <cell r="I121" t="str">
            <v/>
          </cell>
          <cell r="J121" t="str">
            <v/>
          </cell>
          <cell r="K121" t="str">
            <v/>
          </cell>
          <cell r="L121" t="str">
            <v/>
          </cell>
          <cell r="M121" t="str">
            <v/>
          </cell>
          <cell r="N121" t="str">
            <v xml:space="preserve">  </v>
          </cell>
          <cell r="O121">
            <v>1.5309999999999999</v>
          </cell>
        </row>
        <row r="122">
          <cell r="A122" t="str">
            <v>A05107</v>
          </cell>
          <cell r="B122" t="str">
            <v>135/05/20</v>
          </cell>
          <cell r="C122">
            <v>1.625</v>
          </cell>
          <cell r="D122">
            <v>18.66</v>
          </cell>
          <cell r="E122">
            <v>22.53</v>
          </cell>
          <cell r="F122" t="str">
            <v/>
          </cell>
          <cell r="G122" t="str">
            <v/>
          </cell>
          <cell r="H122" t="str">
            <v/>
          </cell>
          <cell r="I122" t="str">
            <v/>
          </cell>
          <cell r="J122" t="str">
            <v/>
          </cell>
          <cell r="K122" t="str">
            <v/>
          </cell>
          <cell r="L122" t="str">
            <v/>
          </cell>
          <cell r="M122" t="str">
            <v/>
          </cell>
          <cell r="N122" t="str">
            <v/>
          </cell>
          <cell r="O122">
            <v>1.5264</v>
          </cell>
        </row>
        <row r="123">
          <cell r="A123" t="str">
            <v>A06106</v>
          </cell>
          <cell r="B123" t="str">
            <v>136/05/26</v>
          </cell>
          <cell r="C123">
            <v>1.875</v>
          </cell>
          <cell r="D123">
            <v>18.97</v>
          </cell>
          <cell r="E123">
            <v>23.55</v>
          </cell>
          <cell r="F123" t="str">
            <v/>
          </cell>
          <cell r="G123" t="str">
            <v/>
          </cell>
          <cell r="H123" t="str">
            <v/>
          </cell>
          <cell r="I123" t="str">
            <v/>
          </cell>
          <cell r="J123" t="str">
            <v/>
          </cell>
          <cell r="K123" t="str">
            <v/>
          </cell>
          <cell r="L123" t="str">
            <v/>
          </cell>
          <cell r="M123" t="str">
            <v/>
          </cell>
          <cell r="N123" t="str">
            <v/>
          </cell>
          <cell r="O123">
            <v>1.5427999999999999</v>
          </cell>
        </row>
        <row r="124">
          <cell r="A124" t="str">
            <v>A05110</v>
          </cell>
          <cell r="B124" t="str">
            <v>135/08/05</v>
          </cell>
          <cell r="C124">
            <v>1.375</v>
          </cell>
          <cell r="D124">
            <v>19.260000000000002</v>
          </cell>
          <cell r="E124">
            <v>22.74</v>
          </cell>
          <cell r="F124" t="str">
            <v/>
          </cell>
          <cell r="G124" t="str">
            <v/>
          </cell>
          <cell r="H124" t="str">
            <v/>
          </cell>
          <cell r="I124" t="str">
            <v/>
          </cell>
          <cell r="J124" t="str">
            <v/>
          </cell>
          <cell r="K124" t="str">
            <v/>
          </cell>
          <cell r="L124" t="str">
            <v/>
          </cell>
          <cell r="M124" t="str">
            <v/>
          </cell>
          <cell r="N124" t="str">
            <v/>
          </cell>
          <cell r="O124">
            <v>1.5348999999999999</v>
          </cell>
        </row>
        <row r="125">
          <cell r="A125" t="str">
            <v>A06111</v>
          </cell>
          <cell r="B125" t="str">
            <v>136/11/24</v>
          </cell>
          <cell r="C125">
            <v>1.625</v>
          </cell>
          <cell r="D125">
            <v>19.52</v>
          </cell>
          <cell r="E125">
            <v>24.04</v>
          </cell>
          <cell r="F125" t="str">
            <v/>
          </cell>
          <cell r="G125" t="str">
            <v/>
          </cell>
          <cell r="H125" t="str">
            <v/>
          </cell>
          <cell r="I125" t="str">
            <v/>
          </cell>
          <cell r="J125" t="str">
            <v/>
          </cell>
          <cell r="K125" t="str">
            <v/>
          </cell>
          <cell r="L125" t="str">
            <v/>
          </cell>
          <cell r="M125" t="str">
            <v/>
          </cell>
          <cell r="N125" t="str">
            <v/>
          </cell>
          <cell r="O125">
            <v>1.5569</v>
          </cell>
        </row>
        <row r="126">
          <cell r="A126" t="str">
            <v>A07104</v>
          </cell>
          <cell r="B126" t="str">
            <v>137/05/18</v>
          </cell>
          <cell r="C126">
            <v>1.5</v>
          </cell>
          <cell r="D126">
            <v>20.2</v>
          </cell>
          <cell r="E126">
            <v>24.53</v>
          </cell>
          <cell r="F126" t="str">
            <v/>
          </cell>
          <cell r="G126" t="str">
            <v/>
          </cell>
          <cell r="H126" t="str">
            <v/>
          </cell>
          <cell r="I126" t="str">
            <v/>
          </cell>
          <cell r="J126" t="str">
            <v/>
          </cell>
          <cell r="K126" t="str">
            <v/>
          </cell>
          <cell r="L126" t="str">
            <v/>
          </cell>
          <cell r="M126" t="str">
            <v/>
          </cell>
          <cell r="N126" t="str">
            <v/>
          </cell>
          <cell r="O126">
            <v>1.5687</v>
          </cell>
        </row>
        <row r="127">
          <cell r="A127" t="str">
            <v>A07110</v>
          </cell>
          <cell r="B127" t="str">
            <v>137/11/09</v>
          </cell>
          <cell r="C127">
            <v>1.375</v>
          </cell>
          <cell r="D127">
            <v>20.6</v>
          </cell>
          <cell r="E127">
            <v>25.01</v>
          </cell>
          <cell r="F127" t="str">
            <v/>
          </cell>
          <cell r="G127" t="str">
            <v/>
          </cell>
          <cell r="H127" t="str">
            <v/>
          </cell>
          <cell r="I127" t="str">
            <v/>
          </cell>
          <cell r="J127" t="str">
            <v/>
          </cell>
          <cell r="K127" t="str">
            <v/>
          </cell>
          <cell r="L127" t="str">
            <v/>
          </cell>
          <cell r="M127" t="str">
            <v/>
          </cell>
          <cell r="N127" t="str">
            <v/>
          </cell>
          <cell r="O127">
            <v>1.5806</v>
          </cell>
        </row>
        <row r="128">
          <cell r="A128" t="str">
            <v>A11111</v>
          </cell>
          <cell r="B128" t="str">
            <v>141/11/11</v>
          </cell>
          <cell r="C128">
            <v>2.375</v>
          </cell>
          <cell r="D128">
            <v>21.18</v>
          </cell>
          <cell r="E128">
            <v>29.01</v>
          </cell>
          <cell r="F128" t="str">
            <v/>
          </cell>
          <cell r="G128" t="str">
            <v/>
          </cell>
          <cell r="H128" t="str">
            <v/>
          </cell>
          <cell r="I128" t="str">
            <v/>
          </cell>
          <cell r="J128" t="str">
            <v/>
          </cell>
          <cell r="K128" t="str">
            <v/>
          </cell>
          <cell r="L128" t="str">
            <v/>
          </cell>
          <cell r="M128" t="str">
            <v/>
          </cell>
          <cell r="N128" t="str">
            <v/>
          </cell>
          <cell r="O128">
            <v>1.6311</v>
          </cell>
        </row>
        <row r="129">
          <cell r="A129" t="str">
            <v>A08105</v>
          </cell>
          <cell r="B129" t="str">
            <v>138/05/17</v>
          </cell>
          <cell r="C129">
            <v>1.125</v>
          </cell>
          <cell r="D129">
            <v>21.64</v>
          </cell>
          <cell r="E129">
            <v>25.52</v>
          </cell>
          <cell r="F129" t="str">
            <v/>
          </cell>
          <cell r="G129" t="str">
            <v/>
          </cell>
          <cell r="H129" t="str">
            <v/>
          </cell>
          <cell r="I129" t="str">
            <v/>
          </cell>
          <cell r="J129" t="str">
            <v/>
          </cell>
          <cell r="K129" t="str">
            <v/>
          </cell>
          <cell r="L129" t="str">
            <v/>
          </cell>
          <cell r="M129" t="str">
            <v/>
          </cell>
          <cell r="N129" t="str">
            <v/>
          </cell>
          <cell r="O129">
            <v>1.5961000000000001</v>
          </cell>
        </row>
        <row r="130">
          <cell r="A130" t="str">
            <v>A11105</v>
          </cell>
          <cell r="B130" t="str">
            <v>141/05/20</v>
          </cell>
          <cell r="C130">
            <v>2</v>
          </cell>
          <cell r="D130">
            <v>21.77</v>
          </cell>
          <cell r="E130">
            <v>28.53</v>
          </cell>
          <cell r="F130" t="str">
            <v/>
          </cell>
          <cell r="G130" t="str">
            <v/>
          </cell>
          <cell r="H130" t="str">
            <v/>
          </cell>
          <cell r="I130" t="str">
            <v/>
          </cell>
          <cell r="J130" t="str">
            <v/>
          </cell>
          <cell r="K130" t="str">
            <v/>
          </cell>
          <cell r="L130" t="str">
            <v/>
          </cell>
          <cell r="M130" t="str">
            <v/>
          </cell>
          <cell r="N130" t="str">
            <v/>
          </cell>
          <cell r="O130">
            <v>1.6311</v>
          </cell>
        </row>
        <row r="131">
          <cell r="A131" t="str">
            <v>A08110</v>
          </cell>
          <cell r="B131" t="str">
            <v>138/11/08</v>
          </cell>
          <cell r="C131">
            <v>1</v>
          </cell>
          <cell r="D131">
            <v>22.4</v>
          </cell>
          <cell r="E131">
            <v>26</v>
          </cell>
          <cell r="F131" t="str">
            <v/>
          </cell>
          <cell r="G131" t="str">
            <v/>
          </cell>
          <cell r="H131" t="str">
            <v/>
          </cell>
          <cell r="I131" t="str">
            <v/>
          </cell>
          <cell r="J131" t="str">
            <v/>
          </cell>
          <cell r="K131" t="str">
            <v/>
          </cell>
          <cell r="L131" t="str">
            <v/>
          </cell>
          <cell r="M131" t="str">
            <v/>
          </cell>
          <cell r="N131" t="str">
            <v/>
          </cell>
          <cell r="O131">
            <v>1.6084000000000001</v>
          </cell>
        </row>
        <row r="132">
          <cell r="A132" t="str">
            <v>A09105</v>
          </cell>
          <cell r="B132" t="str">
            <v>139/05/12</v>
          </cell>
          <cell r="C132">
            <v>0.75</v>
          </cell>
          <cell r="D132">
            <v>23.32</v>
          </cell>
          <cell r="E132">
            <v>26.51</v>
          </cell>
          <cell r="F132" t="str">
            <v/>
          </cell>
          <cell r="G132" t="str">
            <v/>
          </cell>
          <cell r="H132" t="str">
            <v/>
          </cell>
          <cell r="I132" t="str">
            <v/>
          </cell>
          <cell r="J132" t="str">
            <v/>
          </cell>
          <cell r="K132" t="str">
            <v/>
          </cell>
          <cell r="L132" t="str">
            <v/>
          </cell>
          <cell r="M132" t="str">
            <v/>
          </cell>
          <cell r="N132" t="str">
            <v/>
          </cell>
          <cell r="O132">
            <v>1.6249</v>
          </cell>
        </row>
        <row r="133">
          <cell r="A133" t="str">
            <v>A10113</v>
          </cell>
          <cell r="B133" t="str">
            <v>140/12/23</v>
          </cell>
          <cell r="C133">
            <v>1.125</v>
          </cell>
          <cell r="D133">
            <v>23.31</v>
          </cell>
          <cell r="E133">
            <v>28.12</v>
          </cell>
          <cell r="F133" t="str">
            <v/>
          </cell>
          <cell r="G133" t="str">
            <v/>
          </cell>
          <cell r="H133" t="str">
            <v/>
          </cell>
          <cell r="I133" t="str">
            <v/>
          </cell>
          <cell r="J133" t="str">
            <v/>
          </cell>
          <cell r="K133" t="str">
            <v/>
          </cell>
          <cell r="L133" t="str">
            <v/>
          </cell>
          <cell r="M133" t="str">
            <v/>
          </cell>
          <cell r="N133" t="str">
            <v/>
          </cell>
          <cell r="O133">
            <v>1.6453</v>
          </cell>
        </row>
        <row r="134">
          <cell r="A134" t="str">
            <v>A12105</v>
          </cell>
          <cell r="B134" t="str">
            <v>142/05/12</v>
          </cell>
          <cell r="C134">
            <v>1.5</v>
          </cell>
          <cell r="D134">
            <v>23.37</v>
          </cell>
          <cell r="E134">
            <v>29.51</v>
          </cell>
          <cell r="F134" t="str">
            <v/>
          </cell>
          <cell r="G134" t="str">
            <v/>
          </cell>
          <cell r="H134" t="str">
            <v/>
          </cell>
          <cell r="I134" t="str">
            <v/>
          </cell>
          <cell r="J134" t="str">
            <v/>
          </cell>
          <cell r="K134" t="str">
            <v/>
          </cell>
          <cell r="L134" t="str">
            <v/>
          </cell>
          <cell r="M134" t="str">
            <v/>
          </cell>
          <cell r="N134" t="str">
            <v/>
          </cell>
          <cell r="O134">
            <v>1.6591</v>
          </cell>
        </row>
        <row r="135">
          <cell r="A135" t="str">
            <v>A12111</v>
          </cell>
          <cell r="B135" t="str">
            <v>142/11/22</v>
          </cell>
          <cell r="C135">
            <v>1.5</v>
          </cell>
          <cell r="D135">
            <v>23.84</v>
          </cell>
          <cell r="E135">
            <v>30</v>
          </cell>
          <cell r="F135" t="str">
            <v/>
          </cell>
          <cell r="G135" t="str">
            <v/>
          </cell>
          <cell r="H135" t="str">
            <v/>
          </cell>
          <cell r="I135" t="str">
            <v/>
          </cell>
          <cell r="J135" t="str">
            <v/>
          </cell>
          <cell r="K135" t="str">
            <v/>
          </cell>
          <cell r="L135" t="str">
            <v/>
          </cell>
          <cell r="M135" t="str">
            <v/>
          </cell>
          <cell r="N135" t="str">
            <v/>
          </cell>
          <cell r="O135">
            <v>1.6671</v>
          </cell>
        </row>
        <row r="136">
          <cell r="A136" t="str">
            <v>A10104</v>
          </cell>
          <cell r="B136" t="str">
            <v>140/02/25</v>
          </cell>
          <cell r="C136">
            <v>0.625</v>
          </cell>
          <cell r="D136">
            <v>24.27</v>
          </cell>
          <cell r="E136">
            <v>27.3</v>
          </cell>
          <cell r="F136" t="str">
            <v/>
          </cell>
          <cell r="G136" t="str">
            <v/>
          </cell>
          <cell r="H136" t="str">
            <v/>
          </cell>
          <cell r="I136" t="str">
            <v/>
          </cell>
          <cell r="J136" t="str">
            <v/>
          </cell>
          <cell r="K136" t="str">
            <v/>
          </cell>
          <cell r="L136" t="str">
            <v/>
          </cell>
          <cell r="M136" t="str">
            <v/>
          </cell>
          <cell r="N136" t="str">
            <v/>
          </cell>
          <cell r="O136">
            <v>1.6438999999999999</v>
          </cell>
        </row>
        <row r="137">
          <cell r="A137" t="str">
            <v>A09111</v>
          </cell>
          <cell r="B137" t="str">
            <v>139/11/27</v>
          </cell>
          <cell r="C137">
            <v>0.375</v>
          </cell>
          <cell r="D137">
            <v>24.94</v>
          </cell>
          <cell r="E137">
            <v>27.05</v>
          </cell>
          <cell r="F137" t="str">
            <v/>
          </cell>
          <cell r="G137" t="str">
            <v/>
          </cell>
          <cell r="H137" t="str">
            <v/>
          </cell>
          <cell r="I137" t="str">
            <v/>
          </cell>
          <cell r="J137" t="str">
            <v/>
          </cell>
          <cell r="K137" t="str">
            <v/>
          </cell>
          <cell r="L137" t="str">
            <v/>
          </cell>
          <cell r="M137" t="str">
            <v/>
          </cell>
          <cell r="N137" t="str">
            <v/>
          </cell>
          <cell r="O137">
            <v>1.6467000000000001</v>
          </cell>
        </row>
        <row r="138">
          <cell r="A138" t="str">
            <v>B60906</v>
          </cell>
          <cell r="B138" t="str">
            <v>P10世界1A</v>
          </cell>
          <cell r="C138">
            <v>2.84</v>
          </cell>
          <cell r="D138">
            <v>2.91</v>
          </cell>
          <cell r="E138">
            <v>0</v>
          </cell>
          <cell r="F138">
            <v>1.7030000000000001</v>
          </cell>
          <cell r="G138">
            <v>1.7</v>
          </cell>
          <cell r="H138">
            <v>1.7015</v>
          </cell>
          <cell r="I138">
            <v>2</v>
          </cell>
          <cell r="J138" t="str">
            <v/>
          </cell>
          <cell r="K138" t="str">
            <v/>
          </cell>
          <cell r="L138" t="str">
            <v/>
          </cell>
          <cell r="M138" t="str">
            <v/>
          </cell>
          <cell r="N138" t="str">
            <v/>
          </cell>
          <cell r="O138" t="e">
            <v>#N/A</v>
          </cell>
        </row>
        <row r="139">
          <cell r="A139" t="str">
            <v>B718A5</v>
          </cell>
          <cell r="B139" t="str">
            <v>P11中油2B</v>
          </cell>
          <cell r="C139" t="str">
            <v>TWD</v>
          </cell>
          <cell r="D139">
            <v>4.95</v>
          </cell>
          <cell r="E139">
            <v>5.74</v>
          </cell>
          <cell r="F139">
            <v>1.6695</v>
          </cell>
          <cell r="G139">
            <v>1.6695</v>
          </cell>
          <cell r="H139">
            <v>1.6695</v>
          </cell>
          <cell r="I139">
            <v>3</v>
          </cell>
          <cell r="J139">
            <v>1.67</v>
          </cell>
          <cell r="K139">
            <v>1.665</v>
          </cell>
          <cell r="L139">
            <v>1.6666000000000001</v>
          </cell>
          <cell r="M139">
            <v>3</v>
          </cell>
          <cell r="N139">
            <v>9</v>
          </cell>
          <cell r="O139" t="e">
            <v>#N/A</v>
          </cell>
        </row>
        <row r="140">
          <cell r="A140" t="str">
            <v>B903XG</v>
          </cell>
          <cell r="B140" t="str">
            <v>P09台電3A</v>
          </cell>
          <cell r="C140" t="str">
            <v>TWD</v>
          </cell>
          <cell r="D140">
            <v>1.67</v>
          </cell>
          <cell r="E140">
            <v>1.7</v>
          </cell>
          <cell r="F140">
            <v>1.6</v>
          </cell>
          <cell r="G140">
            <v>1.6</v>
          </cell>
          <cell r="H140">
            <v>1.6</v>
          </cell>
          <cell r="I140">
            <v>1</v>
          </cell>
          <cell r="J140">
            <v>1.605</v>
          </cell>
          <cell r="K140">
            <v>1.605</v>
          </cell>
          <cell r="L140">
            <v>1.605</v>
          </cell>
          <cell r="M140">
            <v>2</v>
          </cell>
          <cell r="N140">
            <v>2</v>
          </cell>
          <cell r="O140" t="e">
            <v>#N/A</v>
          </cell>
        </row>
        <row r="141">
          <cell r="A141" t="str">
            <v>B903Y9</v>
          </cell>
          <cell r="B141" t="str">
            <v>P11台電3A</v>
          </cell>
          <cell r="C141" t="str">
            <v>TWD</v>
          </cell>
          <cell r="D141">
            <v>1.65</v>
          </cell>
          <cell r="E141">
            <v>1.68</v>
          </cell>
          <cell r="F141">
            <v>1.605</v>
          </cell>
          <cell r="G141">
            <v>1.605</v>
          </cell>
          <cell r="H141">
            <v>1.605</v>
          </cell>
          <cell r="I141">
            <v>1</v>
          </cell>
          <cell r="J141">
            <v>1.6</v>
          </cell>
          <cell r="K141">
            <v>1.6</v>
          </cell>
          <cell r="L141">
            <v>1.6</v>
          </cell>
          <cell r="M141">
            <v>2</v>
          </cell>
          <cell r="N141">
            <v>2</v>
          </cell>
          <cell r="O141" t="e">
            <v>#N/A</v>
          </cell>
        </row>
        <row r="142">
          <cell r="A142" t="str">
            <v>B96526</v>
          </cell>
          <cell r="B142" t="str">
            <v>P12元金1A</v>
          </cell>
          <cell r="C142" t="str">
            <v>TWD</v>
          </cell>
          <cell r="D142">
            <v>4.76</v>
          </cell>
          <cell r="E142">
            <v>5</v>
          </cell>
          <cell r="F142">
            <v>1.65</v>
          </cell>
          <cell r="G142">
            <v>1.65</v>
          </cell>
          <cell r="H142">
            <v>1.65</v>
          </cell>
          <cell r="I142">
            <v>2</v>
          </cell>
          <cell r="J142">
            <v>1.65</v>
          </cell>
          <cell r="K142">
            <v>1.65</v>
          </cell>
          <cell r="L142">
            <v>1.65</v>
          </cell>
          <cell r="M142">
            <v>10</v>
          </cell>
          <cell r="N142">
            <v>27</v>
          </cell>
          <cell r="O142" t="e">
            <v>#N/A</v>
          </cell>
        </row>
        <row r="143">
          <cell r="A143" t="str">
            <v>B96527</v>
          </cell>
          <cell r="B143" t="str">
            <v>P12元金1B</v>
          </cell>
          <cell r="C143" t="str">
            <v>TWD</v>
          </cell>
          <cell r="D143">
            <v>9.08</v>
          </cell>
          <cell r="E143">
            <v>10</v>
          </cell>
          <cell r="F143">
            <v>1.8</v>
          </cell>
          <cell r="G143">
            <v>1.8</v>
          </cell>
          <cell r="H143">
            <v>1.8</v>
          </cell>
          <cell r="I143">
            <v>1</v>
          </cell>
          <cell r="J143">
            <v>1.8</v>
          </cell>
          <cell r="K143">
            <v>1.8</v>
          </cell>
          <cell r="L143">
            <v>1.8</v>
          </cell>
          <cell r="M143">
            <v>11</v>
          </cell>
          <cell r="N143">
            <v>72</v>
          </cell>
          <cell r="O143" t="e">
            <v>#N/A</v>
          </cell>
        </row>
        <row r="144">
          <cell r="A144" t="str">
            <v>B99603</v>
          </cell>
          <cell r="B144" t="str">
            <v>P12國壽1A</v>
          </cell>
          <cell r="C144" t="str">
            <v>TWD</v>
          </cell>
          <cell r="D144">
            <v>8</v>
          </cell>
          <cell r="E144">
            <v>9.73</v>
          </cell>
          <cell r="F144" t="str">
            <v/>
          </cell>
          <cell r="G144" t="str">
            <v/>
          </cell>
          <cell r="H144" t="str">
            <v/>
          </cell>
          <cell r="I144" t="str">
            <v/>
          </cell>
          <cell r="J144">
            <v>3.5750000000000002</v>
          </cell>
          <cell r="K144">
            <v>3.4531000000000001</v>
          </cell>
          <cell r="L144">
            <v>3.5350999999999999</v>
          </cell>
          <cell r="M144">
            <v>6</v>
          </cell>
          <cell r="N144">
            <v>1.1659999999999999</v>
          </cell>
          <cell r="O144" t="e">
            <v>#N/A</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3"/>
    </sheetNames>
    <sheetDataSet>
      <sheetData sheetId="0">
        <row r="4">
          <cell r="A4" t="str">
            <v>A07111</v>
          </cell>
          <cell r="B4" t="str">
            <v>112/11/23</v>
          </cell>
          <cell r="C4">
            <v>0.75</v>
          </cell>
          <cell r="D4">
            <v>0.04</v>
          </cell>
          <cell r="E4">
            <v>0.05</v>
          </cell>
          <cell r="F4">
            <v>0.7</v>
          </cell>
          <cell r="G4">
            <v>0.67</v>
          </cell>
          <cell r="H4">
            <v>0.68500000000000005</v>
          </cell>
          <cell r="I4">
            <v>4</v>
          </cell>
          <cell r="J4" t="str">
            <v/>
          </cell>
          <cell r="K4" t="str">
            <v/>
          </cell>
          <cell r="L4" t="str">
            <v/>
          </cell>
          <cell r="M4" t="str">
            <v/>
          </cell>
          <cell r="N4" t="str">
            <v/>
          </cell>
          <cell r="O4">
            <v>0.95250000000000001</v>
          </cell>
        </row>
        <row r="5">
          <cell r="A5" t="str">
            <v>A08101</v>
          </cell>
          <cell r="B5" t="str">
            <v>113/01/14</v>
          </cell>
          <cell r="C5">
            <v>0.625</v>
          </cell>
          <cell r="D5">
            <v>0.18</v>
          </cell>
          <cell r="E5">
            <v>0.19</v>
          </cell>
          <cell r="F5" t="str">
            <v/>
          </cell>
          <cell r="G5" t="str">
            <v/>
          </cell>
          <cell r="H5" t="str">
            <v/>
          </cell>
          <cell r="I5" t="str">
            <v/>
          </cell>
          <cell r="J5" t="str">
            <v/>
          </cell>
          <cell r="K5" t="str">
            <v/>
          </cell>
          <cell r="L5" t="str">
            <v/>
          </cell>
          <cell r="M5" t="str">
            <v/>
          </cell>
          <cell r="N5" t="str">
            <v/>
          </cell>
          <cell r="O5">
            <v>0.93520000000000003</v>
          </cell>
        </row>
        <row r="6">
          <cell r="A6" t="str">
            <v>A93103</v>
          </cell>
          <cell r="B6" t="str">
            <v>113/02/10</v>
          </cell>
          <cell r="C6">
            <v>3</v>
          </cell>
          <cell r="D6">
            <v>0.26</v>
          </cell>
          <cell r="E6">
            <v>0.27</v>
          </cell>
          <cell r="F6" t="str">
            <v/>
          </cell>
          <cell r="G6" t="str">
            <v/>
          </cell>
          <cell r="H6" t="str">
            <v/>
          </cell>
          <cell r="I6" t="str">
            <v/>
          </cell>
          <cell r="J6" t="str">
            <v/>
          </cell>
          <cell r="K6" t="str">
            <v/>
          </cell>
          <cell r="L6" t="str">
            <v/>
          </cell>
          <cell r="M6" t="str">
            <v/>
          </cell>
          <cell r="N6" t="str">
            <v/>
          </cell>
          <cell r="O6">
            <v>0.93769999999999998</v>
          </cell>
        </row>
        <row r="7">
          <cell r="A7" t="str">
            <v>A03106</v>
          </cell>
          <cell r="B7" t="str">
            <v>113/03/03</v>
          </cell>
          <cell r="C7">
            <v>1.5</v>
          </cell>
          <cell r="D7">
            <v>0.32</v>
          </cell>
          <cell r="E7">
            <v>0.33</v>
          </cell>
          <cell r="F7" t="str">
            <v/>
          </cell>
          <cell r="G7" t="str">
            <v/>
          </cell>
          <cell r="H7" t="str">
            <v/>
          </cell>
          <cell r="I7" t="str">
            <v/>
          </cell>
          <cell r="J7" t="str">
            <v/>
          </cell>
          <cell r="K7" t="str">
            <v/>
          </cell>
          <cell r="L7" t="str">
            <v/>
          </cell>
          <cell r="M7" t="str">
            <v/>
          </cell>
          <cell r="N7" t="str">
            <v/>
          </cell>
          <cell r="O7">
            <v>0.94040000000000001</v>
          </cell>
        </row>
        <row r="8">
          <cell r="A8" t="str">
            <v>A11202</v>
          </cell>
          <cell r="B8" t="str">
            <v>113/03/31</v>
          </cell>
          <cell r="C8">
            <v>0.75</v>
          </cell>
          <cell r="D8">
            <v>0.39</v>
          </cell>
          <cell r="E8">
            <v>0.4</v>
          </cell>
          <cell r="F8" t="str">
            <v/>
          </cell>
          <cell r="G8" t="str">
            <v/>
          </cell>
          <cell r="H8" t="str">
            <v/>
          </cell>
          <cell r="I8" t="str">
            <v/>
          </cell>
          <cell r="J8" t="str">
            <v/>
          </cell>
          <cell r="K8" t="str">
            <v/>
          </cell>
          <cell r="L8" t="str">
            <v/>
          </cell>
          <cell r="M8" t="str">
            <v/>
          </cell>
          <cell r="N8" t="str">
            <v/>
          </cell>
          <cell r="O8">
            <v>0.94430000000000003</v>
          </cell>
        </row>
        <row r="9">
          <cell r="A9" t="str">
            <v>A08107</v>
          </cell>
          <cell r="B9" t="str">
            <v>113/07/17</v>
          </cell>
          <cell r="C9">
            <v>0.5</v>
          </cell>
          <cell r="D9">
            <v>0.68</v>
          </cell>
          <cell r="E9">
            <v>0.7</v>
          </cell>
          <cell r="F9" t="str">
            <v/>
          </cell>
          <cell r="G9" t="str">
            <v/>
          </cell>
          <cell r="H9" t="str">
            <v/>
          </cell>
          <cell r="I9" t="str">
            <v/>
          </cell>
          <cell r="J9" t="str">
            <v/>
          </cell>
          <cell r="K9" t="str">
            <v/>
          </cell>
          <cell r="L9" t="str">
            <v/>
          </cell>
          <cell r="M9" t="str">
            <v/>
          </cell>
          <cell r="N9" t="str">
            <v/>
          </cell>
          <cell r="O9">
            <v>0.96109999999999995</v>
          </cell>
        </row>
        <row r="10">
          <cell r="A10" t="str">
            <v>A03113</v>
          </cell>
          <cell r="B10" t="str">
            <v>113/09/26</v>
          </cell>
          <cell r="C10">
            <v>1.625</v>
          </cell>
          <cell r="D10">
            <v>0.88</v>
          </cell>
          <cell r="E10">
            <v>0.89</v>
          </cell>
          <cell r="F10" t="str">
            <v/>
          </cell>
          <cell r="G10" t="str">
            <v/>
          </cell>
          <cell r="H10" t="str">
            <v/>
          </cell>
          <cell r="I10" t="str">
            <v/>
          </cell>
          <cell r="J10" t="str">
            <v/>
          </cell>
          <cell r="K10" t="str">
            <v/>
          </cell>
          <cell r="L10" t="str">
            <v/>
          </cell>
          <cell r="M10" t="str">
            <v/>
          </cell>
          <cell r="N10" t="str">
            <v/>
          </cell>
          <cell r="O10">
            <v>0.97230000000000005</v>
          </cell>
        </row>
        <row r="11">
          <cell r="A11" t="str">
            <v>A93109</v>
          </cell>
          <cell r="B11" t="str">
            <v>113/11/18</v>
          </cell>
          <cell r="C11">
            <v>3</v>
          </cell>
          <cell r="D11">
            <v>0.99</v>
          </cell>
          <cell r="E11">
            <v>1.04</v>
          </cell>
          <cell r="F11" t="str">
            <v/>
          </cell>
          <cell r="G11" t="str">
            <v/>
          </cell>
          <cell r="H11" t="str">
            <v/>
          </cell>
          <cell r="I11" t="str">
            <v/>
          </cell>
          <cell r="J11" t="str">
            <v/>
          </cell>
          <cell r="K11" t="str">
            <v/>
          </cell>
          <cell r="L11" t="str">
            <v/>
          </cell>
          <cell r="M11" t="str">
            <v/>
          </cell>
          <cell r="N11" t="str">
            <v/>
          </cell>
          <cell r="O11">
            <v>0.98060000000000003</v>
          </cell>
        </row>
        <row r="12">
          <cell r="A12" t="str">
            <v>A09101</v>
          </cell>
          <cell r="B12" t="str">
            <v>114/01/10</v>
          </cell>
          <cell r="C12">
            <v>0.5</v>
          </cell>
          <cell r="D12">
            <v>1.1599999999999999</v>
          </cell>
          <cell r="E12">
            <v>1.18</v>
          </cell>
          <cell r="F12">
            <v>1</v>
          </cell>
          <cell r="G12">
            <v>1</v>
          </cell>
          <cell r="H12">
            <v>1</v>
          </cell>
          <cell r="I12">
            <v>5</v>
          </cell>
          <cell r="J12">
            <v>1.0049999999999999</v>
          </cell>
          <cell r="K12">
            <v>1.0049999999999999</v>
          </cell>
          <cell r="L12">
            <v>1.0049999999999999</v>
          </cell>
          <cell r="M12">
            <v>1</v>
          </cell>
          <cell r="N12">
            <v>5</v>
          </cell>
          <cell r="O12">
            <v>0.9889</v>
          </cell>
        </row>
        <row r="13">
          <cell r="A13" t="str">
            <v>A94103</v>
          </cell>
          <cell r="B13" t="str">
            <v>114/02/25</v>
          </cell>
          <cell r="C13">
            <v>2.375</v>
          </cell>
          <cell r="D13">
            <v>1.27</v>
          </cell>
          <cell r="E13">
            <v>1.31</v>
          </cell>
          <cell r="F13" t="str">
            <v/>
          </cell>
          <cell r="G13" t="str">
            <v/>
          </cell>
          <cell r="H13" t="str">
            <v/>
          </cell>
          <cell r="I13" t="str">
            <v/>
          </cell>
          <cell r="J13" t="str">
            <v/>
          </cell>
          <cell r="K13" t="str">
            <v/>
          </cell>
          <cell r="L13" t="str">
            <v/>
          </cell>
          <cell r="M13" t="str">
            <v/>
          </cell>
          <cell r="N13" t="str">
            <v/>
          </cell>
          <cell r="O13">
            <v>0.99590000000000001</v>
          </cell>
        </row>
        <row r="14">
          <cell r="A14" t="str">
            <v>A12103</v>
          </cell>
          <cell r="B14" t="str">
            <v>114/02/23</v>
          </cell>
          <cell r="C14">
            <v>1</v>
          </cell>
          <cell r="D14">
            <v>1.27</v>
          </cell>
          <cell r="E14">
            <v>1.3</v>
          </cell>
          <cell r="F14" t="str">
            <v/>
          </cell>
          <cell r="G14" t="str">
            <v/>
          </cell>
          <cell r="H14" t="str">
            <v/>
          </cell>
          <cell r="I14" t="str">
            <v/>
          </cell>
          <cell r="J14" t="str">
            <v/>
          </cell>
          <cell r="K14" t="str">
            <v/>
          </cell>
          <cell r="L14" t="str">
            <v/>
          </cell>
          <cell r="M14" t="str">
            <v/>
          </cell>
          <cell r="N14" t="str">
            <v/>
          </cell>
          <cell r="O14">
            <v>0.99580000000000002</v>
          </cell>
        </row>
        <row r="15">
          <cell r="A15" t="str">
            <v>A04105</v>
          </cell>
          <cell r="B15" t="str">
            <v>114/03/13</v>
          </cell>
          <cell r="C15">
            <v>1.625</v>
          </cell>
          <cell r="D15">
            <v>1.32</v>
          </cell>
          <cell r="E15">
            <v>1.35</v>
          </cell>
          <cell r="F15" t="str">
            <v/>
          </cell>
          <cell r="G15" t="str">
            <v/>
          </cell>
          <cell r="H15" t="str">
            <v/>
          </cell>
          <cell r="I15" t="str">
            <v/>
          </cell>
          <cell r="J15" t="str">
            <v/>
          </cell>
          <cell r="K15" t="str">
            <v/>
          </cell>
          <cell r="L15" t="str">
            <v/>
          </cell>
          <cell r="M15" t="str">
            <v/>
          </cell>
          <cell r="N15" t="str">
            <v/>
          </cell>
          <cell r="O15">
            <v>0.99870000000000003</v>
          </cell>
        </row>
        <row r="16">
          <cell r="A16" t="str">
            <v>A09107</v>
          </cell>
          <cell r="B16" t="str">
            <v>114/07/17</v>
          </cell>
          <cell r="C16">
            <v>0.25</v>
          </cell>
          <cell r="D16">
            <v>1.67</v>
          </cell>
          <cell r="E16">
            <v>1.7</v>
          </cell>
          <cell r="F16">
            <v>0.98599999999999999</v>
          </cell>
          <cell r="G16">
            <v>0.98</v>
          </cell>
          <cell r="H16">
            <v>0.98299999999999998</v>
          </cell>
          <cell r="I16">
            <v>5</v>
          </cell>
          <cell r="J16" t="str">
            <v/>
          </cell>
          <cell r="K16" t="str">
            <v/>
          </cell>
          <cell r="L16" t="str">
            <v/>
          </cell>
          <cell r="M16" t="str">
            <v/>
          </cell>
          <cell r="N16" t="str">
            <v/>
          </cell>
          <cell r="O16">
            <v>1.0197000000000001</v>
          </cell>
        </row>
        <row r="17">
          <cell r="A17" t="str">
            <v>A04112</v>
          </cell>
          <cell r="B17" t="str">
            <v>114/09/11</v>
          </cell>
          <cell r="C17">
            <v>1.125</v>
          </cell>
          <cell r="D17">
            <v>1.81</v>
          </cell>
          <cell r="E17">
            <v>1.85</v>
          </cell>
          <cell r="F17" t="str">
            <v/>
          </cell>
          <cell r="G17" t="str">
            <v/>
          </cell>
          <cell r="H17" t="str">
            <v/>
          </cell>
          <cell r="I17" t="str">
            <v/>
          </cell>
          <cell r="J17" t="str">
            <v/>
          </cell>
          <cell r="K17" t="str">
            <v/>
          </cell>
          <cell r="L17" t="str">
            <v/>
          </cell>
          <cell r="M17" t="str">
            <v/>
          </cell>
          <cell r="N17" t="str">
            <v/>
          </cell>
          <cell r="O17">
            <v>1.0294000000000001</v>
          </cell>
        </row>
        <row r="18">
          <cell r="A18" t="str">
            <v>A09112</v>
          </cell>
          <cell r="B18" t="str">
            <v>114/12/08</v>
          </cell>
          <cell r="C18">
            <v>0.125</v>
          </cell>
          <cell r="D18">
            <v>2.06</v>
          </cell>
          <cell r="E18">
            <v>2.09</v>
          </cell>
          <cell r="F18">
            <v>1.0229999999999999</v>
          </cell>
          <cell r="G18">
            <v>1.02</v>
          </cell>
          <cell r="H18">
            <v>1.0212000000000001</v>
          </cell>
          <cell r="I18">
            <v>8</v>
          </cell>
          <cell r="J18" t="str">
            <v/>
          </cell>
          <cell r="K18" t="str">
            <v/>
          </cell>
          <cell r="L18" t="str">
            <v/>
          </cell>
          <cell r="M18" t="str">
            <v/>
          </cell>
          <cell r="N18" t="str">
            <v/>
          </cell>
          <cell r="O18">
            <v>1.0461</v>
          </cell>
        </row>
        <row r="19">
          <cell r="A19" t="str">
            <v>A10101</v>
          </cell>
          <cell r="B19" t="str">
            <v>115/01/13</v>
          </cell>
          <cell r="C19">
            <v>0.25</v>
          </cell>
          <cell r="D19">
            <v>2.15</v>
          </cell>
          <cell r="E19">
            <v>2.19</v>
          </cell>
          <cell r="F19">
            <v>1.0649999999999999</v>
          </cell>
          <cell r="G19">
            <v>1.06</v>
          </cell>
          <cell r="H19">
            <v>1.0628</v>
          </cell>
          <cell r="I19">
            <v>26</v>
          </cell>
          <cell r="J19" t="str">
            <v/>
          </cell>
          <cell r="K19" t="str">
            <v/>
          </cell>
          <cell r="L19" t="str">
            <v/>
          </cell>
          <cell r="M19" t="str">
            <v/>
          </cell>
          <cell r="N19" t="str">
            <v/>
          </cell>
          <cell r="O19">
            <v>1.0530999999999999</v>
          </cell>
        </row>
        <row r="20">
          <cell r="A20" t="str">
            <v>A95102</v>
          </cell>
          <cell r="B20" t="str">
            <v>115/02/24</v>
          </cell>
          <cell r="C20">
            <v>1.875</v>
          </cell>
          <cell r="D20">
            <v>2.2200000000000002</v>
          </cell>
          <cell r="E20">
            <v>2.31</v>
          </cell>
          <cell r="F20" t="str">
            <v/>
          </cell>
          <cell r="G20" t="str">
            <v/>
          </cell>
          <cell r="H20" t="str">
            <v/>
          </cell>
          <cell r="I20" t="str">
            <v/>
          </cell>
          <cell r="J20" t="str">
            <v/>
          </cell>
          <cell r="K20" t="str">
            <v/>
          </cell>
          <cell r="L20" t="str">
            <v/>
          </cell>
          <cell r="M20" t="str">
            <v/>
          </cell>
          <cell r="N20" t="str">
            <v/>
          </cell>
          <cell r="O20">
            <v>1.0606</v>
          </cell>
        </row>
        <row r="21">
          <cell r="A21" t="str">
            <v>A05104</v>
          </cell>
          <cell r="B21" t="str">
            <v>115/03/04</v>
          </cell>
          <cell r="C21">
            <v>0.75</v>
          </cell>
          <cell r="D21">
            <v>2.2799999999999998</v>
          </cell>
          <cell r="E21">
            <v>2.33</v>
          </cell>
          <cell r="F21" t="str">
            <v/>
          </cell>
          <cell r="G21" t="str">
            <v/>
          </cell>
          <cell r="H21" t="str">
            <v/>
          </cell>
          <cell r="I21" t="str">
            <v/>
          </cell>
          <cell r="J21" t="str">
            <v/>
          </cell>
          <cell r="K21" t="str">
            <v/>
          </cell>
          <cell r="L21" t="str">
            <v/>
          </cell>
          <cell r="M21" t="str">
            <v/>
          </cell>
          <cell r="N21" t="str">
            <v/>
          </cell>
          <cell r="O21">
            <v>1.0629</v>
          </cell>
        </row>
        <row r="22">
          <cell r="A22" t="str">
            <v>A10108</v>
          </cell>
          <cell r="B22" t="str">
            <v>115/07/29</v>
          </cell>
          <cell r="C22">
            <v>0.25</v>
          </cell>
          <cell r="D22">
            <v>2.69</v>
          </cell>
          <cell r="E22">
            <v>2.73</v>
          </cell>
          <cell r="F22">
            <v>1.1020000000000001</v>
          </cell>
          <cell r="G22">
            <v>1.1000000000000001</v>
          </cell>
          <cell r="H22">
            <v>1.101</v>
          </cell>
          <cell r="I22">
            <v>29</v>
          </cell>
          <cell r="J22" t="str">
            <v/>
          </cell>
          <cell r="K22" t="str">
            <v/>
          </cell>
          <cell r="L22" t="str">
            <v/>
          </cell>
          <cell r="M22" t="str">
            <v/>
          </cell>
          <cell r="N22" t="str">
            <v/>
          </cell>
          <cell r="O22">
            <v>1.0940000000000001</v>
          </cell>
        </row>
        <row r="23">
          <cell r="A23" t="str">
            <v>A05111</v>
          </cell>
          <cell r="B23" t="str">
            <v>115/09/07</v>
          </cell>
          <cell r="C23">
            <v>0.625</v>
          </cell>
          <cell r="D23">
            <v>2.78</v>
          </cell>
          <cell r="E23">
            <v>2.84</v>
          </cell>
          <cell r="F23" t="str">
            <v/>
          </cell>
          <cell r="G23" t="str">
            <v/>
          </cell>
          <cell r="H23" t="str">
            <v/>
          </cell>
          <cell r="I23" t="str">
            <v/>
          </cell>
          <cell r="J23" t="str">
            <v/>
          </cell>
          <cell r="K23" t="str">
            <v/>
          </cell>
          <cell r="L23" t="str">
            <v/>
          </cell>
          <cell r="M23" t="str">
            <v/>
          </cell>
          <cell r="N23" t="str">
            <v/>
          </cell>
          <cell r="O23">
            <v>1.1021000000000001</v>
          </cell>
        </row>
        <row r="24">
          <cell r="A24" t="str">
            <v>A95107</v>
          </cell>
          <cell r="B24" t="str">
            <v>115/11/10</v>
          </cell>
          <cell r="C24">
            <v>2.125</v>
          </cell>
          <cell r="D24">
            <v>2.86</v>
          </cell>
          <cell r="E24">
            <v>3.01</v>
          </cell>
          <cell r="F24" t="str">
            <v/>
          </cell>
          <cell r="G24" t="str">
            <v/>
          </cell>
          <cell r="H24" t="str">
            <v/>
          </cell>
          <cell r="I24" t="str">
            <v/>
          </cell>
          <cell r="J24" t="str">
            <v/>
          </cell>
          <cell r="K24" t="str">
            <v/>
          </cell>
          <cell r="L24" t="str">
            <v/>
          </cell>
          <cell r="M24" t="str">
            <v/>
          </cell>
          <cell r="N24" t="str">
            <v/>
          </cell>
          <cell r="O24">
            <v>1.1137999999999999</v>
          </cell>
        </row>
        <row r="25">
          <cell r="A25" t="str">
            <v>A96102</v>
          </cell>
          <cell r="B25" t="str">
            <v>116/02/14</v>
          </cell>
          <cell r="C25">
            <v>2</v>
          </cell>
          <cell r="D25">
            <v>3.12</v>
          </cell>
          <cell r="E25">
            <v>3.28</v>
          </cell>
          <cell r="F25" t="str">
            <v/>
          </cell>
          <cell r="G25" t="str">
            <v/>
          </cell>
          <cell r="H25" t="str">
            <v/>
          </cell>
          <cell r="I25" t="str">
            <v/>
          </cell>
          <cell r="J25" t="str">
            <v/>
          </cell>
          <cell r="K25" t="str">
            <v/>
          </cell>
          <cell r="L25" t="str">
            <v/>
          </cell>
          <cell r="M25" t="str">
            <v/>
          </cell>
          <cell r="N25" t="str">
            <v/>
          </cell>
          <cell r="O25">
            <v>1.1325000000000001</v>
          </cell>
        </row>
        <row r="26">
          <cell r="A26" t="str">
            <v>A06104</v>
          </cell>
          <cell r="B26" t="str">
            <v>116/03/01</v>
          </cell>
          <cell r="C26">
            <v>1.125</v>
          </cell>
          <cell r="D26">
            <v>3.21</v>
          </cell>
          <cell r="E26">
            <v>3.32</v>
          </cell>
          <cell r="F26" t="str">
            <v/>
          </cell>
          <cell r="G26" t="str">
            <v/>
          </cell>
          <cell r="H26" t="str">
            <v/>
          </cell>
          <cell r="I26" t="str">
            <v/>
          </cell>
          <cell r="J26" t="str">
            <v/>
          </cell>
          <cell r="K26" t="str">
            <v/>
          </cell>
          <cell r="L26" t="str">
            <v/>
          </cell>
          <cell r="M26" t="str">
            <v/>
          </cell>
          <cell r="N26" t="str">
            <v/>
          </cell>
          <cell r="O26">
            <v>1.1365000000000001</v>
          </cell>
        </row>
        <row r="27">
          <cell r="A27" t="str">
            <v>A11103</v>
          </cell>
          <cell r="B27" t="str">
            <v>116/02/24</v>
          </cell>
          <cell r="C27">
            <v>0.5</v>
          </cell>
          <cell r="D27">
            <v>3.23</v>
          </cell>
          <cell r="E27">
            <v>3.31</v>
          </cell>
          <cell r="F27" t="str">
            <v/>
          </cell>
          <cell r="G27" t="str">
            <v/>
          </cell>
          <cell r="H27" t="str">
            <v/>
          </cell>
          <cell r="I27" t="str">
            <v/>
          </cell>
          <cell r="J27" t="str">
            <v/>
          </cell>
          <cell r="K27" t="str">
            <v/>
          </cell>
          <cell r="L27" t="str">
            <v/>
          </cell>
          <cell r="M27" t="str">
            <v/>
          </cell>
          <cell r="N27" t="str">
            <v/>
          </cell>
          <cell r="O27">
            <v>1.1363000000000001</v>
          </cell>
        </row>
        <row r="28">
          <cell r="A28" t="str">
            <v>A11106</v>
          </cell>
          <cell r="B28" t="str">
            <v>116/06/23</v>
          </cell>
          <cell r="C28">
            <v>1</v>
          </cell>
          <cell r="D28">
            <v>3.53</v>
          </cell>
          <cell r="E28">
            <v>3.63</v>
          </cell>
          <cell r="F28" t="str">
            <v/>
          </cell>
          <cell r="G28" t="str">
            <v/>
          </cell>
          <cell r="H28" t="str">
            <v/>
          </cell>
          <cell r="I28" t="str">
            <v/>
          </cell>
          <cell r="J28" t="str">
            <v/>
          </cell>
          <cell r="K28" t="str">
            <v/>
          </cell>
          <cell r="L28" t="str">
            <v/>
          </cell>
          <cell r="M28" t="str">
            <v/>
          </cell>
          <cell r="N28" t="str">
            <v/>
          </cell>
          <cell r="O28">
            <v>1.157</v>
          </cell>
        </row>
        <row r="29">
          <cell r="A29" t="str">
            <v>A96107</v>
          </cell>
          <cell r="B29" t="str">
            <v>116/11/16</v>
          </cell>
          <cell r="C29">
            <v>3</v>
          </cell>
          <cell r="D29">
            <v>3.71</v>
          </cell>
          <cell r="E29">
            <v>4.03</v>
          </cell>
          <cell r="F29" t="str">
            <v/>
          </cell>
          <cell r="G29" t="str">
            <v/>
          </cell>
          <cell r="H29" t="str">
            <v/>
          </cell>
          <cell r="I29" t="str">
            <v/>
          </cell>
          <cell r="J29" t="str">
            <v/>
          </cell>
          <cell r="K29" t="str">
            <v/>
          </cell>
          <cell r="L29" t="str">
            <v/>
          </cell>
          <cell r="M29" t="str">
            <v/>
          </cell>
          <cell r="N29" t="str">
            <v/>
          </cell>
          <cell r="O29">
            <v>1.1761999999999999</v>
          </cell>
        </row>
        <row r="30">
          <cell r="A30" t="str">
            <v>A11108</v>
          </cell>
          <cell r="B30" t="str">
            <v>116/09/23</v>
          </cell>
          <cell r="C30">
            <v>1.25</v>
          </cell>
          <cell r="D30">
            <v>3.76</v>
          </cell>
          <cell r="E30">
            <v>3.88</v>
          </cell>
          <cell r="F30" t="str">
            <v/>
          </cell>
          <cell r="G30" t="str">
            <v/>
          </cell>
          <cell r="H30" t="str">
            <v/>
          </cell>
          <cell r="I30" t="str">
            <v/>
          </cell>
          <cell r="J30" t="str">
            <v/>
          </cell>
          <cell r="K30" t="str">
            <v/>
          </cell>
          <cell r="L30" t="str">
            <v/>
          </cell>
          <cell r="M30" t="str">
            <v/>
          </cell>
          <cell r="N30" t="str">
            <v/>
          </cell>
          <cell r="O30">
            <v>1.1712</v>
          </cell>
        </row>
        <row r="31">
          <cell r="A31" t="str">
            <v>A06109</v>
          </cell>
          <cell r="B31" t="str">
            <v>116/09/20</v>
          </cell>
          <cell r="C31">
            <v>1</v>
          </cell>
          <cell r="D31">
            <v>3.77</v>
          </cell>
          <cell r="E31">
            <v>3.87</v>
          </cell>
          <cell r="F31" t="str">
            <v/>
          </cell>
          <cell r="G31" t="str">
            <v/>
          </cell>
          <cell r="H31" t="str">
            <v/>
          </cell>
          <cell r="I31" t="str">
            <v/>
          </cell>
          <cell r="J31" t="str">
            <v/>
          </cell>
          <cell r="K31" t="str">
            <v/>
          </cell>
          <cell r="L31" t="str">
            <v/>
          </cell>
          <cell r="M31" t="str">
            <v/>
          </cell>
          <cell r="N31" t="str">
            <v/>
          </cell>
          <cell r="O31">
            <v>1.1712</v>
          </cell>
        </row>
        <row r="32">
          <cell r="A32" t="str">
            <v>A02101</v>
          </cell>
          <cell r="B32" t="str">
            <v>117/01/09</v>
          </cell>
          <cell r="C32">
            <v>1.375</v>
          </cell>
          <cell r="D32">
            <v>3.99</v>
          </cell>
          <cell r="E32">
            <v>4.18</v>
          </cell>
          <cell r="F32">
            <v>1.1859999999999999</v>
          </cell>
          <cell r="G32">
            <v>1.1850000000000001</v>
          </cell>
          <cell r="H32">
            <v>1.1855</v>
          </cell>
          <cell r="I32">
            <v>2</v>
          </cell>
          <cell r="J32" t="str">
            <v/>
          </cell>
          <cell r="K32" t="str">
            <v/>
          </cell>
          <cell r="L32" t="str">
            <v/>
          </cell>
          <cell r="M32" t="str">
            <v/>
          </cell>
          <cell r="N32" t="str">
            <v/>
          </cell>
          <cell r="O32">
            <v>1.1858</v>
          </cell>
        </row>
        <row r="33">
          <cell r="A33" t="str">
            <v>A97102</v>
          </cell>
          <cell r="B33" t="str">
            <v>117/02/14</v>
          </cell>
          <cell r="C33">
            <v>2.5</v>
          </cell>
          <cell r="D33">
            <v>3.99</v>
          </cell>
          <cell r="E33">
            <v>4.28</v>
          </cell>
          <cell r="F33" t="str">
            <v/>
          </cell>
          <cell r="G33" t="str">
            <v/>
          </cell>
          <cell r="H33" t="str">
            <v/>
          </cell>
          <cell r="I33" t="str">
            <v/>
          </cell>
          <cell r="J33" t="str">
            <v/>
          </cell>
          <cell r="K33" t="str">
            <v/>
          </cell>
          <cell r="L33" t="str">
            <v/>
          </cell>
          <cell r="M33" t="str">
            <v/>
          </cell>
          <cell r="N33" t="str">
            <v/>
          </cell>
          <cell r="O33">
            <v>1.1881999999999999</v>
          </cell>
        </row>
        <row r="34">
          <cell r="A34" t="str">
            <v>A12101</v>
          </cell>
          <cell r="B34" t="str">
            <v>117/01/17</v>
          </cell>
          <cell r="C34">
            <v>1</v>
          </cell>
          <cell r="D34">
            <v>4.05</v>
          </cell>
          <cell r="E34">
            <v>4.2</v>
          </cell>
          <cell r="F34" t="str">
            <v/>
          </cell>
          <cell r="G34" t="str">
            <v/>
          </cell>
          <cell r="H34" t="str">
            <v/>
          </cell>
          <cell r="I34" t="str">
            <v/>
          </cell>
          <cell r="J34" t="str">
            <v/>
          </cell>
          <cell r="K34" t="str">
            <v/>
          </cell>
          <cell r="L34" t="str">
            <v/>
          </cell>
          <cell r="M34" t="str">
            <v/>
          </cell>
          <cell r="N34" t="str">
            <v/>
          </cell>
          <cell r="O34">
            <v>1.1875</v>
          </cell>
        </row>
        <row r="35">
          <cell r="A35" t="str">
            <v>A07102</v>
          </cell>
          <cell r="B35" t="str">
            <v>117/02/08</v>
          </cell>
          <cell r="C35">
            <v>1</v>
          </cell>
          <cell r="D35">
            <v>4.1100000000000003</v>
          </cell>
          <cell r="E35">
            <v>4.26</v>
          </cell>
          <cell r="F35" t="str">
            <v/>
          </cell>
          <cell r="G35" t="str">
            <v/>
          </cell>
          <cell r="H35" t="str">
            <v/>
          </cell>
          <cell r="I35" t="str">
            <v/>
          </cell>
          <cell r="J35" t="str">
            <v/>
          </cell>
          <cell r="K35" t="str">
            <v/>
          </cell>
          <cell r="L35" t="str">
            <v/>
          </cell>
          <cell r="M35" t="str">
            <v/>
          </cell>
          <cell r="N35" t="str">
            <v/>
          </cell>
          <cell r="O35">
            <v>1.1901999999999999</v>
          </cell>
        </row>
        <row r="36">
          <cell r="A36" t="str">
            <v>A12106</v>
          </cell>
          <cell r="B36" t="str">
            <v>117/05/26</v>
          </cell>
          <cell r="C36">
            <v>1</v>
          </cell>
          <cell r="D36">
            <v>4.4000000000000004</v>
          </cell>
          <cell r="E36">
            <v>4.5599999999999996</v>
          </cell>
          <cell r="F36" t="str">
            <v/>
          </cell>
          <cell r="G36" t="str">
            <v/>
          </cell>
          <cell r="H36" t="str">
            <v/>
          </cell>
          <cell r="I36" t="str">
            <v/>
          </cell>
          <cell r="J36" t="str">
            <v/>
          </cell>
          <cell r="K36" t="str">
            <v/>
          </cell>
          <cell r="L36" t="str">
            <v/>
          </cell>
          <cell r="M36" t="str">
            <v/>
          </cell>
          <cell r="N36" t="str">
            <v/>
          </cell>
          <cell r="O36">
            <v>1.2019</v>
          </cell>
        </row>
        <row r="37">
          <cell r="A37" t="str">
            <v>A07105</v>
          </cell>
          <cell r="B37" t="str">
            <v>117/06/08</v>
          </cell>
          <cell r="C37">
            <v>0.875</v>
          </cell>
          <cell r="D37">
            <v>4.4400000000000004</v>
          </cell>
          <cell r="E37">
            <v>4.59</v>
          </cell>
          <cell r="F37" t="str">
            <v/>
          </cell>
          <cell r="G37" t="str">
            <v/>
          </cell>
          <cell r="H37" t="str">
            <v/>
          </cell>
          <cell r="I37" t="str">
            <v/>
          </cell>
          <cell r="J37" t="str">
            <v/>
          </cell>
          <cell r="K37" t="str">
            <v/>
          </cell>
          <cell r="L37" t="str">
            <v/>
          </cell>
          <cell r="M37" t="str">
            <v/>
          </cell>
          <cell r="N37" t="str">
            <v/>
          </cell>
          <cell r="O37">
            <v>1.2035</v>
          </cell>
        </row>
        <row r="38">
          <cell r="A38" t="str">
            <v>A97105</v>
          </cell>
          <cell r="B38" t="str">
            <v>117/08/14</v>
          </cell>
          <cell r="C38">
            <v>2.625</v>
          </cell>
          <cell r="D38">
            <v>4.47</v>
          </cell>
          <cell r="E38">
            <v>4.78</v>
          </cell>
          <cell r="F38" t="str">
            <v/>
          </cell>
          <cell r="G38" t="str">
            <v/>
          </cell>
          <cell r="H38" t="str">
            <v/>
          </cell>
          <cell r="I38" t="str">
            <v/>
          </cell>
          <cell r="J38" t="str">
            <v/>
          </cell>
          <cell r="K38" t="str">
            <v/>
          </cell>
          <cell r="L38" t="str">
            <v/>
          </cell>
          <cell r="M38" t="str">
            <v/>
          </cell>
          <cell r="N38" t="str">
            <v/>
          </cell>
          <cell r="O38">
            <v>1.2060999999999999</v>
          </cell>
        </row>
        <row r="39">
          <cell r="A39" t="str">
            <v>A12108</v>
          </cell>
          <cell r="B39" t="str">
            <v>117/09/15</v>
          </cell>
          <cell r="C39">
            <v>1.125</v>
          </cell>
          <cell r="D39">
            <v>4.6900000000000004</v>
          </cell>
          <cell r="E39">
            <v>4.8600000000000003</v>
          </cell>
          <cell r="F39" t="str">
            <v/>
          </cell>
          <cell r="G39" t="str">
            <v/>
          </cell>
          <cell r="H39" t="str">
            <v/>
          </cell>
          <cell r="I39" t="str">
            <v/>
          </cell>
          <cell r="J39" t="str">
            <v/>
          </cell>
          <cell r="K39" t="str">
            <v/>
          </cell>
          <cell r="L39" t="str">
            <v/>
          </cell>
          <cell r="M39" t="str">
            <v/>
          </cell>
          <cell r="N39" t="str">
            <v/>
          </cell>
          <cell r="O39">
            <v>1.2116</v>
          </cell>
        </row>
        <row r="40">
          <cell r="A40" t="str">
            <v>A10202</v>
          </cell>
          <cell r="B40" t="str">
            <v>117/08/20</v>
          </cell>
          <cell r="C40">
            <v>0.25</v>
          </cell>
          <cell r="D40">
            <v>4.7</v>
          </cell>
          <cell r="E40">
            <v>4.79</v>
          </cell>
          <cell r="F40" t="str">
            <v/>
          </cell>
          <cell r="G40" t="str">
            <v/>
          </cell>
          <cell r="H40" t="str">
            <v/>
          </cell>
          <cell r="I40" t="str">
            <v/>
          </cell>
          <cell r="J40" t="str">
            <v/>
          </cell>
          <cell r="K40" t="str">
            <v/>
          </cell>
          <cell r="L40" t="str">
            <v/>
          </cell>
          <cell r="M40" t="str">
            <v/>
          </cell>
          <cell r="N40" t="str">
            <v/>
          </cell>
          <cell r="O40">
            <v>1.2114</v>
          </cell>
        </row>
        <row r="41">
          <cell r="A41" t="str">
            <v>A07109</v>
          </cell>
          <cell r="B41" t="str">
            <v>117/10/17</v>
          </cell>
          <cell r="C41">
            <v>0.875</v>
          </cell>
          <cell r="D41">
            <v>4.8</v>
          </cell>
          <cell r="E41">
            <v>4.95</v>
          </cell>
          <cell r="F41" t="str">
            <v/>
          </cell>
          <cell r="G41" t="str">
            <v/>
          </cell>
          <cell r="H41" t="str">
            <v/>
          </cell>
          <cell r="I41" t="str">
            <v/>
          </cell>
          <cell r="J41">
            <v>1.2010000000000001</v>
          </cell>
          <cell r="K41">
            <v>1.2</v>
          </cell>
          <cell r="L41">
            <v>1.2004999999999999</v>
          </cell>
          <cell r="M41">
            <v>4</v>
          </cell>
          <cell r="N41">
            <v>14</v>
          </cell>
          <cell r="O41">
            <v>1.2145999999999999</v>
          </cell>
        </row>
        <row r="42">
          <cell r="A42" t="str">
            <v>A98102</v>
          </cell>
          <cell r="B42" t="str">
            <v>118/02/16</v>
          </cell>
          <cell r="C42">
            <v>2.125</v>
          </cell>
          <cell r="D42">
            <v>4.92</v>
          </cell>
          <cell r="E42">
            <v>5.28</v>
          </cell>
          <cell r="F42" t="str">
            <v/>
          </cell>
          <cell r="G42" t="str">
            <v/>
          </cell>
          <cell r="H42" t="str">
            <v/>
          </cell>
          <cell r="I42" t="str">
            <v/>
          </cell>
          <cell r="J42" t="str">
            <v/>
          </cell>
          <cell r="K42" t="str">
            <v/>
          </cell>
          <cell r="L42" t="str">
            <v/>
          </cell>
          <cell r="M42" t="str">
            <v/>
          </cell>
          <cell r="N42" t="str">
            <v/>
          </cell>
          <cell r="O42">
            <v>1.2196</v>
          </cell>
        </row>
        <row r="43">
          <cell r="A43" t="str">
            <v>A08103</v>
          </cell>
          <cell r="B43" t="str">
            <v>118/02/13</v>
          </cell>
          <cell r="C43">
            <v>0.75</v>
          </cell>
          <cell r="D43">
            <v>5.09</v>
          </cell>
          <cell r="E43">
            <v>5.28</v>
          </cell>
          <cell r="F43" t="str">
            <v/>
          </cell>
          <cell r="G43" t="str">
            <v/>
          </cell>
          <cell r="H43" t="str">
            <v/>
          </cell>
          <cell r="I43" t="str">
            <v/>
          </cell>
          <cell r="J43">
            <v>1.2050000000000001</v>
          </cell>
          <cell r="K43">
            <v>1.204</v>
          </cell>
          <cell r="L43">
            <v>1.2044999999999999</v>
          </cell>
          <cell r="M43">
            <v>2</v>
          </cell>
          <cell r="N43">
            <v>6</v>
          </cell>
          <cell r="O43">
            <v>1.2222999999999999</v>
          </cell>
        </row>
        <row r="44">
          <cell r="A44" t="str">
            <v>A98105</v>
          </cell>
          <cell r="B44" t="str">
            <v>118/08/13</v>
          </cell>
          <cell r="C44">
            <v>2.125</v>
          </cell>
          <cell r="D44">
            <v>5.4</v>
          </cell>
          <cell r="E44">
            <v>5.77</v>
          </cell>
          <cell r="F44" t="str">
            <v/>
          </cell>
          <cell r="G44" t="str">
            <v/>
          </cell>
          <cell r="H44" t="str">
            <v/>
          </cell>
          <cell r="I44" t="str">
            <v/>
          </cell>
          <cell r="J44" t="str">
            <v/>
          </cell>
          <cell r="K44" t="str">
            <v/>
          </cell>
          <cell r="L44" t="str">
            <v/>
          </cell>
          <cell r="M44" t="str">
            <v/>
          </cell>
          <cell r="N44" t="str">
            <v/>
          </cell>
          <cell r="O44">
            <v>1.2276</v>
          </cell>
        </row>
        <row r="45">
          <cell r="A45" t="str">
            <v>A08106</v>
          </cell>
          <cell r="B45" t="str">
            <v>118/06/26</v>
          </cell>
          <cell r="C45">
            <v>0.625</v>
          </cell>
          <cell r="D45">
            <v>5.47</v>
          </cell>
          <cell r="E45">
            <v>5.64</v>
          </cell>
          <cell r="F45" t="str">
            <v/>
          </cell>
          <cell r="G45" t="str">
            <v/>
          </cell>
          <cell r="H45" t="str">
            <v/>
          </cell>
          <cell r="I45" t="str">
            <v/>
          </cell>
          <cell r="J45" t="str">
            <v/>
          </cell>
          <cell r="K45" t="str">
            <v/>
          </cell>
          <cell r="L45" t="str">
            <v/>
          </cell>
          <cell r="M45" t="str">
            <v/>
          </cell>
          <cell r="N45" t="str">
            <v/>
          </cell>
          <cell r="O45">
            <v>1.2290000000000001</v>
          </cell>
        </row>
        <row r="46">
          <cell r="A46" t="str">
            <v>A08109</v>
          </cell>
          <cell r="B46" t="str">
            <v>118/10/14</v>
          </cell>
          <cell r="C46">
            <v>0.625</v>
          </cell>
          <cell r="D46">
            <v>5.77</v>
          </cell>
          <cell r="E46">
            <v>5.94</v>
          </cell>
          <cell r="F46">
            <v>1.2010000000000001</v>
          </cell>
          <cell r="G46">
            <v>1.2010000000000001</v>
          </cell>
          <cell r="H46">
            <v>1.2010000000000001</v>
          </cell>
          <cell r="I46">
            <v>3</v>
          </cell>
          <cell r="J46">
            <v>1.2</v>
          </cell>
          <cell r="K46">
            <v>1.2</v>
          </cell>
          <cell r="L46">
            <v>1.2</v>
          </cell>
          <cell r="M46">
            <v>1</v>
          </cell>
          <cell r="N46">
            <v>3</v>
          </cell>
          <cell r="O46">
            <v>1.2330000000000001</v>
          </cell>
        </row>
        <row r="47">
          <cell r="A47" t="str">
            <v>A99104</v>
          </cell>
          <cell r="B47" t="str">
            <v>119/02/22</v>
          </cell>
          <cell r="C47">
            <v>1.875</v>
          </cell>
          <cell r="D47">
            <v>5.86</v>
          </cell>
          <cell r="E47">
            <v>6.3</v>
          </cell>
          <cell r="F47" t="str">
            <v/>
          </cell>
          <cell r="G47" t="str">
            <v/>
          </cell>
          <cell r="H47" t="str">
            <v/>
          </cell>
          <cell r="I47" t="str">
            <v/>
          </cell>
          <cell r="J47" t="str">
            <v/>
          </cell>
          <cell r="K47" t="str">
            <v/>
          </cell>
          <cell r="L47" t="str">
            <v/>
          </cell>
          <cell r="M47" t="str">
            <v/>
          </cell>
          <cell r="N47" t="str">
            <v/>
          </cell>
          <cell r="O47">
            <v>1.2343</v>
          </cell>
        </row>
        <row r="48">
          <cell r="A48" t="str">
            <v>A09103</v>
          </cell>
          <cell r="B48" t="str">
            <v>119/02/21</v>
          </cell>
          <cell r="C48">
            <v>0.5</v>
          </cell>
          <cell r="D48">
            <v>6.11</v>
          </cell>
          <cell r="E48">
            <v>6.3</v>
          </cell>
          <cell r="F48">
            <v>1.2110000000000001</v>
          </cell>
          <cell r="G48">
            <v>1.2110000000000001</v>
          </cell>
          <cell r="H48">
            <v>1.2110000000000001</v>
          </cell>
          <cell r="I48">
            <v>1</v>
          </cell>
          <cell r="J48">
            <v>1.21</v>
          </cell>
          <cell r="K48">
            <v>1.21</v>
          </cell>
          <cell r="L48">
            <v>1.21</v>
          </cell>
          <cell r="M48">
            <v>1</v>
          </cell>
          <cell r="N48">
            <v>1</v>
          </cell>
          <cell r="O48">
            <v>1.2372000000000001</v>
          </cell>
        </row>
        <row r="49">
          <cell r="A49" t="str">
            <v>A99107</v>
          </cell>
          <cell r="B49" t="str">
            <v>119/08/12</v>
          </cell>
          <cell r="C49">
            <v>1.75</v>
          </cell>
          <cell r="D49">
            <v>6.34</v>
          </cell>
          <cell r="E49">
            <v>6.77</v>
          </cell>
          <cell r="F49" t="str">
            <v/>
          </cell>
          <cell r="G49" t="str">
            <v/>
          </cell>
          <cell r="H49" t="str">
            <v/>
          </cell>
          <cell r="I49" t="str">
            <v/>
          </cell>
          <cell r="J49" t="str">
            <v/>
          </cell>
          <cell r="K49" t="str">
            <v/>
          </cell>
          <cell r="L49" t="str">
            <v/>
          </cell>
          <cell r="M49" t="str">
            <v/>
          </cell>
          <cell r="N49" t="str">
            <v/>
          </cell>
          <cell r="O49">
            <v>1.2392000000000001</v>
          </cell>
        </row>
        <row r="50">
          <cell r="A50" t="str">
            <v>A09106</v>
          </cell>
          <cell r="B50" t="str">
            <v>119/06/11</v>
          </cell>
          <cell r="C50">
            <v>0.375</v>
          </cell>
          <cell r="D50">
            <v>6.43</v>
          </cell>
          <cell r="E50">
            <v>6.6</v>
          </cell>
          <cell r="F50">
            <v>1.2110000000000001</v>
          </cell>
          <cell r="G50">
            <v>1.2110000000000001</v>
          </cell>
          <cell r="H50">
            <v>1.2110000000000001</v>
          </cell>
          <cell r="I50">
            <v>0.5</v>
          </cell>
          <cell r="J50">
            <v>1.21</v>
          </cell>
          <cell r="K50">
            <v>1.21</v>
          </cell>
          <cell r="L50">
            <v>1.21</v>
          </cell>
          <cell r="M50">
            <v>1</v>
          </cell>
          <cell r="N50">
            <v>0.5</v>
          </cell>
          <cell r="O50">
            <v>1.2404999999999999</v>
          </cell>
        </row>
        <row r="51">
          <cell r="A51" t="str">
            <v>A00102</v>
          </cell>
          <cell r="B51" t="str">
            <v>120/01/13</v>
          </cell>
          <cell r="C51">
            <v>2.125</v>
          </cell>
          <cell r="D51">
            <v>6.56</v>
          </cell>
          <cell r="E51">
            <v>7.19</v>
          </cell>
          <cell r="F51" t="str">
            <v/>
          </cell>
          <cell r="G51" t="str">
            <v/>
          </cell>
          <cell r="H51" t="str">
            <v/>
          </cell>
          <cell r="I51" t="str">
            <v/>
          </cell>
          <cell r="J51" t="str">
            <v/>
          </cell>
          <cell r="K51" t="str">
            <v/>
          </cell>
          <cell r="L51" t="str">
            <v/>
          </cell>
          <cell r="M51" t="str">
            <v/>
          </cell>
          <cell r="N51" t="str">
            <v/>
          </cell>
          <cell r="O51">
            <v>1.2426999999999999</v>
          </cell>
        </row>
        <row r="52">
          <cell r="A52" t="str">
            <v>A09109</v>
          </cell>
          <cell r="B52" t="str">
            <v>119/10/14</v>
          </cell>
          <cell r="C52">
            <v>0.25</v>
          </cell>
          <cell r="D52">
            <v>6.8</v>
          </cell>
          <cell r="E52">
            <v>6.94</v>
          </cell>
          <cell r="F52" t="str">
            <v/>
          </cell>
          <cell r="G52" t="str">
            <v/>
          </cell>
          <cell r="H52" t="str">
            <v/>
          </cell>
          <cell r="I52" t="str">
            <v/>
          </cell>
          <cell r="J52" t="str">
            <v/>
          </cell>
          <cell r="K52" t="str">
            <v/>
          </cell>
          <cell r="L52" t="str">
            <v/>
          </cell>
          <cell r="M52" t="str">
            <v/>
          </cell>
          <cell r="N52" t="str">
            <v/>
          </cell>
          <cell r="O52">
            <v>1.2441</v>
          </cell>
        </row>
        <row r="53">
          <cell r="A53" t="str">
            <v>A90105</v>
          </cell>
          <cell r="B53" t="str">
            <v>120/07/17</v>
          </cell>
          <cell r="C53">
            <v>3.625</v>
          </cell>
          <cell r="D53">
            <v>6.78</v>
          </cell>
          <cell r="E53">
            <v>7.7</v>
          </cell>
          <cell r="F53" t="str">
            <v/>
          </cell>
          <cell r="G53" t="str">
            <v/>
          </cell>
          <cell r="H53" t="str">
            <v/>
          </cell>
          <cell r="I53" t="str">
            <v/>
          </cell>
          <cell r="J53" t="str">
            <v/>
          </cell>
          <cell r="K53" t="str">
            <v/>
          </cell>
          <cell r="L53" t="str">
            <v/>
          </cell>
          <cell r="M53" t="str">
            <v/>
          </cell>
          <cell r="N53" t="str">
            <v/>
          </cell>
          <cell r="O53">
            <v>1.2452000000000001</v>
          </cell>
        </row>
        <row r="54">
          <cell r="A54" t="str">
            <v>A00201</v>
          </cell>
          <cell r="B54" t="str">
            <v>120/05/26</v>
          </cell>
          <cell r="C54">
            <v>1.75</v>
          </cell>
          <cell r="D54">
            <v>7.01</v>
          </cell>
          <cell r="E54">
            <v>7.55</v>
          </cell>
          <cell r="F54" t="str">
            <v/>
          </cell>
          <cell r="G54" t="str">
            <v/>
          </cell>
          <cell r="H54" t="str">
            <v/>
          </cell>
          <cell r="I54" t="str">
            <v/>
          </cell>
          <cell r="J54" t="str">
            <v/>
          </cell>
          <cell r="K54" t="str">
            <v/>
          </cell>
          <cell r="L54" t="str">
            <v/>
          </cell>
          <cell r="M54" t="str">
            <v/>
          </cell>
          <cell r="N54" t="str">
            <v/>
          </cell>
          <cell r="O54">
            <v>1.2473000000000001</v>
          </cell>
        </row>
        <row r="55">
          <cell r="A55" t="str">
            <v>A10103</v>
          </cell>
          <cell r="B55" t="str">
            <v>120/02/22</v>
          </cell>
          <cell r="C55">
            <v>0.25</v>
          </cell>
          <cell r="D55">
            <v>7.13</v>
          </cell>
          <cell r="E55">
            <v>7.3</v>
          </cell>
          <cell r="F55" t="str">
            <v/>
          </cell>
          <cell r="G55" t="str">
            <v/>
          </cell>
          <cell r="H55" t="str">
            <v/>
          </cell>
          <cell r="I55" t="str">
            <v/>
          </cell>
          <cell r="J55" t="str">
            <v/>
          </cell>
          <cell r="K55" t="str">
            <v/>
          </cell>
          <cell r="L55" t="str">
            <v/>
          </cell>
          <cell r="M55" t="str">
            <v/>
          </cell>
          <cell r="N55" t="str">
            <v/>
          </cell>
          <cell r="O55">
            <v>1.2478</v>
          </cell>
        </row>
        <row r="56">
          <cell r="A56" t="str">
            <v>A00107</v>
          </cell>
          <cell r="B56" t="str">
            <v>120/08/02</v>
          </cell>
          <cell r="C56">
            <v>1.875</v>
          </cell>
          <cell r="D56">
            <v>7.16</v>
          </cell>
          <cell r="E56">
            <v>7.74</v>
          </cell>
          <cell r="F56" t="str">
            <v/>
          </cell>
          <cell r="G56" t="str">
            <v/>
          </cell>
          <cell r="H56" t="str">
            <v/>
          </cell>
          <cell r="I56" t="str">
            <v/>
          </cell>
          <cell r="J56" t="str">
            <v/>
          </cell>
          <cell r="K56" t="str">
            <v/>
          </cell>
          <cell r="L56" t="str">
            <v/>
          </cell>
          <cell r="M56" t="str">
            <v/>
          </cell>
          <cell r="N56" t="str">
            <v/>
          </cell>
          <cell r="O56">
            <v>1.2491000000000001</v>
          </cell>
        </row>
        <row r="57">
          <cell r="A57" t="str">
            <v>A10201</v>
          </cell>
          <cell r="B57" t="str">
            <v>120/05/07</v>
          </cell>
          <cell r="C57">
            <v>0.375</v>
          </cell>
          <cell r="D57">
            <v>7.3</v>
          </cell>
          <cell r="E57">
            <v>7.5</v>
          </cell>
          <cell r="F57" t="str">
            <v/>
          </cell>
          <cell r="G57" t="str">
            <v/>
          </cell>
          <cell r="H57" t="str">
            <v/>
          </cell>
          <cell r="I57" t="str">
            <v/>
          </cell>
          <cell r="J57" t="str">
            <v/>
          </cell>
          <cell r="K57" t="str">
            <v/>
          </cell>
          <cell r="L57" t="str">
            <v/>
          </cell>
          <cell r="M57" t="str">
            <v/>
          </cell>
          <cell r="N57" t="str">
            <v/>
          </cell>
          <cell r="O57">
            <v>1.2497</v>
          </cell>
        </row>
        <row r="58">
          <cell r="A58" t="str">
            <v>A10107</v>
          </cell>
          <cell r="B58" t="str">
            <v>120/06/23</v>
          </cell>
          <cell r="C58">
            <v>0.375</v>
          </cell>
          <cell r="D58">
            <v>7.42</v>
          </cell>
          <cell r="E58">
            <v>7.63</v>
          </cell>
          <cell r="F58" t="str">
            <v/>
          </cell>
          <cell r="G58" t="str">
            <v/>
          </cell>
          <cell r="H58" t="str">
            <v/>
          </cell>
          <cell r="I58" t="str">
            <v/>
          </cell>
          <cell r="J58" t="str">
            <v/>
          </cell>
          <cell r="K58" t="str">
            <v/>
          </cell>
          <cell r="L58" t="str">
            <v/>
          </cell>
          <cell r="M58" t="str">
            <v/>
          </cell>
          <cell r="N58" t="str">
            <v/>
          </cell>
          <cell r="O58">
            <v>1.2511000000000001</v>
          </cell>
        </row>
        <row r="59">
          <cell r="A59" t="str">
            <v>A01102</v>
          </cell>
          <cell r="B59" t="str">
            <v>121/01/20</v>
          </cell>
          <cell r="C59">
            <v>1.625</v>
          </cell>
          <cell r="D59">
            <v>7.56</v>
          </cell>
          <cell r="E59">
            <v>8.2100000000000009</v>
          </cell>
          <cell r="F59" t="str">
            <v/>
          </cell>
          <cell r="G59" t="str">
            <v/>
          </cell>
          <cell r="H59" t="str">
            <v/>
          </cell>
          <cell r="I59" t="str">
            <v/>
          </cell>
          <cell r="J59" t="str">
            <v/>
          </cell>
          <cell r="K59" t="str">
            <v/>
          </cell>
          <cell r="L59" t="str">
            <v/>
          </cell>
          <cell r="M59" t="str">
            <v/>
          </cell>
          <cell r="N59" t="str">
            <v/>
          </cell>
          <cell r="O59">
            <v>1.2548999999999999</v>
          </cell>
        </row>
        <row r="60">
          <cell r="A60" t="str">
            <v>A10111</v>
          </cell>
          <cell r="B60" t="str">
            <v>120/10/22</v>
          </cell>
          <cell r="C60">
            <v>0.5</v>
          </cell>
          <cell r="D60">
            <v>7.72</v>
          </cell>
          <cell r="E60">
            <v>7.96</v>
          </cell>
          <cell r="F60" t="str">
            <v/>
          </cell>
          <cell r="G60" t="str">
            <v/>
          </cell>
          <cell r="H60" t="str">
            <v/>
          </cell>
          <cell r="I60" t="str">
            <v/>
          </cell>
          <cell r="J60" t="str">
            <v/>
          </cell>
          <cell r="K60" t="str">
            <v/>
          </cell>
          <cell r="L60" t="str">
            <v/>
          </cell>
          <cell r="M60" t="str">
            <v/>
          </cell>
          <cell r="N60" t="str">
            <v/>
          </cell>
          <cell r="O60">
            <v>1.2545999999999999</v>
          </cell>
        </row>
        <row r="61">
          <cell r="A61" t="str">
            <v>A01201</v>
          </cell>
          <cell r="B61" t="str">
            <v>121/03/16</v>
          </cell>
          <cell r="C61">
            <v>1.625</v>
          </cell>
          <cell r="D61">
            <v>7.71</v>
          </cell>
          <cell r="E61">
            <v>8.36</v>
          </cell>
          <cell r="F61" t="str">
            <v/>
          </cell>
          <cell r="G61" t="str">
            <v/>
          </cell>
          <cell r="H61" t="str">
            <v/>
          </cell>
          <cell r="I61" t="str">
            <v/>
          </cell>
          <cell r="J61" t="str">
            <v/>
          </cell>
          <cell r="K61" t="str">
            <v/>
          </cell>
          <cell r="L61" t="str">
            <v/>
          </cell>
          <cell r="M61" t="str">
            <v/>
          </cell>
          <cell r="N61" t="str">
            <v/>
          </cell>
          <cell r="O61">
            <v>1.2565999999999999</v>
          </cell>
        </row>
        <row r="62">
          <cell r="A62" t="str">
            <v>A11201</v>
          </cell>
          <cell r="B62" t="str">
            <v>121/01/10</v>
          </cell>
          <cell r="C62">
            <v>0.75</v>
          </cell>
          <cell r="D62">
            <v>7.81</v>
          </cell>
          <cell r="E62">
            <v>8.18</v>
          </cell>
          <cell r="F62" t="str">
            <v/>
          </cell>
          <cell r="G62" t="str">
            <v/>
          </cell>
          <cell r="H62" t="str">
            <v/>
          </cell>
          <cell r="I62" t="str">
            <v/>
          </cell>
          <cell r="J62" t="str">
            <v/>
          </cell>
          <cell r="K62" t="str">
            <v/>
          </cell>
          <cell r="L62" t="str">
            <v/>
          </cell>
          <cell r="M62" t="str">
            <v/>
          </cell>
          <cell r="N62" t="str">
            <v/>
          </cell>
          <cell r="O62">
            <v>1.2565999999999999</v>
          </cell>
        </row>
        <row r="63">
          <cell r="A63" t="str">
            <v>A11102</v>
          </cell>
          <cell r="B63" t="str">
            <v>121/02/18</v>
          </cell>
          <cell r="C63">
            <v>0.625</v>
          </cell>
          <cell r="D63">
            <v>7.95</v>
          </cell>
          <cell r="E63">
            <v>8.2899999999999991</v>
          </cell>
          <cell r="F63" t="str">
            <v/>
          </cell>
          <cell r="G63" t="str">
            <v/>
          </cell>
          <cell r="H63" t="str">
            <v/>
          </cell>
          <cell r="I63" t="str">
            <v/>
          </cell>
          <cell r="J63" t="str">
            <v/>
          </cell>
          <cell r="K63" t="str">
            <v/>
          </cell>
          <cell r="L63" t="str">
            <v/>
          </cell>
          <cell r="M63" t="str">
            <v/>
          </cell>
          <cell r="N63" t="str">
            <v/>
          </cell>
          <cell r="O63">
            <v>1.2582</v>
          </cell>
        </row>
        <row r="64">
          <cell r="A64" t="str">
            <v>A11107</v>
          </cell>
          <cell r="B64" t="str">
            <v>121/06/30</v>
          </cell>
          <cell r="C64">
            <v>1.25</v>
          </cell>
          <cell r="D64">
            <v>8.11</v>
          </cell>
          <cell r="E64">
            <v>8.65</v>
          </cell>
          <cell r="F64" t="str">
            <v/>
          </cell>
          <cell r="G64" t="str">
            <v/>
          </cell>
          <cell r="H64" t="str">
            <v/>
          </cell>
          <cell r="I64" t="str">
            <v/>
          </cell>
          <cell r="J64" t="str">
            <v/>
          </cell>
          <cell r="K64" t="str">
            <v/>
          </cell>
          <cell r="L64" t="str">
            <v/>
          </cell>
          <cell r="M64" t="str">
            <v/>
          </cell>
          <cell r="N64" t="str">
            <v/>
          </cell>
          <cell r="O64">
            <v>1.2611000000000001</v>
          </cell>
        </row>
        <row r="65">
          <cell r="A65" t="str">
            <v>A11110</v>
          </cell>
          <cell r="B65" t="str">
            <v>121/10/17</v>
          </cell>
          <cell r="C65">
            <v>1.75</v>
          </cell>
          <cell r="D65">
            <v>8.26</v>
          </cell>
          <cell r="E65">
            <v>8.9499999999999993</v>
          </cell>
          <cell r="F65">
            <v>1.28</v>
          </cell>
          <cell r="G65">
            <v>1.28</v>
          </cell>
          <cell r="H65">
            <v>1.28</v>
          </cell>
          <cell r="I65">
            <v>1</v>
          </cell>
          <cell r="J65">
            <v>1.2809999999999999</v>
          </cell>
          <cell r="K65">
            <v>1.2809999999999999</v>
          </cell>
          <cell r="L65">
            <v>1.2809999999999999</v>
          </cell>
          <cell r="M65">
            <v>1</v>
          </cell>
          <cell r="N65">
            <v>1</v>
          </cell>
          <cell r="O65">
            <v>1.2637</v>
          </cell>
        </row>
        <row r="66">
          <cell r="A66" t="str">
            <v>A01107</v>
          </cell>
          <cell r="B66" t="str">
            <v>121/08/10</v>
          </cell>
          <cell r="C66">
            <v>1.5</v>
          </cell>
          <cell r="D66">
            <v>8.15</v>
          </cell>
          <cell r="E66">
            <v>8.76</v>
          </cell>
          <cell r="F66" t="str">
            <v/>
          </cell>
          <cell r="G66" t="str">
            <v/>
          </cell>
          <cell r="H66" t="str">
            <v/>
          </cell>
          <cell r="I66" t="str">
            <v/>
          </cell>
          <cell r="J66" t="str">
            <v/>
          </cell>
          <cell r="K66" t="str">
            <v/>
          </cell>
          <cell r="L66" t="str">
            <v/>
          </cell>
          <cell r="M66" t="str">
            <v/>
          </cell>
          <cell r="N66" t="str">
            <v/>
          </cell>
          <cell r="O66">
            <v>1.2619</v>
          </cell>
        </row>
        <row r="67">
          <cell r="A67" t="str">
            <v>A02103</v>
          </cell>
          <cell r="B67" t="str">
            <v>122/01/28</v>
          </cell>
          <cell r="C67">
            <v>1.5</v>
          </cell>
          <cell r="D67">
            <v>8.49</v>
          </cell>
          <cell r="E67">
            <v>9.23</v>
          </cell>
          <cell r="F67" t="str">
            <v/>
          </cell>
          <cell r="G67" t="str">
            <v/>
          </cell>
          <cell r="H67" t="str">
            <v/>
          </cell>
          <cell r="I67" t="str">
            <v/>
          </cell>
          <cell r="J67" t="str">
            <v/>
          </cell>
          <cell r="K67" t="str">
            <v/>
          </cell>
          <cell r="L67" t="str">
            <v/>
          </cell>
          <cell r="M67" t="str">
            <v/>
          </cell>
          <cell r="N67" t="str">
            <v/>
          </cell>
          <cell r="O67">
            <v>1.2679</v>
          </cell>
        </row>
        <row r="68">
          <cell r="A68" t="str">
            <v>A12201</v>
          </cell>
          <cell r="B68" t="str">
            <v>122/01/10</v>
          </cell>
          <cell r="C68">
            <v>1.25</v>
          </cell>
          <cell r="D68">
            <v>8.5299999999999994</v>
          </cell>
          <cell r="E68">
            <v>9.18</v>
          </cell>
          <cell r="F68" t="str">
            <v/>
          </cell>
          <cell r="G68" t="str">
            <v/>
          </cell>
          <cell r="H68" t="str">
            <v/>
          </cell>
          <cell r="I68" t="str">
            <v/>
          </cell>
          <cell r="J68" t="str">
            <v/>
          </cell>
          <cell r="K68" t="str">
            <v/>
          </cell>
          <cell r="L68" t="str">
            <v/>
          </cell>
          <cell r="M68" t="str">
            <v/>
          </cell>
          <cell r="N68" t="str">
            <v/>
          </cell>
          <cell r="O68">
            <v>1.2679</v>
          </cell>
        </row>
        <row r="69">
          <cell r="A69" t="str">
            <v>A02201</v>
          </cell>
          <cell r="B69" t="str">
            <v>122/03/21</v>
          </cell>
          <cell r="C69">
            <v>1.75</v>
          </cell>
          <cell r="D69">
            <v>8.5399999999999991</v>
          </cell>
          <cell r="E69">
            <v>9.3699999999999992</v>
          </cell>
          <cell r="F69" t="str">
            <v/>
          </cell>
          <cell r="G69" t="str">
            <v/>
          </cell>
          <cell r="H69" t="str">
            <v/>
          </cell>
          <cell r="I69" t="str">
            <v/>
          </cell>
          <cell r="J69" t="str">
            <v/>
          </cell>
          <cell r="K69" t="str">
            <v/>
          </cell>
          <cell r="L69" t="str">
            <v/>
          </cell>
          <cell r="M69" t="str">
            <v/>
          </cell>
          <cell r="N69" t="str">
            <v/>
          </cell>
          <cell r="O69">
            <v>1.2693000000000001</v>
          </cell>
        </row>
        <row r="70">
          <cell r="A70" t="str">
            <v>A12102</v>
          </cell>
          <cell r="B70" t="str">
            <v>122/02/17</v>
          </cell>
          <cell r="C70">
            <v>1.125</v>
          </cell>
          <cell r="D70">
            <v>8.68</v>
          </cell>
          <cell r="E70">
            <v>9.2899999999999991</v>
          </cell>
          <cell r="F70" t="str">
            <v/>
          </cell>
          <cell r="G70" t="str">
            <v/>
          </cell>
          <cell r="H70" t="str">
            <v/>
          </cell>
          <cell r="I70" t="str">
            <v/>
          </cell>
          <cell r="J70" t="str">
            <v/>
          </cell>
          <cell r="K70" t="str">
            <v/>
          </cell>
          <cell r="L70" t="str">
            <v/>
          </cell>
          <cell r="M70" t="str">
            <v/>
          </cell>
          <cell r="N70" t="str">
            <v/>
          </cell>
          <cell r="O70">
            <v>1.2696000000000001</v>
          </cell>
        </row>
        <row r="71">
          <cell r="A71" t="str">
            <v>A02108</v>
          </cell>
          <cell r="B71" t="str">
            <v>122/07/26</v>
          </cell>
          <cell r="C71">
            <v>2</v>
          </cell>
          <cell r="D71">
            <v>8.8000000000000007</v>
          </cell>
          <cell r="E71">
            <v>9.7200000000000006</v>
          </cell>
          <cell r="F71" t="str">
            <v/>
          </cell>
          <cell r="G71" t="str">
            <v/>
          </cell>
          <cell r="H71" t="str">
            <v/>
          </cell>
          <cell r="I71" t="str">
            <v/>
          </cell>
          <cell r="J71" t="str">
            <v/>
          </cell>
          <cell r="K71" t="str">
            <v/>
          </cell>
          <cell r="L71" t="str">
            <v/>
          </cell>
          <cell r="M71" t="str">
            <v/>
          </cell>
          <cell r="N71" t="str">
            <v/>
          </cell>
          <cell r="O71">
            <v>1.2737000000000001</v>
          </cell>
        </row>
        <row r="72">
          <cell r="A72" t="str">
            <v>A93106</v>
          </cell>
          <cell r="B72" t="str">
            <v>123/05/27</v>
          </cell>
          <cell r="C72">
            <v>3.875</v>
          </cell>
          <cell r="D72">
            <v>8.84</v>
          </cell>
          <cell r="E72">
            <v>10.56</v>
          </cell>
          <cell r="F72" t="str">
            <v/>
          </cell>
          <cell r="G72" t="str">
            <v/>
          </cell>
          <cell r="H72" t="str">
            <v/>
          </cell>
          <cell r="I72" t="str">
            <v/>
          </cell>
          <cell r="J72" t="str">
            <v/>
          </cell>
          <cell r="K72" t="str">
            <v/>
          </cell>
          <cell r="L72" t="str">
            <v/>
          </cell>
          <cell r="M72" t="str">
            <v/>
          </cell>
          <cell r="N72" t="str">
            <v/>
          </cell>
          <cell r="O72">
            <v>1.2817000000000001</v>
          </cell>
        </row>
        <row r="73">
          <cell r="A73" t="str">
            <v>A12107</v>
          </cell>
          <cell r="B73" t="str">
            <v>122/06/09</v>
          </cell>
          <cell r="C73">
            <v>1.125</v>
          </cell>
          <cell r="D73">
            <v>8.98</v>
          </cell>
          <cell r="E73">
            <v>9.59</v>
          </cell>
          <cell r="F73" t="str">
            <v/>
          </cell>
          <cell r="G73" t="str">
            <v/>
          </cell>
          <cell r="H73" t="str">
            <v/>
          </cell>
          <cell r="I73" t="str">
            <v/>
          </cell>
          <cell r="J73" t="str">
            <v/>
          </cell>
          <cell r="K73" t="str">
            <v/>
          </cell>
          <cell r="L73" t="str">
            <v/>
          </cell>
          <cell r="M73" t="str">
            <v/>
          </cell>
          <cell r="N73" t="str">
            <v/>
          </cell>
          <cell r="O73">
            <v>1.274</v>
          </cell>
        </row>
        <row r="74">
          <cell r="A74" t="str">
            <v>A12110R</v>
          </cell>
          <cell r="B74" t="str">
            <v>122/10/05</v>
          </cell>
          <cell r="C74">
            <v>1.25</v>
          </cell>
          <cell r="D74">
            <v>9.16</v>
          </cell>
          <cell r="E74">
            <v>9.92</v>
          </cell>
          <cell r="F74" t="str">
            <v/>
          </cell>
          <cell r="G74" t="str">
            <v/>
          </cell>
          <cell r="H74" t="str">
            <v/>
          </cell>
          <cell r="I74" t="str">
            <v/>
          </cell>
          <cell r="J74" t="str">
            <v/>
          </cell>
          <cell r="K74" t="str">
            <v/>
          </cell>
          <cell r="L74" t="str">
            <v/>
          </cell>
          <cell r="M74" t="str">
            <v/>
          </cell>
          <cell r="N74" t="str">
            <v/>
          </cell>
          <cell r="O74">
            <v>1.2770999999999999</v>
          </cell>
        </row>
        <row r="75">
          <cell r="A75" t="str">
            <v>A03103</v>
          </cell>
          <cell r="B75" t="str">
            <v>123/01/29</v>
          </cell>
          <cell r="C75">
            <v>2</v>
          </cell>
          <cell r="D75">
            <v>9.14</v>
          </cell>
          <cell r="E75">
            <v>10.23</v>
          </cell>
          <cell r="F75" t="str">
            <v/>
          </cell>
          <cell r="G75" t="str">
            <v/>
          </cell>
          <cell r="H75" t="str">
            <v/>
          </cell>
          <cell r="I75" t="str">
            <v/>
          </cell>
          <cell r="J75" t="str">
            <v/>
          </cell>
          <cell r="K75" t="str">
            <v/>
          </cell>
          <cell r="L75" t="str">
            <v/>
          </cell>
          <cell r="M75" t="str">
            <v/>
          </cell>
          <cell r="N75" t="str">
            <v/>
          </cell>
          <cell r="O75">
            <v>1.2814000000000001</v>
          </cell>
        </row>
        <row r="76">
          <cell r="A76" t="str">
            <v>A12110</v>
          </cell>
          <cell r="B76" t="str">
            <v>122/10/05</v>
          </cell>
          <cell r="C76">
            <v>1.25</v>
          </cell>
          <cell r="D76">
            <v>9.25</v>
          </cell>
          <cell r="E76">
            <v>9.92</v>
          </cell>
          <cell r="F76" t="str">
            <v/>
          </cell>
          <cell r="G76" t="str">
            <v/>
          </cell>
          <cell r="H76" t="str">
            <v/>
          </cell>
          <cell r="I76" t="str">
            <v/>
          </cell>
          <cell r="J76" t="str">
            <v/>
          </cell>
          <cell r="K76" t="str">
            <v/>
          </cell>
          <cell r="L76" t="str">
            <v/>
          </cell>
          <cell r="M76" t="str">
            <v/>
          </cell>
          <cell r="N76" t="str">
            <v/>
          </cell>
          <cell r="O76">
            <v>1.2785</v>
          </cell>
        </row>
        <row r="77">
          <cell r="A77" t="str">
            <v>A03107</v>
          </cell>
          <cell r="B77" t="str">
            <v>123/04/25</v>
          </cell>
          <cell r="C77">
            <v>1.875</v>
          </cell>
          <cell r="D77">
            <v>9.42</v>
          </cell>
          <cell r="E77">
            <v>10.47</v>
          </cell>
          <cell r="F77" t="str">
            <v/>
          </cell>
          <cell r="G77" t="str">
            <v/>
          </cell>
          <cell r="H77" t="str">
            <v/>
          </cell>
          <cell r="I77" t="str">
            <v/>
          </cell>
          <cell r="J77" t="str">
            <v/>
          </cell>
          <cell r="K77" t="str">
            <v/>
          </cell>
          <cell r="L77" t="str">
            <v/>
          </cell>
          <cell r="M77" t="str">
            <v/>
          </cell>
          <cell r="N77" t="str">
            <v/>
          </cell>
          <cell r="O77">
            <v>1.2855000000000001</v>
          </cell>
        </row>
        <row r="78">
          <cell r="A78" t="str">
            <v>A03111</v>
          </cell>
          <cell r="B78" t="str">
            <v>123/07/31</v>
          </cell>
          <cell r="C78">
            <v>2.125</v>
          </cell>
          <cell r="D78">
            <v>9.58</v>
          </cell>
          <cell r="E78">
            <v>10.74</v>
          </cell>
          <cell r="F78" t="str">
            <v/>
          </cell>
          <cell r="G78" t="str">
            <v/>
          </cell>
          <cell r="H78" t="str">
            <v/>
          </cell>
          <cell r="I78" t="str">
            <v/>
          </cell>
          <cell r="J78" t="str">
            <v/>
          </cell>
          <cell r="K78" t="str">
            <v/>
          </cell>
          <cell r="L78" t="str">
            <v/>
          </cell>
          <cell r="M78" t="str">
            <v/>
          </cell>
          <cell r="N78" t="str">
            <v/>
          </cell>
          <cell r="O78">
            <v>1.2890999999999999</v>
          </cell>
        </row>
        <row r="79">
          <cell r="A79" t="str">
            <v>A03114</v>
          </cell>
          <cell r="B79" t="str">
            <v>123/10/02</v>
          </cell>
          <cell r="C79">
            <v>2.25</v>
          </cell>
          <cell r="D79">
            <v>9.6999999999999993</v>
          </cell>
          <cell r="E79">
            <v>10.91</v>
          </cell>
          <cell r="F79" t="str">
            <v/>
          </cell>
          <cell r="G79" t="str">
            <v/>
          </cell>
          <cell r="H79" t="str">
            <v/>
          </cell>
          <cell r="I79" t="str">
            <v/>
          </cell>
          <cell r="J79" t="str">
            <v/>
          </cell>
          <cell r="K79" t="str">
            <v/>
          </cell>
          <cell r="L79" t="str">
            <v/>
          </cell>
          <cell r="M79" t="str">
            <v/>
          </cell>
          <cell r="N79" t="str">
            <v/>
          </cell>
          <cell r="O79">
            <v>1.2916000000000001</v>
          </cell>
        </row>
        <row r="80">
          <cell r="A80" t="str">
            <v>A04102</v>
          </cell>
          <cell r="B80" t="str">
            <v>124/01/23</v>
          </cell>
          <cell r="C80">
            <v>2</v>
          </cell>
          <cell r="D80">
            <v>9.92</v>
          </cell>
          <cell r="E80">
            <v>11.22</v>
          </cell>
          <cell r="F80" t="str">
            <v/>
          </cell>
          <cell r="G80" t="str">
            <v/>
          </cell>
          <cell r="H80" t="str">
            <v/>
          </cell>
          <cell r="I80" t="str">
            <v/>
          </cell>
          <cell r="J80" t="str">
            <v/>
          </cell>
          <cell r="K80" t="str">
            <v/>
          </cell>
          <cell r="L80" t="str">
            <v/>
          </cell>
          <cell r="M80" t="str">
            <v/>
          </cell>
          <cell r="N80" t="str">
            <v/>
          </cell>
          <cell r="O80">
            <v>1.2975000000000001</v>
          </cell>
        </row>
        <row r="81">
          <cell r="A81" t="str">
            <v>A04107</v>
          </cell>
          <cell r="B81" t="str">
            <v>124/04/15</v>
          </cell>
          <cell r="C81">
            <v>2.125</v>
          </cell>
          <cell r="D81">
            <v>10.09</v>
          </cell>
          <cell r="E81">
            <v>11.44</v>
          </cell>
          <cell r="F81" t="str">
            <v/>
          </cell>
          <cell r="G81" t="str">
            <v/>
          </cell>
          <cell r="H81" t="str">
            <v/>
          </cell>
          <cell r="I81" t="str">
            <v/>
          </cell>
          <cell r="J81" t="str">
            <v/>
          </cell>
          <cell r="K81" t="str">
            <v/>
          </cell>
          <cell r="L81" t="str">
            <v/>
          </cell>
          <cell r="M81" t="str">
            <v/>
          </cell>
          <cell r="N81" t="str">
            <v/>
          </cell>
          <cell r="O81">
            <v>1.3010999999999999</v>
          </cell>
        </row>
        <row r="82">
          <cell r="A82" t="str">
            <v>A04114</v>
          </cell>
          <cell r="B82" t="str">
            <v>124/10/26</v>
          </cell>
          <cell r="C82">
            <v>1.75</v>
          </cell>
          <cell r="D82">
            <v>10.78</v>
          </cell>
          <cell r="E82">
            <v>11.97</v>
          </cell>
          <cell r="F82" t="str">
            <v/>
          </cell>
          <cell r="G82" t="str">
            <v/>
          </cell>
          <cell r="H82" t="str">
            <v/>
          </cell>
          <cell r="I82" t="str">
            <v/>
          </cell>
          <cell r="J82" t="str">
            <v/>
          </cell>
          <cell r="K82" t="str">
            <v/>
          </cell>
          <cell r="L82" t="str">
            <v/>
          </cell>
          <cell r="M82" t="str">
            <v/>
          </cell>
          <cell r="N82" t="str">
            <v/>
          </cell>
          <cell r="O82">
            <v>1.3119000000000001</v>
          </cell>
        </row>
        <row r="83">
          <cell r="A83" t="str">
            <v>A05102</v>
          </cell>
          <cell r="B83" t="str">
            <v>125/01/22</v>
          </cell>
          <cell r="C83">
            <v>1.375</v>
          </cell>
          <cell r="D83">
            <v>11.06</v>
          </cell>
          <cell r="E83">
            <v>12.21</v>
          </cell>
          <cell r="F83" t="str">
            <v/>
          </cell>
          <cell r="G83" t="str">
            <v/>
          </cell>
          <cell r="H83" t="str">
            <v/>
          </cell>
          <cell r="I83" t="str">
            <v/>
          </cell>
          <cell r="J83" t="str">
            <v/>
          </cell>
          <cell r="K83" t="str">
            <v/>
          </cell>
          <cell r="L83" t="str">
            <v/>
          </cell>
          <cell r="M83" t="str">
            <v/>
          </cell>
          <cell r="N83" t="str">
            <v/>
          </cell>
          <cell r="O83">
            <v>1.3177000000000001</v>
          </cell>
        </row>
        <row r="84">
          <cell r="A84" t="str">
            <v>A05106</v>
          </cell>
          <cell r="B84" t="str">
            <v>125/04/08</v>
          </cell>
          <cell r="C84">
            <v>1.25</v>
          </cell>
          <cell r="D84">
            <v>11.34</v>
          </cell>
          <cell r="E84">
            <v>12.42</v>
          </cell>
          <cell r="F84" t="str">
            <v/>
          </cell>
          <cell r="G84" t="str">
            <v/>
          </cell>
          <cell r="H84" t="str">
            <v/>
          </cell>
          <cell r="I84" t="str">
            <v/>
          </cell>
          <cell r="J84" t="str">
            <v/>
          </cell>
          <cell r="K84" t="str">
            <v/>
          </cell>
          <cell r="L84" t="str">
            <v/>
          </cell>
          <cell r="M84" t="str">
            <v/>
          </cell>
          <cell r="N84" t="str">
            <v/>
          </cell>
          <cell r="O84">
            <v>1.3222</v>
          </cell>
        </row>
        <row r="85">
          <cell r="A85" t="str">
            <v>A05109</v>
          </cell>
          <cell r="B85" t="str">
            <v>125/07/19</v>
          </cell>
          <cell r="C85">
            <v>1.125</v>
          </cell>
          <cell r="D85">
            <v>11.7</v>
          </cell>
          <cell r="E85">
            <v>12.7</v>
          </cell>
          <cell r="F85" t="str">
            <v/>
          </cell>
          <cell r="G85" t="str">
            <v/>
          </cell>
          <cell r="H85" t="str">
            <v/>
          </cell>
          <cell r="I85" t="str">
            <v/>
          </cell>
          <cell r="J85" t="str">
            <v/>
          </cell>
          <cell r="K85" t="str">
            <v/>
          </cell>
          <cell r="L85" t="str">
            <v/>
          </cell>
          <cell r="M85" t="str">
            <v/>
          </cell>
          <cell r="N85" t="str">
            <v/>
          </cell>
          <cell r="O85">
            <v>1.3282</v>
          </cell>
        </row>
        <row r="86">
          <cell r="A86" t="str">
            <v>A06103</v>
          </cell>
          <cell r="B86" t="str">
            <v>126/02/20</v>
          </cell>
          <cell r="C86">
            <v>1.75</v>
          </cell>
          <cell r="D86">
            <v>11.71</v>
          </cell>
          <cell r="E86">
            <v>13.3</v>
          </cell>
          <cell r="F86" t="str">
            <v/>
          </cell>
          <cell r="G86" t="str">
            <v/>
          </cell>
          <cell r="H86" t="str">
            <v/>
          </cell>
          <cell r="I86" t="str">
            <v/>
          </cell>
          <cell r="J86" t="str">
            <v/>
          </cell>
          <cell r="K86" t="str">
            <v/>
          </cell>
          <cell r="L86" t="str">
            <v/>
          </cell>
          <cell r="M86" t="str">
            <v/>
          </cell>
          <cell r="N86" t="str">
            <v/>
          </cell>
          <cell r="O86">
            <v>1.3367</v>
          </cell>
        </row>
        <row r="87">
          <cell r="A87" t="str">
            <v>A06108</v>
          </cell>
          <cell r="B87" t="str">
            <v>126/08/18</v>
          </cell>
          <cell r="C87">
            <v>1.5</v>
          </cell>
          <cell r="D87">
            <v>12.36</v>
          </cell>
          <cell r="E87">
            <v>13.79</v>
          </cell>
          <cell r="F87" t="str">
            <v/>
          </cell>
          <cell r="G87" t="str">
            <v/>
          </cell>
          <cell r="H87" t="str">
            <v/>
          </cell>
          <cell r="I87" t="str">
            <v/>
          </cell>
          <cell r="J87" t="str">
            <v/>
          </cell>
          <cell r="K87" t="str">
            <v/>
          </cell>
          <cell r="L87" t="str">
            <v/>
          </cell>
          <cell r="M87" t="str">
            <v/>
          </cell>
          <cell r="N87" t="str">
            <v/>
          </cell>
          <cell r="O87">
            <v>1.3474999999999999</v>
          </cell>
        </row>
        <row r="88">
          <cell r="A88" t="str">
            <v>A07103</v>
          </cell>
          <cell r="B88" t="str">
            <v>127/03/13</v>
          </cell>
          <cell r="C88">
            <v>1.375</v>
          </cell>
          <cell r="D88">
            <v>12.83</v>
          </cell>
          <cell r="E88">
            <v>14.35</v>
          </cell>
          <cell r="F88" t="str">
            <v/>
          </cell>
          <cell r="G88" t="str">
            <v/>
          </cell>
          <cell r="H88" t="str">
            <v/>
          </cell>
          <cell r="I88" t="str">
            <v/>
          </cell>
          <cell r="J88" t="str">
            <v/>
          </cell>
          <cell r="K88" t="str">
            <v/>
          </cell>
          <cell r="L88" t="str">
            <v/>
          </cell>
          <cell r="M88" t="str">
            <v/>
          </cell>
          <cell r="N88" t="str">
            <v/>
          </cell>
          <cell r="O88">
            <v>1.3595999999999999</v>
          </cell>
        </row>
        <row r="89">
          <cell r="A89" t="str">
            <v>A99102</v>
          </cell>
          <cell r="B89" t="str">
            <v>129/01/28</v>
          </cell>
          <cell r="C89">
            <v>2.25</v>
          </cell>
          <cell r="D89">
            <v>13.54</v>
          </cell>
          <cell r="E89">
            <v>16.23</v>
          </cell>
          <cell r="F89" t="str">
            <v/>
          </cell>
          <cell r="G89" t="str">
            <v/>
          </cell>
          <cell r="H89" t="str">
            <v/>
          </cell>
          <cell r="I89" t="str">
            <v/>
          </cell>
          <cell r="J89" t="str">
            <v/>
          </cell>
          <cell r="K89" t="str">
            <v/>
          </cell>
          <cell r="L89" t="str">
            <v/>
          </cell>
          <cell r="M89" t="str">
            <v/>
          </cell>
          <cell r="N89" t="str">
            <v/>
          </cell>
          <cell r="O89">
            <v>1.3916999999999999</v>
          </cell>
        </row>
        <row r="90">
          <cell r="A90" t="str">
            <v>A07108</v>
          </cell>
          <cell r="B90" t="str">
            <v>127/09/21</v>
          </cell>
          <cell r="C90">
            <v>1.125</v>
          </cell>
          <cell r="D90">
            <v>13.55</v>
          </cell>
          <cell r="E90">
            <v>14.88</v>
          </cell>
          <cell r="F90" t="str">
            <v/>
          </cell>
          <cell r="G90" t="str">
            <v/>
          </cell>
          <cell r="H90" t="str">
            <v/>
          </cell>
          <cell r="I90" t="str">
            <v/>
          </cell>
          <cell r="J90" t="str">
            <v/>
          </cell>
          <cell r="K90" t="str">
            <v/>
          </cell>
          <cell r="L90" t="str">
            <v/>
          </cell>
          <cell r="M90" t="str">
            <v/>
          </cell>
          <cell r="N90" t="str">
            <v/>
          </cell>
          <cell r="O90">
            <v>1.3718999999999999</v>
          </cell>
        </row>
        <row r="91">
          <cell r="A91" t="str">
            <v>A08102</v>
          </cell>
          <cell r="B91" t="str">
            <v>128/01/28</v>
          </cell>
          <cell r="C91">
            <v>1.125</v>
          </cell>
          <cell r="D91">
            <v>13.74</v>
          </cell>
          <cell r="E91">
            <v>15.23</v>
          </cell>
          <cell r="F91" t="str">
            <v/>
          </cell>
          <cell r="G91" t="str">
            <v/>
          </cell>
          <cell r="H91" t="str">
            <v/>
          </cell>
          <cell r="I91" t="str">
            <v/>
          </cell>
          <cell r="J91" t="str">
            <v/>
          </cell>
          <cell r="K91" t="str">
            <v/>
          </cell>
          <cell r="L91" t="str">
            <v/>
          </cell>
          <cell r="M91" t="str">
            <v/>
          </cell>
          <cell r="N91" t="str">
            <v/>
          </cell>
          <cell r="O91">
            <v>1.3792</v>
          </cell>
        </row>
        <row r="92">
          <cell r="A92" t="str">
            <v>A08104</v>
          </cell>
          <cell r="B92" t="str">
            <v>128/03/04</v>
          </cell>
          <cell r="C92">
            <v>1.125</v>
          </cell>
          <cell r="D92">
            <v>13.83</v>
          </cell>
          <cell r="E92">
            <v>15.33</v>
          </cell>
          <cell r="F92" t="str">
            <v/>
          </cell>
          <cell r="G92" t="str">
            <v/>
          </cell>
          <cell r="H92" t="str">
            <v/>
          </cell>
          <cell r="I92" t="str">
            <v/>
          </cell>
          <cell r="J92" t="str">
            <v/>
          </cell>
          <cell r="K92" t="str">
            <v/>
          </cell>
          <cell r="L92" t="str">
            <v/>
          </cell>
          <cell r="M92" t="str">
            <v/>
          </cell>
          <cell r="N92" t="str">
            <v/>
          </cell>
          <cell r="O92">
            <v>1.3812</v>
          </cell>
        </row>
        <row r="93">
          <cell r="A93" t="str">
            <v>A99109</v>
          </cell>
          <cell r="B93" t="str">
            <v>129/12/28</v>
          </cell>
          <cell r="C93">
            <v>2.125</v>
          </cell>
          <cell r="D93">
            <v>14.26</v>
          </cell>
          <cell r="E93">
            <v>17.149999999999999</v>
          </cell>
          <cell r="F93" t="str">
            <v/>
          </cell>
          <cell r="G93" t="str">
            <v/>
          </cell>
          <cell r="H93" t="str">
            <v/>
          </cell>
          <cell r="I93" t="str">
            <v/>
          </cell>
          <cell r="J93" t="str">
            <v/>
          </cell>
          <cell r="K93" t="str">
            <v/>
          </cell>
          <cell r="L93" t="str">
            <v/>
          </cell>
          <cell r="M93" t="str">
            <v/>
          </cell>
          <cell r="N93" t="str">
            <v/>
          </cell>
          <cell r="O93">
            <v>1.4108000000000001</v>
          </cell>
        </row>
        <row r="94">
          <cell r="A94" t="str">
            <v>A00104</v>
          </cell>
          <cell r="B94" t="str">
            <v>130/02/22</v>
          </cell>
          <cell r="C94">
            <v>2</v>
          </cell>
          <cell r="D94">
            <v>14.52</v>
          </cell>
          <cell r="E94">
            <v>17.3</v>
          </cell>
          <cell r="F94" t="str">
            <v/>
          </cell>
          <cell r="G94" t="str">
            <v/>
          </cell>
          <cell r="H94" t="str">
            <v/>
          </cell>
          <cell r="I94" t="str">
            <v/>
          </cell>
          <cell r="J94" t="str">
            <v/>
          </cell>
          <cell r="K94" t="str">
            <v/>
          </cell>
          <cell r="L94" t="str">
            <v/>
          </cell>
          <cell r="M94" t="str">
            <v/>
          </cell>
          <cell r="N94" t="str">
            <v/>
          </cell>
          <cell r="O94">
            <v>1.4149</v>
          </cell>
        </row>
        <row r="95">
          <cell r="A95" t="str">
            <v>A08108</v>
          </cell>
          <cell r="B95" t="str">
            <v>128/09/06</v>
          </cell>
          <cell r="C95">
            <v>0.75</v>
          </cell>
          <cell r="D95">
            <v>14.71</v>
          </cell>
          <cell r="E95">
            <v>15.84</v>
          </cell>
          <cell r="F95" t="str">
            <v/>
          </cell>
          <cell r="G95" t="str">
            <v/>
          </cell>
          <cell r="H95" t="str">
            <v/>
          </cell>
          <cell r="I95" t="str">
            <v/>
          </cell>
          <cell r="J95" t="str">
            <v/>
          </cell>
          <cell r="K95" t="str">
            <v/>
          </cell>
          <cell r="L95" t="str">
            <v/>
          </cell>
          <cell r="M95" t="str">
            <v/>
          </cell>
          <cell r="N95" t="str">
            <v/>
          </cell>
          <cell r="O95">
            <v>1.3947000000000001</v>
          </cell>
        </row>
        <row r="96">
          <cell r="A96" t="str">
            <v>A09102</v>
          </cell>
          <cell r="B96" t="str">
            <v>129/01/17</v>
          </cell>
          <cell r="C96">
            <v>0.75</v>
          </cell>
          <cell r="D96">
            <v>14.94</v>
          </cell>
          <cell r="E96">
            <v>16.2</v>
          </cell>
          <cell r="F96" t="str">
            <v/>
          </cell>
          <cell r="G96" t="str">
            <v/>
          </cell>
          <cell r="H96" t="str">
            <v/>
          </cell>
          <cell r="I96" t="str">
            <v/>
          </cell>
          <cell r="J96" t="str">
            <v/>
          </cell>
          <cell r="K96" t="str">
            <v/>
          </cell>
          <cell r="L96" t="str">
            <v/>
          </cell>
          <cell r="M96" t="str">
            <v/>
          </cell>
          <cell r="N96" t="str">
            <v/>
          </cell>
          <cell r="O96">
            <v>1.4026000000000001</v>
          </cell>
        </row>
        <row r="97">
          <cell r="A97" t="str">
            <v>A00108</v>
          </cell>
          <cell r="B97" t="str">
            <v>130/08/22</v>
          </cell>
          <cell r="C97">
            <v>1.875</v>
          </cell>
          <cell r="D97">
            <v>15.12</v>
          </cell>
          <cell r="E97">
            <v>17.8</v>
          </cell>
          <cell r="F97" t="str">
            <v/>
          </cell>
          <cell r="G97" t="str">
            <v/>
          </cell>
          <cell r="H97" t="str">
            <v/>
          </cell>
          <cell r="I97" t="str">
            <v/>
          </cell>
          <cell r="J97">
            <v>1.411</v>
          </cell>
          <cell r="K97">
            <v>1.409</v>
          </cell>
          <cell r="L97">
            <v>1.41</v>
          </cell>
          <cell r="M97">
            <v>2</v>
          </cell>
          <cell r="N97">
            <v>2</v>
          </cell>
          <cell r="O97">
            <v>1.4258999999999999</v>
          </cell>
        </row>
        <row r="98">
          <cell r="A98" t="str">
            <v>A09104</v>
          </cell>
          <cell r="B98" t="str">
            <v>129/03/09</v>
          </cell>
          <cell r="C98">
            <v>0.5</v>
          </cell>
          <cell r="D98">
            <v>15.39</v>
          </cell>
          <cell r="E98">
            <v>16.34</v>
          </cell>
          <cell r="F98" t="str">
            <v/>
          </cell>
          <cell r="G98" t="str">
            <v/>
          </cell>
          <cell r="H98" t="str">
            <v/>
          </cell>
          <cell r="I98" t="str">
            <v/>
          </cell>
          <cell r="J98" t="str">
            <v/>
          </cell>
          <cell r="K98" t="str">
            <v/>
          </cell>
          <cell r="L98" t="str">
            <v/>
          </cell>
          <cell r="M98" t="str">
            <v/>
          </cell>
          <cell r="N98" t="str">
            <v/>
          </cell>
          <cell r="O98">
            <v>1.4078999999999999</v>
          </cell>
        </row>
        <row r="99">
          <cell r="A99" t="str">
            <v>A01104</v>
          </cell>
          <cell r="B99" t="str">
            <v>131/02/13</v>
          </cell>
          <cell r="C99">
            <v>1.75</v>
          </cell>
          <cell r="D99">
            <v>15.45</v>
          </cell>
          <cell r="E99">
            <v>18.28</v>
          </cell>
          <cell r="F99" t="str">
            <v/>
          </cell>
          <cell r="G99" t="str">
            <v/>
          </cell>
          <cell r="H99" t="str">
            <v/>
          </cell>
          <cell r="I99" t="str">
            <v/>
          </cell>
          <cell r="J99" t="str">
            <v/>
          </cell>
          <cell r="K99" t="str">
            <v/>
          </cell>
          <cell r="L99" t="str">
            <v/>
          </cell>
          <cell r="M99" t="str">
            <v/>
          </cell>
          <cell r="N99" t="str">
            <v/>
          </cell>
          <cell r="O99">
            <v>1.4367000000000001</v>
          </cell>
        </row>
        <row r="100">
          <cell r="A100" t="str">
            <v>A02109</v>
          </cell>
          <cell r="B100" t="str">
            <v>132/08/02</v>
          </cell>
          <cell r="C100">
            <v>2.5</v>
          </cell>
          <cell r="D100">
            <v>15.86</v>
          </cell>
          <cell r="E100">
            <v>19.739999999999998</v>
          </cell>
          <cell r="F100" t="str">
            <v/>
          </cell>
          <cell r="G100" t="str">
            <v/>
          </cell>
          <cell r="H100" t="str">
            <v/>
          </cell>
          <cell r="I100" t="str">
            <v/>
          </cell>
          <cell r="J100" t="str">
            <v/>
          </cell>
          <cell r="K100" t="str">
            <v/>
          </cell>
          <cell r="L100" t="str">
            <v/>
          </cell>
          <cell r="M100" t="str">
            <v/>
          </cell>
          <cell r="N100" t="str">
            <v/>
          </cell>
          <cell r="O100">
            <v>1.4584999999999999</v>
          </cell>
        </row>
        <row r="101">
          <cell r="A101" t="str">
            <v>A09108</v>
          </cell>
          <cell r="B101" t="str">
            <v>129/09/18</v>
          </cell>
          <cell r="C101">
            <v>0.5</v>
          </cell>
          <cell r="D101">
            <v>15.91</v>
          </cell>
          <cell r="E101">
            <v>16.87</v>
          </cell>
          <cell r="F101" t="str">
            <v/>
          </cell>
          <cell r="G101" t="str">
            <v/>
          </cell>
          <cell r="H101" t="str">
            <v/>
          </cell>
          <cell r="I101" t="str">
            <v/>
          </cell>
          <cell r="J101" t="str">
            <v/>
          </cell>
          <cell r="K101" t="str">
            <v/>
          </cell>
          <cell r="L101" t="str">
            <v/>
          </cell>
          <cell r="M101" t="str">
            <v/>
          </cell>
          <cell r="N101" t="str">
            <v/>
          </cell>
          <cell r="O101">
            <v>1.4193</v>
          </cell>
        </row>
        <row r="102">
          <cell r="A102" t="str">
            <v>A11109</v>
          </cell>
          <cell r="B102" t="str">
            <v>131/09/30</v>
          </cell>
          <cell r="C102">
            <v>1.875</v>
          </cell>
          <cell r="D102">
            <v>15.94</v>
          </cell>
          <cell r="E102">
            <v>18.899999999999999</v>
          </cell>
          <cell r="F102" t="str">
            <v/>
          </cell>
          <cell r="G102" t="str">
            <v/>
          </cell>
          <cell r="H102" t="str">
            <v/>
          </cell>
          <cell r="I102" t="str">
            <v/>
          </cell>
          <cell r="J102" t="str">
            <v/>
          </cell>
          <cell r="K102" t="str">
            <v/>
          </cell>
          <cell r="L102" t="str">
            <v/>
          </cell>
          <cell r="M102" t="str">
            <v/>
          </cell>
          <cell r="N102" t="str">
            <v/>
          </cell>
          <cell r="O102">
            <v>1.4480999999999999</v>
          </cell>
        </row>
        <row r="103">
          <cell r="A103" t="str">
            <v>A01108</v>
          </cell>
          <cell r="B103" t="str">
            <v>131/08/24</v>
          </cell>
          <cell r="C103">
            <v>1.625</v>
          </cell>
          <cell r="D103">
            <v>16.100000000000001</v>
          </cell>
          <cell r="E103">
            <v>18.8</v>
          </cell>
          <cell r="F103" t="str">
            <v/>
          </cell>
          <cell r="G103" t="str">
            <v/>
          </cell>
          <cell r="H103" t="str">
            <v/>
          </cell>
          <cell r="I103" t="str">
            <v/>
          </cell>
          <cell r="J103" t="str">
            <v/>
          </cell>
          <cell r="K103" t="str">
            <v/>
          </cell>
          <cell r="L103" t="str">
            <v/>
          </cell>
          <cell r="M103" t="str">
            <v/>
          </cell>
          <cell r="N103" t="str">
            <v/>
          </cell>
          <cell r="O103">
            <v>1.4486000000000001</v>
          </cell>
        </row>
        <row r="104">
          <cell r="A104" t="str">
            <v>A10102</v>
          </cell>
          <cell r="B104" t="str">
            <v>130/01/29</v>
          </cell>
          <cell r="C104">
            <v>0.5</v>
          </cell>
          <cell r="D104">
            <v>16.18</v>
          </cell>
          <cell r="E104">
            <v>17.239999999999998</v>
          </cell>
          <cell r="F104" t="str">
            <v/>
          </cell>
          <cell r="G104" t="str">
            <v/>
          </cell>
          <cell r="H104" t="str">
            <v/>
          </cell>
          <cell r="I104" t="str">
            <v/>
          </cell>
          <cell r="J104" t="str">
            <v/>
          </cell>
          <cell r="K104" t="str">
            <v/>
          </cell>
          <cell r="L104" t="str">
            <v/>
          </cell>
          <cell r="M104" t="str">
            <v/>
          </cell>
          <cell r="N104" t="str">
            <v/>
          </cell>
          <cell r="O104">
            <v>1.4273</v>
          </cell>
        </row>
        <row r="105">
          <cell r="A105" t="str">
            <v>A02105</v>
          </cell>
          <cell r="B105" t="str">
            <v>132/02/26</v>
          </cell>
          <cell r="C105">
            <v>1.75</v>
          </cell>
          <cell r="D105">
            <v>16.2</v>
          </cell>
          <cell r="E105">
            <v>19.309999999999999</v>
          </cell>
          <cell r="F105" t="str">
            <v/>
          </cell>
          <cell r="G105" t="str">
            <v/>
          </cell>
          <cell r="H105" t="str">
            <v/>
          </cell>
          <cell r="I105" t="str">
            <v/>
          </cell>
          <cell r="J105" t="str">
            <v/>
          </cell>
          <cell r="K105" t="str">
            <v/>
          </cell>
          <cell r="L105" t="str">
            <v/>
          </cell>
          <cell r="M105" t="str">
            <v/>
          </cell>
          <cell r="N105" t="str">
            <v/>
          </cell>
          <cell r="O105">
            <v>1.4576</v>
          </cell>
        </row>
        <row r="106">
          <cell r="A106" t="str">
            <v>A09113</v>
          </cell>
          <cell r="B106" t="str">
            <v>129/12/29</v>
          </cell>
          <cell r="C106">
            <v>0.375</v>
          </cell>
          <cell r="D106">
            <v>16.28</v>
          </cell>
          <cell r="E106">
            <v>17.149999999999999</v>
          </cell>
          <cell r="F106" t="str">
            <v/>
          </cell>
          <cell r="G106" t="str">
            <v/>
          </cell>
          <cell r="H106" t="str">
            <v/>
          </cell>
          <cell r="I106" t="str">
            <v/>
          </cell>
          <cell r="J106" t="str">
            <v/>
          </cell>
          <cell r="K106" t="str">
            <v/>
          </cell>
          <cell r="L106" t="str">
            <v/>
          </cell>
          <cell r="M106" t="str">
            <v/>
          </cell>
          <cell r="N106" t="str">
            <v/>
          </cell>
          <cell r="O106">
            <v>1.4267000000000001</v>
          </cell>
        </row>
        <row r="107">
          <cell r="A107" t="str">
            <v>A11101</v>
          </cell>
          <cell r="B107" t="str">
            <v>131/01/18</v>
          </cell>
          <cell r="C107">
            <v>1</v>
          </cell>
          <cell r="D107">
            <v>16.28</v>
          </cell>
          <cell r="E107">
            <v>18.2</v>
          </cell>
          <cell r="F107" t="str">
            <v/>
          </cell>
          <cell r="G107" t="str">
            <v/>
          </cell>
          <cell r="H107" t="str">
            <v/>
          </cell>
          <cell r="I107" t="str">
            <v/>
          </cell>
          <cell r="J107" t="str">
            <v/>
          </cell>
          <cell r="K107" t="str">
            <v/>
          </cell>
          <cell r="L107" t="str">
            <v/>
          </cell>
          <cell r="M107" t="str">
            <v/>
          </cell>
          <cell r="N107" t="str">
            <v/>
          </cell>
          <cell r="O107">
            <v>1.4429000000000001</v>
          </cell>
        </row>
        <row r="108">
          <cell r="A108" t="str">
            <v>A10105</v>
          </cell>
          <cell r="B108" t="str">
            <v>130/05/21</v>
          </cell>
          <cell r="C108">
            <v>0.625</v>
          </cell>
          <cell r="D108">
            <v>16.3</v>
          </cell>
          <cell r="E108">
            <v>17.54</v>
          </cell>
          <cell r="F108" t="str">
            <v/>
          </cell>
          <cell r="G108" t="str">
            <v/>
          </cell>
          <cell r="H108" t="str">
            <v/>
          </cell>
          <cell r="I108" t="str">
            <v/>
          </cell>
          <cell r="J108" t="str">
            <v/>
          </cell>
          <cell r="K108" t="str">
            <v/>
          </cell>
          <cell r="L108" t="str">
            <v/>
          </cell>
          <cell r="M108" t="str">
            <v/>
          </cell>
          <cell r="N108" t="str">
            <v/>
          </cell>
          <cell r="O108">
            <v>1.4327000000000001</v>
          </cell>
        </row>
        <row r="109">
          <cell r="A109" t="str">
            <v>A03105</v>
          </cell>
          <cell r="B109" t="str">
            <v>133/02/26</v>
          </cell>
          <cell r="C109">
            <v>2.125</v>
          </cell>
          <cell r="D109">
            <v>16.46</v>
          </cell>
          <cell r="E109">
            <v>20.309999999999999</v>
          </cell>
          <cell r="F109" t="str">
            <v/>
          </cell>
          <cell r="G109" t="str">
            <v/>
          </cell>
          <cell r="H109" t="str">
            <v/>
          </cell>
          <cell r="I109" t="str">
            <v/>
          </cell>
          <cell r="J109" t="str">
            <v/>
          </cell>
          <cell r="K109" t="str">
            <v/>
          </cell>
          <cell r="L109" t="str">
            <v/>
          </cell>
          <cell r="M109" t="str">
            <v/>
          </cell>
          <cell r="N109" t="str">
            <v/>
          </cell>
          <cell r="O109">
            <v>1.4733000000000001</v>
          </cell>
        </row>
        <row r="110">
          <cell r="A110" t="str">
            <v>A11104</v>
          </cell>
          <cell r="B110" t="str">
            <v>131/03/04</v>
          </cell>
          <cell r="C110">
            <v>0.875</v>
          </cell>
          <cell r="D110">
            <v>16.579999999999998</v>
          </cell>
          <cell r="E110">
            <v>18.329999999999998</v>
          </cell>
          <cell r="F110" t="str">
            <v/>
          </cell>
          <cell r="G110" t="str">
            <v/>
          </cell>
          <cell r="H110" t="str">
            <v/>
          </cell>
          <cell r="I110" t="str">
            <v/>
          </cell>
          <cell r="J110" t="str">
            <v/>
          </cell>
          <cell r="K110" t="str">
            <v/>
          </cell>
          <cell r="L110" t="str">
            <v/>
          </cell>
          <cell r="M110" t="str">
            <v/>
          </cell>
          <cell r="N110" t="str">
            <v/>
          </cell>
          <cell r="O110">
            <v>1.4468000000000001</v>
          </cell>
        </row>
        <row r="111">
          <cell r="A111" t="str">
            <v>A10112</v>
          </cell>
          <cell r="B111" t="str">
            <v>130/11/12</v>
          </cell>
          <cell r="C111">
            <v>0.625</v>
          </cell>
          <cell r="D111">
            <v>16.649999999999999</v>
          </cell>
          <cell r="E111">
            <v>18.02</v>
          </cell>
          <cell r="F111" t="str">
            <v/>
          </cell>
          <cell r="G111" t="str">
            <v/>
          </cell>
          <cell r="H111" t="str">
            <v/>
          </cell>
          <cell r="I111" t="str">
            <v/>
          </cell>
          <cell r="J111" t="str">
            <v/>
          </cell>
          <cell r="K111" t="str">
            <v/>
          </cell>
          <cell r="L111" t="str">
            <v/>
          </cell>
          <cell r="M111" t="str">
            <v/>
          </cell>
          <cell r="N111" t="str">
            <v/>
          </cell>
          <cell r="O111">
            <v>1.4431</v>
          </cell>
        </row>
        <row r="112">
          <cell r="A112" t="str">
            <v>A12104</v>
          </cell>
          <cell r="B112" t="str">
            <v>132/03/03</v>
          </cell>
          <cell r="C112">
            <v>1.375</v>
          </cell>
          <cell r="D112">
            <v>16.670000000000002</v>
          </cell>
          <cell r="E112">
            <v>19.32</v>
          </cell>
          <cell r="F112" t="str">
            <v/>
          </cell>
          <cell r="G112" t="str">
            <v/>
          </cell>
          <cell r="H112" t="str">
            <v/>
          </cell>
          <cell r="I112" t="str">
            <v/>
          </cell>
          <cell r="J112" t="str">
            <v/>
          </cell>
          <cell r="K112" t="str">
            <v/>
          </cell>
          <cell r="L112" t="str">
            <v/>
          </cell>
          <cell r="M112" t="str">
            <v/>
          </cell>
          <cell r="N112" t="str">
            <v/>
          </cell>
          <cell r="O112">
            <v>1.462</v>
          </cell>
        </row>
        <row r="113">
          <cell r="A113" t="str">
            <v>A03116</v>
          </cell>
          <cell r="B113" t="str">
            <v>133/11/26</v>
          </cell>
          <cell r="C113">
            <v>2.25</v>
          </cell>
          <cell r="D113">
            <v>16.73</v>
          </cell>
          <cell r="E113">
            <v>21.06</v>
          </cell>
          <cell r="F113" t="str">
            <v/>
          </cell>
          <cell r="G113" t="str">
            <v/>
          </cell>
          <cell r="H113" t="str">
            <v/>
          </cell>
          <cell r="I113" t="str">
            <v/>
          </cell>
          <cell r="J113" t="str">
            <v/>
          </cell>
          <cell r="K113" t="str">
            <v/>
          </cell>
          <cell r="L113" t="str">
            <v/>
          </cell>
          <cell r="M113" t="str">
            <v/>
          </cell>
          <cell r="N113" t="str">
            <v/>
          </cell>
          <cell r="O113">
            <v>1.4863</v>
          </cell>
        </row>
        <row r="114">
          <cell r="A114" t="str">
            <v>A03112</v>
          </cell>
          <cell r="B114" t="str">
            <v>133/08/04</v>
          </cell>
          <cell r="C114">
            <v>2.25</v>
          </cell>
          <cell r="D114">
            <v>16.760000000000002</v>
          </cell>
          <cell r="E114">
            <v>20.75</v>
          </cell>
          <cell r="F114" t="str">
            <v/>
          </cell>
          <cell r="G114" t="str">
            <v/>
          </cell>
          <cell r="H114" t="str">
            <v/>
          </cell>
          <cell r="I114" t="str">
            <v/>
          </cell>
          <cell r="J114" t="str">
            <v/>
          </cell>
          <cell r="K114" t="str">
            <v/>
          </cell>
          <cell r="L114" t="str">
            <v/>
          </cell>
          <cell r="M114" t="str">
            <v/>
          </cell>
          <cell r="N114" t="str">
            <v/>
          </cell>
          <cell r="O114">
            <v>1.4802999999999999</v>
          </cell>
        </row>
        <row r="115">
          <cell r="A115" t="str">
            <v>A04104</v>
          </cell>
          <cell r="B115" t="str">
            <v>134/02/13</v>
          </cell>
          <cell r="C115">
            <v>2.375</v>
          </cell>
          <cell r="D115">
            <v>16.8</v>
          </cell>
          <cell r="E115">
            <v>21.28</v>
          </cell>
          <cell r="F115" t="str">
            <v/>
          </cell>
          <cell r="G115" t="str">
            <v/>
          </cell>
          <cell r="H115" t="str">
            <v/>
          </cell>
          <cell r="I115" t="str">
            <v/>
          </cell>
          <cell r="J115" t="str">
            <v/>
          </cell>
          <cell r="K115" t="str">
            <v/>
          </cell>
          <cell r="L115" t="str">
            <v/>
          </cell>
          <cell r="M115" t="str">
            <v/>
          </cell>
          <cell r="N115" t="str">
            <v/>
          </cell>
          <cell r="O115">
            <v>1.4890000000000001</v>
          </cell>
        </row>
        <row r="116">
          <cell r="A116" t="str">
            <v>A10110</v>
          </cell>
          <cell r="B116" t="str">
            <v>130/09/29</v>
          </cell>
          <cell r="C116">
            <v>0.5</v>
          </cell>
          <cell r="D116">
            <v>16.829999999999998</v>
          </cell>
          <cell r="E116">
            <v>17.899999999999999</v>
          </cell>
          <cell r="F116" t="str">
            <v/>
          </cell>
          <cell r="G116" t="str">
            <v/>
          </cell>
          <cell r="H116" t="str">
            <v/>
          </cell>
          <cell r="I116" t="str">
            <v/>
          </cell>
          <cell r="J116" t="str">
            <v/>
          </cell>
          <cell r="K116" t="str">
            <v/>
          </cell>
          <cell r="L116" t="str">
            <v/>
          </cell>
          <cell r="M116" t="str">
            <v/>
          </cell>
          <cell r="N116" t="str">
            <v/>
          </cell>
          <cell r="O116">
            <v>1.4419</v>
          </cell>
        </row>
        <row r="117">
          <cell r="A117" t="str">
            <v>A03108</v>
          </cell>
          <cell r="B117" t="str">
            <v>133/05/28</v>
          </cell>
          <cell r="C117">
            <v>2</v>
          </cell>
          <cell r="D117">
            <v>16.850000000000001</v>
          </cell>
          <cell r="E117">
            <v>20.56</v>
          </cell>
          <cell r="F117" t="str">
            <v/>
          </cell>
          <cell r="G117" t="str">
            <v/>
          </cell>
          <cell r="H117" t="str">
            <v/>
          </cell>
          <cell r="I117" t="str">
            <v/>
          </cell>
          <cell r="J117" t="str">
            <v/>
          </cell>
          <cell r="K117" t="str">
            <v/>
          </cell>
          <cell r="L117" t="str">
            <v/>
          </cell>
          <cell r="M117" t="str">
            <v/>
          </cell>
          <cell r="N117" t="str">
            <v/>
          </cell>
          <cell r="O117">
            <v>1.4796</v>
          </cell>
        </row>
        <row r="118">
          <cell r="A118" t="str">
            <v>A04108</v>
          </cell>
          <cell r="B118" t="str">
            <v>134/05/15</v>
          </cell>
          <cell r="C118">
            <v>2.375</v>
          </cell>
          <cell r="D118">
            <v>17.05</v>
          </cell>
          <cell r="E118">
            <v>21.53</v>
          </cell>
          <cell r="F118" t="str">
            <v/>
          </cell>
          <cell r="G118" t="str">
            <v/>
          </cell>
          <cell r="H118" t="str">
            <v/>
          </cell>
          <cell r="I118" t="str">
            <v/>
          </cell>
          <cell r="J118" t="str">
            <v/>
          </cell>
          <cell r="K118" t="str">
            <v/>
          </cell>
          <cell r="L118" t="str">
            <v/>
          </cell>
          <cell r="M118" t="str">
            <v/>
          </cell>
          <cell r="N118" t="str">
            <v/>
          </cell>
          <cell r="O118">
            <v>1.4937</v>
          </cell>
        </row>
        <row r="119">
          <cell r="A119" t="str">
            <v>A12109</v>
          </cell>
          <cell r="B119" t="str">
            <v>132/09/22</v>
          </cell>
          <cell r="C119">
            <v>1.375</v>
          </cell>
          <cell r="D119">
            <v>17.22</v>
          </cell>
          <cell r="E119">
            <v>19.88</v>
          </cell>
          <cell r="F119" t="str">
            <v/>
          </cell>
          <cell r="G119" t="str">
            <v/>
          </cell>
          <cell r="H119" t="str">
            <v/>
          </cell>
          <cell r="I119" t="str">
            <v/>
          </cell>
          <cell r="J119" t="str">
            <v/>
          </cell>
          <cell r="K119" t="str">
            <v/>
          </cell>
          <cell r="L119" t="str">
            <v/>
          </cell>
          <cell r="M119" t="str">
            <v/>
          </cell>
          <cell r="N119" t="str">
            <v/>
          </cell>
          <cell r="O119">
            <v>1.4734</v>
          </cell>
        </row>
        <row r="120">
          <cell r="A120" t="str">
            <v>A04111</v>
          </cell>
          <cell r="B120" t="str">
            <v>134/08/10</v>
          </cell>
          <cell r="C120">
            <v>2.25</v>
          </cell>
          <cell r="D120">
            <v>17.420000000000002</v>
          </cell>
          <cell r="E120">
            <v>21.76</v>
          </cell>
          <cell r="F120" t="str">
            <v/>
          </cell>
          <cell r="G120" t="str">
            <v/>
          </cell>
          <cell r="H120" t="str">
            <v/>
          </cell>
          <cell r="I120" t="str">
            <v/>
          </cell>
          <cell r="J120" t="str">
            <v/>
          </cell>
          <cell r="K120" t="str">
            <v/>
          </cell>
          <cell r="L120" t="str">
            <v/>
          </cell>
          <cell r="M120" t="str">
            <v/>
          </cell>
          <cell r="N120" t="str">
            <v/>
          </cell>
          <cell r="O120">
            <v>1.4997</v>
          </cell>
        </row>
        <row r="121">
          <cell r="A121" t="str">
            <v>A05114</v>
          </cell>
          <cell r="B121" t="str">
            <v>135/11/25</v>
          </cell>
          <cell r="C121">
            <v>2</v>
          </cell>
          <cell r="D121">
            <v>18.309999999999999</v>
          </cell>
          <cell r="E121">
            <v>23.06</v>
          </cell>
          <cell r="F121" t="str">
            <v/>
          </cell>
          <cell r="G121" t="str">
            <v/>
          </cell>
          <cell r="H121" t="str">
            <v/>
          </cell>
          <cell r="I121" t="str">
            <v/>
          </cell>
          <cell r="J121" t="str">
            <v/>
          </cell>
          <cell r="K121" t="str">
            <v/>
          </cell>
          <cell r="L121" t="str">
            <v/>
          </cell>
          <cell r="M121" t="str">
            <v/>
          </cell>
          <cell r="N121" t="str">
            <v xml:space="preserve">  </v>
          </cell>
          <cell r="O121">
            <v>1.5273000000000001</v>
          </cell>
        </row>
        <row r="122">
          <cell r="A122" t="str">
            <v>A05107</v>
          </cell>
          <cell r="B122" t="str">
            <v>135/05/20</v>
          </cell>
          <cell r="C122">
            <v>1.625</v>
          </cell>
          <cell r="D122">
            <v>18.66</v>
          </cell>
          <cell r="E122">
            <v>22.54</v>
          </cell>
          <cell r="F122" t="str">
            <v/>
          </cell>
          <cell r="G122" t="str">
            <v/>
          </cell>
          <cell r="H122" t="str">
            <v/>
          </cell>
          <cell r="I122" t="str">
            <v/>
          </cell>
          <cell r="J122" t="str">
            <v/>
          </cell>
          <cell r="K122" t="str">
            <v/>
          </cell>
          <cell r="L122" t="str">
            <v/>
          </cell>
          <cell r="M122" t="str">
            <v/>
          </cell>
          <cell r="N122" t="str">
            <v/>
          </cell>
          <cell r="O122">
            <v>1.5228999999999999</v>
          </cell>
        </row>
        <row r="123">
          <cell r="A123" t="str">
            <v>A06106</v>
          </cell>
          <cell r="B123" t="str">
            <v>136/05/26</v>
          </cell>
          <cell r="C123">
            <v>1.875</v>
          </cell>
          <cell r="D123">
            <v>18.97</v>
          </cell>
          <cell r="E123">
            <v>23.55</v>
          </cell>
          <cell r="F123" t="str">
            <v/>
          </cell>
          <cell r="G123" t="str">
            <v/>
          </cell>
          <cell r="H123" t="str">
            <v/>
          </cell>
          <cell r="I123" t="str">
            <v/>
          </cell>
          <cell r="J123" t="str">
            <v/>
          </cell>
          <cell r="K123" t="str">
            <v/>
          </cell>
          <cell r="L123" t="str">
            <v/>
          </cell>
          <cell r="M123" t="str">
            <v/>
          </cell>
          <cell r="N123" t="str">
            <v/>
          </cell>
          <cell r="O123">
            <v>1.5383</v>
          </cell>
        </row>
        <row r="124">
          <cell r="A124" t="str">
            <v>A05110</v>
          </cell>
          <cell r="B124" t="str">
            <v>135/08/05</v>
          </cell>
          <cell r="C124">
            <v>1.375</v>
          </cell>
          <cell r="D124">
            <v>19.260000000000002</v>
          </cell>
          <cell r="E124">
            <v>22.75</v>
          </cell>
          <cell r="F124" t="str">
            <v/>
          </cell>
          <cell r="G124" t="str">
            <v/>
          </cell>
          <cell r="H124" t="str">
            <v/>
          </cell>
          <cell r="I124" t="str">
            <v/>
          </cell>
          <cell r="J124" t="str">
            <v/>
          </cell>
          <cell r="K124" t="str">
            <v/>
          </cell>
          <cell r="L124" t="str">
            <v/>
          </cell>
          <cell r="M124" t="str">
            <v/>
          </cell>
          <cell r="N124" t="str">
            <v/>
          </cell>
          <cell r="O124">
            <v>1.5307999999999999</v>
          </cell>
        </row>
        <row r="125">
          <cell r="A125" t="str">
            <v>A06111</v>
          </cell>
          <cell r="B125" t="str">
            <v>136/11/24</v>
          </cell>
          <cell r="C125">
            <v>1.625</v>
          </cell>
          <cell r="D125">
            <v>19.52</v>
          </cell>
          <cell r="E125">
            <v>24.05</v>
          </cell>
          <cell r="F125" t="str">
            <v/>
          </cell>
          <cell r="G125" t="str">
            <v/>
          </cell>
          <cell r="H125" t="str">
            <v/>
          </cell>
          <cell r="I125" t="str">
            <v/>
          </cell>
          <cell r="J125" t="str">
            <v/>
          </cell>
          <cell r="K125" t="str">
            <v/>
          </cell>
          <cell r="L125" t="str">
            <v/>
          </cell>
          <cell r="M125" t="str">
            <v/>
          </cell>
          <cell r="N125" t="str">
            <v/>
          </cell>
          <cell r="O125">
            <v>1.5516000000000001</v>
          </cell>
        </row>
        <row r="126">
          <cell r="A126" t="str">
            <v>A07104</v>
          </cell>
          <cell r="B126" t="str">
            <v>137/05/18</v>
          </cell>
          <cell r="C126">
            <v>1.5</v>
          </cell>
          <cell r="D126">
            <v>20.21</v>
          </cell>
          <cell r="E126">
            <v>24.53</v>
          </cell>
          <cell r="F126" t="str">
            <v/>
          </cell>
          <cell r="G126" t="str">
            <v/>
          </cell>
          <cell r="H126" t="str">
            <v/>
          </cell>
          <cell r="I126" t="str">
            <v/>
          </cell>
          <cell r="J126" t="str">
            <v/>
          </cell>
          <cell r="K126" t="str">
            <v/>
          </cell>
          <cell r="L126" t="str">
            <v/>
          </cell>
          <cell r="M126" t="str">
            <v/>
          </cell>
          <cell r="N126" t="str">
            <v/>
          </cell>
          <cell r="O126">
            <v>1.5627</v>
          </cell>
        </row>
        <row r="127">
          <cell r="A127" t="str">
            <v>A07110</v>
          </cell>
          <cell r="B127" t="str">
            <v>137/11/09</v>
          </cell>
          <cell r="C127">
            <v>1.375</v>
          </cell>
          <cell r="D127">
            <v>20.61</v>
          </cell>
          <cell r="E127">
            <v>25.01</v>
          </cell>
          <cell r="F127" t="str">
            <v/>
          </cell>
          <cell r="G127" t="str">
            <v/>
          </cell>
          <cell r="H127" t="str">
            <v/>
          </cell>
          <cell r="I127" t="str">
            <v/>
          </cell>
          <cell r="J127" t="str">
            <v/>
          </cell>
          <cell r="K127" t="str">
            <v/>
          </cell>
          <cell r="L127" t="str">
            <v/>
          </cell>
          <cell r="M127" t="str">
            <v/>
          </cell>
          <cell r="N127" t="str">
            <v/>
          </cell>
          <cell r="O127">
            <v>1.5739000000000001</v>
          </cell>
        </row>
        <row r="128">
          <cell r="A128" t="str">
            <v>A11111</v>
          </cell>
          <cell r="B128" t="str">
            <v>141/11/11</v>
          </cell>
          <cell r="C128">
            <v>2.375</v>
          </cell>
          <cell r="D128">
            <v>21.19</v>
          </cell>
          <cell r="E128">
            <v>29.02</v>
          </cell>
          <cell r="F128" t="str">
            <v/>
          </cell>
          <cell r="G128" t="str">
            <v/>
          </cell>
          <cell r="H128" t="str">
            <v/>
          </cell>
          <cell r="I128" t="str">
            <v/>
          </cell>
          <cell r="J128" t="str">
            <v/>
          </cell>
          <cell r="K128" t="str">
            <v/>
          </cell>
          <cell r="L128" t="str">
            <v/>
          </cell>
          <cell r="M128" t="str">
            <v/>
          </cell>
          <cell r="N128" t="str">
            <v/>
          </cell>
          <cell r="O128">
            <v>1.6214999999999999</v>
          </cell>
        </row>
        <row r="129">
          <cell r="A129" t="str">
            <v>A08105</v>
          </cell>
          <cell r="B129" t="str">
            <v>138/05/17</v>
          </cell>
          <cell r="C129">
            <v>1.125</v>
          </cell>
          <cell r="D129">
            <v>21.65</v>
          </cell>
          <cell r="E129">
            <v>25.53</v>
          </cell>
          <cell r="F129" t="str">
            <v/>
          </cell>
          <cell r="G129" t="str">
            <v/>
          </cell>
          <cell r="H129" t="str">
            <v/>
          </cell>
          <cell r="I129" t="str">
            <v/>
          </cell>
          <cell r="J129" t="str">
            <v/>
          </cell>
          <cell r="K129" t="str">
            <v/>
          </cell>
          <cell r="L129" t="str">
            <v/>
          </cell>
          <cell r="M129" t="str">
            <v/>
          </cell>
          <cell r="N129" t="str">
            <v/>
          </cell>
          <cell r="O129">
            <v>1.5885</v>
          </cell>
        </row>
        <row r="130">
          <cell r="A130" t="str">
            <v>A11105</v>
          </cell>
          <cell r="B130" t="str">
            <v>141/05/20</v>
          </cell>
          <cell r="C130">
            <v>2</v>
          </cell>
          <cell r="D130">
            <v>21.78</v>
          </cell>
          <cell r="E130">
            <v>28.54</v>
          </cell>
          <cell r="F130" t="str">
            <v/>
          </cell>
          <cell r="G130" t="str">
            <v/>
          </cell>
          <cell r="H130" t="str">
            <v/>
          </cell>
          <cell r="I130" t="str">
            <v/>
          </cell>
          <cell r="J130" t="str">
            <v/>
          </cell>
          <cell r="K130" t="str">
            <v/>
          </cell>
          <cell r="L130" t="str">
            <v/>
          </cell>
          <cell r="M130" t="str">
            <v/>
          </cell>
          <cell r="N130" t="str">
            <v/>
          </cell>
          <cell r="O130">
            <v>1.6214</v>
          </cell>
        </row>
        <row r="131">
          <cell r="A131" t="str">
            <v>A08110</v>
          </cell>
          <cell r="B131" t="str">
            <v>138/11/08</v>
          </cell>
          <cell r="C131">
            <v>1</v>
          </cell>
          <cell r="D131">
            <v>22.15</v>
          </cell>
          <cell r="E131">
            <v>26.01</v>
          </cell>
          <cell r="F131" t="str">
            <v/>
          </cell>
          <cell r="G131" t="str">
            <v/>
          </cell>
          <cell r="H131" t="str">
            <v/>
          </cell>
          <cell r="I131" t="str">
            <v/>
          </cell>
          <cell r="J131" t="str">
            <v/>
          </cell>
          <cell r="K131" t="str">
            <v/>
          </cell>
          <cell r="L131" t="str">
            <v/>
          </cell>
          <cell r="M131" t="str">
            <v/>
          </cell>
          <cell r="N131" t="str">
            <v/>
          </cell>
          <cell r="O131">
            <v>1.6001000000000001</v>
          </cell>
        </row>
        <row r="132">
          <cell r="A132" t="str">
            <v>A09105</v>
          </cell>
          <cell r="B132" t="str">
            <v>139/05/12</v>
          </cell>
          <cell r="C132">
            <v>0.75</v>
          </cell>
          <cell r="D132">
            <v>23.33</v>
          </cell>
          <cell r="E132">
            <v>26.52</v>
          </cell>
          <cell r="F132" t="str">
            <v/>
          </cell>
          <cell r="G132" t="str">
            <v/>
          </cell>
          <cell r="H132" t="str">
            <v/>
          </cell>
          <cell r="I132" t="str">
            <v/>
          </cell>
          <cell r="J132" t="str">
            <v/>
          </cell>
          <cell r="K132" t="str">
            <v/>
          </cell>
          <cell r="L132" t="str">
            <v/>
          </cell>
          <cell r="M132" t="str">
            <v/>
          </cell>
          <cell r="N132" t="str">
            <v/>
          </cell>
          <cell r="O132">
            <v>1.6154999999999999</v>
          </cell>
        </row>
        <row r="133">
          <cell r="A133" t="str">
            <v>A10113</v>
          </cell>
          <cell r="B133" t="str">
            <v>140/12/23</v>
          </cell>
          <cell r="C133">
            <v>1.125</v>
          </cell>
          <cell r="D133">
            <v>23.32</v>
          </cell>
          <cell r="E133">
            <v>28.13</v>
          </cell>
          <cell r="F133" t="str">
            <v/>
          </cell>
          <cell r="G133" t="str">
            <v/>
          </cell>
          <cell r="H133" t="str">
            <v/>
          </cell>
          <cell r="I133" t="str">
            <v/>
          </cell>
          <cell r="J133" t="str">
            <v/>
          </cell>
          <cell r="K133" t="str">
            <v/>
          </cell>
          <cell r="L133" t="str">
            <v/>
          </cell>
          <cell r="M133" t="str">
            <v/>
          </cell>
          <cell r="N133" t="str">
            <v/>
          </cell>
          <cell r="O133">
            <v>1.6346000000000001</v>
          </cell>
        </row>
        <row r="134">
          <cell r="A134" t="str">
            <v>A12105</v>
          </cell>
          <cell r="B134" t="str">
            <v>142/05/12</v>
          </cell>
          <cell r="C134">
            <v>1.5</v>
          </cell>
          <cell r="D134">
            <v>23.38</v>
          </cell>
          <cell r="E134">
            <v>29.52</v>
          </cell>
          <cell r="F134" t="str">
            <v/>
          </cell>
          <cell r="G134" t="str">
            <v/>
          </cell>
          <cell r="H134" t="str">
            <v/>
          </cell>
          <cell r="I134" t="str">
            <v/>
          </cell>
          <cell r="J134" t="str">
            <v/>
          </cell>
          <cell r="K134" t="str">
            <v/>
          </cell>
          <cell r="L134" t="str">
            <v/>
          </cell>
          <cell r="M134" t="str">
            <v/>
          </cell>
          <cell r="N134" t="str">
            <v/>
          </cell>
          <cell r="O134">
            <v>1.6476</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1.6551</v>
          </cell>
        </row>
        <row r="136">
          <cell r="A136" t="str">
            <v>A10104</v>
          </cell>
          <cell r="B136" t="str">
            <v>140/02/25</v>
          </cell>
          <cell r="C136">
            <v>0.625</v>
          </cell>
          <cell r="D136">
            <v>24.28</v>
          </cell>
          <cell r="E136">
            <v>27.31</v>
          </cell>
          <cell r="F136" t="str">
            <v/>
          </cell>
          <cell r="G136" t="str">
            <v/>
          </cell>
          <cell r="H136" t="str">
            <v/>
          </cell>
          <cell r="I136" t="str">
            <v/>
          </cell>
          <cell r="J136" t="str">
            <v/>
          </cell>
          <cell r="K136" t="str">
            <v/>
          </cell>
          <cell r="L136" t="str">
            <v/>
          </cell>
          <cell r="M136" t="str">
            <v/>
          </cell>
          <cell r="N136" t="str">
            <v/>
          </cell>
          <cell r="O136">
            <v>1.6334</v>
          </cell>
        </row>
        <row r="137">
          <cell r="A137" t="str">
            <v>A09111</v>
          </cell>
          <cell r="B137" t="str">
            <v>139/11/27</v>
          </cell>
          <cell r="C137">
            <v>0.375</v>
          </cell>
          <cell r="D137">
            <v>24.95</v>
          </cell>
          <cell r="E137">
            <v>27.06</v>
          </cell>
          <cell r="F137" t="str">
            <v/>
          </cell>
          <cell r="G137" t="str">
            <v/>
          </cell>
          <cell r="H137" t="str">
            <v/>
          </cell>
          <cell r="I137" t="str">
            <v/>
          </cell>
          <cell r="J137" t="str">
            <v/>
          </cell>
          <cell r="K137" t="str">
            <v/>
          </cell>
          <cell r="L137" t="str">
            <v/>
          </cell>
          <cell r="M137" t="str">
            <v/>
          </cell>
          <cell r="N137" t="str">
            <v/>
          </cell>
          <cell r="O137">
            <v>1.6358999999999999</v>
          </cell>
        </row>
        <row r="138">
          <cell r="A138" t="str">
            <v>B20158</v>
          </cell>
          <cell r="B138" t="str">
            <v>P09亞泥1</v>
          </cell>
          <cell r="C138">
            <v>1.42</v>
          </cell>
          <cell r="D138">
            <v>1.46</v>
          </cell>
          <cell r="E138">
            <v>0</v>
          </cell>
          <cell r="F138">
            <v>1.635</v>
          </cell>
          <cell r="G138">
            <v>1.63</v>
          </cell>
          <cell r="H138">
            <v>1.6325000000000001</v>
          </cell>
          <cell r="I138">
            <v>4</v>
          </cell>
          <cell r="J138" t="str">
            <v/>
          </cell>
          <cell r="K138" t="str">
            <v/>
          </cell>
          <cell r="L138" t="str">
            <v/>
          </cell>
          <cell r="M138" t="str">
            <v/>
          </cell>
          <cell r="N138" t="str">
            <v/>
          </cell>
          <cell r="O138" t="e">
            <v>#N/A</v>
          </cell>
        </row>
        <row r="139">
          <cell r="A139" t="str">
            <v>B60906</v>
          </cell>
          <cell r="B139" t="str">
            <v>P10世界1A</v>
          </cell>
          <cell r="C139" t="str">
            <v>TWD</v>
          </cell>
          <cell r="D139">
            <v>2.86</v>
          </cell>
          <cell r="E139">
            <v>2.92</v>
          </cell>
          <cell r="F139">
            <v>1.6819999999999999</v>
          </cell>
          <cell r="G139">
            <v>1.6819999999999999</v>
          </cell>
          <cell r="H139">
            <v>1.6819999999999999</v>
          </cell>
          <cell r="I139">
            <v>2</v>
          </cell>
          <cell r="J139">
            <v>1.68</v>
          </cell>
          <cell r="K139">
            <v>1.68</v>
          </cell>
          <cell r="L139">
            <v>1.68</v>
          </cell>
          <cell r="M139">
            <v>2</v>
          </cell>
          <cell r="N139">
            <v>4</v>
          </cell>
          <cell r="O139" t="e">
            <v>#N/A</v>
          </cell>
        </row>
        <row r="140">
          <cell r="A140" t="str">
            <v>B903YA</v>
          </cell>
          <cell r="B140" t="str">
            <v>P11台電3B</v>
          </cell>
          <cell r="C140" t="str">
            <v>TWD</v>
          </cell>
          <cell r="D140">
            <v>3.07</v>
          </cell>
          <cell r="E140">
            <v>3.69</v>
          </cell>
          <cell r="F140">
            <v>1.669</v>
          </cell>
          <cell r="G140">
            <v>1.665</v>
          </cell>
          <cell r="H140">
            <v>1.667</v>
          </cell>
          <cell r="I140">
            <v>4</v>
          </cell>
          <cell r="J140">
            <v>1.67</v>
          </cell>
          <cell r="K140">
            <v>1.67</v>
          </cell>
          <cell r="L140">
            <v>1.67</v>
          </cell>
          <cell r="M140">
            <v>1</v>
          </cell>
          <cell r="N140">
            <v>2</v>
          </cell>
          <cell r="O140" t="e">
            <v>#N/A</v>
          </cell>
        </row>
        <row r="141">
          <cell r="A141" t="str">
            <v>B903YC</v>
          </cell>
          <cell r="B141" t="str">
            <v>P11台電3D</v>
          </cell>
          <cell r="C141" t="str">
            <v>TWD</v>
          </cell>
          <cell r="D141">
            <v>7.89</v>
          </cell>
          <cell r="E141">
            <v>8.69</v>
          </cell>
          <cell r="F141" t="str">
            <v/>
          </cell>
          <cell r="G141" t="str">
            <v/>
          </cell>
          <cell r="H141" t="str">
            <v/>
          </cell>
          <cell r="I141" t="str">
            <v/>
          </cell>
          <cell r="J141">
            <v>1.77</v>
          </cell>
          <cell r="K141">
            <v>1.7649999999999999</v>
          </cell>
          <cell r="L141">
            <v>1.7675000000000001</v>
          </cell>
          <cell r="M141">
            <v>2</v>
          </cell>
          <cell r="N141">
            <v>6</v>
          </cell>
          <cell r="O141" t="e">
            <v>#N/A</v>
          </cell>
        </row>
        <row r="142">
          <cell r="A142" t="str">
            <v>B903YG</v>
          </cell>
          <cell r="B142" t="str">
            <v>P11台電4D</v>
          </cell>
          <cell r="C142" t="str">
            <v>TWD</v>
          </cell>
          <cell r="D142">
            <v>8.02</v>
          </cell>
          <cell r="E142">
            <v>8.7799999999999994</v>
          </cell>
          <cell r="F142" t="str">
            <v/>
          </cell>
          <cell r="G142" t="str">
            <v/>
          </cell>
          <cell r="H142" t="str">
            <v/>
          </cell>
          <cell r="I142" t="str">
            <v/>
          </cell>
          <cell r="J142">
            <v>1.77</v>
          </cell>
          <cell r="K142">
            <v>1.7649999999999999</v>
          </cell>
          <cell r="L142">
            <v>1.7675000000000001</v>
          </cell>
          <cell r="M142">
            <v>2</v>
          </cell>
          <cell r="N142">
            <v>10</v>
          </cell>
          <cell r="O142" t="e">
            <v>#N/A</v>
          </cell>
        </row>
        <row r="143">
          <cell r="A143" t="str">
            <v>B95138</v>
          </cell>
          <cell r="B143" t="str">
            <v>P12中租2A</v>
          </cell>
          <cell r="C143" t="str">
            <v>TWD</v>
          </cell>
          <cell r="D143">
            <v>4.75</v>
          </cell>
          <cell r="E143">
            <v>5</v>
          </cell>
          <cell r="F143" t="str">
            <v/>
          </cell>
          <cell r="G143" t="str">
            <v/>
          </cell>
          <cell r="H143" t="str">
            <v/>
          </cell>
          <cell r="I143" t="str">
            <v/>
          </cell>
          <cell r="J143">
            <v>1.75</v>
          </cell>
          <cell r="K143">
            <v>1.75</v>
          </cell>
          <cell r="L143">
            <v>1.75</v>
          </cell>
          <cell r="M143">
            <v>4</v>
          </cell>
          <cell r="N143">
            <v>6</v>
          </cell>
          <cell r="O143" t="e">
            <v>#N/A</v>
          </cell>
        </row>
        <row r="144">
          <cell r="A144" t="str">
            <v>B95139</v>
          </cell>
          <cell r="B144" t="str">
            <v>P12中租2B</v>
          </cell>
          <cell r="C144" t="str">
            <v>TWD</v>
          </cell>
          <cell r="D144">
            <v>6.51</v>
          </cell>
          <cell r="E144">
            <v>7</v>
          </cell>
          <cell r="F144" t="str">
            <v/>
          </cell>
          <cell r="G144" t="str">
            <v/>
          </cell>
          <cell r="H144" t="str">
            <v/>
          </cell>
          <cell r="I144" t="str">
            <v/>
          </cell>
          <cell r="J144">
            <v>1.85</v>
          </cell>
          <cell r="K144">
            <v>1.85</v>
          </cell>
          <cell r="L144">
            <v>1.85</v>
          </cell>
          <cell r="M144">
            <v>1</v>
          </cell>
          <cell r="N144">
            <v>1.5</v>
          </cell>
          <cell r="O144" t="e">
            <v>#N/A</v>
          </cell>
        </row>
        <row r="145">
          <cell r="A145" t="str">
            <v>B95140</v>
          </cell>
          <cell r="B145" t="str">
            <v>P12中租2C</v>
          </cell>
          <cell r="C145" t="str">
            <v>TWD</v>
          </cell>
          <cell r="D145">
            <v>9.01</v>
          </cell>
          <cell r="E145">
            <v>10</v>
          </cell>
          <cell r="F145" t="str">
            <v/>
          </cell>
          <cell r="G145" t="str">
            <v/>
          </cell>
          <cell r="H145" t="str">
            <v/>
          </cell>
          <cell r="I145" t="str">
            <v/>
          </cell>
          <cell r="J145">
            <v>1.95</v>
          </cell>
          <cell r="K145">
            <v>1.95</v>
          </cell>
          <cell r="L145">
            <v>1.95</v>
          </cell>
          <cell r="M145">
            <v>1</v>
          </cell>
          <cell r="N145">
            <v>3</v>
          </cell>
          <cell r="O145" t="e">
            <v>#N/A</v>
          </cell>
        </row>
        <row r="146">
          <cell r="A146" t="str">
            <v>B98913</v>
          </cell>
          <cell r="B146" t="str">
            <v>P12國泰金1</v>
          </cell>
          <cell r="C146" t="str">
            <v>TWD</v>
          </cell>
          <cell r="D146">
            <v>4.3899999999999997</v>
          </cell>
          <cell r="E146">
            <v>4.6100000000000003</v>
          </cell>
          <cell r="F146" t="str">
            <v/>
          </cell>
          <cell r="G146" t="str">
            <v/>
          </cell>
          <cell r="H146" t="str">
            <v/>
          </cell>
          <cell r="I146" t="str">
            <v/>
          </cell>
          <cell r="J146">
            <v>1.68</v>
          </cell>
          <cell r="K146">
            <v>1.68</v>
          </cell>
          <cell r="L146">
            <v>1.68</v>
          </cell>
          <cell r="M146">
            <v>1</v>
          </cell>
          <cell r="N146">
            <v>2</v>
          </cell>
          <cell r="O146" t="e">
            <v>#N/A</v>
          </cell>
        </row>
        <row r="147">
          <cell r="A147" t="str">
            <v>B99603</v>
          </cell>
          <cell r="B147" t="str">
            <v>P12國壽1A</v>
          </cell>
          <cell r="C147" t="str">
            <v>TWD</v>
          </cell>
          <cell r="D147">
            <v>8</v>
          </cell>
          <cell r="E147">
            <v>9.74</v>
          </cell>
          <cell r="F147" t="str">
            <v/>
          </cell>
          <cell r="G147" t="str">
            <v/>
          </cell>
          <cell r="H147" t="str">
            <v/>
          </cell>
          <cell r="I147" t="str">
            <v/>
          </cell>
          <cell r="J147">
            <v>3.5752000000000002</v>
          </cell>
          <cell r="K147">
            <v>3.5752000000000002</v>
          </cell>
          <cell r="L147">
            <v>3.5752000000000002</v>
          </cell>
          <cell r="M147">
            <v>1</v>
          </cell>
          <cell r="N147">
            <v>0.625</v>
          </cell>
          <cell r="O147" t="e">
            <v>#N/A</v>
          </cell>
        </row>
        <row r="148">
          <cell r="A148" t="str">
            <v>B9AD05</v>
          </cell>
          <cell r="B148" t="str">
            <v>P10合庫金2</v>
          </cell>
          <cell r="C148" t="str">
            <v>TWD</v>
          </cell>
          <cell r="D148">
            <v>4.5599999999999996</v>
          </cell>
          <cell r="E148">
            <v>4.68</v>
          </cell>
          <cell r="F148">
            <v>1.6850000000000001</v>
          </cell>
          <cell r="G148">
            <v>1.6850000000000001</v>
          </cell>
          <cell r="H148">
            <v>1.6850000000000001</v>
          </cell>
          <cell r="I148">
            <v>2</v>
          </cell>
          <cell r="J148">
            <v>1.68</v>
          </cell>
          <cell r="K148">
            <v>1.68</v>
          </cell>
          <cell r="L148">
            <v>1.68</v>
          </cell>
          <cell r="M148">
            <v>1</v>
          </cell>
          <cell r="N148">
            <v>2</v>
          </cell>
          <cell r="O148" t="e">
            <v>#N/A</v>
          </cell>
        </row>
        <row r="149">
          <cell r="A149" t="str">
            <v>F02222</v>
          </cell>
          <cell r="B149" t="str">
            <v>16SG6</v>
          </cell>
          <cell r="C149" t="str">
            <v>NZD</v>
          </cell>
          <cell r="D149">
            <v>0</v>
          </cell>
          <cell r="E149">
            <v>0.63</v>
          </cell>
          <cell r="F149" t="str">
            <v/>
          </cell>
          <cell r="G149" t="str">
            <v/>
          </cell>
          <cell r="H149" t="str">
            <v/>
          </cell>
          <cell r="I149" t="str">
            <v/>
          </cell>
          <cell r="J149" t="str">
            <v>-</v>
          </cell>
          <cell r="K149" t="str">
            <v>-</v>
          </cell>
          <cell r="L149" t="str">
            <v>-</v>
          </cell>
          <cell r="M149">
            <v>2</v>
          </cell>
          <cell r="N149">
            <v>2.0000000000000001E-4</v>
          </cell>
          <cell r="O149" t="e">
            <v>#N/A</v>
          </cell>
        </row>
        <row r="150">
          <cell r="M150">
            <v>0</v>
          </cell>
        </row>
      </sheetData>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2"/>
    </sheetNames>
    <sheetDataSet>
      <sheetData sheetId="0">
        <row r="4">
          <cell r="A4" t="str">
            <v>A07111</v>
          </cell>
          <cell r="B4" t="str">
            <v>112/11/23</v>
          </cell>
          <cell r="C4">
            <v>0.75</v>
          </cell>
          <cell r="D4">
            <v>0.05</v>
          </cell>
          <cell r="E4">
            <v>0.05</v>
          </cell>
          <cell r="F4" t="str">
            <v/>
          </cell>
          <cell r="G4" t="str">
            <v/>
          </cell>
          <cell r="H4" t="str">
            <v/>
          </cell>
          <cell r="I4" t="str">
            <v/>
          </cell>
          <cell r="J4" t="str">
            <v/>
          </cell>
          <cell r="K4" t="str">
            <v/>
          </cell>
          <cell r="L4" t="str">
            <v/>
          </cell>
          <cell r="M4" t="str">
            <v/>
          </cell>
          <cell r="N4" t="str">
            <v/>
          </cell>
          <cell r="O4">
            <v>0.99419999999999997</v>
          </cell>
        </row>
        <row r="5">
          <cell r="A5" t="str">
            <v>A08101</v>
          </cell>
          <cell r="B5" t="str">
            <v>113/01/14</v>
          </cell>
          <cell r="C5">
            <v>0.625</v>
          </cell>
          <cell r="D5">
            <v>0.19</v>
          </cell>
          <cell r="E5">
            <v>0.19</v>
          </cell>
          <cell r="F5" t="str">
            <v/>
          </cell>
          <cell r="G5" t="str">
            <v/>
          </cell>
          <cell r="H5" t="str">
            <v/>
          </cell>
          <cell r="I5" t="str">
            <v/>
          </cell>
          <cell r="J5" t="str">
            <v/>
          </cell>
          <cell r="K5" t="str">
            <v/>
          </cell>
          <cell r="L5" t="str">
            <v/>
          </cell>
          <cell r="M5" t="str">
            <v/>
          </cell>
          <cell r="N5" t="str">
            <v/>
          </cell>
          <cell r="O5">
            <v>0.97040000000000004</v>
          </cell>
        </row>
        <row r="6">
          <cell r="A6" t="str">
            <v>A93103</v>
          </cell>
          <cell r="B6" t="str">
            <v>113/02/10</v>
          </cell>
          <cell r="C6">
            <v>3</v>
          </cell>
          <cell r="D6">
            <v>0.26</v>
          </cell>
          <cell r="E6">
            <v>0.27</v>
          </cell>
          <cell r="F6">
            <v>0.90400000000000003</v>
          </cell>
          <cell r="G6">
            <v>0.9</v>
          </cell>
          <cell r="H6">
            <v>0.90229999999999999</v>
          </cell>
          <cell r="I6">
            <v>9</v>
          </cell>
          <cell r="J6" t="str">
            <v/>
          </cell>
          <cell r="K6" t="str">
            <v/>
          </cell>
          <cell r="L6" t="str">
            <v/>
          </cell>
          <cell r="M6" t="str">
            <v/>
          </cell>
          <cell r="N6" t="str">
            <v/>
          </cell>
          <cell r="O6">
            <v>0.9708</v>
          </cell>
        </row>
        <row r="7">
          <cell r="A7" t="str">
            <v>A03106</v>
          </cell>
          <cell r="B7" t="str">
            <v>113/03/03</v>
          </cell>
          <cell r="C7">
            <v>1.5</v>
          </cell>
          <cell r="D7">
            <v>0.32</v>
          </cell>
          <cell r="E7">
            <v>0.33</v>
          </cell>
          <cell r="F7" t="str">
            <v/>
          </cell>
          <cell r="G7" t="str">
            <v/>
          </cell>
          <cell r="H7" t="str">
            <v/>
          </cell>
          <cell r="I7" t="str">
            <v/>
          </cell>
          <cell r="J7" t="str">
            <v/>
          </cell>
          <cell r="K7" t="str">
            <v/>
          </cell>
          <cell r="L7" t="str">
            <v/>
          </cell>
          <cell r="M7" t="str">
            <v/>
          </cell>
          <cell r="N7" t="str">
            <v/>
          </cell>
          <cell r="O7">
            <v>0.97199999999999998</v>
          </cell>
        </row>
        <row r="8">
          <cell r="A8" t="str">
            <v>A11202</v>
          </cell>
          <cell r="B8" t="str">
            <v>113/03/31</v>
          </cell>
          <cell r="C8">
            <v>0.75</v>
          </cell>
          <cell r="D8">
            <v>0.4</v>
          </cell>
          <cell r="E8">
            <v>0.41</v>
          </cell>
          <cell r="F8" t="str">
            <v/>
          </cell>
          <cell r="G8" t="str">
            <v/>
          </cell>
          <cell r="H8" t="str">
            <v/>
          </cell>
          <cell r="I8" t="str">
            <v/>
          </cell>
          <cell r="J8" t="str">
            <v/>
          </cell>
          <cell r="K8" t="str">
            <v/>
          </cell>
          <cell r="L8" t="str">
            <v/>
          </cell>
          <cell r="M8" t="str">
            <v/>
          </cell>
          <cell r="N8" t="str">
            <v/>
          </cell>
          <cell r="O8">
            <v>0.97399999999999998</v>
          </cell>
        </row>
        <row r="9">
          <cell r="A9" t="str">
            <v>A08107</v>
          </cell>
          <cell r="B9" t="str">
            <v>113/07/17</v>
          </cell>
          <cell r="C9">
            <v>0.5</v>
          </cell>
          <cell r="D9">
            <v>0.69</v>
          </cell>
          <cell r="E9">
            <v>0.7</v>
          </cell>
          <cell r="F9" t="str">
            <v/>
          </cell>
          <cell r="G9" t="str">
            <v/>
          </cell>
          <cell r="H9" t="str">
            <v/>
          </cell>
          <cell r="I9" t="str">
            <v/>
          </cell>
          <cell r="J9" t="str">
            <v/>
          </cell>
          <cell r="K9" t="str">
            <v/>
          </cell>
          <cell r="L9" t="str">
            <v/>
          </cell>
          <cell r="M9" t="str">
            <v/>
          </cell>
          <cell r="N9" t="str">
            <v/>
          </cell>
          <cell r="O9">
            <v>0.98360000000000003</v>
          </cell>
        </row>
        <row r="10">
          <cell r="A10" t="str">
            <v>A03113</v>
          </cell>
          <cell r="B10" t="str">
            <v>113/09/26</v>
          </cell>
          <cell r="C10">
            <v>1.625</v>
          </cell>
          <cell r="D10">
            <v>0.88</v>
          </cell>
          <cell r="E10">
            <v>0.9</v>
          </cell>
          <cell r="F10" t="str">
            <v/>
          </cell>
          <cell r="G10" t="str">
            <v/>
          </cell>
          <cell r="H10" t="str">
            <v/>
          </cell>
          <cell r="I10" t="str">
            <v/>
          </cell>
          <cell r="J10" t="str">
            <v/>
          </cell>
          <cell r="K10" t="str">
            <v/>
          </cell>
          <cell r="L10" t="str">
            <v/>
          </cell>
          <cell r="M10" t="str">
            <v/>
          </cell>
          <cell r="N10" t="str">
            <v/>
          </cell>
          <cell r="O10">
            <v>0.9899</v>
          </cell>
        </row>
        <row r="11">
          <cell r="A11" t="str">
            <v>A93109</v>
          </cell>
          <cell r="B11" t="str">
            <v>113/11/18</v>
          </cell>
          <cell r="C11">
            <v>3</v>
          </cell>
          <cell r="D11">
            <v>0.99</v>
          </cell>
          <cell r="E11">
            <v>1.04</v>
          </cell>
          <cell r="F11" t="str">
            <v/>
          </cell>
          <cell r="G11" t="str">
            <v/>
          </cell>
          <cell r="H11" t="str">
            <v/>
          </cell>
          <cell r="I11" t="str">
            <v/>
          </cell>
          <cell r="J11" t="str">
            <v/>
          </cell>
          <cell r="K11" t="str">
            <v/>
          </cell>
          <cell r="L11" t="str">
            <v/>
          </cell>
          <cell r="M11" t="str">
            <v/>
          </cell>
          <cell r="N11" t="str">
            <v/>
          </cell>
          <cell r="O11">
            <v>0.99439999999999995</v>
          </cell>
        </row>
        <row r="12">
          <cell r="A12" t="str">
            <v>A09101</v>
          </cell>
          <cell r="B12" t="str">
            <v>114/01/10</v>
          </cell>
          <cell r="C12">
            <v>0.5</v>
          </cell>
          <cell r="D12">
            <v>1.1599999999999999</v>
          </cell>
          <cell r="E12">
            <v>1.19</v>
          </cell>
          <cell r="F12">
            <v>0.97199999999999998</v>
          </cell>
          <cell r="G12">
            <v>0.97199999999999998</v>
          </cell>
          <cell r="H12">
            <v>0.97199999999999998</v>
          </cell>
          <cell r="I12">
            <v>8</v>
          </cell>
          <cell r="J12">
            <v>0.97499999999999998</v>
          </cell>
          <cell r="K12">
            <v>0.97499999999999998</v>
          </cell>
          <cell r="L12">
            <v>0.97499999999999998</v>
          </cell>
          <cell r="M12">
            <v>1</v>
          </cell>
          <cell r="N12">
            <v>8</v>
          </cell>
          <cell r="O12">
            <v>0.99890000000000001</v>
          </cell>
        </row>
        <row r="13">
          <cell r="A13" t="str">
            <v>A94103</v>
          </cell>
          <cell r="B13" t="str">
            <v>114/02/25</v>
          </cell>
          <cell r="C13">
            <v>2.375</v>
          </cell>
          <cell r="D13">
            <v>1.27</v>
          </cell>
          <cell r="E13">
            <v>1.31</v>
          </cell>
          <cell r="F13" t="str">
            <v/>
          </cell>
          <cell r="G13" t="str">
            <v/>
          </cell>
          <cell r="H13" t="str">
            <v/>
          </cell>
          <cell r="I13" t="str">
            <v/>
          </cell>
          <cell r="J13" t="str">
            <v/>
          </cell>
          <cell r="K13" t="str">
            <v/>
          </cell>
          <cell r="L13" t="str">
            <v/>
          </cell>
          <cell r="M13" t="str">
            <v/>
          </cell>
          <cell r="N13" t="str">
            <v/>
          </cell>
          <cell r="O13">
            <v>1.0026999999999999</v>
          </cell>
        </row>
        <row r="14">
          <cell r="A14" t="str">
            <v>A12103</v>
          </cell>
          <cell r="B14" t="str">
            <v>114/02/23</v>
          </cell>
          <cell r="C14">
            <v>1</v>
          </cell>
          <cell r="D14">
            <v>1.28</v>
          </cell>
          <cell r="E14">
            <v>1.31</v>
          </cell>
          <cell r="F14">
            <v>1.002</v>
          </cell>
          <cell r="G14">
            <v>1</v>
          </cell>
          <cell r="H14">
            <v>1.0009999999999999</v>
          </cell>
          <cell r="I14">
            <v>13.5</v>
          </cell>
          <cell r="J14" t="str">
            <v/>
          </cell>
          <cell r="K14" t="str">
            <v/>
          </cell>
          <cell r="L14" t="str">
            <v/>
          </cell>
          <cell r="M14" t="str">
            <v/>
          </cell>
          <cell r="N14" t="str">
            <v/>
          </cell>
          <cell r="O14">
            <v>1.0026999999999999</v>
          </cell>
        </row>
        <row r="15">
          <cell r="A15" t="str">
            <v>A04105</v>
          </cell>
          <cell r="B15" t="str">
            <v>114/03/13</v>
          </cell>
          <cell r="C15">
            <v>1.625</v>
          </cell>
          <cell r="D15">
            <v>1.32</v>
          </cell>
          <cell r="E15">
            <v>1.36</v>
          </cell>
          <cell r="F15" t="str">
            <v/>
          </cell>
          <cell r="G15" t="str">
            <v/>
          </cell>
          <cell r="H15" t="str">
            <v/>
          </cell>
          <cell r="I15" t="str">
            <v/>
          </cell>
          <cell r="J15" t="str">
            <v/>
          </cell>
          <cell r="K15" t="str">
            <v/>
          </cell>
          <cell r="L15" t="str">
            <v/>
          </cell>
          <cell r="M15" t="str">
            <v/>
          </cell>
          <cell r="N15" t="str">
            <v/>
          </cell>
          <cell r="O15">
            <v>1.0044</v>
          </cell>
        </row>
        <row r="16">
          <cell r="A16" t="str">
            <v>A09107</v>
          </cell>
          <cell r="B16" t="str">
            <v>114/07/17</v>
          </cell>
          <cell r="C16">
            <v>0.25</v>
          </cell>
          <cell r="D16">
            <v>1.67</v>
          </cell>
          <cell r="E16">
            <v>1.7</v>
          </cell>
          <cell r="F16" t="str">
            <v/>
          </cell>
          <cell r="G16" t="str">
            <v/>
          </cell>
          <cell r="H16" t="str">
            <v/>
          </cell>
          <cell r="I16" t="str">
            <v/>
          </cell>
          <cell r="J16" t="str">
            <v/>
          </cell>
          <cell r="K16" t="str">
            <v/>
          </cell>
          <cell r="L16" t="str">
            <v/>
          </cell>
          <cell r="M16" t="str">
            <v/>
          </cell>
          <cell r="N16" t="str">
            <v/>
          </cell>
          <cell r="O16">
            <v>1.018</v>
          </cell>
        </row>
        <row r="17">
          <cell r="A17" t="str">
            <v>A04112</v>
          </cell>
          <cell r="B17" t="str">
            <v>114/09/11</v>
          </cell>
          <cell r="C17">
            <v>1.125</v>
          </cell>
          <cell r="D17">
            <v>1.82</v>
          </cell>
          <cell r="E17">
            <v>1.85</v>
          </cell>
          <cell r="F17" t="str">
            <v/>
          </cell>
          <cell r="G17" t="str">
            <v/>
          </cell>
          <cell r="H17" t="str">
            <v/>
          </cell>
          <cell r="I17" t="str">
            <v/>
          </cell>
          <cell r="J17" t="str">
            <v/>
          </cell>
          <cell r="K17" t="str">
            <v/>
          </cell>
          <cell r="L17" t="str">
            <v/>
          </cell>
          <cell r="M17" t="str">
            <v/>
          </cell>
          <cell r="N17" t="str">
            <v/>
          </cell>
          <cell r="O17">
            <v>1.0249999999999999</v>
          </cell>
        </row>
        <row r="18">
          <cell r="A18" t="str">
            <v>A09112</v>
          </cell>
          <cell r="B18" t="str">
            <v>114/12/08</v>
          </cell>
          <cell r="C18">
            <v>0.125</v>
          </cell>
          <cell r="D18">
            <v>2.06</v>
          </cell>
          <cell r="E18">
            <v>2.09</v>
          </cell>
          <cell r="F18" t="str">
            <v/>
          </cell>
          <cell r="G18" t="str">
            <v/>
          </cell>
          <cell r="H18" t="str">
            <v/>
          </cell>
          <cell r="I18" t="str">
            <v/>
          </cell>
          <cell r="J18" t="str">
            <v/>
          </cell>
          <cell r="K18" t="str">
            <v/>
          </cell>
          <cell r="L18" t="str">
            <v/>
          </cell>
          <cell r="M18" t="str">
            <v/>
          </cell>
          <cell r="N18" t="str">
            <v/>
          </cell>
          <cell r="O18">
            <v>1.0385</v>
          </cell>
        </row>
        <row r="19">
          <cell r="A19" t="str">
            <v>A10101</v>
          </cell>
          <cell r="B19" t="str">
            <v>115/01/13</v>
          </cell>
          <cell r="C19">
            <v>0.25</v>
          </cell>
          <cell r="D19">
            <v>2.16</v>
          </cell>
          <cell r="E19">
            <v>2.19</v>
          </cell>
          <cell r="F19" t="str">
            <v/>
          </cell>
          <cell r="G19" t="str">
            <v/>
          </cell>
          <cell r="H19" t="str">
            <v/>
          </cell>
          <cell r="I19" t="str">
            <v/>
          </cell>
          <cell r="J19" t="str">
            <v/>
          </cell>
          <cell r="K19" t="str">
            <v/>
          </cell>
          <cell r="L19" t="str">
            <v/>
          </cell>
          <cell r="M19" t="str">
            <v/>
          </cell>
          <cell r="N19" t="str">
            <v/>
          </cell>
          <cell r="O19">
            <v>1.0445</v>
          </cell>
        </row>
        <row r="20">
          <cell r="A20" t="str">
            <v>A95102</v>
          </cell>
          <cell r="B20" t="str">
            <v>115/02/24</v>
          </cell>
          <cell r="C20">
            <v>1.875</v>
          </cell>
          <cell r="D20">
            <v>2.2200000000000002</v>
          </cell>
          <cell r="E20">
            <v>2.31</v>
          </cell>
          <cell r="F20" t="str">
            <v/>
          </cell>
          <cell r="G20" t="str">
            <v/>
          </cell>
          <cell r="H20" t="str">
            <v/>
          </cell>
          <cell r="I20" t="str">
            <v/>
          </cell>
          <cell r="J20" t="str">
            <v/>
          </cell>
          <cell r="K20" t="str">
            <v/>
          </cell>
          <cell r="L20" t="str">
            <v/>
          </cell>
          <cell r="M20" t="str">
            <v/>
          </cell>
          <cell r="N20" t="str">
            <v/>
          </cell>
          <cell r="O20">
            <v>1.0516000000000001</v>
          </cell>
        </row>
        <row r="21">
          <cell r="A21" t="str">
            <v>A05104</v>
          </cell>
          <cell r="B21" t="str">
            <v>115/03/04</v>
          </cell>
          <cell r="C21">
            <v>0.75</v>
          </cell>
          <cell r="D21">
            <v>2.2799999999999998</v>
          </cell>
          <cell r="E21">
            <v>2.33</v>
          </cell>
          <cell r="F21" t="str">
            <v/>
          </cell>
          <cell r="G21" t="str">
            <v/>
          </cell>
          <cell r="H21" t="str">
            <v/>
          </cell>
          <cell r="I21" t="str">
            <v/>
          </cell>
          <cell r="J21" t="str">
            <v/>
          </cell>
          <cell r="K21" t="str">
            <v/>
          </cell>
          <cell r="L21" t="str">
            <v/>
          </cell>
          <cell r="M21" t="str">
            <v/>
          </cell>
          <cell r="N21" t="str">
            <v/>
          </cell>
          <cell r="O21">
            <v>1.0536000000000001</v>
          </cell>
        </row>
        <row r="22">
          <cell r="A22" t="str">
            <v>A10108</v>
          </cell>
          <cell r="B22" t="str">
            <v>115/07/29</v>
          </cell>
          <cell r="C22">
            <v>0.25</v>
          </cell>
          <cell r="D22">
            <v>2.69</v>
          </cell>
          <cell r="E22">
            <v>2.73</v>
          </cell>
          <cell r="F22" t="str">
            <v/>
          </cell>
          <cell r="G22" t="str">
            <v/>
          </cell>
          <cell r="H22" t="str">
            <v/>
          </cell>
          <cell r="I22" t="str">
            <v/>
          </cell>
          <cell r="J22" t="str">
            <v/>
          </cell>
          <cell r="K22" t="str">
            <v/>
          </cell>
          <cell r="L22" t="str">
            <v/>
          </cell>
          <cell r="M22" t="str">
            <v/>
          </cell>
          <cell r="N22" t="str">
            <v/>
          </cell>
          <cell r="O22">
            <v>1.0840000000000001</v>
          </cell>
        </row>
        <row r="23">
          <cell r="A23" t="str">
            <v>A05111</v>
          </cell>
          <cell r="B23" t="str">
            <v>115/09/07</v>
          </cell>
          <cell r="C23">
            <v>0.625</v>
          </cell>
          <cell r="D23">
            <v>2.79</v>
          </cell>
          <cell r="E23">
            <v>2.84</v>
          </cell>
          <cell r="F23" t="str">
            <v/>
          </cell>
          <cell r="G23" t="str">
            <v/>
          </cell>
          <cell r="H23" t="str">
            <v/>
          </cell>
          <cell r="I23" t="str">
            <v/>
          </cell>
          <cell r="J23" t="str">
            <v/>
          </cell>
          <cell r="K23" t="str">
            <v/>
          </cell>
          <cell r="L23" t="str">
            <v/>
          </cell>
          <cell r="M23" t="str">
            <v/>
          </cell>
          <cell r="N23" t="str">
            <v/>
          </cell>
          <cell r="O23">
            <v>1.0923</v>
          </cell>
        </row>
        <row r="24">
          <cell r="A24" t="str">
            <v>A95107</v>
          </cell>
          <cell r="B24" t="str">
            <v>115/11/10</v>
          </cell>
          <cell r="C24">
            <v>2.125</v>
          </cell>
          <cell r="D24">
            <v>2.86</v>
          </cell>
          <cell r="E24">
            <v>3.02</v>
          </cell>
          <cell r="F24" t="str">
            <v/>
          </cell>
          <cell r="G24" t="str">
            <v/>
          </cell>
          <cell r="H24" t="str">
            <v/>
          </cell>
          <cell r="I24">
            <v>0</v>
          </cell>
          <cell r="J24" t="str">
            <v/>
          </cell>
          <cell r="K24" t="str">
            <v/>
          </cell>
          <cell r="L24" t="str">
            <v/>
          </cell>
          <cell r="M24" t="str">
            <v/>
          </cell>
          <cell r="N24" t="str">
            <v/>
          </cell>
          <cell r="O24">
            <v>1.1045</v>
          </cell>
        </row>
        <row r="25">
          <cell r="A25" t="str">
            <v>A96102</v>
          </cell>
          <cell r="B25" t="str">
            <v>116/02/14</v>
          </cell>
          <cell r="C25">
            <v>2</v>
          </cell>
          <cell r="D25">
            <v>3.13</v>
          </cell>
          <cell r="E25">
            <v>3.28</v>
          </cell>
          <cell r="F25" t="str">
            <v/>
          </cell>
          <cell r="G25" t="str">
            <v/>
          </cell>
          <cell r="H25" t="str">
            <v/>
          </cell>
          <cell r="I25" t="str">
            <v/>
          </cell>
          <cell r="J25" t="str">
            <v/>
          </cell>
          <cell r="K25" t="str">
            <v/>
          </cell>
          <cell r="L25" t="str">
            <v/>
          </cell>
          <cell r="M25" t="str">
            <v/>
          </cell>
          <cell r="N25" t="str">
            <v/>
          </cell>
          <cell r="O25">
            <v>1.1236999999999999</v>
          </cell>
        </row>
        <row r="26">
          <cell r="A26" t="str">
            <v>A06104</v>
          </cell>
          <cell r="B26" t="str">
            <v>116/03/01</v>
          </cell>
          <cell r="C26">
            <v>1.125</v>
          </cell>
          <cell r="D26">
            <v>3.21</v>
          </cell>
          <cell r="E26">
            <v>3.32</v>
          </cell>
          <cell r="F26" t="str">
            <v/>
          </cell>
          <cell r="G26" t="str">
            <v/>
          </cell>
          <cell r="H26" t="str">
            <v/>
          </cell>
          <cell r="I26" t="str">
            <v/>
          </cell>
          <cell r="J26" t="str">
            <v/>
          </cell>
          <cell r="K26" t="str">
            <v/>
          </cell>
          <cell r="L26" t="str">
            <v/>
          </cell>
          <cell r="M26" t="str">
            <v/>
          </cell>
          <cell r="N26" t="str">
            <v/>
          </cell>
          <cell r="O26">
            <v>1.1275999999999999</v>
          </cell>
        </row>
        <row r="27">
          <cell r="A27" t="str">
            <v>A11103</v>
          </cell>
          <cell r="B27" t="str">
            <v>116/02/24</v>
          </cell>
          <cell r="C27">
            <v>0.5</v>
          </cell>
          <cell r="D27">
            <v>3.23</v>
          </cell>
          <cell r="E27">
            <v>3.31</v>
          </cell>
          <cell r="F27" t="str">
            <v/>
          </cell>
          <cell r="G27" t="str">
            <v/>
          </cell>
          <cell r="H27" t="str">
            <v/>
          </cell>
          <cell r="I27" t="str">
            <v/>
          </cell>
          <cell r="J27" t="str">
            <v/>
          </cell>
          <cell r="K27" t="str">
            <v/>
          </cell>
          <cell r="L27" t="str">
            <v/>
          </cell>
          <cell r="M27" t="str">
            <v/>
          </cell>
          <cell r="N27" t="str">
            <v/>
          </cell>
          <cell r="O27">
            <v>1.1272</v>
          </cell>
        </row>
        <row r="28">
          <cell r="A28" t="str">
            <v>A11106</v>
          </cell>
          <cell r="B28" t="str">
            <v>116/06/23</v>
          </cell>
          <cell r="C28">
            <v>1</v>
          </cell>
          <cell r="D28">
            <v>3.53</v>
          </cell>
          <cell r="E28">
            <v>3.63</v>
          </cell>
          <cell r="F28" t="str">
            <v/>
          </cell>
          <cell r="G28" t="str">
            <v/>
          </cell>
          <cell r="H28" t="str">
            <v/>
          </cell>
          <cell r="I28" t="str">
            <v/>
          </cell>
          <cell r="J28" t="str">
            <v/>
          </cell>
          <cell r="K28" t="str">
            <v/>
          </cell>
          <cell r="L28" t="str">
            <v/>
          </cell>
          <cell r="M28" t="str">
            <v/>
          </cell>
          <cell r="N28" t="str">
            <v/>
          </cell>
          <cell r="O28">
            <v>1.1480999999999999</v>
          </cell>
        </row>
        <row r="29">
          <cell r="A29" t="str">
            <v>A96107</v>
          </cell>
          <cell r="B29" t="str">
            <v>116/11/16</v>
          </cell>
          <cell r="C29">
            <v>3</v>
          </cell>
          <cell r="D29">
            <v>3.71</v>
          </cell>
          <cell r="E29">
            <v>4.03</v>
          </cell>
          <cell r="F29" t="str">
            <v/>
          </cell>
          <cell r="G29" t="str">
            <v/>
          </cell>
          <cell r="H29" t="str">
            <v/>
          </cell>
          <cell r="I29" t="str">
            <v/>
          </cell>
          <cell r="J29" t="str">
            <v/>
          </cell>
          <cell r="K29" t="str">
            <v/>
          </cell>
          <cell r="L29" t="str">
            <v/>
          </cell>
          <cell r="M29" t="str">
            <v/>
          </cell>
          <cell r="N29" t="str">
            <v/>
          </cell>
          <cell r="O29">
            <v>1.1664000000000001</v>
          </cell>
        </row>
        <row r="30">
          <cell r="A30" t="str">
            <v>A11108</v>
          </cell>
          <cell r="B30" t="str">
            <v>116/09/23</v>
          </cell>
          <cell r="C30">
            <v>1.25</v>
          </cell>
          <cell r="D30">
            <v>3.76</v>
          </cell>
          <cell r="E30">
            <v>3.89</v>
          </cell>
          <cell r="F30" t="str">
            <v/>
          </cell>
          <cell r="G30" t="str">
            <v/>
          </cell>
          <cell r="H30" t="str">
            <v/>
          </cell>
          <cell r="I30" t="str">
            <v/>
          </cell>
          <cell r="J30" t="str">
            <v/>
          </cell>
          <cell r="K30" t="str">
            <v/>
          </cell>
          <cell r="L30" t="str">
            <v/>
          </cell>
          <cell r="M30" t="str">
            <v/>
          </cell>
          <cell r="N30" t="str">
            <v/>
          </cell>
          <cell r="O30">
            <v>1.1618999999999999</v>
          </cell>
        </row>
        <row r="31">
          <cell r="A31" t="str">
            <v>A06109</v>
          </cell>
          <cell r="B31" t="str">
            <v>116/09/20</v>
          </cell>
          <cell r="C31">
            <v>1</v>
          </cell>
          <cell r="D31">
            <v>3.77</v>
          </cell>
          <cell r="E31">
            <v>3.88</v>
          </cell>
          <cell r="F31" t="str">
            <v/>
          </cell>
          <cell r="G31" t="str">
            <v/>
          </cell>
          <cell r="H31" t="str">
            <v/>
          </cell>
          <cell r="I31" t="str">
            <v/>
          </cell>
          <cell r="J31" t="str">
            <v/>
          </cell>
          <cell r="K31" t="str">
            <v/>
          </cell>
          <cell r="L31" t="str">
            <v/>
          </cell>
          <cell r="M31" t="str">
            <v/>
          </cell>
          <cell r="N31" t="str">
            <v/>
          </cell>
          <cell r="O31">
            <v>1.1617999999999999</v>
          </cell>
        </row>
        <row r="32">
          <cell r="A32" t="str">
            <v>A02101</v>
          </cell>
          <cell r="B32" t="str">
            <v>117/01/09</v>
          </cell>
          <cell r="C32">
            <v>1.375</v>
          </cell>
          <cell r="D32">
            <v>4</v>
          </cell>
          <cell r="E32">
            <v>4.18</v>
          </cell>
          <cell r="F32" t="str">
            <v/>
          </cell>
          <cell r="G32" t="str">
            <v/>
          </cell>
          <cell r="H32" t="str">
            <v/>
          </cell>
          <cell r="I32" t="str">
            <v/>
          </cell>
          <cell r="J32" t="str">
            <v/>
          </cell>
          <cell r="K32" t="str">
            <v/>
          </cell>
          <cell r="L32" t="str">
            <v/>
          </cell>
          <cell r="M32" t="str">
            <v/>
          </cell>
          <cell r="N32" t="str">
            <v/>
          </cell>
          <cell r="O32">
            <v>1.175</v>
          </cell>
        </row>
        <row r="33">
          <cell r="A33" t="str">
            <v>A97102</v>
          </cell>
          <cell r="B33" t="str">
            <v>117/02/14</v>
          </cell>
          <cell r="C33">
            <v>2.5</v>
          </cell>
          <cell r="D33">
            <v>4</v>
          </cell>
          <cell r="E33">
            <v>4.28</v>
          </cell>
          <cell r="F33" t="str">
            <v/>
          </cell>
          <cell r="G33" t="str">
            <v/>
          </cell>
          <cell r="H33" t="str">
            <v/>
          </cell>
          <cell r="I33" t="str">
            <v/>
          </cell>
          <cell r="J33" t="str">
            <v/>
          </cell>
          <cell r="K33" t="str">
            <v/>
          </cell>
          <cell r="L33" t="str">
            <v/>
          </cell>
          <cell r="M33" t="str">
            <v/>
          </cell>
          <cell r="N33" t="str">
            <v/>
          </cell>
          <cell r="O33">
            <v>1.177</v>
          </cell>
        </row>
        <row r="34">
          <cell r="A34" t="str">
            <v>A12101</v>
          </cell>
          <cell r="B34" t="str">
            <v>117/01/17</v>
          </cell>
          <cell r="C34">
            <v>1</v>
          </cell>
          <cell r="D34">
            <v>4.05</v>
          </cell>
          <cell r="E34">
            <v>4.2</v>
          </cell>
          <cell r="F34" t="str">
            <v/>
          </cell>
          <cell r="G34" t="str">
            <v/>
          </cell>
          <cell r="H34" t="str">
            <v/>
          </cell>
          <cell r="I34" t="str">
            <v/>
          </cell>
          <cell r="J34" t="str">
            <v/>
          </cell>
          <cell r="K34" t="str">
            <v/>
          </cell>
          <cell r="L34" t="str">
            <v/>
          </cell>
          <cell r="M34" t="str">
            <v/>
          </cell>
          <cell r="N34" t="str">
            <v/>
          </cell>
          <cell r="O34">
            <v>1.1766000000000001</v>
          </cell>
        </row>
        <row r="35">
          <cell r="A35" t="str">
            <v>A07102</v>
          </cell>
          <cell r="B35" t="str">
            <v>117/02/08</v>
          </cell>
          <cell r="C35">
            <v>1</v>
          </cell>
          <cell r="D35">
            <v>4.1100000000000003</v>
          </cell>
          <cell r="E35">
            <v>4.26</v>
          </cell>
          <cell r="F35" t="str">
            <v/>
          </cell>
          <cell r="G35" t="str">
            <v/>
          </cell>
          <cell r="H35" t="str">
            <v/>
          </cell>
          <cell r="I35" t="str">
            <v/>
          </cell>
          <cell r="J35" t="str">
            <v/>
          </cell>
          <cell r="K35" t="str">
            <v/>
          </cell>
          <cell r="L35" t="str">
            <v/>
          </cell>
          <cell r="M35" t="str">
            <v/>
          </cell>
          <cell r="N35" t="str">
            <v/>
          </cell>
          <cell r="O35">
            <v>1.1789000000000001</v>
          </cell>
        </row>
        <row r="36">
          <cell r="A36" t="str">
            <v>A12106</v>
          </cell>
          <cell r="B36" t="str">
            <v>117/05/26</v>
          </cell>
          <cell r="C36">
            <v>1</v>
          </cell>
          <cell r="D36">
            <v>4.4000000000000004</v>
          </cell>
          <cell r="E36">
            <v>4.5599999999999996</v>
          </cell>
          <cell r="F36" t="str">
            <v/>
          </cell>
          <cell r="G36" t="str">
            <v/>
          </cell>
          <cell r="H36" t="str">
            <v/>
          </cell>
          <cell r="I36" t="str">
            <v/>
          </cell>
          <cell r="J36" t="str">
            <v/>
          </cell>
          <cell r="K36" t="str">
            <v/>
          </cell>
          <cell r="L36" t="str">
            <v/>
          </cell>
          <cell r="M36" t="str">
            <v/>
          </cell>
          <cell r="N36" t="str">
            <v/>
          </cell>
          <cell r="O36">
            <v>1.1890000000000001</v>
          </cell>
        </row>
        <row r="37">
          <cell r="A37" t="str">
            <v>A07105</v>
          </cell>
          <cell r="B37" t="str">
            <v>117/06/08</v>
          </cell>
          <cell r="C37">
            <v>0.875</v>
          </cell>
          <cell r="D37">
            <v>4.45</v>
          </cell>
          <cell r="E37">
            <v>4.59</v>
          </cell>
          <cell r="F37" t="str">
            <v/>
          </cell>
          <cell r="G37" t="str">
            <v/>
          </cell>
          <cell r="H37" t="str">
            <v/>
          </cell>
          <cell r="I37" t="str">
            <v/>
          </cell>
          <cell r="J37" t="str">
            <v/>
          </cell>
          <cell r="K37" t="str">
            <v/>
          </cell>
          <cell r="L37" t="str">
            <v/>
          </cell>
          <cell r="M37" t="str">
            <v/>
          </cell>
          <cell r="N37" t="str">
            <v/>
          </cell>
          <cell r="O37">
            <v>1.1902999999999999</v>
          </cell>
        </row>
        <row r="38">
          <cell r="A38" t="str">
            <v>A97105</v>
          </cell>
          <cell r="B38" t="str">
            <v>117/08/14</v>
          </cell>
          <cell r="C38">
            <v>2.625</v>
          </cell>
          <cell r="D38">
            <v>4.4800000000000004</v>
          </cell>
          <cell r="E38">
            <v>4.78</v>
          </cell>
          <cell r="F38" t="str">
            <v/>
          </cell>
          <cell r="G38" t="str">
            <v/>
          </cell>
          <cell r="H38" t="str">
            <v/>
          </cell>
          <cell r="I38" t="str">
            <v/>
          </cell>
          <cell r="J38" t="str">
            <v/>
          </cell>
          <cell r="K38" t="str">
            <v/>
          </cell>
          <cell r="L38" t="str">
            <v/>
          </cell>
          <cell r="M38" t="str">
            <v/>
          </cell>
          <cell r="N38" t="str">
            <v/>
          </cell>
          <cell r="O38">
            <v>1.1923999999999999</v>
          </cell>
        </row>
        <row r="39">
          <cell r="A39" t="str">
            <v>A12108</v>
          </cell>
          <cell r="B39" t="str">
            <v>117/09/15</v>
          </cell>
          <cell r="C39">
            <v>1.125</v>
          </cell>
          <cell r="D39">
            <v>4.6900000000000004</v>
          </cell>
          <cell r="E39">
            <v>4.87</v>
          </cell>
          <cell r="F39">
            <v>1.1924999999999999</v>
          </cell>
          <cell r="G39">
            <v>1.1870000000000001</v>
          </cell>
          <cell r="H39">
            <v>1.1900999999999999</v>
          </cell>
          <cell r="I39">
            <v>2.5</v>
          </cell>
          <cell r="J39" t="str">
            <v/>
          </cell>
          <cell r="K39" t="str">
            <v/>
          </cell>
          <cell r="L39" t="str">
            <v/>
          </cell>
          <cell r="M39" t="str">
            <v/>
          </cell>
          <cell r="N39" t="str">
            <v/>
          </cell>
          <cell r="O39">
            <v>1.1975</v>
          </cell>
        </row>
        <row r="40">
          <cell r="A40" t="str">
            <v>A10202</v>
          </cell>
          <cell r="B40" t="str">
            <v>117/08/20</v>
          </cell>
          <cell r="C40">
            <v>0.25</v>
          </cell>
          <cell r="D40">
            <v>4.71</v>
          </cell>
          <cell r="E40">
            <v>4.79</v>
          </cell>
          <cell r="F40" t="str">
            <v/>
          </cell>
          <cell r="G40" t="str">
            <v/>
          </cell>
          <cell r="H40" t="str">
            <v/>
          </cell>
          <cell r="I40" t="str">
            <v/>
          </cell>
          <cell r="J40" t="str">
            <v/>
          </cell>
          <cell r="K40" t="str">
            <v/>
          </cell>
          <cell r="L40" t="str">
            <v/>
          </cell>
          <cell r="M40" t="str">
            <v/>
          </cell>
          <cell r="N40" t="str">
            <v/>
          </cell>
          <cell r="O40">
            <v>1.1973</v>
          </cell>
        </row>
        <row r="41">
          <cell r="A41" t="str">
            <v>A07109</v>
          </cell>
          <cell r="B41" t="str">
            <v>117/10/17</v>
          </cell>
          <cell r="C41">
            <v>0.875</v>
          </cell>
          <cell r="D41">
            <v>4.8</v>
          </cell>
          <cell r="E41">
            <v>4.95</v>
          </cell>
          <cell r="F41" t="str">
            <v/>
          </cell>
          <cell r="G41" t="str">
            <v/>
          </cell>
          <cell r="H41" t="str">
            <v/>
          </cell>
          <cell r="I41" t="str">
            <v/>
          </cell>
          <cell r="J41" t="str">
            <v/>
          </cell>
          <cell r="K41" t="str">
            <v/>
          </cell>
          <cell r="L41" t="str">
            <v/>
          </cell>
          <cell r="M41" t="str">
            <v/>
          </cell>
          <cell r="N41" t="str">
            <v/>
          </cell>
          <cell r="O41">
            <v>1.2001999999999999</v>
          </cell>
        </row>
        <row r="42">
          <cell r="A42" t="str">
            <v>A98102</v>
          </cell>
          <cell r="B42" t="str">
            <v>118/02/16</v>
          </cell>
          <cell r="C42">
            <v>2.125</v>
          </cell>
          <cell r="D42">
            <v>4.93</v>
          </cell>
          <cell r="E42">
            <v>5.29</v>
          </cell>
          <cell r="F42" t="str">
            <v/>
          </cell>
          <cell r="G42" t="str">
            <v/>
          </cell>
          <cell r="H42" t="str">
            <v/>
          </cell>
          <cell r="I42" t="str">
            <v/>
          </cell>
          <cell r="J42" t="str">
            <v/>
          </cell>
          <cell r="K42" t="str">
            <v/>
          </cell>
          <cell r="L42" t="str">
            <v/>
          </cell>
          <cell r="M42" t="str">
            <v/>
          </cell>
          <cell r="N42" t="str">
            <v/>
          </cell>
          <cell r="O42">
            <v>1.2055</v>
          </cell>
        </row>
        <row r="43">
          <cell r="A43" t="str">
            <v>A08103</v>
          </cell>
          <cell r="B43" t="str">
            <v>118/02/13</v>
          </cell>
          <cell r="C43">
            <v>0.75</v>
          </cell>
          <cell r="D43">
            <v>5.0999999999999996</v>
          </cell>
          <cell r="E43">
            <v>5.28</v>
          </cell>
          <cell r="F43" t="str">
            <v/>
          </cell>
          <cell r="G43" t="str">
            <v/>
          </cell>
          <cell r="H43" t="str">
            <v/>
          </cell>
          <cell r="I43" t="str">
            <v/>
          </cell>
          <cell r="J43" t="str">
            <v/>
          </cell>
          <cell r="K43" t="str">
            <v/>
          </cell>
          <cell r="L43" t="str">
            <v/>
          </cell>
          <cell r="M43" t="str">
            <v/>
          </cell>
          <cell r="N43" t="str">
            <v/>
          </cell>
          <cell r="O43">
            <v>1.2081</v>
          </cell>
        </row>
        <row r="44">
          <cell r="A44" t="str">
            <v>A98105</v>
          </cell>
          <cell r="B44" t="str">
            <v>118/08/13</v>
          </cell>
          <cell r="C44">
            <v>2.125</v>
          </cell>
          <cell r="D44">
            <v>5.41</v>
          </cell>
          <cell r="E44">
            <v>5.77</v>
          </cell>
          <cell r="F44" t="str">
            <v/>
          </cell>
          <cell r="G44" t="str">
            <v/>
          </cell>
          <cell r="H44" t="str">
            <v/>
          </cell>
          <cell r="I44" t="str">
            <v/>
          </cell>
          <cell r="J44" t="str">
            <v/>
          </cell>
          <cell r="K44" t="str">
            <v/>
          </cell>
          <cell r="L44" t="str">
            <v/>
          </cell>
          <cell r="M44" t="str">
            <v/>
          </cell>
          <cell r="N44" t="str">
            <v/>
          </cell>
          <cell r="O44">
            <v>1.2153</v>
          </cell>
        </row>
        <row r="45">
          <cell r="A45" t="str">
            <v>A08106</v>
          </cell>
          <cell r="B45" t="str">
            <v>118/06/26</v>
          </cell>
          <cell r="C45">
            <v>0.625</v>
          </cell>
          <cell r="D45">
            <v>5.48</v>
          </cell>
          <cell r="E45">
            <v>5.64</v>
          </cell>
          <cell r="F45" t="str">
            <v/>
          </cell>
          <cell r="G45" t="str">
            <v/>
          </cell>
          <cell r="H45" t="str">
            <v/>
          </cell>
          <cell r="I45" t="str">
            <v/>
          </cell>
          <cell r="J45" t="str">
            <v/>
          </cell>
          <cell r="K45" t="str">
            <v/>
          </cell>
          <cell r="L45" t="str">
            <v/>
          </cell>
          <cell r="M45" t="str">
            <v/>
          </cell>
          <cell r="N45" t="str">
            <v/>
          </cell>
          <cell r="O45">
            <v>1.2158</v>
          </cell>
        </row>
        <row r="46">
          <cell r="A46" t="str">
            <v>A08109</v>
          </cell>
          <cell r="B46" t="str">
            <v>118/10/14</v>
          </cell>
          <cell r="C46">
            <v>0.625</v>
          </cell>
          <cell r="D46">
            <v>5.77</v>
          </cell>
          <cell r="E46">
            <v>5.94</v>
          </cell>
          <cell r="F46" t="str">
            <v/>
          </cell>
          <cell r="G46" t="str">
            <v/>
          </cell>
          <cell r="H46" t="str">
            <v/>
          </cell>
          <cell r="I46" t="str">
            <v/>
          </cell>
          <cell r="J46" t="str">
            <v/>
          </cell>
          <cell r="K46" t="str">
            <v/>
          </cell>
          <cell r="L46" t="str">
            <v/>
          </cell>
          <cell r="M46" t="str">
            <v/>
          </cell>
          <cell r="N46" t="str">
            <v/>
          </cell>
          <cell r="O46">
            <v>1.2214</v>
          </cell>
        </row>
        <row r="47">
          <cell r="A47" t="str">
            <v>A99104</v>
          </cell>
          <cell r="B47" t="str">
            <v>119/02/22</v>
          </cell>
          <cell r="C47">
            <v>1.875</v>
          </cell>
          <cell r="D47">
            <v>5.86</v>
          </cell>
          <cell r="E47">
            <v>6.3</v>
          </cell>
          <cell r="F47" t="str">
            <v/>
          </cell>
          <cell r="G47" t="str">
            <v/>
          </cell>
          <cell r="H47" t="str">
            <v/>
          </cell>
          <cell r="I47" t="str">
            <v/>
          </cell>
          <cell r="J47" t="str">
            <v/>
          </cell>
          <cell r="K47" t="str">
            <v/>
          </cell>
          <cell r="L47" t="str">
            <v/>
          </cell>
          <cell r="M47" t="str">
            <v/>
          </cell>
          <cell r="N47" t="str">
            <v/>
          </cell>
          <cell r="O47">
            <v>1.2249000000000001</v>
          </cell>
        </row>
        <row r="48">
          <cell r="A48" t="str">
            <v>A09103</v>
          </cell>
          <cell r="B48" t="str">
            <v>119/02/21</v>
          </cell>
          <cell r="C48">
            <v>0.5</v>
          </cell>
          <cell r="D48">
            <v>6.11</v>
          </cell>
          <cell r="E48">
            <v>6.3</v>
          </cell>
          <cell r="F48" t="str">
            <v/>
          </cell>
          <cell r="G48" t="str">
            <v/>
          </cell>
          <cell r="H48" t="str">
            <v/>
          </cell>
          <cell r="I48" t="str">
            <v/>
          </cell>
          <cell r="J48" t="str">
            <v/>
          </cell>
          <cell r="K48" t="str">
            <v/>
          </cell>
          <cell r="L48" t="str">
            <v/>
          </cell>
          <cell r="M48" t="str">
            <v/>
          </cell>
          <cell r="N48" t="str">
            <v/>
          </cell>
          <cell r="O48">
            <v>1.2277</v>
          </cell>
        </row>
        <row r="49">
          <cell r="A49" t="str">
            <v>A99107</v>
          </cell>
          <cell r="B49" t="str">
            <v>119/08/12</v>
          </cell>
          <cell r="C49">
            <v>1.75</v>
          </cell>
          <cell r="D49">
            <v>6.34</v>
          </cell>
          <cell r="E49">
            <v>6.77</v>
          </cell>
          <cell r="F49" t="str">
            <v/>
          </cell>
          <cell r="G49" t="str">
            <v/>
          </cell>
          <cell r="H49" t="str">
            <v/>
          </cell>
          <cell r="I49" t="str">
            <v/>
          </cell>
          <cell r="J49" t="str">
            <v/>
          </cell>
          <cell r="K49" t="str">
            <v/>
          </cell>
          <cell r="L49" t="str">
            <v/>
          </cell>
          <cell r="M49" t="str">
            <v/>
          </cell>
          <cell r="N49" t="str">
            <v/>
          </cell>
          <cell r="O49">
            <v>1.2324999999999999</v>
          </cell>
        </row>
        <row r="50">
          <cell r="A50" t="str">
            <v>A09106</v>
          </cell>
          <cell r="B50" t="str">
            <v>119/06/11</v>
          </cell>
          <cell r="C50">
            <v>0.375</v>
          </cell>
          <cell r="D50">
            <v>6.44</v>
          </cell>
          <cell r="E50">
            <v>6.6</v>
          </cell>
          <cell r="F50" t="str">
            <v/>
          </cell>
          <cell r="G50" t="str">
            <v/>
          </cell>
          <cell r="H50" t="str">
            <v/>
          </cell>
          <cell r="I50" t="str">
            <v/>
          </cell>
          <cell r="J50" t="str">
            <v/>
          </cell>
          <cell r="K50" t="str">
            <v/>
          </cell>
          <cell r="L50" t="str">
            <v/>
          </cell>
          <cell r="M50" t="str">
            <v/>
          </cell>
          <cell r="N50" t="str">
            <v/>
          </cell>
          <cell r="O50">
            <v>1.2329000000000001</v>
          </cell>
        </row>
        <row r="51">
          <cell r="A51" t="str">
            <v>A00102</v>
          </cell>
          <cell r="B51" t="str">
            <v>120/01/13</v>
          </cell>
          <cell r="C51">
            <v>2.125</v>
          </cell>
          <cell r="D51">
            <v>6.57</v>
          </cell>
          <cell r="E51">
            <v>7.19</v>
          </cell>
          <cell r="F51" t="str">
            <v/>
          </cell>
          <cell r="G51" t="str">
            <v/>
          </cell>
          <cell r="H51" t="str">
            <v/>
          </cell>
          <cell r="I51" t="str">
            <v/>
          </cell>
          <cell r="J51" t="str">
            <v/>
          </cell>
          <cell r="K51" t="str">
            <v/>
          </cell>
          <cell r="L51" t="str">
            <v/>
          </cell>
          <cell r="M51" t="str">
            <v/>
          </cell>
          <cell r="N51" t="str">
            <v/>
          </cell>
          <cell r="O51">
            <v>1.238</v>
          </cell>
        </row>
        <row r="52">
          <cell r="A52" t="str">
            <v>A09109</v>
          </cell>
          <cell r="B52" t="str">
            <v>119/10/14</v>
          </cell>
          <cell r="C52">
            <v>0.25</v>
          </cell>
          <cell r="D52">
            <v>6.8</v>
          </cell>
          <cell r="E52">
            <v>6.94</v>
          </cell>
          <cell r="F52" t="str">
            <v/>
          </cell>
          <cell r="G52" t="str">
            <v/>
          </cell>
          <cell r="H52" t="str">
            <v/>
          </cell>
          <cell r="I52" t="str">
            <v/>
          </cell>
          <cell r="J52" t="str">
            <v/>
          </cell>
          <cell r="K52" t="str">
            <v/>
          </cell>
          <cell r="L52" t="str">
            <v/>
          </cell>
          <cell r="M52" t="str">
            <v/>
          </cell>
          <cell r="N52" t="str">
            <v/>
          </cell>
          <cell r="O52">
            <v>1.2384999999999999</v>
          </cell>
        </row>
        <row r="53">
          <cell r="A53" t="str">
            <v>A90105</v>
          </cell>
          <cell r="B53" t="str">
            <v>120/07/17</v>
          </cell>
          <cell r="C53">
            <v>3.625</v>
          </cell>
          <cell r="D53">
            <v>6.78</v>
          </cell>
          <cell r="E53">
            <v>7.7</v>
          </cell>
          <cell r="F53" t="str">
            <v/>
          </cell>
          <cell r="G53" t="str">
            <v/>
          </cell>
          <cell r="H53" t="str">
            <v/>
          </cell>
          <cell r="I53" t="str">
            <v/>
          </cell>
          <cell r="J53" t="str">
            <v/>
          </cell>
          <cell r="K53" t="str">
            <v/>
          </cell>
          <cell r="L53" t="str">
            <v/>
          </cell>
          <cell r="M53" t="str">
            <v/>
          </cell>
          <cell r="N53" t="str">
            <v/>
          </cell>
          <cell r="O53">
            <v>1.2422</v>
          </cell>
        </row>
        <row r="54">
          <cell r="A54" t="str">
            <v>A00201</v>
          </cell>
          <cell r="B54" t="str">
            <v>120/05/26</v>
          </cell>
          <cell r="C54">
            <v>1.75</v>
          </cell>
          <cell r="D54">
            <v>7.01</v>
          </cell>
          <cell r="E54">
            <v>7.56</v>
          </cell>
          <cell r="F54" t="str">
            <v/>
          </cell>
          <cell r="G54" t="str">
            <v/>
          </cell>
          <cell r="H54" t="str">
            <v/>
          </cell>
          <cell r="I54" t="str">
            <v/>
          </cell>
          <cell r="J54" t="str">
            <v/>
          </cell>
          <cell r="K54" t="str">
            <v/>
          </cell>
          <cell r="L54" t="str">
            <v/>
          </cell>
          <cell r="M54" t="str">
            <v/>
          </cell>
          <cell r="N54" t="str">
            <v/>
          </cell>
          <cell r="O54">
            <v>1.2441</v>
          </cell>
        </row>
        <row r="55">
          <cell r="A55" t="str">
            <v>A10103</v>
          </cell>
          <cell r="B55" t="str">
            <v>120/02/22</v>
          </cell>
          <cell r="C55">
            <v>0.25</v>
          </cell>
          <cell r="D55">
            <v>7.13</v>
          </cell>
          <cell r="E55">
            <v>7.3</v>
          </cell>
          <cell r="F55" t="str">
            <v/>
          </cell>
          <cell r="G55" t="str">
            <v/>
          </cell>
          <cell r="H55" t="str">
            <v/>
          </cell>
          <cell r="I55" t="str">
            <v/>
          </cell>
          <cell r="J55" t="str">
            <v/>
          </cell>
          <cell r="K55" t="str">
            <v/>
          </cell>
          <cell r="L55" t="str">
            <v/>
          </cell>
          <cell r="M55" t="str">
            <v/>
          </cell>
          <cell r="N55" t="str">
            <v/>
          </cell>
          <cell r="O55">
            <v>1.2439</v>
          </cell>
        </row>
        <row r="56">
          <cell r="A56" t="str">
            <v>A00107</v>
          </cell>
          <cell r="B56" t="str">
            <v>120/08/02</v>
          </cell>
          <cell r="C56">
            <v>1.875</v>
          </cell>
          <cell r="D56">
            <v>7.17</v>
          </cell>
          <cell r="E56">
            <v>7.74</v>
          </cell>
          <cell r="F56" t="str">
            <v/>
          </cell>
          <cell r="G56" t="str">
            <v/>
          </cell>
          <cell r="H56" t="str">
            <v/>
          </cell>
          <cell r="I56" t="str">
            <v/>
          </cell>
          <cell r="J56" t="str">
            <v/>
          </cell>
          <cell r="K56" t="str">
            <v/>
          </cell>
          <cell r="L56" t="str">
            <v/>
          </cell>
          <cell r="M56" t="str">
            <v/>
          </cell>
          <cell r="N56" t="str">
            <v/>
          </cell>
          <cell r="O56">
            <v>1.2465999999999999</v>
          </cell>
        </row>
        <row r="57">
          <cell r="A57" t="str">
            <v>A10201</v>
          </cell>
          <cell r="B57" t="str">
            <v>120/05/07</v>
          </cell>
          <cell r="C57">
            <v>0.375</v>
          </cell>
          <cell r="D57">
            <v>7.3</v>
          </cell>
          <cell r="E57">
            <v>7.5</v>
          </cell>
          <cell r="F57" t="str">
            <v/>
          </cell>
          <cell r="G57" t="str">
            <v/>
          </cell>
          <cell r="H57" t="str">
            <v/>
          </cell>
          <cell r="I57" t="str">
            <v/>
          </cell>
          <cell r="J57" t="str">
            <v/>
          </cell>
          <cell r="K57" t="str">
            <v/>
          </cell>
          <cell r="L57" t="str">
            <v/>
          </cell>
          <cell r="M57" t="str">
            <v/>
          </cell>
          <cell r="N57" t="str">
            <v/>
          </cell>
          <cell r="O57">
            <v>1.2465999999999999</v>
          </cell>
        </row>
        <row r="58">
          <cell r="A58" t="str">
            <v>A10107</v>
          </cell>
          <cell r="B58" t="str">
            <v>120/06/23</v>
          </cell>
          <cell r="C58">
            <v>0.375</v>
          </cell>
          <cell r="D58">
            <v>7.43</v>
          </cell>
          <cell r="E58">
            <v>7.63</v>
          </cell>
          <cell r="F58" t="str">
            <v/>
          </cell>
          <cell r="G58" t="str">
            <v/>
          </cell>
          <cell r="H58" t="str">
            <v/>
          </cell>
          <cell r="I58" t="str">
            <v/>
          </cell>
          <cell r="J58" t="str">
            <v/>
          </cell>
          <cell r="K58" t="str">
            <v/>
          </cell>
          <cell r="L58" t="str">
            <v/>
          </cell>
          <cell r="M58" t="str">
            <v/>
          </cell>
          <cell r="N58" t="str">
            <v/>
          </cell>
          <cell r="O58">
            <v>1.2484999999999999</v>
          </cell>
        </row>
        <row r="59">
          <cell r="A59" t="str">
            <v>A01102</v>
          </cell>
          <cell r="B59" t="str">
            <v>121/01/20</v>
          </cell>
          <cell r="C59">
            <v>1.625</v>
          </cell>
          <cell r="D59">
            <v>7.57</v>
          </cell>
          <cell r="E59">
            <v>8.2100000000000009</v>
          </cell>
          <cell r="F59" t="str">
            <v/>
          </cell>
          <cell r="G59" t="str">
            <v/>
          </cell>
          <cell r="H59" t="str">
            <v/>
          </cell>
          <cell r="I59" t="str">
            <v/>
          </cell>
          <cell r="J59" t="str">
            <v/>
          </cell>
          <cell r="K59" t="str">
            <v/>
          </cell>
          <cell r="L59" t="str">
            <v/>
          </cell>
          <cell r="M59" t="str">
            <v/>
          </cell>
          <cell r="N59" t="str">
            <v/>
          </cell>
          <cell r="O59">
            <v>1.254</v>
          </cell>
        </row>
        <row r="60">
          <cell r="A60" t="str">
            <v>A10111</v>
          </cell>
          <cell r="B60" t="str">
            <v>120/10/22</v>
          </cell>
          <cell r="C60">
            <v>0.5</v>
          </cell>
          <cell r="D60">
            <v>7.72</v>
          </cell>
          <cell r="E60">
            <v>7.96</v>
          </cell>
          <cell r="F60" t="str">
            <v/>
          </cell>
          <cell r="G60" t="str">
            <v/>
          </cell>
          <cell r="H60" t="str">
            <v/>
          </cell>
          <cell r="I60" t="str">
            <v/>
          </cell>
          <cell r="J60" t="str">
            <v/>
          </cell>
          <cell r="K60" t="str">
            <v/>
          </cell>
          <cell r="L60" t="str">
            <v/>
          </cell>
          <cell r="M60" t="str">
            <v/>
          </cell>
          <cell r="N60" t="str">
            <v/>
          </cell>
          <cell r="O60">
            <v>1.2532000000000001</v>
          </cell>
        </row>
        <row r="61">
          <cell r="A61" t="str">
            <v>A01201</v>
          </cell>
          <cell r="B61" t="str">
            <v>121/03/16</v>
          </cell>
          <cell r="C61">
            <v>1.625</v>
          </cell>
          <cell r="D61">
            <v>7.72</v>
          </cell>
          <cell r="E61">
            <v>8.36</v>
          </cell>
          <cell r="F61" t="str">
            <v/>
          </cell>
          <cell r="G61" t="str">
            <v/>
          </cell>
          <cell r="H61" t="str">
            <v/>
          </cell>
          <cell r="I61" t="str">
            <v/>
          </cell>
          <cell r="J61" t="str">
            <v/>
          </cell>
          <cell r="K61" t="str">
            <v/>
          </cell>
          <cell r="L61" t="str">
            <v/>
          </cell>
          <cell r="M61" t="str">
            <v/>
          </cell>
          <cell r="N61" t="str">
            <v/>
          </cell>
          <cell r="O61">
            <v>1.2563</v>
          </cell>
        </row>
        <row r="62">
          <cell r="A62" t="str">
            <v>A11201</v>
          </cell>
          <cell r="B62" t="str">
            <v>121/01/10</v>
          </cell>
          <cell r="C62">
            <v>0.75</v>
          </cell>
          <cell r="D62">
            <v>7.81</v>
          </cell>
          <cell r="E62">
            <v>8.18</v>
          </cell>
          <cell r="F62" t="str">
            <v/>
          </cell>
          <cell r="G62" t="str">
            <v/>
          </cell>
          <cell r="H62" t="str">
            <v/>
          </cell>
          <cell r="I62" t="str">
            <v/>
          </cell>
          <cell r="J62" t="str">
            <v/>
          </cell>
          <cell r="K62" t="str">
            <v/>
          </cell>
          <cell r="L62" t="str">
            <v/>
          </cell>
          <cell r="M62" t="str">
            <v/>
          </cell>
          <cell r="N62" t="str">
            <v/>
          </cell>
          <cell r="O62">
            <v>1.2558</v>
          </cell>
        </row>
        <row r="63">
          <cell r="A63" t="str">
            <v>A11102</v>
          </cell>
          <cell r="B63" t="str">
            <v>121/02/18</v>
          </cell>
          <cell r="C63">
            <v>0.625</v>
          </cell>
          <cell r="D63">
            <v>7.96</v>
          </cell>
          <cell r="E63">
            <v>8.2899999999999991</v>
          </cell>
          <cell r="F63" t="str">
            <v/>
          </cell>
          <cell r="G63" t="str">
            <v/>
          </cell>
          <cell r="H63" t="str">
            <v/>
          </cell>
          <cell r="I63" t="str">
            <v/>
          </cell>
          <cell r="J63" t="str">
            <v/>
          </cell>
          <cell r="K63" t="str">
            <v/>
          </cell>
          <cell r="L63" t="str">
            <v/>
          </cell>
          <cell r="M63" t="str">
            <v/>
          </cell>
          <cell r="N63" t="str">
            <v/>
          </cell>
          <cell r="O63">
            <v>1.2578</v>
          </cell>
        </row>
        <row r="64">
          <cell r="A64" t="str">
            <v>A11107</v>
          </cell>
          <cell r="B64" t="str">
            <v>121/06/30</v>
          </cell>
          <cell r="C64">
            <v>1.25</v>
          </cell>
          <cell r="D64">
            <v>8.11</v>
          </cell>
          <cell r="E64">
            <v>8.65</v>
          </cell>
          <cell r="F64">
            <v>1.28</v>
          </cell>
          <cell r="G64">
            <v>1.28</v>
          </cell>
          <cell r="H64">
            <v>1.28</v>
          </cell>
          <cell r="I64">
            <v>1</v>
          </cell>
          <cell r="J64" t="str">
            <v/>
          </cell>
          <cell r="K64" t="str">
            <v/>
          </cell>
          <cell r="L64" t="str">
            <v/>
          </cell>
          <cell r="M64" t="str">
            <v/>
          </cell>
          <cell r="N64" t="str">
            <v/>
          </cell>
          <cell r="O64">
            <v>1.2616000000000001</v>
          </cell>
        </row>
        <row r="65">
          <cell r="A65" t="str">
            <v>A11110</v>
          </cell>
          <cell r="B65" t="str">
            <v>121/10/17</v>
          </cell>
          <cell r="C65">
            <v>1.75</v>
          </cell>
          <cell r="D65">
            <v>8.26</v>
          </cell>
          <cell r="E65">
            <v>8.9499999999999993</v>
          </cell>
          <cell r="F65" t="str">
            <v/>
          </cell>
          <cell r="G65" t="str">
            <v/>
          </cell>
          <cell r="H65" t="str">
            <v/>
          </cell>
          <cell r="I65" t="str">
            <v/>
          </cell>
          <cell r="J65" t="str">
            <v/>
          </cell>
          <cell r="K65" t="str">
            <v/>
          </cell>
          <cell r="L65" t="str">
            <v/>
          </cell>
          <cell r="M65" t="str">
            <v/>
          </cell>
          <cell r="N65" t="str">
            <v/>
          </cell>
          <cell r="O65">
            <v>1.2648999999999999</v>
          </cell>
        </row>
        <row r="66">
          <cell r="A66" t="str">
            <v>A01107</v>
          </cell>
          <cell r="B66" t="str">
            <v>121/08/10</v>
          </cell>
          <cell r="C66">
            <v>1.5</v>
          </cell>
          <cell r="D66">
            <v>8.15</v>
          </cell>
          <cell r="E66">
            <v>8.77</v>
          </cell>
          <cell r="F66" t="str">
            <v/>
          </cell>
          <cell r="G66" t="str">
            <v/>
          </cell>
          <cell r="H66" t="str">
            <v/>
          </cell>
          <cell r="I66" t="str">
            <v/>
          </cell>
          <cell r="J66" t="str">
            <v/>
          </cell>
          <cell r="K66" t="str">
            <v/>
          </cell>
          <cell r="L66" t="str">
            <v/>
          </cell>
          <cell r="M66" t="str">
            <v/>
          </cell>
          <cell r="N66" t="str">
            <v/>
          </cell>
          <cell r="O66">
            <v>1.2625999999999999</v>
          </cell>
        </row>
        <row r="67">
          <cell r="A67" t="str">
            <v>A02103</v>
          </cell>
          <cell r="B67" t="str">
            <v>122/01/28</v>
          </cell>
          <cell r="C67">
            <v>1.5</v>
          </cell>
          <cell r="D67">
            <v>8.49</v>
          </cell>
          <cell r="E67">
            <v>9.24</v>
          </cell>
          <cell r="F67" t="str">
            <v/>
          </cell>
          <cell r="G67" t="str">
            <v/>
          </cell>
          <cell r="H67" t="str">
            <v/>
          </cell>
          <cell r="I67" t="str">
            <v/>
          </cell>
          <cell r="J67" t="str">
            <v/>
          </cell>
          <cell r="K67" t="str">
            <v/>
          </cell>
          <cell r="L67" t="str">
            <v/>
          </cell>
          <cell r="M67" t="str">
            <v/>
          </cell>
          <cell r="N67" t="str">
            <v/>
          </cell>
          <cell r="O67">
            <v>1.2699</v>
          </cell>
        </row>
        <row r="68">
          <cell r="A68" t="str">
            <v>A12201</v>
          </cell>
          <cell r="B68" t="str">
            <v>122/01/10</v>
          </cell>
          <cell r="C68">
            <v>1.25</v>
          </cell>
          <cell r="D68">
            <v>8.5299999999999994</v>
          </cell>
          <cell r="E68">
            <v>9.19</v>
          </cell>
          <cell r="F68" t="str">
            <v/>
          </cell>
          <cell r="G68" t="str">
            <v/>
          </cell>
          <cell r="H68" t="str">
            <v/>
          </cell>
          <cell r="I68" t="str">
            <v/>
          </cell>
          <cell r="J68" t="str">
            <v/>
          </cell>
          <cell r="K68" t="str">
            <v/>
          </cell>
          <cell r="L68" t="str">
            <v/>
          </cell>
          <cell r="M68" t="str">
            <v/>
          </cell>
          <cell r="N68" t="str">
            <v/>
          </cell>
          <cell r="O68">
            <v>1.2697000000000001</v>
          </cell>
        </row>
        <row r="69">
          <cell r="A69" t="str">
            <v>A02201</v>
          </cell>
          <cell r="B69" t="str">
            <v>122/03/21</v>
          </cell>
          <cell r="C69">
            <v>1.75</v>
          </cell>
          <cell r="D69">
            <v>8.5399999999999991</v>
          </cell>
          <cell r="E69">
            <v>9.3800000000000008</v>
          </cell>
          <cell r="F69" t="str">
            <v/>
          </cell>
          <cell r="G69" t="str">
            <v/>
          </cell>
          <cell r="H69" t="str">
            <v/>
          </cell>
          <cell r="I69" t="str">
            <v/>
          </cell>
          <cell r="J69" t="str">
            <v/>
          </cell>
          <cell r="K69" t="str">
            <v/>
          </cell>
          <cell r="L69" t="str">
            <v/>
          </cell>
          <cell r="M69" t="str">
            <v/>
          </cell>
          <cell r="N69" t="str">
            <v/>
          </cell>
          <cell r="O69">
            <v>1.2714000000000001</v>
          </cell>
        </row>
        <row r="70">
          <cell r="A70" t="str">
            <v>A12102</v>
          </cell>
          <cell r="B70" t="str">
            <v>122/02/17</v>
          </cell>
          <cell r="C70">
            <v>1.125</v>
          </cell>
          <cell r="D70">
            <v>8.68</v>
          </cell>
          <cell r="E70">
            <v>9.2899999999999991</v>
          </cell>
          <cell r="F70" t="str">
            <v/>
          </cell>
          <cell r="G70" t="str">
            <v/>
          </cell>
          <cell r="H70" t="str">
            <v/>
          </cell>
          <cell r="I70" t="str">
            <v/>
          </cell>
          <cell r="J70" t="str">
            <v/>
          </cell>
          <cell r="K70" t="str">
            <v/>
          </cell>
          <cell r="L70" t="str">
            <v/>
          </cell>
          <cell r="M70" t="str">
            <v/>
          </cell>
          <cell r="N70" t="str">
            <v/>
          </cell>
          <cell r="O70">
            <v>1.2718</v>
          </cell>
        </row>
        <row r="71">
          <cell r="A71" t="str">
            <v>A02108</v>
          </cell>
          <cell r="B71" t="str">
            <v>122/07/26</v>
          </cell>
          <cell r="C71">
            <v>2</v>
          </cell>
          <cell r="D71">
            <v>8.8000000000000007</v>
          </cell>
          <cell r="E71">
            <v>9.73</v>
          </cell>
          <cell r="F71" t="str">
            <v/>
          </cell>
          <cell r="G71" t="str">
            <v/>
          </cell>
          <cell r="H71" t="str">
            <v/>
          </cell>
          <cell r="I71" t="str">
            <v/>
          </cell>
          <cell r="J71" t="str">
            <v/>
          </cell>
          <cell r="K71" t="str">
            <v/>
          </cell>
          <cell r="L71" t="str">
            <v/>
          </cell>
          <cell r="M71" t="str">
            <v/>
          </cell>
          <cell r="N71" t="str">
            <v/>
          </cell>
          <cell r="O71">
            <v>1.2763</v>
          </cell>
        </row>
        <row r="72">
          <cell r="A72" t="str">
            <v>A93106</v>
          </cell>
          <cell r="B72" t="str">
            <v>123/05/27</v>
          </cell>
          <cell r="C72">
            <v>3.875</v>
          </cell>
          <cell r="D72">
            <v>8.84</v>
          </cell>
          <cell r="E72">
            <v>10.56</v>
          </cell>
          <cell r="F72" t="str">
            <v/>
          </cell>
          <cell r="G72" t="str">
            <v/>
          </cell>
          <cell r="H72" t="str">
            <v/>
          </cell>
          <cell r="I72" t="str">
            <v/>
          </cell>
          <cell r="J72" t="str">
            <v/>
          </cell>
          <cell r="K72" t="str">
            <v/>
          </cell>
          <cell r="L72" t="str">
            <v/>
          </cell>
          <cell r="M72" t="str">
            <v/>
          </cell>
          <cell r="N72" t="str">
            <v/>
          </cell>
          <cell r="O72">
            <v>1.2848999999999999</v>
          </cell>
        </row>
        <row r="73">
          <cell r="A73" t="str">
            <v>A12107</v>
          </cell>
          <cell r="B73" t="str">
            <v>122/06/09</v>
          </cell>
          <cell r="C73">
            <v>1.125</v>
          </cell>
          <cell r="D73">
            <v>8.99</v>
          </cell>
          <cell r="E73">
            <v>9.6</v>
          </cell>
          <cell r="F73" t="str">
            <v/>
          </cell>
          <cell r="G73" t="str">
            <v/>
          </cell>
          <cell r="H73" t="str">
            <v/>
          </cell>
          <cell r="I73" t="str">
            <v/>
          </cell>
          <cell r="J73" t="str">
            <v/>
          </cell>
          <cell r="K73" t="str">
            <v/>
          </cell>
          <cell r="L73" t="str">
            <v/>
          </cell>
          <cell r="M73" t="str">
            <v/>
          </cell>
          <cell r="N73" t="str">
            <v/>
          </cell>
          <cell r="O73">
            <v>1.2767999999999999</v>
          </cell>
        </row>
        <row r="74">
          <cell r="A74" t="str">
            <v>A12110R</v>
          </cell>
          <cell r="B74" t="str">
            <v>122/10/05</v>
          </cell>
          <cell r="C74">
            <v>1.25</v>
          </cell>
          <cell r="D74">
            <v>9.16</v>
          </cell>
          <cell r="E74">
            <v>9.92</v>
          </cell>
          <cell r="F74">
            <v>1.2849999999999999</v>
          </cell>
          <cell r="G74">
            <v>1.272</v>
          </cell>
          <cell r="H74">
            <v>1.2786999999999999</v>
          </cell>
          <cell r="I74">
            <v>7.5</v>
          </cell>
          <cell r="J74" t="str">
            <v/>
          </cell>
          <cell r="K74" t="str">
            <v/>
          </cell>
          <cell r="L74" t="str">
            <v/>
          </cell>
          <cell r="M74" t="str">
            <v/>
          </cell>
          <cell r="N74" t="str">
            <v/>
          </cell>
          <cell r="O74">
            <v>1.2802</v>
          </cell>
        </row>
        <row r="75">
          <cell r="A75" t="str">
            <v>A03103</v>
          </cell>
          <cell r="B75" t="str">
            <v>123/01/29</v>
          </cell>
          <cell r="C75">
            <v>2</v>
          </cell>
          <cell r="D75">
            <v>9.14</v>
          </cell>
          <cell r="E75">
            <v>10.24</v>
          </cell>
          <cell r="F75" t="str">
            <v/>
          </cell>
          <cell r="G75" t="str">
            <v/>
          </cell>
          <cell r="H75" t="str">
            <v/>
          </cell>
          <cell r="I75" t="str">
            <v/>
          </cell>
          <cell r="J75" t="str">
            <v/>
          </cell>
          <cell r="K75" t="str">
            <v/>
          </cell>
          <cell r="L75" t="str">
            <v/>
          </cell>
          <cell r="M75" t="str">
            <v/>
          </cell>
          <cell r="N75" t="str">
            <v/>
          </cell>
          <cell r="O75">
            <v>1.2847999999999999</v>
          </cell>
        </row>
        <row r="76">
          <cell r="A76" t="str">
            <v>A12110</v>
          </cell>
          <cell r="B76" t="str">
            <v>122/10/05</v>
          </cell>
          <cell r="C76">
            <v>1.25</v>
          </cell>
          <cell r="D76">
            <v>9.26</v>
          </cell>
          <cell r="E76">
            <v>9.92</v>
          </cell>
          <cell r="F76" t="str">
            <v/>
          </cell>
          <cell r="G76" t="str">
            <v/>
          </cell>
          <cell r="H76" t="str">
            <v/>
          </cell>
          <cell r="I76" t="str">
            <v/>
          </cell>
          <cell r="J76" t="str">
            <v/>
          </cell>
          <cell r="K76" t="str">
            <v/>
          </cell>
          <cell r="L76" t="str">
            <v/>
          </cell>
          <cell r="M76" t="str">
            <v/>
          </cell>
          <cell r="N76" t="str">
            <v/>
          </cell>
          <cell r="O76">
            <v>1.2818000000000001</v>
          </cell>
        </row>
        <row r="77">
          <cell r="A77" t="str">
            <v>A03107</v>
          </cell>
          <cell r="B77" t="str">
            <v>123/04/25</v>
          </cell>
          <cell r="C77">
            <v>1.875</v>
          </cell>
          <cell r="D77">
            <v>9.42</v>
          </cell>
          <cell r="E77">
            <v>10.47</v>
          </cell>
          <cell r="F77" t="str">
            <v/>
          </cell>
          <cell r="G77" t="str">
            <v/>
          </cell>
          <cell r="H77" t="str">
            <v/>
          </cell>
          <cell r="I77" t="str">
            <v/>
          </cell>
          <cell r="J77" t="str">
            <v/>
          </cell>
          <cell r="K77" t="str">
            <v/>
          </cell>
          <cell r="L77" t="str">
            <v/>
          </cell>
          <cell r="M77" t="str">
            <v/>
          </cell>
          <cell r="N77" t="str">
            <v/>
          </cell>
          <cell r="O77">
            <v>1.2891999999999999</v>
          </cell>
        </row>
        <row r="78">
          <cell r="A78" t="str">
            <v>A03111</v>
          </cell>
          <cell r="B78" t="str">
            <v>123/07/31</v>
          </cell>
          <cell r="C78">
            <v>2.125</v>
          </cell>
          <cell r="D78">
            <v>9.58</v>
          </cell>
          <cell r="E78">
            <v>10.74</v>
          </cell>
          <cell r="F78" t="str">
            <v/>
          </cell>
          <cell r="G78" t="str">
            <v/>
          </cell>
          <cell r="H78" t="str">
            <v/>
          </cell>
          <cell r="I78" t="str">
            <v/>
          </cell>
          <cell r="J78" t="str">
            <v/>
          </cell>
          <cell r="K78" t="str">
            <v/>
          </cell>
          <cell r="L78" t="str">
            <v/>
          </cell>
          <cell r="M78" t="str">
            <v/>
          </cell>
          <cell r="N78" t="str">
            <v/>
          </cell>
          <cell r="O78">
            <v>1.2929999999999999</v>
          </cell>
        </row>
        <row r="79">
          <cell r="A79" t="str">
            <v>A03114</v>
          </cell>
          <cell r="B79" t="str">
            <v>123/10/02</v>
          </cell>
          <cell r="C79">
            <v>2.25</v>
          </cell>
          <cell r="D79">
            <v>9.7100000000000009</v>
          </cell>
          <cell r="E79">
            <v>10.91</v>
          </cell>
          <cell r="F79" t="str">
            <v/>
          </cell>
          <cell r="G79" t="str">
            <v/>
          </cell>
          <cell r="H79" t="str">
            <v/>
          </cell>
          <cell r="I79" t="str">
            <v/>
          </cell>
          <cell r="J79" t="str">
            <v/>
          </cell>
          <cell r="K79" t="str">
            <v/>
          </cell>
          <cell r="L79" t="str">
            <v/>
          </cell>
          <cell r="M79" t="str">
            <v/>
          </cell>
          <cell r="N79" t="str">
            <v/>
          </cell>
          <cell r="O79">
            <v>1.2956000000000001</v>
          </cell>
        </row>
        <row r="80">
          <cell r="A80" t="str">
            <v>A04102</v>
          </cell>
          <cell r="B80" t="str">
            <v>124/01/23</v>
          </cell>
          <cell r="C80">
            <v>2</v>
          </cell>
          <cell r="D80">
            <v>9.93</v>
          </cell>
          <cell r="E80">
            <v>11.22</v>
          </cell>
          <cell r="F80" t="str">
            <v/>
          </cell>
          <cell r="G80" t="str">
            <v/>
          </cell>
          <cell r="H80" t="str">
            <v/>
          </cell>
          <cell r="I80" t="str">
            <v/>
          </cell>
          <cell r="J80" t="str">
            <v/>
          </cell>
          <cell r="K80" t="str">
            <v/>
          </cell>
          <cell r="L80" t="str">
            <v/>
          </cell>
          <cell r="M80" t="str">
            <v/>
          </cell>
          <cell r="N80" t="str">
            <v/>
          </cell>
          <cell r="O80">
            <v>1.3019000000000001</v>
          </cell>
        </row>
        <row r="81">
          <cell r="A81" t="str">
            <v>A04107</v>
          </cell>
          <cell r="B81" t="str">
            <v>124/04/15</v>
          </cell>
          <cell r="C81">
            <v>2.125</v>
          </cell>
          <cell r="D81">
            <v>10.09</v>
          </cell>
          <cell r="E81">
            <v>11.44</v>
          </cell>
          <cell r="F81" t="str">
            <v/>
          </cell>
          <cell r="G81" t="str">
            <v/>
          </cell>
          <cell r="H81" t="str">
            <v/>
          </cell>
          <cell r="I81" t="str">
            <v/>
          </cell>
          <cell r="J81" t="str">
            <v/>
          </cell>
          <cell r="K81" t="str">
            <v/>
          </cell>
          <cell r="L81" t="str">
            <v/>
          </cell>
          <cell r="M81" t="str">
            <v/>
          </cell>
          <cell r="N81" t="str">
            <v/>
          </cell>
          <cell r="O81">
            <v>1.3053999999999999</v>
          </cell>
        </row>
        <row r="82">
          <cell r="A82" t="str">
            <v>A04114</v>
          </cell>
          <cell r="B82" t="str">
            <v>124/10/26</v>
          </cell>
          <cell r="C82">
            <v>1.75</v>
          </cell>
          <cell r="D82">
            <v>10.79</v>
          </cell>
          <cell r="E82">
            <v>11.98</v>
          </cell>
          <cell r="F82" t="str">
            <v/>
          </cell>
          <cell r="G82" t="str">
            <v/>
          </cell>
          <cell r="H82" t="str">
            <v/>
          </cell>
          <cell r="I82" t="str">
            <v/>
          </cell>
          <cell r="J82" t="str">
            <v/>
          </cell>
          <cell r="K82" t="str">
            <v/>
          </cell>
          <cell r="L82" t="str">
            <v/>
          </cell>
          <cell r="M82" t="str">
            <v/>
          </cell>
          <cell r="N82" t="str">
            <v/>
          </cell>
          <cell r="O82">
            <v>1.3166</v>
          </cell>
        </row>
        <row r="83">
          <cell r="A83" t="str">
            <v>A05102</v>
          </cell>
          <cell r="B83" t="str">
            <v>125/01/22</v>
          </cell>
          <cell r="C83">
            <v>1.375</v>
          </cell>
          <cell r="D83">
            <v>11.06</v>
          </cell>
          <cell r="E83">
            <v>12.22</v>
          </cell>
          <cell r="F83" t="str">
            <v/>
          </cell>
          <cell r="G83" t="str">
            <v/>
          </cell>
          <cell r="H83" t="str">
            <v/>
          </cell>
          <cell r="I83" t="str">
            <v/>
          </cell>
          <cell r="J83" t="str">
            <v/>
          </cell>
          <cell r="K83" t="str">
            <v/>
          </cell>
          <cell r="L83" t="str">
            <v/>
          </cell>
          <cell r="M83" t="str">
            <v/>
          </cell>
          <cell r="N83" t="str">
            <v/>
          </cell>
          <cell r="O83">
            <v>1.3226</v>
          </cell>
        </row>
        <row r="84">
          <cell r="A84" t="str">
            <v>A05106</v>
          </cell>
          <cell r="B84" t="str">
            <v>125/04/08</v>
          </cell>
          <cell r="C84">
            <v>1.25</v>
          </cell>
          <cell r="D84">
            <v>11.34</v>
          </cell>
          <cell r="E84">
            <v>12.43</v>
          </cell>
          <cell r="F84" t="str">
            <v/>
          </cell>
          <cell r="G84" t="str">
            <v/>
          </cell>
          <cell r="H84" t="str">
            <v/>
          </cell>
          <cell r="I84" t="str">
            <v/>
          </cell>
          <cell r="J84" t="str">
            <v/>
          </cell>
          <cell r="K84" t="str">
            <v/>
          </cell>
          <cell r="L84" t="str">
            <v/>
          </cell>
          <cell r="M84" t="str">
            <v/>
          </cell>
          <cell r="N84" t="str">
            <v/>
          </cell>
          <cell r="O84">
            <v>1.3270999999999999</v>
          </cell>
        </row>
        <row r="85">
          <cell r="A85" t="str">
            <v>A05109</v>
          </cell>
          <cell r="B85" t="str">
            <v>125/07/19</v>
          </cell>
          <cell r="C85">
            <v>1.125</v>
          </cell>
          <cell r="D85">
            <v>11.7</v>
          </cell>
          <cell r="E85">
            <v>12.71</v>
          </cell>
          <cell r="F85" t="str">
            <v/>
          </cell>
          <cell r="G85" t="str">
            <v/>
          </cell>
          <cell r="H85" t="str">
            <v/>
          </cell>
          <cell r="I85" t="str">
            <v/>
          </cell>
          <cell r="J85" t="str">
            <v/>
          </cell>
          <cell r="K85" t="str">
            <v/>
          </cell>
          <cell r="L85" t="str">
            <v/>
          </cell>
          <cell r="M85" t="str">
            <v/>
          </cell>
          <cell r="N85" t="str">
            <v/>
          </cell>
          <cell r="O85">
            <v>1.333</v>
          </cell>
        </row>
        <row r="86">
          <cell r="A86" t="str">
            <v>A06103</v>
          </cell>
          <cell r="B86" t="str">
            <v>126/02/20</v>
          </cell>
          <cell r="C86">
            <v>1.75</v>
          </cell>
          <cell r="D86">
            <v>11.72</v>
          </cell>
          <cell r="E86">
            <v>13.3</v>
          </cell>
          <cell r="F86" t="str">
            <v/>
          </cell>
          <cell r="G86" t="str">
            <v/>
          </cell>
          <cell r="H86" t="str">
            <v/>
          </cell>
          <cell r="I86" t="str">
            <v/>
          </cell>
          <cell r="J86" t="str">
            <v/>
          </cell>
          <cell r="K86" t="str">
            <v/>
          </cell>
          <cell r="L86" t="str">
            <v/>
          </cell>
          <cell r="M86" t="str">
            <v/>
          </cell>
          <cell r="N86" t="str">
            <v/>
          </cell>
          <cell r="O86">
            <v>1.3411999999999999</v>
          </cell>
        </row>
        <row r="87">
          <cell r="A87" t="str">
            <v>A06108</v>
          </cell>
          <cell r="B87" t="str">
            <v>126/08/18</v>
          </cell>
          <cell r="C87">
            <v>1.5</v>
          </cell>
          <cell r="D87">
            <v>12.36</v>
          </cell>
          <cell r="E87">
            <v>13.79</v>
          </cell>
          <cell r="F87" t="str">
            <v/>
          </cell>
          <cell r="G87" t="str">
            <v/>
          </cell>
          <cell r="H87" t="str">
            <v/>
          </cell>
          <cell r="I87" t="str">
            <v/>
          </cell>
          <cell r="J87" t="str">
            <v/>
          </cell>
          <cell r="K87" t="str">
            <v/>
          </cell>
          <cell r="L87" t="str">
            <v/>
          </cell>
          <cell r="M87" t="str">
            <v/>
          </cell>
          <cell r="N87" t="str">
            <v/>
          </cell>
          <cell r="O87">
            <v>1.3519000000000001</v>
          </cell>
        </row>
        <row r="88">
          <cell r="A88" t="str">
            <v>A07103</v>
          </cell>
          <cell r="B88" t="str">
            <v>127/03/13</v>
          </cell>
          <cell r="C88">
            <v>1.375</v>
          </cell>
          <cell r="D88">
            <v>12.83</v>
          </cell>
          <cell r="E88">
            <v>14.36</v>
          </cell>
          <cell r="F88" t="str">
            <v/>
          </cell>
          <cell r="G88" t="str">
            <v/>
          </cell>
          <cell r="H88" t="str">
            <v/>
          </cell>
          <cell r="I88" t="str">
            <v/>
          </cell>
          <cell r="J88" t="str">
            <v/>
          </cell>
          <cell r="K88" t="str">
            <v/>
          </cell>
          <cell r="L88" t="str">
            <v/>
          </cell>
          <cell r="M88" t="str">
            <v/>
          </cell>
          <cell r="N88" t="str">
            <v/>
          </cell>
          <cell r="O88">
            <v>1.3636999999999999</v>
          </cell>
        </row>
        <row r="89">
          <cell r="A89" t="str">
            <v>A99102</v>
          </cell>
          <cell r="B89" t="str">
            <v>129/01/28</v>
          </cell>
          <cell r="C89">
            <v>2.25</v>
          </cell>
          <cell r="D89">
            <v>13.54</v>
          </cell>
          <cell r="E89">
            <v>16.23</v>
          </cell>
          <cell r="F89" t="str">
            <v/>
          </cell>
          <cell r="G89" t="str">
            <v/>
          </cell>
          <cell r="H89" t="str">
            <v/>
          </cell>
          <cell r="I89" t="str">
            <v/>
          </cell>
          <cell r="J89" t="str">
            <v/>
          </cell>
          <cell r="K89" t="str">
            <v/>
          </cell>
          <cell r="L89" t="str">
            <v/>
          </cell>
          <cell r="M89" t="str">
            <v/>
          </cell>
          <cell r="N89" t="str">
            <v/>
          </cell>
          <cell r="O89">
            <v>1.3944000000000001</v>
          </cell>
        </row>
        <row r="90">
          <cell r="A90" t="str">
            <v>A07108</v>
          </cell>
          <cell r="B90" t="str">
            <v>127/09/21</v>
          </cell>
          <cell r="C90">
            <v>1.125</v>
          </cell>
          <cell r="D90">
            <v>13.55</v>
          </cell>
          <cell r="E90">
            <v>14.88</v>
          </cell>
          <cell r="F90" t="str">
            <v/>
          </cell>
          <cell r="G90" t="str">
            <v/>
          </cell>
          <cell r="H90" t="str">
            <v/>
          </cell>
          <cell r="I90" t="str">
            <v/>
          </cell>
          <cell r="J90" t="str">
            <v/>
          </cell>
          <cell r="K90" t="str">
            <v/>
          </cell>
          <cell r="L90" t="str">
            <v/>
          </cell>
          <cell r="M90" t="str">
            <v/>
          </cell>
          <cell r="N90" t="str">
            <v/>
          </cell>
          <cell r="O90">
            <v>1.3757999999999999</v>
          </cell>
        </row>
        <row r="91">
          <cell r="A91" t="str">
            <v>A08102</v>
          </cell>
          <cell r="B91" t="str">
            <v>128/01/28</v>
          </cell>
          <cell r="C91">
            <v>1.125</v>
          </cell>
          <cell r="D91">
            <v>13.74</v>
          </cell>
          <cell r="E91">
            <v>15.23</v>
          </cell>
          <cell r="F91" t="str">
            <v/>
          </cell>
          <cell r="G91" t="str">
            <v/>
          </cell>
          <cell r="H91" t="str">
            <v/>
          </cell>
          <cell r="I91" t="str">
            <v/>
          </cell>
          <cell r="J91" t="str">
            <v/>
          </cell>
          <cell r="K91" t="str">
            <v/>
          </cell>
          <cell r="L91" t="str">
            <v/>
          </cell>
          <cell r="M91" t="str">
            <v/>
          </cell>
          <cell r="N91" t="str">
            <v/>
          </cell>
          <cell r="O91">
            <v>1.3828</v>
          </cell>
        </row>
        <row r="92">
          <cell r="A92" t="str">
            <v>A08104</v>
          </cell>
          <cell r="B92" t="str">
            <v>128/03/04</v>
          </cell>
          <cell r="C92">
            <v>1.125</v>
          </cell>
          <cell r="D92">
            <v>13.84</v>
          </cell>
          <cell r="E92">
            <v>15.33</v>
          </cell>
          <cell r="F92" t="str">
            <v/>
          </cell>
          <cell r="G92" t="str">
            <v/>
          </cell>
          <cell r="H92" t="str">
            <v/>
          </cell>
          <cell r="I92" t="str">
            <v/>
          </cell>
          <cell r="J92" t="str">
            <v/>
          </cell>
          <cell r="K92" t="str">
            <v/>
          </cell>
          <cell r="L92" t="str">
            <v/>
          </cell>
          <cell r="M92" t="str">
            <v/>
          </cell>
          <cell r="N92" t="str">
            <v/>
          </cell>
          <cell r="O92">
            <v>1.3848</v>
          </cell>
        </row>
        <row r="93">
          <cell r="A93" t="str">
            <v>A99109</v>
          </cell>
          <cell r="B93" t="str">
            <v>129/12/28</v>
          </cell>
          <cell r="C93">
            <v>2.125</v>
          </cell>
          <cell r="D93">
            <v>14.26</v>
          </cell>
          <cell r="E93">
            <v>17.149999999999999</v>
          </cell>
          <cell r="F93" t="str">
            <v/>
          </cell>
          <cell r="G93" t="str">
            <v/>
          </cell>
          <cell r="H93" t="str">
            <v/>
          </cell>
          <cell r="I93" t="str">
            <v/>
          </cell>
          <cell r="J93" t="str">
            <v/>
          </cell>
          <cell r="K93" t="str">
            <v/>
          </cell>
          <cell r="L93" t="str">
            <v/>
          </cell>
          <cell r="M93" t="str">
            <v/>
          </cell>
          <cell r="N93" t="str">
            <v/>
          </cell>
          <cell r="O93">
            <v>1.4127000000000001</v>
          </cell>
        </row>
        <row r="94">
          <cell r="A94" t="str">
            <v>A00104</v>
          </cell>
          <cell r="B94" t="str">
            <v>130/02/22</v>
          </cell>
          <cell r="C94">
            <v>2</v>
          </cell>
          <cell r="D94">
            <v>14.52</v>
          </cell>
          <cell r="E94">
            <v>17.3</v>
          </cell>
          <cell r="F94" t="str">
            <v/>
          </cell>
          <cell r="G94" t="str">
            <v/>
          </cell>
          <cell r="H94" t="str">
            <v/>
          </cell>
          <cell r="I94" t="str">
            <v/>
          </cell>
          <cell r="J94" t="str">
            <v/>
          </cell>
          <cell r="K94" t="str">
            <v/>
          </cell>
          <cell r="L94" t="str">
            <v/>
          </cell>
          <cell r="M94" t="str">
            <v/>
          </cell>
          <cell r="N94" t="str">
            <v/>
          </cell>
          <cell r="O94">
            <v>1.4167000000000001</v>
          </cell>
        </row>
        <row r="95">
          <cell r="A95" t="str">
            <v>A08108</v>
          </cell>
          <cell r="B95" t="str">
            <v>128/09/06</v>
          </cell>
          <cell r="C95">
            <v>0.75</v>
          </cell>
          <cell r="D95">
            <v>14.71</v>
          </cell>
          <cell r="E95">
            <v>15.84</v>
          </cell>
          <cell r="F95" t="str">
            <v/>
          </cell>
          <cell r="G95" t="str">
            <v/>
          </cell>
          <cell r="H95" t="str">
            <v/>
          </cell>
          <cell r="I95" t="str">
            <v/>
          </cell>
          <cell r="J95" t="str">
            <v/>
          </cell>
          <cell r="K95" t="str">
            <v/>
          </cell>
          <cell r="L95" t="str">
            <v/>
          </cell>
          <cell r="M95" t="str">
            <v/>
          </cell>
          <cell r="N95" t="str">
            <v/>
          </cell>
          <cell r="O95">
            <v>1.3979999999999999</v>
          </cell>
        </row>
        <row r="96">
          <cell r="A96" t="str">
            <v>A09102</v>
          </cell>
          <cell r="B96" t="str">
            <v>129/01/17</v>
          </cell>
          <cell r="C96">
            <v>0.75</v>
          </cell>
          <cell r="D96">
            <v>14.95</v>
          </cell>
          <cell r="E96">
            <v>16.2</v>
          </cell>
          <cell r="F96" t="str">
            <v/>
          </cell>
          <cell r="G96" t="str">
            <v/>
          </cell>
          <cell r="H96" t="str">
            <v/>
          </cell>
          <cell r="I96" t="str">
            <v/>
          </cell>
          <cell r="J96" t="str">
            <v/>
          </cell>
          <cell r="K96" t="str">
            <v/>
          </cell>
          <cell r="L96" t="str">
            <v/>
          </cell>
          <cell r="M96" t="str">
            <v/>
          </cell>
          <cell r="N96" t="str">
            <v/>
          </cell>
          <cell r="O96">
            <v>1.4055</v>
          </cell>
        </row>
        <row r="97">
          <cell r="A97" t="str">
            <v>A00108</v>
          </cell>
          <cell r="B97" t="str">
            <v>130/08/22</v>
          </cell>
          <cell r="C97">
            <v>1.875</v>
          </cell>
          <cell r="D97">
            <v>15.12</v>
          </cell>
          <cell r="E97">
            <v>17.8</v>
          </cell>
          <cell r="F97" t="str">
            <v/>
          </cell>
          <cell r="G97" t="str">
            <v/>
          </cell>
          <cell r="H97" t="str">
            <v/>
          </cell>
          <cell r="I97" t="str">
            <v/>
          </cell>
          <cell r="J97" t="str">
            <v/>
          </cell>
          <cell r="K97" t="str">
            <v/>
          </cell>
          <cell r="L97" t="str">
            <v/>
          </cell>
          <cell r="M97" t="str">
            <v/>
          </cell>
          <cell r="N97" t="str">
            <v/>
          </cell>
          <cell r="O97">
            <v>1.4273</v>
          </cell>
        </row>
        <row r="98">
          <cell r="A98" t="str">
            <v>A09104</v>
          </cell>
          <cell r="B98" t="str">
            <v>129/03/09</v>
          </cell>
          <cell r="C98">
            <v>0.5</v>
          </cell>
          <cell r="D98">
            <v>15.4</v>
          </cell>
          <cell r="E98">
            <v>16.350000000000001</v>
          </cell>
          <cell r="F98" t="str">
            <v/>
          </cell>
          <cell r="G98" t="str">
            <v/>
          </cell>
          <cell r="H98" t="str">
            <v/>
          </cell>
          <cell r="I98" t="str">
            <v/>
          </cell>
          <cell r="J98" t="str">
            <v/>
          </cell>
          <cell r="K98" t="str">
            <v/>
          </cell>
          <cell r="L98" t="str">
            <v/>
          </cell>
          <cell r="M98" t="str">
            <v/>
          </cell>
          <cell r="N98" t="str">
            <v/>
          </cell>
          <cell r="O98">
            <v>1.4107000000000001</v>
          </cell>
        </row>
        <row r="99">
          <cell r="A99" t="str">
            <v>A01104</v>
          </cell>
          <cell r="B99" t="str">
            <v>131/02/13</v>
          </cell>
          <cell r="C99">
            <v>1.75</v>
          </cell>
          <cell r="D99">
            <v>15.46</v>
          </cell>
          <cell r="E99">
            <v>18.28</v>
          </cell>
          <cell r="F99" t="str">
            <v/>
          </cell>
          <cell r="G99" t="str">
            <v/>
          </cell>
          <cell r="H99" t="str">
            <v/>
          </cell>
          <cell r="I99" t="str">
            <v/>
          </cell>
          <cell r="J99" t="str">
            <v/>
          </cell>
          <cell r="K99" t="str">
            <v/>
          </cell>
          <cell r="L99" t="str">
            <v/>
          </cell>
          <cell r="M99" t="str">
            <v/>
          </cell>
          <cell r="N99" t="str">
            <v/>
          </cell>
          <cell r="O99">
            <v>1.4378</v>
          </cell>
        </row>
        <row r="100">
          <cell r="A100" t="str">
            <v>A02109</v>
          </cell>
          <cell r="B100" t="str">
            <v>132/08/02</v>
          </cell>
          <cell r="C100">
            <v>2.5</v>
          </cell>
          <cell r="D100">
            <v>15.86</v>
          </cell>
          <cell r="E100">
            <v>19.739999999999998</v>
          </cell>
          <cell r="F100" t="str">
            <v/>
          </cell>
          <cell r="G100" t="str">
            <v/>
          </cell>
          <cell r="H100" t="str">
            <v/>
          </cell>
          <cell r="I100" t="str">
            <v/>
          </cell>
          <cell r="J100" t="str">
            <v/>
          </cell>
          <cell r="K100" t="str">
            <v/>
          </cell>
          <cell r="L100" t="str">
            <v/>
          </cell>
          <cell r="M100" t="str">
            <v/>
          </cell>
          <cell r="N100" t="str">
            <v/>
          </cell>
          <cell r="O100">
            <v>1.4584999999999999</v>
          </cell>
        </row>
        <row r="101">
          <cell r="A101" t="str">
            <v>A09108</v>
          </cell>
          <cell r="B101" t="str">
            <v>129/09/18</v>
          </cell>
          <cell r="C101">
            <v>0.5</v>
          </cell>
          <cell r="D101">
            <v>15.91</v>
          </cell>
          <cell r="E101">
            <v>16.87</v>
          </cell>
          <cell r="F101" t="str">
            <v/>
          </cell>
          <cell r="G101" t="str">
            <v/>
          </cell>
          <cell r="H101" t="str">
            <v/>
          </cell>
          <cell r="I101" t="str">
            <v/>
          </cell>
          <cell r="J101" t="str">
            <v/>
          </cell>
          <cell r="K101" t="str">
            <v/>
          </cell>
          <cell r="L101" t="str">
            <v/>
          </cell>
          <cell r="M101" t="str">
            <v/>
          </cell>
          <cell r="N101" t="str">
            <v/>
          </cell>
          <cell r="O101">
            <v>1.4217</v>
          </cell>
        </row>
        <row r="102">
          <cell r="A102" t="str">
            <v>A11109</v>
          </cell>
          <cell r="B102" t="str">
            <v>131/09/30</v>
          </cell>
          <cell r="C102">
            <v>1.875</v>
          </cell>
          <cell r="D102">
            <v>15.94</v>
          </cell>
          <cell r="E102">
            <v>18.91</v>
          </cell>
          <cell r="F102" t="str">
            <v/>
          </cell>
          <cell r="G102" t="str">
            <v/>
          </cell>
          <cell r="H102" t="str">
            <v/>
          </cell>
          <cell r="I102" t="str">
            <v/>
          </cell>
          <cell r="J102" t="str">
            <v/>
          </cell>
          <cell r="K102" t="str">
            <v/>
          </cell>
          <cell r="L102" t="str">
            <v/>
          </cell>
          <cell r="M102" t="str">
            <v/>
          </cell>
          <cell r="N102" t="str">
            <v/>
          </cell>
          <cell r="O102">
            <v>1.4487000000000001</v>
          </cell>
        </row>
        <row r="103">
          <cell r="A103" t="str">
            <v>A01108</v>
          </cell>
          <cell r="B103" t="str">
            <v>131/08/24</v>
          </cell>
          <cell r="C103">
            <v>1.625</v>
          </cell>
          <cell r="D103">
            <v>16.11</v>
          </cell>
          <cell r="E103">
            <v>18.8</v>
          </cell>
          <cell r="F103" t="str">
            <v/>
          </cell>
          <cell r="G103" t="str">
            <v/>
          </cell>
          <cell r="H103" t="str">
            <v/>
          </cell>
          <cell r="I103" t="str">
            <v/>
          </cell>
          <cell r="J103" t="str">
            <v/>
          </cell>
          <cell r="K103" t="str">
            <v/>
          </cell>
          <cell r="L103" t="str">
            <v/>
          </cell>
          <cell r="M103" t="str">
            <v/>
          </cell>
          <cell r="N103" t="str">
            <v/>
          </cell>
          <cell r="O103">
            <v>1.4493</v>
          </cell>
        </row>
        <row r="104">
          <cell r="A104" t="str">
            <v>A10102</v>
          </cell>
          <cell r="B104" t="str">
            <v>130/01/29</v>
          </cell>
          <cell r="C104">
            <v>0.5</v>
          </cell>
          <cell r="D104">
            <v>16.18</v>
          </cell>
          <cell r="E104">
            <v>17.239999999999998</v>
          </cell>
          <cell r="F104" t="str">
            <v/>
          </cell>
          <cell r="G104" t="str">
            <v/>
          </cell>
          <cell r="H104" t="str">
            <v/>
          </cell>
          <cell r="I104" t="str">
            <v/>
          </cell>
          <cell r="J104" t="str">
            <v/>
          </cell>
          <cell r="K104" t="str">
            <v/>
          </cell>
          <cell r="L104" t="str">
            <v/>
          </cell>
          <cell r="M104" t="str">
            <v/>
          </cell>
          <cell r="N104" t="str">
            <v/>
          </cell>
          <cell r="O104">
            <v>1.4294</v>
          </cell>
        </row>
        <row r="105">
          <cell r="A105" t="str">
            <v>A02105</v>
          </cell>
          <cell r="B105" t="str">
            <v>132/02/26</v>
          </cell>
          <cell r="C105">
            <v>1.75</v>
          </cell>
          <cell r="D105">
            <v>16.2</v>
          </cell>
          <cell r="E105">
            <v>19.309999999999999</v>
          </cell>
          <cell r="F105" t="str">
            <v/>
          </cell>
          <cell r="G105" t="str">
            <v/>
          </cell>
          <cell r="H105" t="str">
            <v/>
          </cell>
          <cell r="I105" t="str">
            <v/>
          </cell>
          <cell r="J105" t="str">
            <v/>
          </cell>
          <cell r="K105" t="str">
            <v/>
          </cell>
          <cell r="L105" t="str">
            <v/>
          </cell>
          <cell r="M105" t="str">
            <v/>
          </cell>
          <cell r="N105" t="str">
            <v/>
          </cell>
          <cell r="O105">
            <v>1.4578</v>
          </cell>
        </row>
        <row r="106">
          <cell r="A106" t="str">
            <v>A09113</v>
          </cell>
          <cell r="B106" t="str">
            <v>129/12/29</v>
          </cell>
          <cell r="C106">
            <v>0.375</v>
          </cell>
          <cell r="D106">
            <v>16.28</v>
          </cell>
          <cell r="E106">
            <v>17.149999999999999</v>
          </cell>
          <cell r="F106" t="str">
            <v/>
          </cell>
          <cell r="G106" t="str">
            <v/>
          </cell>
          <cell r="H106" t="str">
            <v/>
          </cell>
          <cell r="I106" t="str">
            <v/>
          </cell>
          <cell r="J106" t="str">
            <v/>
          </cell>
          <cell r="K106" t="str">
            <v/>
          </cell>
          <cell r="L106" t="str">
            <v/>
          </cell>
          <cell r="M106" t="str">
            <v/>
          </cell>
          <cell r="N106" t="str">
            <v/>
          </cell>
          <cell r="O106">
            <v>1.4288000000000001</v>
          </cell>
        </row>
        <row r="107">
          <cell r="A107" t="str">
            <v>A11101</v>
          </cell>
          <cell r="B107" t="str">
            <v>131/01/18</v>
          </cell>
          <cell r="C107">
            <v>1</v>
          </cell>
          <cell r="D107">
            <v>16.28</v>
          </cell>
          <cell r="E107">
            <v>18.21</v>
          </cell>
          <cell r="F107" t="str">
            <v/>
          </cell>
          <cell r="G107" t="str">
            <v/>
          </cell>
          <cell r="H107" t="str">
            <v/>
          </cell>
          <cell r="I107" t="str">
            <v/>
          </cell>
          <cell r="J107" t="str">
            <v/>
          </cell>
          <cell r="K107" t="str">
            <v/>
          </cell>
          <cell r="L107" t="str">
            <v/>
          </cell>
          <cell r="M107" t="str">
            <v/>
          </cell>
          <cell r="N107" t="str">
            <v/>
          </cell>
          <cell r="O107">
            <v>1.444</v>
          </cell>
        </row>
        <row r="108">
          <cell r="A108" t="str">
            <v>A10105</v>
          </cell>
          <cell r="B108" t="str">
            <v>130/05/21</v>
          </cell>
          <cell r="C108">
            <v>0.625</v>
          </cell>
          <cell r="D108">
            <v>16.3</v>
          </cell>
          <cell r="E108">
            <v>17.54</v>
          </cell>
          <cell r="F108" t="str">
            <v/>
          </cell>
          <cell r="G108" t="str">
            <v/>
          </cell>
          <cell r="H108" t="str">
            <v/>
          </cell>
          <cell r="I108" t="str">
            <v/>
          </cell>
          <cell r="J108" t="str">
            <v/>
          </cell>
          <cell r="K108" t="str">
            <v/>
          </cell>
          <cell r="L108" t="str">
            <v/>
          </cell>
          <cell r="M108" t="str">
            <v/>
          </cell>
          <cell r="N108" t="str">
            <v/>
          </cell>
          <cell r="O108">
            <v>1.4343999999999999</v>
          </cell>
        </row>
        <row r="109">
          <cell r="A109" t="str">
            <v>A03105</v>
          </cell>
          <cell r="B109" t="str">
            <v>133/02/26</v>
          </cell>
          <cell r="C109">
            <v>2.125</v>
          </cell>
          <cell r="D109">
            <v>16.47</v>
          </cell>
          <cell r="E109">
            <v>20.309999999999999</v>
          </cell>
          <cell r="F109" t="str">
            <v/>
          </cell>
          <cell r="G109" t="str">
            <v/>
          </cell>
          <cell r="H109" t="str">
            <v/>
          </cell>
          <cell r="I109" t="str">
            <v/>
          </cell>
          <cell r="J109" t="str">
            <v/>
          </cell>
          <cell r="K109" t="str">
            <v/>
          </cell>
          <cell r="L109" t="str">
            <v/>
          </cell>
          <cell r="M109" t="str">
            <v/>
          </cell>
          <cell r="N109" t="str">
            <v/>
          </cell>
          <cell r="O109">
            <v>1.4728000000000001</v>
          </cell>
        </row>
        <row r="110">
          <cell r="A110" t="str">
            <v>A11104</v>
          </cell>
          <cell r="B110" t="str">
            <v>131/03/04</v>
          </cell>
          <cell r="C110">
            <v>0.875</v>
          </cell>
          <cell r="D110">
            <v>16.579999999999998</v>
          </cell>
          <cell r="E110">
            <v>18.329999999999998</v>
          </cell>
          <cell r="F110" t="str">
            <v/>
          </cell>
          <cell r="G110" t="str">
            <v/>
          </cell>
          <cell r="H110" t="str">
            <v/>
          </cell>
          <cell r="I110" t="str">
            <v/>
          </cell>
          <cell r="J110" t="str">
            <v/>
          </cell>
          <cell r="K110" t="str">
            <v/>
          </cell>
          <cell r="L110" t="str">
            <v/>
          </cell>
          <cell r="M110" t="str">
            <v/>
          </cell>
          <cell r="N110" t="str">
            <v/>
          </cell>
          <cell r="O110">
            <v>1.4479</v>
          </cell>
        </row>
        <row r="111">
          <cell r="A111" t="str">
            <v>A10112</v>
          </cell>
          <cell r="B111" t="str">
            <v>130/11/12</v>
          </cell>
          <cell r="C111">
            <v>0.625</v>
          </cell>
          <cell r="D111">
            <v>16.649999999999999</v>
          </cell>
          <cell r="E111">
            <v>18.02</v>
          </cell>
          <cell r="F111" t="str">
            <v/>
          </cell>
          <cell r="G111" t="str">
            <v/>
          </cell>
          <cell r="H111" t="str">
            <v/>
          </cell>
          <cell r="I111" t="str">
            <v/>
          </cell>
          <cell r="J111" t="str">
            <v/>
          </cell>
          <cell r="K111" t="str">
            <v/>
          </cell>
          <cell r="L111" t="str">
            <v/>
          </cell>
          <cell r="M111" t="str">
            <v/>
          </cell>
          <cell r="N111" t="str">
            <v/>
          </cell>
          <cell r="O111">
            <v>1.4442999999999999</v>
          </cell>
        </row>
        <row r="112">
          <cell r="A112" t="str">
            <v>A12104</v>
          </cell>
          <cell r="B112" t="str">
            <v>132/03/03</v>
          </cell>
          <cell r="C112">
            <v>1.375</v>
          </cell>
          <cell r="D112">
            <v>16.68</v>
          </cell>
          <cell r="E112">
            <v>19.329999999999998</v>
          </cell>
          <cell r="F112" t="str">
            <v/>
          </cell>
          <cell r="G112" t="str">
            <v/>
          </cell>
          <cell r="H112" t="str">
            <v/>
          </cell>
          <cell r="I112" t="str">
            <v/>
          </cell>
          <cell r="J112" t="str">
            <v/>
          </cell>
          <cell r="K112" t="str">
            <v/>
          </cell>
          <cell r="L112" t="str">
            <v/>
          </cell>
          <cell r="M112" t="str">
            <v/>
          </cell>
          <cell r="N112" t="str">
            <v/>
          </cell>
          <cell r="O112">
            <v>1.4621999999999999</v>
          </cell>
        </row>
        <row r="113">
          <cell r="A113" t="str">
            <v>A03116</v>
          </cell>
          <cell r="B113" t="str">
            <v>133/11/26</v>
          </cell>
          <cell r="C113">
            <v>2.25</v>
          </cell>
          <cell r="D113">
            <v>16.73</v>
          </cell>
          <cell r="E113">
            <v>21.06</v>
          </cell>
          <cell r="F113" t="str">
            <v/>
          </cell>
          <cell r="G113" t="str">
            <v/>
          </cell>
          <cell r="H113" t="str">
            <v/>
          </cell>
          <cell r="I113" t="str">
            <v/>
          </cell>
          <cell r="J113" t="str">
            <v/>
          </cell>
          <cell r="K113" t="str">
            <v/>
          </cell>
          <cell r="L113" t="str">
            <v/>
          </cell>
          <cell r="M113" t="str">
            <v/>
          </cell>
          <cell r="N113" t="str">
            <v/>
          </cell>
          <cell r="O113">
            <v>1.4855</v>
          </cell>
        </row>
        <row r="114">
          <cell r="A114" t="str">
            <v>A03112</v>
          </cell>
          <cell r="B114" t="str">
            <v>133/08/04</v>
          </cell>
          <cell r="C114">
            <v>2.25</v>
          </cell>
          <cell r="D114">
            <v>16.760000000000002</v>
          </cell>
          <cell r="E114">
            <v>20.75</v>
          </cell>
          <cell r="F114" t="str">
            <v/>
          </cell>
          <cell r="G114" t="str">
            <v/>
          </cell>
          <cell r="H114" t="str">
            <v/>
          </cell>
          <cell r="I114" t="str">
            <v/>
          </cell>
          <cell r="J114" t="str">
            <v/>
          </cell>
          <cell r="K114" t="str">
            <v/>
          </cell>
          <cell r="L114" t="str">
            <v/>
          </cell>
          <cell r="M114" t="str">
            <v/>
          </cell>
          <cell r="N114" t="str">
            <v/>
          </cell>
          <cell r="O114">
            <v>1.4796</v>
          </cell>
        </row>
        <row r="115">
          <cell r="A115" t="str">
            <v>A04104</v>
          </cell>
          <cell r="B115" t="str">
            <v>134/02/13</v>
          </cell>
          <cell r="C115">
            <v>2.375</v>
          </cell>
          <cell r="D115">
            <v>16.809999999999999</v>
          </cell>
          <cell r="E115">
            <v>21.28</v>
          </cell>
          <cell r="F115" t="str">
            <v/>
          </cell>
          <cell r="G115" t="str">
            <v/>
          </cell>
          <cell r="H115" t="str">
            <v/>
          </cell>
          <cell r="I115" t="str">
            <v/>
          </cell>
          <cell r="J115" t="str">
            <v/>
          </cell>
          <cell r="K115" t="str">
            <v/>
          </cell>
          <cell r="L115" t="str">
            <v/>
          </cell>
          <cell r="M115" t="str">
            <v/>
          </cell>
          <cell r="N115" t="str">
            <v/>
          </cell>
          <cell r="O115">
            <v>1.488</v>
          </cell>
        </row>
        <row r="116">
          <cell r="A116" t="str">
            <v>A10110</v>
          </cell>
          <cell r="B116" t="str">
            <v>130/09/29</v>
          </cell>
          <cell r="C116">
            <v>0.5</v>
          </cell>
          <cell r="D116">
            <v>16.829999999999998</v>
          </cell>
          <cell r="E116">
            <v>17.899999999999999</v>
          </cell>
          <cell r="F116" t="str">
            <v/>
          </cell>
          <cell r="G116" t="str">
            <v/>
          </cell>
          <cell r="H116" t="str">
            <v/>
          </cell>
          <cell r="I116" t="str">
            <v/>
          </cell>
          <cell r="J116" t="str">
            <v/>
          </cell>
          <cell r="K116" t="str">
            <v/>
          </cell>
          <cell r="L116" t="str">
            <v/>
          </cell>
          <cell r="M116" t="str">
            <v/>
          </cell>
          <cell r="N116" t="str">
            <v/>
          </cell>
          <cell r="O116">
            <v>1.4433</v>
          </cell>
        </row>
        <row r="117">
          <cell r="A117" t="str">
            <v>A03108</v>
          </cell>
          <cell r="B117" t="str">
            <v>133/05/28</v>
          </cell>
          <cell r="C117">
            <v>2</v>
          </cell>
          <cell r="D117">
            <v>16.850000000000001</v>
          </cell>
          <cell r="E117">
            <v>20.56</v>
          </cell>
          <cell r="F117" t="str">
            <v/>
          </cell>
          <cell r="G117" t="str">
            <v/>
          </cell>
          <cell r="H117" t="str">
            <v/>
          </cell>
          <cell r="I117" t="str">
            <v/>
          </cell>
          <cell r="J117" t="str">
            <v/>
          </cell>
          <cell r="K117" t="str">
            <v/>
          </cell>
          <cell r="L117" t="str">
            <v/>
          </cell>
          <cell r="M117" t="str">
            <v/>
          </cell>
          <cell r="N117" t="str">
            <v/>
          </cell>
          <cell r="O117">
            <v>1.4790000000000001</v>
          </cell>
        </row>
        <row r="118">
          <cell r="A118" t="str">
            <v>A04108</v>
          </cell>
          <cell r="B118" t="str">
            <v>134/05/15</v>
          </cell>
          <cell r="C118">
            <v>2.375</v>
          </cell>
          <cell r="D118">
            <v>17.05</v>
          </cell>
          <cell r="E118">
            <v>21.53</v>
          </cell>
          <cell r="F118" t="str">
            <v/>
          </cell>
          <cell r="G118" t="str">
            <v/>
          </cell>
          <cell r="H118" t="str">
            <v/>
          </cell>
          <cell r="I118" t="str">
            <v/>
          </cell>
          <cell r="J118" t="str">
            <v/>
          </cell>
          <cell r="K118" t="str">
            <v/>
          </cell>
          <cell r="L118" t="str">
            <v/>
          </cell>
          <cell r="M118" t="str">
            <v/>
          </cell>
          <cell r="N118" t="str">
            <v/>
          </cell>
          <cell r="O118">
            <v>1.4925999999999999</v>
          </cell>
        </row>
        <row r="119">
          <cell r="A119" t="str">
            <v>A12109</v>
          </cell>
          <cell r="B119" t="str">
            <v>132/09/22</v>
          </cell>
          <cell r="C119">
            <v>1.375</v>
          </cell>
          <cell r="D119">
            <v>17.22</v>
          </cell>
          <cell r="E119">
            <v>19.88</v>
          </cell>
          <cell r="F119" t="str">
            <v/>
          </cell>
          <cell r="G119" t="str">
            <v/>
          </cell>
          <cell r="H119" t="str">
            <v/>
          </cell>
          <cell r="I119" t="str">
            <v/>
          </cell>
          <cell r="J119" t="str">
            <v/>
          </cell>
          <cell r="K119" t="str">
            <v/>
          </cell>
          <cell r="L119" t="str">
            <v/>
          </cell>
          <cell r="M119" t="str">
            <v/>
          </cell>
          <cell r="N119" t="str">
            <v/>
          </cell>
          <cell r="O119">
            <v>1.4732000000000001</v>
          </cell>
        </row>
        <row r="120">
          <cell r="A120" t="str">
            <v>A04111</v>
          </cell>
          <cell r="B120" t="str">
            <v>134/08/10</v>
          </cell>
          <cell r="C120">
            <v>2.25</v>
          </cell>
          <cell r="D120">
            <v>17.420000000000002</v>
          </cell>
          <cell r="E120">
            <v>21.77</v>
          </cell>
          <cell r="F120" t="str">
            <v/>
          </cell>
          <cell r="G120" t="str">
            <v/>
          </cell>
          <cell r="H120" t="str">
            <v/>
          </cell>
          <cell r="I120" t="str">
            <v/>
          </cell>
          <cell r="J120" t="str">
            <v/>
          </cell>
          <cell r="K120" t="str">
            <v/>
          </cell>
          <cell r="L120" t="str">
            <v/>
          </cell>
          <cell r="M120" t="str">
            <v/>
          </cell>
          <cell r="N120" t="str">
            <v/>
          </cell>
          <cell r="O120">
            <v>1.4984</v>
          </cell>
        </row>
        <row r="121">
          <cell r="A121" t="str">
            <v>A05114</v>
          </cell>
          <cell r="B121" t="str">
            <v>135/11/25</v>
          </cell>
          <cell r="C121">
            <v>2</v>
          </cell>
          <cell r="D121">
            <v>18.309999999999999</v>
          </cell>
          <cell r="E121">
            <v>23.06</v>
          </cell>
          <cell r="F121" t="str">
            <v/>
          </cell>
          <cell r="G121" t="str">
            <v/>
          </cell>
          <cell r="H121" t="str">
            <v/>
          </cell>
          <cell r="I121" t="str">
            <v/>
          </cell>
          <cell r="J121" t="str">
            <v/>
          </cell>
          <cell r="K121" t="str">
            <v/>
          </cell>
          <cell r="L121" t="str">
            <v/>
          </cell>
          <cell r="M121" t="str">
            <v/>
          </cell>
          <cell r="N121" t="str">
            <v/>
          </cell>
          <cell r="O121">
            <v>1.5253000000000001</v>
          </cell>
        </row>
        <row r="122">
          <cell r="A122" t="str">
            <v>A05107</v>
          </cell>
          <cell r="B122" t="str">
            <v>135/05/20</v>
          </cell>
          <cell r="C122">
            <v>1.625</v>
          </cell>
          <cell r="D122">
            <v>18.670000000000002</v>
          </cell>
          <cell r="E122">
            <v>22.54</v>
          </cell>
          <cell r="F122" t="str">
            <v/>
          </cell>
          <cell r="G122" t="str">
            <v/>
          </cell>
          <cell r="H122" t="str">
            <v/>
          </cell>
          <cell r="I122" t="str">
            <v/>
          </cell>
          <cell r="J122" t="str">
            <v/>
          </cell>
          <cell r="K122" t="str">
            <v/>
          </cell>
          <cell r="L122" t="str">
            <v/>
          </cell>
          <cell r="M122" t="str">
            <v/>
          </cell>
          <cell r="N122" t="str">
            <v/>
          </cell>
          <cell r="O122">
            <v>1.5210999999999999</v>
          </cell>
        </row>
        <row r="123">
          <cell r="A123" t="str">
            <v>A06106</v>
          </cell>
          <cell r="B123" t="str">
            <v>136/05/26</v>
          </cell>
          <cell r="C123">
            <v>1.875</v>
          </cell>
          <cell r="D123">
            <v>18.98</v>
          </cell>
          <cell r="E123">
            <v>23.56</v>
          </cell>
          <cell r="F123" t="str">
            <v/>
          </cell>
          <cell r="G123" t="str">
            <v/>
          </cell>
          <cell r="H123" t="str">
            <v/>
          </cell>
          <cell r="I123" t="str">
            <v/>
          </cell>
          <cell r="J123" t="str">
            <v/>
          </cell>
          <cell r="K123" t="str">
            <v/>
          </cell>
          <cell r="L123" t="str">
            <v/>
          </cell>
          <cell r="M123" t="str">
            <v/>
          </cell>
          <cell r="N123" t="str">
            <v/>
          </cell>
          <cell r="O123">
            <v>1.5362</v>
          </cell>
        </row>
        <row r="124">
          <cell r="A124" t="str">
            <v>A05110</v>
          </cell>
          <cell r="B124" t="str">
            <v>135/08/05</v>
          </cell>
          <cell r="C124">
            <v>1.375</v>
          </cell>
          <cell r="D124">
            <v>19.27</v>
          </cell>
          <cell r="E124">
            <v>22.75</v>
          </cell>
          <cell r="F124" t="str">
            <v/>
          </cell>
          <cell r="G124" t="str">
            <v/>
          </cell>
          <cell r="H124" t="str">
            <v/>
          </cell>
          <cell r="I124" t="str">
            <v/>
          </cell>
          <cell r="J124" t="str">
            <v/>
          </cell>
          <cell r="K124" t="str">
            <v/>
          </cell>
          <cell r="L124" t="str">
            <v/>
          </cell>
          <cell r="M124" t="str">
            <v/>
          </cell>
          <cell r="N124" t="str">
            <v/>
          </cell>
          <cell r="O124">
            <v>1.5288999999999999</v>
          </cell>
        </row>
        <row r="125">
          <cell r="A125" t="str">
            <v>A06111</v>
          </cell>
          <cell r="B125" t="str">
            <v>136/11/24</v>
          </cell>
          <cell r="C125">
            <v>1.625</v>
          </cell>
          <cell r="D125">
            <v>19.53</v>
          </cell>
          <cell r="E125">
            <v>24.06</v>
          </cell>
          <cell r="F125" t="str">
            <v/>
          </cell>
          <cell r="G125" t="str">
            <v/>
          </cell>
          <cell r="H125" t="str">
            <v/>
          </cell>
          <cell r="I125" t="str">
            <v/>
          </cell>
          <cell r="J125" t="str">
            <v/>
          </cell>
          <cell r="K125" t="str">
            <v/>
          </cell>
          <cell r="L125" t="str">
            <v/>
          </cell>
          <cell r="M125" t="str">
            <v/>
          </cell>
          <cell r="N125" t="str">
            <v/>
          </cell>
          <cell r="O125">
            <v>1.5492999999999999</v>
          </cell>
        </row>
        <row r="126">
          <cell r="A126" t="str">
            <v>A07104</v>
          </cell>
          <cell r="B126" t="str">
            <v>137/05/18</v>
          </cell>
          <cell r="C126">
            <v>1.5</v>
          </cell>
          <cell r="D126">
            <v>20.21</v>
          </cell>
          <cell r="E126">
            <v>24.54</v>
          </cell>
          <cell r="F126" t="str">
            <v/>
          </cell>
          <cell r="G126" t="str">
            <v/>
          </cell>
          <cell r="H126" t="str">
            <v/>
          </cell>
          <cell r="I126" t="str">
            <v/>
          </cell>
          <cell r="J126" t="str">
            <v/>
          </cell>
          <cell r="K126" t="str">
            <v/>
          </cell>
          <cell r="L126" t="str">
            <v/>
          </cell>
          <cell r="M126" t="str">
            <v/>
          </cell>
          <cell r="N126" t="str">
            <v/>
          </cell>
          <cell r="O126">
            <v>1.5602</v>
          </cell>
        </row>
        <row r="127">
          <cell r="A127" t="str">
            <v>A07110</v>
          </cell>
          <cell r="B127" t="str">
            <v>137/11/09</v>
          </cell>
          <cell r="C127">
            <v>1.375</v>
          </cell>
          <cell r="D127">
            <v>20.61</v>
          </cell>
          <cell r="E127">
            <v>25.02</v>
          </cell>
          <cell r="F127" t="str">
            <v/>
          </cell>
          <cell r="G127" t="str">
            <v/>
          </cell>
          <cell r="H127" t="str">
            <v/>
          </cell>
          <cell r="I127" t="str">
            <v/>
          </cell>
          <cell r="J127" t="str">
            <v/>
          </cell>
          <cell r="K127" t="str">
            <v/>
          </cell>
          <cell r="L127" t="str">
            <v/>
          </cell>
          <cell r="M127" t="str">
            <v/>
          </cell>
          <cell r="N127" t="str">
            <v/>
          </cell>
          <cell r="O127">
            <v>1.5713999999999999</v>
          </cell>
        </row>
        <row r="128">
          <cell r="A128" t="str">
            <v>A11111</v>
          </cell>
          <cell r="B128" t="str">
            <v>141/11/11</v>
          </cell>
          <cell r="C128">
            <v>2.375</v>
          </cell>
          <cell r="D128">
            <v>21.2</v>
          </cell>
          <cell r="E128">
            <v>29.02</v>
          </cell>
          <cell r="F128" t="str">
            <v/>
          </cell>
          <cell r="G128" t="str">
            <v/>
          </cell>
          <cell r="H128" t="str">
            <v/>
          </cell>
          <cell r="I128" t="str">
            <v/>
          </cell>
          <cell r="J128" t="str">
            <v/>
          </cell>
          <cell r="K128" t="str">
            <v/>
          </cell>
          <cell r="L128" t="str">
            <v/>
          </cell>
          <cell r="M128" t="str">
            <v/>
          </cell>
          <cell r="N128" t="str">
            <v/>
          </cell>
          <cell r="O128">
            <v>1.6207</v>
          </cell>
        </row>
        <row r="129">
          <cell r="A129" t="str">
            <v>A08105</v>
          </cell>
          <cell r="B129" t="str">
            <v>138/05/17</v>
          </cell>
          <cell r="C129">
            <v>1.125</v>
          </cell>
          <cell r="D129">
            <v>21.65</v>
          </cell>
          <cell r="E129">
            <v>25.53</v>
          </cell>
          <cell r="F129" t="str">
            <v/>
          </cell>
          <cell r="G129" t="str">
            <v/>
          </cell>
          <cell r="H129" t="str">
            <v/>
          </cell>
          <cell r="I129" t="str">
            <v/>
          </cell>
          <cell r="J129" t="str">
            <v/>
          </cell>
          <cell r="K129" t="str">
            <v/>
          </cell>
          <cell r="L129" t="str">
            <v/>
          </cell>
          <cell r="M129" t="str">
            <v/>
          </cell>
          <cell r="N129" t="str">
            <v/>
          </cell>
          <cell r="O129">
            <v>1.5858000000000001</v>
          </cell>
        </row>
        <row r="130">
          <cell r="A130" t="str">
            <v>A11105</v>
          </cell>
          <cell r="B130" t="str">
            <v>141/05/20</v>
          </cell>
          <cell r="C130">
            <v>2</v>
          </cell>
          <cell r="D130">
            <v>21.79</v>
          </cell>
          <cell r="E130">
            <v>28.54</v>
          </cell>
          <cell r="F130">
            <v>1.591</v>
          </cell>
          <cell r="G130">
            <v>1.59</v>
          </cell>
          <cell r="H130">
            <v>1.5905</v>
          </cell>
          <cell r="I130">
            <v>3</v>
          </cell>
          <cell r="J130" t="str">
            <v/>
          </cell>
          <cell r="K130" t="str">
            <v/>
          </cell>
          <cell r="L130" t="str">
            <v/>
          </cell>
          <cell r="M130" t="str">
            <v/>
          </cell>
          <cell r="N130" t="str">
            <v/>
          </cell>
          <cell r="O130">
            <v>1.6203000000000001</v>
          </cell>
        </row>
        <row r="131">
          <cell r="A131" t="str">
            <v>A08110</v>
          </cell>
          <cell r="B131" t="str">
            <v>138/11/08</v>
          </cell>
          <cell r="C131">
            <v>1</v>
          </cell>
          <cell r="D131">
            <v>22.15</v>
          </cell>
          <cell r="E131">
            <v>26.01</v>
          </cell>
          <cell r="F131" t="str">
            <v/>
          </cell>
          <cell r="G131" t="str">
            <v/>
          </cell>
          <cell r="H131" t="str">
            <v/>
          </cell>
          <cell r="I131" t="str">
            <v/>
          </cell>
          <cell r="J131" t="str">
            <v/>
          </cell>
          <cell r="K131" t="str">
            <v/>
          </cell>
          <cell r="L131" t="str">
            <v/>
          </cell>
          <cell r="M131" t="str">
            <v/>
          </cell>
          <cell r="N131" t="str">
            <v/>
          </cell>
          <cell r="O131">
            <v>1.5974999999999999</v>
          </cell>
        </row>
        <row r="132">
          <cell r="A132" t="str">
            <v>A09105</v>
          </cell>
          <cell r="B132" t="str">
            <v>139/05/12</v>
          </cell>
          <cell r="C132">
            <v>0.75</v>
          </cell>
          <cell r="D132">
            <v>23.33</v>
          </cell>
          <cell r="E132">
            <v>26.52</v>
          </cell>
          <cell r="F132" t="str">
            <v/>
          </cell>
          <cell r="G132" t="str">
            <v/>
          </cell>
          <cell r="H132" t="str">
            <v/>
          </cell>
          <cell r="I132" t="str">
            <v/>
          </cell>
          <cell r="J132" t="str">
            <v/>
          </cell>
          <cell r="K132" t="str">
            <v/>
          </cell>
          <cell r="L132" t="str">
            <v/>
          </cell>
          <cell r="M132" t="str">
            <v/>
          </cell>
          <cell r="N132" t="str">
            <v/>
          </cell>
          <cell r="O132">
            <v>1.6129</v>
          </cell>
        </row>
        <row r="133">
          <cell r="A133" t="str">
            <v>A10113</v>
          </cell>
          <cell r="B133" t="str">
            <v>140/12/23</v>
          </cell>
          <cell r="C133">
            <v>1.125</v>
          </cell>
          <cell r="D133">
            <v>23.33</v>
          </cell>
          <cell r="E133">
            <v>28.13</v>
          </cell>
          <cell r="F133" t="str">
            <v/>
          </cell>
          <cell r="G133" t="str">
            <v/>
          </cell>
          <cell r="H133" t="str">
            <v/>
          </cell>
          <cell r="I133" t="str">
            <v/>
          </cell>
          <cell r="J133" t="str">
            <v/>
          </cell>
          <cell r="K133" t="str">
            <v/>
          </cell>
          <cell r="L133" t="str">
            <v/>
          </cell>
          <cell r="M133" t="str">
            <v/>
          </cell>
          <cell r="N133" t="str">
            <v/>
          </cell>
          <cell r="O133">
            <v>1.6331</v>
          </cell>
        </row>
        <row r="134">
          <cell r="A134" t="str">
            <v>A12105</v>
          </cell>
          <cell r="B134" t="str">
            <v>142/05/12</v>
          </cell>
          <cell r="C134">
            <v>1.5</v>
          </cell>
          <cell r="D134">
            <v>23.38</v>
          </cell>
          <cell r="E134">
            <v>29.52</v>
          </cell>
          <cell r="F134" t="str">
            <v/>
          </cell>
          <cell r="G134" t="str">
            <v/>
          </cell>
          <cell r="H134" t="str">
            <v/>
          </cell>
          <cell r="I134" t="str">
            <v/>
          </cell>
          <cell r="J134" t="str">
            <v/>
          </cell>
          <cell r="K134" t="str">
            <v/>
          </cell>
          <cell r="L134" t="str">
            <v/>
          </cell>
          <cell r="M134" t="str">
            <v/>
          </cell>
          <cell r="N134" t="str">
            <v/>
          </cell>
          <cell r="O134">
            <v>1.6474</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1.6553</v>
          </cell>
        </row>
        <row r="136">
          <cell r="A136" t="str">
            <v>A10104</v>
          </cell>
          <cell r="B136" t="str">
            <v>140/02/25</v>
          </cell>
          <cell r="C136">
            <v>0.625</v>
          </cell>
          <cell r="D136">
            <v>24.29</v>
          </cell>
          <cell r="E136">
            <v>27.31</v>
          </cell>
          <cell r="F136" t="str">
            <v/>
          </cell>
          <cell r="G136" t="str">
            <v/>
          </cell>
          <cell r="H136" t="str">
            <v/>
          </cell>
          <cell r="I136" t="str">
            <v/>
          </cell>
          <cell r="J136" t="str">
            <v/>
          </cell>
          <cell r="K136" t="str">
            <v/>
          </cell>
          <cell r="L136" t="str">
            <v/>
          </cell>
          <cell r="M136" t="str">
            <v/>
          </cell>
          <cell r="N136" t="str">
            <v/>
          </cell>
          <cell r="O136">
            <v>1.6312</v>
          </cell>
        </row>
        <row r="137">
          <cell r="A137" t="str">
            <v>A09111</v>
          </cell>
          <cell r="B137" t="str">
            <v>139/11/27</v>
          </cell>
          <cell r="C137">
            <v>0.375</v>
          </cell>
          <cell r="D137">
            <v>24.96</v>
          </cell>
          <cell r="E137">
            <v>27.06</v>
          </cell>
          <cell r="F137" t="str">
            <v/>
          </cell>
          <cell r="G137" t="str">
            <v/>
          </cell>
          <cell r="H137" t="str">
            <v/>
          </cell>
          <cell r="I137" t="str">
            <v/>
          </cell>
          <cell r="J137" t="str">
            <v/>
          </cell>
          <cell r="K137" t="str">
            <v/>
          </cell>
          <cell r="L137" t="str">
            <v/>
          </cell>
          <cell r="M137" t="str">
            <v/>
          </cell>
          <cell r="N137" t="str">
            <v/>
          </cell>
          <cell r="O137">
            <v>1.6335</v>
          </cell>
        </row>
        <row r="138">
          <cell r="A138" t="str">
            <v>G13111</v>
          </cell>
          <cell r="B138" t="str">
            <v>P09農金庫6</v>
          </cell>
          <cell r="C138" t="str">
            <v>TWD</v>
          </cell>
          <cell r="D138">
            <v>2.1</v>
          </cell>
          <cell r="E138">
            <v>2.14</v>
          </cell>
          <cell r="F138" t="str">
            <v/>
          </cell>
          <cell r="G138" t="str">
            <v/>
          </cell>
          <cell r="H138" t="str">
            <v/>
          </cell>
          <cell r="I138" t="str">
            <v/>
          </cell>
          <cell r="J138">
            <v>1.6080000000000001</v>
          </cell>
          <cell r="K138">
            <v>1.6</v>
          </cell>
          <cell r="L138">
            <v>1.6040000000000001</v>
          </cell>
          <cell r="M138">
            <v>2</v>
          </cell>
          <cell r="N138">
            <v>8</v>
          </cell>
          <cell r="O138" t="e">
            <v>#N/A</v>
          </cell>
        </row>
        <row r="139">
          <cell r="A139" t="str">
            <v>G13322</v>
          </cell>
          <cell r="B139" t="str">
            <v>P09匯豐銀3</v>
          </cell>
          <cell r="C139" t="str">
            <v>TWD</v>
          </cell>
          <cell r="D139">
            <v>2.1</v>
          </cell>
          <cell r="E139">
            <v>2.14</v>
          </cell>
          <cell r="F139" t="str">
            <v/>
          </cell>
          <cell r="G139" t="str">
            <v/>
          </cell>
          <cell r="H139" t="str">
            <v/>
          </cell>
          <cell r="I139" t="str">
            <v/>
          </cell>
          <cell r="J139">
            <v>1.6080000000000001</v>
          </cell>
          <cell r="K139">
            <v>1.6</v>
          </cell>
          <cell r="L139">
            <v>1.6040000000000001</v>
          </cell>
          <cell r="M139">
            <v>2</v>
          </cell>
          <cell r="N139">
            <v>2</v>
          </cell>
          <cell r="O139" t="e">
            <v>#N/A</v>
          </cell>
        </row>
        <row r="140">
          <cell r="A140" t="str">
            <v>B618DC</v>
          </cell>
          <cell r="B140" t="str">
            <v>P11台積6C</v>
          </cell>
          <cell r="C140" t="str">
            <v>TWD</v>
          </cell>
          <cell r="D140">
            <v>8.14</v>
          </cell>
          <cell r="E140">
            <v>8.9600000000000009</v>
          </cell>
          <cell r="F140" t="str">
            <v/>
          </cell>
          <cell r="G140" t="str">
            <v/>
          </cell>
          <cell r="H140" t="str">
            <v/>
          </cell>
          <cell r="I140" t="str">
            <v/>
          </cell>
          <cell r="J140">
            <v>1.853</v>
          </cell>
          <cell r="K140">
            <v>1.85</v>
          </cell>
          <cell r="L140">
            <v>1.8514999999999999</v>
          </cell>
          <cell r="M140">
            <v>4</v>
          </cell>
          <cell r="N140">
            <v>12</v>
          </cell>
          <cell r="O140" t="e">
            <v>#N/A</v>
          </cell>
        </row>
        <row r="141">
          <cell r="A141" t="str">
            <v>B644CW</v>
          </cell>
          <cell r="B141" t="str">
            <v>P12鴻海2C</v>
          </cell>
          <cell r="C141" t="str">
            <v>TWD</v>
          </cell>
          <cell r="D141">
            <v>6.22</v>
          </cell>
          <cell r="E141">
            <v>6.67</v>
          </cell>
          <cell r="F141" t="str">
            <v/>
          </cell>
          <cell r="G141" t="str">
            <v/>
          </cell>
          <cell r="H141" t="str">
            <v/>
          </cell>
          <cell r="I141" t="str">
            <v/>
          </cell>
          <cell r="J141">
            <v>1.7849999999999999</v>
          </cell>
          <cell r="K141">
            <v>1.7849999999999999</v>
          </cell>
          <cell r="L141">
            <v>1.7849999999999999</v>
          </cell>
          <cell r="M141">
            <v>1</v>
          </cell>
          <cell r="N141">
            <v>1</v>
          </cell>
          <cell r="O141" t="e">
            <v>#N/A</v>
          </cell>
        </row>
        <row r="142">
          <cell r="A142" t="str">
            <v>B99603</v>
          </cell>
          <cell r="B142" t="str">
            <v>P12國壽1A</v>
          </cell>
          <cell r="C142" t="str">
            <v>TWD</v>
          </cell>
          <cell r="D142">
            <v>8.01</v>
          </cell>
          <cell r="E142">
            <v>9.74</v>
          </cell>
          <cell r="F142" t="str">
            <v/>
          </cell>
          <cell r="G142" t="str">
            <v/>
          </cell>
          <cell r="H142" t="str">
            <v/>
          </cell>
          <cell r="I142" t="str">
            <v/>
          </cell>
          <cell r="J142">
            <v>3.5752000000000002</v>
          </cell>
          <cell r="K142">
            <v>3.5752000000000002</v>
          </cell>
          <cell r="L142">
            <v>3.5752000000000002</v>
          </cell>
          <cell r="M142">
            <v>1</v>
          </cell>
          <cell r="N142">
            <v>0.495</v>
          </cell>
          <cell r="O142" t="e">
            <v>#N/A</v>
          </cell>
        </row>
        <row r="143">
          <cell r="A143" t="str">
            <v>B9AD02</v>
          </cell>
          <cell r="B143" t="str">
            <v>P09合庫金2</v>
          </cell>
          <cell r="C143" t="str">
            <v>TWD</v>
          </cell>
          <cell r="D143">
            <v>1.89</v>
          </cell>
          <cell r="E143">
            <v>1.93</v>
          </cell>
          <cell r="F143">
            <v>1.593</v>
          </cell>
          <cell r="G143">
            <v>1.593</v>
          </cell>
          <cell r="H143">
            <v>1.593</v>
          </cell>
          <cell r="I143">
            <v>2</v>
          </cell>
          <cell r="J143">
            <v>1.6</v>
          </cell>
          <cell r="K143">
            <v>1.6</v>
          </cell>
          <cell r="L143">
            <v>1.6</v>
          </cell>
          <cell r="M143">
            <v>1</v>
          </cell>
          <cell r="N143">
            <v>2</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1"/>
    </sheetNames>
    <sheetDataSet>
      <sheetData sheetId="0">
        <row r="4">
          <cell r="A4" t="str">
            <v>A07111</v>
          </cell>
          <cell r="B4" t="str">
            <v>112/11/23</v>
          </cell>
          <cell r="C4">
            <v>0.75</v>
          </cell>
          <cell r="D4">
            <v>0.05</v>
          </cell>
          <cell r="E4">
            <v>0.06</v>
          </cell>
          <cell r="F4" t="str">
            <v/>
          </cell>
          <cell r="G4" t="str">
            <v/>
          </cell>
          <cell r="H4" t="str">
            <v/>
          </cell>
          <cell r="I4" t="str">
            <v/>
          </cell>
          <cell r="J4" t="str">
            <v/>
          </cell>
          <cell r="K4" t="str">
            <v/>
          </cell>
          <cell r="L4" t="str">
            <v/>
          </cell>
          <cell r="M4" t="str">
            <v/>
          </cell>
          <cell r="N4" t="str">
            <v/>
          </cell>
          <cell r="O4">
            <v>0.95250000000000001</v>
          </cell>
        </row>
        <row r="5">
          <cell r="A5" t="str">
            <v>A08101</v>
          </cell>
          <cell r="B5" t="str">
            <v>113/01/14</v>
          </cell>
          <cell r="C5">
            <v>0.625</v>
          </cell>
          <cell r="D5">
            <v>0.2</v>
          </cell>
          <cell r="E5">
            <v>0.2</v>
          </cell>
          <cell r="F5" t="str">
            <v/>
          </cell>
          <cell r="G5" t="str">
            <v/>
          </cell>
          <cell r="H5" t="str">
            <v/>
          </cell>
          <cell r="I5" t="str">
            <v/>
          </cell>
          <cell r="J5" t="str">
            <v/>
          </cell>
          <cell r="K5" t="str">
            <v/>
          </cell>
          <cell r="L5" t="str">
            <v/>
          </cell>
          <cell r="M5" t="str">
            <v/>
          </cell>
          <cell r="N5" t="str">
            <v/>
          </cell>
          <cell r="O5">
            <v>0.93769999999999998</v>
          </cell>
        </row>
        <row r="6">
          <cell r="A6" t="str">
            <v>A93103</v>
          </cell>
          <cell r="B6" t="str">
            <v>113/02/10</v>
          </cell>
          <cell r="C6">
            <v>3</v>
          </cell>
          <cell r="D6">
            <v>0.27</v>
          </cell>
          <cell r="E6">
            <v>0.27</v>
          </cell>
          <cell r="F6" t="str">
            <v/>
          </cell>
          <cell r="G6" t="str">
            <v/>
          </cell>
          <cell r="H6" t="str">
            <v/>
          </cell>
          <cell r="I6" t="str">
            <v/>
          </cell>
          <cell r="J6" t="str">
            <v/>
          </cell>
          <cell r="K6" t="str">
            <v/>
          </cell>
          <cell r="L6" t="str">
            <v/>
          </cell>
          <cell r="M6" t="str">
            <v/>
          </cell>
          <cell r="N6" t="str">
            <v/>
          </cell>
          <cell r="O6">
            <v>0.93979999999999997</v>
          </cell>
        </row>
        <row r="7">
          <cell r="A7" t="str">
            <v>A03106</v>
          </cell>
          <cell r="B7" t="str">
            <v>113/03/03</v>
          </cell>
          <cell r="C7">
            <v>1.5</v>
          </cell>
          <cell r="D7">
            <v>0.33</v>
          </cell>
          <cell r="E7">
            <v>0.33</v>
          </cell>
          <cell r="F7" t="str">
            <v/>
          </cell>
          <cell r="G7" t="str">
            <v/>
          </cell>
          <cell r="H7" t="str">
            <v/>
          </cell>
          <cell r="I7" t="str">
            <v/>
          </cell>
          <cell r="J7" t="str">
            <v/>
          </cell>
          <cell r="K7" t="str">
            <v/>
          </cell>
          <cell r="L7" t="str">
            <v/>
          </cell>
          <cell r="M7" t="str">
            <v/>
          </cell>
          <cell r="N7" t="str">
            <v/>
          </cell>
          <cell r="O7">
            <v>0.94240000000000002</v>
          </cell>
        </row>
        <row r="8">
          <cell r="A8" t="str">
            <v>A11202</v>
          </cell>
          <cell r="B8" t="str">
            <v>113/03/31</v>
          </cell>
          <cell r="C8">
            <v>0.75</v>
          </cell>
          <cell r="D8">
            <v>0.4</v>
          </cell>
          <cell r="E8">
            <v>0.41</v>
          </cell>
          <cell r="F8" t="str">
            <v/>
          </cell>
          <cell r="G8" t="str">
            <v/>
          </cell>
          <cell r="H8" t="str">
            <v/>
          </cell>
          <cell r="I8" t="str">
            <v/>
          </cell>
          <cell r="J8" t="str">
            <v/>
          </cell>
          <cell r="K8" t="str">
            <v/>
          </cell>
          <cell r="L8" t="str">
            <v/>
          </cell>
          <cell r="M8" t="str">
            <v/>
          </cell>
          <cell r="N8" t="str">
            <v/>
          </cell>
          <cell r="O8">
            <v>0.94610000000000005</v>
          </cell>
        </row>
        <row r="9">
          <cell r="A9" t="str">
            <v>A08107</v>
          </cell>
          <cell r="B9" t="str">
            <v>113/07/17</v>
          </cell>
          <cell r="C9">
            <v>0.5</v>
          </cell>
          <cell r="D9">
            <v>0.7</v>
          </cell>
          <cell r="E9">
            <v>0.7</v>
          </cell>
          <cell r="F9" t="str">
            <v/>
          </cell>
          <cell r="G9">
            <v>0</v>
          </cell>
          <cell r="H9" t="str">
            <v/>
          </cell>
          <cell r="I9" t="str">
            <v/>
          </cell>
          <cell r="J9" t="str">
            <v/>
          </cell>
          <cell r="K9" t="str">
            <v/>
          </cell>
          <cell r="L9" t="str">
            <v/>
          </cell>
          <cell r="M9" t="str">
            <v/>
          </cell>
          <cell r="N9" t="str">
            <v/>
          </cell>
          <cell r="O9">
            <v>0.96230000000000004</v>
          </cell>
        </row>
        <row r="10">
          <cell r="A10" t="str">
            <v>A03113</v>
          </cell>
          <cell r="B10" t="str">
            <v>113/09/26</v>
          </cell>
          <cell r="C10">
            <v>1.625</v>
          </cell>
          <cell r="D10">
            <v>0.89</v>
          </cell>
          <cell r="E10">
            <v>0.9</v>
          </cell>
          <cell r="F10" t="str">
            <v/>
          </cell>
          <cell r="G10" t="str">
            <v/>
          </cell>
          <cell r="H10" t="str">
            <v/>
          </cell>
          <cell r="I10" t="str">
            <v/>
          </cell>
          <cell r="J10" t="str">
            <v/>
          </cell>
          <cell r="K10" t="str">
            <v/>
          </cell>
          <cell r="L10" t="str">
            <v/>
          </cell>
          <cell r="M10" t="str">
            <v/>
          </cell>
          <cell r="N10" t="str">
            <v/>
          </cell>
          <cell r="O10">
            <v>0.97319999999999995</v>
          </cell>
        </row>
        <row r="11">
          <cell r="A11" t="str">
            <v>A93109</v>
          </cell>
          <cell r="B11" t="str">
            <v>113/11/18</v>
          </cell>
          <cell r="C11">
            <v>3</v>
          </cell>
          <cell r="D11">
            <v>1</v>
          </cell>
          <cell r="E11">
            <v>1.04</v>
          </cell>
          <cell r="F11" t="str">
            <v/>
          </cell>
          <cell r="G11" t="str">
            <v/>
          </cell>
          <cell r="H11" t="str">
            <v/>
          </cell>
          <cell r="I11" t="str">
            <v/>
          </cell>
          <cell r="J11" t="str">
            <v/>
          </cell>
          <cell r="K11" t="str">
            <v/>
          </cell>
          <cell r="L11" t="str">
            <v/>
          </cell>
          <cell r="M11" t="str">
            <v/>
          </cell>
          <cell r="N11" t="str">
            <v/>
          </cell>
          <cell r="O11">
            <v>0.98129999999999995</v>
          </cell>
        </row>
        <row r="12">
          <cell r="A12" t="str">
            <v>A09101</v>
          </cell>
          <cell r="B12" t="str">
            <v>114/01/10</v>
          </cell>
          <cell r="C12">
            <v>0.5</v>
          </cell>
          <cell r="D12">
            <v>1.17</v>
          </cell>
          <cell r="E12">
            <v>1.19</v>
          </cell>
          <cell r="F12">
            <v>0.97499999999999998</v>
          </cell>
          <cell r="G12">
            <v>0.97499999999999998</v>
          </cell>
          <cell r="H12">
            <v>0.97499999999999998</v>
          </cell>
          <cell r="I12">
            <v>3</v>
          </cell>
          <cell r="J12">
            <v>0.97799999999999998</v>
          </cell>
          <cell r="K12">
            <v>0.97799999999999998</v>
          </cell>
          <cell r="L12">
            <v>0.97799999999999998</v>
          </cell>
          <cell r="M12">
            <v>1</v>
          </cell>
          <cell r="N12">
            <v>3</v>
          </cell>
          <cell r="O12">
            <v>0.98939999999999995</v>
          </cell>
        </row>
        <row r="13">
          <cell r="A13" t="str">
            <v>A94103</v>
          </cell>
          <cell r="B13" t="str">
            <v>114/02/25</v>
          </cell>
          <cell r="C13">
            <v>2.375</v>
          </cell>
          <cell r="D13">
            <v>1.28</v>
          </cell>
          <cell r="E13">
            <v>1.31</v>
          </cell>
          <cell r="F13" t="str">
            <v/>
          </cell>
          <cell r="G13" t="str">
            <v/>
          </cell>
          <cell r="H13" t="str">
            <v/>
          </cell>
          <cell r="I13" t="str">
            <v/>
          </cell>
          <cell r="J13" t="str">
            <v/>
          </cell>
          <cell r="K13" t="str">
            <v/>
          </cell>
          <cell r="L13" t="str">
            <v/>
          </cell>
          <cell r="M13" t="str">
            <v/>
          </cell>
          <cell r="N13" t="str">
            <v/>
          </cell>
          <cell r="O13">
            <v>0.99629999999999996</v>
          </cell>
        </row>
        <row r="14">
          <cell r="A14" t="str">
            <v>A12103</v>
          </cell>
          <cell r="B14" t="str">
            <v>114/02/23</v>
          </cell>
          <cell r="C14">
            <v>1</v>
          </cell>
          <cell r="D14">
            <v>1.28</v>
          </cell>
          <cell r="E14">
            <v>1.31</v>
          </cell>
          <cell r="F14" t="str">
            <v/>
          </cell>
          <cell r="G14" t="str">
            <v/>
          </cell>
          <cell r="H14" t="str">
            <v/>
          </cell>
          <cell r="I14" t="str">
            <v/>
          </cell>
          <cell r="J14" t="str">
            <v/>
          </cell>
          <cell r="K14" t="str">
            <v/>
          </cell>
          <cell r="L14" t="str">
            <v/>
          </cell>
          <cell r="M14" t="str">
            <v/>
          </cell>
          <cell r="N14" t="str">
            <v/>
          </cell>
          <cell r="O14">
            <v>0.99619999999999997</v>
          </cell>
        </row>
        <row r="15">
          <cell r="A15" t="str">
            <v>A04105</v>
          </cell>
          <cell r="B15" t="str">
            <v>114/03/13</v>
          </cell>
          <cell r="C15">
            <v>1.625</v>
          </cell>
          <cell r="D15">
            <v>1.33</v>
          </cell>
          <cell r="E15">
            <v>1.36</v>
          </cell>
          <cell r="F15" t="str">
            <v/>
          </cell>
          <cell r="G15" t="str">
            <v/>
          </cell>
          <cell r="H15" t="str">
            <v/>
          </cell>
          <cell r="I15" t="str">
            <v/>
          </cell>
          <cell r="J15" t="str">
            <v/>
          </cell>
          <cell r="K15" t="str">
            <v/>
          </cell>
          <cell r="L15" t="str">
            <v/>
          </cell>
          <cell r="M15" t="str">
            <v/>
          </cell>
          <cell r="N15" t="str">
            <v/>
          </cell>
          <cell r="O15">
            <v>0.999</v>
          </cell>
        </row>
        <row r="16">
          <cell r="A16" t="str">
            <v>A09107</v>
          </cell>
          <cell r="B16" t="str">
            <v>114/07/17</v>
          </cell>
          <cell r="C16">
            <v>0.25</v>
          </cell>
          <cell r="D16">
            <v>1.68</v>
          </cell>
          <cell r="E16">
            <v>1.7</v>
          </cell>
          <cell r="F16">
            <v>0.97</v>
          </cell>
          <cell r="G16">
            <v>0.97</v>
          </cell>
          <cell r="H16">
            <v>0.97</v>
          </cell>
          <cell r="I16">
            <v>7</v>
          </cell>
          <cell r="J16">
            <v>0.97499999999999998</v>
          </cell>
          <cell r="K16">
            <v>0.97499999999999998</v>
          </cell>
          <cell r="L16">
            <v>0.97499999999999998</v>
          </cell>
          <cell r="M16">
            <v>1</v>
          </cell>
          <cell r="N16">
            <v>7</v>
          </cell>
          <cell r="O16">
            <v>1.0203</v>
          </cell>
        </row>
        <row r="17">
          <cell r="A17" t="str">
            <v>A04112</v>
          </cell>
          <cell r="B17" t="str">
            <v>114/09/11</v>
          </cell>
          <cell r="C17">
            <v>1.125</v>
          </cell>
          <cell r="D17">
            <v>1.83</v>
          </cell>
          <cell r="E17">
            <v>1.86</v>
          </cell>
          <cell r="F17" t="str">
            <v/>
          </cell>
          <cell r="G17" t="str">
            <v/>
          </cell>
          <cell r="H17" t="str">
            <v/>
          </cell>
          <cell r="I17" t="str">
            <v/>
          </cell>
          <cell r="J17" t="str">
            <v/>
          </cell>
          <cell r="K17" t="str">
            <v/>
          </cell>
          <cell r="L17" t="str">
            <v/>
          </cell>
          <cell r="M17" t="str">
            <v/>
          </cell>
          <cell r="N17" t="str">
            <v/>
          </cell>
          <cell r="O17">
            <v>1.0303</v>
          </cell>
        </row>
        <row r="18">
          <cell r="A18" t="str">
            <v>A09112</v>
          </cell>
          <cell r="B18" t="str">
            <v>114/12/08</v>
          </cell>
          <cell r="C18">
            <v>0.125</v>
          </cell>
          <cell r="D18">
            <v>2.0699999999999998</v>
          </cell>
          <cell r="E18">
            <v>2.1</v>
          </cell>
          <cell r="F18" t="str">
            <v/>
          </cell>
          <cell r="G18" t="str">
            <v/>
          </cell>
          <cell r="H18" t="str">
            <v/>
          </cell>
          <cell r="I18" t="str">
            <v/>
          </cell>
          <cell r="J18" t="str">
            <v/>
          </cell>
          <cell r="K18" t="str">
            <v/>
          </cell>
          <cell r="L18" t="str">
            <v/>
          </cell>
          <cell r="M18" t="str">
            <v/>
          </cell>
          <cell r="N18" t="str">
            <v/>
          </cell>
          <cell r="O18">
            <v>1.0478000000000001</v>
          </cell>
        </row>
        <row r="19">
          <cell r="A19" t="str">
            <v>A10101</v>
          </cell>
          <cell r="B19" t="str">
            <v>115/01/13</v>
          </cell>
          <cell r="C19">
            <v>0.25</v>
          </cell>
          <cell r="D19">
            <v>2.16</v>
          </cell>
          <cell r="E19">
            <v>2.2000000000000002</v>
          </cell>
          <cell r="F19" t="str">
            <v/>
          </cell>
          <cell r="G19" t="str">
            <v/>
          </cell>
          <cell r="H19" t="str">
            <v/>
          </cell>
          <cell r="I19" t="str">
            <v/>
          </cell>
          <cell r="J19" t="str">
            <v/>
          </cell>
          <cell r="K19" t="str">
            <v/>
          </cell>
          <cell r="L19" t="str">
            <v/>
          </cell>
          <cell r="M19" t="str">
            <v/>
          </cell>
          <cell r="N19" t="str">
            <v/>
          </cell>
          <cell r="O19">
            <v>1.0551999999999999</v>
          </cell>
        </row>
        <row r="20">
          <cell r="A20" t="str">
            <v>A95102</v>
          </cell>
          <cell r="B20" t="str">
            <v>115/02/24</v>
          </cell>
          <cell r="C20">
            <v>1.875</v>
          </cell>
          <cell r="D20">
            <v>2.23</v>
          </cell>
          <cell r="E20">
            <v>2.31</v>
          </cell>
          <cell r="F20" t="str">
            <v/>
          </cell>
          <cell r="G20" t="str">
            <v/>
          </cell>
          <cell r="H20" t="str">
            <v/>
          </cell>
          <cell r="I20" t="str">
            <v/>
          </cell>
          <cell r="J20" t="str">
            <v/>
          </cell>
          <cell r="K20" t="str">
            <v/>
          </cell>
          <cell r="L20" t="str">
            <v/>
          </cell>
          <cell r="M20" t="str">
            <v/>
          </cell>
          <cell r="N20" t="str">
            <v/>
          </cell>
          <cell r="O20">
            <v>1.0633999999999999</v>
          </cell>
        </row>
        <row r="21">
          <cell r="A21" t="str">
            <v>A05104</v>
          </cell>
          <cell r="B21" t="str">
            <v>115/03/04</v>
          </cell>
          <cell r="C21">
            <v>0.75</v>
          </cell>
          <cell r="D21">
            <v>2.29</v>
          </cell>
          <cell r="E21">
            <v>2.33</v>
          </cell>
          <cell r="F21">
            <v>1.1120000000000001</v>
          </cell>
          <cell r="G21">
            <v>1.1100000000000001</v>
          </cell>
          <cell r="H21">
            <v>1.111</v>
          </cell>
          <cell r="I21">
            <v>9</v>
          </cell>
          <cell r="J21" t="str">
            <v/>
          </cell>
          <cell r="K21" t="str">
            <v/>
          </cell>
          <cell r="L21" t="str">
            <v/>
          </cell>
          <cell r="M21" t="str">
            <v/>
          </cell>
          <cell r="N21" t="str">
            <v/>
          </cell>
          <cell r="O21">
            <v>1.0658000000000001</v>
          </cell>
        </row>
        <row r="22">
          <cell r="A22" t="str">
            <v>A10108</v>
          </cell>
          <cell r="B22" t="str">
            <v>115/07/29</v>
          </cell>
          <cell r="C22">
            <v>0.25</v>
          </cell>
          <cell r="D22">
            <v>2.7</v>
          </cell>
          <cell r="E22">
            <v>2.74</v>
          </cell>
          <cell r="F22">
            <v>1.1265000000000001</v>
          </cell>
          <cell r="G22">
            <v>1.125</v>
          </cell>
          <cell r="H22">
            <v>1.1257999999999999</v>
          </cell>
          <cell r="I22">
            <v>18</v>
          </cell>
          <cell r="J22" t="str">
            <v/>
          </cell>
          <cell r="K22" t="str">
            <v/>
          </cell>
          <cell r="L22" t="str">
            <v/>
          </cell>
          <cell r="M22" t="str">
            <v/>
          </cell>
          <cell r="N22" t="str">
            <v/>
          </cell>
          <cell r="O22">
            <v>1.0995999999999999</v>
          </cell>
        </row>
        <row r="23">
          <cell r="A23" t="str">
            <v>A05111</v>
          </cell>
          <cell r="B23" t="str">
            <v>115/09/07</v>
          </cell>
          <cell r="C23">
            <v>0.625</v>
          </cell>
          <cell r="D23">
            <v>2.79</v>
          </cell>
          <cell r="E23">
            <v>2.85</v>
          </cell>
          <cell r="F23" t="str">
            <v/>
          </cell>
          <cell r="G23" t="str">
            <v/>
          </cell>
          <cell r="H23" t="str">
            <v/>
          </cell>
          <cell r="I23" t="str">
            <v/>
          </cell>
          <cell r="J23" t="str">
            <v/>
          </cell>
          <cell r="K23" t="str">
            <v/>
          </cell>
          <cell r="L23" t="str">
            <v/>
          </cell>
          <cell r="M23" t="str">
            <v/>
          </cell>
          <cell r="N23" t="str">
            <v/>
          </cell>
          <cell r="O23">
            <v>1.1083000000000001</v>
          </cell>
        </row>
        <row r="24">
          <cell r="A24" t="str">
            <v>A95107</v>
          </cell>
          <cell r="B24" t="str">
            <v>115/11/10</v>
          </cell>
          <cell r="C24">
            <v>2.125</v>
          </cell>
          <cell r="D24">
            <v>2.87</v>
          </cell>
          <cell r="E24">
            <v>3.02</v>
          </cell>
          <cell r="F24" t="str">
            <v/>
          </cell>
          <cell r="G24" t="str">
            <v/>
          </cell>
          <cell r="H24" t="str">
            <v/>
          </cell>
          <cell r="I24" t="str">
            <v/>
          </cell>
          <cell r="J24" t="str">
            <v/>
          </cell>
          <cell r="K24" t="str">
            <v/>
          </cell>
          <cell r="L24" t="str">
            <v/>
          </cell>
          <cell r="M24" t="str">
            <v/>
          </cell>
          <cell r="N24" t="str">
            <v/>
          </cell>
          <cell r="O24">
            <v>1.1213</v>
          </cell>
        </row>
        <row r="25">
          <cell r="A25" t="str">
            <v>A96102</v>
          </cell>
          <cell r="B25" t="str">
            <v>116/02/14</v>
          </cell>
          <cell r="C25">
            <v>2</v>
          </cell>
          <cell r="D25">
            <v>3.13</v>
          </cell>
          <cell r="E25">
            <v>3.28</v>
          </cell>
          <cell r="F25" t="str">
            <v/>
          </cell>
          <cell r="G25" t="str">
            <v/>
          </cell>
          <cell r="H25" t="str">
            <v/>
          </cell>
          <cell r="I25" t="str">
            <v/>
          </cell>
          <cell r="J25" t="str">
            <v/>
          </cell>
          <cell r="K25" t="str">
            <v/>
          </cell>
          <cell r="L25" t="str">
            <v/>
          </cell>
          <cell r="M25" t="str">
            <v/>
          </cell>
          <cell r="N25" t="str">
            <v/>
          </cell>
          <cell r="O25">
            <v>1.1416999999999999</v>
          </cell>
        </row>
        <row r="26">
          <cell r="A26" t="str">
            <v>A06104</v>
          </cell>
          <cell r="B26" t="str">
            <v>116/03/01</v>
          </cell>
          <cell r="C26">
            <v>1.125</v>
          </cell>
          <cell r="D26">
            <v>3.22</v>
          </cell>
          <cell r="E26">
            <v>3.32</v>
          </cell>
          <cell r="F26" t="str">
            <v/>
          </cell>
          <cell r="G26" t="str">
            <v/>
          </cell>
          <cell r="H26" t="str">
            <v/>
          </cell>
          <cell r="I26" t="str">
            <v/>
          </cell>
          <cell r="J26" t="str">
            <v/>
          </cell>
          <cell r="K26" t="str">
            <v/>
          </cell>
          <cell r="L26" t="str">
            <v/>
          </cell>
          <cell r="M26" t="str">
            <v/>
          </cell>
          <cell r="N26" t="str">
            <v/>
          </cell>
          <cell r="O26">
            <v>1.1459999999999999</v>
          </cell>
        </row>
        <row r="27">
          <cell r="A27" t="str">
            <v>A11103</v>
          </cell>
          <cell r="B27" t="str">
            <v>116/02/24</v>
          </cell>
          <cell r="C27">
            <v>0.5</v>
          </cell>
          <cell r="D27">
            <v>3.24</v>
          </cell>
          <cell r="E27">
            <v>3.31</v>
          </cell>
          <cell r="F27" t="str">
            <v/>
          </cell>
          <cell r="G27" t="str">
            <v/>
          </cell>
          <cell r="H27" t="str">
            <v/>
          </cell>
          <cell r="I27" t="str">
            <v/>
          </cell>
          <cell r="J27" t="str">
            <v/>
          </cell>
          <cell r="K27" t="str">
            <v/>
          </cell>
          <cell r="L27" t="str">
            <v/>
          </cell>
          <cell r="M27" t="str">
            <v/>
          </cell>
          <cell r="N27" t="str">
            <v/>
          </cell>
          <cell r="O27">
            <v>1.1456999999999999</v>
          </cell>
        </row>
        <row r="28">
          <cell r="A28" t="str">
            <v>A11106</v>
          </cell>
          <cell r="B28" t="str">
            <v>116/06/23</v>
          </cell>
          <cell r="C28">
            <v>1</v>
          </cell>
          <cell r="D28">
            <v>3.54</v>
          </cell>
          <cell r="E28">
            <v>3.64</v>
          </cell>
          <cell r="F28" t="str">
            <v/>
          </cell>
          <cell r="G28" t="str">
            <v/>
          </cell>
          <cell r="H28" t="str">
            <v/>
          </cell>
          <cell r="I28" t="str">
            <v/>
          </cell>
          <cell r="J28" t="str">
            <v/>
          </cell>
          <cell r="K28" t="str">
            <v/>
          </cell>
          <cell r="L28" t="str">
            <v/>
          </cell>
          <cell r="M28" t="str">
            <v/>
          </cell>
          <cell r="N28" t="str">
            <v/>
          </cell>
          <cell r="O28">
            <v>1.1681999999999999</v>
          </cell>
        </row>
        <row r="29">
          <cell r="A29" t="str">
            <v>A96107</v>
          </cell>
          <cell r="B29" t="str">
            <v>116/11/16</v>
          </cell>
          <cell r="C29">
            <v>3</v>
          </cell>
          <cell r="D29">
            <v>3.72</v>
          </cell>
          <cell r="E29">
            <v>4.04</v>
          </cell>
          <cell r="F29" t="str">
            <v/>
          </cell>
          <cell r="G29" t="str">
            <v/>
          </cell>
          <cell r="H29" t="str">
            <v/>
          </cell>
          <cell r="I29" t="str">
            <v/>
          </cell>
          <cell r="J29" t="str">
            <v/>
          </cell>
          <cell r="K29" t="str">
            <v/>
          </cell>
          <cell r="L29" t="str">
            <v/>
          </cell>
          <cell r="M29" t="str">
            <v/>
          </cell>
          <cell r="N29" t="str">
            <v/>
          </cell>
          <cell r="O29">
            <v>1.1884999999999999</v>
          </cell>
        </row>
        <row r="30">
          <cell r="A30" t="str">
            <v>A11108</v>
          </cell>
          <cell r="B30" t="str">
            <v>116/09/23</v>
          </cell>
          <cell r="C30">
            <v>1.25</v>
          </cell>
          <cell r="D30">
            <v>3.77</v>
          </cell>
          <cell r="E30">
            <v>3.89</v>
          </cell>
          <cell r="F30" t="str">
            <v/>
          </cell>
          <cell r="G30" t="str">
            <v/>
          </cell>
          <cell r="H30" t="str">
            <v/>
          </cell>
          <cell r="I30" t="str">
            <v/>
          </cell>
          <cell r="J30" t="str">
            <v/>
          </cell>
          <cell r="K30" t="str">
            <v/>
          </cell>
          <cell r="L30" t="str">
            <v/>
          </cell>
          <cell r="M30" t="str">
            <v/>
          </cell>
          <cell r="N30" t="str">
            <v/>
          </cell>
          <cell r="O30">
            <v>1.1833</v>
          </cell>
        </row>
        <row r="31">
          <cell r="A31" t="str">
            <v>A06109</v>
          </cell>
          <cell r="B31" t="str">
            <v>116/09/20</v>
          </cell>
          <cell r="C31">
            <v>1</v>
          </cell>
          <cell r="D31">
            <v>3.78</v>
          </cell>
          <cell r="E31">
            <v>3.88</v>
          </cell>
          <cell r="F31" t="str">
            <v/>
          </cell>
          <cell r="G31" t="str">
            <v/>
          </cell>
          <cell r="H31" t="str">
            <v/>
          </cell>
          <cell r="I31" t="str">
            <v/>
          </cell>
          <cell r="J31" t="str">
            <v/>
          </cell>
          <cell r="K31" t="str">
            <v/>
          </cell>
          <cell r="L31" t="str">
            <v/>
          </cell>
          <cell r="M31" t="str">
            <v/>
          </cell>
          <cell r="N31" t="str">
            <v/>
          </cell>
          <cell r="O31">
            <v>1.1833</v>
          </cell>
        </row>
        <row r="32">
          <cell r="A32" t="str">
            <v>A02101</v>
          </cell>
          <cell r="B32" t="str">
            <v>117/01/09</v>
          </cell>
          <cell r="C32">
            <v>1.375</v>
          </cell>
          <cell r="D32">
            <v>4</v>
          </cell>
          <cell r="E32">
            <v>4.18</v>
          </cell>
          <cell r="F32" t="str">
            <v/>
          </cell>
          <cell r="G32" t="str">
            <v/>
          </cell>
          <cell r="H32" t="str">
            <v/>
          </cell>
          <cell r="I32" t="str">
            <v/>
          </cell>
          <cell r="J32" t="str">
            <v/>
          </cell>
          <cell r="K32" t="str">
            <v/>
          </cell>
          <cell r="L32" t="str">
            <v/>
          </cell>
          <cell r="M32" t="str">
            <v/>
          </cell>
          <cell r="N32" t="str">
            <v/>
          </cell>
          <cell r="O32">
            <v>1.1986000000000001</v>
          </cell>
        </row>
        <row r="33">
          <cell r="A33" t="str">
            <v>A97102</v>
          </cell>
          <cell r="B33" t="str">
            <v>117/02/14</v>
          </cell>
          <cell r="C33">
            <v>2.5</v>
          </cell>
          <cell r="D33">
            <v>4</v>
          </cell>
          <cell r="E33">
            <v>4.28</v>
          </cell>
          <cell r="F33" t="str">
            <v/>
          </cell>
          <cell r="G33" t="str">
            <v/>
          </cell>
          <cell r="H33" t="str">
            <v/>
          </cell>
          <cell r="I33" t="str">
            <v/>
          </cell>
          <cell r="J33" t="str">
            <v/>
          </cell>
          <cell r="K33" t="str">
            <v/>
          </cell>
          <cell r="L33" t="str">
            <v/>
          </cell>
          <cell r="M33" t="str">
            <v/>
          </cell>
          <cell r="N33" t="str">
            <v/>
          </cell>
          <cell r="O33">
            <v>1.2011000000000001</v>
          </cell>
        </row>
        <row r="34">
          <cell r="A34" t="str">
            <v>A12101</v>
          </cell>
          <cell r="B34" t="str">
            <v>117/01/17</v>
          </cell>
          <cell r="C34">
            <v>1</v>
          </cell>
          <cell r="D34">
            <v>4.0599999999999996</v>
          </cell>
          <cell r="E34">
            <v>4.21</v>
          </cell>
          <cell r="F34" t="str">
            <v/>
          </cell>
          <cell r="G34" t="str">
            <v/>
          </cell>
          <cell r="H34" t="str">
            <v/>
          </cell>
          <cell r="I34" t="str">
            <v/>
          </cell>
          <cell r="J34" t="str">
            <v/>
          </cell>
          <cell r="K34" t="str">
            <v/>
          </cell>
          <cell r="L34" t="str">
            <v/>
          </cell>
          <cell r="M34" t="str">
            <v/>
          </cell>
          <cell r="N34" t="str">
            <v/>
          </cell>
          <cell r="O34">
            <v>1.2003999999999999</v>
          </cell>
        </row>
        <row r="35">
          <cell r="A35" t="str">
            <v>A07102</v>
          </cell>
          <cell r="B35" t="str">
            <v>117/02/08</v>
          </cell>
          <cell r="C35">
            <v>1</v>
          </cell>
          <cell r="D35">
            <v>4.12</v>
          </cell>
          <cell r="E35">
            <v>4.2699999999999996</v>
          </cell>
          <cell r="F35" t="str">
            <v/>
          </cell>
          <cell r="G35" t="str">
            <v/>
          </cell>
          <cell r="H35" t="str">
            <v/>
          </cell>
          <cell r="I35" t="str">
            <v/>
          </cell>
          <cell r="J35" t="str">
            <v/>
          </cell>
          <cell r="K35" t="str">
            <v/>
          </cell>
          <cell r="L35" t="str">
            <v/>
          </cell>
          <cell r="M35" t="str">
            <v/>
          </cell>
          <cell r="N35" t="str">
            <v/>
          </cell>
          <cell r="O35">
            <v>1.2032</v>
          </cell>
        </row>
        <row r="36">
          <cell r="A36" t="str">
            <v>A12106</v>
          </cell>
          <cell r="B36" t="str">
            <v>117/05/26</v>
          </cell>
          <cell r="C36">
            <v>1</v>
          </cell>
          <cell r="D36">
            <v>4.41</v>
          </cell>
          <cell r="E36">
            <v>4.5599999999999996</v>
          </cell>
          <cell r="F36" t="str">
            <v/>
          </cell>
          <cell r="G36" t="str">
            <v/>
          </cell>
          <cell r="H36" t="str">
            <v/>
          </cell>
          <cell r="I36" t="str">
            <v/>
          </cell>
          <cell r="J36" t="str">
            <v/>
          </cell>
          <cell r="K36" t="str">
            <v/>
          </cell>
          <cell r="L36" t="str">
            <v/>
          </cell>
          <cell r="M36" t="str">
            <v/>
          </cell>
          <cell r="N36" t="str">
            <v/>
          </cell>
          <cell r="O36">
            <v>1.2154</v>
          </cell>
        </row>
        <row r="37">
          <cell r="A37" t="str">
            <v>A07105</v>
          </cell>
          <cell r="B37" t="str">
            <v>117/06/08</v>
          </cell>
          <cell r="C37">
            <v>0.875</v>
          </cell>
          <cell r="D37">
            <v>4.45</v>
          </cell>
          <cell r="E37">
            <v>4.5999999999999996</v>
          </cell>
          <cell r="F37" t="str">
            <v/>
          </cell>
          <cell r="G37" t="str">
            <v/>
          </cell>
          <cell r="H37" t="str">
            <v/>
          </cell>
          <cell r="I37" t="str">
            <v/>
          </cell>
          <cell r="J37" t="str">
            <v/>
          </cell>
          <cell r="K37" t="str">
            <v/>
          </cell>
          <cell r="L37" t="str">
            <v/>
          </cell>
          <cell r="M37" t="str">
            <v/>
          </cell>
          <cell r="N37" t="str">
            <v/>
          </cell>
          <cell r="O37">
            <v>1.2170000000000001</v>
          </cell>
        </row>
        <row r="38">
          <cell r="A38" t="str">
            <v>A97105</v>
          </cell>
          <cell r="B38" t="str">
            <v>117/08/14</v>
          </cell>
          <cell r="C38">
            <v>2.625</v>
          </cell>
          <cell r="D38">
            <v>4.4800000000000004</v>
          </cell>
          <cell r="E38">
            <v>4.78</v>
          </cell>
          <cell r="F38" t="str">
            <v/>
          </cell>
          <cell r="G38" t="str">
            <v/>
          </cell>
          <cell r="H38" t="str">
            <v/>
          </cell>
          <cell r="I38" t="str">
            <v/>
          </cell>
          <cell r="J38" t="str">
            <v/>
          </cell>
          <cell r="K38" t="str">
            <v/>
          </cell>
          <cell r="L38" t="str">
            <v/>
          </cell>
          <cell r="M38" t="str">
            <v/>
          </cell>
          <cell r="N38" t="str">
            <v/>
          </cell>
          <cell r="O38">
            <v>1.2198</v>
          </cell>
        </row>
        <row r="39">
          <cell r="A39" t="str">
            <v>A12108</v>
          </cell>
          <cell r="B39" t="str">
            <v>117/09/15</v>
          </cell>
          <cell r="C39">
            <v>1.125</v>
          </cell>
          <cell r="D39">
            <v>4.7</v>
          </cell>
          <cell r="E39">
            <v>4.87</v>
          </cell>
          <cell r="F39" t="str">
            <v/>
          </cell>
          <cell r="G39" t="str">
            <v/>
          </cell>
          <cell r="H39" t="str">
            <v/>
          </cell>
          <cell r="I39" t="str">
            <v/>
          </cell>
          <cell r="J39" t="str">
            <v/>
          </cell>
          <cell r="K39" t="str">
            <v/>
          </cell>
          <cell r="L39" t="str">
            <v/>
          </cell>
          <cell r="M39" t="str">
            <v/>
          </cell>
          <cell r="N39" t="str">
            <v/>
          </cell>
          <cell r="O39">
            <v>1.2257</v>
          </cell>
        </row>
        <row r="40">
          <cell r="A40" t="str">
            <v>A10202</v>
          </cell>
          <cell r="B40" t="str">
            <v>117/08/20</v>
          </cell>
          <cell r="C40">
            <v>0.25</v>
          </cell>
          <cell r="D40">
            <v>4.71</v>
          </cell>
          <cell r="E40">
            <v>4.8</v>
          </cell>
          <cell r="F40" t="str">
            <v/>
          </cell>
          <cell r="G40" t="str">
            <v/>
          </cell>
          <cell r="H40" t="str">
            <v/>
          </cell>
          <cell r="I40" t="str">
            <v/>
          </cell>
          <cell r="J40" t="str">
            <v/>
          </cell>
          <cell r="K40" t="str">
            <v/>
          </cell>
          <cell r="L40" t="str">
            <v/>
          </cell>
          <cell r="M40" t="str">
            <v/>
          </cell>
          <cell r="N40" t="str">
            <v/>
          </cell>
          <cell r="O40">
            <v>1.2253000000000001</v>
          </cell>
        </row>
        <row r="41">
          <cell r="A41" t="str">
            <v>A07109</v>
          </cell>
          <cell r="B41" t="str">
            <v>117/10/17</v>
          </cell>
          <cell r="C41">
            <v>0.875</v>
          </cell>
          <cell r="D41">
            <v>4.8099999999999996</v>
          </cell>
          <cell r="E41">
            <v>4.96</v>
          </cell>
          <cell r="F41" t="str">
            <v/>
          </cell>
          <cell r="G41" t="str">
            <v/>
          </cell>
          <cell r="H41" t="str">
            <v/>
          </cell>
          <cell r="I41" t="str">
            <v/>
          </cell>
          <cell r="J41" t="str">
            <v/>
          </cell>
          <cell r="K41" t="str">
            <v/>
          </cell>
          <cell r="L41" t="str">
            <v/>
          </cell>
          <cell r="M41" t="str">
            <v/>
          </cell>
          <cell r="N41" t="str">
            <v/>
          </cell>
          <cell r="O41">
            <v>1.2289000000000001</v>
          </cell>
        </row>
        <row r="42">
          <cell r="A42" t="str">
            <v>A98102</v>
          </cell>
          <cell r="B42" t="str">
            <v>118/02/16</v>
          </cell>
          <cell r="C42">
            <v>2.125</v>
          </cell>
          <cell r="D42">
            <v>4.93</v>
          </cell>
          <cell r="E42">
            <v>5.29</v>
          </cell>
          <cell r="F42" t="str">
            <v/>
          </cell>
          <cell r="G42" t="str">
            <v/>
          </cell>
          <cell r="H42" t="str">
            <v/>
          </cell>
          <cell r="I42" t="str">
            <v/>
          </cell>
          <cell r="J42" t="str">
            <v/>
          </cell>
          <cell r="K42" t="str">
            <v/>
          </cell>
          <cell r="L42" t="str">
            <v/>
          </cell>
          <cell r="M42" t="str">
            <v/>
          </cell>
          <cell r="N42" t="str">
            <v/>
          </cell>
          <cell r="O42">
            <v>1.2350000000000001</v>
          </cell>
        </row>
        <row r="43">
          <cell r="A43" t="str">
            <v>A08103</v>
          </cell>
          <cell r="B43" t="str">
            <v>118/02/13</v>
          </cell>
          <cell r="C43">
            <v>0.75</v>
          </cell>
          <cell r="D43">
            <v>5.0999999999999996</v>
          </cell>
          <cell r="E43">
            <v>5.28</v>
          </cell>
          <cell r="F43" t="str">
            <v/>
          </cell>
          <cell r="G43" t="str">
            <v/>
          </cell>
          <cell r="H43" t="str">
            <v/>
          </cell>
          <cell r="I43" t="str">
            <v/>
          </cell>
          <cell r="J43" t="str">
            <v/>
          </cell>
          <cell r="K43" t="str">
            <v/>
          </cell>
          <cell r="L43" t="str">
            <v/>
          </cell>
          <cell r="M43" t="str">
            <v/>
          </cell>
          <cell r="N43" t="str">
            <v/>
          </cell>
          <cell r="O43">
            <v>1.2379</v>
          </cell>
        </row>
        <row r="44">
          <cell r="A44" t="str">
            <v>A98105</v>
          </cell>
          <cell r="B44" t="str">
            <v>118/08/13</v>
          </cell>
          <cell r="C44">
            <v>2.125</v>
          </cell>
          <cell r="D44">
            <v>5.41</v>
          </cell>
          <cell r="E44">
            <v>5.78</v>
          </cell>
          <cell r="F44" t="str">
            <v/>
          </cell>
          <cell r="G44" t="str">
            <v/>
          </cell>
          <cell r="H44" t="str">
            <v/>
          </cell>
          <cell r="I44" t="str">
            <v/>
          </cell>
          <cell r="J44" t="str">
            <v/>
          </cell>
          <cell r="K44" t="str">
            <v/>
          </cell>
          <cell r="L44" t="str">
            <v/>
          </cell>
          <cell r="M44" t="str">
            <v/>
          </cell>
          <cell r="N44" t="str">
            <v/>
          </cell>
          <cell r="O44">
            <v>1.2453000000000001</v>
          </cell>
        </row>
        <row r="45">
          <cell r="A45" t="str">
            <v>A08106</v>
          </cell>
          <cell r="B45" t="str">
            <v>118/06/26</v>
          </cell>
          <cell r="C45">
            <v>0.625</v>
          </cell>
          <cell r="D45">
            <v>5.48</v>
          </cell>
          <cell r="E45">
            <v>5.65</v>
          </cell>
          <cell r="F45" t="str">
            <v/>
          </cell>
          <cell r="G45" t="str">
            <v/>
          </cell>
          <cell r="H45" t="str">
            <v/>
          </cell>
          <cell r="I45" t="str">
            <v/>
          </cell>
          <cell r="J45" t="str">
            <v/>
          </cell>
          <cell r="K45" t="str">
            <v/>
          </cell>
          <cell r="L45" t="str">
            <v/>
          </cell>
          <cell r="M45" t="str">
            <v/>
          </cell>
          <cell r="N45" t="str">
            <v/>
          </cell>
          <cell r="O45">
            <v>1.2462</v>
          </cell>
        </row>
        <row r="46">
          <cell r="A46" t="str">
            <v>A08109</v>
          </cell>
          <cell r="B46" t="str">
            <v>118/10/14</v>
          </cell>
          <cell r="C46">
            <v>0.625</v>
          </cell>
          <cell r="D46">
            <v>5.78</v>
          </cell>
          <cell r="E46">
            <v>5.95</v>
          </cell>
          <cell r="F46" t="str">
            <v/>
          </cell>
          <cell r="G46" t="str">
            <v/>
          </cell>
          <cell r="H46" t="str">
            <v/>
          </cell>
          <cell r="I46" t="str">
            <v/>
          </cell>
          <cell r="J46" t="str">
            <v/>
          </cell>
          <cell r="K46" t="str">
            <v/>
          </cell>
          <cell r="L46" t="str">
            <v/>
          </cell>
          <cell r="M46" t="str">
            <v/>
          </cell>
          <cell r="N46" t="str">
            <v/>
          </cell>
          <cell r="O46">
            <v>1.2519</v>
          </cell>
        </row>
        <row r="47">
          <cell r="A47" t="str">
            <v>A99104</v>
          </cell>
          <cell r="B47" t="str">
            <v>119/02/22</v>
          </cell>
          <cell r="C47">
            <v>1.875</v>
          </cell>
          <cell r="D47">
            <v>5.86</v>
          </cell>
          <cell r="E47">
            <v>6.31</v>
          </cell>
          <cell r="F47" t="str">
            <v/>
          </cell>
          <cell r="G47" t="str">
            <v/>
          </cell>
          <cell r="H47" t="str">
            <v/>
          </cell>
          <cell r="I47" t="str">
            <v/>
          </cell>
          <cell r="J47" t="str">
            <v/>
          </cell>
          <cell r="K47" t="str">
            <v/>
          </cell>
          <cell r="L47" t="str">
            <v/>
          </cell>
          <cell r="M47" t="str">
            <v/>
          </cell>
          <cell r="N47" t="str">
            <v/>
          </cell>
          <cell r="O47">
            <v>1.2547999999999999</v>
          </cell>
        </row>
        <row r="48">
          <cell r="A48" t="str">
            <v>A09103</v>
          </cell>
          <cell r="B48" t="str">
            <v>119/02/21</v>
          </cell>
          <cell r="C48">
            <v>0.5</v>
          </cell>
          <cell r="D48">
            <v>6.12</v>
          </cell>
          <cell r="E48">
            <v>6.3</v>
          </cell>
          <cell r="F48" t="str">
            <v/>
          </cell>
          <cell r="G48" t="str">
            <v/>
          </cell>
          <cell r="H48" t="str">
            <v/>
          </cell>
          <cell r="I48" t="str">
            <v/>
          </cell>
          <cell r="J48" t="str">
            <v/>
          </cell>
          <cell r="K48" t="str">
            <v/>
          </cell>
          <cell r="L48" t="str">
            <v/>
          </cell>
          <cell r="M48" t="str">
            <v/>
          </cell>
          <cell r="N48" t="str">
            <v/>
          </cell>
          <cell r="O48">
            <v>1.258</v>
          </cell>
        </row>
        <row r="49">
          <cell r="A49" t="str">
            <v>A99107</v>
          </cell>
          <cell r="B49" t="str">
            <v>119/08/12</v>
          </cell>
          <cell r="C49">
            <v>1.75</v>
          </cell>
          <cell r="D49">
            <v>6.35</v>
          </cell>
          <cell r="E49">
            <v>6.77</v>
          </cell>
          <cell r="F49" t="str">
            <v/>
          </cell>
          <cell r="G49" t="str">
            <v/>
          </cell>
          <cell r="H49" t="str">
            <v/>
          </cell>
          <cell r="I49" t="str">
            <v/>
          </cell>
          <cell r="J49" t="str">
            <v/>
          </cell>
          <cell r="K49" t="str">
            <v/>
          </cell>
          <cell r="L49" t="str">
            <v/>
          </cell>
          <cell r="M49" t="str">
            <v/>
          </cell>
          <cell r="N49" t="str">
            <v/>
          </cell>
          <cell r="O49">
            <v>1.2618</v>
          </cell>
        </row>
        <row r="50">
          <cell r="A50" t="str">
            <v>A09106</v>
          </cell>
          <cell r="B50" t="str">
            <v>119/06/11</v>
          </cell>
          <cell r="C50">
            <v>0.375</v>
          </cell>
          <cell r="D50">
            <v>6.44</v>
          </cell>
          <cell r="E50">
            <v>6.6</v>
          </cell>
          <cell r="F50" t="str">
            <v/>
          </cell>
          <cell r="G50" t="str">
            <v/>
          </cell>
          <cell r="H50" t="str">
            <v/>
          </cell>
          <cell r="I50" t="str">
            <v/>
          </cell>
          <cell r="J50" t="str">
            <v/>
          </cell>
          <cell r="K50" t="str">
            <v/>
          </cell>
          <cell r="L50" t="str">
            <v/>
          </cell>
          <cell r="M50" t="str">
            <v/>
          </cell>
          <cell r="N50" t="str">
            <v/>
          </cell>
          <cell r="O50">
            <v>1.2627999999999999</v>
          </cell>
        </row>
        <row r="51">
          <cell r="A51" t="str">
            <v>A00102</v>
          </cell>
          <cell r="B51" t="str">
            <v>120/01/13</v>
          </cell>
          <cell r="C51">
            <v>2.125</v>
          </cell>
          <cell r="D51">
            <v>6.57</v>
          </cell>
          <cell r="E51">
            <v>7.2</v>
          </cell>
          <cell r="F51" t="str">
            <v/>
          </cell>
          <cell r="G51" t="str">
            <v/>
          </cell>
          <cell r="H51" t="str">
            <v/>
          </cell>
          <cell r="I51" t="str">
            <v/>
          </cell>
          <cell r="J51" t="str">
            <v/>
          </cell>
          <cell r="K51" t="str">
            <v/>
          </cell>
          <cell r="L51" t="str">
            <v/>
          </cell>
          <cell r="M51" t="str">
            <v/>
          </cell>
          <cell r="N51" t="str">
            <v/>
          </cell>
          <cell r="O51">
            <v>1.2665</v>
          </cell>
        </row>
        <row r="52">
          <cell r="A52" t="str">
            <v>A09109</v>
          </cell>
          <cell r="B52" t="str">
            <v>119/10/14</v>
          </cell>
          <cell r="C52">
            <v>0.25</v>
          </cell>
          <cell r="D52">
            <v>6.8</v>
          </cell>
          <cell r="E52">
            <v>6.95</v>
          </cell>
          <cell r="F52" t="str">
            <v/>
          </cell>
          <cell r="G52" t="str">
            <v/>
          </cell>
          <cell r="H52" t="str">
            <v/>
          </cell>
          <cell r="I52" t="str">
            <v/>
          </cell>
          <cell r="J52" t="str">
            <v/>
          </cell>
          <cell r="K52" t="str">
            <v/>
          </cell>
          <cell r="L52" t="str">
            <v/>
          </cell>
          <cell r="M52" t="str">
            <v/>
          </cell>
          <cell r="N52" t="str">
            <v/>
          </cell>
          <cell r="O52">
            <v>1.2678</v>
          </cell>
        </row>
        <row r="53">
          <cell r="A53" t="str">
            <v>A90105</v>
          </cell>
          <cell r="B53" t="str">
            <v>120/07/17</v>
          </cell>
          <cell r="C53">
            <v>3.625</v>
          </cell>
          <cell r="D53">
            <v>6.79</v>
          </cell>
          <cell r="E53">
            <v>7.7</v>
          </cell>
          <cell r="F53" t="str">
            <v/>
          </cell>
          <cell r="G53" t="str">
            <v/>
          </cell>
          <cell r="H53" t="str">
            <v/>
          </cell>
          <cell r="I53" t="str">
            <v/>
          </cell>
          <cell r="J53" t="str">
            <v/>
          </cell>
          <cell r="K53" t="str">
            <v/>
          </cell>
          <cell r="L53" t="str">
            <v/>
          </cell>
          <cell r="M53" t="str">
            <v/>
          </cell>
          <cell r="N53" t="str">
            <v/>
          </cell>
          <cell r="O53">
            <v>1.2698</v>
          </cell>
        </row>
        <row r="54">
          <cell r="A54" t="str">
            <v>A00201</v>
          </cell>
          <cell r="B54" t="str">
            <v>120/05/26</v>
          </cell>
          <cell r="C54">
            <v>1.75</v>
          </cell>
          <cell r="D54">
            <v>7.02</v>
          </cell>
          <cell r="E54">
            <v>7.56</v>
          </cell>
          <cell r="F54" t="str">
            <v/>
          </cell>
          <cell r="G54" t="str">
            <v/>
          </cell>
          <cell r="H54" t="str">
            <v/>
          </cell>
          <cell r="I54" t="str">
            <v/>
          </cell>
          <cell r="J54" t="str">
            <v/>
          </cell>
          <cell r="K54" t="str">
            <v/>
          </cell>
          <cell r="L54" t="str">
            <v/>
          </cell>
          <cell r="M54" t="str">
            <v/>
          </cell>
          <cell r="N54" t="str">
            <v/>
          </cell>
          <cell r="O54">
            <v>1.2722</v>
          </cell>
        </row>
        <row r="55">
          <cell r="A55" t="str">
            <v>A10103</v>
          </cell>
          <cell r="B55" t="str">
            <v>120/02/22</v>
          </cell>
          <cell r="C55">
            <v>0.25</v>
          </cell>
          <cell r="D55">
            <v>7.14</v>
          </cell>
          <cell r="E55">
            <v>7.31</v>
          </cell>
          <cell r="F55" t="str">
            <v/>
          </cell>
          <cell r="G55" t="str">
            <v/>
          </cell>
          <cell r="H55" t="str">
            <v/>
          </cell>
          <cell r="I55" t="str">
            <v/>
          </cell>
          <cell r="J55" t="str">
            <v/>
          </cell>
          <cell r="K55" t="str">
            <v/>
          </cell>
          <cell r="L55" t="str">
            <v/>
          </cell>
          <cell r="M55" t="str">
            <v/>
          </cell>
          <cell r="N55" t="str">
            <v/>
          </cell>
          <cell r="O55">
            <v>1.2726999999999999</v>
          </cell>
        </row>
        <row r="56">
          <cell r="A56" t="str">
            <v>A00107</v>
          </cell>
          <cell r="B56" t="str">
            <v>120/08/02</v>
          </cell>
          <cell r="C56">
            <v>1.875</v>
          </cell>
          <cell r="D56">
            <v>7.17</v>
          </cell>
          <cell r="E56">
            <v>7.75</v>
          </cell>
          <cell r="F56" t="str">
            <v/>
          </cell>
          <cell r="G56" t="str">
            <v/>
          </cell>
          <cell r="H56" t="str">
            <v/>
          </cell>
          <cell r="I56" t="str">
            <v/>
          </cell>
          <cell r="J56" t="str">
            <v/>
          </cell>
          <cell r="K56" t="str">
            <v/>
          </cell>
          <cell r="L56" t="str">
            <v/>
          </cell>
          <cell r="M56" t="str">
            <v/>
          </cell>
          <cell r="N56" t="str">
            <v/>
          </cell>
          <cell r="O56">
            <v>1.2744</v>
          </cell>
        </row>
        <row r="57">
          <cell r="A57" t="str">
            <v>A10201</v>
          </cell>
          <cell r="B57" t="str">
            <v>120/05/07</v>
          </cell>
          <cell r="C57">
            <v>0.375</v>
          </cell>
          <cell r="D57">
            <v>7.31</v>
          </cell>
          <cell r="E57">
            <v>7.51</v>
          </cell>
          <cell r="F57" t="str">
            <v/>
          </cell>
          <cell r="G57" t="str">
            <v/>
          </cell>
          <cell r="H57" t="str">
            <v/>
          </cell>
          <cell r="I57" t="str">
            <v/>
          </cell>
          <cell r="J57" t="str">
            <v/>
          </cell>
          <cell r="K57" t="str">
            <v/>
          </cell>
          <cell r="L57" t="str">
            <v/>
          </cell>
          <cell r="M57" t="str">
            <v/>
          </cell>
          <cell r="N57" t="str">
            <v/>
          </cell>
          <cell r="O57">
            <v>1.2750999999999999</v>
          </cell>
        </row>
        <row r="58">
          <cell r="A58" t="str">
            <v>A10107</v>
          </cell>
          <cell r="B58" t="str">
            <v>120/06/23</v>
          </cell>
          <cell r="C58">
            <v>0.375</v>
          </cell>
          <cell r="D58">
            <v>7.43</v>
          </cell>
          <cell r="E58">
            <v>7.64</v>
          </cell>
          <cell r="F58" t="str">
            <v/>
          </cell>
          <cell r="G58" t="str">
            <v/>
          </cell>
          <cell r="H58" t="str">
            <v/>
          </cell>
          <cell r="I58" t="str">
            <v/>
          </cell>
          <cell r="J58" t="str">
            <v/>
          </cell>
          <cell r="K58" t="str">
            <v/>
          </cell>
          <cell r="L58" t="str">
            <v/>
          </cell>
          <cell r="M58" t="str">
            <v/>
          </cell>
          <cell r="N58" t="str">
            <v/>
          </cell>
          <cell r="O58">
            <v>1.2767999999999999</v>
          </cell>
        </row>
        <row r="59">
          <cell r="A59" t="str">
            <v>A01102</v>
          </cell>
          <cell r="B59" t="str">
            <v>121/01/20</v>
          </cell>
          <cell r="C59">
            <v>1.625</v>
          </cell>
          <cell r="D59">
            <v>7.57</v>
          </cell>
          <cell r="E59">
            <v>8.2100000000000009</v>
          </cell>
          <cell r="F59" t="str">
            <v/>
          </cell>
          <cell r="G59" t="str">
            <v/>
          </cell>
          <cell r="H59" t="str">
            <v/>
          </cell>
          <cell r="I59" t="str">
            <v/>
          </cell>
          <cell r="J59" t="str">
            <v/>
          </cell>
          <cell r="K59" t="str">
            <v/>
          </cell>
          <cell r="L59" t="str">
            <v/>
          </cell>
          <cell r="M59" t="str">
            <v/>
          </cell>
          <cell r="N59" t="str">
            <v/>
          </cell>
          <cell r="O59">
            <v>1.2811999999999999</v>
          </cell>
        </row>
        <row r="60">
          <cell r="A60" t="str">
            <v>A10111</v>
          </cell>
          <cell r="B60" t="str">
            <v>120/10/22</v>
          </cell>
          <cell r="C60">
            <v>0.5</v>
          </cell>
          <cell r="D60">
            <v>7.73</v>
          </cell>
          <cell r="E60">
            <v>7.97</v>
          </cell>
          <cell r="F60" t="str">
            <v/>
          </cell>
          <cell r="G60" t="str">
            <v/>
          </cell>
          <cell r="H60" t="str">
            <v/>
          </cell>
          <cell r="I60" t="str">
            <v/>
          </cell>
          <cell r="J60" t="str">
            <v/>
          </cell>
          <cell r="K60" t="str">
            <v/>
          </cell>
          <cell r="L60" t="str">
            <v/>
          </cell>
          <cell r="M60" t="str">
            <v/>
          </cell>
          <cell r="N60" t="str">
            <v/>
          </cell>
          <cell r="O60">
            <v>1.2808999999999999</v>
          </cell>
        </row>
        <row r="61">
          <cell r="A61" t="str">
            <v>A01201</v>
          </cell>
          <cell r="B61" t="str">
            <v>121/03/16</v>
          </cell>
          <cell r="C61">
            <v>1.625</v>
          </cell>
          <cell r="D61">
            <v>7.72</v>
          </cell>
          <cell r="E61">
            <v>8.3699999999999992</v>
          </cell>
          <cell r="F61" t="str">
            <v/>
          </cell>
          <cell r="G61" t="str">
            <v/>
          </cell>
          <cell r="H61" t="str">
            <v/>
          </cell>
          <cell r="I61" t="str">
            <v/>
          </cell>
          <cell r="J61" t="str">
            <v/>
          </cell>
          <cell r="K61" t="str">
            <v/>
          </cell>
          <cell r="L61" t="str">
            <v/>
          </cell>
          <cell r="M61" t="str">
            <v/>
          </cell>
          <cell r="N61" t="str">
            <v/>
          </cell>
          <cell r="O61">
            <v>1.2833000000000001</v>
          </cell>
        </row>
        <row r="62">
          <cell r="A62" t="str">
            <v>A11201</v>
          </cell>
          <cell r="B62" t="str">
            <v>121/01/10</v>
          </cell>
          <cell r="C62">
            <v>0.75</v>
          </cell>
          <cell r="D62">
            <v>7.82</v>
          </cell>
          <cell r="E62">
            <v>8.19</v>
          </cell>
          <cell r="F62" t="str">
            <v/>
          </cell>
          <cell r="G62" t="str">
            <v/>
          </cell>
          <cell r="H62" t="str">
            <v/>
          </cell>
          <cell r="I62" t="str">
            <v/>
          </cell>
          <cell r="J62" t="str">
            <v/>
          </cell>
          <cell r="K62" t="str">
            <v/>
          </cell>
          <cell r="L62" t="str">
            <v/>
          </cell>
          <cell r="M62" t="str">
            <v/>
          </cell>
          <cell r="N62" t="str">
            <v/>
          </cell>
          <cell r="O62">
            <v>1.2831999999999999</v>
          </cell>
        </row>
        <row r="63">
          <cell r="A63" t="str">
            <v>A11102</v>
          </cell>
          <cell r="B63" t="str">
            <v>121/02/18</v>
          </cell>
          <cell r="C63">
            <v>0.625</v>
          </cell>
          <cell r="D63">
            <v>7.96</v>
          </cell>
          <cell r="E63">
            <v>8.2899999999999991</v>
          </cell>
          <cell r="F63" t="str">
            <v/>
          </cell>
          <cell r="G63" t="str">
            <v/>
          </cell>
          <cell r="H63" t="str">
            <v/>
          </cell>
          <cell r="I63" t="str">
            <v/>
          </cell>
          <cell r="J63" t="str">
            <v/>
          </cell>
          <cell r="K63" t="str">
            <v/>
          </cell>
          <cell r="L63" t="str">
            <v/>
          </cell>
          <cell r="M63" t="str">
            <v/>
          </cell>
          <cell r="N63" t="str">
            <v/>
          </cell>
          <cell r="O63">
            <v>1.2849999999999999</v>
          </cell>
        </row>
        <row r="64">
          <cell r="A64" t="str">
            <v>A11107</v>
          </cell>
          <cell r="B64" t="str">
            <v>121/06/30</v>
          </cell>
          <cell r="C64">
            <v>1.25</v>
          </cell>
          <cell r="D64">
            <v>8.1199999999999992</v>
          </cell>
          <cell r="E64">
            <v>8.66</v>
          </cell>
          <cell r="F64" t="str">
            <v/>
          </cell>
          <cell r="G64" t="str">
            <v/>
          </cell>
          <cell r="H64" t="str">
            <v/>
          </cell>
          <cell r="I64" t="str">
            <v/>
          </cell>
          <cell r="J64" t="str">
            <v/>
          </cell>
          <cell r="K64" t="str">
            <v/>
          </cell>
          <cell r="L64" t="str">
            <v/>
          </cell>
          <cell r="M64" t="str">
            <v/>
          </cell>
          <cell r="N64" t="str">
            <v/>
          </cell>
          <cell r="O64">
            <v>1.2884</v>
          </cell>
        </row>
        <row r="65">
          <cell r="A65" t="str">
            <v>A11110</v>
          </cell>
          <cell r="B65" t="str">
            <v>121/10/17</v>
          </cell>
          <cell r="C65">
            <v>1.75</v>
          </cell>
          <cell r="D65">
            <v>8.27</v>
          </cell>
          <cell r="E65">
            <v>8.9600000000000009</v>
          </cell>
          <cell r="F65" t="str">
            <v/>
          </cell>
          <cell r="G65" t="str">
            <v/>
          </cell>
          <cell r="H65" t="str">
            <v/>
          </cell>
          <cell r="I65" t="str">
            <v/>
          </cell>
          <cell r="J65" t="str">
            <v/>
          </cell>
          <cell r="K65" t="str">
            <v/>
          </cell>
          <cell r="L65" t="str">
            <v/>
          </cell>
          <cell r="M65" t="str">
            <v/>
          </cell>
          <cell r="N65" t="str">
            <v/>
          </cell>
          <cell r="O65">
            <v>1.2915000000000001</v>
          </cell>
        </row>
        <row r="66">
          <cell r="A66" t="str">
            <v>A01107</v>
          </cell>
          <cell r="B66" t="str">
            <v>121/08/10</v>
          </cell>
          <cell r="C66">
            <v>1.5</v>
          </cell>
          <cell r="D66">
            <v>8.15</v>
          </cell>
          <cell r="E66">
            <v>8.77</v>
          </cell>
          <cell r="F66" t="str">
            <v/>
          </cell>
          <cell r="G66" t="str">
            <v/>
          </cell>
          <cell r="H66" t="str">
            <v/>
          </cell>
          <cell r="I66" t="str">
            <v/>
          </cell>
          <cell r="J66" t="str">
            <v/>
          </cell>
          <cell r="K66" t="str">
            <v/>
          </cell>
          <cell r="L66" t="str">
            <v/>
          </cell>
          <cell r="M66" t="str">
            <v/>
          </cell>
          <cell r="N66" t="str">
            <v/>
          </cell>
          <cell r="O66">
            <v>1.2894000000000001</v>
          </cell>
        </row>
        <row r="67">
          <cell r="A67" t="str">
            <v>A02103</v>
          </cell>
          <cell r="B67" t="str">
            <v>122/01/28</v>
          </cell>
          <cell r="C67">
            <v>1.5</v>
          </cell>
          <cell r="D67">
            <v>8.49</v>
          </cell>
          <cell r="E67">
            <v>9.24</v>
          </cell>
          <cell r="F67" t="str">
            <v/>
          </cell>
          <cell r="G67" t="str">
            <v/>
          </cell>
          <cell r="H67" t="str">
            <v/>
          </cell>
          <cell r="I67" t="str">
            <v/>
          </cell>
          <cell r="J67" t="str">
            <v/>
          </cell>
          <cell r="K67" t="str">
            <v/>
          </cell>
          <cell r="L67" t="str">
            <v/>
          </cell>
          <cell r="M67" t="str">
            <v/>
          </cell>
          <cell r="N67" t="str">
            <v/>
          </cell>
          <cell r="O67">
            <v>1.2963</v>
          </cell>
        </row>
        <row r="68">
          <cell r="A68" t="str">
            <v>A12201</v>
          </cell>
          <cell r="B68" t="str">
            <v>122/01/10</v>
          </cell>
          <cell r="C68">
            <v>1.25</v>
          </cell>
          <cell r="D68">
            <v>8.5399999999999991</v>
          </cell>
          <cell r="E68">
            <v>9.19</v>
          </cell>
          <cell r="F68" t="str">
            <v/>
          </cell>
          <cell r="G68" t="str">
            <v/>
          </cell>
          <cell r="H68" t="str">
            <v/>
          </cell>
          <cell r="I68" t="str">
            <v/>
          </cell>
          <cell r="J68" t="str">
            <v/>
          </cell>
          <cell r="K68" t="str">
            <v/>
          </cell>
          <cell r="L68" t="str">
            <v/>
          </cell>
          <cell r="M68" t="str">
            <v/>
          </cell>
          <cell r="N68" t="str">
            <v/>
          </cell>
          <cell r="O68">
            <v>1.2962</v>
          </cell>
        </row>
        <row r="69">
          <cell r="A69" t="str">
            <v>A02201</v>
          </cell>
          <cell r="B69" t="str">
            <v>122/03/21</v>
          </cell>
          <cell r="C69">
            <v>1.75</v>
          </cell>
          <cell r="D69">
            <v>8.5500000000000007</v>
          </cell>
          <cell r="E69">
            <v>9.3800000000000008</v>
          </cell>
          <cell r="F69" t="str">
            <v/>
          </cell>
          <cell r="G69" t="str">
            <v/>
          </cell>
          <cell r="H69" t="str">
            <v/>
          </cell>
          <cell r="I69" t="str">
            <v/>
          </cell>
          <cell r="J69" t="str">
            <v/>
          </cell>
          <cell r="K69" t="str">
            <v/>
          </cell>
          <cell r="L69" t="str">
            <v/>
          </cell>
          <cell r="M69" t="str">
            <v/>
          </cell>
          <cell r="N69" t="str">
            <v/>
          </cell>
          <cell r="O69">
            <v>1.2977000000000001</v>
          </cell>
        </row>
        <row r="70">
          <cell r="A70" t="str">
            <v>A12102</v>
          </cell>
          <cell r="B70" t="str">
            <v>122/02/17</v>
          </cell>
          <cell r="C70">
            <v>1.125</v>
          </cell>
          <cell r="D70">
            <v>8.69</v>
          </cell>
          <cell r="E70">
            <v>9.2899999999999991</v>
          </cell>
          <cell r="F70" t="str">
            <v/>
          </cell>
          <cell r="G70" t="str">
            <v/>
          </cell>
          <cell r="H70" t="str">
            <v/>
          </cell>
          <cell r="I70" t="str">
            <v/>
          </cell>
          <cell r="J70" t="str">
            <v/>
          </cell>
          <cell r="K70" t="str">
            <v/>
          </cell>
          <cell r="L70" t="str">
            <v/>
          </cell>
          <cell r="M70" t="str">
            <v/>
          </cell>
          <cell r="N70" t="str">
            <v/>
          </cell>
          <cell r="O70">
            <v>1.2981</v>
          </cell>
        </row>
        <row r="71">
          <cell r="A71" t="str">
            <v>A02108</v>
          </cell>
          <cell r="B71" t="str">
            <v>122/07/26</v>
          </cell>
          <cell r="C71">
            <v>2</v>
          </cell>
          <cell r="D71">
            <v>8.81</v>
          </cell>
          <cell r="E71">
            <v>9.73</v>
          </cell>
          <cell r="F71" t="str">
            <v/>
          </cell>
          <cell r="G71" t="str">
            <v/>
          </cell>
          <cell r="H71" t="str">
            <v/>
          </cell>
          <cell r="I71" t="str">
            <v/>
          </cell>
          <cell r="J71" t="str">
            <v/>
          </cell>
          <cell r="K71" t="str">
            <v/>
          </cell>
          <cell r="L71" t="str">
            <v/>
          </cell>
          <cell r="M71" t="str">
            <v/>
          </cell>
          <cell r="N71" t="str">
            <v/>
          </cell>
          <cell r="O71">
            <v>1.3022</v>
          </cell>
        </row>
        <row r="72">
          <cell r="A72" t="str">
            <v>A93106</v>
          </cell>
          <cell r="B72" t="str">
            <v>123/05/27</v>
          </cell>
          <cell r="C72">
            <v>3.875</v>
          </cell>
          <cell r="D72">
            <v>8.84</v>
          </cell>
          <cell r="E72">
            <v>10.56</v>
          </cell>
          <cell r="F72" t="str">
            <v/>
          </cell>
          <cell r="G72" t="str">
            <v/>
          </cell>
          <cell r="H72" t="str">
            <v/>
          </cell>
          <cell r="I72" t="str">
            <v/>
          </cell>
          <cell r="J72" t="str">
            <v/>
          </cell>
          <cell r="K72" t="str">
            <v/>
          </cell>
          <cell r="L72" t="str">
            <v/>
          </cell>
          <cell r="M72" t="str">
            <v/>
          </cell>
          <cell r="N72" t="str">
            <v/>
          </cell>
          <cell r="O72">
            <v>1.3093999999999999</v>
          </cell>
        </row>
        <row r="73">
          <cell r="A73" t="str">
            <v>A12107</v>
          </cell>
          <cell r="B73" t="str">
            <v>122/06/09</v>
          </cell>
          <cell r="C73">
            <v>1.125</v>
          </cell>
          <cell r="D73">
            <v>8.99</v>
          </cell>
          <cell r="E73">
            <v>9.6</v>
          </cell>
          <cell r="F73" t="str">
            <v/>
          </cell>
          <cell r="G73" t="str">
            <v/>
          </cell>
          <cell r="H73" t="str">
            <v/>
          </cell>
          <cell r="I73" t="str">
            <v/>
          </cell>
          <cell r="J73" t="str">
            <v/>
          </cell>
          <cell r="K73" t="str">
            <v/>
          </cell>
          <cell r="L73" t="str">
            <v/>
          </cell>
          <cell r="M73" t="str">
            <v/>
          </cell>
          <cell r="N73" t="str">
            <v/>
          </cell>
          <cell r="O73">
            <v>1.3028</v>
          </cell>
        </row>
        <row r="74">
          <cell r="A74" t="str">
            <v>A12110R</v>
          </cell>
          <cell r="B74" t="str">
            <v>122/10/05</v>
          </cell>
          <cell r="C74">
            <v>1.25</v>
          </cell>
          <cell r="D74">
            <v>9.16</v>
          </cell>
          <cell r="E74">
            <v>9.92</v>
          </cell>
          <cell r="F74">
            <v>1.32</v>
          </cell>
          <cell r="G74">
            <v>1.3134999999999999</v>
          </cell>
          <cell r="H74">
            <v>1.3170999999999999</v>
          </cell>
          <cell r="I74">
            <v>3</v>
          </cell>
          <cell r="J74" t="str">
            <v/>
          </cell>
          <cell r="K74" t="str">
            <v/>
          </cell>
          <cell r="L74" t="str">
            <v/>
          </cell>
          <cell r="M74" t="str">
            <v/>
          </cell>
          <cell r="N74" t="str">
            <v/>
          </cell>
          <cell r="O74">
            <v>1.3057000000000001</v>
          </cell>
        </row>
        <row r="75">
          <cell r="A75" t="str">
            <v>A03103</v>
          </cell>
          <cell r="B75" t="str">
            <v>123/01/29</v>
          </cell>
          <cell r="C75">
            <v>2</v>
          </cell>
          <cell r="D75">
            <v>9.14</v>
          </cell>
          <cell r="E75">
            <v>10.24</v>
          </cell>
          <cell r="F75" t="str">
            <v/>
          </cell>
          <cell r="G75" t="str">
            <v/>
          </cell>
          <cell r="H75" t="str">
            <v/>
          </cell>
          <cell r="I75" t="str">
            <v/>
          </cell>
          <cell r="J75" t="str">
            <v/>
          </cell>
          <cell r="K75" t="str">
            <v/>
          </cell>
          <cell r="L75" t="str">
            <v/>
          </cell>
          <cell r="M75" t="str">
            <v/>
          </cell>
          <cell r="N75" t="str">
            <v/>
          </cell>
          <cell r="O75">
            <v>1.3099000000000001</v>
          </cell>
        </row>
        <row r="76">
          <cell r="A76" t="str">
            <v>A12110</v>
          </cell>
          <cell r="B76" t="str">
            <v>122/10/05</v>
          </cell>
          <cell r="C76">
            <v>1.25</v>
          </cell>
          <cell r="D76">
            <v>9.26</v>
          </cell>
          <cell r="E76">
            <v>9.92</v>
          </cell>
          <cell r="F76" t="str">
            <v/>
          </cell>
          <cell r="G76" t="str">
            <v/>
          </cell>
          <cell r="H76" t="str">
            <v/>
          </cell>
          <cell r="I76" t="str">
            <v/>
          </cell>
          <cell r="J76" t="str">
            <v/>
          </cell>
          <cell r="K76" t="str">
            <v/>
          </cell>
          <cell r="L76" t="str">
            <v/>
          </cell>
          <cell r="M76" t="str">
            <v/>
          </cell>
          <cell r="N76" t="str">
            <v/>
          </cell>
          <cell r="O76">
            <v>1.3073999999999999</v>
          </cell>
        </row>
        <row r="77">
          <cell r="A77" t="str">
            <v>A03107</v>
          </cell>
          <cell r="B77" t="str">
            <v>123/04/25</v>
          </cell>
          <cell r="C77">
            <v>1.875</v>
          </cell>
          <cell r="D77">
            <v>9.43</v>
          </cell>
          <cell r="E77">
            <v>10.48</v>
          </cell>
          <cell r="F77" t="str">
            <v/>
          </cell>
          <cell r="G77" t="str">
            <v/>
          </cell>
          <cell r="H77" t="str">
            <v/>
          </cell>
          <cell r="I77" t="str">
            <v/>
          </cell>
          <cell r="J77" t="str">
            <v/>
          </cell>
          <cell r="K77" t="str">
            <v/>
          </cell>
          <cell r="L77" t="str">
            <v/>
          </cell>
          <cell r="M77" t="str">
            <v/>
          </cell>
          <cell r="N77" t="str">
            <v/>
          </cell>
          <cell r="O77">
            <v>1.3139000000000001</v>
          </cell>
        </row>
        <row r="78">
          <cell r="A78" t="str">
            <v>A03111</v>
          </cell>
          <cell r="B78" t="str">
            <v>123/07/31</v>
          </cell>
          <cell r="C78">
            <v>2.125</v>
          </cell>
          <cell r="D78">
            <v>9.59</v>
          </cell>
          <cell r="E78">
            <v>10.74</v>
          </cell>
          <cell r="F78" t="str">
            <v/>
          </cell>
          <cell r="G78" t="str">
            <v/>
          </cell>
          <cell r="H78" t="str">
            <v/>
          </cell>
          <cell r="I78" t="str">
            <v/>
          </cell>
          <cell r="J78" t="str">
            <v/>
          </cell>
          <cell r="K78" t="str">
            <v/>
          </cell>
          <cell r="L78" t="str">
            <v/>
          </cell>
          <cell r="M78" t="str">
            <v/>
          </cell>
          <cell r="N78" t="str">
            <v/>
          </cell>
          <cell r="O78">
            <v>1.3171999999999999</v>
          </cell>
        </row>
        <row r="79">
          <cell r="A79" t="str">
            <v>A03114</v>
          </cell>
          <cell r="B79" t="str">
            <v>123/10/02</v>
          </cell>
          <cell r="C79">
            <v>2.25</v>
          </cell>
          <cell r="D79">
            <v>9.7100000000000009</v>
          </cell>
          <cell r="E79">
            <v>10.91</v>
          </cell>
          <cell r="F79" t="str">
            <v/>
          </cell>
          <cell r="G79" t="str">
            <v/>
          </cell>
          <cell r="H79" t="str">
            <v/>
          </cell>
          <cell r="I79" t="str">
            <v/>
          </cell>
          <cell r="J79" t="str">
            <v/>
          </cell>
          <cell r="K79" t="str">
            <v/>
          </cell>
          <cell r="L79" t="str">
            <v/>
          </cell>
          <cell r="M79" t="str">
            <v/>
          </cell>
          <cell r="N79" t="str">
            <v/>
          </cell>
          <cell r="O79">
            <v>1.3194999999999999</v>
          </cell>
        </row>
        <row r="80">
          <cell r="A80" t="str">
            <v>A04102</v>
          </cell>
          <cell r="B80" t="str">
            <v>124/01/23</v>
          </cell>
          <cell r="C80">
            <v>2</v>
          </cell>
          <cell r="D80">
            <v>9.93</v>
          </cell>
          <cell r="E80">
            <v>11.22</v>
          </cell>
          <cell r="F80" t="str">
            <v/>
          </cell>
          <cell r="G80" t="str">
            <v/>
          </cell>
          <cell r="H80" t="str">
            <v/>
          </cell>
          <cell r="I80" t="str">
            <v/>
          </cell>
          <cell r="J80" t="str">
            <v/>
          </cell>
          <cell r="K80" t="str">
            <v/>
          </cell>
          <cell r="L80" t="str">
            <v/>
          </cell>
          <cell r="M80" t="str">
            <v/>
          </cell>
          <cell r="N80" t="str">
            <v/>
          </cell>
          <cell r="O80">
            <v>1.3250999999999999</v>
          </cell>
        </row>
        <row r="81">
          <cell r="A81" t="str">
            <v>A04107</v>
          </cell>
          <cell r="B81" t="str">
            <v>124/04/15</v>
          </cell>
          <cell r="C81">
            <v>2.125</v>
          </cell>
          <cell r="D81">
            <v>10.1</v>
          </cell>
          <cell r="E81">
            <v>11.45</v>
          </cell>
          <cell r="F81" t="str">
            <v/>
          </cell>
          <cell r="G81" t="str">
            <v/>
          </cell>
          <cell r="H81" t="str">
            <v/>
          </cell>
          <cell r="I81" t="str">
            <v/>
          </cell>
          <cell r="J81" t="str">
            <v/>
          </cell>
          <cell r="K81" t="str">
            <v/>
          </cell>
          <cell r="L81" t="str">
            <v/>
          </cell>
          <cell r="M81" t="str">
            <v/>
          </cell>
          <cell r="N81" t="str">
            <v/>
          </cell>
          <cell r="O81">
            <v>1.3282</v>
          </cell>
        </row>
        <row r="82">
          <cell r="A82" t="str">
            <v>A04114</v>
          </cell>
          <cell r="B82" t="str">
            <v>124/10/26</v>
          </cell>
          <cell r="C82">
            <v>1.75</v>
          </cell>
          <cell r="D82">
            <v>10.79</v>
          </cell>
          <cell r="E82">
            <v>11.98</v>
          </cell>
          <cell r="F82" t="str">
            <v/>
          </cell>
          <cell r="G82" t="str">
            <v/>
          </cell>
          <cell r="H82" t="str">
            <v/>
          </cell>
          <cell r="I82" t="str">
            <v/>
          </cell>
          <cell r="J82" t="str">
            <v/>
          </cell>
          <cell r="K82" t="str">
            <v/>
          </cell>
          <cell r="L82" t="str">
            <v/>
          </cell>
          <cell r="M82" t="str">
            <v/>
          </cell>
          <cell r="N82" t="str">
            <v/>
          </cell>
          <cell r="O82">
            <v>1.3380000000000001</v>
          </cell>
        </row>
        <row r="83">
          <cell r="A83" t="str">
            <v>A05102</v>
          </cell>
          <cell r="B83" t="str">
            <v>125/01/22</v>
          </cell>
          <cell r="C83">
            <v>1.375</v>
          </cell>
          <cell r="D83">
            <v>11.07</v>
          </cell>
          <cell r="E83">
            <v>12.22</v>
          </cell>
          <cell r="F83" t="str">
            <v/>
          </cell>
          <cell r="G83" t="str">
            <v/>
          </cell>
          <cell r="H83" t="str">
            <v/>
          </cell>
          <cell r="I83" t="str">
            <v/>
          </cell>
          <cell r="J83" t="str">
            <v/>
          </cell>
          <cell r="K83" t="str">
            <v/>
          </cell>
          <cell r="L83" t="str">
            <v/>
          </cell>
          <cell r="M83" t="str">
            <v/>
          </cell>
          <cell r="N83" t="str">
            <v/>
          </cell>
          <cell r="O83">
            <v>1.3433999999999999</v>
          </cell>
        </row>
        <row r="84">
          <cell r="A84" t="str">
            <v>A05106</v>
          </cell>
          <cell r="B84" t="str">
            <v>125/04/08</v>
          </cell>
          <cell r="C84">
            <v>1.25</v>
          </cell>
          <cell r="D84">
            <v>11.35</v>
          </cell>
          <cell r="E84">
            <v>12.43</v>
          </cell>
          <cell r="F84" t="str">
            <v/>
          </cell>
          <cell r="G84" t="str">
            <v/>
          </cell>
          <cell r="H84" t="str">
            <v/>
          </cell>
          <cell r="I84" t="str">
            <v/>
          </cell>
          <cell r="J84" t="str">
            <v/>
          </cell>
          <cell r="K84" t="str">
            <v/>
          </cell>
          <cell r="L84" t="str">
            <v/>
          </cell>
          <cell r="M84" t="str">
            <v/>
          </cell>
          <cell r="N84" t="str">
            <v/>
          </cell>
          <cell r="O84">
            <v>1.3472999999999999</v>
          </cell>
        </row>
        <row r="85">
          <cell r="A85" t="str">
            <v>A05109</v>
          </cell>
          <cell r="B85" t="str">
            <v>125/07/19</v>
          </cell>
          <cell r="C85">
            <v>1.125</v>
          </cell>
          <cell r="D85">
            <v>11.7</v>
          </cell>
          <cell r="E85">
            <v>12.71</v>
          </cell>
          <cell r="F85" t="str">
            <v/>
          </cell>
          <cell r="G85" t="str">
            <v/>
          </cell>
          <cell r="H85" t="str">
            <v/>
          </cell>
          <cell r="I85" t="str">
            <v/>
          </cell>
          <cell r="J85" t="str">
            <v/>
          </cell>
          <cell r="K85" t="str">
            <v/>
          </cell>
          <cell r="L85" t="str">
            <v/>
          </cell>
          <cell r="M85" t="str">
            <v/>
          </cell>
          <cell r="N85" t="str">
            <v/>
          </cell>
          <cell r="O85">
            <v>1.3525</v>
          </cell>
        </row>
        <row r="86">
          <cell r="A86" t="str">
            <v>A06103</v>
          </cell>
          <cell r="B86" t="str">
            <v>126/02/20</v>
          </cell>
          <cell r="C86">
            <v>1.75</v>
          </cell>
          <cell r="D86">
            <v>11.72</v>
          </cell>
          <cell r="E86">
            <v>13.3</v>
          </cell>
          <cell r="F86" t="str">
            <v/>
          </cell>
          <cell r="G86" t="str">
            <v/>
          </cell>
          <cell r="H86" t="str">
            <v/>
          </cell>
          <cell r="I86" t="str">
            <v/>
          </cell>
          <cell r="J86" t="str">
            <v/>
          </cell>
          <cell r="K86" t="str">
            <v/>
          </cell>
          <cell r="L86" t="str">
            <v/>
          </cell>
          <cell r="M86" t="str">
            <v/>
          </cell>
          <cell r="N86" t="str">
            <v/>
          </cell>
          <cell r="O86">
            <v>1.3591</v>
          </cell>
        </row>
        <row r="87">
          <cell r="A87" t="str">
            <v>A06108</v>
          </cell>
          <cell r="B87" t="str">
            <v>126/08/18</v>
          </cell>
          <cell r="C87">
            <v>1.5</v>
          </cell>
          <cell r="D87">
            <v>12.36</v>
          </cell>
          <cell r="E87">
            <v>13.79</v>
          </cell>
          <cell r="F87" t="str">
            <v/>
          </cell>
          <cell r="G87" t="str">
            <v/>
          </cell>
          <cell r="H87" t="str">
            <v/>
          </cell>
          <cell r="I87" t="str">
            <v/>
          </cell>
          <cell r="J87" t="str">
            <v/>
          </cell>
          <cell r="K87" t="str">
            <v/>
          </cell>
          <cell r="L87" t="str">
            <v/>
          </cell>
          <cell r="M87" t="str">
            <v/>
          </cell>
          <cell r="N87" t="str">
            <v/>
          </cell>
          <cell r="O87">
            <v>1.3683000000000001</v>
          </cell>
        </row>
        <row r="88">
          <cell r="A88" t="str">
            <v>A07103</v>
          </cell>
          <cell r="B88" t="str">
            <v>127/03/13</v>
          </cell>
          <cell r="C88">
            <v>1.375</v>
          </cell>
          <cell r="D88">
            <v>12.84</v>
          </cell>
          <cell r="E88">
            <v>14.36</v>
          </cell>
          <cell r="F88" t="str">
            <v/>
          </cell>
          <cell r="G88" t="str">
            <v/>
          </cell>
          <cell r="H88" t="str">
            <v/>
          </cell>
          <cell r="I88" t="str">
            <v/>
          </cell>
          <cell r="J88" t="str">
            <v/>
          </cell>
          <cell r="K88" t="str">
            <v/>
          </cell>
          <cell r="L88" t="str">
            <v/>
          </cell>
          <cell r="M88" t="str">
            <v/>
          </cell>
          <cell r="N88" t="str">
            <v/>
          </cell>
          <cell r="O88">
            <v>1.3782000000000001</v>
          </cell>
        </row>
        <row r="89">
          <cell r="A89" t="str">
            <v>A99102</v>
          </cell>
          <cell r="B89" t="str">
            <v>129/01/28</v>
          </cell>
          <cell r="C89">
            <v>2.25</v>
          </cell>
          <cell r="D89">
            <v>13.55</v>
          </cell>
          <cell r="E89">
            <v>16.239999999999998</v>
          </cell>
          <cell r="F89" t="str">
            <v/>
          </cell>
          <cell r="G89" t="str">
            <v/>
          </cell>
          <cell r="H89" t="str">
            <v/>
          </cell>
          <cell r="I89" t="str">
            <v/>
          </cell>
          <cell r="J89" t="str">
            <v/>
          </cell>
          <cell r="K89" t="str">
            <v/>
          </cell>
          <cell r="L89" t="str">
            <v/>
          </cell>
          <cell r="M89" t="str">
            <v/>
          </cell>
          <cell r="N89" t="str">
            <v/>
          </cell>
          <cell r="O89">
            <v>1.4033</v>
          </cell>
        </row>
        <row r="90">
          <cell r="A90" t="str">
            <v>A07108</v>
          </cell>
          <cell r="B90" t="str">
            <v>127/09/21</v>
          </cell>
          <cell r="C90">
            <v>1.125</v>
          </cell>
          <cell r="D90">
            <v>13.56</v>
          </cell>
          <cell r="E90">
            <v>14.88</v>
          </cell>
          <cell r="F90" t="str">
            <v/>
          </cell>
          <cell r="G90" t="str">
            <v/>
          </cell>
          <cell r="H90" t="str">
            <v/>
          </cell>
          <cell r="I90" t="str">
            <v/>
          </cell>
          <cell r="J90" t="str">
            <v/>
          </cell>
          <cell r="K90" t="str">
            <v/>
          </cell>
          <cell r="L90" t="str">
            <v/>
          </cell>
          <cell r="M90" t="str">
            <v/>
          </cell>
          <cell r="N90" t="str">
            <v/>
          </cell>
          <cell r="O90">
            <v>1.3884000000000001</v>
          </cell>
        </row>
        <row r="91">
          <cell r="A91" t="str">
            <v>A08102</v>
          </cell>
          <cell r="B91" t="str">
            <v>128/01/28</v>
          </cell>
          <cell r="C91">
            <v>1.125</v>
          </cell>
          <cell r="D91">
            <v>13.74</v>
          </cell>
          <cell r="E91">
            <v>15.24</v>
          </cell>
          <cell r="F91" t="str">
            <v/>
          </cell>
          <cell r="G91" t="str">
            <v/>
          </cell>
          <cell r="H91" t="str">
            <v/>
          </cell>
          <cell r="I91" t="str">
            <v/>
          </cell>
          <cell r="J91" t="str">
            <v/>
          </cell>
          <cell r="K91" t="str">
            <v/>
          </cell>
          <cell r="L91" t="str">
            <v/>
          </cell>
          <cell r="M91" t="str">
            <v/>
          </cell>
          <cell r="N91" t="str">
            <v/>
          </cell>
          <cell r="O91">
            <v>1.3942000000000001</v>
          </cell>
        </row>
        <row r="92">
          <cell r="A92" t="str">
            <v>A08104</v>
          </cell>
          <cell r="B92" t="str">
            <v>128/03/04</v>
          </cell>
          <cell r="C92">
            <v>1.125</v>
          </cell>
          <cell r="D92">
            <v>13.84</v>
          </cell>
          <cell r="E92">
            <v>15.33</v>
          </cell>
          <cell r="F92" t="str">
            <v/>
          </cell>
          <cell r="G92" t="str">
            <v/>
          </cell>
          <cell r="H92" t="str">
            <v/>
          </cell>
          <cell r="I92" t="str">
            <v/>
          </cell>
          <cell r="J92" t="str">
            <v/>
          </cell>
          <cell r="K92" t="str">
            <v/>
          </cell>
          <cell r="L92" t="str">
            <v/>
          </cell>
          <cell r="M92" t="str">
            <v/>
          </cell>
          <cell r="N92" t="str">
            <v/>
          </cell>
          <cell r="O92">
            <v>1.3957999999999999</v>
          </cell>
        </row>
        <row r="93">
          <cell r="A93" t="str">
            <v>A99109</v>
          </cell>
          <cell r="B93" t="str">
            <v>129/12/28</v>
          </cell>
          <cell r="C93">
            <v>2.125</v>
          </cell>
          <cell r="D93">
            <v>14.27</v>
          </cell>
          <cell r="E93">
            <v>17.149999999999999</v>
          </cell>
          <cell r="F93" t="str">
            <v/>
          </cell>
          <cell r="G93" t="str">
            <v/>
          </cell>
          <cell r="H93" t="str">
            <v/>
          </cell>
          <cell r="I93" t="str">
            <v/>
          </cell>
          <cell r="J93" t="str">
            <v/>
          </cell>
          <cell r="K93" t="str">
            <v/>
          </cell>
          <cell r="L93" t="str">
            <v/>
          </cell>
          <cell r="M93" t="str">
            <v/>
          </cell>
          <cell r="N93" t="str">
            <v/>
          </cell>
          <cell r="O93">
            <v>1.4185000000000001</v>
          </cell>
        </row>
        <row r="94">
          <cell r="A94" t="str">
            <v>A00104</v>
          </cell>
          <cell r="B94" t="str">
            <v>130/02/22</v>
          </cell>
          <cell r="C94">
            <v>2</v>
          </cell>
          <cell r="D94">
            <v>14.53</v>
          </cell>
          <cell r="E94">
            <v>17.309999999999999</v>
          </cell>
          <cell r="F94" t="str">
            <v/>
          </cell>
          <cell r="G94" t="str">
            <v/>
          </cell>
          <cell r="H94" t="str">
            <v/>
          </cell>
          <cell r="I94" t="str">
            <v/>
          </cell>
          <cell r="J94" t="str">
            <v/>
          </cell>
          <cell r="K94" t="str">
            <v/>
          </cell>
          <cell r="L94" t="str">
            <v/>
          </cell>
          <cell r="M94" t="str">
            <v/>
          </cell>
          <cell r="N94" t="str">
            <v/>
          </cell>
          <cell r="O94">
            <v>1.4218</v>
          </cell>
        </row>
        <row r="95">
          <cell r="A95" t="str">
            <v>A08108</v>
          </cell>
          <cell r="B95" t="str">
            <v>128/09/06</v>
          </cell>
          <cell r="C95">
            <v>0.75</v>
          </cell>
          <cell r="D95">
            <v>14.72</v>
          </cell>
          <cell r="E95">
            <v>15.84</v>
          </cell>
          <cell r="F95" t="str">
            <v/>
          </cell>
          <cell r="G95" t="str">
            <v/>
          </cell>
          <cell r="H95" t="str">
            <v/>
          </cell>
          <cell r="I95" t="str">
            <v/>
          </cell>
          <cell r="J95" t="str">
            <v/>
          </cell>
          <cell r="K95" t="str">
            <v/>
          </cell>
          <cell r="L95" t="str">
            <v/>
          </cell>
          <cell r="M95" t="str">
            <v/>
          </cell>
          <cell r="N95" t="str">
            <v/>
          </cell>
          <cell r="O95">
            <v>1.407</v>
          </cell>
        </row>
        <row r="96">
          <cell r="A96" t="str">
            <v>A09102</v>
          </cell>
          <cell r="B96" t="str">
            <v>129/01/17</v>
          </cell>
          <cell r="C96">
            <v>0.75</v>
          </cell>
          <cell r="D96">
            <v>14.95</v>
          </cell>
          <cell r="E96">
            <v>16.21</v>
          </cell>
          <cell r="F96" t="str">
            <v/>
          </cell>
          <cell r="G96" t="str">
            <v/>
          </cell>
          <cell r="H96" t="str">
            <v/>
          </cell>
          <cell r="I96" t="str">
            <v/>
          </cell>
          <cell r="J96" t="str">
            <v/>
          </cell>
          <cell r="K96" t="str">
            <v/>
          </cell>
          <cell r="L96" t="str">
            <v/>
          </cell>
          <cell r="M96" t="str">
            <v/>
          </cell>
          <cell r="N96" t="str">
            <v/>
          </cell>
          <cell r="O96">
            <v>1.4131</v>
          </cell>
        </row>
        <row r="97">
          <cell r="A97" t="str">
            <v>A00108</v>
          </cell>
          <cell r="B97" t="str">
            <v>130/08/22</v>
          </cell>
          <cell r="C97">
            <v>1.875</v>
          </cell>
          <cell r="D97">
            <v>15.13</v>
          </cell>
          <cell r="E97">
            <v>17.8</v>
          </cell>
          <cell r="F97" t="str">
            <v/>
          </cell>
          <cell r="G97" t="str">
            <v/>
          </cell>
          <cell r="H97" t="str">
            <v/>
          </cell>
          <cell r="I97" t="str">
            <v/>
          </cell>
          <cell r="J97" t="str">
            <v/>
          </cell>
          <cell r="K97" t="str">
            <v/>
          </cell>
          <cell r="L97" t="str">
            <v/>
          </cell>
          <cell r="M97" t="str">
            <v/>
          </cell>
          <cell r="N97" t="str">
            <v/>
          </cell>
          <cell r="O97">
            <v>1.4306000000000001</v>
          </cell>
        </row>
        <row r="98">
          <cell r="A98" t="str">
            <v>A09104</v>
          </cell>
          <cell r="B98" t="str">
            <v>129/03/09</v>
          </cell>
          <cell r="C98">
            <v>0.5</v>
          </cell>
          <cell r="D98">
            <v>15.4</v>
          </cell>
          <cell r="E98">
            <v>16.350000000000001</v>
          </cell>
          <cell r="F98" t="str">
            <v/>
          </cell>
          <cell r="G98" t="str">
            <v/>
          </cell>
          <cell r="H98" t="str">
            <v/>
          </cell>
          <cell r="I98" t="str">
            <v/>
          </cell>
          <cell r="J98" t="str">
            <v/>
          </cell>
          <cell r="K98" t="str">
            <v/>
          </cell>
          <cell r="L98" t="str">
            <v/>
          </cell>
          <cell r="M98" t="str">
            <v/>
          </cell>
          <cell r="N98" t="str">
            <v/>
          </cell>
          <cell r="O98">
            <v>1.4175</v>
          </cell>
        </row>
        <row r="99">
          <cell r="A99" t="str">
            <v>A01104</v>
          </cell>
          <cell r="B99" t="str">
            <v>131/02/13</v>
          </cell>
          <cell r="C99">
            <v>1.75</v>
          </cell>
          <cell r="D99">
            <v>15.46</v>
          </cell>
          <cell r="E99">
            <v>18.28</v>
          </cell>
          <cell r="F99" t="str">
            <v/>
          </cell>
          <cell r="G99" t="str">
            <v/>
          </cell>
          <cell r="H99" t="str">
            <v/>
          </cell>
          <cell r="I99" t="str">
            <v/>
          </cell>
          <cell r="J99" t="str">
            <v/>
          </cell>
          <cell r="K99" t="str">
            <v/>
          </cell>
          <cell r="L99" t="str">
            <v/>
          </cell>
          <cell r="M99" t="str">
            <v/>
          </cell>
          <cell r="N99" t="str">
            <v/>
          </cell>
          <cell r="O99">
            <v>1.4392</v>
          </cell>
        </row>
        <row r="100">
          <cell r="A100" t="str">
            <v>A02109</v>
          </cell>
          <cell r="B100" t="str">
            <v>132/08/02</v>
          </cell>
          <cell r="C100">
            <v>2.5</v>
          </cell>
          <cell r="D100">
            <v>15.87</v>
          </cell>
          <cell r="E100">
            <v>19.75</v>
          </cell>
          <cell r="F100" t="str">
            <v/>
          </cell>
          <cell r="G100" t="str">
            <v/>
          </cell>
          <cell r="H100" t="str">
            <v/>
          </cell>
          <cell r="I100" t="str">
            <v/>
          </cell>
          <cell r="J100" t="str">
            <v/>
          </cell>
          <cell r="K100" t="str">
            <v/>
          </cell>
          <cell r="L100" t="str">
            <v/>
          </cell>
          <cell r="M100" t="str">
            <v/>
          </cell>
          <cell r="N100" t="str">
            <v/>
          </cell>
          <cell r="O100">
            <v>1.4558</v>
          </cell>
        </row>
        <row r="101">
          <cell r="A101" t="str">
            <v>A09108</v>
          </cell>
          <cell r="B101" t="str">
            <v>129/09/18</v>
          </cell>
          <cell r="C101">
            <v>0.5</v>
          </cell>
          <cell r="D101">
            <v>15.92</v>
          </cell>
          <cell r="E101">
            <v>16.88</v>
          </cell>
          <cell r="F101" t="str">
            <v/>
          </cell>
          <cell r="G101" t="str">
            <v/>
          </cell>
          <cell r="H101" t="str">
            <v/>
          </cell>
          <cell r="I101" t="str">
            <v/>
          </cell>
          <cell r="J101" t="str">
            <v/>
          </cell>
          <cell r="K101" t="str">
            <v/>
          </cell>
          <cell r="L101" t="str">
            <v/>
          </cell>
          <cell r="M101" t="str">
            <v/>
          </cell>
          <cell r="N101" t="str">
            <v/>
          </cell>
          <cell r="O101">
            <v>1.4267000000000001</v>
          </cell>
        </row>
        <row r="102">
          <cell r="A102" t="str">
            <v>A11109</v>
          </cell>
          <cell r="B102" t="str">
            <v>131/09/30</v>
          </cell>
          <cell r="C102">
            <v>1.875</v>
          </cell>
          <cell r="D102">
            <v>15.95</v>
          </cell>
          <cell r="E102">
            <v>18.91</v>
          </cell>
          <cell r="F102" t="str">
            <v/>
          </cell>
          <cell r="G102" t="str">
            <v/>
          </cell>
          <cell r="H102" t="str">
            <v/>
          </cell>
          <cell r="I102" t="str">
            <v/>
          </cell>
          <cell r="J102" t="str">
            <v/>
          </cell>
          <cell r="K102" t="str">
            <v/>
          </cell>
          <cell r="L102" t="str">
            <v/>
          </cell>
          <cell r="M102" t="str">
            <v/>
          </cell>
          <cell r="N102" t="str">
            <v/>
          </cell>
          <cell r="O102">
            <v>1.4480999999999999</v>
          </cell>
        </row>
        <row r="103">
          <cell r="A103" t="str">
            <v>A01108</v>
          </cell>
          <cell r="B103" t="str">
            <v>131/08/24</v>
          </cell>
          <cell r="C103">
            <v>1.625</v>
          </cell>
          <cell r="D103">
            <v>16.11</v>
          </cell>
          <cell r="E103">
            <v>18.809999999999999</v>
          </cell>
          <cell r="F103" t="str">
            <v/>
          </cell>
          <cell r="G103" t="str">
            <v/>
          </cell>
          <cell r="H103" t="str">
            <v/>
          </cell>
          <cell r="I103" t="str">
            <v/>
          </cell>
          <cell r="J103" t="str">
            <v/>
          </cell>
          <cell r="K103" t="str">
            <v/>
          </cell>
          <cell r="L103" t="str">
            <v/>
          </cell>
          <cell r="M103" t="str">
            <v/>
          </cell>
          <cell r="N103" t="str">
            <v/>
          </cell>
          <cell r="O103">
            <v>1.4487000000000001</v>
          </cell>
        </row>
        <row r="104">
          <cell r="A104" t="str">
            <v>A10102</v>
          </cell>
          <cell r="B104" t="str">
            <v>130/01/29</v>
          </cell>
          <cell r="C104">
            <v>0.5</v>
          </cell>
          <cell r="D104">
            <v>16.190000000000001</v>
          </cell>
          <cell r="E104">
            <v>17.239999999999998</v>
          </cell>
          <cell r="F104" t="str">
            <v/>
          </cell>
          <cell r="G104" t="str">
            <v/>
          </cell>
          <cell r="H104" t="str">
            <v/>
          </cell>
          <cell r="I104" t="str">
            <v/>
          </cell>
          <cell r="J104" t="str">
            <v/>
          </cell>
          <cell r="K104" t="str">
            <v/>
          </cell>
          <cell r="L104" t="str">
            <v/>
          </cell>
          <cell r="M104" t="str">
            <v/>
          </cell>
          <cell r="N104" t="str">
            <v/>
          </cell>
          <cell r="O104">
            <v>1.4329000000000001</v>
          </cell>
        </row>
        <row r="105">
          <cell r="A105" t="str">
            <v>A02105</v>
          </cell>
          <cell r="B105" t="str">
            <v>132/02/26</v>
          </cell>
          <cell r="C105">
            <v>1.75</v>
          </cell>
          <cell r="D105">
            <v>16.21</v>
          </cell>
          <cell r="E105">
            <v>19.32</v>
          </cell>
          <cell r="F105" t="str">
            <v/>
          </cell>
          <cell r="G105" t="str">
            <v/>
          </cell>
          <cell r="H105" t="str">
            <v/>
          </cell>
          <cell r="I105" t="str">
            <v/>
          </cell>
          <cell r="J105" t="str">
            <v/>
          </cell>
          <cell r="K105" t="str">
            <v/>
          </cell>
          <cell r="L105" t="str">
            <v/>
          </cell>
          <cell r="M105" t="str">
            <v/>
          </cell>
          <cell r="N105" t="str">
            <v/>
          </cell>
          <cell r="O105">
            <v>1.4556</v>
          </cell>
        </row>
        <row r="106">
          <cell r="A106" t="str">
            <v>A09113</v>
          </cell>
          <cell r="B106" t="str">
            <v>129/12/29</v>
          </cell>
          <cell r="C106">
            <v>0.375</v>
          </cell>
          <cell r="D106">
            <v>16.29</v>
          </cell>
          <cell r="E106">
            <v>17.16</v>
          </cell>
          <cell r="F106" t="str">
            <v/>
          </cell>
          <cell r="G106" t="str">
            <v/>
          </cell>
          <cell r="H106" t="str">
            <v/>
          </cell>
          <cell r="I106" t="str">
            <v/>
          </cell>
          <cell r="J106" t="str">
            <v/>
          </cell>
          <cell r="K106" t="str">
            <v/>
          </cell>
          <cell r="L106" t="str">
            <v/>
          </cell>
          <cell r="M106" t="str">
            <v/>
          </cell>
          <cell r="N106" t="str">
            <v/>
          </cell>
          <cell r="O106">
            <v>1.4326000000000001</v>
          </cell>
        </row>
        <row r="107">
          <cell r="A107" t="str">
            <v>A11101</v>
          </cell>
          <cell r="B107" t="str">
            <v>131/01/18</v>
          </cell>
          <cell r="C107">
            <v>1</v>
          </cell>
          <cell r="D107">
            <v>16.29</v>
          </cell>
          <cell r="E107">
            <v>18.21</v>
          </cell>
          <cell r="F107" t="str">
            <v/>
          </cell>
          <cell r="G107" t="str">
            <v/>
          </cell>
          <cell r="H107" t="str">
            <v/>
          </cell>
          <cell r="I107" t="str">
            <v/>
          </cell>
          <cell r="J107" t="str">
            <v/>
          </cell>
          <cell r="K107" t="str">
            <v/>
          </cell>
          <cell r="L107" t="str">
            <v/>
          </cell>
          <cell r="M107" t="str">
            <v/>
          </cell>
          <cell r="N107" t="str">
            <v/>
          </cell>
          <cell r="O107">
            <v>1.4447000000000001</v>
          </cell>
        </row>
        <row r="108">
          <cell r="A108" t="str">
            <v>A10105</v>
          </cell>
          <cell r="B108" t="str">
            <v>130/05/21</v>
          </cell>
          <cell r="C108">
            <v>0.625</v>
          </cell>
          <cell r="D108">
            <v>16.309999999999999</v>
          </cell>
          <cell r="E108">
            <v>17.55</v>
          </cell>
          <cell r="F108" t="str">
            <v/>
          </cell>
          <cell r="G108" t="str">
            <v/>
          </cell>
          <cell r="H108" t="str">
            <v/>
          </cell>
          <cell r="I108" t="str">
            <v/>
          </cell>
          <cell r="J108" t="str">
            <v/>
          </cell>
          <cell r="K108" t="str">
            <v/>
          </cell>
          <cell r="L108" t="str">
            <v/>
          </cell>
          <cell r="M108" t="str">
            <v/>
          </cell>
          <cell r="N108" t="str">
            <v/>
          </cell>
          <cell r="O108">
            <v>1.4370000000000001</v>
          </cell>
        </row>
        <row r="109">
          <cell r="A109" t="str">
            <v>A03105</v>
          </cell>
          <cell r="B109" t="str">
            <v>133/02/26</v>
          </cell>
          <cell r="C109">
            <v>2.125</v>
          </cell>
          <cell r="D109">
            <v>16.48</v>
          </cell>
          <cell r="E109">
            <v>20.32</v>
          </cell>
          <cell r="F109" t="str">
            <v/>
          </cell>
          <cell r="G109" t="str">
            <v/>
          </cell>
          <cell r="H109" t="str">
            <v/>
          </cell>
          <cell r="I109" t="str">
            <v/>
          </cell>
          <cell r="J109" t="str">
            <v/>
          </cell>
          <cell r="K109" t="str">
            <v/>
          </cell>
          <cell r="L109" t="str">
            <v/>
          </cell>
          <cell r="M109" t="str">
            <v/>
          </cell>
          <cell r="N109" t="str">
            <v/>
          </cell>
          <cell r="O109">
            <v>1.4676</v>
          </cell>
        </row>
        <row r="110">
          <cell r="A110" t="str">
            <v>A11104</v>
          </cell>
          <cell r="B110" t="str">
            <v>131/03/04</v>
          </cell>
          <cell r="C110">
            <v>0.875</v>
          </cell>
          <cell r="D110">
            <v>16.59</v>
          </cell>
          <cell r="E110">
            <v>18.329999999999998</v>
          </cell>
          <cell r="F110" t="str">
            <v/>
          </cell>
          <cell r="G110" t="str">
            <v/>
          </cell>
          <cell r="H110" t="str">
            <v/>
          </cell>
          <cell r="I110" t="str">
            <v/>
          </cell>
          <cell r="J110" t="str">
            <v/>
          </cell>
          <cell r="K110" t="str">
            <v/>
          </cell>
          <cell r="L110" t="str">
            <v/>
          </cell>
          <cell r="M110" t="str">
            <v/>
          </cell>
          <cell r="N110" t="str">
            <v/>
          </cell>
          <cell r="O110">
            <v>1.4479</v>
          </cell>
        </row>
        <row r="111">
          <cell r="A111" t="str">
            <v>A10112</v>
          </cell>
          <cell r="B111" t="str">
            <v>130/11/12</v>
          </cell>
          <cell r="C111">
            <v>0.625</v>
          </cell>
          <cell r="D111">
            <v>16.66</v>
          </cell>
          <cell r="E111">
            <v>18.03</v>
          </cell>
          <cell r="F111" t="str">
            <v/>
          </cell>
          <cell r="G111" t="str">
            <v/>
          </cell>
          <cell r="H111" t="str">
            <v/>
          </cell>
          <cell r="I111" t="str">
            <v/>
          </cell>
          <cell r="J111" t="str">
            <v/>
          </cell>
          <cell r="K111" t="str">
            <v/>
          </cell>
          <cell r="L111" t="str">
            <v/>
          </cell>
          <cell r="M111" t="str">
            <v/>
          </cell>
          <cell r="N111" t="str">
            <v/>
          </cell>
          <cell r="O111">
            <v>1.4452</v>
          </cell>
        </row>
        <row r="112">
          <cell r="A112" t="str">
            <v>A12104</v>
          </cell>
          <cell r="B112" t="str">
            <v>132/03/03</v>
          </cell>
          <cell r="C112">
            <v>1.375</v>
          </cell>
          <cell r="D112">
            <v>16.690000000000001</v>
          </cell>
          <cell r="E112">
            <v>19.329999999999998</v>
          </cell>
          <cell r="F112" t="str">
            <v/>
          </cell>
          <cell r="G112" t="str">
            <v/>
          </cell>
          <cell r="H112" t="str">
            <v/>
          </cell>
          <cell r="I112" t="str">
            <v/>
          </cell>
          <cell r="J112" t="str">
            <v/>
          </cell>
          <cell r="K112" t="str">
            <v/>
          </cell>
          <cell r="L112" t="str">
            <v/>
          </cell>
          <cell r="M112" t="str">
            <v/>
          </cell>
          <cell r="N112" t="str">
            <v/>
          </cell>
          <cell r="O112">
            <v>1.4594</v>
          </cell>
        </row>
        <row r="113">
          <cell r="A113" t="str">
            <v>A03116</v>
          </cell>
          <cell r="B113" t="str">
            <v>133/11/26</v>
          </cell>
          <cell r="C113">
            <v>2.25</v>
          </cell>
          <cell r="D113">
            <v>16.75</v>
          </cell>
          <cell r="E113">
            <v>21.07</v>
          </cell>
          <cell r="F113" t="str">
            <v/>
          </cell>
          <cell r="G113" t="str">
            <v/>
          </cell>
          <cell r="H113" t="str">
            <v/>
          </cell>
          <cell r="I113" t="str">
            <v/>
          </cell>
          <cell r="J113" t="str">
            <v/>
          </cell>
          <cell r="K113" t="str">
            <v/>
          </cell>
          <cell r="L113" t="str">
            <v/>
          </cell>
          <cell r="M113" t="str">
            <v/>
          </cell>
          <cell r="N113" t="str">
            <v/>
          </cell>
          <cell r="O113">
            <v>1.4779</v>
          </cell>
        </row>
        <row r="114">
          <cell r="A114" t="str">
            <v>A03112</v>
          </cell>
          <cell r="B114" t="str">
            <v>133/08/04</v>
          </cell>
          <cell r="C114">
            <v>2.25</v>
          </cell>
          <cell r="D114">
            <v>16.77</v>
          </cell>
          <cell r="E114">
            <v>20.75</v>
          </cell>
          <cell r="F114" t="str">
            <v/>
          </cell>
          <cell r="G114" t="str">
            <v/>
          </cell>
          <cell r="H114" t="str">
            <v/>
          </cell>
          <cell r="I114" t="str">
            <v/>
          </cell>
          <cell r="J114" t="str">
            <v/>
          </cell>
          <cell r="K114" t="str">
            <v/>
          </cell>
          <cell r="L114" t="str">
            <v/>
          </cell>
          <cell r="M114" t="str">
            <v/>
          </cell>
          <cell r="N114" t="str">
            <v/>
          </cell>
          <cell r="O114">
            <v>1.4731000000000001</v>
          </cell>
        </row>
        <row r="115">
          <cell r="A115" t="str">
            <v>A04104</v>
          </cell>
          <cell r="B115" t="str">
            <v>134/02/13</v>
          </cell>
          <cell r="C115">
            <v>2.375</v>
          </cell>
          <cell r="D115">
            <v>16.82</v>
          </cell>
          <cell r="E115">
            <v>21.28</v>
          </cell>
          <cell r="F115" t="str">
            <v/>
          </cell>
          <cell r="G115" t="str">
            <v/>
          </cell>
          <cell r="H115" t="str">
            <v/>
          </cell>
          <cell r="I115" t="str">
            <v/>
          </cell>
          <cell r="J115" t="str">
            <v/>
          </cell>
          <cell r="K115" t="str">
            <v/>
          </cell>
          <cell r="L115" t="str">
            <v/>
          </cell>
          <cell r="M115" t="str">
            <v/>
          </cell>
          <cell r="N115" t="str">
            <v/>
          </cell>
          <cell r="O115">
            <v>1.4799</v>
          </cell>
        </row>
        <row r="116">
          <cell r="A116" t="str">
            <v>A10110</v>
          </cell>
          <cell r="B116" t="str">
            <v>130/09/29</v>
          </cell>
          <cell r="C116">
            <v>0.5</v>
          </cell>
          <cell r="D116">
            <v>16.84</v>
          </cell>
          <cell r="E116">
            <v>17.91</v>
          </cell>
          <cell r="F116" t="str">
            <v/>
          </cell>
          <cell r="G116" t="str">
            <v/>
          </cell>
          <cell r="H116" t="str">
            <v/>
          </cell>
          <cell r="I116" t="str">
            <v/>
          </cell>
          <cell r="J116" t="str">
            <v/>
          </cell>
          <cell r="K116" t="str">
            <v/>
          </cell>
          <cell r="L116" t="str">
            <v/>
          </cell>
          <cell r="M116" t="str">
            <v/>
          </cell>
          <cell r="N116" t="str">
            <v/>
          </cell>
          <cell r="O116">
            <v>1.4443999999999999</v>
          </cell>
        </row>
        <row r="117">
          <cell r="A117" t="str">
            <v>A03108</v>
          </cell>
          <cell r="B117" t="str">
            <v>133/05/28</v>
          </cell>
          <cell r="C117">
            <v>2</v>
          </cell>
          <cell r="D117">
            <v>16.86</v>
          </cell>
          <cell r="E117">
            <v>20.57</v>
          </cell>
          <cell r="F117" t="str">
            <v/>
          </cell>
          <cell r="G117" t="str">
            <v/>
          </cell>
          <cell r="H117" t="str">
            <v/>
          </cell>
          <cell r="I117" t="str">
            <v/>
          </cell>
          <cell r="J117" t="str">
            <v/>
          </cell>
          <cell r="K117" t="str">
            <v/>
          </cell>
          <cell r="L117" t="str">
            <v/>
          </cell>
          <cell r="M117" t="str">
            <v/>
          </cell>
          <cell r="N117" t="str">
            <v/>
          </cell>
          <cell r="O117">
            <v>1.4726999999999999</v>
          </cell>
        </row>
        <row r="118">
          <cell r="A118" t="str">
            <v>A04108</v>
          </cell>
          <cell r="B118" t="str">
            <v>134/05/15</v>
          </cell>
          <cell r="C118">
            <v>2.375</v>
          </cell>
          <cell r="D118">
            <v>17.059999999999999</v>
          </cell>
          <cell r="E118">
            <v>21.53</v>
          </cell>
          <cell r="F118" t="str">
            <v/>
          </cell>
          <cell r="G118" t="str">
            <v/>
          </cell>
          <cell r="H118" t="str">
            <v/>
          </cell>
          <cell r="I118" t="str">
            <v/>
          </cell>
          <cell r="J118" t="str">
            <v/>
          </cell>
          <cell r="K118" t="str">
            <v/>
          </cell>
          <cell r="L118" t="str">
            <v/>
          </cell>
          <cell r="M118" t="str">
            <v/>
          </cell>
          <cell r="N118" t="str">
            <v/>
          </cell>
          <cell r="O118">
            <v>1.4836</v>
          </cell>
        </row>
        <row r="119">
          <cell r="A119" t="str">
            <v>A12109</v>
          </cell>
          <cell r="B119" t="str">
            <v>132/09/22</v>
          </cell>
          <cell r="C119">
            <v>1.375</v>
          </cell>
          <cell r="D119">
            <v>17.23</v>
          </cell>
          <cell r="E119">
            <v>19.89</v>
          </cell>
          <cell r="F119" t="str">
            <v/>
          </cell>
          <cell r="G119" t="str">
            <v/>
          </cell>
          <cell r="H119" t="str">
            <v/>
          </cell>
          <cell r="I119" t="str">
            <v/>
          </cell>
          <cell r="J119" t="str">
            <v/>
          </cell>
          <cell r="K119" t="str">
            <v/>
          </cell>
          <cell r="L119" t="str">
            <v/>
          </cell>
          <cell r="M119" t="str">
            <v/>
          </cell>
          <cell r="N119" t="str">
            <v/>
          </cell>
          <cell r="O119">
            <v>1.4681999999999999</v>
          </cell>
        </row>
        <row r="120">
          <cell r="A120" t="str">
            <v>A04111</v>
          </cell>
          <cell r="B120" t="str">
            <v>134/08/10</v>
          </cell>
          <cell r="C120">
            <v>2.25</v>
          </cell>
          <cell r="D120">
            <v>17.43</v>
          </cell>
          <cell r="E120">
            <v>21.77</v>
          </cell>
          <cell r="F120" t="str">
            <v/>
          </cell>
          <cell r="G120" t="str">
            <v/>
          </cell>
          <cell r="H120" t="str">
            <v/>
          </cell>
          <cell r="I120" t="str">
            <v/>
          </cell>
          <cell r="J120" t="str">
            <v/>
          </cell>
          <cell r="K120" t="str">
            <v/>
          </cell>
          <cell r="L120" t="str">
            <v/>
          </cell>
          <cell r="M120" t="str">
            <v/>
          </cell>
          <cell r="N120" t="str">
            <v/>
          </cell>
          <cell r="O120">
            <v>1.4883999999999999</v>
          </cell>
        </row>
        <row r="121">
          <cell r="A121" t="str">
            <v>A05114</v>
          </cell>
          <cell r="B121" t="str">
            <v>135/11/25</v>
          </cell>
          <cell r="C121">
            <v>2</v>
          </cell>
          <cell r="D121">
            <v>18.329999999999998</v>
          </cell>
          <cell r="E121">
            <v>23.06</v>
          </cell>
          <cell r="F121" t="str">
            <v/>
          </cell>
          <cell r="G121" t="str">
            <v/>
          </cell>
          <cell r="H121" t="str">
            <v/>
          </cell>
          <cell r="I121" t="str">
            <v/>
          </cell>
          <cell r="J121" t="str">
            <v/>
          </cell>
          <cell r="K121" t="str">
            <v/>
          </cell>
          <cell r="L121" t="str">
            <v/>
          </cell>
          <cell r="M121" t="str">
            <v/>
          </cell>
          <cell r="N121" t="str">
            <v xml:space="preserve">  </v>
          </cell>
          <cell r="O121">
            <v>1.5103</v>
          </cell>
        </row>
        <row r="122">
          <cell r="A122" t="str">
            <v>A05107</v>
          </cell>
          <cell r="B122" t="str">
            <v>135/05/20</v>
          </cell>
          <cell r="C122">
            <v>1.625</v>
          </cell>
          <cell r="D122">
            <v>18.68</v>
          </cell>
          <cell r="E122">
            <v>22.54</v>
          </cell>
          <cell r="F122" t="str">
            <v/>
          </cell>
          <cell r="G122" t="str">
            <v/>
          </cell>
          <cell r="H122" t="str">
            <v/>
          </cell>
          <cell r="I122" t="str">
            <v/>
          </cell>
          <cell r="J122" t="str">
            <v/>
          </cell>
          <cell r="K122" t="str">
            <v/>
          </cell>
          <cell r="L122" t="str">
            <v/>
          </cell>
          <cell r="M122" t="str">
            <v/>
          </cell>
          <cell r="N122" t="str">
            <v/>
          </cell>
          <cell r="O122">
            <v>1.5071000000000001</v>
          </cell>
        </row>
        <row r="123">
          <cell r="A123" t="str">
            <v>A06106</v>
          </cell>
          <cell r="B123" t="str">
            <v>136/05/26</v>
          </cell>
          <cell r="C123">
            <v>1.875</v>
          </cell>
          <cell r="D123">
            <v>19</v>
          </cell>
          <cell r="E123">
            <v>23.56</v>
          </cell>
          <cell r="F123" t="str">
            <v/>
          </cell>
          <cell r="G123" t="str">
            <v/>
          </cell>
          <cell r="H123" t="str">
            <v/>
          </cell>
          <cell r="I123" t="str">
            <v/>
          </cell>
          <cell r="J123" t="str">
            <v/>
          </cell>
          <cell r="K123" t="str">
            <v/>
          </cell>
          <cell r="L123" t="str">
            <v/>
          </cell>
          <cell r="M123" t="str">
            <v/>
          </cell>
          <cell r="N123" t="str">
            <v/>
          </cell>
          <cell r="O123">
            <v>1.5192000000000001</v>
          </cell>
        </row>
        <row r="124">
          <cell r="A124" t="str">
            <v>A05110</v>
          </cell>
          <cell r="B124" t="str">
            <v>135/08/05</v>
          </cell>
          <cell r="C124">
            <v>1.375</v>
          </cell>
          <cell r="D124">
            <v>19.28</v>
          </cell>
          <cell r="E124">
            <v>22.75</v>
          </cell>
          <cell r="F124" t="str">
            <v/>
          </cell>
          <cell r="G124" t="str">
            <v/>
          </cell>
          <cell r="H124" t="str">
            <v/>
          </cell>
          <cell r="I124" t="str">
            <v/>
          </cell>
          <cell r="J124" t="str">
            <v/>
          </cell>
          <cell r="K124" t="str">
            <v/>
          </cell>
          <cell r="L124" t="str">
            <v/>
          </cell>
          <cell r="M124" t="str">
            <v/>
          </cell>
          <cell r="N124" t="str">
            <v/>
          </cell>
          <cell r="O124">
            <v>1.5134000000000001</v>
          </cell>
        </row>
        <row r="125">
          <cell r="A125" t="str">
            <v>A06111</v>
          </cell>
          <cell r="B125" t="str">
            <v>136/11/24</v>
          </cell>
          <cell r="C125">
            <v>1.625</v>
          </cell>
          <cell r="D125">
            <v>19.55</v>
          </cell>
          <cell r="E125">
            <v>24.06</v>
          </cell>
          <cell r="F125" t="str">
            <v/>
          </cell>
          <cell r="G125" t="str">
            <v/>
          </cell>
          <cell r="H125" t="str">
            <v/>
          </cell>
          <cell r="I125" t="str">
            <v/>
          </cell>
          <cell r="J125" t="str">
            <v/>
          </cell>
          <cell r="K125" t="str">
            <v/>
          </cell>
          <cell r="L125" t="str">
            <v/>
          </cell>
          <cell r="M125" t="str">
            <v/>
          </cell>
          <cell r="N125" t="str">
            <v/>
          </cell>
          <cell r="O125">
            <v>1.5299</v>
          </cell>
        </row>
        <row r="126">
          <cell r="A126" t="str">
            <v>A07104</v>
          </cell>
          <cell r="B126" t="str">
            <v>137/05/18</v>
          </cell>
          <cell r="C126">
            <v>1.5</v>
          </cell>
          <cell r="D126">
            <v>20.239999999999998</v>
          </cell>
          <cell r="E126">
            <v>24.54</v>
          </cell>
          <cell r="F126" t="str">
            <v/>
          </cell>
          <cell r="G126" t="str">
            <v/>
          </cell>
          <cell r="H126" t="str">
            <v/>
          </cell>
          <cell r="I126" t="str">
            <v/>
          </cell>
          <cell r="J126" t="str">
            <v/>
          </cell>
          <cell r="K126" t="str">
            <v/>
          </cell>
          <cell r="L126" t="str">
            <v/>
          </cell>
          <cell r="M126" t="str">
            <v/>
          </cell>
          <cell r="N126" t="str">
            <v/>
          </cell>
          <cell r="O126">
            <v>1.5387999999999999</v>
          </cell>
        </row>
        <row r="127">
          <cell r="A127" t="str">
            <v>A07110</v>
          </cell>
          <cell r="B127" t="str">
            <v>137/11/09</v>
          </cell>
          <cell r="C127">
            <v>1.375</v>
          </cell>
          <cell r="D127">
            <v>20.64</v>
          </cell>
          <cell r="E127">
            <v>25.02</v>
          </cell>
          <cell r="F127" t="str">
            <v/>
          </cell>
          <cell r="G127" t="str">
            <v/>
          </cell>
          <cell r="H127" t="str">
            <v/>
          </cell>
          <cell r="I127" t="str">
            <v/>
          </cell>
          <cell r="J127" t="str">
            <v/>
          </cell>
          <cell r="K127" t="str">
            <v/>
          </cell>
          <cell r="L127" t="str">
            <v/>
          </cell>
          <cell r="M127" t="str">
            <v/>
          </cell>
          <cell r="N127" t="str">
            <v/>
          </cell>
          <cell r="O127">
            <v>1.5479000000000001</v>
          </cell>
        </row>
        <row r="128">
          <cell r="A128" t="str">
            <v>A11111</v>
          </cell>
          <cell r="B128" t="str">
            <v>141/11/11</v>
          </cell>
          <cell r="C128">
            <v>2.375</v>
          </cell>
          <cell r="D128">
            <v>21.24</v>
          </cell>
          <cell r="E128">
            <v>29.02</v>
          </cell>
          <cell r="F128" t="str">
            <v/>
          </cell>
          <cell r="G128" t="str">
            <v/>
          </cell>
          <cell r="H128" t="str">
            <v/>
          </cell>
          <cell r="I128" t="str">
            <v/>
          </cell>
          <cell r="J128" t="str">
            <v/>
          </cell>
          <cell r="K128" t="str">
            <v/>
          </cell>
          <cell r="L128" t="str">
            <v/>
          </cell>
          <cell r="M128" t="str">
            <v/>
          </cell>
          <cell r="N128" t="str">
            <v/>
          </cell>
          <cell r="O128">
            <v>1.5875999999999999</v>
          </cell>
        </row>
        <row r="129">
          <cell r="A129" t="str">
            <v>A08105</v>
          </cell>
          <cell r="B129" t="str">
            <v>138/05/17</v>
          </cell>
          <cell r="C129">
            <v>1.125</v>
          </cell>
          <cell r="D129">
            <v>21.68</v>
          </cell>
          <cell r="E129">
            <v>25.54</v>
          </cell>
          <cell r="F129" t="str">
            <v/>
          </cell>
          <cell r="G129" t="str">
            <v/>
          </cell>
          <cell r="H129" t="str">
            <v/>
          </cell>
          <cell r="I129" t="str">
            <v/>
          </cell>
          <cell r="J129" t="str">
            <v/>
          </cell>
          <cell r="K129" t="str">
            <v/>
          </cell>
          <cell r="L129" t="str">
            <v/>
          </cell>
          <cell r="M129" t="str">
            <v/>
          </cell>
          <cell r="N129" t="str">
            <v/>
          </cell>
          <cell r="O129">
            <v>1.5597000000000001</v>
          </cell>
        </row>
        <row r="130">
          <cell r="A130" t="str">
            <v>A11105</v>
          </cell>
          <cell r="B130" t="str">
            <v>141/05/20</v>
          </cell>
          <cell r="C130">
            <v>2</v>
          </cell>
          <cell r="D130">
            <v>21.83</v>
          </cell>
          <cell r="E130">
            <v>28.55</v>
          </cell>
          <cell r="F130" t="str">
            <v/>
          </cell>
          <cell r="G130" t="str">
            <v/>
          </cell>
          <cell r="H130" t="str">
            <v/>
          </cell>
          <cell r="I130" t="str">
            <v/>
          </cell>
          <cell r="J130" t="str">
            <v/>
          </cell>
          <cell r="K130" t="str">
            <v/>
          </cell>
          <cell r="L130" t="str">
            <v/>
          </cell>
          <cell r="M130" t="str">
            <v/>
          </cell>
          <cell r="N130" t="str">
            <v/>
          </cell>
          <cell r="O130">
            <v>1.5872999999999999</v>
          </cell>
        </row>
        <row r="131">
          <cell r="A131" t="str">
            <v>A08110</v>
          </cell>
          <cell r="B131" t="str">
            <v>138/11/08</v>
          </cell>
          <cell r="C131">
            <v>1</v>
          </cell>
          <cell r="D131">
            <v>22.18</v>
          </cell>
          <cell r="E131">
            <v>26.02</v>
          </cell>
          <cell r="F131" t="str">
            <v/>
          </cell>
          <cell r="G131" t="str">
            <v/>
          </cell>
          <cell r="H131" t="str">
            <v/>
          </cell>
          <cell r="I131" t="str">
            <v/>
          </cell>
          <cell r="J131" t="str">
            <v/>
          </cell>
          <cell r="K131" t="str">
            <v/>
          </cell>
          <cell r="L131" t="str">
            <v/>
          </cell>
          <cell r="M131" t="str">
            <v/>
          </cell>
          <cell r="N131" t="str">
            <v/>
          </cell>
          <cell r="O131">
            <v>1.5691999999999999</v>
          </cell>
        </row>
        <row r="132">
          <cell r="A132" t="str">
            <v>A09105</v>
          </cell>
          <cell r="B132" t="str">
            <v>139/05/12</v>
          </cell>
          <cell r="C132">
            <v>0.75</v>
          </cell>
          <cell r="D132">
            <v>23.36</v>
          </cell>
          <cell r="E132">
            <v>26.52</v>
          </cell>
          <cell r="F132" t="str">
            <v/>
          </cell>
          <cell r="G132" t="str">
            <v/>
          </cell>
          <cell r="H132" t="str">
            <v/>
          </cell>
          <cell r="I132" t="str">
            <v/>
          </cell>
          <cell r="J132" t="str">
            <v/>
          </cell>
          <cell r="K132" t="str">
            <v/>
          </cell>
          <cell r="L132" t="str">
            <v/>
          </cell>
          <cell r="M132" t="str">
            <v/>
          </cell>
          <cell r="N132" t="str">
            <v/>
          </cell>
          <cell r="O132">
            <v>1.5817000000000001</v>
          </cell>
        </row>
        <row r="133">
          <cell r="A133" t="str">
            <v>A10113</v>
          </cell>
          <cell r="B133" t="str">
            <v>140/12/23</v>
          </cell>
          <cell r="C133">
            <v>1.125</v>
          </cell>
          <cell r="D133">
            <v>23.36</v>
          </cell>
          <cell r="E133">
            <v>28.14</v>
          </cell>
          <cell r="F133" t="str">
            <v/>
          </cell>
          <cell r="G133" t="str">
            <v/>
          </cell>
          <cell r="H133" t="str">
            <v/>
          </cell>
          <cell r="I133" t="str">
            <v/>
          </cell>
          <cell r="J133" t="str">
            <v/>
          </cell>
          <cell r="K133" t="str">
            <v/>
          </cell>
          <cell r="L133" t="str">
            <v/>
          </cell>
          <cell r="M133" t="str">
            <v/>
          </cell>
          <cell r="N133" t="str">
            <v/>
          </cell>
          <cell r="O133">
            <v>1.5979000000000001</v>
          </cell>
        </row>
        <row r="134">
          <cell r="A134" t="str">
            <v>A12105</v>
          </cell>
          <cell r="B134" t="str">
            <v>142/05/12</v>
          </cell>
          <cell r="C134">
            <v>1.5</v>
          </cell>
          <cell r="D134">
            <v>23.43</v>
          </cell>
          <cell r="E134">
            <v>29.52</v>
          </cell>
          <cell r="F134" t="str">
            <v/>
          </cell>
          <cell r="G134" t="str">
            <v/>
          </cell>
          <cell r="H134" t="str">
            <v/>
          </cell>
          <cell r="I134" t="str">
            <v/>
          </cell>
          <cell r="J134" t="str">
            <v/>
          </cell>
          <cell r="K134" t="str">
            <v/>
          </cell>
          <cell r="L134" t="str">
            <v/>
          </cell>
          <cell r="M134" t="str">
            <v/>
          </cell>
          <cell r="N134" t="str">
            <v/>
          </cell>
          <cell r="O134">
            <v>1.6093999999999999</v>
          </cell>
        </row>
        <row r="135">
          <cell r="A135" t="str">
            <v>A12111</v>
          </cell>
          <cell r="B135" t="str">
            <v>142/11/22</v>
          </cell>
          <cell r="C135">
            <v>1.5</v>
          </cell>
          <cell r="D135">
            <v>23.89</v>
          </cell>
          <cell r="E135">
            <v>30</v>
          </cell>
          <cell r="F135" t="str">
            <v/>
          </cell>
          <cell r="G135" t="str">
            <v/>
          </cell>
          <cell r="H135" t="str">
            <v/>
          </cell>
          <cell r="I135" t="str">
            <v/>
          </cell>
          <cell r="J135" t="str">
            <v/>
          </cell>
          <cell r="K135" t="str">
            <v/>
          </cell>
          <cell r="L135" t="str">
            <v/>
          </cell>
          <cell r="M135" t="str">
            <v/>
          </cell>
          <cell r="N135" t="str">
            <v/>
          </cell>
          <cell r="O135">
            <v>1.6157999999999999</v>
          </cell>
        </row>
        <row r="136">
          <cell r="A136" t="str">
            <v>A10104</v>
          </cell>
          <cell r="B136" t="str">
            <v>140/02/25</v>
          </cell>
          <cell r="C136">
            <v>0.625</v>
          </cell>
          <cell r="D136">
            <v>24.32</v>
          </cell>
          <cell r="E136">
            <v>27.31</v>
          </cell>
          <cell r="F136" t="str">
            <v/>
          </cell>
          <cell r="G136" t="str">
            <v/>
          </cell>
          <cell r="H136" t="str">
            <v/>
          </cell>
          <cell r="I136" t="str">
            <v/>
          </cell>
          <cell r="J136" t="str">
            <v/>
          </cell>
          <cell r="K136" t="str">
            <v/>
          </cell>
          <cell r="L136" t="str">
            <v/>
          </cell>
          <cell r="M136" t="str">
            <v/>
          </cell>
          <cell r="N136" t="str">
            <v/>
          </cell>
          <cell r="O136">
            <v>1.5965</v>
          </cell>
        </row>
        <row r="137">
          <cell r="A137" t="str">
            <v>A09111</v>
          </cell>
          <cell r="B137" t="str">
            <v>139/11/27</v>
          </cell>
          <cell r="C137">
            <v>0.375</v>
          </cell>
          <cell r="D137">
            <v>24.98</v>
          </cell>
          <cell r="E137">
            <v>27.07</v>
          </cell>
          <cell r="F137" t="str">
            <v/>
          </cell>
          <cell r="G137" t="str">
            <v/>
          </cell>
          <cell r="H137" t="str">
            <v/>
          </cell>
          <cell r="I137" t="str">
            <v/>
          </cell>
          <cell r="J137" t="str">
            <v/>
          </cell>
          <cell r="K137" t="str">
            <v/>
          </cell>
          <cell r="L137" t="str">
            <v/>
          </cell>
          <cell r="M137" t="str">
            <v/>
          </cell>
          <cell r="N137" t="str">
            <v/>
          </cell>
          <cell r="O137">
            <v>1.5985</v>
          </cell>
        </row>
        <row r="138">
          <cell r="A138" t="str">
            <v>G13322</v>
          </cell>
          <cell r="B138" t="str">
            <v>P09匯豐銀3</v>
          </cell>
          <cell r="C138" t="str">
            <v>TWD</v>
          </cell>
          <cell r="D138">
            <v>2.1</v>
          </cell>
          <cell r="E138">
            <v>2.14</v>
          </cell>
          <cell r="F138" t="str">
            <v/>
          </cell>
          <cell r="G138" t="str">
            <v/>
          </cell>
          <cell r="H138" t="str">
            <v/>
          </cell>
          <cell r="I138" t="str">
            <v/>
          </cell>
          <cell r="J138">
            <v>1.6080000000000001</v>
          </cell>
          <cell r="K138">
            <v>1.6</v>
          </cell>
          <cell r="L138">
            <v>1.6040000000000001</v>
          </cell>
          <cell r="M138">
            <v>2</v>
          </cell>
          <cell r="N138">
            <v>8</v>
          </cell>
          <cell r="O138" t="e">
            <v>#N/A</v>
          </cell>
        </row>
        <row r="139">
          <cell r="A139" t="str">
            <v>B618DG</v>
          </cell>
          <cell r="B139" t="str">
            <v>P12台積2A</v>
          </cell>
          <cell r="C139" t="str">
            <v>TWD</v>
          </cell>
          <cell r="D139">
            <v>4.28</v>
          </cell>
          <cell r="E139">
            <v>4.5</v>
          </cell>
          <cell r="F139" t="str">
            <v/>
          </cell>
          <cell r="G139" t="str">
            <v/>
          </cell>
          <cell r="H139" t="str">
            <v/>
          </cell>
          <cell r="I139" t="str">
            <v/>
          </cell>
          <cell r="J139">
            <v>1.57</v>
          </cell>
          <cell r="K139">
            <v>1.57</v>
          </cell>
          <cell r="L139">
            <v>1.57</v>
          </cell>
          <cell r="M139">
            <v>2</v>
          </cell>
          <cell r="N139">
            <v>5</v>
          </cell>
          <cell r="O139" t="e">
            <v>#N/A</v>
          </cell>
        </row>
        <row r="140">
          <cell r="A140" t="str">
            <v>B638BH</v>
          </cell>
          <cell r="B140" t="str">
            <v>P12聯電1</v>
          </cell>
          <cell r="C140" t="str">
            <v>TWD</v>
          </cell>
          <cell r="D140">
            <v>4.63</v>
          </cell>
          <cell r="E140">
            <v>4.87</v>
          </cell>
          <cell r="F140" t="str">
            <v/>
          </cell>
          <cell r="G140" t="str">
            <v/>
          </cell>
          <cell r="H140" t="str">
            <v/>
          </cell>
          <cell r="I140" t="str">
            <v/>
          </cell>
          <cell r="J140">
            <v>1.7230000000000001</v>
          </cell>
          <cell r="K140">
            <v>1.72</v>
          </cell>
          <cell r="L140">
            <v>1.722</v>
          </cell>
          <cell r="M140">
            <v>3</v>
          </cell>
          <cell r="N140">
            <v>7.5</v>
          </cell>
          <cell r="O140" t="e">
            <v>#N/A</v>
          </cell>
        </row>
        <row r="141">
          <cell r="A141" t="str">
            <v>B903YA</v>
          </cell>
          <cell r="B141" t="str">
            <v>P11台電3B</v>
          </cell>
          <cell r="C141" t="str">
            <v>TWD</v>
          </cell>
          <cell r="D141">
            <v>3.08</v>
          </cell>
          <cell r="E141">
            <v>3.7</v>
          </cell>
          <cell r="F141">
            <v>1.675</v>
          </cell>
          <cell r="G141">
            <v>1.675</v>
          </cell>
          <cell r="H141">
            <v>1.675</v>
          </cell>
          <cell r="I141">
            <v>1</v>
          </cell>
          <cell r="J141">
            <v>1.68</v>
          </cell>
          <cell r="K141">
            <v>1.68</v>
          </cell>
          <cell r="L141">
            <v>1.68</v>
          </cell>
          <cell r="M141">
            <v>1</v>
          </cell>
          <cell r="N141">
            <v>1</v>
          </cell>
          <cell r="O141" t="e">
            <v>#N/A</v>
          </cell>
        </row>
        <row r="142">
          <cell r="A142" t="str">
            <v>B9AD02</v>
          </cell>
          <cell r="B142" t="str">
            <v>P09合庫金2</v>
          </cell>
          <cell r="C142" t="str">
            <v>TWD</v>
          </cell>
          <cell r="D142">
            <v>1.9</v>
          </cell>
          <cell r="E142">
            <v>1.93</v>
          </cell>
          <cell r="F142">
            <v>1.59</v>
          </cell>
          <cell r="G142">
            <v>1.59</v>
          </cell>
          <cell r="H142">
            <v>1.59</v>
          </cell>
          <cell r="I142">
            <v>1</v>
          </cell>
          <cell r="J142">
            <v>1.585</v>
          </cell>
          <cell r="K142">
            <v>1.585</v>
          </cell>
          <cell r="L142">
            <v>1.585</v>
          </cell>
          <cell r="M142">
            <v>1</v>
          </cell>
          <cell r="N142">
            <v>1</v>
          </cell>
          <cell r="O142" t="e">
            <v>#N/A</v>
          </cell>
        </row>
        <row r="143">
          <cell r="A143" t="str">
            <v>B401DB</v>
          </cell>
          <cell r="B143" t="str">
            <v>P06南亞1B</v>
          </cell>
          <cell r="C143">
            <v>0.67</v>
          </cell>
          <cell r="D143">
            <v>0.68</v>
          </cell>
          <cell r="E143">
            <v>0</v>
          </cell>
          <cell r="F143">
            <v>1.5</v>
          </cell>
          <cell r="G143">
            <v>1.5</v>
          </cell>
          <cell r="H143">
            <v>1.5</v>
          </cell>
          <cell r="I143">
            <v>2</v>
          </cell>
          <cell r="J143" t="str">
            <v/>
          </cell>
          <cell r="K143" t="str">
            <v/>
          </cell>
          <cell r="L143" t="str">
            <v/>
          </cell>
          <cell r="M143" t="str">
            <v/>
          </cell>
          <cell r="N143" t="str">
            <v/>
          </cell>
          <cell r="O143" t="e">
            <v>#N/A</v>
          </cell>
        </row>
        <row r="144">
          <cell r="A144" t="str">
            <v>B801AL</v>
          </cell>
          <cell r="B144" t="str">
            <v>P07中鋼3A</v>
          </cell>
          <cell r="C144">
            <v>1.65</v>
          </cell>
          <cell r="D144">
            <v>1.93</v>
          </cell>
          <cell r="E144">
            <v>0</v>
          </cell>
          <cell r="F144">
            <v>1.595</v>
          </cell>
          <cell r="G144">
            <v>1.59</v>
          </cell>
          <cell r="H144">
            <v>1.5925</v>
          </cell>
          <cell r="I144">
            <v>6</v>
          </cell>
          <cell r="J144" t="str">
            <v/>
          </cell>
          <cell r="K144" t="str">
            <v/>
          </cell>
          <cell r="L144" t="str">
            <v/>
          </cell>
          <cell r="M144" t="str">
            <v/>
          </cell>
          <cell r="N144" t="str">
            <v/>
          </cell>
          <cell r="O144" t="e">
            <v>#N/A</v>
          </cell>
        </row>
        <row r="145">
          <cell r="A145" t="str">
            <v>B85408</v>
          </cell>
          <cell r="B145" t="str">
            <v>P07中龍2</v>
          </cell>
          <cell r="C145">
            <v>0.12</v>
          </cell>
          <cell r="D145">
            <v>0.13</v>
          </cell>
          <cell r="E145">
            <v>0</v>
          </cell>
          <cell r="F145">
            <v>1.41</v>
          </cell>
          <cell r="G145">
            <v>1.41</v>
          </cell>
          <cell r="H145">
            <v>1.41</v>
          </cell>
          <cell r="I145">
            <v>1</v>
          </cell>
          <cell r="J145" t="str">
            <v/>
          </cell>
          <cell r="K145" t="str">
            <v/>
          </cell>
          <cell r="L145" t="str">
            <v/>
          </cell>
          <cell r="M145" t="str">
            <v/>
          </cell>
          <cell r="N145" t="str">
            <v/>
          </cell>
          <cell r="O145" t="e">
            <v>#N/A</v>
          </cell>
        </row>
        <row r="146">
          <cell r="M146">
            <v>0</v>
          </cell>
        </row>
        <row r="147">
          <cell r="M147">
            <v>0</v>
          </cell>
        </row>
        <row r="148">
          <cell r="M148">
            <v>0</v>
          </cell>
        </row>
        <row r="149">
          <cell r="M149">
            <v>0</v>
          </cell>
        </row>
        <row r="150">
          <cell r="M150">
            <v>0</v>
          </cell>
        </row>
      </sheetData>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31"/>
    </sheetNames>
    <sheetDataSet>
      <sheetData sheetId="0">
        <row r="5">
          <cell r="A5" t="str">
            <v>A07111</v>
          </cell>
          <cell r="B5" t="str">
            <v>107央甲11</v>
          </cell>
          <cell r="C5">
            <v>0.06</v>
          </cell>
          <cell r="D5">
            <v>0.06</v>
          </cell>
          <cell r="E5">
            <v>100.0021</v>
          </cell>
          <cell r="F5">
            <v>100.0021</v>
          </cell>
          <cell r="G5">
            <v>100.0021</v>
          </cell>
          <cell r="H5">
            <v>5.8999999999999999E-3</v>
          </cell>
          <cell r="I5" t="str">
            <v>-</v>
          </cell>
          <cell r="J5">
            <v>0.71</v>
          </cell>
          <cell r="K5">
            <v>0.71</v>
          </cell>
          <cell r="L5">
            <v>0.71</v>
          </cell>
        </row>
        <row r="6">
          <cell r="A6" t="str">
            <v>A08107</v>
          </cell>
          <cell r="B6" t="str">
            <v>108央債甲7</v>
          </cell>
          <cell r="C6">
            <v>0.7</v>
          </cell>
          <cell r="D6">
            <v>0.71</v>
          </cell>
          <cell r="E6">
            <v>99.703699999999998</v>
          </cell>
          <cell r="F6">
            <v>99.7072</v>
          </cell>
          <cell r="G6">
            <v>99.705399999999997</v>
          </cell>
          <cell r="H6">
            <v>1.8E-3</v>
          </cell>
          <cell r="I6" t="str">
            <v>-</v>
          </cell>
          <cell r="J6">
            <v>0.92300000000000004</v>
          </cell>
          <cell r="K6">
            <v>0.91800000000000004</v>
          </cell>
          <cell r="L6">
            <v>0.92049999999999998</v>
          </cell>
        </row>
        <row r="7">
          <cell r="A7" t="str">
            <v>A09101</v>
          </cell>
          <cell r="B7" t="str">
            <v>109央債甲1</v>
          </cell>
          <cell r="C7">
            <v>1.17</v>
          </cell>
          <cell r="D7">
            <v>1.19</v>
          </cell>
          <cell r="E7">
            <v>99.452500000000001</v>
          </cell>
          <cell r="F7">
            <v>99.458399999999997</v>
          </cell>
          <cell r="G7">
            <v>99.455399999999997</v>
          </cell>
          <cell r="H7">
            <v>1.8800000000000001E-2</v>
          </cell>
          <cell r="I7" t="str">
            <v>-</v>
          </cell>
          <cell r="J7">
            <v>0.96499999999999997</v>
          </cell>
          <cell r="K7">
            <v>0.96</v>
          </cell>
          <cell r="L7">
            <v>0.96250000000000002</v>
          </cell>
        </row>
        <row r="8">
          <cell r="A8" t="str">
            <v>A12103</v>
          </cell>
          <cell r="B8" t="str">
            <v>112央債甲3</v>
          </cell>
          <cell r="C8">
            <v>1.29</v>
          </cell>
          <cell r="D8">
            <v>1.31</v>
          </cell>
          <cell r="E8">
            <v>100.0378</v>
          </cell>
          <cell r="F8">
            <v>100.0378</v>
          </cell>
          <cell r="G8">
            <v>100.0378</v>
          </cell>
          <cell r="H8">
            <v>9.4000000000000004E-3</v>
          </cell>
          <cell r="I8" t="str">
            <v>-</v>
          </cell>
          <cell r="J8">
            <v>0.97</v>
          </cell>
          <cell r="K8">
            <v>0.97</v>
          </cell>
          <cell r="L8">
            <v>0.97</v>
          </cell>
        </row>
        <row r="9">
          <cell r="A9" t="str">
            <v>A12106</v>
          </cell>
          <cell r="B9" t="str">
            <v>112央債甲6</v>
          </cell>
          <cell r="C9">
            <v>4.41</v>
          </cell>
          <cell r="D9">
            <v>4.5599999999999996</v>
          </cell>
          <cell r="E9">
            <v>99.023499999999999</v>
          </cell>
          <cell r="F9">
            <v>99.027900000000002</v>
          </cell>
          <cell r="G9">
            <v>99.025700000000001</v>
          </cell>
          <cell r="H9">
            <v>8.1799999999999998E-2</v>
          </cell>
          <cell r="I9" t="str">
            <v>-</v>
          </cell>
          <cell r="J9">
            <v>1.2210000000000001</v>
          </cell>
          <cell r="K9">
            <v>1.22</v>
          </cell>
          <cell r="L9">
            <v>1.2204999999999999</v>
          </cell>
        </row>
        <row r="10">
          <cell r="A10" t="str">
            <v>A12110R</v>
          </cell>
          <cell r="B10" t="str">
            <v>112央甲10</v>
          </cell>
          <cell r="C10">
            <v>9.15</v>
          </cell>
          <cell r="D10">
            <v>9.93</v>
          </cell>
          <cell r="E10">
            <v>99.403899999999993</v>
          </cell>
          <cell r="F10">
            <v>99.486099999999993</v>
          </cell>
          <cell r="G10">
            <v>99.444100000000006</v>
          </cell>
          <cell r="H10">
            <v>-5.4999999999999997E-3</v>
          </cell>
          <cell r="I10">
            <v>99.481399999999994</v>
          </cell>
          <cell r="J10">
            <v>1.3149999999999999</v>
          </cell>
          <cell r="K10">
            <v>1.306</v>
          </cell>
          <cell r="L10">
            <v>1.3106</v>
          </cell>
        </row>
        <row r="11">
          <cell r="A11" t="str">
            <v>A93103</v>
          </cell>
          <cell r="B11" t="str">
            <v>93央債甲三</v>
          </cell>
          <cell r="C11">
            <v>0.27</v>
          </cell>
          <cell r="D11">
            <v>0.27</v>
          </cell>
          <cell r="E11">
            <v>100.5686</v>
          </cell>
          <cell r="F11">
            <v>100.5694</v>
          </cell>
          <cell r="G11">
            <v>100.569</v>
          </cell>
          <cell r="H11">
            <v>-5.0000000000000001E-4</v>
          </cell>
          <cell r="I11" t="str">
            <v>-</v>
          </cell>
          <cell r="J11">
            <v>0.90300000000000002</v>
          </cell>
          <cell r="K11">
            <v>0.9</v>
          </cell>
          <cell r="L11">
            <v>0.90149999999999997</v>
          </cell>
        </row>
        <row r="12">
          <cell r="A12" t="str">
            <v>G13316</v>
          </cell>
          <cell r="B12" t="str">
            <v>P08匯豐銀1</v>
          </cell>
          <cell r="C12">
            <v>0.64</v>
          </cell>
          <cell r="D12">
            <v>0.65</v>
          </cell>
          <cell r="E12">
            <v>99.472300000000004</v>
          </cell>
          <cell r="F12">
            <v>99.472300000000004</v>
          </cell>
          <cell r="G12">
            <v>99.472300000000004</v>
          </cell>
          <cell r="H12">
            <v>-7.4099999999999999E-2</v>
          </cell>
          <cell r="I12" t="str">
            <v>-</v>
          </cell>
          <cell r="J12">
            <v>1.57</v>
          </cell>
          <cell r="K12">
            <v>1.57</v>
          </cell>
          <cell r="L12">
            <v>1.57</v>
          </cell>
        </row>
        <row r="13">
          <cell r="A13" t="str">
            <v>B644BZ</v>
          </cell>
          <cell r="B13" t="str">
            <v>P10鴻海1A</v>
          </cell>
          <cell r="C13">
            <v>0.52</v>
          </cell>
          <cell r="D13">
            <v>0.53</v>
          </cell>
          <cell r="E13">
            <v>99.415199999999999</v>
          </cell>
          <cell r="F13">
            <v>99.415199999999999</v>
          </cell>
          <cell r="G13">
            <v>99.415199999999999</v>
          </cell>
          <cell r="H13">
            <v>-9.9000000000000005E-2</v>
          </cell>
          <cell r="I13" t="str">
            <v>-</v>
          </cell>
          <cell r="J13">
            <v>1.595</v>
          </cell>
          <cell r="K13">
            <v>1.595</v>
          </cell>
          <cell r="L13">
            <v>1.595</v>
          </cell>
        </row>
        <row r="14">
          <cell r="A14" t="str">
            <v>合計 Total</v>
          </cell>
        </row>
        <row r="15">
          <cell r="A15" t="str">
            <v>註 Remark  ：</v>
          </cell>
          <cell r="C15" t="str">
            <v xml:space="preserve">1.平均殖利率係指當日有成交紀錄之加權平均殖利率 Average yield is the volume-weighted yield of day tradings. </v>
          </cell>
        </row>
        <row r="16">
          <cell r="C16" t="str">
            <v>2.平均百元價係指前項平均殖利率相對應的百元價格 Average price is the price derived from previous mentioned average yield.</v>
          </cell>
        </row>
        <row r="17">
          <cell r="C17" t="str">
            <v>3.本表包含公開報價、非公開報價及比對系統之成交資料。This table contains public quotation, non-public quotation and transaction data of the comparison system.</v>
          </cell>
        </row>
        <row r="18">
          <cell r="C18" t="str">
            <v>4.自102/02/01起遇公債為發行前交易債券時，成交值一欄以該期公債之成交面額揭示。</v>
          </cell>
        </row>
        <row r="19">
          <cell r="C19" t="str">
            <v xml:space="preserve">   From 2013/02/01, the amount value of the when-issued trading bond is disclosed in the face value of the bond.</v>
          </cell>
        </row>
        <row r="20">
          <cell r="C20" t="str">
            <v>5.殖利率漲跌係指本日該券加權平均殖利率與其前一交易日加權平均殖利率之差異(包含公開報價、非公開報價及比對系統之交易)。</v>
          </cell>
        </row>
        <row r="21">
          <cell r="C21"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30"/>
    </sheetNames>
    <sheetDataSet>
      <sheetData sheetId="0">
        <row r="4">
          <cell r="A4" t="str">
            <v>A07111</v>
          </cell>
          <cell r="B4" t="str">
            <v>112/11/23</v>
          </cell>
          <cell r="C4">
            <v>0.75</v>
          </cell>
          <cell r="D4">
            <v>0.06</v>
          </cell>
          <cell r="E4">
            <v>0.06</v>
          </cell>
          <cell r="F4" t="str">
            <v/>
          </cell>
          <cell r="G4" t="str">
            <v/>
          </cell>
          <cell r="H4" t="str">
            <v/>
          </cell>
          <cell r="I4" t="str">
            <v/>
          </cell>
          <cell r="J4" t="str">
            <v/>
          </cell>
          <cell r="K4" t="str">
            <v/>
          </cell>
          <cell r="L4" t="str">
            <v/>
          </cell>
          <cell r="M4" t="str">
            <v/>
          </cell>
          <cell r="N4" t="str">
            <v/>
          </cell>
          <cell r="O4">
            <v>0.96689999999999998</v>
          </cell>
        </row>
        <row r="5">
          <cell r="A5" t="str">
            <v>A08101</v>
          </cell>
          <cell r="B5" t="str">
            <v>113/01/14</v>
          </cell>
          <cell r="C5">
            <v>0.625</v>
          </cell>
          <cell r="D5">
            <v>0.2</v>
          </cell>
          <cell r="E5">
            <v>0.2</v>
          </cell>
          <cell r="F5" t="str">
            <v/>
          </cell>
          <cell r="G5" t="str">
            <v/>
          </cell>
          <cell r="H5" t="str">
            <v/>
          </cell>
          <cell r="I5" t="str">
            <v/>
          </cell>
          <cell r="J5" t="str">
            <v/>
          </cell>
          <cell r="K5" t="str">
            <v/>
          </cell>
          <cell r="L5" t="str">
            <v/>
          </cell>
          <cell r="M5" t="str">
            <v/>
          </cell>
          <cell r="N5" t="str">
            <v/>
          </cell>
          <cell r="O5">
            <v>0.95509999999999995</v>
          </cell>
        </row>
        <row r="6">
          <cell r="A6" t="str">
            <v>A93103</v>
          </cell>
          <cell r="B6" t="str">
            <v>113/02/10</v>
          </cell>
          <cell r="C6">
            <v>3</v>
          </cell>
          <cell r="D6">
            <v>0.27</v>
          </cell>
          <cell r="E6">
            <v>0.28000000000000003</v>
          </cell>
          <cell r="F6" t="str">
            <v/>
          </cell>
          <cell r="G6" t="str">
            <v/>
          </cell>
          <cell r="H6" t="str">
            <v/>
          </cell>
          <cell r="I6" t="str">
            <v/>
          </cell>
          <cell r="J6" t="str">
            <v/>
          </cell>
          <cell r="K6" t="str">
            <v/>
          </cell>
          <cell r="L6" t="str">
            <v/>
          </cell>
          <cell r="M6" t="str">
            <v/>
          </cell>
          <cell r="N6" t="str">
            <v/>
          </cell>
          <cell r="O6">
            <v>0.95709999999999995</v>
          </cell>
        </row>
        <row r="7">
          <cell r="A7" t="str">
            <v>A03106</v>
          </cell>
          <cell r="B7" t="str">
            <v>113/03/03</v>
          </cell>
          <cell r="C7">
            <v>1.5</v>
          </cell>
          <cell r="D7">
            <v>0.33</v>
          </cell>
          <cell r="E7">
            <v>0.34</v>
          </cell>
          <cell r="F7" t="str">
            <v/>
          </cell>
          <cell r="G7" t="str">
            <v/>
          </cell>
          <cell r="H7" t="str">
            <v/>
          </cell>
          <cell r="I7" t="str">
            <v/>
          </cell>
          <cell r="J7" t="str">
            <v/>
          </cell>
          <cell r="K7" t="str">
            <v/>
          </cell>
          <cell r="L7" t="str">
            <v/>
          </cell>
          <cell r="M7" t="str">
            <v/>
          </cell>
          <cell r="N7" t="str">
            <v/>
          </cell>
          <cell r="O7">
            <v>0.95940000000000003</v>
          </cell>
        </row>
        <row r="8">
          <cell r="A8" t="str">
            <v>A11202</v>
          </cell>
          <cell r="B8" t="str">
            <v>113/03/31</v>
          </cell>
          <cell r="C8">
            <v>0.75</v>
          </cell>
          <cell r="D8">
            <v>0.41</v>
          </cell>
          <cell r="E8">
            <v>0.41</v>
          </cell>
          <cell r="F8" t="str">
            <v/>
          </cell>
          <cell r="G8" t="str">
            <v/>
          </cell>
          <cell r="H8" t="str">
            <v/>
          </cell>
          <cell r="I8" t="str">
            <v/>
          </cell>
          <cell r="J8" t="str">
            <v/>
          </cell>
          <cell r="K8" t="str">
            <v/>
          </cell>
          <cell r="L8" t="str">
            <v/>
          </cell>
          <cell r="M8" t="str">
            <v/>
          </cell>
          <cell r="N8" t="str">
            <v/>
          </cell>
          <cell r="O8">
            <v>0.96279999999999999</v>
          </cell>
        </row>
        <row r="9">
          <cell r="A9" t="str">
            <v>A08107</v>
          </cell>
          <cell r="B9" t="str">
            <v>113/07/17</v>
          </cell>
          <cell r="C9">
            <v>0.5</v>
          </cell>
          <cell r="D9">
            <v>0.7</v>
          </cell>
          <cell r="E9">
            <v>0.71</v>
          </cell>
          <cell r="F9" t="str">
            <v/>
          </cell>
          <cell r="G9" t="str">
            <v/>
          </cell>
          <cell r="H9" t="str">
            <v/>
          </cell>
          <cell r="I9" t="str">
            <v/>
          </cell>
          <cell r="J9" t="str">
            <v/>
          </cell>
          <cell r="K9" t="str">
            <v/>
          </cell>
          <cell r="L9" t="str">
            <v/>
          </cell>
          <cell r="M9" t="str">
            <v/>
          </cell>
          <cell r="N9" t="str">
            <v/>
          </cell>
          <cell r="O9">
            <v>0.97740000000000005</v>
          </cell>
        </row>
        <row r="10">
          <cell r="A10" t="str">
            <v>A03113</v>
          </cell>
          <cell r="B10" t="str">
            <v>113/09/26</v>
          </cell>
          <cell r="C10">
            <v>1.625</v>
          </cell>
          <cell r="D10">
            <v>0.89</v>
          </cell>
          <cell r="E10">
            <v>0.9</v>
          </cell>
          <cell r="F10" t="str">
            <v/>
          </cell>
          <cell r="G10" t="str">
            <v/>
          </cell>
          <cell r="H10" t="str">
            <v/>
          </cell>
          <cell r="I10" t="str">
            <v/>
          </cell>
          <cell r="J10" t="str">
            <v/>
          </cell>
          <cell r="K10" t="str">
            <v/>
          </cell>
          <cell r="L10" t="str">
            <v/>
          </cell>
          <cell r="M10" t="str">
            <v/>
          </cell>
          <cell r="N10" t="str">
            <v/>
          </cell>
          <cell r="O10">
            <v>0.98709999999999998</v>
          </cell>
        </row>
        <row r="11">
          <cell r="A11" t="str">
            <v>A93109</v>
          </cell>
          <cell r="B11" t="str">
            <v>113/11/18</v>
          </cell>
          <cell r="C11">
            <v>3</v>
          </cell>
          <cell r="D11">
            <v>1.01</v>
          </cell>
          <cell r="E11">
            <v>1.05</v>
          </cell>
          <cell r="F11" t="str">
            <v/>
          </cell>
          <cell r="G11" t="str">
            <v/>
          </cell>
          <cell r="H11" t="str">
            <v/>
          </cell>
          <cell r="I11" t="str">
            <v/>
          </cell>
          <cell r="J11" t="str">
            <v/>
          </cell>
          <cell r="K11" t="str">
            <v/>
          </cell>
          <cell r="L11" t="str">
            <v/>
          </cell>
          <cell r="M11" t="str">
            <v/>
          </cell>
          <cell r="N11" t="str">
            <v/>
          </cell>
          <cell r="O11">
            <v>0.99419999999999997</v>
          </cell>
        </row>
        <row r="12">
          <cell r="A12" t="str">
            <v>A09101</v>
          </cell>
          <cell r="B12" t="str">
            <v>114/01/10</v>
          </cell>
          <cell r="C12">
            <v>0.5</v>
          </cell>
          <cell r="D12">
            <v>1.18</v>
          </cell>
          <cell r="E12">
            <v>1.19</v>
          </cell>
          <cell r="F12" t="str">
            <v/>
          </cell>
          <cell r="G12" t="str">
            <v/>
          </cell>
          <cell r="H12" t="str">
            <v/>
          </cell>
          <cell r="I12" t="str">
            <v/>
          </cell>
          <cell r="J12" t="str">
            <v/>
          </cell>
          <cell r="K12" t="str">
            <v/>
          </cell>
          <cell r="L12" t="str">
            <v/>
          </cell>
          <cell r="M12" t="str">
            <v/>
          </cell>
          <cell r="N12" t="str">
            <v/>
          </cell>
          <cell r="O12">
            <v>1.0014000000000001</v>
          </cell>
        </row>
        <row r="13">
          <cell r="A13" t="str">
            <v>A94103</v>
          </cell>
          <cell r="B13" t="str">
            <v>114/02/25</v>
          </cell>
          <cell r="C13">
            <v>2.375</v>
          </cell>
          <cell r="D13">
            <v>1.28</v>
          </cell>
          <cell r="E13">
            <v>1.32</v>
          </cell>
          <cell r="F13" t="str">
            <v/>
          </cell>
          <cell r="G13" t="str">
            <v/>
          </cell>
          <cell r="H13" t="str">
            <v/>
          </cell>
          <cell r="I13" t="str">
            <v/>
          </cell>
          <cell r="J13" t="str">
            <v/>
          </cell>
          <cell r="K13" t="str">
            <v/>
          </cell>
          <cell r="L13" t="str">
            <v/>
          </cell>
          <cell r="M13" t="str">
            <v/>
          </cell>
          <cell r="N13" t="str">
            <v/>
          </cell>
          <cell r="O13">
            <v>1.0075000000000001</v>
          </cell>
        </row>
        <row r="14">
          <cell r="A14" t="str">
            <v>A12103</v>
          </cell>
          <cell r="B14" t="str">
            <v>114/02/23</v>
          </cell>
          <cell r="C14">
            <v>1</v>
          </cell>
          <cell r="D14">
            <v>1.29</v>
          </cell>
          <cell r="E14">
            <v>1.31</v>
          </cell>
          <cell r="F14" t="str">
            <v/>
          </cell>
          <cell r="G14" t="str">
            <v/>
          </cell>
          <cell r="H14" t="str">
            <v/>
          </cell>
          <cell r="I14" t="str">
            <v/>
          </cell>
          <cell r="J14" t="str">
            <v/>
          </cell>
          <cell r="K14" t="str">
            <v/>
          </cell>
          <cell r="L14" t="str">
            <v/>
          </cell>
          <cell r="M14" t="str">
            <v/>
          </cell>
          <cell r="N14" t="str">
            <v/>
          </cell>
          <cell r="O14">
            <v>1.0074000000000001</v>
          </cell>
        </row>
        <row r="15">
          <cell r="A15" t="str">
            <v>A04105</v>
          </cell>
          <cell r="B15" t="str">
            <v>114/03/13</v>
          </cell>
          <cell r="C15">
            <v>1.625</v>
          </cell>
          <cell r="D15">
            <v>1.33</v>
          </cell>
          <cell r="E15">
            <v>1.36</v>
          </cell>
          <cell r="F15" t="str">
            <v/>
          </cell>
          <cell r="G15" t="str">
            <v/>
          </cell>
          <cell r="H15" t="str">
            <v/>
          </cell>
          <cell r="I15" t="str">
            <v/>
          </cell>
          <cell r="J15" t="str">
            <v/>
          </cell>
          <cell r="K15" t="str">
            <v/>
          </cell>
          <cell r="L15" t="str">
            <v/>
          </cell>
          <cell r="M15" t="str">
            <v/>
          </cell>
          <cell r="N15" t="str">
            <v/>
          </cell>
          <cell r="O15">
            <v>1.01</v>
          </cell>
        </row>
        <row r="16">
          <cell r="A16" t="str">
            <v>A09107</v>
          </cell>
          <cell r="B16" t="str">
            <v>114/07/17</v>
          </cell>
          <cell r="C16">
            <v>0.25</v>
          </cell>
          <cell r="D16">
            <v>1.69</v>
          </cell>
          <cell r="E16">
            <v>1.71</v>
          </cell>
          <cell r="F16" t="str">
            <v/>
          </cell>
          <cell r="G16" t="str">
            <v/>
          </cell>
          <cell r="H16" t="str">
            <v/>
          </cell>
          <cell r="I16" t="str">
            <v/>
          </cell>
          <cell r="J16" t="str">
            <v/>
          </cell>
          <cell r="K16" t="str">
            <v/>
          </cell>
          <cell r="L16" t="str">
            <v/>
          </cell>
          <cell r="M16" t="str">
            <v/>
          </cell>
          <cell r="N16" t="str">
            <v/>
          </cell>
          <cell r="O16">
            <v>1.03</v>
          </cell>
        </row>
        <row r="17">
          <cell r="A17" t="str">
            <v>A04112</v>
          </cell>
          <cell r="B17" t="str">
            <v>114/09/11</v>
          </cell>
          <cell r="C17">
            <v>1.125</v>
          </cell>
          <cell r="D17">
            <v>1.83</v>
          </cell>
          <cell r="E17">
            <v>1.86</v>
          </cell>
          <cell r="F17" t="str">
            <v/>
          </cell>
          <cell r="G17" t="str">
            <v/>
          </cell>
          <cell r="H17" t="str">
            <v/>
          </cell>
          <cell r="I17" t="str">
            <v/>
          </cell>
          <cell r="J17" t="str">
            <v/>
          </cell>
          <cell r="K17" t="str">
            <v/>
          </cell>
          <cell r="L17" t="str">
            <v/>
          </cell>
          <cell r="M17" t="str">
            <v/>
          </cell>
          <cell r="N17" t="str">
            <v/>
          </cell>
          <cell r="O17">
            <v>1.0398000000000001</v>
          </cell>
        </row>
        <row r="18">
          <cell r="A18" t="str">
            <v>A09112</v>
          </cell>
          <cell r="B18" t="str">
            <v>114/12/08</v>
          </cell>
          <cell r="C18">
            <v>0.125</v>
          </cell>
          <cell r="D18">
            <v>2.08</v>
          </cell>
          <cell r="E18">
            <v>2.1</v>
          </cell>
          <cell r="F18" t="str">
            <v/>
          </cell>
          <cell r="G18" t="str">
            <v/>
          </cell>
          <cell r="H18" t="str">
            <v/>
          </cell>
          <cell r="I18" t="str">
            <v/>
          </cell>
          <cell r="J18" t="str">
            <v/>
          </cell>
          <cell r="K18" t="str">
            <v/>
          </cell>
          <cell r="L18" t="str">
            <v/>
          </cell>
          <cell r="M18" t="str">
            <v/>
          </cell>
          <cell r="N18" t="str">
            <v/>
          </cell>
          <cell r="O18">
            <v>1.0575000000000001</v>
          </cell>
        </row>
        <row r="19">
          <cell r="A19" t="str">
            <v>A10101</v>
          </cell>
          <cell r="B19" t="str">
            <v>115/01/13</v>
          </cell>
          <cell r="C19">
            <v>0.25</v>
          </cell>
          <cell r="D19">
            <v>2.17</v>
          </cell>
          <cell r="E19">
            <v>2.2000000000000002</v>
          </cell>
          <cell r="F19" t="str">
            <v/>
          </cell>
          <cell r="G19" t="str">
            <v/>
          </cell>
          <cell r="H19" t="str">
            <v/>
          </cell>
          <cell r="I19" t="str">
            <v/>
          </cell>
          <cell r="J19" t="str">
            <v/>
          </cell>
          <cell r="K19" t="str">
            <v/>
          </cell>
          <cell r="L19" t="str">
            <v/>
          </cell>
          <cell r="M19" t="str">
            <v/>
          </cell>
          <cell r="N19" t="str">
            <v/>
          </cell>
          <cell r="O19">
            <v>1.0651999999999999</v>
          </cell>
        </row>
        <row r="20">
          <cell r="A20" t="str">
            <v>A95102</v>
          </cell>
          <cell r="B20" t="str">
            <v>115/02/24</v>
          </cell>
          <cell r="C20">
            <v>1.875</v>
          </cell>
          <cell r="D20">
            <v>2.2400000000000002</v>
          </cell>
          <cell r="E20">
            <v>2.3199999999999998</v>
          </cell>
          <cell r="F20" t="str">
            <v/>
          </cell>
          <cell r="G20" t="str">
            <v/>
          </cell>
          <cell r="H20" t="str">
            <v/>
          </cell>
          <cell r="I20" t="str">
            <v/>
          </cell>
          <cell r="J20" t="str">
            <v/>
          </cell>
          <cell r="K20" t="str">
            <v/>
          </cell>
          <cell r="L20" t="str">
            <v/>
          </cell>
          <cell r="M20" t="str">
            <v/>
          </cell>
          <cell r="N20" t="str">
            <v/>
          </cell>
          <cell r="O20">
            <v>1.0739000000000001</v>
          </cell>
        </row>
        <row r="21">
          <cell r="A21" t="str">
            <v>A05104</v>
          </cell>
          <cell r="B21" t="str">
            <v>115/03/04</v>
          </cell>
          <cell r="C21">
            <v>0.75</v>
          </cell>
          <cell r="D21">
            <v>2.29</v>
          </cell>
          <cell r="E21">
            <v>2.34</v>
          </cell>
          <cell r="F21" t="str">
            <v/>
          </cell>
          <cell r="G21" t="str">
            <v/>
          </cell>
          <cell r="H21" t="str">
            <v/>
          </cell>
          <cell r="I21" t="str">
            <v/>
          </cell>
          <cell r="J21" t="str">
            <v/>
          </cell>
          <cell r="K21" t="str">
            <v/>
          </cell>
          <cell r="L21" t="str">
            <v/>
          </cell>
          <cell r="M21" t="str">
            <v/>
          </cell>
          <cell r="N21" t="str">
            <v/>
          </cell>
          <cell r="O21">
            <v>1.0765</v>
          </cell>
        </row>
        <row r="22">
          <cell r="A22" t="str">
            <v>A10108</v>
          </cell>
          <cell r="B22" t="str">
            <v>115/07/29</v>
          </cell>
          <cell r="C22">
            <v>0.25</v>
          </cell>
          <cell r="D22">
            <v>2.7</v>
          </cell>
          <cell r="E22">
            <v>2.74</v>
          </cell>
          <cell r="F22" t="str">
            <v/>
          </cell>
          <cell r="G22" t="str">
            <v/>
          </cell>
          <cell r="H22" t="str">
            <v/>
          </cell>
          <cell r="I22" t="str">
            <v/>
          </cell>
          <cell r="J22" t="str">
            <v/>
          </cell>
          <cell r="K22" t="str">
            <v/>
          </cell>
          <cell r="L22" t="str">
            <v/>
          </cell>
          <cell r="M22" t="str">
            <v/>
          </cell>
          <cell r="N22" t="str">
            <v/>
          </cell>
          <cell r="O22">
            <v>1.1129</v>
          </cell>
        </row>
        <row r="23">
          <cell r="A23" t="str">
            <v>A05111</v>
          </cell>
          <cell r="B23" t="str">
            <v>115/09/07</v>
          </cell>
          <cell r="C23">
            <v>0.625</v>
          </cell>
          <cell r="D23">
            <v>2.8</v>
          </cell>
          <cell r="E23">
            <v>2.85</v>
          </cell>
          <cell r="F23" t="str">
            <v/>
          </cell>
          <cell r="G23" t="str">
            <v/>
          </cell>
          <cell r="H23" t="str">
            <v/>
          </cell>
          <cell r="I23" t="str">
            <v/>
          </cell>
          <cell r="J23" t="str">
            <v/>
          </cell>
          <cell r="K23" t="str">
            <v/>
          </cell>
          <cell r="L23" t="str">
            <v/>
          </cell>
          <cell r="M23" t="str">
            <v/>
          </cell>
          <cell r="N23" t="str">
            <v/>
          </cell>
          <cell r="O23">
            <v>1.1225000000000001</v>
          </cell>
        </row>
        <row r="24">
          <cell r="A24" t="str">
            <v>A95107</v>
          </cell>
          <cell r="B24" t="str">
            <v>115/11/10</v>
          </cell>
          <cell r="C24">
            <v>2.125</v>
          </cell>
          <cell r="D24">
            <v>2.87</v>
          </cell>
          <cell r="E24">
            <v>3.03</v>
          </cell>
          <cell r="F24" t="str">
            <v/>
          </cell>
          <cell r="G24" t="str">
            <v/>
          </cell>
          <cell r="H24" t="str">
            <v/>
          </cell>
          <cell r="I24" t="str">
            <v/>
          </cell>
          <cell r="J24" t="str">
            <v/>
          </cell>
          <cell r="K24" t="str">
            <v/>
          </cell>
          <cell r="L24" t="str">
            <v/>
          </cell>
          <cell r="M24" t="str">
            <v/>
          </cell>
          <cell r="N24" t="str">
            <v/>
          </cell>
          <cell r="O24">
            <v>1.1365000000000001</v>
          </cell>
        </row>
        <row r="25">
          <cell r="A25" t="str">
            <v>A96102</v>
          </cell>
          <cell r="B25" t="str">
            <v>116/02/14</v>
          </cell>
          <cell r="C25">
            <v>2</v>
          </cell>
          <cell r="D25">
            <v>3.14</v>
          </cell>
          <cell r="E25">
            <v>3.29</v>
          </cell>
          <cell r="F25" t="str">
            <v/>
          </cell>
          <cell r="G25" t="str">
            <v/>
          </cell>
          <cell r="H25" t="str">
            <v/>
          </cell>
          <cell r="I25" t="str">
            <v/>
          </cell>
          <cell r="J25" t="str">
            <v/>
          </cell>
          <cell r="K25" t="str">
            <v/>
          </cell>
          <cell r="L25" t="str">
            <v/>
          </cell>
          <cell r="M25" t="str">
            <v/>
          </cell>
          <cell r="N25" t="str">
            <v/>
          </cell>
          <cell r="O25">
            <v>1.1579999999999999</v>
          </cell>
        </row>
        <row r="26">
          <cell r="A26" t="str">
            <v>A06104</v>
          </cell>
          <cell r="B26" t="str">
            <v>116/03/01</v>
          </cell>
          <cell r="C26">
            <v>1.125</v>
          </cell>
          <cell r="D26">
            <v>3.23</v>
          </cell>
          <cell r="E26">
            <v>3.33</v>
          </cell>
          <cell r="F26" t="str">
            <v/>
          </cell>
          <cell r="G26" t="str">
            <v/>
          </cell>
          <cell r="H26" t="str">
            <v/>
          </cell>
          <cell r="I26" t="str">
            <v/>
          </cell>
          <cell r="J26" t="str">
            <v/>
          </cell>
          <cell r="K26" t="str">
            <v/>
          </cell>
          <cell r="L26" t="str">
            <v/>
          </cell>
          <cell r="M26" t="str">
            <v/>
          </cell>
          <cell r="N26" t="str">
            <v/>
          </cell>
          <cell r="O26">
            <v>1.1625000000000001</v>
          </cell>
        </row>
        <row r="27">
          <cell r="A27" t="str">
            <v>A11103</v>
          </cell>
          <cell r="B27" t="str">
            <v>116/02/24</v>
          </cell>
          <cell r="C27">
            <v>0.5</v>
          </cell>
          <cell r="D27">
            <v>3.25</v>
          </cell>
          <cell r="E27">
            <v>3.32</v>
          </cell>
          <cell r="F27" t="str">
            <v/>
          </cell>
          <cell r="G27" t="str">
            <v/>
          </cell>
          <cell r="H27" t="str">
            <v/>
          </cell>
          <cell r="I27" t="str">
            <v/>
          </cell>
          <cell r="J27" t="str">
            <v/>
          </cell>
          <cell r="K27" t="str">
            <v/>
          </cell>
          <cell r="L27" t="str">
            <v/>
          </cell>
          <cell r="M27" t="str">
            <v/>
          </cell>
          <cell r="N27" t="str">
            <v/>
          </cell>
          <cell r="O27">
            <v>1.1620999999999999</v>
          </cell>
        </row>
        <row r="28">
          <cell r="A28" t="str">
            <v>A11106</v>
          </cell>
          <cell r="B28" t="str">
            <v>116/06/23</v>
          </cell>
          <cell r="C28">
            <v>1</v>
          </cell>
          <cell r="D28">
            <v>3.54</v>
          </cell>
          <cell r="E28">
            <v>3.64</v>
          </cell>
          <cell r="F28" t="str">
            <v/>
          </cell>
          <cell r="G28" t="str">
            <v/>
          </cell>
          <cell r="H28" t="str">
            <v/>
          </cell>
          <cell r="I28" t="str">
            <v/>
          </cell>
          <cell r="J28" t="str">
            <v/>
          </cell>
          <cell r="K28" t="str">
            <v/>
          </cell>
          <cell r="L28" t="str">
            <v/>
          </cell>
          <cell r="M28" t="str">
            <v/>
          </cell>
          <cell r="N28" t="str">
            <v/>
          </cell>
          <cell r="O28">
            <v>1.1847000000000001</v>
          </cell>
        </row>
        <row r="29">
          <cell r="A29" t="str">
            <v>A96107</v>
          </cell>
          <cell r="B29" t="str">
            <v>116/11/16</v>
          </cell>
          <cell r="C29">
            <v>3</v>
          </cell>
          <cell r="D29">
            <v>3.73</v>
          </cell>
          <cell r="E29">
            <v>4.04</v>
          </cell>
          <cell r="F29" t="str">
            <v/>
          </cell>
          <cell r="G29" t="str">
            <v/>
          </cell>
          <cell r="H29" t="str">
            <v/>
          </cell>
          <cell r="I29" t="str">
            <v/>
          </cell>
          <cell r="J29" t="str">
            <v/>
          </cell>
          <cell r="K29" t="str">
            <v/>
          </cell>
          <cell r="L29" t="str">
            <v/>
          </cell>
          <cell r="M29" t="str">
            <v/>
          </cell>
          <cell r="N29" t="str">
            <v/>
          </cell>
          <cell r="O29">
            <v>1.2028000000000001</v>
          </cell>
        </row>
        <row r="30">
          <cell r="A30" t="str">
            <v>A11108</v>
          </cell>
          <cell r="B30" t="str">
            <v>116/09/23</v>
          </cell>
          <cell r="C30">
            <v>1.25</v>
          </cell>
          <cell r="D30">
            <v>3.77</v>
          </cell>
          <cell r="E30">
            <v>3.89</v>
          </cell>
          <cell r="F30" t="str">
            <v/>
          </cell>
          <cell r="G30" t="str">
            <v/>
          </cell>
          <cell r="H30" t="str">
            <v/>
          </cell>
          <cell r="I30" t="str">
            <v/>
          </cell>
          <cell r="J30" t="str">
            <v/>
          </cell>
          <cell r="K30" t="str">
            <v/>
          </cell>
          <cell r="L30" t="str">
            <v/>
          </cell>
          <cell r="M30" t="str">
            <v/>
          </cell>
          <cell r="N30" t="str">
            <v/>
          </cell>
          <cell r="O30">
            <v>1.1988000000000001</v>
          </cell>
        </row>
        <row r="31">
          <cell r="A31" t="str">
            <v>A06109</v>
          </cell>
          <cell r="B31" t="str">
            <v>116/09/20</v>
          </cell>
          <cell r="C31">
            <v>1</v>
          </cell>
          <cell r="D31">
            <v>3.78</v>
          </cell>
          <cell r="E31">
            <v>3.89</v>
          </cell>
          <cell r="F31" t="str">
            <v/>
          </cell>
          <cell r="G31" t="str">
            <v/>
          </cell>
          <cell r="H31" t="str">
            <v/>
          </cell>
          <cell r="I31" t="str">
            <v/>
          </cell>
          <cell r="J31" t="str">
            <v/>
          </cell>
          <cell r="K31" t="str">
            <v/>
          </cell>
          <cell r="L31" t="str">
            <v/>
          </cell>
          <cell r="M31" t="str">
            <v/>
          </cell>
          <cell r="N31" t="str">
            <v/>
          </cell>
          <cell r="O31">
            <v>1.1989000000000001</v>
          </cell>
        </row>
        <row r="32">
          <cell r="A32" t="str">
            <v>A02101</v>
          </cell>
          <cell r="B32" t="str">
            <v>117/01/09</v>
          </cell>
          <cell r="C32">
            <v>1.375</v>
          </cell>
          <cell r="D32">
            <v>4.01</v>
          </cell>
          <cell r="E32">
            <v>4.1900000000000004</v>
          </cell>
          <cell r="F32" t="str">
            <v/>
          </cell>
          <cell r="G32" t="str">
            <v/>
          </cell>
          <cell r="H32" t="str">
            <v/>
          </cell>
          <cell r="I32" t="str">
            <v/>
          </cell>
          <cell r="J32" t="str">
            <v/>
          </cell>
          <cell r="K32" t="str">
            <v/>
          </cell>
          <cell r="L32" t="str">
            <v/>
          </cell>
          <cell r="M32" t="str">
            <v/>
          </cell>
          <cell r="N32" t="str">
            <v/>
          </cell>
          <cell r="O32">
            <v>1.2116</v>
          </cell>
        </row>
        <row r="33">
          <cell r="A33" t="str">
            <v>A97102</v>
          </cell>
          <cell r="B33" t="str">
            <v>117/02/14</v>
          </cell>
          <cell r="C33">
            <v>2.5</v>
          </cell>
          <cell r="D33">
            <v>4.01</v>
          </cell>
          <cell r="E33">
            <v>4.29</v>
          </cell>
          <cell r="F33" t="str">
            <v/>
          </cell>
          <cell r="G33" t="str">
            <v/>
          </cell>
          <cell r="H33" t="str">
            <v/>
          </cell>
          <cell r="I33" t="str">
            <v/>
          </cell>
          <cell r="J33" t="str">
            <v/>
          </cell>
          <cell r="K33" t="str">
            <v/>
          </cell>
          <cell r="L33" t="str">
            <v/>
          </cell>
          <cell r="M33" t="str">
            <v/>
          </cell>
          <cell r="N33" t="str">
            <v/>
          </cell>
          <cell r="O33">
            <v>1.2130000000000001</v>
          </cell>
        </row>
        <row r="34">
          <cell r="A34" t="str">
            <v>A12101</v>
          </cell>
          <cell r="B34" t="str">
            <v>117/01/17</v>
          </cell>
          <cell r="C34">
            <v>1</v>
          </cell>
          <cell r="D34">
            <v>4.0599999999999996</v>
          </cell>
          <cell r="E34">
            <v>4.21</v>
          </cell>
          <cell r="F34" t="str">
            <v/>
          </cell>
          <cell r="G34" t="str">
            <v/>
          </cell>
          <cell r="H34" t="str">
            <v/>
          </cell>
          <cell r="I34" t="str">
            <v/>
          </cell>
          <cell r="J34" t="str">
            <v/>
          </cell>
          <cell r="K34" t="str">
            <v/>
          </cell>
          <cell r="L34" t="str">
            <v/>
          </cell>
          <cell r="M34" t="str">
            <v/>
          </cell>
          <cell r="N34" t="str">
            <v/>
          </cell>
          <cell r="O34">
            <v>1.2131000000000001</v>
          </cell>
        </row>
        <row r="35">
          <cell r="A35" t="str">
            <v>A07102</v>
          </cell>
          <cell r="B35" t="str">
            <v>117/02/08</v>
          </cell>
          <cell r="C35">
            <v>1</v>
          </cell>
          <cell r="D35">
            <v>4.12</v>
          </cell>
          <cell r="E35">
            <v>4.2699999999999996</v>
          </cell>
          <cell r="F35" t="str">
            <v/>
          </cell>
          <cell r="G35" t="str">
            <v/>
          </cell>
          <cell r="H35" t="str">
            <v/>
          </cell>
          <cell r="I35" t="str">
            <v/>
          </cell>
          <cell r="J35" t="str">
            <v/>
          </cell>
          <cell r="K35" t="str">
            <v/>
          </cell>
          <cell r="L35" t="str">
            <v/>
          </cell>
          <cell r="M35" t="str">
            <v/>
          </cell>
          <cell r="N35" t="str">
            <v/>
          </cell>
          <cell r="O35">
            <v>1.2153</v>
          </cell>
        </row>
        <row r="36">
          <cell r="A36" t="str">
            <v>A12106</v>
          </cell>
          <cell r="B36" t="str">
            <v>117/05/26</v>
          </cell>
          <cell r="C36">
            <v>1</v>
          </cell>
          <cell r="D36">
            <v>4.41</v>
          </cell>
          <cell r="E36">
            <v>4.57</v>
          </cell>
          <cell r="F36" t="str">
            <v/>
          </cell>
          <cell r="G36" t="str">
            <v/>
          </cell>
          <cell r="H36" t="str">
            <v/>
          </cell>
          <cell r="I36" t="str">
            <v/>
          </cell>
          <cell r="J36" t="str">
            <v/>
          </cell>
          <cell r="K36" t="str">
            <v/>
          </cell>
          <cell r="L36" t="str">
            <v/>
          </cell>
          <cell r="M36" t="str">
            <v/>
          </cell>
          <cell r="N36" t="str">
            <v/>
          </cell>
          <cell r="O36">
            <v>1.2242</v>
          </cell>
        </row>
        <row r="37">
          <cell r="A37" t="str">
            <v>A07105</v>
          </cell>
          <cell r="B37" t="str">
            <v>117/06/08</v>
          </cell>
          <cell r="C37">
            <v>0.875</v>
          </cell>
          <cell r="D37">
            <v>4.46</v>
          </cell>
          <cell r="E37">
            <v>4.5999999999999996</v>
          </cell>
          <cell r="F37" t="str">
            <v/>
          </cell>
          <cell r="G37" t="str">
            <v/>
          </cell>
          <cell r="H37" t="str">
            <v/>
          </cell>
          <cell r="I37" t="str">
            <v/>
          </cell>
          <cell r="J37" t="str">
            <v/>
          </cell>
          <cell r="K37" t="str">
            <v/>
          </cell>
          <cell r="L37" t="str">
            <v/>
          </cell>
          <cell r="M37" t="str">
            <v/>
          </cell>
          <cell r="N37" t="str">
            <v/>
          </cell>
          <cell r="O37">
            <v>1.2254</v>
          </cell>
        </row>
        <row r="38">
          <cell r="A38" t="str">
            <v>A97105</v>
          </cell>
          <cell r="B38" t="str">
            <v>117/08/14</v>
          </cell>
          <cell r="C38">
            <v>2.625</v>
          </cell>
          <cell r="D38">
            <v>4.49</v>
          </cell>
          <cell r="E38">
            <v>4.79</v>
          </cell>
          <cell r="F38" t="str">
            <v/>
          </cell>
          <cell r="G38" t="str">
            <v/>
          </cell>
          <cell r="H38" t="str">
            <v/>
          </cell>
          <cell r="I38" t="str">
            <v/>
          </cell>
          <cell r="J38" t="str">
            <v/>
          </cell>
          <cell r="K38" t="str">
            <v/>
          </cell>
          <cell r="L38" t="str">
            <v/>
          </cell>
          <cell r="M38" t="str">
            <v/>
          </cell>
          <cell r="N38" t="str">
            <v/>
          </cell>
          <cell r="O38">
            <v>1.2263999999999999</v>
          </cell>
        </row>
        <row r="39">
          <cell r="A39" t="str">
            <v>A12108</v>
          </cell>
          <cell r="B39" t="str">
            <v>117/09/15</v>
          </cell>
          <cell r="C39">
            <v>1.125</v>
          </cell>
          <cell r="D39">
            <v>4.7</v>
          </cell>
          <cell r="E39">
            <v>4.87</v>
          </cell>
          <cell r="F39" t="str">
            <v/>
          </cell>
          <cell r="G39" t="str">
            <v/>
          </cell>
          <cell r="H39" t="str">
            <v/>
          </cell>
          <cell r="I39" t="str">
            <v/>
          </cell>
          <cell r="J39" t="str">
            <v/>
          </cell>
          <cell r="K39" t="str">
            <v/>
          </cell>
          <cell r="L39" t="str">
            <v/>
          </cell>
          <cell r="M39" t="str">
            <v/>
          </cell>
          <cell r="N39" t="str">
            <v/>
          </cell>
          <cell r="O39">
            <v>1.2314000000000001</v>
          </cell>
        </row>
        <row r="40">
          <cell r="A40" t="str">
            <v>A10202</v>
          </cell>
          <cell r="B40" t="str">
            <v>117/08/20</v>
          </cell>
          <cell r="C40">
            <v>0.25</v>
          </cell>
          <cell r="D40">
            <v>4.72</v>
          </cell>
          <cell r="E40">
            <v>4.8</v>
          </cell>
          <cell r="F40" t="str">
            <v/>
          </cell>
          <cell r="G40" t="str">
            <v/>
          </cell>
          <cell r="H40" t="str">
            <v/>
          </cell>
          <cell r="I40" t="str">
            <v/>
          </cell>
          <cell r="J40" t="str">
            <v/>
          </cell>
          <cell r="K40" t="str">
            <v/>
          </cell>
          <cell r="L40" t="str">
            <v/>
          </cell>
          <cell r="M40" t="str">
            <v/>
          </cell>
          <cell r="N40" t="str">
            <v/>
          </cell>
          <cell r="O40">
            <v>1.2316</v>
          </cell>
        </row>
        <row r="41">
          <cell r="A41" t="str">
            <v>A07109</v>
          </cell>
          <cell r="B41" t="str">
            <v>117/10/17</v>
          </cell>
          <cell r="C41">
            <v>0.875</v>
          </cell>
          <cell r="D41">
            <v>4.8099999999999996</v>
          </cell>
          <cell r="E41">
            <v>4.96</v>
          </cell>
          <cell r="F41" t="str">
            <v/>
          </cell>
          <cell r="G41" t="str">
            <v/>
          </cell>
          <cell r="H41" t="str">
            <v/>
          </cell>
          <cell r="I41" t="str">
            <v/>
          </cell>
          <cell r="J41" t="str">
            <v/>
          </cell>
          <cell r="K41" t="str">
            <v/>
          </cell>
          <cell r="L41" t="str">
            <v/>
          </cell>
          <cell r="M41" t="str">
            <v/>
          </cell>
          <cell r="N41" t="str">
            <v/>
          </cell>
          <cell r="O41">
            <v>1.2339</v>
          </cell>
        </row>
        <row r="42">
          <cell r="A42" t="str">
            <v>A98102</v>
          </cell>
          <cell r="B42" t="str">
            <v>118/02/16</v>
          </cell>
          <cell r="C42">
            <v>2.125</v>
          </cell>
          <cell r="D42">
            <v>4.9400000000000004</v>
          </cell>
          <cell r="E42">
            <v>5.3</v>
          </cell>
          <cell r="F42" t="str">
            <v/>
          </cell>
          <cell r="G42" t="str">
            <v/>
          </cell>
          <cell r="H42" t="str">
            <v/>
          </cell>
          <cell r="I42" t="str">
            <v/>
          </cell>
          <cell r="J42" t="str">
            <v/>
          </cell>
          <cell r="K42" t="str">
            <v/>
          </cell>
          <cell r="L42" t="str">
            <v/>
          </cell>
          <cell r="M42" t="str">
            <v/>
          </cell>
          <cell r="N42" t="str">
            <v/>
          </cell>
          <cell r="O42">
            <v>1.2383</v>
          </cell>
        </row>
        <row r="43">
          <cell r="A43" t="str">
            <v>A08103</v>
          </cell>
          <cell r="B43" t="str">
            <v>118/02/13</v>
          </cell>
          <cell r="C43">
            <v>0.75</v>
          </cell>
          <cell r="D43">
            <v>5.1100000000000003</v>
          </cell>
          <cell r="E43">
            <v>5.29</v>
          </cell>
          <cell r="F43" t="str">
            <v/>
          </cell>
          <cell r="G43" t="str">
            <v/>
          </cell>
          <cell r="H43" t="str">
            <v/>
          </cell>
          <cell r="I43" t="str">
            <v/>
          </cell>
          <cell r="J43" t="str">
            <v/>
          </cell>
          <cell r="K43" t="str">
            <v/>
          </cell>
          <cell r="L43" t="str">
            <v/>
          </cell>
          <cell r="M43" t="str">
            <v/>
          </cell>
          <cell r="N43" t="str">
            <v/>
          </cell>
          <cell r="O43">
            <v>1.2408999999999999</v>
          </cell>
        </row>
        <row r="44">
          <cell r="A44" t="str">
            <v>A98105</v>
          </cell>
          <cell r="B44" t="str">
            <v>118/08/13</v>
          </cell>
          <cell r="C44">
            <v>2.125</v>
          </cell>
          <cell r="D44">
            <v>5.42</v>
          </cell>
          <cell r="E44">
            <v>5.78</v>
          </cell>
          <cell r="F44" t="str">
            <v/>
          </cell>
          <cell r="G44" t="str">
            <v/>
          </cell>
          <cell r="H44" t="str">
            <v/>
          </cell>
          <cell r="I44" t="str">
            <v/>
          </cell>
          <cell r="J44" t="str">
            <v/>
          </cell>
          <cell r="K44" t="str">
            <v/>
          </cell>
          <cell r="L44" t="str">
            <v/>
          </cell>
          <cell r="M44" t="str">
            <v/>
          </cell>
          <cell r="N44" t="str">
            <v/>
          </cell>
          <cell r="O44">
            <v>1.2475000000000001</v>
          </cell>
        </row>
        <row r="45">
          <cell r="A45" t="str">
            <v>A08106</v>
          </cell>
          <cell r="B45" t="str">
            <v>118/06/26</v>
          </cell>
          <cell r="C45">
            <v>0.625</v>
          </cell>
          <cell r="D45">
            <v>5.49</v>
          </cell>
          <cell r="E45">
            <v>5.65</v>
          </cell>
          <cell r="F45" t="str">
            <v/>
          </cell>
          <cell r="G45" t="str">
            <v/>
          </cell>
          <cell r="H45" t="str">
            <v/>
          </cell>
          <cell r="I45" t="str">
            <v/>
          </cell>
          <cell r="J45" t="str">
            <v/>
          </cell>
          <cell r="K45" t="str">
            <v/>
          </cell>
          <cell r="L45" t="str">
            <v/>
          </cell>
          <cell r="M45" t="str">
            <v/>
          </cell>
          <cell r="N45" t="str">
            <v/>
          </cell>
          <cell r="O45">
            <v>1.2483</v>
          </cell>
        </row>
        <row r="46">
          <cell r="A46" t="str">
            <v>A08109</v>
          </cell>
          <cell r="B46" t="str">
            <v>118/10/14</v>
          </cell>
          <cell r="C46">
            <v>0.625</v>
          </cell>
          <cell r="D46">
            <v>5.78</v>
          </cell>
          <cell r="E46">
            <v>5.95</v>
          </cell>
          <cell r="F46" t="str">
            <v/>
          </cell>
          <cell r="G46" t="str">
            <v/>
          </cell>
          <cell r="H46" t="str">
            <v/>
          </cell>
          <cell r="I46" t="str">
            <v/>
          </cell>
          <cell r="J46" t="str">
            <v/>
          </cell>
          <cell r="K46" t="str">
            <v/>
          </cell>
          <cell r="L46" t="str">
            <v/>
          </cell>
          <cell r="M46" t="str">
            <v/>
          </cell>
          <cell r="N46" t="str">
            <v/>
          </cell>
          <cell r="O46">
            <v>1.2536</v>
          </cell>
        </row>
        <row r="47">
          <cell r="A47" t="str">
            <v>A99104</v>
          </cell>
          <cell r="B47" t="str">
            <v>119/02/22</v>
          </cell>
          <cell r="C47">
            <v>1.875</v>
          </cell>
          <cell r="D47">
            <v>5.87</v>
          </cell>
          <cell r="E47">
            <v>6.31</v>
          </cell>
          <cell r="F47" t="str">
            <v/>
          </cell>
          <cell r="G47" t="str">
            <v/>
          </cell>
          <cell r="H47" t="str">
            <v/>
          </cell>
          <cell r="I47" t="str">
            <v/>
          </cell>
          <cell r="J47" t="str">
            <v/>
          </cell>
          <cell r="K47" t="str">
            <v/>
          </cell>
          <cell r="L47" t="str">
            <v/>
          </cell>
          <cell r="M47" t="str">
            <v/>
          </cell>
          <cell r="N47" t="str">
            <v/>
          </cell>
          <cell r="O47">
            <v>1.2565999999999999</v>
          </cell>
        </row>
        <row r="48">
          <cell r="A48" t="str">
            <v>A09103</v>
          </cell>
          <cell r="B48" t="str">
            <v>119/02/21</v>
          </cell>
          <cell r="C48">
            <v>0.5</v>
          </cell>
          <cell r="D48">
            <v>6.12</v>
          </cell>
          <cell r="E48">
            <v>6.31</v>
          </cell>
          <cell r="F48" t="str">
            <v/>
          </cell>
          <cell r="G48" t="str">
            <v/>
          </cell>
          <cell r="H48" t="str">
            <v/>
          </cell>
          <cell r="I48" t="str">
            <v/>
          </cell>
          <cell r="J48" t="str">
            <v/>
          </cell>
          <cell r="K48" t="str">
            <v/>
          </cell>
          <cell r="L48" t="str">
            <v/>
          </cell>
          <cell r="M48" t="str">
            <v/>
          </cell>
          <cell r="N48" t="str">
            <v/>
          </cell>
          <cell r="O48">
            <v>1.2596000000000001</v>
          </cell>
        </row>
        <row r="49">
          <cell r="A49" t="str">
            <v>A99107</v>
          </cell>
          <cell r="B49" t="str">
            <v>119/08/12</v>
          </cell>
          <cell r="C49">
            <v>1.75</v>
          </cell>
          <cell r="D49">
            <v>6.35</v>
          </cell>
          <cell r="E49">
            <v>6.78</v>
          </cell>
          <cell r="F49" t="str">
            <v/>
          </cell>
          <cell r="G49" t="str">
            <v/>
          </cell>
          <cell r="H49" t="str">
            <v/>
          </cell>
          <cell r="I49" t="str">
            <v/>
          </cell>
          <cell r="J49" t="str">
            <v/>
          </cell>
          <cell r="K49" t="str">
            <v/>
          </cell>
          <cell r="L49" t="str">
            <v/>
          </cell>
          <cell r="M49" t="str">
            <v/>
          </cell>
          <cell r="N49" t="str">
            <v/>
          </cell>
          <cell r="O49">
            <v>1.2636000000000001</v>
          </cell>
        </row>
        <row r="50">
          <cell r="A50" t="str">
            <v>A09106</v>
          </cell>
          <cell r="B50" t="str">
            <v>119/06/11</v>
          </cell>
          <cell r="C50">
            <v>0.375</v>
          </cell>
          <cell r="D50">
            <v>6.45</v>
          </cell>
          <cell r="E50">
            <v>6.61</v>
          </cell>
          <cell r="F50" t="str">
            <v/>
          </cell>
          <cell r="G50" t="str">
            <v/>
          </cell>
          <cell r="H50" t="str">
            <v/>
          </cell>
          <cell r="I50" t="str">
            <v/>
          </cell>
          <cell r="J50" t="str">
            <v/>
          </cell>
          <cell r="K50" t="str">
            <v/>
          </cell>
          <cell r="L50" t="str">
            <v/>
          </cell>
          <cell r="M50" t="str">
            <v/>
          </cell>
          <cell r="N50" t="str">
            <v/>
          </cell>
          <cell r="O50">
            <v>1.2645</v>
          </cell>
        </row>
        <row r="51">
          <cell r="A51" t="str">
            <v>A00102</v>
          </cell>
          <cell r="B51" t="str">
            <v>120/01/13</v>
          </cell>
          <cell r="C51">
            <v>2.125</v>
          </cell>
          <cell r="D51">
            <v>6.58</v>
          </cell>
          <cell r="E51">
            <v>7.2</v>
          </cell>
          <cell r="F51" t="str">
            <v/>
          </cell>
          <cell r="G51" t="str">
            <v/>
          </cell>
          <cell r="H51" t="str">
            <v/>
          </cell>
          <cell r="I51" t="str">
            <v/>
          </cell>
          <cell r="J51" t="str">
            <v/>
          </cell>
          <cell r="K51" t="str">
            <v/>
          </cell>
          <cell r="L51" t="str">
            <v/>
          </cell>
          <cell r="M51" t="str">
            <v/>
          </cell>
          <cell r="N51" t="str">
            <v/>
          </cell>
          <cell r="O51">
            <v>1.2681</v>
          </cell>
        </row>
        <row r="52">
          <cell r="A52" t="str">
            <v>A09109</v>
          </cell>
          <cell r="B52" t="str">
            <v>119/10/14</v>
          </cell>
          <cell r="C52">
            <v>0.25</v>
          </cell>
          <cell r="D52">
            <v>6.81</v>
          </cell>
          <cell r="E52">
            <v>6.95</v>
          </cell>
          <cell r="F52" t="str">
            <v/>
          </cell>
          <cell r="G52" t="str">
            <v/>
          </cell>
          <cell r="H52" t="str">
            <v/>
          </cell>
          <cell r="I52" t="str">
            <v/>
          </cell>
          <cell r="J52" t="str">
            <v/>
          </cell>
          <cell r="K52" t="str">
            <v/>
          </cell>
          <cell r="L52" t="str">
            <v/>
          </cell>
          <cell r="M52" t="str">
            <v/>
          </cell>
          <cell r="N52" t="str">
            <v/>
          </cell>
          <cell r="O52">
            <v>1.2694000000000001</v>
          </cell>
        </row>
        <row r="53">
          <cell r="A53" t="str">
            <v>A90105</v>
          </cell>
          <cell r="B53" t="str">
            <v>120/07/17</v>
          </cell>
          <cell r="C53">
            <v>3.625</v>
          </cell>
          <cell r="D53">
            <v>6.79</v>
          </cell>
          <cell r="E53">
            <v>7.71</v>
          </cell>
          <cell r="F53" t="str">
            <v/>
          </cell>
          <cell r="G53" t="str">
            <v/>
          </cell>
          <cell r="H53" t="str">
            <v/>
          </cell>
          <cell r="I53" t="str">
            <v/>
          </cell>
          <cell r="J53" t="str">
            <v/>
          </cell>
          <cell r="K53" t="str">
            <v/>
          </cell>
          <cell r="L53" t="str">
            <v/>
          </cell>
          <cell r="M53" t="str">
            <v/>
          </cell>
          <cell r="N53" t="str">
            <v/>
          </cell>
          <cell r="O53">
            <v>1.2709999999999999</v>
          </cell>
        </row>
        <row r="54">
          <cell r="A54" t="str">
            <v>A00201</v>
          </cell>
          <cell r="B54" t="str">
            <v>120/05/26</v>
          </cell>
          <cell r="C54">
            <v>1.75</v>
          </cell>
          <cell r="D54">
            <v>7.02</v>
          </cell>
          <cell r="E54">
            <v>7.57</v>
          </cell>
          <cell r="F54" t="str">
            <v/>
          </cell>
          <cell r="G54" t="str">
            <v/>
          </cell>
          <cell r="H54" t="str">
            <v/>
          </cell>
          <cell r="I54" t="str">
            <v/>
          </cell>
          <cell r="J54" t="str">
            <v/>
          </cell>
          <cell r="K54" t="str">
            <v/>
          </cell>
          <cell r="L54" t="str">
            <v/>
          </cell>
          <cell r="M54" t="str">
            <v/>
          </cell>
          <cell r="N54" t="str">
            <v/>
          </cell>
          <cell r="O54">
            <v>1.2733000000000001</v>
          </cell>
        </row>
        <row r="55">
          <cell r="A55" t="str">
            <v>A10103</v>
          </cell>
          <cell r="B55" t="str">
            <v>120/02/22</v>
          </cell>
          <cell r="C55">
            <v>0.25</v>
          </cell>
          <cell r="D55">
            <v>7.15</v>
          </cell>
          <cell r="E55">
            <v>7.31</v>
          </cell>
          <cell r="F55" t="str">
            <v/>
          </cell>
          <cell r="G55" t="str">
            <v/>
          </cell>
          <cell r="H55" t="str">
            <v/>
          </cell>
          <cell r="I55" t="str">
            <v/>
          </cell>
          <cell r="J55" t="str">
            <v/>
          </cell>
          <cell r="K55" t="str">
            <v/>
          </cell>
          <cell r="L55" t="str">
            <v/>
          </cell>
          <cell r="M55" t="str">
            <v/>
          </cell>
          <cell r="N55" t="str">
            <v/>
          </cell>
          <cell r="O55">
            <v>1.2739</v>
          </cell>
        </row>
        <row r="56">
          <cell r="A56" t="str">
            <v>A00107</v>
          </cell>
          <cell r="B56" t="str">
            <v>120/08/02</v>
          </cell>
          <cell r="C56">
            <v>1.875</v>
          </cell>
          <cell r="D56">
            <v>7.18</v>
          </cell>
          <cell r="E56">
            <v>7.75</v>
          </cell>
          <cell r="F56" t="str">
            <v/>
          </cell>
          <cell r="G56" t="str">
            <v/>
          </cell>
          <cell r="H56" t="str">
            <v/>
          </cell>
          <cell r="I56" t="str">
            <v/>
          </cell>
          <cell r="J56" t="str">
            <v/>
          </cell>
          <cell r="K56" t="str">
            <v/>
          </cell>
          <cell r="L56" t="str">
            <v/>
          </cell>
          <cell r="M56" t="str">
            <v/>
          </cell>
          <cell r="N56" t="str">
            <v/>
          </cell>
          <cell r="O56">
            <v>1.2751999999999999</v>
          </cell>
        </row>
        <row r="57">
          <cell r="A57" t="str">
            <v>A10201</v>
          </cell>
          <cell r="B57" t="str">
            <v>120/05/07</v>
          </cell>
          <cell r="C57">
            <v>0.375</v>
          </cell>
          <cell r="D57">
            <v>7.31</v>
          </cell>
          <cell r="E57">
            <v>7.51</v>
          </cell>
          <cell r="F57" t="str">
            <v/>
          </cell>
          <cell r="G57" t="str">
            <v/>
          </cell>
          <cell r="H57" t="str">
            <v/>
          </cell>
          <cell r="I57" t="str">
            <v/>
          </cell>
          <cell r="J57" t="str">
            <v/>
          </cell>
          <cell r="K57" t="str">
            <v/>
          </cell>
          <cell r="L57" t="str">
            <v/>
          </cell>
          <cell r="M57" t="str">
            <v/>
          </cell>
          <cell r="N57" t="str">
            <v/>
          </cell>
          <cell r="O57">
            <v>1.2759</v>
          </cell>
        </row>
        <row r="58">
          <cell r="A58" t="str">
            <v>A10107</v>
          </cell>
          <cell r="B58" t="str">
            <v>120/06/23</v>
          </cell>
          <cell r="C58">
            <v>0.375</v>
          </cell>
          <cell r="D58">
            <v>7.44</v>
          </cell>
          <cell r="E58">
            <v>7.64</v>
          </cell>
          <cell r="F58" t="str">
            <v/>
          </cell>
          <cell r="G58" t="str">
            <v/>
          </cell>
          <cell r="H58" t="str">
            <v/>
          </cell>
          <cell r="I58" t="str">
            <v/>
          </cell>
          <cell r="J58" t="str">
            <v/>
          </cell>
          <cell r="K58" t="str">
            <v/>
          </cell>
          <cell r="L58" t="str">
            <v/>
          </cell>
          <cell r="M58" t="str">
            <v/>
          </cell>
          <cell r="N58" t="str">
            <v/>
          </cell>
          <cell r="O58">
            <v>1.2774000000000001</v>
          </cell>
        </row>
        <row r="59">
          <cell r="A59" t="str">
            <v>A01102</v>
          </cell>
          <cell r="B59" t="str">
            <v>121/01/20</v>
          </cell>
          <cell r="C59">
            <v>1.625</v>
          </cell>
          <cell r="D59">
            <v>7.58</v>
          </cell>
          <cell r="E59">
            <v>8.2200000000000006</v>
          </cell>
          <cell r="F59" t="str">
            <v/>
          </cell>
          <cell r="G59" t="str">
            <v/>
          </cell>
          <cell r="H59" t="str">
            <v/>
          </cell>
          <cell r="I59" t="str">
            <v/>
          </cell>
          <cell r="J59" t="str">
            <v/>
          </cell>
          <cell r="K59" t="str">
            <v/>
          </cell>
          <cell r="L59" t="str">
            <v/>
          </cell>
          <cell r="M59" t="str">
            <v/>
          </cell>
          <cell r="N59" t="str">
            <v/>
          </cell>
          <cell r="O59">
            <v>1.2811999999999999</v>
          </cell>
        </row>
        <row r="60">
          <cell r="A60" t="str">
            <v>A10111</v>
          </cell>
          <cell r="B60" t="str">
            <v>120/10/22</v>
          </cell>
          <cell r="C60">
            <v>0.5</v>
          </cell>
          <cell r="D60">
            <v>7.73</v>
          </cell>
          <cell r="E60">
            <v>7.97</v>
          </cell>
          <cell r="F60" t="str">
            <v/>
          </cell>
          <cell r="G60" t="str">
            <v/>
          </cell>
          <cell r="H60" t="str">
            <v/>
          </cell>
          <cell r="I60" t="str">
            <v/>
          </cell>
          <cell r="J60" t="str">
            <v/>
          </cell>
          <cell r="K60" t="str">
            <v/>
          </cell>
          <cell r="L60" t="str">
            <v/>
          </cell>
          <cell r="M60" t="str">
            <v/>
          </cell>
          <cell r="N60" t="str">
            <v/>
          </cell>
          <cell r="O60">
            <v>1.2809999999999999</v>
          </cell>
        </row>
        <row r="61">
          <cell r="A61" t="str">
            <v>A01201</v>
          </cell>
          <cell r="B61" t="str">
            <v>121/03/16</v>
          </cell>
          <cell r="C61">
            <v>1.625</v>
          </cell>
          <cell r="D61">
            <v>7.73</v>
          </cell>
          <cell r="E61">
            <v>8.3699999999999992</v>
          </cell>
          <cell r="F61" t="str">
            <v/>
          </cell>
          <cell r="G61" t="str">
            <v/>
          </cell>
          <cell r="H61" t="str">
            <v/>
          </cell>
          <cell r="I61" t="str">
            <v/>
          </cell>
          <cell r="J61" t="str">
            <v/>
          </cell>
          <cell r="K61" t="str">
            <v/>
          </cell>
          <cell r="L61" t="str">
            <v/>
          </cell>
          <cell r="M61" t="str">
            <v/>
          </cell>
          <cell r="N61" t="str">
            <v/>
          </cell>
          <cell r="O61">
            <v>1.2829999999999999</v>
          </cell>
        </row>
        <row r="62">
          <cell r="A62" t="str">
            <v>A11201</v>
          </cell>
          <cell r="B62" t="str">
            <v>121/01/10</v>
          </cell>
          <cell r="C62">
            <v>0.75</v>
          </cell>
          <cell r="D62">
            <v>7.82</v>
          </cell>
          <cell r="E62">
            <v>8.19</v>
          </cell>
          <cell r="F62" t="str">
            <v/>
          </cell>
          <cell r="G62" t="str">
            <v/>
          </cell>
          <cell r="H62" t="str">
            <v/>
          </cell>
          <cell r="I62" t="str">
            <v/>
          </cell>
          <cell r="J62" t="str">
            <v/>
          </cell>
          <cell r="K62" t="str">
            <v/>
          </cell>
          <cell r="L62" t="str">
            <v/>
          </cell>
          <cell r="M62" t="str">
            <v/>
          </cell>
          <cell r="N62" t="str">
            <v/>
          </cell>
          <cell r="O62">
            <v>1.2828999999999999</v>
          </cell>
        </row>
        <row r="63">
          <cell r="A63" t="str">
            <v>A11102</v>
          </cell>
          <cell r="B63" t="str">
            <v>121/02/18</v>
          </cell>
          <cell r="C63">
            <v>0.625</v>
          </cell>
          <cell r="D63">
            <v>7.97</v>
          </cell>
          <cell r="E63">
            <v>8.3000000000000007</v>
          </cell>
          <cell r="F63" t="str">
            <v/>
          </cell>
          <cell r="G63" t="str">
            <v/>
          </cell>
          <cell r="H63" t="str">
            <v/>
          </cell>
          <cell r="I63" t="str">
            <v/>
          </cell>
          <cell r="J63" t="str">
            <v/>
          </cell>
          <cell r="K63" t="str">
            <v/>
          </cell>
          <cell r="L63" t="str">
            <v/>
          </cell>
          <cell r="M63" t="str">
            <v/>
          </cell>
          <cell r="N63" t="str">
            <v/>
          </cell>
          <cell r="O63">
            <v>1.2846</v>
          </cell>
        </row>
        <row r="64">
          <cell r="A64" t="str">
            <v>A11107</v>
          </cell>
          <cell r="B64" t="str">
            <v>121/06/30</v>
          </cell>
          <cell r="C64">
            <v>1.25</v>
          </cell>
          <cell r="D64">
            <v>8.1199999999999992</v>
          </cell>
          <cell r="E64">
            <v>8.66</v>
          </cell>
          <cell r="F64" t="str">
            <v/>
          </cell>
          <cell r="G64" t="str">
            <v/>
          </cell>
          <cell r="H64" t="str">
            <v/>
          </cell>
          <cell r="I64" t="str">
            <v/>
          </cell>
          <cell r="J64" t="str">
            <v/>
          </cell>
          <cell r="K64" t="str">
            <v/>
          </cell>
          <cell r="L64" t="str">
            <v/>
          </cell>
          <cell r="M64" t="str">
            <v/>
          </cell>
          <cell r="N64" t="str">
            <v/>
          </cell>
          <cell r="O64">
            <v>1.2876000000000001</v>
          </cell>
        </row>
        <row r="65">
          <cell r="A65" t="str">
            <v>A11110</v>
          </cell>
          <cell r="B65" t="str">
            <v>121/10/17</v>
          </cell>
          <cell r="C65">
            <v>1.75</v>
          </cell>
          <cell r="D65">
            <v>8.27</v>
          </cell>
          <cell r="E65">
            <v>8.9600000000000009</v>
          </cell>
          <cell r="F65" t="str">
            <v/>
          </cell>
          <cell r="G65" t="str">
            <v/>
          </cell>
          <cell r="H65" t="str">
            <v/>
          </cell>
          <cell r="I65" t="str">
            <v/>
          </cell>
          <cell r="J65" t="str">
            <v/>
          </cell>
          <cell r="K65" t="str">
            <v/>
          </cell>
          <cell r="L65" t="str">
            <v/>
          </cell>
          <cell r="M65" t="str">
            <v/>
          </cell>
          <cell r="N65" t="str">
            <v/>
          </cell>
          <cell r="O65">
            <v>1.2904</v>
          </cell>
        </row>
        <row r="66">
          <cell r="A66" t="str">
            <v>A01107</v>
          </cell>
          <cell r="B66" t="str">
            <v>121/08/10</v>
          </cell>
          <cell r="C66">
            <v>1.5</v>
          </cell>
          <cell r="D66">
            <v>8.16</v>
          </cell>
          <cell r="E66">
            <v>8.7799999999999994</v>
          </cell>
          <cell r="F66" t="str">
            <v/>
          </cell>
          <cell r="G66" t="str">
            <v/>
          </cell>
          <cell r="H66" t="str">
            <v/>
          </cell>
          <cell r="I66" t="str">
            <v/>
          </cell>
          <cell r="J66" t="str">
            <v/>
          </cell>
          <cell r="K66" t="str">
            <v/>
          </cell>
          <cell r="L66" t="str">
            <v/>
          </cell>
          <cell r="M66" t="str">
            <v/>
          </cell>
          <cell r="N66" t="str">
            <v/>
          </cell>
          <cell r="O66">
            <v>1.2885</v>
          </cell>
        </row>
        <row r="67">
          <cell r="A67" t="str">
            <v>A02103</v>
          </cell>
          <cell r="B67" t="str">
            <v>122/01/28</v>
          </cell>
          <cell r="C67">
            <v>1.5</v>
          </cell>
          <cell r="D67">
            <v>8.5</v>
          </cell>
          <cell r="E67">
            <v>9.24</v>
          </cell>
          <cell r="F67" t="str">
            <v/>
          </cell>
          <cell r="G67" t="str">
            <v/>
          </cell>
          <cell r="H67" t="str">
            <v/>
          </cell>
          <cell r="I67" t="str">
            <v/>
          </cell>
          <cell r="J67" t="str">
            <v/>
          </cell>
          <cell r="K67" t="str">
            <v/>
          </cell>
          <cell r="L67" t="str">
            <v/>
          </cell>
          <cell r="M67" t="str">
            <v/>
          </cell>
          <cell r="N67" t="str">
            <v/>
          </cell>
          <cell r="O67">
            <v>1.2948999999999999</v>
          </cell>
        </row>
        <row r="68">
          <cell r="A68" t="str">
            <v>A12201</v>
          </cell>
          <cell r="B68" t="str">
            <v>122/01/10</v>
          </cell>
          <cell r="C68">
            <v>1.25</v>
          </cell>
          <cell r="D68">
            <v>8.5399999999999991</v>
          </cell>
          <cell r="E68">
            <v>9.19</v>
          </cell>
          <cell r="F68" t="str">
            <v/>
          </cell>
          <cell r="G68" t="str">
            <v/>
          </cell>
          <cell r="H68" t="str">
            <v/>
          </cell>
          <cell r="I68" t="str">
            <v/>
          </cell>
          <cell r="J68" t="str">
            <v/>
          </cell>
          <cell r="K68" t="str">
            <v/>
          </cell>
          <cell r="L68" t="str">
            <v/>
          </cell>
          <cell r="M68" t="str">
            <v/>
          </cell>
          <cell r="N68" t="str">
            <v/>
          </cell>
          <cell r="O68">
            <v>1.2948999999999999</v>
          </cell>
        </row>
        <row r="69">
          <cell r="A69" t="str">
            <v>A02201</v>
          </cell>
          <cell r="B69" t="str">
            <v>122/03/21</v>
          </cell>
          <cell r="C69">
            <v>1.75</v>
          </cell>
          <cell r="D69">
            <v>8.5500000000000007</v>
          </cell>
          <cell r="E69">
            <v>9.39</v>
          </cell>
          <cell r="F69" t="str">
            <v/>
          </cell>
          <cell r="G69" t="str">
            <v/>
          </cell>
          <cell r="H69" t="str">
            <v/>
          </cell>
          <cell r="I69" t="str">
            <v/>
          </cell>
          <cell r="J69" t="str">
            <v/>
          </cell>
          <cell r="K69" t="str">
            <v/>
          </cell>
          <cell r="L69" t="str">
            <v/>
          </cell>
          <cell r="M69" t="str">
            <v/>
          </cell>
          <cell r="N69" t="str">
            <v/>
          </cell>
          <cell r="O69">
            <v>1.2961</v>
          </cell>
        </row>
        <row r="70">
          <cell r="A70" t="str">
            <v>A12102</v>
          </cell>
          <cell r="B70" t="str">
            <v>122/02/17</v>
          </cell>
          <cell r="C70">
            <v>1.125</v>
          </cell>
          <cell r="D70">
            <v>8.69</v>
          </cell>
          <cell r="E70">
            <v>9.3000000000000007</v>
          </cell>
          <cell r="F70">
            <v>1.3149999999999999</v>
          </cell>
          <cell r="G70">
            <v>1.3149999999999999</v>
          </cell>
          <cell r="H70">
            <v>1.3149999999999999</v>
          </cell>
          <cell r="I70">
            <v>4</v>
          </cell>
          <cell r="J70" t="str">
            <v/>
          </cell>
          <cell r="K70" t="str">
            <v/>
          </cell>
          <cell r="L70" t="str">
            <v/>
          </cell>
          <cell r="M70" t="str">
            <v/>
          </cell>
          <cell r="N70" t="str">
            <v/>
          </cell>
          <cell r="O70">
            <v>1.2965</v>
          </cell>
        </row>
        <row r="71">
          <cell r="A71" t="str">
            <v>A02108</v>
          </cell>
          <cell r="B71" t="str">
            <v>122/07/26</v>
          </cell>
          <cell r="C71">
            <v>2</v>
          </cell>
          <cell r="D71">
            <v>8.81</v>
          </cell>
          <cell r="E71">
            <v>9.73</v>
          </cell>
          <cell r="F71" t="str">
            <v/>
          </cell>
          <cell r="G71" t="str">
            <v/>
          </cell>
          <cell r="H71" t="str">
            <v/>
          </cell>
          <cell r="I71" t="str">
            <v/>
          </cell>
          <cell r="J71" t="str">
            <v/>
          </cell>
          <cell r="K71" t="str">
            <v/>
          </cell>
          <cell r="L71" t="str">
            <v/>
          </cell>
          <cell r="M71" t="str">
            <v/>
          </cell>
          <cell r="N71" t="str">
            <v/>
          </cell>
          <cell r="O71">
            <v>1.3003</v>
          </cell>
        </row>
        <row r="72">
          <cell r="A72" t="str">
            <v>A93106</v>
          </cell>
          <cell r="B72" t="str">
            <v>123/05/27</v>
          </cell>
          <cell r="C72">
            <v>3.875</v>
          </cell>
          <cell r="D72">
            <v>8.85</v>
          </cell>
          <cell r="E72">
            <v>10.57</v>
          </cell>
          <cell r="F72" t="str">
            <v/>
          </cell>
          <cell r="G72" t="str">
            <v/>
          </cell>
          <cell r="H72" t="str">
            <v/>
          </cell>
          <cell r="I72" t="str">
            <v/>
          </cell>
          <cell r="J72" t="str">
            <v/>
          </cell>
          <cell r="K72" t="str">
            <v/>
          </cell>
          <cell r="L72" t="str">
            <v/>
          </cell>
          <cell r="M72" t="str">
            <v/>
          </cell>
          <cell r="N72" t="str">
            <v/>
          </cell>
          <cell r="O72">
            <v>1.3073999999999999</v>
          </cell>
        </row>
        <row r="73">
          <cell r="A73" t="str">
            <v>A12107</v>
          </cell>
          <cell r="B73" t="str">
            <v>122/06/09</v>
          </cell>
          <cell r="C73">
            <v>1.125</v>
          </cell>
          <cell r="D73">
            <v>9</v>
          </cell>
          <cell r="E73">
            <v>9.6</v>
          </cell>
          <cell r="F73">
            <v>1.3149999999999999</v>
          </cell>
          <cell r="G73">
            <v>1.3149999999999999</v>
          </cell>
          <cell r="H73">
            <v>1.3149999999999999</v>
          </cell>
          <cell r="I73">
            <v>1</v>
          </cell>
          <cell r="J73" t="str">
            <v/>
          </cell>
          <cell r="K73" t="str">
            <v/>
          </cell>
          <cell r="L73" t="str">
            <v/>
          </cell>
          <cell r="M73" t="str">
            <v/>
          </cell>
          <cell r="N73" t="str">
            <v/>
          </cell>
          <cell r="O73">
            <v>1.3008999999999999</v>
          </cell>
        </row>
        <row r="74">
          <cell r="A74" t="str">
            <v>A12110R</v>
          </cell>
          <cell r="B74" t="str">
            <v>122/10/05</v>
          </cell>
          <cell r="C74">
            <v>1.25</v>
          </cell>
          <cell r="D74">
            <v>9.16</v>
          </cell>
          <cell r="E74">
            <v>9.93</v>
          </cell>
          <cell r="F74">
            <v>1.31</v>
          </cell>
          <cell r="G74">
            <v>1.31</v>
          </cell>
          <cell r="H74">
            <v>1.31</v>
          </cell>
          <cell r="I74">
            <v>1</v>
          </cell>
          <cell r="J74" t="str">
            <v/>
          </cell>
          <cell r="K74" t="str">
            <v/>
          </cell>
          <cell r="L74" t="str">
            <v/>
          </cell>
          <cell r="M74" t="str">
            <v/>
          </cell>
          <cell r="N74" t="str">
            <v/>
          </cell>
          <cell r="O74">
            <v>1.3037000000000001</v>
          </cell>
        </row>
        <row r="75">
          <cell r="A75" t="str">
            <v>A03103</v>
          </cell>
          <cell r="B75" t="str">
            <v>123/01/29</v>
          </cell>
          <cell r="C75">
            <v>2</v>
          </cell>
          <cell r="D75">
            <v>9.15</v>
          </cell>
          <cell r="E75">
            <v>10.25</v>
          </cell>
          <cell r="F75" t="str">
            <v/>
          </cell>
          <cell r="G75" t="str">
            <v/>
          </cell>
          <cell r="H75" t="str">
            <v/>
          </cell>
          <cell r="I75" t="str">
            <v/>
          </cell>
          <cell r="J75" t="str">
            <v/>
          </cell>
          <cell r="K75" t="str">
            <v/>
          </cell>
          <cell r="L75" t="str">
            <v/>
          </cell>
          <cell r="M75" t="str">
            <v/>
          </cell>
          <cell r="N75" t="str">
            <v/>
          </cell>
          <cell r="O75">
            <v>1.3077000000000001</v>
          </cell>
        </row>
        <row r="76">
          <cell r="A76" t="str">
            <v>A12110</v>
          </cell>
          <cell r="B76" t="str">
            <v>122/10/05</v>
          </cell>
          <cell r="C76">
            <v>1.25</v>
          </cell>
          <cell r="D76">
            <v>9.27</v>
          </cell>
          <cell r="E76">
            <v>9.93</v>
          </cell>
          <cell r="F76" t="str">
            <v/>
          </cell>
          <cell r="G76" t="str">
            <v/>
          </cell>
          <cell r="H76" t="str">
            <v/>
          </cell>
          <cell r="I76" t="str">
            <v/>
          </cell>
          <cell r="J76" t="str">
            <v/>
          </cell>
          <cell r="K76" t="str">
            <v/>
          </cell>
          <cell r="L76" t="str">
            <v/>
          </cell>
          <cell r="M76" t="str">
            <v/>
          </cell>
          <cell r="N76" t="str">
            <v/>
          </cell>
          <cell r="O76">
            <v>1.3052999999999999</v>
          </cell>
        </row>
        <row r="77">
          <cell r="A77" t="str">
            <v>A03107</v>
          </cell>
          <cell r="B77" t="str">
            <v>123/04/25</v>
          </cell>
          <cell r="C77">
            <v>1.875</v>
          </cell>
          <cell r="D77">
            <v>9.43</v>
          </cell>
          <cell r="E77">
            <v>10.48</v>
          </cell>
          <cell r="F77" t="str">
            <v/>
          </cell>
          <cell r="G77" t="str">
            <v/>
          </cell>
          <cell r="H77" t="str">
            <v/>
          </cell>
          <cell r="I77" t="str">
            <v/>
          </cell>
          <cell r="J77" t="str">
            <v/>
          </cell>
          <cell r="K77" t="str">
            <v/>
          </cell>
          <cell r="L77" t="str">
            <v/>
          </cell>
          <cell r="M77" t="str">
            <v/>
          </cell>
          <cell r="N77" t="str">
            <v/>
          </cell>
          <cell r="O77">
            <v>1.3115000000000001</v>
          </cell>
        </row>
        <row r="78">
          <cell r="A78" t="str">
            <v>A03111</v>
          </cell>
          <cell r="B78" t="str">
            <v>123/07/31</v>
          </cell>
          <cell r="C78">
            <v>2.125</v>
          </cell>
          <cell r="D78">
            <v>9.59</v>
          </cell>
          <cell r="E78">
            <v>10.75</v>
          </cell>
          <cell r="F78" t="str">
            <v/>
          </cell>
          <cell r="G78" t="str">
            <v/>
          </cell>
          <cell r="H78" t="str">
            <v/>
          </cell>
          <cell r="I78" t="str">
            <v/>
          </cell>
          <cell r="J78" t="str">
            <v/>
          </cell>
          <cell r="K78" t="str">
            <v/>
          </cell>
          <cell r="L78" t="str">
            <v/>
          </cell>
          <cell r="M78" t="str">
            <v/>
          </cell>
          <cell r="N78" t="str">
            <v/>
          </cell>
          <cell r="O78">
            <v>1.3147</v>
          </cell>
        </row>
        <row r="79">
          <cell r="A79" t="str">
            <v>A03114</v>
          </cell>
          <cell r="B79" t="str">
            <v>123/10/02</v>
          </cell>
          <cell r="C79">
            <v>2.25</v>
          </cell>
          <cell r="D79">
            <v>9.7200000000000006</v>
          </cell>
          <cell r="E79">
            <v>10.92</v>
          </cell>
          <cell r="F79" t="str">
            <v/>
          </cell>
          <cell r="G79" t="str">
            <v/>
          </cell>
          <cell r="H79" t="str">
            <v/>
          </cell>
          <cell r="I79" t="str">
            <v/>
          </cell>
          <cell r="J79" t="str">
            <v/>
          </cell>
          <cell r="K79" t="str">
            <v/>
          </cell>
          <cell r="L79" t="str">
            <v/>
          </cell>
          <cell r="M79" t="str">
            <v/>
          </cell>
          <cell r="N79" t="str">
            <v/>
          </cell>
          <cell r="O79">
            <v>1.3169</v>
          </cell>
        </row>
        <row r="80">
          <cell r="A80" t="str">
            <v>A04102</v>
          </cell>
          <cell r="B80" t="str">
            <v>124/01/23</v>
          </cell>
          <cell r="C80">
            <v>2</v>
          </cell>
          <cell r="D80">
            <v>9.94</v>
          </cell>
          <cell r="E80">
            <v>11.23</v>
          </cell>
          <cell r="F80" t="str">
            <v/>
          </cell>
          <cell r="G80" t="str">
            <v/>
          </cell>
          <cell r="H80" t="str">
            <v/>
          </cell>
          <cell r="I80" t="str">
            <v/>
          </cell>
          <cell r="J80" t="str">
            <v/>
          </cell>
          <cell r="K80" t="str">
            <v/>
          </cell>
          <cell r="L80" t="str">
            <v/>
          </cell>
          <cell r="M80" t="str">
            <v/>
          </cell>
          <cell r="N80" t="str">
            <v/>
          </cell>
          <cell r="O80">
            <v>1.3222</v>
          </cell>
        </row>
        <row r="81">
          <cell r="A81" t="str">
            <v>A04107</v>
          </cell>
          <cell r="B81" t="str">
            <v>124/04/15</v>
          </cell>
          <cell r="C81">
            <v>2.125</v>
          </cell>
          <cell r="D81">
            <v>10.1</v>
          </cell>
          <cell r="E81">
            <v>11.45</v>
          </cell>
          <cell r="F81" t="str">
            <v/>
          </cell>
          <cell r="G81" t="str">
            <v/>
          </cell>
          <cell r="H81" t="str">
            <v/>
          </cell>
          <cell r="I81" t="str">
            <v/>
          </cell>
          <cell r="J81" t="str">
            <v/>
          </cell>
          <cell r="K81" t="str">
            <v/>
          </cell>
          <cell r="L81" t="str">
            <v/>
          </cell>
          <cell r="M81" t="str">
            <v/>
          </cell>
          <cell r="N81" t="str">
            <v/>
          </cell>
          <cell r="O81">
            <v>1.3251999999999999</v>
          </cell>
        </row>
        <row r="82">
          <cell r="A82" t="str">
            <v>A04114</v>
          </cell>
          <cell r="B82" t="str">
            <v>124/10/26</v>
          </cell>
          <cell r="C82">
            <v>1.75</v>
          </cell>
          <cell r="D82">
            <v>10.8</v>
          </cell>
          <cell r="E82">
            <v>11.98</v>
          </cell>
          <cell r="F82" t="str">
            <v/>
          </cell>
          <cell r="G82" t="str">
            <v/>
          </cell>
          <cell r="H82" t="str">
            <v/>
          </cell>
          <cell r="I82" t="str">
            <v/>
          </cell>
          <cell r="J82" t="str">
            <v/>
          </cell>
          <cell r="K82" t="str">
            <v/>
          </cell>
          <cell r="L82" t="str">
            <v/>
          </cell>
          <cell r="M82" t="str">
            <v/>
          </cell>
          <cell r="N82" t="str">
            <v/>
          </cell>
          <cell r="O82">
            <v>1.3346</v>
          </cell>
        </row>
        <row r="83">
          <cell r="A83" t="str">
            <v>A05102</v>
          </cell>
          <cell r="B83" t="str">
            <v>125/01/22</v>
          </cell>
          <cell r="C83">
            <v>1.375</v>
          </cell>
          <cell r="D83">
            <v>11.07</v>
          </cell>
          <cell r="E83">
            <v>12.22</v>
          </cell>
          <cell r="F83" t="str">
            <v/>
          </cell>
          <cell r="G83" t="str">
            <v/>
          </cell>
          <cell r="H83" t="str">
            <v/>
          </cell>
          <cell r="I83" t="str">
            <v/>
          </cell>
          <cell r="J83" t="str">
            <v/>
          </cell>
          <cell r="K83" t="str">
            <v/>
          </cell>
          <cell r="L83" t="str">
            <v/>
          </cell>
          <cell r="M83" t="str">
            <v/>
          </cell>
          <cell r="N83" t="str">
            <v/>
          </cell>
          <cell r="O83">
            <v>1.3396999999999999</v>
          </cell>
        </row>
        <row r="84">
          <cell r="A84" t="str">
            <v>A05106</v>
          </cell>
          <cell r="B84" t="str">
            <v>125/04/08</v>
          </cell>
          <cell r="C84">
            <v>1.25</v>
          </cell>
          <cell r="D84">
            <v>11.35</v>
          </cell>
          <cell r="E84">
            <v>12.44</v>
          </cell>
          <cell r="F84" t="str">
            <v/>
          </cell>
          <cell r="G84" t="str">
            <v/>
          </cell>
          <cell r="H84" t="str">
            <v/>
          </cell>
          <cell r="I84" t="str">
            <v/>
          </cell>
          <cell r="J84" t="str">
            <v/>
          </cell>
          <cell r="K84" t="str">
            <v/>
          </cell>
          <cell r="L84" t="str">
            <v/>
          </cell>
          <cell r="M84" t="str">
            <v/>
          </cell>
          <cell r="N84" t="str">
            <v/>
          </cell>
          <cell r="O84">
            <v>1.3434999999999999</v>
          </cell>
        </row>
        <row r="85">
          <cell r="A85" t="str">
            <v>A05109</v>
          </cell>
          <cell r="B85" t="str">
            <v>125/07/19</v>
          </cell>
          <cell r="C85">
            <v>1.125</v>
          </cell>
          <cell r="D85">
            <v>11.71</v>
          </cell>
          <cell r="E85">
            <v>12.72</v>
          </cell>
          <cell r="F85" t="str">
            <v/>
          </cell>
          <cell r="G85" t="str">
            <v/>
          </cell>
          <cell r="H85" t="str">
            <v/>
          </cell>
          <cell r="I85" t="str">
            <v/>
          </cell>
          <cell r="J85" t="str">
            <v/>
          </cell>
          <cell r="K85" t="str">
            <v/>
          </cell>
          <cell r="L85" t="str">
            <v/>
          </cell>
          <cell r="M85" t="str">
            <v/>
          </cell>
          <cell r="N85" t="str">
            <v/>
          </cell>
          <cell r="O85">
            <v>1.3484</v>
          </cell>
        </row>
        <row r="86">
          <cell r="A86" t="str">
            <v>A06103</v>
          </cell>
          <cell r="B86" t="str">
            <v>126/02/20</v>
          </cell>
          <cell r="C86">
            <v>1.75</v>
          </cell>
          <cell r="D86">
            <v>11.73</v>
          </cell>
          <cell r="E86">
            <v>13.31</v>
          </cell>
          <cell r="F86" t="str">
            <v/>
          </cell>
          <cell r="G86" t="str">
            <v/>
          </cell>
          <cell r="H86" t="str">
            <v/>
          </cell>
          <cell r="I86" t="str">
            <v/>
          </cell>
          <cell r="J86" t="str">
            <v/>
          </cell>
          <cell r="K86" t="str">
            <v/>
          </cell>
          <cell r="L86" t="str">
            <v/>
          </cell>
          <cell r="M86" t="str">
            <v/>
          </cell>
          <cell r="N86" t="str">
            <v/>
          </cell>
          <cell r="O86">
            <v>1.3551</v>
          </cell>
        </row>
        <row r="87">
          <cell r="A87" t="str">
            <v>A06108</v>
          </cell>
          <cell r="B87" t="str">
            <v>126/08/18</v>
          </cell>
          <cell r="C87">
            <v>1.5</v>
          </cell>
          <cell r="D87">
            <v>12.37</v>
          </cell>
          <cell r="E87">
            <v>13.8</v>
          </cell>
          <cell r="F87" t="str">
            <v/>
          </cell>
          <cell r="G87" t="str">
            <v/>
          </cell>
          <cell r="H87" t="str">
            <v/>
          </cell>
          <cell r="I87" t="str">
            <v/>
          </cell>
          <cell r="J87" t="str">
            <v/>
          </cell>
          <cell r="K87" t="str">
            <v/>
          </cell>
          <cell r="L87" t="str">
            <v/>
          </cell>
          <cell r="M87" t="str">
            <v/>
          </cell>
          <cell r="N87" t="str">
            <v/>
          </cell>
          <cell r="O87">
            <v>1.3638999999999999</v>
          </cell>
        </row>
        <row r="88">
          <cell r="A88" t="str">
            <v>A07103</v>
          </cell>
          <cell r="B88" t="str">
            <v>127/03/13</v>
          </cell>
          <cell r="C88">
            <v>1.375</v>
          </cell>
          <cell r="D88">
            <v>12.84</v>
          </cell>
          <cell r="E88">
            <v>14.36</v>
          </cell>
          <cell r="F88" t="str">
            <v/>
          </cell>
          <cell r="G88" t="str">
            <v/>
          </cell>
          <cell r="H88" t="str">
            <v/>
          </cell>
          <cell r="I88" t="str">
            <v/>
          </cell>
          <cell r="J88" t="str">
            <v/>
          </cell>
          <cell r="K88" t="str">
            <v/>
          </cell>
          <cell r="L88" t="str">
            <v/>
          </cell>
          <cell r="M88" t="str">
            <v/>
          </cell>
          <cell r="N88" t="str">
            <v/>
          </cell>
          <cell r="O88">
            <v>1.3736999999999999</v>
          </cell>
        </row>
        <row r="89">
          <cell r="A89" t="str">
            <v>A99102</v>
          </cell>
          <cell r="B89" t="str">
            <v>129/01/28</v>
          </cell>
          <cell r="C89">
            <v>2.25</v>
          </cell>
          <cell r="D89">
            <v>13.55</v>
          </cell>
          <cell r="E89">
            <v>16.239999999999998</v>
          </cell>
          <cell r="F89" t="str">
            <v/>
          </cell>
          <cell r="G89" t="str">
            <v/>
          </cell>
          <cell r="H89" t="str">
            <v/>
          </cell>
          <cell r="I89" t="str">
            <v/>
          </cell>
          <cell r="J89" t="str">
            <v/>
          </cell>
          <cell r="K89" t="str">
            <v/>
          </cell>
          <cell r="L89" t="str">
            <v/>
          </cell>
          <cell r="M89" t="str">
            <v/>
          </cell>
          <cell r="N89" t="str">
            <v/>
          </cell>
          <cell r="O89">
            <v>1.3985000000000001</v>
          </cell>
        </row>
        <row r="90">
          <cell r="A90" t="str">
            <v>A07108</v>
          </cell>
          <cell r="B90" t="str">
            <v>127/09/21</v>
          </cell>
          <cell r="C90">
            <v>1.125</v>
          </cell>
          <cell r="D90">
            <v>13.56</v>
          </cell>
          <cell r="E90">
            <v>14.89</v>
          </cell>
          <cell r="F90" t="str">
            <v/>
          </cell>
          <cell r="G90" t="str">
            <v/>
          </cell>
          <cell r="H90" t="str">
            <v/>
          </cell>
          <cell r="I90" t="str">
            <v/>
          </cell>
          <cell r="J90" t="str">
            <v/>
          </cell>
          <cell r="K90" t="str">
            <v/>
          </cell>
          <cell r="L90" t="str">
            <v/>
          </cell>
          <cell r="M90" t="str">
            <v/>
          </cell>
          <cell r="N90" t="str">
            <v/>
          </cell>
          <cell r="O90">
            <v>1.3835999999999999</v>
          </cell>
        </row>
        <row r="91">
          <cell r="A91" t="str">
            <v>A08102</v>
          </cell>
          <cell r="B91" t="str">
            <v>128/01/28</v>
          </cell>
          <cell r="C91">
            <v>1.125</v>
          </cell>
          <cell r="D91">
            <v>13.75</v>
          </cell>
          <cell r="E91">
            <v>15.24</v>
          </cell>
          <cell r="F91" t="str">
            <v/>
          </cell>
          <cell r="G91" t="str">
            <v/>
          </cell>
          <cell r="H91" t="str">
            <v/>
          </cell>
          <cell r="I91" t="str">
            <v/>
          </cell>
          <cell r="J91" t="str">
            <v/>
          </cell>
          <cell r="K91" t="str">
            <v/>
          </cell>
          <cell r="L91" t="str">
            <v/>
          </cell>
          <cell r="M91" t="str">
            <v/>
          </cell>
          <cell r="N91" t="str">
            <v/>
          </cell>
          <cell r="O91">
            <v>1.3894</v>
          </cell>
        </row>
        <row r="92">
          <cell r="A92" t="str">
            <v>A08104</v>
          </cell>
          <cell r="B92" t="str">
            <v>128/03/04</v>
          </cell>
          <cell r="C92">
            <v>1.125</v>
          </cell>
          <cell r="D92">
            <v>13.85</v>
          </cell>
          <cell r="E92">
            <v>15.34</v>
          </cell>
          <cell r="F92" t="str">
            <v/>
          </cell>
          <cell r="G92" t="str">
            <v/>
          </cell>
          <cell r="H92" t="str">
            <v/>
          </cell>
          <cell r="I92" t="str">
            <v/>
          </cell>
          <cell r="J92" t="str">
            <v/>
          </cell>
          <cell r="K92" t="str">
            <v/>
          </cell>
          <cell r="L92" t="str">
            <v/>
          </cell>
          <cell r="M92" t="str">
            <v/>
          </cell>
          <cell r="N92" t="str">
            <v/>
          </cell>
          <cell r="O92">
            <v>1.391</v>
          </cell>
        </row>
        <row r="93">
          <cell r="A93" t="str">
            <v>A99109</v>
          </cell>
          <cell r="B93" t="str">
            <v>129/12/28</v>
          </cell>
          <cell r="C93">
            <v>2.125</v>
          </cell>
          <cell r="D93">
            <v>14.28</v>
          </cell>
          <cell r="E93">
            <v>17.16</v>
          </cell>
          <cell r="F93" t="str">
            <v/>
          </cell>
          <cell r="G93" t="str">
            <v/>
          </cell>
          <cell r="H93" t="str">
            <v/>
          </cell>
          <cell r="I93" t="str">
            <v/>
          </cell>
          <cell r="J93" t="str">
            <v/>
          </cell>
          <cell r="K93" t="str">
            <v/>
          </cell>
          <cell r="L93" t="str">
            <v/>
          </cell>
          <cell r="M93" t="str">
            <v/>
          </cell>
          <cell r="N93" t="str">
            <v/>
          </cell>
          <cell r="O93">
            <v>1.4135</v>
          </cell>
        </row>
        <row r="94">
          <cell r="A94" t="str">
            <v>A00104</v>
          </cell>
          <cell r="B94" t="str">
            <v>130/02/22</v>
          </cell>
          <cell r="C94">
            <v>2</v>
          </cell>
          <cell r="D94">
            <v>14.54</v>
          </cell>
          <cell r="E94">
            <v>17.309999999999999</v>
          </cell>
          <cell r="F94" t="str">
            <v/>
          </cell>
          <cell r="G94" t="str">
            <v/>
          </cell>
          <cell r="H94" t="str">
            <v/>
          </cell>
          <cell r="I94" t="str">
            <v/>
          </cell>
          <cell r="J94" t="str">
            <v/>
          </cell>
          <cell r="K94" t="str">
            <v/>
          </cell>
          <cell r="L94" t="str">
            <v/>
          </cell>
          <cell r="M94" t="str">
            <v/>
          </cell>
          <cell r="N94" t="str">
            <v/>
          </cell>
          <cell r="O94">
            <v>1.4167000000000001</v>
          </cell>
        </row>
        <row r="95">
          <cell r="A95" t="str">
            <v>A08108</v>
          </cell>
          <cell r="B95" t="str">
            <v>128/09/06</v>
          </cell>
          <cell r="C95">
            <v>0.75</v>
          </cell>
          <cell r="D95">
            <v>14.72</v>
          </cell>
          <cell r="E95">
            <v>15.85</v>
          </cell>
          <cell r="F95" t="str">
            <v/>
          </cell>
          <cell r="G95" t="str">
            <v/>
          </cell>
          <cell r="H95" t="str">
            <v/>
          </cell>
          <cell r="I95" t="str">
            <v/>
          </cell>
          <cell r="J95" t="str">
            <v/>
          </cell>
          <cell r="K95" t="str">
            <v/>
          </cell>
          <cell r="L95" t="str">
            <v/>
          </cell>
          <cell r="M95" t="str">
            <v/>
          </cell>
          <cell r="N95" t="str">
            <v/>
          </cell>
          <cell r="O95">
            <v>1.4018999999999999</v>
          </cell>
        </row>
        <row r="96">
          <cell r="A96" t="str">
            <v>A09102</v>
          </cell>
          <cell r="B96" t="str">
            <v>129/01/17</v>
          </cell>
          <cell r="C96">
            <v>0.75</v>
          </cell>
          <cell r="D96">
            <v>14.96</v>
          </cell>
          <cell r="E96">
            <v>16.21</v>
          </cell>
          <cell r="F96" t="str">
            <v/>
          </cell>
          <cell r="G96" t="str">
            <v/>
          </cell>
          <cell r="H96" t="str">
            <v/>
          </cell>
          <cell r="I96" t="str">
            <v/>
          </cell>
          <cell r="J96" t="str">
            <v/>
          </cell>
          <cell r="K96" t="str">
            <v/>
          </cell>
          <cell r="L96" t="str">
            <v/>
          </cell>
          <cell r="M96" t="str">
            <v/>
          </cell>
          <cell r="N96" t="str">
            <v/>
          </cell>
          <cell r="O96">
            <v>1.4079999999999999</v>
          </cell>
        </row>
        <row r="97">
          <cell r="A97" t="str">
            <v>A00108</v>
          </cell>
          <cell r="B97" t="str">
            <v>130/08/22</v>
          </cell>
          <cell r="C97">
            <v>1.875</v>
          </cell>
          <cell r="D97">
            <v>15.14</v>
          </cell>
          <cell r="E97">
            <v>17.809999999999999</v>
          </cell>
          <cell r="F97" t="str">
            <v/>
          </cell>
          <cell r="G97" t="str">
            <v/>
          </cell>
          <cell r="H97" t="str">
            <v/>
          </cell>
          <cell r="I97" t="str">
            <v/>
          </cell>
          <cell r="J97" t="str">
            <v/>
          </cell>
          <cell r="K97" t="str">
            <v/>
          </cell>
          <cell r="L97" t="str">
            <v/>
          </cell>
          <cell r="M97" t="str">
            <v/>
          </cell>
          <cell r="N97" t="str">
            <v/>
          </cell>
          <cell r="O97">
            <v>1.4254</v>
          </cell>
        </row>
        <row r="98">
          <cell r="A98" t="str">
            <v>A09104</v>
          </cell>
          <cell r="B98" t="str">
            <v>129/03/09</v>
          </cell>
          <cell r="C98">
            <v>0.5</v>
          </cell>
          <cell r="D98">
            <v>15.41</v>
          </cell>
          <cell r="E98">
            <v>16.350000000000001</v>
          </cell>
          <cell r="F98" t="str">
            <v/>
          </cell>
          <cell r="G98" t="str">
            <v/>
          </cell>
          <cell r="H98" t="str">
            <v/>
          </cell>
          <cell r="I98" t="str">
            <v/>
          </cell>
          <cell r="J98" t="str">
            <v/>
          </cell>
          <cell r="K98" t="str">
            <v/>
          </cell>
          <cell r="L98" t="str">
            <v/>
          </cell>
          <cell r="M98" t="str">
            <v/>
          </cell>
          <cell r="N98" t="str">
            <v/>
          </cell>
          <cell r="O98">
            <v>1.4121999999999999</v>
          </cell>
        </row>
        <row r="99">
          <cell r="A99" t="str">
            <v>A01104</v>
          </cell>
          <cell r="B99" t="str">
            <v>131/02/13</v>
          </cell>
          <cell r="C99">
            <v>1.75</v>
          </cell>
          <cell r="D99">
            <v>15.47</v>
          </cell>
          <cell r="E99">
            <v>18.29</v>
          </cell>
          <cell r="F99" t="str">
            <v/>
          </cell>
          <cell r="G99" t="str">
            <v/>
          </cell>
          <cell r="H99" t="str">
            <v/>
          </cell>
          <cell r="I99" t="str">
            <v/>
          </cell>
          <cell r="J99" t="str">
            <v/>
          </cell>
          <cell r="K99" t="str">
            <v/>
          </cell>
          <cell r="L99" t="str">
            <v/>
          </cell>
          <cell r="M99" t="str">
            <v/>
          </cell>
          <cell r="N99" t="str">
            <v/>
          </cell>
          <cell r="O99">
            <v>1.4339</v>
          </cell>
        </row>
        <row r="100">
          <cell r="A100" t="str">
            <v>A02109</v>
          </cell>
          <cell r="B100" t="str">
            <v>132/08/02</v>
          </cell>
          <cell r="C100">
            <v>2.5</v>
          </cell>
          <cell r="D100">
            <v>15.88</v>
          </cell>
          <cell r="E100">
            <v>19.75</v>
          </cell>
          <cell r="F100" t="str">
            <v/>
          </cell>
          <cell r="G100" t="str">
            <v/>
          </cell>
          <cell r="H100" t="str">
            <v/>
          </cell>
          <cell r="I100" t="str">
            <v/>
          </cell>
          <cell r="J100" t="str">
            <v/>
          </cell>
          <cell r="K100" t="str">
            <v/>
          </cell>
          <cell r="L100" t="str">
            <v/>
          </cell>
          <cell r="M100" t="str">
            <v/>
          </cell>
          <cell r="N100" t="str">
            <v/>
          </cell>
          <cell r="O100">
            <v>1.4503999999999999</v>
          </cell>
        </row>
        <row r="101">
          <cell r="A101" t="str">
            <v>A09108</v>
          </cell>
          <cell r="B101" t="str">
            <v>129/09/18</v>
          </cell>
          <cell r="C101">
            <v>0.5</v>
          </cell>
          <cell r="D101">
            <v>15.93</v>
          </cell>
          <cell r="E101">
            <v>16.88</v>
          </cell>
          <cell r="F101" t="str">
            <v/>
          </cell>
          <cell r="G101" t="str">
            <v/>
          </cell>
          <cell r="H101" t="str">
            <v/>
          </cell>
          <cell r="I101" t="str">
            <v/>
          </cell>
          <cell r="J101" t="str">
            <v/>
          </cell>
          <cell r="K101" t="str">
            <v/>
          </cell>
          <cell r="L101" t="str">
            <v/>
          </cell>
          <cell r="M101" t="str">
            <v/>
          </cell>
          <cell r="N101" t="str">
            <v/>
          </cell>
          <cell r="O101">
            <v>1.4212</v>
          </cell>
        </row>
        <row r="102">
          <cell r="A102" t="str">
            <v>A11109</v>
          </cell>
          <cell r="B102" t="str">
            <v>131/09/30</v>
          </cell>
          <cell r="C102">
            <v>1.875</v>
          </cell>
          <cell r="D102">
            <v>15.96</v>
          </cell>
          <cell r="E102">
            <v>18.91</v>
          </cell>
          <cell r="F102" t="str">
            <v/>
          </cell>
          <cell r="G102" t="str">
            <v/>
          </cell>
          <cell r="H102" t="str">
            <v/>
          </cell>
          <cell r="I102" t="str">
            <v/>
          </cell>
          <cell r="J102" t="str">
            <v/>
          </cell>
          <cell r="K102" t="str">
            <v/>
          </cell>
          <cell r="L102" t="str">
            <v/>
          </cell>
          <cell r="M102" t="str">
            <v/>
          </cell>
          <cell r="N102" t="str">
            <v/>
          </cell>
          <cell r="O102">
            <v>1.4427000000000001</v>
          </cell>
        </row>
        <row r="103">
          <cell r="A103" t="str">
            <v>A01108</v>
          </cell>
          <cell r="B103" t="str">
            <v>131/08/24</v>
          </cell>
          <cell r="C103">
            <v>1.625</v>
          </cell>
          <cell r="D103">
            <v>16.12</v>
          </cell>
          <cell r="E103">
            <v>18.809999999999999</v>
          </cell>
          <cell r="F103" t="str">
            <v/>
          </cell>
          <cell r="G103" t="str">
            <v/>
          </cell>
          <cell r="H103" t="str">
            <v/>
          </cell>
          <cell r="I103" t="str">
            <v/>
          </cell>
          <cell r="J103" t="str">
            <v/>
          </cell>
          <cell r="K103" t="str">
            <v/>
          </cell>
          <cell r="L103" t="str">
            <v/>
          </cell>
          <cell r="M103" t="str">
            <v/>
          </cell>
          <cell r="N103" t="str">
            <v/>
          </cell>
          <cell r="O103">
            <v>1.4432</v>
          </cell>
        </row>
        <row r="104">
          <cell r="A104" t="str">
            <v>A10102</v>
          </cell>
          <cell r="B104" t="str">
            <v>130/01/29</v>
          </cell>
          <cell r="C104">
            <v>0.5</v>
          </cell>
          <cell r="D104">
            <v>16.190000000000001</v>
          </cell>
          <cell r="E104">
            <v>17.25</v>
          </cell>
          <cell r="F104" t="str">
            <v/>
          </cell>
          <cell r="G104" t="str">
            <v/>
          </cell>
          <cell r="H104" t="str">
            <v/>
          </cell>
          <cell r="I104" t="str">
            <v/>
          </cell>
          <cell r="J104" t="str">
            <v/>
          </cell>
          <cell r="K104" t="str">
            <v/>
          </cell>
          <cell r="L104" t="str">
            <v/>
          </cell>
          <cell r="M104" t="str">
            <v/>
          </cell>
          <cell r="N104" t="str">
            <v/>
          </cell>
          <cell r="O104">
            <v>1.4274</v>
          </cell>
        </row>
        <row r="105">
          <cell r="A105" t="str">
            <v>A02105</v>
          </cell>
          <cell r="B105" t="str">
            <v>132/02/26</v>
          </cell>
          <cell r="C105">
            <v>1.75</v>
          </cell>
          <cell r="D105">
            <v>16.22</v>
          </cell>
          <cell r="E105">
            <v>19.32</v>
          </cell>
          <cell r="F105" t="str">
            <v/>
          </cell>
          <cell r="G105" t="str">
            <v/>
          </cell>
          <cell r="H105" t="str">
            <v/>
          </cell>
          <cell r="I105" t="str">
            <v/>
          </cell>
          <cell r="J105" t="str">
            <v/>
          </cell>
          <cell r="K105" t="str">
            <v/>
          </cell>
          <cell r="L105" t="str">
            <v/>
          </cell>
          <cell r="M105" t="str">
            <v/>
          </cell>
          <cell r="N105" t="str">
            <v/>
          </cell>
          <cell r="O105">
            <v>1.4501999999999999</v>
          </cell>
        </row>
        <row r="106">
          <cell r="A106" t="str">
            <v>A09113</v>
          </cell>
          <cell r="B106" t="str">
            <v>129/12/29</v>
          </cell>
          <cell r="C106">
            <v>0.375</v>
          </cell>
          <cell r="D106">
            <v>16.3</v>
          </cell>
          <cell r="E106">
            <v>17.16</v>
          </cell>
          <cell r="F106" t="str">
            <v/>
          </cell>
          <cell r="G106" t="str">
            <v/>
          </cell>
          <cell r="H106" t="str">
            <v/>
          </cell>
          <cell r="I106" t="str">
            <v/>
          </cell>
          <cell r="J106" t="str">
            <v/>
          </cell>
          <cell r="K106" t="str">
            <v/>
          </cell>
          <cell r="L106" t="str">
            <v/>
          </cell>
          <cell r="M106" t="str">
            <v/>
          </cell>
          <cell r="N106" t="str">
            <v/>
          </cell>
          <cell r="O106">
            <v>1.4271</v>
          </cell>
        </row>
        <row r="107">
          <cell r="A107" t="str">
            <v>A11101</v>
          </cell>
          <cell r="B107" t="str">
            <v>131/01/18</v>
          </cell>
          <cell r="C107">
            <v>1</v>
          </cell>
          <cell r="D107">
            <v>16.3</v>
          </cell>
          <cell r="E107">
            <v>18.22</v>
          </cell>
          <cell r="F107" t="str">
            <v/>
          </cell>
          <cell r="G107" t="str">
            <v/>
          </cell>
          <cell r="H107" t="str">
            <v/>
          </cell>
          <cell r="I107" t="str">
            <v/>
          </cell>
          <cell r="J107" t="str">
            <v/>
          </cell>
          <cell r="K107" t="str">
            <v/>
          </cell>
          <cell r="L107" t="str">
            <v/>
          </cell>
          <cell r="M107" t="str">
            <v/>
          </cell>
          <cell r="N107" t="str">
            <v/>
          </cell>
          <cell r="O107">
            <v>1.4391</v>
          </cell>
        </row>
        <row r="108">
          <cell r="A108" t="str">
            <v>A10105</v>
          </cell>
          <cell r="B108" t="str">
            <v>130/05/21</v>
          </cell>
          <cell r="C108">
            <v>0.625</v>
          </cell>
          <cell r="D108">
            <v>16.32</v>
          </cell>
          <cell r="E108">
            <v>17.55</v>
          </cell>
          <cell r="F108" t="str">
            <v/>
          </cell>
          <cell r="G108" t="str">
            <v/>
          </cell>
          <cell r="H108" t="str">
            <v/>
          </cell>
          <cell r="I108" t="str">
            <v/>
          </cell>
          <cell r="J108" t="str">
            <v/>
          </cell>
          <cell r="K108" t="str">
            <v/>
          </cell>
          <cell r="L108" t="str">
            <v/>
          </cell>
          <cell r="M108" t="str">
            <v/>
          </cell>
          <cell r="N108" t="str">
            <v/>
          </cell>
          <cell r="O108">
            <v>1.4315</v>
          </cell>
        </row>
        <row r="109">
          <cell r="A109" t="str">
            <v>A03105</v>
          </cell>
          <cell r="B109" t="str">
            <v>133/02/26</v>
          </cell>
          <cell r="C109">
            <v>2.125</v>
          </cell>
          <cell r="D109">
            <v>16.489999999999998</v>
          </cell>
          <cell r="E109">
            <v>20.32</v>
          </cell>
          <cell r="F109" t="str">
            <v/>
          </cell>
          <cell r="G109" t="str">
            <v/>
          </cell>
          <cell r="H109" t="str">
            <v/>
          </cell>
          <cell r="I109" t="str">
            <v/>
          </cell>
          <cell r="J109" t="str">
            <v/>
          </cell>
          <cell r="K109" t="str">
            <v/>
          </cell>
          <cell r="L109" t="str">
            <v/>
          </cell>
          <cell r="M109" t="str">
            <v/>
          </cell>
          <cell r="N109" t="str">
            <v/>
          </cell>
          <cell r="O109">
            <v>1.4621999999999999</v>
          </cell>
        </row>
        <row r="110">
          <cell r="A110" t="str">
            <v>A11104</v>
          </cell>
          <cell r="B110" t="str">
            <v>131/03/04</v>
          </cell>
          <cell r="C110">
            <v>0.875</v>
          </cell>
          <cell r="D110">
            <v>16.600000000000001</v>
          </cell>
          <cell r="E110">
            <v>18.34</v>
          </cell>
          <cell r="F110" t="str">
            <v/>
          </cell>
          <cell r="G110" t="str">
            <v/>
          </cell>
          <cell r="H110" t="str">
            <v/>
          </cell>
          <cell r="I110" t="str">
            <v/>
          </cell>
          <cell r="J110" t="str">
            <v/>
          </cell>
          <cell r="K110" t="str">
            <v/>
          </cell>
          <cell r="L110" t="str">
            <v/>
          </cell>
          <cell r="M110" t="str">
            <v/>
          </cell>
          <cell r="N110" t="str">
            <v/>
          </cell>
          <cell r="O110">
            <v>1.4422999999999999</v>
          </cell>
        </row>
        <row r="111">
          <cell r="A111" t="str">
            <v>A10112</v>
          </cell>
          <cell r="B111" t="str">
            <v>130/11/12</v>
          </cell>
          <cell r="C111">
            <v>0.625</v>
          </cell>
          <cell r="D111">
            <v>16.670000000000002</v>
          </cell>
          <cell r="E111">
            <v>18.03</v>
          </cell>
          <cell r="F111" t="str">
            <v/>
          </cell>
          <cell r="G111" t="str">
            <v/>
          </cell>
          <cell r="H111" t="str">
            <v/>
          </cell>
          <cell r="I111" t="str">
            <v/>
          </cell>
          <cell r="J111" t="str">
            <v/>
          </cell>
          <cell r="K111" t="str">
            <v/>
          </cell>
          <cell r="L111" t="str">
            <v/>
          </cell>
          <cell r="M111" t="str">
            <v/>
          </cell>
          <cell r="N111" t="str">
            <v/>
          </cell>
          <cell r="O111">
            <v>1.4396</v>
          </cell>
        </row>
        <row r="112">
          <cell r="A112" t="str">
            <v>A12104</v>
          </cell>
          <cell r="B112" t="str">
            <v>132/03/03</v>
          </cell>
          <cell r="C112">
            <v>1.375</v>
          </cell>
          <cell r="D112">
            <v>16.690000000000001</v>
          </cell>
          <cell r="E112">
            <v>19.34</v>
          </cell>
          <cell r="F112" t="str">
            <v/>
          </cell>
          <cell r="G112" t="str">
            <v/>
          </cell>
          <cell r="H112" t="str">
            <v/>
          </cell>
          <cell r="I112" t="str">
            <v/>
          </cell>
          <cell r="J112" t="str">
            <v/>
          </cell>
          <cell r="K112" t="str">
            <v/>
          </cell>
          <cell r="L112" t="str">
            <v/>
          </cell>
          <cell r="M112" t="str">
            <v/>
          </cell>
          <cell r="N112" t="str">
            <v/>
          </cell>
          <cell r="O112">
            <v>1.4538</v>
          </cell>
        </row>
        <row r="113">
          <cell r="A113" t="str">
            <v>A03116</v>
          </cell>
          <cell r="B113" t="str">
            <v>133/11/26</v>
          </cell>
          <cell r="C113">
            <v>2.25</v>
          </cell>
          <cell r="D113">
            <v>16.75</v>
          </cell>
          <cell r="E113">
            <v>21.07</v>
          </cell>
          <cell r="F113" t="str">
            <v/>
          </cell>
          <cell r="G113" t="str">
            <v/>
          </cell>
          <cell r="H113" t="str">
            <v/>
          </cell>
          <cell r="I113" t="str">
            <v/>
          </cell>
          <cell r="J113" t="str">
            <v/>
          </cell>
          <cell r="K113" t="str">
            <v/>
          </cell>
          <cell r="L113" t="str">
            <v/>
          </cell>
          <cell r="M113" t="str">
            <v/>
          </cell>
          <cell r="N113" t="str">
            <v/>
          </cell>
          <cell r="O113">
            <v>1.4723999999999999</v>
          </cell>
        </row>
        <row r="114">
          <cell r="A114" t="str">
            <v>A03112</v>
          </cell>
          <cell r="B114" t="str">
            <v>133/08/04</v>
          </cell>
          <cell r="C114">
            <v>2.25</v>
          </cell>
          <cell r="D114">
            <v>16.78</v>
          </cell>
          <cell r="E114">
            <v>20.76</v>
          </cell>
          <cell r="F114" t="str">
            <v/>
          </cell>
          <cell r="G114" t="str">
            <v/>
          </cell>
          <cell r="H114" t="str">
            <v/>
          </cell>
          <cell r="I114" t="str">
            <v/>
          </cell>
          <cell r="J114" t="str">
            <v/>
          </cell>
          <cell r="K114" t="str">
            <v/>
          </cell>
          <cell r="L114" t="str">
            <v/>
          </cell>
          <cell r="M114" t="str">
            <v/>
          </cell>
          <cell r="N114" t="str">
            <v/>
          </cell>
          <cell r="O114">
            <v>1.4677</v>
          </cell>
        </row>
        <row r="115">
          <cell r="A115" t="str">
            <v>A04104</v>
          </cell>
          <cell r="B115" t="str">
            <v>134/02/13</v>
          </cell>
          <cell r="C115">
            <v>2.375</v>
          </cell>
          <cell r="D115">
            <v>16.829999999999998</v>
          </cell>
          <cell r="E115">
            <v>21.29</v>
          </cell>
          <cell r="F115" t="str">
            <v/>
          </cell>
          <cell r="G115" t="str">
            <v/>
          </cell>
          <cell r="H115" t="str">
            <v/>
          </cell>
          <cell r="I115" t="str">
            <v/>
          </cell>
          <cell r="J115" t="str">
            <v/>
          </cell>
          <cell r="K115" t="str">
            <v/>
          </cell>
          <cell r="L115" t="str">
            <v/>
          </cell>
          <cell r="M115" t="str">
            <v/>
          </cell>
          <cell r="N115" t="str">
            <v/>
          </cell>
          <cell r="O115">
            <v>1.4743999999999999</v>
          </cell>
        </row>
        <row r="116">
          <cell r="A116" t="str">
            <v>A10110</v>
          </cell>
          <cell r="B116" t="str">
            <v>130/09/29</v>
          </cell>
          <cell r="C116">
            <v>0.5</v>
          </cell>
          <cell r="D116">
            <v>16.850000000000001</v>
          </cell>
          <cell r="E116">
            <v>17.91</v>
          </cell>
          <cell r="F116" t="str">
            <v/>
          </cell>
          <cell r="G116" t="str">
            <v/>
          </cell>
          <cell r="H116" t="str">
            <v/>
          </cell>
          <cell r="I116" t="str">
            <v/>
          </cell>
          <cell r="J116" t="str">
            <v/>
          </cell>
          <cell r="K116" t="str">
            <v/>
          </cell>
          <cell r="L116" t="str">
            <v/>
          </cell>
          <cell r="M116" t="str">
            <v/>
          </cell>
          <cell r="N116" t="str">
            <v/>
          </cell>
          <cell r="O116">
            <v>1.4387000000000001</v>
          </cell>
        </row>
        <row r="117">
          <cell r="A117" t="str">
            <v>A03108</v>
          </cell>
          <cell r="B117" t="str">
            <v>133/05/28</v>
          </cell>
          <cell r="C117">
            <v>2</v>
          </cell>
          <cell r="D117">
            <v>16.87</v>
          </cell>
          <cell r="E117">
            <v>20.57</v>
          </cell>
          <cell r="F117" t="str">
            <v/>
          </cell>
          <cell r="G117" t="str">
            <v/>
          </cell>
          <cell r="H117" t="str">
            <v/>
          </cell>
          <cell r="I117" t="str">
            <v/>
          </cell>
          <cell r="J117" t="str">
            <v/>
          </cell>
          <cell r="K117" t="str">
            <v/>
          </cell>
          <cell r="L117" t="str">
            <v/>
          </cell>
          <cell r="M117" t="str">
            <v/>
          </cell>
          <cell r="N117" t="str">
            <v/>
          </cell>
          <cell r="O117">
            <v>1.4671000000000001</v>
          </cell>
        </row>
        <row r="118">
          <cell r="A118" t="str">
            <v>A04108</v>
          </cell>
          <cell r="B118" t="str">
            <v>134/05/15</v>
          </cell>
          <cell r="C118">
            <v>2.375</v>
          </cell>
          <cell r="D118">
            <v>17.07</v>
          </cell>
          <cell r="E118">
            <v>21.54</v>
          </cell>
          <cell r="F118" t="str">
            <v/>
          </cell>
          <cell r="G118" t="str">
            <v/>
          </cell>
          <cell r="H118" t="str">
            <v/>
          </cell>
          <cell r="I118" t="str">
            <v/>
          </cell>
          <cell r="J118" t="str">
            <v/>
          </cell>
          <cell r="K118" t="str">
            <v/>
          </cell>
          <cell r="L118" t="str">
            <v/>
          </cell>
          <cell r="M118" t="str">
            <v/>
          </cell>
          <cell r="N118" t="str">
            <v/>
          </cell>
          <cell r="O118">
            <v>1.478</v>
          </cell>
        </row>
        <row r="119">
          <cell r="A119" t="str">
            <v>A12109</v>
          </cell>
          <cell r="B119" t="str">
            <v>132/09/22</v>
          </cell>
          <cell r="C119">
            <v>1.375</v>
          </cell>
          <cell r="D119">
            <v>17.239999999999998</v>
          </cell>
          <cell r="E119">
            <v>19.89</v>
          </cell>
          <cell r="F119" t="str">
            <v/>
          </cell>
          <cell r="G119" t="str">
            <v/>
          </cell>
          <cell r="H119" t="str">
            <v/>
          </cell>
          <cell r="I119" t="str">
            <v/>
          </cell>
          <cell r="J119" t="str">
            <v/>
          </cell>
          <cell r="K119" t="str">
            <v/>
          </cell>
          <cell r="L119" t="str">
            <v/>
          </cell>
          <cell r="M119" t="str">
            <v/>
          </cell>
          <cell r="N119" t="str">
            <v/>
          </cell>
          <cell r="O119">
            <v>1.4626999999999999</v>
          </cell>
        </row>
        <row r="120">
          <cell r="A120" t="str">
            <v>A04111</v>
          </cell>
          <cell r="B120" t="str">
            <v>134/08/10</v>
          </cell>
          <cell r="C120">
            <v>2.25</v>
          </cell>
          <cell r="D120">
            <v>17.440000000000001</v>
          </cell>
          <cell r="E120">
            <v>21.77</v>
          </cell>
          <cell r="F120" t="str">
            <v/>
          </cell>
          <cell r="G120" t="str">
            <v/>
          </cell>
          <cell r="H120" t="str">
            <v/>
          </cell>
          <cell r="I120" t="str">
            <v/>
          </cell>
          <cell r="J120" t="str">
            <v/>
          </cell>
          <cell r="K120" t="str">
            <v/>
          </cell>
          <cell r="L120" t="str">
            <v/>
          </cell>
          <cell r="M120" t="str">
            <v/>
          </cell>
          <cell r="N120" t="str">
            <v/>
          </cell>
          <cell r="O120">
            <v>1.4827999999999999</v>
          </cell>
        </row>
        <row r="121">
          <cell r="A121" t="str">
            <v>A05114</v>
          </cell>
          <cell r="B121" t="str">
            <v>135/11/25</v>
          </cell>
          <cell r="C121">
            <v>2</v>
          </cell>
          <cell r="D121">
            <v>18.34</v>
          </cell>
          <cell r="E121">
            <v>23.07</v>
          </cell>
          <cell r="F121" t="str">
            <v/>
          </cell>
          <cell r="G121" t="str">
            <v/>
          </cell>
          <cell r="H121" t="str">
            <v/>
          </cell>
          <cell r="I121" t="str">
            <v/>
          </cell>
          <cell r="J121" t="str">
            <v/>
          </cell>
          <cell r="K121" t="str">
            <v/>
          </cell>
          <cell r="L121" t="str">
            <v/>
          </cell>
          <cell r="M121" t="str">
            <v/>
          </cell>
          <cell r="N121" t="str">
            <v xml:space="preserve">  </v>
          </cell>
          <cell r="O121">
            <v>1.5045999999999999</v>
          </cell>
        </row>
        <row r="122">
          <cell r="A122" t="str">
            <v>A05107</v>
          </cell>
          <cell r="B122" t="str">
            <v>135/05/20</v>
          </cell>
          <cell r="C122">
            <v>1.625</v>
          </cell>
          <cell r="D122">
            <v>18.690000000000001</v>
          </cell>
          <cell r="E122">
            <v>22.55</v>
          </cell>
          <cell r="F122" t="str">
            <v/>
          </cell>
          <cell r="G122" t="str">
            <v/>
          </cell>
          <cell r="H122" t="str">
            <v/>
          </cell>
          <cell r="I122" t="str">
            <v/>
          </cell>
          <cell r="J122" t="str">
            <v/>
          </cell>
          <cell r="K122" t="str">
            <v/>
          </cell>
          <cell r="L122" t="str">
            <v/>
          </cell>
          <cell r="M122" t="str">
            <v/>
          </cell>
          <cell r="N122" t="str">
            <v/>
          </cell>
          <cell r="O122">
            <v>1.5012000000000001</v>
          </cell>
        </row>
        <row r="123">
          <cell r="A123" t="str">
            <v>A06106</v>
          </cell>
          <cell r="B123" t="str">
            <v>136/05/26</v>
          </cell>
          <cell r="C123">
            <v>1.875</v>
          </cell>
          <cell r="D123">
            <v>19.010000000000002</v>
          </cell>
          <cell r="E123">
            <v>23.57</v>
          </cell>
          <cell r="F123" t="str">
            <v/>
          </cell>
          <cell r="G123" t="str">
            <v/>
          </cell>
          <cell r="H123" t="str">
            <v/>
          </cell>
          <cell r="I123" t="str">
            <v/>
          </cell>
          <cell r="J123" t="str">
            <v/>
          </cell>
          <cell r="K123" t="str">
            <v/>
          </cell>
          <cell r="L123" t="str">
            <v/>
          </cell>
          <cell r="M123" t="str">
            <v/>
          </cell>
          <cell r="N123" t="str">
            <v/>
          </cell>
          <cell r="O123">
            <v>1.5133000000000001</v>
          </cell>
        </row>
        <row r="124">
          <cell r="A124" t="str">
            <v>A05110</v>
          </cell>
          <cell r="B124" t="str">
            <v>135/08/05</v>
          </cell>
          <cell r="C124">
            <v>1.375</v>
          </cell>
          <cell r="D124">
            <v>19.29</v>
          </cell>
          <cell r="E124">
            <v>22.76</v>
          </cell>
          <cell r="F124" t="str">
            <v/>
          </cell>
          <cell r="G124" t="str">
            <v/>
          </cell>
          <cell r="H124" t="str">
            <v/>
          </cell>
          <cell r="I124" t="str">
            <v/>
          </cell>
          <cell r="J124" t="str">
            <v/>
          </cell>
          <cell r="K124" t="str">
            <v/>
          </cell>
          <cell r="L124" t="str">
            <v/>
          </cell>
          <cell r="M124" t="str">
            <v/>
          </cell>
          <cell r="N124" t="str">
            <v/>
          </cell>
          <cell r="O124">
            <v>1.5076000000000001</v>
          </cell>
        </row>
        <row r="125">
          <cell r="A125" t="str">
            <v>A06111</v>
          </cell>
          <cell r="B125" t="str">
            <v>136/11/24</v>
          </cell>
          <cell r="C125">
            <v>1.625</v>
          </cell>
          <cell r="D125">
            <v>19.559999999999999</v>
          </cell>
          <cell r="E125">
            <v>24.06</v>
          </cell>
          <cell r="F125" t="str">
            <v/>
          </cell>
          <cell r="G125" t="str">
            <v/>
          </cell>
          <cell r="H125" t="str">
            <v/>
          </cell>
          <cell r="I125" t="str">
            <v/>
          </cell>
          <cell r="J125" t="str">
            <v/>
          </cell>
          <cell r="K125" t="str">
            <v/>
          </cell>
          <cell r="L125" t="str">
            <v/>
          </cell>
          <cell r="M125" t="str">
            <v/>
          </cell>
          <cell r="N125" t="str">
            <v/>
          </cell>
          <cell r="O125">
            <v>1.5239</v>
          </cell>
        </row>
        <row r="126">
          <cell r="A126" t="str">
            <v>A07104</v>
          </cell>
          <cell r="B126" t="str">
            <v>137/05/18</v>
          </cell>
          <cell r="C126">
            <v>1.5</v>
          </cell>
          <cell r="D126">
            <v>20.25</v>
          </cell>
          <cell r="E126">
            <v>24.55</v>
          </cell>
          <cell r="F126" t="str">
            <v/>
          </cell>
          <cell r="G126" t="str">
            <v/>
          </cell>
          <cell r="H126" t="str">
            <v/>
          </cell>
          <cell r="I126" t="str">
            <v/>
          </cell>
          <cell r="J126" t="str">
            <v/>
          </cell>
          <cell r="K126" t="str">
            <v/>
          </cell>
          <cell r="L126" t="str">
            <v/>
          </cell>
          <cell r="M126" t="str">
            <v/>
          </cell>
          <cell r="N126" t="str">
            <v/>
          </cell>
          <cell r="O126">
            <v>1.5327999999999999</v>
          </cell>
        </row>
        <row r="127">
          <cell r="A127" t="str">
            <v>A07110</v>
          </cell>
          <cell r="B127" t="str">
            <v>137/11/09</v>
          </cell>
          <cell r="C127">
            <v>1.375</v>
          </cell>
          <cell r="D127">
            <v>20.65</v>
          </cell>
          <cell r="E127">
            <v>25.02</v>
          </cell>
          <cell r="F127" t="str">
            <v/>
          </cell>
          <cell r="G127" t="str">
            <v/>
          </cell>
          <cell r="H127" t="str">
            <v/>
          </cell>
          <cell r="I127" t="str">
            <v/>
          </cell>
          <cell r="J127" t="str">
            <v/>
          </cell>
          <cell r="K127" t="str">
            <v/>
          </cell>
          <cell r="L127" t="str">
            <v/>
          </cell>
          <cell r="M127" t="str">
            <v/>
          </cell>
          <cell r="N127" t="str">
            <v/>
          </cell>
          <cell r="O127">
            <v>1.5418000000000001</v>
          </cell>
        </row>
        <row r="128">
          <cell r="A128" t="str">
            <v>A11111</v>
          </cell>
          <cell r="B128" t="str">
            <v>141/11/11</v>
          </cell>
          <cell r="C128">
            <v>2.375</v>
          </cell>
          <cell r="D128">
            <v>21.26</v>
          </cell>
          <cell r="E128">
            <v>29.03</v>
          </cell>
          <cell r="F128" t="str">
            <v/>
          </cell>
          <cell r="G128" t="str">
            <v/>
          </cell>
          <cell r="H128" t="str">
            <v/>
          </cell>
          <cell r="I128" t="str">
            <v/>
          </cell>
          <cell r="J128" t="str">
            <v/>
          </cell>
          <cell r="K128" t="str">
            <v/>
          </cell>
          <cell r="L128" t="str">
            <v/>
          </cell>
          <cell r="M128" t="str">
            <v/>
          </cell>
          <cell r="N128" t="str">
            <v/>
          </cell>
          <cell r="O128">
            <v>1.5815999999999999</v>
          </cell>
        </row>
        <row r="129">
          <cell r="A129" t="str">
            <v>A08105</v>
          </cell>
          <cell r="B129" t="str">
            <v>138/05/17</v>
          </cell>
          <cell r="C129">
            <v>1.125</v>
          </cell>
          <cell r="D129">
            <v>21.69</v>
          </cell>
          <cell r="E129">
            <v>25.54</v>
          </cell>
          <cell r="F129" t="str">
            <v/>
          </cell>
          <cell r="G129" t="str">
            <v/>
          </cell>
          <cell r="H129" t="str">
            <v/>
          </cell>
          <cell r="I129" t="str">
            <v/>
          </cell>
          <cell r="J129" t="str">
            <v/>
          </cell>
          <cell r="K129" t="str">
            <v/>
          </cell>
          <cell r="L129" t="str">
            <v/>
          </cell>
          <cell r="M129" t="str">
            <v/>
          </cell>
          <cell r="N129" t="str">
            <v/>
          </cell>
          <cell r="O129">
            <v>1.5535000000000001</v>
          </cell>
        </row>
        <row r="130">
          <cell r="A130" t="str">
            <v>A11105</v>
          </cell>
          <cell r="B130" t="str">
            <v>141/05/20</v>
          </cell>
          <cell r="C130">
            <v>2</v>
          </cell>
          <cell r="D130">
            <v>21.84</v>
          </cell>
          <cell r="E130">
            <v>28.55</v>
          </cell>
          <cell r="F130" t="str">
            <v/>
          </cell>
          <cell r="G130" t="str">
            <v/>
          </cell>
          <cell r="H130" t="str">
            <v/>
          </cell>
          <cell r="I130" t="str">
            <v/>
          </cell>
          <cell r="J130" t="str">
            <v/>
          </cell>
          <cell r="K130" t="str">
            <v/>
          </cell>
          <cell r="L130" t="str">
            <v/>
          </cell>
          <cell r="M130" t="str">
            <v/>
          </cell>
          <cell r="N130" t="str">
            <v/>
          </cell>
          <cell r="O130">
            <v>1.5811999999999999</v>
          </cell>
        </row>
        <row r="131">
          <cell r="A131" t="str">
            <v>A08110</v>
          </cell>
          <cell r="B131" t="str">
            <v>138/11/08</v>
          </cell>
          <cell r="C131">
            <v>1</v>
          </cell>
          <cell r="D131">
            <v>22.19</v>
          </cell>
          <cell r="E131">
            <v>26.02</v>
          </cell>
          <cell r="F131" t="str">
            <v/>
          </cell>
          <cell r="G131" t="str">
            <v/>
          </cell>
          <cell r="H131" t="str">
            <v/>
          </cell>
          <cell r="I131" t="str">
            <v/>
          </cell>
          <cell r="J131" t="str">
            <v/>
          </cell>
          <cell r="K131" t="str">
            <v/>
          </cell>
          <cell r="L131" t="str">
            <v/>
          </cell>
          <cell r="M131" t="str">
            <v/>
          </cell>
          <cell r="N131" t="str">
            <v/>
          </cell>
          <cell r="O131">
            <v>1.5629</v>
          </cell>
        </row>
        <row r="132">
          <cell r="A132" t="str">
            <v>A09105</v>
          </cell>
          <cell r="B132" t="str">
            <v>139/05/12</v>
          </cell>
          <cell r="C132">
            <v>0.75</v>
          </cell>
          <cell r="D132">
            <v>23.37</v>
          </cell>
          <cell r="E132">
            <v>26.53</v>
          </cell>
          <cell r="F132" t="str">
            <v/>
          </cell>
          <cell r="G132" t="str">
            <v/>
          </cell>
          <cell r="H132" t="str">
            <v/>
          </cell>
          <cell r="I132" t="str">
            <v/>
          </cell>
          <cell r="J132" t="str">
            <v/>
          </cell>
          <cell r="K132" t="str">
            <v/>
          </cell>
          <cell r="L132" t="str">
            <v/>
          </cell>
          <cell r="M132" t="str">
            <v/>
          </cell>
          <cell r="N132" t="str">
            <v/>
          </cell>
          <cell r="O132">
            <v>1.5753999999999999</v>
          </cell>
        </row>
        <row r="133">
          <cell r="A133" t="str">
            <v>A10113</v>
          </cell>
          <cell r="B133" t="str">
            <v>140/12/23</v>
          </cell>
          <cell r="C133">
            <v>1.125</v>
          </cell>
          <cell r="D133">
            <v>23.38</v>
          </cell>
          <cell r="E133">
            <v>28.14</v>
          </cell>
          <cell r="F133" t="str">
            <v/>
          </cell>
          <cell r="G133" t="str">
            <v/>
          </cell>
          <cell r="H133" t="str">
            <v/>
          </cell>
          <cell r="I133" t="str">
            <v/>
          </cell>
          <cell r="J133" t="str">
            <v/>
          </cell>
          <cell r="K133" t="str">
            <v/>
          </cell>
          <cell r="L133" t="str">
            <v/>
          </cell>
          <cell r="M133" t="str">
            <v/>
          </cell>
          <cell r="N133" t="str">
            <v/>
          </cell>
          <cell r="O133">
            <v>1.5914999999999999</v>
          </cell>
        </row>
        <row r="134">
          <cell r="A134" t="str">
            <v>A12105</v>
          </cell>
          <cell r="B134" t="str">
            <v>142/05/12</v>
          </cell>
          <cell r="C134">
            <v>1.5</v>
          </cell>
          <cell r="D134">
            <v>23.44</v>
          </cell>
          <cell r="E134">
            <v>29.53</v>
          </cell>
          <cell r="F134" t="str">
            <v/>
          </cell>
          <cell r="G134" t="str">
            <v/>
          </cell>
          <cell r="H134" t="str">
            <v/>
          </cell>
          <cell r="I134" t="str">
            <v/>
          </cell>
          <cell r="J134" t="str">
            <v/>
          </cell>
          <cell r="K134" t="str">
            <v/>
          </cell>
          <cell r="L134" t="str">
            <v/>
          </cell>
          <cell r="M134" t="str">
            <v/>
          </cell>
          <cell r="N134" t="str">
            <v/>
          </cell>
          <cell r="O134">
            <v>1.603</v>
          </cell>
        </row>
        <row r="135">
          <cell r="A135" t="str">
            <v>A12111</v>
          </cell>
          <cell r="B135" t="str">
            <v>142/11/22</v>
          </cell>
          <cell r="C135">
            <v>1.5</v>
          </cell>
          <cell r="D135">
            <v>23.9</v>
          </cell>
          <cell r="E135">
            <v>30</v>
          </cell>
          <cell r="F135" t="str">
            <v/>
          </cell>
          <cell r="G135" t="str">
            <v/>
          </cell>
          <cell r="H135" t="str">
            <v/>
          </cell>
          <cell r="I135" t="str">
            <v/>
          </cell>
          <cell r="J135" t="str">
            <v/>
          </cell>
          <cell r="K135" t="str">
            <v/>
          </cell>
          <cell r="L135" t="str">
            <v/>
          </cell>
          <cell r="M135" t="str">
            <v/>
          </cell>
          <cell r="N135" t="str">
            <v/>
          </cell>
          <cell r="O135">
            <v>1.6093999999999999</v>
          </cell>
        </row>
        <row r="136">
          <cell r="A136" t="str">
            <v>A10104</v>
          </cell>
          <cell r="B136" t="str">
            <v>140/02/25</v>
          </cell>
          <cell r="C136">
            <v>0.625</v>
          </cell>
          <cell r="D136">
            <v>24.33</v>
          </cell>
          <cell r="E136">
            <v>27.32</v>
          </cell>
          <cell r="F136" t="str">
            <v/>
          </cell>
          <cell r="G136" t="str">
            <v/>
          </cell>
          <cell r="H136" t="str">
            <v/>
          </cell>
          <cell r="I136" t="str">
            <v/>
          </cell>
          <cell r="J136" t="str">
            <v/>
          </cell>
          <cell r="K136" t="str">
            <v/>
          </cell>
          <cell r="L136" t="str">
            <v/>
          </cell>
          <cell r="M136" t="str">
            <v/>
          </cell>
          <cell r="N136" t="str">
            <v/>
          </cell>
          <cell r="O136">
            <v>1.5901000000000001</v>
          </cell>
        </row>
        <row r="137">
          <cell r="A137" t="str">
            <v>A09111</v>
          </cell>
          <cell r="B137" t="str">
            <v>139/11/27</v>
          </cell>
          <cell r="C137">
            <v>0.375</v>
          </cell>
          <cell r="D137">
            <v>24.99</v>
          </cell>
          <cell r="E137">
            <v>27.07</v>
          </cell>
          <cell r="F137" t="str">
            <v/>
          </cell>
          <cell r="G137" t="str">
            <v/>
          </cell>
          <cell r="H137" t="str">
            <v/>
          </cell>
          <cell r="I137" t="str">
            <v/>
          </cell>
          <cell r="J137" t="str">
            <v/>
          </cell>
          <cell r="K137" t="str">
            <v/>
          </cell>
          <cell r="L137" t="str">
            <v/>
          </cell>
          <cell r="M137" t="str">
            <v/>
          </cell>
          <cell r="N137" t="str">
            <v/>
          </cell>
          <cell r="O137">
            <v>1.5919000000000001</v>
          </cell>
        </row>
        <row r="138">
          <cell r="A138" t="str">
            <v>B50178</v>
          </cell>
          <cell r="B138" t="str">
            <v>P12遠東新6</v>
          </cell>
          <cell r="C138" t="str">
            <v>TWD</v>
          </cell>
          <cell r="D138">
            <v>4.1100000000000003</v>
          </cell>
          <cell r="E138">
            <v>5</v>
          </cell>
          <cell r="F138" t="str">
            <v/>
          </cell>
          <cell r="G138" t="str">
            <v/>
          </cell>
          <cell r="H138" t="str">
            <v/>
          </cell>
          <cell r="I138" t="str">
            <v/>
          </cell>
          <cell r="J138">
            <v>1.73</v>
          </cell>
          <cell r="K138">
            <v>1.73</v>
          </cell>
          <cell r="L138">
            <v>1.73</v>
          </cell>
          <cell r="M138">
            <v>4</v>
          </cell>
          <cell r="N138">
            <v>7</v>
          </cell>
          <cell r="O138" t="e">
            <v>#N/A</v>
          </cell>
        </row>
        <row r="139">
          <cell r="A139" t="str">
            <v>B99606</v>
          </cell>
          <cell r="B139" t="str">
            <v>P12國壽2B</v>
          </cell>
          <cell r="C139" t="str">
            <v>TWD</v>
          </cell>
          <cell r="D139">
            <v>0</v>
          </cell>
          <cell r="E139">
            <v>14.95</v>
          </cell>
          <cell r="F139" t="str">
            <v/>
          </cell>
          <cell r="G139" t="str">
            <v/>
          </cell>
          <cell r="H139" t="str">
            <v/>
          </cell>
          <cell r="I139" t="str">
            <v/>
          </cell>
          <cell r="J139">
            <v>3.8496999999999999</v>
          </cell>
          <cell r="K139">
            <v>3.8496999999999999</v>
          </cell>
          <cell r="L139">
            <v>3.8496999999999999</v>
          </cell>
          <cell r="M139">
            <v>1</v>
          </cell>
          <cell r="N139">
            <v>0.04</v>
          </cell>
          <cell r="O139" t="e">
            <v>#N/A</v>
          </cell>
        </row>
        <row r="140">
          <cell r="A140" t="str">
            <v>F02222</v>
          </cell>
          <cell r="B140" t="str">
            <v>16SG6</v>
          </cell>
          <cell r="C140" t="str">
            <v>NZD</v>
          </cell>
          <cell r="D140">
            <v>0</v>
          </cell>
          <cell r="E140">
            <v>0.64</v>
          </cell>
          <cell r="F140" t="str">
            <v/>
          </cell>
          <cell r="G140" t="str">
            <v/>
          </cell>
          <cell r="H140" t="str">
            <v/>
          </cell>
          <cell r="I140" t="str">
            <v/>
          </cell>
          <cell r="J140" t="str">
            <v>-</v>
          </cell>
          <cell r="K140" t="str">
            <v>-</v>
          </cell>
          <cell r="L140" t="str">
            <v>-</v>
          </cell>
          <cell r="M140">
            <v>2</v>
          </cell>
          <cell r="N140">
            <v>4.0000000000000002E-4</v>
          </cell>
          <cell r="O140" t="e">
            <v>#N/A</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7"/>
    </sheetNames>
    <sheetDataSet>
      <sheetData sheetId="0">
        <row r="4">
          <cell r="A4" t="str">
            <v>A07111</v>
          </cell>
          <cell r="B4" t="str">
            <v>112/11/23</v>
          </cell>
          <cell r="C4">
            <v>0.75</v>
          </cell>
          <cell r="D4">
            <v>0.06</v>
          </cell>
          <cell r="E4">
            <v>7.0000000000000007E-2</v>
          </cell>
          <cell r="F4">
            <v>0.82</v>
          </cell>
          <cell r="G4">
            <v>0.8</v>
          </cell>
          <cell r="H4">
            <v>0.81</v>
          </cell>
          <cell r="I4">
            <v>3</v>
          </cell>
          <cell r="J4">
            <v>0.82</v>
          </cell>
          <cell r="K4">
            <v>0.82</v>
          </cell>
          <cell r="L4">
            <v>0.82</v>
          </cell>
          <cell r="M4">
            <v>1</v>
          </cell>
          <cell r="N4">
            <v>5</v>
          </cell>
          <cell r="O4">
            <v>0.94430000000000003</v>
          </cell>
        </row>
        <row r="5">
          <cell r="A5" t="str">
            <v>A08101</v>
          </cell>
          <cell r="B5" t="str">
            <v>113/01/14</v>
          </cell>
          <cell r="C5">
            <v>0.625</v>
          </cell>
          <cell r="D5">
            <v>0.2</v>
          </cell>
          <cell r="E5">
            <v>0.21</v>
          </cell>
          <cell r="F5" t="str">
            <v/>
          </cell>
          <cell r="G5" t="str">
            <v/>
          </cell>
          <cell r="H5" t="str">
            <v/>
          </cell>
          <cell r="I5" t="str">
            <v/>
          </cell>
          <cell r="J5" t="str">
            <v/>
          </cell>
          <cell r="K5" t="str">
            <v/>
          </cell>
          <cell r="L5" t="str">
            <v/>
          </cell>
          <cell r="M5" t="str">
            <v/>
          </cell>
          <cell r="N5" t="str">
            <v/>
          </cell>
          <cell r="O5">
            <v>0.93520000000000003</v>
          </cell>
        </row>
        <row r="6">
          <cell r="A6" t="str">
            <v>A93103</v>
          </cell>
          <cell r="B6" t="str">
            <v>113/02/10</v>
          </cell>
          <cell r="C6">
            <v>3</v>
          </cell>
          <cell r="D6">
            <v>0.28000000000000003</v>
          </cell>
          <cell r="E6">
            <v>0.28999999999999998</v>
          </cell>
          <cell r="F6" t="str">
            <v/>
          </cell>
          <cell r="G6" t="str">
            <v/>
          </cell>
          <cell r="H6" t="str">
            <v/>
          </cell>
          <cell r="I6" t="str">
            <v/>
          </cell>
          <cell r="J6" t="str">
            <v/>
          </cell>
          <cell r="K6" t="str">
            <v/>
          </cell>
          <cell r="L6" t="str">
            <v/>
          </cell>
          <cell r="M6" t="str">
            <v/>
          </cell>
          <cell r="N6" t="str">
            <v/>
          </cell>
          <cell r="O6">
            <v>0.93840000000000001</v>
          </cell>
        </row>
        <row r="7">
          <cell r="A7" t="str">
            <v>A03106</v>
          </cell>
          <cell r="B7" t="str">
            <v>113/03/03</v>
          </cell>
          <cell r="C7">
            <v>1.5</v>
          </cell>
          <cell r="D7">
            <v>0.34</v>
          </cell>
          <cell r="E7">
            <v>0.35</v>
          </cell>
          <cell r="F7" t="str">
            <v/>
          </cell>
          <cell r="G7" t="str">
            <v/>
          </cell>
          <cell r="H7" t="str">
            <v/>
          </cell>
          <cell r="I7" t="str">
            <v/>
          </cell>
          <cell r="J7" t="str">
            <v/>
          </cell>
          <cell r="K7" t="str">
            <v/>
          </cell>
          <cell r="L7" t="str">
            <v/>
          </cell>
          <cell r="M7" t="str">
            <v/>
          </cell>
          <cell r="N7" t="str">
            <v/>
          </cell>
          <cell r="O7">
            <v>0.94159999999999999</v>
          </cell>
        </row>
        <row r="8">
          <cell r="A8" t="str">
            <v>A11202</v>
          </cell>
          <cell r="B8" t="str">
            <v>113/03/31</v>
          </cell>
          <cell r="C8">
            <v>0.75</v>
          </cell>
          <cell r="D8">
            <v>0.41</v>
          </cell>
          <cell r="E8">
            <v>0.42</v>
          </cell>
          <cell r="F8" t="str">
            <v/>
          </cell>
          <cell r="G8" t="str">
            <v/>
          </cell>
          <cell r="H8" t="str">
            <v/>
          </cell>
          <cell r="I8" t="str">
            <v/>
          </cell>
          <cell r="J8" t="str">
            <v/>
          </cell>
          <cell r="K8" t="str">
            <v/>
          </cell>
          <cell r="L8" t="str">
            <v/>
          </cell>
          <cell r="M8" t="str">
            <v/>
          </cell>
          <cell r="N8" t="str">
            <v/>
          </cell>
          <cell r="O8">
            <v>0.94630000000000003</v>
          </cell>
        </row>
        <row r="9">
          <cell r="A9" t="str">
            <v>A08107</v>
          </cell>
          <cell r="B9" t="str">
            <v>113/07/17</v>
          </cell>
          <cell r="C9">
            <v>0.5</v>
          </cell>
          <cell r="D9">
            <v>0.7</v>
          </cell>
          <cell r="E9">
            <v>0.72</v>
          </cell>
          <cell r="F9">
            <v>0.92500000000000004</v>
          </cell>
          <cell r="G9">
            <v>0.91800000000000004</v>
          </cell>
          <cell r="H9">
            <v>0.92149999999999999</v>
          </cell>
          <cell r="I9">
            <v>4</v>
          </cell>
          <cell r="J9">
            <v>0.87</v>
          </cell>
          <cell r="K9">
            <v>0.87</v>
          </cell>
          <cell r="L9">
            <v>0.87</v>
          </cell>
          <cell r="M9">
            <v>1</v>
          </cell>
          <cell r="N9">
            <v>5</v>
          </cell>
          <cell r="O9">
            <v>0.96579999999999999</v>
          </cell>
        </row>
        <row r="10">
          <cell r="A10" t="str">
            <v>A03113</v>
          </cell>
          <cell r="B10" t="str">
            <v>113/09/26</v>
          </cell>
          <cell r="C10">
            <v>1.625</v>
          </cell>
          <cell r="D10">
            <v>0.9</v>
          </cell>
          <cell r="E10">
            <v>0.91</v>
          </cell>
          <cell r="F10" t="str">
            <v/>
          </cell>
          <cell r="G10" t="str">
            <v/>
          </cell>
          <cell r="H10" t="str">
            <v/>
          </cell>
          <cell r="I10" t="str">
            <v/>
          </cell>
          <cell r="J10" t="str">
            <v/>
          </cell>
          <cell r="K10" t="str">
            <v/>
          </cell>
          <cell r="L10" t="str">
            <v/>
          </cell>
          <cell r="M10" t="str">
            <v/>
          </cell>
          <cell r="N10" t="str">
            <v/>
          </cell>
          <cell r="O10">
            <v>0.97909999999999997</v>
          </cell>
        </row>
        <row r="11">
          <cell r="A11" t="str">
            <v>A93109</v>
          </cell>
          <cell r="B11" t="str">
            <v>113/11/18</v>
          </cell>
          <cell r="C11">
            <v>3</v>
          </cell>
          <cell r="D11">
            <v>1.01</v>
          </cell>
          <cell r="E11">
            <v>1.06</v>
          </cell>
          <cell r="F11" t="str">
            <v/>
          </cell>
          <cell r="G11" t="str">
            <v/>
          </cell>
          <cell r="H11" t="str">
            <v/>
          </cell>
          <cell r="I11" t="str">
            <v/>
          </cell>
          <cell r="J11" t="str">
            <v/>
          </cell>
          <cell r="K11" t="str">
            <v/>
          </cell>
          <cell r="L11" t="str">
            <v/>
          </cell>
          <cell r="M11" t="str">
            <v/>
          </cell>
          <cell r="N11" t="str">
            <v/>
          </cell>
          <cell r="O11">
            <v>0.9889</v>
          </cell>
        </row>
        <row r="12">
          <cell r="A12" t="str">
            <v>A09101</v>
          </cell>
          <cell r="B12" t="str">
            <v>114/01/10</v>
          </cell>
          <cell r="C12">
            <v>0.5</v>
          </cell>
          <cell r="D12">
            <v>1.18</v>
          </cell>
          <cell r="E12">
            <v>1.2</v>
          </cell>
          <cell r="F12">
            <v>0.98</v>
          </cell>
          <cell r="G12">
            <v>0.97499999999999998</v>
          </cell>
          <cell r="H12">
            <v>0.97750000000000004</v>
          </cell>
          <cell r="I12">
            <v>4</v>
          </cell>
          <cell r="J12" t="str">
            <v/>
          </cell>
          <cell r="K12" t="str">
            <v/>
          </cell>
          <cell r="L12" t="str">
            <v/>
          </cell>
          <cell r="M12" t="str">
            <v/>
          </cell>
          <cell r="N12" t="str">
            <v/>
          </cell>
          <cell r="O12">
            <v>0.99890000000000001</v>
          </cell>
        </row>
        <row r="13">
          <cell r="A13" t="str">
            <v>A94103</v>
          </cell>
          <cell r="B13" t="str">
            <v>114/02/25</v>
          </cell>
          <cell r="C13">
            <v>2.375</v>
          </cell>
          <cell r="D13">
            <v>1.28</v>
          </cell>
          <cell r="E13">
            <v>1.33</v>
          </cell>
          <cell r="F13" t="str">
            <v/>
          </cell>
          <cell r="G13" t="str">
            <v/>
          </cell>
          <cell r="H13" t="str">
            <v/>
          </cell>
          <cell r="I13" t="str">
            <v/>
          </cell>
          <cell r="J13" t="str">
            <v/>
          </cell>
          <cell r="K13" t="str">
            <v/>
          </cell>
          <cell r="L13" t="str">
            <v/>
          </cell>
          <cell r="M13" t="str">
            <v/>
          </cell>
          <cell r="N13" t="str">
            <v/>
          </cell>
          <cell r="O13">
            <v>1.0073000000000001</v>
          </cell>
        </row>
        <row r="14">
          <cell r="A14" t="str">
            <v>A12103</v>
          </cell>
          <cell r="B14" t="str">
            <v>114/02/23</v>
          </cell>
          <cell r="C14">
            <v>1</v>
          </cell>
          <cell r="D14">
            <v>1.29</v>
          </cell>
          <cell r="E14">
            <v>1.32</v>
          </cell>
          <cell r="F14" t="str">
            <v/>
          </cell>
          <cell r="G14" t="str">
            <v/>
          </cell>
          <cell r="H14" t="str">
            <v/>
          </cell>
          <cell r="I14" t="str">
            <v/>
          </cell>
          <cell r="J14" t="str">
            <v/>
          </cell>
          <cell r="K14" t="str">
            <v/>
          </cell>
          <cell r="L14" t="str">
            <v/>
          </cell>
          <cell r="M14" t="str">
            <v/>
          </cell>
          <cell r="N14" t="str">
            <v/>
          </cell>
          <cell r="O14">
            <v>1.0071000000000001</v>
          </cell>
        </row>
        <row r="15">
          <cell r="A15" t="str">
            <v>A04105</v>
          </cell>
          <cell r="B15" t="str">
            <v>114/03/13</v>
          </cell>
          <cell r="C15">
            <v>1.625</v>
          </cell>
          <cell r="D15">
            <v>1.34</v>
          </cell>
          <cell r="E15">
            <v>1.37</v>
          </cell>
          <cell r="F15" t="str">
            <v/>
          </cell>
          <cell r="G15" t="str">
            <v/>
          </cell>
          <cell r="H15" t="str">
            <v/>
          </cell>
          <cell r="I15" t="str">
            <v/>
          </cell>
          <cell r="J15" t="str">
            <v/>
          </cell>
          <cell r="K15" t="str">
            <v/>
          </cell>
          <cell r="L15" t="str">
            <v/>
          </cell>
          <cell r="M15" t="str">
            <v/>
          </cell>
          <cell r="N15" t="str">
            <v/>
          </cell>
          <cell r="O15">
            <v>1.0105</v>
          </cell>
        </row>
        <row r="16">
          <cell r="A16" t="str">
            <v>A09107</v>
          </cell>
          <cell r="B16" t="str">
            <v>114/07/17</v>
          </cell>
          <cell r="C16">
            <v>0.25</v>
          </cell>
          <cell r="D16">
            <v>1.69</v>
          </cell>
          <cell r="E16">
            <v>1.72</v>
          </cell>
          <cell r="F16">
            <v>1.0049999999999999</v>
          </cell>
          <cell r="G16">
            <v>1</v>
          </cell>
          <cell r="H16">
            <v>1.0024999999999999</v>
          </cell>
          <cell r="I16">
            <v>3</v>
          </cell>
          <cell r="J16" t="str">
            <v/>
          </cell>
          <cell r="K16" t="str">
            <v/>
          </cell>
          <cell r="L16" t="str">
            <v/>
          </cell>
          <cell r="M16" t="str">
            <v/>
          </cell>
          <cell r="N16" t="str">
            <v/>
          </cell>
          <cell r="O16">
            <v>1.0349999999999999</v>
          </cell>
        </row>
        <row r="17">
          <cell r="A17" t="str">
            <v>A04112</v>
          </cell>
          <cell r="B17" t="str">
            <v>114/09/11</v>
          </cell>
          <cell r="C17">
            <v>1.125</v>
          </cell>
          <cell r="D17">
            <v>1.83</v>
          </cell>
          <cell r="E17">
            <v>1.87</v>
          </cell>
          <cell r="F17" t="str">
            <v/>
          </cell>
          <cell r="G17" t="str">
            <v/>
          </cell>
          <cell r="H17" t="str">
            <v/>
          </cell>
          <cell r="I17" t="str">
            <v/>
          </cell>
          <cell r="J17" t="str">
            <v/>
          </cell>
          <cell r="K17" t="str">
            <v/>
          </cell>
          <cell r="L17" t="str">
            <v/>
          </cell>
          <cell r="M17" t="str">
            <v/>
          </cell>
          <cell r="N17" t="str">
            <v/>
          </cell>
          <cell r="O17">
            <v>1.0459000000000001</v>
          </cell>
        </row>
        <row r="18">
          <cell r="A18" t="str">
            <v>A09112</v>
          </cell>
          <cell r="B18" t="str">
            <v>114/12/08</v>
          </cell>
          <cell r="C18">
            <v>0.125</v>
          </cell>
          <cell r="D18">
            <v>2.08</v>
          </cell>
          <cell r="E18">
            <v>2.11</v>
          </cell>
          <cell r="F18" t="str">
            <v/>
          </cell>
          <cell r="G18" t="str">
            <v/>
          </cell>
          <cell r="H18" t="str">
            <v/>
          </cell>
          <cell r="I18" t="str">
            <v/>
          </cell>
          <cell r="J18" t="str">
            <v/>
          </cell>
          <cell r="K18" t="str">
            <v/>
          </cell>
          <cell r="L18" t="str">
            <v/>
          </cell>
          <cell r="M18" t="str">
            <v/>
          </cell>
          <cell r="N18" t="str">
            <v/>
          </cell>
          <cell r="O18">
            <v>1.0642</v>
          </cell>
        </row>
        <row r="19">
          <cell r="A19" t="str">
            <v>A10101</v>
          </cell>
          <cell r="B19" t="str">
            <v>115/01/13</v>
          </cell>
          <cell r="C19">
            <v>0.25</v>
          </cell>
          <cell r="D19">
            <v>2.17</v>
          </cell>
          <cell r="E19">
            <v>2.21</v>
          </cell>
          <cell r="F19">
            <v>1.0980000000000001</v>
          </cell>
          <cell r="G19">
            <v>1.0900000000000001</v>
          </cell>
          <cell r="H19">
            <v>1.0940000000000001</v>
          </cell>
          <cell r="I19">
            <v>2</v>
          </cell>
          <cell r="J19" t="str">
            <v/>
          </cell>
          <cell r="K19" t="str">
            <v/>
          </cell>
          <cell r="L19" t="str">
            <v/>
          </cell>
          <cell r="M19" t="str">
            <v/>
          </cell>
          <cell r="N19" t="str">
            <v/>
          </cell>
          <cell r="O19">
            <v>1.0718000000000001</v>
          </cell>
        </row>
        <row r="20">
          <cell r="A20" t="str">
            <v>A95102</v>
          </cell>
          <cell r="B20" t="str">
            <v>115/02/24</v>
          </cell>
          <cell r="C20">
            <v>1.875</v>
          </cell>
          <cell r="D20">
            <v>2.2400000000000002</v>
          </cell>
          <cell r="E20">
            <v>2.3199999999999998</v>
          </cell>
          <cell r="F20" t="str">
            <v/>
          </cell>
          <cell r="G20" t="str">
            <v/>
          </cell>
          <cell r="H20" t="str">
            <v/>
          </cell>
          <cell r="I20" t="str">
            <v/>
          </cell>
          <cell r="J20" t="str">
            <v/>
          </cell>
          <cell r="K20" t="str">
            <v/>
          </cell>
          <cell r="L20" t="str">
            <v/>
          </cell>
          <cell r="M20" t="str">
            <v/>
          </cell>
          <cell r="N20" t="str">
            <v/>
          </cell>
          <cell r="O20">
            <v>1.0798000000000001</v>
          </cell>
        </row>
        <row r="21">
          <cell r="A21" t="str">
            <v>A05104</v>
          </cell>
          <cell r="B21" t="str">
            <v>115/03/04</v>
          </cell>
          <cell r="C21">
            <v>0.75</v>
          </cell>
          <cell r="D21">
            <v>2.29</v>
          </cell>
          <cell r="E21">
            <v>2.35</v>
          </cell>
          <cell r="F21" t="str">
            <v/>
          </cell>
          <cell r="G21" t="str">
            <v/>
          </cell>
          <cell r="H21" t="str">
            <v/>
          </cell>
          <cell r="I21" t="str">
            <v/>
          </cell>
          <cell r="J21" t="str">
            <v/>
          </cell>
          <cell r="K21" t="str">
            <v/>
          </cell>
          <cell r="L21" t="str">
            <v/>
          </cell>
          <cell r="M21" t="str">
            <v/>
          </cell>
          <cell r="N21" t="str">
            <v/>
          </cell>
          <cell r="O21">
            <v>1.0823</v>
          </cell>
        </row>
        <row r="22">
          <cell r="A22" t="str">
            <v>A10108</v>
          </cell>
          <cell r="B22" t="str">
            <v>115/07/29</v>
          </cell>
          <cell r="C22">
            <v>0.25</v>
          </cell>
          <cell r="D22">
            <v>2.71</v>
          </cell>
          <cell r="E22">
            <v>2.75</v>
          </cell>
          <cell r="F22" t="str">
            <v/>
          </cell>
          <cell r="G22" t="str">
            <v/>
          </cell>
          <cell r="H22" t="str">
            <v/>
          </cell>
          <cell r="I22" t="str">
            <v/>
          </cell>
          <cell r="J22" t="str">
            <v/>
          </cell>
          <cell r="K22" t="str">
            <v/>
          </cell>
          <cell r="L22" t="str">
            <v/>
          </cell>
          <cell r="M22" t="str">
            <v/>
          </cell>
          <cell r="N22" t="str">
            <v/>
          </cell>
          <cell r="O22">
            <v>1.1143000000000001</v>
          </cell>
        </row>
        <row r="23">
          <cell r="A23" t="str">
            <v>A05111</v>
          </cell>
          <cell r="B23" t="str">
            <v>115/09/07</v>
          </cell>
          <cell r="C23">
            <v>0.625</v>
          </cell>
          <cell r="D23">
            <v>2.8</v>
          </cell>
          <cell r="E23">
            <v>2.86</v>
          </cell>
          <cell r="F23" t="str">
            <v/>
          </cell>
          <cell r="G23" t="str">
            <v/>
          </cell>
          <cell r="H23" t="str">
            <v/>
          </cell>
          <cell r="I23" t="str">
            <v/>
          </cell>
          <cell r="J23" t="str">
            <v/>
          </cell>
          <cell r="K23" t="str">
            <v/>
          </cell>
          <cell r="L23" t="str">
            <v/>
          </cell>
          <cell r="M23" t="str">
            <v/>
          </cell>
          <cell r="N23" t="str">
            <v/>
          </cell>
          <cell r="O23">
            <v>1.1224000000000001</v>
          </cell>
        </row>
        <row r="24">
          <cell r="A24" t="str">
            <v>A95107</v>
          </cell>
          <cell r="B24" t="str">
            <v>115/11/10</v>
          </cell>
          <cell r="C24">
            <v>2.125</v>
          </cell>
          <cell r="D24">
            <v>2.87</v>
          </cell>
          <cell r="E24">
            <v>3.03</v>
          </cell>
          <cell r="F24" t="str">
            <v/>
          </cell>
          <cell r="G24" t="str">
            <v/>
          </cell>
          <cell r="H24" t="str">
            <v/>
          </cell>
          <cell r="I24" t="str">
            <v/>
          </cell>
          <cell r="J24" t="str">
            <v/>
          </cell>
          <cell r="K24" t="str">
            <v/>
          </cell>
          <cell r="L24" t="str">
            <v/>
          </cell>
          <cell r="M24" t="str">
            <v/>
          </cell>
          <cell r="N24" t="str">
            <v/>
          </cell>
          <cell r="O24">
            <v>1.1339999999999999</v>
          </cell>
        </row>
        <row r="25">
          <cell r="A25" t="str">
            <v>A96102</v>
          </cell>
          <cell r="B25" t="str">
            <v>116/02/14</v>
          </cell>
          <cell r="C25">
            <v>2</v>
          </cell>
          <cell r="D25">
            <v>3.14</v>
          </cell>
          <cell r="E25">
            <v>3.3</v>
          </cell>
          <cell r="F25" t="str">
            <v/>
          </cell>
          <cell r="G25" t="str">
            <v/>
          </cell>
          <cell r="H25" t="str">
            <v/>
          </cell>
          <cell r="I25" t="str">
            <v/>
          </cell>
          <cell r="J25" t="str">
            <v/>
          </cell>
          <cell r="K25" t="str">
            <v/>
          </cell>
          <cell r="L25" t="str">
            <v/>
          </cell>
          <cell r="M25" t="str">
            <v/>
          </cell>
          <cell r="N25" t="str">
            <v/>
          </cell>
          <cell r="O25">
            <v>1.1523000000000001</v>
          </cell>
        </row>
        <row r="26">
          <cell r="A26" t="str">
            <v>A06104</v>
          </cell>
          <cell r="B26" t="str">
            <v>116/03/01</v>
          </cell>
          <cell r="C26">
            <v>1.125</v>
          </cell>
          <cell r="D26">
            <v>3.23</v>
          </cell>
          <cell r="E26">
            <v>3.34</v>
          </cell>
          <cell r="F26" t="str">
            <v/>
          </cell>
          <cell r="G26" t="str">
            <v/>
          </cell>
          <cell r="H26" t="str">
            <v/>
          </cell>
          <cell r="I26" t="str">
            <v/>
          </cell>
          <cell r="J26" t="str">
            <v/>
          </cell>
          <cell r="K26" t="str">
            <v/>
          </cell>
          <cell r="L26" t="str">
            <v/>
          </cell>
          <cell r="M26" t="str">
            <v/>
          </cell>
          <cell r="N26" t="str">
            <v/>
          </cell>
          <cell r="O26">
            <v>1.1563000000000001</v>
          </cell>
        </row>
        <row r="27">
          <cell r="A27" t="str">
            <v>A11103</v>
          </cell>
          <cell r="B27" t="str">
            <v>116/02/24</v>
          </cell>
          <cell r="C27">
            <v>0.5</v>
          </cell>
          <cell r="D27">
            <v>3.25</v>
          </cell>
          <cell r="E27">
            <v>3.32</v>
          </cell>
          <cell r="F27" t="str">
            <v/>
          </cell>
          <cell r="G27" t="str">
            <v/>
          </cell>
          <cell r="H27" t="str">
            <v/>
          </cell>
          <cell r="I27" t="str">
            <v/>
          </cell>
          <cell r="J27" t="str">
            <v/>
          </cell>
          <cell r="K27" t="str">
            <v/>
          </cell>
          <cell r="L27" t="str">
            <v/>
          </cell>
          <cell r="M27" t="str">
            <v/>
          </cell>
          <cell r="N27" t="str">
            <v/>
          </cell>
          <cell r="O27">
            <v>1.1560999999999999</v>
          </cell>
        </row>
        <row r="28">
          <cell r="A28" t="str">
            <v>A11106</v>
          </cell>
          <cell r="B28" t="str">
            <v>116/06/23</v>
          </cell>
          <cell r="C28">
            <v>1</v>
          </cell>
          <cell r="D28">
            <v>3.54</v>
          </cell>
          <cell r="E28">
            <v>3.65</v>
          </cell>
          <cell r="F28" t="str">
            <v/>
          </cell>
          <cell r="G28" t="str">
            <v/>
          </cell>
          <cell r="H28" t="str">
            <v/>
          </cell>
          <cell r="I28" t="str">
            <v/>
          </cell>
          <cell r="J28" t="str">
            <v/>
          </cell>
          <cell r="K28" t="str">
            <v/>
          </cell>
          <cell r="L28" t="str">
            <v/>
          </cell>
          <cell r="M28" t="str">
            <v/>
          </cell>
          <cell r="N28" t="str">
            <v/>
          </cell>
          <cell r="O28">
            <v>1.1758</v>
          </cell>
        </row>
        <row r="29">
          <cell r="A29" t="str">
            <v>A96107</v>
          </cell>
          <cell r="B29" t="str">
            <v>116/11/16</v>
          </cell>
          <cell r="C29">
            <v>3</v>
          </cell>
          <cell r="D29">
            <v>3.73</v>
          </cell>
          <cell r="E29">
            <v>4.05</v>
          </cell>
          <cell r="F29" t="str">
            <v/>
          </cell>
          <cell r="G29" t="str">
            <v/>
          </cell>
          <cell r="H29" t="str">
            <v/>
          </cell>
          <cell r="I29" t="str">
            <v/>
          </cell>
          <cell r="J29" t="str">
            <v/>
          </cell>
          <cell r="K29" t="str">
            <v/>
          </cell>
          <cell r="L29" t="str">
            <v/>
          </cell>
          <cell r="M29" t="str">
            <v/>
          </cell>
          <cell r="N29" t="str">
            <v/>
          </cell>
          <cell r="O29">
            <v>1.1932</v>
          </cell>
        </row>
        <row r="30">
          <cell r="A30" t="str">
            <v>A11108</v>
          </cell>
          <cell r="B30" t="str">
            <v>116/09/23</v>
          </cell>
          <cell r="C30">
            <v>1.25</v>
          </cell>
          <cell r="D30">
            <v>3.78</v>
          </cell>
          <cell r="E30">
            <v>3.9</v>
          </cell>
          <cell r="F30" t="str">
            <v/>
          </cell>
          <cell r="G30" t="str">
            <v/>
          </cell>
          <cell r="H30" t="str">
            <v/>
          </cell>
          <cell r="I30" t="str">
            <v/>
          </cell>
          <cell r="J30" t="str">
            <v/>
          </cell>
          <cell r="K30" t="str">
            <v/>
          </cell>
          <cell r="L30" t="str">
            <v/>
          </cell>
          <cell r="M30" t="str">
            <v/>
          </cell>
          <cell r="N30" t="str">
            <v/>
          </cell>
          <cell r="O30">
            <v>1.1889000000000001</v>
          </cell>
        </row>
        <row r="31">
          <cell r="A31" t="str">
            <v>A06109</v>
          </cell>
          <cell r="B31" t="str">
            <v>116/09/20</v>
          </cell>
          <cell r="C31">
            <v>1</v>
          </cell>
          <cell r="D31">
            <v>3.78</v>
          </cell>
          <cell r="E31">
            <v>3.89</v>
          </cell>
          <cell r="F31" t="str">
            <v/>
          </cell>
          <cell r="G31" t="str">
            <v/>
          </cell>
          <cell r="H31" t="str">
            <v/>
          </cell>
          <cell r="I31" t="str">
            <v/>
          </cell>
          <cell r="J31" t="str">
            <v/>
          </cell>
          <cell r="K31" t="str">
            <v/>
          </cell>
          <cell r="L31" t="str">
            <v/>
          </cell>
          <cell r="M31" t="str">
            <v/>
          </cell>
          <cell r="N31" t="str">
            <v/>
          </cell>
          <cell r="O31">
            <v>1.1889000000000001</v>
          </cell>
        </row>
        <row r="32">
          <cell r="A32" t="str">
            <v>A02101</v>
          </cell>
          <cell r="B32" t="str">
            <v>117/01/09</v>
          </cell>
          <cell r="C32">
            <v>1.375</v>
          </cell>
          <cell r="D32">
            <v>4.01</v>
          </cell>
          <cell r="E32">
            <v>4.2</v>
          </cell>
          <cell r="F32" t="str">
            <v/>
          </cell>
          <cell r="G32" t="str">
            <v/>
          </cell>
          <cell r="H32" t="str">
            <v/>
          </cell>
          <cell r="I32" t="str">
            <v/>
          </cell>
          <cell r="J32" t="str">
            <v/>
          </cell>
          <cell r="K32" t="str">
            <v/>
          </cell>
          <cell r="L32" t="str">
            <v/>
          </cell>
          <cell r="M32" t="str">
            <v/>
          </cell>
          <cell r="N32" t="str">
            <v/>
          </cell>
          <cell r="O32">
            <v>1.202</v>
          </cell>
        </row>
        <row r="33">
          <cell r="A33" t="str">
            <v>A97102</v>
          </cell>
          <cell r="B33" t="str">
            <v>117/02/14</v>
          </cell>
          <cell r="C33">
            <v>2.5</v>
          </cell>
          <cell r="D33">
            <v>4.01</v>
          </cell>
          <cell r="E33">
            <v>4.3</v>
          </cell>
          <cell r="F33">
            <v>1.24</v>
          </cell>
          <cell r="G33">
            <v>1.24</v>
          </cell>
          <cell r="H33">
            <v>1.24</v>
          </cell>
          <cell r="I33">
            <v>0.5</v>
          </cell>
          <cell r="J33">
            <v>1.2410000000000001</v>
          </cell>
          <cell r="K33">
            <v>1.2410000000000001</v>
          </cell>
          <cell r="L33">
            <v>1.2410000000000001</v>
          </cell>
          <cell r="M33">
            <v>1</v>
          </cell>
          <cell r="N33">
            <v>0.5</v>
          </cell>
          <cell r="O33">
            <v>1.2038</v>
          </cell>
        </row>
        <row r="34">
          <cell r="A34" t="str">
            <v>A12101</v>
          </cell>
          <cell r="B34" t="str">
            <v>117/01/17</v>
          </cell>
          <cell r="C34">
            <v>1</v>
          </cell>
          <cell r="D34">
            <v>4.07</v>
          </cell>
          <cell r="E34">
            <v>4.22</v>
          </cell>
          <cell r="F34" t="str">
            <v/>
          </cell>
          <cell r="G34" t="str">
            <v/>
          </cell>
          <cell r="H34" t="str">
            <v/>
          </cell>
          <cell r="I34" t="str">
            <v/>
          </cell>
          <cell r="J34" t="str">
            <v/>
          </cell>
          <cell r="K34" t="str">
            <v/>
          </cell>
          <cell r="L34" t="str">
            <v/>
          </cell>
          <cell r="M34" t="str">
            <v/>
          </cell>
          <cell r="N34" t="str">
            <v/>
          </cell>
          <cell r="O34">
            <v>1.2035</v>
          </cell>
        </row>
        <row r="35">
          <cell r="A35" t="str">
            <v>A07102</v>
          </cell>
          <cell r="B35" t="str">
            <v>117/02/08</v>
          </cell>
          <cell r="C35">
            <v>1</v>
          </cell>
          <cell r="D35">
            <v>4.13</v>
          </cell>
          <cell r="E35">
            <v>4.28</v>
          </cell>
          <cell r="F35" t="str">
            <v/>
          </cell>
          <cell r="G35" t="str">
            <v/>
          </cell>
          <cell r="H35" t="str">
            <v/>
          </cell>
          <cell r="I35" t="str">
            <v/>
          </cell>
          <cell r="J35" t="str">
            <v/>
          </cell>
          <cell r="K35" t="str">
            <v/>
          </cell>
          <cell r="L35" t="str">
            <v/>
          </cell>
          <cell r="M35" t="str">
            <v/>
          </cell>
          <cell r="N35" t="str">
            <v/>
          </cell>
          <cell r="O35">
            <v>1.2059</v>
          </cell>
        </row>
        <row r="36">
          <cell r="A36" t="str">
            <v>A12106</v>
          </cell>
          <cell r="B36" t="str">
            <v>117/05/26</v>
          </cell>
          <cell r="C36">
            <v>1</v>
          </cell>
          <cell r="D36">
            <v>4.42</v>
          </cell>
          <cell r="E36">
            <v>4.58</v>
          </cell>
          <cell r="F36">
            <v>1.2390000000000001</v>
          </cell>
          <cell r="G36">
            <v>1.2390000000000001</v>
          </cell>
          <cell r="H36">
            <v>1.2390000000000001</v>
          </cell>
          <cell r="I36">
            <v>0.5</v>
          </cell>
          <cell r="J36">
            <v>1.2370000000000001</v>
          </cell>
          <cell r="K36">
            <v>1.2370000000000001</v>
          </cell>
          <cell r="L36">
            <v>1.2370000000000001</v>
          </cell>
          <cell r="M36">
            <v>1</v>
          </cell>
          <cell r="N36">
            <v>0.5</v>
          </cell>
          <cell r="O36">
            <v>1.2161</v>
          </cell>
        </row>
        <row r="37">
          <cell r="A37" t="str">
            <v>A07105</v>
          </cell>
          <cell r="B37" t="str">
            <v>117/06/08</v>
          </cell>
          <cell r="C37">
            <v>0.875</v>
          </cell>
          <cell r="D37">
            <v>4.46</v>
          </cell>
          <cell r="E37">
            <v>4.6100000000000003</v>
          </cell>
          <cell r="F37" t="str">
            <v/>
          </cell>
          <cell r="G37" t="str">
            <v/>
          </cell>
          <cell r="H37" t="str">
            <v/>
          </cell>
          <cell r="I37" t="str">
            <v/>
          </cell>
          <cell r="J37" t="str">
            <v/>
          </cell>
          <cell r="K37" t="str">
            <v/>
          </cell>
          <cell r="L37" t="str">
            <v/>
          </cell>
          <cell r="M37" t="str">
            <v/>
          </cell>
          <cell r="N37" t="str">
            <v/>
          </cell>
          <cell r="O37">
            <v>1.2174</v>
          </cell>
        </row>
        <row r="38">
          <cell r="A38" t="str">
            <v>A97105</v>
          </cell>
          <cell r="B38" t="str">
            <v>117/08/14</v>
          </cell>
          <cell r="C38">
            <v>2.625</v>
          </cell>
          <cell r="D38">
            <v>4.49</v>
          </cell>
          <cell r="E38">
            <v>4.79</v>
          </cell>
          <cell r="F38" t="str">
            <v/>
          </cell>
          <cell r="G38" t="str">
            <v/>
          </cell>
          <cell r="H38" t="str">
            <v/>
          </cell>
          <cell r="I38" t="str">
            <v/>
          </cell>
          <cell r="J38" t="str">
            <v/>
          </cell>
          <cell r="K38" t="str">
            <v/>
          </cell>
          <cell r="L38" t="str">
            <v/>
          </cell>
          <cell r="M38" t="str">
            <v/>
          </cell>
          <cell r="N38" t="str">
            <v/>
          </cell>
          <cell r="O38">
            <v>1.2195</v>
          </cell>
        </row>
        <row r="39">
          <cell r="A39" t="str">
            <v>A12108</v>
          </cell>
          <cell r="B39" t="str">
            <v>117/09/15</v>
          </cell>
          <cell r="C39">
            <v>1.125</v>
          </cell>
          <cell r="D39">
            <v>4.71</v>
          </cell>
          <cell r="E39">
            <v>4.88</v>
          </cell>
          <cell r="F39">
            <v>1.24</v>
          </cell>
          <cell r="G39">
            <v>1.2390000000000001</v>
          </cell>
          <cell r="H39">
            <v>1.2395</v>
          </cell>
          <cell r="I39">
            <v>1</v>
          </cell>
          <cell r="J39" t="str">
            <v/>
          </cell>
          <cell r="K39" t="str">
            <v/>
          </cell>
          <cell r="L39" t="str">
            <v/>
          </cell>
          <cell r="M39" t="str">
            <v/>
          </cell>
          <cell r="N39" t="str">
            <v/>
          </cell>
          <cell r="O39">
            <v>1.2245999999999999</v>
          </cell>
        </row>
        <row r="40">
          <cell r="A40" t="str">
            <v>A10202</v>
          </cell>
          <cell r="B40" t="str">
            <v>117/08/20</v>
          </cell>
          <cell r="C40">
            <v>0.25</v>
          </cell>
          <cell r="D40">
            <v>4.72</v>
          </cell>
          <cell r="E40">
            <v>4.8099999999999996</v>
          </cell>
          <cell r="F40" t="str">
            <v/>
          </cell>
          <cell r="G40" t="str">
            <v/>
          </cell>
          <cell r="H40" t="str">
            <v/>
          </cell>
          <cell r="I40" t="str">
            <v/>
          </cell>
          <cell r="J40" t="str">
            <v/>
          </cell>
          <cell r="K40" t="str">
            <v/>
          </cell>
          <cell r="L40" t="str">
            <v/>
          </cell>
          <cell r="M40" t="str">
            <v/>
          </cell>
          <cell r="N40" t="str">
            <v/>
          </cell>
          <cell r="O40">
            <v>1.2244999999999999</v>
          </cell>
        </row>
        <row r="41">
          <cell r="A41" t="str">
            <v>A07109</v>
          </cell>
          <cell r="B41" t="str">
            <v>117/10/17</v>
          </cell>
          <cell r="C41">
            <v>0.875</v>
          </cell>
          <cell r="D41">
            <v>4.82</v>
          </cell>
          <cell r="E41">
            <v>4.97</v>
          </cell>
          <cell r="F41" t="str">
            <v/>
          </cell>
          <cell r="G41" t="str">
            <v/>
          </cell>
          <cell r="H41" t="str">
            <v/>
          </cell>
          <cell r="I41" t="str">
            <v/>
          </cell>
          <cell r="J41" t="str">
            <v/>
          </cell>
          <cell r="K41" t="str">
            <v/>
          </cell>
          <cell r="L41" t="str">
            <v/>
          </cell>
          <cell r="M41" t="str">
            <v/>
          </cell>
          <cell r="N41" t="str">
            <v/>
          </cell>
          <cell r="O41">
            <v>1.2273000000000001</v>
          </cell>
        </row>
        <row r="42">
          <cell r="A42" t="str">
            <v>A98102</v>
          </cell>
          <cell r="B42" t="str">
            <v>118/02/16</v>
          </cell>
          <cell r="C42">
            <v>2.125</v>
          </cell>
          <cell r="D42">
            <v>4.9400000000000004</v>
          </cell>
          <cell r="E42">
            <v>5.3</v>
          </cell>
          <cell r="F42" t="str">
            <v/>
          </cell>
          <cell r="G42" t="str">
            <v/>
          </cell>
          <cell r="H42" t="str">
            <v/>
          </cell>
          <cell r="I42" t="str">
            <v/>
          </cell>
          <cell r="J42" t="str">
            <v/>
          </cell>
          <cell r="K42" t="str">
            <v/>
          </cell>
          <cell r="L42" t="str">
            <v/>
          </cell>
          <cell r="M42" t="str">
            <v/>
          </cell>
          <cell r="N42" t="str">
            <v/>
          </cell>
          <cell r="O42">
            <v>1.2322</v>
          </cell>
        </row>
        <row r="43">
          <cell r="A43" t="str">
            <v>A08103</v>
          </cell>
          <cell r="B43" t="str">
            <v>118/02/13</v>
          </cell>
          <cell r="C43">
            <v>0.75</v>
          </cell>
          <cell r="D43">
            <v>5.1100000000000003</v>
          </cell>
          <cell r="E43">
            <v>5.3</v>
          </cell>
          <cell r="F43" t="str">
            <v/>
          </cell>
          <cell r="G43" t="str">
            <v/>
          </cell>
          <cell r="H43" t="str">
            <v/>
          </cell>
          <cell r="I43" t="str">
            <v/>
          </cell>
          <cell r="J43" t="str">
            <v/>
          </cell>
          <cell r="K43" t="str">
            <v/>
          </cell>
          <cell r="L43" t="str">
            <v/>
          </cell>
          <cell r="M43" t="str">
            <v/>
          </cell>
          <cell r="N43" t="str">
            <v/>
          </cell>
          <cell r="O43">
            <v>1.2349000000000001</v>
          </cell>
        </row>
        <row r="44">
          <cell r="A44" t="str">
            <v>A98105</v>
          </cell>
          <cell r="B44" t="str">
            <v>118/08/13</v>
          </cell>
          <cell r="C44">
            <v>2.125</v>
          </cell>
          <cell r="D44">
            <v>5.42</v>
          </cell>
          <cell r="E44">
            <v>5.79</v>
          </cell>
          <cell r="F44" t="str">
            <v/>
          </cell>
          <cell r="G44" t="str">
            <v/>
          </cell>
          <cell r="H44" t="str">
            <v/>
          </cell>
          <cell r="I44" t="str">
            <v/>
          </cell>
          <cell r="J44" t="str">
            <v/>
          </cell>
          <cell r="K44" t="str">
            <v/>
          </cell>
          <cell r="L44" t="str">
            <v/>
          </cell>
          <cell r="M44" t="str">
            <v/>
          </cell>
          <cell r="N44" t="str">
            <v/>
          </cell>
          <cell r="O44">
            <v>1.2410000000000001</v>
          </cell>
        </row>
        <row r="45">
          <cell r="A45" t="str">
            <v>A08106</v>
          </cell>
          <cell r="B45" t="str">
            <v>118/06/26</v>
          </cell>
          <cell r="C45">
            <v>0.625</v>
          </cell>
          <cell r="D45">
            <v>5.49</v>
          </cell>
          <cell r="E45">
            <v>5.66</v>
          </cell>
          <cell r="F45" t="str">
            <v/>
          </cell>
          <cell r="G45" t="str">
            <v/>
          </cell>
          <cell r="H45" t="str">
            <v/>
          </cell>
          <cell r="I45" t="str">
            <v/>
          </cell>
          <cell r="J45" t="str">
            <v/>
          </cell>
          <cell r="K45" t="str">
            <v/>
          </cell>
          <cell r="L45" t="str">
            <v/>
          </cell>
          <cell r="M45" t="str">
            <v/>
          </cell>
          <cell r="N45" t="str">
            <v/>
          </cell>
          <cell r="O45">
            <v>1.2419</v>
          </cell>
        </row>
        <row r="46">
          <cell r="A46" t="str">
            <v>A08109</v>
          </cell>
          <cell r="B46" t="str">
            <v>118/10/14</v>
          </cell>
          <cell r="C46">
            <v>0.625</v>
          </cell>
          <cell r="D46">
            <v>5.79</v>
          </cell>
          <cell r="E46">
            <v>5.96</v>
          </cell>
          <cell r="F46" t="str">
            <v/>
          </cell>
          <cell r="G46" t="str">
            <v/>
          </cell>
          <cell r="H46" t="str">
            <v/>
          </cell>
          <cell r="I46" t="str">
            <v/>
          </cell>
          <cell r="J46" t="str">
            <v/>
          </cell>
          <cell r="K46" t="str">
            <v/>
          </cell>
          <cell r="L46" t="str">
            <v/>
          </cell>
          <cell r="M46" t="str">
            <v/>
          </cell>
          <cell r="N46" t="str">
            <v/>
          </cell>
          <cell r="O46">
            <v>1.2468999999999999</v>
          </cell>
        </row>
        <row r="47">
          <cell r="A47" t="str">
            <v>A99104</v>
          </cell>
          <cell r="B47" t="str">
            <v>119/02/22</v>
          </cell>
          <cell r="C47">
            <v>1.875</v>
          </cell>
          <cell r="D47">
            <v>5.87</v>
          </cell>
          <cell r="E47">
            <v>6.32</v>
          </cell>
          <cell r="F47" t="str">
            <v/>
          </cell>
          <cell r="G47" t="str">
            <v/>
          </cell>
          <cell r="H47" t="str">
            <v/>
          </cell>
          <cell r="I47" t="str">
            <v/>
          </cell>
          <cell r="J47" t="str">
            <v/>
          </cell>
          <cell r="K47" t="str">
            <v/>
          </cell>
          <cell r="L47" t="str">
            <v/>
          </cell>
          <cell r="M47" t="str">
            <v/>
          </cell>
          <cell r="N47" t="str">
            <v/>
          </cell>
          <cell r="O47">
            <v>1.2495000000000001</v>
          </cell>
        </row>
        <row r="48">
          <cell r="A48" t="str">
            <v>A09103</v>
          </cell>
          <cell r="B48" t="str">
            <v>119/02/21</v>
          </cell>
          <cell r="C48">
            <v>0.5</v>
          </cell>
          <cell r="D48">
            <v>6.13</v>
          </cell>
          <cell r="E48">
            <v>6.32</v>
          </cell>
          <cell r="F48" t="str">
            <v/>
          </cell>
          <cell r="G48" t="str">
            <v/>
          </cell>
          <cell r="H48" t="str">
            <v/>
          </cell>
          <cell r="I48" t="str">
            <v/>
          </cell>
          <cell r="J48" t="str">
            <v/>
          </cell>
          <cell r="K48" t="str">
            <v/>
          </cell>
          <cell r="L48" t="str">
            <v/>
          </cell>
          <cell r="M48" t="str">
            <v/>
          </cell>
          <cell r="N48" t="str">
            <v/>
          </cell>
          <cell r="O48">
            <v>1.2524999999999999</v>
          </cell>
        </row>
        <row r="49">
          <cell r="A49" t="str">
            <v>A99107</v>
          </cell>
          <cell r="B49" t="str">
            <v>119/08/12</v>
          </cell>
          <cell r="C49">
            <v>1.75</v>
          </cell>
          <cell r="D49">
            <v>6.36</v>
          </cell>
          <cell r="E49">
            <v>6.79</v>
          </cell>
          <cell r="F49" t="str">
            <v/>
          </cell>
          <cell r="G49" t="str">
            <v/>
          </cell>
          <cell r="H49" t="str">
            <v/>
          </cell>
          <cell r="I49" t="str">
            <v/>
          </cell>
          <cell r="J49" t="str">
            <v/>
          </cell>
          <cell r="K49" t="str">
            <v/>
          </cell>
          <cell r="L49" t="str">
            <v/>
          </cell>
          <cell r="M49" t="str">
            <v/>
          </cell>
          <cell r="N49" t="str">
            <v/>
          </cell>
          <cell r="O49">
            <v>1.2565</v>
          </cell>
        </row>
        <row r="50">
          <cell r="A50" t="str">
            <v>A09106</v>
          </cell>
          <cell r="B50" t="str">
            <v>119/06/11</v>
          </cell>
          <cell r="C50">
            <v>0.375</v>
          </cell>
          <cell r="D50">
            <v>6.45</v>
          </cell>
          <cell r="E50">
            <v>6.62</v>
          </cell>
          <cell r="F50" t="str">
            <v/>
          </cell>
          <cell r="G50" t="str">
            <v/>
          </cell>
          <cell r="H50" t="str">
            <v/>
          </cell>
          <cell r="I50" t="str">
            <v/>
          </cell>
          <cell r="J50" t="str">
            <v/>
          </cell>
          <cell r="K50" t="str">
            <v/>
          </cell>
          <cell r="L50" t="str">
            <v/>
          </cell>
          <cell r="M50" t="str">
            <v/>
          </cell>
          <cell r="N50" t="str">
            <v/>
          </cell>
          <cell r="O50">
            <v>1.2571000000000001</v>
          </cell>
        </row>
        <row r="51">
          <cell r="A51" t="str">
            <v>A00102</v>
          </cell>
          <cell r="B51" t="str">
            <v>120/01/13</v>
          </cell>
          <cell r="C51">
            <v>2.125</v>
          </cell>
          <cell r="D51">
            <v>6.58</v>
          </cell>
          <cell r="E51">
            <v>7.21</v>
          </cell>
          <cell r="F51">
            <v>1.29</v>
          </cell>
          <cell r="G51">
            <v>1.29</v>
          </cell>
          <cell r="H51">
            <v>1.29</v>
          </cell>
          <cell r="I51">
            <v>1</v>
          </cell>
          <cell r="J51">
            <v>1.2909999999999999</v>
          </cell>
          <cell r="K51">
            <v>1.2909999999999999</v>
          </cell>
          <cell r="L51">
            <v>1.2909999999999999</v>
          </cell>
          <cell r="M51">
            <v>1</v>
          </cell>
          <cell r="N51">
            <v>1</v>
          </cell>
          <cell r="O51">
            <v>1.2619</v>
          </cell>
        </row>
        <row r="52">
          <cell r="A52" t="str">
            <v>A09109</v>
          </cell>
          <cell r="B52" t="str">
            <v>119/10/14</v>
          </cell>
          <cell r="C52">
            <v>0.25</v>
          </cell>
          <cell r="D52">
            <v>6.81</v>
          </cell>
          <cell r="E52">
            <v>6.96</v>
          </cell>
          <cell r="F52" t="str">
            <v/>
          </cell>
          <cell r="G52" t="str">
            <v/>
          </cell>
          <cell r="H52" t="str">
            <v/>
          </cell>
          <cell r="I52" t="str">
            <v/>
          </cell>
          <cell r="J52" t="str">
            <v/>
          </cell>
          <cell r="K52" t="str">
            <v/>
          </cell>
          <cell r="L52" t="str">
            <v/>
          </cell>
          <cell r="M52" t="str">
            <v/>
          </cell>
          <cell r="N52" t="str">
            <v/>
          </cell>
          <cell r="O52">
            <v>1.2624</v>
          </cell>
        </row>
        <row r="53">
          <cell r="A53" t="str">
            <v>A90105</v>
          </cell>
          <cell r="B53" t="str">
            <v>120/07/17</v>
          </cell>
          <cell r="C53">
            <v>3.625</v>
          </cell>
          <cell r="D53">
            <v>6.79</v>
          </cell>
          <cell r="E53">
            <v>7.72</v>
          </cell>
          <cell r="F53" t="str">
            <v/>
          </cell>
          <cell r="G53" t="str">
            <v/>
          </cell>
          <cell r="H53" t="str">
            <v/>
          </cell>
          <cell r="I53" t="str">
            <v/>
          </cell>
          <cell r="J53" t="str">
            <v/>
          </cell>
          <cell r="K53" t="str">
            <v/>
          </cell>
          <cell r="L53" t="str">
            <v/>
          </cell>
          <cell r="M53" t="str">
            <v/>
          </cell>
          <cell r="N53" t="str">
            <v/>
          </cell>
          <cell r="O53">
            <v>1.2663</v>
          </cell>
        </row>
        <row r="54">
          <cell r="A54" t="str">
            <v>A00201</v>
          </cell>
          <cell r="B54" t="str">
            <v>120/05/26</v>
          </cell>
          <cell r="C54">
            <v>1.75</v>
          </cell>
          <cell r="D54">
            <v>7.02</v>
          </cell>
          <cell r="E54">
            <v>7.57</v>
          </cell>
          <cell r="F54" t="str">
            <v/>
          </cell>
          <cell r="G54" t="str">
            <v/>
          </cell>
          <cell r="H54" t="str">
            <v/>
          </cell>
          <cell r="I54" t="str">
            <v/>
          </cell>
          <cell r="J54" t="str">
            <v/>
          </cell>
          <cell r="K54" t="str">
            <v/>
          </cell>
          <cell r="L54" t="str">
            <v/>
          </cell>
          <cell r="M54" t="str">
            <v/>
          </cell>
          <cell r="N54" t="str">
            <v/>
          </cell>
          <cell r="O54">
            <v>1.2681</v>
          </cell>
        </row>
        <row r="55">
          <cell r="A55" t="str">
            <v>A10103</v>
          </cell>
          <cell r="B55" t="str">
            <v>120/02/22</v>
          </cell>
          <cell r="C55">
            <v>0.25</v>
          </cell>
          <cell r="D55">
            <v>7.15</v>
          </cell>
          <cell r="E55">
            <v>7.32</v>
          </cell>
          <cell r="F55" t="str">
            <v/>
          </cell>
          <cell r="G55" t="str">
            <v/>
          </cell>
          <cell r="H55" t="str">
            <v/>
          </cell>
          <cell r="I55" t="str">
            <v/>
          </cell>
          <cell r="J55" t="str">
            <v/>
          </cell>
          <cell r="K55" t="str">
            <v/>
          </cell>
          <cell r="L55" t="str">
            <v/>
          </cell>
          <cell r="M55" t="str">
            <v/>
          </cell>
          <cell r="N55" t="str">
            <v/>
          </cell>
          <cell r="O55">
            <v>1.2678</v>
          </cell>
        </row>
        <row r="56">
          <cell r="A56" t="str">
            <v>A00107</v>
          </cell>
          <cell r="B56" t="str">
            <v>120/08/02</v>
          </cell>
          <cell r="C56">
            <v>1.875</v>
          </cell>
          <cell r="D56">
            <v>7.18</v>
          </cell>
          <cell r="E56">
            <v>7.76</v>
          </cell>
          <cell r="F56" t="str">
            <v/>
          </cell>
          <cell r="G56" t="str">
            <v/>
          </cell>
          <cell r="H56" t="str">
            <v/>
          </cell>
          <cell r="I56" t="str">
            <v/>
          </cell>
          <cell r="J56" t="str">
            <v/>
          </cell>
          <cell r="K56" t="str">
            <v/>
          </cell>
          <cell r="L56" t="str">
            <v/>
          </cell>
          <cell r="M56" t="str">
            <v/>
          </cell>
          <cell r="N56" t="str">
            <v/>
          </cell>
          <cell r="O56">
            <v>1.2706999999999999</v>
          </cell>
        </row>
        <row r="57">
          <cell r="A57" t="str">
            <v>A10201</v>
          </cell>
          <cell r="B57" t="str">
            <v>120/05/07</v>
          </cell>
          <cell r="C57">
            <v>0.375</v>
          </cell>
          <cell r="D57">
            <v>7.32</v>
          </cell>
          <cell r="E57">
            <v>7.52</v>
          </cell>
          <cell r="F57" t="str">
            <v/>
          </cell>
          <cell r="G57" t="str">
            <v/>
          </cell>
          <cell r="H57" t="str">
            <v/>
          </cell>
          <cell r="I57" t="str">
            <v/>
          </cell>
          <cell r="J57" t="str">
            <v/>
          </cell>
          <cell r="K57" t="str">
            <v/>
          </cell>
          <cell r="L57" t="str">
            <v/>
          </cell>
          <cell r="M57" t="str">
            <v/>
          </cell>
          <cell r="N57" t="str">
            <v/>
          </cell>
          <cell r="O57">
            <v>1.2706</v>
          </cell>
        </row>
        <row r="58">
          <cell r="A58" t="str">
            <v>A10107</v>
          </cell>
          <cell r="B58" t="str">
            <v>120/06/23</v>
          </cell>
          <cell r="C58">
            <v>0.375</v>
          </cell>
          <cell r="D58">
            <v>7.44</v>
          </cell>
          <cell r="E58">
            <v>7.65</v>
          </cell>
          <cell r="F58" t="str">
            <v/>
          </cell>
          <cell r="G58" t="str">
            <v/>
          </cell>
          <cell r="H58" t="str">
            <v/>
          </cell>
          <cell r="I58" t="str">
            <v/>
          </cell>
          <cell r="J58" t="str">
            <v/>
          </cell>
          <cell r="K58" t="str">
            <v/>
          </cell>
          <cell r="L58" t="str">
            <v/>
          </cell>
          <cell r="M58" t="str">
            <v/>
          </cell>
          <cell r="N58" t="str">
            <v/>
          </cell>
          <cell r="O58">
            <v>1.2726</v>
          </cell>
        </row>
        <row r="59">
          <cell r="A59" t="str">
            <v>A01102</v>
          </cell>
          <cell r="B59" t="str">
            <v>121/01/20</v>
          </cell>
          <cell r="C59">
            <v>1.625</v>
          </cell>
          <cell r="D59">
            <v>7.58</v>
          </cell>
          <cell r="E59">
            <v>8.23</v>
          </cell>
          <cell r="F59" t="str">
            <v/>
          </cell>
          <cell r="G59" t="str">
            <v/>
          </cell>
          <cell r="H59" t="str">
            <v/>
          </cell>
          <cell r="I59" t="str">
            <v/>
          </cell>
          <cell r="J59" t="str">
            <v/>
          </cell>
          <cell r="K59" t="str">
            <v/>
          </cell>
          <cell r="L59" t="str">
            <v/>
          </cell>
          <cell r="M59" t="str">
            <v/>
          </cell>
          <cell r="N59" t="str">
            <v/>
          </cell>
          <cell r="O59">
            <v>1.2783</v>
          </cell>
        </row>
        <row r="60">
          <cell r="A60" t="str">
            <v>A10111</v>
          </cell>
          <cell r="B60" t="str">
            <v>120/10/22</v>
          </cell>
          <cell r="C60">
            <v>0.5</v>
          </cell>
          <cell r="D60">
            <v>7.73</v>
          </cell>
          <cell r="E60">
            <v>7.98</v>
          </cell>
          <cell r="F60" t="str">
            <v/>
          </cell>
          <cell r="G60" t="str">
            <v/>
          </cell>
          <cell r="H60" t="str">
            <v/>
          </cell>
          <cell r="I60" t="str">
            <v/>
          </cell>
          <cell r="J60" t="str">
            <v/>
          </cell>
          <cell r="K60" t="str">
            <v/>
          </cell>
          <cell r="L60" t="str">
            <v/>
          </cell>
          <cell r="M60" t="str">
            <v/>
          </cell>
          <cell r="N60" t="str">
            <v/>
          </cell>
          <cell r="O60">
            <v>1.2775000000000001</v>
          </cell>
        </row>
        <row r="61">
          <cell r="A61" t="str">
            <v>A01201</v>
          </cell>
          <cell r="B61" t="str">
            <v>121/03/16</v>
          </cell>
          <cell r="C61">
            <v>1.625</v>
          </cell>
          <cell r="D61">
            <v>7.73</v>
          </cell>
          <cell r="E61">
            <v>8.3800000000000008</v>
          </cell>
          <cell r="F61" t="str">
            <v/>
          </cell>
          <cell r="G61" t="str">
            <v/>
          </cell>
          <cell r="H61" t="str">
            <v/>
          </cell>
          <cell r="I61" t="str">
            <v/>
          </cell>
          <cell r="J61" t="str">
            <v/>
          </cell>
          <cell r="K61" t="str">
            <v/>
          </cell>
          <cell r="L61" t="str">
            <v/>
          </cell>
          <cell r="M61" t="str">
            <v/>
          </cell>
          <cell r="N61" t="str">
            <v/>
          </cell>
          <cell r="O61">
            <v>1.2806</v>
          </cell>
        </row>
        <row r="62">
          <cell r="A62" t="str">
            <v>A11201</v>
          </cell>
          <cell r="B62" t="str">
            <v>121/01/10</v>
          </cell>
          <cell r="C62">
            <v>0.75</v>
          </cell>
          <cell r="D62">
            <v>7.82</v>
          </cell>
          <cell r="E62">
            <v>8.1999999999999993</v>
          </cell>
          <cell r="F62" t="str">
            <v/>
          </cell>
          <cell r="G62" t="str">
            <v/>
          </cell>
          <cell r="H62" t="str">
            <v/>
          </cell>
          <cell r="I62" t="str">
            <v/>
          </cell>
          <cell r="J62" t="str">
            <v/>
          </cell>
          <cell r="K62" t="str">
            <v/>
          </cell>
          <cell r="L62" t="str">
            <v/>
          </cell>
          <cell r="M62" t="str">
            <v/>
          </cell>
          <cell r="N62" t="str">
            <v/>
          </cell>
          <cell r="O62">
            <v>1.2802</v>
          </cell>
        </row>
        <row r="63">
          <cell r="A63" t="str">
            <v>A11102</v>
          </cell>
          <cell r="B63" t="str">
            <v>121/02/18</v>
          </cell>
          <cell r="C63">
            <v>0.625</v>
          </cell>
          <cell r="D63">
            <v>7.97</v>
          </cell>
          <cell r="E63">
            <v>8.31</v>
          </cell>
          <cell r="F63" t="str">
            <v/>
          </cell>
          <cell r="G63" t="str">
            <v/>
          </cell>
          <cell r="H63" t="str">
            <v/>
          </cell>
          <cell r="I63" t="str">
            <v/>
          </cell>
          <cell r="J63" t="str">
            <v/>
          </cell>
          <cell r="K63" t="str">
            <v/>
          </cell>
          <cell r="L63" t="str">
            <v/>
          </cell>
          <cell r="M63" t="str">
            <v/>
          </cell>
          <cell r="N63" t="str">
            <v/>
          </cell>
          <cell r="O63">
            <v>1.2822</v>
          </cell>
        </row>
        <row r="64">
          <cell r="A64" t="str">
            <v>A11107</v>
          </cell>
          <cell r="B64" t="str">
            <v>121/06/30</v>
          </cell>
          <cell r="C64">
            <v>1.25</v>
          </cell>
          <cell r="D64">
            <v>8.1300000000000008</v>
          </cell>
          <cell r="E64">
            <v>8.67</v>
          </cell>
          <cell r="F64" t="str">
            <v/>
          </cell>
          <cell r="G64" t="str">
            <v/>
          </cell>
          <cell r="H64" t="str">
            <v/>
          </cell>
          <cell r="I64" t="str">
            <v/>
          </cell>
          <cell r="J64" t="str">
            <v/>
          </cell>
          <cell r="K64" t="str">
            <v/>
          </cell>
          <cell r="L64" t="str">
            <v/>
          </cell>
          <cell r="M64" t="str">
            <v/>
          </cell>
          <cell r="N64" t="str">
            <v/>
          </cell>
          <cell r="O64">
            <v>1.2861</v>
          </cell>
        </row>
        <row r="65">
          <cell r="A65" t="str">
            <v>A11110</v>
          </cell>
          <cell r="B65" t="str">
            <v>121/10/17</v>
          </cell>
          <cell r="C65">
            <v>1.75</v>
          </cell>
          <cell r="D65">
            <v>8.27</v>
          </cell>
          <cell r="E65">
            <v>8.9700000000000006</v>
          </cell>
          <cell r="F65" t="str">
            <v/>
          </cell>
          <cell r="G65" t="str">
            <v/>
          </cell>
          <cell r="H65" t="str">
            <v/>
          </cell>
          <cell r="I65" t="str">
            <v/>
          </cell>
          <cell r="J65" t="str">
            <v/>
          </cell>
          <cell r="K65" t="str">
            <v/>
          </cell>
          <cell r="L65" t="str">
            <v/>
          </cell>
          <cell r="M65" t="str">
            <v/>
          </cell>
          <cell r="N65" t="str">
            <v/>
          </cell>
          <cell r="O65">
            <v>1.2892999999999999</v>
          </cell>
        </row>
        <row r="66">
          <cell r="A66" t="str">
            <v>A01107</v>
          </cell>
          <cell r="B66" t="str">
            <v>121/08/10</v>
          </cell>
          <cell r="C66">
            <v>1.5</v>
          </cell>
          <cell r="D66">
            <v>8.16</v>
          </cell>
          <cell r="E66">
            <v>8.7799999999999994</v>
          </cell>
          <cell r="F66" t="str">
            <v/>
          </cell>
          <cell r="G66" t="str">
            <v/>
          </cell>
          <cell r="H66" t="str">
            <v/>
          </cell>
          <cell r="I66" t="str">
            <v/>
          </cell>
          <cell r="J66" t="str">
            <v/>
          </cell>
          <cell r="K66" t="str">
            <v/>
          </cell>
          <cell r="L66" t="str">
            <v/>
          </cell>
          <cell r="M66" t="str">
            <v/>
          </cell>
          <cell r="N66" t="str">
            <v/>
          </cell>
          <cell r="O66">
            <v>1.2870999999999999</v>
          </cell>
        </row>
        <row r="67">
          <cell r="A67" t="str">
            <v>A02103</v>
          </cell>
          <cell r="B67" t="str">
            <v>122/01/28</v>
          </cell>
          <cell r="C67">
            <v>1.5</v>
          </cell>
          <cell r="D67">
            <v>8.5</v>
          </cell>
          <cell r="E67">
            <v>9.25</v>
          </cell>
          <cell r="F67" t="str">
            <v/>
          </cell>
          <cell r="G67" t="str">
            <v/>
          </cell>
          <cell r="H67" t="str">
            <v/>
          </cell>
          <cell r="I67" t="str">
            <v/>
          </cell>
          <cell r="J67" t="str">
            <v/>
          </cell>
          <cell r="K67" t="str">
            <v/>
          </cell>
          <cell r="L67" t="str">
            <v/>
          </cell>
          <cell r="M67" t="str">
            <v/>
          </cell>
          <cell r="N67" t="str">
            <v/>
          </cell>
          <cell r="O67">
            <v>1.2944</v>
          </cell>
        </row>
        <row r="68">
          <cell r="A68" t="str">
            <v>A12201</v>
          </cell>
          <cell r="B68" t="str">
            <v>122/01/10</v>
          </cell>
          <cell r="C68">
            <v>1.25</v>
          </cell>
          <cell r="D68">
            <v>8.5399999999999991</v>
          </cell>
          <cell r="E68">
            <v>9.1999999999999993</v>
          </cell>
          <cell r="F68" t="str">
            <v/>
          </cell>
          <cell r="G68" t="str">
            <v/>
          </cell>
          <cell r="H68" t="str">
            <v/>
          </cell>
          <cell r="I68" t="str">
            <v/>
          </cell>
          <cell r="J68" t="str">
            <v/>
          </cell>
          <cell r="K68" t="str">
            <v/>
          </cell>
          <cell r="L68" t="str">
            <v/>
          </cell>
          <cell r="M68" t="str">
            <v/>
          </cell>
          <cell r="N68" t="str">
            <v/>
          </cell>
          <cell r="O68">
            <v>1.2943</v>
          </cell>
        </row>
        <row r="69">
          <cell r="A69" t="str">
            <v>A02201</v>
          </cell>
          <cell r="B69" t="str">
            <v>122/03/21</v>
          </cell>
          <cell r="C69">
            <v>1.75</v>
          </cell>
          <cell r="D69">
            <v>8.56</v>
          </cell>
          <cell r="E69">
            <v>9.39</v>
          </cell>
          <cell r="F69" t="str">
            <v/>
          </cell>
          <cell r="G69" t="str">
            <v/>
          </cell>
          <cell r="H69" t="str">
            <v/>
          </cell>
          <cell r="I69" t="str">
            <v/>
          </cell>
          <cell r="J69" t="str">
            <v/>
          </cell>
          <cell r="K69" t="str">
            <v/>
          </cell>
          <cell r="L69" t="str">
            <v/>
          </cell>
          <cell r="M69" t="str">
            <v/>
          </cell>
          <cell r="N69" t="str">
            <v/>
          </cell>
          <cell r="O69">
            <v>1.2959000000000001</v>
          </cell>
        </row>
        <row r="70">
          <cell r="A70" t="str">
            <v>A12102</v>
          </cell>
          <cell r="B70" t="str">
            <v>122/02/17</v>
          </cell>
          <cell r="C70">
            <v>1.125</v>
          </cell>
          <cell r="D70">
            <v>8.6999999999999993</v>
          </cell>
          <cell r="E70">
            <v>9.31</v>
          </cell>
          <cell r="F70" t="str">
            <v/>
          </cell>
          <cell r="G70" t="str">
            <v/>
          </cell>
          <cell r="H70" t="str">
            <v/>
          </cell>
          <cell r="I70" t="str">
            <v/>
          </cell>
          <cell r="J70" t="str">
            <v/>
          </cell>
          <cell r="K70" t="str">
            <v/>
          </cell>
          <cell r="L70" t="str">
            <v/>
          </cell>
          <cell r="M70" t="str">
            <v/>
          </cell>
          <cell r="N70" t="str">
            <v/>
          </cell>
          <cell r="O70">
            <v>1.2963</v>
          </cell>
        </row>
        <row r="71">
          <cell r="A71" t="str">
            <v>A02108</v>
          </cell>
          <cell r="B71" t="str">
            <v>122/07/26</v>
          </cell>
          <cell r="C71">
            <v>2</v>
          </cell>
          <cell r="D71">
            <v>8.81</v>
          </cell>
          <cell r="E71">
            <v>9.74</v>
          </cell>
          <cell r="F71" t="str">
            <v/>
          </cell>
          <cell r="G71" t="str">
            <v/>
          </cell>
          <cell r="H71" t="str">
            <v/>
          </cell>
          <cell r="I71" t="str">
            <v/>
          </cell>
          <cell r="J71" t="str">
            <v/>
          </cell>
          <cell r="K71" t="str">
            <v/>
          </cell>
          <cell r="L71" t="str">
            <v/>
          </cell>
          <cell r="M71" t="str">
            <v/>
          </cell>
          <cell r="N71" t="str">
            <v/>
          </cell>
          <cell r="O71">
            <v>1.3007</v>
          </cell>
        </row>
        <row r="72">
          <cell r="A72" t="str">
            <v>A93106</v>
          </cell>
          <cell r="B72" t="str">
            <v>123/05/27</v>
          </cell>
          <cell r="C72">
            <v>3.875</v>
          </cell>
          <cell r="D72">
            <v>8.85</v>
          </cell>
          <cell r="E72">
            <v>10.58</v>
          </cell>
          <cell r="F72" t="str">
            <v/>
          </cell>
          <cell r="G72" t="str">
            <v/>
          </cell>
          <cell r="H72" t="str">
            <v/>
          </cell>
          <cell r="I72" t="str">
            <v/>
          </cell>
          <cell r="J72" t="str">
            <v/>
          </cell>
          <cell r="K72" t="str">
            <v/>
          </cell>
          <cell r="L72" t="str">
            <v/>
          </cell>
          <cell r="M72" t="str">
            <v/>
          </cell>
          <cell r="N72" t="str">
            <v/>
          </cell>
          <cell r="O72">
            <v>1.3087</v>
          </cell>
        </row>
        <row r="73">
          <cell r="A73" t="str">
            <v>A12107</v>
          </cell>
          <cell r="B73" t="str">
            <v>122/06/09</v>
          </cell>
          <cell r="C73">
            <v>1.125</v>
          </cell>
          <cell r="D73">
            <v>9</v>
          </cell>
          <cell r="E73">
            <v>9.61</v>
          </cell>
          <cell r="F73" t="str">
            <v/>
          </cell>
          <cell r="G73" t="str">
            <v/>
          </cell>
          <cell r="H73" t="str">
            <v/>
          </cell>
          <cell r="I73" t="str">
            <v/>
          </cell>
          <cell r="J73" t="str">
            <v/>
          </cell>
          <cell r="K73" t="str">
            <v/>
          </cell>
          <cell r="L73" t="str">
            <v/>
          </cell>
          <cell r="M73" t="str">
            <v/>
          </cell>
          <cell r="N73" t="str">
            <v/>
          </cell>
          <cell r="O73">
            <v>1.3010999999999999</v>
          </cell>
        </row>
        <row r="74">
          <cell r="A74" t="str">
            <v>A12110R</v>
          </cell>
          <cell r="B74" t="str">
            <v>122/10/05</v>
          </cell>
          <cell r="C74">
            <v>1.25</v>
          </cell>
          <cell r="D74">
            <v>9.16</v>
          </cell>
          <cell r="E74">
            <v>9.94</v>
          </cell>
          <cell r="F74">
            <v>1.31</v>
          </cell>
          <cell r="G74">
            <v>1.31</v>
          </cell>
          <cell r="H74">
            <v>1.31</v>
          </cell>
          <cell r="I74">
            <v>0.5</v>
          </cell>
          <cell r="J74" t="str">
            <v/>
          </cell>
          <cell r="K74" t="str">
            <v/>
          </cell>
          <cell r="L74" t="str">
            <v/>
          </cell>
          <cell r="M74" t="str">
            <v/>
          </cell>
          <cell r="N74" t="str">
            <v/>
          </cell>
          <cell r="O74">
            <v>1.3042</v>
          </cell>
        </row>
        <row r="75">
          <cell r="A75" t="str">
            <v>A03103</v>
          </cell>
          <cell r="B75" t="str">
            <v>123/01/29</v>
          </cell>
          <cell r="C75">
            <v>2</v>
          </cell>
          <cell r="D75">
            <v>9.15</v>
          </cell>
          <cell r="E75">
            <v>10.25</v>
          </cell>
          <cell r="F75" t="str">
            <v/>
          </cell>
          <cell r="G75" t="str">
            <v/>
          </cell>
          <cell r="H75" t="str">
            <v/>
          </cell>
          <cell r="I75" t="str">
            <v/>
          </cell>
          <cell r="J75" t="str">
            <v/>
          </cell>
          <cell r="K75" t="str">
            <v/>
          </cell>
          <cell r="L75" t="str">
            <v/>
          </cell>
          <cell r="M75" t="str">
            <v/>
          </cell>
          <cell r="N75" t="str">
            <v/>
          </cell>
          <cell r="O75">
            <v>1.3089</v>
          </cell>
        </row>
        <row r="76">
          <cell r="A76" t="str">
            <v>A12110</v>
          </cell>
          <cell r="B76" t="str">
            <v>122/10/05</v>
          </cell>
          <cell r="C76">
            <v>1.25</v>
          </cell>
          <cell r="D76">
            <v>9.27</v>
          </cell>
          <cell r="E76">
            <v>9.94</v>
          </cell>
          <cell r="F76" t="str">
            <v/>
          </cell>
          <cell r="G76" t="str">
            <v/>
          </cell>
          <cell r="H76" t="str">
            <v/>
          </cell>
          <cell r="I76" t="str">
            <v/>
          </cell>
          <cell r="J76" t="str">
            <v/>
          </cell>
          <cell r="K76" t="str">
            <v/>
          </cell>
          <cell r="L76" t="str">
            <v/>
          </cell>
          <cell r="M76" t="str">
            <v/>
          </cell>
          <cell r="N76" t="str">
            <v/>
          </cell>
          <cell r="O76">
            <v>1.306</v>
          </cell>
        </row>
        <row r="77">
          <cell r="A77" t="str">
            <v>A03107</v>
          </cell>
          <cell r="B77" t="str">
            <v>123/04/25</v>
          </cell>
          <cell r="C77">
            <v>1.875</v>
          </cell>
          <cell r="D77">
            <v>9.43</v>
          </cell>
          <cell r="E77">
            <v>10.49</v>
          </cell>
          <cell r="F77" t="str">
            <v/>
          </cell>
          <cell r="G77" t="str">
            <v/>
          </cell>
          <cell r="H77" t="str">
            <v/>
          </cell>
          <cell r="I77" t="str">
            <v/>
          </cell>
          <cell r="J77" t="str">
            <v/>
          </cell>
          <cell r="K77" t="str">
            <v/>
          </cell>
          <cell r="L77" t="str">
            <v/>
          </cell>
          <cell r="M77" t="str">
            <v/>
          </cell>
          <cell r="N77" t="str">
            <v/>
          </cell>
          <cell r="O77">
            <v>1.3130999999999999</v>
          </cell>
        </row>
        <row r="78">
          <cell r="A78" t="str">
            <v>A03111</v>
          </cell>
          <cell r="B78" t="str">
            <v>123/07/31</v>
          </cell>
          <cell r="C78">
            <v>2.125</v>
          </cell>
          <cell r="D78">
            <v>9.6</v>
          </cell>
          <cell r="E78">
            <v>10.75</v>
          </cell>
          <cell r="F78" t="str">
            <v/>
          </cell>
          <cell r="G78" t="str">
            <v/>
          </cell>
          <cell r="H78" t="str">
            <v/>
          </cell>
          <cell r="I78" t="str">
            <v/>
          </cell>
          <cell r="J78" t="str">
            <v/>
          </cell>
          <cell r="K78" t="str">
            <v/>
          </cell>
          <cell r="L78" t="str">
            <v/>
          </cell>
          <cell r="M78" t="str">
            <v/>
          </cell>
          <cell r="N78" t="str">
            <v/>
          </cell>
          <cell r="O78">
            <v>1.3167</v>
          </cell>
        </row>
        <row r="79">
          <cell r="A79" t="str">
            <v>A03114</v>
          </cell>
          <cell r="B79" t="str">
            <v>123/10/02</v>
          </cell>
          <cell r="C79">
            <v>2.25</v>
          </cell>
          <cell r="D79">
            <v>9.7200000000000006</v>
          </cell>
          <cell r="E79">
            <v>10.93</v>
          </cell>
          <cell r="F79" t="str">
            <v/>
          </cell>
          <cell r="G79" t="str">
            <v/>
          </cell>
          <cell r="H79" t="str">
            <v/>
          </cell>
          <cell r="I79" t="str">
            <v/>
          </cell>
          <cell r="J79" t="str">
            <v/>
          </cell>
          <cell r="K79" t="str">
            <v/>
          </cell>
          <cell r="L79" t="str">
            <v/>
          </cell>
          <cell r="M79" t="str">
            <v/>
          </cell>
          <cell r="N79" t="str">
            <v/>
          </cell>
          <cell r="O79">
            <v>1.3191999999999999</v>
          </cell>
        </row>
        <row r="80">
          <cell r="A80" t="str">
            <v>A04102</v>
          </cell>
          <cell r="B80" t="str">
            <v>124/01/23</v>
          </cell>
          <cell r="C80">
            <v>2</v>
          </cell>
          <cell r="D80">
            <v>9.94</v>
          </cell>
          <cell r="E80">
            <v>11.24</v>
          </cell>
          <cell r="F80" t="str">
            <v/>
          </cell>
          <cell r="G80" t="str">
            <v/>
          </cell>
          <cell r="H80" t="str">
            <v/>
          </cell>
          <cell r="I80" t="str">
            <v/>
          </cell>
          <cell r="J80" t="str">
            <v/>
          </cell>
          <cell r="K80" t="str">
            <v/>
          </cell>
          <cell r="L80" t="str">
            <v/>
          </cell>
          <cell r="M80" t="str">
            <v/>
          </cell>
          <cell r="N80" t="str">
            <v/>
          </cell>
          <cell r="O80">
            <v>1.3250999999999999</v>
          </cell>
        </row>
        <row r="81">
          <cell r="A81" t="str">
            <v>A04107</v>
          </cell>
          <cell r="B81" t="str">
            <v>124/04/15</v>
          </cell>
          <cell r="C81">
            <v>2.125</v>
          </cell>
          <cell r="D81">
            <v>10.1</v>
          </cell>
          <cell r="E81">
            <v>11.46</v>
          </cell>
          <cell r="F81" t="str">
            <v/>
          </cell>
          <cell r="G81" t="str">
            <v/>
          </cell>
          <cell r="H81" t="str">
            <v/>
          </cell>
          <cell r="I81" t="str">
            <v/>
          </cell>
          <cell r="J81" t="str">
            <v/>
          </cell>
          <cell r="K81" t="str">
            <v/>
          </cell>
          <cell r="L81" t="str">
            <v/>
          </cell>
          <cell r="M81" t="str">
            <v/>
          </cell>
          <cell r="N81" t="str">
            <v/>
          </cell>
          <cell r="O81">
            <v>1.3284</v>
          </cell>
        </row>
        <row r="82">
          <cell r="A82" t="str">
            <v>A04114</v>
          </cell>
          <cell r="B82" t="str">
            <v>124/10/26</v>
          </cell>
          <cell r="C82">
            <v>1.75</v>
          </cell>
          <cell r="D82">
            <v>10.8</v>
          </cell>
          <cell r="E82">
            <v>11.99</v>
          </cell>
          <cell r="F82" t="str">
            <v/>
          </cell>
          <cell r="G82" t="str">
            <v/>
          </cell>
          <cell r="H82" t="str">
            <v/>
          </cell>
          <cell r="I82" t="str">
            <v/>
          </cell>
          <cell r="J82" t="str">
            <v/>
          </cell>
          <cell r="K82" t="str">
            <v/>
          </cell>
          <cell r="L82" t="str">
            <v/>
          </cell>
          <cell r="M82" t="str">
            <v/>
          </cell>
          <cell r="N82" t="str">
            <v/>
          </cell>
          <cell r="O82">
            <v>1.339</v>
          </cell>
        </row>
        <row r="83">
          <cell r="A83" t="str">
            <v>A05102</v>
          </cell>
          <cell r="B83" t="str">
            <v>125/01/22</v>
          </cell>
          <cell r="C83">
            <v>1.375</v>
          </cell>
          <cell r="D83">
            <v>11.07</v>
          </cell>
          <cell r="E83">
            <v>12.23</v>
          </cell>
          <cell r="F83" t="str">
            <v/>
          </cell>
          <cell r="G83" t="str">
            <v/>
          </cell>
          <cell r="H83" t="str">
            <v/>
          </cell>
          <cell r="I83" t="str">
            <v/>
          </cell>
          <cell r="J83" t="str">
            <v/>
          </cell>
          <cell r="K83" t="str">
            <v/>
          </cell>
          <cell r="L83" t="str">
            <v/>
          </cell>
          <cell r="M83" t="str">
            <v/>
          </cell>
          <cell r="N83" t="str">
            <v/>
          </cell>
          <cell r="O83">
            <v>1.3447</v>
          </cell>
        </row>
        <row r="84">
          <cell r="A84" t="str">
            <v>A05106</v>
          </cell>
          <cell r="B84" t="str">
            <v>125/04/08</v>
          </cell>
          <cell r="C84">
            <v>1.25</v>
          </cell>
          <cell r="D84">
            <v>11.36</v>
          </cell>
          <cell r="E84">
            <v>12.44</v>
          </cell>
          <cell r="F84" t="str">
            <v/>
          </cell>
          <cell r="G84" t="str">
            <v/>
          </cell>
          <cell r="H84" t="str">
            <v/>
          </cell>
          <cell r="I84" t="str">
            <v/>
          </cell>
          <cell r="J84" t="str">
            <v/>
          </cell>
          <cell r="K84" t="str">
            <v/>
          </cell>
          <cell r="L84" t="str">
            <v/>
          </cell>
          <cell r="M84" t="str">
            <v/>
          </cell>
          <cell r="N84" t="str">
            <v/>
          </cell>
          <cell r="O84">
            <v>1.3489</v>
          </cell>
        </row>
        <row r="85">
          <cell r="A85" t="str">
            <v>A05109</v>
          </cell>
          <cell r="B85" t="str">
            <v>125/07/19</v>
          </cell>
          <cell r="C85">
            <v>1.125</v>
          </cell>
          <cell r="D85">
            <v>11.71</v>
          </cell>
          <cell r="E85">
            <v>12.72</v>
          </cell>
          <cell r="F85" t="str">
            <v/>
          </cell>
          <cell r="G85" t="str">
            <v/>
          </cell>
          <cell r="H85" t="str">
            <v/>
          </cell>
          <cell r="I85" t="str">
            <v/>
          </cell>
          <cell r="J85" t="str">
            <v/>
          </cell>
          <cell r="K85" t="str">
            <v/>
          </cell>
          <cell r="L85" t="str">
            <v/>
          </cell>
          <cell r="M85" t="str">
            <v/>
          </cell>
          <cell r="N85" t="str">
            <v/>
          </cell>
          <cell r="O85">
            <v>1.3545</v>
          </cell>
        </row>
        <row r="86">
          <cell r="A86" t="str">
            <v>A06103</v>
          </cell>
          <cell r="B86" t="str">
            <v>126/02/20</v>
          </cell>
          <cell r="C86">
            <v>1.75</v>
          </cell>
          <cell r="D86">
            <v>11.73</v>
          </cell>
          <cell r="E86">
            <v>13.31</v>
          </cell>
          <cell r="F86" t="str">
            <v/>
          </cell>
          <cell r="G86" t="str">
            <v/>
          </cell>
          <cell r="H86" t="str">
            <v/>
          </cell>
          <cell r="I86" t="str">
            <v/>
          </cell>
          <cell r="J86" t="str">
            <v/>
          </cell>
          <cell r="K86" t="str">
            <v/>
          </cell>
          <cell r="L86" t="str">
            <v/>
          </cell>
          <cell r="M86" t="str">
            <v/>
          </cell>
          <cell r="N86" t="str">
            <v/>
          </cell>
          <cell r="O86">
            <v>1.3619000000000001</v>
          </cell>
        </row>
        <row r="87">
          <cell r="A87" t="str">
            <v>A06108</v>
          </cell>
          <cell r="B87" t="str">
            <v>126/08/18</v>
          </cell>
          <cell r="C87">
            <v>1.5</v>
          </cell>
          <cell r="D87">
            <v>12.37</v>
          </cell>
          <cell r="E87">
            <v>13.8</v>
          </cell>
          <cell r="F87" t="str">
            <v/>
          </cell>
          <cell r="G87" t="str">
            <v/>
          </cell>
          <cell r="H87" t="str">
            <v/>
          </cell>
          <cell r="I87" t="str">
            <v/>
          </cell>
          <cell r="J87" t="str">
            <v/>
          </cell>
          <cell r="K87" t="str">
            <v/>
          </cell>
          <cell r="L87" t="str">
            <v/>
          </cell>
          <cell r="M87" t="str">
            <v/>
          </cell>
          <cell r="N87" t="str">
            <v/>
          </cell>
          <cell r="O87">
            <v>1.3720000000000001</v>
          </cell>
        </row>
        <row r="88">
          <cell r="A88" t="str">
            <v>A07103</v>
          </cell>
          <cell r="B88" t="str">
            <v>127/03/13</v>
          </cell>
          <cell r="C88">
            <v>1.375</v>
          </cell>
          <cell r="D88">
            <v>12.84</v>
          </cell>
          <cell r="E88">
            <v>14.37</v>
          </cell>
          <cell r="F88" t="str">
            <v/>
          </cell>
          <cell r="G88" t="str">
            <v/>
          </cell>
          <cell r="H88" t="str">
            <v/>
          </cell>
          <cell r="I88" t="str">
            <v/>
          </cell>
          <cell r="J88" t="str">
            <v/>
          </cell>
          <cell r="K88" t="str">
            <v/>
          </cell>
          <cell r="L88" t="str">
            <v/>
          </cell>
          <cell r="M88" t="str">
            <v/>
          </cell>
          <cell r="N88" t="str">
            <v/>
          </cell>
          <cell r="O88">
            <v>1.3828</v>
          </cell>
        </row>
        <row r="89">
          <cell r="A89" t="str">
            <v>A99102</v>
          </cell>
          <cell r="B89" t="str">
            <v>129/01/28</v>
          </cell>
          <cell r="C89">
            <v>2.25</v>
          </cell>
          <cell r="D89">
            <v>13.55</v>
          </cell>
          <cell r="E89">
            <v>16.25</v>
          </cell>
          <cell r="F89" t="str">
            <v/>
          </cell>
          <cell r="G89" t="str">
            <v/>
          </cell>
          <cell r="H89" t="str">
            <v/>
          </cell>
          <cell r="I89" t="str">
            <v/>
          </cell>
          <cell r="J89" t="str">
            <v/>
          </cell>
          <cell r="K89" t="str">
            <v/>
          </cell>
          <cell r="L89" t="str">
            <v/>
          </cell>
          <cell r="M89" t="str">
            <v/>
          </cell>
          <cell r="N89" t="str">
            <v/>
          </cell>
          <cell r="O89">
            <v>1.4108000000000001</v>
          </cell>
        </row>
        <row r="90">
          <cell r="A90" t="str">
            <v>A07108</v>
          </cell>
          <cell r="B90" t="str">
            <v>127/09/21</v>
          </cell>
          <cell r="C90">
            <v>1.125</v>
          </cell>
          <cell r="D90">
            <v>13.56</v>
          </cell>
          <cell r="E90">
            <v>14.9</v>
          </cell>
          <cell r="F90" t="str">
            <v/>
          </cell>
          <cell r="G90" t="str">
            <v/>
          </cell>
          <cell r="H90" t="str">
            <v/>
          </cell>
          <cell r="I90" t="str">
            <v/>
          </cell>
          <cell r="J90" t="str">
            <v/>
          </cell>
          <cell r="K90" t="str">
            <v/>
          </cell>
          <cell r="L90" t="str">
            <v/>
          </cell>
          <cell r="M90" t="str">
            <v/>
          </cell>
          <cell r="N90" t="str">
            <v/>
          </cell>
          <cell r="O90">
            <v>1.3939999999999999</v>
          </cell>
        </row>
        <row r="91">
          <cell r="A91" t="str">
            <v>A08102</v>
          </cell>
          <cell r="B91" t="str">
            <v>128/01/28</v>
          </cell>
          <cell r="C91">
            <v>1.125</v>
          </cell>
          <cell r="D91">
            <v>13.75</v>
          </cell>
          <cell r="E91">
            <v>15.25</v>
          </cell>
          <cell r="F91" t="str">
            <v/>
          </cell>
          <cell r="G91" t="str">
            <v/>
          </cell>
          <cell r="H91" t="str">
            <v/>
          </cell>
          <cell r="I91" t="str">
            <v/>
          </cell>
          <cell r="J91" t="str">
            <v/>
          </cell>
          <cell r="K91" t="str">
            <v/>
          </cell>
          <cell r="L91" t="str">
            <v/>
          </cell>
          <cell r="M91" t="str">
            <v/>
          </cell>
          <cell r="N91" t="str">
            <v/>
          </cell>
          <cell r="O91">
            <v>1.4005000000000001</v>
          </cell>
        </row>
        <row r="92">
          <cell r="A92" t="str">
            <v>A08104</v>
          </cell>
          <cell r="B92" t="str">
            <v>128/03/04</v>
          </cell>
          <cell r="C92">
            <v>1.125</v>
          </cell>
          <cell r="D92">
            <v>13.85</v>
          </cell>
          <cell r="E92">
            <v>15.35</v>
          </cell>
          <cell r="F92" t="str">
            <v/>
          </cell>
          <cell r="G92" t="str">
            <v/>
          </cell>
          <cell r="H92" t="str">
            <v/>
          </cell>
          <cell r="I92" t="str">
            <v/>
          </cell>
          <cell r="J92" t="str">
            <v/>
          </cell>
          <cell r="K92" t="str">
            <v/>
          </cell>
          <cell r="L92" t="str">
            <v/>
          </cell>
          <cell r="M92" t="str">
            <v/>
          </cell>
          <cell r="N92" t="str">
            <v/>
          </cell>
          <cell r="O92">
            <v>1.4021999999999999</v>
          </cell>
        </row>
        <row r="93">
          <cell r="A93" t="str">
            <v>A99109</v>
          </cell>
          <cell r="B93" t="str">
            <v>129/12/28</v>
          </cell>
          <cell r="C93">
            <v>2.125</v>
          </cell>
          <cell r="D93">
            <v>14.27</v>
          </cell>
          <cell r="E93">
            <v>17.170000000000002</v>
          </cell>
          <cell r="F93" t="str">
            <v/>
          </cell>
          <cell r="G93" t="str">
            <v/>
          </cell>
          <cell r="H93" t="str">
            <v/>
          </cell>
          <cell r="I93" t="str">
            <v/>
          </cell>
          <cell r="J93" t="str">
            <v/>
          </cell>
          <cell r="K93" t="str">
            <v/>
          </cell>
          <cell r="L93" t="str">
            <v/>
          </cell>
          <cell r="M93" t="str">
            <v/>
          </cell>
          <cell r="N93" t="str">
            <v/>
          </cell>
          <cell r="O93">
            <v>1.4276</v>
          </cell>
        </row>
        <row r="94">
          <cell r="A94" t="str">
            <v>A00104</v>
          </cell>
          <cell r="B94" t="str">
            <v>130/02/22</v>
          </cell>
          <cell r="C94">
            <v>2</v>
          </cell>
          <cell r="D94">
            <v>14.53</v>
          </cell>
          <cell r="E94">
            <v>17.32</v>
          </cell>
          <cell r="F94" t="str">
            <v/>
          </cell>
          <cell r="G94" t="str">
            <v/>
          </cell>
          <cell r="H94" t="str">
            <v/>
          </cell>
          <cell r="I94" t="str">
            <v/>
          </cell>
          <cell r="J94" t="str">
            <v/>
          </cell>
          <cell r="K94" t="str">
            <v/>
          </cell>
          <cell r="L94" t="str">
            <v/>
          </cell>
          <cell r="M94" t="str">
            <v/>
          </cell>
          <cell r="N94" t="str">
            <v/>
          </cell>
          <cell r="O94">
            <v>1.4312</v>
          </cell>
        </row>
        <row r="95">
          <cell r="A95" t="str">
            <v>A08108</v>
          </cell>
          <cell r="B95" t="str">
            <v>128/09/06</v>
          </cell>
          <cell r="C95">
            <v>0.75</v>
          </cell>
          <cell r="D95">
            <v>14.72</v>
          </cell>
          <cell r="E95">
            <v>15.86</v>
          </cell>
          <cell r="F95" t="str">
            <v/>
          </cell>
          <cell r="G95" t="str">
            <v/>
          </cell>
          <cell r="H95" t="str">
            <v/>
          </cell>
          <cell r="I95" t="str">
            <v/>
          </cell>
          <cell r="J95" t="str">
            <v/>
          </cell>
          <cell r="K95" t="str">
            <v/>
          </cell>
          <cell r="L95" t="str">
            <v/>
          </cell>
          <cell r="M95" t="str">
            <v/>
          </cell>
          <cell r="N95" t="str">
            <v/>
          </cell>
          <cell r="O95">
            <v>1.4144000000000001</v>
          </cell>
        </row>
        <row r="96">
          <cell r="A96" t="str">
            <v>A09102</v>
          </cell>
          <cell r="B96" t="str">
            <v>129/01/17</v>
          </cell>
          <cell r="C96">
            <v>0.75</v>
          </cell>
          <cell r="D96">
            <v>14.96</v>
          </cell>
          <cell r="E96">
            <v>16.22</v>
          </cell>
          <cell r="F96" t="str">
            <v/>
          </cell>
          <cell r="G96" t="str">
            <v/>
          </cell>
          <cell r="H96" t="str">
            <v/>
          </cell>
          <cell r="I96" t="str">
            <v/>
          </cell>
          <cell r="J96" t="str">
            <v/>
          </cell>
          <cell r="K96" t="str">
            <v/>
          </cell>
          <cell r="L96" t="str">
            <v/>
          </cell>
          <cell r="M96" t="str">
            <v/>
          </cell>
          <cell r="N96" t="str">
            <v/>
          </cell>
          <cell r="O96">
            <v>1.4213</v>
          </cell>
        </row>
        <row r="97">
          <cell r="A97" t="str">
            <v>A00108</v>
          </cell>
          <cell r="B97" t="str">
            <v>130/08/22</v>
          </cell>
          <cell r="C97">
            <v>1.875</v>
          </cell>
          <cell r="D97">
            <v>15.13</v>
          </cell>
          <cell r="E97">
            <v>17.82</v>
          </cell>
          <cell r="F97" t="str">
            <v/>
          </cell>
          <cell r="G97" t="str">
            <v/>
          </cell>
          <cell r="H97" t="str">
            <v/>
          </cell>
          <cell r="I97" t="str">
            <v/>
          </cell>
          <cell r="J97" t="str">
            <v/>
          </cell>
          <cell r="K97" t="str">
            <v/>
          </cell>
          <cell r="L97" t="str">
            <v/>
          </cell>
          <cell r="M97" t="str">
            <v/>
          </cell>
          <cell r="N97" t="str">
            <v/>
          </cell>
          <cell r="O97">
            <v>1.4409000000000001</v>
          </cell>
        </row>
        <row r="98">
          <cell r="A98" t="str">
            <v>A09104</v>
          </cell>
          <cell r="B98" t="str">
            <v>129/03/09</v>
          </cell>
          <cell r="C98">
            <v>0.5</v>
          </cell>
          <cell r="D98">
            <v>15.41</v>
          </cell>
          <cell r="E98">
            <v>16.36</v>
          </cell>
          <cell r="F98" t="str">
            <v/>
          </cell>
          <cell r="G98" t="str">
            <v/>
          </cell>
          <cell r="H98" t="str">
            <v/>
          </cell>
          <cell r="I98" t="str">
            <v/>
          </cell>
          <cell r="J98" t="str">
            <v/>
          </cell>
          <cell r="K98" t="str">
            <v/>
          </cell>
          <cell r="L98" t="str">
            <v/>
          </cell>
          <cell r="M98" t="str">
            <v/>
          </cell>
          <cell r="N98" t="str">
            <v/>
          </cell>
          <cell r="O98">
            <v>1.4259999999999999</v>
          </cell>
        </row>
        <row r="99">
          <cell r="A99" t="str">
            <v>A01104</v>
          </cell>
          <cell r="B99" t="str">
            <v>131/02/13</v>
          </cell>
          <cell r="C99">
            <v>1.75</v>
          </cell>
          <cell r="D99">
            <v>15.47</v>
          </cell>
          <cell r="E99">
            <v>18.29</v>
          </cell>
          <cell r="F99" t="str">
            <v/>
          </cell>
          <cell r="G99" t="str">
            <v/>
          </cell>
          <cell r="H99" t="str">
            <v/>
          </cell>
          <cell r="I99" t="str">
            <v/>
          </cell>
          <cell r="J99" t="str">
            <v/>
          </cell>
          <cell r="K99" t="str">
            <v/>
          </cell>
          <cell r="L99" t="str">
            <v/>
          </cell>
          <cell r="M99" t="str">
            <v/>
          </cell>
          <cell r="N99" t="str">
            <v/>
          </cell>
          <cell r="O99">
            <v>1.4504999999999999</v>
          </cell>
        </row>
        <row r="100">
          <cell r="A100" t="str">
            <v>A02109</v>
          </cell>
          <cell r="B100" t="str">
            <v>132/08/02</v>
          </cell>
          <cell r="C100">
            <v>2.5</v>
          </cell>
          <cell r="D100">
            <v>15.87</v>
          </cell>
          <cell r="E100">
            <v>19.760000000000002</v>
          </cell>
          <cell r="F100" t="str">
            <v/>
          </cell>
          <cell r="G100" t="str">
            <v/>
          </cell>
          <cell r="H100" t="str">
            <v/>
          </cell>
          <cell r="I100" t="str">
            <v/>
          </cell>
          <cell r="J100">
            <v>1.4590000000000001</v>
          </cell>
          <cell r="K100">
            <v>1.458</v>
          </cell>
          <cell r="L100">
            <v>1.4584999999999999</v>
          </cell>
          <cell r="M100">
            <v>2</v>
          </cell>
          <cell r="N100">
            <v>12</v>
          </cell>
          <cell r="O100">
            <v>1.4691000000000001</v>
          </cell>
        </row>
        <row r="101">
          <cell r="A101" t="str">
            <v>A09108</v>
          </cell>
          <cell r="B101" t="str">
            <v>129/09/18</v>
          </cell>
          <cell r="C101">
            <v>0.5</v>
          </cell>
          <cell r="D101">
            <v>15.93</v>
          </cell>
          <cell r="E101">
            <v>16.89</v>
          </cell>
          <cell r="F101" t="str">
            <v/>
          </cell>
          <cell r="G101" t="str">
            <v/>
          </cell>
          <cell r="H101" t="str">
            <v/>
          </cell>
          <cell r="I101" t="str">
            <v/>
          </cell>
          <cell r="J101" t="str">
            <v/>
          </cell>
          <cell r="K101" t="str">
            <v/>
          </cell>
          <cell r="L101" t="str">
            <v/>
          </cell>
          <cell r="M101" t="str">
            <v/>
          </cell>
          <cell r="N101" t="str">
            <v/>
          </cell>
          <cell r="O101">
            <v>1.4360999999999999</v>
          </cell>
        </row>
        <row r="102">
          <cell r="A102" t="str">
            <v>A11109</v>
          </cell>
          <cell r="B102" t="str">
            <v>131/09/30</v>
          </cell>
          <cell r="C102">
            <v>1.875</v>
          </cell>
          <cell r="D102">
            <v>15.95</v>
          </cell>
          <cell r="E102">
            <v>18.920000000000002</v>
          </cell>
          <cell r="F102" t="str">
            <v/>
          </cell>
          <cell r="G102" t="str">
            <v/>
          </cell>
          <cell r="H102" t="str">
            <v/>
          </cell>
          <cell r="I102" t="str">
            <v/>
          </cell>
          <cell r="J102" t="str">
            <v/>
          </cell>
          <cell r="K102" t="str">
            <v/>
          </cell>
          <cell r="L102" t="str">
            <v/>
          </cell>
          <cell r="M102" t="str">
            <v/>
          </cell>
          <cell r="N102" t="str">
            <v/>
          </cell>
          <cell r="O102">
            <v>1.4603999999999999</v>
          </cell>
        </row>
        <row r="103">
          <cell r="A103" t="str">
            <v>A01108</v>
          </cell>
          <cell r="B103" t="str">
            <v>131/08/24</v>
          </cell>
          <cell r="C103">
            <v>1.625</v>
          </cell>
          <cell r="D103">
            <v>16.12</v>
          </cell>
          <cell r="E103">
            <v>18.82</v>
          </cell>
          <cell r="F103" t="str">
            <v/>
          </cell>
          <cell r="G103" t="str">
            <v/>
          </cell>
          <cell r="H103" t="str">
            <v/>
          </cell>
          <cell r="I103" t="str">
            <v/>
          </cell>
          <cell r="J103" t="str">
            <v/>
          </cell>
          <cell r="K103" t="str">
            <v/>
          </cell>
          <cell r="L103" t="str">
            <v/>
          </cell>
          <cell r="M103" t="str">
            <v/>
          </cell>
          <cell r="N103" t="str">
            <v/>
          </cell>
          <cell r="O103">
            <v>1.4610000000000001</v>
          </cell>
        </row>
        <row r="104">
          <cell r="A104" t="str">
            <v>A10102</v>
          </cell>
          <cell r="B104" t="str">
            <v>130/01/29</v>
          </cell>
          <cell r="C104">
            <v>0.5</v>
          </cell>
          <cell r="D104">
            <v>16.190000000000001</v>
          </cell>
          <cell r="E104">
            <v>17.25</v>
          </cell>
          <cell r="F104" t="str">
            <v/>
          </cell>
          <cell r="G104" t="str">
            <v/>
          </cell>
          <cell r="H104" t="str">
            <v/>
          </cell>
          <cell r="I104" t="str">
            <v/>
          </cell>
          <cell r="J104" t="str">
            <v/>
          </cell>
          <cell r="K104" t="str">
            <v/>
          </cell>
          <cell r="L104" t="str">
            <v/>
          </cell>
          <cell r="M104" t="str">
            <v/>
          </cell>
          <cell r="N104" t="str">
            <v/>
          </cell>
          <cell r="O104">
            <v>1.4431</v>
          </cell>
        </row>
        <row r="105">
          <cell r="A105" t="str">
            <v>A02105</v>
          </cell>
          <cell r="B105" t="str">
            <v>132/02/26</v>
          </cell>
          <cell r="C105">
            <v>1.75</v>
          </cell>
          <cell r="D105">
            <v>16.22</v>
          </cell>
          <cell r="E105">
            <v>19.329999999999998</v>
          </cell>
          <cell r="F105" t="str">
            <v/>
          </cell>
          <cell r="G105" t="str">
            <v/>
          </cell>
          <cell r="H105" t="str">
            <v/>
          </cell>
          <cell r="I105" t="str">
            <v/>
          </cell>
          <cell r="J105" t="str">
            <v/>
          </cell>
          <cell r="K105" t="str">
            <v/>
          </cell>
          <cell r="L105" t="str">
            <v/>
          </cell>
          <cell r="M105" t="str">
            <v/>
          </cell>
          <cell r="N105" t="str">
            <v/>
          </cell>
          <cell r="O105">
            <v>1.4686999999999999</v>
          </cell>
        </row>
        <row r="106">
          <cell r="A106" t="str">
            <v>A09113</v>
          </cell>
          <cell r="B106" t="str">
            <v>129/12/29</v>
          </cell>
          <cell r="C106">
            <v>0.375</v>
          </cell>
          <cell r="D106">
            <v>16.3</v>
          </cell>
          <cell r="E106">
            <v>17.170000000000002</v>
          </cell>
          <cell r="F106" t="str">
            <v/>
          </cell>
          <cell r="G106" t="str">
            <v/>
          </cell>
          <cell r="H106" t="str">
            <v/>
          </cell>
          <cell r="I106" t="str">
            <v/>
          </cell>
          <cell r="J106" t="str">
            <v/>
          </cell>
          <cell r="K106" t="str">
            <v/>
          </cell>
          <cell r="L106" t="str">
            <v/>
          </cell>
          <cell r="M106" t="str">
            <v/>
          </cell>
          <cell r="N106" t="str">
            <v/>
          </cell>
          <cell r="O106">
            <v>1.4427000000000001</v>
          </cell>
        </row>
        <row r="107">
          <cell r="A107" t="str">
            <v>A11101</v>
          </cell>
          <cell r="B107" t="str">
            <v>131/01/18</v>
          </cell>
          <cell r="C107">
            <v>1</v>
          </cell>
          <cell r="D107">
            <v>16.3</v>
          </cell>
          <cell r="E107">
            <v>18.22</v>
          </cell>
          <cell r="F107" t="str">
            <v/>
          </cell>
          <cell r="G107" t="str">
            <v/>
          </cell>
          <cell r="H107" t="str">
            <v/>
          </cell>
          <cell r="I107" t="str">
            <v/>
          </cell>
          <cell r="J107" t="str">
            <v/>
          </cell>
          <cell r="K107" t="str">
            <v/>
          </cell>
          <cell r="L107" t="str">
            <v/>
          </cell>
          <cell r="M107" t="str">
            <v/>
          </cell>
          <cell r="N107" t="str">
            <v/>
          </cell>
          <cell r="O107">
            <v>1.4562999999999999</v>
          </cell>
        </row>
        <row r="108">
          <cell r="A108" t="str">
            <v>A10105</v>
          </cell>
          <cell r="B108" t="str">
            <v>130/05/21</v>
          </cell>
          <cell r="C108">
            <v>0.625</v>
          </cell>
          <cell r="D108">
            <v>16.309999999999999</v>
          </cell>
          <cell r="E108">
            <v>17.559999999999999</v>
          </cell>
          <cell r="F108" t="str">
            <v/>
          </cell>
          <cell r="G108" t="str">
            <v/>
          </cell>
          <cell r="H108" t="str">
            <v/>
          </cell>
          <cell r="I108" t="str">
            <v/>
          </cell>
          <cell r="J108" t="str">
            <v/>
          </cell>
          <cell r="K108" t="str">
            <v/>
          </cell>
          <cell r="L108" t="str">
            <v/>
          </cell>
          <cell r="M108" t="str">
            <v/>
          </cell>
          <cell r="N108" t="str">
            <v/>
          </cell>
          <cell r="O108">
            <v>1.4477</v>
          </cell>
        </row>
        <row r="109">
          <cell r="A109" t="str">
            <v>A03105</v>
          </cell>
          <cell r="B109" t="str">
            <v>133/02/26</v>
          </cell>
          <cell r="C109">
            <v>2.125</v>
          </cell>
          <cell r="D109">
            <v>16.48</v>
          </cell>
          <cell r="E109">
            <v>20.329999999999998</v>
          </cell>
          <cell r="F109" t="str">
            <v/>
          </cell>
          <cell r="G109" t="str">
            <v/>
          </cell>
          <cell r="H109" t="str">
            <v/>
          </cell>
          <cell r="I109" t="str">
            <v/>
          </cell>
          <cell r="J109" t="str">
            <v/>
          </cell>
          <cell r="K109" t="str">
            <v/>
          </cell>
          <cell r="L109" t="str">
            <v/>
          </cell>
          <cell r="M109" t="str">
            <v/>
          </cell>
          <cell r="N109" t="str">
            <v/>
          </cell>
          <cell r="O109">
            <v>1.4823</v>
          </cell>
        </row>
        <row r="110">
          <cell r="A110" t="str">
            <v>A11104</v>
          </cell>
          <cell r="B110" t="str">
            <v>131/03/04</v>
          </cell>
          <cell r="C110">
            <v>0.875</v>
          </cell>
          <cell r="D110">
            <v>16.59</v>
          </cell>
          <cell r="E110">
            <v>18.350000000000001</v>
          </cell>
          <cell r="F110" t="str">
            <v/>
          </cell>
          <cell r="G110" t="str">
            <v/>
          </cell>
          <cell r="H110" t="str">
            <v/>
          </cell>
          <cell r="I110" t="str">
            <v/>
          </cell>
          <cell r="J110" t="str">
            <v/>
          </cell>
          <cell r="K110" t="str">
            <v/>
          </cell>
          <cell r="L110" t="str">
            <v/>
          </cell>
          <cell r="M110" t="str">
            <v/>
          </cell>
          <cell r="N110" t="str">
            <v/>
          </cell>
          <cell r="O110">
            <v>1.4599</v>
          </cell>
        </row>
        <row r="111">
          <cell r="A111" t="str">
            <v>A10112</v>
          </cell>
          <cell r="B111" t="str">
            <v>130/11/12</v>
          </cell>
          <cell r="C111">
            <v>0.625</v>
          </cell>
          <cell r="D111">
            <v>16.66</v>
          </cell>
          <cell r="E111">
            <v>18.04</v>
          </cell>
          <cell r="F111" t="str">
            <v/>
          </cell>
          <cell r="G111" t="str">
            <v/>
          </cell>
          <cell r="H111" t="str">
            <v/>
          </cell>
          <cell r="I111" t="str">
            <v/>
          </cell>
          <cell r="J111" t="str">
            <v/>
          </cell>
          <cell r="K111" t="str">
            <v/>
          </cell>
          <cell r="L111" t="str">
            <v/>
          </cell>
          <cell r="M111" t="str">
            <v/>
          </cell>
          <cell r="N111" t="str">
            <v/>
          </cell>
          <cell r="O111">
            <v>1.4567000000000001</v>
          </cell>
        </row>
        <row r="112">
          <cell r="A112" t="str">
            <v>A12104</v>
          </cell>
          <cell r="B112" t="str">
            <v>132/03/03</v>
          </cell>
          <cell r="C112">
            <v>1.375</v>
          </cell>
          <cell r="D112">
            <v>16.690000000000001</v>
          </cell>
          <cell r="E112">
            <v>19.34</v>
          </cell>
          <cell r="F112">
            <v>1.4550000000000001</v>
          </cell>
          <cell r="G112">
            <v>1.4550000000000001</v>
          </cell>
          <cell r="H112">
            <v>1.4550000000000001</v>
          </cell>
          <cell r="I112">
            <v>2</v>
          </cell>
          <cell r="J112">
            <v>1.456</v>
          </cell>
          <cell r="K112">
            <v>1.456</v>
          </cell>
          <cell r="L112">
            <v>1.456</v>
          </cell>
          <cell r="M112">
            <v>1</v>
          </cell>
          <cell r="N112">
            <v>2</v>
          </cell>
          <cell r="O112">
            <v>1.4728000000000001</v>
          </cell>
        </row>
        <row r="113">
          <cell r="A113" t="str">
            <v>A03116</v>
          </cell>
          <cell r="B113" t="str">
            <v>133/11/26</v>
          </cell>
          <cell r="C113">
            <v>2.25</v>
          </cell>
          <cell r="D113">
            <v>16.739999999999998</v>
          </cell>
          <cell r="E113">
            <v>21.08</v>
          </cell>
          <cell r="F113" t="str">
            <v/>
          </cell>
          <cell r="G113" t="str">
            <v/>
          </cell>
          <cell r="H113" t="str">
            <v/>
          </cell>
          <cell r="I113" t="str">
            <v/>
          </cell>
          <cell r="J113" t="str">
            <v/>
          </cell>
          <cell r="K113" t="str">
            <v/>
          </cell>
          <cell r="L113" t="str">
            <v/>
          </cell>
          <cell r="M113" t="str">
            <v/>
          </cell>
          <cell r="N113" t="str">
            <v/>
          </cell>
          <cell r="O113">
            <v>1.4937</v>
          </cell>
        </row>
        <row r="114">
          <cell r="A114" t="str">
            <v>A03112</v>
          </cell>
          <cell r="B114" t="str">
            <v>133/08/04</v>
          </cell>
          <cell r="C114">
            <v>2.25</v>
          </cell>
          <cell r="D114">
            <v>16.77</v>
          </cell>
          <cell r="E114">
            <v>20.77</v>
          </cell>
          <cell r="F114" t="str">
            <v/>
          </cell>
          <cell r="G114" t="str">
            <v/>
          </cell>
          <cell r="H114" t="str">
            <v/>
          </cell>
          <cell r="I114" t="str">
            <v/>
          </cell>
          <cell r="J114" t="str">
            <v/>
          </cell>
          <cell r="K114" t="str">
            <v/>
          </cell>
          <cell r="L114" t="str">
            <v/>
          </cell>
          <cell r="M114" t="str">
            <v/>
          </cell>
          <cell r="N114" t="str">
            <v/>
          </cell>
          <cell r="O114">
            <v>1.4883999999999999</v>
          </cell>
        </row>
        <row r="115">
          <cell r="A115" t="str">
            <v>A04104</v>
          </cell>
          <cell r="B115" t="str">
            <v>134/02/13</v>
          </cell>
          <cell r="C115">
            <v>2.375</v>
          </cell>
          <cell r="D115">
            <v>16.82</v>
          </cell>
          <cell r="E115">
            <v>21.3</v>
          </cell>
          <cell r="F115" t="str">
            <v/>
          </cell>
          <cell r="G115" t="str">
            <v/>
          </cell>
          <cell r="H115" t="str">
            <v/>
          </cell>
          <cell r="I115" t="str">
            <v/>
          </cell>
          <cell r="J115" t="str">
            <v/>
          </cell>
          <cell r="K115" t="str">
            <v/>
          </cell>
          <cell r="L115" t="str">
            <v/>
          </cell>
          <cell r="M115" t="str">
            <v/>
          </cell>
          <cell r="N115" t="str">
            <v/>
          </cell>
          <cell r="O115">
            <v>1.496</v>
          </cell>
        </row>
        <row r="116">
          <cell r="A116" t="str">
            <v>A10110</v>
          </cell>
          <cell r="B116" t="str">
            <v>130/09/29</v>
          </cell>
          <cell r="C116">
            <v>0.5</v>
          </cell>
          <cell r="D116">
            <v>16.84</v>
          </cell>
          <cell r="E116">
            <v>17.920000000000002</v>
          </cell>
          <cell r="F116" t="str">
            <v/>
          </cell>
          <cell r="G116" t="str">
            <v/>
          </cell>
          <cell r="H116" t="str">
            <v/>
          </cell>
          <cell r="I116" t="str">
            <v/>
          </cell>
          <cell r="J116" t="str">
            <v/>
          </cell>
          <cell r="K116" t="str">
            <v/>
          </cell>
          <cell r="L116" t="str">
            <v/>
          </cell>
          <cell r="M116" t="str">
            <v/>
          </cell>
          <cell r="N116" t="str">
            <v/>
          </cell>
          <cell r="O116">
            <v>1.4558</v>
          </cell>
        </row>
        <row r="117">
          <cell r="A117" t="str">
            <v>A03108</v>
          </cell>
          <cell r="B117" t="str">
            <v>133/05/28</v>
          </cell>
          <cell r="C117">
            <v>2</v>
          </cell>
          <cell r="D117">
            <v>16.86</v>
          </cell>
          <cell r="E117">
            <v>20.58</v>
          </cell>
          <cell r="F117" t="str">
            <v/>
          </cell>
          <cell r="G117" t="str">
            <v/>
          </cell>
          <cell r="H117" t="str">
            <v/>
          </cell>
          <cell r="I117" t="str">
            <v/>
          </cell>
          <cell r="J117" t="str">
            <v/>
          </cell>
          <cell r="K117" t="str">
            <v/>
          </cell>
          <cell r="L117" t="str">
            <v/>
          </cell>
          <cell r="M117" t="str">
            <v/>
          </cell>
          <cell r="N117" t="str">
            <v/>
          </cell>
          <cell r="O117">
            <v>1.4879</v>
          </cell>
        </row>
        <row r="118">
          <cell r="A118" t="str">
            <v>A04108</v>
          </cell>
          <cell r="B118" t="str">
            <v>134/05/15</v>
          </cell>
          <cell r="C118">
            <v>2.375</v>
          </cell>
          <cell r="D118">
            <v>17.059999999999999</v>
          </cell>
          <cell r="E118">
            <v>21.54</v>
          </cell>
          <cell r="F118" t="str">
            <v/>
          </cell>
          <cell r="G118" t="str">
            <v/>
          </cell>
          <cell r="H118" t="str">
            <v/>
          </cell>
          <cell r="I118" t="str">
            <v/>
          </cell>
          <cell r="J118" t="str">
            <v/>
          </cell>
          <cell r="K118" t="str">
            <v/>
          </cell>
          <cell r="L118" t="str">
            <v/>
          </cell>
          <cell r="M118" t="str">
            <v/>
          </cell>
          <cell r="N118" t="str">
            <v/>
          </cell>
          <cell r="O118">
            <v>1.5001</v>
          </cell>
        </row>
        <row r="119">
          <cell r="A119" t="str">
            <v>A12109</v>
          </cell>
          <cell r="B119" t="str">
            <v>132/09/22</v>
          </cell>
          <cell r="C119">
            <v>1.375</v>
          </cell>
          <cell r="D119">
            <v>17.23</v>
          </cell>
          <cell r="E119">
            <v>19.899999999999999</v>
          </cell>
          <cell r="F119" t="str">
            <v/>
          </cell>
          <cell r="G119" t="str">
            <v/>
          </cell>
          <cell r="H119" t="str">
            <v/>
          </cell>
          <cell r="I119" t="str">
            <v/>
          </cell>
          <cell r="J119" t="str">
            <v/>
          </cell>
          <cell r="K119" t="str">
            <v/>
          </cell>
          <cell r="L119" t="str">
            <v/>
          </cell>
          <cell r="M119" t="str">
            <v/>
          </cell>
          <cell r="N119" t="str">
            <v/>
          </cell>
          <cell r="O119">
            <v>1.4827999999999999</v>
          </cell>
        </row>
        <row r="120">
          <cell r="A120" t="str">
            <v>A04111</v>
          </cell>
          <cell r="B120" t="str">
            <v>134/08/10</v>
          </cell>
          <cell r="C120">
            <v>2.25</v>
          </cell>
          <cell r="D120">
            <v>17.43</v>
          </cell>
          <cell r="E120">
            <v>21.78</v>
          </cell>
          <cell r="F120" t="str">
            <v/>
          </cell>
          <cell r="G120" t="str">
            <v/>
          </cell>
          <cell r="H120" t="str">
            <v/>
          </cell>
          <cell r="I120" t="str">
            <v/>
          </cell>
          <cell r="J120" t="str">
            <v/>
          </cell>
          <cell r="K120" t="str">
            <v/>
          </cell>
          <cell r="L120" t="str">
            <v/>
          </cell>
          <cell r="M120" t="str">
            <v/>
          </cell>
          <cell r="N120" t="str">
            <v/>
          </cell>
          <cell r="O120">
            <v>1.5055000000000001</v>
          </cell>
        </row>
        <row r="121">
          <cell r="A121" t="str">
            <v>A05114</v>
          </cell>
          <cell r="B121" t="str">
            <v>135/11/25</v>
          </cell>
          <cell r="C121">
            <v>2</v>
          </cell>
          <cell r="D121">
            <v>18.329999999999998</v>
          </cell>
          <cell r="E121">
            <v>23.08</v>
          </cell>
          <cell r="F121" t="str">
            <v/>
          </cell>
          <cell r="G121" t="str">
            <v/>
          </cell>
          <cell r="H121" t="str">
            <v/>
          </cell>
          <cell r="I121" t="str">
            <v/>
          </cell>
          <cell r="J121" t="str">
            <v/>
          </cell>
          <cell r="K121" t="str">
            <v/>
          </cell>
          <cell r="L121" t="str">
            <v/>
          </cell>
          <cell r="M121" t="str">
            <v/>
          </cell>
          <cell r="N121" t="str">
            <v xml:space="preserve">  </v>
          </cell>
          <cell r="O121">
            <v>1.53</v>
          </cell>
        </row>
        <row r="122">
          <cell r="A122" t="str">
            <v>A05107</v>
          </cell>
          <cell r="B122" t="str">
            <v>135/05/20</v>
          </cell>
          <cell r="C122">
            <v>1.625</v>
          </cell>
          <cell r="D122">
            <v>18.68</v>
          </cell>
          <cell r="E122">
            <v>22.56</v>
          </cell>
          <cell r="F122" t="str">
            <v/>
          </cell>
          <cell r="G122" t="str">
            <v/>
          </cell>
          <cell r="H122" t="str">
            <v/>
          </cell>
          <cell r="I122" t="str">
            <v/>
          </cell>
          <cell r="J122" t="str">
            <v/>
          </cell>
          <cell r="K122" t="str">
            <v/>
          </cell>
          <cell r="L122" t="str">
            <v/>
          </cell>
          <cell r="M122" t="str">
            <v/>
          </cell>
          <cell r="N122" t="str">
            <v/>
          </cell>
          <cell r="O122">
            <v>1.5262</v>
          </cell>
        </row>
        <row r="123">
          <cell r="A123" t="str">
            <v>A06106</v>
          </cell>
          <cell r="B123" t="str">
            <v>136/05/26</v>
          </cell>
          <cell r="C123">
            <v>1.875</v>
          </cell>
          <cell r="D123">
            <v>18.989999999999998</v>
          </cell>
          <cell r="E123">
            <v>23.57</v>
          </cell>
          <cell r="F123" t="str">
            <v/>
          </cell>
          <cell r="G123" t="str">
            <v/>
          </cell>
          <cell r="H123" t="str">
            <v/>
          </cell>
          <cell r="I123" t="str">
            <v/>
          </cell>
          <cell r="J123" t="str">
            <v/>
          </cell>
          <cell r="K123" t="str">
            <v/>
          </cell>
          <cell r="L123" t="str">
            <v/>
          </cell>
          <cell r="M123" t="str">
            <v/>
          </cell>
          <cell r="N123" t="str">
            <v/>
          </cell>
          <cell r="O123">
            <v>1.5399</v>
          </cell>
        </row>
        <row r="124">
          <cell r="A124" t="str">
            <v>A05110</v>
          </cell>
          <cell r="B124" t="str">
            <v>135/08/05</v>
          </cell>
          <cell r="C124">
            <v>1.375</v>
          </cell>
          <cell r="D124">
            <v>19.28</v>
          </cell>
          <cell r="E124">
            <v>22.77</v>
          </cell>
          <cell r="F124" t="str">
            <v/>
          </cell>
          <cell r="G124" t="str">
            <v/>
          </cell>
          <cell r="H124" t="str">
            <v/>
          </cell>
          <cell r="I124" t="str">
            <v/>
          </cell>
          <cell r="J124" t="str">
            <v/>
          </cell>
          <cell r="K124" t="str">
            <v/>
          </cell>
          <cell r="L124" t="str">
            <v/>
          </cell>
          <cell r="M124" t="str">
            <v/>
          </cell>
          <cell r="N124" t="str">
            <v/>
          </cell>
          <cell r="O124">
            <v>1.5333000000000001</v>
          </cell>
        </row>
        <row r="125">
          <cell r="A125" t="str">
            <v>A06111</v>
          </cell>
          <cell r="B125" t="str">
            <v>136/11/24</v>
          </cell>
          <cell r="C125">
            <v>1.625</v>
          </cell>
          <cell r="D125">
            <v>19.54</v>
          </cell>
          <cell r="E125">
            <v>24.07</v>
          </cell>
          <cell r="F125" t="str">
            <v/>
          </cell>
          <cell r="G125" t="str">
            <v/>
          </cell>
          <cell r="H125" t="str">
            <v/>
          </cell>
          <cell r="I125" t="str">
            <v/>
          </cell>
          <cell r="J125" t="str">
            <v/>
          </cell>
          <cell r="K125" t="str">
            <v/>
          </cell>
          <cell r="L125" t="str">
            <v/>
          </cell>
          <cell r="M125" t="str">
            <v/>
          </cell>
          <cell r="N125" t="str">
            <v/>
          </cell>
          <cell r="O125">
            <v>1.5518000000000001</v>
          </cell>
        </row>
        <row r="126">
          <cell r="A126" t="str">
            <v>A07104</v>
          </cell>
          <cell r="B126" t="str">
            <v>137/05/18</v>
          </cell>
          <cell r="C126">
            <v>1.5</v>
          </cell>
          <cell r="D126">
            <v>20.23</v>
          </cell>
          <cell r="E126">
            <v>24.55</v>
          </cell>
          <cell r="F126" t="str">
            <v/>
          </cell>
          <cell r="G126" t="str">
            <v/>
          </cell>
          <cell r="H126" t="str">
            <v/>
          </cell>
          <cell r="I126" t="str">
            <v/>
          </cell>
          <cell r="J126" t="str">
            <v/>
          </cell>
          <cell r="K126" t="str">
            <v/>
          </cell>
          <cell r="L126" t="str">
            <v/>
          </cell>
          <cell r="M126" t="str">
            <v/>
          </cell>
          <cell r="N126" t="str">
            <v/>
          </cell>
          <cell r="O126">
            <v>1.5618000000000001</v>
          </cell>
        </row>
        <row r="127">
          <cell r="A127" t="str">
            <v>A07110</v>
          </cell>
          <cell r="B127" t="str">
            <v>137/11/09</v>
          </cell>
          <cell r="C127">
            <v>1.375</v>
          </cell>
          <cell r="D127">
            <v>20.63</v>
          </cell>
          <cell r="E127">
            <v>25.03</v>
          </cell>
          <cell r="F127" t="str">
            <v/>
          </cell>
          <cell r="G127" t="str">
            <v/>
          </cell>
          <cell r="H127" t="str">
            <v/>
          </cell>
          <cell r="I127" t="str">
            <v/>
          </cell>
          <cell r="J127" t="str">
            <v/>
          </cell>
          <cell r="K127" t="str">
            <v/>
          </cell>
          <cell r="L127" t="str">
            <v/>
          </cell>
          <cell r="M127" t="str">
            <v/>
          </cell>
          <cell r="N127" t="str">
            <v/>
          </cell>
          <cell r="O127">
            <v>1.5719000000000001</v>
          </cell>
        </row>
        <row r="128">
          <cell r="A128" t="str">
            <v>A11111</v>
          </cell>
          <cell r="B128" t="str">
            <v>141/11/11</v>
          </cell>
          <cell r="C128">
            <v>2.375</v>
          </cell>
          <cell r="D128">
            <v>21.22</v>
          </cell>
          <cell r="E128">
            <v>29.04</v>
          </cell>
          <cell r="F128" t="str">
            <v/>
          </cell>
          <cell r="G128" t="str">
            <v/>
          </cell>
          <cell r="H128" t="str">
            <v/>
          </cell>
          <cell r="I128" t="str">
            <v/>
          </cell>
          <cell r="J128" t="str">
            <v/>
          </cell>
          <cell r="K128" t="str">
            <v/>
          </cell>
          <cell r="L128" t="str">
            <v/>
          </cell>
          <cell r="M128" t="str">
            <v/>
          </cell>
          <cell r="N128" t="str">
            <v/>
          </cell>
          <cell r="O128">
            <v>1.6168</v>
          </cell>
        </row>
        <row r="129">
          <cell r="A129" t="str">
            <v>A08105</v>
          </cell>
          <cell r="B129" t="str">
            <v>138/05/17</v>
          </cell>
          <cell r="C129">
            <v>1.125</v>
          </cell>
          <cell r="D129">
            <v>21.67</v>
          </cell>
          <cell r="E129">
            <v>25.55</v>
          </cell>
          <cell r="F129" t="str">
            <v/>
          </cell>
          <cell r="G129" t="str">
            <v/>
          </cell>
          <cell r="H129" t="str">
            <v/>
          </cell>
          <cell r="I129" t="str">
            <v/>
          </cell>
          <cell r="J129" t="str">
            <v/>
          </cell>
          <cell r="K129" t="str">
            <v/>
          </cell>
          <cell r="L129" t="str">
            <v/>
          </cell>
          <cell r="M129" t="str">
            <v/>
          </cell>
          <cell r="N129" t="str">
            <v/>
          </cell>
          <cell r="O129">
            <v>1.5851999999999999</v>
          </cell>
        </row>
        <row r="130">
          <cell r="A130" t="str">
            <v>A11105</v>
          </cell>
          <cell r="B130" t="str">
            <v>141/05/20</v>
          </cell>
          <cell r="C130">
            <v>2</v>
          </cell>
          <cell r="D130">
            <v>21.81</v>
          </cell>
          <cell r="E130">
            <v>28.56</v>
          </cell>
          <cell r="F130" t="str">
            <v/>
          </cell>
          <cell r="G130" t="str">
            <v/>
          </cell>
          <cell r="H130" t="str">
            <v/>
          </cell>
          <cell r="I130" t="str">
            <v/>
          </cell>
          <cell r="J130" t="str">
            <v/>
          </cell>
          <cell r="K130" t="str">
            <v/>
          </cell>
          <cell r="L130" t="str">
            <v/>
          </cell>
          <cell r="M130" t="str">
            <v/>
          </cell>
          <cell r="N130" t="str">
            <v/>
          </cell>
          <cell r="O130">
            <v>1.6165</v>
          </cell>
        </row>
        <row r="131">
          <cell r="A131" t="str">
            <v>A08110</v>
          </cell>
          <cell r="B131" t="str">
            <v>138/11/08</v>
          </cell>
          <cell r="C131">
            <v>1</v>
          </cell>
          <cell r="D131">
            <v>22.17</v>
          </cell>
          <cell r="E131">
            <v>26.03</v>
          </cell>
          <cell r="F131" t="str">
            <v/>
          </cell>
          <cell r="G131" t="str">
            <v/>
          </cell>
          <cell r="H131" t="str">
            <v/>
          </cell>
          <cell r="I131" t="str">
            <v/>
          </cell>
          <cell r="J131" t="str">
            <v/>
          </cell>
          <cell r="K131" t="str">
            <v/>
          </cell>
          <cell r="L131" t="str">
            <v/>
          </cell>
          <cell r="M131" t="str">
            <v/>
          </cell>
          <cell r="N131" t="str">
            <v/>
          </cell>
          <cell r="O131">
            <v>1.5959000000000001</v>
          </cell>
        </row>
        <row r="132">
          <cell r="A132" t="str">
            <v>A09105</v>
          </cell>
          <cell r="B132" t="str">
            <v>139/05/12</v>
          </cell>
          <cell r="C132">
            <v>0.75</v>
          </cell>
          <cell r="D132">
            <v>23.35</v>
          </cell>
          <cell r="E132">
            <v>26.54</v>
          </cell>
          <cell r="F132" t="str">
            <v/>
          </cell>
          <cell r="G132" t="str">
            <v/>
          </cell>
          <cell r="H132" t="str">
            <v/>
          </cell>
          <cell r="I132" t="str">
            <v/>
          </cell>
          <cell r="J132" t="str">
            <v/>
          </cell>
          <cell r="K132" t="str">
            <v/>
          </cell>
          <cell r="L132" t="str">
            <v/>
          </cell>
          <cell r="M132" t="str">
            <v/>
          </cell>
          <cell r="N132" t="str">
            <v/>
          </cell>
          <cell r="O132">
            <v>1.6099000000000001</v>
          </cell>
        </row>
        <row r="133">
          <cell r="A133" t="str">
            <v>A10113</v>
          </cell>
          <cell r="B133" t="str">
            <v>140/12/23</v>
          </cell>
          <cell r="C133">
            <v>1.125</v>
          </cell>
          <cell r="D133">
            <v>23.35</v>
          </cell>
          <cell r="E133">
            <v>28.15</v>
          </cell>
          <cell r="F133" t="str">
            <v/>
          </cell>
          <cell r="G133" t="str">
            <v/>
          </cell>
          <cell r="H133" t="str">
            <v/>
          </cell>
          <cell r="I133" t="str">
            <v/>
          </cell>
          <cell r="J133" t="str">
            <v/>
          </cell>
          <cell r="K133" t="str">
            <v/>
          </cell>
          <cell r="L133" t="str">
            <v/>
          </cell>
          <cell r="M133" t="str">
            <v/>
          </cell>
          <cell r="N133" t="str">
            <v/>
          </cell>
          <cell r="O133">
            <v>1.6282000000000001</v>
          </cell>
        </row>
        <row r="134">
          <cell r="A134" t="str">
            <v>A12105</v>
          </cell>
          <cell r="B134" t="str">
            <v>142/05/12</v>
          </cell>
          <cell r="C134">
            <v>1.5</v>
          </cell>
          <cell r="D134">
            <v>23.41</v>
          </cell>
          <cell r="E134">
            <v>29.54</v>
          </cell>
          <cell r="F134" t="str">
            <v/>
          </cell>
          <cell r="G134" t="str">
            <v/>
          </cell>
          <cell r="H134" t="str">
            <v/>
          </cell>
          <cell r="I134" t="str">
            <v/>
          </cell>
          <cell r="J134" t="str">
            <v/>
          </cell>
          <cell r="K134" t="str">
            <v/>
          </cell>
          <cell r="L134" t="str">
            <v/>
          </cell>
          <cell r="M134" t="str">
            <v/>
          </cell>
          <cell r="N134" t="str">
            <v/>
          </cell>
          <cell r="O134">
            <v>1.6413</v>
          </cell>
        </row>
        <row r="135">
          <cell r="A135" t="str">
            <v>A12111</v>
          </cell>
          <cell r="B135" t="str">
            <v>142/11/22</v>
          </cell>
          <cell r="C135">
            <v>1.5</v>
          </cell>
          <cell r="D135">
            <v>23.86</v>
          </cell>
          <cell r="E135">
            <v>30</v>
          </cell>
          <cell r="F135" t="str">
            <v/>
          </cell>
          <cell r="G135" t="str">
            <v/>
          </cell>
          <cell r="H135" t="str">
            <v/>
          </cell>
          <cell r="I135" t="str">
            <v/>
          </cell>
          <cell r="J135" t="str">
            <v/>
          </cell>
          <cell r="K135" t="str">
            <v/>
          </cell>
          <cell r="L135" t="str">
            <v/>
          </cell>
          <cell r="M135" t="str">
            <v/>
          </cell>
          <cell r="N135" t="str">
            <v/>
          </cell>
          <cell r="O135">
            <v>1.6483000000000001</v>
          </cell>
        </row>
        <row r="136">
          <cell r="A136" t="str">
            <v>A10104</v>
          </cell>
          <cell r="B136" t="str">
            <v>140/02/25</v>
          </cell>
          <cell r="C136">
            <v>0.625</v>
          </cell>
          <cell r="D136">
            <v>24.31</v>
          </cell>
          <cell r="E136">
            <v>27.33</v>
          </cell>
          <cell r="F136" t="str">
            <v/>
          </cell>
          <cell r="G136" t="str">
            <v/>
          </cell>
          <cell r="H136" t="str">
            <v/>
          </cell>
          <cell r="I136" t="str">
            <v/>
          </cell>
          <cell r="J136" t="str">
            <v/>
          </cell>
          <cell r="K136" t="str">
            <v/>
          </cell>
          <cell r="L136" t="str">
            <v/>
          </cell>
          <cell r="M136" t="str">
            <v/>
          </cell>
          <cell r="N136" t="str">
            <v/>
          </cell>
          <cell r="O136">
            <v>1.6265000000000001</v>
          </cell>
        </row>
        <row r="137">
          <cell r="A137" t="str">
            <v>A09111</v>
          </cell>
          <cell r="B137" t="str">
            <v>139/11/27</v>
          </cell>
          <cell r="C137">
            <v>0.375</v>
          </cell>
          <cell r="D137">
            <v>24.97</v>
          </cell>
          <cell r="E137">
            <v>27.08</v>
          </cell>
          <cell r="F137" t="str">
            <v/>
          </cell>
          <cell r="G137" t="str">
            <v/>
          </cell>
          <cell r="H137" t="str">
            <v/>
          </cell>
          <cell r="I137" t="str">
            <v/>
          </cell>
          <cell r="J137" t="str">
            <v/>
          </cell>
          <cell r="K137" t="str">
            <v/>
          </cell>
          <cell r="L137" t="str">
            <v/>
          </cell>
          <cell r="M137" t="str">
            <v/>
          </cell>
          <cell r="N137" t="str">
            <v/>
          </cell>
          <cell r="O137">
            <v>1.6287</v>
          </cell>
        </row>
        <row r="138">
          <cell r="A138" t="str">
            <v>B618BN</v>
          </cell>
          <cell r="B138" t="str">
            <v>P09台積1B</v>
          </cell>
          <cell r="C138">
            <v>3.3</v>
          </cell>
          <cell r="D138">
            <v>3.4</v>
          </cell>
          <cell r="E138">
            <v>0</v>
          </cell>
          <cell r="F138">
            <v>1.605</v>
          </cell>
          <cell r="G138">
            <v>1.6</v>
          </cell>
          <cell r="H138">
            <v>1.6025</v>
          </cell>
          <cell r="I138">
            <v>4</v>
          </cell>
          <cell r="J138" t="str">
            <v/>
          </cell>
          <cell r="K138" t="str">
            <v/>
          </cell>
          <cell r="L138" t="str">
            <v/>
          </cell>
          <cell r="M138" t="str">
            <v/>
          </cell>
          <cell r="N138" t="str">
            <v/>
          </cell>
          <cell r="O138" t="e">
            <v>#N/A</v>
          </cell>
        </row>
        <row r="139">
          <cell r="A139" t="str">
            <v>B618CY</v>
          </cell>
          <cell r="B139" t="str">
            <v>P11台積2B</v>
          </cell>
          <cell r="C139">
            <v>3.31</v>
          </cell>
          <cell r="D139">
            <v>3.41</v>
          </cell>
          <cell r="E139">
            <v>0</v>
          </cell>
          <cell r="F139">
            <v>1.6</v>
          </cell>
          <cell r="G139">
            <v>1.6</v>
          </cell>
          <cell r="H139">
            <v>1.6</v>
          </cell>
          <cell r="I139">
            <v>4</v>
          </cell>
          <cell r="J139" t="str">
            <v/>
          </cell>
          <cell r="K139" t="str">
            <v/>
          </cell>
          <cell r="L139" t="str">
            <v/>
          </cell>
          <cell r="M139" t="str">
            <v/>
          </cell>
          <cell r="N139" t="str">
            <v/>
          </cell>
          <cell r="O139" t="e">
            <v>#N/A</v>
          </cell>
        </row>
        <row r="140">
          <cell r="A140" t="str">
            <v>B97848</v>
          </cell>
          <cell r="B140" t="str">
            <v>P09富邦金1</v>
          </cell>
          <cell r="C140">
            <v>0.73</v>
          </cell>
          <cell r="D140">
            <v>0.75</v>
          </cell>
          <cell r="E140">
            <v>0</v>
          </cell>
          <cell r="F140">
            <v>1.5249999999999999</v>
          </cell>
          <cell r="G140">
            <v>1.5249999999999999</v>
          </cell>
          <cell r="H140">
            <v>1.5249999999999999</v>
          </cell>
          <cell r="I140">
            <v>3.5</v>
          </cell>
          <cell r="J140" t="str">
            <v/>
          </cell>
          <cell r="K140" t="str">
            <v/>
          </cell>
          <cell r="L140" t="str">
            <v/>
          </cell>
          <cell r="M140" t="str">
            <v/>
          </cell>
          <cell r="N140" t="str">
            <v/>
          </cell>
          <cell r="O140" t="e">
            <v>#N/A</v>
          </cell>
        </row>
        <row r="141">
          <cell r="A141" t="str">
            <v>G10163</v>
          </cell>
          <cell r="B141" t="str">
            <v>P08上海1B</v>
          </cell>
          <cell r="C141" t="str">
            <v>TWD</v>
          </cell>
          <cell r="D141">
            <v>0.9</v>
          </cell>
          <cell r="E141">
            <v>0.91</v>
          </cell>
          <cell r="F141">
            <v>1.5249999999999999</v>
          </cell>
          <cell r="G141">
            <v>1.5249999999999999</v>
          </cell>
          <cell r="H141">
            <v>1.5249999999999999</v>
          </cell>
          <cell r="I141">
            <v>1</v>
          </cell>
          <cell r="J141">
            <v>1.53</v>
          </cell>
          <cell r="K141">
            <v>1.53</v>
          </cell>
          <cell r="L141">
            <v>1.53</v>
          </cell>
          <cell r="M141">
            <v>1</v>
          </cell>
          <cell r="N141">
            <v>1</v>
          </cell>
          <cell r="O141" t="e">
            <v>#N/A</v>
          </cell>
        </row>
        <row r="142">
          <cell r="A142" t="str">
            <v>B50160</v>
          </cell>
          <cell r="B142" t="str">
            <v>P08遠東新1</v>
          </cell>
          <cell r="C142" t="str">
            <v>TWD</v>
          </cell>
          <cell r="D142">
            <v>0.5</v>
          </cell>
          <cell r="E142">
            <v>0.5</v>
          </cell>
          <cell r="F142">
            <v>1.59</v>
          </cell>
          <cell r="G142">
            <v>1.59</v>
          </cell>
          <cell r="H142">
            <v>1.59</v>
          </cell>
          <cell r="I142">
            <v>2.5</v>
          </cell>
          <cell r="J142">
            <v>1.5980000000000001</v>
          </cell>
          <cell r="K142">
            <v>1.5980000000000001</v>
          </cell>
          <cell r="L142">
            <v>1.5980000000000001</v>
          </cell>
          <cell r="M142">
            <v>2</v>
          </cell>
          <cell r="N142">
            <v>2.5</v>
          </cell>
          <cell r="O142" t="e">
            <v>#N/A</v>
          </cell>
        </row>
        <row r="143">
          <cell r="A143" t="str">
            <v>B86910</v>
          </cell>
          <cell r="B143" t="str">
            <v>P12和潤2</v>
          </cell>
          <cell r="C143" t="str">
            <v>TWD</v>
          </cell>
          <cell r="D143">
            <v>1.96</v>
          </cell>
          <cell r="E143">
            <v>2</v>
          </cell>
          <cell r="F143" t="str">
            <v/>
          </cell>
          <cell r="G143" t="str">
            <v/>
          </cell>
          <cell r="H143" t="str">
            <v/>
          </cell>
          <cell r="I143" t="str">
            <v/>
          </cell>
          <cell r="J143">
            <v>1.49</v>
          </cell>
          <cell r="K143">
            <v>1.49</v>
          </cell>
          <cell r="L143">
            <v>1.49</v>
          </cell>
          <cell r="M143">
            <v>4</v>
          </cell>
          <cell r="N143">
            <v>24</v>
          </cell>
          <cell r="O143" t="e">
            <v>#N/A</v>
          </cell>
        </row>
        <row r="144">
          <cell r="A144" t="str">
            <v>B903WS</v>
          </cell>
          <cell r="B144" t="str">
            <v>P07台電3B</v>
          </cell>
          <cell r="C144" t="str">
            <v>TWD</v>
          </cell>
          <cell r="D144">
            <v>1.76</v>
          </cell>
          <cell r="E144">
            <v>1.79</v>
          </cell>
          <cell r="F144">
            <v>1.6080000000000001</v>
          </cell>
          <cell r="G144">
            <v>1.6080000000000001</v>
          </cell>
          <cell r="H144">
            <v>1.6080000000000001</v>
          </cell>
          <cell r="I144">
            <v>2</v>
          </cell>
          <cell r="J144">
            <v>1.605</v>
          </cell>
          <cell r="K144">
            <v>1.605</v>
          </cell>
          <cell r="L144">
            <v>1.605</v>
          </cell>
          <cell r="M144">
            <v>2</v>
          </cell>
          <cell r="N144">
            <v>4</v>
          </cell>
          <cell r="O144" t="e">
            <v>#N/A</v>
          </cell>
        </row>
        <row r="145">
          <cell r="A145" t="str">
            <v>B903XG</v>
          </cell>
          <cell r="B145" t="str">
            <v>P09台電3A</v>
          </cell>
          <cell r="C145" t="str">
            <v>TWD</v>
          </cell>
          <cell r="D145">
            <v>1.7</v>
          </cell>
          <cell r="E145">
            <v>1.73</v>
          </cell>
          <cell r="F145">
            <v>1.6</v>
          </cell>
          <cell r="G145">
            <v>1.6</v>
          </cell>
          <cell r="H145">
            <v>1.6</v>
          </cell>
          <cell r="I145">
            <v>2</v>
          </cell>
          <cell r="J145">
            <v>1.603</v>
          </cell>
          <cell r="K145">
            <v>1.603</v>
          </cell>
          <cell r="L145">
            <v>1.603</v>
          </cell>
          <cell r="M145">
            <v>2</v>
          </cell>
          <cell r="N145">
            <v>4</v>
          </cell>
          <cell r="O145" t="e">
            <v>#N/A</v>
          </cell>
        </row>
        <row r="146">
          <cell r="A146" t="str">
            <v>B97852</v>
          </cell>
          <cell r="B146" t="str">
            <v>P09富邦金5</v>
          </cell>
          <cell r="C146" t="str">
            <v>TWD</v>
          </cell>
          <cell r="D146">
            <v>0.87</v>
          </cell>
          <cell r="E146">
            <v>0.88</v>
          </cell>
          <cell r="F146">
            <v>1.53</v>
          </cell>
          <cell r="G146">
            <v>1.53</v>
          </cell>
          <cell r="H146">
            <v>1.53</v>
          </cell>
          <cell r="I146">
            <v>2</v>
          </cell>
          <cell r="J146">
            <v>1.5349999999999999</v>
          </cell>
          <cell r="K146">
            <v>1.5349999999999999</v>
          </cell>
          <cell r="L146">
            <v>1.5349999999999999</v>
          </cell>
          <cell r="M146">
            <v>1</v>
          </cell>
          <cell r="N146">
            <v>2</v>
          </cell>
          <cell r="O146" t="e">
            <v>#N/A</v>
          </cell>
        </row>
        <row r="147">
          <cell r="A147" t="str">
            <v>B99404</v>
          </cell>
          <cell r="B147" t="str">
            <v>P12南山1A</v>
          </cell>
          <cell r="C147" t="str">
            <v>TWD</v>
          </cell>
          <cell r="D147">
            <v>8.2100000000000009</v>
          </cell>
          <cell r="E147">
            <v>9.99</v>
          </cell>
          <cell r="F147" t="str">
            <v/>
          </cell>
          <cell r="G147" t="str">
            <v/>
          </cell>
          <cell r="H147" t="str">
            <v/>
          </cell>
          <cell r="I147" t="str">
            <v/>
          </cell>
          <cell r="J147">
            <v>3.75</v>
          </cell>
          <cell r="K147">
            <v>3.75</v>
          </cell>
          <cell r="L147">
            <v>3.75</v>
          </cell>
          <cell r="M147">
            <v>1</v>
          </cell>
          <cell r="N147">
            <v>1</v>
          </cell>
          <cell r="O147" t="e">
            <v>#N/A</v>
          </cell>
        </row>
        <row r="148">
          <cell r="M148">
            <v>0</v>
          </cell>
        </row>
        <row r="149">
          <cell r="M149">
            <v>0</v>
          </cell>
        </row>
        <row r="150">
          <cell r="M150">
            <v>0</v>
          </cell>
        </row>
      </sheetData>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6"/>
    </sheetNames>
    <sheetDataSet>
      <sheetData sheetId="0">
        <row r="4">
          <cell r="A4" t="str">
            <v>A07111</v>
          </cell>
          <cell r="B4" t="str">
            <v>112/11/23</v>
          </cell>
          <cell r="C4">
            <v>0.75</v>
          </cell>
          <cell r="D4">
            <v>7.0000000000000007E-2</v>
          </cell>
          <cell r="E4">
            <v>7.0000000000000007E-2</v>
          </cell>
          <cell r="F4" t="str">
            <v/>
          </cell>
          <cell r="G4" t="str">
            <v/>
          </cell>
          <cell r="H4" t="str">
            <v/>
          </cell>
          <cell r="I4" t="str">
            <v/>
          </cell>
          <cell r="J4" t="str">
            <v/>
          </cell>
          <cell r="K4" t="str">
            <v/>
          </cell>
          <cell r="L4" t="str">
            <v/>
          </cell>
          <cell r="M4" t="str">
            <v/>
          </cell>
          <cell r="N4" t="str">
            <v/>
          </cell>
          <cell r="O4">
            <v>1.1011</v>
          </cell>
        </row>
        <row r="5">
          <cell r="A5" t="str">
            <v>A08101</v>
          </cell>
          <cell r="B5" t="str">
            <v>113/01/14</v>
          </cell>
          <cell r="C5">
            <v>0.625</v>
          </cell>
          <cell r="D5">
            <v>0.21</v>
          </cell>
          <cell r="E5">
            <v>0.21</v>
          </cell>
          <cell r="F5" t="str">
            <v/>
          </cell>
          <cell r="G5" t="str">
            <v/>
          </cell>
          <cell r="H5" t="str">
            <v/>
          </cell>
          <cell r="I5" t="str">
            <v/>
          </cell>
          <cell r="J5" t="str">
            <v/>
          </cell>
          <cell r="K5" t="str">
            <v/>
          </cell>
          <cell r="L5" t="str">
            <v/>
          </cell>
          <cell r="M5" t="str">
            <v/>
          </cell>
          <cell r="N5" t="str">
            <v/>
          </cell>
          <cell r="O5">
            <v>1.0003</v>
          </cell>
        </row>
        <row r="6">
          <cell r="A6" t="str">
            <v>A93103</v>
          </cell>
          <cell r="B6" t="str">
            <v>113/02/10</v>
          </cell>
          <cell r="C6">
            <v>3</v>
          </cell>
          <cell r="D6">
            <v>0.28000000000000003</v>
          </cell>
          <cell r="E6">
            <v>0.28999999999999998</v>
          </cell>
          <cell r="F6" t="str">
            <v/>
          </cell>
          <cell r="G6" t="str">
            <v/>
          </cell>
          <cell r="H6" t="str">
            <v/>
          </cell>
          <cell r="I6" t="str">
            <v/>
          </cell>
          <cell r="J6" t="str">
            <v/>
          </cell>
          <cell r="K6" t="str">
            <v/>
          </cell>
          <cell r="L6" t="str">
            <v/>
          </cell>
          <cell r="M6" t="str">
            <v/>
          </cell>
          <cell r="N6" t="str">
            <v/>
          </cell>
          <cell r="O6">
            <v>0.99129999999999996</v>
          </cell>
        </row>
        <row r="7">
          <cell r="A7" t="str">
            <v>A03106</v>
          </cell>
          <cell r="B7" t="str">
            <v>113/03/03</v>
          </cell>
          <cell r="C7">
            <v>1.5</v>
          </cell>
          <cell r="D7">
            <v>0.34</v>
          </cell>
          <cell r="E7">
            <v>0.35</v>
          </cell>
          <cell r="F7" t="str">
            <v/>
          </cell>
          <cell r="G7" t="str">
            <v/>
          </cell>
          <cell r="H7" t="str">
            <v/>
          </cell>
          <cell r="I7" t="str">
            <v/>
          </cell>
          <cell r="J7" t="str">
            <v/>
          </cell>
          <cell r="K7" t="str">
            <v/>
          </cell>
          <cell r="L7" t="str">
            <v/>
          </cell>
          <cell r="M7" t="str">
            <v/>
          </cell>
          <cell r="N7" t="str">
            <v/>
          </cell>
          <cell r="O7">
            <v>0.98819999999999997</v>
          </cell>
        </row>
        <row r="8">
          <cell r="A8" t="str">
            <v>A11202</v>
          </cell>
          <cell r="B8" t="str">
            <v>113/03/31</v>
          </cell>
          <cell r="C8">
            <v>0.75</v>
          </cell>
          <cell r="D8">
            <v>0.41</v>
          </cell>
          <cell r="E8">
            <v>0.42</v>
          </cell>
          <cell r="F8" t="str">
            <v/>
          </cell>
          <cell r="G8" t="str">
            <v/>
          </cell>
          <cell r="H8" t="str">
            <v/>
          </cell>
          <cell r="I8" t="str">
            <v/>
          </cell>
          <cell r="J8" t="str">
            <v/>
          </cell>
          <cell r="K8" t="str">
            <v/>
          </cell>
          <cell r="L8" t="str">
            <v/>
          </cell>
          <cell r="M8" t="str">
            <v/>
          </cell>
          <cell r="N8" t="str">
            <v/>
          </cell>
          <cell r="O8">
            <v>0.98699999999999999</v>
          </cell>
        </row>
        <row r="9">
          <cell r="A9" t="str">
            <v>A08107</v>
          </cell>
          <cell r="B9" t="str">
            <v>113/07/17</v>
          </cell>
          <cell r="C9">
            <v>0.5</v>
          </cell>
          <cell r="D9">
            <v>0.71</v>
          </cell>
          <cell r="E9">
            <v>0.72</v>
          </cell>
          <cell r="F9" t="str">
            <v/>
          </cell>
          <cell r="G9" t="str">
            <v/>
          </cell>
          <cell r="H9" t="str">
            <v/>
          </cell>
          <cell r="I9" t="str">
            <v/>
          </cell>
          <cell r="J9" t="str">
            <v/>
          </cell>
          <cell r="K9" t="str">
            <v/>
          </cell>
          <cell r="L9" t="str">
            <v/>
          </cell>
          <cell r="M9" t="str">
            <v/>
          </cell>
          <cell r="N9" t="str">
            <v/>
          </cell>
          <cell r="O9">
            <v>0.99339999999999995</v>
          </cell>
        </row>
        <row r="10">
          <cell r="A10" t="str">
            <v>A03113</v>
          </cell>
          <cell r="B10" t="str">
            <v>113/09/26</v>
          </cell>
          <cell r="C10">
            <v>1.625</v>
          </cell>
          <cell r="D10">
            <v>0.9</v>
          </cell>
          <cell r="E10">
            <v>0.91</v>
          </cell>
          <cell r="F10" t="str">
            <v/>
          </cell>
          <cell r="G10" t="str">
            <v/>
          </cell>
          <cell r="H10" t="str">
            <v/>
          </cell>
          <cell r="I10" t="str">
            <v/>
          </cell>
          <cell r="J10" t="str">
            <v/>
          </cell>
          <cell r="K10" t="str">
            <v/>
          </cell>
          <cell r="L10" t="str">
            <v/>
          </cell>
          <cell r="M10" t="str">
            <v/>
          </cell>
          <cell r="N10" t="str">
            <v/>
          </cell>
          <cell r="O10">
            <v>1.0008999999999999</v>
          </cell>
        </row>
        <row r="11">
          <cell r="A11" t="str">
            <v>A93109</v>
          </cell>
          <cell r="B11" t="str">
            <v>113/11/18</v>
          </cell>
          <cell r="C11">
            <v>3</v>
          </cell>
          <cell r="D11">
            <v>1.01</v>
          </cell>
          <cell r="E11">
            <v>1.06</v>
          </cell>
          <cell r="F11" t="str">
            <v/>
          </cell>
          <cell r="G11" t="str">
            <v/>
          </cell>
          <cell r="H11" t="str">
            <v/>
          </cell>
          <cell r="I11" t="str">
            <v/>
          </cell>
          <cell r="J11" t="str">
            <v/>
          </cell>
          <cell r="K11" t="str">
            <v/>
          </cell>
          <cell r="L11" t="str">
            <v/>
          </cell>
          <cell r="M11" t="str">
            <v/>
          </cell>
          <cell r="N11" t="str">
            <v/>
          </cell>
          <cell r="O11">
            <v>1.0072000000000001</v>
          </cell>
        </row>
        <row r="12">
          <cell r="A12" t="str">
            <v>A09101</v>
          </cell>
          <cell r="B12" t="str">
            <v>114/01/10</v>
          </cell>
          <cell r="C12">
            <v>0.5</v>
          </cell>
          <cell r="D12">
            <v>1.18</v>
          </cell>
          <cell r="E12">
            <v>1.21</v>
          </cell>
          <cell r="F12" t="str">
            <v/>
          </cell>
          <cell r="G12" t="str">
            <v/>
          </cell>
          <cell r="H12" t="str">
            <v/>
          </cell>
          <cell r="I12" t="str">
            <v/>
          </cell>
          <cell r="J12" t="str">
            <v/>
          </cell>
          <cell r="K12" t="str">
            <v/>
          </cell>
          <cell r="L12" t="str">
            <v/>
          </cell>
          <cell r="M12" t="str">
            <v/>
          </cell>
          <cell r="N12" t="str">
            <v/>
          </cell>
          <cell r="O12">
            <v>1.0135000000000001</v>
          </cell>
        </row>
        <row r="13">
          <cell r="A13" t="str">
            <v>A94103</v>
          </cell>
          <cell r="B13" t="str">
            <v>114/02/25</v>
          </cell>
          <cell r="C13">
            <v>2.375</v>
          </cell>
          <cell r="D13">
            <v>1.29</v>
          </cell>
          <cell r="E13">
            <v>1.33</v>
          </cell>
          <cell r="F13" t="str">
            <v/>
          </cell>
          <cell r="G13" t="str">
            <v/>
          </cell>
          <cell r="H13" t="str">
            <v/>
          </cell>
          <cell r="I13" t="str">
            <v/>
          </cell>
          <cell r="J13" t="str">
            <v/>
          </cell>
          <cell r="K13" t="str">
            <v/>
          </cell>
          <cell r="L13" t="str">
            <v/>
          </cell>
          <cell r="M13" t="str">
            <v/>
          </cell>
          <cell r="N13" t="str">
            <v/>
          </cell>
          <cell r="O13">
            <v>1.0192000000000001</v>
          </cell>
        </row>
        <row r="14">
          <cell r="A14" t="str">
            <v>A12103</v>
          </cell>
          <cell r="B14" t="str">
            <v>114/02/23</v>
          </cell>
          <cell r="C14">
            <v>1</v>
          </cell>
          <cell r="D14">
            <v>1.29</v>
          </cell>
          <cell r="E14">
            <v>1.33</v>
          </cell>
          <cell r="F14" t="str">
            <v/>
          </cell>
          <cell r="G14" t="str">
            <v/>
          </cell>
          <cell r="H14" t="str">
            <v/>
          </cell>
          <cell r="I14" t="str">
            <v/>
          </cell>
          <cell r="J14" t="str">
            <v/>
          </cell>
          <cell r="K14" t="str">
            <v/>
          </cell>
          <cell r="L14" t="str">
            <v/>
          </cell>
          <cell r="M14" t="str">
            <v/>
          </cell>
          <cell r="N14" t="str">
            <v/>
          </cell>
          <cell r="O14">
            <v>1.0190999999999999</v>
          </cell>
        </row>
        <row r="15">
          <cell r="A15" t="str">
            <v>A04105</v>
          </cell>
          <cell r="B15" t="str">
            <v>114/03/13</v>
          </cell>
          <cell r="C15">
            <v>1.625</v>
          </cell>
          <cell r="D15">
            <v>1.34</v>
          </cell>
          <cell r="E15">
            <v>1.37</v>
          </cell>
          <cell r="F15" t="str">
            <v/>
          </cell>
          <cell r="G15" t="str">
            <v/>
          </cell>
          <cell r="H15" t="str">
            <v/>
          </cell>
          <cell r="I15" t="str">
            <v/>
          </cell>
          <cell r="J15" t="str">
            <v/>
          </cell>
          <cell r="K15" t="str">
            <v/>
          </cell>
          <cell r="L15" t="str">
            <v/>
          </cell>
          <cell r="M15" t="str">
            <v/>
          </cell>
          <cell r="N15" t="str">
            <v/>
          </cell>
          <cell r="O15">
            <v>1.0216000000000001</v>
          </cell>
        </row>
        <row r="16">
          <cell r="A16" t="str">
            <v>A09107</v>
          </cell>
          <cell r="B16" t="str">
            <v>114/07/17</v>
          </cell>
          <cell r="C16">
            <v>0.25</v>
          </cell>
          <cell r="D16">
            <v>1.69</v>
          </cell>
          <cell r="E16">
            <v>1.72</v>
          </cell>
          <cell r="F16" t="str">
            <v/>
          </cell>
          <cell r="G16" t="str">
            <v/>
          </cell>
          <cell r="H16" t="str">
            <v/>
          </cell>
          <cell r="I16" t="str">
            <v/>
          </cell>
          <cell r="J16" t="str">
            <v/>
          </cell>
          <cell r="K16" t="str">
            <v/>
          </cell>
          <cell r="L16" t="str">
            <v/>
          </cell>
          <cell r="M16" t="str">
            <v/>
          </cell>
          <cell r="N16" t="str">
            <v/>
          </cell>
          <cell r="O16">
            <v>1.0403</v>
          </cell>
        </row>
        <row r="17">
          <cell r="A17" t="str">
            <v>A04112</v>
          </cell>
          <cell r="B17" t="str">
            <v>114/09/11</v>
          </cell>
          <cell r="C17">
            <v>1.125</v>
          </cell>
          <cell r="D17">
            <v>1.84</v>
          </cell>
          <cell r="E17">
            <v>1.87</v>
          </cell>
          <cell r="F17" t="str">
            <v/>
          </cell>
          <cell r="G17" t="str">
            <v/>
          </cell>
          <cell r="H17" t="str">
            <v/>
          </cell>
          <cell r="I17" t="str">
            <v/>
          </cell>
          <cell r="J17" t="str">
            <v/>
          </cell>
          <cell r="K17" t="str">
            <v/>
          </cell>
          <cell r="L17" t="str">
            <v/>
          </cell>
          <cell r="M17" t="str">
            <v/>
          </cell>
          <cell r="N17" t="str">
            <v/>
          </cell>
          <cell r="O17">
            <v>1.0494000000000001</v>
          </cell>
        </row>
        <row r="18">
          <cell r="A18" t="str">
            <v>A09112</v>
          </cell>
          <cell r="B18" t="str">
            <v>114/12/08</v>
          </cell>
          <cell r="C18">
            <v>0.125</v>
          </cell>
          <cell r="D18">
            <v>2.08</v>
          </cell>
          <cell r="E18">
            <v>2.11</v>
          </cell>
          <cell r="F18" t="str">
            <v/>
          </cell>
          <cell r="G18" t="str">
            <v/>
          </cell>
          <cell r="H18" t="str">
            <v/>
          </cell>
          <cell r="I18" t="str">
            <v/>
          </cell>
          <cell r="J18" t="str">
            <v/>
          </cell>
          <cell r="K18" t="str">
            <v/>
          </cell>
          <cell r="L18" t="str">
            <v/>
          </cell>
          <cell r="M18" t="str">
            <v/>
          </cell>
          <cell r="N18" t="str">
            <v/>
          </cell>
          <cell r="O18">
            <v>1.0657000000000001</v>
          </cell>
        </row>
        <row r="19">
          <cell r="A19" t="str">
            <v>A10101</v>
          </cell>
          <cell r="B19" t="str">
            <v>115/01/13</v>
          </cell>
          <cell r="C19">
            <v>0.25</v>
          </cell>
          <cell r="D19">
            <v>2.17</v>
          </cell>
          <cell r="E19">
            <v>2.21</v>
          </cell>
          <cell r="F19" t="str">
            <v/>
          </cell>
          <cell r="G19" t="str">
            <v/>
          </cell>
          <cell r="H19" t="str">
            <v/>
          </cell>
          <cell r="I19" t="str">
            <v/>
          </cell>
          <cell r="J19" t="str">
            <v/>
          </cell>
          <cell r="K19" t="str">
            <v/>
          </cell>
          <cell r="L19" t="str">
            <v/>
          </cell>
          <cell r="M19" t="str">
            <v/>
          </cell>
          <cell r="N19" t="str">
            <v/>
          </cell>
          <cell r="O19">
            <v>1.0727</v>
          </cell>
        </row>
        <row r="20">
          <cell r="A20" t="str">
            <v>A95102</v>
          </cell>
          <cell r="B20" t="str">
            <v>115/02/24</v>
          </cell>
          <cell r="C20">
            <v>1.875</v>
          </cell>
          <cell r="D20">
            <v>2.2400000000000002</v>
          </cell>
          <cell r="E20">
            <v>2.33</v>
          </cell>
          <cell r="F20" t="str">
            <v/>
          </cell>
          <cell r="G20" t="str">
            <v/>
          </cell>
          <cell r="H20" t="str">
            <v/>
          </cell>
          <cell r="I20" t="str">
            <v/>
          </cell>
          <cell r="J20" t="str">
            <v/>
          </cell>
          <cell r="K20" t="str">
            <v/>
          </cell>
          <cell r="L20" t="str">
            <v/>
          </cell>
          <cell r="M20" t="str">
            <v/>
          </cell>
          <cell r="N20" t="str">
            <v/>
          </cell>
          <cell r="O20">
            <v>1.0806</v>
          </cell>
        </row>
        <row r="21">
          <cell r="A21" t="str">
            <v>A05104</v>
          </cell>
          <cell r="B21" t="str">
            <v>115/03/04</v>
          </cell>
          <cell r="C21">
            <v>0.75</v>
          </cell>
          <cell r="D21">
            <v>2.2999999999999998</v>
          </cell>
          <cell r="E21">
            <v>2.35</v>
          </cell>
          <cell r="F21" t="str">
            <v/>
          </cell>
          <cell r="G21" t="str">
            <v/>
          </cell>
          <cell r="H21" t="str">
            <v/>
          </cell>
          <cell r="I21" t="str">
            <v/>
          </cell>
          <cell r="J21" t="str">
            <v/>
          </cell>
          <cell r="K21" t="str">
            <v/>
          </cell>
          <cell r="L21" t="str">
            <v/>
          </cell>
          <cell r="M21" t="str">
            <v/>
          </cell>
          <cell r="N21" t="str">
            <v/>
          </cell>
          <cell r="O21">
            <v>1.0829</v>
          </cell>
        </row>
        <row r="22">
          <cell r="A22" t="str">
            <v>A10108</v>
          </cell>
          <cell r="B22" t="str">
            <v>115/07/29</v>
          </cell>
          <cell r="C22">
            <v>0.25</v>
          </cell>
          <cell r="D22">
            <v>2.71</v>
          </cell>
          <cell r="E22">
            <v>2.75</v>
          </cell>
          <cell r="F22" t="str">
            <v/>
          </cell>
          <cell r="G22" t="str">
            <v/>
          </cell>
          <cell r="H22" t="str">
            <v/>
          </cell>
          <cell r="I22" t="str">
            <v/>
          </cell>
          <cell r="J22" t="str">
            <v/>
          </cell>
          <cell r="K22" t="str">
            <v/>
          </cell>
          <cell r="L22" t="str">
            <v/>
          </cell>
          <cell r="M22" t="str">
            <v/>
          </cell>
          <cell r="N22" t="str">
            <v/>
          </cell>
          <cell r="O22">
            <v>1.1155999999999999</v>
          </cell>
        </row>
        <row r="23">
          <cell r="A23" t="str">
            <v>A05111</v>
          </cell>
          <cell r="B23" t="str">
            <v>115/09/07</v>
          </cell>
          <cell r="C23">
            <v>0.625</v>
          </cell>
          <cell r="D23">
            <v>2.8</v>
          </cell>
          <cell r="E23">
            <v>2.86</v>
          </cell>
          <cell r="F23" t="str">
            <v/>
          </cell>
          <cell r="G23" t="str">
            <v/>
          </cell>
          <cell r="H23" t="str">
            <v/>
          </cell>
          <cell r="I23" t="str">
            <v/>
          </cell>
          <cell r="J23" t="str">
            <v/>
          </cell>
          <cell r="K23" t="str">
            <v/>
          </cell>
          <cell r="L23" t="str">
            <v/>
          </cell>
          <cell r="M23" t="str">
            <v/>
          </cell>
          <cell r="N23" t="str">
            <v/>
          </cell>
          <cell r="O23">
            <v>1.1243000000000001</v>
          </cell>
        </row>
        <row r="24">
          <cell r="A24" t="str">
            <v>A95107</v>
          </cell>
          <cell r="B24" t="str">
            <v>115/11/10</v>
          </cell>
          <cell r="C24">
            <v>2.125</v>
          </cell>
          <cell r="D24">
            <v>2.88</v>
          </cell>
          <cell r="E24">
            <v>3.04</v>
          </cell>
          <cell r="F24" t="str">
            <v/>
          </cell>
          <cell r="G24" t="str">
            <v/>
          </cell>
          <cell r="H24" t="str">
            <v/>
          </cell>
          <cell r="I24" t="str">
            <v/>
          </cell>
          <cell r="J24" t="str">
            <v/>
          </cell>
          <cell r="K24" t="str">
            <v/>
          </cell>
          <cell r="L24" t="str">
            <v/>
          </cell>
          <cell r="M24" t="str">
            <v/>
          </cell>
          <cell r="N24" t="str">
            <v/>
          </cell>
          <cell r="O24">
            <v>1.137</v>
          </cell>
        </row>
        <row r="25">
          <cell r="A25" t="str">
            <v>A96102</v>
          </cell>
          <cell r="B25" t="str">
            <v>116/02/14</v>
          </cell>
          <cell r="C25">
            <v>2</v>
          </cell>
          <cell r="D25">
            <v>3.14</v>
          </cell>
          <cell r="E25">
            <v>3.3</v>
          </cell>
          <cell r="F25" t="str">
            <v/>
          </cell>
          <cell r="G25" t="str">
            <v/>
          </cell>
          <cell r="H25" t="str">
            <v/>
          </cell>
          <cell r="I25" t="str">
            <v/>
          </cell>
          <cell r="J25" t="str">
            <v/>
          </cell>
          <cell r="K25" t="str">
            <v/>
          </cell>
          <cell r="L25" t="str">
            <v/>
          </cell>
          <cell r="M25" t="str">
            <v/>
          </cell>
          <cell r="N25" t="str">
            <v/>
          </cell>
          <cell r="O25">
            <v>1.1569</v>
          </cell>
        </row>
        <row r="26">
          <cell r="A26" t="str">
            <v>A06104</v>
          </cell>
          <cell r="B26" t="str">
            <v>116/03/01</v>
          </cell>
          <cell r="C26">
            <v>1.125</v>
          </cell>
          <cell r="D26">
            <v>3.23</v>
          </cell>
          <cell r="E26">
            <v>3.34</v>
          </cell>
          <cell r="F26" t="str">
            <v/>
          </cell>
          <cell r="G26" t="str">
            <v/>
          </cell>
          <cell r="H26" t="str">
            <v/>
          </cell>
          <cell r="I26" t="str">
            <v/>
          </cell>
          <cell r="J26" t="str">
            <v/>
          </cell>
          <cell r="K26" t="str">
            <v/>
          </cell>
          <cell r="L26" t="str">
            <v/>
          </cell>
          <cell r="M26" t="str">
            <v/>
          </cell>
          <cell r="N26" t="str">
            <v/>
          </cell>
          <cell r="O26">
            <v>1.1611</v>
          </cell>
        </row>
        <row r="27">
          <cell r="A27" t="str">
            <v>A11103</v>
          </cell>
          <cell r="B27" t="str">
            <v>116/02/24</v>
          </cell>
          <cell r="C27">
            <v>0.5</v>
          </cell>
          <cell r="D27">
            <v>3.25</v>
          </cell>
          <cell r="E27">
            <v>3.33</v>
          </cell>
          <cell r="F27" t="str">
            <v/>
          </cell>
          <cell r="G27" t="str">
            <v/>
          </cell>
          <cell r="H27" t="str">
            <v/>
          </cell>
          <cell r="I27" t="str">
            <v/>
          </cell>
          <cell r="J27" t="str">
            <v/>
          </cell>
          <cell r="K27" t="str">
            <v/>
          </cell>
          <cell r="L27" t="str">
            <v/>
          </cell>
          <cell r="M27" t="str">
            <v/>
          </cell>
          <cell r="N27" t="str">
            <v/>
          </cell>
          <cell r="O27">
            <v>1.1609</v>
          </cell>
        </row>
        <row r="28">
          <cell r="A28" t="str">
            <v>A11106</v>
          </cell>
          <cell r="B28" t="str">
            <v>116/06/23</v>
          </cell>
          <cell r="C28">
            <v>1</v>
          </cell>
          <cell r="D28">
            <v>3.55</v>
          </cell>
          <cell r="E28">
            <v>3.65</v>
          </cell>
          <cell r="F28" t="str">
            <v/>
          </cell>
          <cell r="G28" t="str">
            <v/>
          </cell>
          <cell r="H28" t="str">
            <v/>
          </cell>
          <cell r="I28" t="str">
            <v/>
          </cell>
          <cell r="J28" t="str">
            <v/>
          </cell>
          <cell r="K28" t="str">
            <v/>
          </cell>
          <cell r="L28" t="str">
            <v/>
          </cell>
          <cell r="M28" t="str">
            <v/>
          </cell>
          <cell r="N28" t="str">
            <v/>
          </cell>
          <cell r="O28">
            <v>1.1827000000000001</v>
          </cell>
        </row>
        <row r="29">
          <cell r="A29" t="str">
            <v>A96107</v>
          </cell>
          <cell r="B29" t="str">
            <v>116/11/16</v>
          </cell>
          <cell r="C29">
            <v>3</v>
          </cell>
          <cell r="D29">
            <v>3.73</v>
          </cell>
          <cell r="E29">
            <v>4.05</v>
          </cell>
          <cell r="F29" t="str">
            <v/>
          </cell>
          <cell r="G29" t="str">
            <v/>
          </cell>
          <cell r="H29" t="str">
            <v/>
          </cell>
          <cell r="I29" t="str">
            <v/>
          </cell>
          <cell r="J29" t="str">
            <v/>
          </cell>
          <cell r="K29" t="str">
            <v/>
          </cell>
          <cell r="L29" t="str">
            <v/>
          </cell>
          <cell r="M29" t="str">
            <v/>
          </cell>
          <cell r="N29" t="str">
            <v/>
          </cell>
          <cell r="O29">
            <v>1.2022999999999999</v>
          </cell>
        </row>
        <row r="30">
          <cell r="A30" t="str">
            <v>A11108</v>
          </cell>
          <cell r="B30" t="str">
            <v>116/09/23</v>
          </cell>
          <cell r="C30">
            <v>1.25</v>
          </cell>
          <cell r="D30">
            <v>3.78</v>
          </cell>
          <cell r="E30">
            <v>3.9</v>
          </cell>
          <cell r="F30">
            <v>1.2270000000000001</v>
          </cell>
          <cell r="G30">
            <v>1.2250000000000001</v>
          </cell>
          <cell r="H30">
            <v>1.226</v>
          </cell>
          <cell r="I30">
            <v>1.5</v>
          </cell>
          <cell r="J30" t="str">
            <v/>
          </cell>
          <cell r="K30" t="str">
            <v/>
          </cell>
          <cell r="L30" t="str">
            <v/>
          </cell>
          <cell r="M30" t="str">
            <v/>
          </cell>
          <cell r="N30" t="str">
            <v/>
          </cell>
          <cell r="O30">
            <v>1.1974</v>
          </cell>
        </row>
        <row r="31">
          <cell r="A31" t="str">
            <v>A06109</v>
          </cell>
          <cell r="B31" t="str">
            <v>116/09/20</v>
          </cell>
          <cell r="C31">
            <v>1</v>
          </cell>
          <cell r="D31">
            <v>3.79</v>
          </cell>
          <cell r="E31">
            <v>3.9</v>
          </cell>
          <cell r="F31" t="str">
            <v/>
          </cell>
          <cell r="G31" t="str">
            <v/>
          </cell>
          <cell r="H31" t="str">
            <v/>
          </cell>
          <cell r="I31" t="str">
            <v/>
          </cell>
          <cell r="J31" t="str">
            <v/>
          </cell>
          <cell r="K31" t="str">
            <v/>
          </cell>
          <cell r="L31" t="str">
            <v/>
          </cell>
          <cell r="M31" t="str">
            <v/>
          </cell>
          <cell r="N31" t="str">
            <v/>
          </cell>
          <cell r="O31">
            <v>1.1974</v>
          </cell>
        </row>
        <row r="32">
          <cell r="A32" t="str">
            <v>A02101</v>
          </cell>
          <cell r="B32" t="str">
            <v>117/01/09</v>
          </cell>
          <cell r="C32">
            <v>1.375</v>
          </cell>
          <cell r="D32">
            <v>4.01</v>
          </cell>
          <cell r="E32">
            <v>4.2</v>
          </cell>
          <cell r="F32" t="str">
            <v/>
          </cell>
          <cell r="G32" t="str">
            <v/>
          </cell>
          <cell r="H32" t="str">
            <v/>
          </cell>
          <cell r="I32" t="str">
            <v/>
          </cell>
          <cell r="J32" t="str">
            <v/>
          </cell>
          <cell r="K32" t="str">
            <v/>
          </cell>
          <cell r="L32" t="str">
            <v/>
          </cell>
          <cell r="M32" t="str">
            <v/>
          </cell>
          <cell r="N32" t="str">
            <v/>
          </cell>
          <cell r="O32">
            <v>1.212</v>
          </cell>
        </row>
        <row r="33">
          <cell r="A33" t="str">
            <v>A97102</v>
          </cell>
          <cell r="B33" t="str">
            <v>117/02/14</v>
          </cell>
          <cell r="C33">
            <v>2.5</v>
          </cell>
          <cell r="D33">
            <v>4.01</v>
          </cell>
          <cell r="E33">
            <v>4.3</v>
          </cell>
          <cell r="F33" t="str">
            <v/>
          </cell>
          <cell r="G33" t="str">
            <v/>
          </cell>
          <cell r="H33" t="str">
            <v/>
          </cell>
          <cell r="I33" t="str">
            <v/>
          </cell>
          <cell r="J33" t="str">
            <v/>
          </cell>
          <cell r="K33" t="str">
            <v/>
          </cell>
          <cell r="L33" t="str">
            <v/>
          </cell>
          <cell r="M33" t="str">
            <v/>
          </cell>
          <cell r="N33" t="str">
            <v/>
          </cell>
          <cell r="O33">
            <v>1.2141999999999999</v>
          </cell>
        </row>
        <row r="34">
          <cell r="A34" t="str">
            <v>A12101</v>
          </cell>
          <cell r="B34" t="str">
            <v>117/01/17</v>
          </cell>
          <cell r="C34">
            <v>1</v>
          </cell>
          <cell r="D34">
            <v>4.07</v>
          </cell>
          <cell r="E34">
            <v>4.22</v>
          </cell>
          <cell r="F34">
            <v>1.232</v>
          </cell>
          <cell r="G34">
            <v>1.23</v>
          </cell>
          <cell r="H34">
            <v>1.2310000000000001</v>
          </cell>
          <cell r="I34">
            <v>3</v>
          </cell>
          <cell r="J34" t="str">
            <v/>
          </cell>
          <cell r="K34" t="str">
            <v/>
          </cell>
          <cell r="L34" t="str">
            <v/>
          </cell>
          <cell r="M34" t="str">
            <v/>
          </cell>
          <cell r="N34" t="str">
            <v/>
          </cell>
          <cell r="O34">
            <v>1.2136</v>
          </cell>
        </row>
        <row r="35">
          <cell r="A35" t="str">
            <v>A07102</v>
          </cell>
          <cell r="B35" t="str">
            <v>117/02/08</v>
          </cell>
          <cell r="C35">
            <v>1</v>
          </cell>
          <cell r="D35">
            <v>4.13</v>
          </cell>
          <cell r="E35">
            <v>4.28</v>
          </cell>
          <cell r="F35" t="str">
            <v/>
          </cell>
          <cell r="G35" t="str">
            <v/>
          </cell>
          <cell r="H35" t="str">
            <v/>
          </cell>
          <cell r="I35" t="str">
            <v/>
          </cell>
          <cell r="J35" t="str">
            <v/>
          </cell>
          <cell r="K35" t="str">
            <v/>
          </cell>
          <cell r="L35" t="str">
            <v/>
          </cell>
          <cell r="M35" t="str">
            <v/>
          </cell>
          <cell r="N35" t="str">
            <v/>
          </cell>
          <cell r="O35">
            <v>1.2161999999999999</v>
          </cell>
        </row>
        <row r="36">
          <cell r="A36" t="str">
            <v>A12106</v>
          </cell>
          <cell r="B36" t="str">
            <v>117/05/26</v>
          </cell>
          <cell r="C36">
            <v>1</v>
          </cell>
          <cell r="D36">
            <v>4.42</v>
          </cell>
          <cell r="E36">
            <v>4.58</v>
          </cell>
          <cell r="F36" t="str">
            <v/>
          </cell>
          <cell r="G36" t="str">
            <v/>
          </cell>
          <cell r="H36" t="str">
            <v/>
          </cell>
          <cell r="I36" t="str">
            <v/>
          </cell>
          <cell r="J36" t="str">
            <v/>
          </cell>
          <cell r="K36" t="str">
            <v/>
          </cell>
          <cell r="L36" t="str">
            <v/>
          </cell>
          <cell r="M36" t="str">
            <v/>
          </cell>
          <cell r="N36" t="str">
            <v/>
          </cell>
          <cell r="O36">
            <v>1.2276</v>
          </cell>
        </row>
        <row r="37">
          <cell r="A37" t="str">
            <v>A07105</v>
          </cell>
          <cell r="B37" t="str">
            <v>117/06/08</v>
          </cell>
          <cell r="C37">
            <v>0.875</v>
          </cell>
          <cell r="D37">
            <v>4.46</v>
          </cell>
          <cell r="E37">
            <v>4.6100000000000003</v>
          </cell>
          <cell r="F37" t="str">
            <v/>
          </cell>
          <cell r="G37" t="str">
            <v/>
          </cell>
          <cell r="H37" t="str">
            <v/>
          </cell>
          <cell r="I37" t="str">
            <v/>
          </cell>
          <cell r="J37" t="str">
            <v/>
          </cell>
          <cell r="K37" t="str">
            <v/>
          </cell>
          <cell r="L37" t="str">
            <v/>
          </cell>
          <cell r="M37" t="str">
            <v/>
          </cell>
          <cell r="N37" t="str">
            <v/>
          </cell>
          <cell r="O37">
            <v>1.2291000000000001</v>
          </cell>
        </row>
        <row r="38">
          <cell r="A38" t="str">
            <v>A97105</v>
          </cell>
          <cell r="B38" t="str">
            <v>117/08/14</v>
          </cell>
          <cell r="C38">
            <v>2.625</v>
          </cell>
          <cell r="D38">
            <v>4.49</v>
          </cell>
          <cell r="E38">
            <v>4.8</v>
          </cell>
          <cell r="F38" t="str">
            <v/>
          </cell>
          <cell r="G38" t="str">
            <v/>
          </cell>
          <cell r="H38" t="str">
            <v/>
          </cell>
          <cell r="I38" t="str">
            <v/>
          </cell>
          <cell r="J38" t="str">
            <v/>
          </cell>
          <cell r="K38" t="str">
            <v/>
          </cell>
          <cell r="L38" t="str">
            <v/>
          </cell>
          <cell r="M38" t="str">
            <v/>
          </cell>
          <cell r="N38" t="str">
            <v/>
          </cell>
          <cell r="O38">
            <v>1.2315</v>
          </cell>
        </row>
        <row r="39">
          <cell r="A39" t="str">
            <v>A12108</v>
          </cell>
          <cell r="B39" t="str">
            <v>117/09/15</v>
          </cell>
          <cell r="C39">
            <v>1.125</v>
          </cell>
          <cell r="D39">
            <v>4.71</v>
          </cell>
          <cell r="E39">
            <v>4.88</v>
          </cell>
          <cell r="F39" t="str">
            <v/>
          </cell>
          <cell r="G39" t="str">
            <v/>
          </cell>
          <cell r="H39" t="str">
            <v/>
          </cell>
          <cell r="I39" t="str">
            <v/>
          </cell>
          <cell r="J39" t="str">
            <v/>
          </cell>
          <cell r="K39" t="str">
            <v/>
          </cell>
          <cell r="L39" t="str">
            <v/>
          </cell>
          <cell r="M39" t="str">
            <v/>
          </cell>
          <cell r="N39" t="str">
            <v/>
          </cell>
          <cell r="O39">
            <v>1.2371000000000001</v>
          </cell>
        </row>
        <row r="40">
          <cell r="A40" t="str">
            <v>A10202</v>
          </cell>
          <cell r="B40" t="str">
            <v>117/08/20</v>
          </cell>
          <cell r="C40">
            <v>0.25</v>
          </cell>
          <cell r="D40">
            <v>4.72</v>
          </cell>
          <cell r="E40">
            <v>4.8099999999999996</v>
          </cell>
          <cell r="F40" t="str">
            <v/>
          </cell>
          <cell r="G40" t="str">
            <v/>
          </cell>
          <cell r="H40" t="str">
            <v/>
          </cell>
          <cell r="I40" t="str">
            <v/>
          </cell>
          <cell r="J40" t="str">
            <v/>
          </cell>
          <cell r="K40" t="str">
            <v/>
          </cell>
          <cell r="L40" t="str">
            <v/>
          </cell>
          <cell r="M40" t="str">
            <v/>
          </cell>
          <cell r="N40" t="str">
            <v/>
          </cell>
          <cell r="O40">
            <v>1.2367999999999999</v>
          </cell>
        </row>
        <row r="41">
          <cell r="A41" t="str">
            <v>A07109</v>
          </cell>
          <cell r="B41" t="str">
            <v>117/10/17</v>
          </cell>
          <cell r="C41">
            <v>0.875</v>
          </cell>
          <cell r="D41">
            <v>4.82</v>
          </cell>
          <cell r="E41">
            <v>4.97</v>
          </cell>
          <cell r="F41">
            <v>1.246</v>
          </cell>
          <cell r="G41">
            <v>1.2450000000000001</v>
          </cell>
          <cell r="H41">
            <v>1.2455000000000001</v>
          </cell>
          <cell r="I41">
            <v>4</v>
          </cell>
          <cell r="J41" t="str">
            <v/>
          </cell>
          <cell r="K41" t="str">
            <v/>
          </cell>
          <cell r="L41" t="str">
            <v/>
          </cell>
          <cell r="M41" t="str">
            <v/>
          </cell>
          <cell r="N41" t="str">
            <v/>
          </cell>
          <cell r="O41">
            <v>1.24</v>
          </cell>
        </row>
        <row r="42">
          <cell r="A42" t="str">
            <v>A98102</v>
          </cell>
          <cell r="B42" t="str">
            <v>118/02/16</v>
          </cell>
          <cell r="C42">
            <v>2.125</v>
          </cell>
          <cell r="D42">
            <v>4.9400000000000004</v>
          </cell>
          <cell r="E42">
            <v>5.31</v>
          </cell>
          <cell r="F42" t="str">
            <v/>
          </cell>
          <cell r="G42" t="str">
            <v/>
          </cell>
          <cell r="H42" t="str">
            <v/>
          </cell>
          <cell r="I42" t="str">
            <v/>
          </cell>
          <cell r="J42" t="str">
            <v/>
          </cell>
          <cell r="K42" t="str">
            <v/>
          </cell>
          <cell r="L42" t="str">
            <v/>
          </cell>
          <cell r="M42" t="str">
            <v/>
          </cell>
          <cell r="N42" t="str">
            <v/>
          </cell>
          <cell r="O42">
            <v>1.2452000000000001</v>
          </cell>
        </row>
        <row r="43">
          <cell r="A43" t="str">
            <v>A08103</v>
          </cell>
          <cell r="B43" t="str">
            <v>118/02/13</v>
          </cell>
          <cell r="C43">
            <v>0.75</v>
          </cell>
          <cell r="D43">
            <v>5.1100000000000003</v>
          </cell>
          <cell r="E43">
            <v>5.3</v>
          </cell>
          <cell r="F43" t="str">
            <v/>
          </cell>
          <cell r="G43" t="str">
            <v/>
          </cell>
          <cell r="H43" t="str">
            <v/>
          </cell>
          <cell r="I43" t="str">
            <v/>
          </cell>
          <cell r="J43" t="str">
            <v/>
          </cell>
          <cell r="K43" t="str">
            <v/>
          </cell>
          <cell r="L43" t="str">
            <v/>
          </cell>
          <cell r="M43" t="str">
            <v/>
          </cell>
          <cell r="N43" t="str">
            <v/>
          </cell>
          <cell r="O43">
            <v>1.248</v>
          </cell>
        </row>
        <row r="44">
          <cell r="A44" t="str">
            <v>A98105</v>
          </cell>
          <cell r="B44" t="str">
            <v>118/08/13</v>
          </cell>
          <cell r="C44">
            <v>2.125</v>
          </cell>
          <cell r="D44">
            <v>5.42</v>
          </cell>
          <cell r="E44">
            <v>5.79</v>
          </cell>
          <cell r="F44" t="str">
            <v/>
          </cell>
          <cell r="G44" t="str">
            <v/>
          </cell>
          <cell r="H44" t="str">
            <v/>
          </cell>
          <cell r="I44" t="str">
            <v/>
          </cell>
          <cell r="J44" t="str">
            <v/>
          </cell>
          <cell r="K44" t="str">
            <v/>
          </cell>
          <cell r="L44" t="str">
            <v/>
          </cell>
          <cell r="M44" t="str">
            <v/>
          </cell>
          <cell r="N44" t="str">
            <v/>
          </cell>
          <cell r="O44">
            <v>1.2543</v>
          </cell>
        </row>
        <row r="45">
          <cell r="A45" t="str">
            <v>A08106</v>
          </cell>
          <cell r="B45" t="str">
            <v>118/06/26</v>
          </cell>
          <cell r="C45">
            <v>0.625</v>
          </cell>
          <cell r="D45">
            <v>5.49</v>
          </cell>
          <cell r="E45">
            <v>5.66</v>
          </cell>
          <cell r="F45" t="str">
            <v/>
          </cell>
          <cell r="G45" t="str">
            <v/>
          </cell>
          <cell r="H45" t="str">
            <v/>
          </cell>
          <cell r="I45" t="str">
            <v/>
          </cell>
          <cell r="J45" t="str">
            <v/>
          </cell>
          <cell r="K45" t="str">
            <v/>
          </cell>
          <cell r="L45" t="str">
            <v/>
          </cell>
          <cell r="M45" t="str">
            <v/>
          </cell>
          <cell r="N45" t="str">
            <v/>
          </cell>
          <cell r="O45">
            <v>1.2554000000000001</v>
          </cell>
        </row>
        <row r="46">
          <cell r="A46" t="str">
            <v>A08109</v>
          </cell>
          <cell r="B46" t="str">
            <v>118/10/14</v>
          </cell>
          <cell r="C46">
            <v>0.625</v>
          </cell>
          <cell r="D46">
            <v>5.79</v>
          </cell>
          <cell r="E46">
            <v>5.96</v>
          </cell>
          <cell r="F46" t="str">
            <v/>
          </cell>
          <cell r="G46" t="str">
            <v/>
          </cell>
          <cell r="H46" t="str">
            <v/>
          </cell>
          <cell r="I46" t="str">
            <v/>
          </cell>
          <cell r="J46" t="str">
            <v/>
          </cell>
          <cell r="K46" t="str">
            <v/>
          </cell>
          <cell r="L46" t="str">
            <v/>
          </cell>
          <cell r="M46" t="str">
            <v/>
          </cell>
          <cell r="N46" t="str">
            <v/>
          </cell>
          <cell r="O46">
            <v>1.2603</v>
          </cell>
        </row>
        <row r="47">
          <cell r="A47" t="str">
            <v>A99104</v>
          </cell>
          <cell r="B47" t="str">
            <v>119/02/22</v>
          </cell>
          <cell r="C47">
            <v>1.875</v>
          </cell>
          <cell r="D47">
            <v>5.87</v>
          </cell>
          <cell r="E47">
            <v>6.32</v>
          </cell>
          <cell r="F47" t="str">
            <v/>
          </cell>
          <cell r="G47" t="str">
            <v/>
          </cell>
          <cell r="H47" t="str">
            <v/>
          </cell>
          <cell r="I47" t="str">
            <v/>
          </cell>
          <cell r="J47" t="str">
            <v/>
          </cell>
          <cell r="K47" t="str">
            <v/>
          </cell>
          <cell r="L47" t="str">
            <v/>
          </cell>
          <cell r="M47" t="str">
            <v/>
          </cell>
          <cell r="N47" t="str">
            <v/>
          </cell>
          <cell r="O47">
            <v>1.2627999999999999</v>
          </cell>
        </row>
        <row r="48">
          <cell r="A48" t="str">
            <v>A09103</v>
          </cell>
          <cell r="B48" t="str">
            <v>119/02/21</v>
          </cell>
          <cell r="C48">
            <v>0.5</v>
          </cell>
          <cell r="D48">
            <v>6.13</v>
          </cell>
          <cell r="E48">
            <v>6.32</v>
          </cell>
          <cell r="F48" t="str">
            <v/>
          </cell>
          <cell r="G48" t="str">
            <v/>
          </cell>
          <cell r="H48" t="str">
            <v/>
          </cell>
          <cell r="I48" t="str">
            <v/>
          </cell>
          <cell r="J48" t="str">
            <v/>
          </cell>
          <cell r="K48" t="str">
            <v/>
          </cell>
          <cell r="L48" t="str">
            <v/>
          </cell>
          <cell r="M48" t="str">
            <v/>
          </cell>
          <cell r="N48" t="str">
            <v/>
          </cell>
          <cell r="O48">
            <v>1.2659</v>
          </cell>
        </row>
        <row r="49">
          <cell r="A49" t="str">
            <v>A99107</v>
          </cell>
          <cell r="B49" t="str">
            <v>119/08/12</v>
          </cell>
          <cell r="C49">
            <v>1.75</v>
          </cell>
          <cell r="D49">
            <v>6.36</v>
          </cell>
          <cell r="E49">
            <v>6.79</v>
          </cell>
          <cell r="F49" t="str">
            <v/>
          </cell>
          <cell r="G49" t="str">
            <v/>
          </cell>
          <cell r="H49" t="str">
            <v/>
          </cell>
          <cell r="I49" t="str">
            <v/>
          </cell>
          <cell r="J49" t="str">
            <v/>
          </cell>
          <cell r="K49" t="str">
            <v/>
          </cell>
          <cell r="L49" t="str">
            <v/>
          </cell>
          <cell r="M49" t="str">
            <v/>
          </cell>
          <cell r="N49" t="str">
            <v/>
          </cell>
          <cell r="O49">
            <v>1.2695000000000001</v>
          </cell>
        </row>
        <row r="50">
          <cell r="A50" t="str">
            <v>A09106</v>
          </cell>
          <cell r="B50" t="str">
            <v>119/06/11</v>
          </cell>
          <cell r="C50">
            <v>0.375</v>
          </cell>
          <cell r="D50">
            <v>6.45</v>
          </cell>
          <cell r="E50">
            <v>6.62</v>
          </cell>
          <cell r="F50" t="str">
            <v/>
          </cell>
          <cell r="G50" t="str">
            <v/>
          </cell>
          <cell r="H50" t="str">
            <v/>
          </cell>
          <cell r="I50" t="str">
            <v/>
          </cell>
          <cell r="J50" t="str">
            <v/>
          </cell>
          <cell r="K50" t="str">
            <v/>
          </cell>
          <cell r="L50" t="str">
            <v/>
          </cell>
          <cell r="M50" t="str">
            <v/>
          </cell>
          <cell r="N50" t="str">
            <v/>
          </cell>
          <cell r="O50">
            <v>1.2704</v>
          </cell>
        </row>
        <row r="51">
          <cell r="A51" t="str">
            <v>A00102</v>
          </cell>
          <cell r="B51" t="str">
            <v>120/01/13</v>
          </cell>
          <cell r="C51">
            <v>2.125</v>
          </cell>
          <cell r="D51">
            <v>6.58</v>
          </cell>
          <cell r="E51">
            <v>7.21</v>
          </cell>
          <cell r="F51" t="str">
            <v/>
          </cell>
          <cell r="G51" t="str">
            <v/>
          </cell>
          <cell r="H51" t="str">
            <v/>
          </cell>
          <cell r="I51" t="str">
            <v/>
          </cell>
          <cell r="J51" t="str">
            <v/>
          </cell>
          <cell r="K51" t="str">
            <v/>
          </cell>
          <cell r="L51" t="str">
            <v/>
          </cell>
          <cell r="M51" t="str">
            <v/>
          </cell>
          <cell r="N51" t="str">
            <v/>
          </cell>
          <cell r="O51">
            <v>1.2745</v>
          </cell>
        </row>
        <row r="52">
          <cell r="A52" t="str">
            <v>A09109</v>
          </cell>
          <cell r="B52" t="str">
            <v>119/10/14</v>
          </cell>
          <cell r="C52">
            <v>0.25</v>
          </cell>
          <cell r="D52">
            <v>6.81</v>
          </cell>
          <cell r="E52">
            <v>6.96</v>
          </cell>
          <cell r="F52" t="str">
            <v/>
          </cell>
          <cell r="G52" t="str">
            <v/>
          </cell>
          <cell r="H52" t="str">
            <v/>
          </cell>
          <cell r="I52" t="str">
            <v/>
          </cell>
          <cell r="J52" t="str">
            <v/>
          </cell>
          <cell r="K52" t="str">
            <v/>
          </cell>
          <cell r="L52" t="str">
            <v/>
          </cell>
          <cell r="M52" t="str">
            <v/>
          </cell>
          <cell r="N52" t="str">
            <v/>
          </cell>
          <cell r="O52">
            <v>1.2754000000000001</v>
          </cell>
        </row>
        <row r="53">
          <cell r="A53" t="str">
            <v>A90105</v>
          </cell>
          <cell r="B53" t="str">
            <v>120/07/17</v>
          </cell>
          <cell r="C53">
            <v>3.625</v>
          </cell>
          <cell r="D53">
            <v>6.8</v>
          </cell>
          <cell r="E53">
            <v>7.72</v>
          </cell>
          <cell r="F53" t="str">
            <v/>
          </cell>
          <cell r="G53" t="str">
            <v/>
          </cell>
          <cell r="H53" t="str">
            <v/>
          </cell>
          <cell r="I53" t="str">
            <v/>
          </cell>
          <cell r="J53" t="str">
            <v/>
          </cell>
          <cell r="K53" t="str">
            <v/>
          </cell>
          <cell r="L53" t="str">
            <v/>
          </cell>
          <cell r="M53" t="str">
            <v/>
          </cell>
          <cell r="N53" t="str">
            <v/>
          </cell>
          <cell r="O53">
            <v>1.2784</v>
          </cell>
        </row>
        <row r="54">
          <cell r="A54" t="str">
            <v>A00201</v>
          </cell>
          <cell r="B54" t="str">
            <v>120/05/26</v>
          </cell>
          <cell r="C54">
            <v>1.75</v>
          </cell>
          <cell r="D54">
            <v>7.03</v>
          </cell>
          <cell r="E54">
            <v>7.58</v>
          </cell>
          <cell r="F54" t="str">
            <v/>
          </cell>
          <cell r="G54" t="str">
            <v/>
          </cell>
          <cell r="H54" t="str">
            <v/>
          </cell>
          <cell r="I54" t="str">
            <v/>
          </cell>
          <cell r="J54" t="str">
            <v/>
          </cell>
          <cell r="K54" t="str">
            <v/>
          </cell>
          <cell r="L54" t="str">
            <v/>
          </cell>
          <cell r="M54" t="str">
            <v/>
          </cell>
          <cell r="N54" t="str">
            <v/>
          </cell>
          <cell r="O54">
            <v>1.2804</v>
          </cell>
        </row>
        <row r="55">
          <cell r="A55" t="str">
            <v>A10103</v>
          </cell>
          <cell r="B55" t="str">
            <v>120/02/22</v>
          </cell>
          <cell r="C55">
            <v>0.25</v>
          </cell>
          <cell r="D55">
            <v>7.15</v>
          </cell>
          <cell r="E55">
            <v>7.32</v>
          </cell>
          <cell r="F55" t="str">
            <v/>
          </cell>
          <cell r="G55" t="str">
            <v/>
          </cell>
          <cell r="H55" t="str">
            <v/>
          </cell>
          <cell r="I55" t="str">
            <v/>
          </cell>
          <cell r="J55" t="str">
            <v/>
          </cell>
          <cell r="K55" t="str">
            <v/>
          </cell>
          <cell r="L55" t="str">
            <v/>
          </cell>
          <cell r="M55" t="str">
            <v/>
          </cell>
          <cell r="N55" t="str">
            <v/>
          </cell>
          <cell r="O55">
            <v>1.2805</v>
          </cell>
        </row>
        <row r="56">
          <cell r="A56" t="str">
            <v>A00107</v>
          </cell>
          <cell r="B56" t="str">
            <v>120/08/02</v>
          </cell>
          <cell r="C56">
            <v>1.875</v>
          </cell>
          <cell r="D56">
            <v>7.18</v>
          </cell>
          <cell r="E56">
            <v>7.76</v>
          </cell>
          <cell r="F56" t="str">
            <v/>
          </cell>
          <cell r="G56" t="str">
            <v/>
          </cell>
          <cell r="H56" t="str">
            <v/>
          </cell>
          <cell r="I56" t="str">
            <v/>
          </cell>
          <cell r="J56" t="str">
            <v/>
          </cell>
          <cell r="K56" t="str">
            <v/>
          </cell>
          <cell r="L56" t="str">
            <v/>
          </cell>
          <cell r="M56" t="str">
            <v/>
          </cell>
          <cell r="N56" t="str">
            <v/>
          </cell>
          <cell r="O56">
            <v>1.2828999999999999</v>
          </cell>
        </row>
        <row r="57">
          <cell r="A57" t="str">
            <v>A10201</v>
          </cell>
          <cell r="B57" t="str">
            <v>120/05/07</v>
          </cell>
          <cell r="C57">
            <v>0.375</v>
          </cell>
          <cell r="D57">
            <v>7.32</v>
          </cell>
          <cell r="E57">
            <v>7.52</v>
          </cell>
          <cell r="F57" t="str">
            <v/>
          </cell>
          <cell r="G57" t="str">
            <v/>
          </cell>
          <cell r="H57" t="str">
            <v/>
          </cell>
          <cell r="I57" t="str">
            <v/>
          </cell>
          <cell r="J57" t="str">
            <v/>
          </cell>
          <cell r="K57" t="str">
            <v/>
          </cell>
          <cell r="L57" t="str">
            <v/>
          </cell>
          <cell r="M57" t="str">
            <v/>
          </cell>
          <cell r="N57" t="str">
            <v/>
          </cell>
          <cell r="O57">
            <v>1.2830999999999999</v>
          </cell>
        </row>
        <row r="58">
          <cell r="A58" t="str">
            <v>A10107</v>
          </cell>
          <cell r="B58" t="str">
            <v>120/06/23</v>
          </cell>
          <cell r="C58">
            <v>0.375</v>
          </cell>
          <cell r="D58">
            <v>7.44</v>
          </cell>
          <cell r="E58">
            <v>7.65</v>
          </cell>
          <cell r="F58" t="str">
            <v/>
          </cell>
          <cell r="G58" t="str">
            <v/>
          </cell>
          <cell r="H58" t="str">
            <v/>
          </cell>
          <cell r="I58" t="str">
            <v/>
          </cell>
          <cell r="J58" t="str">
            <v/>
          </cell>
          <cell r="K58" t="str">
            <v/>
          </cell>
          <cell r="L58" t="str">
            <v/>
          </cell>
          <cell r="M58" t="str">
            <v/>
          </cell>
          <cell r="N58" t="str">
            <v/>
          </cell>
          <cell r="O58">
            <v>1.2849999999999999</v>
          </cell>
        </row>
        <row r="59">
          <cell r="A59" t="str">
            <v>A01102</v>
          </cell>
          <cell r="B59" t="str">
            <v>121/01/20</v>
          </cell>
          <cell r="C59">
            <v>1.625</v>
          </cell>
          <cell r="D59">
            <v>7.58</v>
          </cell>
          <cell r="E59">
            <v>8.23</v>
          </cell>
          <cell r="F59" t="str">
            <v/>
          </cell>
          <cell r="G59" t="str">
            <v/>
          </cell>
          <cell r="H59" t="str">
            <v/>
          </cell>
          <cell r="I59" t="str">
            <v/>
          </cell>
          <cell r="J59" t="str">
            <v/>
          </cell>
          <cell r="K59" t="str">
            <v/>
          </cell>
          <cell r="L59" t="str">
            <v/>
          </cell>
          <cell r="M59" t="str">
            <v/>
          </cell>
          <cell r="N59" t="str">
            <v/>
          </cell>
          <cell r="O59">
            <v>1.2901</v>
          </cell>
        </row>
        <row r="60">
          <cell r="A60" t="str">
            <v>A10111</v>
          </cell>
          <cell r="B60" t="str">
            <v>120/10/22</v>
          </cell>
          <cell r="C60">
            <v>0.5</v>
          </cell>
          <cell r="D60">
            <v>7.74</v>
          </cell>
          <cell r="E60">
            <v>7.98</v>
          </cell>
          <cell r="F60" t="str">
            <v/>
          </cell>
          <cell r="G60" t="str">
            <v/>
          </cell>
          <cell r="H60" t="str">
            <v/>
          </cell>
          <cell r="I60" t="str">
            <v/>
          </cell>
          <cell r="J60" t="str">
            <v/>
          </cell>
          <cell r="K60" t="str">
            <v/>
          </cell>
          <cell r="L60" t="str">
            <v/>
          </cell>
          <cell r="M60" t="str">
            <v/>
          </cell>
          <cell r="N60" t="str">
            <v/>
          </cell>
          <cell r="O60">
            <v>1.2895000000000001</v>
          </cell>
        </row>
        <row r="61">
          <cell r="A61" t="str">
            <v>A01201</v>
          </cell>
          <cell r="B61" t="str">
            <v>121/03/16</v>
          </cell>
          <cell r="C61">
            <v>1.625</v>
          </cell>
          <cell r="D61">
            <v>7.73</v>
          </cell>
          <cell r="E61">
            <v>8.3800000000000008</v>
          </cell>
          <cell r="F61" t="str">
            <v/>
          </cell>
          <cell r="G61" t="str">
            <v/>
          </cell>
          <cell r="H61" t="str">
            <v/>
          </cell>
          <cell r="I61" t="str">
            <v/>
          </cell>
          <cell r="J61" t="str">
            <v/>
          </cell>
          <cell r="K61" t="str">
            <v/>
          </cell>
          <cell r="L61" t="str">
            <v/>
          </cell>
          <cell r="M61" t="str">
            <v/>
          </cell>
          <cell r="N61" t="str">
            <v/>
          </cell>
          <cell r="O61">
            <v>1.2923</v>
          </cell>
        </row>
        <row r="62">
          <cell r="A62" t="str">
            <v>A11201</v>
          </cell>
          <cell r="B62" t="str">
            <v>121/01/10</v>
          </cell>
          <cell r="C62">
            <v>0.75</v>
          </cell>
          <cell r="D62">
            <v>7.83</v>
          </cell>
          <cell r="E62">
            <v>8.1999999999999993</v>
          </cell>
          <cell r="F62" t="str">
            <v/>
          </cell>
          <cell r="G62" t="str">
            <v/>
          </cell>
          <cell r="H62" t="str">
            <v/>
          </cell>
          <cell r="I62" t="str">
            <v/>
          </cell>
          <cell r="J62" t="str">
            <v/>
          </cell>
          <cell r="K62" t="str">
            <v/>
          </cell>
          <cell r="L62" t="str">
            <v/>
          </cell>
          <cell r="M62" t="str">
            <v/>
          </cell>
          <cell r="N62" t="str">
            <v/>
          </cell>
          <cell r="O62">
            <v>1.2919</v>
          </cell>
        </row>
        <row r="63">
          <cell r="A63" t="str">
            <v>A11102</v>
          </cell>
          <cell r="B63" t="str">
            <v>121/02/18</v>
          </cell>
          <cell r="C63">
            <v>0.625</v>
          </cell>
          <cell r="D63">
            <v>7.97</v>
          </cell>
          <cell r="E63">
            <v>8.31</v>
          </cell>
          <cell r="F63" t="str">
            <v/>
          </cell>
          <cell r="G63" t="str">
            <v/>
          </cell>
          <cell r="H63" t="str">
            <v/>
          </cell>
          <cell r="I63" t="str">
            <v/>
          </cell>
          <cell r="J63" t="str">
            <v/>
          </cell>
          <cell r="K63" t="str">
            <v/>
          </cell>
          <cell r="L63" t="str">
            <v/>
          </cell>
          <cell r="M63" t="str">
            <v/>
          </cell>
          <cell r="N63" t="str">
            <v/>
          </cell>
          <cell r="O63">
            <v>1.2938000000000001</v>
          </cell>
        </row>
        <row r="64">
          <cell r="A64" t="str">
            <v>A11107</v>
          </cell>
          <cell r="B64" t="str">
            <v>121/06/30</v>
          </cell>
          <cell r="C64">
            <v>1.25</v>
          </cell>
          <cell r="D64">
            <v>8.1300000000000008</v>
          </cell>
          <cell r="E64">
            <v>8.67</v>
          </cell>
          <cell r="F64" t="str">
            <v/>
          </cell>
          <cell r="G64" t="str">
            <v/>
          </cell>
          <cell r="H64" t="str">
            <v/>
          </cell>
          <cell r="I64" t="str">
            <v/>
          </cell>
          <cell r="J64" t="str">
            <v/>
          </cell>
          <cell r="K64" t="str">
            <v/>
          </cell>
          <cell r="L64" t="str">
            <v/>
          </cell>
          <cell r="M64" t="str">
            <v/>
          </cell>
          <cell r="N64" t="str">
            <v/>
          </cell>
          <cell r="O64">
            <v>1.2972999999999999</v>
          </cell>
        </row>
        <row r="65">
          <cell r="A65" t="str">
            <v>A11110</v>
          </cell>
          <cell r="B65" t="str">
            <v>121/10/17</v>
          </cell>
          <cell r="C65">
            <v>1.75</v>
          </cell>
          <cell r="D65">
            <v>8.2799999999999994</v>
          </cell>
          <cell r="E65">
            <v>8.9700000000000006</v>
          </cell>
          <cell r="F65" t="str">
            <v/>
          </cell>
          <cell r="G65" t="str">
            <v/>
          </cell>
          <cell r="H65" t="str">
            <v/>
          </cell>
          <cell r="I65" t="str">
            <v/>
          </cell>
          <cell r="J65" t="str">
            <v/>
          </cell>
          <cell r="K65" t="str">
            <v/>
          </cell>
          <cell r="L65" t="str">
            <v/>
          </cell>
          <cell r="M65" t="str">
            <v/>
          </cell>
          <cell r="N65" t="str">
            <v/>
          </cell>
          <cell r="O65">
            <v>1.3003</v>
          </cell>
        </row>
        <row r="66">
          <cell r="A66" t="str">
            <v>A01107</v>
          </cell>
          <cell r="B66" t="str">
            <v>121/08/10</v>
          </cell>
          <cell r="C66">
            <v>1.5</v>
          </cell>
          <cell r="D66">
            <v>8.16</v>
          </cell>
          <cell r="E66">
            <v>8.7899999999999991</v>
          </cell>
          <cell r="F66" t="str">
            <v/>
          </cell>
          <cell r="G66" t="str">
            <v/>
          </cell>
          <cell r="H66" t="str">
            <v/>
          </cell>
          <cell r="I66" t="str">
            <v/>
          </cell>
          <cell r="J66" t="str">
            <v/>
          </cell>
          <cell r="K66" t="str">
            <v/>
          </cell>
          <cell r="L66" t="str">
            <v/>
          </cell>
          <cell r="M66" t="str">
            <v/>
          </cell>
          <cell r="N66" t="str">
            <v/>
          </cell>
          <cell r="O66">
            <v>1.2983</v>
          </cell>
        </row>
        <row r="67">
          <cell r="A67" t="str">
            <v>A02103</v>
          </cell>
          <cell r="B67" t="str">
            <v>122/01/28</v>
          </cell>
          <cell r="C67">
            <v>1.5</v>
          </cell>
          <cell r="D67">
            <v>8.5</v>
          </cell>
          <cell r="E67">
            <v>9.25</v>
          </cell>
          <cell r="F67" t="str">
            <v/>
          </cell>
          <cell r="G67" t="str">
            <v/>
          </cell>
          <cell r="H67" t="str">
            <v/>
          </cell>
          <cell r="I67" t="str">
            <v/>
          </cell>
          <cell r="J67" t="str">
            <v/>
          </cell>
          <cell r="K67" t="str">
            <v/>
          </cell>
          <cell r="L67" t="str">
            <v/>
          </cell>
          <cell r="M67" t="str">
            <v/>
          </cell>
          <cell r="N67" t="str">
            <v/>
          </cell>
          <cell r="O67">
            <v>1.3049999999999999</v>
          </cell>
        </row>
        <row r="68">
          <cell r="A68" t="str">
            <v>A12201</v>
          </cell>
          <cell r="B68" t="str">
            <v>122/01/10</v>
          </cell>
          <cell r="C68">
            <v>1.25</v>
          </cell>
          <cell r="D68">
            <v>8.5500000000000007</v>
          </cell>
          <cell r="E68">
            <v>9.2100000000000009</v>
          </cell>
          <cell r="F68" t="str">
            <v/>
          </cell>
          <cell r="G68" t="str">
            <v/>
          </cell>
          <cell r="H68" t="str">
            <v/>
          </cell>
          <cell r="I68" t="str">
            <v/>
          </cell>
          <cell r="J68" t="str">
            <v/>
          </cell>
          <cell r="K68" t="str">
            <v/>
          </cell>
          <cell r="L68" t="str">
            <v/>
          </cell>
          <cell r="M68" t="str">
            <v/>
          </cell>
          <cell r="N68" t="str">
            <v/>
          </cell>
          <cell r="O68">
            <v>1.3049999999999999</v>
          </cell>
        </row>
        <row r="69">
          <cell r="A69" t="str">
            <v>A02201</v>
          </cell>
          <cell r="B69" t="str">
            <v>122/03/21</v>
          </cell>
          <cell r="C69">
            <v>1.75</v>
          </cell>
          <cell r="D69">
            <v>8.56</v>
          </cell>
          <cell r="E69">
            <v>9.4</v>
          </cell>
          <cell r="F69" t="str">
            <v/>
          </cell>
          <cell r="G69" t="str">
            <v/>
          </cell>
          <cell r="H69" t="str">
            <v/>
          </cell>
          <cell r="I69" t="str">
            <v/>
          </cell>
          <cell r="J69" t="str">
            <v/>
          </cell>
          <cell r="K69" t="str">
            <v/>
          </cell>
          <cell r="L69" t="str">
            <v/>
          </cell>
          <cell r="M69" t="str">
            <v/>
          </cell>
          <cell r="N69" t="str">
            <v/>
          </cell>
          <cell r="O69">
            <v>1.3064</v>
          </cell>
        </row>
        <row r="70">
          <cell r="A70" t="str">
            <v>A12102</v>
          </cell>
          <cell r="B70" t="str">
            <v>122/02/17</v>
          </cell>
          <cell r="C70">
            <v>1.125</v>
          </cell>
          <cell r="D70">
            <v>8.6999999999999993</v>
          </cell>
          <cell r="E70">
            <v>9.31</v>
          </cell>
          <cell r="F70" t="str">
            <v/>
          </cell>
          <cell r="G70" t="str">
            <v/>
          </cell>
          <cell r="H70" t="str">
            <v/>
          </cell>
          <cell r="I70" t="str">
            <v/>
          </cell>
          <cell r="J70" t="str">
            <v/>
          </cell>
          <cell r="K70" t="str">
            <v/>
          </cell>
          <cell r="L70" t="str">
            <v/>
          </cell>
          <cell r="M70" t="str">
            <v/>
          </cell>
          <cell r="N70" t="str">
            <v/>
          </cell>
          <cell r="O70">
            <v>1.3069</v>
          </cell>
        </row>
        <row r="71">
          <cell r="A71" t="str">
            <v>A02108</v>
          </cell>
          <cell r="B71" t="str">
            <v>122/07/26</v>
          </cell>
          <cell r="C71">
            <v>2</v>
          </cell>
          <cell r="D71">
            <v>8.82</v>
          </cell>
          <cell r="E71">
            <v>9.74</v>
          </cell>
          <cell r="F71" t="str">
            <v/>
          </cell>
          <cell r="G71" t="str">
            <v/>
          </cell>
          <cell r="H71" t="str">
            <v/>
          </cell>
          <cell r="I71" t="str">
            <v/>
          </cell>
          <cell r="J71" t="str">
            <v/>
          </cell>
          <cell r="K71" t="str">
            <v/>
          </cell>
          <cell r="L71" t="str">
            <v/>
          </cell>
          <cell r="M71" t="str">
            <v/>
          </cell>
          <cell r="N71" t="str">
            <v/>
          </cell>
          <cell r="O71">
            <v>1.3109</v>
          </cell>
        </row>
        <row r="72">
          <cell r="A72" t="str">
            <v>A93106</v>
          </cell>
          <cell r="B72" t="str">
            <v>123/05/27</v>
          </cell>
          <cell r="C72">
            <v>3.875</v>
          </cell>
          <cell r="D72">
            <v>8.85</v>
          </cell>
          <cell r="E72">
            <v>10.58</v>
          </cell>
          <cell r="F72" t="str">
            <v/>
          </cell>
          <cell r="G72" t="str">
            <v/>
          </cell>
          <cell r="H72" t="str">
            <v/>
          </cell>
          <cell r="I72" t="str">
            <v/>
          </cell>
          <cell r="J72" t="str">
            <v/>
          </cell>
          <cell r="K72" t="str">
            <v/>
          </cell>
          <cell r="L72" t="str">
            <v/>
          </cell>
          <cell r="M72" t="str">
            <v/>
          </cell>
          <cell r="N72" t="str">
            <v/>
          </cell>
          <cell r="O72">
            <v>1.3182</v>
          </cell>
        </row>
        <row r="73">
          <cell r="A73" t="str">
            <v>A12107</v>
          </cell>
          <cell r="B73" t="str">
            <v>122/06/09</v>
          </cell>
          <cell r="C73">
            <v>1.125</v>
          </cell>
          <cell r="D73">
            <v>9</v>
          </cell>
          <cell r="E73">
            <v>9.6199999999999992</v>
          </cell>
          <cell r="F73" t="str">
            <v/>
          </cell>
          <cell r="G73" t="str">
            <v/>
          </cell>
          <cell r="H73" t="str">
            <v/>
          </cell>
          <cell r="I73" t="str">
            <v/>
          </cell>
          <cell r="J73" t="str">
            <v/>
          </cell>
          <cell r="K73" t="str">
            <v/>
          </cell>
          <cell r="L73" t="str">
            <v/>
          </cell>
          <cell r="M73" t="str">
            <v/>
          </cell>
          <cell r="N73" t="str">
            <v/>
          </cell>
          <cell r="O73">
            <v>1.3115000000000001</v>
          </cell>
        </row>
        <row r="74">
          <cell r="A74" t="str">
            <v>A12110R</v>
          </cell>
          <cell r="B74" t="str">
            <v>122/10/05</v>
          </cell>
          <cell r="C74">
            <v>1.25</v>
          </cell>
          <cell r="D74">
            <v>9.15</v>
          </cell>
          <cell r="E74">
            <v>9.94</v>
          </cell>
          <cell r="F74" t="str">
            <v/>
          </cell>
          <cell r="G74" t="str">
            <v/>
          </cell>
          <cell r="H74" t="str">
            <v/>
          </cell>
          <cell r="I74" t="str">
            <v/>
          </cell>
          <cell r="J74" t="str">
            <v/>
          </cell>
          <cell r="K74" t="str">
            <v/>
          </cell>
          <cell r="L74" t="str">
            <v/>
          </cell>
          <cell r="M74" t="str">
            <v/>
          </cell>
          <cell r="N74" t="str">
            <v/>
          </cell>
          <cell r="O74">
            <v>1.3142</v>
          </cell>
        </row>
        <row r="75">
          <cell r="A75" t="str">
            <v>A03103</v>
          </cell>
          <cell r="B75" t="str">
            <v>123/01/29</v>
          </cell>
          <cell r="C75">
            <v>2</v>
          </cell>
          <cell r="D75">
            <v>9.15</v>
          </cell>
          <cell r="E75">
            <v>10.26</v>
          </cell>
          <cell r="F75" t="str">
            <v/>
          </cell>
          <cell r="G75" t="str">
            <v/>
          </cell>
          <cell r="H75" t="str">
            <v/>
          </cell>
          <cell r="I75" t="str">
            <v/>
          </cell>
          <cell r="J75" t="str">
            <v/>
          </cell>
          <cell r="K75" t="str">
            <v/>
          </cell>
          <cell r="L75" t="str">
            <v/>
          </cell>
          <cell r="M75" t="str">
            <v/>
          </cell>
          <cell r="N75" t="str">
            <v/>
          </cell>
          <cell r="O75">
            <v>1.3185</v>
          </cell>
        </row>
        <row r="76">
          <cell r="A76" t="str">
            <v>A12110</v>
          </cell>
          <cell r="B76" t="str">
            <v>122/10/05</v>
          </cell>
          <cell r="C76">
            <v>1.25</v>
          </cell>
          <cell r="D76">
            <v>9.27</v>
          </cell>
          <cell r="E76">
            <v>9.94</v>
          </cell>
          <cell r="F76" t="str">
            <v/>
          </cell>
          <cell r="G76" t="str">
            <v/>
          </cell>
          <cell r="H76" t="str">
            <v/>
          </cell>
          <cell r="I76" t="str">
            <v/>
          </cell>
          <cell r="J76" t="str">
            <v/>
          </cell>
          <cell r="K76" t="str">
            <v/>
          </cell>
          <cell r="L76" t="str">
            <v/>
          </cell>
          <cell r="M76" t="str">
            <v/>
          </cell>
          <cell r="N76" t="str">
            <v/>
          </cell>
          <cell r="O76">
            <v>1.3160000000000001</v>
          </cell>
        </row>
        <row r="77">
          <cell r="A77" t="str">
            <v>A03107</v>
          </cell>
          <cell r="B77" t="str">
            <v>123/04/25</v>
          </cell>
          <cell r="C77">
            <v>1.875</v>
          </cell>
          <cell r="D77">
            <v>9.43</v>
          </cell>
          <cell r="E77">
            <v>10.49</v>
          </cell>
          <cell r="F77" t="str">
            <v/>
          </cell>
          <cell r="G77" t="str">
            <v/>
          </cell>
          <cell r="H77" t="str">
            <v/>
          </cell>
          <cell r="I77" t="str">
            <v/>
          </cell>
          <cell r="J77" t="str">
            <v/>
          </cell>
          <cell r="K77" t="str">
            <v/>
          </cell>
          <cell r="L77" t="str">
            <v/>
          </cell>
          <cell r="M77" t="str">
            <v/>
          </cell>
          <cell r="N77" t="str">
            <v/>
          </cell>
          <cell r="O77">
            <v>1.3225</v>
          </cell>
        </row>
        <row r="78">
          <cell r="A78" t="str">
            <v>A03111</v>
          </cell>
          <cell r="B78" t="str">
            <v>123/07/31</v>
          </cell>
          <cell r="C78">
            <v>2.125</v>
          </cell>
          <cell r="D78">
            <v>9.6</v>
          </cell>
          <cell r="E78">
            <v>10.76</v>
          </cell>
          <cell r="F78" t="str">
            <v/>
          </cell>
          <cell r="G78" t="str">
            <v/>
          </cell>
          <cell r="H78" t="str">
            <v/>
          </cell>
          <cell r="I78" t="str">
            <v/>
          </cell>
          <cell r="J78" t="str">
            <v/>
          </cell>
          <cell r="K78" t="str">
            <v/>
          </cell>
          <cell r="L78" t="str">
            <v/>
          </cell>
          <cell r="M78" t="str">
            <v/>
          </cell>
          <cell r="N78" t="str">
            <v/>
          </cell>
          <cell r="O78">
            <v>1.3258000000000001</v>
          </cell>
        </row>
        <row r="79">
          <cell r="A79" t="str">
            <v>A03114</v>
          </cell>
          <cell r="B79" t="str">
            <v>123/10/02</v>
          </cell>
          <cell r="C79">
            <v>2.25</v>
          </cell>
          <cell r="D79">
            <v>9.7200000000000006</v>
          </cell>
          <cell r="E79">
            <v>10.93</v>
          </cell>
          <cell r="F79" t="str">
            <v/>
          </cell>
          <cell r="G79" t="str">
            <v/>
          </cell>
          <cell r="H79" t="str">
            <v/>
          </cell>
          <cell r="I79" t="str">
            <v/>
          </cell>
          <cell r="J79" t="str">
            <v/>
          </cell>
          <cell r="K79" t="str">
            <v/>
          </cell>
          <cell r="L79" t="str">
            <v/>
          </cell>
          <cell r="M79" t="str">
            <v/>
          </cell>
          <cell r="N79" t="str">
            <v/>
          </cell>
          <cell r="O79">
            <v>1.3281000000000001</v>
          </cell>
        </row>
        <row r="80">
          <cell r="A80" t="str">
            <v>A04102</v>
          </cell>
          <cell r="B80" t="str">
            <v>124/01/23</v>
          </cell>
          <cell r="C80">
            <v>2</v>
          </cell>
          <cell r="D80">
            <v>9.94</v>
          </cell>
          <cell r="E80">
            <v>11.24</v>
          </cell>
          <cell r="F80" t="str">
            <v/>
          </cell>
          <cell r="G80" t="str">
            <v/>
          </cell>
          <cell r="H80" t="str">
            <v/>
          </cell>
          <cell r="I80" t="str">
            <v/>
          </cell>
          <cell r="J80" t="str">
            <v/>
          </cell>
          <cell r="K80" t="str">
            <v/>
          </cell>
          <cell r="L80" t="str">
            <v/>
          </cell>
          <cell r="M80" t="str">
            <v/>
          </cell>
          <cell r="N80" t="str">
            <v/>
          </cell>
          <cell r="O80">
            <v>1.3337000000000001</v>
          </cell>
        </row>
        <row r="81">
          <cell r="A81" t="str">
            <v>A04107</v>
          </cell>
          <cell r="B81" t="str">
            <v>124/04/15</v>
          </cell>
          <cell r="C81">
            <v>2.125</v>
          </cell>
          <cell r="D81">
            <v>10.1</v>
          </cell>
          <cell r="E81">
            <v>11.46</v>
          </cell>
          <cell r="F81" t="str">
            <v/>
          </cell>
          <cell r="G81" t="str">
            <v/>
          </cell>
          <cell r="H81" t="str">
            <v/>
          </cell>
          <cell r="I81" t="str">
            <v/>
          </cell>
          <cell r="J81" t="str">
            <v/>
          </cell>
          <cell r="K81" t="str">
            <v/>
          </cell>
          <cell r="L81" t="str">
            <v/>
          </cell>
          <cell r="M81" t="str">
            <v/>
          </cell>
          <cell r="N81" t="str">
            <v/>
          </cell>
          <cell r="O81">
            <v>1.3369</v>
          </cell>
        </row>
        <row r="82">
          <cell r="A82" t="str">
            <v>A04114</v>
          </cell>
          <cell r="B82" t="str">
            <v>124/10/26</v>
          </cell>
          <cell r="C82">
            <v>1.75</v>
          </cell>
          <cell r="D82">
            <v>10.8</v>
          </cell>
          <cell r="E82">
            <v>12</v>
          </cell>
          <cell r="F82" t="str">
            <v/>
          </cell>
          <cell r="G82" t="str">
            <v/>
          </cell>
          <cell r="H82" t="str">
            <v/>
          </cell>
          <cell r="I82" t="str">
            <v/>
          </cell>
          <cell r="J82" t="str">
            <v/>
          </cell>
          <cell r="K82" t="str">
            <v/>
          </cell>
          <cell r="L82" t="str">
            <v/>
          </cell>
          <cell r="M82" t="str">
            <v/>
          </cell>
          <cell r="N82" t="str">
            <v/>
          </cell>
          <cell r="O82">
            <v>1.3468</v>
          </cell>
        </row>
        <row r="83">
          <cell r="A83" t="str">
            <v>A05102</v>
          </cell>
          <cell r="B83" t="str">
            <v>125/01/22</v>
          </cell>
          <cell r="C83">
            <v>1.375</v>
          </cell>
          <cell r="D83">
            <v>11.08</v>
          </cell>
          <cell r="E83">
            <v>12.24</v>
          </cell>
          <cell r="F83" t="str">
            <v/>
          </cell>
          <cell r="G83" t="str">
            <v/>
          </cell>
          <cell r="H83" t="str">
            <v/>
          </cell>
          <cell r="I83" t="str">
            <v/>
          </cell>
          <cell r="J83" t="str">
            <v/>
          </cell>
          <cell r="K83" t="str">
            <v/>
          </cell>
          <cell r="L83" t="str">
            <v/>
          </cell>
          <cell r="M83" t="str">
            <v/>
          </cell>
          <cell r="N83" t="str">
            <v/>
          </cell>
          <cell r="O83">
            <v>1.3522000000000001</v>
          </cell>
        </row>
        <row r="84">
          <cell r="A84" t="str">
            <v>A05106</v>
          </cell>
          <cell r="B84" t="str">
            <v>125/04/08</v>
          </cell>
          <cell r="C84">
            <v>1.25</v>
          </cell>
          <cell r="D84">
            <v>11.36</v>
          </cell>
          <cell r="E84">
            <v>12.45</v>
          </cell>
          <cell r="F84" t="str">
            <v/>
          </cell>
          <cell r="G84" t="str">
            <v/>
          </cell>
          <cell r="H84" t="str">
            <v/>
          </cell>
          <cell r="I84" t="str">
            <v/>
          </cell>
          <cell r="J84" t="str">
            <v/>
          </cell>
          <cell r="K84" t="str">
            <v/>
          </cell>
          <cell r="L84" t="str">
            <v/>
          </cell>
          <cell r="M84" t="str">
            <v/>
          </cell>
          <cell r="N84" t="str">
            <v/>
          </cell>
          <cell r="O84">
            <v>1.3562000000000001</v>
          </cell>
        </row>
        <row r="85">
          <cell r="A85" t="str">
            <v>A05109</v>
          </cell>
          <cell r="B85" t="str">
            <v>125/07/19</v>
          </cell>
          <cell r="C85">
            <v>1.125</v>
          </cell>
          <cell r="D85">
            <v>11.71</v>
          </cell>
          <cell r="E85">
            <v>12.73</v>
          </cell>
          <cell r="F85" t="str">
            <v/>
          </cell>
          <cell r="G85" t="str">
            <v/>
          </cell>
          <cell r="H85" t="str">
            <v/>
          </cell>
          <cell r="I85" t="str">
            <v/>
          </cell>
          <cell r="J85" t="str">
            <v/>
          </cell>
          <cell r="K85" t="str">
            <v/>
          </cell>
          <cell r="L85" t="str">
            <v/>
          </cell>
          <cell r="M85" t="str">
            <v/>
          </cell>
          <cell r="N85" t="str">
            <v/>
          </cell>
          <cell r="O85">
            <v>1.3613999999999999</v>
          </cell>
        </row>
        <row r="86">
          <cell r="A86" t="str">
            <v>A06103</v>
          </cell>
          <cell r="B86" t="str">
            <v>126/02/20</v>
          </cell>
          <cell r="C86">
            <v>1.75</v>
          </cell>
          <cell r="D86">
            <v>11.73</v>
          </cell>
          <cell r="E86">
            <v>13.32</v>
          </cell>
          <cell r="F86" t="str">
            <v/>
          </cell>
          <cell r="G86" t="str">
            <v/>
          </cell>
          <cell r="H86" t="str">
            <v/>
          </cell>
          <cell r="I86" t="str">
            <v/>
          </cell>
          <cell r="J86" t="str">
            <v/>
          </cell>
          <cell r="K86" t="str">
            <v/>
          </cell>
          <cell r="L86" t="str">
            <v/>
          </cell>
          <cell r="M86" t="str">
            <v/>
          </cell>
          <cell r="N86" t="str">
            <v/>
          </cell>
          <cell r="O86">
            <v>1.3684000000000001</v>
          </cell>
        </row>
        <row r="87">
          <cell r="A87" t="str">
            <v>A06108</v>
          </cell>
          <cell r="B87" t="str">
            <v>126/08/18</v>
          </cell>
          <cell r="C87">
            <v>1.5</v>
          </cell>
          <cell r="D87">
            <v>12.37</v>
          </cell>
          <cell r="E87">
            <v>13.81</v>
          </cell>
          <cell r="F87" t="str">
            <v/>
          </cell>
          <cell r="G87" t="str">
            <v/>
          </cell>
          <cell r="H87" t="str">
            <v/>
          </cell>
          <cell r="I87" t="str">
            <v/>
          </cell>
          <cell r="J87" t="str">
            <v/>
          </cell>
          <cell r="K87" t="str">
            <v/>
          </cell>
          <cell r="L87" t="str">
            <v/>
          </cell>
          <cell r="M87" t="str">
            <v/>
          </cell>
          <cell r="N87" t="str">
            <v/>
          </cell>
          <cell r="O87">
            <v>1.3778999999999999</v>
          </cell>
        </row>
        <row r="88">
          <cell r="A88" t="str">
            <v>A07103</v>
          </cell>
          <cell r="B88" t="str">
            <v>127/03/13</v>
          </cell>
          <cell r="C88">
            <v>1.375</v>
          </cell>
          <cell r="D88">
            <v>12.85</v>
          </cell>
          <cell r="E88">
            <v>14.37</v>
          </cell>
          <cell r="F88" t="str">
            <v/>
          </cell>
          <cell r="G88" t="str">
            <v/>
          </cell>
          <cell r="H88" t="str">
            <v/>
          </cell>
          <cell r="I88" t="str">
            <v/>
          </cell>
          <cell r="J88" t="str">
            <v/>
          </cell>
          <cell r="K88" t="str">
            <v/>
          </cell>
          <cell r="L88" t="str">
            <v/>
          </cell>
          <cell r="M88" t="str">
            <v/>
          </cell>
          <cell r="N88" t="str">
            <v/>
          </cell>
          <cell r="O88">
            <v>1.3880999999999999</v>
          </cell>
        </row>
        <row r="89">
          <cell r="A89" t="str">
            <v>A99102</v>
          </cell>
          <cell r="B89" t="str">
            <v>129/01/28</v>
          </cell>
          <cell r="C89">
            <v>2.25</v>
          </cell>
          <cell r="D89">
            <v>13.55</v>
          </cell>
          <cell r="E89">
            <v>16.25</v>
          </cell>
          <cell r="F89" t="str">
            <v/>
          </cell>
          <cell r="G89" t="str">
            <v/>
          </cell>
          <cell r="H89" t="str">
            <v/>
          </cell>
          <cell r="I89" t="str">
            <v/>
          </cell>
          <cell r="J89" t="str">
            <v/>
          </cell>
          <cell r="K89" t="str">
            <v/>
          </cell>
          <cell r="L89" t="str">
            <v/>
          </cell>
          <cell r="M89" t="str">
            <v/>
          </cell>
          <cell r="N89" t="str">
            <v/>
          </cell>
          <cell r="O89">
            <v>1.4144000000000001</v>
          </cell>
        </row>
        <row r="90">
          <cell r="A90" t="str">
            <v>A07108</v>
          </cell>
          <cell r="B90" t="str">
            <v>127/09/21</v>
          </cell>
          <cell r="C90">
            <v>1.125</v>
          </cell>
          <cell r="D90">
            <v>13.56</v>
          </cell>
          <cell r="E90">
            <v>14.9</v>
          </cell>
          <cell r="F90">
            <v>1.4</v>
          </cell>
          <cell r="G90">
            <v>1.4</v>
          </cell>
          <cell r="H90">
            <v>1.4</v>
          </cell>
          <cell r="I90">
            <v>9</v>
          </cell>
          <cell r="J90">
            <v>1.401</v>
          </cell>
          <cell r="K90">
            <v>1.401</v>
          </cell>
          <cell r="L90">
            <v>1.401</v>
          </cell>
          <cell r="M90">
            <v>2</v>
          </cell>
          <cell r="N90">
            <v>9</v>
          </cell>
          <cell r="O90">
            <v>1.3986000000000001</v>
          </cell>
        </row>
        <row r="91">
          <cell r="A91" t="str">
            <v>A08102</v>
          </cell>
          <cell r="B91" t="str">
            <v>128/01/28</v>
          </cell>
          <cell r="C91">
            <v>1.125</v>
          </cell>
          <cell r="D91">
            <v>13.75</v>
          </cell>
          <cell r="E91">
            <v>15.25</v>
          </cell>
          <cell r="F91" t="str">
            <v/>
          </cell>
          <cell r="G91" t="str">
            <v/>
          </cell>
          <cell r="H91" t="str">
            <v/>
          </cell>
          <cell r="I91" t="str">
            <v/>
          </cell>
          <cell r="J91" t="str">
            <v/>
          </cell>
          <cell r="K91" t="str">
            <v/>
          </cell>
          <cell r="L91" t="str">
            <v/>
          </cell>
          <cell r="M91" t="str">
            <v/>
          </cell>
          <cell r="N91" t="str">
            <v/>
          </cell>
          <cell r="O91">
            <v>1.4047000000000001</v>
          </cell>
        </row>
        <row r="92">
          <cell r="A92" t="str">
            <v>A08104</v>
          </cell>
          <cell r="B92" t="str">
            <v>128/03/04</v>
          </cell>
          <cell r="C92">
            <v>1.125</v>
          </cell>
          <cell r="D92">
            <v>13.85</v>
          </cell>
          <cell r="E92">
            <v>15.35</v>
          </cell>
          <cell r="F92">
            <v>1.41</v>
          </cell>
          <cell r="G92">
            <v>1.41</v>
          </cell>
          <cell r="H92">
            <v>1.41</v>
          </cell>
          <cell r="I92">
            <v>5</v>
          </cell>
          <cell r="J92">
            <v>1.411</v>
          </cell>
          <cell r="K92">
            <v>1.41</v>
          </cell>
          <cell r="L92">
            <v>1.4106000000000001</v>
          </cell>
          <cell r="M92">
            <v>4</v>
          </cell>
          <cell r="N92">
            <v>17</v>
          </cell>
          <cell r="O92">
            <v>1.4064000000000001</v>
          </cell>
        </row>
        <row r="93">
          <cell r="A93" t="str">
            <v>A99109</v>
          </cell>
          <cell r="B93" t="str">
            <v>129/12/28</v>
          </cell>
          <cell r="C93">
            <v>2.125</v>
          </cell>
          <cell r="D93">
            <v>14.27</v>
          </cell>
          <cell r="E93">
            <v>17.170000000000002</v>
          </cell>
          <cell r="F93" t="str">
            <v/>
          </cell>
          <cell r="G93" t="str">
            <v/>
          </cell>
          <cell r="H93" t="str">
            <v/>
          </cell>
          <cell r="I93" t="str">
            <v/>
          </cell>
          <cell r="J93" t="str">
            <v/>
          </cell>
          <cell r="K93" t="str">
            <v/>
          </cell>
          <cell r="L93" t="str">
            <v/>
          </cell>
          <cell r="M93" t="str">
            <v/>
          </cell>
          <cell r="N93" t="str">
            <v/>
          </cell>
          <cell r="O93">
            <v>1.4302999999999999</v>
          </cell>
        </row>
        <row r="94">
          <cell r="A94" t="str">
            <v>A00104</v>
          </cell>
          <cell r="B94" t="str">
            <v>130/02/22</v>
          </cell>
          <cell r="C94">
            <v>2</v>
          </cell>
          <cell r="D94">
            <v>14.54</v>
          </cell>
          <cell r="E94">
            <v>17.32</v>
          </cell>
          <cell r="F94" t="str">
            <v/>
          </cell>
          <cell r="G94" t="str">
            <v/>
          </cell>
          <cell r="H94" t="str">
            <v/>
          </cell>
          <cell r="I94" t="str">
            <v/>
          </cell>
          <cell r="J94" t="str">
            <v/>
          </cell>
          <cell r="K94" t="str">
            <v/>
          </cell>
          <cell r="L94" t="str">
            <v/>
          </cell>
          <cell r="M94" t="str">
            <v/>
          </cell>
          <cell r="N94" t="str">
            <v/>
          </cell>
          <cell r="O94">
            <v>1.4337</v>
          </cell>
        </row>
        <row r="95">
          <cell r="A95" t="str">
            <v>A08108</v>
          </cell>
          <cell r="B95" t="str">
            <v>128/09/06</v>
          </cell>
          <cell r="C95">
            <v>0.75</v>
          </cell>
          <cell r="D95">
            <v>14.72</v>
          </cell>
          <cell r="E95">
            <v>15.86</v>
          </cell>
          <cell r="F95" t="str">
            <v/>
          </cell>
          <cell r="G95" t="str">
            <v/>
          </cell>
          <cell r="H95" t="str">
            <v/>
          </cell>
          <cell r="I95" t="str">
            <v/>
          </cell>
          <cell r="J95" t="str">
            <v/>
          </cell>
          <cell r="K95" t="str">
            <v/>
          </cell>
          <cell r="L95" t="str">
            <v/>
          </cell>
          <cell r="M95" t="str">
            <v/>
          </cell>
          <cell r="N95" t="str">
            <v/>
          </cell>
          <cell r="O95">
            <v>1.4178999999999999</v>
          </cell>
        </row>
        <row r="96">
          <cell r="A96" t="str">
            <v>A09102</v>
          </cell>
          <cell r="B96" t="str">
            <v>129/01/17</v>
          </cell>
          <cell r="C96">
            <v>0.75</v>
          </cell>
          <cell r="D96">
            <v>14.96</v>
          </cell>
          <cell r="E96">
            <v>16.22</v>
          </cell>
          <cell r="F96" t="str">
            <v/>
          </cell>
          <cell r="G96" t="str">
            <v/>
          </cell>
          <cell r="H96" t="str">
            <v/>
          </cell>
          <cell r="I96" t="str">
            <v/>
          </cell>
          <cell r="J96" t="str">
            <v/>
          </cell>
          <cell r="K96" t="str">
            <v/>
          </cell>
          <cell r="L96" t="str">
            <v/>
          </cell>
          <cell r="M96" t="str">
            <v/>
          </cell>
          <cell r="N96" t="str">
            <v/>
          </cell>
          <cell r="O96">
            <v>1.4244000000000001</v>
          </cell>
        </row>
        <row r="97">
          <cell r="A97" t="str">
            <v>A00108</v>
          </cell>
          <cell r="B97" t="str">
            <v>130/08/22</v>
          </cell>
          <cell r="C97">
            <v>1.875</v>
          </cell>
          <cell r="D97">
            <v>15.14</v>
          </cell>
          <cell r="E97">
            <v>17.82</v>
          </cell>
          <cell r="F97" t="str">
            <v/>
          </cell>
          <cell r="G97" t="str">
            <v/>
          </cell>
          <cell r="H97" t="str">
            <v/>
          </cell>
          <cell r="I97" t="str">
            <v/>
          </cell>
          <cell r="J97" t="str">
            <v/>
          </cell>
          <cell r="K97" t="str">
            <v/>
          </cell>
          <cell r="L97" t="str">
            <v/>
          </cell>
          <cell r="M97" t="str">
            <v/>
          </cell>
          <cell r="N97" t="str">
            <v/>
          </cell>
          <cell r="O97">
            <v>1.4429000000000001</v>
          </cell>
        </row>
        <row r="98">
          <cell r="A98" t="str">
            <v>A09104</v>
          </cell>
          <cell r="B98" t="str">
            <v>129/03/09</v>
          </cell>
          <cell r="C98">
            <v>0.5</v>
          </cell>
          <cell r="D98">
            <v>15.41</v>
          </cell>
          <cell r="E98">
            <v>16.36</v>
          </cell>
          <cell r="F98" t="str">
            <v/>
          </cell>
          <cell r="G98" t="str">
            <v/>
          </cell>
          <cell r="H98" t="str">
            <v/>
          </cell>
          <cell r="I98" t="str">
            <v/>
          </cell>
          <cell r="J98" t="str">
            <v/>
          </cell>
          <cell r="K98" t="str">
            <v/>
          </cell>
          <cell r="L98" t="str">
            <v/>
          </cell>
          <cell r="M98" t="str">
            <v/>
          </cell>
          <cell r="N98" t="str">
            <v/>
          </cell>
          <cell r="O98">
            <v>1.429</v>
          </cell>
        </row>
        <row r="99">
          <cell r="A99" t="str">
            <v>A01104</v>
          </cell>
          <cell r="B99" t="str">
            <v>131/02/13</v>
          </cell>
          <cell r="C99">
            <v>1.75</v>
          </cell>
          <cell r="D99">
            <v>15.47</v>
          </cell>
          <cell r="E99">
            <v>18.3</v>
          </cell>
          <cell r="F99" t="str">
            <v/>
          </cell>
          <cell r="G99" t="str">
            <v/>
          </cell>
          <cell r="H99" t="str">
            <v/>
          </cell>
          <cell r="I99" t="str">
            <v/>
          </cell>
          <cell r="J99" t="str">
            <v/>
          </cell>
          <cell r="K99" t="str">
            <v/>
          </cell>
          <cell r="L99" t="str">
            <v/>
          </cell>
          <cell r="M99" t="str">
            <v/>
          </cell>
          <cell r="N99" t="str">
            <v/>
          </cell>
          <cell r="O99">
            <v>1.4519</v>
          </cell>
        </row>
        <row r="100">
          <cell r="A100" t="str">
            <v>A02109</v>
          </cell>
          <cell r="B100" t="str">
            <v>132/08/02</v>
          </cell>
          <cell r="C100">
            <v>2.5</v>
          </cell>
          <cell r="D100">
            <v>15.87</v>
          </cell>
          <cell r="E100">
            <v>19.760000000000002</v>
          </cell>
          <cell r="F100" t="str">
            <v/>
          </cell>
          <cell r="G100" t="str">
            <v/>
          </cell>
          <cell r="H100" t="str">
            <v/>
          </cell>
          <cell r="I100" t="str">
            <v/>
          </cell>
          <cell r="J100" t="str">
            <v/>
          </cell>
          <cell r="K100" t="str">
            <v/>
          </cell>
          <cell r="L100" t="str">
            <v/>
          </cell>
          <cell r="M100" t="str">
            <v/>
          </cell>
          <cell r="N100" t="str">
            <v/>
          </cell>
          <cell r="O100">
            <v>1.4696</v>
          </cell>
        </row>
        <row r="101">
          <cell r="A101" t="str">
            <v>A09108</v>
          </cell>
          <cell r="B101" t="str">
            <v>129/09/18</v>
          </cell>
          <cell r="C101">
            <v>0.5</v>
          </cell>
          <cell r="D101">
            <v>15.93</v>
          </cell>
          <cell r="E101">
            <v>16.89</v>
          </cell>
          <cell r="F101" t="str">
            <v/>
          </cell>
          <cell r="G101" t="str">
            <v/>
          </cell>
          <cell r="H101" t="str">
            <v/>
          </cell>
          <cell r="I101" t="str">
            <v/>
          </cell>
          <cell r="J101" t="str">
            <v/>
          </cell>
          <cell r="K101" t="str">
            <v/>
          </cell>
          <cell r="L101" t="str">
            <v/>
          </cell>
          <cell r="M101" t="str">
            <v/>
          </cell>
          <cell r="N101" t="str">
            <v/>
          </cell>
          <cell r="O101">
            <v>1.4384999999999999</v>
          </cell>
        </row>
        <row r="102">
          <cell r="A102" t="str">
            <v>A11109</v>
          </cell>
          <cell r="B102" t="str">
            <v>131/09/30</v>
          </cell>
          <cell r="C102">
            <v>1.875</v>
          </cell>
          <cell r="D102">
            <v>15.95</v>
          </cell>
          <cell r="E102">
            <v>18.920000000000002</v>
          </cell>
          <cell r="F102" t="str">
            <v/>
          </cell>
          <cell r="G102" t="str">
            <v/>
          </cell>
          <cell r="H102" t="str">
            <v/>
          </cell>
          <cell r="I102" t="str">
            <v/>
          </cell>
          <cell r="J102" t="str">
            <v/>
          </cell>
          <cell r="K102" t="str">
            <v/>
          </cell>
          <cell r="L102" t="str">
            <v/>
          </cell>
          <cell r="M102" t="str">
            <v/>
          </cell>
          <cell r="N102" t="str">
            <v/>
          </cell>
          <cell r="O102">
            <v>1.4614</v>
          </cell>
        </row>
        <row r="103">
          <cell r="A103" t="str">
            <v>A01108</v>
          </cell>
          <cell r="B103" t="str">
            <v>131/08/24</v>
          </cell>
          <cell r="C103">
            <v>1.625</v>
          </cell>
          <cell r="D103">
            <v>16.12</v>
          </cell>
          <cell r="E103">
            <v>18.82</v>
          </cell>
          <cell r="F103" t="str">
            <v/>
          </cell>
          <cell r="G103" t="str">
            <v/>
          </cell>
          <cell r="H103" t="str">
            <v/>
          </cell>
          <cell r="I103" t="str">
            <v/>
          </cell>
          <cell r="J103" t="str">
            <v/>
          </cell>
          <cell r="K103" t="str">
            <v/>
          </cell>
          <cell r="L103" t="str">
            <v/>
          </cell>
          <cell r="M103" t="str">
            <v/>
          </cell>
          <cell r="N103" t="str">
            <v/>
          </cell>
          <cell r="O103">
            <v>1.4619</v>
          </cell>
        </row>
        <row r="104">
          <cell r="A104" t="str">
            <v>A10102</v>
          </cell>
          <cell r="B104" t="str">
            <v>130/01/29</v>
          </cell>
          <cell r="C104">
            <v>0.5</v>
          </cell>
          <cell r="D104">
            <v>16.190000000000001</v>
          </cell>
          <cell r="E104">
            <v>17.260000000000002</v>
          </cell>
          <cell r="F104" t="str">
            <v/>
          </cell>
          <cell r="G104" t="str">
            <v/>
          </cell>
          <cell r="H104" t="str">
            <v/>
          </cell>
          <cell r="I104" t="str">
            <v/>
          </cell>
          <cell r="J104" t="str">
            <v/>
          </cell>
          <cell r="K104" t="str">
            <v/>
          </cell>
          <cell r="L104" t="str">
            <v/>
          </cell>
          <cell r="M104" t="str">
            <v/>
          </cell>
          <cell r="N104" t="str">
            <v/>
          </cell>
          <cell r="O104">
            <v>1.4450000000000001</v>
          </cell>
        </row>
        <row r="105">
          <cell r="A105" t="str">
            <v>A02105</v>
          </cell>
          <cell r="B105" t="str">
            <v>132/02/26</v>
          </cell>
          <cell r="C105">
            <v>1.75</v>
          </cell>
          <cell r="D105">
            <v>16.22</v>
          </cell>
          <cell r="E105">
            <v>19.329999999999998</v>
          </cell>
          <cell r="F105" t="str">
            <v/>
          </cell>
          <cell r="G105" t="str">
            <v/>
          </cell>
          <cell r="H105" t="str">
            <v/>
          </cell>
          <cell r="I105" t="str">
            <v/>
          </cell>
          <cell r="J105" t="str">
            <v/>
          </cell>
          <cell r="K105" t="str">
            <v/>
          </cell>
          <cell r="L105" t="str">
            <v/>
          </cell>
          <cell r="M105" t="str">
            <v/>
          </cell>
          <cell r="N105" t="str">
            <v/>
          </cell>
          <cell r="O105">
            <v>1.4692000000000001</v>
          </cell>
        </row>
        <row r="106">
          <cell r="A106" t="str">
            <v>A09113</v>
          </cell>
          <cell r="B106" t="str">
            <v>129/12/29</v>
          </cell>
          <cell r="C106">
            <v>0.375</v>
          </cell>
          <cell r="D106">
            <v>16.3</v>
          </cell>
          <cell r="E106">
            <v>17.170000000000002</v>
          </cell>
          <cell r="F106" t="str">
            <v/>
          </cell>
          <cell r="G106" t="str">
            <v/>
          </cell>
          <cell r="H106" t="str">
            <v/>
          </cell>
          <cell r="I106" t="str">
            <v/>
          </cell>
          <cell r="J106" t="str">
            <v/>
          </cell>
          <cell r="K106" t="str">
            <v/>
          </cell>
          <cell r="L106" t="str">
            <v/>
          </cell>
          <cell r="M106" t="str">
            <v/>
          </cell>
          <cell r="N106" t="str">
            <v/>
          </cell>
          <cell r="O106">
            <v>1.4447000000000001</v>
          </cell>
        </row>
        <row r="107">
          <cell r="A107" t="str">
            <v>A11101</v>
          </cell>
          <cell r="B107" t="str">
            <v>131/01/18</v>
          </cell>
          <cell r="C107">
            <v>1</v>
          </cell>
          <cell r="D107">
            <v>16.3</v>
          </cell>
          <cell r="E107">
            <v>18.23</v>
          </cell>
          <cell r="F107" t="str">
            <v/>
          </cell>
          <cell r="G107" t="str">
            <v/>
          </cell>
          <cell r="H107" t="str">
            <v/>
          </cell>
          <cell r="I107" t="str">
            <v/>
          </cell>
          <cell r="J107" t="str">
            <v/>
          </cell>
          <cell r="K107" t="str">
            <v/>
          </cell>
          <cell r="L107" t="str">
            <v/>
          </cell>
          <cell r="M107" t="str">
            <v/>
          </cell>
          <cell r="N107" t="str">
            <v/>
          </cell>
          <cell r="O107">
            <v>1.4575</v>
          </cell>
        </row>
        <row r="108">
          <cell r="A108" t="str">
            <v>A10105</v>
          </cell>
          <cell r="B108" t="str">
            <v>130/05/21</v>
          </cell>
          <cell r="C108">
            <v>0.625</v>
          </cell>
          <cell r="D108">
            <v>16.32</v>
          </cell>
          <cell r="E108">
            <v>17.559999999999999</v>
          </cell>
          <cell r="F108" t="str">
            <v/>
          </cell>
          <cell r="G108" t="str">
            <v/>
          </cell>
          <cell r="H108" t="str">
            <v/>
          </cell>
          <cell r="I108" t="str">
            <v/>
          </cell>
          <cell r="J108" t="str">
            <v/>
          </cell>
          <cell r="K108" t="str">
            <v/>
          </cell>
          <cell r="L108" t="str">
            <v/>
          </cell>
          <cell r="M108" t="str">
            <v/>
          </cell>
          <cell r="N108" t="str">
            <v/>
          </cell>
          <cell r="O108">
            <v>1.4493</v>
          </cell>
        </row>
        <row r="109">
          <cell r="A109" t="str">
            <v>A03105</v>
          </cell>
          <cell r="B109" t="str">
            <v>133/02/26</v>
          </cell>
          <cell r="C109">
            <v>2.125</v>
          </cell>
          <cell r="D109">
            <v>16.48</v>
          </cell>
          <cell r="E109">
            <v>20.329999999999998</v>
          </cell>
          <cell r="F109" t="str">
            <v/>
          </cell>
          <cell r="G109" t="str">
            <v/>
          </cell>
          <cell r="H109" t="str">
            <v/>
          </cell>
          <cell r="I109" t="str">
            <v/>
          </cell>
          <cell r="J109" t="str">
            <v/>
          </cell>
          <cell r="K109" t="str">
            <v/>
          </cell>
          <cell r="L109" t="str">
            <v/>
          </cell>
          <cell r="M109" t="str">
            <v/>
          </cell>
          <cell r="N109" t="str">
            <v/>
          </cell>
          <cell r="O109">
            <v>1.4821</v>
          </cell>
        </row>
        <row r="110">
          <cell r="A110" t="str">
            <v>A11104</v>
          </cell>
          <cell r="B110" t="str">
            <v>131/03/04</v>
          </cell>
          <cell r="C110">
            <v>0.875</v>
          </cell>
          <cell r="D110">
            <v>16.600000000000001</v>
          </cell>
          <cell r="E110">
            <v>18.350000000000001</v>
          </cell>
          <cell r="F110" t="str">
            <v/>
          </cell>
          <cell r="G110" t="str">
            <v/>
          </cell>
          <cell r="H110" t="str">
            <v/>
          </cell>
          <cell r="I110" t="str">
            <v/>
          </cell>
          <cell r="J110" t="str">
            <v/>
          </cell>
          <cell r="K110" t="str">
            <v/>
          </cell>
          <cell r="L110" t="str">
            <v/>
          </cell>
          <cell r="M110" t="str">
            <v/>
          </cell>
          <cell r="N110" t="str">
            <v/>
          </cell>
          <cell r="O110">
            <v>1.4608000000000001</v>
          </cell>
        </row>
        <row r="111">
          <cell r="A111" t="str">
            <v>A10112</v>
          </cell>
          <cell r="B111" t="str">
            <v>130/11/12</v>
          </cell>
          <cell r="C111">
            <v>0.625</v>
          </cell>
          <cell r="D111">
            <v>16.670000000000002</v>
          </cell>
          <cell r="E111">
            <v>18.04</v>
          </cell>
          <cell r="F111" t="str">
            <v/>
          </cell>
          <cell r="G111" t="str">
            <v/>
          </cell>
          <cell r="H111" t="str">
            <v/>
          </cell>
          <cell r="I111" t="str">
            <v/>
          </cell>
          <cell r="J111" t="str">
            <v/>
          </cell>
          <cell r="K111" t="str">
            <v/>
          </cell>
          <cell r="L111" t="str">
            <v/>
          </cell>
          <cell r="M111" t="str">
            <v/>
          </cell>
          <cell r="N111" t="str">
            <v/>
          </cell>
          <cell r="O111">
            <v>1.458</v>
          </cell>
        </row>
        <row r="112">
          <cell r="A112" t="str">
            <v>A12104</v>
          </cell>
          <cell r="B112" t="str">
            <v>132/03/03</v>
          </cell>
          <cell r="C112">
            <v>1.375</v>
          </cell>
          <cell r="D112">
            <v>16.690000000000001</v>
          </cell>
          <cell r="E112">
            <v>19.350000000000001</v>
          </cell>
          <cell r="F112" t="str">
            <v/>
          </cell>
          <cell r="G112" t="str">
            <v/>
          </cell>
          <cell r="H112" t="str">
            <v/>
          </cell>
          <cell r="I112" t="str">
            <v/>
          </cell>
          <cell r="J112" t="str">
            <v/>
          </cell>
          <cell r="K112" t="str">
            <v/>
          </cell>
          <cell r="L112" t="str">
            <v/>
          </cell>
          <cell r="M112" t="str">
            <v/>
          </cell>
          <cell r="N112" t="str">
            <v/>
          </cell>
          <cell r="O112">
            <v>1.4731000000000001</v>
          </cell>
        </row>
        <row r="113">
          <cell r="A113" t="str">
            <v>A03116</v>
          </cell>
          <cell r="B113" t="str">
            <v>133/11/26</v>
          </cell>
          <cell r="C113">
            <v>2.25</v>
          </cell>
          <cell r="D113">
            <v>16.75</v>
          </cell>
          <cell r="E113">
            <v>21.08</v>
          </cell>
          <cell r="F113" t="str">
            <v/>
          </cell>
          <cell r="G113" t="str">
            <v/>
          </cell>
          <cell r="H113" t="str">
            <v/>
          </cell>
          <cell r="I113" t="str">
            <v/>
          </cell>
          <cell r="J113" t="str">
            <v/>
          </cell>
          <cell r="K113" t="str">
            <v/>
          </cell>
          <cell r="L113" t="str">
            <v/>
          </cell>
          <cell r="M113" t="str">
            <v/>
          </cell>
          <cell r="N113" t="str">
            <v/>
          </cell>
          <cell r="O113">
            <v>1.4927999999999999</v>
          </cell>
        </row>
        <row r="114">
          <cell r="A114" t="str">
            <v>A03112</v>
          </cell>
          <cell r="B114" t="str">
            <v>133/08/04</v>
          </cell>
          <cell r="C114">
            <v>2.25</v>
          </cell>
          <cell r="D114">
            <v>16.77</v>
          </cell>
          <cell r="E114">
            <v>20.77</v>
          </cell>
          <cell r="F114" t="str">
            <v/>
          </cell>
          <cell r="G114" t="str">
            <v/>
          </cell>
          <cell r="H114" t="str">
            <v/>
          </cell>
          <cell r="I114" t="str">
            <v/>
          </cell>
          <cell r="J114">
            <v>1.4810000000000001</v>
          </cell>
          <cell r="K114">
            <v>1.48</v>
          </cell>
          <cell r="L114">
            <v>1.4804999999999999</v>
          </cell>
          <cell r="M114">
            <v>3</v>
          </cell>
          <cell r="N114">
            <v>12</v>
          </cell>
          <cell r="O114">
            <v>1.4878</v>
          </cell>
        </row>
        <row r="115">
          <cell r="A115" t="str">
            <v>A04104</v>
          </cell>
          <cell r="B115" t="str">
            <v>134/02/13</v>
          </cell>
          <cell r="C115">
            <v>2.375</v>
          </cell>
          <cell r="D115">
            <v>16.82</v>
          </cell>
          <cell r="E115">
            <v>21.3</v>
          </cell>
          <cell r="F115" t="str">
            <v/>
          </cell>
          <cell r="G115" t="str">
            <v/>
          </cell>
          <cell r="H115" t="str">
            <v/>
          </cell>
          <cell r="I115" t="str">
            <v/>
          </cell>
          <cell r="J115" t="str">
            <v/>
          </cell>
          <cell r="K115" t="str">
            <v/>
          </cell>
          <cell r="L115" t="str">
            <v/>
          </cell>
          <cell r="M115" t="str">
            <v/>
          </cell>
          <cell r="N115" t="str">
            <v/>
          </cell>
          <cell r="O115">
            <v>1.4950000000000001</v>
          </cell>
        </row>
        <row r="116">
          <cell r="A116" t="str">
            <v>A10110</v>
          </cell>
          <cell r="B116" t="str">
            <v>130/09/29</v>
          </cell>
          <cell r="C116">
            <v>0.5</v>
          </cell>
          <cell r="D116">
            <v>16.850000000000001</v>
          </cell>
          <cell r="E116">
            <v>17.920000000000002</v>
          </cell>
          <cell r="F116" t="str">
            <v/>
          </cell>
          <cell r="G116" t="str">
            <v/>
          </cell>
          <cell r="H116" t="str">
            <v/>
          </cell>
          <cell r="I116" t="str">
            <v/>
          </cell>
          <cell r="J116" t="str">
            <v/>
          </cell>
          <cell r="K116" t="str">
            <v/>
          </cell>
          <cell r="L116" t="str">
            <v/>
          </cell>
          <cell r="M116" t="str">
            <v/>
          </cell>
          <cell r="N116" t="str">
            <v/>
          </cell>
          <cell r="O116">
            <v>1.4570000000000001</v>
          </cell>
        </row>
        <row r="117">
          <cell r="A117" t="str">
            <v>A03108</v>
          </cell>
          <cell r="B117" t="str">
            <v>133/05/28</v>
          </cell>
          <cell r="C117">
            <v>2</v>
          </cell>
          <cell r="D117">
            <v>16.87</v>
          </cell>
          <cell r="E117">
            <v>20.58</v>
          </cell>
          <cell r="F117" t="str">
            <v/>
          </cell>
          <cell r="G117" t="str">
            <v/>
          </cell>
          <cell r="H117" t="str">
            <v/>
          </cell>
          <cell r="I117" t="str">
            <v/>
          </cell>
          <cell r="J117" t="str">
            <v/>
          </cell>
          <cell r="K117" t="str">
            <v/>
          </cell>
          <cell r="L117" t="str">
            <v/>
          </cell>
          <cell r="M117" t="str">
            <v/>
          </cell>
          <cell r="N117" t="str">
            <v/>
          </cell>
          <cell r="O117">
            <v>1.4873000000000001</v>
          </cell>
        </row>
        <row r="118">
          <cell r="A118" t="str">
            <v>A04108</v>
          </cell>
          <cell r="B118" t="str">
            <v>134/05/15</v>
          </cell>
          <cell r="C118">
            <v>2.375</v>
          </cell>
          <cell r="D118">
            <v>17.07</v>
          </cell>
          <cell r="E118">
            <v>21.55</v>
          </cell>
          <cell r="F118" t="str">
            <v/>
          </cell>
          <cell r="G118" t="str">
            <v/>
          </cell>
          <cell r="H118" t="str">
            <v/>
          </cell>
          <cell r="I118" t="str">
            <v/>
          </cell>
          <cell r="J118" t="str">
            <v/>
          </cell>
          <cell r="K118" t="str">
            <v/>
          </cell>
          <cell r="L118" t="str">
            <v/>
          </cell>
          <cell r="M118" t="str">
            <v/>
          </cell>
          <cell r="N118" t="str">
            <v/>
          </cell>
          <cell r="O118">
            <v>1.4988999999999999</v>
          </cell>
        </row>
        <row r="119">
          <cell r="A119" t="str">
            <v>A12109</v>
          </cell>
          <cell r="B119" t="str">
            <v>132/09/22</v>
          </cell>
          <cell r="C119">
            <v>1.375</v>
          </cell>
          <cell r="D119">
            <v>17.23</v>
          </cell>
          <cell r="E119">
            <v>19.899999999999999</v>
          </cell>
          <cell r="F119" t="str">
            <v/>
          </cell>
          <cell r="G119" t="str">
            <v/>
          </cell>
          <cell r="H119" t="str">
            <v/>
          </cell>
          <cell r="I119" t="str">
            <v/>
          </cell>
          <cell r="J119" t="str">
            <v/>
          </cell>
          <cell r="K119" t="str">
            <v/>
          </cell>
          <cell r="L119" t="str">
            <v/>
          </cell>
          <cell r="M119" t="str">
            <v/>
          </cell>
          <cell r="N119" t="str">
            <v/>
          </cell>
          <cell r="O119">
            <v>1.4825999999999999</v>
          </cell>
        </row>
        <row r="120">
          <cell r="A120" t="str">
            <v>A04111</v>
          </cell>
          <cell r="B120" t="str">
            <v>134/08/10</v>
          </cell>
          <cell r="C120">
            <v>2.25</v>
          </cell>
          <cell r="D120">
            <v>17.43</v>
          </cell>
          <cell r="E120">
            <v>21.79</v>
          </cell>
          <cell r="F120" t="str">
            <v/>
          </cell>
          <cell r="G120" t="str">
            <v/>
          </cell>
          <cell r="H120" t="str">
            <v/>
          </cell>
          <cell r="I120" t="str">
            <v/>
          </cell>
          <cell r="J120" t="str">
            <v/>
          </cell>
          <cell r="K120" t="str">
            <v/>
          </cell>
          <cell r="L120" t="str">
            <v/>
          </cell>
          <cell r="M120" t="str">
            <v/>
          </cell>
          <cell r="N120" t="str">
            <v/>
          </cell>
          <cell r="O120">
            <v>1.504</v>
          </cell>
        </row>
        <row r="121">
          <cell r="A121" t="str">
            <v>A05114</v>
          </cell>
          <cell r="B121" t="str">
            <v>135/11/25</v>
          </cell>
          <cell r="C121">
            <v>2</v>
          </cell>
          <cell r="D121">
            <v>18.329999999999998</v>
          </cell>
          <cell r="E121">
            <v>23.08</v>
          </cell>
          <cell r="F121" t="str">
            <v/>
          </cell>
          <cell r="G121" t="str">
            <v/>
          </cell>
          <cell r="H121" t="str">
            <v/>
          </cell>
          <cell r="I121" t="str">
            <v/>
          </cell>
          <cell r="J121" t="str">
            <v/>
          </cell>
          <cell r="K121" t="str">
            <v/>
          </cell>
          <cell r="L121" t="str">
            <v/>
          </cell>
          <cell r="M121" t="str">
            <v/>
          </cell>
          <cell r="N121" t="str">
            <v xml:space="preserve">  </v>
          </cell>
          <cell r="O121">
            <v>1.5271999999999999</v>
          </cell>
        </row>
        <row r="122">
          <cell r="A122" t="str">
            <v>A05107</v>
          </cell>
          <cell r="B122" t="str">
            <v>135/05/20</v>
          </cell>
          <cell r="C122">
            <v>1.625</v>
          </cell>
          <cell r="D122">
            <v>18.690000000000001</v>
          </cell>
          <cell r="E122">
            <v>22.56</v>
          </cell>
          <cell r="F122" t="str">
            <v/>
          </cell>
          <cell r="G122" t="str">
            <v/>
          </cell>
          <cell r="H122" t="str">
            <v/>
          </cell>
          <cell r="I122" t="str">
            <v/>
          </cell>
          <cell r="J122" t="str">
            <v/>
          </cell>
          <cell r="K122" t="str">
            <v/>
          </cell>
          <cell r="L122" t="str">
            <v/>
          </cell>
          <cell r="M122" t="str">
            <v/>
          </cell>
          <cell r="N122" t="str">
            <v/>
          </cell>
          <cell r="O122">
            <v>1.5236000000000001</v>
          </cell>
        </row>
        <row r="123">
          <cell r="A123" t="str">
            <v>A06106</v>
          </cell>
          <cell r="B123" t="str">
            <v>136/05/26</v>
          </cell>
          <cell r="C123">
            <v>1.875</v>
          </cell>
          <cell r="D123">
            <v>18.989999999999998</v>
          </cell>
          <cell r="E123">
            <v>23.58</v>
          </cell>
          <cell r="F123" t="str">
            <v/>
          </cell>
          <cell r="G123" t="str">
            <v/>
          </cell>
          <cell r="H123" t="str">
            <v/>
          </cell>
          <cell r="I123" t="str">
            <v/>
          </cell>
          <cell r="J123" t="str">
            <v/>
          </cell>
          <cell r="K123" t="str">
            <v/>
          </cell>
          <cell r="L123" t="str">
            <v/>
          </cell>
          <cell r="M123" t="str">
            <v/>
          </cell>
          <cell r="N123" t="str">
            <v/>
          </cell>
          <cell r="O123">
            <v>1.5366</v>
          </cell>
        </row>
        <row r="124">
          <cell r="A124" t="str">
            <v>A05110</v>
          </cell>
          <cell r="B124" t="str">
            <v>135/08/05</v>
          </cell>
          <cell r="C124">
            <v>1.375</v>
          </cell>
          <cell r="D124">
            <v>19.28</v>
          </cell>
          <cell r="E124">
            <v>22.77</v>
          </cell>
          <cell r="F124" t="str">
            <v/>
          </cell>
          <cell r="G124" t="str">
            <v/>
          </cell>
          <cell r="H124" t="str">
            <v/>
          </cell>
          <cell r="I124" t="str">
            <v/>
          </cell>
          <cell r="J124" t="str">
            <v/>
          </cell>
          <cell r="K124" t="str">
            <v/>
          </cell>
          <cell r="L124" t="str">
            <v/>
          </cell>
          <cell r="M124" t="str">
            <v/>
          </cell>
          <cell r="N124" t="str">
            <v/>
          </cell>
          <cell r="O124">
            <v>1.5304</v>
          </cell>
        </row>
        <row r="125">
          <cell r="A125" t="str">
            <v>A06111</v>
          </cell>
          <cell r="B125" t="str">
            <v>136/11/24</v>
          </cell>
          <cell r="C125">
            <v>1.625</v>
          </cell>
          <cell r="D125">
            <v>19.55</v>
          </cell>
          <cell r="E125">
            <v>24.07</v>
          </cell>
          <cell r="F125" t="str">
            <v/>
          </cell>
          <cell r="G125" t="str">
            <v/>
          </cell>
          <cell r="H125" t="str">
            <v/>
          </cell>
          <cell r="I125" t="str">
            <v/>
          </cell>
          <cell r="J125" t="str">
            <v/>
          </cell>
          <cell r="K125" t="str">
            <v/>
          </cell>
          <cell r="L125" t="str">
            <v/>
          </cell>
          <cell r="M125" t="str">
            <v/>
          </cell>
          <cell r="N125" t="str">
            <v/>
          </cell>
          <cell r="O125">
            <v>1.5479000000000001</v>
          </cell>
        </row>
        <row r="126">
          <cell r="A126" t="str">
            <v>A07104</v>
          </cell>
          <cell r="B126" t="str">
            <v>137/05/18</v>
          </cell>
          <cell r="C126">
            <v>1.5</v>
          </cell>
          <cell r="D126">
            <v>20.239999999999998</v>
          </cell>
          <cell r="E126">
            <v>24.56</v>
          </cell>
          <cell r="F126" t="str">
            <v/>
          </cell>
          <cell r="G126" t="str">
            <v/>
          </cell>
          <cell r="H126" t="str">
            <v/>
          </cell>
          <cell r="I126" t="str">
            <v/>
          </cell>
          <cell r="J126" t="str">
            <v/>
          </cell>
          <cell r="K126" t="str">
            <v/>
          </cell>
          <cell r="L126" t="str">
            <v/>
          </cell>
          <cell r="M126" t="str">
            <v/>
          </cell>
          <cell r="N126" t="str">
            <v/>
          </cell>
          <cell r="O126">
            <v>1.5572999999999999</v>
          </cell>
        </row>
        <row r="127">
          <cell r="A127" t="str">
            <v>A07110</v>
          </cell>
          <cell r="B127" t="str">
            <v>137/11/09</v>
          </cell>
          <cell r="C127">
            <v>1.375</v>
          </cell>
          <cell r="D127">
            <v>20.64</v>
          </cell>
          <cell r="E127">
            <v>25.04</v>
          </cell>
          <cell r="F127" t="str">
            <v/>
          </cell>
          <cell r="G127" t="str">
            <v/>
          </cell>
          <cell r="H127" t="str">
            <v/>
          </cell>
          <cell r="I127" t="str">
            <v/>
          </cell>
          <cell r="J127" t="str">
            <v/>
          </cell>
          <cell r="K127" t="str">
            <v/>
          </cell>
          <cell r="L127" t="str">
            <v/>
          </cell>
          <cell r="M127" t="str">
            <v/>
          </cell>
          <cell r="N127" t="str">
            <v/>
          </cell>
          <cell r="O127">
            <v>1.5669999999999999</v>
          </cell>
        </row>
        <row r="128">
          <cell r="A128" t="str">
            <v>A11111</v>
          </cell>
          <cell r="B128" t="str">
            <v>141/11/11</v>
          </cell>
          <cell r="C128">
            <v>2.375</v>
          </cell>
          <cell r="D128">
            <v>21.23</v>
          </cell>
          <cell r="E128">
            <v>29.04</v>
          </cell>
          <cell r="F128" t="str">
            <v/>
          </cell>
          <cell r="G128" t="str">
            <v/>
          </cell>
          <cell r="H128" t="str">
            <v/>
          </cell>
          <cell r="I128" t="str">
            <v/>
          </cell>
          <cell r="J128" t="str">
            <v/>
          </cell>
          <cell r="K128" t="str">
            <v/>
          </cell>
          <cell r="L128" t="str">
            <v/>
          </cell>
          <cell r="M128" t="str">
            <v/>
          </cell>
          <cell r="N128" t="str">
            <v/>
          </cell>
          <cell r="O128">
            <v>1.6094999999999999</v>
          </cell>
        </row>
        <row r="129">
          <cell r="A129" t="str">
            <v>A08105</v>
          </cell>
          <cell r="B129" t="str">
            <v>138/05/17</v>
          </cell>
          <cell r="C129">
            <v>1.125</v>
          </cell>
          <cell r="D129">
            <v>21.68</v>
          </cell>
          <cell r="E129">
            <v>25.55</v>
          </cell>
          <cell r="F129" t="str">
            <v/>
          </cell>
          <cell r="G129" t="str">
            <v/>
          </cell>
          <cell r="H129" t="str">
            <v/>
          </cell>
          <cell r="I129" t="str">
            <v/>
          </cell>
          <cell r="J129" t="str">
            <v/>
          </cell>
          <cell r="K129" t="str">
            <v/>
          </cell>
          <cell r="L129" t="str">
            <v/>
          </cell>
          <cell r="M129" t="str">
            <v/>
          </cell>
          <cell r="N129" t="str">
            <v/>
          </cell>
          <cell r="O129">
            <v>1.5793999999999999</v>
          </cell>
        </row>
        <row r="130">
          <cell r="A130" t="str">
            <v>A11105</v>
          </cell>
          <cell r="B130" t="str">
            <v>141/05/20</v>
          </cell>
          <cell r="C130">
            <v>2</v>
          </cell>
          <cell r="D130">
            <v>21.82</v>
          </cell>
          <cell r="E130">
            <v>28.56</v>
          </cell>
          <cell r="F130" t="str">
            <v/>
          </cell>
          <cell r="G130" t="str">
            <v/>
          </cell>
          <cell r="H130" t="str">
            <v/>
          </cell>
          <cell r="I130" t="str">
            <v/>
          </cell>
          <cell r="J130" t="str">
            <v/>
          </cell>
          <cell r="K130" t="str">
            <v/>
          </cell>
          <cell r="L130" t="str">
            <v/>
          </cell>
          <cell r="M130" t="str">
            <v/>
          </cell>
          <cell r="N130" t="str">
            <v/>
          </cell>
          <cell r="O130">
            <v>1.6091</v>
          </cell>
        </row>
        <row r="131">
          <cell r="A131" t="str">
            <v>A08110</v>
          </cell>
          <cell r="B131" t="str">
            <v>138/11/08</v>
          </cell>
          <cell r="C131">
            <v>1</v>
          </cell>
          <cell r="D131">
            <v>22.18</v>
          </cell>
          <cell r="E131">
            <v>26.03</v>
          </cell>
          <cell r="F131" t="str">
            <v/>
          </cell>
          <cell r="G131" t="str">
            <v/>
          </cell>
          <cell r="H131" t="str">
            <v/>
          </cell>
          <cell r="I131" t="str">
            <v/>
          </cell>
          <cell r="J131" t="str">
            <v/>
          </cell>
          <cell r="K131" t="str">
            <v/>
          </cell>
          <cell r="L131" t="str">
            <v/>
          </cell>
          <cell r="M131" t="str">
            <v/>
          </cell>
          <cell r="N131" t="str">
            <v/>
          </cell>
          <cell r="O131">
            <v>1.5894999999999999</v>
          </cell>
        </row>
        <row r="132">
          <cell r="A132" t="str">
            <v>A09105</v>
          </cell>
          <cell r="B132" t="str">
            <v>139/05/12</v>
          </cell>
          <cell r="C132">
            <v>0.75</v>
          </cell>
          <cell r="D132">
            <v>23.36</v>
          </cell>
          <cell r="E132">
            <v>26.54</v>
          </cell>
          <cell r="F132" t="str">
            <v/>
          </cell>
          <cell r="G132" t="str">
            <v/>
          </cell>
          <cell r="H132" t="str">
            <v/>
          </cell>
          <cell r="I132" t="str">
            <v/>
          </cell>
          <cell r="J132" t="str">
            <v/>
          </cell>
          <cell r="K132" t="str">
            <v/>
          </cell>
          <cell r="L132" t="str">
            <v/>
          </cell>
          <cell r="M132" t="str">
            <v/>
          </cell>
          <cell r="N132" t="str">
            <v/>
          </cell>
          <cell r="O132">
            <v>1.6028</v>
          </cell>
        </row>
        <row r="133">
          <cell r="A133" t="str">
            <v>A10113</v>
          </cell>
          <cell r="B133" t="str">
            <v>140/12/23</v>
          </cell>
          <cell r="C133">
            <v>1.125</v>
          </cell>
          <cell r="D133">
            <v>23.36</v>
          </cell>
          <cell r="E133">
            <v>28.15</v>
          </cell>
          <cell r="F133" t="str">
            <v/>
          </cell>
          <cell r="G133" t="str">
            <v/>
          </cell>
          <cell r="H133" t="str">
            <v/>
          </cell>
          <cell r="I133" t="str">
            <v/>
          </cell>
          <cell r="J133" t="str">
            <v/>
          </cell>
          <cell r="K133" t="str">
            <v/>
          </cell>
          <cell r="L133" t="str">
            <v/>
          </cell>
          <cell r="M133" t="str">
            <v/>
          </cell>
          <cell r="N133" t="str">
            <v/>
          </cell>
          <cell r="O133">
            <v>1.6202000000000001</v>
          </cell>
        </row>
        <row r="134">
          <cell r="A134" t="str">
            <v>A12105</v>
          </cell>
          <cell r="B134" t="str">
            <v>142/05/12</v>
          </cell>
          <cell r="C134">
            <v>1.5</v>
          </cell>
          <cell r="D134">
            <v>23.42</v>
          </cell>
          <cell r="E134">
            <v>29.54</v>
          </cell>
          <cell r="F134" t="str">
            <v/>
          </cell>
          <cell r="G134" t="str">
            <v/>
          </cell>
          <cell r="H134" t="str">
            <v/>
          </cell>
          <cell r="I134" t="str">
            <v/>
          </cell>
          <cell r="J134" t="str">
            <v/>
          </cell>
          <cell r="K134" t="str">
            <v/>
          </cell>
          <cell r="L134" t="str">
            <v/>
          </cell>
          <cell r="M134" t="str">
            <v/>
          </cell>
          <cell r="N134" t="str">
            <v/>
          </cell>
          <cell r="O134">
            <v>1.6326000000000001</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1.6392</v>
          </cell>
        </row>
        <row r="136">
          <cell r="A136" t="str">
            <v>A10104</v>
          </cell>
          <cell r="B136" t="str">
            <v>140/02/25</v>
          </cell>
          <cell r="C136">
            <v>0.625</v>
          </cell>
          <cell r="D136">
            <v>24.31</v>
          </cell>
          <cell r="E136">
            <v>27.33</v>
          </cell>
          <cell r="F136" t="str">
            <v/>
          </cell>
          <cell r="G136" t="str">
            <v/>
          </cell>
          <cell r="H136" t="str">
            <v/>
          </cell>
          <cell r="I136" t="str">
            <v/>
          </cell>
          <cell r="J136" t="str">
            <v/>
          </cell>
          <cell r="K136" t="str">
            <v/>
          </cell>
          <cell r="L136" t="str">
            <v/>
          </cell>
          <cell r="M136" t="str">
            <v/>
          </cell>
          <cell r="N136" t="str">
            <v/>
          </cell>
          <cell r="O136">
            <v>1.6186</v>
          </cell>
        </row>
        <row r="137">
          <cell r="A137" t="str">
            <v>A09111</v>
          </cell>
          <cell r="B137" t="str">
            <v>139/11/27</v>
          </cell>
          <cell r="C137">
            <v>0.375</v>
          </cell>
          <cell r="D137">
            <v>24.98</v>
          </cell>
          <cell r="E137">
            <v>27.08</v>
          </cell>
          <cell r="F137" t="str">
            <v/>
          </cell>
          <cell r="G137" t="str">
            <v/>
          </cell>
          <cell r="H137" t="str">
            <v/>
          </cell>
          <cell r="I137" t="str">
            <v/>
          </cell>
          <cell r="J137" t="str">
            <v/>
          </cell>
          <cell r="K137" t="str">
            <v/>
          </cell>
          <cell r="L137" t="str">
            <v/>
          </cell>
          <cell r="M137" t="str">
            <v/>
          </cell>
          <cell r="N137" t="str">
            <v/>
          </cell>
          <cell r="O137">
            <v>1.6206</v>
          </cell>
        </row>
        <row r="138">
          <cell r="A138" t="str">
            <v>B618BM</v>
          </cell>
          <cell r="B138" t="str">
            <v>P09台積1A</v>
          </cell>
          <cell r="C138">
            <v>1.37</v>
          </cell>
          <cell r="D138">
            <v>1.4</v>
          </cell>
          <cell r="E138">
            <v>0</v>
          </cell>
          <cell r="F138">
            <v>1.52</v>
          </cell>
          <cell r="G138">
            <v>1.52</v>
          </cell>
          <cell r="H138">
            <v>1.52</v>
          </cell>
          <cell r="I138">
            <v>3.5</v>
          </cell>
          <cell r="J138" t="str">
            <v/>
          </cell>
          <cell r="K138" t="str">
            <v/>
          </cell>
          <cell r="L138" t="str">
            <v/>
          </cell>
          <cell r="M138" t="str">
            <v/>
          </cell>
          <cell r="N138" t="str">
            <v/>
          </cell>
          <cell r="O138" t="e">
            <v>#N/A</v>
          </cell>
        </row>
        <row r="139">
          <cell r="A139" t="str">
            <v>B618DG</v>
          </cell>
          <cell r="B139" t="str">
            <v>P12台積2A</v>
          </cell>
          <cell r="C139">
            <v>4.28</v>
          </cell>
          <cell r="D139">
            <v>4.5199999999999996</v>
          </cell>
          <cell r="E139">
            <v>0</v>
          </cell>
          <cell r="F139">
            <v>1.63</v>
          </cell>
          <cell r="G139">
            <v>1.62</v>
          </cell>
          <cell r="H139">
            <v>1.6242000000000001</v>
          </cell>
          <cell r="I139">
            <v>10</v>
          </cell>
          <cell r="J139" t="str">
            <v/>
          </cell>
          <cell r="K139" t="str">
            <v/>
          </cell>
          <cell r="L139" t="str">
            <v/>
          </cell>
          <cell r="M139" t="str">
            <v/>
          </cell>
          <cell r="N139" t="str">
            <v/>
          </cell>
          <cell r="O139" t="e">
            <v>#N/A</v>
          </cell>
        </row>
        <row r="140">
          <cell r="A140" t="str">
            <v>B69902</v>
          </cell>
          <cell r="B140" t="str">
            <v>P10環球晶2</v>
          </cell>
          <cell r="C140">
            <v>0.79</v>
          </cell>
          <cell r="D140">
            <v>0.81</v>
          </cell>
          <cell r="E140">
            <v>0</v>
          </cell>
          <cell r="F140">
            <v>1.5429999999999999</v>
          </cell>
          <cell r="G140">
            <v>1.54</v>
          </cell>
          <cell r="H140">
            <v>1.5415000000000001</v>
          </cell>
          <cell r="I140">
            <v>4</v>
          </cell>
          <cell r="J140" t="str">
            <v/>
          </cell>
          <cell r="K140" t="str">
            <v/>
          </cell>
          <cell r="L140" t="str">
            <v/>
          </cell>
          <cell r="M140" t="str">
            <v/>
          </cell>
          <cell r="N140" t="str">
            <v/>
          </cell>
          <cell r="O140" t="e">
            <v>#N/A</v>
          </cell>
        </row>
        <row r="141">
          <cell r="A141" t="str">
            <v>B903Y9</v>
          </cell>
          <cell r="B141" t="str">
            <v>P11台電3A</v>
          </cell>
          <cell r="C141">
            <v>1.67</v>
          </cell>
          <cell r="D141">
            <v>1.71</v>
          </cell>
          <cell r="E141">
            <v>0</v>
          </cell>
          <cell r="F141">
            <v>1.52</v>
          </cell>
          <cell r="G141">
            <v>1.52</v>
          </cell>
          <cell r="H141">
            <v>1.52</v>
          </cell>
          <cell r="I141">
            <v>1</v>
          </cell>
          <cell r="J141" t="str">
            <v/>
          </cell>
          <cell r="K141" t="str">
            <v/>
          </cell>
          <cell r="L141" t="str">
            <v/>
          </cell>
          <cell r="M141" t="str">
            <v/>
          </cell>
          <cell r="N141" t="str">
            <v/>
          </cell>
          <cell r="O141" t="e">
            <v>#N/A</v>
          </cell>
        </row>
        <row r="142">
          <cell r="A142" t="str">
            <v>B903YD</v>
          </cell>
          <cell r="B142" t="str">
            <v>P11台電4A</v>
          </cell>
          <cell r="C142">
            <v>1.75</v>
          </cell>
          <cell r="D142">
            <v>1.8</v>
          </cell>
          <cell r="E142">
            <v>0</v>
          </cell>
          <cell r="F142">
            <v>1.52</v>
          </cell>
          <cell r="G142">
            <v>1.52</v>
          </cell>
          <cell r="H142">
            <v>1.52</v>
          </cell>
          <cell r="I142">
            <v>4.5</v>
          </cell>
          <cell r="J142" t="str">
            <v/>
          </cell>
          <cell r="K142" t="str">
            <v/>
          </cell>
          <cell r="L142" t="str">
            <v/>
          </cell>
          <cell r="M142" t="str">
            <v/>
          </cell>
          <cell r="N142" t="str">
            <v/>
          </cell>
          <cell r="O142" t="e">
            <v>#N/A</v>
          </cell>
        </row>
        <row r="143">
          <cell r="A143" t="str">
            <v>HB0805</v>
          </cell>
          <cell r="B143" t="str">
            <v>108高市債5</v>
          </cell>
          <cell r="C143" t="str">
            <v>TWD</v>
          </cell>
          <cell r="D143">
            <v>0.96</v>
          </cell>
          <cell r="E143">
            <v>0.97</v>
          </cell>
          <cell r="F143">
            <v>1.4</v>
          </cell>
          <cell r="G143">
            <v>1.4</v>
          </cell>
          <cell r="H143">
            <v>1.4</v>
          </cell>
          <cell r="I143">
            <v>4</v>
          </cell>
          <cell r="J143">
            <v>1.405</v>
          </cell>
          <cell r="K143">
            <v>1.405</v>
          </cell>
          <cell r="L143">
            <v>1.405</v>
          </cell>
          <cell r="M143">
            <v>2</v>
          </cell>
          <cell r="N143">
            <v>8</v>
          </cell>
          <cell r="O143" t="e">
            <v>#N/A</v>
          </cell>
        </row>
        <row r="144">
          <cell r="A144" t="str">
            <v>HB1002</v>
          </cell>
          <cell r="B144" t="str">
            <v>110高市債2</v>
          </cell>
          <cell r="C144" t="str">
            <v>TWD</v>
          </cell>
          <cell r="D144">
            <v>2.44</v>
          </cell>
          <cell r="E144">
            <v>2.48</v>
          </cell>
          <cell r="F144" t="str">
            <v/>
          </cell>
          <cell r="G144" t="str">
            <v/>
          </cell>
          <cell r="H144" t="str">
            <v/>
          </cell>
          <cell r="I144" t="str">
            <v/>
          </cell>
          <cell r="J144">
            <v>1.5049999999999999</v>
          </cell>
          <cell r="K144">
            <v>1.5</v>
          </cell>
          <cell r="L144">
            <v>1.5016</v>
          </cell>
          <cell r="M144">
            <v>3</v>
          </cell>
          <cell r="N144">
            <v>12</v>
          </cell>
          <cell r="O144" t="e">
            <v>#N/A</v>
          </cell>
        </row>
        <row r="145">
          <cell r="A145" t="str">
            <v>G110AS</v>
          </cell>
          <cell r="B145" t="str">
            <v>P09永豐銀7</v>
          </cell>
          <cell r="C145" t="str">
            <v>TWD</v>
          </cell>
          <cell r="D145">
            <v>1.98</v>
          </cell>
          <cell r="E145">
            <v>2.0299999999999998</v>
          </cell>
          <cell r="F145">
            <v>1.58</v>
          </cell>
          <cell r="G145">
            <v>1.58</v>
          </cell>
          <cell r="H145">
            <v>1.58</v>
          </cell>
          <cell r="I145">
            <v>4</v>
          </cell>
          <cell r="J145">
            <v>1.5880000000000001</v>
          </cell>
          <cell r="K145">
            <v>1.5880000000000001</v>
          </cell>
          <cell r="L145">
            <v>1.5880000000000001</v>
          </cell>
          <cell r="M145">
            <v>1</v>
          </cell>
          <cell r="N145">
            <v>4</v>
          </cell>
          <cell r="O145" t="e">
            <v>#N/A</v>
          </cell>
        </row>
        <row r="146">
          <cell r="A146" t="str">
            <v>G11474</v>
          </cell>
          <cell r="B146" t="str">
            <v>P10中信銀1</v>
          </cell>
          <cell r="C146" t="str">
            <v>TWD</v>
          </cell>
          <cell r="D146">
            <v>2.5099999999999998</v>
          </cell>
          <cell r="E146">
            <v>2.5499999999999998</v>
          </cell>
          <cell r="F146">
            <v>1.57</v>
          </cell>
          <cell r="G146">
            <v>1.57</v>
          </cell>
          <cell r="H146">
            <v>1.57</v>
          </cell>
          <cell r="I146">
            <v>3</v>
          </cell>
          <cell r="J146">
            <v>1.5780000000000001</v>
          </cell>
          <cell r="K146">
            <v>1.5780000000000001</v>
          </cell>
          <cell r="L146">
            <v>1.5780000000000001</v>
          </cell>
          <cell r="M146">
            <v>1</v>
          </cell>
          <cell r="N146">
            <v>3</v>
          </cell>
          <cell r="O146" t="e">
            <v>#N/A</v>
          </cell>
        </row>
        <row r="147">
          <cell r="A147" t="str">
            <v>G13438</v>
          </cell>
          <cell r="B147" t="str">
            <v>P12輸銀3A</v>
          </cell>
          <cell r="C147" t="str">
            <v>TWD</v>
          </cell>
          <cell r="D147">
            <v>2.91</v>
          </cell>
          <cell r="E147">
            <v>2.99</v>
          </cell>
          <cell r="F147" t="str">
            <v/>
          </cell>
          <cell r="G147" t="str">
            <v/>
          </cell>
          <cell r="H147" t="str">
            <v/>
          </cell>
          <cell r="I147" t="str">
            <v/>
          </cell>
          <cell r="J147">
            <v>1.55</v>
          </cell>
          <cell r="K147">
            <v>1.55</v>
          </cell>
          <cell r="L147">
            <v>1.55</v>
          </cell>
          <cell r="M147">
            <v>1</v>
          </cell>
          <cell r="N147">
            <v>3</v>
          </cell>
          <cell r="O147" t="e">
            <v>#N/A</v>
          </cell>
        </row>
        <row r="148">
          <cell r="A148" t="str">
            <v>B712FY</v>
          </cell>
          <cell r="B148" t="str">
            <v>P09塑化1B</v>
          </cell>
          <cell r="C148" t="str">
            <v>TWD</v>
          </cell>
          <cell r="D148">
            <v>3.19</v>
          </cell>
          <cell r="E148">
            <v>3.77</v>
          </cell>
          <cell r="F148">
            <v>1.6759999999999999</v>
          </cell>
          <cell r="G148">
            <v>1.6759999999999999</v>
          </cell>
          <cell r="H148">
            <v>1.6759999999999999</v>
          </cell>
          <cell r="I148">
            <v>3</v>
          </cell>
          <cell r="J148">
            <v>1.68</v>
          </cell>
          <cell r="K148">
            <v>1.675</v>
          </cell>
          <cell r="L148">
            <v>1.6775</v>
          </cell>
          <cell r="M148">
            <v>2</v>
          </cell>
          <cell r="N148">
            <v>6</v>
          </cell>
          <cell r="O148" t="e">
            <v>#N/A</v>
          </cell>
        </row>
        <row r="149">
          <cell r="A149" t="str">
            <v>B97848</v>
          </cell>
          <cell r="B149" t="str">
            <v>P09富邦金1</v>
          </cell>
          <cell r="C149" t="str">
            <v>TWD</v>
          </cell>
          <cell r="D149">
            <v>0.75</v>
          </cell>
          <cell r="E149">
            <v>0.75</v>
          </cell>
          <cell r="F149" t="str">
            <v/>
          </cell>
          <cell r="G149" t="str">
            <v/>
          </cell>
          <cell r="H149" t="str">
            <v/>
          </cell>
          <cell r="I149" t="str">
            <v/>
          </cell>
          <cell r="J149">
            <v>1.5349999999999999</v>
          </cell>
          <cell r="K149">
            <v>1.5349999999999999</v>
          </cell>
          <cell r="L149">
            <v>1.5349999999999999</v>
          </cell>
          <cell r="M149">
            <v>1</v>
          </cell>
          <cell r="N149">
            <v>3.5</v>
          </cell>
          <cell r="O149" t="e">
            <v>#N/A</v>
          </cell>
        </row>
        <row r="150">
          <cell r="A150" t="str">
            <v>B99004</v>
          </cell>
          <cell r="B150" t="str">
            <v>P12新壽1</v>
          </cell>
          <cell r="C150" t="str">
            <v>TWD</v>
          </cell>
          <cell r="D150">
            <v>8.11</v>
          </cell>
          <cell r="E150">
            <v>10</v>
          </cell>
          <cell r="F150" t="str">
            <v/>
          </cell>
          <cell r="G150" t="str">
            <v/>
          </cell>
          <cell r="H150" t="str">
            <v/>
          </cell>
          <cell r="I150" t="str">
            <v/>
          </cell>
          <cell r="J150">
            <v>4</v>
          </cell>
          <cell r="K150">
            <v>4</v>
          </cell>
          <cell r="L150">
            <v>4</v>
          </cell>
          <cell r="M150">
            <v>36</v>
          </cell>
          <cell r="N150">
            <v>94.4</v>
          </cell>
          <cell r="O150" t="e">
            <v>#N/A</v>
          </cell>
        </row>
      </sheetData>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5"/>
    </sheetNames>
    <sheetDataSet>
      <sheetData sheetId="0">
        <row r="4">
          <cell r="A4" t="str">
            <v>A07111</v>
          </cell>
          <cell r="B4" t="str">
            <v>112/11/23</v>
          </cell>
          <cell r="C4">
            <v>0.75</v>
          </cell>
          <cell r="D4">
            <v>7.0000000000000007E-2</v>
          </cell>
          <cell r="E4">
            <v>7.0000000000000007E-2</v>
          </cell>
          <cell r="F4" t="str">
            <v/>
          </cell>
          <cell r="G4" t="str">
            <v/>
          </cell>
          <cell r="H4" t="str">
            <v/>
          </cell>
          <cell r="I4" t="str">
            <v/>
          </cell>
          <cell r="J4" t="str">
            <v/>
          </cell>
          <cell r="K4" t="str">
            <v/>
          </cell>
          <cell r="L4" t="str">
            <v/>
          </cell>
          <cell r="M4" t="str">
            <v/>
          </cell>
          <cell r="N4" t="str">
            <v/>
          </cell>
          <cell r="O4">
            <v>0.93989999999999996</v>
          </cell>
        </row>
        <row r="5">
          <cell r="A5" t="str">
            <v>A08101</v>
          </cell>
          <cell r="B5" t="str">
            <v>113/01/14</v>
          </cell>
          <cell r="C5">
            <v>0.625</v>
          </cell>
          <cell r="D5">
            <v>0.21</v>
          </cell>
          <cell r="E5">
            <v>0.22</v>
          </cell>
          <cell r="F5" t="str">
            <v/>
          </cell>
          <cell r="G5" t="str">
            <v/>
          </cell>
          <cell r="H5" t="str">
            <v/>
          </cell>
          <cell r="I5" t="str">
            <v/>
          </cell>
          <cell r="J5" t="str">
            <v/>
          </cell>
          <cell r="K5" t="str">
            <v/>
          </cell>
          <cell r="L5" t="str">
            <v/>
          </cell>
          <cell r="M5" t="str">
            <v/>
          </cell>
          <cell r="N5" t="str">
            <v/>
          </cell>
          <cell r="O5">
            <v>0.93379999999999996</v>
          </cell>
        </row>
        <row r="6">
          <cell r="A6" t="str">
            <v>A93103</v>
          </cell>
          <cell r="B6" t="str">
            <v>113/02/10</v>
          </cell>
          <cell r="C6">
            <v>3</v>
          </cell>
          <cell r="D6">
            <v>0.28999999999999998</v>
          </cell>
          <cell r="E6">
            <v>0.28999999999999998</v>
          </cell>
          <cell r="F6">
            <v>0.92</v>
          </cell>
          <cell r="G6">
            <v>0.92</v>
          </cell>
          <cell r="H6">
            <v>0.92</v>
          </cell>
          <cell r="I6">
            <v>3</v>
          </cell>
          <cell r="J6">
            <v>0.99</v>
          </cell>
          <cell r="K6">
            <v>0.90500000000000003</v>
          </cell>
          <cell r="L6">
            <v>0.94750000000000001</v>
          </cell>
          <cell r="M6">
            <v>2</v>
          </cell>
          <cell r="N6">
            <v>6</v>
          </cell>
          <cell r="O6">
            <v>0.93700000000000006</v>
          </cell>
        </row>
        <row r="7">
          <cell r="A7" t="str">
            <v>A03106</v>
          </cell>
          <cell r="B7" t="str">
            <v>113/03/03</v>
          </cell>
          <cell r="C7">
            <v>1.5</v>
          </cell>
          <cell r="D7">
            <v>0.35</v>
          </cell>
          <cell r="E7">
            <v>0.35</v>
          </cell>
          <cell r="F7" t="str">
            <v/>
          </cell>
          <cell r="G7" t="str">
            <v/>
          </cell>
          <cell r="H7" t="str">
            <v/>
          </cell>
          <cell r="I7" t="str">
            <v/>
          </cell>
          <cell r="J7" t="str">
            <v/>
          </cell>
          <cell r="K7" t="str">
            <v/>
          </cell>
          <cell r="L7" t="str">
            <v/>
          </cell>
          <cell r="M7" t="str">
            <v/>
          </cell>
          <cell r="N7" t="str">
            <v/>
          </cell>
          <cell r="O7">
            <v>0.94040000000000001</v>
          </cell>
        </row>
        <row r="8">
          <cell r="A8" t="str">
            <v>A11202</v>
          </cell>
          <cell r="B8" t="str">
            <v>113/03/31</v>
          </cell>
          <cell r="C8">
            <v>0.75</v>
          </cell>
          <cell r="D8">
            <v>0.42</v>
          </cell>
          <cell r="E8">
            <v>0.43</v>
          </cell>
          <cell r="F8" t="str">
            <v/>
          </cell>
          <cell r="G8" t="str">
            <v/>
          </cell>
          <cell r="H8" t="str">
            <v/>
          </cell>
          <cell r="I8" t="str">
            <v/>
          </cell>
          <cell r="J8" t="str">
            <v/>
          </cell>
          <cell r="K8" t="str">
            <v/>
          </cell>
          <cell r="L8" t="str">
            <v/>
          </cell>
          <cell r="M8" t="str">
            <v/>
          </cell>
          <cell r="N8" t="str">
            <v/>
          </cell>
          <cell r="O8">
            <v>0.94499999999999995</v>
          </cell>
        </row>
        <row r="9">
          <cell r="A9" t="str">
            <v>A08107</v>
          </cell>
          <cell r="B9" t="str">
            <v>113/07/17</v>
          </cell>
          <cell r="C9">
            <v>0.5</v>
          </cell>
          <cell r="D9">
            <v>0.71</v>
          </cell>
          <cell r="E9">
            <v>0.72</v>
          </cell>
          <cell r="F9" t="str">
            <v/>
          </cell>
          <cell r="G9" t="str">
            <v/>
          </cell>
          <cell r="H9" t="str">
            <v/>
          </cell>
          <cell r="I9" t="str">
            <v/>
          </cell>
          <cell r="J9" t="str">
            <v/>
          </cell>
          <cell r="K9" t="str">
            <v/>
          </cell>
          <cell r="L9" t="str">
            <v/>
          </cell>
          <cell r="M9" t="str">
            <v/>
          </cell>
          <cell r="N9" t="str">
            <v/>
          </cell>
          <cell r="O9">
            <v>0.96460000000000001</v>
          </cell>
        </row>
        <row r="10">
          <cell r="A10" t="str">
            <v>A03113</v>
          </cell>
          <cell r="B10" t="str">
            <v>113/09/26</v>
          </cell>
          <cell r="C10">
            <v>1.625</v>
          </cell>
          <cell r="D10">
            <v>0.91</v>
          </cell>
          <cell r="E10">
            <v>0.92</v>
          </cell>
          <cell r="F10" t="str">
            <v/>
          </cell>
          <cell r="G10" t="str">
            <v/>
          </cell>
          <cell r="H10" t="str">
            <v/>
          </cell>
          <cell r="I10" t="str">
            <v/>
          </cell>
          <cell r="J10" t="str">
            <v/>
          </cell>
          <cell r="K10" t="str">
            <v/>
          </cell>
          <cell r="L10" t="str">
            <v/>
          </cell>
          <cell r="M10" t="str">
            <v/>
          </cell>
          <cell r="N10" t="str">
            <v/>
          </cell>
          <cell r="O10">
            <v>0.9778</v>
          </cell>
        </row>
        <row r="11">
          <cell r="A11" t="str">
            <v>A93109</v>
          </cell>
          <cell r="B11" t="str">
            <v>113/11/18</v>
          </cell>
          <cell r="C11">
            <v>3</v>
          </cell>
          <cell r="D11">
            <v>1.02</v>
          </cell>
          <cell r="E11">
            <v>1.06</v>
          </cell>
          <cell r="F11" t="str">
            <v/>
          </cell>
          <cell r="G11" t="str">
            <v/>
          </cell>
          <cell r="H11" t="str">
            <v/>
          </cell>
          <cell r="I11" t="str">
            <v/>
          </cell>
          <cell r="J11" t="str">
            <v/>
          </cell>
          <cell r="K11" t="str">
            <v/>
          </cell>
          <cell r="L11" t="str">
            <v/>
          </cell>
          <cell r="M11" t="str">
            <v/>
          </cell>
          <cell r="N11" t="str">
            <v/>
          </cell>
          <cell r="O11">
            <v>0.98770000000000002</v>
          </cell>
        </row>
        <row r="12">
          <cell r="A12" t="str">
            <v>A09101</v>
          </cell>
          <cell r="B12" t="str">
            <v>114/01/10</v>
          </cell>
          <cell r="C12">
            <v>0.5</v>
          </cell>
          <cell r="D12">
            <v>1.19</v>
          </cell>
          <cell r="E12">
            <v>1.21</v>
          </cell>
          <cell r="F12">
            <v>1.0049999999999999</v>
          </cell>
          <cell r="G12">
            <v>1</v>
          </cell>
          <cell r="H12">
            <v>1.0027999999999999</v>
          </cell>
          <cell r="I12">
            <v>10.5</v>
          </cell>
          <cell r="J12" t="str">
            <v/>
          </cell>
          <cell r="K12" t="str">
            <v/>
          </cell>
          <cell r="L12" t="str">
            <v/>
          </cell>
          <cell r="M12" t="str">
            <v/>
          </cell>
          <cell r="N12" t="str">
            <v/>
          </cell>
          <cell r="O12">
            <v>0.99760000000000004</v>
          </cell>
        </row>
        <row r="13">
          <cell r="A13" t="str">
            <v>A94103</v>
          </cell>
          <cell r="B13" t="str">
            <v>114/02/25</v>
          </cell>
          <cell r="C13">
            <v>2.375</v>
          </cell>
          <cell r="D13">
            <v>1.3</v>
          </cell>
          <cell r="E13">
            <v>1.33</v>
          </cell>
          <cell r="F13" t="str">
            <v/>
          </cell>
          <cell r="G13" t="str">
            <v/>
          </cell>
          <cell r="H13" t="str">
            <v/>
          </cell>
          <cell r="I13" t="str">
            <v/>
          </cell>
          <cell r="J13" t="str">
            <v/>
          </cell>
          <cell r="K13" t="str">
            <v/>
          </cell>
          <cell r="L13" t="str">
            <v/>
          </cell>
          <cell r="M13" t="str">
            <v/>
          </cell>
          <cell r="N13" t="str">
            <v/>
          </cell>
          <cell r="O13">
            <v>1.006</v>
          </cell>
        </row>
        <row r="14">
          <cell r="A14" t="str">
            <v>A12103</v>
          </cell>
          <cell r="B14" t="str">
            <v>114/02/23</v>
          </cell>
          <cell r="C14">
            <v>1</v>
          </cell>
          <cell r="D14">
            <v>1.3</v>
          </cell>
          <cell r="E14">
            <v>1.33</v>
          </cell>
          <cell r="F14" t="str">
            <v/>
          </cell>
          <cell r="G14" t="str">
            <v/>
          </cell>
          <cell r="H14" t="str">
            <v/>
          </cell>
          <cell r="I14" t="str">
            <v/>
          </cell>
          <cell r="J14" t="str">
            <v/>
          </cell>
          <cell r="K14" t="str">
            <v/>
          </cell>
          <cell r="L14" t="str">
            <v/>
          </cell>
          <cell r="M14" t="str">
            <v/>
          </cell>
          <cell r="N14" t="str">
            <v/>
          </cell>
          <cell r="O14">
            <v>1.0058</v>
          </cell>
        </row>
        <row r="15">
          <cell r="A15" t="str">
            <v>A04105</v>
          </cell>
          <cell r="B15" t="str">
            <v>114/03/13</v>
          </cell>
          <cell r="C15">
            <v>1.625</v>
          </cell>
          <cell r="D15">
            <v>1.35</v>
          </cell>
          <cell r="E15">
            <v>1.38</v>
          </cell>
          <cell r="F15" t="str">
            <v/>
          </cell>
          <cell r="G15" t="str">
            <v/>
          </cell>
          <cell r="H15" t="str">
            <v/>
          </cell>
          <cell r="I15" t="str">
            <v/>
          </cell>
          <cell r="J15" t="str">
            <v/>
          </cell>
          <cell r="K15" t="str">
            <v/>
          </cell>
          <cell r="L15" t="str">
            <v/>
          </cell>
          <cell r="M15" t="str">
            <v/>
          </cell>
          <cell r="N15" t="str">
            <v/>
          </cell>
          <cell r="O15">
            <v>1.0092000000000001</v>
          </cell>
        </row>
        <row r="16">
          <cell r="A16" t="str">
            <v>A09107</v>
          </cell>
          <cell r="B16" t="str">
            <v>114/07/17</v>
          </cell>
          <cell r="C16">
            <v>0.25</v>
          </cell>
          <cell r="D16">
            <v>1.7</v>
          </cell>
          <cell r="E16">
            <v>1.72</v>
          </cell>
          <cell r="F16" t="str">
            <v/>
          </cell>
          <cell r="G16" t="str">
            <v/>
          </cell>
          <cell r="H16" t="str">
            <v/>
          </cell>
          <cell r="I16" t="str">
            <v/>
          </cell>
          <cell r="J16" t="str">
            <v/>
          </cell>
          <cell r="K16" t="str">
            <v/>
          </cell>
          <cell r="L16" t="str">
            <v/>
          </cell>
          <cell r="M16" t="str">
            <v/>
          </cell>
          <cell r="N16" t="str">
            <v/>
          </cell>
          <cell r="O16">
            <v>1.0337000000000001</v>
          </cell>
        </row>
        <row r="17">
          <cell r="A17" t="str">
            <v>A04112</v>
          </cell>
          <cell r="B17" t="str">
            <v>114/09/11</v>
          </cell>
          <cell r="C17">
            <v>1.125</v>
          </cell>
          <cell r="D17">
            <v>1.84</v>
          </cell>
          <cell r="E17">
            <v>1.88</v>
          </cell>
          <cell r="F17" t="str">
            <v/>
          </cell>
          <cell r="G17" t="str">
            <v/>
          </cell>
          <cell r="H17" t="str">
            <v/>
          </cell>
          <cell r="I17" t="str">
            <v/>
          </cell>
          <cell r="J17" t="str">
            <v/>
          </cell>
          <cell r="K17" t="str">
            <v/>
          </cell>
          <cell r="L17" t="str">
            <v/>
          </cell>
          <cell r="M17" t="str">
            <v/>
          </cell>
          <cell r="N17" t="str">
            <v/>
          </cell>
          <cell r="O17">
            <v>1.0445</v>
          </cell>
        </row>
        <row r="18">
          <cell r="A18" t="str">
            <v>A09112</v>
          </cell>
          <cell r="B18" t="str">
            <v>114/12/08</v>
          </cell>
          <cell r="C18">
            <v>0.125</v>
          </cell>
          <cell r="D18">
            <v>2.09</v>
          </cell>
          <cell r="E18">
            <v>2.12</v>
          </cell>
          <cell r="F18" t="str">
            <v/>
          </cell>
          <cell r="G18" t="str">
            <v/>
          </cell>
          <cell r="H18" t="str">
            <v/>
          </cell>
          <cell r="I18" t="str">
            <v/>
          </cell>
          <cell r="J18" t="str">
            <v/>
          </cell>
          <cell r="K18" t="str">
            <v/>
          </cell>
          <cell r="L18" t="str">
            <v/>
          </cell>
          <cell r="M18" t="str">
            <v/>
          </cell>
          <cell r="N18" t="str">
            <v/>
          </cell>
          <cell r="O18">
            <v>1.0626</v>
          </cell>
        </row>
        <row r="19">
          <cell r="A19" t="str">
            <v>A10101</v>
          </cell>
          <cell r="B19" t="str">
            <v>115/01/13</v>
          </cell>
          <cell r="C19">
            <v>0.25</v>
          </cell>
          <cell r="D19">
            <v>2.1800000000000002</v>
          </cell>
          <cell r="E19">
            <v>2.2200000000000002</v>
          </cell>
          <cell r="F19" t="str">
            <v/>
          </cell>
          <cell r="G19" t="str">
            <v/>
          </cell>
          <cell r="H19" t="str">
            <v/>
          </cell>
          <cell r="I19" t="str">
            <v/>
          </cell>
          <cell r="J19" t="str">
            <v/>
          </cell>
          <cell r="K19" t="str">
            <v/>
          </cell>
          <cell r="L19" t="str">
            <v/>
          </cell>
          <cell r="M19" t="str">
            <v/>
          </cell>
          <cell r="N19" t="str">
            <v/>
          </cell>
          <cell r="O19">
            <v>1.0701000000000001</v>
          </cell>
        </row>
        <row r="20">
          <cell r="A20" t="str">
            <v>A95102</v>
          </cell>
          <cell r="B20" t="str">
            <v>115/02/24</v>
          </cell>
          <cell r="C20">
            <v>1.875</v>
          </cell>
          <cell r="D20">
            <v>2.25</v>
          </cell>
          <cell r="E20">
            <v>2.33</v>
          </cell>
          <cell r="F20" t="str">
            <v/>
          </cell>
          <cell r="G20" t="str">
            <v/>
          </cell>
          <cell r="H20" t="str">
            <v/>
          </cell>
          <cell r="I20" t="str">
            <v/>
          </cell>
          <cell r="J20" t="str">
            <v/>
          </cell>
          <cell r="K20" t="str">
            <v/>
          </cell>
          <cell r="L20" t="str">
            <v/>
          </cell>
          <cell r="M20" t="str">
            <v/>
          </cell>
          <cell r="N20" t="str">
            <v/>
          </cell>
          <cell r="O20">
            <v>1.0779000000000001</v>
          </cell>
        </row>
        <row r="21">
          <cell r="A21" t="str">
            <v>A05104</v>
          </cell>
          <cell r="B21" t="str">
            <v>115/03/04</v>
          </cell>
          <cell r="C21">
            <v>0.75</v>
          </cell>
          <cell r="D21">
            <v>2.31</v>
          </cell>
          <cell r="E21">
            <v>2.35</v>
          </cell>
          <cell r="F21" t="str">
            <v/>
          </cell>
          <cell r="G21" t="str">
            <v/>
          </cell>
          <cell r="H21" t="str">
            <v/>
          </cell>
          <cell r="I21" t="str">
            <v/>
          </cell>
          <cell r="J21" t="str">
            <v/>
          </cell>
          <cell r="K21" t="str">
            <v/>
          </cell>
          <cell r="L21" t="str">
            <v/>
          </cell>
          <cell r="M21" t="str">
            <v/>
          </cell>
          <cell r="N21" t="str">
            <v/>
          </cell>
          <cell r="O21">
            <v>1.0802</v>
          </cell>
        </row>
        <row r="22">
          <cell r="A22" t="str">
            <v>A10108</v>
          </cell>
          <cell r="B22" t="str">
            <v>115/07/29</v>
          </cell>
          <cell r="C22">
            <v>0.25</v>
          </cell>
          <cell r="D22">
            <v>2.72</v>
          </cell>
          <cell r="E22">
            <v>2.75</v>
          </cell>
          <cell r="F22" t="str">
            <v/>
          </cell>
          <cell r="G22" t="str">
            <v/>
          </cell>
          <cell r="H22" t="str">
            <v/>
          </cell>
          <cell r="I22" t="str">
            <v/>
          </cell>
          <cell r="J22" t="str">
            <v/>
          </cell>
          <cell r="K22" t="str">
            <v/>
          </cell>
          <cell r="L22" t="str">
            <v/>
          </cell>
          <cell r="M22" t="str">
            <v/>
          </cell>
          <cell r="N22" t="str">
            <v/>
          </cell>
          <cell r="O22">
            <v>1.1116999999999999</v>
          </cell>
        </row>
        <row r="23">
          <cell r="A23" t="str">
            <v>A05111</v>
          </cell>
          <cell r="B23" t="str">
            <v>115/09/07</v>
          </cell>
          <cell r="C23">
            <v>0.625</v>
          </cell>
          <cell r="D23">
            <v>2.81</v>
          </cell>
          <cell r="E23">
            <v>2.86</v>
          </cell>
          <cell r="F23" t="str">
            <v/>
          </cell>
          <cell r="G23" t="str">
            <v/>
          </cell>
          <cell r="H23" t="str">
            <v/>
          </cell>
          <cell r="I23" t="str">
            <v/>
          </cell>
          <cell r="J23" t="str">
            <v/>
          </cell>
          <cell r="K23" t="str">
            <v/>
          </cell>
          <cell r="L23" t="str">
            <v/>
          </cell>
          <cell r="M23" t="str">
            <v/>
          </cell>
          <cell r="N23" t="str">
            <v/>
          </cell>
          <cell r="O23">
            <v>1.1195999999999999</v>
          </cell>
        </row>
        <row r="24">
          <cell r="A24" t="str">
            <v>A95107</v>
          </cell>
          <cell r="B24" t="str">
            <v>115/11/10</v>
          </cell>
          <cell r="C24">
            <v>2.125</v>
          </cell>
          <cell r="D24">
            <v>2.89</v>
          </cell>
          <cell r="E24">
            <v>3.04</v>
          </cell>
          <cell r="F24" t="str">
            <v/>
          </cell>
          <cell r="G24" t="str">
            <v/>
          </cell>
          <cell r="H24" t="str">
            <v/>
          </cell>
          <cell r="I24" t="str">
            <v/>
          </cell>
          <cell r="J24" t="str">
            <v/>
          </cell>
          <cell r="K24" t="str">
            <v/>
          </cell>
          <cell r="L24" t="str">
            <v/>
          </cell>
          <cell r="M24" t="str">
            <v/>
          </cell>
          <cell r="N24" t="str">
            <v/>
          </cell>
          <cell r="O24">
            <v>1.131</v>
          </cell>
        </row>
        <row r="25">
          <cell r="A25" t="str">
            <v>A96102</v>
          </cell>
          <cell r="B25" t="str">
            <v>116/02/14</v>
          </cell>
          <cell r="C25">
            <v>2</v>
          </cell>
          <cell r="D25">
            <v>3.15</v>
          </cell>
          <cell r="E25">
            <v>3.3</v>
          </cell>
          <cell r="F25" t="str">
            <v/>
          </cell>
          <cell r="G25" t="str">
            <v/>
          </cell>
          <cell r="H25" t="str">
            <v/>
          </cell>
          <cell r="I25" t="str">
            <v/>
          </cell>
          <cell r="J25" t="str">
            <v/>
          </cell>
          <cell r="K25" t="str">
            <v/>
          </cell>
          <cell r="L25" t="str">
            <v/>
          </cell>
          <cell r="M25" t="str">
            <v/>
          </cell>
          <cell r="N25" t="str">
            <v/>
          </cell>
          <cell r="O25">
            <v>1.1491</v>
          </cell>
        </row>
        <row r="26">
          <cell r="A26" t="str">
            <v>A06104</v>
          </cell>
          <cell r="B26" t="str">
            <v>116/03/01</v>
          </cell>
          <cell r="C26">
            <v>1.125</v>
          </cell>
          <cell r="D26">
            <v>3.24</v>
          </cell>
          <cell r="E26">
            <v>3.34</v>
          </cell>
          <cell r="F26" t="str">
            <v/>
          </cell>
          <cell r="G26" t="str">
            <v/>
          </cell>
          <cell r="H26" t="str">
            <v/>
          </cell>
          <cell r="I26" t="str">
            <v/>
          </cell>
          <cell r="J26" t="str">
            <v/>
          </cell>
          <cell r="K26" t="str">
            <v/>
          </cell>
          <cell r="L26" t="str">
            <v/>
          </cell>
          <cell r="M26" t="str">
            <v/>
          </cell>
          <cell r="N26" t="str">
            <v/>
          </cell>
          <cell r="O26">
            <v>1.153</v>
          </cell>
        </row>
        <row r="27">
          <cell r="A27" t="str">
            <v>A11103</v>
          </cell>
          <cell r="B27" t="str">
            <v>116/02/24</v>
          </cell>
          <cell r="C27">
            <v>0.5</v>
          </cell>
          <cell r="D27">
            <v>3.26</v>
          </cell>
          <cell r="E27">
            <v>3.33</v>
          </cell>
          <cell r="F27" t="str">
            <v/>
          </cell>
          <cell r="G27" t="str">
            <v/>
          </cell>
          <cell r="H27" t="str">
            <v/>
          </cell>
          <cell r="I27" t="str">
            <v/>
          </cell>
          <cell r="J27" t="str">
            <v/>
          </cell>
          <cell r="K27" t="str">
            <v/>
          </cell>
          <cell r="L27" t="str">
            <v/>
          </cell>
          <cell r="M27" t="str">
            <v/>
          </cell>
          <cell r="N27" t="str">
            <v/>
          </cell>
          <cell r="O27">
            <v>1.1528</v>
          </cell>
        </row>
        <row r="28">
          <cell r="A28" t="str">
            <v>A11106</v>
          </cell>
          <cell r="B28" t="str">
            <v>116/06/23</v>
          </cell>
          <cell r="C28">
            <v>1</v>
          </cell>
          <cell r="D28">
            <v>3.55</v>
          </cell>
          <cell r="E28">
            <v>3.66</v>
          </cell>
          <cell r="F28" t="str">
            <v/>
          </cell>
          <cell r="G28" t="str">
            <v/>
          </cell>
          <cell r="H28" t="str">
            <v/>
          </cell>
          <cell r="I28" t="str">
            <v/>
          </cell>
          <cell r="J28" t="str">
            <v/>
          </cell>
          <cell r="K28" t="str">
            <v/>
          </cell>
          <cell r="L28" t="str">
            <v/>
          </cell>
          <cell r="M28" t="str">
            <v/>
          </cell>
          <cell r="N28" t="str">
            <v/>
          </cell>
          <cell r="O28">
            <v>1.1725000000000001</v>
          </cell>
        </row>
        <row r="29">
          <cell r="A29" t="str">
            <v>A96107</v>
          </cell>
          <cell r="B29" t="str">
            <v>116/11/16</v>
          </cell>
          <cell r="C29">
            <v>3</v>
          </cell>
          <cell r="D29">
            <v>3.74</v>
          </cell>
          <cell r="E29">
            <v>4.0599999999999996</v>
          </cell>
          <cell r="F29" t="str">
            <v/>
          </cell>
          <cell r="G29" t="str">
            <v/>
          </cell>
          <cell r="H29" t="str">
            <v/>
          </cell>
          <cell r="I29" t="str">
            <v/>
          </cell>
          <cell r="J29" t="str">
            <v/>
          </cell>
          <cell r="K29" t="str">
            <v/>
          </cell>
          <cell r="L29" t="str">
            <v/>
          </cell>
          <cell r="M29" t="str">
            <v/>
          </cell>
          <cell r="N29" t="str">
            <v/>
          </cell>
          <cell r="O29">
            <v>1.1900999999999999</v>
          </cell>
        </row>
        <row r="30">
          <cell r="A30" t="str">
            <v>A11108</v>
          </cell>
          <cell r="B30" t="str">
            <v>116/09/23</v>
          </cell>
          <cell r="C30">
            <v>1.25</v>
          </cell>
          <cell r="D30">
            <v>3.79</v>
          </cell>
          <cell r="E30">
            <v>3.91</v>
          </cell>
          <cell r="F30" t="str">
            <v/>
          </cell>
          <cell r="G30" t="str">
            <v/>
          </cell>
          <cell r="H30" t="str">
            <v/>
          </cell>
          <cell r="I30" t="str">
            <v/>
          </cell>
          <cell r="J30" t="str">
            <v/>
          </cell>
          <cell r="K30" t="str">
            <v/>
          </cell>
          <cell r="L30" t="str">
            <v/>
          </cell>
          <cell r="M30" t="str">
            <v/>
          </cell>
          <cell r="N30" t="str">
            <v/>
          </cell>
          <cell r="O30">
            <v>1.1856</v>
          </cell>
        </row>
        <row r="31">
          <cell r="A31" t="str">
            <v>A06109</v>
          </cell>
          <cell r="B31" t="str">
            <v>116/09/20</v>
          </cell>
          <cell r="C31">
            <v>1</v>
          </cell>
          <cell r="D31">
            <v>3.79</v>
          </cell>
          <cell r="E31">
            <v>3.9</v>
          </cell>
          <cell r="F31" t="str">
            <v/>
          </cell>
          <cell r="G31" t="str">
            <v/>
          </cell>
          <cell r="H31" t="str">
            <v/>
          </cell>
          <cell r="I31" t="str">
            <v/>
          </cell>
          <cell r="J31" t="str">
            <v/>
          </cell>
          <cell r="K31" t="str">
            <v/>
          </cell>
          <cell r="L31" t="str">
            <v/>
          </cell>
          <cell r="M31" t="str">
            <v/>
          </cell>
          <cell r="N31" t="str">
            <v/>
          </cell>
          <cell r="O31">
            <v>1.1857</v>
          </cell>
        </row>
        <row r="32">
          <cell r="A32" t="str">
            <v>A02101</v>
          </cell>
          <cell r="B32" t="str">
            <v>117/01/09</v>
          </cell>
          <cell r="C32">
            <v>1.375</v>
          </cell>
          <cell r="D32">
            <v>4.0199999999999996</v>
          </cell>
          <cell r="E32">
            <v>4.2</v>
          </cell>
          <cell r="F32" t="str">
            <v/>
          </cell>
          <cell r="G32" t="str">
            <v/>
          </cell>
          <cell r="H32" t="str">
            <v/>
          </cell>
          <cell r="I32" t="str">
            <v/>
          </cell>
          <cell r="J32" t="str">
            <v/>
          </cell>
          <cell r="K32" t="str">
            <v/>
          </cell>
          <cell r="L32" t="str">
            <v/>
          </cell>
          <cell r="M32" t="str">
            <v/>
          </cell>
          <cell r="N32" t="str">
            <v/>
          </cell>
          <cell r="O32">
            <v>1.1990000000000001</v>
          </cell>
        </row>
        <row r="33">
          <cell r="A33" t="str">
            <v>A97102</v>
          </cell>
          <cell r="B33" t="str">
            <v>117/02/14</v>
          </cell>
          <cell r="C33">
            <v>2.5</v>
          </cell>
          <cell r="D33">
            <v>4.0199999999999996</v>
          </cell>
          <cell r="E33">
            <v>4.3</v>
          </cell>
          <cell r="F33" t="str">
            <v/>
          </cell>
          <cell r="G33" t="str">
            <v/>
          </cell>
          <cell r="H33" t="str">
            <v/>
          </cell>
          <cell r="I33" t="str">
            <v/>
          </cell>
          <cell r="J33" t="str">
            <v/>
          </cell>
          <cell r="K33" t="str">
            <v/>
          </cell>
          <cell r="L33" t="str">
            <v/>
          </cell>
          <cell r="M33" t="str">
            <v/>
          </cell>
          <cell r="N33" t="str">
            <v/>
          </cell>
          <cell r="O33">
            <v>1.2010000000000001</v>
          </cell>
        </row>
        <row r="34">
          <cell r="A34" t="str">
            <v>A12101</v>
          </cell>
          <cell r="B34" t="str">
            <v>117/01/17</v>
          </cell>
          <cell r="C34">
            <v>1</v>
          </cell>
          <cell r="D34">
            <v>4.08</v>
          </cell>
          <cell r="E34">
            <v>4.22</v>
          </cell>
          <cell r="F34" t="str">
            <v/>
          </cell>
          <cell r="G34" t="str">
            <v/>
          </cell>
          <cell r="H34" t="str">
            <v/>
          </cell>
          <cell r="I34" t="str">
            <v/>
          </cell>
          <cell r="J34" t="str">
            <v/>
          </cell>
          <cell r="K34" t="str">
            <v/>
          </cell>
          <cell r="L34" t="str">
            <v/>
          </cell>
          <cell r="M34" t="str">
            <v/>
          </cell>
          <cell r="N34" t="str">
            <v/>
          </cell>
          <cell r="O34">
            <v>1.2005999999999999</v>
          </cell>
        </row>
        <row r="35">
          <cell r="A35" t="str">
            <v>A07102</v>
          </cell>
          <cell r="B35" t="str">
            <v>117/02/08</v>
          </cell>
          <cell r="C35">
            <v>1</v>
          </cell>
          <cell r="D35">
            <v>4.1399999999999997</v>
          </cell>
          <cell r="E35">
            <v>4.29</v>
          </cell>
          <cell r="F35" t="str">
            <v/>
          </cell>
          <cell r="G35" t="str">
            <v/>
          </cell>
          <cell r="H35" t="str">
            <v/>
          </cell>
          <cell r="I35" t="str">
            <v/>
          </cell>
          <cell r="J35" t="str">
            <v/>
          </cell>
          <cell r="K35" t="str">
            <v/>
          </cell>
          <cell r="L35" t="str">
            <v/>
          </cell>
          <cell r="M35" t="str">
            <v/>
          </cell>
          <cell r="N35" t="str">
            <v/>
          </cell>
          <cell r="O35">
            <v>1.2030000000000001</v>
          </cell>
        </row>
        <row r="36">
          <cell r="A36" t="str">
            <v>A12106</v>
          </cell>
          <cell r="B36" t="str">
            <v>117/05/26</v>
          </cell>
          <cell r="C36">
            <v>1</v>
          </cell>
          <cell r="D36">
            <v>4.43</v>
          </cell>
          <cell r="E36">
            <v>4.58</v>
          </cell>
          <cell r="F36">
            <v>1.2210000000000001</v>
          </cell>
          <cell r="G36">
            <v>1.22</v>
          </cell>
          <cell r="H36">
            <v>1.2203999999999999</v>
          </cell>
          <cell r="I36">
            <v>7</v>
          </cell>
          <cell r="J36" t="str">
            <v/>
          </cell>
          <cell r="K36" t="str">
            <v/>
          </cell>
          <cell r="L36" t="str">
            <v/>
          </cell>
          <cell r="M36" t="str">
            <v/>
          </cell>
          <cell r="N36" t="str">
            <v/>
          </cell>
          <cell r="O36">
            <v>1.2137</v>
          </cell>
        </row>
        <row r="37">
          <cell r="A37" t="str">
            <v>A07105</v>
          </cell>
          <cell r="B37" t="str">
            <v>117/06/08</v>
          </cell>
          <cell r="C37">
            <v>0.875</v>
          </cell>
          <cell r="D37">
            <v>4.47</v>
          </cell>
          <cell r="E37">
            <v>4.62</v>
          </cell>
          <cell r="F37" t="str">
            <v/>
          </cell>
          <cell r="G37" t="str">
            <v/>
          </cell>
          <cell r="H37" t="str">
            <v/>
          </cell>
          <cell r="I37" t="str">
            <v/>
          </cell>
          <cell r="J37" t="str">
            <v/>
          </cell>
          <cell r="K37" t="str">
            <v/>
          </cell>
          <cell r="L37" t="str">
            <v/>
          </cell>
          <cell r="M37" t="str">
            <v/>
          </cell>
          <cell r="N37" t="str">
            <v/>
          </cell>
          <cell r="O37">
            <v>1.2151000000000001</v>
          </cell>
        </row>
        <row r="38">
          <cell r="A38" t="str">
            <v>A97105</v>
          </cell>
          <cell r="B38" t="str">
            <v>117/08/14</v>
          </cell>
          <cell r="C38">
            <v>2.625</v>
          </cell>
          <cell r="D38">
            <v>4.5</v>
          </cell>
          <cell r="E38">
            <v>4.8</v>
          </cell>
          <cell r="F38" t="str">
            <v/>
          </cell>
          <cell r="G38" t="str">
            <v/>
          </cell>
          <cell r="H38" t="str">
            <v/>
          </cell>
          <cell r="I38" t="str">
            <v/>
          </cell>
          <cell r="J38" t="str">
            <v/>
          </cell>
          <cell r="K38" t="str">
            <v/>
          </cell>
          <cell r="L38" t="str">
            <v/>
          </cell>
          <cell r="M38" t="str">
            <v/>
          </cell>
          <cell r="N38" t="str">
            <v/>
          </cell>
          <cell r="O38">
            <v>1.2173</v>
          </cell>
        </row>
        <row r="39">
          <cell r="A39" t="str">
            <v>A12108</v>
          </cell>
          <cell r="B39" t="str">
            <v>117/09/15</v>
          </cell>
          <cell r="C39">
            <v>1.125</v>
          </cell>
          <cell r="D39">
            <v>4.72</v>
          </cell>
          <cell r="E39">
            <v>4.8899999999999997</v>
          </cell>
          <cell r="F39" t="str">
            <v/>
          </cell>
          <cell r="G39" t="str">
            <v/>
          </cell>
          <cell r="H39" t="str">
            <v/>
          </cell>
          <cell r="I39" t="str">
            <v/>
          </cell>
          <cell r="J39" t="str">
            <v/>
          </cell>
          <cell r="K39" t="str">
            <v/>
          </cell>
          <cell r="L39" t="str">
            <v/>
          </cell>
          <cell r="M39" t="str">
            <v/>
          </cell>
          <cell r="N39" t="str">
            <v/>
          </cell>
          <cell r="O39">
            <v>1.2226999999999999</v>
          </cell>
        </row>
        <row r="40">
          <cell r="A40" t="str">
            <v>A10202</v>
          </cell>
          <cell r="B40" t="str">
            <v>117/08/20</v>
          </cell>
          <cell r="C40">
            <v>0.25</v>
          </cell>
          <cell r="D40">
            <v>4.7300000000000004</v>
          </cell>
          <cell r="E40">
            <v>4.82</v>
          </cell>
          <cell r="F40" t="str">
            <v/>
          </cell>
          <cell r="G40" t="str">
            <v/>
          </cell>
          <cell r="H40" t="str">
            <v/>
          </cell>
          <cell r="I40" t="str">
            <v/>
          </cell>
          <cell r="J40" t="str">
            <v/>
          </cell>
          <cell r="K40" t="str">
            <v/>
          </cell>
          <cell r="L40" t="str">
            <v/>
          </cell>
          <cell r="M40" t="str">
            <v/>
          </cell>
          <cell r="N40" t="str">
            <v/>
          </cell>
          <cell r="O40">
            <v>1.2224999999999999</v>
          </cell>
        </row>
        <row r="41">
          <cell r="A41" t="str">
            <v>A07109</v>
          </cell>
          <cell r="B41" t="str">
            <v>117/10/17</v>
          </cell>
          <cell r="C41">
            <v>0.875</v>
          </cell>
          <cell r="D41">
            <v>4.83</v>
          </cell>
          <cell r="E41">
            <v>4.9800000000000004</v>
          </cell>
          <cell r="F41" t="str">
            <v/>
          </cell>
          <cell r="G41" t="str">
            <v/>
          </cell>
          <cell r="H41" t="str">
            <v/>
          </cell>
          <cell r="I41" t="str">
            <v/>
          </cell>
          <cell r="J41" t="str">
            <v/>
          </cell>
          <cell r="K41" t="str">
            <v/>
          </cell>
          <cell r="L41" t="str">
            <v/>
          </cell>
          <cell r="M41" t="str">
            <v/>
          </cell>
          <cell r="N41" t="str">
            <v/>
          </cell>
          <cell r="O41">
            <v>1.2255</v>
          </cell>
        </row>
        <row r="42">
          <cell r="A42" t="str">
            <v>A98102</v>
          </cell>
          <cell r="B42" t="str">
            <v>118/02/16</v>
          </cell>
          <cell r="C42">
            <v>2.125</v>
          </cell>
          <cell r="D42">
            <v>4.95</v>
          </cell>
          <cell r="E42">
            <v>5.31</v>
          </cell>
          <cell r="F42" t="str">
            <v/>
          </cell>
          <cell r="G42" t="str">
            <v/>
          </cell>
          <cell r="H42" t="str">
            <v/>
          </cell>
          <cell r="I42" t="str">
            <v/>
          </cell>
          <cell r="J42" t="str">
            <v/>
          </cell>
          <cell r="K42" t="str">
            <v/>
          </cell>
          <cell r="L42" t="str">
            <v/>
          </cell>
          <cell r="M42" t="str">
            <v/>
          </cell>
          <cell r="N42" t="str">
            <v/>
          </cell>
          <cell r="O42">
            <v>1.2304999999999999</v>
          </cell>
        </row>
        <row r="43">
          <cell r="A43" t="str">
            <v>A08103</v>
          </cell>
          <cell r="B43" t="str">
            <v>118/02/13</v>
          </cell>
          <cell r="C43">
            <v>0.75</v>
          </cell>
          <cell r="D43">
            <v>5.12</v>
          </cell>
          <cell r="E43">
            <v>5.3</v>
          </cell>
          <cell r="F43" t="str">
            <v/>
          </cell>
          <cell r="G43" t="str">
            <v/>
          </cell>
          <cell r="H43" t="str">
            <v/>
          </cell>
          <cell r="I43" t="str">
            <v/>
          </cell>
          <cell r="J43" t="str">
            <v/>
          </cell>
          <cell r="K43" t="str">
            <v/>
          </cell>
          <cell r="L43" t="str">
            <v/>
          </cell>
          <cell r="M43" t="str">
            <v/>
          </cell>
          <cell r="N43" t="str">
            <v/>
          </cell>
          <cell r="O43">
            <v>1.2332000000000001</v>
          </cell>
        </row>
        <row r="44">
          <cell r="A44" t="str">
            <v>A98105</v>
          </cell>
          <cell r="B44" t="str">
            <v>118/08/13</v>
          </cell>
          <cell r="C44">
            <v>2.125</v>
          </cell>
          <cell r="D44">
            <v>5.43</v>
          </cell>
          <cell r="E44">
            <v>5.8</v>
          </cell>
          <cell r="F44" t="str">
            <v/>
          </cell>
          <cell r="G44" t="str">
            <v/>
          </cell>
          <cell r="H44" t="str">
            <v/>
          </cell>
          <cell r="I44" t="str">
            <v/>
          </cell>
          <cell r="J44" t="str">
            <v/>
          </cell>
          <cell r="K44" t="str">
            <v/>
          </cell>
          <cell r="L44" t="str">
            <v/>
          </cell>
          <cell r="M44" t="str">
            <v/>
          </cell>
          <cell r="N44" t="str">
            <v/>
          </cell>
          <cell r="O44">
            <v>1.2394000000000001</v>
          </cell>
        </row>
        <row r="45">
          <cell r="A45" t="str">
            <v>A08106</v>
          </cell>
          <cell r="B45" t="str">
            <v>118/06/26</v>
          </cell>
          <cell r="C45">
            <v>0.625</v>
          </cell>
          <cell r="D45">
            <v>5.5</v>
          </cell>
          <cell r="E45">
            <v>5.67</v>
          </cell>
          <cell r="F45" t="str">
            <v/>
          </cell>
          <cell r="G45" t="str">
            <v/>
          </cell>
          <cell r="H45" t="str">
            <v/>
          </cell>
          <cell r="I45" t="str">
            <v/>
          </cell>
          <cell r="J45" t="str">
            <v/>
          </cell>
          <cell r="K45" t="str">
            <v/>
          </cell>
          <cell r="L45" t="str">
            <v/>
          </cell>
          <cell r="M45" t="str">
            <v/>
          </cell>
          <cell r="N45" t="str">
            <v/>
          </cell>
          <cell r="O45">
            <v>1.2403999999999999</v>
          </cell>
        </row>
        <row r="46">
          <cell r="A46" t="str">
            <v>A08109</v>
          </cell>
          <cell r="B46" t="str">
            <v>118/10/14</v>
          </cell>
          <cell r="C46">
            <v>0.625</v>
          </cell>
          <cell r="D46">
            <v>5.8</v>
          </cell>
          <cell r="E46">
            <v>5.97</v>
          </cell>
          <cell r="F46" t="str">
            <v/>
          </cell>
          <cell r="G46" t="str">
            <v/>
          </cell>
          <cell r="H46" t="str">
            <v/>
          </cell>
          <cell r="I46" t="str">
            <v/>
          </cell>
          <cell r="J46" t="str">
            <v/>
          </cell>
          <cell r="K46" t="str">
            <v/>
          </cell>
          <cell r="L46" t="str">
            <v/>
          </cell>
          <cell r="M46" t="str">
            <v/>
          </cell>
          <cell r="N46" t="str">
            <v/>
          </cell>
          <cell r="O46">
            <v>1.2453000000000001</v>
          </cell>
        </row>
        <row r="47">
          <cell r="A47" t="str">
            <v>A99104</v>
          </cell>
          <cell r="B47" t="str">
            <v>119/02/22</v>
          </cell>
          <cell r="C47">
            <v>1.875</v>
          </cell>
          <cell r="D47">
            <v>5.88</v>
          </cell>
          <cell r="E47">
            <v>6.32</v>
          </cell>
          <cell r="F47" t="str">
            <v/>
          </cell>
          <cell r="G47" t="str">
            <v/>
          </cell>
          <cell r="H47" t="str">
            <v/>
          </cell>
          <cell r="I47" t="str">
            <v/>
          </cell>
          <cell r="J47" t="str">
            <v/>
          </cell>
          <cell r="K47" t="str">
            <v/>
          </cell>
          <cell r="L47" t="str">
            <v/>
          </cell>
          <cell r="M47" t="str">
            <v/>
          </cell>
          <cell r="N47" t="str">
            <v/>
          </cell>
          <cell r="O47">
            <v>1.2477</v>
          </cell>
        </row>
        <row r="48">
          <cell r="A48" t="str">
            <v>A09103</v>
          </cell>
          <cell r="B48" t="str">
            <v>119/02/21</v>
          </cell>
          <cell r="C48">
            <v>0.5</v>
          </cell>
          <cell r="D48">
            <v>6.14</v>
          </cell>
          <cell r="E48">
            <v>6.32</v>
          </cell>
          <cell r="F48" t="str">
            <v/>
          </cell>
          <cell r="G48" t="str">
            <v/>
          </cell>
          <cell r="H48" t="str">
            <v/>
          </cell>
          <cell r="I48" t="str">
            <v/>
          </cell>
          <cell r="J48" t="str">
            <v/>
          </cell>
          <cell r="K48" t="str">
            <v/>
          </cell>
          <cell r="L48" t="str">
            <v/>
          </cell>
          <cell r="M48" t="str">
            <v/>
          </cell>
          <cell r="N48" t="str">
            <v/>
          </cell>
          <cell r="O48">
            <v>1.2505999999999999</v>
          </cell>
        </row>
        <row r="49">
          <cell r="A49" t="str">
            <v>A99107</v>
          </cell>
          <cell r="B49" t="str">
            <v>119/08/12</v>
          </cell>
          <cell r="C49">
            <v>1.75</v>
          </cell>
          <cell r="D49">
            <v>6.37</v>
          </cell>
          <cell r="E49">
            <v>6.79</v>
          </cell>
          <cell r="F49" t="str">
            <v/>
          </cell>
          <cell r="G49" t="str">
            <v/>
          </cell>
          <cell r="H49" t="str">
            <v/>
          </cell>
          <cell r="I49" t="str">
            <v/>
          </cell>
          <cell r="J49" t="str">
            <v/>
          </cell>
          <cell r="K49" t="str">
            <v/>
          </cell>
          <cell r="L49" t="str">
            <v/>
          </cell>
          <cell r="M49" t="str">
            <v/>
          </cell>
          <cell r="N49" t="str">
            <v/>
          </cell>
          <cell r="O49">
            <v>1.2542</v>
          </cell>
        </row>
        <row r="50">
          <cell r="A50" t="str">
            <v>A09106</v>
          </cell>
          <cell r="B50" t="str">
            <v>119/06/11</v>
          </cell>
          <cell r="C50">
            <v>0.375</v>
          </cell>
          <cell r="D50">
            <v>6.46</v>
          </cell>
          <cell r="E50">
            <v>6.62</v>
          </cell>
          <cell r="F50" t="str">
            <v/>
          </cell>
          <cell r="G50" t="str">
            <v/>
          </cell>
          <cell r="H50" t="str">
            <v/>
          </cell>
          <cell r="I50" t="str">
            <v/>
          </cell>
          <cell r="J50" t="str">
            <v/>
          </cell>
          <cell r="K50" t="str">
            <v/>
          </cell>
          <cell r="L50" t="str">
            <v/>
          </cell>
          <cell r="M50" t="str">
            <v/>
          </cell>
          <cell r="N50" t="str">
            <v/>
          </cell>
          <cell r="O50">
            <v>1.2549999999999999</v>
          </cell>
        </row>
        <row r="51">
          <cell r="A51" t="str">
            <v>A00102</v>
          </cell>
          <cell r="B51" t="str">
            <v>120/01/13</v>
          </cell>
          <cell r="C51">
            <v>2.125</v>
          </cell>
          <cell r="D51">
            <v>6.59</v>
          </cell>
          <cell r="E51">
            <v>7.21</v>
          </cell>
          <cell r="F51" t="str">
            <v/>
          </cell>
          <cell r="G51" t="str">
            <v/>
          </cell>
          <cell r="H51" t="str">
            <v/>
          </cell>
          <cell r="I51" t="str">
            <v/>
          </cell>
          <cell r="J51" t="str">
            <v/>
          </cell>
          <cell r="K51" t="str">
            <v/>
          </cell>
          <cell r="L51" t="str">
            <v/>
          </cell>
          <cell r="M51" t="str">
            <v/>
          </cell>
          <cell r="N51" t="str">
            <v/>
          </cell>
          <cell r="O51">
            <v>1.2588999999999999</v>
          </cell>
        </row>
        <row r="52">
          <cell r="A52" t="str">
            <v>A09109</v>
          </cell>
          <cell r="B52" t="str">
            <v>119/10/14</v>
          </cell>
          <cell r="C52">
            <v>0.25</v>
          </cell>
          <cell r="D52">
            <v>6.82</v>
          </cell>
          <cell r="E52">
            <v>6.97</v>
          </cell>
          <cell r="F52" t="str">
            <v/>
          </cell>
          <cell r="G52" t="str">
            <v/>
          </cell>
          <cell r="H52" t="str">
            <v/>
          </cell>
          <cell r="I52" t="str">
            <v/>
          </cell>
          <cell r="J52" t="str">
            <v/>
          </cell>
          <cell r="K52" t="str">
            <v/>
          </cell>
          <cell r="L52" t="str">
            <v/>
          </cell>
          <cell r="M52" t="str">
            <v/>
          </cell>
          <cell r="N52" t="str">
            <v/>
          </cell>
          <cell r="O52">
            <v>1.2599</v>
          </cell>
        </row>
        <row r="53">
          <cell r="A53" t="str">
            <v>A90105</v>
          </cell>
          <cell r="B53" t="str">
            <v>120/07/17</v>
          </cell>
          <cell r="C53">
            <v>3.625</v>
          </cell>
          <cell r="D53">
            <v>6.81</v>
          </cell>
          <cell r="E53">
            <v>7.72</v>
          </cell>
          <cell r="F53" t="str">
            <v/>
          </cell>
          <cell r="G53" t="str">
            <v/>
          </cell>
          <cell r="H53" t="str">
            <v/>
          </cell>
          <cell r="I53" t="str">
            <v/>
          </cell>
          <cell r="J53" t="str">
            <v/>
          </cell>
          <cell r="K53" t="str">
            <v/>
          </cell>
          <cell r="L53" t="str">
            <v/>
          </cell>
          <cell r="M53" t="str">
            <v/>
          </cell>
          <cell r="N53" t="str">
            <v/>
          </cell>
          <cell r="O53">
            <v>1.2625999999999999</v>
          </cell>
        </row>
        <row r="54">
          <cell r="A54" t="str">
            <v>A00201</v>
          </cell>
          <cell r="B54" t="str">
            <v>120/05/26</v>
          </cell>
          <cell r="C54">
            <v>1.75</v>
          </cell>
          <cell r="D54">
            <v>7.04</v>
          </cell>
          <cell r="E54">
            <v>7.58</v>
          </cell>
          <cell r="F54" t="str">
            <v/>
          </cell>
          <cell r="G54" t="str">
            <v/>
          </cell>
          <cell r="H54" t="str">
            <v/>
          </cell>
          <cell r="I54" t="str">
            <v/>
          </cell>
          <cell r="J54" t="str">
            <v/>
          </cell>
          <cell r="K54" t="str">
            <v/>
          </cell>
          <cell r="L54" t="str">
            <v/>
          </cell>
          <cell r="M54" t="str">
            <v/>
          </cell>
          <cell r="N54" t="str">
            <v/>
          </cell>
          <cell r="O54">
            <v>1.2645999999999999</v>
          </cell>
        </row>
        <row r="55">
          <cell r="A55" t="str">
            <v>A10103</v>
          </cell>
          <cell r="B55" t="str">
            <v>120/02/22</v>
          </cell>
          <cell r="C55">
            <v>0.25</v>
          </cell>
          <cell r="D55">
            <v>7.16</v>
          </cell>
          <cell r="E55">
            <v>7.32</v>
          </cell>
          <cell r="F55" t="str">
            <v/>
          </cell>
          <cell r="G55" t="str">
            <v/>
          </cell>
          <cell r="H55" t="str">
            <v/>
          </cell>
          <cell r="I55" t="str">
            <v/>
          </cell>
          <cell r="J55" t="str">
            <v/>
          </cell>
          <cell r="K55" t="str">
            <v/>
          </cell>
          <cell r="L55" t="str">
            <v/>
          </cell>
          <cell r="M55" t="str">
            <v/>
          </cell>
          <cell r="N55" t="str">
            <v/>
          </cell>
          <cell r="O55">
            <v>1.2646999999999999</v>
          </cell>
        </row>
        <row r="56">
          <cell r="A56" t="str">
            <v>A00107</v>
          </cell>
          <cell r="B56" t="str">
            <v>120/08/02</v>
          </cell>
          <cell r="C56">
            <v>1.875</v>
          </cell>
          <cell r="D56">
            <v>7.19</v>
          </cell>
          <cell r="E56">
            <v>7.77</v>
          </cell>
          <cell r="F56" t="str">
            <v/>
          </cell>
          <cell r="G56" t="str">
            <v/>
          </cell>
          <cell r="H56" t="str">
            <v/>
          </cell>
          <cell r="I56" t="str">
            <v/>
          </cell>
          <cell r="J56" t="str">
            <v/>
          </cell>
          <cell r="K56" t="str">
            <v/>
          </cell>
          <cell r="L56" t="str">
            <v/>
          </cell>
          <cell r="M56" t="str">
            <v/>
          </cell>
          <cell r="N56" t="str">
            <v/>
          </cell>
          <cell r="O56">
            <v>1.2668999999999999</v>
          </cell>
        </row>
        <row r="57">
          <cell r="A57" t="str">
            <v>A10201</v>
          </cell>
          <cell r="B57" t="str">
            <v>120/05/07</v>
          </cell>
          <cell r="C57">
            <v>0.375</v>
          </cell>
          <cell r="D57">
            <v>7.33</v>
          </cell>
          <cell r="E57">
            <v>7.53</v>
          </cell>
          <cell r="F57" t="str">
            <v/>
          </cell>
          <cell r="G57" t="str">
            <v/>
          </cell>
          <cell r="H57" t="str">
            <v/>
          </cell>
          <cell r="I57" t="str">
            <v/>
          </cell>
          <cell r="J57" t="str">
            <v/>
          </cell>
          <cell r="K57" t="str">
            <v/>
          </cell>
          <cell r="L57" t="str">
            <v/>
          </cell>
          <cell r="M57" t="str">
            <v/>
          </cell>
          <cell r="N57" t="str">
            <v/>
          </cell>
          <cell r="O57">
            <v>1.2670999999999999</v>
          </cell>
        </row>
        <row r="58">
          <cell r="A58" t="str">
            <v>A10107</v>
          </cell>
          <cell r="B58" t="str">
            <v>120/06/23</v>
          </cell>
          <cell r="C58">
            <v>0.375</v>
          </cell>
          <cell r="D58">
            <v>7.45</v>
          </cell>
          <cell r="E58">
            <v>7.66</v>
          </cell>
          <cell r="F58" t="str">
            <v/>
          </cell>
          <cell r="G58" t="str">
            <v/>
          </cell>
          <cell r="H58" t="str">
            <v/>
          </cell>
          <cell r="I58" t="str">
            <v/>
          </cell>
          <cell r="J58" t="str">
            <v/>
          </cell>
          <cell r="K58" t="str">
            <v/>
          </cell>
          <cell r="L58" t="str">
            <v/>
          </cell>
          <cell r="M58" t="str">
            <v/>
          </cell>
          <cell r="N58" t="str">
            <v/>
          </cell>
          <cell r="O58">
            <v>1.2688999999999999</v>
          </cell>
        </row>
        <row r="59">
          <cell r="A59" t="str">
            <v>A01102</v>
          </cell>
          <cell r="B59" t="str">
            <v>121/01/20</v>
          </cell>
          <cell r="C59">
            <v>1.625</v>
          </cell>
          <cell r="D59">
            <v>7.59</v>
          </cell>
          <cell r="E59">
            <v>8.23</v>
          </cell>
          <cell r="F59" t="str">
            <v/>
          </cell>
          <cell r="G59" t="str">
            <v/>
          </cell>
          <cell r="H59" t="str">
            <v/>
          </cell>
          <cell r="I59" t="str">
            <v/>
          </cell>
          <cell r="J59" t="str">
            <v/>
          </cell>
          <cell r="K59" t="str">
            <v/>
          </cell>
          <cell r="L59" t="str">
            <v/>
          </cell>
          <cell r="M59" t="str">
            <v/>
          </cell>
          <cell r="N59" t="str">
            <v/>
          </cell>
          <cell r="O59">
            <v>1.2738</v>
          </cell>
        </row>
        <row r="60">
          <cell r="A60" t="str">
            <v>A10111</v>
          </cell>
          <cell r="B60" t="str">
            <v>120/10/22</v>
          </cell>
          <cell r="C60">
            <v>0.5</v>
          </cell>
          <cell r="D60">
            <v>7.74</v>
          </cell>
          <cell r="E60">
            <v>7.99</v>
          </cell>
          <cell r="F60" t="str">
            <v/>
          </cell>
          <cell r="G60" t="str">
            <v/>
          </cell>
          <cell r="H60" t="str">
            <v/>
          </cell>
          <cell r="I60" t="str">
            <v/>
          </cell>
          <cell r="J60" t="str">
            <v/>
          </cell>
          <cell r="K60" t="str">
            <v/>
          </cell>
          <cell r="L60" t="str">
            <v/>
          </cell>
          <cell r="M60" t="str">
            <v/>
          </cell>
          <cell r="N60" t="str">
            <v/>
          </cell>
          <cell r="O60">
            <v>1.2732000000000001</v>
          </cell>
        </row>
        <row r="61">
          <cell r="A61" t="str">
            <v>A01201</v>
          </cell>
          <cell r="B61" t="str">
            <v>121/03/16</v>
          </cell>
          <cell r="C61">
            <v>1.625</v>
          </cell>
          <cell r="D61">
            <v>7.74</v>
          </cell>
          <cell r="E61">
            <v>8.39</v>
          </cell>
          <cell r="F61" t="str">
            <v/>
          </cell>
          <cell r="G61" t="str">
            <v/>
          </cell>
          <cell r="H61" t="str">
            <v/>
          </cell>
          <cell r="I61" t="str">
            <v/>
          </cell>
          <cell r="J61" t="str">
            <v/>
          </cell>
          <cell r="K61" t="str">
            <v/>
          </cell>
          <cell r="L61" t="str">
            <v/>
          </cell>
          <cell r="M61" t="str">
            <v/>
          </cell>
          <cell r="N61" t="str">
            <v/>
          </cell>
          <cell r="O61">
            <v>1.2759</v>
          </cell>
        </row>
        <row r="62">
          <cell r="A62" t="str">
            <v>A11201</v>
          </cell>
          <cell r="B62" t="str">
            <v>121/01/10</v>
          </cell>
          <cell r="C62">
            <v>0.75</v>
          </cell>
          <cell r="D62">
            <v>7.83</v>
          </cell>
          <cell r="E62">
            <v>8.2100000000000009</v>
          </cell>
          <cell r="F62" t="str">
            <v/>
          </cell>
          <cell r="G62" t="str">
            <v/>
          </cell>
          <cell r="H62" t="str">
            <v/>
          </cell>
          <cell r="I62" t="str">
            <v/>
          </cell>
          <cell r="J62" t="str">
            <v/>
          </cell>
          <cell r="K62" t="str">
            <v/>
          </cell>
          <cell r="L62" t="str">
            <v/>
          </cell>
          <cell r="M62" t="str">
            <v/>
          </cell>
          <cell r="N62" t="str">
            <v/>
          </cell>
          <cell r="O62">
            <v>1.2756000000000001</v>
          </cell>
        </row>
        <row r="63">
          <cell r="A63" t="str">
            <v>A11102</v>
          </cell>
          <cell r="B63" t="str">
            <v>121/02/18</v>
          </cell>
          <cell r="C63">
            <v>0.625</v>
          </cell>
          <cell r="D63">
            <v>7.98</v>
          </cell>
          <cell r="E63">
            <v>8.31</v>
          </cell>
          <cell r="F63" t="str">
            <v/>
          </cell>
          <cell r="G63" t="str">
            <v/>
          </cell>
          <cell r="H63" t="str">
            <v/>
          </cell>
          <cell r="I63" t="str">
            <v/>
          </cell>
          <cell r="J63" t="str">
            <v/>
          </cell>
          <cell r="K63" t="str">
            <v/>
          </cell>
          <cell r="L63" t="str">
            <v/>
          </cell>
          <cell r="M63" t="str">
            <v/>
          </cell>
          <cell r="N63" t="str">
            <v/>
          </cell>
          <cell r="O63">
            <v>1.2774000000000001</v>
          </cell>
        </row>
        <row r="64">
          <cell r="A64" t="str">
            <v>A11107</v>
          </cell>
          <cell r="B64" t="str">
            <v>121/06/30</v>
          </cell>
          <cell r="C64">
            <v>1.25</v>
          </cell>
          <cell r="D64">
            <v>8.14</v>
          </cell>
          <cell r="E64">
            <v>8.68</v>
          </cell>
          <cell r="F64" t="str">
            <v/>
          </cell>
          <cell r="G64" t="str">
            <v/>
          </cell>
          <cell r="H64" t="str">
            <v/>
          </cell>
          <cell r="I64" t="str">
            <v/>
          </cell>
          <cell r="J64" t="str">
            <v/>
          </cell>
          <cell r="K64" t="str">
            <v/>
          </cell>
          <cell r="L64" t="str">
            <v/>
          </cell>
          <cell r="M64" t="str">
            <v/>
          </cell>
          <cell r="N64" t="str">
            <v/>
          </cell>
          <cell r="O64">
            <v>1.2807999999999999</v>
          </cell>
        </row>
        <row r="65">
          <cell r="A65" t="str">
            <v>A11110</v>
          </cell>
          <cell r="B65" t="str">
            <v>121/10/17</v>
          </cell>
          <cell r="C65">
            <v>1.75</v>
          </cell>
          <cell r="D65">
            <v>8.2899999999999991</v>
          </cell>
          <cell r="E65">
            <v>8.98</v>
          </cell>
          <cell r="F65">
            <v>1.3049999999999999</v>
          </cell>
          <cell r="G65">
            <v>1.3049999999999999</v>
          </cell>
          <cell r="H65">
            <v>1.3049999999999999</v>
          </cell>
          <cell r="I65">
            <v>2</v>
          </cell>
          <cell r="J65">
            <v>1.306</v>
          </cell>
          <cell r="K65">
            <v>1.306</v>
          </cell>
          <cell r="L65">
            <v>1.306</v>
          </cell>
          <cell r="M65">
            <v>2</v>
          </cell>
          <cell r="N65">
            <v>2</v>
          </cell>
          <cell r="O65">
            <v>1.2837000000000001</v>
          </cell>
        </row>
        <row r="66">
          <cell r="A66" t="str">
            <v>A01107</v>
          </cell>
          <cell r="B66" t="str">
            <v>121/08/10</v>
          </cell>
          <cell r="C66">
            <v>1.5</v>
          </cell>
          <cell r="D66">
            <v>8.17</v>
          </cell>
          <cell r="E66">
            <v>8.7899999999999991</v>
          </cell>
          <cell r="F66" t="str">
            <v/>
          </cell>
          <cell r="G66" t="str">
            <v/>
          </cell>
          <cell r="H66" t="str">
            <v/>
          </cell>
          <cell r="I66" t="str">
            <v/>
          </cell>
          <cell r="J66" t="str">
            <v/>
          </cell>
          <cell r="K66" t="str">
            <v/>
          </cell>
          <cell r="L66" t="str">
            <v/>
          </cell>
          <cell r="M66" t="str">
            <v/>
          </cell>
          <cell r="N66" t="str">
            <v/>
          </cell>
          <cell r="O66">
            <v>1.2817000000000001</v>
          </cell>
        </row>
        <row r="67">
          <cell r="A67" t="str">
            <v>A02103</v>
          </cell>
          <cell r="B67" t="str">
            <v>122/01/28</v>
          </cell>
          <cell r="C67">
            <v>1.5</v>
          </cell>
          <cell r="D67">
            <v>8.51</v>
          </cell>
          <cell r="E67">
            <v>9.26</v>
          </cell>
          <cell r="F67" t="str">
            <v/>
          </cell>
          <cell r="G67" t="str">
            <v/>
          </cell>
          <cell r="H67" t="str">
            <v/>
          </cell>
          <cell r="I67" t="str">
            <v/>
          </cell>
          <cell r="J67" t="str">
            <v/>
          </cell>
          <cell r="K67" t="str">
            <v/>
          </cell>
          <cell r="L67" t="str">
            <v/>
          </cell>
          <cell r="M67" t="str">
            <v/>
          </cell>
          <cell r="N67" t="str">
            <v/>
          </cell>
          <cell r="O67">
            <v>1.2883</v>
          </cell>
        </row>
        <row r="68">
          <cell r="A68" t="str">
            <v>A12201</v>
          </cell>
          <cell r="B68" t="str">
            <v>122/01/10</v>
          </cell>
          <cell r="C68">
            <v>1.25</v>
          </cell>
          <cell r="D68">
            <v>8.56</v>
          </cell>
          <cell r="E68">
            <v>9.2100000000000009</v>
          </cell>
          <cell r="F68" t="str">
            <v/>
          </cell>
          <cell r="G68" t="str">
            <v/>
          </cell>
          <cell r="H68" t="str">
            <v/>
          </cell>
          <cell r="I68" t="str">
            <v/>
          </cell>
          <cell r="J68" t="str">
            <v/>
          </cell>
          <cell r="K68" t="str">
            <v/>
          </cell>
          <cell r="L68" t="str">
            <v/>
          </cell>
          <cell r="M68" t="str">
            <v/>
          </cell>
          <cell r="N68" t="str">
            <v/>
          </cell>
          <cell r="O68">
            <v>1.2883</v>
          </cell>
        </row>
        <row r="69">
          <cell r="A69" t="str">
            <v>A02201</v>
          </cell>
          <cell r="B69" t="str">
            <v>122/03/21</v>
          </cell>
          <cell r="C69">
            <v>1.75</v>
          </cell>
          <cell r="D69">
            <v>8.57</v>
          </cell>
          <cell r="E69">
            <v>9.4</v>
          </cell>
          <cell r="F69" t="str">
            <v/>
          </cell>
          <cell r="G69" t="str">
            <v/>
          </cell>
          <cell r="H69" t="str">
            <v/>
          </cell>
          <cell r="I69" t="str">
            <v/>
          </cell>
          <cell r="J69" t="str">
            <v/>
          </cell>
          <cell r="K69" t="str">
            <v/>
          </cell>
          <cell r="L69" t="str">
            <v/>
          </cell>
          <cell r="M69" t="str">
            <v/>
          </cell>
          <cell r="N69" t="str">
            <v/>
          </cell>
          <cell r="O69">
            <v>1.2897000000000001</v>
          </cell>
        </row>
        <row r="70">
          <cell r="A70" t="str">
            <v>A12102</v>
          </cell>
          <cell r="B70" t="str">
            <v>122/02/17</v>
          </cell>
          <cell r="C70">
            <v>1.125</v>
          </cell>
          <cell r="D70">
            <v>8.7100000000000009</v>
          </cell>
          <cell r="E70">
            <v>9.31</v>
          </cell>
          <cell r="F70" t="str">
            <v/>
          </cell>
          <cell r="G70" t="str">
            <v/>
          </cell>
          <cell r="H70" t="str">
            <v/>
          </cell>
          <cell r="I70" t="str">
            <v/>
          </cell>
          <cell r="J70" t="str">
            <v/>
          </cell>
          <cell r="K70" t="str">
            <v/>
          </cell>
          <cell r="L70" t="str">
            <v/>
          </cell>
          <cell r="M70" t="str">
            <v/>
          </cell>
          <cell r="N70" t="str">
            <v/>
          </cell>
          <cell r="O70">
            <v>1.2902</v>
          </cell>
        </row>
        <row r="71">
          <cell r="A71" t="str">
            <v>A02108</v>
          </cell>
          <cell r="B71" t="str">
            <v>122/07/26</v>
          </cell>
          <cell r="C71">
            <v>2</v>
          </cell>
          <cell r="D71">
            <v>8.83</v>
          </cell>
          <cell r="E71">
            <v>9.75</v>
          </cell>
          <cell r="F71" t="str">
            <v/>
          </cell>
          <cell r="G71" t="str">
            <v/>
          </cell>
          <cell r="H71" t="str">
            <v/>
          </cell>
          <cell r="I71" t="str">
            <v/>
          </cell>
          <cell r="J71" t="str">
            <v/>
          </cell>
          <cell r="K71" t="str">
            <v/>
          </cell>
          <cell r="L71" t="str">
            <v/>
          </cell>
          <cell r="M71" t="str">
            <v/>
          </cell>
          <cell r="N71" t="str">
            <v/>
          </cell>
          <cell r="O71">
            <v>1.294</v>
          </cell>
        </row>
        <row r="72">
          <cell r="A72" t="str">
            <v>A93106</v>
          </cell>
          <cell r="B72" t="str">
            <v>123/05/27</v>
          </cell>
          <cell r="C72">
            <v>3.875</v>
          </cell>
          <cell r="D72">
            <v>8.86</v>
          </cell>
          <cell r="E72">
            <v>10.58</v>
          </cell>
          <cell r="F72" t="str">
            <v/>
          </cell>
          <cell r="G72" t="str">
            <v/>
          </cell>
          <cell r="H72" t="str">
            <v/>
          </cell>
          <cell r="I72" t="str">
            <v/>
          </cell>
          <cell r="J72" t="str">
            <v/>
          </cell>
          <cell r="K72" t="str">
            <v/>
          </cell>
          <cell r="L72" t="str">
            <v/>
          </cell>
          <cell r="M72" t="str">
            <v/>
          </cell>
          <cell r="N72" t="str">
            <v/>
          </cell>
          <cell r="O72">
            <v>1.3012999999999999</v>
          </cell>
        </row>
        <row r="73">
          <cell r="A73" t="str">
            <v>A12107</v>
          </cell>
          <cell r="B73" t="str">
            <v>122/06/09</v>
          </cell>
          <cell r="C73">
            <v>1.125</v>
          </cell>
          <cell r="D73">
            <v>9.01</v>
          </cell>
          <cell r="E73">
            <v>9.6199999999999992</v>
          </cell>
          <cell r="F73" t="str">
            <v/>
          </cell>
          <cell r="G73" t="str">
            <v/>
          </cell>
          <cell r="H73" t="str">
            <v/>
          </cell>
          <cell r="I73" t="str">
            <v/>
          </cell>
          <cell r="J73" t="str">
            <v/>
          </cell>
          <cell r="K73" t="str">
            <v/>
          </cell>
          <cell r="L73" t="str">
            <v/>
          </cell>
          <cell r="M73" t="str">
            <v/>
          </cell>
          <cell r="N73" t="str">
            <v/>
          </cell>
          <cell r="O73">
            <v>1.2946</v>
          </cell>
        </row>
        <row r="74">
          <cell r="A74" t="str">
            <v>A12110R</v>
          </cell>
          <cell r="B74" t="str">
            <v>122/10/05</v>
          </cell>
          <cell r="C74">
            <v>1.25</v>
          </cell>
          <cell r="D74">
            <v>9.16</v>
          </cell>
          <cell r="E74">
            <v>9.94</v>
          </cell>
          <cell r="F74" t="str">
            <v/>
          </cell>
          <cell r="G74" t="str">
            <v/>
          </cell>
          <cell r="H74" t="str">
            <v/>
          </cell>
          <cell r="I74" t="str">
            <v/>
          </cell>
          <cell r="J74" t="str">
            <v/>
          </cell>
          <cell r="K74" t="str">
            <v/>
          </cell>
          <cell r="L74" t="str">
            <v/>
          </cell>
          <cell r="M74" t="str">
            <v/>
          </cell>
          <cell r="N74" t="str">
            <v/>
          </cell>
          <cell r="O74">
            <v>1.2971999999999999</v>
          </cell>
        </row>
        <row r="75">
          <cell r="A75" t="str">
            <v>A03103</v>
          </cell>
          <cell r="B75" t="str">
            <v>123/01/29</v>
          </cell>
          <cell r="C75">
            <v>2</v>
          </cell>
          <cell r="D75">
            <v>9.16</v>
          </cell>
          <cell r="E75">
            <v>10.26</v>
          </cell>
          <cell r="F75" t="str">
            <v/>
          </cell>
          <cell r="G75" t="str">
            <v/>
          </cell>
          <cell r="H75" t="str">
            <v/>
          </cell>
          <cell r="I75" t="str">
            <v/>
          </cell>
          <cell r="J75" t="str">
            <v/>
          </cell>
          <cell r="K75" t="str">
            <v/>
          </cell>
          <cell r="L75" t="str">
            <v/>
          </cell>
          <cell r="M75" t="str">
            <v/>
          </cell>
          <cell r="N75" t="str">
            <v/>
          </cell>
          <cell r="O75">
            <v>1.3015000000000001</v>
          </cell>
        </row>
        <row r="76">
          <cell r="A76" t="str">
            <v>A12110</v>
          </cell>
          <cell r="B76" t="str">
            <v>122/10/05</v>
          </cell>
          <cell r="C76">
            <v>1.25</v>
          </cell>
          <cell r="D76">
            <v>9.2799999999999994</v>
          </cell>
          <cell r="E76">
            <v>9.94</v>
          </cell>
          <cell r="F76" t="str">
            <v/>
          </cell>
          <cell r="G76" t="str">
            <v/>
          </cell>
          <cell r="H76" t="str">
            <v/>
          </cell>
          <cell r="I76" t="str">
            <v/>
          </cell>
          <cell r="J76" t="str">
            <v/>
          </cell>
          <cell r="K76" t="str">
            <v/>
          </cell>
          <cell r="L76" t="str">
            <v/>
          </cell>
          <cell r="M76" t="str">
            <v/>
          </cell>
          <cell r="N76" t="str">
            <v/>
          </cell>
          <cell r="O76">
            <v>1.2989999999999999</v>
          </cell>
        </row>
        <row r="77">
          <cell r="A77" t="str">
            <v>A03107</v>
          </cell>
          <cell r="B77" t="str">
            <v>123/04/25</v>
          </cell>
          <cell r="C77">
            <v>1.875</v>
          </cell>
          <cell r="D77">
            <v>9.4499999999999993</v>
          </cell>
          <cell r="E77">
            <v>10.49</v>
          </cell>
          <cell r="F77" t="str">
            <v/>
          </cell>
          <cell r="G77" t="str">
            <v/>
          </cell>
          <cell r="H77" t="str">
            <v/>
          </cell>
          <cell r="I77" t="str">
            <v/>
          </cell>
          <cell r="J77" t="str">
            <v/>
          </cell>
          <cell r="K77" t="str">
            <v/>
          </cell>
          <cell r="L77" t="str">
            <v/>
          </cell>
          <cell r="M77" t="str">
            <v/>
          </cell>
          <cell r="N77" t="str">
            <v/>
          </cell>
          <cell r="O77">
            <v>1.3055000000000001</v>
          </cell>
        </row>
        <row r="78">
          <cell r="A78" t="str">
            <v>A03111</v>
          </cell>
          <cell r="B78" t="str">
            <v>123/07/31</v>
          </cell>
          <cell r="C78">
            <v>2.125</v>
          </cell>
          <cell r="D78">
            <v>9.61</v>
          </cell>
          <cell r="E78">
            <v>10.76</v>
          </cell>
          <cell r="F78" t="str">
            <v/>
          </cell>
          <cell r="G78" t="str">
            <v/>
          </cell>
          <cell r="H78" t="str">
            <v/>
          </cell>
          <cell r="I78" t="str">
            <v/>
          </cell>
          <cell r="J78" t="str">
            <v/>
          </cell>
          <cell r="K78" t="str">
            <v/>
          </cell>
          <cell r="L78" t="str">
            <v/>
          </cell>
          <cell r="M78" t="str">
            <v/>
          </cell>
          <cell r="N78" t="str">
            <v/>
          </cell>
          <cell r="O78">
            <v>1.3088</v>
          </cell>
        </row>
        <row r="79">
          <cell r="A79" t="str">
            <v>A03114</v>
          </cell>
          <cell r="B79" t="str">
            <v>123/10/02</v>
          </cell>
          <cell r="C79">
            <v>2.25</v>
          </cell>
          <cell r="D79">
            <v>9.73</v>
          </cell>
          <cell r="E79">
            <v>10.93</v>
          </cell>
          <cell r="F79" t="str">
            <v/>
          </cell>
          <cell r="G79" t="str">
            <v/>
          </cell>
          <cell r="H79" t="str">
            <v/>
          </cell>
          <cell r="I79" t="str">
            <v/>
          </cell>
          <cell r="J79" t="str">
            <v/>
          </cell>
          <cell r="K79" t="str">
            <v/>
          </cell>
          <cell r="L79" t="str">
            <v/>
          </cell>
          <cell r="M79" t="str">
            <v/>
          </cell>
          <cell r="N79" t="str">
            <v/>
          </cell>
          <cell r="O79">
            <v>1.3109999999999999</v>
          </cell>
        </row>
        <row r="80">
          <cell r="A80" t="str">
            <v>A04102</v>
          </cell>
          <cell r="B80" t="str">
            <v>124/01/23</v>
          </cell>
          <cell r="C80">
            <v>2</v>
          </cell>
          <cell r="D80">
            <v>9.9499999999999993</v>
          </cell>
          <cell r="E80">
            <v>11.24</v>
          </cell>
          <cell r="F80" t="str">
            <v/>
          </cell>
          <cell r="G80" t="str">
            <v/>
          </cell>
          <cell r="H80" t="str">
            <v/>
          </cell>
          <cell r="I80" t="str">
            <v/>
          </cell>
          <cell r="J80" t="str">
            <v/>
          </cell>
          <cell r="K80" t="str">
            <v/>
          </cell>
          <cell r="L80" t="str">
            <v/>
          </cell>
          <cell r="M80" t="str">
            <v/>
          </cell>
          <cell r="N80" t="str">
            <v/>
          </cell>
          <cell r="O80">
            <v>1.3165</v>
          </cell>
        </row>
        <row r="81">
          <cell r="A81" t="str">
            <v>A04107</v>
          </cell>
          <cell r="B81" t="str">
            <v>124/04/15</v>
          </cell>
          <cell r="C81">
            <v>2.125</v>
          </cell>
          <cell r="D81">
            <v>10.119999999999999</v>
          </cell>
          <cell r="E81">
            <v>11.47</v>
          </cell>
          <cell r="F81" t="str">
            <v/>
          </cell>
          <cell r="G81" t="str">
            <v/>
          </cell>
          <cell r="H81" t="str">
            <v/>
          </cell>
          <cell r="I81" t="str">
            <v/>
          </cell>
          <cell r="J81" t="str">
            <v/>
          </cell>
          <cell r="K81" t="str">
            <v/>
          </cell>
          <cell r="L81" t="str">
            <v/>
          </cell>
          <cell r="M81" t="str">
            <v/>
          </cell>
          <cell r="N81" t="str">
            <v/>
          </cell>
          <cell r="O81">
            <v>1.3194999999999999</v>
          </cell>
        </row>
        <row r="82">
          <cell r="A82" t="str">
            <v>A04114</v>
          </cell>
          <cell r="B82" t="str">
            <v>124/10/26</v>
          </cell>
          <cell r="C82">
            <v>1.75</v>
          </cell>
          <cell r="D82">
            <v>10.81</v>
          </cell>
          <cell r="E82">
            <v>12</v>
          </cell>
          <cell r="F82" t="str">
            <v/>
          </cell>
          <cell r="G82" t="str">
            <v/>
          </cell>
          <cell r="H82" t="str">
            <v/>
          </cell>
          <cell r="I82" t="str">
            <v/>
          </cell>
          <cell r="J82" t="str">
            <v/>
          </cell>
          <cell r="K82" t="str">
            <v/>
          </cell>
          <cell r="L82" t="str">
            <v/>
          </cell>
          <cell r="M82" t="str">
            <v/>
          </cell>
          <cell r="N82" t="str">
            <v/>
          </cell>
          <cell r="O82">
            <v>1.3292999999999999</v>
          </cell>
        </row>
        <row r="83">
          <cell r="A83" t="str">
            <v>A05102</v>
          </cell>
          <cell r="B83" t="str">
            <v>125/01/22</v>
          </cell>
          <cell r="C83">
            <v>1.375</v>
          </cell>
          <cell r="D83">
            <v>11.09</v>
          </cell>
          <cell r="E83">
            <v>12.24</v>
          </cell>
          <cell r="F83" t="str">
            <v/>
          </cell>
          <cell r="G83" t="str">
            <v/>
          </cell>
          <cell r="H83" t="str">
            <v/>
          </cell>
          <cell r="I83" t="str">
            <v/>
          </cell>
          <cell r="J83" t="str">
            <v/>
          </cell>
          <cell r="K83" t="str">
            <v/>
          </cell>
          <cell r="L83" t="str">
            <v/>
          </cell>
          <cell r="M83" t="str">
            <v/>
          </cell>
          <cell r="N83" t="str">
            <v/>
          </cell>
          <cell r="O83">
            <v>1.3346</v>
          </cell>
        </row>
        <row r="84">
          <cell r="A84" t="str">
            <v>A05106</v>
          </cell>
          <cell r="B84" t="str">
            <v>125/04/08</v>
          </cell>
          <cell r="C84">
            <v>1.25</v>
          </cell>
          <cell r="D84">
            <v>11.37</v>
          </cell>
          <cell r="E84">
            <v>12.45</v>
          </cell>
          <cell r="F84" t="str">
            <v/>
          </cell>
          <cell r="G84" t="str">
            <v/>
          </cell>
          <cell r="H84" t="str">
            <v/>
          </cell>
          <cell r="I84" t="str">
            <v/>
          </cell>
          <cell r="J84" t="str">
            <v/>
          </cell>
          <cell r="K84" t="str">
            <v/>
          </cell>
          <cell r="L84" t="str">
            <v/>
          </cell>
          <cell r="M84" t="str">
            <v/>
          </cell>
          <cell r="N84" t="str">
            <v/>
          </cell>
          <cell r="O84">
            <v>1.3385</v>
          </cell>
        </row>
        <row r="85">
          <cell r="A85" t="str">
            <v>A05109</v>
          </cell>
          <cell r="B85" t="str">
            <v>125/07/19</v>
          </cell>
          <cell r="C85">
            <v>1.125</v>
          </cell>
          <cell r="D85">
            <v>11.72</v>
          </cell>
          <cell r="E85">
            <v>12.73</v>
          </cell>
          <cell r="F85" t="str">
            <v/>
          </cell>
          <cell r="G85" t="str">
            <v/>
          </cell>
          <cell r="H85" t="str">
            <v/>
          </cell>
          <cell r="I85" t="str">
            <v/>
          </cell>
          <cell r="J85" t="str">
            <v/>
          </cell>
          <cell r="K85" t="str">
            <v/>
          </cell>
          <cell r="L85" t="str">
            <v/>
          </cell>
          <cell r="M85" t="str">
            <v/>
          </cell>
          <cell r="N85" t="str">
            <v/>
          </cell>
          <cell r="O85">
            <v>1.3436999999999999</v>
          </cell>
        </row>
        <row r="86">
          <cell r="A86" t="str">
            <v>A06103</v>
          </cell>
          <cell r="B86" t="str">
            <v>126/02/20</v>
          </cell>
          <cell r="C86">
            <v>1.75</v>
          </cell>
          <cell r="D86">
            <v>11.74</v>
          </cell>
          <cell r="E86">
            <v>13.32</v>
          </cell>
          <cell r="F86" t="str">
            <v/>
          </cell>
          <cell r="G86" t="str">
            <v/>
          </cell>
          <cell r="H86" t="str">
            <v/>
          </cell>
          <cell r="I86" t="str">
            <v/>
          </cell>
          <cell r="J86" t="str">
            <v/>
          </cell>
          <cell r="K86" t="str">
            <v/>
          </cell>
          <cell r="L86" t="str">
            <v/>
          </cell>
          <cell r="M86" t="str">
            <v/>
          </cell>
          <cell r="N86" t="str">
            <v/>
          </cell>
          <cell r="O86">
            <v>1.3506</v>
          </cell>
        </row>
        <row r="87">
          <cell r="A87" t="str">
            <v>A06108</v>
          </cell>
          <cell r="B87" t="str">
            <v>126/08/18</v>
          </cell>
          <cell r="C87">
            <v>1.5</v>
          </cell>
          <cell r="D87">
            <v>12.39</v>
          </cell>
          <cell r="E87">
            <v>13.81</v>
          </cell>
          <cell r="F87" t="str">
            <v/>
          </cell>
          <cell r="G87" t="str">
            <v/>
          </cell>
          <cell r="H87" t="str">
            <v/>
          </cell>
          <cell r="I87" t="str">
            <v/>
          </cell>
          <cell r="J87" t="str">
            <v/>
          </cell>
          <cell r="K87" t="str">
            <v/>
          </cell>
          <cell r="L87" t="str">
            <v/>
          </cell>
          <cell r="M87" t="str">
            <v/>
          </cell>
          <cell r="N87" t="str">
            <v/>
          </cell>
          <cell r="O87">
            <v>1.3599000000000001</v>
          </cell>
        </row>
        <row r="88">
          <cell r="A88" t="str">
            <v>A07103</v>
          </cell>
          <cell r="B88" t="str">
            <v>127/03/13</v>
          </cell>
          <cell r="C88">
            <v>1.375</v>
          </cell>
          <cell r="D88">
            <v>12.86</v>
          </cell>
          <cell r="E88">
            <v>14.38</v>
          </cell>
          <cell r="F88" t="str">
            <v/>
          </cell>
          <cell r="G88" t="str">
            <v/>
          </cell>
          <cell r="H88" t="str">
            <v/>
          </cell>
          <cell r="I88" t="str">
            <v/>
          </cell>
          <cell r="J88" t="str">
            <v/>
          </cell>
          <cell r="K88" t="str">
            <v/>
          </cell>
          <cell r="L88" t="str">
            <v/>
          </cell>
          <cell r="M88" t="str">
            <v/>
          </cell>
          <cell r="N88" t="str">
            <v/>
          </cell>
          <cell r="O88">
            <v>1.3698999999999999</v>
          </cell>
        </row>
        <row r="89">
          <cell r="A89" t="str">
            <v>A99102</v>
          </cell>
          <cell r="B89" t="str">
            <v>129/01/28</v>
          </cell>
          <cell r="C89">
            <v>2.25</v>
          </cell>
          <cell r="D89">
            <v>13.57</v>
          </cell>
          <cell r="E89">
            <v>16.260000000000002</v>
          </cell>
          <cell r="F89" t="str">
            <v/>
          </cell>
          <cell r="G89" t="str">
            <v/>
          </cell>
          <cell r="H89" t="str">
            <v/>
          </cell>
          <cell r="I89" t="str">
            <v/>
          </cell>
          <cell r="J89" t="str">
            <v/>
          </cell>
          <cell r="K89" t="str">
            <v/>
          </cell>
          <cell r="L89" t="str">
            <v/>
          </cell>
          <cell r="M89" t="str">
            <v/>
          </cell>
          <cell r="N89" t="str">
            <v/>
          </cell>
          <cell r="O89">
            <v>1.3958999999999999</v>
          </cell>
        </row>
        <row r="90">
          <cell r="A90" t="str">
            <v>A07108</v>
          </cell>
          <cell r="B90" t="str">
            <v>127/09/21</v>
          </cell>
          <cell r="C90">
            <v>1.125</v>
          </cell>
          <cell r="D90">
            <v>13.58</v>
          </cell>
          <cell r="E90">
            <v>14.9</v>
          </cell>
          <cell r="F90" t="str">
            <v/>
          </cell>
          <cell r="G90" t="str">
            <v/>
          </cell>
          <cell r="H90" t="str">
            <v/>
          </cell>
          <cell r="I90" t="str">
            <v/>
          </cell>
          <cell r="J90" t="str">
            <v/>
          </cell>
          <cell r="K90" t="str">
            <v/>
          </cell>
          <cell r="L90" t="str">
            <v/>
          </cell>
          <cell r="M90" t="str">
            <v/>
          </cell>
          <cell r="N90" t="str">
            <v/>
          </cell>
          <cell r="O90">
            <v>1.3803000000000001</v>
          </cell>
        </row>
        <row r="91">
          <cell r="A91" t="str">
            <v>A08102</v>
          </cell>
          <cell r="B91" t="str">
            <v>128/01/28</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1.3863000000000001</v>
          </cell>
        </row>
        <row r="92">
          <cell r="A92" t="str">
            <v>A08104</v>
          </cell>
          <cell r="B92" t="str">
            <v>128/03/04</v>
          </cell>
          <cell r="C92">
            <v>1.125</v>
          </cell>
          <cell r="D92">
            <v>13.86</v>
          </cell>
          <cell r="E92">
            <v>15.35</v>
          </cell>
          <cell r="F92" t="str">
            <v/>
          </cell>
          <cell r="G92" t="str">
            <v/>
          </cell>
          <cell r="H92" t="str">
            <v/>
          </cell>
          <cell r="I92" t="str">
            <v/>
          </cell>
          <cell r="J92" t="str">
            <v/>
          </cell>
          <cell r="K92" t="str">
            <v/>
          </cell>
          <cell r="L92" t="str">
            <v/>
          </cell>
          <cell r="M92" t="str">
            <v/>
          </cell>
          <cell r="N92" t="str">
            <v/>
          </cell>
          <cell r="O92">
            <v>1.3878999999999999</v>
          </cell>
        </row>
        <row r="93">
          <cell r="A93" t="str">
            <v>A99109</v>
          </cell>
          <cell r="B93" t="str">
            <v>129/12/28</v>
          </cell>
          <cell r="C93">
            <v>2.125</v>
          </cell>
          <cell r="D93">
            <v>14.29</v>
          </cell>
          <cell r="E93">
            <v>17.170000000000002</v>
          </cell>
          <cell r="F93" t="str">
            <v/>
          </cell>
          <cell r="G93" t="str">
            <v/>
          </cell>
          <cell r="H93" t="str">
            <v/>
          </cell>
          <cell r="I93" t="str">
            <v/>
          </cell>
          <cell r="J93" t="str">
            <v/>
          </cell>
          <cell r="K93" t="str">
            <v/>
          </cell>
          <cell r="L93" t="str">
            <v/>
          </cell>
          <cell r="M93" t="str">
            <v/>
          </cell>
          <cell r="N93" t="str">
            <v/>
          </cell>
          <cell r="O93">
            <v>1.4116</v>
          </cell>
        </row>
        <row r="94">
          <cell r="A94" t="str">
            <v>A00104</v>
          </cell>
          <cell r="B94" t="str">
            <v>130/02/22</v>
          </cell>
          <cell r="C94">
            <v>2</v>
          </cell>
          <cell r="D94">
            <v>14.55</v>
          </cell>
          <cell r="E94">
            <v>17.329999999999998</v>
          </cell>
          <cell r="F94" t="str">
            <v/>
          </cell>
          <cell r="G94" t="str">
            <v/>
          </cell>
          <cell r="H94" t="str">
            <v/>
          </cell>
          <cell r="I94" t="str">
            <v/>
          </cell>
          <cell r="J94" t="str">
            <v/>
          </cell>
          <cell r="K94" t="str">
            <v/>
          </cell>
          <cell r="L94" t="str">
            <v/>
          </cell>
          <cell r="M94" t="str">
            <v/>
          </cell>
          <cell r="N94" t="str">
            <v/>
          </cell>
          <cell r="O94">
            <v>1.4149</v>
          </cell>
        </row>
        <row r="95">
          <cell r="A95" t="str">
            <v>A08108</v>
          </cell>
          <cell r="B95" t="str">
            <v>128/09/06</v>
          </cell>
          <cell r="C95">
            <v>0.75</v>
          </cell>
          <cell r="D95">
            <v>14.74</v>
          </cell>
          <cell r="E95">
            <v>15.86</v>
          </cell>
          <cell r="F95" t="str">
            <v/>
          </cell>
          <cell r="G95" t="str">
            <v/>
          </cell>
          <cell r="H95" t="str">
            <v/>
          </cell>
          <cell r="I95" t="str">
            <v/>
          </cell>
          <cell r="J95" t="str">
            <v/>
          </cell>
          <cell r="K95" t="str">
            <v/>
          </cell>
          <cell r="L95" t="str">
            <v/>
          </cell>
          <cell r="M95" t="str">
            <v/>
          </cell>
          <cell r="N95" t="str">
            <v/>
          </cell>
          <cell r="O95">
            <v>1.3994</v>
          </cell>
        </row>
        <row r="96">
          <cell r="A96" t="str">
            <v>A09102</v>
          </cell>
          <cell r="B96" t="str">
            <v>129/01/17</v>
          </cell>
          <cell r="C96">
            <v>0.75</v>
          </cell>
          <cell r="D96">
            <v>14.97</v>
          </cell>
          <cell r="E96">
            <v>16.22</v>
          </cell>
          <cell r="F96" t="str">
            <v/>
          </cell>
          <cell r="G96" t="str">
            <v/>
          </cell>
          <cell r="H96" t="str">
            <v/>
          </cell>
          <cell r="I96" t="str">
            <v/>
          </cell>
          <cell r="J96" t="str">
            <v/>
          </cell>
          <cell r="K96" t="str">
            <v/>
          </cell>
          <cell r="L96" t="str">
            <v/>
          </cell>
          <cell r="M96" t="str">
            <v/>
          </cell>
          <cell r="N96" t="str">
            <v/>
          </cell>
          <cell r="O96">
            <v>1.4056999999999999</v>
          </cell>
        </row>
        <row r="97">
          <cell r="A97" t="str">
            <v>A00108</v>
          </cell>
          <cell r="B97" t="str">
            <v>130/08/22</v>
          </cell>
          <cell r="C97">
            <v>1.875</v>
          </cell>
          <cell r="D97">
            <v>15.15</v>
          </cell>
          <cell r="E97">
            <v>17.82</v>
          </cell>
          <cell r="F97" t="str">
            <v/>
          </cell>
          <cell r="G97" t="str">
            <v/>
          </cell>
          <cell r="H97" t="str">
            <v/>
          </cell>
          <cell r="I97" t="str">
            <v/>
          </cell>
          <cell r="J97" t="str">
            <v/>
          </cell>
          <cell r="K97" t="str">
            <v/>
          </cell>
          <cell r="L97" t="str">
            <v/>
          </cell>
          <cell r="M97" t="str">
            <v/>
          </cell>
          <cell r="N97" t="str">
            <v/>
          </cell>
          <cell r="O97">
            <v>1.4239999999999999</v>
          </cell>
        </row>
        <row r="98">
          <cell r="A98" t="str">
            <v>A09104</v>
          </cell>
          <cell r="B98" t="str">
            <v>129/03/09</v>
          </cell>
          <cell r="C98">
            <v>0.5</v>
          </cell>
          <cell r="D98">
            <v>15.42</v>
          </cell>
          <cell r="E98">
            <v>16.37</v>
          </cell>
          <cell r="F98" t="str">
            <v/>
          </cell>
          <cell r="G98" t="str">
            <v/>
          </cell>
          <cell r="H98" t="str">
            <v/>
          </cell>
          <cell r="I98" t="str">
            <v/>
          </cell>
          <cell r="J98" t="str">
            <v/>
          </cell>
          <cell r="K98" t="str">
            <v/>
          </cell>
          <cell r="L98" t="str">
            <v/>
          </cell>
          <cell r="M98" t="str">
            <v/>
          </cell>
          <cell r="N98" t="str">
            <v/>
          </cell>
          <cell r="O98">
            <v>1.4101999999999999</v>
          </cell>
        </row>
        <row r="99">
          <cell r="A99" t="str">
            <v>A01104</v>
          </cell>
          <cell r="B99" t="str">
            <v>131/02/13</v>
          </cell>
          <cell r="C99">
            <v>1.75</v>
          </cell>
          <cell r="D99">
            <v>15.49</v>
          </cell>
          <cell r="E99">
            <v>18.3</v>
          </cell>
          <cell r="F99" t="str">
            <v/>
          </cell>
          <cell r="G99" t="str">
            <v/>
          </cell>
          <cell r="H99" t="str">
            <v/>
          </cell>
          <cell r="I99" t="str">
            <v/>
          </cell>
          <cell r="J99" t="str">
            <v/>
          </cell>
          <cell r="K99" t="str">
            <v/>
          </cell>
          <cell r="L99" t="str">
            <v/>
          </cell>
          <cell r="M99" t="str">
            <v/>
          </cell>
          <cell r="N99" t="str">
            <v/>
          </cell>
          <cell r="O99">
            <v>1.4329000000000001</v>
          </cell>
        </row>
        <row r="100">
          <cell r="A100" t="str">
            <v>A02109</v>
          </cell>
          <cell r="B100" t="str">
            <v>132/08/02</v>
          </cell>
          <cell r="C100">
            <v>2.5</v>
          </cell>
          <cell r="D100">
            <v>15.89</v>
          </cell>
          <cell r="E100">
            <v>19.77</v>
          </cell>
          <cell r="F100" t="str">
            <v/>
          </cell>
          <cell r="G100" t="str">
            <v/>
          </cell>
          <cell r="H100" t="str">
            <v/>
          </cell>
          <cell r="I100" t="str">
            <v/>
          </cell>
          <cell r="J100" t="str">
            <v/>
          </cell>
          <cell r="K100" t="str">
            <v/>
          </cell>
          <cell r="L100" t="str">
            <v/>
          </cell>
          <cell r="M100" t="str">
            <v/>
          </cell>
          <cell r="N100" t="str">
            <v/>
          </cell>
          <cell r="O100">
            <v>1.4502999999999999</v>
          </cell>
        </row>
        <row r="101">
          <cell r="A101" t="str">
            <v>A09108</v>
          </cell>
          <cell r="B101" t="str">
            <v>129/09/18</v>
          </cell>
          <cell r="C101">
            <v>0.5</v>
          </cell>
          <cell r="D101">
            <v>15.94</v>
          </cell>
          <cell r="E101">
            <v>16.899999999999999</v>
          </cell>
          <cell r="F101" t="str">
            <v/>
          </cell>
          <cell r="G101" t="str">
            <v/>
          </cell>
          <cell r="H101" t="str">
            <v/>
          </cell>
          <cell r="I101" t="str">
            <v/>
          </cell>
          <cell r="J101" t="str">
            <v/>
          </cell>
          <cell r="K101" t="str">
            <v/>
          </cell>
          <cell r="L101" t="str">
            <v/>
          </cell>
          <cell r="M101" t="str">
            <v/>
          </cell>
          <cell r="N101" t="str">
            <v/>
          </cell>
          <cell r="O101">
            <v>1.4196</v>
          </cell>
        </row>
        <row r="102">
          <cell r="A102" t="str">
            <v>A11109</v>
          </cell>
          <cell r="B102" t="str">
            <v>131/09/30</v>
          </cell>
          <cell r="C102">
            <v>1.875</v>
          </cell>
          <cell r="D102">
            <v>15.97</v>
          </cell>
          <cell r="E102">
            <v>18.93</v>
          </cell>
          <cell r="F102" t="str">
            <v/>
          </cell>
          <cell r="G102" t="str">
            <v/>
          </cell>
          <cell r="H102" t="str">
            <v/>
          </cell>
          <cell r="I102" t="str">
            <v/>
          </cell>
          <cell r="J102" t="str">
            <v/>
          </cell>
          <cell r="K102" t="str">
            <v/>
          </cell>
          <cell r="L102" t="str">
            <v/>
          </cell>
          <cell r="M102" t="str">
            <v/>
          </cell>
          <cell r="N102" t="str">
            <v/>
          </cell>
          <cell r="O102">
            <v>1.4421999999999999</v>
          </cell>
        </row>
        <row r="103">
          <cell r="A103" t="str">
            <v>A01108</v>
          </cell>
          <cell r="B103" t="str">
            <v>131/08/24</v>
          </cell>
          <cell r="C103">
            <v>1.625</v>
          </cell>
          <cell r="D103">
            <v>16.14</v>
          </cell>
          <cell r="E103">
            <v>18.829999999999998</v>
          </cell>
          <cell r="F103" t="str">
            <v/>
          </cell>
          <cell r="G103" t="str">
            <v/>
          </cell>
          <cell r="H103" t="str">
            <v/>
          </cell>
          <cell r="I103" t="str">
            <v/>
          </cell>
          <cell r="J103" t="str">
            <v/>
          </cell>
          <cell r="K103" t="str">
            <v/>
          </cell>
          <cell r="L103" t="str">
            <v/>
          </cell>
          <cell r="M103" t="str">
            <v/>
          </cell>
          <cell r="N103" t="str">
            <v/>
          </cell>
          <cell r="O103">
            <v>1.4427000000000001</v>
          </cell>
        </row>
        <row r="104">
          <cell r="A104" t="str">
            <v>A10102</v>
          </cell>
          <cell r="B104" t="str">
            <v>130/01/29</v>
          </cell>
          <cell r="C104">
            <v>0.5</v>
          </cell>
          <cell r="D104">
            <v>16.21</v>
          </cell>
          <cell r="E104">
            <v>17.260000000000002</v>
          </cell>
          <cell r="F104" t="str">
            <v/>
          </cell>
          <cell r="G104" t="str">
            <v/>
          </cell>
          <cell r="H104" t="str">
            <v/>
          </cell>
          <cell r="I104" t="str">
            <v/>
          </cell>
          <cell r="J104" t="str">
            <v/>
          </cell>
          <cell r="K104" t="str">
            <v/>
          </cell>
          <cell r="L104" t="str">
            <v/>
          </cell>
          <cell r="M104" t="str">
            <v/>
          </cell>
          <cell r="N104" t="str">
            <v/>
          </cell>
          <cell r="O104">
            <v>1.4259999999999999</v>
          </cell>
        </row>
        <row r="105">
          <cell r="A105" t="str">
            <v>A02105</v>
          </cell>
          <cell r="B105" t="str">
            <v>132/02/26</v>
          </cell>
          <cell r="C105">
            <v>1.75</v>
          </cell>
          <cell r="D105">
            <v>16.23</v>
          </cell>
          <cell r="E105">
            <v>19.34</v>
          </cell>
          <cell r="F105" t="str">
            <v/>
          </cell>
          <cell r="G105" t="str">
            <v/>
          </cell>
          <cell r="H105" t="str">
            <v/>
          </cell>
          <cell r="I105" t="str">
            <v/>
          </cell>
          <cell r="J105" t="str">
            <v/>
          </cell>
          <cell r="K105" t="str">
            <v/>
          </cell>
          <cell r="L105" t="str">
            <v/>
          </cell>
          <cell r="M105" t="str">
            <v/>
          </cell>
          <cell r="N105" t="str">
            <v/>
          </cell>
          <cell r="O105">
            <v>1.45</v>
          </cell>
        </row>
        <row r="106">
          <cell r="A106" t="str">
            <v>A09113</v>
          </cell>
          <cell r="B106" t="str">
            <v>129/12/29</v>
          </cell>
          <cell r="C106">
            <v>0.375</v>
          </cell>
          <cell r="D106">
            <v>16.309999999999999</v>
          </cell>
          <cell r="E106">
            <v>17.18</v>
          </cell>
          <cell r="F106" t="str">
            <v/>
          </cell>
          <cell r="G106" t="str">
            <v/>
          </cell>
          <cell r="H106" t="str">
            <v/>
          </cell>
          <cell r="I106" t="str">
            <v/>
          </cell>
          <cell r="J106" t="str">
            <v/>
          </cell>
          <cell r="K106" t="str">
            <v/>
          </cell>
          <cell r="L106" t="str">
            <v/>
          </cell>
          <cell r="M106" t="str">
            <v/>
          </cell>
          <cell r="N106" t="str">
            <v/>
          </cell>
          <cell r="O106">
            <v>1.4257</v>
          </cell>
        </row>
        <row r="107">
          <cell r="A107" t="str">
            <v>A11101</v>
          </cell>
          <cell r="B107" t="str">
            <v>131/01/18</v>
          </cell>
          <cell r="C107">
            <v>1</v>
          </cell>
          <cell r="D107">
            <v>16.309999999999999</v>
          </cell>
          <cell r="E107">
            <v>18.23</v>
          </cell>
          <cell r="F107" t="str">
            <v/>
          </cell>
          <cell r="G107" t="str">
            <v/>
          </cell>
          <cell r="H107" t="str">
            <v/>
          </cell>
          <cell r="I107" t="str">
            <v/>
          </cell>
          <cell r="J107" t="str">
            <v/>
          </cell>
          <cell r="K107" t="str">
            <v/>
          </cell>
          <cell r="L107" t="str">
            <v/>
          </cell>
          <cell r="M107" t="str">
            <v/>
          </cell>
          <cell r="N107" t="str">
            <v/>
          </cell>
          <cell r="O107">
            <v>1.4382999999999999</v>
          </cell>
        </row>
        <row r="108">
          <cell r="A108" t="str">
            <v>A10105</v>
          </cell>
          <cell r="B108" t="str">
            <v>130/05/21</v>
          </cell>
          <cell r="C108">
            <v>0.625</v>
          </cell>
          <cell r="D108">
            <v>16.329999999999998</v>
          </cell>
          <cell r="E108">
            <v>17.57</v>
          </cell>
          <cell r="F108" t="str">
            <v/>
          </cell>
          <cell r="G108" t="str">
            <v/>
          </cell>
          <cell r="H108" t="str">
            <v/>
          </cell>
          <cell r="I108" t="str">
            <v/>
          </cell>
          <cell r="J108" t="str">
            <v/>
          </cell>
          <cell r="K108" t="str">
            <v/>
          </cell>
          <cell r="L108" t="str">
            <v/>
          </cell>
          <cell r="M108" t="str">
            <v/>
          </cell>
          <cell r="N108" t="str">
            <v/>
          </cell>
          <cell r="O108">
            <v>1.4303999999999999</v>
          </cell>
        </row>
        <row r="109">
          <cell r="A109" t="str">
            <v>A03105</v>
          </cell>
          <cell r="B109" t="str">
            <v>133/02/26</v>
          </cell>
          <cell r="C109">
            <v>2.125</v>
          </cell>
          <cell r="D109">
            <v>16.5</v>
          </cell>
          <cell r="E109">
            <v>20.329999999999998</v>
          </cell>
          <cell r="F109" t="str">
            <v/>
          </cell>
          <cell r="G109" t="str">
            <v/>
          </cell>
          <cell r="H109" t="str">
            <v/>
          </cell>
          <cell r="I109" t="str">
            <v/>
          </cell>
          <cell r="J109" t="str">
            <v/>
          </cell>
          <cell r="K109" t="str">
            <v/>
          </cell>
          <cell r="L109" t="str">
            <v/>
          </cell>
          <cell r="M109" t="str">
            <v/>
          </cell>
          <cell r="N109" t="str">
            <v/>
          </cell>
          <cell r="O109">
            <v>1.4625999999999999</v>
          </cell>
        </row>
        <row r="110">
          <cell r="A110" t="str">
            <v>A11104</v>
          </cell>
          <cell r="B110" t="str">
            <v>131/03/04</v>
          </cell>
          <cell r="C110">
            <v>0.875</v>
          </cell>
          <cell r="D110">
            <v>16.61</v>
          </cell>
          <cell r="E110">
            <v>18.350000000000001</v>
          </cell>
          <cell r="F110" t="str">
            <v/>
          </cell>
          <cell r="G110" t="str">
            <v/>
          </cell>
          <cell r="H110" t="str">
            <v/>
          </cell>
          <cell r="I110" t="str">
            <v/>
          </cell>
          <cell r="J110" t="str">
            <v/>
          </cell>
          <cell r="K110" t="str">
            <v/>
          </cell>
          <cell r="L110" t="str">
            <v/>
          </cell>
          <cell r="M110" t="str">
            <v/>
          </cell>
          <cell r="N110" t="str">
            <v/>
          </cell>
          <cell r="O110">
            <v>1.4416</v>
          </cell>
        </row>
        <row r="111">
          <cell r="A111" t="str">
            <v>A10112</v>
          </cell>
          <cell r="B111" t="str">
            <v>130/11/12</v>
          </cell>
          <cell r="C111">
            <v>0.625</v>
          </cell>
          <cell r="D111">
            <v>16.68</v>
          </cell>
          <cell r="E111">
            <v>18.05</v>
          </cell>
          <cell r="F111" t="str">
            <v/>
          </cell>
          <cell r="G111" t="str">
            <v/>
          </cell>
          <cell r="H111" t="str">
            <v/>
          </cell>
          <cell r="I111" t="str">
            <v/>
          </cell>
          <cell r="J111" t="str">
            <v/>
          </cell>
          <cell r="K111" t="str">
            <v/>
          </cell>
          <cell r="L111" t="str">
            <v/>
          </cell>
          <cell r="M111" t="str">
            <v/>
          </cell>
          <cell r="N111" t="str">
            <v/>
          </cell>
          <cell r="O111">
            <v>1.4388000000000001</v>
          </cell>
        </row>
        <row r="112">
          <cell r="A112" t="str">
            <v>A12104</v>
          </cell>
          <cell r="B112" t="str">
            <v>132/03/03</v>
          </cell>
          <cell r="C112">
            <v>1.375</v>
          </cell>
          <cell r="D112">
            <v>16.71</v>
          </cell>
          <cell r="E112">
            <v>19.350000000000001</v>
          </cell>
          <cell r="F112" t="str">
            <v/>
          </cell>
          <cell r="G112" t="str">
            <v/>
          </cell>
          <cell r="H112" t="str">
            <v/>
          </cell>
          <cell r="I112" t="str">
            <v/>
          </cell>
          <cell r="J112" t="str">
            <v/>
          </cell>
          <cell r="K112" t="str">
            <v/>
          </cell>
          <cell r="L112" t="str">
            <v/>
          </cell>
          <cell r="M112" t="str">
            <v/>
          </cell>
          <cell r="N112" t="str">
            <v/>
          </cell>
          <cell r="O112">
            <v>1.4538</v>
          </cell>
        </row>
        <row r="113">
          <cell r="A113" t="str">
            <v>A03116</v>
          </cell>
          <cell r="B113" t="str">
            <v>133/11/26</v>
          </cell>
          <cell r="C113">
            <v>2.25</v>
          </cell>
          <cell r="D113">
            <v>16.77</v>
          </cell>
          <cell r="E113">
            <v>21.08</v>
          </cell>
          <cell r="F113" t="str">
            <v/>
          </cell>
          <cell r="G113" t="str">
            <v/>
          </cell>
          <cell r="H113" t="str">
            <v/>
          </cell>
          <cell r="I113" t="str">
            <v/>
          </cell>
          <cell r="J113" t="str">
            <v/>
          </cell>
          <cell r="K113" t="str">
            <v/>
          </cell>
          <cell r="L113" t="str">
            <v/>
          </cell>
          <cell r="M113" t="str">
            <v/>
          </cell>
          <cell r="N113" t="str">
            <v/>
          </cell>
          <cell r="O113">
            <v>1.4733000000000001</v>
          </cell>
        </row>
        <row r="114">
          <cell r="A114" t="str">
            <v>A03112</v>
          </cell>
          <cell r="B114" t="str">
            <v>133/08/04</v>
          </cell>
          <cell r="C114">
            <v>2.25</v>
          </cell>
          <cell r="D114">
            <v>16.79</v>
          </cell>
          <cell r="E114">
            <v>20.77</v>
          </cell>
          <cell r="F114" t="str">
            <v/>
          </cell>
          <cell r="G114" t="str">
            <v/>
          </cell>
          <cell r="H114" t="str">
            <v/>
          </cell>
          <cell r="I114" t="str">
            <v/>
          </cell>
          <cell r="J114" t="str">
            <v/>
          </cell>
          <cell r="K114" t="str">
            <v/>
          </cell>
          <cell r="L114" t="str">
            <v/>
          </cell>
          <cell r="M114" t="str">
            <v/>
          </cell>
          <cell r="N114" t="str">
            <v/>
          </cell>
          <cell r="O114">
            <v>1.4682999999999999</v>
          </cell>
        </row>
        <row r="115">
          <cell r="A115" t="str">
            <v>A04104</v>
          </cell>
          <cell r="B115" t="str">
            <v>134/02/13</v>
          </cell>
          <cell r="C115">
            <v>2.375</v>
          </cell>
          <cell r="D115">
            <v>16.84</v>
          </cell>
          <cell r="E115">
            <v>21.3</v>
          </cell>
          <cell r="F115" t="str">
            <v/>
          </cell>
          <cell r="G115" t="str">
            <v/>
          </cell>
          <cell r="H115" t="str">
            <v/>
          </cell>
          <cell r="I115" t="str">
            <v/>
          </cell>
          <cell r="J115" t="str">
            <v/>
          </cell>
          <cell r="K115" t="str">
            <v/>
          </cell>
          <cell r="L115" t="str">
            <v/>
          </cell>
          <cell r="M115" t="str">
            <v/>
          </cell>
          <cell r="N115" t="str">
            <v/>
          </cell>
          <cell r="O115">
            <v>1.4755</v>
          </cell>
        </row>
        <row r="116">
          <cell r="A116" t="str">
            <v>A10110</v>
          </cell>
          <cell r="B116" t="str">
            <v>130/09/29</v>
          </cell>
          <cell r="C116">
            <v>0.5</v>
          </cell>
          <cell r="D116">
            <v>16.86</v>
          </cell>
          <cell r="E116">
            <v>17.93</v>
          </cell>
          <cell r="F116" t="str">
            <v/>
          </cell>
          <cell r="G116" t="str">
            <v/>
          </cell>
          <cell r="H116" t="str">
            <v/>
          </cell>
          <cell r="I116" t="str">
            <v/>
          </cell>
          <cell r="J116" t="str">
            <v/>
          </cell>
          <cell r="K116" t="str">
            <v/>
          </cell>
          <cell r="L116" t="str">
            <v/>
          </cell>
          <cell r="M116" t="str">
            <v/>
          </cell>
          <cell r="N116" t="str">
            <v/>
          </cell>
          <cell r="O116">
            <v>1.4378</v>
          </cell>
        </row>
        <row r="117">
          <cell r="A117" t="str">
            <v>A03108</v>
          </cell>
          <cell r="B117" t="str">
            <v>133/05/28</v>
          </cell>
          <cell r="C117">
            <v>2</v>
          </cell>
          <cell r="D117">
            <v>16.88</v>
          </cell>
          <cell r="E117">
            <v>20.59</v>
          </cell>
          <cell r="F117" t="str">
            <v/>
          </cell>
          <cell r="G117" t="str">
            <v/>
          </cell>
          <cell r="H117" t="str">
            <v/>
          </cell>
          <cell r="I117" t="str">
            <v/>
          </cell>
          <cell r="J117" t="str">
            <v/>
          </cell>
          <cell r="K117" t="str">
            <v/>
          </cell>
          <cell r="L117" t="str">
            <v/>
          </cell>
          <cell r="M117" t="str">
            <v/>
          </cell>
          <cell r="N117" t="str">
            <v/>
          </cell>
          <cell r="O117">
            <v>1.4678</v>
          </cell>
        </row>
        <row r="118">
          <cell r="A118" t="str">
            <v>A04108</v>
          </cell>
          <cell r="B118" t="str">
            <v>134/05/15</v>
          </cell>
          <cell r="C118">
            <v>2.375</v>
          </cell>
          <cell r="D118">
            <v>17.09</v>
          </cell>
          <cell r="E118">
            <v>21.55</v>
          </cell>
          <cell r="F118" t="str">
            <v/>
          </cell>
          <cell r="G118" t="str">
            <v/>
          </cell>
          <cell r="H118" t="str">
            <v/>
          </cell>
          <cell r="I118" t="str">
            <v/>
          </cell>
          <cell r="J118" t="str">
            <v/>
          </cell>
          <cell r="K118" t="str">
            <v/>
          </cell>
          <cell r="L118" t="str">
            <v/>
          </cell>
          <cell r="M118" t="str">
            <v/>
          </cell>
          <cell r="N118" t="str">
            <v/>
          </cell>
          <cell r="O118">
            <v>1.4794</v>
          </cell>
        </row>
        <row r="119">
          <cell r="A119" t="str">
            <v>A12109</v>
          </cell>
          <cell r="B119" t="str">
            <v>132/09/22</v>
          </cell>
          <cell r="C119">
            <v>1.375</v>
          </cell>
          <cell r="D119">
            <v>17.25</v>
          </cell>
          <cell r="E119">
            <v>19.899999999999999</v>
          </cell>
          <cell r="F119" t="str">
            <v/>
          </cell>
          <cell r="G119" t="str">
            <v/>
          </cell>
          <cell r="H119" t="str">
            <v/>
          </cell>
          <cell r="I119" t="str">
            <v/>
          </cell>
          <cell r="J119" t="str">
            <v/>
          </cell>
          <cell r="K119" t="str">
            <v/>
          </cell>
          <cell r="L119" t="str">
            <v/>
          </cell>
          <cell r="M119" t="str">
            <v/>
          </cell>
          <cell r="N119" t="str">
            <v/>
          </cell>
          <cell r="O119">
            <v>1.4631000000000001</v>
          </cell>
        </row>
        <row r="120">
          <cell r="A120" t="str">
            <v>A04111</v>
          </cell>
          <cell r="B120" t="str">
            <v>134/08/10</v>
          </cell>
          <cell r="C120">
            <v>2.25</v>
          </cell>
          <cell r="D120">
            <v>17.45</v>
          </cell>
          <cell r="E120">
            <v>21.79</v>
          </cell>
          <cell r="F120" t="str">
            <v/>
          </cell>
          <cell r="G120" t="str">
            <v/>
          </cell>
          <cell r="H120" t="str">
            <v/>
          </cell>
          <cell r="I120" t="str">
            <v/>
          </cell>
          <cell r="J120" t="str">
            <v/>
          </cell>
          <cell r="K120" t="str">
            <v/>
          </cell>
          <cell r="L120" t="str">
            <v/>
          </cell>
          <cell r="M120" t="str">
            <v/>
          </cell>
          <cell r="N120" t="str">
            <v/>
          </cell>
          <cell r="O120">
            <v>1.4843</v>
          </cell>
        </row>
        <row r="121">
          <cell r="A121" t="str">
            <v>A05114</v>
          </cell>
          <cell r="B121" t="str">
            <v>135/11/25</v>
          </cell>
          <cell r="C121">
            <v>2</v>
          </cell>
          <cell r="D121">
            <v>18.350000000000001</v>
          </cell>
          <cell r="E121">
            <v>23.08</v>
          </cell>
          <cell r="F121" t="str">
            <v/>
          </cell>
          <cell r="G121" t="str">
            <v/>
          </cell>
          <cell r="H121" t="str">
            <v/>
          </cell>
          <cell r="I121" t="str">
            <v/>
          </cell>
          <cell r="J121" t="str">
            <v/>
          </cell>
          <cell r="K121" t="str">
            <v/>
          </cell>
          <cell r="L121" t="str">
            <v/>
          </cell>
          <cell r="M121" t="str">
            <v/>
          </cell>
          <cell r="N121" t="str">
            <v/>
          </cell>
          <cell r="O121">
            <v>1.5073000000000001</v>
          </cell>
        </row>
        <row r="122">
          <cell r="A122" t="str">
            <v>A05107</v>
          </cell>
          <cell r="B122" t="str">
            <v>135/05/20</v>
          </cell>
          <cell r="C122">
            <v>1.625</v>
          </cell>
          <cell r="D122">
            <v>18.71</v>
          </cell>
          <cell r="E122">
            <v>22.56</v>
          </cell>
          <cell r="F122" t="str">
            <v/>
          </cell>
          <cell r="G122" t="str">
            <v/>
          </cell>
          <cell r="H122" t="str">
            <v/>
          </cell>
          <cell r="I122" t="str">
            <v/>
          </cell>
          <cell r="J122" t="str">
            <v/>
          </cell>
          <cell r="K122" t="str">
            <v/>
          </cell>
          <cell r="L122" t="str">
            <v/>
          </cell>
          <cell r="M122" t="str">
            <v/>
          </cell>
          <cell r="N122" t="str">
            <v/>
          </cell>
          <cell r="O122">
            <v>1.5037</v>
          </cell>
        </row>
        <row r="123">
          <cell r="A123" t="str">
            <v>A06106</v>
          </cell>
          <cell r="B123" t="str">
            <v>136/05/26</v>
          </cell>
          <cell r="C123">
            <v>1.875</v>
          </cell>
          <cell r="D123">
            <v>19.02</v>
          </cell>
          <cell r="E123">
            <v>23.58</v>
          </cell>
          <cell r="F123" t="str">
            <v/>
          </cell>
          <cell r="G123" t="str">
            <v/>
          </cell>
          <cell r="H123" t="str">
            <v/>
          </cell>
          <cell r="I123" t="str">
            <v/>
          </cell>
          <cell r="J123" t="str">
            <v/>
          </cell>
          <cell r="K123" t="str">
            <v/>
          </cell>
          <cell r="L123" t="str">
            <v/>
          </cell>
          <cell r="M123" t="str">
            <v/>
          </cell>
          <cell r="N123" t="str">
            <v/>
          </cell>
          <cell r="O123">
            <v>1.5165999999999999</v>
          </cell>
        </row>
        <row r="124">
          <cell r="A124" t="str">
            <v>A05110</v>
          </cell>
          <cell r="B124" t="str">
            <v>135/08/05</v>
          </cell>
          <cell r="C124">
            <v>1.375</v>
          </cell>
          <cell r="D124">
            <v>19.3</v>
          </cell>
          <cell r="E124">
            <v>22.77</v>
          </cell>
          <cell r="F124" t="str">
            <v/>
          </cell>
          <cell r="G124" t="str">
            <v/>
          </cell>
          <cell r="H124" t="str">
            <v/>
          </cell>
          <cell r="I124" t="str">
            <v/>
          </cell>
          <cell r="J124" t="str">
            <v/>
          </cell>
          <cell r="K124" t="str">
            <v/>
          </cell>
          <cell r="L124" t="str">
            <v/>
          </cell>
          <cell r="M124" t="str">
            <v/>
          </cell>
          <cell r="N124" t="str">
            <v/>
          </cell>
          <cell r="O124">
            <v>1.5104</v>
          </cell>
        </row>
        <row r="125">
          <cell r="A125" t="str">
            <v>A06111</v>
          </cell>
          <cell r="B125" t="str">
            <v>136/11/24</v>
          </cell>
          <cell r="C125">
            <v>1.625</v>
          </cell>
          <cell r="D125">
            <v>19.57</v>
          </cell>
          <cell r="E125">
            <v>24.08</v>
          </cell>
          <cell r="F125" t="str">
            <v/>
          </cell>
          <cell r="G125" t="str">
            <v/>
          </cell>
          <cell r="H125" t="str">
            <v/>
          </cell>
          <cell r="I125" t="str">
            <v/>
          </cell>
          <cell r="J125" t="str">
            <v/>
          </cell>
          <cell r="K125" t="str">
            <v/>
          </cell>
          <cell r="L125" t="str">
            <v/>
          </cell>
          <cell r="M125" t="str">
            <v/>
          </cell>
          <cell r="N125" t="str">
            <v/>
          </cell>
          <cell r="O125">
            <v>1.5278</v>
          </cell>
        </row>
        <row r="126">
          <cell r="A126" t="str">
            <v>A07104</v>
          </cell>
          <cell r="B126" t="str">
            <v>137/05/18</v>
          </cell>
          <cell r="C126">
            <v>1.5</v>
          </cell>
          <cell r="D126">
            <v>20.260000000000002</v>
          </cell>
          <cell r="E126">
            <v>24.56</v>
          </cell>
          <cell r="F126" t="str">
            <v/>
          </cell>
          <cell r="G126" t="str">
            <v/>
          </cell>
          <cell r="H126" t="str">
            <v/>
          </cell>
          <cell r="I126" t="str">
            <v/>
          </cell>
          <cell r="J126" t="str">
            <v/>
          </cell>
          <cell r="K126" t="str">
            <v/>
          </cell>
          <cell r="L126" t="str">
            <v/>
          </cell>
          <cell r="M126" t="str">
            <v/>
          </cell>
          <cell r="N126" t="str">
            <v/>
          </cell>
          <cell r="O126">
            <v>1.5370999999999999</v>
          </cell>
        </row>
        <row r="127">
          <cell r="A127" t="str">
            <v>A07110</v>
          </cell>
          <cell r="B127" t="str">
            <v>137/11/09</v>
          </cell>
          <cell r="C127">
            <v>1.375</v>
          </cell>
          <cell r="D127">
            <v>20.66</v>
          </cell>
          <cell r="E127">
            <v>25.04</v>
          </cell>
          <cell r="F127" t="str">
            <v/>
          </cell>
          <cell r="G127" t="str">
            <v/>
          </cell>
          <cell r="H127" t="str">
            <v/>
          </cell>
          <cell r="I127" t="str">
            <v/>
          </cell>
          <cell r="J127" t="str">
            <v/>
          </cell>
          <cell r="K127" t="str">
            <v/>
          </cell>
          <cell r="L127" t="str">
            <v/>
          </cell>
          <cell r="M127" t="str">
            <v/>
          </cell>
          <cell r="N127" t="str">
            <v/>
          </cell>
          <cell r="O127">
            <v>1.5466</v>
          </cell>
        </row>
        <row r="128">
          <cell r="A128" t="str">
            <v>A11111</v>
          </cell>
          <cell r="B128" t="str">
            <v>141/11/11</v>
          </cell>
          <cell r="C128">
            <v>2.375</v>
          </cell>
          <cell r="D128">
            <v>21.26</v>
          </cell>
          <cell r="E128">
            <v>29.04</v>
          </cell>
          <cell r="F128" t="str">
            <v/>
          </cell>
          <cell r="G128" t="str">
            <v/>
          </cell>
          <cell r="H128" t="str">
            <v/>
          </cell>
          <cell r="I128" t="str">
            <v/>
          </cell>
          <cell r="J128" t="str">
            <v/>
          </cell>
          <cell r="K128" t="str">
            <v/>
          </cell>
          <cell r="L128" t="str">
            <v/>
          </cell>
          <cell r="M128" t="str">
            <v/>
          </cell>
          <cell r="N128" t="str">
            <v/>
          </cell>
          <cell r="O128">
            <v>1.5891</v>
          </cell>
        </row>
        <row r="129">
          <cell r="A129" t="str">
            <v>A08105</v>
          </cell>
          <cell r="B129" t="str">
            <v>138/05/17</v>
          </cell>
          <cell r="C129">
            <v>1.125</v>
          </cell>
          <cell r="D129">
            <v>21.7</v>
          </cell>
          <cell r="E129">
            <v>25.56</v>
          </cell>
          <cell r="F129" t="str">
            <v/>
          </cell>
          <cell r="G129" t="str">
            <v/>
          </cell>
          <cell r="H129" t="str">
            <v/>
          </cell>
          <cell r="I129" t="str">
            <v/>
          </cell>
          <cell r="J129" t="str">
            <v/>
          </cell>
          <cell r="K129" t="str">
            <v/>
          </cell>
          <cell r="L129" t="str">
            <v/>
          </cell>
          <cell r="M129" t="str">
            <v/>
          </cell>
          <cell r="N129" t="str">
            <v/>
          </cell>
          <cell r="O129">
            <v>1.5589999999999999</v>
          </cell>
        </row>
        <row r="130">
          <cell r="A130" t="str">
            <v>A11105</v>
          </cell>
          <cell r="B130" t="str">
            <v>141/05/20</v>
          </cell>
          <cell r="C130">
            <v>2</v>
          </cell>
          <cell r="D130">
            <v>21.85</v>
          </cell>
          <cell r="E130">
            <v>28.56</v>
          </cell>
          <cell r="F130" t="str">
            <v/>
          </cell>
          <cell r="G130" t="str">
            <v/>
          </cell>
          <cell r="H130" t="str">
            <v/>
          </cell>
          <cell r="I130" t="str">
            <v/>
          </cell>
          <cell r="J130" t="str">
            <v/>
          </cell>
          <cell r="K130" t="str">
            <v/>
          </cell>
          <cell r="L130" t="str">
            <v/>
          </cell>
          <cell r="M130" t="str">
            <v/>
          </cell>
          <cell r="N130" t="str">
            <v/>
          </cell>
          <cell r="O130">
            <v>1.5886</v>
          </cell>
        </row>
        <row r="131">
          <cell r="A131" t="str">
            <v>A08110</v>
          </cell>
          <cell r="B131" t="str">
            <v>138/11/08</v>
          </cell>
          <cell r="C131">
            <v>1</v>
          </cell>
          <cell r="D131">
            <v>22.2</v>
          </cell>
          <cell r="E131">
            <v>26.03</v>
          </cell>
          <cell r="F131" t="str">
            <v/>
          </cell>
          <cell r="G131" t="str">
            <v/>
          </cell>
          <cell r="H131" t="str">
            <v/>
          </cell>
          <cell r="I131" t="str">
            <v/>
          </cell>
          <cell r="J131" t="str">
            <v/>
          </cell>
          <cell r="K131" t="str">
            <v/>
          </cell>
          <cell r="L131" t="str">
            <v/>
          </cell>
          <cell r="M131" t="str">
            <v/>
          </cell>
          <cell r="N131" t="str">
            <v/>
          </cell>
          <cell r="O131">
            <v>1.569</v>
          </cell>
        </row>
        <row r="132">
          <cell r="A132" t="str">
            <v>A09105</v>
          </cell>
          <cell r="B132" t="str">
            <v>139/05/12</v>
          </cell>
          <cell r="C132">
            <v>0.75</v>
          </cell>
          <cell r="D132">
            <v>23.38</v>
          </cell>
          <cell r="E132">
            <v>26.54</v>
          </cell>
          <cell r="F132" t="str">
            <v/>
          </cell>
          <cell r="G132" t="str">
            <v/>
          </cell>
          <cell r="H132" t="str">
            <v/>
          </cell>
          <cell r="I132" t="str">
            <v/>
          </cell>
          <cell r="J132" t="str">
            <v/>
          </cell>
          <cell r="K132" t="str">
            <v/>
          </cell>
          <cell r="L132" t="str">
            <v/>
          </cell>
          <cell r="M132" t="str">
            <v/>
          </cell>
          <cell r="N132" t="str">
            <v/>
          </cell>
          <cell r="O132">
            <v>1.5822000000000001</v>
          </cell>
        </row>
        <row r="133">
          <cell r="A133" t="str">
            <v>A10113</v>
          </cell>
          <cell r="B133" t="str">
            <v>140/12/23</v>
          </cell>
          <cell r="C133">
            <v>1.125</v>
          </cell>
          <cell r="D133">
            <v>23.38</v>
          </cell>
          <cell r="E133">
            <v>28.16</v>
          </cell>
          <cell r="F133" t="str">
            <v/>
          </cell>
          <cell r="G133" t="str">
            <v/>
          </cell>
          <cell r="H133" t="str">
            <v/>
          </cell>
          <cell r="I133" t="str">
            <v/>
          </cell>
          <cell r="J133" t="str">
            <v/>
          </cell>
          <cell r="K133" t="str">
            <v/>
          </cell>
          <cell r="L133" t="str">
            <v/>
          </cell>
          <cell r="M133" t="str">
            <v/>
          </cell>
          <cell r="N133" t="str">
            <v/>
          </cell>
          <cell r="O133">
            <v>1.5994999999999999</v>
          </cell>
        </row>
        <row r="134">
          <cell r="A134" t="str">
            <v>A12105</v>
          </cell>
          <cell r="B134" t="str">
            <v>142/05/12</v>
          </cell>
          <cell r="C134">
            <v>1.5</v>
          </cell>
          <cell r="D134">
            <v>23.45</v>
          </cell>
          <cell r="E134">
            <v>29.54</v>
          </cell>
          <cell r="F134" t="str">
            <v/>
          </cell>
          <cell r="G134" t="str">
            <v/>
          </cell>
          <cell r="H134" t="str">
            <v/>
          </cell>
          <cell r="I134" t="str">
            <v/>
          </cell>
          <cell r="J134" t="str">
            <v/>
          </cell>
          <cell r="K134" t="str">
            <v/>
          </cell>
          <cell r="L134" t="str">
            <v/>
          </cell>
          <cell r="M134" t="str">
            <v/>
          </cell>
          <cell r="N134" t="str">
            <v/>
          </cell>
          <cell r="O134">
            <v>1.6119000000000001</v>
          </cell>
        </row>
        <row r="135">
          <cell r="A135" t="str">
            <v>A12111</v>
          </cell>
          <cell r="B135" t="str">
            <v>142/11/22</v>
          </cell>
          <cell r="C135">
            <v>1.5</v>
          </cell>
          <cell r="D135">
            <v>23.89</v>
          </cell>
          <cell r="E135">
            <v>30</v>
          </cell>
          <cell r="F135" t="str">
            <v/>
          </cell>
          <cell r="G135" t="str">
            <v/>
          </cell>
          <cell r="H135" t="str">
            <v/>
          </cell>
          <cell r="I135" t="str">
            <v/>
          </cell>
          <cell r="J135" t="str">
            <v/>
          </cell>
          <cell r="K135" t="str">
            <v/>
          </cell>
          <cell r="L135" t="str">
            <v/>
          </cell>
          <cell r="M135" t="str">
            <v/>
          </cell>
          <cell r="N135" t="str">
            <v/>
          </cell>
          <cell r="O135">
            <v>1.6185</v>
          </cell>
        </row>
        <row r="136">
          <cell r="A136" t="str">
            <v>A10104</v>
          </cell>
          <cell r="B136" t="str">
            <v>140/02/25</v>
          </cell>
          <cell r="C136">
            <v>0.625</v>
          </cell>
          <cell r="D136">
            <v>24.34</v>
          </cell>
          <cell r="E136">
            <v>27.33</v>
          </cell>
          <cell r="F136" t="str">
            <v/>
          </cell>
          <cell r="G136" t="str">
            <v/>
          </cell>
          <cell r="H136" t="str">
            <v/>
          </cell>
          <cell r="I136" t="str">
            <v/>
          </cell>
          <cell r="J136" t="str">
            <v/>
          </cell>
          <cell r="K136" t="str">
            <v/>
          </cell>
          <cell r="L136" t="str">
            <v/>
          </cell>
          <cell r="M136" t="str">
            <v/>
          </cell>
          <cell r="N136" t="str">
            <v/>
          </cell>
          <cell r="O136">
            <v>1.5978000000000001</v>
          </cell>
        </row>
        <row r="137">
          <cell r="A137" t="str">
            <v>A09111</v>
          </cell>
          <cell r="B137" t="str">
            <v>139/11/27</v>
          </cell>
          <cell r="C137">
            <v>0.375</v>
          </cell>
          <cell r="D137">
            <v>25</v>
          </cell>
          <cell r="E137">
            <v>27.09</v>
          </cell>
          <cell r="F137" t="str">
            <v/>
          </cell>
          <cell r="G137" t="str">
            <v/>
          </cell>
          <cell r="H137" t="str">
            <v/>
          </cell>
          <cell r="I137" t="str">
            <v/>
          </cell>
          <cell r="J137" t="str">
            <v/>
          </cell>
          <cell r="K137" t="str">
            <v/>
          </cell>
          <cell r="L137" t="str">
            <v/>
          </cell>
          <cell r="M137" t="str">
            <v/>
          </cell>
          <cell r="N137" t="str">
            <v/>
          </cell>
          <cell r="O137">
            <v>1.5996999999999999</v>
          </cell>
        </row>
        <row r="138">
          <cell r="A138" t="str">
            <v>B618DG</v>
          </cell>
          <cell r="B138" t="str">
            <v>P12台積2A</v>
          </cell>
          <cell r="C138">
            <v>4.29</v>
          </cell>
          <cell r="D138">
            <v>4.5199999999999996</v>
          </cell>
          <cell r="E138">
            <v>0</v>
          </cell>
          <cell r="F138">
            <v>1.601</v>
          </cell>
          <cell r="G138">
            <v>1.601</v>
          </cell>
          <cell r="H138">
            <v>1.601</v>
          </cell>
          <cell r="I138">
            <v>3.5</v>
          </cell>
          <cell r="J138" t="str">
            <v/>
          </cell>
          <cell r="K138" t="str">
            <v/>
          </cell>
          <cell r="L138" t="str">
            <v/>
          </cell>
          <cell r="M138" t="str">
            <v/>
          </cell>
          <cell r="N138" t="str">
            <v/>
          </cell>
          <cell r="O138" t="e">
            <v>#N/A</v>
          </cell>
        </row>
        <row r="139">
          <cell r="A139" t="str">
            <v>G13438</v>
          </cell>
          <cell r="B139" t="str">
            <v>P12輸銀3A</v>
          </cell>
          <cell r="C139" t="str">
            <v>TWD</v>
          </cell>
          <cell r="D139">
            <v>2.91</v>
          </cell>
          <cell r="E139">
            <v>3</v>
          </cell>
          <cell r="F139" t="str">
            <v/>
          </cell>
          <cell r="G139" t="str">
            <v/>
          </cell>
          <cell r="H139" t="str">
            <v/>
          </cell>
          <cell r="I139" t="str">
            <v/>
          </cell>
          <cell r="J139">
            <v>1.55</v>
          </cell>
          <cell r="K139">
            <v>1.55</v>
          </cell>
          <cell r="L139">
            <v>1.55</v>
          </cell>
          <cell r="M139">
            <v>11</v>
          </cell>
          <cell r="N139">
            <v>13</v>
          </cell>
          <cell r="O139" t="e">
            <v>#N/A</v>
          </cell>
        </row>
        <row r="140">
          <cell r="A140" t="str">
            <v>G13439</v>
          </cell>
          <cell r="B140" t="str">
            <v>P12輸銀3B</v>
          </cell>
          <cell r="C140" t="str">
            <v>TWD</v>
          </cell>
          <cell r="D140">
            <v>4.7699999999999996</v>
          </cell>
          <cell r="E140">
            <v>5</v>
          </cell>
          <cell r="F140">
            <v>1.62</v>
          </cell>
          <cell r="G140">
            <v>1.62</v>
          </cell>
          <cell r="H140">
            <v>1.62</v>
          </cell>
          <cell r="I140">
            <v>8</v>
          </cell>
          <cell r="J140">
            <v>1.62</v>
          </cell>
          <cell r="K140">
            <v>1.62</v>
          </cell>
          <cell r="L140">
            <v>1.62</v>
          </cell>
          <cell r="M140">
            <v>5</v>
          </cell>
          <cell r="N140">
            <v>9</v>
          </cell>
          <cell r="O140" t="e">
            <v>#N/A</v>
          </cell>
        </row>
        <row r="141">
          <cell r="A141" t="str">
            <v>B718A4</v>
          </cell>
          <cell r="B141" t="str">
            <v>P11中油2A</v>
          </cell>
          <cell r="C141" t="str">
            <v>TWD</v>
          </cell>
          <cell r="D141">
            <v>3.15</v>
          </cell>
          <cell r="E141">
            <v>3.77</v>
          </cell>
          <cell r="F141">
            <v>1.627</v>
          </cell>
          <cell r="G141">
            <v>1.627</v>
          </cell>
          <cell r="H141">
            <v>1.627</v>
          </cell>
          <cell r="I141">
            <v>1</v>
          </cell>
          <cell r="J141">
            <v>1.63</v>
          </cell>
          <cell r="K141">
            <v>1.63</v>
          </cell>
          <cell r="L141">
            <v>1.63</v>
          </cell>
          <cell r="M141">
            <v>1</v>
          </cell>
          <cell r="N141">
            <v>1</v>
          </cell>
          <cell r="O141" t="e">
            <v>#N/A</v>
          </cell>
        </row>
        <row r="142">
          <cell r="A142" t="str">
            <v>B718AB</v>
          </cell>
          <cell r="B142" t="str">
            <v>P12中油1C</v>
          </cell>
          <cell r="C142" t="str">
            <v>TWD</v>
          </cell>
          <cell r="D142">
            <v>8.23</v>
          </cell>
          <cell r="E142">
            <v>9.5500000000000007</v>
          </cell>
          <cell r="F142" t="str">
            <v/>
          </cell>
          <cell r="G142" t="str">
            <v/>
          </cell>
          <cell r="H142" t="str">
            <v/>
          </cell>
          <cell r="I142" t="str">
            <v/>
          </cell>
          <cell r="J142">
            <v>1.768</v>
          </cell>
          <cell r="K142">
            <v>1.768</v>
          </cell>
          <cell r="L142">
            <v>1.768</v>
          </cell>
          <cell r="M142">
            <v>1</v>
          </cell>
          <cell r="N142">
            <v>1</v>
          </cell>
          <cell r="O142" t="e">
            <v>#N/A</v>
          </cell>
        </row>
        <row r="143">
          <cell r="A143" t="str">
            <v>B903YA</v>
          </cell>
          <cell r="B143" t="str">
            <v>P11台電3B</v>
          </cell>
          <cell r="C143" t="str">
            <v>TWD</v>
          </cell>
          <cell r="D143">
            <v>3.1</v>
          </cell>
          <cell r="E143">
            <v>3.72</v>
          </cell>
          <cell r="F143">
            <v>1.6739999999999999</v>
          </cell>
          <cell r="G143">
            <v>1.6705000000000001</v>
          </cell>
          <cell r="H143">
            <v>1.6721999999999999</v>
          </cell>
          <cell r="I143">
            <v>6</v>
          </cell>
          <cell r="J143">
            <v>1.675</v>
          </cell>
          <cell r="K143">
            <v>1.675</v>
          </cell>
          <cell r="L143">
            <v>1.675</v>
          </cell>
          <cell r="M143">
            <v>1</v>
          </cell>
          <cell r="N143">
            <v>3</v>
          </cell>
          <cell r="O143" t="e">
            <v>#N/A</v>
          </cell>
        </row>
      </sheetData>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4"/>
    </sheetNames>
    <sheetDataSet>
      <sheetData sheetId="0">
        <row r="4">
          <cell r="A4" t="str">
            <v>A07111</v>
          </cell>
          <cell r="B4" t="str">
            <v>112/11/23</v>
          </cell>
          <cell r="C4">
            <v>0.75</v>
          </cell>
          <cell r="D4">
            <v>0.08</v>
          </cell>
          <cell r="E4">
            <v>0.08</v>
          </cell>
          <cell r="F4" t="str">
            <v/>
          </cell>
          <cell r="G4" t="str">
            <v/>
          </cell>
          <cell r="H4" t="str">
            <v/>
          </cell>
          <cell r="I4" t="str">
            <v/>
          </cell>
          <cell r="J4" t="str">
            <v/>
          </cell>
          <cell r="K4" t="str">
            <v/>
          </cell>
          <cell r="L4" t="str">
            <v/>
          </cell>
          <cell r="M4" t="str">
            <v/>
          </cell>
          <cell r="N4" t="str">
            <v/>
          </cell>
          <cell r="O4">
            <v>0.98770000000000002</v>
          </cell>
        </row>
        <row r="5">
          <cell r="A5" t="str">
            <v>A08101</v>
          </cell>
          <cell r="B5" t="str">
            <v>113/01/14</v>
          </cell>
          <cell r="C5">
            <v>0.625</v>
          </cell>
          <cell r="D5">
            <v>0.22</v>
          </cell>
          <cell r="E5">
            <v>0.22</v>
          </cell>
          <cell r="F5" t="str">
            <v/>
          </cell>
          <cell r="G5" t="str">
            <v/>
          </cell>
          <cell r="H5" t="str">
            <v/>
          </cell>
          <cell r="I5" t="str">
            <v/>
          </cell>
          <cell r="J5" t="str">
            <v/>
          </cell>
          <cell r="K5" t="str">
            <v/>
          </cell>
          <cell r="L5" t="str">
            <v/>
          </cell>
          <cell r="M5" t="str">
            <v/>
          </cell>
          <cell r="N5" t="str">
            <v/>
          </cell>
          <cell r="O5">
            <v>0.97829999999999995</v>
          </cell>
        </row>
        <row r="6">
          <cell r="A6" t="str">
            <v>A93103</v>
          </cell>
          <cell r="B6" t="str">
            <v>113/02/10</v>
          </cell>
          <cell r="C6">
            <v>3</v>
          </cell>
          <cell r="D6">
            <v>0.28999999999999998</v>
          </cell>
          <cell r="E6">
            <v>0.28999999999999998</v>
          </cell>
          <cell r="F6" t="str">
            <v/>
          </cell>
          <cell r="G6" t="str">
            <v/>
          </cell>
          <cell r="H6" t="str">
            <v/>
          </cell>
          <cell r="I6" t="str">
            <v/>
          </cell>
          <cell r="J6" t="str">
            <v/>
          </cell>
          <cell r="K6" t="str">
            <v/>
          </cell>
          <cell r="L6" t="str">
            <v/>
          </cell>
          <cell r="M6" t="str">
            <v/>
          </cell>
          <cell r="N6" t="str">
            <v/>
          </cell>
          <cell r="O6">
            <v>0.97960000000000003</v>
          </cell>
        </row>
        <row r="7">
          <cell r="A7" t="str">
            <v>A03106</v>
          </cell>
          <cell r="B7" t="str">
            <v>113/03/03</v>
          </cell>
          <cell r="C7">
            <v>1.5</v>
          </cell>
          <cell r="D7">
            <v>0.35</v>
          </cell>
          <cell r="E7">
            <v>0.35</v>
          </cell>
          <cell r="F7" t="str">
            <v/>
          </cell>
          <cell r="G7" t="str">
            <v/>
          </cell>
          <cell r="H7" t="str">
            <v/>
          </cell>
          <cell r="I7" t="str">
            <v/>
          </cell>
          <cell r="J7" t="str">
            <v/>
          </cell>
          <cell r="K7" t="str">
            <v/>
          </cell>
          <cell r="L7" t="str">
            <v/>
          </cell>
          <cell r="M7" t="str">
            <v/>
          </cell>
          <cell r="N7" t="str">
            <v/>
          </cell>
          <cell r="O7">
            <v>0.98109999999999997</v>
          </cell>
        </row>
        <row r="8">
          <cell r="A8" t="str">
            <v>A11202</v>
          </cell>
          <cell r="B8" t="str">
            <v>113/03/31</v>
          </cell>
          <cell r="C8">
            <v>0.75</v>
          </cell>
          <cell r="D8">
            <v>0.42</v>
          </cell>
          <cell r="E8">
            <v>0.43</v>
          </cell>
          <cell r="F8" t="str">
            <v/>
          </cell>
          <cell r="G8" t="str">
            <v/>
          </cell>
          <cell r="H8" t="str">
            <v/>
          </cell>
          <cell r="I8" t="str">
            <v/>
          </cell>
          <cell r="J8" t="str">
            <v/>
          </cell>
          <cell r="K8" t="str">
            <v/>
          </cell>
          <cell r="L8" t="str">
            <v/>
          </cell>
          <cell r="M8" t="str">
            <v/>
          </cell>
          <cell r="N8" t="str">
            <v/>
          </cell>
          <cell r="O8">
            <v>0.98360000000000003</v>
          </cell>
        </row>
        <row r="9">
          <cell r="A9" t="str">
            <v>A08107</v>
          </cell>
          <cell r="B9" t="str">
            <v>113/07/17</v>
          </cell>
          <cell r="C9">
            <v>0.5</v>
          </cell>
          <cell r="D9">
            <v>0.72</v>
          </cell>
          <cell r="E9">
            <v>0.73</v>
          </cell>
          <cell r="F9" t="str">
            <v/>
          </cell>
          <cell r="G9" t="str">
            <v/>
          </cell>
          <cell r="H9" t="str">
            <v/>
          </cell>
          <cell r="I9" t="str">
            <v/>
          </cell>
          <cell r="J9" t="str">
            <v/>
          </cell>
          <cell r="K9" t="str">
            <v/>
          </cell>
          <cell r="L9" t="str">
            <v/>
          </cell>
          <cell r="M9" t="str">
            <v/>
          </cell>
          <cell r="N9" t="str">
            <v/>
          </cell>
          <cell r="O9">
            <v>0.99419999999999997</v>
          </cell>
        </row>
        <row r="10">
          <cell r="A10" t="str">
            <v>A03113</v>
          </cell>
          <cell r="B10" t="str">
            <v>113/09/26</v>
          </cell>
          <cell r="C10">
            <v>1.625</v>
          </cell>
          <cell r="D10">
            <v>0.91</v>
          </cell>
          <cell r="E10">
            <v>0.92</v>
          </cell>
          <cell r="F10" t="str">
            <v/>
          </cell>
          <cell r="G10" t="str">
            <v/>
          </cell>
          <cell r="H10" t="str">
            <v/>
          </cell>
          <cell r="I10" t="str">
            <v/>
          </cell>
          <cell r="J10" t="str">
            <v/>
          </cell>
          <cell r="K10" t="str">
            <v/>
          </cell>
          <cell r="L10" t="str">
            <v/>
          </cell>
          <cell r="M10" t="str">
            <v/>
          </cell>
          <cell r="N10" t="str">
            <v/>
          </cell>
          <cell r="O10">
            <v>1.0011000000000001</v>
          </cell>
        </row>
        <row r="11">
          <cell r="A11" t="str">
            <v>A93109</v>
          </cell>
          <cell r="B11" t="str">
            <v>113/11/18</v>
          </cell>
          <cell r="C11">
            <v>3</v>
          </cell>
          <cell r="D11">
            <v>1.02</v>
          </cell>
          <cell r="E11">
            <v>1.07</v>
          </cell>
          <cell r="F11" t="str">
            <v/>
          </cell>
          <cell r="G11" t="str">
            <v/>
          </cell>
          <cell r="H11" t="str">
            <v/>
          </cell>
          <cell r="I11" t="str">
            <v/>
          </cell>
          <cell r="J11" t="str">
            <v/>
          </cell>
          <cell r="K11" t="str">
            <v/>
          </cell>
          <cell r="L11" t="str">
            <v/>
          </cell>
          <cell r="M11" t="str">
            <v/>
          </cell>
          <cell r="N11" t="str">
            <v/>
          </cell>
          <cell r="O11">
            <v>1.0061</v>
          </cell>
        </row>
        <row r="12">
          <cell r="A12" t="str">
            <v>A09101</v>
          </cell>
          <cell r="B12" t="str">
            <v>114/01/10</v>
          </cell>
          <cell r="C12">
            <v>0.5</v>
          </cell>
          <cell r="D12">
            <v>1.19</v>
          </cell>
          <cell r="E12">
            <v>1.21</v>
          </cell>
          <cell r="F12" t="str">
            <v/>
          </cell>
          <cell r="G12" t="str">
            <v/>
          </cell>
          <cell r="H12" t="str">
            <v/>
          </cell>
          <cell r="I12" t="str">
            <v/>
          </cell>
          <cell r="J12" t="str">
            <v/>
          </cell>
          <cell r="K12" t="str">
            <v/>
          </cell>
          <cell r="L12" t="str">
            <v/>
          </cell>
          <cell r="M12" t="str">
            <v/>
          </cell>
          <cell r="N12" t="str">
            <v/>
          </cell>
          <cell r="O12">
            <v>1.0111000000000001</v>
          </cell>
        </row>
        <row r="13">
          <cell r="A13" t="str">
            <v>A94103</v>
          </cell>
          <cell r="B13" t="str">
            <v>114/02/25</v>
          </cell>
          <cell r="C13">
            <v>2.375</v>
          </cell>
          <cell r="D13">
            <v>1.3</v>
          </cell>
          <cell r="E13">
            <v>1.34</v>
          </cell>
          <cell r="F13" t="str">
            <v/>
          </cell>
          <cell r="G13" t="str">
            <v/>
          </cell>
          <cell r="H13" t="str">
            <v/>
          </cell>
          <cell r="I13" t="str">
            <v/>
          </cell>
          <cell r="J13" t="str">
            <v/>
          </cell>
          <cell r="K13" t="str">
            <v/>
          </cell>
          <cell r="L13" t="str">
            <v/>
          </cell>
          <cell r="M13" t="str">
            <v/>
          </cell>
          <cell r="N13" t="str">
            <v/>
          </cell>
          <cell r="O13">
            <v>1.0155000000000001</v>
          </cell>
        </row>
        <row r="14">
          <cell r="A14" t="str">
            <v>A12103</v>
          </cell>
          <cell r="B14" t="str">
            <v>114/02/23</v>
          </cell>
          <cell r="C14">
            <v>1</v>
          </cell>
          <cell r="D14">
            <v>1.31</v>
          </cell>
          <cell r="E14">
            <v>1.33</v>
          </cell>
          <cell r="F14" t="str">
            <v/>
          </cell>
          <cell r="G14" t="str">
            <v/>
          </cell>
          <cell r="H14" t="str">
            <v/>
          </cell>
          <cell r="I14" t="str">
            <v/>
          </cell>
          <cell r="J14" t="str">
            <v/>
          </cell>
          <cell r="K14" t="str">
            <v/>
          </cell>
          <cell r="L14" t="str">
            <v/>
          </cell>
          <cell r="M14" t="str">
            <v/>
          </cell>
          <cell r="N14" t="str">
            <v/>
          </cell>
          <cell r="O14">
            <v>1.0154000000000001</v>
          </cell>
        </row>
        <row r="15">
          <cell r="A15" t="str">
            <v>A04105</v>
          </cell>
          <cell r="B15" t="str">
            <v>114/03/13</v>
          </cell>
          <cell r="C15">
            <v>1.625</v>
          </cell>
          <cell r="D15">
            <v>1.35</v>
          </cell>
          <cell r="E15">
            <v>1.38</v>
          </cell>
          <cell r="F15" t="str">
            <v/>
          </cell>
          <cell r="G15" t="str">
            <v/>
          </cell>
          <cell r="H15" t="str">
            <v/>
          </cell>
          <cell r="I15" t="str">
            <v/>
          </cell>
          <cell r="J15" t="str">
            <v/>
          </cell>
          <cell r="K15" t="str">
            <v/>
          </cell>
          <cell r="L15" t="str">
            <v/>
          </cell>
          <cell r="M15" t="str">
            <v/>
          </cell>
          <cell r="N15" t="str">
            <v/>
          </cell>
          <cell r="O15">
            <v>1.0172000000000001</v>
          </cell>
        </row>
        <row r="16">
          <cell r="A16" t="str">
            <v>A09107</v>
          </cell>
          <cell r="B16" t="str">
            <v>114/07/17</v>
          </cell>
          <cell r="C16">
            <v>0.25</v>
          </cell>
          <cell r="D16">
            <v>1.7</v>
          </cell>
          <cell r="E16">
            <v>1.73</v>
          </cell>
          <cell r="F16" t="str">
            <v/>
          </cell>
          <cell r="G16" t="str">
            <v/>
          </cell>
          <cell r="H16" t="str">
            <v/>
          </cell>
          <cell r="I16" t="str">
            <v/>
          </cell>
          <cell r="J16" t="str">
            <v/>
          </cell>
          <cell r="K16" t="str">
            <v/>
          </cell>
          <cell r="L16" t="str">
            <v/>
          </cell>
          <cell r="M16" t="str">
            <v/>
          </cell>
          <cell r="N16" t="str">
            <v/>
          </cell>
          <cell r="O16">
            <v>1.0326</v>
          </cell>
        </row>
        <row r="17">
          <cell r="A17" t="str">
            <v>A04112</v>
          </cell>
          <cell r="B17" t="str">
            <v>114/09/11</v>
          </cell>
          <cell r="C17">
            <v>1.125</v>
          </cell>
          <cell r="D17">
            <v>1.85</v>
          </cell>
          <cell r="E17">
            <v>1.88</v>
          </cell>
          <cell r="F17" t="str">
            <v/>
          </cell>
          <cell r="G17" t="str">
            <v/>
          </cell>
          <cell r="H17" t="str">
            <v/>
          </cell>
          <cell r="I17" t="str">
            <v/>
          </cell>
          <cell r="J17" t="str">
            <v/>
          </cell>
          <cell r="K17" t="str">
            <v/>
          </cell>
          <cell r="L17" t="str">
            <v/>
          </cell>
          <cell r="M17" t="str">
            <v/>
          </cell>
          <cell r="N17" t="str">
            <v/>
          </cell>
          <cell r="O17">
            <v>1.0405</v>
          </cell>
        </row>
        <row r="18">
          <cell r="A18" t="str">
            <v>A09112</v>
          </cell>
          <cell r="B18" t="str">
            <v>114/12/08</v>
          </cell>
          <cell r="C18">
            <v>0.125</v>
          </cell>
          <cell r="D18">
            <v>2.09</v>
          </cell>
          <cell r="E18">
            <v>2.12</v>
          </cell>
          <cell r="F18" t="str">
            <v/>
          </cell>
          <cell r="G18" t="str">
            <v/>
          </cell>
          <cell r="H18" t="str">
            <v/>
          </cell>
          <cell r="I18" t="str">
            <v/>
          </cell>
          <cell r="J18" t="str">
            <v/>
          </cell>
          <cell r="K18" t="str">
            <v/>
          </cell>
          <cell r="L18" t="str">
            <v/>
          </cell>
          <cell r="M18" t="str">
            <v/>
          </cell>
          <cell r="N18" t="str">
            <v/>
          </cell>
          <cell r="O18">
            <v>1.0553999999999999</v>
          </cell>
        </row>
        <row r="19">
          <cell r="A19" t="str">
            <v>A10101</v>
          </cell>
          <cell r="B19" t="str">
            <v>115/01/13</v>
          </cell>
          <cell r="C19">
            <v>0.25</v>
          </cell>
          <cell r="D19">
            <v>2.19</v>
          </cell>
          <cell r="E19">
            <v>2.2200000000000002</v>
          </cell>
          <cell r="F19">
            <v>1.1100000000000001</v>
          </cell>
          <cell r="G19">
            <v>1.1000000000000001</v>
          </cell>
          <cell r="H19">
            <v>1.1062000000000001</v>
          </cell>
          <cell r="I19">
            <v>12</v>
          </cell>
          <cell r="J19" t="str">
            <v/>
          </cell>
          <cell r="K19" t="str">
            <v/>
          </cell>
          <cell r="L19" t="str">
            <v/>
          </cell>
          <cell r="M19" t="str">
            <v/>
          </cell>
          <cell r="N19" t="str">
            <v/>
          </cell>
          <cell r="O19">
            <v>1.0620000000000001</v>
          </cell>
        </row>
        <row r="20">
          <cell r="A20" t="str">
            <v>A95102</v>
          </cell>
          <cell r="B20" t="str">
            <v>115/02/24</v>
          </cell>
          <cell r="C20">
            <v>1.875</v>
          </cell>
          <cell r="D20">
            <v>2.25</v>
          </cell>
          <cell r="E20">
            <v>2.33</v>
          </cell>
          <cell r="F20" t="str">
            <v/>
          </cell>
          <cell r="G20" t="str">
            <v/>
          </cell>
          <cell r="H20" t="str">
            <v/>
          </cell>
          <cell r="I20" t="str">
            <v/>
          </cell>
          <cell r="J20" t="str">
            <v/>
          </cell>
          <cell r="K20" t="str">
            <v/>
          </cell>
          <cell r="L20" t="str">
            <v/>
          </cell>
          <cell r="M20" t="str">
            <v/>
          </cell>
          <cell r="N20" t="str">
            <v/>
          </cell>
          <cell r="O20">
            <v>1.0698000000000001</v>
          </cell>
        </row>
        <row r="21">
          <cell r="A21" t="str">
            <v>A05104</v>
          </cell>
          <cell r="B21" t="str">
            <v>115/03/04</v>
          </cell>
          <cell r="C21">
            <v>0.75</v>
          </cell>
          <cell r="D21">
            <v>2.31</v>
          </cell>
          <cell r="E21">
            <v>2.36</v>
          </cell>
          <cell r="F21" t="str">
            <v/>
          </cell>
          <cell r="G21" t="str">
            <v/>
          </cell>
          <cell r="H21" t="str">
            <v/>
          </cell>
          <cell r="I21" t="str">
            <v/>
          </cell>
          <cell r="J21" t="str">
            <v/>
          </cell>
          <cell r="K21" t="str">
            <v/>
          </cell>
          <cell r="L21" t="str">
            <v/>
          </cell>
          <cell r="M21" t="str">
            <v/>
          </cell>
          <cell r="N21" t="str">
            <v/>
          </cell>
          <cell r="O21">
            <v>1.0720000000000001</v>
          </cell>
        </row>
        <row r="22">
          <cell r="A22" t="str">
            <v>A10108</v>
          </cell>
          <cell r="B22" t="str">
            <v>115/07/29</v>
          </cell>
          <cell r="C22">
            <v>0.25</v>
          </cell>
          <cell r="D22">
            <v>2.72</v>
          </cell>
          <cell r="E22">
            <v>2.76</v>
          </cell>
          <cell r="F22" t="str">
            <v/>
          </cell>
          <cell r="G22" t="str">
            <v/>
          </cell>
          <cell r="H22" t="str">
            <v/>
          </cell>
          <cell r="I22" t="str">
            <v/>
          </cell>
          <cell r="J22" t="str">
            <v/>
          </cell>
          <cell r="K22" t="str">
            <v/>
          </cell>
          <cell r="L22" t="str">
            <v/>
          </cell>
          <cell r="M22" t="str">
            <v/>
          </cell>
          <cell r="N22" t="str">
            <v/>
          </cell>
          <cell r="O22">
            <v>1.1051</v>
          </cell>
        </row>
        <row r="23">
          <cell r="A23" t="str">
            <v>A05111</v>
          </cell>
          <cell r="B23" t="str">
            <v>115/09/07</v>
          </cell>
          <cell r="C23">
            <v>0.625</v>
          </cell>
          <cell r="D23">
            <v>2.82</v>
          </cell>
          <cell r="E23">
            <v>2.87</v>
          </cell>
          <cell r="F23" t="str">
            <v/>
          </cell>
          <cell r="G23" t="str">
            <v/>
          </cell>
          <cell r="H23" t="str">
            <v/>
          </cell>
          <cell r="I23" t="str">
            <v/>
          </cell>
          <cell r="J23" t="str">
            <v/>
          </cell>
          <cell r="K23" t="str">
            <v/>
          </cell>
          <cell r="L23" t="str">
            <v/>
          </cell>
          <cell r="M23" t="str">
            <v/>
          </cell>
          <cell r="N23" t="str">
            <v/>
          </cell>
          <cell r="O23">
            <v>1.1140000000000001</v>
          </cell>
        </row>
        <row r="24">
          <cell r="A24" t="str">
            <v>A95107</v>
          </cell>
          <cell r="B24" t="str">
            <v>115/11/10</v>
          </cell>
          <cell r="C24">
            <v>2.125</v>
          </cell>
          <cell r="D24">
            <v>2.89</v>
          </cell>
          <cell r="E24">
            <v>3.04</v>
          </cell>
          <cell r="F24" t="str">
            <v/>
          </cell>
          <cell r="G24" t="str">
            <v/>
          </cell>
          <cell r="H24" t="str">
            <v/>
          </cell>
          <cell r="I24" t="str">
            <v/>
          </cell>
          <cell r="J24" t="str">
            <v/>
          </cell>
          <cell r="K24" t="str">
            <v/>
          </cell>
          <cell r="L24" t="str">
            <v/>
          </cell>
          <cell r="M24" t="str">
            <v/>
          </cell>
          <cell r="N24" t="str">
            <v/>
          </cell>
          <cell r="O24">
            <v>1.1271</v>
          </cell>
        </row>
        <row r="25">
          <cell r="A25" t="str">
            <v>A96102</v>
          </cell>
          <cell r="B25" t="str">
            <v>116/02/14</v>
          </cell>
          <cell r="C25">
            <v>2</v>
          </cell>
          <cell r="D25">
            <v>3.15</v>
          </cell>
          <cell r="E25">
            <v>3.31</v>
          </cell>
          <cell r="F25" t="str">
            <v/>
          </cell>
          <cell r="G25" t="str">
            <v/>
          </cell>
          <cell r="H25" t="str">
            <v/>
          </cell>
          <cell r="I25" t="str">
            <v/>
          </cell>
          <cell r="J25" t="str">
            <v/>
          </cell>
          <cell r="K25" t="str">
            <v/>
          </cell>
          <cell r="L25" t="str">
            <v/>
          </cell>
          <cell r="M25" t="str">
            <v/>
          </cell>
          <cell r="N25" t="str">
            <v/>
          </cell>
          <cell r="O25">
            <v>1.1475</v>
          </cell>
        </row>
        <row r="26">
          <cell r="A26" t="str">
            <v>A06104</v>
          </cell>
          <cell r="B26" t="str">
            <v>116/03/01</v>
          </cell>
          <cell r="C26">
            <v>1.125</v>
          </cell>
          <cell r="D26">
            <v>3.24</v>
          </cell>
          <cell r="E26">
            <v>3.35</v>
          </cell>
          <cell r="F26" t="str">
            <v/>
          </cell>
          <cell r="G26" t="str">
            <v/>
          </cell>
          <cell r="H26" t="str">
            <v/>
          </cell>
          <cell r="I26" t="str">
            <v/>
          </cell>
          <cell r="J26" t="str">
            <v/>
          </cell>
          <cell r="K26" t="str">
            <v/>
          </cell>
          <cell r="L26" t="str">
            <v/>
          </cell>
          <cell r="M26" t="str">
            <v/>
          </cell>
          <cell r="N26" t="str">
            <v/>
          </cell>
          <cell r="O26">
            <v>1.1517999999999999</v>
          </cell>
        </row>
        <row r="27">
          <cell r="A27" t="str">
            <v>A11103</v>
          </cell>
          <cell r="B27" t="str">
            <v>116/02/24</v>
          </cell>
          <cell r="C27">
            <v>0.5</v>
          </cell>
          <cell r="D27">
            <v>3.26</v>
          </cell>
          <cell r="E27">
            <v>3.33</v>
          </cell>
          <cell r="F27" t="str">
            <v/>
          </cell>
          <cell r="G27" t="str">
            <v/>
          </cell>
          <cell r="H27" t="str">
            <v/>
          </cell>
          <cell r="I27" t="str">
            <v/>
          </cell>
          <cell r="J27" t="str">
            <v/>
          </cell>
          <cell r="K27" t="str">
            <v/>
          </cell>
          <cell r="L27" t="str">
            <v/>
          </cell>
          <cell r="M27" t="str">
            <v/>
          </cell>
          <cell r="N27" t="str">
            <v/>
          </cell>
          <cell r="O27">
            <v>1.1516</v>
          </cell>
        </row>
        <row r="28">
          <cell r="A28" t="str">
            <v>A11106</v>
          </cell>
          <cell r="B28" t="str">
            <v>116/06/23</v>
          </cell>
          <cell r="C28">
            <v>1</v>
          </cell>
          <cell r="D28">
            <v>3.56</v>
          </cell>
          <cell r="E28">
            <v>3.66</v>
          </cell>
          <cell r="F28" t="str">
            <v/>
          </cell>
          <cell r="G28" t="str">
            <v/>
          </cell>
          <cell r="H28" t="str">
            <v/>
          </cell>
          <cell r="I28" t="str">
            <v/>
          </cell>
          <cell r="J28" t="str">
            <v/>
          </cell>
          <cell r="K28" t="str">
            <v/>
          </cell>
          <cell r="L28" t="str">
            <v/>
          </cell>
          <cell r="M28" t="str">
            <v/>
          </cell>
          <cell r="N28" t="str">
            <v/>
          </cell>
          <cell r="O28">
            <v>1.1734</v>
          </cell>
        </row>
        <row r="29">
          <cell r="A29" t="str">
            <v>A96107</v>
          </cell>
          <cell r="B29" t="str">
            <v>116/11/16</v>
          </cell>
          <cell r="C29">
            <v>3</v>
          </cell>
          <cell r="D29">
            <v>3.74</v>
          </cell>
          <cell r="E29">
            <v>4.0599999999999996</v>
          </cell>
          <cell r="F29" t="str">
            <v/>
          </cell>
          <cell r="G29" t="str">
            <v/>
          </cell>
          <cell r="H29" t="str">
            <v/>
          </cell>
          <cell r="I29" t="str">
            <v/>
          </cell>
          <cell r="J29" t="str">
            <v/>
          </cell>
          <cell r="K29" t="str">
            <v/>
          </cell>
          <cell r="L29" t="str">
            <v/>
          </cell>
          <cell r="M29" t="str">
            <v/>
          </cell>
          <cell r="N29" t="str">
            <v/>
          </cell>
          <cell r="O29">
            <v>1.1920999999999999</v>
          </cell>
        </row>
        <row r="30">
          <cell r="A30" t="str">
            <v>A11108</v>
          </cell>
          <cell r="B30" t="str">
            <v>116/09/23</v>
          </cell>
          <cell r="C30">
            <v>1.25</v>
          </cell>
          <cell r="D30">
            <v>3.79</v>
          </cell>
          <cell r="E30">
            <v>3.91</v>
          </cell>
          <cell r="F30" t="str">
            <v/>
          </cell>
          <cell r="G30" t="str">
            <v/>
          </cell>
          <cell r="H30" t="str">
            <v/>
          </cell>
          <cell r="I30" t="str">
            <v/>
          </cell>
          <cell r="J30" t="str">
            <v/>
          </cell>
          <cell r="K30" t="str">
            <v/>
          </cell>
          <cell r="L30" t="str">
            <v/>
          </cell>
          <cell r="M30" t="str">
            <v/>
          </cell>
          <cell r="N30" t="str">
            <v/>
          </cell>
          <cell r="O30">
            <v>1.1877</v>
          </cell>
        </row>
        <row r="31">
          <cell r="A31" t="str">
            <v>A06109</v>
          </cell>
          <cell r="B31" t="str">
            <v>116/09/20</v>
          </cell>
          <cell r="C31">
            <v>1</v>
          </cell>
          <cell r="D31">
            <v>3.8</v>
          </cell>
          <cell r="E31">
            <v>3.9</v>
          </cell>
          <cell r="F31" t="str">
            <v/>
          </cell>
          <cell r="G31" t="str">
            <v/>
          </cell>
          <cell r="H31" t="str">
            <v/>
          </cell>
          <cell r="I31" t="str">
            <v/>
          </cell>
          <cell r="J31" t="str">
            <v/>
          </cell>
          <cell r="K31" t="str">
            <v/>
          </cell>
          <cell r="L31" t="str">
            <v/>
          </cell>
          <cell r="M31" t="str">
            <v/>
          </cell>
          <cell r="N31" t="str">
            <v/>
          </cell>
          <cell r="O31">
            <v>1.1877</v>
          </cell>
        </row>
        <row r="32">
          <cell r="A32" t="str">
            <v>A02101</v>
          </cell>
          <cell r="B32" t="str">
            <v>117/01/09</v>
          </cell>
          <cell r="C32">
            <v>1.375</v>
          </cell>
          <cell r="D32">
            <v>4.0199999999999996</v>
          </cell>
          <cell r="E32">
            <v>4.21</v>
          </cell>
          <cell r="F32" t="str">
            <v/>
          </cell>
          <cell r="G32" t="str">
            <v/>
          </cell>
          <cell r="H32" t="str">
            <v/>
          </cell>
          <cell r="I32" t="str">
            <v/>
          </cell>
          <cell r="J32" t="str">
            <v/>
          </cell>
          <cell r="K32" t="str">
            <v/>
          </cell>
          <cell r="L32" t="str">
            <v/>
          </cell>
          <cell r="M32" t="str">
            <v/>
          </cell>
          <cell r="N32" t="str">
            <v/>
          </cell>
          <cell r="O32">
            <v>1.2009000000000001</v>
          </cell>
        </row>
        <row r="33">
          <cell r="A33" t="str">
            <v>A97102</v>
          </cell>
          <cell r="B33" t="str">
            <v>117/02/14</v>
          </cell>
          <cell r="C33">
            <v>2.5</v>
          </cell>
          <cell r="D33">
            <v>4.03</v>
          </cell>
          <cell r="E33">
            <v>4.3</v>
          </cell>
          <cell r="F33" t="str">
            <v/>
          </cell>
          <cell r="G33" t="str">
            <v/>
          </cell>
          <cell r="H33" t="str">
            <v/>
          </cell>
          <cell r="I33" t="str">
            <v/>
          </cell>
          <cell r="J33" t="str">
            <v/>
          </cell>
          <cell r="K33" t="str">
            <v/>
          </cell>
          <cell r="L33" t="str">
            <v/>
          </cell>
          <cell r="M33" t="str">
            <v/>
          </cell>
          <cell r="N33" t="str">
            <v/>
          </cell>
          <cell r="O33">
            <v>1.2028000000000001</v>
          </cell>
        </row>
        <row r="34">
          <cell r="A34" t="str">
            <v>A12101</v>
          </cell>
          <cell r="B34" t="str">
            <v>117/01/17</v>
          </cell>
          <cell r="C34">
            <v>1</v>
          </cell>
          <cell r="D34">
            <v>4.08</v>
          </cell>
          <cell r="E34">
            <v>4.2300000000000004</v>
          </cell>
          <cell r="F34" t="str">
            <v/>
          </cell>
          <cell r="G34" t="str">
            <v/>
          </cell>
          <cell r="H34" t="str">
            <v/>
          </cell>
          <cell r="I34" t="str">
            <v/>
          </cell>
          <cell r="J34" t="str">
            <v/>
          </cell>
          <cell r="K34" t="str">
            <v/>
          </cell>
          <cell r="L34" t="str">
            <v/>
          </cell>
          <cell r="M34" t="str">
            <v/>
          </cell>
          <cell r="N34" t="str">
            <v/>
          </cell>
          <cell r="O34">
            <v>1.2024999999999999</v>
          </cell>
        </row>
        <row r="35">
          <cell r="A35" t="str">
            <v>A07102</v>
          </cell>
          <cell r="B35" t="str">
            <v>117/02/08</v>
          </cell>
          <cell r="C35">
            <v>1</v>
          </cell>
          <cell r="D35">
            <v>4.1399999999999997</v>
          </cell>
          <cell r="E35">
            <v>4.29</v>
          </cell>
          <cell r="F35" t="str">
            <v/>
          </cell>
          <cell r="G35" t="str">
            <v/>
          </cell>
          <cell r="H35" t="str">
            <v/>
          </cell>
          <cell r="I35" t="str">
            <v/>
          </cell>
          <cell r="J35" t="str">
            <v/>
          </cell>
          <cell r="K35" t="str">
            <v/>
          </cell>
          <cell r="L35" t="str">
            <v/>
          </cell>
          <cell r="M35" t="str">
            <v/>
          </cell>
          <cell r="N35" t="str">
            <v/>
          </cell>
          <cell r="O35">
            <v>1.2049000000000001</v>
          </cell>
        </row>
        <row r="36">
          <cell r="A36" t="str">
            <v>A12106</v>
          </cell>
          <cell r="B36" t="str">
            <v>117/05/26</v>
          </cell>
          <cell r="C36">
            <v>1</v>
          </cell>
          <cell r="D36">
            <v>4.43</v>
          </cell>
          <cell r="E36">
            <v>4.58</v>
          </cell>
          <cell r="F36" t="str">
            <v/>
          </cell>
          <cell r="G36" t="str">
            <v/>
          </cell>
          <cell r="H36" t="str">
            <v/>
          </cell>
          <cell r="I36" t="str">
            <v/>
          </cell>
          <cell r="J36" t="str">
            <v/>
          </cell>
          <cell r="K36" t="str">
            <v/>
          </cell>
          <cell r="L36" t="str">
            <v/>
          </cell>
          <cell r="M36" t="str">
            <v/>
          </cell>
          <cell r="N36" t="str">
            <v/>
          </cell>
          <cell r="O36">
            <v>1.2145999999999999</v>
          </cell>
        </row>
        <row r="37">
          <cell r="A37" t="str">
            <v>A07105</v>
          </cell>
          <cell r="B37" t="str">
            <v>117/06/08</v>
          </cell>
          <cell r="C37">
            <v>0.875</v>
          </cell>
          <cell r="D37">
            <v>4.4800000000000004</v>
          </cell>
          <cell r="E37">
            <v>4.62</v>
          </cell>
          <cell r="F37" t="str">
            <v/>
          </cell>
          <cell r="G37" t="str">
            <v/>
          </cell>
          <cell r="H37" t="str">
            <v/>
          </cell>
          <cell r="I37" t="str">
            <v/>
          </cell>
          <cell r="J37" t="str">
            <v/>
          </cell>
          <cell r="K37" t="str">
            <v/>
          </cell>
          <cell r="L37" t="str">
            <v/>
          </cell>
          <cell r="M37" t="str">
            <v/>
          </cell>
          <cell r="N37" t="str">
            <v/>
          </cell>
          <cell r="O37">
            <v>1.2159</v>
          </cell>
        </row>
        <row r="38">
          <cell r="A38" t="str">
            <v>A97105</v>
          </cell>
          <cell r="B38" t="str">
            <v>117/08/14</v>
          </cell>
          <cell r="C38">
            <v>2.625</v>
          </cell>
          <cell r="D38">
            <v>4.51</v>
          </cell>
          <cell r="E38">
            <v>4.8</v>
          </cell>
          <cell r="F38" t="str">
            <v/>
          </cell>
          <cell r="G38" t="str">
            <v/>
          </cell>
          <cell r="H38" t="str">
            <v/>
          </cell>
          <cell r="I38" t="str">
            <v/>
          </cell>
          <cell r="J38" t="str">
            <v/>
          </cell>
          <cell r="K38" t="str">
            <v/>
          </cell>
          <cell r="L38" t="str">
            <v/>
          </cell>
          <cell r="M38" t="str">
            <v/>
          </cell>
          <cell r="N38" t="str">
            <v/>
          </cell>
          <cell r="O38">
            <v>1.2175</v>
          </cell>
        </row>
        <row r="39">
          <cell r="A39" t="str">
            <v>A12108</v>
          </cell>
          <cell r="B39" t="str">
            <v>117/09/15</v>
          </cell>
          <cell r="C39">
            <v>1.125</v>
          </cell>
          <cell r="D39">
            <v>4.72</v>
          </cell>
          <cell r="E39">
            <v>4.8899999999999997</v>
          </cell>
          <cell r="F39" t="str">
            <v/>
          </cell>
          <cell r="G39" t="str">
            <v/>
          </cell>
          <cell r="H39" t="str">
            <v/>
          </cell>
          <cell r="I39" t="str">
            <v/>
          </cell>
          <cell r="J39" t="str">
            <v/>
          </cell>
          <cell r="K39" t="str">
            <v/>
          </cell>
          <cell r="L39" t="str">
            <v/>
          </cell>
          <cell r="M39" t="str">
            <v/>
          </cell>
          <cell r="N39" t="str">
            <v/>
          </cell>
          <cell r="O39">
            <v>1.2225999999999999</v>
          </cell>
        </row>
        <row r="40">
          <cell r="A40" t="str">
            <v>A10202</v>
          </cell>
          <cell r="B40" t="str">
            <v>117/08/20</v>
          </cell>
          <cell r="C40">
            <v>0.25</v>
          </cell>
          <cell r="D40">
            <v>4.7300000000000004</v>
          </cell>
          <cell r="E40">
            <v>4.82</v>
          </cell>
          <cell r="F40" t="str">
            <v/>
          </cell>
          <cell r="G40" t="str">
            <v/>
          </cell>
          <cell r="H40" t="str">
            <v/>
          </cell>
          <cell r="I40" t="str">
            <v/>
          </cell>
          <cell r="J40" t="str">
            <v/>
          </cell>
          <cell r="K40" t="str">
            <v/>
          </cell>
          <cell r="L40" t="str">
            <v/>
          </cell>
          <cell r="M40" t="str">
            <v/>
          </cell>
          <cell r="N40" t="str">
            <v/>
          </cell>
          <cell r="O40">
            <v>1.2225999999999999</v>
          </cell>
        </row>
        <row r="41">
          <cell r="A41" t="str">
            <v>A07109</v>
          </cell>
          <cell r="B41" t="str">
            <v>117/10/17</v>
          </cell>
          <cell r="C41">
            <v>0.875</v>
          </cell>
          <cell r="D41">
            <v>4.83</v>
          </cell>
          <cell r="E41">
            <v>4.9800000000000004</v>
          </cell>
          <cell r="F41">
            <v>1.2375</v>
          </cell>
          <cell r="G41">
            <v>1.2375</v>
          </cell>
          <cell r="H41">
            <v>1.2375</v>
          </cell>
          <cell r="I41">
            <v>3</v>
          </cell>
          <cell r="J41">
            <v>1.2384999999999999</v>
          </cell>
          <cell r="K41">
            <v>1.2375</v>
          </cell>
          <cell r="L41">
            <v>1.2382</v>
          </cell>
          <cell r="M41">
            <v>2</v>
          </cell>
          <cell r="N41">
            <v>7</v>
          </cell>
          <cell r="O41">
            <v>1.2252000000000001</v>
          </cell>
        </row>
        <row r="42">
          <cell r="A42" t="str">
            <v>A98102</v>
          </cell>
          <cell r="B42" t="str">
            <v>118/02/16</v>
          </cell>
          <cell r="C42">
            <v>2.125</v>
          </cell>
          <cell r="D42">
            <v>4.95</v>
          </cell>
          <cell r="E42">
            <v>5.31</v>
          </cell>
          <cell r="F42" t="str">
            <v/>
          </cell>
          <cell r="G42" t="str">
            <v/>
          </cell>
          <cell r="H42" t="str">
            <v/>
          </cell>
          <cell r="I42" t="str">
            <v/>
          </cell>
          <cell r="J42" t="str">
            <v/>
          </cell>
          <cell r="K42" t="str">
            <v/>
          </cell>
          <cell r="L42" t="str">
            <v/>
          </cell>
          <cell r="M42" t="str">
            <v/>
          </cell>
          <cell r="N42" t="str">
            <v/>
          </cell>
          <cell r="O42">
            <v>1.23</v>
          </cell>
        </row>
        <row r="43">
          <cell r="A43" t="str">
            <v>A08103</v>
          </cell>
          <cell r="B43" t="str">
            <v>118/02/13</v>
          </cell>
          <cell r="C43">
            <v>0.75</v>
          </cell>
          <cell r="D43">
            <v>5.13</v>
          </cell>
          <cell r="E43">
            <v>5.3</v>
          </cell>
          <cell r="F43" t="str">
            <v/>
          </cell>
          <cell r="G43" t="str">
            <v/>
          </cell>
          <cell r="H43" t="str">
            <v/>
          </cell>
          <cell r="I43" t="str">
            <v/>
          </cell>
          <cell r="J43" t="str">
            <v/>
          </cell>
          <cell r="K43" t="str">
            <v/>
          </cell>
          <cell r="L43" t="str">
            <v/>
          </cell>
          <cell r="M43" t="str">
            <v/>
          </cell>
          <cell r="N43" t="str">
            <v/>
          </cell>
          <cell r="O43">
            <v>1.2325999999999999</v>
          </cell>
        </row>
        <row r="44">
          <cell r="A44" t="str">
            <v>A98105</v>
          </cell>
          <cell r="B44" t="str">
            <v>118/08/13</v>
          </cell>
          <cell r="C44">
            <v>2.125</v>
          </cell>
          <cell r="D44">
            <v>5.44</v>
          </cell>
          <cell r="E44">
            <v>5.8</v>
          </cell>
          <cell r="F44" t="str">
            <v/>
          </cell>
          <cell r="G44" t="str">
            <v/>
          </cell>
          <cell r="H44" t="str">
            <v/>
          </cell>
          <cell r="I44" t="str">
            <v/>
          </cell>
          <cell r="J44" t="str">
            <v/>
          </cell>
          <cell r="K44" t="str">
            <v/>
          </cell>
          <cell r="L44" t="str">
            <v/>
          </cell>
          <cell r="M44" t="str">
            <v/>
          </cell>
          <cell r="N44" t="str">
            <v/>
          </cell>
          <cell r="O44">
            <v>1.2392000000000001</v>
          </cell>
        </row>
        <row r="45">
          <cell r="A45" t="str">
            <v>A08106</v>
          </cell>
          <cell r="B45" t="str">
            <v>118/06/26</v>
          </cell>
          <cell r="C45">
            <v>0.625</v>
          </cell>
          <cell r="D45">
            <v>5.5</v>
          </cell>
          <cell r="E45">
            <v>5.67</v>
          </cell>
          <cell r="F45" t="str">
            <v/>
          </cell>
          <cell r="G45" t="str">
            <v/>
          </cell>
          <cell r="H45" t="str">
            <v/>
          </cell>
          <cell r="I45" t="str">
            <v/>
          </cell>
          <cell r="J45" t="str">
            <v/>
          </cell>
          <cell r="K45" t="str">
            <v/>
          </cell>
          <cell r="L45" t="str">
            <v/>
          </cell>
          <cell r="M45" t="str">
            <v/>
          </cell>
          <cell r="N45" t="str">
            <v/>
          </cell>
          <cell r="O45">
            <v>1.24</v>
          </cell>
        </row>
        <row r="46">
          <cell r="A46" t="str">
            <v>A08109</v>
          </cell>
          <cell r="B46" t="str">
            <v>118/10/14</v>
          </cell>
          <cell r="C46">
            <v>0.625</v>
          </cell>
          <cell r="D46">
            <v>5.8</v>
          </cell>
          <cell r="E46">
            <v>5.97</v>
          </cell>
          <cell r="F46" t="str">
            <v/>
          </cell>
          <cell r="G46" t="str">
            <v/>
          </cell>
          <cell r="H46" t="str">
            <v/>
          </cell>
          <cell r="I46" t="str">
            <v/>
          </cell>
          <cell r="J46" t="str">
            <v/>
          </cell>
          <cell r="K46" t="str">
            <v/>
          </cell>
          <cell r="L46" t="str">
            <v/>
          </cell>
          <cell r="M46" t="str">
            <v/>
          </cell>
          <cell r="N46" t="str">
            <v/>
          </cell>
          <cell r="O46">
            <v>1.2453000000000001</v>
          </cell>
        </row>
        <row r="47">
          <cell r="A47" t="str">
            <v>A99104</v>
          </cell>
          <cell r="B47" t="str">
            <v>119/02/22</v>
          </cell>
          <cell r="C47">
            <v>1.875</v>
          </cell>
          <cell r="D47">
            <v>5.89</v>
          </cell>
          <cell r="E47">
            <v>6.33</v>
          </cell>
          <cell r="F47" t="str">
            <v/>
          </cell>
          <cell r="G47" t="str">
            <v/>
          </cell>
          <cell r="H47" t="str">
            <v/>
          </cell>
          <cell r="I47" t="str">
            <v/>
          </cell>
          <cell r="J47" t="str">
            <v/>
          </cell>
          <cell r="K47" t="str">
            <v/>
          </cell>
          <cell r="L47" t="str">
            <v/>
          </cell>
          <cell r="M47" t="str">
            <v/>
          </cell>
          <cell r="N47" t="str">
            <v/>
          </cell>
          <cell r="O47">
            <v>1.2484</v>
          </cell>
        </row>
        <row r="48">
          <cell r="A48" t="str">
            <v>A09103</v>
          </cell>
          <cell r="B48" t="str">
            <v>119/02/21</v>
          </cell>
          <cell r="C48">
            <v>0.5</v>
          </cell>
          <cell r="D48">
            <v>6.14</v>
          </cell>
          <cell r="E48">
            <v>6.32</v>
          </cell>
          <cell r="F48" t="str">
            <v/>
          </cell>
          <cell r="G48" t="str">
            <v/>
          </cell>
          <cell r="H48" t="str">
            <v/>
          </cell>
          <cell r="I48" t="str">
            <v/>
          </cell>
          <cell r="J48" t="str">
            <v/>
          </cell>
          <cell r="K48" t="str">
            <v/>
          </cell>
          <cell r="L48" t="str">
            <v/>
          </cell>
          <cell r="M48" t="str">
            <v/>
          </cell>
          <cell r="N48" t="str">
            <v/>
          </cell>
          <cell r="O48">
            <v>1.2514000000000001</v>
          </cell>
        </row>
        <row r="49">
          <cell r="A49" t="str">
            <v>A99107</v>
          </cell>
          <cell r="B49" t="str">
            <v>119/08/12</v>
          </cell>
          <cell r="C49">
            <v>1.75</v>
          </cell>
          <cell r="D49">
            <v>6.37</v>
          </cell>
          <cell r="E49">
            <v>6.8</v>
          </cell>
          <cell r="F49" t="str">
            <v/>
          </cell>
          <cell r="G49" t="str">
            <v/>
          </cell>
          <cell r="H49" t="str">
            <v/>
          </cell>
          <cell r="I49" t="str">
            <v/>
          </cell>
          <cell r="J49" t="str">
            <v/>
          </cell>
          <cell r="K49" t="str">
            <v/>
          </cell>
          <cell r="L49" t="str">
            <v/>
          </cell>
          <cell r="M49" t="str">
            <v/>
          </cell>
          <cell r="N49" t="str">
            <v/>
          </cell>
          <cell r="O49">
            <v>1.2559</v>
          </cell>
        </row>
        <row r="50">
          <cell r="A50" t="str">
            <v>A09106</v>
          </cell>
          <cell r="B50" t="str">
            <v>119/06/11</v>
          </cell>
          <cell r="C50">
            <v>0.375</v>
          </cell>
          <cell r="D50">
            <v>6.46</v>
          </cell>
          <cell r="E50">
            <v>6.63</v>
          </cell>
          <cell r="F50" t="str">
            <v/>
          </cell>
          <cell r="G50" t="str">
            <v/>
          </cell>
          <cell r="H50" t="str">
            <v/>
          </cell>
          <cell r="I50" t="str">
            <v/>
          </cell>
          <cell r="J50" t="str">
            <v/>
          </cell>
          <cell r="K50" t="str">
            <v/>
          </cell>
          <cell r="L50" t="str">
            <v/>
          </cell>
          <cell r="M50" t="str">
            <v/>
          </cell>
          <cell r="N50" t="str">
            <v/>
          </cell>
          <cell r="O50">
            <v>1.2565</v>
          </cell>
        </row>
        <row r="51">
          <cell r="A51" t="str">
            <v>A00102</v>
          </cell>
          <cell r="B51" t="str">
            <v>120/01/13</v>
          </cell>
          <cell r="C51">
            <v>2.125</v>
          </cell>
          <cell r="D51">
            <v>6.6</v>
          </cell>
          <cell r="E51">
            <v>7.22</v>
          </cell>
          <cell r="F51" t="str">
            <v/>
          </cell>
          <cell r="G51" t="str">
            <v/>
          </cell>
          <cell r="H51" t="str">
            <v/>
          </cell>
          <cell r="I51" t="str">
            <v/>
          </cell>
          <cell r="J51" t="str">
            <v/>
          </cell>
          <cell r="K51" t="str">
            <v/>
          </cell>
          <cell r="L51" t="str">
            <v/>
          </cell>
          <cell r="M51" t="str">
            <v/>
          </cell>
          <cell r="N51" t="str">
            <v/>
          </cell>
          <cell r="O51">
            <v>1.2616000000000001</v>
          </cell>
        </row>
        <row r="52">
          <cell r="A52" t="str">
            <v>A09109</v>
          </cell>
          <cell r="B52" t="str">
            <v>119/10/14</v>
          </cell>
          <cell r="C52">
            <v>0.25</v>
          </cell>
          <cell r="D52">
            <v>6.83</v>
          </cell>
          <cell r="E52">
            <v>6.97</v>
          </cell>
          <cell r="F52" t="str">
            <v/>
          </cell>
          <cell r="G52" t="str">
            <v/>
          </cell>
          <cell r="H52" t="str">
            <v/>
          </cell>
          <cell r="I52" t="str">
            <v/>
          </cell>
          <cell r="J52" t="str">
            <v/>
          </cell>
          <cell r="K52" t="str">
            <v/>
          </cell>
          <cell r="L52" t="str">
            <v/>
          </cell>
          <cell r="M52" t="str">
            <v/>
          </cell>
          <cell r="N52" t="str">
            <v/>
          </cell>
          <cell r="O52">
            <v>1.2621</v>
          </cell>
        </row>
        <row r="53">
          <cell r="A53" t="str">
            <v>A90105</v>
          </cell>
          <cell r="B53" t="str">
            <v>120/07/17</v>
          </cell>
          <cell r="C53">
            <v>3.625</v>
          </cell>
          <cell r="D53">
            <v>6.81</v>
          </cell>
          <cell r="E53">
            <v>7.72</v>
          </cell>
          <cell r="F53" t="str">
            <v/>
          </cell>
          <cell r="G53" t="str">
            <v/>
          </cell>
          <cell r="H53" t="str">
            <v/>
          </cell>
          <cell r="I53" t="str">
            <v/>
          </cell>
          <cell r="J53" t="str">
            <v/>
          </cell>
          <cell r="K53" t="str">
            <v/>
          </cell>
          <cell r="L53" t="str">
            <v/>
          </cell>
          <cell r="M53" t="str">
            <v/>
          </cell>
          <cell r="N53" t="str">
            <v/>
          </cell>
          <cell r="O53">
            <v>1.266</v>
          </cell>
        </row>
        <row r="54">
          <cell r="A54" t="str">
            <v>A00201</v>
          </cell>
          <cell r="B54" t="str">
            <v>120/05/26</v>
          </cell>
          <cell r="C54">
            <v>1.75</v>
          </cell>
          <cell r="D54">
            <v>7.04</v>
          </cell>
          <cell r="E54">
            <v>7.58</v>
          </cell>
          <cell r="F54" t="str">
            <v/>
          </cell>
          <cell r="G54" t="str">
            <v/>
          </cell>
          <cell r="H54" t="str">
            <v/>
          </cell>
          <cell r="I54" t="str">
            <v/>
          </cell>
          <cell r="J54" t="str">
            <v/>
          </cell>
          <cell r="K54" t="str">
            <v/>
          </cell>
          <cell r="L54" t="str">
            <v/>
          </cell>
          <cell r="M54" t="str">
            <v/>
          </cell>
          <cell r="N54" t="str">
            <v/>
          </cell>
          <cell r="O54">
            <v>1.2679</v>
          </cell>
        </row>
        <row r="55">
          <cell r="A55" t="str">
            <v>A10103</v>
          </cell>
          <cell r="B55" t="str">
            <v>120/02/22</v>
          </cell>
          <cell r="C55">
            <v>0.25</v>
          </cell>
          <cell r="D55">
            <v>7.16</v>
          </cell>
          <cell r="E55">
            <v>7.33</v>
          </cell>
          <cell r="F55" t="str">
            <v/>
          </cell>
          <cell r="G55" t="str">
            <v/>
          </cell>
          <cell r="H55" t="str">
            <v/>
          </cell>
          <cell r="I55" t="str">
            <v/>
          </cell>
          <cell r="J55" t="str">
            <v/>
          </cell>
          <cell r="K55" t="str">
            <v/>
          </cell>
          <cell r="L55" t="str">
            <v/>
          </cell>
          <cell r="M55" t="str">
            <v/>
          </cell>
          <cell r="N55" t="str">
            <v/>
          </cell>
          <cell r="O55">
            <v>1.2677</v>
          </cell>
        </row>
        <row r="56">
          <cell r="A56" t="str">
            <v>A00107</v>
          </cell>
          <cell r="B56" t="str">
            <v>120/08/02</v>
          </cell>
          <cell r="C56">
            <v>1.875</v>
          </cell>
          <cell r="D56">
            <v>7.19</v>
          </cell>
          <cell r="E56">
            <v>7.77</v>
          </cell>
          <cell r="F56" t="str">
            <v/>
          </cell>
          <cell r="G56" t="str">
            <v/>
          </cell>
          <cell r="H56" t="str">
            <v/>
          </cell>
          <cell r="I56" t="str">
            <v/>
          </cell>
          <cell r="J56" t="str">
            <v/>
          </cell>
          <cell r="K56" t="str">
            <v/>
          </cell>
          <cell r="L56" t="str">
            <v/>
          </cell>
          <cell r="M56" t="str">
            <v/>
          </cell>
          <cell r="N56" t="str">
            <v/>
          </cell>
          <cell r="O56">
            <v>1.2705</v>
          </cell>
        </row>
        <row r="57">
          <cell r="A57" t="str">
            <v>A10201</v>
          </cell>
          <cell r="B57" t="str">
            <v>120/05/07</v>
          </cell>
          <cell r="C57">
            <v>0.375</v>
          </cell>
          <cell r="D57">
            <v>7.33</v>
          </cell>
          <cell r="E57">
            <v>7.53</v>
          </cell>
          <cell r="F57" t="str">
            <v/>
          </cell>
          <cell r="G57" t="str">
            <v/>
          </cell>
          <cell r="H57" t="str">
            <v/>
          </cell>
          <cell r="I57" t="str">
            <v/>
          </cell>
          <cell r="J57" t="str">
            <v/>
          </cell>
          <cell r="K57" t="str">
            <v/>
          </cell>
          <cell r="L57" t="str">
            <v/>
          </cell>
          <cell r="M57" t="str">
            <v/>
          </cell>
          <cell r="N57" t="str">
            <v/>
          </cell>
          <cell r="O57">
            <v>1.2705</v>
          </cell>
        </row>
        <row r="58">
          <cell r="A58" t="str">
            <v>A10107</v>
          </cell>
          <cell r="B58" t="str">
            <v>120/06/23</v>
          </cell>
          <cell r="C58">
            <v>0.375</v>
          </cell>
          <cell r="D58">
            <v>7.46</v>
          </cell>
          <cell r="E58">
            <v>7.66</v>
          </cell>
          <cell r="F58" t="str">
            <v/>
          </cell>
          <cell r="G58" t="str">
            <v/>
          </cell>
          <cell r="H58" t="str">
            <v/>
          </cell>
          <cell r="I58" t="str">
            <v/>
          </cell>
          <cell r="J58" t="str">
            <v/>
          </cell>
          <cell r="K58" t="str">
            <v/>
          </cell>
          <cell r="L58" t="str">
            <v/>
          </cell>
          <cell r="M58" t="str">
            <v/>
          </cell>
          <cell r="N58" t="str">
            <v/>
          </cell>
          <cell r="O58">
            <v>1.2725</v>
          </cell>
        </row>
        <row r="59">
          <cell r="A59" t="str">
            <v>A01102</v>
          </cell>
          <cell r="B59" t="str">
            <v>121/01/20</v>
          </cell>
          <cell r="C59">
            <v>1.625</v>
          </cell>
          <cell r="D59">
            <v>7.59</v>
          </cell>
          <cell r="E59">
            <v>8.24</v>
          </cell>
          <cell r="F59" t="str">
            <v/>
          </cell>
          <cell r="G59" t="str">
            <v/>
          </cell>
          <cell r="H59" t="str">
            <v/>
          </cell>
          <cell r="I59" t="str">
            <v/>
          </cell>
          <cell r="J59" t="str">
            <v/>
          </cell>
          <cell r="K59" t="str">
            <v/>
          </cell>
          <cell r="L59" t="str">
            <v/>
          </cell>
          <cell r="M59" t="str">
            <v/>
          </cell>
          <cell r="N59" t="str">
            <v/>
          </cell>
          <cell r="O59">
            <v>1.2779</v>
          </cell>
        </row>
        <row r="60">
          <cell r="A60" t="str">
            <v>A10111</v>
          </cell>
          <cell r="B60" t="str">
            <v>120/10/22</v>
          </cell>
          <cell r="C60">
            <v>0.5</v>
          </cell>
          <cell r="D60">
            <v>7.75</v>
          </cell>
          <cell r="E60">
            <v>7.99</v>
          </cell>
          <cell r="F60" t="str">
            <v/>
          </cell>
          <cell r="G60" t="str">
            <v/>
          </cell>
          <cell r="H60" t="str">
            <v/>
          </cell>
          <cell r="I60" t="str">
            <v/>
          </cell>
          <cell r="J60" t="str">
            <v/>
          </cell>
          <cell r="K60" t="str">
            <v/>
          </cell>
          <cell r="L60" t="str">
            <v/>
          </cell>
          <cell r="M60" t="str">
            <v/>
          </cell>
          <cell r="N60" t="str">
            <v/>
          </cell>
          <cell r="O60">
            <v>1.2771999999999999</v>
          </cell>
        </row>
        <row r="61">
          <cell r="A61" t="str">
            <v>A01201</v>
          </cell>
          <cell r="B61" t="str">
            <v>121/03/16</v>
          </cell>
          <cell r="C61">
            <v>1.625</v>
          </cell>
          <cell r="D61">
            <v>7.74</v>
          </cell>
          <cell r="E61">
            <v>8.39</v>
          </cell>
          <cell r="F61" t="str">
            <v/>
          </cell>
          <cell r="G61" t="str">
            <v/>
          </cell>
          <cell r="H61" t="str">
            <v/>
          </cell>
          <cell r="I61" t="str">
            <v/>
          </cell>
          <cell r="J61" t="str">
            <v/>
          </cell>
          <cell r="K61" t="str">
            <v/>
          </cell>
          <cell r="L61" t="str">
            <v/>
          </cell>
          <cell r="M61" t="str">
            <v/>
          </cell>
          <cell r="N61" t="str">
            <v/>
          </cell>
          <cell r="O61">
            <v>1.28</v>
          </cell>
        </row>
        <row r="62">
          <cell r="A62" t="str">
            <v>A11201</v>
          </cell>
          <cell r="B62" t="str">
            <v>121/01/10</v>
          </cell>
          <cell r="C62">
            <v>0.75</v>
          </cell>
          <cell r="D62">
            <v>7.84</v>
          </cell>
          <cell r="E62">
            <v>8.2100000000000009</v>
          </cell>
          <cell r="F62" t="str">
            <v/>
          </cell>
          <cell r="G62" t="str">
            <v/>
          </cell>
          <cell r="H62" t="str">
            <v/>
          </cell>
          <cell r="I62" t="str">
            <v/>
          </cell>
          <cell r="J62" t="str">
            <v/>
          </cell>
          <cell r="K62" t="str">
            <v/>
          </cell>
          <cell r="L62" t="str">
            <v/>
          </cell>
          <cell r="M62" t="str">
            <v/>
          </cell>
          <cell r="N62" t="str">
            <v/>
          </cell>
          <cell r="O62">
            <v>1.2797000000000001</v>
          </cell>
        </row>
        <row r="63">
          <cell r="A63" t="str">
            <v>A11102</v>
          </cell>
          <cell r="B63" t="str">
            <v>121/02/18</v>
          </cell>
          <cell r="C63">
            <v>0.625</v>
          </cell>
          <cell r="D63">
            <v>7.98</v>
          </cell>
          <cell r="E63">
            <v>8.32</v>
          </cell>
          <cell r="F63" t="str">
            <v/>
          </cell>
          <cell r="G63" t="str">
            <v/>
          </cell>
          <cell r="H63" t="str">
            <v/>
          </cell>
          <cell r="I63" t="str">
            <v/>
          </cell>
          <cell r="J63" t="str">
            <v/>
          </cell>
          <cell r="K63" t="str">
            <v/>
          </cell>
          <cell r="L63" t="str">
            <v/>
          </cell>
          <cell r="M63" t="str">
            <v/>
          </cell>
          <cell r="N63" t="str">
            <v/>
          </cell>
          <cell r="O63">
            <v>1.2816000000000001</v>
          </cell>
        </row>
        <row r="64">
          <cell r="A64" t="str">
            <v>A11107</v>
          </cell>
          <cell r="B64" t="str">
            <v>121/06/30</v>
          </cell>
          <cell r="C64">
            <v>1.25</v>
          </cell>
          <cell r="D64">
            <v>8.14</v>
          </cell>
          <cell r="E64">
            <v>8.68</v>
          </cell>
          <cell r="F64" t="str">
            <v/>
          </cell>
          <cell r="G64" t="str">
            <v/>
          </cell>
          <cell r="H64" t="str">
            <v/>
          </cell>
          <cell r="I64" t="str">
            <v/>
          </cell>
          <cell r="J64" t="str">
            <v/>
          </cell>
          <cell r="K64" t="str">
            <v/>
          </cell>
          <cell r="L64" t="str">
            <v/>
          </cell>
          <cell r="M64" t="str">
            <v/>
          </cell>
          <cell r="N64" t="str">
            <v/>
          </cell>
          <cell r="O64">
            <v>1.2848999999999999</v>
          </cell>
        </row>
        <row r="65">
          <cell r="A65" t="str">
            <v>A11110</v>
          </cell>
          <cell r="B65" t="str">
            <v>121/10/17</v>
          </cell>
          <cell r="C65">
            <v>1.75</v>
          </cell>
          <cell r="D65">
            <v>8.2899999999999991</v>
          </cell>
          <cell r="E65">
            <v>8.98</v>
          </cell>
          <cell r="F65" t="str">
            <v/>
          </cell>
          <cell r="G65" t="str">
            <v/>
          </cell>
          <cell r="H65" t="str">
            <v/>
          </cell>
          <cell r="I65" t="str">
            <v/>
          </cell>
          <cell r="J65" t="str">
            <v/>
          </cell>
          <cell r="K65" t="str">
            <v/>
          </cell>
          <cell r="L65" t="str">
            <v/>
          </cell>
          <cell r="M65" t="str">
            <v/>
          </cell>
          <cell r="N65" t="str">
            <v/>
          </cell>
          <cell r="O65">
            <v>1.2877000000000001</v>
          </cell>
        </row>
        <row r="66">
          <cell r="A66" t="str">
            <v>A01107</v>
          </cell>
          <cell r="B66" t="str">
            <v>121/08/10</v>
          </cell>
          <cell r="C66">
            <v>1.5</v>
          </cell>
          <cell r="D66">
            <v>8.18</v>
          </cell>
          <cell r="E66">
            <v>8.7899999999999991</v>
          </cell>
          <cell r="F66" t="str">
            <v/>
          </cell>
          <cell r="G66" t="str">
            <v/>
          </cell>
          <cell r="H66" t="str">
            <v/>
          </cell>
          <cell r="I66" t="str">
            <v/>
          </cell>
          <cell r="J66" t="str">
            <v/>
          </cell>
          <cell r="K66" t="str">
            <v/>
          </cell>
          <cell r="L66" t="str">
            <v/>
          </cell>
          <cell r="M66" t="str">
            <v/>
          </cell>
          <cell r="N66" t="str">
            <v/>
          </cell>
          <cell r="O66">
            <v>1.2858000000000001</v>
          </cell>
        </row>
        <row r="67">
          <cell r="A67" t="str">
            <v>A02103</v>
          </cell>
          <cell r="B67" t="str">
            <v>122/01/28</v>
          </cell>
          <cell r="C67">
            <v>1.5</v>
          </cell>
          <cell r="D67">
            <v>8.52</v>
          </cell>
          <cell r="E67">
            <v>9.26</v>
          </cell>
          <cell r="F67" t="str">
            <v/>
          </cell>
          <cell r="G67" t="str">
            <v/>
          </cell>
          <cell r="H67" t="str">
            <v/>
          </cell>
          <cell r="I67" t="str">
            <v/>
          </cell>
          <cell r="J67" t="str">
            <v/>
          </cell>
          <cell r="K67" t="str">
            <v/>
          </cell>
          <cell r="L67" t="str">
            <v/>
          </cell>
          <cell r="M67" t="str">
            <v/>
          </cell>
          <cell r="N67" t="str">
            <v/>
          </cell>
          <cell r="O67">
            <v>1.2921</v>
          </cell>
        </row>
        <row r="68">
          <cell r="A68" t="str">
            <v>A12201</v>
          </cell>
          <cell r="B68" t="str">
            <v>122/01/10</v>
          </cell>
          <cell r="C68">
            <v>1.25</v>
          </cell>
          <cell r="D68">
            <v>8.56</v>
          </cell>
          <cell r="E68">
            <v>9.2100000000000009</v>
          </cell>
          <cell r="F68" t="str">
            <v/>
          </cell>
          <cell r="G68" t="str">
            <v/>
          </cell>
          <cell r="H68" t="str">
            <v/>
          </cell>
          <cell r="I68" t="str">
            <v/>
          </cell>
          <cell r="J68" t="str">
            <v/>
          </cell>
          <cell r="K68" t="str">
            <v/>
          </cell>
          <cell r="L68" t="str">
            <v/>
          </cell>
          <cell r="M68" t="str">
            <v/>
          </cell>
          <cell r="N68" t="str">
            <v/>
          </cell>
          <cell r="O68">
            <v>1.2921</v>
          </cell>
        </row>
        <row r="69">
          <cell r="A69" t="str">
            <v>A02201</v>
          </cell>
          <cell r="B69" t="str">
            <v>122/03/21</v>
          </cell>
          <cell r="C69">
            <v>1.75</v>
          </cell>
          <cell r="D69">
            <v>8.57</v>
          </cell>
          <cell r="E69">
            <v>9.4</v>
          </cell>
          <cell r="F69" t="str">
            <v/>
          </cell>
          <cell r="G69" t="str">
            <v/>
          </cell>
          <cell r="H69" t="str">
            <v/>
          </cell>
          <cell r="I69" t="str">
            <v/>
          </cell>
          <cell r="J69" t="str">
            <v/>
          </cell>
          <cell r="K69" t="str">
            <v/>
          </cell>
          <cell r="L69" t="str">
            <v/>
          </cell>
          <cell r="M69" t="str">
            <v/>
          </cell>
          <cell r="N69" t="str">
            <v/>
          </cell>
          <cell r="O69">
            <v>1.2934000000000001</v>
          </cell>
        </row>
        <row r="70">
          <cell r="A70" t="str">
            <v>A12102</v>
          </cell>
          <cell r="B70" t="str">
            <v>122/02/17</v>
          </cell>
          <cell r="C70">
            <v>1.125</v>
          </cell>
          <cell r="D70">
            <v>8.7100000000000009</v>
          </cell>
          <cell r="E70">
            <v>9.31</v>
          </cell>
          <cell r="F70" t="str">
            <v/>
          </cell>
          <cell r="G70" t="str">
            <v/>
          </cell>
          <cell r="H70" t="str">
            <v/>
          </cell>
          <cell r="I70" t="str">
            <v/>
          </cell>
          <cell r="J70" t="str">
            <v/>
          </cell>
          <cell r="K70" t="str">
            <v/>
          </cell>
          <cell r="L70" t="str">
            <v/>
          </cell>
          <cell r="M70" t="str">
            <v/>
          </cell>
          <cell r="N70" t="str">
            <v/>
          </cell>
          <cell r="O70">
            <v>1.2939000000000001</v>
          </cell>
        </row>
        <row r="71">
          <cell r="A71" t="str">
            <v>A02108</v>
          </cell>
          <cell r="B71" t="str">
            <v>122/07/26</v>
          </cell>
          <cell r="C71">
            <v>2</v>
          </cell>
          <cell r="D71">
            <v>8.83</v>
          </cell>
          <cell r="E71">
            <v>9.75</v>
          </cell>
          <cell r="F71" t="str">
            <v/>
          </cell>
          <cell r="G71" t="str">
            <v/>
          </cell>
          <cell r="H71" t="str">
            <v/>
          </cell>
          <cell r="I71" t="str">
            <v/>
          </cell>
          <cell r="J71" t="str">
            <v/>
          </cell>
          <cell r="K71" t="str">
            <v/>
          </cell>
          <cell r="L71" t="str">
            <v/>
          </cell>
          <cell r="M71" t="str">
            <v/>
          </cell>
          <cell r="N71" t="str">
            <v/>
          </cell>
          <cell r="O71">
            <v>1.2974000000000001</v>
          </cell>
        </row>
        <row r="72">
          <cell r="A72" t="str">
            <v>A93106</v>
          </cell>
          <cell r="B72" t="str">
            <v>123/05/27</v>
          </cell>
          <cell r="C72">
            <v>3.875</v>
          </cell>
          <cell r="D72">
            <v>8.86</v>
          </cell>
          <cell r="E72">
            <v>10.59</v>
          </cell>
          <cell r="F72" t="str">
            <v/>
          </cell>
          <cell r="G72" t="str">
            <v/>
          </cell>
          <cell r="H72" t="str">
            <v/>
          </cell>
          <cell r="I72" t="str">
            <v/>
          </cell>
          <cell r="J72" t="str">
            <v/>
          </cell>
          <cell r="K72" t="str">
            <v/>
          </cell>
          <cell r="L72" t="str">
            <v/>
          </cell>
          <cell r="M72" t="str">
            <v/>
          </cell>
          <cell r="N72" t="str">
            <v/>
          </cell>
          <cell r="O72">
            <v>1.304</v>
          </cell>
        </row>
        <row r="73">
          <cell r="A73" t="str">
            <v>A12107</v>
          </cell>
          <cell r="B73" t="str">
            <v>122/06/09</v>
          </cell>
          <cell r="C73">
            <v>1.125</v>
          </cell>
          <cell r="D73">
            <v>9.01</v>
          </cell>
          <cell r="E73">
            <v>9.6199999999999992</v>
          </cell>
          <cell r="F73" t="str">
            <v/>
          </cell>
          <cell r="G73" t="str">
            <v/>
          </cell>
          <cell r="H73" t="str">
            <v/>
          </cell>
          <cell r="I73" t="str">
            <v/>
          </cell>
          <cell r="J73" t="str">
            <v/>
          </cell>
          <cell r="K73" t="str">
            <v/>
          </cell>
          <cell r="L73" t="str">
            <v/>
          </cell>
          <cell r="M73" t="str">
            <v/>
          </cell>
          <cell r="N73" t="str">
            <v/>
          </cell>
          <cell r="O73">
            <v>1.2982</v>
          </cell>
        </row>
        <row r="74">
          <cell r="A74" t="str">
            <v>A12110R</v>
          </cell>
          <cell r="B74" t="str">
            <v>122/10/05</v>
          </cell>
          <cell r="C74">
            <v>1.25</v>
          </cell>
          <cell r="D74">
            <v>9.16</v>
          </cell>
          <cell r="E74">
            <v>9.94</v>
          </cell>
          <cell r="F74" t="str">
            <v/>
          </cell>
          <cell r="G74" t="str">
            <v/>
          </cell>
          <cell r="H74" t="str">
            <v/>
          </cell>
          <cell r="I74" t="str">
            <v/>
          </cell>
          <cell r="J74" t="str">
            <v/>
          </cell>
          <cell r="K74" t="str">
            <v/>
          </cell>
          <cell r="L74" t="str">
            <v/>
          </cell>
          <cell r="M74" t="str">
            <v/>
          </cell>
          <cell r="N74" t="str">
            <v/>
          </cell>
          <cell r="O74">
            <v>1.3006</v>
          </cell>
        </row>
        <row r="75">
          <cell r="A75" t="str">
            <v>A03103</v>
          </cell>
          <cell r="B75" t="str">
            <v>123/01/29</v>
          </cell>
          <cell r="C75">
            <v>2</v>
          </cell>
          <cell r="D75">
            <v>9.16</v>
          </cell>
          <cell r="E75">
            <v>10.26</v>
          </cell>
          <cell r="F75" t="str">
            <v/>
          </cell>
          <cell r="G75" t="str">
            <v/>
          </cell>
          <cell r="H75" t="str">
            <v/>
          </cell>
          <cell r="I75" t="str">
            <v/>
          </cell>
          <cell r="J75" t="str">
            <v/>
          </cell>
          <cell r="K75" t="str">
            <v/>
          </cell>
          <cell r="L75" t="str">
            <v/>
          </cell>
          <cell r="M75" t="str">
            <v/>
          </cell>
          <cell r="N75" t="str">
            <v/>
          </cell>
          <cell r="O75">
            <v>1.3045</v>
          </cell>
        </row>
        <row r="76">
          <cell r="A76" t="str">
            <v>A12110</v>
          </cell>
          <cell r="B76" t="str">
            <v>122/10/05</v>
          </cell>
          <cell r="C76">
            <v>1.25</v>
          </cell>
          <cell r="D76">
            <v>9.2799999999999994</v>
          </cell>
          <cell r="E76">
            <v>9.94</v>
          </cell>
          <cell r="F76" t="str">
            <v/>
          </cell>
          <cell r="G76" t="str">
            <v/>
          </cell>
          <cell r="H76" t="str">
            <v/>
          </cell>
          <cell r="I76" t="str">
            <v/>
          </cell>
          <cell r="J76" t="str">
            <v/>
          </cell>
          <cell r="K76" t="str">
            <v/>
          </cell>
          <cell r="L76" t="str">
            <v/>
          </cell>
          <cell r="M76" t="str">
            <v/>
          </cell>
          <cell r="N76" t="str">
            <v/>
          </cell>
          <cell r="O76">
            <v>1.3023</v>
          </cell>
        </row>
        <row r="77">
          <cell r="A77" t="str">
            <v>A03107</v>
          </cell>
          <cell r="B77" t="str">
            <v>123/04/25</v>
          </cell>
          <cell r="C77">
            <v>1.875</v>
          </cell>
          <cell r="D77">
            <v>9.4499999999999993</v>
          </cell>
          <cell r="E77">
            <v>10.5</v>
          </cell>
          <cell r="F77" t="str">
            <v/>
          </cell>
          <cell r="G77" t="str">
            <v/>
          </cell>
          <cell r="H77" t="str">
            <v/>
          </cell>
          <cell r="I77" t="str">
            <v/>
          </cell>
          <cell r="J77" t="str">
            <v/>
          </cell>
          <cell r="K77" t="str">
            <v/>
          </cell>
          <cell r="L77" t="str">
            <v/>
          </cell>
          <cell r="M77" t="str">
            <v/>
          </cell>
          <cell r="N77" t="str">
            <v/>
          </cell>
          <cell r="O77">
            <v>1.3083</v>
          </cell>
        </row>
        <row r="78">
          <cell r="A78" t="str">
            <v>A03111</v>
          </cell>
          <cell r="B78" t="str">
            <v>123/07/31</v>
          </cell>
          <cell r="C78">
            <v>2.125</v>
          </cell>
          <cell r="D78">
            <v>9.61</v>
          </cell>
          <cell r="E78">
            <v>10.76</v>
          </cell>
          <cell r="F78" t="str">
            <v/>
          </cell>
          <cell r="G78" t="str">
            <v/>
          </cell>
          <cell r="H78" t="str">
            <v/>
          </cell>
          <cell r="I78" t="str">
            <v/>
          </cell>
          <cell r="J78" t="str">
            <v/>
          </cell>
          <cell r="K78" t="str">
            <v/>
          </cell>
          <cell r="L78" t="str">
            <v/>
          </cell>
          <cell r="M78" t="str">
            <v/>
          </cell>
          <cell r="N78" t="str">
            <v/>
          </cell>
          <cell r="O78">
            <v>1.3112999999999999</v>
          </cell>
        </row>
        <row r="79">
          <cell r="A79" t="str">
            <v>A03114</v>
          </cell>
          <cell r="B79" t="str">
            <v>123/10/02</v>
          </cell>
          <cell r="C79">
            <v>2.25</v>
          </cell>
          <cell r="D79">
            <v>9.73</v>
          </cell>
          <cell r="E79">
            <v>10.94</v>
          </cell>
          <cell r="F79" t="str">
            <v/>
          </cell>
          <cell r="G79" t="str">
            <v/>
          </cell>
          <cell r="H79" t="str">
            <v/>
          </cell>
          <cell r="I79" t="str">
            <v/>
          </cell>
          <cell r="J79" t="str">
            <v/>
          </cell>
          <cell r="K79" t="str">
            <v/>
          </cell>
          <cell r="L79" t="str">
            <v/>
          </cell>
          <cell r="M79" t="str">
            <v/>
          </cell>
          <cell r="N79" t="str">
            <v/>
          </cell>
          <cell r="O79">
            <v>1.3133999999999999</v>
          </cell>
        </row>
        <row r="80">
          <cell r="A80" t="str">
            <v>A04102</v>
          </cell>
          <cell r="B80" t="str">
            <v>124/01/23</v>
          </cell>
          <cell r="C80">
            <v>2</v>
          </cell>
          <cell r="D80">
            <v>9.9499999999999993</v>
          </cell>
          <cell r="E80">
            <v>11.24</v>
          </cell>
          <cell r="F80" t="str">
            <v/>
          </cell>
          <cell r="G80" t="str">
            <v/>
          </cell>
          <cell r="H80" t="str">
            <v/>
          </cell>
          <cell r="I80" t="str">
            <v/>
          </cell>
          <cell r="J80" t="str">
            <v/>
          </cell>
          <cell r="K80" t="str">
            <v/>
          </cell>
          <cell r="L80" t="str">
            <v/>
          </cell>
          <cell r="M80" t="str">
            <v/>
          </cell>
          <cell r="N80" t="str">
            <v/>
          </cell>
          <cell r="O80">
            <v>1.3187</v>
          </cell>
        </row>
        <row r="81">
          <cell r="A81" t="str">
            <v>A04107</v>
          </cell>
          <cell r="B81" t="str">
            <v>124/04/15</v>
          </cell>
          <cell r="C81">
            <v>2.125</v>
          </cell>
          <cell r="D81">
            <v>10.119999999999999</v>
          </cell>
          <cell r="E81">
            <v>11.47</v>
          </cell>
          <cell r="F81" t="str">
            <v/>
          </cell>
          <cell r="G81" t="str">
            <v/>
          </cell>
          <cell r="H81" t="str">
            <v/>
          </cell>
          <cell r="I81" t="str">
            <v/>
          </cell>
          <cell r="J81" t="str">
            <v/>
          </cell>
          <cell r="K81" t="str">
            <v/>
          </cell>
          <cell r="L81" t="str">
            <v/>
          </cell>
          <cell r="M81" t="str">
            <v/>
          </cell>
          <cell r="N81" t="str">
            <v/>
          </cell>
          <cell r="O81">
            <v>1.3214999999999999</v>
          </cell>
        </row>
        <row r="82">
          <cell r="A82" t="str">
            <v>A04114</v>
          </cell>
          <cell r="B82" t="str">
            <v>124/10/26</v>
          </cell>
          <cell r="C82">
            <v>1.75</v>
          </cell>
          <cell r="D82">
            <v>10.81</v>
          </cell>
          <cell r="E82">
            <v>12</v>
          </cell>
          <cell r="F82" t="str">
            <v/>
          </cell>
          <cell r="G82" t="str">
            <v/>
          </cell>
          <cell r="H82" t="str">
            <v/>
          </cell>
          <cell r="I82" t="str">
            <v/>
          </cell>
          <cell r="J82" t="str">
            <v/>
          </cell>
          <cell r="K82" t="str">
            <v/>
          </cell>
          <cell r="L82" t="str">
            <v/>
          </cell>
          <cell r="M82" t="str">
            <v/>
          </cell>
          <cell r="N82" t="str">
            <v/>
          </cell>
          <cell r="O82">
            <v>1.3307</v>
          </cell>
        </row>
        <row r="83">
          <cell r="A83" t="str">
            <v>A05102</v>
          </cell>
          <cell r="B83" t="str">
            <v>125/01/22</v>
          </cell>
          <cell r="C83">
            <v>1.375</v>
          </cell>
          <cell r="D83">
            <v>11.09</v>
          </cell>
          <cell r="E83">
            <v>12.24</v>
          </cell>
          <cell r="F83" t="str">
            <v/>
          </cell>
          <cell r="G83" t="str">
            <v/>
          </cell>
          <cell r="H83" t="str">
            <v/>
          </cell>
          <cell r="I83" t="str">
            <v/>
          </cell>
          <cell r="J83" t="str">
            <v/>
          </cell>
          <cell r="K83" t="str">
            <v/>
          </cell>
          <cell r="L83" t="str">
            <v/>
          </cell>
          <cell r="M83" t="str">
            <v/>
          </cell>
          <cell r="N83" t="str">
            <v/>
          </cell>
          <cell r="O83">
            <v>1.3358000000000001</v>
          </cell>
        </row>
        <row r="84">
          <cell r="A84" t="str">
            <v>A05106</v>
          </cell>
          <cell r="B84" t="str">
            <v>125/04/08</v>
          </cell>
          <cell r="C84">
            <v>1.25</v>
          </cell>
          <cell r="D84">
            <v>11.37</v>
          </cell>
          <cell r="E84">
            <v>12.45</v>
          </cell>
          <cell r="F84" t="str">
            <v/>
          </cell>
          <cell r="G84" t="str">
            <v/>
          </cell>
          <cell r="H84" t="str">
            <v/>
          </cell>
          <cell r="I84" t="str">
            <v/>
          </cell>
          <cell r="J84" t="str">
            <v/>
          </cell>
          <cell r="K84" t="str">
            <v/>
          </cell>
          <cell r="L84" t="str">
            <v/>
          </cell>
          <cell r="M84" t="str">
            <v/>
          </cell>
          <cell r="N84" t="str">
            <v/>
          </cell>
          <cell r="O84">
            <v>1.3393999999999999</v>
          </cell>
        </row>
        <row r="85">
          <cell r="A85" t="str">
            <v>A05109</v>
          </cell>
          <cell r="B85" t="str">
            <v>125/07/19</v>
          </cell>
          <cell r="C85">
            <v>1.125</v>
          </cell>
          <cell r="D85">
            <v>11.72</v>
          </cell>
          <cell r="E85">
            <v>12.73</v>
          </cell>
          <cell r="F85" t="str">
            <v/>
          </cell>
          <cell r="G85" t="str">
            <v/>
          </cell>
          <cell r="H85" t="str">
            <v/>
          </cell>
          <cell r="I85" t="str">
            <v/>
          </cell>
          <cell r="J85" t="str">
            <v/>
          </cell>
          <cell r="K85" t="str">
            <v/>
          </cell>
          <cell r="L85" t="str">
            <v/>
          </cell>
          <cell r="M85" t="str">
            <v/>
          </cell>
          <cell r="N85" t="str">
            <v/>
          </cell>
          <cell r="O85">
            <v>1.3443000000000001</v>
          </cell>
        </row>
        <row r="86">
          <cell r="A86" t="str">
            <v>A06103</v>
          </cell>
          <cell r="B86" t="str">
            <v>126/02/20</v>
          </cell>
          <cell r="C86">
            <v>1.75</v>
          </cell>
          <cell r="D86">
            <v>11.74</v>
          </cell>
          <cell r="E86">
            <v>13.32</v>
          </cell>
          <cell r="F86" t="str">
            <v/>
          </cell>
          <cell r="G86" t="str">
            <v/>
          </cell>
          <cell r="H86" t="str">
            <v/>
          </cell>
          <cell r="I86" t="str">
            <v/>
          </cell>
          <cell r="J86" t="str">
            <v/>
          </cell>
          <cell r="K86" t="str">
            <v/>
          </cell>
          <cell r="L86" t="str">
            <v/>
          </cell>
          <cell r="M86" t="str">
            <v/>
          </cell>
          <cell r="N86" t="str">
            <v/>
          </cell>
          <cell r="O86">
            <v>1.3506</v>
          </cell>
        </row>
        <row r="87">
          <cell r="A87" t="str">
            <v>A06108</v>
          </cell>
          <cell r="B87" t="str">
            <v>126/08/18</v>
          </cell>
          <cell r="C87">
            <v>1.5</v>
          </cell>
          <cell r="D87">
            <v>12.39</v>
          </cell>
          <cell r="E87">
            <v>13.81</v>
          </cell>
          <cell r="F87" t="str">
            <v/>
          </cell>
          <cell r="G87" t="str">
            <v/>
          </cell>
          <cell r="H87" t="str">
            <v/>
          </cell>
          <cell r="I87" t="str">
            <v/>
          </cell>
          <cell r="J87" t="str">
            <v/>
          </cell>
          <cell r="K87" t="str">
            <v/>
          </cell>
          <cell r="L87" t="str">
            <v/>
          </cell>
          <cell r="M87" t="str">
            <v/>
          </cell>
          <cell r="N87" t="str">
            <v/>
          </cell>
          <cell r="O87">
            <v>1.3592</v>
          </cell>
        </row>
        <row r="88">
          <cell r="A88" t="str">
            <v>A07103</v>
          </cell>
          <cell r="B88" t="str">
            <v>127/03/13</v>
          </cell>
          <cell r="C88">
            <v>1.375</v>
          </cell>
          <cell r="D88">
            <v>12.86</v>
          </cell>
          <cell r="E88">
            <v>14.38</v>
          </cell>
          <cell r="F88" t="str">
            <v/>
          </cell>
          <cell r="G88" t="str">
            <v/>
          </cell>
          <cell r="H88" t="str">
            <v/>
          </cell>
          <cell r="I88" t="str">
            <v/>
          </cell>
          <cell r="J88" t="str">
            <v/>
          </cell>
          <cell r="K88" t="str">
            <v/>
          </cell>
          <cell r="L88" t="str">
            <v/>
          </cell>
          <cell r="M88" t="str">
            <v/>
          </cell>
          <cell r="N88" t="str">
            <v/>
          </cell>
          <cell r="O88">
            <v>1.3687</v>
          </cell>
        </row>
        <row r="89">
          <cell r="A89" t="str">
            <v>A99102</v>
          </cell>
          <cell r="B89" t="str">
            <v>129/01/28</v>
          </cell>
          <cell r="C89">
            <v>2.25</v>
          </cell>
          <cell r="D89">
            <v>13.57</v>
          </cell>
          <cell r="E89">
            <v>16.260000000000002</v>
          </cell>
          <cell r="F89" t="str">
            <v/>
          </cell>
          <cell r="G89" t="str">
            <v/>
          </cell>
          <cell r="H89" t="str">
            <v/>
          </cell>
          <cell r="I89" t="str">
            <v/>
          </cell>
          <cell r="J89" t="str">
            <v/>
          </cell>
          <cell r="K89" t="str">
            <v/>
          </cell>
          <cell r="L89" t="str">
            <v/>
          </cell>
          <cell r="M89" t="str">
            <v/>
          </cell>
          <cell r="N89" t="str">
            <v/>
          </cell>
          <cell r="O89">
            <v>1.3925000000000001</v>
          </cell>
        </row>
        <row r="90">
          <cell r="A90" t="str">
            <v>A07108</v>
          </cell>
          <cell r="B90" t="str">
            <v>127/09/21</v>
          </cell>
          <cell r="C90">
            <v>1.125</v>
          </cell>
          <cell r="D90">
            <v>13.58</v>
          </cell>
          <cell r="E90">
            <v>14.91</v>
          </cell>
          <cell r="F90" t="str">
            <v/>
          </cell>
          <cell r="G90" t="str">
            <v/>
          </cell>
          <cell r="H90" t="str">
            <v/>
          </cell>
          <cell r="I90" t="str">
            <v/>
          </cell>
          <cell r="J90" t="str">
            <v/>
          </cell>
          <cell r="K90" t="str">
            <v/>
          </cell>
          <cell r="L90" t="str">
            <v/>
          </cell>
          <cell r="M90" t="str">
            <v/>
          </cell>
          <cell r="N90" t="str">
            <v/>
          </cell>
          <cell r="O90">
            <v>1.3783000000000001</v>
          </cell>
        </row>
        <row r="91">
          <cell r="A91" t="str">
            <v>A08102</v>
          </cell>
          <cell r="B91" t="str">
            <v>128/01/28</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1.3838999999999999</v>
          </cell>
        </row>
        <row r="92">
          <cell r="A92" t="str">
            <v>A08104</v>
          </cell>
          <cell r="B92" t="str">
            <v>128/03/04</v>
          </cell>
          <cell r="C92">
            <v>1.125</v>
          </cell>
          <cell r="D92">
            <v>13.86</v>
          </cell>
          <cell r="E92">
            <v>15.35</v>
          </cell>
          <cell r="F92" t="str">
            <v/>
          </cell>
          <cell r="G92" t="str">
            <v/>
          </cell>
          <cell r="H92" t="str">
            <v/>
          </cell>
          <cell r="I92" t="str">
            <v/>
          </cell>
          <cell r="J92" t="str">
            <v/>
          </cell>
          <cell r="K92" t="str">
            <v/>
          </cell>
          <cell r="L92" t="str">
            <v/>
          </cell>
          <cell r="M92" t="str">
            <v/>
          </cell>
          <cell r="N92" t="str">
            <v/>
          </cell>
          <cell r="O92">
            <v>1.3854</v>
          </cell>
        </row>
        <row r="93">
          <cell r="A93" t="str">
            <v>A99109</v>
          </cell>
          <cell r="B93" t="str">
            <v>129/12/28</v>
          </cell>
          <cell r="C93">
            <v>2.125</v>
          </cell>
          <cell r="D93">
            <v>14.29</v>
          </cell>
          <cell r="E93">
            <v>17.18</v>
          </cell>
          <cell r="F93" t="str">
            <v/>
          </cell>
          <cell r="G93" t="str">
            <v/>
          </cell>
          <cell r="H93" t="str">
            <v/>
          </cell>
          <cell r="I93" t="str">
            <v/>
          </cell>
          <cell r="J93" t="str">
            <v/>
          </cell>
          <cell r="K93" t="str">
            <v/>
          </cell>
          <cell r="L93" t="str">
            <v/>
          </cell>
          <cell r="M93" t="str">
            <v/>
          </cell>
          <cell r="N93" t="str">
            <v/>
          </cell>
          <cell r="O93">
            <v>1.407</v>
          </cell>
        </row>
        <row r="94">
          <cell r="A94" t="str">
            <v>A00104</v>
          </cell>
          <cell r="B94" t="str">
            <v>130/02/22</v>
          </cell>
          <cell r="C94">
            <v>2</v>
          </cell>
          <cell r="D94">
            <v>14.56</v>
          </cell>
          <cell r="E94">
            <v>17.329999999999998</v>
          </cell>
          <cell r="F94" t="str">
            <v/>
          </cell>
          <cell r="G94" t="str">
            <v/>
          </cell>
          <cell r="H94" t="str">
            <v/>
          </cell>
          <cell r="I94" t="str">
            <v/>
          </cell>
          <cell r="J94" t="str">
            <v/>
          </cell>
          <cell r="K94" t="str">
            <v/>
          </cell>
          <cell r="L94" t="str">
            <v/>
          </cell>
          <cell r="M94" t="str">
            <v/>
          </cell>
          <cell r="N94" t="str">
            <v/>
          </cell>
          <cell r="O94">
            <v>1.4100999999999999</v>
          </cell>
        </row>
        <row r="95">
          <cell r="A95" t="str">
            <v>A08108</v>
          </cell>
          <cell r="B95" t="str">
            <v>128/09/06</v>
          </cell>
          <cell r="C95">
            <v>0.75</v>
          </cell>
          <cell r="D95">
            <v>14.74</v>
          </cell>
          <cell r="E95">
            <v>15.86</v>
          </cell>
          <cell r="F95" t="str">
            <v/>
          </cell>
          <cell r="G95" t="str">
            <v/>
          </cell>
          <cell r="H95" t="str">
            <v/>
          </cell>
          <cell r="I95" t="str">
            <v/>
          </cell>
          <cell r="J95" t="str">
            <v/>
          </cell>
          <cell r="K95" t="str">
            <v/>
          </cell>
          <cell r="L95" t="str">
            <v/>
          </cell>
          <cell r="M95" t="str">
            <v/>
          </cell>
          <cell r="N95" t="str">
            <v/>
          </cell>
          <cell r="O95">
            <v>1.3959999999999999</v>
          </cell>
        </row>
        <row r="96">
          <cell r="A96" t="str">
            <v>A09102</v>
          </cell>
          <cell r="B96" t="str">
            <v>129/01/17</v>
          </cell>
          <cell r="C96">
            <v>0.75</v>
          </cell>
          <cell r="D96">
            <v>14.98</v>
          </cell>
          <cell r="E96">
            <v>16.23</v>
          </cell>
          <cell r="F96">
            <v>1.3540000000000001</v>
          </cell>
          <cell r="G96">
            <v>1.3540000000000001</v>
          </cell>
          <cell r="H96">
            <v>1.3540000000000001</v>
          </cell>
          <cell r="I96">
            <v>8</v>
          </cell>
          <cell r="J96">
            <v>1.355</v>
          </cell>
          <cell r="K96">
            <v>1.355</v>
          </cell>
          <cell r="L96">
            <v>1.355</v>
          </cell>
          <cell r="M96">
            <v>1</v>
          </cell>
          <cell r="N96">
            <v>8</v>
          </cell>
          <cell r="O96">
            <v>1.4018999999999999</v>
          </cell>
        </row>
        <row r="97">
          <cell r="A97" t="str">
            <v>A00108</v>
          </cell>
          <cell r="B97" t="str">
            <v>130/08/22</v>
          </cell>
          <cell r="C97">
            <v>1.875</v>
          </cell>
          <cell r="D97">
            <v>15.16</v>
          </cell>
          <cell r="E97">
            <v>17.82</v>
          </cell>
          <cell r="F97" t="str">
            <v/>
          </cell>
          <cell r="G97" t="str">
            <v/>
          </cell>
          <cell r="H97" t="str">
            <v/>
          </cell>
          <cell r="I97" t="str">
            <v/>
          </cell>
          <cell r="J97" t="str">
            <v/>
          </cell>
          <cell r="K97" t="str">
            <v/>
          </cell>
          <cell r="L97" t="str">
            <v/>
          </cell>
          <cell r="M97" t="str">
            <v/>
          </cell>
          <cell r="N97" t="str">
            <v/>
          </cell>
          <cell r="O97">
            <v>1.4185000000000001</v>
          </cell>
        </row>
        <row r="98">
          <cell r="A98" t="str">
            <v>A09104</v>
          </cell>
          <cell r="B98" t="str">
            <v>129/03/09</v>
          </cell>
          <cell r="C98">
            <v>0.5</v>
          </cell>
          <cell r="D98">
            <v>15.43</v>
          </cell>
          <cell r="E98">
            <v>16.37</v>
          </cell>
          <cell r="F98" t="str">
            <v/>
          </cell>
          <cell r="G98" t="str">
            <v/>
          </cell>
          <cell r="H98" t="str">
            <v/>
          </cell>
          <cell r="I98" t="str">
            <v/>
          </cell>
          <cell r="J98" t="str">
            <v/>
          </cell>
          <cell r="K98" t="str">
            <v/>
          </cell>
          <cell r="L98" t="str">
            <v/>
          </cell>
          <cell r="M98" t="str">
            <v/>
          </cell>
          <cell r="N98" t="str">
            <v/>
          </cell>
          <cell r="O98">
            <v>1.4060999999999999</v>
          </cell>
        </row>
        <row r="99">
          <cell r="A99" t="str">
            <v>A01104</v>
          </cell>
          <cell r="B99" t="str">
            <v>131/02/13</v>
          </cell>
          <cell r="C99">
            <v>1.75</v>
          </cell>
          <cell r="D99">
            <v>15.49</v>
          </cell>
          <cell r="E99">
            <v>18.3</v>
          </cell>
          <cell r="F99" t="str">
            <v/>
          </cell>
          <cell r="G99" t="str">
            <v/>
          </cell>
          <cell r="H99" t="str">
            <v/>
          </cell>
          <cell r="I99" t="str">
            <v/>
          </cell>
          <cell r="J99" t="str">
            <v/>
          </cell>
          <cell r="K99" t="str">
            <v/>
          </cell>
          <cell r="L99" t="str">
            <v/>
          </cell>
          <cell r="M99" t="str">
            <v/>
          </cell>
          <cell r="N99" t="str">
            <v/>
          </cell>
          <cell r="O99">
            <v>1.4266000000000001</v>
          </cell>
        </row>
        <row r="100">
          <cell r="A100" t="str">
            <v>A02109</v>
          </cell>
          <cell r="B100" t="str">
            <v>132/08/02</v>
          </cell>
          <cell r="C100">
            <v>2.5</v>
          </cell>
          <cell r="D100">
            <v>15.9</v>
          </cell>
          <cell r="E100">
            <v>19.77</v>
          </cell>
          <cell r="F100" t="str">
            <v/>
          </cell>
          <cell r="G100" t="str">
            <v/>
          </cell>
          <cell r="H100" t="str">
            <v/>
          </cell>
          <cell r="I100" t="str">
            <v/>
          </cell>
          <cell r="J100" t="str">
            <v/>
          </cell>
          <cell r="K100" t="str">
            <v/>
          </cell>
          <cell r="L100" t="str">
            <v/>
          </cell>
          <cell r="M100" t="str">
            <v/>
          </cell>
          <cell r="N100" t="str">
            <v/>
          </cell>
          <cell r="O100">
            <v>1.4423999999999999</v>
          </cell>
        </row>
        <row r="101">
          <cell r="A101" t="str">
            <v>A09108</v>
          </cell>
          <cell r="B101" t="str">
            <v>129/09/18</v>
          </cell>
          <cell r="C101">
            <v>0.5</v>
          </cell>
          <cell r="D101">
            <v>15.95</v>
          </cell>
          <cell r="E101">
            <v>16.899999999999999</v>
          </cell>
          <cell r="F101" t="str">
            <v/>
          </cell>
          <cell r="G101" t="str">
            <v/>
          </cell>
          <cell r="H101" t="str">
            <v/>
          </cell>
          <cell r="I101" t="str">
            <v/>
          </cell>
          <cell r="J101" t="str">
            <v/>
          </cell>
          <cell r="K101" t="str">
            <v/>
          </cell>
          <cell r="L101" t="str">
            <v/>
          </cell>
          <cell r="M101" t="str">
            <v/>
          </cell>
          <cell r="N101" t="str">
            <v/>
          </cell>
          <cell r="O101">
            <v>1.4147000000000001</v>
          </cell>
        </row>
        <row r="102">
          <cell r="A102" t="str">
            <v>A11109</v>
          </cell>
          <cell r="B102" t="str">
            <v>131/09/30</v>
          </cell>
          <cell r="C102">
            <v>1.875</v>
          </cell>
          <cell r="D102">
            <v>15.98</v>
          </cell>
          <cell r="E102">
            <v>18.93</v>
          </cell>
          <cell r="F102" t="str">
            <v/>
          </cell>
          <cell r="G102" t="str">
            <v/>
          </cell>
          <cell r="H102" t="str">
            <v/>
          </cell>
          <cell r="I102" t="str">
            <v/>
          </cell>
          <cell r="J102" t="str">
            <v/>
          </cell>
          <cell r="K102" t="str">
            <v/>
          </cell>
          <cell r="L102" t="str">
            <v/>
          </cell>
          <cell r="M102" t="str">
            <v/>
          </cell>
          <cell r="N102" t="str">
            <v/>
          </cell>
          <cell r="O102">
            <v>1.4351</v>
          </cell>
        </row>
        <row r="103">
          <cell r="A103" t="str">
            <v>A01108</v>
          </cell>
          <cell r="B103" t="str">
            <v>131/08/24</v>
          </cell>
          <cell r="C103">
            <v>1.625</v>
          </cell>
          <cell r="D103">
            <v>16.14</v>
          </cell>
          <cell r="E103">
            <v>18.829999999999998</v>
          </cell>
          <cell r="F103" t="str">
            <v/>
          </cell>
          <cell r="G103" t="str">
            <v/>
          </cell>
          <cell r="H103" t="str">
            <v/>
          </cell>
          <cell r="I103" t="str">
            <v/>
          </cell>
          <cell r="J103" t="str">
            <v/>
          </cell>
          <cell r="K103" t="str">
            <v/>
          </cell>
          <cell r="L103" t="str">
            <v/>
          </cell>
          <cell r="M103" t="str">
            <v/>
          </cell>
          <cell r="N103" t="str">
            <v/>
          </cell>
          <cell r="O103">
            <v>1.4357</v>
          </cell>
        </row>
        <row r="104">
          <cell r="A104" t="str">
            <v>A10102</v>
          </cell>
          <cell r="B104" t="str">
            <v>130/01/29</v>
          </cell>
          <cell r="C104">
            <v>0.5</v>
          </cell>
          <cell r="D104">
            <v>16.21</v>
          </cell>
          <cell r="E104">
            <v>17.260000000000002</v>
          </cell>
          <cell r="F104" t="str">
            <v/>
          </cell>
          <cell r="G104" t="str">
            <v/>
          </cell>
          <cell r="H104" t="str">
            <v/>
          </cell>
          <cell r="I104" t="str">
            <v/>
          </cell>
          <cell r="J104" t="str">
            <v/>
          </cell>
          <cell r="K104" t="str">
            <v/>
          </cell>
          <cell r="L104" t="str">
            <v/>
          </cell>
          <cell r="M104" t="str">
            <v/>
          </cell>
          <cell r="N104" t="str">
            <v/>
          </cell>
          <cell r="O104">
            <v>1.4206000000000001</v>
          </cell>
        </row>
        <row r="105">
          <cell r="A105" t="str">
            <v>A02105</v>
          </cell>
          <cell r="B105" t="str">
            <v>132/02/26</v>
          </cell>
          <cell r="C105">
            <v>1.75</v>
          </cell>
          <cell r="D105">
            <v>16.239999999999998</v>
          </cell>
          <cell r="E105">
            <v>19.34</v>
          </cell>
          <cell r="F105">
            <v>1.3919999999999999</v>
          </cell>
          <cell r="G105">
            <v>1.3919999999999999</v>
          </cell>
          <cell r="H105">
            <v>1.3919999999999999</v>
          </cell>
          <cell r="I105">
            <v>8</v>
          </cell>
          <cell r="J105">
            <v>1.391</v>
          </cell>
          <cell r="K105">
            <v>1.391</v>
          </cell>
          <cell r="L105">
            <v>1.391</v>
          </cell>
          <cell r="M105">
            <v>1</v>
          </cell>
          <cell r="N105">
            <v>8</v>
          </cell>
          <cell r="O105">
            <v>1.4422999999999999</v>
          </cell>
        </row>
        <row r="106">
          <cell r="A106" t="str">
            <v>A09113</v>
          </cell>
          <cell r="B106" t="str">
            <v>129/12/29</v>
          </cell>
          <cell r="C106">
            <v>0.375</v>
          </cell>
          <cell r="D106">
            <v>16.309999999999999</v>
          </cell>
          <cell r="E106">
            <v>17.18</v>
          </cell>
          <cell r="F106" t="str">
            <v/>
          </cell>
          <cell r="G106" t="str">
            <v/>
          </cell>
          <cell r="H106" t="str">
            <v/>
          </cell>
          <cell r="I106" t="str">
            <v/>
          </cell>
          <cell r="J106" t="str">
            <v/>
          </cell>
          <cell r="K106" t="str">
            <v/>
          </cell>
          <cell r="L106" t="str">
            <v/>
          </cell>
          <cell r="M106" t="str">
            <v/>
          </cell>
          <cell r="N106" t="str">
            <v/>
          </cell>
          <cell r="O106">
            <v>1.4202999999999999</v>
          </cell>
        </row>
        <row r="107">
          <cell r="A107" t="str">
            <v>A11101</v>
          </cell>
          <cell r="B107" t="str">
            <v>131/01/18</v>
          </cell>
          <cell r="C107">
            <v>1</v>
          </cell>
          <cell r="D107">
            <v>16.32</v>
          </cell>
          <cell r="E107">
            <v>18.23</v>
          </cell>
          <cell r="F107" t="str">
            <v/>
          </cell>
          <cell r="G107" t="str">
            <v/>
          </cell>
          <cell r="H107" t="str">
            <v/>
          </cell>
          <cell r="I107" t="str">
            <v/>
          </cell>
          <cell r="J107" t="str">
            <v/>
          </cell>
          <cell r="K107" t="str">
            <v/>
          </cell>
          <cell r="L107" t="str">
            <v/>
          </cell>
          <cell r="M107" t="str">
            <v/>
          </cell>
          <cell r="N107" t="str">
            <v/>
          </cell>
          <cell r="O107">
            <v>1.4318</v>
          </cell>
        </row>
        <row r="108">
          <cell r="A108" t="str">
            <v>A10105</v>
          </cell>
          <cell r="B108" t="str">
            <v>130/05/21</v>
          </cell>
          <cell r="C108">
            <v>0.625</v>
          </cell>
          <cell r="D108">
            <v>16.329999999999998</v>
          </cell>
          <cell r="E108">
            <v>17.57</v>
          </cell>
          <cell r="F108" t="str">
            <v/>
          </cell>
          <cell r="G108" t="str">
            <v/>
          </cell>
          <cell r="H108" t="str">
            <v/>
          </cell>
          <cell r="I108" t="str">
            <v/>
          </cell>
          <cell r="J108" t="str">
            <v/>
          </cell>
          <cell r="K108" t="str">
            <v/>
          </cell>
          <cell r="L108" t="str">
            <v/>
          </cell>
          <cell r="M108" t="str">
            <v/>
          </cell>
          <cell r="N108" t="str">
            <v/>
          </cell>
          <cell r="O108">
            <v>1.4245000000000001</v>
          </cell>
        </row>
        <row r="109">
          <cell r="A109" t="str">
            <v>A03105</v>
          </cell>
          <cell r="B109" t="str">
            <v>133/02/26</v>
          </cell>
          <cell r="C109">
            <v>2.125</v>
          </cell>
          <cell r="D109">
            <v>16.510000000000002</v>
          </cell>
          <cell r="E109">
            <v>20.34</v>
          </cell>
          <cell r="F109" t="str">
            <v/>
          </cell>
          <cell r="G109" t="str">
            <v/>
          </cell>
          <cell r="H109" t="str">
            <v/>
          </cell>
          <cell r="I109" t="str">
            <v/>
          </cell>
          <cell r="J109" t="str">
            <v/>
          </cell>
          <cell r="K109" t="str">
            <v/>
          </cell>
          <cell r="L109" t="str">
            <v/>
          </cell>
          <cell r="M109" t="str">
            <v/>
          </cell>
          <cell r="N109" t="str">
            <v/>
          </cell>
          <cell r="O109">
            <v>1.4537</v>
          </cell>
        </row>
        <row r="110">
          <cell r="A110" t="str">
            <v>A11104</v>
          </cell>
          <cell r="B110" t="str">
            <v>131/03/04</v>
          </cell>
          <cell r="C110">
            <v>0.875</v>
          </cell>
          <cell r="D110">
            <v>16.61</v>
          </cell>
          <cell r="E110">
            <v>18.36</v>
          </cell>
          <cell r="F110" t="str">
            <v/>
          </cell>
          <cell r="G110" t="str">
            <v/>
          </cell>
          <cell r="H110" t="str">
            <v/>
          </cell>
          <cell r="I110" t="str">
            <v/>
          </cell>
          <cell r="J110" t="str">
            <v/>
          </cell>
          <cell r="K110" t="str">
            <v/>
          </cell>
          <cell r="L110" t="str">
            <v/>
          </cell>
          <cell r="M110" t="str">
            <v/>
          </cell>
          <cell r="N110" t="str">
            <v/>
          </cell>
          <cell r="O110">
            <v>1.4349000000000001</v>
          </cell>
        </row>
        <row r="111">
          <cell r="A111" t="str">
            <v>A10112</v>
          </cell>
          <cell r="B111" t="str">
            <v>130/11/12</v>
          </cell>
          <cell r="C111">
            <v>0.625</v>
          </cell>
          <cell r="D111">
            <v>16.68</v>
          </cell>
          <cell r="E111">
            <v>18.05</v>
          </cell>
          <cell r="F111" t="str">
            <v/>
          </cell>
          <cell r="G111" t="str">
            <v/>
          </cell>
          <cell r="H111" t="str">
            <v/>
          </cell>
          <cell r="I111" t="str">
            <v/>
          </cell>
          <cell r="J111" t="str">
            <v/>
          </cell>
          <cell r="K111" t="str">
            <v/>
          </cell>
          <cell r="L111" t="str">
            <v/>
          </cell>
          <cell r="M111" t="str">
            <v/>
          </cell>
          <cell r="N111" t="str">
            <v/>
          </cell>
          <cell r="O111">
            <v>1.4322999999999999</v>
          </cell>
        </row>
        <row r="112">
          <cell r="A112" t="str">
            <v>A12104</v>
          </cell>
          <cell r="B112" t="str">
            <v>132/03/03</v>
          </cell>
          <cell r="C112">
            <v>1.375</v>
          </cell>
          <cell r="D112">
            <v>16.71</v>
          </cell>
          <cell r="E112">
            <v>19.350000000000001</v>
          </cell>
          <cell r="F112" t="str">
            <v/>
          </cell>
          <cell r="G112" t="str">
            <v/>
          </cell>
          <cell r="H112" t="str">
            <v/>
          </cell>
          <cell r="I112" t="str">
            <v/>
          </cell>
          <cell r="J112" t="str">
            <v/>
          </cell>
          <cell r="K112" t="str">
            <v/>
          </cell>
          <cell r="L112" t="str">
            <v/>
          </cell>
          <cell r="M112" t="str">
            <v/>
          </cell>
          <cell r="N112" t="str">
            <v/>
          </cell>
          <cell r="O112">
            <v>1.4458</v>
          </cell>
        </row>
        <row r="113">
          <cell r="A113" t="str">
            <v>A03116</v>
          </cell>
          <cell r="B113" t="str">
            <v>133/11/26</v>
          </cell>
          <cell r="C113">
            <v>2.25</v>
          </cell>
          <cell r="D113">
            <v>16.78</v>
          </cell>
          <cell r="E113">
            <v>21.09</v>
          </cell>
          <cell r="F113" t="str">
            <v/>
          </cell>
          <cell r="G113" t="str">
            <v/>
          </cell>
          <cell r="H113" t="str">
            <v/>
          </cell>
          <cell r="I113" t="str">
            <v/>
          </cell>
          <cell r="J113" t="str">
            <v/>
          </cell>
          <cell r="K113" t="str">
            <v/>
          </cell>
          <cell r="L113" t="str">
            <v/>
          </cell>
          <cell r="M113" t="str">
            <v/>
          </cell>
          <cell r="N113" t="str">
            <v/>
          </cell>
          <cell r="O113">
            <v>1.4634</v>
          </cell>
        </row>
        <row r="114">
          <cell r="A114" t="str">
            <v>A03112</v>
          </cell>
          <cell r="B114" t="str">
            <v>133/08/04</v>
          </cell>
          <cell r="C114">
            <v>2.25</v>
          </cell>
          <cell r="D114">
            <v>16.8</v>
          </cell>
          <cell r="E114">
            <v>20.78</v>
          </cell>
          <cell r="F114" t="str">
            <v/>
          </cell>
          <cell r="G114" t="str">
            <v/>
          </cell>
          <cell r="H114" t="str">
            <v/>
          </cell>
          <cell r="I114" t="str">
            <v/>
          </cell>
          <cell r="J114" t="str">
            <v/>
          </cell>
          <cell r="K114" t="str">
            <v/>
          </cell>
          <cell r="L114" t="str">
            <v/>
          </cell>
          <cell r="M114" t="str">
            <v/>
          </cell>
          <cell r="N114" t="str">
            <v/>
          </cell>
          <cell r="O114">
            <v>1.4589000000000001</v>
          </cell>
        </row>
        <row r="115">
          <cell r="A115" t="str">
            <v>A04104</v>
          </cell>
          <cell r="B115" t="str">
            <v>134/02/13</v>
          </cell>
          <cell r="C115">
            <v>2.375</v>
          </cell>
          <cell r="D115">
            <v>16.850000000000001</v>
          </cell>
          <cell r="E115">
            <v>21.3</v>
          </cell>
          <cell r="F115" t="str">
            <v/>
          </cell>
          <cell r="G115" t="str">
            <v/>
          </cell>
          <cell r="H115" t="str">
            <v/>
          </cell>
          <cell r="I115" t="str">
            <v/>
          </cell>
          <cell r="J115" t="str">
            <v/>
          </cell>
          <cell r="K115" t="str">
            <v/>
          </cell>
          <cell r="L115" t="str">
            <v/>
          </cell>
          <cell r="M115" t="str">
            <v/>
          </cell>
          <cell r="N115" t="str">
            <v/>
          </cell>
          <cell r="O115">
            <v>1.4653</v>
          </cell>
        </row>
        <row r="116">
          <cell r="A116" t="str">
            <v>A10110</v>
          </cell>
          <cell r="B116" t="str">
            <v>130/09/29</v>
          </cell>
          <cell r="C116">
            <v>0.5</v>
          </cell>
          <cell r="D116">
            <v>16.86</v>
          </cell>
          <cell r="E116">
            <v>17.93</v>
          </cell>
          <cell r="F116" t="str">
            <v/>
          </cell>
          <cell r="G116" t="str">
            <v/>
          </cell>
          <cell r="H116" t="str">
            <v/>
          </cell>
          <cell r="I116" t="str">
            <v/>
          </cell>
          <cell r="J116" t="str">
            <v/>
          </cell>
          <cell r="K116" t="str">
            <v/>
          </cell>
          <cell r="L116" t="str">
            <v/>
          </cell>
          <cell r="M116" t="str">
            <v/>
          </cell>
          <cell r="N116" t="str">
            <v/>
          </cell>
          <cell r="O116">
            <v>1.4315</v>
          </cell>
        </row>
        <row r="117">
          <cell r="A117" t="str">
            <v>A03108</v>
          </cell>
          <cell r="B117" t="str">
            <v>133/05/28</v>
          </cell>
          <cell r="C117">
            <v>2</v>
          </cell>
          <cell r="D117">
            <v>16.89</v>
          </cell>
          <cell r="E117">
            <v>20.59</v>
          </cell>
          <cell r="F117" t="str">
            <v/>
          </cell>
          <cell r="G117" t="str">
            <v/>
          </cell>
          <cell r="H117" t="str">
            <v/>
          </cell>
          <cell r="I117" t="str">
            <v/>
          </cell>
          <cell r="J117" t="str">
            <v/>
          </cell>
          <cell r="K117" t="str">
            <v/>
          </cell>
          <cell r="L117" t="str">
            <v/>
          </cell>
          <cell r="M117" t="str">
            <v/>
          </cell>
          <cell r="N117" t="str">
            <v/>
          </cell>
          <cell r="O117">
            <v>1.4584999999999999</v>
          </cell>
        </row>
        <row r="118">
          <cell r="A118" t="str">
            <v>A04108</v>
          </cell>
          <cell r="B118" t="str">
            <v>134/05/15</v>
          </cell>
          <cell r="C118">
            <v>2.375</v>
          </cell>
          <cell r="D118">
            <v>17.09</v>
          </cell>
          <cell r="E118">
            <v>21.55</v>
          </cell>
          <cell r="F118" t="str">
            <v/>
          </cell>
          <cell r="G118" t="str">
            <v/>
          </cell>
          <cell r="H118" t="str">
            <v/>
          </cell>
          <cell r="I118" t="str">
            <v/>
          </cell>
          <cell r="J118" t="str">
            <v/>
          </cell>
          <cell r="K118" t="str">
            <v/>
          </cell>
          <cell r="L118" t="str">
            <v/>
          </cell>
          <cell r="M118" t="str">
            <v/>
          </cell>
          <cell r="N118" t="str">
            <v/>
          </cell>
          <cell r="O118">
            <v>1.4689000000000001</v>
          </cell>
        </row>
        <row r="119">
          <cell r="A119" t="str">
            <v>A12109</v>
          </cell>
          <cell r="B119" t="str">
            <v>132/09/22</v>
          </cell>
          <cell r="C119">
            <v>1.375</v>
          </cell>
          <cell r="D119">
            <v>17.260000000000002</v>
          </cell>
          <cell r="E119">
            <v>19.91</v>
          </cell>
          <cell r="F119" t="str">
            <v/>
          </cell>
          <cell r="G119" t="str">
            <v/>
          </cell>
          <cell r="H119" t="str">
            <v/>
          </cell>
          <cell r="I119" t="str">
            <v/>
          </cell>
          <cell r="J119" t="str">
            <v/>
          </cell>
          <cell r="K119" t="str">
            <v/>
          </cell>
          <cell r="L119" t="str">
            <v/>
          </cell>
          <cell r="M119" t="str">
            <v/>
          </cell>
          <cell r="N119" t="str">
            <v/>
          </cell>
          <cell r="O119">
            <v>1.4542999999999999</v>
          </cell>
        </row>
        <row r="120">
          <cell r="A120" t="str">
            <v>A04111</v>
          </cell>
          <cell r="B120" t="str">
            <v>134/08/10</v>
          </cell>
          <cell r="C120">
            <v>2.25</v>
          </cell>
          <cell r="D120">
            <v>17.46</v>
          </cell>
          <cell r="E120">
            <v>21.79</v>
          </cell>
          <cell r="F120" t="str">
            <v/>
          </cell>
          <cell r="G120" t="str">
            <v/>
          </cell>
          <cell r="H120" t="str">
            <v/>
          </cell>
          <cell r="I120" t="str">
            <v/>
          </cell>
          <cell r="J120" t="str">
            <v/>
          </cell>
          <cell r="K120" t="str">
            <v/>
          </cell>
          <cell r="L120" t="str">
            <v/>
          </cell>
          <cell r="M120" t="str">
            <v/>
          </cell>
          <cell r="N120" t="str">
            <v/>
          </cell>
          <cell r="O120">
            <v>1.4734</v>
          </cell>
        </row>
        <row r="121">
          <cell r="A121" t="str">
            <v>A05114</v>
          </cell>
          <cell r="B121" t="str">
            <v>135/11/25</v>
          </cell>
          <cell r="C121">
            <v>2</v>
          </cell>
          <cell r="D121">
            <v>18.36</v>
          </cell>
          <cell r="E121">
            <v>23.08</v>
          </cell>
          <cell r="F121" t="str">
            <v/>
          </cell>
          <cell r="G121" t="str">
            <v/>
          </cell>
          <cell r="H121" t="str">
            <v/>
          </cell>
          <cell r="I121" t="str">
            <v/>
          </cell>
          <cell r="J121" t="str">
            <v/>
          </cell>
          <cell r="K121" t="str">
            <v/>
          </cell>
          <cell r="L121" t="str">
            <v/>
          </cell>
          <cell r="M121" t="str">
            <v/>
          </cell>
          <cell r="N121" t="str">
            <v/>
          </cell>
          <cell r="O121">
            <v>1.4941</v>
          </cell>
        </row>
        <row r="122">
          <cell r="A122" t="str">
            <v>A05107</v>
          </cell>
          <cell r="B122" t="str">
            <v>135/05/20</v>
          </cell>
          <cell r="C122">
            <v>1.625</v>
          </cell>
          <cell r="D122">
            <v>18.72</v>
          </cell>
          <cell r="E122">
            <v>22.57</v>
          </cell>
          <cell r="F122" t="str">
            <v/>
          </cell>
          <cell r="G122" t="str">
            <v/>
          </cell>
          <cell r="H122" t="str">
            <v/>
          </cell>
          <cell r="I122" t="str">
            <v/>
          </cell>
          <cell r="J122" t="str">
            <v/>
          </cell>
          <cell r="K122" t="str">
            <v/>
          </cell>
          <cell r="L122" t="str">
            <v/>
          </cell>
          <cell r="M122" t="str">
            <v/>
          </cell>
          <cell r="N122" t="str">
            <v/>
          </cell>
          <cell r="O122">
            <v>1.4910000000000001</v>
          </cell>
        </row>
        <row r="123">
          <cell r="A123" t="str">
            <v>A06106</v>
          </cell>
          <cell r="B123" t="str">
            <v>136/05/26</v>
          </cell>
          <cell r="C123">
            <v>1.875</v>
          </cell>
          <cell r="D123">
            <v>19.03</v>
          </cell>
          <cell r="E123">
            <v>23.58</v>
          </cell>
          <cell r="F123" t="str">
            <v/>
          </cell>
          <cell r="G123" t="str">
            <v/>
          </cell>
          <cell r="H123" t="str">
            <v/>
          </cell>
          <cell r="I123" t="str">
            <v/>
          </cell>
          <cell r="J123" t="str">
            <v/>
          </cell>
          <cell r="K123" t="str">
            <v/>
          </cell>
          <cell r="L123" t="str">
            <v/>
          </cell>
          <cell r="M123" t="str">
            <v/>
          </cell>
          <cell r="N123" t="str">
            <v/>
          </cell>
          <cell r="O123">
            <v>1.5024999999999999</v>
          </cell>
        </row>
        <row r="124">
          <cell r="A124" t="str">
            <v>A05110</v>
          </cell>
          <cell r="B124" t="str">
            <v>135/08/05</v>
          </cell>
          <cell r="C124">
            <v>1.375</v>
          </cell>
          <cell r="D124">
            <v>19.309999999999999</v>
          </cell>
          <cell r="E124">
            <v>22.78</v>
          </cell>
          <cell r="F124" t="str">
            <v/>
          </cell>
          <cell r="G124" t="str">
            <v/>
          </cell>
          <cell r="H124" t="str">
            <v/>
          </cell>
          <cell r="I124" t="str">
            <v/>
          </cell>
          <cell r="J124" t="str">
            <v/>
          </cell>
          <cell r="K124" t="str">
            <v/>
          </cell>
          <cell r="L124" t="str">
            <v/>
          </cell>
          <cell r="M124" t="str">
            <v/>
          </cell>
          <cell r="N124" t="str">
            <v/>
          </cell>
          <cell r="O124">
            <v>1.4971000000000001</v>
          </cell>
        </row>
        <row r="125">
          <cell r="A125" t="str">
            <v>A06111</v>
          </cell>
          <cell r="B125" t="str">
            <v>136/11/24</v>
          </cell>
          <cell r="C125">
            <v>1.625</v>
          </cell>
          <cell r="D125">
            <v>19.579999999999998</v>
          </cell>
          <cell r="E125">
            <v>24.08</v>
          </cell>
          <cell r="F125" t="str">
            <v/>
          </cell>
          <cell r="G125" t="str">
            <v/>
          </cell>
          <cell r="H125" t="str">
            <v/>
          </cell>
          <cell r="I125" t="str">
            <v/>
          </cell>
          <cell r="J125" t="str">
            <v/>
          </cell>
          <cell r="K125" t="str">
            <v/>
          </cell>
          <cell r="L125" t="str">
            <v/>
          </cell>
          <cell r="M125" t="str">
            <v/>
          </cell>
          <cell r="N125" t="str">
            <v/>
          </cell>
          <cell r="O125">
            <v>1.5125999999999999</v>
          </cell>
        </row>
        <row r="126">
          <cell r="A126" t="str">
            <v>A07104</v>
          </cell>
          <cell r="B126" t="str">
            <v>137/05/18</v>
          </cell>
          <cell r="C126">
            <v>1.5</v>
          </cell>
          <cell r="D126">
            <v>20.27</v>
          </cell>
          <cell r="E126">
            <v>24.56</v>
          </cell>
          <cell r="F126" t="str">
            <v/>
          </cell>
          <cell r="G126" t="str">
            <v/>
          </cell>
          <cell r="H126" t="str">
            <v/>
          </cell>
          <cell r="I126" t="str">
            <v/>
          </cell>
          <cell r="J126" t="str">
            <v/>
          </cell>
          <cell r="K126" t="str">
            <v/>
          </cell>
          <cell r="L126" t="str">
            <v/>
          </cell>
          <cell r="M126" t="str">
            <v/>
          </cell>
          <cell r="N126" t="str">
            <v/>
          </cell>
          <cell r="O126">
            <v>1.5209999999999999</v>
          </cell>
        </row>
        <row r="127">
          <cell r="A127" t="str">
            <v>A07110</v>
          </cell>
          <cell r="B127" t="str">
            <v>137/11/09</v>
          </cell>
          <cell r="C127">
            <v>1.375</v>
          </cell>
          <cell r="D127">
            <v>20.67</v>
          </cell>
          <cell r="E127">
            <v>25.04</v>
          </cell>
          <cell r="F127" t="str">
            <v/>
          </cell>
          <cell r="G127" t="str">
            <v/>
          </cell>
          <cell r="H127" t="str">
            <v/>
          </cell>
          <cell r="I127" t="str">
            <v/>
          </cell>
          <cell r="J127" t="str">
            <v/>
          </cell>
          <cell r="K127" t="str">
            <v/>
          </cell>
          <cell r="L127" t="str">
            <v/>
          </cell>
          <cell r="M127" t="str">
            <v/>
          </cell>
          <cell r="N127" t="str">
            <v/>
          </cell>
          <cell r="O127">
            <v>1.5295000000000001</v>
          </cell>
        </row>
        <row r="128">
          <cell r="A128" t="str">
            <v>A11111</v>
          </cell>
          <cell r="B128" t="str">
            <v>141/11/11</v>
          </cell>
          <cell r="C128">
            <v>2.375</v>
          </cell>
          <cell r="D128">
            <v>21.29</v>
          </cell>
          <cell r="E128">
            <v>29.05</v>
          </cell>
          <cell r="F128" t="str">
            <v/>
          </cell>
          <cell r="G128" t="str">
            <v/>
          </cell>
          <cell r="H128" t="str">
            <v/>
          </cell>
          <cell r="I128" t="str">
            <v/>
          </cell>
          <cell r="J128" t="str">
            <v/>
          </cell>
          <cell r="K128" t="str">
            <v/>
          </cell>
          <cell r="L128" t="str">
            <v/>
          </cell>
          <cell r="M128" t="str">
            <v/>
          </cell>
          <cell r="N128" t="str">
            <v/>
          </cell>
          <cell r="O128">
            <v>1.5664</v>
          </cell>
        </row>
        <row r="129">
          <cell r="A129" t="str">
            <v>A08105</v>
          </cell>
          <cell r="B129" t="str">
            <v>138/05/17</v>
          </cell>
          <cell r="C129">
            <v>1.125</v>
          </cell>
          <cell r="D129">
            <v>21.71</v>
          </cell>
          <cell r="E129">
            <v>25.56</v>
          </cell>
          <cell r="F129" t="str">
            <v/>
          </cell>
          <cell r="G129" t="str">
            <v/>
          </cell>
          <cell r="H129" t="str">
            <v/>
          </cell>
          <cell r="I129" t="str">
            <v/>
          </cell>
          <cell r="J129" t="str">
            <v/>
          </cell>
          <cell r="K129" t="str">
            <v/>
          </cell>
          <cell r="L129" t="str">
            <v/>
          </cell>
          <cell r="M129" t="str">
            <v/>
          </cell>
          <cell r="N129" t="str">
            <v/>
          </cell>
          <cell r="O129">
            <v>1.5407</v>
          </cell>
        </row>
        <row r="130">
          <cell r="A130" t="str">
            <v>A11105</v>
          </cell>
          <cell r="B130" t="str">
            <v>141/05/20</v>
          </cell>
          <cell r="C130">
            <v>2</v>
          </cell>
          <cell r="D130">
            <v>21.87</v>
          </cell>
          <cell r="E130">
            <v>28.57</v>
          </cell>
          <cell r="F130" t="str">
            <v/>
          </cell>
          <cell r="G130" t="str">
            <v/>
          </cell>
          <cell r="H130" t="str">
            <v/>
          </cell>
          <cell r="I130" t="str">
            <v/>
          </cell>
          <cell r="J130" t="str">
            <v/>
          </cell>
          <cell r="K130" t="str">
            <v/>
          </cell>
          <cell r="L130" t="str">
            <v/>
          </cell>
          <cell r="M130" t="str">
            <v/>
          </cell>
          <cell r="N130" t="str">
            <v/>
          </cell>
          <cell r="O130">
            <v>1.5662</v>
          </cell>
        </row>
        <row r="131">
          <cell r="A131" t="str">
            <v>A08110</v>
          </cell>
          <cell r="B131" t="str">
            <v>138/11/08</v>
          </cell>
          <cell r="C131">
            <v>1</v>
          </cell>
          <cell r="D131">
            <v>22.22</v>
          </cell>
          <cell r="E131">
            <v>26.04</v>
          </cell>
          <cell r="F131" t="str">
            <v/>
          </cell>
          <cell r="G131" t="str">
            <v/>
          </cell>
          <cell r="H131" t="str">
            <v/>
          </cell>
          <cell r="I131" t="str">
            <v/>
          </cell>
          <cell r="J131" t="str">
            <v/>
          </cell>
          <cell r="K131" t="str">
            <v/>
          </cell>
          <cell r="L131" t="str">
            <v/>
          </cell>
          <cell r="M131" t="str">
            <v/>
          </cell>
          <cell r="N131" t="str">
            <v/>
          </cell>
          <cell r="O131">
            <v>1.5495000000000001</v>
          </cell>
        </row>
        <row r="132">
          <cell r="A132" t="str">
            <v>A09105</v>
          </cell>
          <cell r="B132" t="str">
            <v>139/05/12</v>
          </cell>
          <cell r="C132">
            <v>0.75</v>
          </cell>
          <cell r="D132">
            <v>23.4</v>
          </cell>
          <cell r="E132">
            <v>26.54</v>
          </cell>
          <cell r="F132" t="str">
            <v/>
          </cell>
          <cell r="G132" t="str">
            <v/>
          </cell>
          <cell r="H132" t="str">
            <v/>
          </cell>
          <cell r="I132" t="str">
            <v/>
          </cell>
          <cell r="J132" t="str">
            <v/>
          </cell>
          <cell r="K132" t="str">
            <v/>
          </cell>
          <cell r="L132" t="str">
            <v/>
          </cell>
          <cell r="M132" t="str">
            <v/>
          </cell>
          <cell r="N132" t="str">
            <v/>
          </cell>
          <cell r="O132">
            <v>1.5612999999999999</v>
          </cell>
        </row>
        <row r="133">
          <cell r="A133" t="str">
            <v>A10113</v>
          </cell>
          <cell r="B133" t="str">
            <v>140/12/23</v>
          </cell>
          <cell r="C133">
            <v>1.125</v>
          </cell>
          <cell r="D133">
            <v>23.41</v>
          </cell>
          <cell r="E133">
            <v>28.16</v>
          </cell>
          <cell r="F133" t="str">
            <v/>
          </cell>
          <cell r="G133" t="str">
            <v/>
          </cell>
          <cell r="H133" t="str">
            <v/>
          </cell>
          <cell r="I133" t="str">
            <v/>
          </cell>
          <cell r="J133" t="str">
            <v/>
          </cell>
          <cell r="K133" t="str">
            <v/>
          </cell>
          <cell r="L133" t="str">
            <v/>
          </cell>
          <cell r="M133" t="str">
            <v/>
          </cell>
          <cell r="N133" t="str">
            <v/>
          </cell>
          <cell r="O133">
            <v>1.5762</v>
          </cell>
        </row>
        <row r="134">
          <cell r="A134" t="str">
            <v>A12105</v>
          </cell>
          <cell r="B134" t="str">
            <v>142/05/12</v>
          </cell>
          <cell r="C134">
            <v>1.5</v>
          </cell>
          <cell r="D134">
            <v>23.48</v>
          </cell>
          <cell r="E134">
            <v>29.54</v>
          </cell>
          <cell r="F134" t="str">
            <v/>
          </cell>
          <cell r="G134" t="str">
            <v/>
          </cell>
          <cell r="H134" t="str">
            <v/>
          </cell>
          <cell r="I134" t="str">
            <v/>
          </cell>
          <cell r="J134" t="str">
            <v/>
          </cell>
          <cell r="K134" t="str">
            <v/>
          </cell>
          <cell r="L134" t="str">
            <v/>
          </cell>
          <cell r="M134" t="str">
            <v/>
          </cell>
          <cell r="N134" t="str">
            <v/>
          </cell>
          <cell r="O134">
            <v>1.5866</v>
          </cell>
        </row>
        <row r="135">
          <cell r="A135" t="str">
            <v>A12111</v>
          </cell>
          <cell r="B135" t="str">
            <v>142/11/22</v>
          </cell>
          <cell r="C135">
            <v>1.5</v>
          </cell>
          <cell r="D135">
            <v>23.92</v>
          </cell>
          <cell r="E135">
            <v>30</v>
          </cell>
          <cell r="F135" t="str">
            <v/>
          </cell>
          <cell r="G135" t="str">
            <v/>
          </cell>
          <cell r="H135" t="str">
            <v/>
          </cell>
          <cell r="I135" t="str">
            <v/>
          </cell>
          <cell r="J135" t="str">
            <v/>
          </cell>
          <cell r="K135" t="str">
            <v/>
          </cell>
          <cell r="L135" t="str">
            <v/>
          </cell>
          <cell r="M135" t="str">
            <v/>
          </cell>
          <cell r="N135" t="str">
            <v/>
          </cell>
          <cell r="O135">
            <v>1.5923</v>
          </cell>
        </row>
        <row r="136">
          <cell r="A136" t="str">
            <v>A10104</v>
          </cell>
          <cell r="B136" t="str">
            <v>140/02/25</v>
          </cell>
          <cell r="C136">
            <v>0.625</v>
          </cell>
          <cell r="D136">
            <v>24.35</v>
          </cell>
          <cell r="E136">
            <v>27.34</v>
          </cell>
          <cell r="F136" t="str">
            <v/>
          </cell>
          <cell r="G136" t="str">
            <v/>
          </cell>
          <cell r="H136" t="str">
            <v/>
          </cell>
          <cell r="I136" t="str">
            <v/>
          </cell>
          <cell r="J136" t="str">
            <v/>
          </cell>
          <cell r="K136" t="str">
            <v/>
          </cell>
          <cell r="L136" t="str">
            <v/>
          </cell>
          <cell r="M136" t="str">
            <v/>
          </cell>
          <cell r="N136" t="str">
            <v/>
          </cell>
          <cell r="O136">
            <v>1.5750999999999999</v>
          </cell>
        </row>
        <row r="137">
          <cell r="A137" t="str">
            <v>A09111</v>
          </cell>
          <cell r="B137" t="str">
            <v>139/11/27</v>
          </cell>
          <cell r="C137">
            <v>0.375</v>
          </cell>
          <cell r="D137">
            <v>25.01</v>
          </cell>
          <cell r="E137">
            <v>27.09</v>
          </cell>
          <cell r="F137" t="str">
            <v/>
          </cell>
          <cell r="G137" t="str">
            <v/>
          </cell>
          <cell r="H137" t="str">
            <v/>
          </cell>
          <cell r="I137" t="str">
            <v/>
          </cell>
          <cell r="J137" t="str">
            <v/>
          </cell>
          <cell r="K137" t="str">
            <v/>
          </cell>
          <cell r="L137" t="str">
            <v/>
          </cell>
          <cell r="M137" t="str">
            <v/>
          </cell>
          <cell r="N137" t="str">
            <v/>
          </cell>
          <cell r="O137">
            <v>1.5769</v>
          </cell>
        </row>
        <row r="138">
          <cell r="A138" t="str">
            <v>B402BA</v>
          </cell>
          <cell r="B138" t="str">
            <v>P06台塑1B</v>
          </cell>
          <cell r="C138">
            <v>0.55000000000000004</v>
          </cell>
          <cell r="D138">
            <v>0.56000000000000005</v>
          </cell>
          <cell r="E138">
            <v>0</v>
          </cell>
          <cell r="F138">
            <v>1.5</v>
          </cell>
          <cell r="G138">
            <v>1.5</v>
          </cell>
          <cell r="H138">
            <v>1.5</v>
          </cell>
          <cell r="I138">
            <v>1.5</v>
          </cell>
          <cell r="J138" t="str">
            <v/>
          </cell>
          <cell r="K138" t="str">
            <v/>
          </cell>
          <cell r="L138" t="str">
            <v/>
          </cell>
          <cell r="M138" t="str">
            <v/>
          </cell>
          <cell r="N138" t="str">
            <v/>
          </cell>
          <cell r="O138" t="e">
            <v>#N/A</v>
          </cell>
        </row>
        <row r="139">
          <cell r="A139" t="str">
            <v>B30459</v>
          </cell>
          <cell r="B139" t="str">
            <v>P12統一3B</v>
          </cell>
          <cell r="C139" t="str">
            <v>TWD</v>
          </cell>
          <cell r="D139">
            <v>9.09</v>
          </cell>
          <cell r="E139">
            <v>9.98</v>
          </cell>
          <cell r="F139" t="str">
            <v/>
          </cell>
          <cell r="G139" t="str">
            <v/>
          </cell>
          <cell r="H139" t="str">
            <v/>
          </cell>
          <cell r="I139" t="str">
            <v/>
          </cell>
          <cell r="J139">
            <v>1.75</v>
          </cell>
          <cell r="K139">
            <v>1.75</v>
          </cell>
          <cell r="L139">
            <v>1.75</v>
          </cell>
          <cell r="M139">
            <v>1</v>
          </cell>
          <cell r="N139">
            <v>1</v>
          </cell>
          <cell r="O139" t="e">
            <v>#N/A</v>
          </cell>
        </row>
        <row r="140">
          <cell r="A140" t="str">
            <v>B618DS</v>
          </cell>
          <cell r="B140" t="str">
            <v>P12台積5B</v>
          </cell>
          <cell r="C140" t="str">
            <v>TWD</v>
          </cell>
          <cell r="D140">
            <v>9.08</v>
          </cell>
          <cell r="E140">
            <v>9.9700000000000006</v>
          </cell>
          <cell r="F140" t="str">
            <v/>
          </cell>
          <cell r="G140" t="str">
            <v/>
          </cell>
          <cell r="H140" t="str">
            <v/>
          </cell>
          <cell r="I140" t="str">
            <v/>
          </cell>
          <cell r="J140">
            <v>1.76</v>
          </cell>
          <cell r="K140">
            <v>1.76</v>
          </cell>
          <cell r="L140">
            <v>1.76</v>
          </cell>
          <cell r="M140">
            <v>1</v>
          </cell>
          <cell r="N140">
            <v>1</v>
          </cell>
          <cell r="O140" t="e">
            <v>#N/A</v>
          </cell>
        </row>
        <row r="141">
          <cell r="A141" t="str">
            <v>B718AB</v>
          </cell>
          <cell r="B141" t="str">
            <v>P12中油1C</v>
          </cell>
          <cell r="C141" t="str">
            <v>TWD</v>
          </cell>
          <cell r="D141">
            <v>8.23</v>
          </cell>
          <cell r="E141">
            <v>9.5500000000000007</v>
          </cell>
          <cell r="F141" t="str">
            <v/>
          </cell>
          <cell r="G141" t="str">
            <v/>
          </cell>
          <cell r="H141" t="str">
            <v/>
          </cell>
          <cell r="I141" t="str">
            <v/>
          </cell>
          <cell r="J141">
            <v>1.768</v>
          </cell>
          <cell r="K141">
            <v>1.768</v>
          </cell>
          <cell r="L141">
            <v>1.768</v>
          </cell>
          <cell r="M141">
            <v>1</v>
          </cell>
          <cell r="N141">
            <v>2</v>
          </cell>
          <cell r="O141" t="e">
            <v>#N/A</v>
          </cell>
        </row>
        <row r="142">
          <cell r="A142" t="str">
            <v>B903YA</v>
          </cell>
          <cell r="B142" t="str">
            <v>P11台電3B</v>
          </cell>
          <cell r="C142" t="str">
            <v>TWD</v>
          </cell>
          <cell r="D142">
            <v>3.1</v>
          </cell>
          <cell r="E142">
            <v>3.72</v>
          </cell>
          <cell r="F142" t="str">
            <v/>
          </cell>
          <cell r="G142" t="str">
            <v/>
          </cell>
          <cell r="H142" t="str">
            <v/>
          </cell>
          <cell r="I142" t="str">
            <v/>
          </cell>
          <cell r="J142">
            <v>1.6779999999999999</v>
          </cell>
          <cell r="K142">
            <v>1.675</v>
          </cell>
          <cell r="L142">
            <v>1.6765000000000001</v>
          </cell>
          <cell r="M142">
            <v>2</v>
          </cell>
          <cell r="N142">
            <v>4</v>
          </cell>
          <cell r="O142" t="e">
            <v>#N/A</v>
          </cell>
        </row>
        <row r="143">
          <cell r="A143" t="str">
            <v>B99603</v>
          </cell>
          <cell r="B143" t="str">
            <v>P12國壽1A</v>
          </cell>
          <cell r="C143" t="str">
            <v>TWD</v>
          </cell>
          <cell r="D143">
            <v>8.01</v>
          </cell>
          <cell r="E143">
            <v>9.77</v>
          </cell>
          <cell r="F143" t="str">
            <v/>
          </cell>
          <cell r="G143" t="str">
            <v/>
          </cell>
          <cell r="H143" t="str">
            <v/>
          </cell>
          <cell r="I143" t="str">
            <v/>
          </cell>
          <cell r="J143">
            <v>3.6985000000000001</v>
          </cell>
          <cell r="K143">
            <v>3.6985000000000001</v>
          </cell>
          <cell r="L143">
            <v>3.6985000000000001</v>
          </cell>
          <cell r="M143">
            <v>1</v>
          </cell>
          <cell r="N143">
            <v>0.2</v>
          </cell>
          <cell r="O143" t="e">
            <v>#N/A</v>
          </cell>
        </row>
        <row r="144">
          <cell r="A144" t="str">
            <v>B99702</v>
          </cell>
          <cell r="B144" t="str">
            <v>P12台壽1A</v>
          </cell>
          <cell r="C144" t="str">
            <v>TWD</v>
          </cell>
          <cell r="D144">
            <v>7.96</v>
          </cell>
          <cell r="E144">
            <v>9.74</v>
          </cell>
          <cell r="F144" t="str">
            <v/>
          </cell>
          <cell r="G144" t="str">
            <v/>
          </cell>
          <cell r="H144" t="str">
            <v/>
          </cell>
          <cell r="I144" t="str">
            <v/>
          </cell>
          <cell r="J144">
            <v>3.7484000000000002</v>
          </cell>
          <cell r="K144">
            <v>3.7484000000000002</v>
          </cell>
          <cell r="L144">
            <v>3.7484000000000002</v>
          </cell>
          <cell r="M144">
            <v>1</v>
          </cell>
          <cell r="N144">
            <v>0.2</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3"/>
    </sheetNames>
    <sheetDataSet>
      <sheetData sheetId="0">
        <row r="4">
          <cell r="A4" t="str">
            <v>A07111</v>
          </cell>
          <cell r="B4" t="str">
            <v>112/11/23</v>
          </cell>
          <cell r="C4">
            <v>0.75</v>
          </cell>
          <cell r="D4">
            <v>0.08</v>
          </cell>
          <cell r="E4">
            <v>0.08</v>
          </cell>
          <cell r="F4" t="str">
            <v/>
          </cell>
          <cell r="G4" t="str">
            <v/>
          </cell>
          <cell r="H4" t="str">
            <v/>
          </cell>
          <cell r="I4" t="str">
            <v/>
          </cell>
          <cell r="J4" t="str">
            <v/>
          </cell>
          <cell r="K4" t="str">
            <v/>
          </cell>
          <cell r="L4" t="str">
            <v/>
          </cell>
          <cell r="M4" t="str">
            <v/>
          </cell>
          <cell r="N4" t="str">
            <v/>
          </cell>
          <cell r="O4">
            <v>0.94359999999999999</v>
          </cell>
        </row>
        <row r="5">
          <cell r="A5" t="str">
            <v>A08101</v>
          </cell>
          <cell r="B5" t="str">
            <v>113/01/14</v>
          </cell>
          <cell r="C5">
            <v>0.625</v>
          </cell>
          <cell r="D5">
            <v>0.22</v>
          </cell>
          <cell r="E5">
            <v>0.22</v>
          </cell>
          <cell r="F5" t="str">
            <v/>
          </cell>
          <cell r="G5" t="str">
            <v/>
          </cell>
          <cell r="H5" t="str">
            <v/>
          </cell>
          <cell r="I5" t="str">
            <v/>
          </cell>
          <cell r="J5" t="str">
            <v/>
          </cell>
          <cell r="K5" t="str">
            <v/>
          </cell>
          <cell r="L5" t="str">
            <v/>
          </cell>
          <cell r="M5" t="str">
            <v/>
          </cell>
          <cell r="N5" t="str">
            <v/>
          </cell>
          <cell r="O5">
            <v>0.93759999999999999</v>
          </cell>
        </row>
        <row r="6">
          <cell r="A6" t="str">
            <v>A93103</v>
          </cell>
          <cell r="B6" t="str">
            <v>113/02/10</v>
          </cell>
          <cell r="C6">
            <v>3</v>
          </cell>
          <cell r="D6">
            <v>0.28999999999999998</v>
          </cell>
          <cell r="E6">
            <v>0.3</v>
          </cell>
          <cell r="F6" t="str">
            <v/>
          </cell>
          <cell r="G6" t="str">
            <v/>
          </cell>
          <cell r="H6" t="str">
            <v/>
          </cell>
          <cell r="I6" t="str">
            <v/>
          </cell>
          <cell r="J6" t="str">
            <v/>
          </cell>
          <cell r="K6" t="str">
            <v/>
          </cell>
          <cell r="L6" t="str">
            <v/>
          </cell>
          <cell r="M6" t="str">
            <v/>
          </cell>
          <cell r="N6" t="str">
            <v/>
          </cell>
          <cell r="O6">
            <v>0.94059999999999999</v>
          </cell>
        </row>
        <row r="7">
          <cell r="A7" t="str">
            <v>A03106</v>
          </cell>
          <cell r="B7" t="str">
            <v>113/03/03</v>
          </cell>
          <cell r="C7">
            <v>1.5</v>
          </cell>
          <cell r="D7">
            <v>0.35</v>
          </cell>
          <cell r="E7">
            <v>0.36</v>
          </cell>
          <cell r="F7" t="str">
            <v/>
          </cell>
          <cell r="G7" t="str">
            <v/>
          </cell>
          <cell r="H7" t="str">
            <v/>
          </cell>
          <cell r="I7" t="str">
            <v/>
          </cell>
          <cell r="J7" t="str">
            <v/>
          </cell>
          <cell r="K7" t="str">
            <v/>
          </cell>
          <cell r="L7" t="str">
            <v/>
          </cell>
          <cell r="M7" t="str">
            <v/>
          </cell>
          <cell r="N7" t="str">
            <v/>
          </cell>
          <cell r="O7">
            <v>0.94379999999999997</v>
          </cell>
        </row>
        <row r="8">
          <cell r="A8" t="str">
            <v>A11202</v>
          </cell>
          <cell r="B8" t="str">
            <v>113/03/31</v>
          </cell>
          <cell r="C8">
            <v>0.75</v>
          </cell>
          <cell r="D8">
            <v>0.43</v>
          </cell>
          <cell r="E8">
            <v>0.43</v>
          </cell>
          <cell r="F8" t="str">
            <v/>
          </cell>
          <cell r="G8" t="str">
            <v/>
          </cell>
          <cell r="H8" t="str">
            <v/>
          </cell>
          <cell r="I8" t="str">
            <v/>
          </cell>
          <cell r="J8" t="str">
            <v/>
          </cell>
          <cell r="K8" t="str">
            <v/>
          </cell>
          <cell r="L8" t="str">
            <v/>
          </cell>
          <cell r="M8" t="str">
            <v/>
          </cell>
          <cell r="N8" t="str">
            <v/>
          </cell>
          <cell r="O8">
            <v>0.94830000000000003</v>
          </cell>
        </row>
        <row r="9">
          <cell r="A9" t="str">
            <v>A08107</v>
          </cell>
          <cell r="B9" t="str">
            <v>113/07/17</v>
          </cell>
          <cell r="C9">
            <v>0.5</v>
          </cell>
          <cell r="D9">
            <v>0.72</v>
          </cell>
          <cell r="E9">
            <v>0.73</v>
          </cell>
          <cell r="F9" t="str">
            <v/>
          </cell>
          <cell r="G9" t="str">
            <v/>
          </cell>
          <cell r="H9" t="str">
            <v/>
          </cell>
          <cell r="I9" t="str">
            <v/>
          </cell>
          <cell r="J9" t="str">
            <v/>
          </cell>
          <cell r="K9" t="str">
            <v/>
          </cell>
          <cell r="L9" t="str">
            <v/>
          </cell>
          <cell r="M9" t="str">
            <v/>
          </cell>
          <cell r="N9" t="str">
            <v/>
          </cell>
          <cell r="O9">
            <v>0.96719999999999995</v>
          </cell>
        </row>
        <row r="10">
          <cell r="A10" t="str">
            <v>A03113</v>
          </cell>
          <cell r="B10" t="str">
            <v>113/09/26</v>
          </cell>
          <cell r="C10">
            <v>1.625</v>
          </cell>
          <cell r="D10">
            <v>0.91</v>
          </cell>
          <cell r="E10">
            <v>0.92</v>
          </cell>
          <cell r="F10" t="str">
            <v/>
          </cell>
          <cell r="G10" t="str">
            <v/>
          </cell>
          <cell r="H10" t="str">
            <v/>
          </cell>
          <cell r="I10" t="str">
            <v/>
          </cell>
          <cell r="J10" t="str">
            <v/>
          </cell>
          <cell r="K10" t="str">
            <v/>
          </cell>
          <cell r="L10" t="str">
            <v/>
          </cell>
          <cell r="M10" t="str">
            <v/>
          </cell>
          <cell r="N10" t="str">
            <v/>
          </cell>
          <cell r="O10">
            <v>0.98</v>
          </cell>
        </row>
        <row r="11">
          <cell r="A11" t="str">
            <v>A93109</v>
          </cell>
          <cell r="B11" t="str">
            <v>113/11/18</v>
          </cell>
          <cell r="C11">
            <v>3</v>
          </cell>
          <cell r="D11">
            <v>1.03</v>
          </cell>
          <cell r="E11">
            <v>1.07</v>
          </cell>
          <cell r="F11" t="str">
            <v/>
          </cell>
          <cell r="G11" t="str">
            <v/>
          </cell>
          <cell r="H11" t="str">
            <v/>
          </cell>
          <cell r="I11" t="str">
            <v/>
          </cell>
          <cell r="J11" t="str">
            <v/>
          </cell>
          <cell r="K11" t="str">
            <v/>
          </cell>
          <cell r="L11" t="str">
            <v/>
          </cell>
          <cell r="M11" t="str">
            <v/>
          </cell>
          <cell r="N11" t="str">
            <v/>
          </cell>
          <cell r="O11">
            <v>0.98950000000000005</v>
          </cell>
        </row>
        <row r="12">
          <cell r="A12" t="str">
            <v>A09101</v>
          </cell>
          <cell r="B12" t="str">
            <v>114/01/10</v>
          </cell>
          <cell r="C12">
            <v>0.5</v>
          </cell>
          <cell r="D12">
            <v>1.19</v>
          </cell>
          <cell r="E12">
            <v>1.21</v>
          </cell>
          <cell r="F12" t="str">
            <v/>
          </cell>
          <cell r="G12" t="str">
            <v/>
          </cell>
          <cell r="H12" t="str">
            <v/>
          </cell>
          <cell r="I12" t="str">
            <v/>
          </cell>
          <cell r="J12" t="str">
            <v/>
          </cell>
          <cell r="K12" t="str">
            <v/>
          </cell>
          <cell r="L12" t="str">
            <v/>
          </cell>
          <cell r="M12" t="str">
            <v/>
          </cell>
          <cell r="N12" t="str">
            <v/>
          </cell>
          <cell r="O12">
            <v>0.99909999999999999</v>
          </cell>
        </row>
        <row r="13">
          <cell r="A13" t="str">
            <v>A94103</v>
          </cell>
          <cell r="B13" t="str">
            <v>114/02/25</v>
          </cell>
          <cell r="C13">
            <v>2.375</v>
          </cell>
          <cell r="D13">
            <v>1.3</v>
          </cell>
          <cell r="E13">
            <v>1.34</v>
          </cell>
          <cell r="F13" t="str">
            <v/>
          </cell>
          <cell r="G13" t="str">
            <v/>
          </cell>
          <cell r="H13" t="str">
            <v/>
          </cell>
          <cell r="I13" t="str">
            <v/>
          </cell>
          <cell r="J13" t="str">
            <v/>
          </cell>
          <cell r="K13" t="str">
            <v/>
          </cell>
          <cell r="L13" t="str">
            <v/>
          </cell>
          <cell r="M13" t="str">
            <v/>
          </cell>
          <cell r="N13" t="str">
            <v/>
          </cell>
          <cell r="O13">
            <v>1.0072000000000001</v>
          </cell>
        </row>
        <row r="14">
          <cell r="A14" t="str">
            <v>A12103</v>
          </cell>
          <cell r="B14" t="str">
            <v>114/02/23</v>
          </cell>
          <cell r="C14">
            <v>1</v>
          </cell>
          <cell r="D14">
            <v>1.31</v>
          </cell>
          <cell r="E14">
            <v>1.33</v>
          </cell>
          <cell r="F14" t="str">
            <v/>
          </cell>
          <cell r="G14" t="str">
            <v/>
          </cell>
          <cell r="H14" t="str">
            <v/>
          </cell>
          <cell r="I14" t="str">
            <v/>
          </cell>
          <cell r="J14" t="str">
            <v/>
          </cell>
          <cell r="K14" t="str">
            <v/>
          </cell>
          <cell r="L14" t="str">
            <v/>
          </cell>
          <cell r="M14" t="str">
            <v/>
          </cell>
          <cell r="N14" t="str">
            <v/>
          </cell>
          <cell r="O14">
            <v>1.0071000000000001</v>
          </cell>
        </row>
        <row r="15">
          <cell r="A15" t="str">
            <v>A04105</v>
          </cell>
          <cell r="B15" t="str">
            <v>114/03/13</v>
          </cell>
          <cell r="C15">
            <v>1.625</v>
          </cell>
          <cell r="D15">
            <v>1.35</v>
          </cell>
          <cell r="E15">
            <v>1.38</v>
          </cell>
          <cell r="F15" t="str">
            <v/>
          </cell>
          <cell r="G15" t="str">
            <v/>
          </cell>
          <cell r="H15" t="str">
            <v/>
          </cell>
          <cell r="I15" t="str">
            <v/>
          </cell>
          <cell r="J15" t="str">
            <v/>
          </cell>
          <cell r="K15" t="str">
            <v/>
          </cell>
          <cell r="L15" t="str">
            <v/>
          </cell>
          <cell r="M15" t="str">
            <v/>
          </cell>
          <cell r="N15" t="str">
            <v/>
          </cell>
          <cell r="O15">
            <v>1.0104</v>
          </cell>
        </row>
        <row r="16">
          <cell r="A16" t="str">
            <v>A09107</v>
          </cell>
          <cell r="B16" t="str">
            <v>114/07/17</v>
          </cell>
          <cell r="C16">
            <v>0.25</v>
          </cell>
          <cell r="D16">
            <v>1.71</v>
          </cell>
          <cell r="E16">
            <v>1.73</v>
          </cell>
          <cell r="F16" t="str">
            <v/>
          </cell>
          <cell r="G16" t="str">
            <v/>
          </cell>
          <cell r="H16" t="str">
            <v/>
          </cell>
          <cell r="I16" t="str">
            <v/>
          </cell>
          <cell r="J16" t="str">
            <v/>
          </cell>
          <cell r="K16" t="str">
            <v/>
          </cell>
          <cell r="L16" t="str">
            <v/>
          </cell>
          <cell r="M16" t="str">
            <v/>
          </cell>
          <cell r="N16" t="str">
            <v/>
          </cell>
          <cell r="O16">
            <v>1.0347</v>
          </cell>
        </row>
        <row r="17">
          <cell r="A17" t="str">
            <v>A04112</v>
          </cell>
          <cell r="B17" t="str">
            <v>114/09/11</v>
          </cell>
          <cell r="C17">
            <v>1.125</v>
          </cell>
          <cell r="D17">
            <v>1.85</v>
          </cell>
          <cell r="E17">
            <v>1.88</v>
          </cell>
          <cell r="F17" t="str">
            <v/>
          </cell>
          <cell r="G17" t="str">
            <v/>
          </cell>
          <cell r="H17" t="str">
            <v/>
          </cell>
          <cell r="I17" t="str">
            <v/>
          </cell>
          <cell r="J17" t="str">
            <v/>
          </cell>
          <cell r="K17" t="str">
            <v/>
          </cell>
          <cell r="L17" t="str">
            <v/>
          </cell>
          <cell r="M17" t="str">
            <v/>
          </cell>
          <cell r="N17" t="str">
            <v/>
          </cell>
          <cell r="O17">
            <v>1.0455000000000001</v>
          </cell>
        </row>
        <row r="18">
          <cell r="A18" t="str">
            <v>A09112</v>
          </cell>
          <cell r="B18" t="str">
            <v>114/12/08</v>
          </cell>
          <cell r="C18">
            <v>0.125</v>
          </cell>
          <cell r="D18">
            <v>2.09</v>
          </cell>
          <cell r="E18">
            <v>2.12</v>
          </cell>
          <cell r="F18" t="str">
            <v/>
          </cell>
          <cell r="G18" t="str">
            <v/>
          </cell>
          <cell r="H18" t="str">
            <v/>
          </cell>
          <cell r="I18" t="str">
            <v/>
          </cell>
          <cell r="J18" t="str">
            <v/>
          </cell>
          <cell r="K18" t="str">
            <v/>
          </cell>
          <cell r="L18" t="str">
            <v/>
          </cell>
          <cell r="M18" t="str">
            <v/>
          </cell>
          <cell r="N18" t="str">
            <v/>
          </cell>
          <cell r="O18">
            <v>1.0641</v>
          </cell>
        </row>
        <row r="19">
          <cell r="A19" t="str">
            <v>A10101</v>
          </cell>
          <cell r="B19" t="str">
            <v>115/01/13</v>
          </cell>
          <cell r="C19">
            <v>0.25</v>
          </cell>
          <cell r="D19">
            <v>2.19</v>
          </cell>
          <cell r="E19">
            <v>2.2200000000000002</v>
          </cell>
          <cell r="F19" t="str">
            <v/>
          </cell>
          <cell r="G19" t="str">
            <v/>
          </cell>
          <cell r="H19" t="str">
            <v/>
          </cell>
          <cell r="I19" t="str">
            <v/>
          </cell>
          <cell r="J19" t="str">
            <v/>
          </cell>
          <cell r="K19" t="str">
            <v/>
          </cell>
          <cell r="L19" t="str">
            <v/>
          </cell>
          <cell r="M19" t="str">
            <v/>
          </cell>
          <cell r="N19" t="str">
            <v/>
          </cell>
          <cell r="O19">
            <v>1.0718000000000001</v>
          </cell>
        </row>
        <row r="20">
          <cell r="A20" t="str">
            <v>A95102</v>
          </cell>
          <cell r="B20" t="str">
            <v>115/02/24</v>
          </cell>
          <cell r="C20">
            <v>1.875</v>
          </cell>
          <cell r="D20">
            <v>2.2599999999999998</v>
          </cell>
          <cell r="E20">
            <v>2.34</v>
          </cell>
          <cell r="F20" t="str">
            <v/>
          </cell>
          <cell r="G20" t="str">
            <v/>
          </cell>
          <cell r="H20" t="str">
            <v/>
          </cell>
          <cell r="I20" t="str">
            <v/>
          </cell>
          <cell r="J20" t="str">
            <v/>
          </cell>
          <cell r="K20" t="str">
            <v/>
          </cell>
          <cell r="L20" t="str">
            <v/>
          </cell>
          <cell r="M20" t="str">
            <v/>
          </cell>
          <cell r="N20" t="str">
            <v/>
          </cell>
          <cell r="O20">
            <v>1.08</v>
          </cell>
        </row>
        <row r="21">
          <cell r="A21" t="str">
            <v>A05104</v>
          </cell>
          <cell r="B21" t="str">
            <v>115/03/04</v>
          </cell>
          <cell r="C21">
            <v>0.75</v>
          </cell>
          <cell r="D21">
            <v>2.31</v>
          </cell>
          <cell r="E21">
            <v>2.36</v>
          </cell>
          <cell r="F21" t="str">
            <v/>
          </cell>
          <cell r="G21" t="str">
            <v/>
          </cell>
          <cell r="H21" t="str">
            <v/>
          </cell>
          <cell r="I21" t="str">
            <v/>
          </cell>
          <cell r="J21" t="str">
            <v/>
          </cell>
          <cell r="K21" t="str">
            <v/>
          </cell>
          <cell r="L21" t="str">
            <v/>
          </cell>
          <cell r="M21" t="str">
            <v/>
          </cell>
          <cell r="N21" t="str">
            <v/>
          </cell>
          <cell r="O21">
            <v>1.0826</v>
          </cell>
        </row>
        <row r="22">
          <cell r="A22" t="str">
            <v>A10108</v>
          </cell>
          <cell r="B22" t="str">
            <v>115/07/29</v>
          </cell>
          <cell r="C22">
            <v>0.25</v>
          </cell>
          <cell r="D22">
            <v>2.72</v>
          </cell>
          <cell r="E22">
            <v>2.76</v>
          </cell>
          <cell r="F22" t="str">
            <v/>
          </cell>
          <cell r="G22" t="str">
            <v/>
          </cell>
          <cell r="H22" t="str">
            <v/>
          </cell>
          <cell r="I22" t="str">
            <v/>
          </cell>
          <cell r="J22" t="str">
            <v/>
          </cell>
          <cell r="K22" t="str">
            <v/>
          </cell>
          <cell r="L22" t="str">
            <v/>
          </cell>
          <cell r="M22" t="str">
            <v/>
          </cell>
          <cell r="N22" t="str">
            <v/>
          </cell>
          <cell r="O22">
            <v>1.1160000000000001</v>
          </cell>
        </row>
        <row r="23">
          <cell r="A23" t="str">
            <v>A05111</v>
          </cell>
          <cell r="B23" t="str">
            <v>115/09/07</v>
          </cell>
          <cell r="C23">
            <v>0.625</v>
          </cell>
          <cell r="D23">
            <v>2.82</v>
          </cell>
          <cell r="E23">
            <v>2.87</v>
          </cell>
          <cell r="F23" t="str">
            <v/>
          </cell>
          <cell r="G23" t="str">
            <v/>
          </cell>
          <cell r="H23" t="str">
            <v/>
          </cell>
          <cell r="I23" t="str">
            <v/>
          </cell>
          <cell r="J23" t="str">
            <v/>
          </cell>
          <cell r="K23" t="str">
            <v/>
          </cell>
          <cell r="L23" t="str">
            <v/>
          </cell>
          <cell r="M23" t="str">
            <v/>
          </cell>
          <cell r="N23" t="str">
            <v/>
          </cell>
          <cell r="O23">
            <v>1.1245000000000001</v>
          </cell>
        </row>
        <row r="24">
          <cell r="A24" t="str">
            <v>A95107</v>
          </cell>
          <cell r="B24" t="str">
            <v>115/11/10</v>
          </cell>
          <cell r="C24">
            <v>2.125</v>
          </cell>
          <cell r="D24">
            <v>2.89</v>
          </cell>
          <cell r="E24">
            <v>3.04</v>
          </cell>
          <cell r="F24" t="str">
            <v/>
          </cell>
          <cell r="G24" t="str">
            <v/>
          </cell>
          <cell r="H24" t="str">
            <v/>
          </cell>
          <cell r="I24" t="str">
            <v/>
          </cell>
          <cell r="J24" t="str">
            <v/>
          </cell>
          <cell r="K24" t="str">
            <v/>
          </cell>
          <cell r="L24" t="str">
            <v/>
          </cell>
          <cell r="M24" t="str">
            <v/>
          </cell>
          <cell r="N24" t="str">
            <v/>
          </cell>
          <cell r="O24">
            <v>1.1368</v>
          </cell>
        </row>
        <row r="25">
          <cell r="A25" t="str">
            <v>A96102</v>
          </cell>
          <cell r="B25" t="str">
            <v>116/02/14</v>
          </cell>
          <cell r="C25">
            <v>2</v>
          </cell>
          <cell r="D25">
            <v>3.16</v>
          </cell>
          <cell r="E25">
            <v>3.31</v>
          </cell>
          <cell r="F25" t="str">
            <v/>
          </cell>
          <cell r="G25" t="str">
            <v/>
          </cell>
          <cell r="H25" t="str">
            <v/>
          </cell>
          <cell r="I25" t="str">
            <v/>
          </cell>
          <cell r="J25" t="str">
            <v/>
          </cell>
          <cell r="K25" t="str">
            <v/>
          </cell>
          <cell r="L25" t="str">
            <v/>
          </cell>
          <cell r="M25" t="str">
            <v/>
          </cell>
          <cell r="N25" t="str">
            <v/>
          </cell>
          <cell r="O25">
            <v>1.1565000000000001</v>
          </cell>
        </row>
        <row r="26">
          <cell r="A26" t="str">
            <v>A06104</v>
          </cell>
          <cell r="B26" t="str">
            <v>116/03/01</v>
          </cell>
          <cell r="C26">
            <v>1.125</v>
          </cell>
          <cell r="D26">
            <v>3.25</v>
          </cell>
          <cell r="E26">
            <v>3.35</v>
          </cell>
          <cell r="F26" t="str">
            <v/>
          </cell>
          <cell r="G26" t="str">
            <v/>
          </cell>
          <cell r="H26" t="str">
            <v/>
          </cell>
          <cell r="I26" t="str">
            <v/>
          </cell>
          <cell r="J26" t="str">
            <v/>
          </cell>
          <cell r="K26" t="str">
            <v/>
          </cell>
          <cell r="L26" t="str">
            <v/>
          </cell>
          <cell r="M26" t="str">
            <v/>
          </cell>
          <cell r="N26" t="str">
            <v/>
          </cell>
          <cell r="O26">
            <v>1.1607000000000001</v>
          </cell>
        </row>
        <row r="27">
          <cell r="A27" t="str">
            <v>A11103</v>
          </cell>
          <cell r="B27" t="str">
            <v>116/02/24</v>
          </cell>
          <cell r="C27">
            <v>0.5</v>
          </cell>
          <cell r="D27">
            <v>3.27</v>
          </cell>
          <cell r="E27">
            <v>3.34</v>
          </cell>
          <cell r="F27" t="str">
            <v/>
          </cell>
          <cell r="G27" t="str">
            <v/>
          </cell>
          <cell r="H27" t="str">
            <v/>
          </cell>
          <cell r="I27" t="str">
            <v/>
          </cell>
          <cell r="J27" t="str">
            <v/>
          </cell>
          <cell r="K27" t="str">
            <v/>
          </cell>
          <cell r="L27" t="str">
            <v/>
          </cell>
          <cell r="M27" t="str">
            <v/>
          </cell>
          <cell r="N27" t="str">
            <v/>
          </cell>
          <cell r="O27">
            <v>1.1604000000000001</v>
          </cell>
        </row>
        <row r="28">
          <cell r="A28" t="str">
            <v>A11106</v>
          </cell>
          <cell r="B28" t="str">
            <v>116/06/23</v>
          </cell>
          <cell r="C28">
            <v>1</v>
          </cell>
          <cell r="D28">
            <v>3.56</v>
          </cell>
          <cell r="E28">
            <v>3.66</v>
          </cell>
          <cell r="F28" t="str">
            <v/>
          </cell>
          <cell r="G28" t="str">
            <v/>
          </cell>
          <cell r="H28" t="str">
            <v/>
          </cell>
          <cell r="I28" t="str">
            <v/>
          </cell>
          <cell r="J28" t="str">
            <v/>
          </cell>
          <cell r="K28" t="str">
            <v/>
          </cell>
          <cell r="L28" t="str">
            <v/>
          </cell>
          <cell r="M28" t="str">
            <v/>
          </cell>
          <cell r="N28" t="str">
            <v/>
          </cell>
          <cell r="O28">
            <v>1.1819</v>
          </cell>
        </row>
        <row r="29">
          <cell r="A29" t="str">
            <v>A96107</v>
          </cell>
          <cell r="B29" t="str">
            <v>116/11/16</v>
          </cell>
          <cell r="C29">
            <v>3</v>
          </cell>
          <cell r="D29">
            <v>3.75</v>
          </cell>
          <cell r="E29">
            <v>4.0599999999999996</v>
          </cell>
          <cell r="F29" t="str">
            <v/>
          </cell>
          <cell r="G29" t="str">
            <v/>
          </cell>
          <cell r="H29" t="str">
            <v/>
          </cell>
          <cell r="I29" t="str">
            <v/>
          </cell>
          <cell r="J29" t="str">
            <v/>
          </cell>
          <cell r="K29" t="str">
            <v/>
          </cell>
          <cell r="L29" t="str">
            <v/>
          </cell>
          <cell r="M29" t="str">
            <v/>
          </cell>
          <cell r="N29" t="str">
            <v/>
          </cell>
          <cell r="O29">
            <v>1.2011000000000001</v>
          </cell>
        </row>
        <row r="30">
          <cell r="A30" t="str">
            <v>A11108</v>
          </cell>
          <cell r="B30" t="str">
            <v>116/09/23</v>
          </cell>
          <cell r="C30">
            <v>1.25</v>
          </cell>
          <cell r="D30">
            <v>3.79</v>
          </cell>
          <cell r="E30">
            <v>3.91</v>
          </cell>
          <cell r="F30" t="str">
            <v/>
          </cell>
          <cell r="G30" t="str">
            <v/>
          </cell>
          <cell r="H30" t="str">
            <v/>
          </cell>
          <cell r="I30" t="str">
            <v/>
          </cell>
          <cell r="J30" t="str">
            <v/>
          </cell>
          <cell r="K30" t="str">
            <v/>
          </cell>
          <cell r="L30" t="str">
            <v/>
          </cell>
          <cell r="M30" t="str">
            <v/>
          </cell>
          <cell r="N30" t="str">
            <v/>
          </cell>
          <cell r="O30">
            <v>1.1963999999999999</v>
          </cell>
        </row>
        <row r="31">
          <cell r="A31" t="str">
            <v>A06109</v>
          </cell>
          <cell r="B31" t="str">
            <v>116/09/20</v>
          </cell>
          <cell r="C31">
            <v>1</v>
          </cell>
          <cell r="D31">
            <v>3.8</v>
          </cell>
          <cell r="E31">
            <v>3.9</v>
          </cell>
          <cell r="F31" t="str">
            <v/>
          </cell>
          <cell r="G31" t="str">
            <v/>
          </cell>
          <cell r="H31" t="str">
            <v/>
          </cell>
          <cell r="I31" t="str">
            <v/>
          </cell>
          <cell r="J31" t="str">
            <v/>
          </cell>
          <cell r="K31" t="str">
            <v/>
          </cell>
          <cell r="L31" t="str">
            <v/>
          </cell>
          <cell r="M31" t="str">
            <v/>
          </cell>
          <cell r="N31" t="str">
            <v/>
          </cell>
          <cell r="O31">
            <v>1.1962999999999999</v>
          </cell>
        </row>
        <row r="32">
          <cell r="A32" t="str">
            <v>A02101</v>
          </cell>
          <cell r="B32" t="str">
            <v>117/01/09</v>
          </cell>
          <cell r="C32">
            <v>1.375</v>
          </cell>
          <cell r="D32">
            <v>4.03</v>
          </cell>
          <cell r="E32">
            <v>4.21</v>
          </cell>
          <cell r="F32" t="str">
            <v/>
          </cell>
          <cell r="G32" t="str">
            <v/>
          </cell>
          <cell r="H32" t="str">
            <v/>
          </cell>
          <cell r="I32" t="str">
            <v/>
          </cell>
          <cell r="J32" t="str">
            <v/>
          </cell>
          <cell r="K32" t="str">
            <v/>
          </cell>
          <cell r="L32" t="str">
            <v/>
          </cell>
          <cell r="M32" t="str">
            <v/>
          </cell>
          <cell r="N32" t="str">
            <v/>
          </cell>
          <cell r="O32">
            <v>1.2109000000000001</v>
          </cell>
        </row>
        <row r="33">
          <cell r="A33" t="str">
            <v>A97102</v>
          </cell>
          <cell r="B33" t="str">
            <v>117/02/14</v>
          </cell>
          <cell r="C33">
            <v>2.5</v>
          </cell>
          <cell r="D33">
            <v>4.03</v>
          </cell>
          <cell r="E33">
            <v>4.3099999999999996</v>
          </cell>
          <cell r="F33" t="str">
            <v/>
          </cell>
          <cell r="G33" t="str">
            <v/>
          </cell>
          <cell r="H33" t="str">
            <v/>
          </cell>
          <cell r="I33" t="str">
            <v/>
          </cell>
          <cell r="J33" t="str">
            <v/>
          </cell>
          <cell r="K33" t="str">
            <v/>
          </cell>
          <cell r="L33" t="str">
            <v/>
          </cell>
          <cell r="M33" t="str">
            <v/>
          </cell>
          <cell r="N33" t="str">
            <v/>
          </cell>
          <cell r="O33">
            <v>1.2132000000000001</v>
          </cell>
        </row>
        <row r="34">
          <cell r="A34" t="str">
            <v>A12101</v>
          </cell>
          <cell r="B34" t="str">
            <v>117/01/17</v>
          </cell>
          <cell r="C34">
            <v>1</v>
          </cell>
          <cell r="D34">
            <v>4.08</v>
          </cell>
          <cell r="E34">
            <v>4.2300000000000004</v>
          </cell>
          <cell r="F34" t="str">
            <v/>
          </cell>
          <cell r="G34" t="str">
            <v/>
          </cell>
          <cell r="H34" t="str">
            <v/>
          </cell>
          <cell r="I34" t="str">
            <v/>
          </cell>
          <cell r="J34" t="str">
            <v/>
          </cell>
          <cell r="K34" t="str">
            <v/>
          </cell>
          <cell r="L34" t="str">
            <v/>
          </cell>
          <cell r="M34" t="str">
            <v/>
          </cell>
          <cell r="N34" t="str">
            <v/>
          </cell>
          <cell r="O34">
            <v>1.2125999999999999</v>
          </cell>
        </row>
        <row r="35">
          <cell r="A35" t="str">
            <v>A07102</v>
          </cell>
          <cell r="B35" t="str">
            <v>117/02/08</v>
          </cell>
          <cell r="C35">
            <v>1</v>
          </cell>
          <cell r="D35">
            <v>4.1399999999999997</v>
          </cell>
          <cell r="E35">
            <v>4.29</v>
          </cell>
          <cell r="F35" t="str">
            <v/>
          </cell>
          <cell r="G35" t="str">
            <v/>
          </cell>
          <cell r="H35" t="str">
            <v/>
          </cell>
          <cell r="I35" t="str">
            <v/>
          </cell>
          <cell r="J35" t="str">
            <v/>
          </cell>
          <cell r="K35" t="str">
            <v/>
          </cell>
          <cell r="L35" t="str">
            <v/>
          </cell>
          <cell r="M35" t="str">
            <v/>
          </cell>
          <cell r="N35" t="str">
            <v/>
          </cell>
          <cell r="O35">
            <v>1.2153</v>
          </cell>
        </row>
        <row r="36">
          <cell r="A36" t="str">
            <v>A12106</v>
          </cell>
          <cell r="B36" t="str">
            <v>117/05/26</v>
          </cell>
          <cell r="C36">
            <v>1</v>
          </cell>
          <cell r="D36">
            <v>4.43</v>
          </cell>
          <cell r="E36">
            <v>4.59</v>
          </cell>
          <cell r="F36" t="str">
            <v/>
          </cell>
          <cell r="G36" t="str">
            <v/>
          </cell>
          <cell r="H36" t="str">
            <v/>
          </cell>
          <cell r="I36" t="str">
            <v/>
          </cell>
          <cell r="J36" t="str">
            <v/>
          </cell>
          <cell r="K36" t="str">
            <v/>
          </cell>
          <cell r="L36" t="str">
            <v/>
          </cell>
          <cell r="M36" t="str">
            <v/>
          </cell>
          <cell r="N36" t="str">
            <v/>
          </cell>
          <cell r="O36">
            <v>1.2271000000000001</v>
          </cell>
        </row>
        <row r="37">
          <cell r="A37" t="str">
            <v>A07105</v>
          </cell>
          <cell r="B37" t="str">
            <v>117/06/08</v>
          </cell>
          <cell r="C37">
            <v>0.875</v>
          </cell>
          <cell r="D37">
            <v>4.4800000000000004</v>
          </cell>
          <cell r="E37">
            <v>4.62</v>
          </cell>
          <cell r="F37" t="str">
            <v/>
          </cell>
          <cell r="G37" t="str">
            <v/>
          </cell>
          <cell r="H37" t="str">
            <v/>
          </cell>
          <cell r="I37" t="str">
            <v/>
          </cell>
          <cell r="J37" t="str">
            <v/>
          </cell>
          <cell r="K37" t="str">
            <v/>
          </cell>
          <cell r="L37" t="str">
            <v/>
          </cell>
          <cell r="M37" t="str">
            <v/>
          </cell>
          <cell r="N37" t="str">
            <v/>
          </cell>
          <cell r="O37">
            <v>1.2285999999999999</v>
          </cell>
        </row>
        <row r="38">
          <cell r="A38" t="str">
            <v>A97105</v>
          </cell>
          <cell r="B38" t="str">
            <v>117/08/14</v>
          </cell>
          <cell r="C38">
            <v>2.625</v>
          </cell>
          <cell r="D38">
            <v>4.51</v>
          </cell>
          <cell r="E38">
            <v>4.8099999999999996</v>
          </cell>
          <cell r="F38" t="str">
            <v/>
          </cell>
          <cell r="G38" t="str">
            <v/>
          </cell>
          <cell r="H38" t="str">
            <v/>
          </cell>
          <cell r="I38" t="str">
            <v/>
          </cell>
          <cell r="J38" t="str">
            <v/>
          </cell>
          <cell r="K38" t="str">
            <v/>
          </cell>
          <cell r="L38" t="str">
            <v/>
          </cell>
          <cell r="M38" t="str">
            <v/>
          </cell>
          <cell r="N38" t="str">
            <v/>
          </cell>
          <cell r="O38">
            <v>1.2312000000000001</v>
          </cell>
        </row>
        <row r="39">
          <cell r="A39" t="str">
            <v>A12108</v>
          </cell>
          <cell r="B39" t="str">
            <v>117/09/15</v>
          </cell>
          <cell r="C39">
            <v>1.125</v>
          </cell>
          <cell r="D39">
            <v>4.72</v>
          </cell>
          <cell r="E39">
            <v>4.8899999999999997</v>
          </cell>
          <cell r="F39" t="str">
            <v/>
          </cell>
          <cell r="G39" t="str">
            <v/>
          </cell>
          <cell r="H39" t="str">
            <v/>
          </cell>
          <cell r="I39" t="str">
            <v/>
          </cell>
          <cell r="J39" t="str">
            <v/>
          </cell>
          <cell r="K39" t="str">
            <v/>
          </cell>
          <cell r="L39" t="str">
            <v/>
          </cell>
          <cell r="M39" t="str">
            <v/>
          </cell>
          <cell r="N39" t="str">
            <v/>
          </cell>
          <cell r="O39">
            <v>1.2370000000000001</v>
          </cell>
        </row>
        <row r="40">
          <cell r="A40" t="str">
            <v>A10202</v>
          </cell>
          <cell r="B40" t="str">
            <v>117/08/20</v>
          </cell>
          <cell r="C40">
            <v>0.25</v>
          </cell>
          <cell r="D40">
            <v>4.74</v>
          </cell>
          <cell r="E40">
            <v>4.82</v>
          </cell>
          <cell r="F40" t="str">
            <v/>
          </cell>
          <cell r="G40" t="str">
            <v/>
          </cell>
          <cell r="H40" t="str">
            <v/>
          </cell>
          <cell r="I40" t="str">
            <v/>
          </cell>
          <cell r="J40" t="str">
            <v/>
          </cell>
          <cell r="K40" t="str">
            <v/>
          </cell>
          <cell r="L40" t="str">
            <v/>
          </cell>
          <cell r="M40" t="str">
            <v/>
          </cell>
          <cell r="N40" t="str">
            <v/>
          </cell>
          <cell r="O40">
            <v>1.2366999999999999</v>
          </cell>
        </row>
        <row r="41">
          <cell r="A41" t="str">
            <v>A07109</v>
          </cell>
          <cell r="B41" t="str">
            <v>117/10/17</v>
          </cell>
          <cell r="C41">
            <v>0.875</v>
          </cell>
          <cell r="D41">
            <v>4.83</v>
          </cell>
          <cell r="E41">
            <v>4.9800000000000004</v>
          </cell>
          <cell r="F41" t="str">
            <v/>
          </cell>
          <cell r="G41" t="str">
            <v/>
          </cell>
          <cell r="H41" t="str">
            <v/>
          </cell>
          <cell r="I41" t="str">
            <v/>
          </cell>
          <cell r="J41" t="str">
            <v/>
          </cell>
          <cell r="K41" t="str">
            <v/>
          </cell>
          <cell r="L41" t="str">
            <v/>
          </cell>
          <cell r="M41" t="str">
            <v/>
          </cell>
          <cell r="N41" t="str">
            <v/>
          </cell>
          <cell r="O41">
            <v>1.2401</v>
          </cell>
        </row>
        <row r="42">
          <cell r="A42" t="str">
            <v>A98102</v>
          </cell>
          <cell r="B42" t="str">
            <v>118/02/16</v>
          </cell>
          <cell r="C42">
            <v>2.125</v>
          </cell>
          <cell r="D42">
            <v>4.96</v>
          </cell>
          <cell r="E42">
            <v>5.31</v>
          </cell>
          <cell r="F42" t="str">
            <v/>
          </cell>
          <cell r="G42" t="str">
            <v/>
          </cell>
          <cell r="H42" t="str">
            <v/>
          </cell>
          <cell r="I42" t="str">
            <v/>
          </cell>
          <cell r="J42" t="str">
            <v/>
          </cell>
          <cell r="K42" t="str">
            <v/>
          </cell>
          <cell r="L42" t="str">
            <v/>
          </cell>
          <cell r="M42" t="str">
            <v/>
          </cell>
          <cell r="N42" t="str">
            <v/>
          </cell>
          <cell r="O42">
            <v>1.246</v>
          </cell>
        </row>
        <row r="43">
          <cell r="A43" t="str">
            <v>A08103</v>
          </cell>
          <cell r="B43" t="str">
            <v>118/02/13</v>
          </cell>
          <cell r="C43">
            <v>0.75</v>
          </cell>
          <cell r="D43">
            <v>5.13</v>
          </cell>
          <cell r="E43">
            <v>5.31</v>
          </cell>
          <cell r="F43" t="str">
            <v/>
          </cell>
          <cell r="G43" t="str">
            <v/>
          </cell>
          <cell r="H43" t="str">
            <v/>
          </cell>
          <cell r="I43" t="str">
            <v/>
          </cell>
          <cell r="J43" t="str">
            <v/>
          </cell>
          <cell r="K43" t="str">
            <v/>
          </cell>
          <cell r="L43" t="str">
            <v/>
          </cell>
          <cell r="M43" t="str">
            <v/>
          </cell>
          <cell r="N43" t="str">
            <v/>
          </cell>
          <cell r="O43">
            <v>1.2488999999999999</v>
          </cell>
        </row>
        <row r="44">
          <cell r="A44" t="str">
            <v>A98105</v>
          </cell>
          <cell r="B44" t="str">
            <v>118/08/13</v>
          </cell>
          <cell r="C44">
            <v>2.125</v>
          </cell>
          <cell r="D44">
            <v>5.44</v>
          </cell>
          <cell r="E44">
            <v>5.8</v>
          </cell>
          <cell r="F44" t="str">
            <v/>
          </cell>
          <cell r="G44" t="str">
            <v/>
          </cell>
          <cell r="H44" t="str">
            <v/>
          </cell>
          <cell r="I44" t="str">
            <v/>
          </cell>
          <cell r="J44" t="str">
            <v/>
          </cell>
          <cell r="K44" t="str">
            <v/>
          </cell>
          <cell r="L44" t="str">
            <v/>
          </cell>
          <cell r="M44" t="str">
            <v/>
          </cell>
          <cell r="N44" t="str">
            <v/>
          </cell>
          <cell r="O44">
            <v>1.2564</v>
          </cell>
        </row>
        <row r="45">
          <cell r="A45" t="str">
            <v>A08106</v>
          </cell>
          <cell r="B45" t="str">
            <v>118/06/26</v>
          </cell>
          <cell r="C45">
            <v>0.625</v>
          </cell>
          <cell r="D45">
            <v>5.51</v>
          </cell>
          <cell r="E45">
            <v>5.67</v>
          </cell>
          <cell r="F45" t="str">
            <v/>
          </cell>
          <cell r="G45" t="str">
            <v/>
          </cell>
          <cell r="H45" t="str">
            <v/>
          </cell>
          <cell r="I45" t="str">
            <v/>
          </cell>
          <cell r="J45" t="str">
            <v/>
          </cell>
          <cell r="K45" t="str">
            <v/>
          </cell>
          <cell r="L45" t="str">
            <v/>
          </cell>
          <cell r="M45" t="str">
            <v/>
          </cell>
          <cell r="N45" t="str">
            <v/>
          </cell>
          <cell r="O45">
            <v>1.2572000000000001</v>
          </cell>
        </row>
        <row r="46">
          <cell r="A46" t="str">
            <v>A08109</v>
          </cell>
          <cell r="B46" t="str">
            <v>118/10/14</v>
          </cell>
          <cell r="C46">
            <v>0.625</v>
          </cell>
          <cell r="D46">
            <v>5.8</v>
          </cell>
          <cell r="E46">
            <v>5.97</v>
          </cell>
          <cell r="F46" t="str">
            <v/>
          </cell>
          <cell r="G46" t="str">
            <v/>
          </cell>
          <cell r="H46" t="str">
            <v/>
          </cell>
          <cell r="I46" t="str">
            <v/>
          </cell>
          <cell r="J46" t="str">
            <v/>
          </cell>
          <cell r="K46" t="str">
            <v/>
          </cell>
          <cell r="L46" t="str">
            <v/>
          </cell>
          <cell r="M46" t="str">
            <v/>
          </cell>
          <cell r="N46" t="str">
            <v/>
          </cell>
          <cell r="O46">
            <v>1.2630999999999999</v>
          </cell>
        </row>
        <row r="47">
          <cell r="A47" t="str">
            <v>A99104</v>
          </cell>
          <cell r="B47" t="str">
            <v>119/02/22</v>
          </cell>
          <cell r="C47">
            <v>1.875</v>
          </cell>
          <cell r="D47">
            <v>5.89</v>
          </cell>
          <cell r="E47">
            <v>6.33</v>
          </cell>
          <cell r="F47" t="str">
            <v/>
          </cell>
          <cell r="G47" t="str">
            <v/>
          </cell>
          <cell r="H47" t="str">
            <v/>
          </cell>
          <cell r="I47" t="str">
            <v/>
          </cell>
          <cell r="J47" t="str">
            <v/>
          </cell>
          <cell r="K47" t="str">
            <v/>
          </cell>
          <cell r="L47" t="str">
            <v/>
          </cell>
          <cell r="M47" t="str">
            <v/>
          </cell>
          <cell r="N47" t="str">
            <v/>
          </cell>
          <cell r="O47">
            <v>1.2664</v>
          </cell>
        </row>
        <row r="48">
          <cell r="A48" t="str">
            <v>A09103</v>
          </cell>
          <cell r="B48" t="str">
            <v>119/02/21</v>
          </cell>
          <cell r="C48">
            <v>0.5</v>
          </cell>
          <cell r="D48">
            <v>6.14</v>
          </cell>
          <cell r="E48">
            <v>6.33</v>
          </cell>
          <cell r="F48" t="str">
            <v/>
          </cell>
          <cell r="G48" t="str">
            <v/>
          </cell>
          <cell r="H48" t="str">
            <v/>
          </cell>
          <cell r="I48" t="str">
            <v/>
          </cell>
          <cell r="J48" t="str">
            <v/>
          </cell>
          <cell r="K48" t="str">
            <v/>
          </cell>
          <cell r="L48" t="str">
            <v/>
          </cell>
          <cell r="M48" t="str">
            <v/>
          </cell>
          <cell r="N48" t="str">
            <v/>
          </cell>
          <cell r="O48">
            <v>1.2697000000000001</v>
          </cell>
        </row>
        <row r="49">
          <cell r="A49" t="str">
            <v>A99107</v>
          </cell>
          <cell r="B49" t="str">
            <v>119/08/12</v>
          </cell>
          <cell r="C49">
            <v>1.75</v>
          </cell>
          <cell r="D49">
            <v>6.37</v>
          </cell>
          <cell r="E49">
            <v>6.8</v>
          </cell>
          <cell r="F49" t="str">
            <v/>
          </cell>
          <cell r="G49" t="str">
            <v/>
          </cell>
          <cell r="H49" t="str">
            <v/>
          </cell>
          <cell r="I49" t="str">
            <v/>
          </cell>
          <cell r="J49" t="str">
            <v/>
          </cell>
          <cell r="K49" t="str">
            <v/>
          </cell>
          <cell r="L49" t="str">
            <v/>
          </cell>
          <cell r="M49" t="str">
            <v/>
          </cell>
          <cell r="N49" t="str">
            <v/>
          </cell>
          <cell r="O49">
            <v>1.2746999999999999</v>
          </cell>
        </row>
        <row r="50">
          <cell r="A50" t="str">
            <v>A09106</v>
          </cell>
          <cell r="B50" t="str">
            <v>119/06/11</v>
          </cell>
          <cell r="C50">
            <v>0.375</v>
          </cell>
          <cell r="D50">
            <v>6.47</v>
          </cell>
          <cell r="E50">
            <v>6.63</v>
          </cell>
          <cell r="F50" t="str">
            <v/>
          </cell>
          <cell r="G50" t="str">
            <v/>
          </cell>
          <cell r="H50" t="str">
            <v/>
          </cell>
          <cell r="I50" t="str">
            <v/>
          </cell>
          <cell r="J50" t="str">
            <v/>
          </cell>
          <cell r="K50" t="str">
            <v/>
          </cell>
          <cell r="L50" t="str">
            <v/>
          </cell>
          <cell r="M50" t="str">
            <v/>
          </cell>
          <cell r="N50" t="str">
            <v/>
          </cell>
          <cell r="O50">
            <v>1.2751999999999999</v>
          </cell>
        </row>
        <row r="51">
          <cell r="A51" t="str">
            <v>A00102</v>
          </cell>
          <cell r="B51" t="str">
            <v>120/01/13</v>
          </cell>
          <cell r="C51">
            <v>2.125</v>
          </cell>
          <cell r="D51">
            <v>6.6</v>
          </cell>
          <cell r="E51">
            <v>7.22</v>
          </cell>
          <cell r="F51" t="str">
            <v/>
          </cell>
          <cell r="G51" t="str">
            <v/>
          </cell>
          <cell r="H51" t="str">
            <v/>
          </cell>
          <cell r="I51" t="str">
            <v/>
          </cell>
          <cell r="J51" t="str">
            <v/>
          </cell>
          <cell r="K51" t="str">
            <v/>
          </cell>
          <cell r="L51" t="str">
            <v/>
          </cell>
          <cell r="M51" t="str">
            <v/>
          </cell>
          <cell r="N51" t="str">
            <v/>
          </cell>
          <cell r="O51">
            <v>1.2811999999999999</v>
          </cell>
        </row>
        <row r="52">
          <cell r="A52" t="str">
            <v>A09109</v>
          </cell>
          <cell r="B52" t="str">
            <v>119/10/14</v>
          </cell>
          <cell r="C52">
            <v>0.25</v>
          </cell>
          <cell r="D52">
            <v>6.83</v>
          </cell>
          <cell r="E52">
            <v>6.97</v>
          </cell>
          <cell r="F52" t="str">
            <v/>
          </cell>
          <cell r="G52" t="str">
            <v/>
          </cell>
          <cell r="H52" t="str">
            <v/>
          </cell>
          <cell r="I52" t="str">
            <v/>
          </cell>
          <cell r="J52" t="str">
            <v/>
          </cell>
          <cell r="K52" t="str">
            <v/>
          </cell>
          <cell r="L52" t="str">
            <v/>
          </cell>
          <cell r="M52" t="str">
            <v/>
          </cell>
          <cell r="N52" t="str">
            <v/>
          </cell>
          <cell r="O52">
            <v>1.2816000000000001</v>
          </cell>
        </row>
        <row r="53">
          <cell r="A53" t="str">
            <v>A90105</v>
          </cell>
          <cell r="B53" t="str">
            <v>120/07/17</v>
          </cell>
          <cell r="C53">
            <v>3.625</v>
          </cell>
          <cell r="D53">
            <v>6.81</v>
          </cell>
          <cell r="E53">
            <v>7.73</v>
          </cell>
          <cell r="F53" t="str">
            <v/>
          </cell>
          <cell r="G53" t="str">
            <v/>
          </cell>
          <cell r="H53" t="str">
            <v/>
          </cell>
          <cell r="I53" t="str">
            <v/>
          </cell>
          <cell r="J53" t="str">
            <v/>
          </cell>
          <cell r="K53" t="str">
            <v/>
          </cell>
          <cell r="L53" t="str">
            <v/>
          </cell>
          <cell r="M53" t="str">
            <v/>
          </cell>
          <cell r="N53" t="str">
            <v/>
          </cell>
          <cell r="O53">
            <v>1.2867</v>
          </cell>
        </row>
        <row r="54">
          <cell r="A54" t="str">
            <v>A00201</v>
          </cell>
          <cell r="B54" t="str">
            <v>120/05/26</v>
          </cell>
          <cell r="C54">
            <v>1.75</v>
          </cell>
          <cell r="D54">
            <v>7.04</v>
          </cell>
          <cell r="E54">
            <v>7.58</v>
          </cell>
          <cell r="F54" t="str">
            <v/>
          </cell>
          <cell r="G54" t="str">
            <v/>
          </cell>
          <cell r="H54" t="str">
            <v/>
          </cell>
          <cell r="I54" t="str">
            <v/>
          </cell>
          <cell r="J54" t="str">
            <v/>
          </cell>
          <cell r="K54" t="str">
            <v/>
          </cell>
          <cell r="L54" t="str">
            <v/>
          </cell>
          <cell r="M54" t="str">
            <v/>
          </cell>
          <cell r="N54" t="str">
            <v/>
          </cell>
          <cell r="O54">
            <v>1.2887</v>
          </cell>
        </row>
        <row r="55">
          <cell r="A55" t="str">
            <v>A10103</v>
          </cell>
          <cell r="B55" t="str">
            <v>120/02/22</v>
          </cell>
          <cell r="C55">
            <v>0.25</v>
          </cell>
          <cell r="D55">
            <v>7.16</v>
          </cell>
          <cell r="E55">
            <v>7.33</v>
          </cell>
          <cell r="F55" t="str">
            <v/>
          </cell>
          <cell r="G55" t="str">
            <v/>
          </cell>
          <cell r="H55" t="str">
            <v/>
          </cell>
          <cell r="I55" t="str">
            <v/>
          </cell>
          <cell r="J55" t="str">
            <v/>
          </cell>
          <cell r="K55" t="str">
            <v/>
          </cell>
          <cell r="L55" t="str">
            <v/>
          </cell>
          <cell r="M55" t="str">
            <v/>
          </cell>
          <cell r="N55" t="str">
            <v/>
          </cell>
          <cell r="O55">
            <v>1.2881</v>
          </cell>
        </row>
        <row r="56">
          <cell r="A56" t="str">
            <v>A00107</v>
          </cell>
          <cell r="B56" t="str">
            <v>120/08/02</v>
          </cell>
          <cell r="C56">
            <v>1.875</v>
          </cell>
          <cell r="D56">
            <v>7.19</v>
          </cell>
          <cell r="E56">
            <v>7.77</v>
          </cell>
          <cell r="F56" t="str">
            <v/>
          </cell>
          <cell r="G56" t="str">
            <v/>
          </cell>
          <cell r="H56" t="str">
            <v/>
          </cell>
          <cell r="I56" t="str">
            <v/>
          </cell>
          <cell r="J56" t="str">
            <v/>
          </cell>
          <cell r="K56" t="str">
            <v/>
          </cell>
          <cell r="L56" t="str">
            <v/>
          </cell>
          <cell r="M56" t="str">
            <v/>
          </cell>
          <cell r="N56" t="str">
            <v/>
          </cell>
          <cell r="O56">
            <v>1.2917000000000001</v>
          </cell>
        </row>
        <row r="57">
          <cell r="A57" t="str">
            <v>A10201</v>
          </cell>
          <cell r="B57" t="str">
            <v>120/05/07</v>
          </cell>
          <cell r="C57">
            <v>0.375</v>
          </cell>
          <cell r="D57">
            <v>7.33</v>
          </cell>
          <cell r="E57">
            <v>7.53</v>
          </cell>
          <cell r="F57" t="str">
            <v/>
          </cell>
          <cell r="G57" t="str">
            <v/>
          </cell>
          <cell r="H57" t="str">
            <v/>
          </cell>
          <cell r="I57" t="str">
            <v/>
          </cell>
          <cell r="J57" t="str">
            <v/>
          </cell>
          <cell r="K57" t="str">
            <v/>
          </cell>
          <cell r="L57" t="str">
            <v/>
          </cell>
          <cell r="M57" t="str">
            <v/>
          </cell>
          <cell r="N57" t="str">
            <v/>
          </cell>
          <cell r="O57">
            <v>1.2915000000000001</v>
          </cell>
        </row>
        <row r="58">
          <cell r="A58" t="str">
            <v>A10107</v>
          </cell>
          <cell r="B58" t="str">
            <v>120/06/23</v>
          </cell>
          <cell r="C58">
            <v>0.375</v>
          </cell>
          <cell r="D58">
            <v>7.46</v>
          </cell>
          <cell r="E58">
            <v>7.66</v>
          </cell>
          <cell r="F58" t="str">
            <v/>
          </cell>
          <cell r="G58" t="str">
            <v/>
          </cell>
          <cell r="H58" t="str">
            <v/>
          </cell>
          <cell r="I58" t="str">
            <v/>
          </cell>
          <cell r="J58" t="str">
            <v/>
          </cell>
          <cell r="K58" t="str">
            <v/>
          </cell>
          <cell r="L58" t="str">
            <v/>
          </cell>
          <cell r="M58" t="str">
            <v/>
          </cell>
          <cell r="N58" t="str">
            <v/>
          </cell>
          <cell r="O58">
            <v>1.2939000000000001</v>
          </cell>
        </row>
        <row r="59">
          <cell r="A59" t="str">
            <v>A01102</v>
          </cell>
          <cell r="B59" t="str">
            <v>121/01/20</v>
          </cell>
          <cell r="C59">
            <v>1.625</v>
          </cell>
          <cell r="D59">
            <v>7.59</v>
          </cell>
          <cell r="E59">
            <v>8.24</v>
          </cell>
          <cell r="F59" t="str">
            <v/>
          </cell>
          <cell r="G59" t="str">
            <v/>
          </cell>
          <cell r="H59" t="str">
            <v/>
          </cell>
          <cell r="I59" t="str">
            <v/>
          </cell>
          <cell r="J59" t="str">
            <v/>
          </cell>
          <cell r="K59" t="str">
            <v/>
          </cell>
          <cell r="L59" t="str">
            <v/>
          </cell>
          <cell r="M59" t="str">
            <v/>
          </cell>
          <cell r="N59" t="str">
            <v/>
          </cell>
          <cell r="O59">
            <v>1.3003</v>
          </cell>
        </row>
        <row r="60">
          <cell r="A60" t="str">
            <v>A10111</v>
          </cell>
          <cell r="B60" t="str">
            <v>120/10/22</v>
          </cell>
          <cell r="C60">
            <v>0.5</v>
          </cell>
          <cell r="D60">
            <v>7.75</v>
          </cell>
          <cell r="E60">
            <v>7.99</v>
          </cell>
          <cell r="F60" t="str">
            <v/>
          </cell>
          <cell r="G60" t="str">
            <v/>
          </cell>
          <cell r="H60" t="str">
            <v/>
          </cell>
          <cell r="I60" t="str">
            <v/>
          </cell>
          <cell r="J60" t="str">
            <v/>
          </cell>
          <cell r="K60" t="str">
            <v/>
          </cell>
          <cell r="L60" t="str">
            <v/>
          </cell>
          <cell r="M60" t="str">
            <v/>
          </cell>
          <cell r="N60" t="str">
            <v/>
          </cell>
          <cell r="O60">
            <v>1.2995000000000001</v>
          </cell>
        </row>
        <row r="61">
          <cell r="A61" t="str">
            <v>A01201</v>
          </cell>
          <cell r="B61" t="str">
            <v>121/03/16</v>
          </cell>
          <cell r="C61">
            <v>1.625</v>
          </cell>
          <cell r="D61">
            <v>7.74</v>
          </cell>
          <cell r="E61">
            <v>8.39</v>
          </cell>
          <cell r="F61" t="str">
            <v/>
          </cell>
          <cell r="G61" t="str">
            <v/>
          </cell>
          <cell r="H61" t="str">
            <v/>
          </cell>
          <cell r="I61" t="str">
            <v/>
          </cell>
          <cell r="J61" t="str">
            <v/>
          </cell>
          <cell r="K61" t="str">
            <v/>
          </cell>
          <cell r="L61" t="str">
            <v/>
          </cell>
          <cell r="M61" t="str">
            <v/>
          </cell>
          <cell r="N61" t="str">
            <v/>
          </cell>
          <cell r="O61">
            <v>1.3028</v>
          </cell>
        </row>
        <row r="62">
          <cell r="A62" t="str">
            <v>A11201</v>
          </cell>
          <cell r="B62" t="str">
            <v>121/01/10</v>
          </cell>
          <cell r="C62">
            <v>0.75</v>
          </cell>
          <cell r="D62">
            <v>7.84</v>
          </cell>
          <cell r="E62">
            <v>8.2100000000000009</v>
          </cell>
          <cell r="F62" t="str">
            <v/>
          </cell>
          <cell r="G62" t="str">
            <v/>
          </cell>
          <cell r="H62" t="str">
            <v/>
          </cell>
          <cell r="I62" t="str">
            <v/>
          </cell>
          <cell r="J62" t="str">
            <v/>
          </cell>
          <cell r="K62" t="str">
            <v/>
          </cell>
          <cell r="L62" t="str">
            <v/>
          </cell>
          <cell r="M62" t="str">
            <v/>
          </cell>
          <cell r="N62" t="str">
            <v/>
          </cell>
          <cell r="O62">
            <v>1.3025</v>
          </cell>
        </row>
        <row r="63">
          <cell r="A63" t="str">
            <v>A11102</v>
          </cell>
          <cell r="B63" t="str">
            <v>121/02/18</v>
          </cell>
          <cell r="C63">
            <v>0.625</v>
          </cell>
          <cell r="D63">
            <v>7.99</v>
          </cell>
          <cell r="E63">
            <v>8.32</v>
          </cell>
          <cell r="F63" t="str">
            <v/>
          </cell>
          <cell r="G63" t="str">
            <v/>
          </cell>
          <cell r="H63" t="str">
            <v/>
          </cell>
          <cell r="I63" t="str">
            <v/>
          </cell>
          <cell r="J63" t="str">
            <v/>
          </cell>
          <cell r="K63" t="str">
            <v/>
          </cell>
          <cell r="L63" t="str">
            <v/>
          </cell>
          <cell r="M63" t="str">
            <v/>
          </cell>
          <cell r="N63" t="str">
            <v/>
          </cell>
          <cell r="O63">
            <v>1.3046</v>
          </cell>
        </row>
        <row r="64">
          <cell r="A64" t="str">
            <v>A11107</v>
          </cell>
          <cell r="B64" t="str">
            <v>121/06/30</v>
          </cell>
          <cell r="C64">
            <v>1.25</v>
          </cell>
          <cell r="D64">
            <v>8.14</v>
          </cell>
          <cell r="E64">
            <v>8.68</v>
          </cell>
          <cell r="F64" t="str">
            <v/>
          </cell>
          <cell r="G64" t="str">
            <v/>
          </cell>
          <cell r="H64" t="str">
            <v/>
          </cell>
          <cell r="I64" t="str">
            <v/>
          </cell>
          <cell r="J64" t="str">
            <v/>
          </cell>
          <cell r="K64" t="str">
            <v/>
          </cell>
          <cell r="L64" t="str">
            <v/>
          </cell>
          <cell r="M64" t="str">
            <v/>
          </cell>
          <cell r="N64" t="str">
            <v/>
          </cell>
          <cell r="O64">
            <v>1.3083</v>
          </cell>
        </row>
        <row r="65">
          <cell r="A65" t="str">
            <v>A11110</v>
          </cell>
          <cell r="B65" t="str">
            <v>121/10/17</v>
          </cell>
          <cell r="C65">
            <v>1.75</v>
          </cell>
          <cell r="D65">
            <v>8.2899999999999991</v>
          </cell>
          <cell r="E65">
            <v>8.98</v>
          </cell>
          <cell r="F65" t="str">
            <v/>
          </cell>
          <cell r="G65" t="str">
            <v/>
          </cell>
          <cell r="H65" t="str">
            <v/>
          </cell>
          <cell r="I65" t="str">
            <v/>
          </cell>
          <cell r="J65" t="str">
            <v/>
          </cell>
          <cell r="K65" t="str">
            <v/>
          </cell>
          <cell r="L65" t="str">
            <v/>
          </cell>
          <cell r="M65" t="str">
            <v/>
          </cell>
          <cell r="N65" t="str">
            <v/>
          </cell>
          <cell r="O65">
            <v>1.3112999999999999</v>
          </cell>
        </row>
        <row r="66">
          <cell r="A66" t="str">
            <v>A01107</v>
          </cell>
          <cell r="B66" t="str">
            <v>121/08/10</v>
          </cell>
          <cell r="C66">
            <v>1.5</v>
          </cell>
          <cell r="D66">
            <v>8.18</v>
          </cell>
          <cell r="E66">
            <v>8.7899999999999991</v>
          </cell>
          <cell r="F66" t="str">
            <v/>
          </cell>
          <cell r="G66" t="str">
            <v/>
          </cell>
          <cell r="H66" t="str">
            <v/>
          </cell>
          <cell r="I66" t="str">
            <v/>
          </cell>
          <cell r="J66" t="str">
            <v/>
          </cell>
          <cell r="K66" t="str">
            <v/>
          </cell>
          <cell r="L66" t="str">
            <v/>
          </cell>
          <cell r="M66" t="str">
            <v/>
          </cell>
          <cell r="N66" t="str">
            <v/>
          </cell>
          <cell r="O66">
            <v>1.3091999999999999</v>
          </cell>
        </row>
        <row r="67">
          <cell r="A67" t="str">
            <v>A02103</v>
          </cell>
          <cell r="B67" t="str">
            <v>122/01/28</v>
          </cell>
          <cell r="C67">
            <v>1.5</v>
          </cell>
          <cell r="D67">
            <v>8.52</v>
          </cell>
          <cell r="E67">
            <v>9.26</v>
          </cell>
          <cell r="F67" t="str">
            <v/>
          </cell>
          <cell r="G67" t="str">
            <v/>
          </cell>
          <cell r="H67" t="str">
            <v/>
          </cell>
          <cell r="I67" t="str">
            <v/>
          </cell>
          <cell r="J67" t="str">
            <v/>
          </cell>
          <cell r="K67" t="str">
            <v/>
          </cell>
          <cell r="L67" t="str">
            <v/>
          </cell>
          <cell r="M67" t="str">
            <v/>
          </cell>
          <cell r="N67" t="str">
            <v/>
          </cell>
          <cell r="O67">
            <v>1.3160000000000001</v>
          </cell>
        </row>
        <row r="68">
          <cell r="A68" t="str">
            <v>A12201</v>
          </cell>
          <cell r="B68" t="str">
            <v>122/01/10</v>
          </cell>
          <cell r="C68">
            <v>1.25</v>
          </cell>
          <cell r="D68">
            <v>8.56</v>
          </cell>
          <cell r="E68">
            <v>9.2100000000000009</v>
          </cell>
          <cell r="F68" t="str">
            <v/>
          </cell>
          <cell r="G68" t="str">
            <v/>
          </cell>
          <cell r="H68" t="str">
            <v/>
          </cell>
          <cell r="I68" t="str">
            <v/>
          </cell>
          <cell r="J68" t="str">
            <v/>
          </cell>
          <cell r="K68" t="str">
            <v/>
          </cell>
          <cell r="L68" t="str">
            <v/>
          </cell>
          <cell r="M68" t="str">
            <v/>
          </cell>
          <cell r="N68" t="str">
            <v/>
          </cell>
          <cell r="O68">
            <v>1.3161</v>
          </cell>
        </row>
        <row r="69">
          <cell r="A69" t="str">
            <v>A02201</v>
          </cell>
          <cell r="B69" t="str">
            <v>122/03/21</v>
          </cell>
          <cell r="C69">
            <v>1.75</v>
          </cell>
          <cell r="D69">
            <v>8.57</v>
          </cell>
          <cell r="E69">
            <v>9.4</v>
          </cell>
          <cell r="F69" t="str">
            <v/>
          </cell>
          <cell r="G69" t="str">
            <v/>
          </cell>
          <cell r="H69" t="str">
            <v/>
          </cell>
          <cell r="I69" t="str">
            <v/>
          </cell>
          <cell r="J69" t="str">
            <v/>
          </cell>
          <cell r="K69" t="str">
            <v/>
          </cell>
          <cell r="L69" t="str">
            <v/>
          </cell>
          <cell r="M69" t="str">
            <v/>
          </cell>
          <cell r="N69" t="str">
            <v/>
          </cell>
          <cell r="O69">
            <v>1.3172999999999999</v>
          </cell>
        </row>
        <row r="70">
          <cell r="A70" t="str">
            <v>A12102</v>
          </cell>
          <cell r="B70" t="str">
            <v>122/02/17</v>
          </cell>
          <cell r="C70">
            <v>1.125</v>
          </cell>
          <cell r="D70">
            <v>8.7100000000000009</v>
          </cell>
          <cell r="E70">
            <v>9.32</v>
          </cell>
          <cell r="F70" t="str">
            <v/>
          </cell>
          <cell r="G70" t="str">
            <v/>
          </cell>
          <cell r="H70" t="str">
            <v/>
          </cell>
          <cell r="I70" t="str">
            <v/>
          </cell>
          <cell r="J70" t="str">
            <v/>
          </cell>
          <cell r="K70" t="str">
            <v/>
          </cell>
          <cell r="L70" t="str">
            <v/>
          </cell>
          <cell r="M70" t="str">
            <v/>
          </cell>
          <cell r="N70" t="str">
            <v/>
          </cell>
          <cell r="O70">
            <v>1.3180000000000001</v>
          </cell>
        </row>
        <row r="71">
          <cell r="A71" t="str">
            <v>A02108</v>
          </cell>
          <cell r="B71" t="str">
            <v>122/07/26</v>
          </cell>
          <cell r="C71">
            <v>2</v>
          </cell>
          <cell r="D71">
            <v>8.83</v>
          </cell>
          <cell r="E71">
            <v>9.75</v>
          </cell>
          <cell r="F71" t="str">
            <v/>
          </cell>
          <cell r="G71" t="str">
            <v/>
          </cell>
          <cell r="H71" t="str">
            <v/>
          </cell>
          <cell r="I71" t="str">
            <v/>
          </cell>
          <cell r="J71" t="str">
            <v/>
          </cell>
          <cell r="K71" t="str">
            <v/>
          </cell>
          <cell r="L71" t="str">
            <v/>
          </cell>
          <cell r="M71" t="str">
            <v/>
          </cell>
          <cell r="N71" t="str">
            <v/>
          </cell>
          <cell r="O71">
            <v>1.3216000000000001</v>
          </cell>
        </row>
        <row r="72">
          <cell r="A72" t="str">
            <v>A93106</v>
          </cell>
          <cell r="B72" t="str">
            <v>123/05/27</v>
          </cell>
          <cell r="C72">
            <v>3.875</v>
          </cell>
          <cell r="D72">
            <v>8.86</v>
          </cell>
          <cell r="E72">
            <v>10.59</v>
          </cell>
          <cell r="F72" t="str">
            <v/>
          </cell>
          <cell r="G72" t="str">
            <v/>
          </cell>
          <cell r="H72" t="str">
            <v/>
          </cell>
          <cell r="I72" t="str">
            <v/>
          </cell>
          <cell r="J72" t="str">
            <v/>
          </cell>
          <cell r="K72" t="str">
            <v/>
          </cell>
          <cell r="L72" t="str">
            <v/>
          </cell>
          <cell r="M72" t="str">
            <v/>
          </cell>
          <cell r="N72" t="str">
            <v/>
          </cell>
          <cell r="O72">
            <v>1.3279000000000001</v>
          </cell>
        </row>
        <row r="73">
          <cell r="A73" t="str">
            <v>A12107</v>
          </cell>
          <cell r="B73" t="str">
            <v>122/06/09</v>
          </cell>
          <cell r="C73">
            <v>1.125</v>
          </cell>
          <cell r="D73">
            <v>9.01</v>
          </cell>
          <cell r="E73">
            <v>9.6199999999999992</v>
          </cell>
          <cell r="F73" t="str">
            <v/>
          </cell>
          <cell r="G73" t="str">
            <v/>
          </cell>
          <cell r="H73" t="str">
            <v/>
          </cell>
          <cell r="I73" t="str">
            <v/>
          </cell>
          <cell r="J73" t="str">
            <v/>
          </cell>
          <cell r="K73" t="str">
            <v/>
          </cell>
          <cell r="L73" t="str">
            <v/>
          </cell>
          <cell r="M73" t="str">
            <v/>
          </cell>
          <cell r="N73" t="str">
            <v/>
          </cell>
          <cell r="O73">
            <v>1.3224</v>
          </cell>
        </row>
        <row r="74">
          <cell r="A74" t="str">
            <v>A12110R</v>
          </cell>
          <cell r="B74" t="str">
            <v>122/10/05</v>
          </cell>
          <cell r="C74">
            <v>1.25</v>
          </cell>
          <cell r="D74">
            <v>9.15</v>
          </cell>
          <cell r="E74">
            <v>9.9499999999999993</v>
          </cell>
          <cell r="F74" t="str">
            <v/>
          </cell>
          <cell r="G74" t="str">
            <v/>
          </cell>
          <cell r="H74" t="str">
            <v/>
          </cell>
          <cell r="I74" t="str">
            <v/>
          </cell>
          <cell r="J74" t="str">
            <v/>
          </cell>
          <cell r="K74" t="str">
            <v/>
          </cell>
          <cell r="L74" t="str">
            <v/>
          </cell>
          <cell r="M74" t="str">
            <v/>
          </cell>
          <cell r="N74" t="str">
            <v/>
          </cell>
          <cell r="O74">
            <v>1.3248</v>
          </cell>
        </row>
        <row r="75">
          <cell r="A75" t="str">
            <v>A03103</v>
          </cell>
          <cell r="B75" t="str">
            <v>123/01/29</v>
          </cell>
          <cell r="C75">
            <v>2</v>
          </cell>
          <cell r="D75">
            <v>9.16</v>
          </cell>
          <cell r="E75">
            <v>10.26</v>
          </cell>
          <cell r="F75" t="str">
            <v/>
          </cell>
          <cell r="G75" t="str">
            <v/>
          </cell>
          <cell r="H75" t="str">
            <v/>
          </cell>
          <cell r="I75" t="str">
            <v/>
          </cell>
          <cell r="J75" t="str">
            <v/>
          </cell>
          <cell r="K75" t="str">
            <v/>
          </cell>
          <cell r="L75" t="str">
            <v/>
          </cell>
          <cell r="M75" t="str">
            <v/>
          </cell>
          <cell r="N75" t="str">
            <v/>
          </cell>
          <cell r="O75">
            <v>1.3289</v>
          </cell>
        </row>
        <row r="76">
          <cell r="A76" t="str">
            <v>A12110</v>
          </cell>
          <cell r="B76" t="str">
            <v>122/10/05</v>
          </cell>
          <cell r="C76">
            <v>1.25</v>
          </cell>
          <cell r="D76">
            <v>9.2799999999999994</v>
          </cell>
          <cell r="E76">
            <v>9.9499999999999993</v>
          </cell>
          <cell r="F76" t="str">
            <v/>
          </cell>
          <cell r="G76" t="str">
            <v/>
          </cell>
          <cell r="H76" t="str">
            <v/>
          </cell>
          <cell r="I76" t="str">
            <v/>
          </cell>
          <cell r="J76" t="str">
            <v/>
          </cell>
          <cell r="K76" t="str">
            <v/>
          </cell>
          <cell r="L76" t="str">
            <v/>
          </cell>
          <cell r="M76" t="str">
            <v/>
          </cell>
          <cell r="N76" t="str">
            <v/>
          </cell>
          <cell r="O76">
            <v>1.3268</v>
          </cell>
        </row>
        <row r="77">
          <cell r="A77" t="str">
            <v>A03107</v>
          </cell>
          <cell r="B77" t="str">
            <v>123/04/25</v>
          </cell>
          <cell r="C77">
            <v>1.875</v>
          </cell>
          <cell r="D77">
            <v>9.4499999999999993</v>
          </cell>
          <cell r="E77">
            <v>10.5</v>
          </cell>
          <cell r="F77" t="str">
            <v/>
          </cell>
          <cell r="G77" t="str">
            <v/>
          </cell>
          <cell r="H77" t="str">
            <v/>
          </cell>
          <cell r="I77" t="str">
            <v/>
          </cell>
          <cell r="J77" t="str">
            <v/>
          </cell>
          <cell r="K77" t="str">
            <v/>
          </cell>
          <cell r="L77" t="str">
            <v/>
          </cell>
          <cell r="M77" t="str">
            <v/>
          </cell>
          <cell r="N77" t="str">
            <v/>
          </cell>
          <cell r="O77">
            <v>1.3328</v>
          </cell>
        </row>
        <row r="78">
          <cell r="A78" t="str">
            <v>A03111</v>
          </cell>
          <cell r="B78" t="str">
            <v>123/07/31</v>
          </cell>
          <cell r="C78">
            <v>2.125</v>
          </cell>
          <cell r="D78">
            <v>9.61</v>
          </cell>
          <cell r="E78">
            <v>10.77</v>
          </cell>
          <cell r="F78" t="str">
            <v/>
          </cell>
          <cell r="G78" t="str">
            <v/>
          </cell>
          <cell r="H78" t="str">
            <v/>
          </cell>
          <cell r="I78" t="str">
            <v/>
          </cell>
          <cell r="J78" t="str">
            <v/>
          </cell>
          <cell r="K78" t="str">
            <v/>
          </cell>
          <cell r="L78" t="str">
            <v/>
          </cell>
          <cell r="M78" t="str">
            <v/>
          </cell>
          <cell r="N78" t="str">
            <v/>
          </cell>
          <cell r="O78">
            <v>1.3358000000000001</v>
          </cell>
        </row>
        <row r="79">
          <cell r="A79" t="str">
            <v>A03114</v>
          </cell>
          <cell r="B79" t="str">
            <v>123/10/02</v>
          </cell>
          <cell r="C79">
            <v>2.25</v>
          </cell>
          <cell r="D79">
            <v>9.73</v>
          </cell>
          <cell r="E79">
            <v>10.94</v>
          </cell>
          <cell r="F79" t="str">
            <v/>
          </cell>
          <cell r="G79" t="str">
            <v/>
          </cell>
          <cell r="H79" t="str">
            <v/>
          </cell>
          <cell r="I79" t="str">
            <v/>
          </cell>
          <cell r="J79" t="str">
            <v/>
          </cell>
          <cell r="K79" t="str">
            <v/>
          </cell>
          <cell r="L79" t="str">
            <v/>
          </cell>
          <cell r="M79" t="str">
            <v/>
          </cell>
          <cell r="N79" t="str">
            <v/>
          </cell>
          <cell r="O79">
            <v>1.3380000000000001</v>
          </cell>
        </row>
        <row r="80">
          <cell r="A80" t="str">
            <v>A04102</v>
          </cell>
          <cell r="B80" t="str">
            <v>124/01/23</v>
          </cell>
          <cell r="C80">
            <v>2</v>
          </cell>
          <cell r="D80">
            <v>9.9499999999999993</v>
          </cell>
          <cell r="E80">
            <v>11.25</v>
          </cell>
          <cell r="F80" t="str">
            <v/>
          </cell>
          <cell r="G80" t="str">
            <v/>
          </cell>
          <cell r="H80" t="str">
            <v/>
          </cell>
          <cell r="I80" t="str">
            <v/>
          </cell>
          <cell r="J80" t="str">
            <v/>
          </cell>
          <cell r="K80" t="str">
            <v/>
          </cell>
          <cell r="L80" t="str">
            <v/>
          </cell>
          <cell r="M80" t="str">
            <v/>
          </cell>
          <cell r="N80" t="str">
            <v/>
          </cell>
          <cell r="O80">
            <v>1.3433999999999999</v>
          </cell>
        </row>
        <row r="81">
          <cell r="A81" t="str">
            <v>A04107</v>
          </cell>
          <cell r="B81" t="str">
            <v>124/04/15</v>
          </cell>
          <cell r="C81">
            <v>2.125</v>
          </cell>
          <cell r="D81">
            <v>10.119999999999999</v>
          </cell>
          <cell r="E81">
            <v>11.47</v>
          </cell>
          <cell r="F81" t="str">
            <v/>
          </cell>
          <cell r="G81" t="str">
            <v/>
          </cell>
          <cell r="H81" t="str">
            <v/>
          </cell>
          <cell r="I81" t="str">
            <v/>
          </cell>
          <cell r="J81" t="str">
            <v/>
          </cell>
          <cell r="K81" t="str">
            <v/>
          </cell>
          <cell r="L81" t="str">
            <v/>
          </cell>
          <cell r="M81" t="str">
            <v/>
          </cell>
          <cell r="N81" t="str">
            <v/>
          </cell>
          <cell r="O81">
            <v>1.3463000000000001</v>
          </cell>
        </row>
        <row r="82">
          <cell r="A82" t="str">
            <v>A04114</v>
          </cell>
          <cell r="B82" t="str">
            <v>124/10/26</v>
          </cell>
          <cell r="C82">
            <v>1.75</v>
          </cell>
          <cell r="D82">
            <v>10.63</v>
          </cell>
          <cell r="E82">
            <v>12</v>
          </cell>
          <cell r="F82" t="str">
            <v/>
          </cell>
          <cell r="G82" t="str">
            <v/>
          </cell>
          <cell r="H82" t="str">
            <v/>
          </cell>
          <cell r="I82" t="str">
            <v/>
          </cell>
          <cell r="J82" t="str">
            <v/>
          </cell>
          <cell r="K82" t="str">
            <v/>
          </cell>
          <cell r="L82" t="str">
            <v/>
          </cell>
          <cell r="M82" t="str">
            <v/>
          </cell>
          <cell r="N82" t="str">
            <v/>
          </cell>
          <cell r="O82">
            <v>1.3556999999999999</v>
          </cell>
        </row>
        <row r="83">
          <cell r="A83" t="str">
            <v>A05102</v>
          </cell>
          <cell r="B83" t="str">
            <v>125/01/22</v>
          </cell>
          <cell r="C83">
            <v>1.375</v>
          </cell>
          <cell r="D83">
            <v>11.09</v>
          </cell>
          <cell r="E83">
            <v>12.24</v>
          </cell>
          <cell r="F83" t="str">
            <v/>
          </cell>
          <cell r="G83" t="str">
            <v/>
          </cell>
          <cell r="H83" t="str">
            <v/>
          </cell>
          <cell r="I83" t="str">
            <v/>
          </cell>
          <cell r="J83" t="str">
            <v/>
          </cell>
          <cell r="K83" t="str">
            <v/>
          </cell>
          <cell r="L83" t="str">
            <v/>
          </cell>
          <cell r="M83" t="str">
            <v/>
          </cell>
          <cell r="N83" t="str">
            <v/>
          </cell>
          <cell r="O83">
            <v>1.3608</v>
          </cell>
        </row>
        <row r="84">
          <cell r="A84" t="str">
            <v>A05106</v>
          </cell>
          <cell r="B84" t="str">
            <v>125/04/08</v>
          </cell>
          <cell r="C84">
            <v>1.25</v>
          </cell>
          <cell r="D84">
            <v>11.37</v>
          </cell>
          <cell r="E84">
            <v>12.45</v>
          </cell>
          <cell r="F84" t="str">
            <v/>
          </cell>
          <cell r="G84" t="str">
            <v/>
          </cell>
          <cell r="H84" t="str">
            <v/>
          </cell>
          <cell r="I84" t="str">
            <v/>
          </cell>
          <cell r="J84" t="str">
            <v/>
          </cell>
          <cell r="K84" t="str">
            <v/>
          </cell>
          <cell r="L84" t="str">
            <v/>
          </cell>
          <cell r="M84" t="str">
            <v/>
          </cell>
          <cell r="N84" t="str">
            <v/>
          </cell>
          <cell r="O84">
            <v>1.3646</v>
          </cell>
        </row>
        <row r="85">
          <cell r="A85" t="str">
            <v>A05109</v>
          </cell>
          <cell r="B85" t="str">
            <v>125/07/19</v>
          </cell>
          <cell r="C85">
            <v>1.125</v>
          </cell>
          <cell r="D85">
            <v>11.72</v>
          </cell>
          <cell r="E85">
            <v>12.73</v>
          </cell>
          <cell r="F85" t="str">
            <v/>
          </cell>
          <cell r="G85" t="str">
            <v/>
          </cell>
          <cell r="H85" t="str">
            <v/>
          </cell>
          <cell r="I85" t="str">
            <v/>
          </cell>
          <cell r="J85" t="str">
            <v/>
          </cell>
          <cell r="K85" t="str">
            <v/>
          </cell>
          <cell r="L85" t="str">
            <v/>
          </cell>
          <cell r="M85" t="str">
            <v/>
          </cell>
          <cell r="N85" t="str">
            <v/>
          </cell>
          <cell r="O85">
            <v>1.3694999999999999</v>
          </cell>
        </row>
        <row r="86">
          <cell r="A86" t="str">
            <v>A06103</v>
          </cell>
          <cell r="B86" t="str">
            <v>126/02/20</v>
          </cell>
          <cell r="C86">
            <v>1.75</v>
          </cell>
          <cell r="D86">
            <v>11.74</v>
          </cell>
          <cell r="E86">
            <v>13.33</v>
          </cell>
          <cell r="F86" t="str">
            <v/>
          </cell>
          <cell r="G86" t="str">
            <v/>
          </cell>
          <cell r="H86" t="str">
            <v/>
          </cell>
          <cell r="I86" t="str">
            <v/>
          </cell>
          <cell r="J86" t="str">
            <v/>
          </cell>
          <cell r="K86" t="str">
            <v/>
          </cell>
          <cell r="L86" t="str">
            <v/>
          </cell>
          <cell r="M86" t="str">
            <v/>
          </cell>
          <cell r="N86" t="str">
            <v/>
          </cell>
          <cell r="O86">
            <v>1.3755999999999999</v>
          </cell>
        </row>
        <row r="87">
          <cell r="A87" t="str">
            <v>A06108</v>
          </cell>
          <cell r="B87" t="str">
            <v>126/08/18</v>
          </cell>
          <cell r="C87">
            <v>1.5</v>
          </cell>
          <cell r="D87">
            <v>12.39</v>
          </cell>
          <cell r="E87">
            <v>13.82</v>
          </cell>
          <cell r="F87" t="str">
            <v/>
          </cell>
          <cell r="G87" t="str">
            <v/>
          </cell>
          <cell r="H87" t="str">
            <v/>
          </cell>
          <cell r="I87" t="str">
            <v/>
          </cell>
          <cell r="J87" t="str">
            <v/>
          </cell>
          <cell r="K87" t="str">
            <v/>
          </cell>
          <cell r="L87" t="str">
            <v/>
          </cell>
          <cell r="M87" t="str">
            <v/>
          </cell>
          <cell r="N87" t="str">
            <v/>
          </cell>
          <cell r="O87">
            <v>1.3843000000000001</v>
          </cell>
        </row>
        <row r="88">
          <cell r="A88" t="str">
            <v>A07103</v>
          </cell>
          <cell r="B88" t="str">
            <v>127/03/13</v>
          </cell>
          <cell r="C88">
            <v>1.375</v>
          </cell>
          <cell r="D88">
            <v>12.86</v>
          </cell>
          <cell r="E88">
            <v>14.38</v>
          </cell>
          <cell r="F88" t="str">
            <v/>
          </cell>
          <cell r="G88" t="str">
            <v/>
          </cell>
          <cell r="H88" t="str">
            <v/>
          </cell>
          <cell r="I88" t="str">
            <v/>
          </cell>
          <cell r="J88" t="str">
            <v/>
          </cell>
          <cell r="K88" t="str">
            <v/>
          </cell>
          <cell r="L88" t="str">
            <v/>
          </cell>
          <cell r="M88" t="str">
            <v/>
          </cell>
          <cell r="N88" t="str">
            <v/>
          </cell>
          <cell r="O88">
            <v>1.3935999999999999</v>
          </cell>
        </row>
        <row r="89">
          <cell r="A89" t="str">
            <v>A99102</v>
          </cell>
          <cell r="B89" t="str">
            <v>129/01/28</v>
          </cell>
          <cell r="C89">
            <v>2.25</v>
          </cell>
          <cell r="D89">
            <v>13.56</v>
          </cell>
          <cell r="E89">
            <v>16.260000000000002</v>
          </cell>
          <cell r="F89" t="str">
            <v/>
          </cell>
          <cell r="G89" t="str">
            <v/>
          </cell>
          <cell r="H89" t="str">
            <v/>
          </cell>
          <cell r="I89" t="str">
            <v/>
          </cell>
          <cell r="J89" t="str">
            <v/>
          </cell>
          <cell r="K89" t="str">
            <v/>
          </cell>
          <cell r="L89" t="str">
            <v/>
          </cell>
          <cell r="M89" t="str">
            <v/>
          </cell>
          <cell r="N89" t="str">
            <v/>
          </cell>
          <cell r="O89">
            <v>1.4166000000000001</v>
          </cell>
        </row>
        <row r="90">
          <cell r="A90" t="str">
            <v>A07108</v>
          </cell>
          <cell r="B90" t="str">
            <v>127/09/21</v>
          </cell>
          <cell r="C90">
            <v>1.125</v>
          </cell>
          <cell r="D90">
            <v>13.58</v>
          </cell>
          <cell r="E90">
            <v>14.91</v>
          </cell>
          <cell r="F90" t="str">
            <v/>
          </cell>
          <cell r="G90" t="str">
            <v/>
          </cell>
          <cell r="H90" t="str">
            <v/>
          </cell>
          <cell r="I90" t="str">
            <v/>
          </cell>
          <cell r="J90" t="str">
            <v/>
          </cell>
          <cell r="K90" t="str">
            <v/>
          </cell>
          <cell r="L90" t="str">
            <v/>
          </cell>
          <cell r="M90" t="str">
            <v/>
          </cell>
          <cell r="N90" t="str">
            <v/>
          </cell>
          <cell r="O90">
            <v>1.4031</v>
          </cell>
        </row>
        <row r="91">
          <cell r="A91" t="str">
            <v>A08102</v>
          </cell>
          <cell r="B91" t="str">
            <v>128/01/28</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1.4086000000000001</v>
          </cell>
        </row>
        <row r="92">
          <cell r="A92" t="str">
            <v>A08104</v>
          </cell>
          <cell r="B92" t="str">
            <v>128/03/04</v>
          </cell>
          <cell r="C92">
            <v>1.125</v>
          </cell>
          <cell r="D92">
            <v>13.86</v>
          </cell>
          <cell r="E92">
            <v>15.36</v>
          </cell>
          <cell r="F92" t="str">
            <v/>
          </cell>
          <cell r="G92" t="str">
            <v/>
          </cell>
          <cell r="H92" t="str">
            <v/>
          </cell>
          <cell r="I92" t="str">
            <v/>
          </cell>
          <cell r="J92" t="str">
            <v/>
          </cell>
          <cell r="K92" t="str">
            <v/>
          </cell>
          <cell r="L92" t="str">
            <v/>
          </cell>
          <cell r="M92" t="str">
            <v/>
          </cell>
          <cell r="N92" t="str">
            <v/>
          </cell>
          <cell r="O92">
            <v>1.4100999999999999</v>
          </cell>
        </row>
        <row r="93">
          <cell r="A93" t="str">
            <v>A99109</v>
          </cell>
          <cell r="B93" t="str">
            <v>129/12/28</v>
          </cell>
          <cell r="C93">
            <v>2.125</v>
          </cell>
          <cell r="D93">
            <v>14.29</v>
          </cell>
          <cell r="E93">
            <v>17.18</v>
          </cell>
          <cell r="F93">
            <v>1.4259999999999999</v>
          </cell>
          <cell r="G93">
            <v>1.425</v>
          </cell>
          <cell r="H93">
            <v>1.4255</v>
          </cell>
          <cell r="I93">
            <v>2</v>
          </cell>
          <cell r="J93" t="str">
            <v/>
          </cell>
          <cell r="K93" t="str">
            <v/>
          </cell>
          <cell r="L93" t="str">
            <v/>
          </cell>
          <cell r="M93" t="str">
            <v/>
          </cell>
          <cell r="N93" t="str">
            <v/>
          </cell>
          <cell r="O93">
            <v>1.4306000000000001</v>
          </cell>
        </row>
        <row r="94">
          <cell r="A94" t="str">
            <v>A00104</v>
          </cell>
          <cell r="B94" t="str">
            <v>130/02/22</v>
          </cell>
          <cell r="C94">
            <v>2</v>
          </cell>
          <cell r="D94">
            <v>14.55</v>
          </cell>
          <cell r="E94">
            <v>17.329999999999998</v>
          </cell>
          <cell r="F94" t="str">
            <v/>
          </cell>
          <cell r="G94" t="str">
            <v/>
          </cell>
          <cell r="H94" t="str">
            <v/>
          </cell>
          <cell r="I94" t="str">
            <v/>
          </cell>
          <cell r="J94" t="str">
            <v/>
          </cell>
          <cell r="K94" t="str">
            <v/>
          </cell>
          <cell r="L94" t="str">
            <v/>
          </cell>
          <cell r="M94" t="str">
            <v/>
          </cell>
          <cell r="N94" t="str">
            <v/>
          </cell>
          <cell r="O94">
            <v>1.4335</v>
          </cell>
        </row>
        <row r="95">
          <cell r="A95" t="str">
            <v>A08108</v>
          </cell>
          <cell r="B95" t="str">
            <v>128/09/06</v>
          </cell>
          <cell r="C95">
            <v>0.75</v>
          </cell>
          <cell r="D95">
            <v>14.74</v>
          </cell>
          <cell r="E95">
            <v>15.87</v>
          </cell>
          <cell r="F95" t="str">
            <v/>
          </cell>
          <cell r="G95" t="str">
            <v/>
          </cell>
          <cell r="H95" t="str">
            <v/>
          </cell>
          <cell r="I95" t="str">
            <v/>
          </cell>
          <cell r="J95" t="str">
            <v/>
          </cell>
          <cell r="K95" t="str">
            <v/>
          </cell>
          <cell r="L95" t="str">
            <v/>
          </cell>
          <cell r="M95" t="str">
            <v/>
          </cell>
          <cell r="N95" t="str">
            <v/>
          </cell>
          <cell r="O95">
            <v>1.4205000000000001</v>
          </cell>
        </row>
        <row r="96">
          <cell r="A96" t="str">
            <v>A09102</v>
          </cell>
          <cell r="B96" t="str">
            <v>129/01/17</v>
          </cell>
          <cell r="C96">
            <v>0.75</v>
          </cell>
          <cell r="D96">
            <v>14.97</v>
          </cell>
          <cell r="E96">
            <v>16.23</v>
          </cell>
          <cell r="F96" t="str">
            <v/>
          </cell>
          <cell r="G96" t="str">
            <v/>
          </cell>
          <cell r="H96" t="str">
            <v/>
          </cell>
          <cell r="I96" t="str">
            <v/>
          </cell>
          <cell r="J96" t="str">
            <v/>
          </cell>
          <cell r="K96" t="str">
            <v/>
          </cell>
          <cell r="L96" t="str">
            <v/>
          </cell>
          <cell r="M96" t="str">
            <v/>
          </cell>
          <cell r="N96" t="str">
            <v/>
          </cell>
          <cell r="O96">
            <v>1.4261999999999999</v>
          </cell>
        </row>
        <row r="97">
          <cell r="A97" t="str">
            <v>A00108</v>
          </cell>
          <cell r="B97" t="str">
            <v>130/08/22</v>
          </cell>
          <cell r="C97">
            <v>1.875</v>
          </cell>
          <cell r="D97">
            <v>15.15</v>
          </cell>
          <cell r="E97">
            <v>17.829999999999998</v>
          </cell>
          <cell r="F97" t="str">
            <v/>
          </cell>
          <cell r="G97" t="str">
            <v/>
          </cell>
          <cell r="H97" t="str">
            <v/>
          </cell>
          <cell r="I97" t="str">
            <v/>
          </cell>
          <cell r="J97" t="str">
            <v/>
          </cell>
          <cell r="K97" t="str">
            <v/>
          </cell>
          <cell r="L97" t="str">
            <v/>
          </cell>
          <cell r="M97" t="str">
            <v/>
          </cell>
          <cell r="N97" t="str">
            <v/>
          </cell>
          <cell r="O97">
            <v>1.4416</v>
          </cell>
        </row>
        <row r="98">
          <cell r="A98" t="str">
            <v>A09104</v>
          </cell>
          <cell r="B98" t="str">
            <v>129/03/09</v>
          </cell>
          <cell r="C98">
            <v>0.5</v>
          </cell>
          <cell r="D98">
            <v>15.42</v>
          </cell>
          <cell r="E98">
            <v>16.37</v>
          </cell>
          <cell r="F98" t="str">
            <v/>
          </cell>
          <cell r="G98" t="str">
            <v/>
          </cell>
          <cell r="H98" t="str">
            <v/>
          </cell>
          <cell r="I98" t="str">
            <v/>
          </cell>
          <cell r="J98" t="str">
            <v/>
          </cell>
          <cell r="K98" t="str">
            <v/>
          </cell>
          <cell r="L98" t="str">
            <v/>
          </cell>
          <cell r="M98" t="str">
            <v/>
          </cell>
          <cell r="N98" t="str">
            <v/>
          </cell>
          <cell r="O98">
            <v>1.4303999999999999</v>
          </cell>
        </row>
        <row r="99">
          <cell r="A99" t="str">
            <v>A01104</v>
          </cell>
          <cell r="B99" t="str">
            <v>131/02/13</v>
          </cell>
          <cell r="C99">
            <v>1.75</v>
          </cell>
          <cell r="D99">
            <v>15.48</v>
          </cell>
          <cell r="E99">
            <v>18.309999999999999</v>
          </cell>
          <cell r="F99" t="str">
            <v/>
          </cell>
          <cell r="G99" t="str">
            <v/>
          </cell>
          <cell r="H99" t="str">
            <v/>
          </cell>
          <cell r="I99" t="str">
            <v/>
          </cell>
          <cell r="J99" t="str">
            <v/>
          </cell>
          <cell r="K99" t="str">
            <v/>
          </cell>
          <cell r="L99" t="str">
            <v/>
          </cell>
          <cell r="M99" t="str">
            <v/>
          </cell>
          <cell r="N99" t="str">
            <v/>
          </cell>
          <cell r="O99">
            <v>1.4494</v>
          </cell>
        </row>
        <row r="100">
          <cell r="A100" t="str">
            <v>A02109</v>
          </cell>
          <cell r="B100" t="str">
            <v>132/08/02</v>
          </cell>
          <cell r="C100">
            <v>2.5</v>
          </cell>
          <cell r="D100">
            <v>15.89</v>
          </cell>
          <cell r="E100">
            <v>19.77</v>
          </cell>
          <cell r="F100" t="str">
            <v/>
          </cell>
          <cell r="G100" t="str">
            <v/>
          </cell>
          <cell r="H100" t="str">
            <v/>
          </cell>
          <cell r="I100" t="str">
            <v/>
          </cell>
          <cell r="J100" t="str">
            <v/>
          </cell>
          <cell r="K100" t="str">
            <v/>
          </cell>
          <cell r="L100" t="str">
            <v/>
          </cell>
          <cell r="M100" t="str">
            <v/>
          </cell>
          <cell r="N100" t="str">
            <v/>
          </cell>
          <cell r="O100">
            <v>1.4638</v>
          </cell>
        </row>
        <row r="101">
          <cell r="A101" t="str">
            <v>A09108</v>
          </cell>
          <cell r="B101" t="str">
            <v>129/09/18</v>
          </cell>
          <cell r="C101">
            <v>0.5</v>
          </cell>
          <cell r="D101">
            <v>15.94</v>
          </cell>
          <cell r="E101">
            <v>16.899999999999999</v>
          </cell>
          <cell r="F101" t="str">
            <v/>
          </cell>
          <cell r="G101" t="str">
            <v/>
          </cell>
          <cell r="H101" t="str">
            <v/>
          </cell>
          <cell r="I101" t="str">
            <v/>
          </cell>
          <cell r="J101" t="str">
            <v/>
          </cell>
          <cell r="K101" t="str">
            <v/>
          </cell>
          <cell r="L101" t="str">
            <v/>
          </cell>
          <cell r="M101" t="str">
            <v/>
          </cell>
          <cell r="N101" t="str">
            <v/>
          </cell>
          <cell r="O101">
            <v>1.4386000000000001</v>
          </cell>
        </row>
        <row r="102">
          <cell r="A102" t="str">
            <v>A11109</v>
          </cell>
          <cell r="B102" t="str">
            <v>131/09/30</v>
          </cell>
          <cell r="C102">
            <v>1.875</v>
          </cell>
          <cell r="D102">
            <v>15.97</v>
          </cell>
          <cell r="E102">
            <v>18.93</v>
          </cell>
          <cell r="F102" t="str">
            <v/>
          </cell>
          <cell r="G102" t="str">
            <v/>
          </cell>
          <cell r="H102" t="str">
            <v/>
          </cell>
          <cell r="I102" t="str">
            <v/>
          </cell>
          <cell r="J102" t="str">
            <v/>
          </cell>
          <cell r="K102" t="str">
            <v/>
          </cell>
          <cell r="L102" t="str">
            <v/>
          </cell>
          <cell r="M102" t="str">
            <v/>
          </cell>
          <cell r="N102" t="str">
            <v/>
          </cell>
          <cell r="O102">
            <v>1.4573</v>
          </cell>
        </row>
        <row r="103">
          <cell r="A103" t="str">
            <v>A01108</v>
          </cell>
          <cell r="B103" t="str">
            <v>131/08/24</v>
          </cell>
          <cell r="C103">
            <v>1.625</v>
          </cell>
          <cell r="D103">
            <v>16.14</v>
          </cell>
          <cell r="E103">
            <v>18.829999999999998</v>
          </cell>
          <cell r="F103">
            <v>1.4490000000000001</v>
          </cell>
          <cell r="G103">
            <v>1.4490000000000001</v>
          </cell>
          <cell r="H103">
            <v>1.4490000000000001</v>
          </cell>
          <cell r="I103">
            <v>7</v>
          </cell>
          <cell r="J103">
            <v>1.45</v>
          </cell>
          <cell r="K103">
            <v>1.45</v>
          </cell>
          <cell r="L103">
            <v>1.45</v>
          </cell>
          <cell r="M103">
            <v>2</v>
          </cell>
          <cell r="N103">
            <v>7</v>
          </cell>
          <cell r="O103">
            <v>1.458</v>
          </cell>
        </row>
        <row r="104">
          <cell r="A104" t="str">
            <v>A10102</v>
          </cell>
          <cell r="B104" t="str">
            <v>130/01/29</v>
          </cell>
          <cell r="C104">
            <v>0.5</v>
          </cell>
          <cell r="D104">
            <v>16.21</v>
          </cell>
          <cell r="E104">
            <v>17.27</v>
          </cell>
          <cell r="F104" t="str">
            <v/>
          </cell>
          <cell r="G104" t="str">
            <v/>
          </cell>
          <cell r="H104" t="str">
            <v/>
          </cell>
          <cell r="I104" t="str">
            <v/>
          </cell>
          <cell r="J104" t="str">
            <v/>
          </cell>
          <cell r="K104" t="str">
            <v/>
          </cell>
          <cell r="L104" t="str">
            <v/>
          </cell>
          <cell r="M104" t="str">
            <v/>
          </cell>
          <cell r="N104" t="str">
            <v/>
          </cell>
          <cell r="O104">
            <v>1.4442999999999999</v>
          </cell>
        </row>
        <row r="105">
          <cell r="A105" t="str">
            <v>A02105</v>
          </cell>
          <cell r="B105" t="str">
            <v>132/02/26</v>
          </cell>
          <cell r="C105">
            <v>1.75</v>
          </cell>
          <cell r="D105">
            <v>16.23</v>
          </cell>
          <cell r="E105">
            <v>19.34</v>
          </cell>
          <cell r="F105" t="str">
            <v/>
          </cell>
          <cell r="G105" t="str">
            <v/>
          </cell>
          <cell r="H105" t="str">
            <v/>
          </cell>
          <cell r="I105" t="str">
            <v/>
          </cell>
          <cell r="J105" t="str">
            <v/>
          </cell>
          <cell r="K105" t="str">
            <v/>
          </cell>
          <cell r="L105" t="str">
            <v/>
          </cell>
          <cell r="M105" t="str">
            <v/>
          </cell>
          <cell r="N105" t="str">
            <v/>
          </cell>
          <cell r="O105">
            <v>1.464</v>
          </cell>
        </row>
        <row r="106">
          <cell r="A106" t="str">
            <v>A09113</v>
          </cell>
          <cell r="B106" t="str">
            <v>129/12/29</v>
          </cell>
          <cell r="C106">
            <v>0.375</v>
          </cell>
          <cell r="D106">
            <v>16.309999999999999</v>
          </cell>
          <cell r="E106">
            <v>17.18</v>
          </cell>
          <cell r="F106" t="str">
            <v/>
          </cell>
          <cell r="G106" t="str">
            <v/>
          </cell>
          <cell r="H106" t="str">
            <v/>
          </cell>
          <cell r="I106" t="str">
            <v/>
          </cell>
          <cell r="J106" t="str">
            <v/>
          </cell>
          <cell r="K106" t="str">
            <v/>
          </cell>
          <cell r="L106" t="str">
            <v/>
          </cell>
          <cell r="M106" t="str">
            <v/>
          </cell>
          <cell r="N106" t="str">
            <v/>
          </cell>
          <cell r="O106">
            <v>1.4440999999999999</v>
          </cell>
        </row>
        <row r="107">
          <cell r="A107" t="str">
            <v>A11101</v>
          </cell>
          <cell r="B107" t="str">
            <v>131/01/18</v>
          </cell>
          <cell r="C107">
            <v>1</v>
          </cell>
          <cell r="D107">
            <v>16.309999999999999</v>
          </cell>
          <cell r="E107">
            <v>18.23</v>
          </cell>
          <cell r="F107" t="str">
            <v/>
          </cell>
          <cell r="G107" t="str">
            <v/>
          </cell>
          <cell r="H107" t="str">
            <v/>
          </cell>
          <cell r="I107" t="str">
            <v/>
          </cell>
          <cell r="J107" t="str">
            <v/>
          </cell>
          <cell r="K107" t="str">
            <v/>
          </cell>
          <cell r="L107" t="str">
            <v/>
          </cell>
          <cell r="M107" t="str">
            <v/>
          </cell>
          <cell r="N107" t="str">
            <v/>
          </cell>
          <cell r="O107">
            <v>1.4545999999999999</v>
          </cell>
        </row>
        <row r="108">
          <cell r="A108" t="str">
            <v>A10105</v>
          </cell>
          <cell r="B108" t="str">
            <v>130/05/21</v>
          </cell>
          <cell r="C108">
            <v>0.625</v>
          </cell>
          <cell r="D108">
            <v>16.329999999999998</v>
          </cell>
          <cell r="E108">
            <v>17.57</v>
          </cell>
          <cell r="F108" t="str">
            <v/>
          </cell>
          <cell r="G108" t="str">
            <v/>
          </cell>
          <cell r="H108" t="str">
            <v/>
          </cell>
          <cell r="I108" t="str">
            <v/>
          </cell>
          <cell r="J108" t="str">
            <v/>
          </cell>
          <cell r="K108" t="str">
            <v/>
          </cell>
          <cell r="L108" t="str">
            <v/>
          </cell>
          <cell r="M108" t="str">
            <v/>
          </cell>
          <cell r="N108" t="str">
            <v/>
          </cell>
          <cell r="O108">
            <v>1.4479</v>
          </cell>
        </row>
        <row r="109">
          <cell r="A109" t="str">
            <v>A03105</v>
          </cell>
          <cell r="B109" t="str">
            <v>133/02/26</v>
          </cell>
          <cell r="C109">
            <v>2.125</v>
          </cell>
          <cell r="D109">
            <v>16.5</v>
          </cell>
          <cell r="E109">
            <v>20.34</v>
          </cell>
          <cell r="F109" t="str">
            <v/>
          </cell>
          <cell r="G109" t="str">
            <v/>
          </cell>
          <cell r="H109" t="str">
            <v/>
          </cell>
          <cell r="I109" t="str">
            <v/>
          </cell>
          <cell r="J109" t="str">
            <v/>
          </cell>
          <cell r="K109" t="str">
            <v/>
          </cell>
          <cell r="L109" t="str">
            <v/>
          </cell>
          <cell r="M109" t="str">
            <v/>
          </cell>
          <cell r="N109" t="str">
            <v/>
          </cell>
          <cell r="O109">
            <v>1.4745999999999999</v>
          </cell>
        </row>
        <row r="110">
          <cell r="A110" t="str">
            <v>A11104</v>
          </cell>
          <cell r="B110" t="str">
            <v>131/03/04</v>
          </cell>
          <cell r="C110">
            <v>0.875</v>
          </cell>
          <cell r="D110">
            <v>16.61</v>
          </cell>
          <cell r="E110">
            <v>18.36</v>
          </cell>
          <cell r="F110" t="str">
            <v/>
          </cell>
          <cell r="G110" t="str">
            <v/>
          </cell>
          <cell r="H110" t="str">
            <v/>
          </cell>
          <cell r="I110" t="str">
            <v/>
          </cell>
          <cell r="J110" t="str">
            <v/>
          </cell>
          <cell r="K110" t="str">
            <v/>
          </cell>
          <cell r="L110" t="str">
            <v/>
          </cell>
          <cell r="M110" t="str">
            <v/>
          </cell>
          <cell r="N110" t="str">
            <v/>
          </cell>
          <cell r="O110">
            <v>1.4576</v>
          </cell>
        </row>
        <row r="111">
          <cell r="A111" t="str">
            <v>A10112</v>
          </cell>
          <cell r="B111" t="str">
            <v>130/11/12</v>
          </cell>
          <cell r="C111">
            <v>0.625</v>
          </cell>
          <cell r="D111">
            <v>16.68</v>
          </cell>
          <cell r="E111">
            <v>18.05</v>
          </cell>
          <cell r="F111" t="str">
            <v/>
          </cell>
          <cell r="G111" t="str">
            <v/>
          </cell>
          <cell r="H111" t="str">
            <v/>
          </cell>
          <cell r="I111" t="str">
            <v/>
          </cell>
          <cell r="J111" t="str">
            <v/>
          </cell>
          <cell r="K111" t="str">
            <v/>
          </cell>
          <cell r="L111" t="str">
            <v/>
          </cell>
          <cell r="M111" t="str">
            <v/>
          </cell>
          <cell r="N111" t="str">
            <v/>
          </cell>
          <cell r="O111">
            <v>1.4553</v>
          </cell>
        </row>
        <row r="112">
          <cell r="A112" t="str">
            <v>A12104</v>
          </cell>
          <cell r="B112" t="str">
            <v>132/03/03</v>
          </cell>
          <cell r="C112">
            <v>1.375</v>
          </cell>
          <cell r="D112">
            <v>16.71</v>
          </cell>
          <cell r="E112">
            <v>19.350000000000001</v>
          </cell>
          <cell r="F112" t="str">
            <v/>
          </cell>
          <cell r="G112" t="str">
            <v/>
          </cell>
          <cell r="H112" t="str">
            <v/>
          </cell>
          <cell r="I112" t="str">
            <v/>
          </cell>
          <cell r="J112">
            <v>1.4575</v>
          </cell>
          <cell r="K112">
            <v>1.4575</v>
          </cell>
          <cell r="L112">
            <v>1.4575</v>
          </cell>
          <cell r="M112">
            <v>1</v>
          </cell>
          <cell r="N112">
            <v>0.5</v>
          </cell>
          <cell r="O112">
            <v>1.4676</v>
          </cell>
        </row>
        <row r="113">
          <cell r="A113" t="str">
            <v>A03116</v>
          </cell>
          <cell r="B113" t="str">
            <v>133/11/26</v>
          </cell>
          <cell r="C113">
            <v>2.25</v>
          </cell>
          <cell r="D113">
            <v>16.77</v>
          </cell>
          <cell r="E113">
            <v>21.09</v>
          </cell>
          <cell r="F113" t="str">
            <v/>
          </cell>
          <cell r="G113" t="str">
            <v/>
          </cell>
          <cell r="H113" t="str">
            <v/>
          </cell>
          <cell r="I113" t="str">
            <v/>
          </cell>
          <cell r="J113" t="str">
            <v/>
          </cell>
          <cell r="K113" t="str">
            <v/>
          </cell>
          <cell r="L113" t="str">
            <v/>
          </cell>
          <cell r="M113" t="str">
            <v/>
          </cell>
          <cell r="N113" t="str">
            <v/>
          </cell>
          <cell r="O113">
            <v>1.4834000000000001</v>
          </cell>
        </row>
        <row r="114">
          <cell r="A114" t="str">
            <v>A03112</v>
          </cell>
          <cell r="B114" t="str">
            <v>133/08/04</v>
          </cell>
          <cell r="C114">
            <v>2.25</v>
          </cell>
          <cell r="D114">
            <v>16.79</v>
          </cell>
          <cell r="E114">
            <v>20.78</v>
          </cell>
          <cell r="F114">
            <v>1.4710000000000001</v>
          </cell>
          <cell r="G114">
            <v>1.4710000000000001</v>
          </cell>
          <cell r="H114">
            <v>1.4710000000000001</v>
          </cell>
          <cell r="I114">
            <v>1</v>
          </cell>
          <cell r="J114">
            <v>1.47</v>
          </cell>
          <cell r="K114">
            <v>1.47</v>
          </cell>
          <cell r="L114">
            <v>1.47</v>
          </cell>
          <cell r="M114">
            <v>1</v>
          </cell>
          <cell r="N114">
            <v>1</v>
          </cell>
          <cell r="O114">
            <v>1.4792000000000001</v>
          </cell>
        </row>
        <row r="115">
          <cell r="A115" t="str">
            <v>A04104</v>
          </cell>
          <cell r="B115" t="str">
            <v>134/02/13</v>
          </cell>
          <cell r="C115">
            <v>2.375</v>
          </cell>
          <cell r="D115">
            <v>16.84</v>
          </cell>
          <cell r="E115">
            <v>21.31</v>
          </cell>
          <cell r="F115" t="str">
            <v/>
          </cell>
          <cell r="G115" t="str">
            <v/>
          </cell>
          <cell r="H115" t="str">
            <v/>
          </cell>
          <cell r="I115" t="str">
            <v/>
          </cell>
          <cell r="J115" t="str">
            <v/>
          </cell>
          <cell r="K115" t="str">
            <v/>
          </cell>
          <cell r="L115" t="str">
            <v/>
          </cell>
          <cell r="M115" t="str">
            <v/>
          </cell>
          <cell r="N115" t="str">
            <v/>
          </cell>
          <cell r="O115">
            <v>1.4851000000000001</v>
          </cell>
        </row>
        <row r="116">
          <cell r="A116" t="str">
            <v>A10110</v>
          </cell>
          <cell r="B116" t="str">
            <v>130/09/29</v>
          </cell>
          <cell r="C116">
            <v>0.5</v>
          </cell>
          <cell r="D116">
            <v>16.86</v>
          </cell>
          <cell r="E116">
            <v>17.93</v>
          </cell>
          <cell r="F116" t="str">
            <v/>
          </cell>
          <cell r="G116" t="str">
            <v/>
          </cell>
          <cell r="H116" t="str">
            <v/>
          </cell>
          <cell r="I116" t="str">
            <v/>
          </cell>
          <cell r="J116" t="str">
            <v/>
          </cell>
          <cell r="K116" t="str">
            <v/>
          </cell>
          <cell r="L116" t="str">
            <v/>
          </cell>
          <cell r="M116" t="str">
            <v/>
          </cell>
          <cell r="N116" t="str">
            <v/>
          </cell>
          <cell r="O116">
            <v>1.4547000000000001</v>
          </cell>
        </row>
        <row r="117">
          <cell r="A117" t="str">
            <v>A03108</v>
          </cell>
          <cell r="B117" t="str">
            <v>133/05/28</v>
          </cell>
          <cell r="C117">
            <v>2</v>
          </cell>
          <cell r="D117">
            <v>16.88</v>
          </cell>
          <cell r="E117">
            <v>20.59</v>
          </cell>
          <cell r="F117" t="str">
            <v/>
          </cell>
          <cell r="G117" t="str">
            <v/>
          </cell>
          <cell r="H117" t="str">
            <v/>
          </cell>
          <cell r="I117" t="str">
            <v/>
          </cell>
          <cell r="J117" t="str">
            <v/>
          </cell>
          <cell r="K117" t="str">
            <v/>
          </cell>
          <cell r="L117" t="str">
            <v/>
          </cell>
          <cell r="M117" t="str">
            <v/>
          </cell>
          <cell r="N117" t="str">
            <v/>
          </cell>
          <cell r="O117">
            <v>1.4790000000000001</v>
          </cell>
        </row>
        <row r="118">
          <cell r="A118" t="str">
            <v>A04108</v>
          </cell>
          <cell r="B118" t="str">
            <v>134/05/15</v>
          </cell>
          <cell r="C118">
            <v>2.375</v>
          </cell>
          <cell r="D118">
            <v>17.09</v>
          </cell>
          <cell r="E118">
            <v>21.56</v>
          </cell>
          <cell r="F118" t="str">
            <v/>
          </cell>
          <cell r="G118" t="str">
            <v/>
          </cell>
          <cell r="H118" t="str">
            <v/>
          </cell>
          <cell r="I118" t="str">
            <v/>
          </cell>
          <cell r="J118" t="str">
            <v/>
          </cell>
          <cell r="K118" t="str">
            <v/>
          </cell>
          <cell r="L118" t="str">
            <v/>
          </cell>
          <cell r="M118" t="str">
            <v/>
          </cell>
          <cell r="N118" t="str">
            <v/>
          </cell>
          <cell r="O118">
            <v>1.4883</v>
          </cell>
        </row>
        <row r="119">
          <cell r="A119" t="str">
            <v>A12109</v>
          </cell>
          <cell r="B119" t="str">
            <v>132/09/22</v>
          </cell>
          <cell r="C119">
            <v>1.375</v>
          </cell>
          <cell r="D119">
            <v>17.25</v>
          </cell>
          <cell r="E119">
            <v>19.91</v>
          </cell>
          <cell r="F119" t="str">
            <v/>
          </cell>
          <cell r="G119" t="str">
            <v/>
          </cell>
          <cell r="H119" t="str">
            <v/>
          </cell>
          <cell r="I119" t="str">
            <v/>
          </cell>
          <cell r="J119" t="str">
            <v/>
          </cell>
          <cell r="K119" t="str">
            <v/>
          </cell>
          <cell r="L119" t="str">
            <v/>
          </cell>
          <cell r="M119" t="str">
            <v/>
          </cell>
          <cell r="N119" t="str">
            <v/>
          </cell>
          <cell r="O119">
            <v>1.4755</v>
          </cell>
        </row>
        <row r="120">
          <cell r="A120" t="str">
            <v>A04111</v>
          </cell>
          <cell r="B120" t="str">
            <v>134/08/10</v>
          </cell>
          <cell r="C120">
            <v>2.25</v>
          </cell>
          <cell r="D120">
            <v>17.46</v>
          </cell>
          <cell r="E120">
            <v>21.79</v>
          </cell>
          <cell r="F120" t="str">
            <v/>
          </cell>
          <cell r="G120" t="str">
            <v/>
          </cell>
          <cell r="H120" t="str">
            <v/>
          </cell>
          <cell r="I120" t="str">
            <v/>
          </cell>
          <cell r="J120" t="str">
            <v/>
          </cell>
          <cell r="K120" t="str">
            <v/>
          </cell>
          <cell r="L120" t="str">
            <v/>
          </cell>
          <cell r="M120" t="str">
            <v/>
          </cell>
          <cell r="N120" t="str">
            <v/>
          </cell>
          <cell r="O120">
            <v>1.4924999999999999</v>
          </cell>
        </row>
        <row r="121">
          <cell r="A121" t="str">
            <v>A05114</v>
          </cell>
          <cell r="B121" t="str">
            <v>135/11/25</v>
          </cell>
          <cell r="C121">
            <v>2</v>
          </cell>
          <cell r="D121">
            <v>18.350000000000001</v>
          </cell>
          <cell r="E121">
            <v>23.09</v>
          </cell>
          <cell r="F121" t="str">
            <v/>
          </cell>
          <cell r="G121" t="str">
            <v/>
          </cell>
          <cell r="H121" t="str">
            <v/>
          </cell>
          <cell r="I121" t="str">
            <v/>
          </cell>
          <cell r="J121" t="str">
            <v/>
          </cell>
          <cell r="K121" t="str">
            <v/>
          </cell>
          <cell r="L121" t="str">
            <v/>
          </cell>
          <cell r="M121" t="str">
            <v/>
          </cell>
          <cell r="N121" t="str">
            <v/>
          </cell>
          <cell r="O121">
            <v>1.5114000000000001</v>
          </cell>
        </row>
        <row r="122">
          <cell r="A122" t="str">
            <v>A05107</v>
          </cell>
          <cell r="B122" t="str">
            <v>135/05/20</v>
          </cell>
          <cell r="C122">
            <v>1.625</v>
          </cell>
          <cell r="D122">
            <v>18.71</v>
          </cell>
          <cell r="E122">
            <v>22.57</v>
          </cell>
          <cell r="F122" t="str">
            <v/>
          </cell>
          <cell r="G122" t="str">
            <v/>
          </cell>
          <cell r="H122" t="str">
            <v/>
          </cell>
          <cell r="I122" t="str">
            <v/>
          </cell>
          <cell r="J122" t="str">
            <v/>
          </cell>
          <cell r="K122" t="str">
            <v/>
          </cell>
          <cell r="L122" t="str">
            <v/>
          </cell>
          <cell r="M122" t="str">
            <v/>
          </cell>
          <cell r="N122" t="str">
            <v/>
          </cell>
          <cell r="O122">
            <v>1.5088999999999999</v>
          </cell>
        </row>
        <row r="123">
          <cell r="A123" t="str">
            <v>A06106</v>
          </cell>
          <cell r="B123" t="str">
            <v>136/05/26</v>
          </cell>
          <cell r="C123">
            <v>1.875</v>
          </cell>
          <cell r="D123">
            <v>19.02</v>
          </cell>
          <cell r="E123">
            <v>23.58</v>
          </cell>
          <cell r="F123" t="str">
            <v/>
          </cell>
          <cell r="G123" t="str">
            <v/>
          </cell>
          <cell r="H123" t="str">
            <v/>
          </cell>
          <cell r="I123" t="str">
            <v/>
          </cell>
          <cell r="J123" t="str">
            <v/>
          </cell>
          <cell r="K123" t="str">
            <v/>
          </cell>
          <cell r="L123" t="str">
            <v/>
          </cell>
          <cell r="M123" t="str">
            <v/>
          </cell>
          <cell r="N123" t="str">
            <v/>
          </cell>
          <cell r="O123">
            <v>1.5188999999999999</v>
          </cell>
        </row>
        <row r="124">
          <cell r="A124" t="str">
            <v>A05110</v>
          </cell>
          <cell r="B124" t="str">
            <v>135/08/05</v>
          </cell>
          <cell r="C124">
            <v>1.375</v>
          </cell>
          <cell r="D124">
            <v>19.309999999999999</v>
          </cell>
          <cell r="E124">
            <v>22.78</v>
          </cell>
          <cell r="F124" t="str">
            <v/>
          </cell>
          <cell r="G124" t="str">
            <v/>
          </cell>
          <cell r="H124" t="str">
            <v/>
          </cell>
          <cell r="I124" t="str">
            <v/>
          </cell>
          <cell r="J124" t="str">
            <v/>
          </cell>
          <cell r="K124" t="str">
            <v/>
          </cell>
          <cell r="L124" t="str">
            <v/>
          </cell>
          <cell r="M124" t="str">
            <v/>
          </cell>
          <cell r="N124" t="str">
            <v/>
          </cell>
          <cell r="O124">
            <v>1.5145999999999999</v>
          </cell>
        </row>
        <row r="125">
          <cell r="A125" t="str">
            <v>A06111</v>
          </cell>
          <cell r="B125" t="str">
            <v>136/11/24</v>
          </cell>
          <cell r="C125">
            <v>1.625</v>
          </cell>
          <cell r="D125">
            <v>19.579999999999998</v>
          </cell>
          <cell r="E125">
            <v>24.08</v>
          </cell>
          <cell r="F125" t="str">
            <v/>
          </cell>
          <cell r="G125" t="str">
            <v/>
          </cell>
          <cell r="H125" t="str">
            <v/>
          </cell>
          <cell r="I125" t="str">
            <v/>
          </cell>
          <cell r="J125" t="str">
            <v/>
          </cell>
          <cell r="K125" t="str">
            <v/>
          </cell>
          <cell r="L125" t="str">
            <v/>
          </cell>
          <cell r="M125" t="str">
            <v/>
          </cell>
          <cell r="N125" t="str">
            <v/>
          </cell>
          <cell r="O125">
            <v>1.5281</v>
          </cell>
        </row>
        <row r="126">
          <cell r="A126" t="str">
            <v>A07104</v>
          </cell>
          <cell r="B126" t="str">
            <v>137/05/18</v>
          </cell>
          <cell r="C126">
            <v>1.5</v>
          </cell>
          <cell r="D126">
            <v>20.260000000000002</v>
          </cell>
          <cell r="E126">
            <v>24.56</v>
          </cell>
          <cell r="F126" t="str">
            <v/>
          </cell>
          <cell r="G126" t="str">
            <v/>
          </cell>
          <cell r="H126" t="str">
            <v/>
          </cell>
          <cell r="I126" t="str">
            <v/>
          </cell>
          <cell r="J126" t="str">
            <v/>
          </cell>
          <cell r="K126" t="str">
            <v/>
          </cell>
          <cell r="L126" t="str">
            <v/>
          </cell>
          <cell r="M126" t="str">
            <v/>
          </cell>
          <cell r="N126" t="str">
            <v/>
          </cell>
          <cell r="O126">
            <v>1.5355000000000001</v>
          </cell>
        </row>
        <row r="127">
          <cell r="A127" t="str">
            <v>A07110</v>
          </cell>
          <cell r="B127" t="str">
            <v>137/11/09</v>
          </cell>
          <cell r="C127">
            <v>1.375</v>
          </cell>
          <cell r="D127">
            <v>20.67</v>
          </cell>
          <cell r="E127">
            <v>25.04</v>
          </cell>
          <cell r="F127" t="str">
            <v/>
          </cell>
          <cell r="G127" t="str">
            <v/>
          </cell>
          <cell r="H127" t="str">
            <v/>
          </cell>
          <cell r="I127" t="str">
            <v/>
          </cell>
          <cell r="J127" t="str">
            <v/>
          </cell>
          <cell r="K127" t="str">
            <v/>
          </cell>
          <cell r="L127" t="str">
            <v/>
          </cell>
          <cell r="M127" t="str">
            <v/>
          </cell>
          <cell r="N127" t="str">
            <v/>
          </cell>
          <cell r="O127">
            <v>1.5430999999999999</v>
          </cell>
        </row>
        <row r="128">
          <cell r="A128" t="str">
            <v>A11111</v>
          </cell>
          <cell r="B128" t="str">
            <v>141/11/11</v>
          </cell>
          <cell r="C128">
            <v>2.375</v>
          </cell>
          <cell r="D128">
            <v>21.29</v>
          </cell>
          <cell r="E128">
            <v>29.05</v>
          </cell>
          <cell r="F128" t="str">
            <v/>
          </cell>
          <cell r="G128" t="str">
            <v/>
          </cell>
          <cell r="H128" t="str">
            <v/>
          </cell>
          <cell r="I128" t="str">
            <v/>
          </cell>
          <cell r="J128" t="str">
            <v/>
          </cell>
          <cell r="K128" t="str">
            <v/>
          </cell>
          <cell r="L128" t="str">
            <v/>
          </cell>
          <cell r="M128" t="str">
            <v/>
          </cell>
          <cell r="N128" t="str">
            <v/>
          </cell>
          <cell r="O128">
            <v>1.5724</v>
          </cell>
        </row>
        <row r="129">
          <cell r="A129" t="str">
            <v>A08105</v>
          </cell>
          <cell r="B129" t="str">
            <v>138/05/17</v>
          </cell>
          <cell r="C129">
            <v>1.125</v>
          </cell>
          <cell r="D129">
            <v>21.71</v>
          </cell>
          <cell r="E129">
            <v>25.56</v>
          </cell>
          <cell r="F129" t="str">
            <v/>
          </cell>
          <cell r="G129" t="str">
            <v/>
          </cell>
          <cell r="H129" t="str">
            <v/>
          </cell>
          <cell r="I129" t="str">
            <v/>
          </cell>
          <cell r="J129" t="str">
            <v/>
          </cell>
          <cell r="K129" t="str">
            <v/>
          </cell>
          <cell r="L129" t="str">
            <v/>
          </cell>
          <cell r="M129" t="str">
            <v/>
          </cell>
          <cell r="N129" t="str">
            <v/>
          </cell>
          <cell r="O129">
            <v>1.5529999999999999</v>
          </cell>
        </row>
        <row r="130">
          <cell r="A130" t="str">
            <v>A11105</v>
          </cell>
          <cell r="B130" t="str">
            <v>141/05/20</v>
          </cell>
          <cell r="C130">
            <v>2</v>
          </cell>
          <cell r="D130">
            <v>21.87</v>
          </cell>
          <cell r="E130">
            <v>28.57</v>
          </cell>
          <cell r="F130" t="str">
            <v/>
          </cell>
          <cell r="G130" t="str">
            <v/>
          </cell>
          <cell r="H130" t="str">
            <v/>
          </cell>
          <cell r="I130" t="str">
            <v/>
          </cell>
          <cell r="J130" t="str">
            <v/>
          </cell>
          <cell r="K130" t="str">
            <v/>
          </cell>
          <cell r="L130" t="str">
            <v/>
          </cell>
          <cell r="M130" t="str">
            <v/>
          </cell>
          <cell r="N130" t="str">
            <v/>
          </cell>
          <cell r="O130">
            <v>1.5728</v>
          </cell>
        </row>
        <row r="131">
          <cell r="A131" t="str">
            <v>A08110</v>
          </cell>
          <cell r="B131" t="str">
            <v>138/11/08</v>
          </cell>
          <cell r="C131">
            <v>1</v>
          </cell>
          <cell r="D131">
            <v>22.21</v>
          </cell>
          <cell r="E131">
            <v>26.04</v>
          </cell>
          <cell r="F131" t="str">
            <v/>
          </cell>
          <cell r="G131" t="str">
            <v/>
          </cell>
          <cell r="H131" t="str">
            <v/>
          </cell>
          <cell r="I131" t="str">
            <v/>
          </cell>
          <cell r="J131" t="str">
            <v/>
          </cell>
          <cell r="K131" t="str">
            <v/>
          </cell>
          <cell r="L131" t="str">
            <v/>
          </cell>
          <cell r="M131" t="str">
            <v/>
          </cell>
          <cell r="N131" t="str">
            <v/>
          </cell>
          <cell r="O131">
            <v>1.5607</v>
          </cell>
        </row>
        <row r="132">
          <cell r="A132" t="str">
            <v>A09105</v>
          </cell>
          <cell r="B132" t="str">
            <v>139/05/12</v>
          </cell>
          <cell r="C132">
            <v>0.75</v>
          </cell>
          <cell r="D132">
            <v>23.39</v>
          </cell>
          <cell r="E132">
            <v>26.55</v>
          </cell>
          <cell r="F132" t="str">
            <v/>
          </cell>
          <cell r="G132" t="str">
            <v/>
          </cell>
          <cell r="H132" t="str">
            <v/>
          </cell>
          <cell r="I132" t="str">
            <v/>
          </cell>
          <cell r="J132" t="str">
            <v/>
          </cell>
          <cell r="K132" t="str">
            <v/>
          </cell>
          <cell r="L132" t="str">
            <v/>
          </cell>
          <cell r="M132" t="str">
            <v/>
          </cell>
          <cell r="N132" t="str">
            <v/>
          </cell>
          <cell r="O132">
            <v>1.571</v>
          </cell>
        </row>
        <row r="133">
          <cell r="A133" t="str">
            <v>A10113</v>
          </cell>
          <cell r="B133" t="str">
            <v>140/12/23</v>
          </cell>
          <cell r="C133">
            <v>1.125</v>
          </cell>
          <cell r="D133">
            <v>23.4</v>
          </cell>
          <cell r="E133">
            <v>28.16</v>
          </cell>
          <cell r="F133" t="str">
            <v/>
          </cell>
          <cell r="G133" t="str">
            <v/>
          </cell>
          <cell r="H133" t="str">
            <v/>
          </cell>
          <cell r="I133" t="str">
            <v/>
          </cell>
          <cell r="J133" t="str">
            <v/>
          </cell>
          <cell r="K133" t="str">
            <v/>
          </cell>
          <cell r="L133" t="str">
            <v/>
          </cell>
          <cell r="M133" t="str">
            <v/>
          </cell>
          <cell r="N133" t="str">
            <v/>
          </cell>
          <cell r="O133">
            <v>1.5824</v>
          </cell>
        </row>
        <row r="134">
          <cell r="A134" t="str">
            <v>A12105</v>
          </cell>
          <cell r="B134" t="str">
            <v>142/05/12</v>
          </cell>
          <cell r="C134">
            <v>1.5</v>
          </cell>
          <cell r="D134">
            <v>23.48</v>
          </cell>
          <cell r="E134">
            <v>29.55</v>
          </cell>
          <cell r="F134" t="str">
            <v/>
          </cell>
          <cell r="G134" t="str">
            <v/>
          </cell>
          <cell r="H134" t="str">
            <v/>
          </cell>
          <cell r="I134" t="str">
            <v/>
          </cell>
          <cell r="J134" t="str">
            <v/>
          </cell>
          <cell r="K134" t="str">
            <v/>
          </cell>
          <cell r="L134" t="str">
            <v/>
          </cell>
          <cell r="M134" t="str">
            <v/>
          </cell>
          <cell r="N134" t="str">
            <v/>
          </cell>
          <cell r="O134">
            <v>1.5899000000000001</v>
          </cell>
        </row>
        <row r="135">
          <cell r="A135" t="str">
            <v>A12111</v>
          </cell>
          <cell r="B135" t="str">
            <v>142/11/22</v>
          </cell>
          <cell r="C135">
            <v>1.5</v>
          </cell>
          <cell r="D135">
            <v>23.92</v>
          </cell>
          <cell r="E135">
            <v>30</v>
          </cell>
          <cell r="F135" t="str">
            <v/>
          </cell>
          <cell r="G135" t="str">
            <v/>
          </cell>
          <cell r="H135" t="str">
            <v/>
          </cell>
          <cell r="I135" t="str">
            <v/>
          </cell>
          <cell r="J135" t="str">
            <v/>
          </cell>
          <cell r="K135" t="str">
            <v/>
          </cell>
          <cell r="L135" t="str">
            <v/>
          </cell>
          <cell r="M135" t="str">
            <v/>
          </cell>
          <cell r="N135" t="str">
            <v/>
          </cell>
          <cell r="O135">
            <v>1.5942000000000001</v>
          </cell>
        </row>
        <row r="136">
          <cell r="A136" t="str">
            <v>A10104</v>
          </cell>
          <cell r="B136" t="str">
            <v>140/02/25</v>
          </cell>
          <cell r="C136">
            <v>0.625</v>
          </cell>
          <cell r="D136">
            <v>24.35</v>
          </cell>
          <cell r="E136">
            <v>27.34</v>
          </cell>
          <cell r="F136" t="str">
            <v/>
          </cell>
          <cell r="G136" t="str">
            <v/>
          </cell>
          <cell r="H136" t="str">
            <v/>
          </cell>
          <cell r="I136" t="str">
            <v/>
          </cell>
          <cell r="J136" t="str">
            <v/>
          </cell>
          <cell r="K136" t="str">
            <v/>
          </cell>
          <cell r="L136" t="str">
            <v/>
          </cell>
          <cell r="M136" t="str">
            <v/>
          </cell>
          <cell r="N136" t="str">
            <v/>
          </cell>
          <cell r="O136">
            <v>1.5826</v>
          </cell>
        </row>
        <row r="137">
          <cell r="A137" t="str">
            <v>A09111</v>
          </cell>
          <cell r="B137" t="str">
            <v>139/11/27</v>
          </cell>
          <cell r="C137">
            <v>0.375</v>
          </cell>
          <cell r="D137">
            <v>25.01</v>
          </cell>
          <cell r="E137">
            <v>27.09</v>
          </cell>
          <cell r="F137" t="str">
            <v/>
          </cell>
          <cell r="G137" t="str">
            <v/>
          </cell>
          <cell r="H137" t="str">
            <v/>
          </cell>
          <cell r="I137" t="str">
            <v/>
          </cell>
          <cell r="J137" t="str">
            <v/>
          </cell>
          <cell r="K137" t="str">
            <v/>
          </cell>
          <cell r="L137" t="str">
            <v/>
          </cell>
          <cell r="M137" t="str">
            <v/>
          </cell>
          <cell r="N137" t="str">
            <v/>
          </cell>
          <cell r="O137">
            <v>1.5847</v>
          </cell>
        </row>
        <row r="138">
          <cell r="A138" t="str">
            <v>G13116</v>
          </cell>
          <cell r="B138" t="str">
            <v>P11農金庫3</v>
          </cell>
          <cell r="C138" t="str">
            <v>TWD</v>
          </cell>
          <cell r="D138">
            <v>7.79</v>
          </cell>
          <cell r="E138">
            <v>8.6199999999999992</v>
          </cell>
          <cell r="F138">
            <v>2.0019999999999998</v>
          </cell>
          <cell r="G138">
            <v>2.0019999999999998</v>
          </cell>
          <cell r="H138">
            <v>2.0019999999999998</v>
          </cell>
          <cell r="I138">
            <v>0.5</v>
          </cell>
          <cell r="J138">
            <v>2</v>
          </cell>
          <cell r="K138">
            <v>2</v>
          </cell>
          <cell r="L138">
            <v>2</v>
          </cell>
          <cell r="M138">
            <v>1</v>
          </cell>
          <cell r="N138">
            <v>0.5</v>
          </cell>
          <cell r="O138" t="e">
            <v>#N/A</v>
          </cell>
        </row>
        <row r="139">
          <cell r="A139" t="str">
            <v>B20245</v>
          </cell>
          <cell r="B139" t="str">
            <v>P08台泥1</v>
          </cell>
          <cell r="C139" t="str">
            <v>TWD</v>
          </cell>
          <cell r="D139">
            <v>0.63</v>
          </cell>
          <cell r="E139">
            <v>0.64</v>
          </cell>
          <cell r="F139" t="str">
            <v/>
          </cell>
          <cell r="G139" t="str">
            <v/>
          </cell>
          <cell r="H139" t="str">
            <v/>
          </cell>
          <cell r="I139" t="str">
            <v/>
          </cell>
          <cell r="J139">
            <v>1.595</v>
          </cell>
          <cell r="K139">
            <v>1.59</v>
          </cell>
          <cell r="L139">
            <v>1.5925</v>
          </cell>
          <cell r="M139">
            <v>3</v>
          </cell>
          <cell r="N139">
            <v>6</v>
          </cell>
          <cell r="O139" t="e">
            <v>#N/A</v>
          </cell>
        </row>
        <row r="140">
          <cell r="A140" t="str">
            <v>B99603</v>
          </cell>
          <cell r="B140" t="str">
            <v>P12國壽1A</v>
          </cell>
          <cell r="C140" t="str">
            <v>TWD</v>
          </cell>
          <cell r="D140">
            <v>8.0299999999999994</v>
          </cell>
          <cell r="E140">
            <v>9.77</v>
          </cell>
          <cell r="F140" t="str">
            <v/>
          </cell>
          <cell r="G140" t="str">
            <v/>
          </cell>
          <cell r="H140" t="str">
            <v/>
          </cell>
          <cell r="I140" t="str">
            <v/>
          </cell>
          <cell r="J140">
            <v>3.5756000000000001</v>
          </cell>
          <cell r="K140">
            <v>3.5756000000000001</v>
          </cell>
          <cell r="L140">
            <v>3.5756000000000001</v>
          </cell>
          <cell r="M140">
            <v>1</v>
          </cell>
          <cell r="N140">
            <v>0.318</v>
          </cell>
          <cell r="O140" t="e">
            <v>#N/A</v>
          </cell>
        </row>
        <row r="141">
          <cell r="A141">
            <v>0</v>
          </cell>
          <cell r="B141">
            <v>0</v>
          </cell>
          <cell r="C141">
            <v>0</v>
          </cell>
          <cell r="D141">
            <v>0</v>
          </cell>
          <cell r="E141">
            <v>0</v>
          </cell>
          <cell r="F141" t="str">
            <v/>
          </cell>
          <cell r="G141" t="str">
            <v/>
          </cell>
          <cell r="H141" t="str">
            <v/>
          </cell>
          <cell r="I141" t="str">
            <v/>
          </cell>
          <cell r="J141" t="str">
            <v/>
          </cell>
          <cell r="K141" t="str">
            <v/>
          </cell>
          <cell r="L141" t="str">
            <v/>
          </cell>
          <cell r="M141" t="str">
            <v/>
          </cell>
          <cell r="N141" t="str">
            <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0"/>
    </sheetNames>
    <sheetDataSet>
      <sheetData sheetId="0">
        <row r="4">
          <cell r="A4" t="str">
            <v>A07111</v>
          </cell>
          <cell r="B4" t="str">
            <v>112/11/23</v>
          </cell>
          <cell r="C4">
            <v>0.75</v>
          </cell>
          <cell r="D4">
            <v>0.08</v>
          </cell>
          <cell r="E4">
            <v>0.09</v>
          </cell>
          <cell r="F4" t="str">
            <v/>
          </cell>
          <cell r="G4" t="str">
            <v/>
          </cell>
          <cell r="H4" t="str">
            <v/>
          </cell>
          <cell r="I4" t="str">
            <v/>
          </cell>
          <cell r="J4" t="str">
            <v/>
          </cell>
          <cell r="K4" t="str">
            <v/>
          </cell>
          <cell r="L4" t="str">
            <v/>
          </cell>
          <cell r="M4" t="str">
            <v/>
          </cell>
          <cell r="N4" t="str">
            <v/>
          </cell>
          <cell r="O4">
            <v>0.95030000000000003</v>
          </cell>
        </row>
        <row r="5">
          <cell r="A5" t="str">
            <v>A08101</v>
          </cell>
          <cell r="B5" t="str">
            <v>113/01/14</v>
          </cell>
          <cell r="C5">
            <v>0.625</v>
          </cell>
          <cell r="D5">
            <v>0.22</v>
          </cell>
          <cell r="E5">
            <v>0.23</v>
          </cell>
          <cell r="F5" t="str">
            <v/>
          </cell>
          <cell r="G5" t="str">
            <v/>
          </cell>
          <cell r="H5" t="str">
            <v/>
          </cell>
          <cell r="I5" t="str">
            <v/>
          </cell>
          <cell r="J5" t="str">
            <v/>
          </cell>
          <cell r="K5" t="str">
            <v/>
          </cell>
          <cell r="L5" t="str">
            <v/>
          </cell>
          <cell r="M5" t="str">
            <v/>
          </cell>
          <cell r="N5" t="str">
            <v/>
          </cell>
          <cell r="O5">
            <v>0.94569999999999999</v>
          </cell>
        </row>
        <row r="6">
          <cell r="A6" t="str">
            <v>A93103</v>
          </cell>
          <cell r="B6" t="str">
            <v>113/02/10</v>
          </cell>
          <cell r="C6">
            <v>3</v>
          </cell>
          <cell r="D6">
            <v>0.3</v>
          </cell>
          <cell r="E6">
            <v>0.3</v>
          </cell>
          <cell r="F6" t="str">
            <v/>
          </cell>
          <cell r="G6" t="str">
            <v/>
          </cell>
          <cell r="H6" t="str">
            <v/>
          </cell>
          <cell r="I6" t="str">
            <v/>
          </cell>
          <cell r="J6" t="str">
            <v/>
          </cell>
          <cell r="K6" t="str">
            <v/>
          </cell>
          <cell r="L6" t="str">
            <v/>
          </cell>
          <cell r="M6" t="str">
            <v/>
          </cell>
          <cell r="N6" t="str">
            <v/>
          </cell>
          <cell r="O6">
            <v>0.94850000000000001</v>
          </cell>
        </row>
        <row r="7">
          <cell r="A7" t="str">
            <v>A03106</v>
          </cell>
          <cell r="B7" t="str">
            <v>113/03/03</v>
          </cell>
          <cell r="C7">
            <v>1.5</v>
          </cell>
          <cell r="D7">
            <v>0.35</v>
          </cell>
          <cell r="E7">
            <v>0.36</v>
          </cell>
          <cell r="F7" t="str">
            <v/>
          </cell>
          <cell r="G7" t="str">
            <v/>
          </cell>
          <cell r="H7" t="str">
            <v/>
          </cell>
          <cell r="I7" t="str">
            <v/>
          </cell>
          <cell r="J7" t="str">
            <v/>
          </cell>
          <cell r="K7" t="str">
            <v/>
          </cell>
          <cell r="L7" t="str">
            <v/>
          </cell>
          <cell r="M7" t="str">
            <v/>
          </cell>
          <cell r="N7" t="str">
            <v/>
          </cell>
          <cell r="O7">
            <v>0.95140000000000002</v>
          </cell>
        </row>
        <row r="8">
          <cell r="A8" t="str">
            <v>A11202</v>
          </cell>
          <cell r="B8" t="str">
            <v>113/03/31</v>
          </cell>
          <cell r="C8">
            <v>0.75</v>
          </cell>
          <cell r="D8">
            <v>0.43</v>
          </cell>
          <cell r="E8">
            <v>0.44</v>
          </cell>
          <cell r="F8" t="str">
            <v/>
          </cell>
          <cell r="G8" t="str">
            <v/>
          </cell>
          <cell r="H8" t="str">
            <v/>
          </cell>
          <cell r="I8" t="str">
            <v/>
          </cell>
          <cell r="J8" t="str">
            <v/>
          </cell>
          <cell r="K8" t="str">
            <v/>
          </cell>
          <cell r="L8" t="str">
            <v/>
          </cell>
          <cell r="M8" t="str">
            <v/>
          </cell>
          <cell r="N8" t="str">
            <v/>
          </cell>
          <cell r="O8">
            <v>0.95540000000000003</v>
          </cell>
        </row>
        <row r="9">
          <cell r="A9" t="str">
            <v>A08107</v>
          </cell>
          <cell r="B9" t="str">
            <v>113/07/17</v>
          </cell>
          <cell r="C9">
            <v>0.5</v>
          </cell>
          <cell r="D9">
            <v>0.72</v>
          </cell>
          <cell r="E9">
            <v>0.74</v>
          </cell>
          <cell r="F9" t="str">
            <v/>
          </cell>
          <cell r="G9" t="str">
            <v/>
          </cell>
          <cell r="H9" t="str">
            <v/>
          </cell>
          <cell r="I9" t="str">
            <v/>
          </cell>
          <cell r="J9" t="str">
            <v/>
          </cell>
          <cell r="K9" t="str">
            <v/>
          </cell>
          <cell r="L9" t="str">
            <v/>
          </cell>
          <cell r="M9" t="str">
            <v/>
          </cell>
          <cell r="N9" t="str">
            <v/>
          </cell>
          <cell r="O9">
            <v>0.97240000000000004</v>
          </cell>
        </row>
        <row r="10">
          <cell r="A10" t="str">
            <v>A03113</v>
          </cell>
          <cell r="B10" t="str">
            <v>113/09/26</v>
          </cell>
          <cell r="C10">
            <v>1.625</v>
          </cell>
          <cell r="D10">
            <v>0.91</v>
          </cell>
          <cell r="E10">
            <v>0.93</v>
          </cell>
          <cell r="F10" t="str">
            <v/>
          </cell>
          <cell r="G10" t="str">
            <v/>
          </cell>
          <cell r="H10" t="str">
            <v/>
          </cell>
          <cell r="I10" t="str">
            <v/>
          </cell>
          <cell r="J10" t="str">
            <v/>
          </cell>
          <cell r="K10" t="str">
            <v/>
          </cell>
          <cell r="L10" t="str">
            <v/>
          </cell>
          <cell r="M10" t="str">
            <v/>
          </cell>
          <cell r="N10" t="str">
            <v/>
          </cell>
          <cell r="O10">
            <v>0.98380000000000001</v>
          </cell>
        </row>
        <row r="11">
          <cell r="A11" t="str">
            <v>A93109</v>
          </cell>
          <cell r="B11" t="str">
            <v>113/11/18</v>
          </cell>
          <cell r="C11">
            <v>3</v>
          </cell>
          <cell r="D11">
            <v>1.03</v>
          </cell>
          <cell r="E11">
            <v>1.08</v>
          </cell>
          <cell r="F11" t="str">
            <v/>
          </cell>
          <cell r="G11" t="str">
            <v/>
          </cell>
          <cell r="H11" t="str">
            <v/>
          </cell>
          <cell r="I11" t="str">
            <v/>
          </cell>
          <cell r="J11" t="str">
            <v/>
          </cell>
          <cell r="K11" t="str">
            <v/>
          </cell>
          <cell r="L11" t="str">
            <v/>
          </cell>
          <cell r="M11" t="str">
            <v/>
          </cell>
          <cell r="N11" t="str">
            <v/>
          </cell>
          <cell r="O11">
            <v>0.99209999999999998</v>
          </cell>
        </row>
        <row r="12">
          <cell r="A12" t="str">
            <v>A09101</v>
          </cell>
          <cell r="B12" t="str">
            <v>114/01/10</v>
          </cell>
          <cell r="C12">
            <v>0.5</v>
          </cell>
          <cell r="D12">
            <v>1.2</v>
          </cell>
          <cell r="E12">
            <v>1.22</v>
          </cell>
          <cell r="F12" t="str">
            <v/>
          </cell>
          <cell r="G12" t="str">
            <v/>
          </cell>
          <cell r="H12" t="str">
            <v/>
          </cell>
          <cell r="I12" t="str">
            <v/>
          </cell>
          <cell r="J12" t="str">
            <v/>
          </cell>
          <cell r="K12" t="str">
            <v/>
          </cell>
          <cell r="L12" t="str">
            <v/>
          </cell>
          <cell r="M12" t="str">
            <v/>
          </cell>
          <cell r="N12" t="str">
            <v/>
          </cell>
          <cell r="O12">
            <v>1.0007999999999999</v>
          </cell>
        </row>
        <row r="13">
          <cell r="A13" t="str">
            <v>A94103</v>
          </cell>
          <cell r="B13" t="str">
            <v>114/02/25</v>
          </cell>
          <cell r="C13">
            <v>2.375</v>
          </cell>
          <cell r="D13">
            <v>1.3</v>
          </cell>
          <cell r="E13">
            <v>1.35</v>
          </cell>
          <cell r="F13" t="str">
            <v/>
          </cell>
          <cell r="G13" t="str">
            <v/>
          </cell>
          <cell r="H13" t="str">
            <v/>
          </cell>
          <cell r="I13" t="str">
            <v/>
          </cell>
          <cell r="J13" t="str">
            <v/>
          </cell>
          <cell r="K13" t="str">
            <v/>
          </cell>
          <cell r="L13" t="str">
            <v/>
          </cell>
          <cell r="M13" t="str">
            <v/>
          </cell>
          <cell r="N13" t="str">
            <v/>
          </cell>
          <cell r="O13">
            <v>1.008</v>
          </cell>
        </row>
        <row r="14">
          <cell r="A14" t="str">
            <v>A12103</v>
          </cell>
          <cell r="B14" t="str">
            <v>114/02/23</v>
          </cell>
          <cell r="C14">
            <v>1</v>
          </cell>
          <cell r="D14">
            <v>1.31</v>
          </cell>
          <cell r="E14">
            <v>1.34</v>
          </cell>
          <cell r="F14" t="str">
            <v/>
          </cell>
          <cell r="G14" t="str">
            <v/>
          </cell>
          <cell r="H14" t="str">
            <v/>
          </cell>
          <cell r="I14" t="str">
            <v/>
          </cell>
          <cell r="J14" t="str">
            <v/>
          </cell>
          <cell r="K14" t="str">
            <v/>
          </cell>
          <cell r="L14" t="str">
            <v/>
          </cell>
          <cell r="M14" t="str">
            <v/>
          </cell>
          <cell r="N14" t="str">
            <v/>
          </cell>
          <cell r="O14">
            <v>1.0078</v>
          </cell>
        </row>
        <row r="15">
          <cell r="A15" t="str">
            <v>A04105</v>
          </cell>
          <cell r="B15" t="str">
            <v>114/03/13</v>
          </cell>
          <cell r="C15">
            <v>1.625</v>
          </cell>
          <cell r="D15">
            <v>1.36</v>
          </cell>
          <cell r="E15">
            <v>1.39</v>
          </cell>
          <cell r="F15" t="str">
            <v/>
          </cell>
          <cell r="G15" t="str">
            <v/>
          </cell>
          <cell r="H15" t="str">
            <v/>
          </cell>
          <cell r="I15" t="str">
            <v/>
          </cell>
          <cell r="J15" t="str">
            <v/>
          </cell>
          <cell r="K15" t="str">
            <v/>
          </cell>
          <cell r="L15" t="str">
            <v/>
          </cell>
          <cell r="M15" t="str">
            <v/>
          </cell>
          <cell r="N15" t="str">
            <v/>
          </cell>
          <cell r="O15">
            <v>1.0106999999999999</v>
          </cell>
        </row>
        <row r="16">
          <cell r="A16" t="str">
            <v>A09107</v>
          </cell>
          <cell r="B16" t="str">
            <v>114/07/17</v>
          </cell>
          <cell r="C16">
            <v>0.25</v>
          </cell>
          <cell r="D16">
            <v>1.71</v>
          </cell>
          <cell r="E16">
            <v>1.74</v>
          </cell>
          <cell r="F16" t="str">
            <v/>
          </cell>
          <cell r="G16" t="str">
            <v/>
          </cell>
          <cell r="H16" t="str">
            <v/>
          </cell>
          <cell r="I16" t="str">
            <v/>
          </cell>
          <cell r="J16" t="str">
            <v/>
          </cell>
          <cell r="K16" t="str">
            <v/>
          </cell>
          <cell r="L16" t="str">
            <v/>
          </cell>
          <cell r="M16" t="str">
            <v/>
          </cell>
          <cell r="N16" t="str">
            <v/>
          </cell>
          <cell r="O16">
            <v>1.0328999999999999</v>
          </cell>
        </row>
        <row r="17">
          <cell r="A17" t="str">
            <v>A04112</v>
          </cell>
          <cell r="B17" t="str">
            <v>114/09/11</v>
          </cell>
          <cell r="C17">
            <v>1.125</v>
          </cell>
          <cell r="D17">
            <v>1.85</v>
          </cell>
          <cell r="E17">
            <v>1.89</v>
          </cell>
          <cell r="F17" t="str">
            <v/>
          </cell>
          <cell r="G17" t="str">
            <v/>
          </cell>
          <cell r="H17" t="str">
            <v/>
          </cell>
          <cell r="I17" t="str">
            <v/>
          </cell>
          <cell r="J17" t="str">
            <v/>
          </cell>
          <cell r="K17" t="str">
            <v/>
          </cell>
          <cell r="L17" t="str">
            <v/>
          </cell>
          <cell r="M17" t="str">
            <v/>
          </cell>
          <cell r="N17" t="str">
            <v/>
          </cell>
          <cell r="O17">
            <v>1.0431999999999999</v>
          </cell>
        </row>
        <row r="18">
          <cell r="A18" t="str">
            <v>A09112</v>
          </cell>
          <cell r="B18" t="str">
            <v>114/12/08</v>
          </cell>
          <cell r="C18">
            <v>0.125</v>
          </cell>
          <cell r="D18">
            <v>2.1</v>
          </cell>
          <cell r="E18">
            <v>2.13</v>
          </cell>
          <cell r="F18" t="str">
            <v/>
          </cell>
          <cell r="G18" t="str">
            <v/>
          </cell>
          <cell r="H18" t="str">
            <v/>
          </cell>
          <cell r="I18" t="str">
            <v/>
          </cell>
          <cell r="J18" t="str">
            <v/>
          </cell>
          <cell r="K18" t="str">
            <v/>
          </cell>
          <cell r="L18" t="str">
            <v/>
          </cell>
          <cell r="M18" t="str">
            <v/>
          </cell>
          <cell r="N18" t="str">
            <v/>
          </cell>
          <cell r="O18">
            <v>1.0608</v>
          </cell>
        </row>
        <row r="19">
          <cell r="A19" t="str">
            <v>A10101</v>
          </cell>
          <cell r="B19" t="str">
            <v>115/01/13</v>
          </cell>
          <cell r="C19">
            <v>0.25</v>
          </cell>
          <cell r="D19">
            <v>2.19</v>
          </cell>
          <cell r="E19">
            <v>2.23</v>
          </cell>
          <cell r="F19" t="str">
            <v/>
          </cell>
          <cell r="G19" t="str">
            <v/>
          </cell>
          <cell r="H19" t="str">
            <v/>
          </cell>
          <cell r="I19" t="str">
            <v/>
          </cell>
          <cell r="J19" t="str">
            <v/>
          </cell>
          <cell r="K19" t="str">
            <v/>
          </cell>
          <cell r="L19" t="str">
            <v/>
          </cell>
          <cell r="M19" t="str">
            <v/>
          </cell>
          <cell r="N19" t="str">
            <v/>
          </cell>
          <cell r="O19">
            <v>1.0684</v>
          </cell>
        </row>
        <row r="20">
          <cell r="A20" t="str">
            <v>A95102</v>
          </cell>
          <cell r="B20" t="str">
            <v>115/02/24</v>
          </cell>
          <cell r="C20">
            <v>1.875</v>
          </cell>
          <cell r="D20">
            <v>2.2599999999999998</v>
          </cell>
          <cell r="E20">
            <v>2.34</v>
          </cell>
          <cell r="F20" t="str">
            <v/>
          </cell>
          <cell r="G20" t="str">
            <v/>
          </cell>
          <cell r="H20" t="str">
            <v/>
          </cell>
          <cell r="I20" t="str">
            <v/>
          </cell>
          <cell r="J20" t="str">
            <v/>
          </cell>
          <cell r="K20" t="str">
            <v/>
          </cell>
          <cell r="L20" t="str">
            <v/>
          </cell>
          <cell r="M20" t="str">
            <v/>
          </cell>
          <cell r="N20" t="str">
            <v/>
          </cell>
          <cell r="O20">
            <v>1.0764</v>
          </cell>
        </row>
        <row r="21">
          <cell r="A21" t="str">
            <v>A05104</v>
          </cell>
          <cell r="B21" t="str">
            <v>115/03/04</v>
          </cell>
          <cell r="C21">
            <v>0.75</v>
          </cell>
          <cell r="D21">
            <v>2.31</v>
          </cell>
          <cell r="E21">
            <v>2.37</v>
          </cell>
          <cell r="F21" t="str">
            <v/>
          </cell>
          <cell r="G21" t="str">
            <v/>
          </cell>
          <cell r="H21" t="str">
            <v/>
          </cell>
          <cell r="I21" t="str">
            <v/>
          </cell>
          <cell r="J21" t="str">
            <v/>
          </cell>
          <cell r="K21" t="str">
            <v/>
          </cell>
          <cell r="L21" t="str">
            <v/>
          </cell>
          <cell r="M21" t="str">
            <v/>
          </cell>
          <cell r="N21" t="str">
            <v/>
          </cell>
          <cell r="O21">
            <v>1.079</v>
          </cell>
        </row>
        <row r="22">
          <cell r="A22" t="str">
            <v>A10108</v>
          </cell>
          <cell r="B22" t="str">
            <v>115/07/29</v>
          </cell>
          <cell r="C22">
            <v>0.25</v>
          </cell>
          <cell r="D22">
            <v>2.72</v>
          </cell>
          <cell r="E22">
            <v>2.77</v>
          </cell>
          <cell r="F22" t="str">
            <v/>
          </cell>
          <cell r="G22" t="str">
            <v/>
          </cell>
          <cell r="H22" t="str">
            <v/>
          </cell>
          <cell r="I22" t="str">
            <v/>
          </cell>
          <cell r="J22" t="str">
            <v/>
          </cell>
          <cell r="K22" t="str">
            <v/>
          </cell>
          <cell r="L22" t="str">
            <v/>
          </cell>
          <cell r="M22" t="str">
            <v/>
          </cell>
          <cell r="N22" t="str">
            <v/>
          </cell>
          <cell r="O22">
            <v>1.1125</v>
          </cell>
        </row>
        <row r="23">
          <cell r="A23" t="str">
            <v>A05111</v>
          </cell>
          <cell r="B23" t="str">
            <v>115/09/07</v>
          </cell>
          <cell r="C23">
            <v>0.625</v>
          </cell>
          <cell r="D23">
            <v>2.82</v>
          </cell>
          <cell r="E23">
            <v>2.88</v>
          </cell>
          <cell r="F23" t="str">
            <v/>
          </cell>
          <cell r="G23" t="str">
            <v/>
          </cell>
          <cell r="H23" t="str">
            <v/>
          </cell>
          <cell r="I23" t="str">
            <v/>
          </cell>
          <cell r="J23" t="str">
            <v/>
          </cell>
          <cell r="K23" t="str">
            <v/>
          </cell>
          <cell r="L23" t="str">
            <v/>
          </cell>
          <cell r="M23" t="str">
            <v/>
          </cell>
          <cell r="N23" t="str">
            <v/>
          </cell>
          <cell r="O23">
            <v>1.1212</v>
          </cell>
        </row>
        <row r="24">
          <cell r="A24" t="str">
            <v>A95107</v>
          </cell>
          <cell r="B24" t="str">
            <v>115/11/10</v>
          </cell>
          <cell r="C24">
            <v>2.125</v>
          </cell>
          <cell r="D24">
            <v>2.89</v>
          </cell>
          <cell r="E24">
            <v>3.05</v>
          </cell>
          <cell r="F24" t="str">
            <v/>
          </cell>
          <cell r="G24" t="str">
            <v/>
          </cell>
          <cell r="H24" t="str">
            <v/>
          </cell>
          <cell r="I24" t="str">
            <v/>
          </cell>
          <cell r="J24" t="str">
            <v/>
          </cell>
          <cell r="K24" t="str">
            <v/>
          </cell>
          <cell r="L24" t="str">
            <v/>
          </cell>
          <cell r="M24" t="str">
            <v/>
          </cell>
          <cell r="N24" t="str">
            <v/>
          </cell>
          <cell r="O24">
            <v>1.1336999999999999</v>
          </cell>
        </row>
        <row r="25">
          <cell r="A25" t="str">
            <v>A96102</v>
          </cell>
          <cell r="B25" t="str">
            <v>116/02/14</v>
          </cell>
          <cell r="C25">
            <v>2</v>
          </cell>
          <cell r="D25">
            <v>3.16</v>
          </cell>
          <cell r="E25">
            <v>3.32</v>
          </cell>
          <cell r="F25" t="str">
            <v/>
          </cell>
          <cell r="G25" t="str">
            <v/>
          </cell>
          <cell r="H25" t="str">
            <v/>
          </cell>
          <cell r="I25" t="str">
            <v/>
          </cell>
          <cell r="J25" t="str">
            <v/>
          </cell>
          <cell r="K25" t="str">
            <v/>
          </cell>
          <cell r="L25" t="str">
            <v/>
          </cell>
          <cell r="M25" t="str">
            <v/>
          </cell>
          <cell r="N25" t="str">
            <v/>
          </cell>
          <cell r="O25">
            <v>1.1534</v>
          </cell>
        </row>
        <row r="26">
          <cell r="A26" t="str">
            <v>A06104</v>
          </cell>
          <cell r="B26" t="str">
            <v>116/03/01</v>
          </cell>
          <cell r="C26">
            <v>1.125</v>
          </cell>
          <cell r="D26">
            <v>3.25</v>
          </cell>
          <cell r="E26">
            <v>3.36</v>
          </cell>
          <cell r="F26" t="str">
            <v/>
          </cell>
          <cell r="G26" t="str">
            <v/>
          </cell>
          <cell r="H26" t="str">
            <v/>
          </cell>
          <cell r="I26" t="str">
            <v/>
          </cell>
          <cell r="J26" t="str">
            <v/>
          </cell>
          <cell r="K26" t="str">
            <v/>
          </cell>
          <cell r="L26" t="str">
            <v/>
          </cell>
          <cell r="M26" t="str">
            <v/>
          </cell>
          <cell r="N26" t="str">
            <v/>
          </cell>
          <cell r="O26">
            <v>1.1574</v>
          </cell>
        </row>
        <row r="27">
          <cell r="A27" t="str">
            <v>A11103</v>
          </cell>
          <cell r="B27" t="str">
            <v>116/02/24</v>
          </cell>
          <cell r="C27">
            <v>0.5</v>
          </cell>
          <cell r="D27">
            <v>3.27</v>
          </cell>
          <cell r="E27">
            <v>3.34</v>
          </cell>
          <cell r="F27" t="str">
            <v/>
          </cell>
          <cell r="G27" t="str">
            <v/>
          </cell>
          <cell r="H27" t="str">
            <v/>
          </cell>
          <cell r="I27" t="str">
            <v/>
          </cell>
          <cell r="J27" t="str">
            <v/>
          </cell>
          <cell r="K27" t="str">
            <v/>
          </cell>
          <cell r="L27" t="str">
            <v/>
          </cell>
          <cell r="M27" t="str">
            <v/>
          </cell>
          <cell r="N27" t="str">
            <v/>
          </cell>
          <cell r="O27">
            <v>1.1573</v>
          </cell>
        </row>
        <row r="28">
          <cell r="A28" t="str">
            <v>A11106</v>
          </cell>
          <cell r="B28" t="str">
            <v>116/06/23</v>
          </cell>
          <cell r="C28">
            <v>1</v>
          </cell>
          <cell r="D28">
            <v>3.56</v>
          </cell>
          <cell r="E28">
            <v>3.67</v>
          </cell>
          <cell r="F28" t="str">
            <v/>
          </cell>
          <cell r="G28" t="str">
            <v/>
          </cell>
          <cell r="H28" t="str">
            <v/>
          </cell>
          <cell r="I28" t="str">
            <v/>
          </cell>
          <cell r="J28" t="str">
            <v/>
          </cell>
          <cell r="K28" t="str">
            <v/>
          </cell>
          <cell r="L28" t="str">
            <v/>
          </cell>
          <cell r="M28" t="str">
            <v/>
          </cell>
          <cell r="N28" t="str">
            <v/>
          </cell>
          <cell r="O28">
            <v>1.1782999999999999</v>
          </cell>
        </row>
        <row r="29">
          <cell r="A29" t="str">
            <v>A96107</v>
          </cell>
          <cell r="B29" t="str">
            <v>116/11/16</v>
          </cell>
          <cell r="C29">
            <v>3</v>
          </cell>
          <cell r="D29">
            <v>3.75</v>
          </cell>
          <cell r="E29">
            <v>4.07</v>
          </cell>
          <cell r="F29" t="str">
            <v/>
          </cell>
          <cell r="G29" t="str">
            <v/>
          </cell>
          <cell r="H29" t="str">
            <v/>
          </cell>
          <cell r="I29" t="str">
            <v/>
          </cell>
          <cell r="J29" t="str">
            <v/>
          </cell>
          <cell r="K29" t="str">
            <v/>
          </cell>
          <cell r="L29" t="str">
            <v/>
          </cell>
          <cell r="M29" t="str">
            <v/>
          </cell>
          <cell r="N29" t="str">
            <v/>
          </cell>
          <cell r="O29">
            <v>1.1962999999999999</v>
          </cell>
        </row>
        <row r="30">
          <cell r="A30" t="str">
            <v>A11108</v>
          </cell>
          <cell r="B30" t="str">
            <v>116/09/23</v>
          </cell>
          <cell r="C30">
            <v>1.25</v>
          </cell>
          <cell r="D30">
            <v>3.8</v>
          </cell>
          <cell r="E30">
            <v>3.92</v>
          </cell>
          <cell r="F30" t="str">
            <v/>
          </cell>
          <cell r="G30" t="str">
            <v/>
          </cell>
          <cell r="H30" t="str">
            <v/>
          </cell>
          <cell r="I30" t="str">
            <v/>
          </cell>
          <cell r="J30" t="str">
            <v/>
          </cell>
          <cell r="K30" t="str">
            <v/>
          </cell>
          <cell r="L30" t="str">
            <v/>
          </cell>
          <cell r="M30" t="str">
            <v/>
          </cell>
          <cell r="N30" t="str">
            <v/>
          </cell>
          <cell r="O30">
            <v>1.1919999999999999</v>
          </cell>
        </row>
        <row r="31">
          <cell r="A31" t="str">
            <v>A06109</v>
          </cell>
          <cell r="B31" t="str">
            <v>116/09/20</v>
          </cell>
          <cell r="C31">
            <v>1</v>
          </cell>
          <cell r="D31">
            <v>3.8</v>
          </cell>
          <cell r="E31">
            <v>3.91</v>
          </cell>
          <cell r="F31" t="str">
            <v/>
          </cell>
          <cell r="G31" t="str">
            <v/>
          </cell>
          <cell r="H31" t="str">
            <v/>
          </cell>
          <cell r="I31" t="str">
            <v/>
          </cell>
          <cell r="J31" t="str">
            <v/>
          </cell>
          <cell r="K31" t="str">
            <v/>
          </cell>
          <cell r="L31" t="str">
            <v/>
          </cell>
          <cell r="M31" t="str">
            <v/>
          </cell>
          <cell r="N31" t="str">
            <v/>
          </cell>
          <cell r="O31">
            <v>1.1920999999999999</v>
          </cell>
        </row>
        <row r="32">
          <cell r="A32" t="str">
            <v>A02101</v>
          </cell>
          <cell r="B32" t="str">
            <v>117/01/09</v>
          </cell>
          <cell r="C32">
            <v>1.375</v>
          </cell>
          <cell r="D32">
            <v>4.03</v>
          </cell>
          <cell r="E32">
            <v>4.22</v>
          </cell>
          <cell r="F32" t="str">
            <v/>
          </cell>
          <cell r="G32" t="str">
            <v/>
          </cell>
          <cell r="H32" t="str">
            <v/>
          </cell>
          <cell r="I32" t="str">
            <v/>
          </cell>
          <cell r="J32" t="str">
            <v/>
          </cell>
          <cell r="K32" t="str">
            <v/>
          </cell>
          <cell r="L32" t="str">
            <v/>
          </cell>
          <cell r="M32" t="str">
            <v/>
          </cell>
          <cell r="N32" t="str">
            <v/>
          </cell>
          <cell r="O32">
            <v>1.2054</v>
          </cell>
        </row>
        <row r="33">
          <cell r="A33" t="str">
            <v>A97102</v>
          </cell>
          <cell r="B33" t="str">
            <v>117/02/14</v>
          </cell>
          <cell r="C33">
            <v>2.5</v>
          </cell>
          <cell r="D33">
            <v>4.03</v>
          </cell>
          <cell r="E33">
            <v>4.32</v>
          </cell>
          <cell r="F33" t="str">
            <v/>
          </cell>
          <cell r="G33" t="str">
            <v/>
          </cell>
          <cell r="H33" t="str">
            <v/>
          </cell>
          <cell r="I33" t="str">
            <v/>
          </cell>
          <cell r="J33" t="str">
            <v/>
          </cell>
          <cell r="K33" t="str">
            <v/>
          </cell>
          <cell r="L33" t="str">
            <v/>
          </cell>
          <cell r="M33" t="str">
            <v/>
          </cell>
          <cell r="N33" t="str">
            <v/>
          </cell>
          <cell r="O33">
            <v>1.2071000000000001</v>
          </cell>
        </row>
        <row r="34">
          <cell r="A34" t="str">
            <v>A12101</v>
          </cell>
          <cell r="B34" t="str">
            <v>117/01/17</v>
          </cell>
          <cell r="C34">
            <v>1</v>
          </cell>
          <cell r="D34">
            <v>4.09</v>
          </cell>
          <cell r="E34">
            <v>4.24</v>
          </cell>
          <cell r="F34" t="str">
            <v/>
          </cell>
          <cell r="G34" t="str">
            <v/>
          </cell>
          <cell r="H34" t="str">
            <v/>
          </cell>
          <cell r="I34" t="str">
            <v/>
          </cell>
          <cell r="J34" t="str">
            <v/>
          </cell>
          <cell r="K34" t="str">
            <v/>
          </cell>
          <cell r="L34" t="str">
            <v/>
          </cell>
          <cell r="M34" t="str">
            <v/>
          </cell>
          <cell r="N34" t="str">
            <v/>
          </cell>
          <cell r="O34">
            <v>1.2070000000000001</v>
          </cell>
        </row>
        <row r="35">
          <cell r="A35" t="str">
            <v>A07102</v>
          </cell>
          <cell r="B35" t="str">
            <v>117/02/08</v>
          </cell>
          <cell r="C35">
            <v>1</v>
          </cell>
          <cell r="D35">
            <v>4.1399999999999997</v>
          </cell>
          <cell r="E35">
            <v>4.3</v>
          </cell>
          <cell r="F35" t="str">
            <v/>
          </cell>
          <cell r="G35" t="str">
            <v/>
          </cell>
          <cell r="H35" t="str">
            <v/>
          </cell>
          <cell r="I35" t="str">
            <v/>
          </cell>
          <cell r="J35" t="str">
            <v/>
          </cell>
          <cell r="K35" t="str">
            <v/>
          </cell>
          <cell r="L35" t="str">
            <v/>
          </cell>
          <cell r="M35" t="str">
            <v/>
          </cell>
          <cell r="N35" t="str">
            <v/>
          </cell>
          <cell r="O35">
            <v>1.2092000000000001</v>
          </cell>
        </row>
        <row r="36">
          <cell r="A36" t="str">
            <v>A12106</v>
          </cell>
          <cell r="B36" t="str">
            <v>117/05/26</v>
          </cell>
          <cell r="C36">
            <v>1</v>
          </cell>
          <cell r="D36">
            <v>4.43</v>
          </cell>
          <cell r="E36">
            <v>4.59</v>
          </cell>
          <cell r="F36" t="str">
            <v/>
          </cell>
          <cell r="G36" t="str">
            <v/>
          </cell>
          <cell r="H36" t="str">
            <v/>
          </cell>
          <cell r="I36" t="str">
            <v/>
          </cell>
          <cell r="J36" t="str">
            <v/>
          </cell>
          <cell r="K36" t="str">
            <v/>
          </cell>
          <cell r="L36" t="str">
            <v/>
          </cell>
          <cell r="M36" t="str">
            <v/>
          </cell>
          <cell r="N36" t="str">
            <v/>
          </cell>
          <cell r="O36">
            <v>1.2192000000000001</v>
          </cell>
        </row>
        <row r="37">
          <cell r="A37" t="str">
            <v>A07105</v>
          </cell>
          <cell r="B37" t="str">
            <v>117/06/08</v>
          </cell>
          <cell r="C37">
            <v>0.875</v>
          </cell>
          <cell r="D37">
            <v>4.4800000000000004</v>
          </cell>
          <cell r="E37">
            <v>4.63</v>
          </cell>
          <cell r="F37" t="str">
            <v/>
          </cell>
          <cell r="G37" t="str">
            <v/>
          </cell>
          <cell r="H37" t="str">
            <v/>
          </cell>
          <cell r="I37" t="str">
            <v/>
          </cell>
          <cell r="J37" t="str">
            <v/>
          </cell>
          <cell r="K37" t="str">
            <v/>
          </cell>
          <cell r="L37" t="str">
            <v/>
          </cell>
          <cell r="M37" t="str">
            <v/>
          </cell>
          <cell r="N37" t="str">
            <v/>
          </cell>
          <cell r="O37">
            <v>1.2205999999999999</v>
          </cell>
        </row>
        <row r="38">
          <cell r="A38" t="str">
            <v>A97105</v>
          </cell>
          <cell r="B38" t="str">
            <v>117/08/14</v>
          </cell>
          <cell r="C38">
            <v>2.625</v>
          </cell>
          <cell r="D38">
            <v>4.51</v>
          </cell>
          <cell r="E38">
            <v>4.8099999999999996</v>
          </cell>
          <cell r="F38" t="str">
            <v/>
          </cell>
          <cell r="G38" t="str">
            <v/>
          </cell>
          <cell r="H38" t="str">
            <v/>
          </cell>
          <cell r="I38" t="str">
            <v/>
          </cell>
          <cell r="J38" t="str">
            <v/>
          </cell>
          <cell r="K38" t="str">
            <v/>
          </cell>
          <cell r="L38" t="str">
            <v/>
          </cell>
          <cell r="M38" t="str">
            <v/>
          </cell>
          <cell r="N38" t="str">
            <v/>
          </cell>
          <cell r="O38">
            <v>1.2222</v>
          </cell>
        </row>
        <row r="39">
          <cell r="A39" t="str">
            <v>A12108</v>
          </cell>
          <cell r="B39" t="str">
            <v>117/09/15</v>
          </cell>
          <cell r="C39">
            <v>1.125</v>
          </cell>
          <cell r="D39">
            <v>4.7300000000000004</v>
          </cell>
          <cell r="E39">
            <v>4.9000000000000004</v>
          </cell>
          <cell r="F39" t="str">
            <v/>
          </cell>
          <cell r="G39" t="str">
            <v/>
          </cell>
          <cell r="H39" t="str">
            <v/>
          </cell>
          <cell r="I39" t="str">
            <v/>
          </cell>
          <cell r="J39" t="str">
            <v/>
          </cell>
          <cell r="K39" t="str">
            <v/>
          </cell>
          <cell r="L39" t="str">
            <v/>
          </cell>
          <cell r="M39" t="str">
            <v/>
          </cell>
          <cell r="N39" t="str">
            <v/>
          </cell>
          <cell r="O39">
            <v>1.2273000000000001</v>
          </cell>
        </row>
        <row r="40">
          <cell r="A40" t="str">
            <v>A10202</v>
          </cell>
          <cell r="B40" t="str">
            <v>117/08/20</v>
          </cell>
          <cell r="C40">
            <v>0.25</v>
          </cell>
          <cell r="D40">
            <v>4.74</v>
          </cell>
          <cell r="E40">
            <v>4.83</v>
          </cell>
          <cell r="F40" t="str">
            <v/>
          </cell>
          <cell r="G40" t="str">
            <v/>
          </cell>
          <cell r="H40" t="str">
            <v/>
          </cell>
          <cell r="I40" t="str">
            <v/>
          </cell>
          <cell r="J40" t="str">
            <v/>
          </cell>
          <cell r="K40" t="str">
            <v/>
          </cell>
          <cell r="L40" t="str">
            <v/>
          </cell>
          <cell r="M40" t="str">
            <v/>
          </cell>
          <cell r="N40" t="str">
            <v/>
          </cell>
          <cell r="O40">
            <v>1.2274</v>
          </cell>
        </row>
        <row r="41">
          <cell r="A41" t="str">
            <v>A07109</v>
          </cell>
          <cell r="B41" t="str">
            <v>117/10/17</v>
          </cell>
          <cell r="C41">
            <v>0.875</v>
          </cell>
          <cell r="D41">
            <v>4.83</v>
          </cell>
          <cell r="E41">
            <v>4.99</v>
          </cell>
          <cell r="F41">
            <v>1.2450000000000001</v>
          </cell>
          <cell r="G41">
            <v>1.2450000000000001</v>
          </cell>
          <cell r="H41">
            <v>1.2450000000000001</v>
          </cell>
          <cell r="I41">
            <v>2</v>
          </cell>
          <cell r="J41">
            <v>1.246</v>
          </cell>
          <cell r="K41">
            <v>1.2450000000000001</v>
          </cell>
          <cell r="L41">
            <v>1.2456</v>
          </cell>
          <cell r="M41">
            <v>2</v>
          </cell>
          <cell r="N41">
            <v>8</v>
          </cell>
          <cell r="O41">
            <v>1.23</v>
          </cell>
        </row>
        <row r="42">
          <cell r="A42" t="str">
            <v>A98102</v>
          </cell>
          <cell r="B42" t="str">
            <v>118/02/16</v>
          </cell>
          <cell r="C42">
            <v>2.125</v>
          </cell>
          <cell r="D42">
            <v>4.96</v>
          </cell>
          <cell r="E42">
            <v>5.32</v>
          </cell>
          <cell r="F42" t="str">
            <v/>
          </cell>
          <cell r="G42" t="str">
            <v/>
          </cell>
          <cell r="H42" t="str">
            <v/>
          </cell>
          <cell r="I42" t="str">
            <v/>
          </cell>
          <cell r="J42" t="str">
            <v/>
          </cell>
          <cell r="K42" t="str">
            <v/>
          </cell>
          <cell r="L42" t="str">
            <v/>
          </cell>
          <cell r="M42" t="str">
            <v/>
          </cell>
          <cell r="N42" t="str">
            <v/>
          </cell>
          <cell r="O42">
            <v>1.2343</v>
          </cell>
        </row>
        <row r="43">
          <cell r="A43" t="str">
            <v>A08103</v>
          </cell>
          <cell r="B43" t="str">
            <v>118/02/13</v>
          </cell>
          <cell r="C43">
            <v>0.75</v>
          </cell>
          <cell r="D43">
            <v>5.13</v>
          </cell>
          <cell r="E43">
            <v>5.31</v>
          </cell>
          <cell r="F43" t="str">
            <v/>
          </cell>
          <cell r="G43" t="str">
            <v/>
          </cell>
          <cell r="H43" t="str">
            <v/>
          </cell>
          <cell r="I43" t="str">
            <v/>
          </cell>
          <cell r="J43" t="str">
            <v/>
          </cell>
          <cell r="K43" t="str">
            <v/>
          </cell>
          <cell r="L43" t="str">
            <v/>
          </cell>
          <cell r="M43" t="str">
            <v/>
          </cell>
          <cell r="N43" t="str">
            <v/>
          </cell>
          <cell r="O43">
            <v>1.2370000000000001</v>
          </cell>
        </row>
        <row r="44">
          <cell r="A44" t="str">
            <v>A98105</v>
          </cell>
          <cell r="B44" t="str">
            <v>118/08/13</v>
          </cell>
          <cell r="C44">
            <v>2.125</v>
          </cell>
          <cell r="D44">
            <v>5.44</v>
          </cell>
          <cell r="E44">
            <v>5.81</v>
          </cell>
          <cell r="F44" t="str">
            <v/>
          </cell>
          <cell r="G44" t="str">
            <v/>
          </cell>
          <cell r="H44" t="str">
            <v/>
          </cell>
          <cell r="I44" t="str">
            <v/>
          </cell>
          <cell r="J44" t="str">
            <v/>
          </cell>
          <cell r="K44" t="str">
            <v/>
          </cell>
          <cell r="L44" t="str">
            <v/>
          </cell>
          <cell r="M44" t="str">
            <v/>
          </cell>
          <cell r="N44" t="str">
            <v/>
          </cell>
          <cell r="O44">
            <v>1.2430000000000001</v>
          </cell>
        </row>
        <row r="45">
          <cell r="A45" t="str">
            <v>A08106</v>
          </cell>
          <cell r="B45" t="str">
            <v>118/06/26</v>
          </cell>
          <cell r="C45">
            <v>0.625</v>
          </cell>
          <cell r="D45">
            <v>5.51</v>
          </cell>
          <cell r="E45">
            <v>5.68</v>
          </cell>
          <cell r="F45">
            <v>1.2709999999999999</v>
          </cell>
          <cell r="G45">
            <v>1.27</v>
          </cell>
          <cell r="H45">
            <v>1.2705</v>
          </cell>
          <cell r="I45">
            <v>1</v>
          </cell>
          <cell r="J45" t="str">
            <v/>
          </cell>
          <cell r="K45" t="str">
            <v/>
          </cell>
          <cell r="L45" t="str">
            <v/>
          </cell>
          <cell r="M45" t="str">
            <v/>
          </cell>
          <cell r="N45" t="str">
            <v/>
          </cell>
          <cell r="O45">
            <v>1.2439</v>
          </cell>
        </row>
        <row r="46">
          <cell r="A46" t="str">
            <v>A08109</v>
          </cell>
          <cell r="B46" t="str">
            <v>118/10/14</v>
          </cell>
          <cell r="C46">
            <v>0.625</v>
          </cell>
          <cell r="D46">
            <v>5.81</v>
          </cell>
          <cell r="E46">
            <v>5.98</v>
          </cell>
          <cell r="F46">
            <v>1.2769999999999999</v>
          </cell>
          <cell r="G46">
            <v>1.2749999999999999</v>
          </cell>
          <cell r="H46">
            <v>1.2759</v>
          </cell>
          <cell r="I46">
            <v>7</v>
          </cell>
          <cell r="J46">
            <v>1.2749999999999999</v>
          </cell>
          <cell r="K46">
            <v>1.2749999999999999</v>
          </cell>
          <cell r="L46">
            <v>1.2749999999999999</v>
          </cell>
          <cell r="M46">
            <v>1</v>
          </cell>
          <cell r="N46">
            <v>1</v>
          </cell>
          <cell r="O46">
            <v>1.2491000000000001</v>
          </cell>
        </row>
        <row r="47">
          <cell r="A47" t="str">
            <v>A99104</v>
          </cell>
          <cell r="B47" t="str">
            <v>119/02/22</v>
          </cell>
          <cell r="C47">
            <v>1.875</v>
          </cell>
          <cell r="D47">
            <v>5.89</v>
          </cell>
          <cell r="E47">
            <v>6.34</v>
          </cell>
          <cell r="F47" t="str">
            <v/>
          </cell>
          <cell r="G47" t="str">
            <v/>
          </cell>
          <cell r="H47" t="str">
            <v/>
          </cell>
          <cell r="I47" t="str">
            <v/>
          </cell>
          <cell r="J47" t="str">
            <v/>
          </cell>
          <cell r="K47" t="str">
            <v/>
          </cell>
          <cell r="L47" t="str">
            <v/>
          </cell>
          <cell r="M47" t="str">
            <v/>
          </cell>
          <cell r="N47" t="str">
            <v/>
          </cell>
          <cell r="O47">
            <v>1.2524999999999999</v>
          </cell>
        </row>
        <row r="48">
          <cell r="A48" t="str">
            <v>A09103</v>
          </cell>
          <cell r="B48" t="str">
            <v>119/02/21</v>
          </cell>
          <cell r="C48">
            <v>0.5</v>
          </cell>
          <cell r="D48">
            <v>6.14</v>
          </cell>
          <cell r="E48">
            <v>6.34</v>
          </cell>
          <cell r="F48">
            <v>1.2785</v>
          </cell>
          <cell r="G48">
            <v>1.2775000000000001</v>
          </cell>
          <cell r="H48">
            <v>1.278</v>
          </cell>
          <cell r="I48">
            <v>6</v>
          </cell>
          <cell r="J48" t="str">
            <v/>
          </cell>
          <cell r="K48" t="str">
            <v/>
          </cell>
          <cell r="L48" t="str">
            <v/>
          </cell>
          <cell r="M48" t="str">
            <v/>
          </cell>
          <cell r="N48" t="str">
            <v/>
          </cell>
          <cell r="O48">
            <v>1.2556</v>
          </cell>
        </row>
        <row r="49">
          <cell r="A49" t="str">
            <v>A99107</v>
          </cell>
          <cell r="B49" t="str">
            <v>119/08/12</v>
          </cell>
          <cell r="C49">
            <v>1.75</v>
          </cell>
          <cell r="D49">
            <v>6.38</v>
          </cell>
          <cell r="E49">
            <v>6.81</v>
          </cell>
          <cell r="F49" t="str">
            <v/>
          </cell>
          <cell r="G49" t="str">
            <v/>
          </cell>
          <cell r="H49" t="str">
            <v/>
          </cell>
          <cell r="I49" t="str">
            <v/>
          </cell>
          <cell r="J49" t="str">
            <v/>
          </cell>
          <cell r="K49" t="str">
            <v/>
          </cell>
          <cell r="L49" t="str">
            <v/>
          </cell>
          <cell r="M49" t="str">
            <v/>
          </cell>
          <cell r="N49" t="str">
            <v/>
          </cell>
          <cell r="O49">
            <v>1.262</v>
          </cell>
        </row>
        <row r="50">
          <cell r="A50" t="str">
            <v>A09106</v>
          </cell>
          <cell r="B50" t="str">
            <v>119/06/11</v>
          </cell>
          <cell r="C50">
            <v>0.375</v>
          </cell>
          <cell r="D50">
            <v>6.47</v>
          </cell>
          <cell r="E50">
            <v>6.64</v>
          </cell>
          <cell r="F50">
            <v>1.2809999999999999</v>
          </cell>
          <cell r="G50">
            <v>1.28</v>
          </cell>
          <cell r="H50">
            <v>1.2805</v>
          </cell>
          <cell r="I50">
            <v>1</v>
          </cell>
          <cell r="J50" t="str">
            <v/>
          </cell>
          <cell r="K50" t="str">
            <v/>
          </cell>
          <cell r="L50" t="str">
            <v/>
          </cell>
          <cell r="M50" t="str">
            <v/>
          </cell>
          <cell r="N50" t="str">
            <v/>
          </cell>
          <cell r="O50">
            <v>1.2617</v>
          </cell>
        </row>
        <row r="51">
          <cell r="A51" t="str">
            <v>A00102</v>
          </cell>
          <cell r="B51" t="str">
            <v>120/01/13</v>
          </cell>
          <cell r="C51">
            <v>2.125</v>
          </cell>
          <cell r="D51">
            <v>6.6</v>
          </cell>
          <cell r="E51">
            <v>7.23</v>
          </cell>
          <cell r="F51" t="str">
            <v/>
          </cell>
          <cell r="G51" t="str">
            <v/>
          </cell>
          <cell r="H51" t="str">
            <v/>
          </cell>
          <cell r="I51" t="str">
            <v/>
          </cell>
          <cell r="J51" t="str">
            <v/>
          </cell>
          <cell r="K51" t="str">
            <v/>
          </cell>
          <cell r="L51" t="str">
            <v/>
          </cell>
          <cell r="M51" t="str">
            <v/>
          </cell>
          <cell r="N51" t="str">
            <v/>
          </cell>
          <cell r="O51">
            <v>1.2708999999999999</v>
          </cell>
        </row>
        <row r="52">
          <cell r="A52" t="str">
            <v>A09109</v>
          </cell>
          <cell r="B52" t="str">
            <v>119/10/14</v>
          </cell>
          <cell r="C52">
            <v>0.25</v>
          </cell>
          <cell r="D52">
            <v>6.83</v>
          </cell>
          <cell r="E52">
            <v>6.98</v>
          </cell>
          <cell r="F52" t="str">
            <v/>
          </cell>
          <cell r="G52" t="str">
            <v/>
          </cell>
          <cell r="H52" t="str">
            <v/>
          </cell>
          <cell r="I52" t="str">
            <v/>
          </cell>
          <cell r="J52" t="str">
            <v/>
          </cell>
          <cell r="K52" t="str">
            <v/>
          </cell>
          <cell r="L52" t="str">
            <v/>
          </cell>
          <cell r="M52" t="str">
            <v/>
          </cell>
          <cell r="N52" t="str">
            <v/>
          </cell>
          <cell r="O52">
            <v>1.2695000000000001</v>
          </cell>
        </row>
        <row r="53">
          <cell r="A53" t="str">
            <v>A90105</v>
          </cell>
          <cell r="B53" t="str">
            <v>120/07/17</v>
          </cell>
          <cell r="C53">
            <v>3.625</v>
          </cell>
          <cell r="D53">
            <v>6.81</v>
          </cell>
          <cell r="E53">
            <v>7.73</v>
          </cell>
          <cell r="F53" t="str">
            <v/>
          </cell>
          <cell r="G53" t="str">
            <v/>
          </cell>
          <cell r="H53" t="str">
            <v/>
          </cell>
          <cell r="I53" t="str">
            <v/>
          </cell>
          <cell r="J53" t="str">
            <v/>
          </cell>
          <cell r="K53" t="str">
            <v/>
          </cell>
          <cell r="L53" t="str">
            <v/>
          </cell>
          <cell r="M53" t="str">
            <v/>
          </cell>
          <cell r="N53" t="str">
            <v/>
          </cell>
          <cell r="O53">
            <v>1.2798</v>
          </cell>
        </row>
        <row r="54">
          <cell r="A54" t="str">
            <v>A00201</v>
          </cell>
          <cell r="B54" t="str">
            <v>120/05/26</v>
          </cell>
          <cell r="C54">
            <v>1.75</v>
          </cell>
          <cell r="D54">
            <v>7.04</v>
          </cell>
          <cell r="E54">
            <v>7.59</v>
          </cell>
          <cell r="F54" t="str">
            <v/>
          </cell>
          <cell r="G54" t="str">
            <v/>
          </cell>
          <cell r="H54" t="str">
            <v/>
          </cell>
          <cell r="I54" t="str">
            <v/>
          </cell>
          <cell r="J54" t="str">
            <v/>
          </cell>
          <cell r="K54" t="str">
            <v/>
          </cell>
          <cell r="L54" t="str">
            <v/>
          </cell>
          <cell r="M54" t="str">
            <v/>
          </cell>
          <cell r="N54" t="str">
            <v/>
          </cell>
          <cell r="O54">
            <v>1.2808999999999999</v>
          </cell>
        </row>
        <row r="55">
          <cell r="A55" t="str">
            <v>A10103</v>
          </cell>
          <cell r="B55" t="str">
            <v>120/02/22</v>
          </cell>
          <cell r="C55">
            <v>0.25</v>
          </cell>
          <cell r="D55">
            <v>7.17</v>
          </cell>
          <cell r="E55">
            <v>7.34</v>
          </cell>
          <cell r="F55" t="str">
            <v/>
          </cell>
          <cell r="G55" t="str">
            <v/>
          </cell>
          <cell r="H55" t="str">
            <v/>
          </cell>
          <cell r="I55" t="str">
            <v/>
          </cell>
          <cell r="J55" t="str">
            <v/>
          </cell>
          <cell r="K55" t="str">
            <v/>
          </cell>
          <cell r="L55" t="str">
            <v/>
          </cell>
          <cell r="M55" t="str">
            <v/>
          </cell>
          <cell r="N55" t="str">
            <v/>
          </cell>
          <cell r="O55">
            <v>1.2784</v>
          </cell>
        </row>
        <row r="56">
          <cell r="A56" t="str">
            <v>A00107</v>
          </cell>
          <cell r="B56" t="str">
            <v>120/08/02</v>
          </cell>
          <cell r="C56">
            <v>1.875</v>
          </cell>
          <cell r="D56">
            <v>7.2</v>
          </cell>
          <cell r="E56">
            <v>7.78</v>
          </cell>
          <cell r="F56" t="str">
            <v/>
          </cell>
          <cell r="G56" t="str">
            <v/>
          </cell>
          <cell r="H56" t="str">
            <v/>
          </cell>
          <cell r="I56" t="str">
            <v/>
          </cell>
          <cell r="J56" t="str">
            <v/>
          </cell>
          <cell r="K56" t="str">
            <v/>
          </cell>
          <cell r="L56" t="str">
            <v/>
          </cell>
          <cell r="M56" t="str">
            <v/>
          </cell>
          <cell r="N56" t="str">
            <v/>
          </cell>
          <cell r="O56">
            <v>1.2851999999999999</v>
          </cell>
        </row>
        <row r="57">
          <cell r="A57" t="str">
            <v>A10201</v>
          </cell>
          <cell r="B57" t="str">
            <v>120/05/07</v>
          </cell>
          <cell r="C57">
            <v>0.375</v>
          </cell>
          <cell r="D57">
            <v>7.33</v>
          </cell>
          <cell r="E57">
            <v>7.54</v>
          </cell>
          <cell r="F57" t="str">
            <v/>
          </cell>
          <cell r="G57" t="str">
            <v/>
          </cell>
          <cell r="H57" t="str">
            <v/>
          </cell>
          <cell r="I57" t="str">
            <v/>
          </cell>
          <cell r="J57" t="str">
            <v/>
          </cell>
          <cell r="K57" t="str">
            <v/>
          </cell>
          <cell r="L57" t="str">
            <v/>
          </cell>
          <cell r="M57" t="str">
            <v/>
          </cell>
          <cell r="N57" t="str">
            <v/>
          </cell>
          <cell r="O57">
            <v>1.2834000000000001</v>
          </cell>
        </row>
        <row r="58">
          <cell r="A58" t="str">
            <v>A10107</v>
          </cell>
          <cell r="B58" t="str">
            <v>120/06/23</v>
          </cell>
          <cell r="C58">
            <v>0.375</v>
          </cell>
          <cell r="D58">
            <v>7.46</v>
          </cell>
          <cell r="E58">
            <v>7.67</v>
          </cell>
          <cell r="F58" t="str">
            <v/>
          </cell>
          <cell r="G58" t="str">
            <v/>
          </cell>
          <cell r="H58" t="str">
            <v/>
          </cell>
          <cell r="I58" t="str">
            <v/>
          </cell>
          <cell r="J58" t="str">
            <v/>
          </cell>
          <cell r="K58" t="str">
            <v/>
          </cell>
          <cell r="L58" t="str">
            <v/>
          </cell>
          <cell r="M58" t="str">
            <v/>
          </cell>
          <cell r="N58" t="str">
            <v/>
          </cell>
          <cell r="O58">
            <v>1.2867</v>
          </cell>
        </row>
        <row r="59">
          <cell r="A59" t="str">
            <v>A01102</v>
          </cell>
          <cell r="B59" t="str">
            <v>121/01/20</v>
          </cell>
          <cell r="C59">
            <v>1.625</v>
          </cell>
          <cell r="D59">
            <v>7.6</v>
          </cell>
          <cell r="E59">
            <v>8.25</v>
          </cell>
          <cell r="F59" t="str">
            <v/>
          </cell>
          <cell r="G59" t="str">
            <v/>
          </cell>
          <cell r="H59" t="str">
            <v/>
          </cell>
          <cell r="I59" t="str">
            <v/>
          </cell>
          <cell r="J59" t="str">
            <v/>
          </cell>
          <cell r="K59" t="str">
            <v/>
          </cell>
          <cell r="L59" t="str">
            <v/>
          </cell>
          <cell r="M59" t="str">
            <v/>
          </cell>
          <cell r="N59" t="str">
            <v/>
          </cell>
          <cell r="O59">
            <v>1.2963</v>
          </cell>
        </row>
        <row r="60">
          <cell r="A60" t="str">
            <v>A10111</v>
          </cell>
          <cell r="B60" t="str">
            <v>120/10/22</v>
          </cell>
          <cell r="C60">
            <v>0.5</v>
          </cell>
          <cell r="D60">
            <v>7.75</v>
          </cell>
          <cell r="E60">
            <v>8</v>
          </cell>
          <cell r="F60" t="str">
            <v/>
          </cell>
          <cell r="G60" t="str">
            <v/>
          </cell>
          <cell r="H60" t="str">
            <v/>
          </cell>
          <cell r="I60" t="str">
            <v/>
          </cell>
          <cell r="J60" t="str">
            <v/>
          </cell>
          <cell r="K60" t="str">
            <v/>
          </cell>
          <cell r="L60" t="str">
            <v/>
          </cell>
          <cell r="M60" t="str">
            <v/>
          </cell>
          <cell r="N60" t="str">
            <v/>
          </cell>
          <cell r="O60">
            <v>1.2944</v>
          </cell>
        </row>
        <row r="61">
          <cell r="A61" t="str">
            <v>A01201</v>
          </cell>
          <cell r="B61" t="str">
            <v>121/03/16</v>
          </cell>
          <cell r="C61">
            <v>1.625</v>
          </cell>
          <cell r="D61">
            <v>7.75</v>
          </cell>
          <cell r="E61">
            <v>8.4</v>
          </cell>
          <cell r="F61" t="str">
            <v/>
          </cell>
          <cell r="G61" t="str">
            <v/>
          </cell>
          <cell r="H61" t="str">
            <v/>
          </cell>
          <cell r="I61" t="str">
            <v/>
          </cell>
          <cell r="J61" t="str">
            <v/>
          </cell>
          <cell r="K61" t="str">
            <v/>
          </cell>
          <cell r="L61" t="str">
            <v/>
          </cell>
          <cell r="M61" t="str">
            <v/>
          </cell>
          <cell r="N61" t="str">
            <v/>
          </cell>
          <cell r="O61">
            <v>1.2991999999999999</v>
          </cell>
        </row>
        <row r="62">
          <cell r="A62" t="str">
            <v>A11201</v>
          </cell>
          <cell r="B62" t="str">
            <v>121/01/10</v>
          </cell>
          <cell r="C62">
            <v>0.75</v>
          </cell>
          <cell r="D62">
            <v>7.84</v>
          </cell>
          <cell r="E62">
            <v>8.2200000000000006</v>
          </cell>
          <cell r="F62" t="str">
            <v/>
          </cell>
          <cell r="G62" t="str">
            <v/>
          </cell>
          <cell r="H62" t="str">
            <v/>
          </cell>
          <cell r="I62" t="str">
            <v/>
          </cell>
          <cell r="J62" t="str">
            <v/>
          </cell>
          <cell r="K62" t="str">
            <v/>
          </cell>
          <cell r="L62" t="str">
            <v/>
          </cell>
          <cell r="M62" t="str">
            <v/>
          </cell>
          <cell r="N62" t="str">
            <v/>
          </cell>
          <cell r="O62">
            <v>1.2984</v>
          </cell>
        </row>
        <row r="63">
          <cell r="A63" t="str">
            <v>A11102</v>
          </cell>
          <cell r="B63" t="str">
            <v>121/02/18</v>
          </cell>
          <cell r="C63">
            <v>0.625</v>
          </cell>
          <cell r="D63">
            <v>7.99</v>
          </cell>
          <cell r="E63">
            <v>8.33</v>
          </cell>
          <cell r="F63" t="str">
            <v/>
          </cell>
          <cell r="G63" t="str">
            <v/>
          </cell>
          <cell r="H63" t="str">
            <v/>
          </cell>
          <cell r="I63" t="str">
            <v/>
          </cell>
          <cell r="J63" t="str">
            <v/>
          </cell>
          <cell r="K63" t="str">
            <v/>
          </cell>
          <cell r="L63" t="str">
            <v/>
          </cell>
          <cell r="M63" t="str">
            <v/>
          </cell>
          <cell r="N63" t="str">
            <v/>
          </cell>
          <cell r="O63">
            <v>1.3009999999999999</v>
          </cell>
        </row>
        <row r="64">
          <cell r="A64" t="str">
            <v>A11107</v>
          </cell>
          <cell r="B64" t="str">
            <v>121/06/30</v>
          </cell>
          <cell r="C64">
            <v>1.25</v>
          </cell>
          <cell r="D64">
            <v>8.14</v>
          </cell>
          <cell r="E64">
            <v>8.69</v>
          </cell>
          <cell r="F64" t="str">
            <v/>
          </cell>
          <cell r="G64" t="str">
            <v/>
          </cell>
          <cell r="H64" t="str">
            <v/>
          </cell>
          <cell r="I64" t="str">
            <v/>
          </cell>
          <cell r="J64" t="str">
            <v/>
          </cell>
          <cell r="K64" t="str">
            <v/>
          </cell>
          <cell r="L64" t="str">
            <v/>
          </cell>
          <cell r="M64" t="str">
            <v/>
          </cell>
          <cell r="N64" t="str">
            <v/>
          </cell>
          <cell r="O64">
            <v>1.3051999999999999</v>
          </cell>
        </row>
        <row r="65">
          <cell r="A65" t="str">
            <v>A11110</v>
          </cell>
          <cell r="B65" t="str">
            <v>121/10/17</v>
          </cell>
          <cell r="C65">
            <v>1.75</v>
          </cell>
          <cell r="D65">
            <v>8.2899999999999991</v>
          </cell>
          <cell r="E65">
            <v>8.99</v>
          </cell>
          <cell r="F65" t="str">
            <v/>
          </cell>
          <cell r="G65" t="str">
            <v/>
          </cell>
          <cell r="H65" t="str">
            <v/>
          </cell>
          <cell r="I65" t="str">
            <v/>
          </cell>
          <cell r="J65" t="str">
            <v/>
          </cell>
          <cell r="K65" t="str">
            <v/>
          </cell>
          <cell r="L65" t="str">
            <v/>
          </cell>
          <cell r="M65" t="str">
            <v/>
          </cell>
          <cell r="N65" t="str">
            <v/>
          </cell>
          <cell r="O65">
            <v>1.3082</v>
          </cell>
        </row>
        <row r="66">
          <cell r="A66" t="str">
            <v>A01107</v>
          </cell>
          <cell r="B66" t="str">
            <v>121/08/10</v>
          </cell>
          <cell r="C66">
            <v>1.5</v>
          </cell>
          <cell r="D66">
            <v>8.18</v>
          </cell>
          <cell r="E66">
            <v>8.8000000000000007</v>
          </cell>
          <cell r="F66" t="str">
            <v/>
          </cell>
          <cell r="G66" t="str">
            <v/>
          </cell>
          <cell r="H66" t="str">
            <v/>
          </cell>
          <cell r="I66" t="str">
            <v/>
          </cell>
          <cell r="J66" t="str">
            <v/>
          </cell>
          <cell r="K66" t="str">
            <v/>
          </cell>
          <cell r="L66" t="str">
            <v/>
          </cell>
          <cell r="M66" t="str">
            <v/>
          </cell>
          <cell r="N66" t="str">
            <v/>
          </cell>
          <cell r="O66">
            <v>1.3062</v>
          </cell>
        </row>
        <row r="67">
          <cell r="A67" t="str">
            <v>A02103</v>
          </cell>
          <cell r="B67" t="str">
            <v>122/01/28</v>
          </cell>
          <cell r="C67">
            <v>1.5</v>
          </cell>
          <cell r="D67">
            <v>8.52</v>
          </cell>
          <cell r="E67">
            <v>9.27</v>
          </cell>
          <cell r="F67" t="str">
            <v/>
          </cell>
          <cell r="G67" t="str">
            <v/>
          </cell>
          <cell r="H67" t="str">
            <v/>
          </cell>
          <cell r="I67" t="str">
            <v/>
          </cell>
          <cell r="J67" t="str">
            <v/>
          </cell>
          <cell r="K67" t="str">
            <v/>
          </cell>
          <cell r="L67" t="str">
            <v/>
          </cell>
          <cell r="M67" t="str">
            <v/>
          </cell>
          <cell r="N67" t="str">
            <v/>
          </cell>
          <cell r="O67">
            <v>1.3127</v>
          </cell>
        </row>
        <row r="68">
          <cell r="A68" t="str">
            <v>A12201</v>
          </cell>
          <cell r="B68" t="str">
            <v>122/01/10</v>
          </cell>
          <cell r="C68">
            <v>1.25</v>
          </cell>
          <cell r="D68">
            <v>8.56</v>
          </cell>
          <cell r="E68">
            <v>9.2200000000000006</v>
          </cell>
          <cell r="F68" t="str">
            <v/>
          </cell>
          <cell r="G68" t="str">
            <v/>
          </cell>
          <cell r="H68" t="str">
            <v/>
          </cell>
          <cell r="I68" t="str">
            <v/>
          </cell>
          <cell r="J68" t="str">
            <v/>
          </cell>
          <cell r="K68" t="str">
            <v/>
          </cell>
          <cell r="L68" t="str">
            <v/>
          </cell>
          <cell r="M68" t="str">
            <v/>
          </cell>
          <cell r="N68" t="str">
            <v/>
          </cell>
          <cell r="O68">
            <v>1.3129</v>
          </cell>
        </row>
        <row r="69">
          <cell r="A69" t="str">
            <v>A02201</v>
          </cell>
          <cell r="B69" t="str">
            <v>122/03/21</v>
          </cell>
          <cell r="C69">
            <v>1.75</v>
          </cell>
          <cell r="D69">
            <v>8.57</v>
          </cell>
          <cell r="E69">
            <v>9.41</v>
          </cell>
          <cell r="F69" t="str">
            <v/>
          </cell>
          <cell r="G69" t="str">
            <v/>
          </cell>
          <cell r="H69" t="str">
            <v/>
          </cell>
          <cell r="I69" t="str">
            <v/>
          </cell>
          <cell r="J69" t="str">
            <v/>
          </cell>
          <cell r="K69" t="str">
            <v/>
          </cell>
          <cell r="L69" t="str">
            <v/>
          </cell>
          <cell r="M69" t="str">
            <v/>
          </cell>
          <cell r="N69" t="str">
            <v/>
          </cell>
          <cell r="O69">
            <v>1.3138000000000001</v>
          </cell>
        </row>
        <row r="70">
          <cell r="A70" t="str">
            <v>A12102</v>
          </cell>
          <cell r="B70" t="str">
            <v>122/02/17</v>
          </cell>
          <cell r="C70">
            <v>1.125</v>
          </cell>
          <cell r="D70">
            <v>8.7100000000000009</v>
          </cell>
          <cell r="E70">
            <v>9.33</v>
          </cell>
          <cell r="F70" t="str">
            <v/>
          </cell>
          <cell r="G70" t="str">
            <v/>
          </cell>
          <cell r="H70" t="str">
            <v/>
          </cell>
          <cell r="I70" t="str">
            <v/>
          </cell>
          <cell r="J70" t="str">
            <v/>
          </cell>
          <cell r="K70" t="str">
            <v/>
          </cell>
          <cell r="L70" t="str">
            <v/>
          </cell>
          <cell r="M70" t="str">
            <v/>
          </cell>
          <cell r="N70" t="str">
            <v/>
          </cell>
          <cell r="O70">
            <v>1.3147</v>
          </cell>
        </row>
        <row r="71">
          <cell r="A71" t="str">
            <v>A02108</v>
          </cell>
          <cell r="B71" t="str">
            <v>122/07/26</v>
          </cell>
          <cell r="C71">
            <v>2</v>
          </cell>
          <cell r="D71">
            <v>8.83</v>
          </cell>
          <cell r="E71">
            <v>9.76</v>
          </cell>
          <cell r="F71" t="str">
            <v/>
          </cell>
          <cell r="G71" t="str">
            <v/>
          </cell>
          <cell r="H71" t="str">
            <v/>
          </cell>
          <cell r="I71" t="str">
            <v/>
          </cell>
          <cell r="J71" t="str">
            <v/>
          </cell>
          <cell r="K71" t="str">
            <v/>
          </cell>
          <cell r="L71" t="str">
            <v/>
          </cell>
          <cell r="M71" t="str">
            <v/>
          </cell>
          <cell r="N71" t="str">
            <v/>
          </cell>
          <cell r="O71">
            <v>1.3176000000000001</v>
          </cell>
        </row>
        <row r="72">
          <cell r="A72" t="str">
            <v>A93106</v>
          </cell>
          <cell r="B72" t="str">
            <v>123/05/27</v>
          </cell>
          <cell r="C72">
            <v>3.875</v>
          </cell>
          <cell r="D72">
            <v>8.8699999999999992</v>
          </cell>
          <cell r="E72">
            <v>10.6</v>
          </cell>
          <cell r="F72" t="str">
            <v/>
          </cell>
          <cell r="G72" t="str">
            <v/>
          </cell>
          <cell r="H72" t="str">
            <v/>
          </cell>
          <cell r="I72" t="str">
            <v/>
          </cell>
          <cell r="J72" t="str">
            <v/>
          </cell>
          <cell r="K72" t="str">
            <v/>
          </cell>
          <cell r="L72" t="str">
            <v/>
          </cell>
          <cell r="M72" t="str">
            <v/>
          </cell>
          <cell r="N72" t="str">
            <v/>
          </cell>
          <cell r="O72">
            <v>1.3230999999999999</v>
          </cell>
        </row>
        <row r="73">
          <cell r="A73" t="str">
            <v>A12107</v>
          </cell>
          <cell r="B73" t="str">
            <v>122/06/09</v>
          </cell>
          <cell r="C73">
            <v>1.125</v>
          </cell>
          <cell r="D73">
            <v>9.02</v>
          </cell>
          <cell r="E73">
            <v>9.6300000000000008</v>
          </cell>
          <cell r="F73" t="str">
            <v/>
          </cell>
          <cell r="G73" t="str">
            <v/>
          </cell>
          <cell r="H73" t="str">
            <v/>
          </cell>
          <cell r="I73" t="str">
            <v/>
          </cell>
          <cell r="J73" t="str">
            <v/>
          </cell>
          <cell r="K73" t="str">
            <v/>
          </cell>
          <cell r="L73" t="str">
            <v/>
          </cell>
          <cell r="M73" t="str">
            <v/>
          </cell>
          <cell r="N73" t="str">
            <v/>
          </cell>
          <cell r="O73">
            <v>1.3188</v>
          </cell>
        </row>
        <row r="74">
          <cell r="A74" t="str">
            <v>A12110R</v>
          </cell>
          <cell r="B74" t="str">
            <v>122/10/05</v>
          </cell>
          <cell r="C74">
            <v>1.25</v>
          </cell>
          <cell r="D74">
            <v>9.15</v>
          </cell>
          <cell r="E74">
            <v>9.9600000000000009</v>
          </cell>
          <cell r="F74">
            <v>1.3332999999999999</v>
          </cell>
          <cell r="G74">
            <v>1.33</v>
          </cell>
          <cell r="H74">
            <v>1.3318000000000001</v>
          </cell>
          <cell r="I74">
            <v>1.5</v>
          </cell>
          <cell r="J74" t="str">
            <v/>
          </cell>
          <cell r="K74" t="str">
            <v/>
          </cell>
          <cell r="L74" t="str">
            <v/>
          </cell>
          <cell r="M74" t="str">
            <v/>
          </cell>
          <cell r="N74" t="str">
            <v/>
          </cell>
          <cell r="O74">
            <v>1.3209</v>
          </cell>
        </row>
        <row r="75">
          <cell r="A75" t="str">
            <v>A03103</v>
          </cell>
          <cell r="B75" t="str">
            <v>123/01/29</v>
          </cell>
          <cell r="C75">
            <v>2</v>
          </cell>
          <cell r="D75">
            <v>9.17</v>
          </cell>
          <cell r="E75">
            <v>10.27</v>
          </cell>
          <cell r="F75" t="str">
            <v/>
          </cell>
          <cell r="G75" t="str">
            <v/>
          </cell>
          <cell r="H75" t="str">
            <v/>
          </cell>
          <cell r="I75" t="str">
            <v/>
          </cell>
          <cell r="J75" t="str">
            <v/>
          </cell>
          <cell r="K75" t="str">
            <v/>
          </cell>
          <cell r="L75" t="str">
            <v/>
          </cell>
          <cell r="M75" t="str">
            <v/>
          </cell>
          <cell r="N75" t="str">
            <v/>
          </cell>
          <cell r="O75">
            <v>1.3245</v>
          </cell>
        </row>
        <row r="76">
          <cell r="A76" t="str">
            <v>A12110</v>
          </cell>
          <cell r="B76" t="str">
            <v>122/10/05</v>
          </cell>
          <cell r="C76">
            <v>1.25</v>
          </cell>
          <cell r="D76">
            <v>9.2899999999999991</v>
          </cell>
          <cell r="E76">
            <v>9.9600000000000009</v>
          </cell>
          <cell r="F76" t="str">
            <v/>
          </cell>
          <cell r="G76" t="str">
            <v/>
          </cell>
          <cell r="H76" t="str">
            <v/>
          </cell>
          <cell r="I76" t="str">
            <v/>
          </cell>
          <cell r="J76" t="str">
            <v/>
          </cell>
          <cell r="K76" t="str">
            <v/>
          </cell>
          <cell r="L76" t="str">
            <v/>
          </cell>
          <cell r="M76" t="str">
            <v/>
          </cell>
          <cell r="N76" t="str">
            <v/>
          </cell>
          <cell r="O76">
            <v>1.3227</v>
          </cell>
        </row>
        <row r="77">
          <cell r="A77" t="str">
            <v>A03107</v>
          </cell>
          <cell r="B77" t="str">
            <v>123/04/25</v>
          </cell>
          <cell r="C77">
            <v>1.875</v>
          </cell>
          <cell r="D77">
            <v>9.4499999999999993</v>
          </cell>
          <cell r="E77">
            <v>10.51</v>
          </cell>
          <cell r="F77" t="str">
            <v/>
          </cell>
          <cell r="G77" t="str">
            <v/>
          </cell>
          <cell r="H77" t="str">
            <v/>
          </cell>
          <cell r="I77" t="str">
            <v/>
          </cell>
          <cell r="J77" t="str">
            <v/>
          </cell>
          <cell r="K77" t="str">
            <v/>
          </cell>
          <cell r="L77" t="str">
            <v/>
          </cell>
          <cell r="M77" t="str">
            <v/>
          </cell>
          <cell r="N77" t="str">
            <v/>
          </cell>
          <cell r="O77">
            <v>1.3282</v>
          </cell>
        </row>
        <row r="78">
          <cell r="A78" t="str">
            <v>A03111</v>
          </cell>
          <cell r="B78" t="str">
            <v>123/07/31</v>
          </cell>
          <cell r="C78">
            <v>2.125</v>
          </cell>
          <cell r="D78">
            <v>9.61</v>
          </cell>
          <cell r="E78">
            <v>10.77</v>
          </cell>
          <cell r="F78" t="str">
            <v/>
          </cell>
          <cell r="G78" t="str">
            <v/>
          </cell>
          <cell r="H78" t="str">
            <v/>
          </cell>
          <cell r="I78" t="str">
            <v/>
          </cell>
          <cell r="J78" t="str">
            <v/>
          </cell>
          <cell r="K78" t="str">
            <v/>
          </cell>
          <cell r="L78" t="str">
            <v/>
          </cell>
          <cell r="M78" t="str">
            <v/>
          </cell>
          <cell r="N78" t="str">
            <v/>
          </cell>
          <cell r="O78">
            <v>1.331</v>
          </cell>
        </row>
        <row r="79">
          <cell r="A79" t="str">
            <v>A03114</v>
          </cell>
          <cell r="B79" t="str">
            <v>123/10/02</v>
          </cell>
          <cell r="C79">
            <v>2.25</v>
          </cell>
          <cell r="D79">
            <v>9.74</v>
          </cell>
          <cell r="E79">
            <v>10.95</v>
          </cell>
          <cell r="F79" t="str">
            <v/>
          </cell>
          <cell r="G79" t="str">
            <v/>
          </cell>
          <cell r="H79" t="str">
            <v/>
          </cell>
          <cell r="I79" t="str">
            <v/>
          </cell>
          <cell r="J79" t="str">
            <v/>
          </cell>
          <cell r="K79" t="str">
            <v/>
          </cell>
          <cell r="L79" t="str">
            <v/>
          </cell>
          <cell r="M79" t="str">
            <v/>
          </cell>
          <cell r="N79" t="str">
            <v/>
          </cell>
          <cell r="O79">
            <v>1.333</v>
          </cell>
        </row>
        <row r="80">
          <cell r="A80" t="str">
            <v>A04102</v>
          </cell>
          <cell r="B80" t="str">
            <v>124/01/23</v>
          </cell>
          <cell r="C80">
            <v>2</v>
          </cell>
          <cell r="D80">
            <v>9.9499999999999993</v>
          </cell>
          <cell r="E80">
            <v>11.26</v>
          </cell>
          <cell r="F80" t="str">
            <v/>
          </cell>
          <cell r="G80" t="str">
            <v/>
          </cell>
          <cell r="H80" t="str">
            <v/>
          </cell>
          <cell r="I80" t="str">
            <v/>
          </cell>
          <cell r="J80" t="str">
            <v/>
          </cell>
          <cell r="K80" t="str">
            <v/>
          </cell>
          <cell r="L80" t="str">
            <v/>
          </cell>
          <cell r="M80" t="str">
            <v/>
          </cell>
          <cell r="N80" t="str">
            <v/>
          </cell>
          <cell r="O80">
            <v>1.3382000000000001</v>
          </cell>
        </row>
        <row r="81">
          <cell r="A81" t="str">
            <v>A04107</v>
          </cell>
          <cell r="B81" t="str">
            <v>124/04/15</v>
          </cell>
          <cell r="C81">
            <v>2.125</v>
          </cell>
          <cell r="D81">
            <v>10.119999999999999</v>
          </cell>
          <cell r="E81">
            <v>11.48</v>
          </cell>
          <cell r="F81" t="str">
            <v/>
          </cell>
          <cell r="G81" t="str">
            <v/>
          </cell>
          <cell r="H81" t="str">
            <v/>
          </cell>
          <cell r="I81" t="str">
            <v/>
          </cell>
          <cell r="J81" t="str">
            <v/>
          </cell>
          <cell r="K81" t="str">
            <v/>
          </cell>
          <cell r="L81" t="str">
            <v/>
          </cell>
          <cell r="M81" t="str">
            <v/>
          </cell>
          <cell r="N81" t="str">
            <v/>
          </cell>
          <cell r="O81">
            <v>1.3409</v>
          </cell>
        </row>
        <row r="82">
          <cell r="A82" t="str">
            <v>A04114</v>
          </cell>
          <cell r="B82" t="str">
            <v>124/10/26</v>
          </cell>
          <cell r="C82">
            <v>1.75</v>
          </cell>
          <cell r="D82">
            <v>10.64</v>
          </cell>
          <cell r="E82">
            <v>12.01</v>
          </cell>
          <cell r="F82" t="str">
            <v/>
          </cell>
          <cell r="G82" t="str">
            <v/>
          </cell>
          <cell r="H82" t="str">
            <v/>
          </cell>
          <cell r="I82" t="str">
            <v/>
          </cell>
          <cell r="J82" t="str">
            <v/>
          </cell>
          <cell r="K82" t="str">
            <v/>
          </cell>
          <cell r="L82" t="str">
            <v/>
          </cell>
          <cell r="M82" t="str">
            <v/>
          </cell>
          <cell r="N82" t="str">
            <v/>
          </cell>
          <cell r="O82">
            <v>1.35</v>
          </cell>
        </row>
        <row r="83">
          <cell r="A83" t="str">
            <v>A05102</v>
          </cell>
          <cell r="B83" t="str">
            <v>125/01/22</v>
          </cell>
          <cell r="C83">
            <v>1.375</v>
          </cell>
          <cell r="D83">
            <v>11.09</v>
          </cell>
          <cell r="E83">
            <v>12.25</v>
          </cell>
          <cell r="F83" t="str">
            <v/>
          </cell>
          <cell r="G83" t="str">
            <v/>
          </cell>
          <cell r="H83" t="str">
            <v/>
          </cell>
          <cell r="I83" t="str">
            <v/>
          </cell>
          <cell r="J83" t="str">
            <v/>
          </cell>
          <cell r="K83" t="str">
            <v/>
          </cell>
          <cell r="L83" t="str">
            <v/>
          </cell>
          <cell r="M83" t="str">
            <v/>
          </cell>
          <cell r="N83" t="str">
            <v/>
          </cell>
          <cell r="O83">
            <v>1.3551</v>
          </cell>
        </row>
        <row r="84">
          <cell r="A84" t="str">
            <v>A05106</v>
          </cell>
          <cell r="B84" t="str">
            <v>125/04/08</v>
          </cell>
          <cell r="C84">
            <v>1.25</v>
          </cell>
          <cell r="D84">
            <v>11.37</v>
          </cell>
          <cell r="E84">
            <v>12.46</v>
          </cell>
          <cell r="F84" t="str">
            <v/>
          </cell>
          <cell r="G84" t="str">
            <v/>
          </cell>
          <cell r="H84" t="str">
            <v/>
          </cell>
          <cell r="I84" t="str">
            <v/>
          </cell>
          <cell r="J84" t="str">
            <v/>
          </cell>
          <cell r="K84" t="str">
            <v/>
          </cell>
          <cell r="L84" t="str">
            <v/>
          </cell>
          <cell r="M84" t="str">
            <v/>
          </cell>
          <cell r="N84" t="str">
            <v/>
          </cell>
          <cell r="O84">
            <v>1.3587</v>
          </cell>
        </row>
        <row r="85">
          <cell r="A85" t="str">
            <v>A05109</v>
          </cell>
          <cell r="B85" t="str">
            <v>125/07/19</v>
          </cell>
          <cell r="C85">
            <v>1.125</v>
          </cell>
          <cell r="D85">
            <v>11.73</v>
          </cell>
          <cell r="E85">
            <v>12.74</v>
          </cell>
          <cell r="F85" t="str">
            <v/>
          </cell>
          <cell r="G85" t="str">
            <v/>
          </cell>
          <cell r="H85" t="str">
            <v/>
          </cell>
          <cell r="I85" t="str">
            <v/>
          </cell>
          <cell r="J85" t="str">
            <v/>
          </cell>
          <cell r="K85" t="str">
            <v/>
          </cell>
          <cell r="L85" t="str">
            <v/>
          </cell>
          <cell r="M85" t="str">
            <v/>
          </cell>
          <cell r="N85" t="str">
            <v/>
          </cell>
          <cell r="O85">
            <v>1.3634999999999999</v>
          </cell>
        </row>
        <row r="86">
          <cell r="A86" t="str">
            <v>A06103</v>
          </cell>
          <cell r="B86" t="str">
            <v>126/02/20</v>
          </cell>
          <cell r="C86">
            <v>1.75</v>
          </cell>
          <cell r="D86">
            <v>11.74</v>
          </cell>
          <cell r="E86">
            <v>13.33</v>
          </cell>
          <cell r="F86" t="str">
            <v/>
          </cell>
          <cell r="G86" t="str">
            <v/>
          </cell>
          <cell r="H86" t="str">
            <v/>
          </cell>
          <cell r="I86" t="str">
            <v/>
          </cell>
          <cell r="J86" t="str">
            <v/>
          </cell>
          <cell r="K86" t="str">
            <v/>
          </cell>
          <cell r="L86" t="str">
            <v/>
          </cell>
          <cell r="M86" t="str">
            <v/>
          </cell>
          <cell r="N86" t="str">
            <v/>
          </cell>
          <cell r="O86">
            <v>1.3692</v>
          </cell>
        </row>
        <row r="87">
          <cell r="A87" t="str">
            <v>A06108</v>
          </cell>
          <cell r="B87" t="str">
            <v>126/08/18</v>
          </cell>
          <cell r="C87">
            <v>1.5</v>
          </cell>
          <cell r="D87">
            <v>12.39</v>
          </cell>
          <cell r="E87">
            <v>13.82</v>
          </cell>
          <cell r="F87" t="str">
            <v/>
          </cell>
          <cell r="G87" t="str">
            <v/>
          </cell>
          <cell r="H87" t="str">
            <v/>
          </cell>
          <cell r="I87" t="str">
            <v/>
          </cell>
          <cell r="J87" t="str">
            <v/>
          </cell>
          <cell r="K87" t="str">
            <v/>
          </cell>
          <cell r="L87" t="str">
            <v/>
          </cell>
          <cell r="M87" t="str">
            <v/>
          </cell>
          <cell r="N87" t="str">
            <v/>
          </cell>
          <cell r="O87">
            <v>1.3776999999999999</v>
          </cell>
        </row>
        <row r="88">
          <cell r="A88" t="str">
            <v>A07103</v>
          </cell>
          <cell r="B88" t="str">
            <v>127/03/13</v>
          </cell>
          <cell r="C88">
            <v>1.375</v>
          </cell>
          <cell r="D88">
            <v>12.86</v>
          </cell>
          <cell r="E88">
            <v>14.39</v>
          </cell>
          <cell r="F88" t="str">
            <v/>
          </cell>
          <cell r="G88" t="str">
            <v/>
          </cell>
          <cell r="H88" t="str">
            <v/>
          </cell>
          <cell r="I88" t="str">
            <v/>
          </cell>
          <cell r="J88" t="str">
            <v/>
          </cell>
          <cell r="K88" t="str">
            <v/>
          </cell>
          <cell r="L88" t="str">
            <v/>
          </cell>
          <cell r="M88" t="str">
            <v/>
          </cell>
          <cell r="N88" t="str">
            <v/>
          </cell>
          <cell r="O88">
            <v>1.3868</v>
          </cell>
        </row>
        <row r="89">
          <cell r="A89" t="str">
            <v>A99102</v>
          </cell>
          <cell r="B89" t="str">
            <v>129/01/28</v>
          </cell>
          <cell r="C89">
            <v>2.25</v>
          </cell>
          <cell r="D89">
            <v>13.57</v>
          </cell>
          <cell r="E89">
            <v>16.27</v>
          </cell>
          <cell r="F89" t="str">
            <v/>
          </cell>
          <cell r="G89" t="str">
            <v/>
          </cell>
          <cell r="H89" t="str">
            <v/>
          </cell>
          <cell r="I89" t="str">
            <v/>
          </cell>
          <cell r="J89" t="str">
            <v/>
          </cell>
          <cell r="K89" t="str">
            <v/>
          </cell>
          <cell r="L89" t="str">
            <v/>
          </cell>
          <cell r="M89" t="str">
            <v/>
          </cell>
          <cell r="N89" t="str">
            <v/>
          </cell>
          <cell r="O89">
            <v>1.409</v>
          </cell>
        </row>
        <row r="90">
          <cell r="A90" t="str">
            <v>A07108</v>
          </cell>
          <cell r="B90" t="str">
            <v>127/09/21</v>
          </cell>
          <cell r="C90">
            <v>1.125</v>
          </cell>
          <cell r="D90">
            <v>13.58</v>
          </cell>
          <cell r="E90">
            <v>14.92</v>
          </cell>
          <cell r="F90" t="str">
            <v/>
          </cell>
          <cell r="G90" t="str">
            <v/>
          </cell>
          <cell r="H90" t="str">
            <v/>
          </cell>
          <cell r="I90" t="str">
            <v/>
          </cell>
          <cell r="J90" t="str">
            <v/>
          </cell>
          <cell r="K90" t="str">
            <v/>
          </cell>
          <cell r="L90" t="str">
            <v/>
          </cell>
          <cell r="M90" t="str">
            <v/>
          </cell>
          <cell r="N90" t="str">
            <v/>
          </cell>
          <cell r="O90">
            <v>1.3960999999999999</v>
          </cell>
        </row>
        <row r="91">
          <cell r="A91" t="str">
            <v>A08102</v>
          </cell>
          <cell r="B91" t="str">
            <v>128/01/28</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1.4014</v>
          </cell>
        </row>
        <row r="92">
          <cell r="A92" t="str">
            <v>A08104</v>
          </cell>
          <cell r="B92" t="str">
            <v>128/03/04</v>
          </cell>
          <cell r="C92">
            <v>1.125</v>
          </cell>
          <cell r="D92">
            <v>13.87</v>
          </cell>
          <cell r="E92">
            <v>15.37</v>
          </cell>
          <cell r="F92" t="str">
            <v/>
          </cell>
          <cell r="G92" t="str">
            <v/>
          </cell>
          <cell r="H92" t="str">
            <v/>
          </cell>
          <cell r="I92" t="str">
            <v/>
          </cell>
          <cell r="J92" t="str">
            <v/>
          </cell>
          <cell r="K92" t="str">
            <v/>
          </cell>
          <cell r="L92" t="str">
            <v/>
          </cell>
          <cell r="M92" t="str">
            <v/>
          </cell>
          <cell r="N92" t="str">
            <v/>
          </cell>
          <cell r="O92">
            <v>1.4028</v>
          </cell>
        </row>
        <row r="93">
          <cell r="A93" t="str">
            <v>A99109</v>
          </cell>
          <cell r="B93" t="str">
            <v>129/12/28</v>
          </cell>
          <cell r="C93">
            <v>2.125</v>
          </cell>
          <cell r="D93">
            <v>14.29</v>
          </cell>
          <cell r="E93">
            <v>17.190000000000001</v>
          </cell>
          <cell r="F93" t="str">
            <v/>
          </cell>
          <cell r="G93" t="str">
            <v/>
          </cell>
          <cell r="H93" t="str">
            <v/>
          </cell>
          <cell r="I93" t="str">
            <v/>
          </cell>
          <cell r="J93" t="str">
            <v/>
          </cell>
          <cell r="K93" t="str">
            <v/>
          </cell>
          <cell r="L93" t="str">
            <v/>
          </cell>
          <cell r="M93" t="str">
            <v/>
          </cell>
          <cell r="N93" t="str">
            <v/>
          </cell>
          <cell r="O93">
            <v>1.4225000000000001</v>
          </cell>
        </row>
        <row r="94">
          <cell r="A94" t="str">
            <v>A00104</v>
          </cell>
          <cell r="B94" t="str">
            <v>130/02/22</v>
          </cell>
          <cell r="C94">
            <v>2</v>
          </cell>
          <cell r="D94">
            <v>14.55</v>
          </cell>
          <cell r="E94">
            <v>17.34</v>
          </cell>
          <cell r="F94" t="str">
            <v/>
          </cell>
          <cell r="G94" t="str">
            <v/>
          </cell>
          <cell r="H94" t="str">
            <v/>
          </cell>
          <cell r="I94" t="str">
            <v/>
          </cell>
          <cell r="J94" t="str">
            <v/>
          </cell>
          <cell r="K94" t="str">
            <v/>
          </cell>
          <cell r="L94" t="str">
            <v/>
          </cell>
          <cell r="M94" t="str">
            <v/>
          </cell>
          <cell r="N94" t="str">
            <v/>
          </cell>
          <cell r="O94">
            <v>1.4255</v>
          </cell>
        </row>
        <row r="95">
          <cell r="A95" t="str">
            <v>A08108</v>
          </cell>
          <cell r="B95" t="str">
            <v>128/09/06</v>
          </cell>
          <cell r="C95">
            <v>0.75</v>
          </cell>
          <cell r="D95">
            <v>14.74</v>
          </cell>
          <cell r="E95">
            <v>15.87</v>
          </cell>
          <cell r="F95" t="str">
            <v/>
          </cell>
          <cell r="G95" t="str">
            <v/>
          </cell>
          <cell r="H95" t="str">
            <v/>
          </cell>
          <cell r="I95" t="str">
            <v/>
          </cell>
          <cell r="J95" t="str">
            <v/>
          </cell>
          <cell r="K95" t="str">
            <v/>
          </cell>
          <cell r="L95" t="str">
            <v/>
          </cell>
          <cell r="M95" t="str">
            <v/>
          </cell>
          <cell r="N95" t="str">
            <v/>
          </cell>
          <cell r="O95">
            <v>1.413</v>
          </cell>
        </row>
        <row r="96">
          <cell r="A96" t="str">
            <v>A09102</v>
          </cell>
          <cell r="B96" t="str">
            <v>129/01/17</v>
          </cell>
          <cell r="C96">
            <v>0.75</v>
          </cell>
          <cell r="D96">
            <v>14.98</v>
          </cell>
          <cell r="E96">
            <v>16.239999999999998</v>
          </cell>
          <cell r="F96" t="str">
            <v/>
          </cell>
          <cell r="G96" t="str">
            <v/>
          </cell>
          <cell r="H96" t="str">
            <v/>
          </cell>
          <cell r="I96" t="str">
            <v/>
          </cell>
          <cell r="J96" t="str">
            <v/>
          </cell>
          <cell r="K96" t="str">
            <v/>
          </cell>
          <cell r="L96" t="str">
            <v/>
          </cell>
          <cell r="M96" t="str">
            <v/>
          </cell>
          <cell r="N96" t="str">
            <v/>
          </cell>
          <cell r="O96">
            <v>1.4185000000000001</v>
          </cell>
        </row>
        <row r="97">
          <cell r="A97" t="str">
            <v>A00108</v>
          </cell>
          <cell r="B97" t="str">
            <v>130/08/22</v>
          </cell>
          <cell r="C97">
            <v>1.875</v>
          </cell>
          <cell r="D97">
            <v>15.16</v>
          </cell>
          <cell r="E97">
            <v>17.829999999999998</v>
          </cell>
          <cell r="F97" t="str">
            <v/>
          </cell>
          <cell r="G97" t="str">
            <v/>
          </cell>
          <cell r="H97" t="str">
            <v/>
          </cell>
          <cell r="I97" t="str">
            <v/>
          </cell>
          <cell r="J97" t="str">
            <v/>
          </cell>
          <cell r="K97" t="str">
            <v/>
          </cell>
          <cell r="L97" t="str">
            <v/>
          </cell>
          <cell r="M97" t="str">
            <v/>
          </cell>
          <cell r="N97" t="str">
            <v/>
          </cell>
          <cell r="O97">
            <v>1.4333</v>
          </cell>
        </row>
        <row r="98">
          <cell r="A98" t="str">
            <v>A09104</v>
          </cell>
          <cell r="B98" t="str">
            <v>129/03/09</v>
          </cell>
          <cell r="C98">
            <v>0.5</v>
          </cell>
          <cell r="D98">
            <v>15.43</v>
          </cell>
          <cell r="E98">
            <v>16.38</v>
          </cell>
          <cell r="F98" t="str">
            <v/>
          </cell>
          <cell r="G98" t="str">
            <v/>
          </cell>
          <cell r="H98" t="str">
            <v/>
          </cell>
          <cell r="I98" t="str">
            <v/>
          </cell>
          <cell r="J98" t="str">
            <v/>
          </cell>
          <cell r="K98" t="str">
            <v/>
          </cell>
          <cell r="L98" t="str">
            <v/>
          </cell>
          <cell r="M98" t="str">
            <v/>
          </cell>
          <cell r="N98" t="str">
            <v/>
          </cell>
          <cell r="O98">
            <v>1.4225000000000001</v>
          </cell>
        </row>
        <row r="99">
          <cell r="A99" t="str">
            <v>A01104</v>
          </cell>
          <cell r="B99" t="str">
            <v>131/02/13</v>
          </cell>
          <cell r="C99">
            <v>1.75</v>
          </cell>
          <cell r="D99">
            <v>15.49</v>
          </cell>
          <cell r="E99">
            <v>18.309999999999999</v>
          </cell>
          <cell r="F99" t="str">
            <v/>
          </cell>
          <cell r="G99" t="str">
            <v/>
          </cell>
          <cell r="H99" t="str">
            <v/>
          </cell>
          <cell r="I99" t="str">
            <v/>
          </cell>
          <cell r="J99" t="str">
            <v/>
          </cell>
          <cell r="K99" t="str">
            <v/>
          </cell>
          <cell r="L99" t="str">
            <v/>
          </cell>
          <cell r="M99" t="str">
            <v/>
          </cell>
          <cell r="N99" t="str">
            <v/>
          </cell>
          <cell r="O99">
            <v>1.4409000000000001</v>
          </cell>
        </row>
        <row r="100">
          <cell r="A100" t="str">
            <v>A02109</v>
          </cell>
          <cell r="B100" t="str">
            <v>132/08/02</v>
          </cell>
          <cell r="C100">
            <v>2.5</v>
          </cell>
          <cell r="D100">
            <v>15.9</v>
          </cell>
          <cell r="E100">
            <v>19.78</v>
          </cell>
          <cell r="F100" t="str">
            <v/>
          </cell>
          <cell r="G100" t="str">
            <v/>
          </cell>
          <cell r="H100" t="str">
            <v/>
          </cell>
          <cell r="I100" t="str">
            <v/>
          </cell>
          <cell r="J100" t="str">
            <v/>
          </cell>
          <cell r="K100" t="str">
            <v/>
          </cell>
          <cell r="L100" t="str">
            <v/>
          </cell>
          <cell r="M100" t="str">
            <v/>
          </cell>
          <cell r="N100" t="str">
            <v/>
          </cell>
          <cell r="O100">
            <v>1.4545999999999999</v>
          </cell>
        </row>
        <row r="101">
          <cell r="A101" t="str">
            <v>A09108</v>
          </cell>
          <cell r="B101" t="str">
            <v>129/09/18</v>
          </cell>
          <cell r="C101">
            <v>0.5</v>
          </cell>
          <cell r="D101">
            <v>15.95</v>
          </cell>
          <cell r="E101">
            <v>16.91</v>
          </cell>
          <cell r="F101" t="str">
            <v/>
          </cell>
          <cell r="G101" t="str">
            <v/>
          </cell>
          <cell r="H101" t="str">
            <v/>
          </cell>
          <cell r="I101" t="str">
            <v/>
          </cell>
          <cell r="J101" t="str">
            <v/>
          </cell>
          <cell r="K101" t="str">
            <v/>
          </cell>
          <cell r="L101" t="str">
            <v/>
          </cell>
          <cell r="M101" t="str">
            <v/>
          </cell>
          <cell r="N101" t="str">
            <v/>
          </cell>
          <cell r="O101">
            <v>1.4306000000000001</v>
          </cell>
        </row>
        <row r="102">
          <cell r="A102" t="str">
            <v>A11109</v>
          </cell>
          <cell r="B102" t="str">
            <v>131/09/30</v>
          </cell>
          <cell r="C102">
            <v>1.875</v>
          </cell>
          <cell r="D102">
            <v>15.98</v>
          </cell>
          <cell r="E102">
            <v>18.940000000000001</v>
          </cell>
          <cell r="F102" t="str">
            <v/>
          </cell>
          <cell r="G102" t="str">
            <v/>
          </cell>
          <cell r="H102" t="str">
            <v/>
          </cell>
          <cell r="I102" t="str">
            <v/>
          </cell>
          <cell r="J102" t="str">
            <v/>
          </cell>
          <cell r="K102" t="str">
            <v/>
          </cell>
          <cell r="L102" t="str">
            <v/>
          </cell>
          <cell r="M102" t="str">
            <v/>
          </cell>
          <cell r="N102" t="str">
            <v/>
          </cell>
          <cell r="O102">
            <v>1.4483999999999999</v>
          </cell>
        </row>
        <row r="103">
          <cell r="A103" t="str">
            <v>A01108</v>
          </cell>
          <cell r="B103" t="str">
            <v>131/08/24</v>
          </cell>
          <cell r="C103">
            <v>1.625</v>
          </cell>
          <cell r="D103">
            <v>16.14</v>
          </cell>
          <cell r="E103">
            <v>18.84</v>
          </cell>
          <cell r="F103" t="str">
            <v/>
          </cell>
          <cell r="G103" t="str">
            <v/>
          </cell>
          <cell r="H103" t="str">
            <v/>
          </cell>
          <cell r="I103" t="str">
            <v/>
          </cell>
          <cell r="J103" t="str">
            <v/>
          </cell>
          <cell r="K103" t="str">
            <v/>
          </cell>
          <cell r="L103" t="str">
            <v/>
          </cell>
          <cell r="M103" t="str">
            <v/>
          </cell>
          <cell r="N103" t="str">
            <v/>
          </cell>
          <cell r="O103">
            <v>1.4491000000000001</v>
          </cell>
        </row>
        <row r="104">
          <cell r="A104" t="str">
            <v>A10102</v>
          </cell>
          <cell r="B104" t="str">
            <v>130/01/29</v>
          </cell>
          <cell r="C104">
            <v>0.5</v>
          </cell>
          <cell r="D104">
            <v>16.21</v>
          </cell>
          <cell r="E104">
            <v>17.27</v>
          </cell>
          <cell r="F104" t="str">
            <v/>
          </cell>
          <cell r="G104" t="str">
            <v/>
          </cell>
          <cell r="H104" t="str">
            <v/>
          </cell>
          <cell r="I104" t="str">
            <v/>
          </cell>
          <cell r="J104" t="str">
            <v/>
          </cell>
          <cell r="K104" t="str">
            <v/>
          </cell>
          <cell r="L104" t="str">
            <v/>
          </cell>
          <cell r="M104" t="str">
            <v/>
          </cell>
          <cell r="N104" t="str">
            <v/>
          </cell>
          <cell r="O104">
            <v>1.4360999999999999</v>
          </cell>
        </row>
        <row r="105">
          <cell r="A105" t="str">
            <v>A02105</v>
          </cell>
          <cell r="B105" t="str">
            <v>132/02/26</v>
          </cell>
          <cell r="C105">
            <v>1.75</v>
          </cell>
          <cell r="D105">
            <v>16.239999999999998</v>
          </cell>
          <cell r="E105">
            <v>19.350000000000001</v>
          </cell>
          <cell r="F105" t="str">
            <v/>
          </cell>
          <cell r="G105" t="str">
            <v/>
          </cell>
          <cell r="H105" t="str">
            <v/>
          </cell>
          <cell r="I105" t="str">
            <v/>
          </cell>
          <cell r="J105" t="str">
            <v/>
          </cell>
          <cell r="K105" t="str">
            <v/>
          </cell>
          <cell r="L105" t="str">
            <v/>
          </cell>
          <cell r="M105" t="str">
            <v/>
          </cell>
          <cell r="N105" t="str">
            <v/>
          </cell>
          <cell r="O105">
            <v>1.4549000000000001</v>
          </cell>
        </row>
        <row r="106">
          <cell r="A106" t="str">
            <v>A09113</v>
          </cell>
          <cell r="B106" t="str">
            <v>129/12/29</v>
          </cell>
          <cell r="C106">
            <v>0.375</v>
          </cell>
          <cell r="D106">
            <v>16.32</v>
          </cell>
          <cell r="E106">
            <v>17.190000000000001</v>
          </cell>
          <cell r="F106" t="str">
            <v/>
          </cell>
          <cell r="G106" t="str">
            <v/>
          </cell>
          <cell r="H106" t="str">
            <v/>
          </cell>
          <cell r="I106" t="str">
            <v/>
          </cell>
          <cell r="J106" t="str">
            <v/>
          </cell>
          <cell r="K106" t="str">
            <v/>
          </cell>
          <cell r="L106" t="str">
            <v/>
          </cell>
          <cell r="M106" t="str">
            <v/>
          </cell>
          <cell r="N106" t="str">
            <v/>
          </cell>
          <cell r="O106">
            <v>1.4359</v>
          </cell>
        </row>
        <row r="107">
          <cell r="A107" t="str">
            <v>A11101</v>
          </cell>
          <cell r="B107" t="str">
            <v>131/01/18</v>
          </cell>
          <cell r="C107">
            <v>1</v>
          </cell>
          <cell r="D107">
            <v>16.32</v>
          </cell>
          <cell r="E107">
            <v>18.239999999999998</v>
          </cell>
          <cell r="F107" t="str">
            <v/>
          </cell>
          <cell r="G107" t="str">
            <v/>
          </cell>
          <cell r="H107" t="str">
            <v/>
          </cell>
          <cell r="I107" t="str">
            <v/>
          </cell>
          <cell r="J107" t="str">
            <v/>
          </cell>
          <cell r="K107" t="str">
            <v/>
          </cell>
          <cell r="L107" t="str">
            <v/>
          </cell>
          <cell r="M107" t="str">
            <v/>
          </cell>
          <cell r="N107" t="str">
            <v/>
          </cell>
          <cell r="O107">
            <v>1.446</v>
          </cell>
        </row>
        <row r="108">
          <cell r="A108" t="str">
            <v>A10105</v>
          </cell>
          <cell r="B108" t="str">
            <v>130/05/21</v>
          </cell>
          <cell r="C108">
            <v>0.625</v>
          </cell>
          <cell r="D108">
            <v>16.329999999999998</v>
          </cell>
          <cell r="E108">
            <v>17.579999999999998</v>
          </cell>
          <cell r="F108" t="str">
            <v/>
          </cell>
          <cell r="G108" t="str">
            <v/>
          </cell>
          <cell r="H108" t="str">
            <v/>
          </cell>
          <cell r="I108" t="str">
            <v/>
          </cell>
          <cell r="J108" t="str">
            <v/>
          </cell>
          <cell r="K108" t="str">
            <v/>
          </cell>
          <cell r="L108" t="str">
            <v/>
          </cell>
          <cell r="M108" t="str">
            <v/>
          </cell>
          <cell r="N108" t="str">
            <v/>
          </cell>
          <cell r="O108">
            <v>1.4396</v>
          </cell>
        </row>
        <row r="109">
          <cell r="A109" t="str">
            <v>A03105</v>
          </cell>
          <cell r="B109" t="str">
            <v>133/02/26</v>
          </cell>
          <cell r="C109">
            <v>2.125</v>
          </cell>
          <cell r="D109">
            <v>16.510000000000002</v>
          </cell>
          <cell r="E109">
            <v>20.350000000000001</v>
          </cell>
          <cell r="F109" t="str">
            <v/>
          </cell>
          <cell r="G109" t="str">
            <v/>
          </cell>
          <cell r="H109" t="str">
            <v/>
          </cell>
          <cell r="I109" t="str">
            <v/>
          </cell>
          <cell r="J109" t="str">
            <v/>
          </cell>
          <cell r="K109" t="str">
            <v/>
          </cell>
          <cell r="L109" t="str">
            <v/>
          </cell>
          <cell r="M109" t="str">
            <v/>
          </cell>
          <cell r="N109" t="str">
            <v/>
          </cell>
          <cell r="O109">
            <v>1.4649000000000001</v>
          </cell>
        </row>
        <row r="110">
          <cell r="A110" t="str">
            <v>A11104</v>
          </cell>
          <cell r="B110" t="str">
            <v>131/03/04</v>
          </cell>
          <cell r="C110">
            <v>0.875</v>
          </cell>
          <cell r="D110">
            <v>16.62</v>
          </cell>
          <cell r="E110">
            <v>18.37</v>
          </cell>
          <cell r="F110" t="str">
            <v/>
          </cell>
          <cell r="G110" t="str">
            <v/>
          </cell>
          <cell r="H110" t="str">
            <v/>
          </cell>
          <cell r="I110" t="str">
            <v/>
          </cell>
          <cell r="J110" t="str">
            <v/>
          </cell>
          <cell r="K110" t="str">
            <v/>
          </cell>
          <cell r="L110" t="str">
            <v/>
          </cell>
          <cell r="M110" t="str">
            <v/>
          </cell>
          <cell r="N110" t="str">
            <v/>
          </cell>
          <cell r="O110">
            <v>1.4489000000000001</v>
          </cell>
        </row>
        <row r="111">
          <cell r="A111" t="str">
            <v>A10112</v>
          </cell>
          <cell r="B111" t="str">
            <v>130/11/12</v>
          </cell>
          <cell r="C111">
            <v>0.625</v>
          </cell>
          <cell r="D111">
            <v>16.68</v>
          </cell>
          <cell r="E111">
            <v>18.059999999999999</v>
          </cell>
          <cell r="F111" t="str">
            <v/>
          </cell>
          <cell r="G111" t="str">
            <v/>
          </cell>
          <cell r="H111" t="str">
            <v/>
          </cell>
          <cell r="I111" t="str">
            <v/>
          </cell>
          <cell r="J111" t="str">
            <v/>
          </cell>
          <cell r="K111" t="str">
            <v/>
          </cell>
          <cell r="L111" t="str">
            <v/>
          </cell>
          <cell r="M111" t="str">
            <v/>
          </cell>
          <cell r="N111" t="str">
            <v/>
          </cell>
          <cell r="O111">
            <v>1.4467000000000001</v>
          </cell>
        </row>
        <row r="112">
          <cell r="A112" t="str">
            <v>A12104</v>
          </cell>
          <cell r="B112" t="str">
            <v>132/03/03</v>
          </cell>
          <cell r="C112">
            <v>1.375</v>
          </cell>
          <cell r="D112">
            <v>16.71</v>
          </cell>
          <cell r="E112">
            <v>19.36</v>
          </cell>
          <cell r="F112">
            <v>1.46</v>
          </cell>
          <cell r="G112">
            <v>1.46</v>
          </cell>
          <cell r="H112">
            <v>1.46</v>
          </cell>
          <cell r="I112">
            <v>1</v>
          </cell>
          <cell r="J112" t="str">
            <v/>
          </cell>
          <cell r="K112" t="str">
            <v/>
          </cell>
          <cell r="L112" t="str">
            <v/>
          </cell>
          <cell r="M112" t="str">
            <v/>
          </cell>
          <cell r="N112" t="str">
            <v/>
          </cell>
          <cell r="O112">
            <v>1.4583999999999999</v>
          </cell>
        </row>
        <row r="113">
          <cell r="A113" t="str">
            <v>A03116</v>
          </cell>
          <cell r="B113" t="str">
            <v>133/11/26</v>
          </cell>
          <cell r="C113">
            <v>2.25</v>
          </cell>
          <cell r="D113">
            <v>16.77</v>
          </cell>
          <cell r="E113">
            <v>21.1</v>
          </cell>
          <cell r="F113" t="str">
            <v/>
          </cell>
          <cell r="G113" t="str">
            <v/>
          </cell>
          <cell r="H113" t="str">
            <v/>
          </cell>
          <cell r="I113" t="str">
            <v/>
          </cell>
          <cell r="J113" t="str">
            <v/>
          </cell>
          <cell r="K113" t="str">
            <v/>
          </cell>
          <cell r="L113" t="str">
            <v/>
          </cell>
          <cell r="M113" t="str">
            <v/>
          </cell>
          <cell r="N113" t="str">
            <v/>
          </cell>
          <cell r="O113">
            <v>1.4733000000000001</v>
          </cell>
        </row>
        <row r="114">
          <cell r="A114" t="str">
            <v>A03112</v>
          </cell>
          <cell r="B114" t="str">
            <v>133/08/04</v>
          </cell>
          <cell r="C114">
            <v>2.25</v>
          </cell>
          <cell r="D114">
            <v>16.8</v>
          </cell>
          <cell r="E114">
            <v>20.79</v>
          </cell>
          <cell r="F114" t="str">
            <v/>
          </cell>
          <cell r="G114" t="str">
            <v/>
          </cell>
          <cell r="H114" t="str">
            <v/>
          </cell>
          <cell r="I114" t="str">
            <v/>
          </cell>
          <cell r="J114" t="str">
            <v/>
          </cell>
          <cell r="K114" t="str">
            <v/>
          </cell>
          <cell r="L114" t="str">
            <v/>
          </cell>
          <cell r="M114" t="str">
            <v/>
          </cell>
          <cell r="N114" t="str">
            <v/>
          </cell>
          <cell r="O114">
            <v>1.4694</v>
          </cell>
        </row>
        <row r="115">
          <cell r="A115" t="str">
            <v>A04104</v>
          </cell>
          <cell r="B115" t="str">
            <v>134/02/13</v>
          </cell>
          <cell r="C115">
            <v>2.375</v>
          </cell>
          <cell r="D115">
            <v>16.850000000000001</v>
          </cell>
          <cell r="E115">
            <v>21.31</v>
          </cell>
          <cell r="F115" t="str">
            <v/>
          </cell>
          <cell r="G115" t="str">
            <v/>
          </cell>
          <cell r="H115" t="str">
            <v/>
          </cell>
          <cell r="I115" t="str">
            <v/>
          </cell>
          <cell r="J115" t="str">
            <v/>
          </cell>
          <cell r="K115" t="str">
            <v/>
          </cell>
          <cell r="L115" t="str">
            <v/>
          </cell>
          <cell r="M115" t="str">
            <v/>
          </cell>
          <cell r="N115" t="str">
            <v/>
          </cell>
          <cell r="O115">
            <v>1.4749000000000001</v>
          </cell>
        </row>
        <row r="116">
          <cell r="A116" t="str">
            <v>A10110</v>
          </cell>
          <cell r="B116" t="str">
            <v>130/09/29</v>
          </cell>
          <cell r="C116">
            <v>0.5</v>
          </cell>
          <cell r="D116">
            <v>16.87</v>
          </cell>
          <cell r="E116">
            <v>17.940000000000001</v>
          </cell>
          <cell r="F116" t="str">
            <v/>
          </cell>
          <cell r="G116" t="str">
            <v/>
          </cell>
          <cell r="H116" t="str">
            <v/>
          </cell>
          <cell r="I116" t="str">
            <v/>
          </cell>
          <cell r="J116" t="str">
            <v/>
          </cell>
          <cell r="K116" t="str">
            <v/>
          </cell>
          <cell r="L116" t="str">
            <v/>
          </cell>
          <cell r="M116" t="str">
            <v/>
          </cell>
          <cell r="N116" t="str">
            <v/>
          </cell>
          <cell r="O116">
            <v>1.4460999999999999</v>
          </cell>
        </row>
        <row r="117">
          <cell r="A117" t="str">
            <v>A03108</v>
          </cell>
          <cell r="B117" t="str">
            <v>133/05/28</v>
          </cell>
          <cell r="C117">
            <v>2</v>
          </cell>
          <cell r="D117">
            <v>16.89</v>
          </cell>
          <cell r="E117">
            <v>20.6</v>
          </cell>
          <cell r="F117" t="str">
            <v/>
          </cell>
          <cell r="G117" t="str">
            <v/>
          </cell>
          <cell r="H117" t="str">
            <v/>
          </cell>
          <cell r="I117" t="str">
            <v/>
          </cell>
          <cell r="J117" t="str">
            <v/>
          </cell>
          <cell r="K117" t="str">
            <v/>
          </cell>
          <cell r="L117" t="str">
            <v/>
          </cell>
          <cell r="M117" t="str">
            <v/>
          </cell>
          <cell r="N117" t="str">
            <v/>
          </cell>
          <cell r="O117">
            <v>1.4692000000000001</v>
          </cell>
        </row>
        <row r="118">
          <cell r="A118" t="str">
            <v>A04108</v>
          </cell>
          <cell r="B118" t="str">
            <v>134/05/15</v>
          </cell>
          <cell r="C118">
            <v>2.375</v>
          </cell>
          <cell r="D118">
            <v>17.09</v>
          </cell>
          <cell r="E118">
            <v>21.56</v>
          </cell>
          <cell r="F118" t="str">
            <v/>
          </cell>
          <cell r="G118" t="str">
            <v/>
          </cell>
          <cell r="H118" t="str">
            <v/>
          </cell>
          <cell r="I118" t="str">
            <v/>
          </cell>
          <cell r="J118" t="str">
            <v/>
          </cell>
          <cell r="K118" t="str">
            <v/>
          </cell>
          <cell r="L118" t="str">
            <v/>
          </cell>
          <cell r="M118" t="str">
            <v/>
          </cell>
          <cell r="N118" t="str">
            <v/>
          </cell>
          <cell r="O118">
            <v>1.4779</v>
          </cell>
        </row>
        <row r="119">
          <cell r="A119" t="str">
            <v>A12109</v>
          </cell>
          <cell r="B119" t="str">
            <v>132/09/22</v>
          </cell>
          <cell r="C119">
            <v>1.375</v>
          </cell>
          <cell r="D119">
            <v>17.260000000000002</v>
          </cell>
          <cell r="E119">
            <v>19.920000000000002</v>
          </cell>
          <cell r="F119" t="str">
            <v/>
          </cell>
          <cell r="G119" t="str">
            <v/>
          </cell>
          <cell r="H119" t="str">
            <v/>
          </cell>
          <cell r="I119" t="str">
            <v/>
          </cell>
          <cell r="J119" t="str">
            <v/>
          </cell>
          <cell r="K119" t="str">
            <v/>
          </cell>
          <cell r="L119" t="str">
            <v/>
          </cell>
          <cell r="M119" t="str">
            <v/>
          </cell>
          <cell r="N119" t="str">
            <v/>
          </cell>
          <cell r="O119">
            <v>1.466</v>
          </cell>
        </row>
        <row r="120">
          <cell r="A120" t="str">
            <v>A04111</v>
          </cell>
          <cell r="B120" t="str">
            <v>134/08/10</v>
          </cell>
          <cell r="C120">
            <v>2.25</v>
          </cell>
          <cell r="D120">
            <v>17.46</v>
          </cell>
          <cell r="E120">
            <v>21.8</v>
          </cell>
          <cell r="F120" t="str">
            <v/>
          </cell>
          <cell r="G120" t="str">
            <v/>
          </cell>
          <cell r="H120" t="str">
            <v/>
          </cell>
          <cell r="I120" t="str">
            <v/>
          </cell>
          <cell r="J120" t="str">
            <v/>
          </cell>
          <cell r="K120" t="str">
            <v/>
          </cell>
          <cell r="L120" t="str">
            <v/>
          </cell>
          <cell r="M120" t="str">
            <v/>
          </cell>
          <cell r="N120" t="str">
            <v/>
          </cell>
          <cell r="O120">
            <v>1.4819</v>
          </cell>
        </row>
        <row r="121">
          <cell r="A121" t="str">
            <v>A05114</v>
          </cell>
          <cell r="B121" t="str">
            <v>135/11/25</v>
          </cell>
          <cell r="C121">
            <v>2</v>
          </cell>
          <cell r="D121">
            <v>18.37</v>
          </cell>
          <cell r="E121">
            <v>23.09</v>
          </cell>
          <cell r="F121" t="str">
            <v/>
          </cell>
          <cell r="G121" t="str">
            <v/>
          </cell>
          <cell r="H121" t="str">
            <v/>
          </cell>
          <cell r="I121" t="str">
            <v/>
          </cell>
          <cell r="J121" t="str">
            <v/>
          </cell>
          <cell r="K121" t="str">
            <v/>
          </cell>
          <cell r="L121" t="str">
            <v/>
          </cell>
          <cell r="M121" t="str">
            <v/>
          </cell>
          <cell r="N121" t="str">
            <v xml:space="preserve">  </v>
          </cell>
          <cell r="O121">
            <v>1.4996</v>
          </cell>
        </row>
        <row r="122">
          <cell r="A122" t="str">
            <v>A05107</v>
          </cell>
          <cell r="B122" t="str">
            <v>135/05/20</v>
          </cell>
          <cell r="C122">
            <v>1.625</v>
          </cell>
          <cell r="D122">
            <v>18.72</v>
          </cell>
          <cell r="E122">
            <v>22.58</v>
          </cell>
          <cell r="F122" t="str">
            <v/>
          </cell>
          <cell r="G122" t="str">
            <v/>
          </cell>
          <cell r="H122" t="str">
            <v/>
          </cell>
          <cell r="I122" t="str">
            <v/>
          </cell>
          <cell r="J122" t="str">
            <v/>
          </cell>
          <cell r="K122" t="str">
            <v/>
          </cell>
          <cell r="L122" t="str">
            <v/>
          </cell>
          <cell r="M122" t="str">
            <v/>
          </cell>
          <cell r="N122" t="str">
            <v/>
          </cell>
          <cell r="O122">
            <v>1.4974000000000001</v>
          </cell>
        </row>
        <row r="123">
          <cell r="A123" t="str">
            <v>A06106</v>
          </cell>
          <cell r="B123" t="str">
            <v>136/05/26</v>
          </cell>
          <cell r="C123">
            <v>1.875</v>
          </cell>
          <cell r="D123">
            <v>19.03</v>
          </cell>
          <cell r="E123">
            <v>23.59</v>
          </cell>
          <cell r="F123" t="str">
            <v/>
          </cell>
          <cell r="G123" t="str">
            <v/>
          </cell>
          <cell r="H123" t="str">
            <v/>
          </cell>
          <cell r="I123" t="str">
            <v/>
          </cell>
          <cell r="J123" t="str">
            <v/>
          </cell>
          <cell r="K123" t="str">
            <v/>
          </cell>
          <cell r="L123" t="str">
            <v/>
          </cell>
          <cell r="M123" t="str">
            <v/>
          </cell>
          <cell r="N123" t="str">
            <v/>
          </cell>
          <cell r="O123">
            <v>1.5065999999999999</v>
          </cell>
        </row>
        <row r="124">
          <cell r="A124" t="str">
            <v>A05110</v>
          </cell>
          <cell r="B124" t="str">
            <v>135/08/05</v>
          </cell>
          <cell r="C124">
            <v>1.375</v>
          </cell>
          <cell r="D124">
            <v>19.32</v>
          </cell>
          <cell r="E124">
            <v>22.79</v>
          </cell>
          <cell r="F124" t="str">
            <v/>
          </cell>
          <cell r="G124" t="str">
            <v/>
          </cell>
          <cell r="H124" t="str">
            <v/>
          </cell>
          <cell r="I124" t="str">
            <v/>
          </cell>
          <cell r="J124" t="str">
            <v/>
          </cell>
          <cell r="K124" t="str">
            <v/>
          </cell>
          <cell r="L124" t="str">
            <v/>
          </cell>
          <cell r="M124" t="str">
            <v/>
          </cell>
          <cell r="N124" t="str">
            <v/>
          </cell>
          <cell r="O124">
            <v>1.5027999999999999</v>
          </cell>
        </row>
        <row r="125">
          <cell r="A125" t="str">
            <v>A06111</v>
          </cell>
          <cell r="B125" t="str">
            <v>136/11/24</v>
          </cell>
          <cell r="C125">
            <v>1.625</v>
          </cell>
          <cell r="D125">
            <v>19.59</v>
          </cell>
          <cell r="E125">
            <v>24.09</v>
          </cell>
          <cell r="F125" t="str">
            <v/>
          </cell>
          <cell r="G125" t="str">
            <v/>
          </cell>
          <cell r="H125" t="str">
            <v/>
          </cell>
          <cell r="I125" t="str">
            <v/>
          </cell>
          <cell r="J125" t="str">
            <v/>
          </cell>
          <cell r="K125" t="str">
            <v/>
          </cell>
          <cell r="L125" t="str">
            <v/>
          </cell>
          <cell r="M125" t="str">
            <v/>
          </cell>
          <cell r="N125" t="str">
            <v/>
          </cell>
          <cell r="O125">
            <v>1.5150999999999999</v>
          </cell>
        </row>
        <row r="126">
          <cell r="A126" t="str">
            <v>A07104</v>
          </cell>
          <cell r="B126" t="str">
            <v>137/05/18</v>
          </cell>
          <cell r="C126">
            <v>1.5</v>
          </cell>
          <cell r="D126">
            <v>20.28</v>
          </cell>
          <cell r="E126">
            <v>24.57</v>
          </cell>
          <cell r="F126" t="str">
            <v/>
          </cell>
          <cell r="G126" t="str">
            <v/>
          </cell>
          <cell r="H126" t="str">
            <v/>
          </cell>
          <cell r="I126" t="str">
            <v/>
          </cell>
          <cell r="J126" t="str">
            <v/>
          </cell>
          <cell r="K126" t="str">
            <v/>
          </cell>
          <cell r="L126" t="str">
            <v/>
          </cell>
          <cell r="M126" t="str">
            <v/>
          </cell>
          <cell r="N126" t="str">
            <v/>
          </cell>
          <cell r="O126">
            <v>1.522</v>
          </cell>
        </row>
        <row r="127">
          <cell r="A127" t="str">
            <v>A07110</v>
          </cell>
          <cell r="B127" t="str">
            <v>137/11/09</v>
          </cell>
          <cell r="C127">
            <v>1.375</v>
          </cell>
          <cell r="D127">
            <v>20.68</v>
          </cell>
          <cell r="E127">
            <v>25.05</v>
          </cell>
          <cell r="F127" t="str">
            <v/>
          </cell>
          <cell r="G127" t="str">
            <v/>
          </cell>
          <cell r="H127" t="str">
            <v/>
          </cell>
          <cell r="I127" t="str">
            <v/>
          </cell>
          <cell r="J127" t="str">
            <v/>
          </cell>
          <cell r="K127" t="str">
            <v/>
          </cell>
          <cell r="L127" t="str">
            <v/>
          </cell>
          <cell r="M127" t="str">
            <v/>
          </cell>
          <cell r="N127" t="str">
            <v/>
          </cell>
          <cell r="O127">
            <v>1.5289999999999999</v>
          </cell>
        </row>
        <row r="128">
          <cell r="A128" t="str">
            <v>A11111</v>
          </cell>
          <cell r="B128" t="str">
            <v>141/11/11</v>
          </cell>
          <cell r="C128">
            <v>2.375</v>
          </cell>
          <cell r="D128">
            <v>21.31</v>
          </cell>
          <cell r="E128">
            <v>29.06</v>
          </cell>
          <cell r="F128" t="str">
            <v/>
          </cell>
          <cell r="G128" t="str">
            <v/>
          </cell>
          <cell r="H128" t="str">
            <v/>
          </cell>
          <cell r="I128" t="str">
            <v/>
          </cell>
          <cell r="J128" t="str">
            <v/>
          </cell>
          <cell r="K128" t="str">
            <v/>
          </cell>
          <cell r="L128" t="str">
            <v/>
          </cell>
          <cell r="M128" t="str">
            <v/>
          </cell>
          <cell r="N128" t="str">
            <v/>
          </cell>
          <cell r="O128">
            <v>1.5533999999999999</v>
          </cell>
        </row>
        <row r="129">
          <cell r="A129" t="str">
            <v>A08105</v>
          </cell>
          <cell r="B129" t="str">
            <v>138/05/17</v>
          </cell>
          <cell r="C129">
            <v>1.125</v>
          </cell>
          <cell r="D129">
            <v>21.72</v>
          </cell>
          <cell r="E129">
            <v>25.57</v>
          </cell>
          <cell r="F129" t="str">
            <v/>
          </cell>
          <cell r="G129" t="str">
            <v/>
          </cell>
          <cell r="H129" t="str">
            <v/>
          </cell>
          <cell r="I129" t="str">
            <v/>
          </cell>
          <cell r="J129" t="str">
            <v/>
          </cell>
          <cell r="K129" t="str">
            <v/>
          </cell>
          <cell r="L129" t="str">
            <v/>
          </cell>
          <cell r="M129" t="str">
            <v/>
          </cell>
          <cell r="N129" t="str">
            <v/>
          </cell>
          <cell r="O129">
            <v>1.538</v>
          </cell>
        </row>
        <row r="130">
          <cell r="A130" t="str">
            <v>A11105</v>
          </cell>
          <cell r="B130" t="str">
            <v>141/05/20</v>
          </cell>
          <cell r="C130">
            <v>2</v>
          </cell>
          <cell r="D130">
            <v>21.89</v>
          </cell>
          <cell r="E130">
            <v>28.58</v>
          </cell>
          <cell r="F130" t="str">
            <v/>
          </cell>
          <cell r="G130" t="str">
            <v/>
          </cell>
          <cell r="H130" t="str">
            <v/>
          </cell>
          <cell r="I130" t="str">
            <v/>
          </cell>
          <cell r="J130" t="str">
            <v/>
          </cell>
          <cell r="K130" t="str">
            <v/>
          </cell>
          <cell r="L130" t="str">
            <v/>
          </cell>
          <cell r="M130" t="str">
            <v/>
          </cell>
          <cell r="N130" t="str">
            <v/>
          </cell>
          <cell r="O130">
            <v>1.5543</v>
          </cell>
        </row>
        <row r="131">
          <cell r="A131" t="str">
            <v>A08110</v>
          </cell>
          <cell r="B131" t="str">
            <v>138/11/08</v>
          </cell>
          <cell r="C131">
            <v>1</v>
          </cell>
          <cell r="D131">
            <v>22.23</v>
          </cell>
          <cell r="E131">
            <v>26.05</v>
          </cell>
          <cell r="F131" t="str">
            <v/>
          </cell>
          <cell r="G131" t="str">
            <v/>
          </cell>
          <cell r="H131" t="str">
            <v/>
          </cell>
          <cell r="I131" t="str">
            <v/>
          </cell>
          <cell r="J131" t="str">
            <v/>
          </cell>
          <cell r="K131" t="str">
            <v/>
          </cell>
          <cell r="L131" t="str">
            <v/>
          </cell>
          <cell r="M131" t="str">
            <v/>
          </cell>
          <cell r="N131" t="str">
            <v/>
          </cell>
          <cell r="O131">
            <v>1.5449999999999999</v>
          </cell>
        </row>
        <row r="132">
          <cell r="A132" t="str">
            <v>A09105</v>
          </cell>
          <cell r="B132" t="str">
            <v>139/05/12</v>
          </cell>
          <cell r="C132">
            <v>0.75</v>
          </cell>
          <cell r="D132">
            <v>23.41</v>
          </cell>
          <cell r="E132">
            <v>26.55</v>
          </cell>
          <cell r="F132" t="str">
            <v/>
          </cell>
          <cell r="G132" t="str">
            <v/>
          </cell>
          <cell r="H132" t="str">
            <v/>
          </cell>
          <cell r="I132" t="str">
            <v/>
          </cell>
          <cell r="J132" t="str">
            <v/>
          </cell>
          <cell r="K132" t="str">
            <v/>
          </cell>
          <cell r="L132" t="str">
            <v/>
          </cell>
          <cell r="M132" t="str">
            <v/>
          </cell>
          <cell r="N132" t="str">
            <v/>
          </cell>
          <cell r="O132">
            <v>1.5543</v>
          </cell>
        </row>
        <row r="133">
          <cell r="A133" t="str">
            <v>A10113</v>
          </cell>
          <cell r="B133" t="str">
            <v>140/12/23</v>
          </cell>
          <cell r="C133">
            <v>1.125</v>
          </cell>
          <cell r="D133">
            <v>23.42</v>
          </cell>
          <cell r="E133">
            <v>28.17</v>
          </cell>
          <cell r="F133" t="str">
            <v/>
          </cell>
          <cell r="G133" t="str">
            <v/>
          </cell>
          <cell r="H133" t="str">
            <v/>
          </cell>
          <cell r="I133" t="str">
            <v/>
          </cell>
          <cell r="J133" t="str">
            <v/>
          </cell>
          <cell r="K133" t="str">
            <v/>
          </cell>
          <cell r="L133" t="str">
            <v/>
          </cell>
          <cell r="M133" t="str">
            <v/>
          </cell>
          <cell r="N133" t="str">
            <v/>
          </cell>
          <cell r="O133">
            <v>1.5637000000000001</v>
          </cell>
        </row>
        <row r="134">
          <cell r="A134" t="str">
            <v>A12105</v>
          </cell>
          <cell r="B134" t="str">
            <v>142/05/12</v>
          </cell>
          <cell r="C134">
            <v>1.5</v>
          </cell>
          <cell r="D134">
            <v>23.5</v>
          </cell>
          <cell r="E134">
            <v>29.56</v>
          </cell>
          <cell r="F134">
            <v>1.6160000000000001</v>
          </cell>
          <cell r="G134">
            <v>1.615</v>
          </cell>
          <cell r="H134">
            <v>1.6154999999999999</v>
          </cell>
          <cell r="I134">
            <v>2</v>
          </cell>
          <cell r="J134" t="str">
            <v/>
          </cell>
          <cell r="K134" t="str">
            <v/>
          </cell>
          <cell r="L134" t="str">
            <v/>
          </cell>
          <cell r="M134" t="str">
            <v/>
          </cell>
          <cell r="N134" t="str">
            <v/>
          </cell>
          <cell r="O134">
            <v>1.5691999999999999</v>
          </cell>
        </row>
        <row r="135">
          <cell r="A135" t="str">
            <v>A12111</v>
          </cell>
          <cell r="B135" t="str">
            <v>142/11/22</v>
          </cell>
          <cell r="C135">
            <v>1.5</v>
          </cell>
          <cell r="D135">
            <v>23.94</v>
          </cell>
          <cell r="E135">
            <v>30</v>
          </cell>
          <cell r="F135" t="str">
            <v/>
          </cell>
          <cell r="G135" t="str">
            <v/>
          </cell>
          <cell r="H135" t="str">
            <v/>
          </cell>
          <cell r="I135" t="str">
            <v/>
          </cell>
          <cell r="J135" t="str">
            <v/>
          </cell>
          <cell r="K135" t="str">
            <v/>
          </cell>
          <cell r="L135" t="str">
            <v/>
          </cell>
          <cell r="M135" t="str">
            <v/>
          </cell>
          <cell r="N135" t="str">
            <v/>
          </cell>
          <cell r="O135">
            <v>1.5726</v>
          </cell>
        </row>
        <row r="136">
          <cell r="A136" t="str">
            <v>A10104</v>
          </cell>
          <cell r="B136" t="str">
            <v>140/02/25</v>
          </cell>
          <cell r="C136">
            <v>0.625</v>
          </cell>
          <cell r="D136">
            <v>24.37</v>
          </cell>
          <cell r="E136">
            <v>27.35</v>
          </cell>
          <cell r="F136" t="str">
            <v/>
          </cell>
          <cell r="G136" t="str">
            <v/>
          </cell>
          <cell r="H136" t="str">
            <v/>
          </cell>
          <cell r="I136" t="str">
            <v/>
          </cell>
          <cell r="J136" t="str">
            <v/>
          </cell>
          <cell r="K136" t="str">
            <v/>
          </cell>
          <cell r="L136" t="str">
            <v/>
          </cell>
          <cell r="M136" t="str">
            <v/>
          </cell>
          <cell r="N136" t="str">
            <v/>
          </cell>
          <cell r="O136">
            <v>1.5645</v>
          </cell>
        </row>
        <row r="137">
          <cell r="A137" t="str">
            <v>A09111</v>
          </cell>
          <cell r="B137" t="str">
            <v>139/11/27</v>
          </cell>
          <cell r="C137">
            <v>0.375</v>
          </cell>
          <cell r="D137">
            <v>25.03</v>
          </cell>
          <cell r="E137">
            <v>27.1</v>
          </cell>
          <cell r="F137" t="str">
            <v/>
          </cell>
          <cell r="G137" t="str">
            <v/>
          </cell>
          <cell r="H137" t="str">
            <v/>
          </cell>
          <cell r="I137" t="str">
            <v/>
          </cell>
          <cell r="J137" t="str">
            <v/>
          </cell>
          <cell r="K137" t="str">
            <v/>
          </cell>
          <cell r="L137" t="str">
            <v/>
          </cell>
          <cell r="M137" t="str">
            <v/>
          </cell>
          <cell r="N137" t="str">
            <v/>
          </cell>
          <cell r="O137">
            <v>1.5668</v>
          </cell>
        </row>
        <row r="138">
          <cell r="A138" t="str">
            <v>B20254</v>
          </cell>
          <cell r="B138" t="str">
            <v>P11台泥2A</v>
          </cell>
          <cell r="C138">
            <v>3.82</v>
          </cell>
          <cell r="D138">
            <v>4.09</v>
          </cell>
          <cell r="E138">
            <v>0</v>
          </cell>
          <cell r="F138">
            <v>1.8015000000000001</v>
          </cell>
          <cell r="G138">
            <v>1.8</v>
          </cell>
          <cell r="H138">
            <v>1.8007</v>
          </cell>
          <cell r="I138">
            <v>6</v>
          </cell>
          <cell r="J138" t="str">
            <v/>
          </cell>
          <cell r="K138" t="str">
            <v/>
          </cell>
          <cell r="L138" t="str">
            <v/>
          </cell>
          <cell r="M138" t="str">
            <v/>
          </cell>
          <cell r="N138" t="str">
            <v/>
          </cell>
          <cell r="O138" t="e">
            <v>#N/A</v>
          </cell>
        </row>
        <row r="139">
          <cell r="A139" t="str">
            <v>B801AQ</v>
          </cell>
          <cell r="B139" t="str">
            <v>P12中鋼1A</v>
          </cell>
          <cell r="C139">
            <v>2.61</v>
          </cell>
          <cell r="D139">
            <v>2.7</v>
          </cell>
          <cell r="E139">
            <v>0</v>
          </cell>
          <cell r="F139">
            <v>1.6140000000000001</v>
          </cell>
          <cell r="G139">
            <v>1.61</v>
          </cell>
          <cell r="H139">
            <v>1.6120000000000001</v>
          </cell>
          <cell r="I139">
            <v>2</v>
          </cell>
          <cell r="J139" t="str">
            <v/>
          </cell>
          <cell r="K139" t="str">
            <v/>
          </cell>
          <cell r="L139" t="str">
            <v/>
          </cell>
          <cell r="M139" t="str">
            <v/>
          </cell>
          <cell r="N139" t="str">
            <v/>
          </cell>
          <cell r="O139" t="e">
            <v>#N/A</v>
          </cell>
        </row>
        <row r="140">
          <cell r="A140" t="str">
            <v>B903YS</v>
          </cell>
          <cell r="B140" t="str">
            <v>P12台電1A</v>
          </cell>
          <cell r="C140">
            <v>2.14</v>
          </cell>
          <cell r="D140">
            <v>2.23</v>
          </cell>
          <cell r="E140">
            <v>0</v>
          </cell>
          <cell r="F140">
            <v>1.5549999999999999</v>
          </cell>
          <cell r="G140">
            <v>1.55</v>
          </cell>
          <cell r="H140">
            <v>1.5525</v>
          </cell>
          <cell r="I140">
            <v>4</v>
          </cell>
          <cell r="J140" t="str">
            <v/>
          </cell>
          <cell r="K140" t="str">
            <v/>
          </cell>
          <cell r="L140" t="str">
            <v/>
          </cell>
          <cell r="M140" t="str">
            <v/>
          </cell>
          <cell r="N140" t="str">
            <v/>
          </cell>
          <cell r="O140" t="e">
            <v>#N/A</v>
          </cell>
        </row>
        <row r="141">
          <cell r="A141" t="str">
            <v>G13318</v>
          </cell>
          <cell r="B141" t="str">
            <v>P08匯豐銀3</v>
          </cell>
          <cell r="C141" t="str">
            <v>TWD</v>
          </cell>
          <cell r="D141">
            <v>1.1100000000000001</v>
          </cell>
          <cell r="E141">
            <v>1.1399999999999999</v>
          </cell>
          <cell r="F141">
            <v>1.56</v>
          </cell>
          <cell r="G141">
            <v>1.56</v>
          </cell>
          <cell r="H141">
            <v>1.56</v>
          </cell>
          <cell r="I141">
            <v>3</v>
          </cell>
          <cell r="J141">
            <v>1.5629999999999999</v>
          </cell>
          <cell r="K141">
            <v>1.5629999999999999</v>
          </cell>
          <cell r="L141">
            <v>1.5629999999999999</v>
          </cell>
          <cell r="M141">
            <v>2</v>
          </cell>
          <cell r="N141">
            <v>6</v>
          </cell>
          <cell r="O141" t="e">
            <v>#N/A</v>
          </cell>
        </row>
        <row r="142">
          <cell r="A142" t="str">
            <v>B50160</v>
          </cell>
          <cell r="B142" t="str">
            <v>P08遠東新1</v>
          </cell>
          <cell r="C142" t="str">
            <v>TWD</v>
          </cell>
          <cell r="D142">
            <v>0.52</v>
          </cell>
          <cell r="E142">
            <v>0.52</v>
          </cell>
          <cell r="F142" t="str">
            <v/>
          </cell>
          <cell r="G142" t="str">
            <v/>
          </cell>
          <cell r="H142" t="str">
            <v/>
          </cell>
          <cell r="I142" t="str">
            <v/>
          </cell>
          <cell r="J142">
            <v>1.579</v>
          </cell>
          <cell r="K142">
            <v>1.57</v>
          </cell>
          <cell r="L142">
            <v>1.5745</v>
          </cell>
          <cell r="M142">
            <v>2</v>
          </cell>
          <cell r="N142">
            <v>6</v>
          </cell>
          <cell r="O142" t="e">
            <v>#N/A</v>
          </cell>
        </row>
        <row r="143">
          <cell r="A143" t="str">
            <v>B618BU</v>
          </cell>
          <cell r="B143" t="str">
            <v>P09台積3B</v>
          </cell>
          <cell r="C143" t="str">
            <v>TWD</v>
          </cell>
          <cell r="D143">
            <v>3.51</v>
          </cell>
          <cell r="E143">
            <v>3.6</v>
          </cell>
          <cell r="F143" t="str">
            <v/>
          </cell>
          <cell r="G143" t="str">
            <v/>
          </cell>
          <cell r="H143" t="str">
            <v/>
          </cell>
          <cell r="I143" t="str">
            <v/>
          </cell>
          <cell r="J143">
            <v>1.71</v>
          </cell>
          <cell r="K143">
            <v>1.7</v>
          </cell>
          <cell r="L143">
            <v>1.7050000000000001</v>
          </cell>
          <cell r="M143">
            <v>2</v>
          </cell>
          <cell r="N143">
            <v>4</v>
          </cell>
          <cell r="O143" t="e">
            <v>#N/A</v>
          </cell>
        </row>
        <row r="144">
          <cell r="A144" t="str">
            <v>B618DD</v>
          </cell>
          <cell r="B144" t="str">
            <v>P12台積1A</v>
          </cell>
          <cell r="C144" t="str">
            <v>TWD</v>
          </cell>
          <cell r="D144">
            <v>4.22</v>
          </cell>
          <cell r="E144">
            <v>4.43</v>
          </cell>
          <cell r="F144" t="str">
            <v/>
          </cell>
          <cell r="G144" t="str">
            <v/>
          </cell>
          <cell r="H144" t="str">
            <v/>
          </cell>
          <cell r="I144" t="str">
            <v/>
          </cell>
          <cell r="J144">
            <v>1.67</v>
          </cell>
          <cell r="K144">
            <v>1.67</v>
          </cell>
          <cell r="L144">
            <v>1.67</v>
          </cell>
          <cell r="M144">
            <v>1</v>
          </cell>
          <cell r="N144">
            <v>1</v>
          </cell>
          <cell r="O144" t="e">
            <v>#N/A</v>
          </cell>
        </row>
        <row r="145">
          <cell r="A145" t="str">
            <v>B718A9</v>
          </cell>
          <cell r="B145" t="str">
            <v>P12中油1A</v>
          </cell>
          <cell r="C145" t="str">
            <v>TWD</v>
          </cell>
          <cell r="D145">
            <v>3.89</v>
          </cell>
          <cell r="E145">
            <v>4.57</v>
          </cell>
          <cell r="F145" t="str">
            <v/>
          </cell>
          <cell r="G145" t="str">
            <v/>
          </cell>
          <cell r="H145" t="str">
            <v/>
          </cell>
          <cell r="I145" t="str">
            <v/>
          </cell>
          <cell r="J145">
            <v>1.5549999999999999</v>
          </cell>
          <cell r="K145">
            <v>1.5549999999999999</v>
          </cell>
          <cell r="L145">
            <v>1.5549999999999999</v>
          </cell>
          <cell r="M145">
            <v>1</v>
          </cell>
          <cell r="N145">
            <v>2</v>
          </cell>
          <cell r="O145" t="e">
            <v>#N/A</v>
          </cell>
        </row>
        <row r="146">
          <cell r="A146" t="str">
            <v>B903YE</v>
          </cell>
          <cell r="B146" t="str">
            <v>P11台電4B</v>
          </cell>
          <cell r="C146" t="str">
            <v>TWD</v>
          </cell>
          <cell r="D146">
            <v>3.2</v>
          </cell>
          <cell r="E146">
            <v>3.81</v>
          </cell>
          <cell r="F146">
            <v>1.653</v>
          </cell>
          <cell r="G146">
            <v>1.653</v>
          </cell>
          <cell r="H146">
            <v>1.653</v>
          </cell>
          <cell r="I146">
            <v>4.5</v>
          </cell>
          <cell r="J146">
            <v>1.65</v>
          </cell>
          <cell r="K146">
            <v>1.65</v>
          </cell>
          <cell r="L146">
            <v>1.65</v>
          </cell>
          <cell r="M146">
            <v>2</v>
          </cell>
          <cell r="N146">
            <v>4.5</v>
          </cell>
          <cell r="O146" t="e">
            <v>#N/A</v>
          </cell>
        </row>
        <row r="147">
          <cell r="A147" t="str">
            <v>B903YJ</v>
          </cell>
          <cell r="B147" t="str">
            <v>P11台電5B</v>
          </cell>
          <cell r="C147" t="str">
            <v>TWD</v>
          </cell>
          <cell r="D147">
            <v>5.66</v>
          </cell>
          <cell r="E147">
            <v>5.99</v>
          </cell>
          <cell r="F147" t="str">
            <v/>
          </cell>
          <cell r="G147" t="str">
            <v/>
          </cell>
          <cell r="H147" t="str">
            <v/>
          </cell>
          <cell r="I147" t="str">
            <v/>
          </cell>
          <cell r="J147">
            <v>1.597</v>
          </cell>
          <cell r="K147">
            <v>1.597</v>
          </cell>
          <cell r="L147">
            <v>1.597</v>
          </cell>
          <cell r="M147">
            <v>1</v>
          </cell>
          <cell r="N147">
            <v>2</v>
          </cell>
          <cell r="O147" t="e">
            <v>#N/A</v>
          </cell>
        </row>
        <row r="148">
          <cell r="A148" t="str">
            <v>B99603</v>
          </cell>
          <cell r="B148" t="str">
            <v>P12國壽1A</v>
          </cell>
          <cell r="C148" t="str">
            <v>TWD</v>
          </cell>
          <cell r="D148">
            <v>8.0399999999999991</v>
          </cell>
          <cell r="E148">
            <v>9.7799999999999994</v>
          </cell>
          <cell r="F148" t="str">
            <v/>
          </cell>
          <cell r="G148" t="str">
            <v/>
          </cell>
          <cell r="H148" t="str">
            <v/>
          </cell>
          <cell r="I148" t="str">
            <v/>
          </cell>
          <cell r="J148">
            <v>3.5756999999999999</v>
          </cell>
          <cell r="K148">
            <v>3.5756999999999999</v>
          </cell>
          <cell r="L148">
            <v>3.5756999999999999</v>
          </cell>
          <cell r="M148">
            <v>2</v>
          </cell>
          <cell r="N148">
            <v>0.53700000000000003</v>
          </cell>
          <cell r="O148" t="e">
            <v>#N/A</v>
          </cell>
        </row>
        <row r="149">
          <cell r="A149" t="str">
            <v>B99606</v>
          </cell>
          <cell r="B149" t="str">
            <v>P12國壽2B</v>
          </cell>
          <cell r="C149" t="str">
            <v>TWD</v>
          </cell>
          <cell r="D149">
            <v>11.21</v>
          </cell>
          <cell r="E149">
            <v>14.97</v>
          </cell>
          <cell r="F149" t="str">
            <v/>
          </cell>
          <cell r="G149" t="str">
            <v/>
          </cell>
          <cell r="H149" t="str">
            <v/>
          </cell>
          <cell r="I149" t="str">
            <v/>
          </cell>
          <cell r="J149">
            <v>3.85</v>
          </cell>
          <cell r="K149">
            <v>3.85</v>
          </cell>
          <cell r="L149">
            <v>3.85</v>
          </cell>
          <cell r="M149">
            <v>1</v>
          </cell>
          <cell r="N149">
            <v>0.01</v>
          </cell>
          <cell r="O149" t="e">
            <v>#N/A</v>
          </cell>
        </row>
        <row r="150">
          <cell r="M150">
            <v>0</v>
          </cell>
        </row>
      </sheetData>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9"/>
    </sheetNames>
    <sheetDataSet>
      <sheetData sheetId="0">
        <row r="4">
          <cell r="A4" t="str">
            <v>A07111</v>
          </cell>
          <cell r="B4" t="str">
            <v>112/11/23</v>
          </cell>
          <cell r="C4">
            <v>0.75</v>
          </cell>
          <cell r="D4">
            <v>0.08</v>
          </cell>
          <cell r="E4">
            <v>0.09</v>
          </cell>
          <cell r="F4" t="str">
            <v/>
          </cell>
          <cell r="G4" t="str">
            <v/>
          </cell>
          <cell r="H4" t="str">
            <v/>
          </cell>
          <cell r="I4" t="str">
            <v/>
          </cell>
          <cell r="J4" t="str">
            <v/>
          </cell>
          <cell r="K4" t="str">
            <v/>
          </cell>
          <cell r="L4" t="str">
            <v/>
          </cell>
          <cell r="M4" t="str">
            <v/>
          </cell>
          <cell r="N4" t="str">
            <v/>
          </cell>
          <cell r="O4">
            <v>0.95009999999999994</v>
          </cell>
        </row>
        <row r="5">
          <cell r="A5" t="str">
            <v>A08101</v>
          </cell>
          <cell r="B5" t="str">
            <v>113/01/14</v>
          </cell>
          <cell r="C5">
            <v>0.625</v>
          </cell>
          <cell r="D5">
            <v>0.23</v>
          </cell>
          <cell r="E5">
            <v>0.23</v>
          </cell>
          <cell r="F5" t="str">
            <v/>
          </cell>
          <cell r="G5" t="str">
            <v/>
          </cell>
          <cell r="H5" t="str">
            <v/>
          </cell>
          <cell r="I5" t="str">
            <v/>
          </cell>
          <cell r="J5" t="str">
            <v/>
          </cell>
          <cell r="K5" t="str">
            <v/>
          </cell>
          <cell r="L5" t="str">
            <v/>
          </cell>
          <cell r="M5" t="str">
            <v/>
          </cell>
          <cell r="N5" t="str">
            <v/>
          </cell>
          <cell r="O5">
            <v>0.94699999999999995</v>
          </cell>
        </row>
        <row r="6">
          <cell r="A6" t="str">
            <v>A93103</v>
          </cell>
          <cell r="B6" t="str">
            <v>113/02/10</v>
          </cell>
          <cell r="C6">
            <v>3</v>
          </cell>
          <cell r="D6">
            <v>0.3</v>
          </cell>
          <cell r="E6">
            <v>0.31</v>
          </cell>
          <cell r="F6" t="str">
            <v/>
          </cell>
          <cell r="G6" t="str">
            <v/>
          </cell>
          <cell r="H6" t="str">
            <v/>
          </cell>
          <cell r="I6" t="str">
            <v/>
          </cell>
          <cell r="J6">
            <v>0.91</v>
          </cell>
          <cell r="K6">
            <v>0.91</v>
          </cell>
          <cell r="L6">
            <v>0.91</v>
          </cell>
          <cell r="M6">
            <v>1</v>
          </cell>
          <cell r="N6">
            <v>2</v>
          </cell>
          <cell r="O6">
            <v>0.94989999999999997</v>
          </cell>
        </row>
        <row r="7">
          <cell r="A7" t="str">
            <v>A03106</v>
          </cell>
          <cell r="B7" t="str">
            <v>113/03/03</v>
          </cell>
          <cell r="C7">
            <v>1.5</v>
          </cell>
          <cell r="D7">
            <v>0.36</v>
          </cell>
          <cell r="E7">
            <v>0.37</v>
          </cell>
          <cell r="F7" t="str">
            <v/>
          </cell>
          <cell r="G7" t="str">
            <v/>
          </cell>
          <cell r="H7" t="str">
            <v/>
          </cell>
          <cell r="I7" t="str">
            <v/>
          </cell>
          <cell r="J7" t="str">
            <v/>
          </cell>
          <cell r="K7" t="str">
            <v/>
          </cell>
          <cell r="L7" t="str">
            <v/>
          </cell>
          <cell r="M7" t="str">
            <v/>
          </cell>
          <cell r="N7" t="str">
            <v/>
          </cell>
          <cell r="O7">
            <v>0.95269999999999999</v>
          </cell>
        </row>
        <row r="8">
          <cell r="A8" t="str">
            <v>A11202</v>
          </cell>
          <cell r="B8" t="str">
            <v>113/03/31</v>
          </cell>
          <cell r="C8">
            <v>0.75</v>
          </cell>
          <cell r="D8">
            <v>0.43</v>
          </cell>
          <cell r="E8">
            <v>0.44</v>
          </cell>
          <cell r="F8" t="str">
            <v/>
          </cell>
          <cell r="G8" t="str">
            <v/>
          </cell>
          <cell r="H8" t="str">
            <v/>
          </cell>
          <cell r="I8" t="str">
            <v/>
          </cell>
          <cell r="J8" t="str">
            <v/>
          </cell>
          <cell r="K8" t="str">
            <v/>
          </cell>
          <cell r="L8" t="str">
            <v/>
          </cell>
          <cell r="M8" t="str">
            <v/>
          </cell>
          <cell r="N8" t="str">
            <v/>
          </cell>
          <cell r="O8">
            <v>0.95660000000000001</v>
          </cell>
        </row>
        <row r="9">
          <cell r="A9" t="str">
            <v>A08107</v>
          </cell>
          <cell r="B9" t="str">
            <v>113/07/17</v>
          </cell>
          <cell r="C9">
            <v>0.5</v>
          </cell>
          <cell r="D9">
            <v>0.73</v>
          </cell>
          <cell r="E9">
            <v>0.74</v>
          </cell>
          <cell r="F9" t="str">
            <v/>
          </cell>
          <cell r="G9" t="str">
            <v/>
          </cell>
          <cell r="H9" t="str">
            <v/>
          </cell>
          <cell r="I9" t="str">
            <v/>
          </cell>
          <cell r="J9" t="str">
            <v/>
          </cell>
          <cell r="K9" t="str">
            <v/>
          </cell>
          <cell r="L9" t="str">
            <v/>
          </cell>
          <cell r="M9" t="str">
            <v/>
          </cell>
          <cell r="N9" t="str">
            <v/>
          </cell>
          <cell r="O9">
            <v>0.9728</v>
          </cell>
        </row>
        <row r="10">
          <cell r="A10" t="str">
            <v>A03113</v>
          </cell>
          <cell r="B10" t="str">
            <v>113/09/26</v>
          </cell>
          <cell r="C10">
            <v>1.625</v>
          </cell>
          <cell r="D10">
            <v>0.92</v>
          </cell>
          <cell r="E10">
            <v>0.93</v>
          </cell>
          <cell r="F10" t="str">
            <v/>
          </cell>
          <cell r="G10" t="str">
            <v/>
          </cell>
          <cell r="H10" t="str">
            <v/>
          </cell>
          <cell r="I10" t="str">
            <v/>
          </cell>
          <cell r="J10" t="str">
            <v/>
          </cell>
          <cell r="K10" t="str">
            <v/>
          </cell>
          <cell r="L10" t="str">
            <v/>
          </cell>
          <cell r="M10" t="str">
            <v/>
          </cell>
          <cell r="N10" t="str">
            <v/>
          </cell>
          <cell r="O10">
            <v>0.98360000000000003</v>
          </cell>
        </row>
        <row r="11">
          <cell r="A11" t="str">
            <v>A93109</v>
          </cell>
          <cell r="B11" t="str">
            <v>113/11/18</v>
          </cell>
          <cell r="C11">
            <v>3</v>
          </cell>
          <cell r="D11">
            <v>1.03</v>
          </cell>
          <cell r="E11">
            <v>1.08</v>
          </cell>
          <cell r="F11" t="str">
            <v/>
          </cell>
          <cell r="G11" t="str">
            <v/>
          </cell>
          <cell r="H11" t="str">
            <v/>
          </cell>
          <cell r="I11" t="str">
            <v/>
          </cell>
          <cell r="J11" t="str">
            <v/>
          </cell>
          <cell r="K11" t="str">
            <v/>
          </cell>
          <cell r="L11" t="str">
            <v/>
          </cell>
          <cell r="M11" t="str">
            <v/>
          </cell>
          <cell r="N11" t="str">
            <v/>
          </cell>
          <cell r="O11">
            <v>0.99139999999999995</v>
          </cell>
        </row>
        <row r="12">
          <cell r="A12" t="str">
            <v>A09101</v>
          </cell>
          <cell r="B12" t="str">
            <v>114/01/10</v>
          </cell>
          <cell r="C12">
            <v>0.5</v>
          </cell>
          <cell r="D12">
            <v>1.2</v>
          </cell>
          <cell r="E12">
            <v>1.22</v>
          </cell>
          <cell r="F12" t="str">
            <v/>
          </cell>
          <cell r="G12" t="str">
            <v/>
          </cell>
          <cell r="H12" t="str">
            <v/>
          </cell>
          <cell r="I12" t="str">
            <v/>
          </cell>
          <cell r="J12" t="str">
            <v/>
          </cell>
          <cell r="K12" t="str">
            <v/>
          </cell>
          <cell r="L12" t="str">
            <v/>
          </cell>
          <cell r="M12" t="str">
            <v/>
          </cell>
          <cell r="N12" t="str">
            <v/>
          </cell>
          <cell r="O12">
            <v>0.99950000000000006</v>
          </cell>
        </row>
        <row r="13">
          <cell r="A13" t="str">
            <v>A94103</v>
          </cell>
          <cell r="B13" t="str">
            <v>114/02/25</v>
          </cell>
          <cell r="C13">
            <v>2.375</v>
          </cell>
          <cell r="D13">
            <v>1.31</v>
          </cell>
          <cell r="E13">
            <v>1.35</v>
          </cell>
          <cell r="F13" t="str">
            <v/>
          </cell>
          <cell r="G13" t="str">
            <v/>
          </cell>
          <cell r="H13" t="str">
            <v/>
          </cell>
          <cell r="I13" t="str">
            <v/>
          </cell>
          <cell r="J13" t="str">
            <v/>
          </cell>
          <cell r="K13" t="str">
            <v/>
          </cell>
          <cell r="L13" t="str">
            <v/>
          </cell>
          <cell r="M13" t="str">
            <v/>
          </cell>
          <cell r="N13" t="str">
            <v/>
          </cell>
          <cell r="O13">
            <v>1.0063</v>
          </cell>
        </row>
        <row r="14">
          <cell r="A14" t="str">
            <v>A12103</v>
          </cell>
          <cell r="B14" t="str">
            <v>114/02/23</v>
          </cell>
          <cell r="C14">
            <v>1</v>
          </cell>
          <cell r="D14">
            <v>1.31</v>
          </cell>
          <cell r="E14">
            <v>1.34</v>
          </cell>
          <cell r="F14" t="str">
            <v/>
          </cell>
          <cell r="G14" t="str">
            <v/>
          </cell>
          <cell r="H14" t="str">
            <v/>
          </cell>
          <cell r="I14" t="str">
            <v/>
          </cell>
          <cell r="J14" t="str">
            <v/>
          </cell>
          <cell r="K14" t="str">
            <v/>
          </cell>
          <cell r="L14" t="str">
            <v/>
          </cell>
          <cell r="M14" t="str">
            <v/>
          </cell>
          <cell r="N14" t="str">
            <v/>
          </cell>
          <cell r="O14">
            <v>1.0062</v>
          </cell>
        </row>
        <row r="15">
          <cell r="A15" t="str">
            <v>A04105</v>
          </cell>
          <cell r="B15" t="str">
            <v>114/03/13</v>
          </cell>
          <cell r="C15">
            <v>1.625</v>
          </cell>
          <cell r="D15">
            <v>1.36</v>
          </cell>
          <cell r="E15">
            <v>1.39</v>
          </cell>
          <cell r="F15" t="str">
            <v/>
          </cell>
          <cell r="G15" t="str">
            <v/>
          </cell>
          <cell r="H15" t="str">
            <v/>
          </cell>
          <cell r="I15" t="str">
            <v/>
          </cell>
          <cell r="J15" t="str">
            <v/>
          </cell>
          <cell r="K15" t="str">
            <v/>
          </cell>
          <cell r="L15" t="str">
            <v/>
          </cell>
          <cell r="M15" t="str">
            <v/>
          </cell>
          <cell r="N15" t="str">
            <v/>
          </cell>
          <cell r="O15">
            <v>1.0089999999999999</v>
          </cell>
        </row>
        <row r="16">
          <cell r="A16" t="str">
            <v>A09107</v>
          </cell>
          <cell r="B16" t="str">
            <v>114/07/17</v>
          </cell>
          <cell r="C16">
            <v>0.25</v>
          </cell>
          <cell r="D16">
            <v>1.71</v>
          </cell>
          <cell r="E16">
            <v>1.74</v>
          </cell>
          <cell r="F16" t="str">
            <v/>
          </cell>
          <cell r="G16" t="str">
            <v/>
          </cell>
          <cell r="H16" t="str">
            <v/>
          </cell>
          <cell r="I16" t="str">
            <v/>
          </cell>
          <cell r="J16" t="str">
            <v/>
          </cell>
          <cell r="K16" t="str">
            <v/>
          </cell>
          <cell r="L16" t="str">
            <v/>
          </cell>
          <cell r="M16" t="str">
            <v/>
          </cell>
          <cell r="N16" t="str">
            <v/>
          </cell>
          <cell r="O16">
            <v>1.0303</v>
          </cell>
        </row>
        <row r="17">
          <cell r="A17" t="str">
            <v>A04112</v>
          </cell>
          <cell r="B17" t="str">
            <v>114/09/11</v>
          </cell>
          <cell r="C17">
            <v>1.125</v>
          </cell>
          <cell r="D17">
            <v>1.85</v>
          </cell>
          <cell r="E17">
            <v>1.89</v>
          </cell>
          <cell r="F17" t="str">
            <v/>
          </cell>
          <cell r="G17" t="str">
            <v/>
          </cell>
          <cell r="H17" t="str">
            <v/>
          </cell>
          <cell r="I17" t="str">
            <v/>
          </cell>
          <cell r="J17" t="str">
            <v/>
          </cell>
          <cell r="K17" t="str">
            <v/>
          </cell>
          <cell r="L17" t="str">
            <v/>
          </cell>
          <cell r="M17" t="str">
            <v/>
          </cell>
          <cell r="N17" t="str">
            <v/>
          </cell>
          <cell r="O17">
            <v>1.0404</v>
          </cell>
        </row>
        <row r="18">
          <cell r="A18" t="str">
            <v>A09112</v>
          </cell>
          <cell r="B18" t="str">
            <v>114/12/08</v>
          </cell>
          <cell r="C18">
            <v>0.125</v>
          </cell>
          <cell r="D18">
            <v>2.1</v>
          </cell>
          <cell r="E18">
            <v>2.13</v>
          </cell>
          <cell r="F18" t="str">
            <v/>
          </cell>
          <cell r="G18" t="str">
            <v/>
          </cell>
          <cell r="H18" t="str">
            <v/>
          </cell>
          <cell r="I18" t="str">
            <v/>
          </cell>
          <cell r="J18" t="str">
            <v/>
          </cell>
          <cell r="K18" t="str">
            <v/>
          </cell>
          <cell r="L18" t="str">
            <v/>
          </cell>
          <cell r="M18" t="str">
            <v/>
          </cell>
          <cell r="N18" t="str">
            <v/>
          </cell>
          <cell r="O18">
            <v>1.0581</v>
          </cell>
        </row>
        <row r="19">
          <cell r="A19" t="str">
            <v>A10101</v>
          </cell>
          <cell r="B19" t="str">
            <v>115/01/13</v>
          </cell>
          <cell r="C19">
            <v>0.25</v>
          </cell>
          <cell r="D19">
            <v>2.19</v>
          </cell>
          <cell r="E19">
            <v>2.23</v>
          </cell>
          <cell r="F19" t="str">
            <v/>
          </cell>
          <cell r="G19" t="str">
            <v/>
          </cell>
          <cell r="H19" t="str">
            <v/>
          </cell>
          <cell r="I19" t="str">
            <v/>
          </cell>
          <cell r="J19" t="str">
            <v/>
          </cell>
          <cell r="K19" t="str">
            <v/>
          </cell>
          <cell r="L19" t="str">
            <v/>
          </cell>
          <cell r="M19" t="str">
            <v/>
          </cell>
          <cell r="N19" t="str">
            <v/>
          </cell>
          <cell r="O19">
            <v>1.0657000000000001</v>
          </cell>
        </row>
        <row r="20">
          <cell r="A20" t="str">
            <v>A95102</v>
          </cell>
          <cell r="B20" t="str">
            <v>115/02/24</v>
          </cell>
          <cell r="C20">
            <v>1.875</v>
          </cell>
          <cell r="D20">
            <v>2.2599999999999998</v>
          </cell>
          <cell r="E20">
            <v>2.35</v>
          </cell>
          <cell r="F20" t="str">
            <v/>
          </cell>
          <cell r="G20" t="str">
            <v/>
          </cell>
          <cell r="H20" t="str">
            <v/>
          </cell>
          <cell r="I20" t="str">
            <v/>
          </cell>
          <cell r="J20" t="str">
            <v/>
          </cell>
          <cell r="K20" t="str">
            <v/>
          </cell>
          <cell r="L20" t="str">
            <v/>
          </cell>
          <cell r="M20" t="str">
            <v/>
          </cell>
          <cell r="N20" t="str">
            <v/>
          </cell>
          <cell r="O20">
            <v>1.0740000000000001</v>
          </cell>
        </row>
        <row r="21">
          <cell r="A21" t="str">
            <v>A05104</v>
          </cell>
          <cell r="B21" t="str">
            <v>115/03/04</v>
          </cell>
          <cell r="C21">
            <v>0.75</v>
          </cell>
          <cell r="D21">
            <v>2.3199999999999998</v>
          </cell>
          <cell r="E21">
            <v>2.37</v>
          </cell>
          <cell r="F21">
            <v>1.1120000000000001</v>
          </cell>
          <cell r="G21">
            <v>1.1100000000000001</v>
          </cell>
          <cell r="H21">
            <v>1.111</v>
          </cell>
          <cell r="I21">
            <v>6</v>
          </cell>
          <cell r="J21" t="str">
            <v/>
          </cell>
          <cell r="K21" t="str">
            <v/>
          </cell>
          <cell r="L21" t="str">
            <v/>
          </cell>
          <cell r="M21" t="str">
            <v/>
          </cell>
          <cell r="N21" t="str">
            <v/>
          </cell>
          <cell r="O21">
            <v>1.0765</v>
          </cell>
        </row>
        <row r="22">
          <cell r="A22" t="str">
            <v>A10108</v>
          </cell>
          <cell r="B22" t="str">
            <v>115/07/29</v>
          </cell>
          <cell r="C22">
            <v>0.25</v>
          </cell>
          <cell r="D22">
            <v>2.73</v>
          </cell>
          <cell r="E22">
            <v>2.77</v>
          </cell>
          <cell r="F22" t="str">
            <v/>
          </cell>
          <cell r="G22" t="str">
            <v/>
          </cell>
          <cell r="H22" t="str">
            <v/>
          </cell>
          <cell r="I22" t="str">
            <v/>
          </cell>
          <cell r="J22" t="str">
            <v/>
          </cell>
          <cell r="K22" t="str">
            <v/>
          </cell>
          <cell r="L22" t="str">
            <v/>
          </cell>
          <cell r="M22" t="str">
            <v/>
          </cell>
          <cell r="N22" t="str">
            <v/>
          </cell>
          <cell r="O22">
            <v>1.111</v>
          </cell>
        </row>
        <row r="23">
          <cell r="A23" t="str">
            <v>A05111</v>
          </cell>
          <cell r="B23" t="str">
            <v>115/09/07</v>
          </cell>
          <cell r="C23">
            <v>0.625</v>
          </cell>
          <cell r="D23">
            <v>2.82</v>
          </cell>
          <cell r="E23">
            <v>2.88</v>
          </cell>
          <cell r="F23" t="str">
            <v/>
          </cell>
          <cell r="G23" t="str">
            <v/>
          </cell>
          <cell r="H23" t="str">
            <v/>
          </cell>
          <cell r="I23" t="str">
            <v/>
          </cell>
          <cell r="J23" t="str">
            <v/>
          </cell>
          <cell r="K23" t="str">
            <v/>
          </cell>
          <cell r="L23" t="str">
            <v/>
          </cell>
          <cell r="M23" t="str">
            <v/>
          </cell>
          <cell r="N23" t="str">
            <v/>
          </cell>
          <cell r="O23">
            <v>1.1198999999999999</v>
          </cell>
        </row>
        <row r="24">
          <cell r="A24" t="str">
            <v>A95107</v>
          </cell>
          <cell r="B24" t="str">
            <v>115/11/10</v>
          </cell>
          <cell r="C24">
            <v>2.125</v>
          </cell>
          <cell r="D24">
            <v>2.9</v>
          </cell>
          <cell r="E24">
            <v>3.06</v>
          </cell>
          <cell r="F24" t="str">
            <v/>
          </cell>
          <cell r="G24" t="str">
            <v/>
          </cell>
          <cell r="H24" t="str">
            <v/>
          </cell>
          <cell r="I24" t="str">
            <v/>
          </cell>
          <cell r="J24" t="str">
            <v/>
          </cell>
          <cell r="K24" t="str">
            <v/>
          </cell>
          <cell r="L24" t="str">
            <v/>
          </cell>
          <cell r="M24" t="str">
            <v/>
          </cell>
          <cell r="N24" t="str">
            <v/>
          </cell>
          <cell r="O24">
            <v>1.133</v>
          </cell>
        </row>
        <row r="25">
          <cell r="A25" t="str">
            <v>A96102</v>
          </cell>
          <cell r="B25" t="str">
            <v>116/02/14</v>
          </cell>
          <cell r="C25">
            <v>2</v>
          </cell>
          <cell r="D25">
            <v>3.16</v>
          </cell>
          <cell r="E25">
            <v>3.32</v>
          </cell>
          <cell r="F25" t="str">
            <v/>
          </cell>
          <cell r="G25" t="str">
            <v/>
          </cell>
          <cell r="H25" t="str">
            <v/>
          </cell>
          <cell r="I25" t="str">
            <v/>
          </cell>
          <cell r="J25" t="str">
            <v/>
          </cell>
          <cell r="K25" t="str">
            <v/>
          </cell>
          <cell r="L25" t="str">
            <v/>
          </cell>
          <cell r="M25" t="str">
            <v/>
          </cell>
          <cell r="N25" t="str">
            <v/>
          </cell>
          <cell r="O25">
            <v>1.1535</v>
          </cell>
        </row>
        <row r="26">
          <cell r="A26" t="str">
            <v>A06104</v>
          </cell>
          <cell r="B26" t="str">
            <v>116/03/01</v>
          </cell>
          <cell r="C26">
            <v>1.125</v>
          </cell>
          <cell r="D26">
            <v>3.25</v>
          </cell>
          <cell r="E26">
            <v>3.36</v>
          </cell>
          <cell r="F26" t="str">
            <v/>
          </cell>
          <cell r="G26" t="str">
            <v/>
          </cell>
          <cell r="H26" t="str">
            <v/>
          </cell>
          <cell r="I26" t="str">
            <v/>
          </cell>
          <cell r="J26" t="str">
            <v/>
          </cell>
          <cell r="K26" t="str">
            <v/>
          </cell>
          <cell r="L26" t="str">
            <v/>
          </cell>
          <cell r="M26" t="str">
            <v/>
          </cell>
          <cell r="N26" t="str">
            <v/>
          </cell>
          <cell r="O26">
            <v>1.1578999999999999</v>
          </cell>
        </row>
        <row r="27">
          <cell r="A27" t="str">
            <v>A11103</v>
          </cell>
          <cell r="B27" t="str">
            <v>116/02/24</v>
          </cell>
          <cell r="C27">
            <v>0.5</v>
          </cell>
          <cell r="D27">
            <v>3.27</v>
          </cell>
          <cell r="E27">
            <v>3.35</v>
          </cell>
          <cell r="F27" t="str">
            <v/>
          </cell>
          <cell r="G27" t="str">
            <v/>
          </cell>
          <cell r="H27" t="str">
            <v/>
          </cell>
          <cell r="I27" t="str">
            <v/>
          </cell>
          <cell r="J27" t="str">
            <v/>
          </cell>
          <cell r="K27" t="str">
            <v/>
          </cell>
          <cell r="L27" t="str">
            <v/>
          </cell>
          <cell r="M27" t="str">
            <v/>
          </cell>
          <cell r="N27" t="str">
            <v/>
          </cell>
          <cell r="O27">
            <v>1.1577</v>
          </cell>
        </row>
        <row r="28">
          <cell r="A28" t="str">
            <v>A11106</v>
          </cell>
          <cell r="B28" t="str">
            <v>116/06/23</v>
          </cell>
          <cell r="C28">
            <v>1</v>
          </cell>
          <cell r="D28">
            <v>3.57</v>
          </cell>
          <cell r="E28">
            <v>3.67</v>
          </cell>
          <cell r="F28">
            <v>1.21</v>
          </cell>
          <cell r="G28">
            <v>1.208</v>
          </cell>
          <cell r="H28">
            <v>1.2090000000000001</v>
          </cell>
          <cell r="I28">
            <v>5</v>
          </cell>
          <cell r="J28" t="str">
            <v/>
          </cell>
          <cell r="K28" t="str">
            <v/>
          </cell>
          <cell r="L28" t="str">
            <v/>
          </cell>
          <cell r="M28" t="str">
            <v/>
          </cell>
          <cell r="N28" t="str">
            <v/>
          </cell>
          <cell r="O28">
            <v>1.1797</v>
          </cell>
        </row>
        <row r="29">
          <cell r="A29" t="str">
            <v>A96107</v>
          </cell>
          <cell r="B29" t="str">
            <v>116/11/16</v>
          </cell>
          <cell r="C29">
            <v>3</v>
          </cell>
          <cell r="D29">
            <v>3.75</v>
          </cell>
          <cell r="E29">
            <v>4.07</v>
          </cell>
          <cell r="F29" t="str">
            <v/>
          </cell>
          <cell r="G29" t="str">
            <v/>
          </cell>
          <cell r="H29" t="str">
            <v/>
          </cell>
          <cell r="I29" t="str">
            <v/>
          </cell>
          <cell r="J29" t="str">
            <v/>
          </cell>
          <cell r="K29" t="str">
            <v/>
          </cell>
          <cell r="L29" t="str">
            <v/>
          </cell>
          <cell r="M29" t="str">
            <v/>
          </cell>
          <cell r="N29" t="str">
            <v/>
          </cell>
          <cell r="O29">
            <v>1.1987000000000001</v>
          </cell>
        </row>
        <row r="30">
          <cell r="A30" t="str">
            <v>A11108</v>
          </cell>
          <cell r="B30" t="str">
            <v>116/09/23</v>
          </cell>
          <cell r="C30">
            <v>1.25</v>
          </cell>
          <cell r="D30">
            <v>3.8</v>
          </cell>
          <cell r="E30">
            <v>3.92</v>
          </cell>
          <cell r="F30">
            <v>1.22</v>
          </cell>
          <cell r="G30">
            <v>1.22</v>
          </cell>
          <cell r="H30">
            <v>1.22</v>
          </cell>
          <cell r="I30">
            <v>1</v>
          </cell>
          <cell r="J30" t="str">
            <v/>
          </cell>
          <cell r="K30" t="str">
            <v/>
          </cell>
          <cell r="L30" t="str">
            <v/>
          </cell>
          <cell r="M30" t="str">
            <v/>
          </cell>
          <cell r="N30" t="str">
            <v/>
          </cell>
          <cell r="O30">
            <v>1.1941999999999999</v>
          </cell>
        </row>
        <row r="31">
          <cell r="A31" t="str">
            <v>A06109</v>
          </cell>
          <cell r="B31" t="str">
            <v>116/09/20</v>
          </cell>
          <cell r="C31">
            <v>1</v>
          </cell>
          <cell r="D31">
            <v>3.81</v>
          </cell>
          <cell r="E31">
            <v>3.92</v>
          </cell>
          <cell r="F31">
            <v>1.2204999999999999</v>
          </cell>
          <cell r="G31">
            <v>1.22</v>
          </cell>
          <cell r="H31">
            <v>1.2202999999999999</v>
          </cell>
          <cell r="I31">
            <v>4</v>
          </cell>
          <cell r="J31">
            <v>1.22</v>
          </cell>
          <cell r="K31">
            <v>1.22</v>
          </cell>
          <cell r="L31">
            <v>1.22</v>
          </cell>
          <cell r="M31">
            <v>1</v>
          </cell>
          <cell r="N31">
            <v>2</v>
          </cell>
          <cell r="O31">
            <v>1.1941999999999999</v>
          </cell>
        </row>
        <row r="32">
          <cell r="A32" t="str">
            <v>A02101</v>
          </cell>
          <cell r="B32" t="str">
            <v>117/01/09</v>
          </cell>
          <cell r="C32">
            <v>1.375</v>
          </cell>
          <cell r="D32">
            <v>4.03</v>
          </cell>
          <cell r="E32">
            <v>4.22</v>
          </cell>
          <cell r="F32" t="str">
            <v/>
          </cell>
          <cell r="G32" t="str">
            <v/>
          </cell>
          <cell r="H32" t="str">
            <v/>
          </cell>
          <cell r="I32" t="str">
            <v/>
          </cell>
          <cell r="J32" t="str">
            <v/>
          </cell>
          <cell r="K32" t="str">
            <v/>
          </cell>
          <cell r="L32" t="str">
            <v/>
          </cell>
          <cell r="M32" t="str">
            <v/>
          </cell>
          <cell r="N32" t="str">
            <v/>
          </cell>
          <cell r="O32">
            <v>1.2081</v>
          </cell>
        </row>
        <row r="33">
          <cell r="A33" t="str">
            <v>A97102</v>
          </cell>
          <cell r="B33" t="str">
            <v>117/02/14</v>
          </cell>
          <cell r="C33">
            <v>2.5</v>
          </cell>
          <cell r="D33">
            <v>4.03</v>
          </cell>
          <cell r="E33">
            <v>4.32</v>
          </cell>
          <cell r="F33" t="str">
            <v/>
          </cell>
          <cell r="G33" t="str">
            <v/>
          </cell>
          <cell r="H33" t="str">
            <v/>
          </cell>
          <cell r="I33" t="str">
            <v/>
          </cell>
          <cell r="J33" t="str">
            <v/>
          </cell>
          <cell r="K33" t="str">
            <v/>
          </cell>
          <cell r="L33" t="str">
            <v/>
          </cell>
          <cell r="M33" t="str">
            <v/>
          </cell>
          <cell r="N33" t="str">
            <v/>
          </cell>
          <cell r="O33">
            <v>1.21</v>
          </cell>
        </row>
        <row r="34">
          <cell r="A34" t="str">
            <v>A12101</v>
          </cell>
          <cell r="B34" t="str">
            <v>117/01/17</v>
          </cell>
          <cell r="C34">
            <v>1</v>
          </cell>
          <cell r="D34">
            <v>4.09</v>
          </cell>
          <cell r="E34">
            <v>4.24</v>
          </cell>
          <cell r="F34" t="str">
            <v/>
          </cell>
          <cell r="G34" t="str">
            <v/>
          </cell>
          <cell r="H34" t="str">
            <v/>
          </cell>
          <cell r="I34" t="str">
            <v/>
          </cell>
          <cell r="J34" t="str">
            <v/>
          </cell>
          <cell r="K34" t="str">
            <v/>
          </cell>
          <cell r="L34" t="str">
            <v/>
          </cell>
          <cell r="M34" t="str">
            <v/>
          </cell>
          <cell r="N34" t="str">
            <v/>
          </cell>
          <cell r="O34">
            <v>1.2098</v>
          </cell>
        </row>
        <row r="35">
          <cell r="A35" t="str">
            <v>A07102</v>
          </cell>
          <cell r="B35" t="str">
            <v>117/02/08</v>
          </cell>
          <cell r="C35">
            <v>1</v>
          </cell>
          <cell r="D35">
            <v>4.1500000000000004</v>
          </cell>
          <cell r="E35">
            <v>4.3</v>
          </cell>
          <cell r="F35" t="str">
            <v/>
          </cell>
          <cell r="G35" t="str">
            <v/>
          </cell>
          <cell r="H35" t="str">
            <v/>
          </cell>
          <cell r="I35" t="str">
            <v/>
          </cell>
          <cell r="J35" t="str">
            <v/>
          </cell>
          <cell r="K35" t="str">
            <v/>
          </cell>
          <cell r="L35" t="str">
            <v/>
          </cell>
          <cell r="M35" t="str">
            <v/>
          </cell>
          <cell r="N35" t="str">
            <v/>
          </cell>
          <cell r="O35">
            <v>1.2122999999999999</v>
          </cell>
        </row>
        <row r="36">
          <cell r="A36" t="str">
            <v>A12106</v>
          </cell>
          <cell r="B36" t="str">
            <v>117/05/26</v>
          </cell>
          <cell r="C36">
            <v>1</v>
          </cell>
          <cell r="D36">
            <v>4.4400000000000004</v>
          </cell>
          <cell r="E36">
            <v>4.5999999999999996</v>
          </cell>
          <cell r="F36">
            <v>1.236</v>
          </cell>
          <cell r="G36">
            <v>1.2324999999999999</v>
          </cell>
          <cell r="H36">
            <v>1.2353000000000001</v>
          </cell>
          <cell r="I36">
            <v>8.5</v>
          </cell>
          <cell r="J36">
            <v>1.2350000000000001</v>
          </cell>
          <cell r="K36">
            <v>1.2315</v>
          </cell>
          <cell r="L36">
            <v>1.2335</v>
          </cell>
          <cell r="M36">
            <v>5</v>
          </cell>
          <cell r="N36">
            <v>11.5</v>
          </cell>
          <cell r="O36">
            <v>1.2225999999999999</v>
          </cell>
        </row>
        <row r="37">
          <cell r="A37" t="str">
            <v>A07105</v>
          </cell>
          <cell r="B37" t="str">
            <v>117/06/08</v>
          </cell>
          <cell r="C37">
            <v>0.875</v>
          </cell>
          <cell r="D37">
            <v>4.4800000000000004</v>
          </cell>
          <cell r="E37">
            <v>4.63</v>
          </cell>
          <cell r="F37" t="str">
            <v/>
          </cell>
          <cell r="G37" t="str">
            <v/>
          </cell>
          <cell r="H37" t="str">
            <v/>
          </cell>
          <cell r="I37" t="str">
            <v/>
          </cell>
          <cell r="J37" t="str">
            <v/>
          </cell>
          <cell r="K37" t="str">
            <v/>
          </cell>
          <cell r="L37" t="str">
            <v/>
          </cell>
          <cell r="M37" t="str">
            <v/>
          </cell>
          <cell r="N37" t="str">
            <v/>
          </cell>
          <cell r="O37">
            <v>1.2241</v>
          </cell>
        </row>
        <row r="38">
          <cell r="A38" t="str">
            <v>A97105</v>
          </cell>
          <cell r="B38" t="str">
            <v>117/08/14</v>
          </cell>
          <cell r="C38">
            <v>2.625</v>
          </cell>
          <cell r="D38">
            <v>4.51</v>
          </cell>
          <cell r="E38">
            <v>4.82</v>
          </cell>
          <cell r="F38" t="str">
            <v/>
          </cell>
          <cell r="G38" t="str">
            <v/>
          </cell>
          <cell r="H38" t="str">
            <v/>
          </cell>
          <cell r="I38" t="str">
            <v/>
          </cell>
          <cell r="J38" t="str">
            <v/>
          </cell>
          <cell r="K38" t="str">
            <v/>
          </cell>
          <cell r="L38" t="str">
            <v/>
          </cell>
          <cell r="M38" t="str">
            <v/>
          </cell>
          <cell r="N38" t="str">
            <v/>
          </cell>
          <cell r="O38">
            <v>1.2258</v>
          </cell>
        </row>
        <row r="39">
          <cell r="A39" t="str">
            <v>A12108</v>
          </cell>
          <cell r="B39" t="str">
            <v>117/09/15</v>
          </cell>
          <cell r="C39">
            <v>1.125</v>
          </cell>
          <cell r="D39">
            <v>4.7300000000000004</v>
          </cell>
          <cell r="E39">
            <v>4.9000000000000004</v>
          </cell>
          <cell r="F39">
            <v>1.2390000000000001</v>
          </cell>
          <cell r="G39">
            <v>1.2350000000000001</v>
          </cell>
          <cell r="H39">
            <v>1.238</v>
          </cell>
          <cell r="I39">
            <v>2.5</v>
          </cell>
          <cell r="J39">
            <v>1.238</v>
          </cell>
          <cell r="K39">
            <v>1.2350000000000001</v>
          </cell>
          <cell r="L39">
            <v>1.236</v>
          </cell>
          <cell r="M39">
            <v>3</v>
          </cell>
          <cell r="N39">
            <v>8.5</v>
          </cell>
          <cell r="O39">
            <v>1.2312000000000001</v>
          </cell>
        </row>
        <row r="40">
          <cell r="A40" t="str">
            <v>A10202</v>
          </cell>
          <cell r="B40" t="str">
            <v>117/08/20</v>
          </cell>
          <cell r="C40">
            <v>0.25</v>
          </cell>
          <cell r="D40">
            <v>4.74</v>
          </cell>
          <cell r="E40">
            <v>4.83</v>
          </cell>
          <cell r="F40" t="str">
            <v/>
          </cell>
          <cell r="G40" t="str">
            <v/>
          </cell>
          <cell r="H40" t="str">
            <v/>
          </cell>
          <cell r="I40" t="str">
            <v/>
          </cell>
          <cell r="J40" t="str">
            <v/>
          </cell>
          <cell r="K40" t="str">
            <v/>
          </cell>
          <cell r="L40" t="str">
            <v/>
          </cell>
          <cell r="M40" t="str">
            <v/>
          </cell>
          <cell r="N40" t="str">
            <v/>
          </cell>
          <cell r="O40">
            <v>1.2312000000000001</v>
          </cell>
        </row>
        <row r="41">
          <cell r="A41" t="str">
            <v>A07109</v>
          </cell>
          <cell r="B41" t="str">
            <v>117/10/17</v>
          </cell>
          <cell r="C41">
            <v>0.875</v>
          </cell>
          <cell r="D41">
            <v>4.84</v>
          </cell>
          <cell r="E41">
            <v>4.99</v>
          </cell>
          <cell r="F41" t="str">
            <v/>
          </cell>
          <cell r="G41" t="str">
            <v/>
          </cell>
          <cell r="H41" t="str">
            <v/>
          </cell>
          <cell r="I41" t="str">
            <v/>
          </cell>
          <cell r="J41" t="str">
            <v/>
          </cell>
          <cell r="K41" t="str">
            <v/>
          </cell>
          <cell r="L41" t="str">
            <v/>
          </cell>
          <cell r="M41" t="str">
            <v/>
          </cell>
          <cell r="N41" t="str">
            <v/>
          </cell>
          <cell r="O41">
            <v>1.2339</v>
          </cell>
        </row>
        <row r="42">
          <cell r="A42" t="str">
            <v>A98102</v>
          </cell>
          <cell r="B42" t="str">
            <v>118/02/16</v>
          </cell>
          <cell r="C42">
            <v>2.125</v>
          </cell>
          <cell r="D42">
            <v>4.96</v>
          </cell>
          <cell r="E42">
            <v>5.33</v>
          </cell>
          <cell r="F42" t="str">
            <v/>
          </cell>
          <cell r="G42" t="str">
            <v/>
          </cell>
          <cell r="H42" t="str">
            <v/>
          </cell>
          <cell r="I42" t="str">
            <v/>
          </cell>
          <cell r="J42" t="str">
            <v/>
          </cell>
          <cell r="K42" t="str">
            <v/>
          </cell>
          <cell r="L42" t="str">
            <v/>
          </cell>
          <cell r="M42" t="str">
            <v/>
          </cell>
          <cell r="N42" t="str">
            <v/>
          </cell>
          <cell r="O42">
            <v>1.2383999999999999</v>
          </cell>
        </row>
        <row r="43">
          <cell r="A43" t="str">
            <v>A08103</v>
          </cell>
          <cell r="B43" t="str">
            <v>118/02/13</v>
          </cell>
          <cell r="C43">
            <v>0.75</v>
          </cell>
          <cell r="D43">
            <v>5.13</v>
          </cell>
          <cell r="E43">
            <v>5.32</v>
          </cell>
          <cell r="F43" t="str">
            <v/>
          </cell>
          <cell r="G43" t="str">
            <v/>
          </cell>
          <cell r="H43" t="str">
            <v/>
          </cell>
          <cell r="I43" t="str">
            <v/>
          </cell>
          <cell r="J43" t="str">
            <v/>
          </cell>
          <cell r="K43" t="str">
            <v/>
          </cell>
          <cell r="L43" t="str">
            <v/>
          </cell>
          <cell r="M43" t="str">
            <v/>
          </cell>
          <cell r="N43" t="str">
            <v/>
          </cell>
          <cell r="O43">
            <v>1.2413000000000001</v>
          </cell>
        </row>
        <row r="44">
          <cell r="A44" t="str">
            <v>A98105</v>
          </cell>
          <cell r="B44" t="str">
            <v>118/08/13</v>
          </cell>
          <cell r="C44">
            <v>2.125</v>
          </cell>
          <cell r="D44">
            <v>5.44</v>
          </cell>
          <cell r="E44">
            <v>5.81</v>
          </cell>
          <cell r="F44" t="str">
            <v/>
          </cell>
          <cell r="G44" t="str">
            <v/>
          </cell>
          <cell r="H44" t="str">
            <v/>
          </cell>
          <cell r="I44" t="str">
            <v/>
          </cell>
          <cell r="J44" t="str">
            <v/>
          </cell>
          <cell r="K44" t="str">
            <v/>
          </cell>
          <cell r="L44" t="str">
            <v/>
          </cell>
          <cell r="M44" t="str">
            <v/>
          </cell>
          <cell r="N44" t="str">
            <v/>
          </cell>
          <cell r="O44">
            <v>1.2474000000000001</v>
          </cell>
        </row>
        <row r="45">
          <cell r="A45" t="str">
            <v>A08106</v>
          </cell>
          <cell r="B45" t="str">
            <v>118/06/26</v>
          </cell>
          <cell r="C45">
            <v>0.625</v>
          </cell>
          <cell r="D45">
            <v>5.51</v>
          </cell>
          <cell r="E45">
            <v>5.68</v>
          </cell>
          <cell r="F45" t="str">
            <v/>
          </cell>
          <cell r="G45" t="str">
            <v/>
          </cell>
          <cell r="H45" t="str">
            <v/>
          </cell>
          <cell r="I45" t="str">
            <v/>
          </cell>
          <cell r="J45" t="str">
            <v/>
          </cell>
          <cell r="K45" t="str">
            <v/>
          </cell>
          <cell r="L45" t="str">
            <v/>
          </cell>
          <cell r="M45" t="str">
            <v/>
          </cell>
          <cell r="N45" t="str">
            <v/>
          </cell>
          <cell r="O45">
            <v>1.2484</v>
          </cell>
        </row>
        <row r="46">
          <cell r="A46" t="str">
            <v>A08109</v>
          </cell>
          <cell r="B46" t="str">
            <v>118/10/14</v>
          </cell>
          <cell r="C46">
            <v>0.625</v>
          </cell>
          <cell r="D46">
            <v>5.81</v>
          </cell>
          <cell r="E46">
            <v>5.98</v>
          </cell>
          <cell r="F46" t="str">
            <v/>
          </cell>
          <cell r="G46" t="str">
            <v/>
          </cell>
          <cell r="H46" t="str">
            <v/>
          </cell>
          <cell r="I46" t="str">
            <v/>
          </cell>
          <cell r="J46" t="str">
            <v/>
          </cell>
          <cell r="K46" t="str">
            <v/>
          </cell>
          <cell r="L46" t="str">
            <v/>
          </cell>
          <cell r="M46" t="str">
            <v/>
          </cell>
          <cell r="N46" t="str">
            <v/>
          </cell>
          <cell r="O46">
            <v>1.2537</v>
          </cell>
        </row>
        <row r="47">
          <cell r="A47" t="str">
            <v>A99104</v>
          </cell>
          <cell r="B47" t="str">
            <v>119/02/22</v>
          </cell>
          <cell r="C47">
            <v>1.875</v>
          </cell>
          <cell r="D47">
            <v>5.89</v>
          </cell>
          <cell r="E47">
            <v>6.34</v>
          </cell>
          <cell r="F47" t="str">
            <v/>
          </cell>
          <cell r="G47" t="str">
            <v/>
          </cell>
          <cell r="H47" t="str">
            <v/>
          </cell>
          <cell r="I47" t="str">
            <v/>
          </cell>
          <cell r="J47" t="str">
            <v/>
          </cell>
          <cell r="K47" t="str">
            <v/>
          </cell>
          <cell r="L47" t="str">
            <v/>
          </cell>
          <cell r="M47" t="str">
            <v/>
          </cell>
          <cell r="N47" t="str">
            <v/>
          </cell>
          <cell r="O47">
            <v>1.2574000000000001</v>
          </cell>
        </row>
        <row r="48">
          <cell r="A48" t="str">
            <v>A09103</v>
          </cell>
          <cell r="B48" t="str">
            <v>119/02/21</v>
          </cell>
          <cell r="C48">
            <v>0.5</v>
          </cell>
          <cell r="D48">
            <v>6.15</v>
          </cell>
          <cell r="E48">
            <v>6.34</v>
          </cell>
          <cell r="F48" t="str">
            <v/>
          </cell>
          <cell r="G48" t="str">
            <v/>
          </cell>
          <cell r="H48" t="str">
            <v/>
          </cell>
          <cell r="I48" t="str">
            <v/>
          </cell>
          <cell r="J48" t="str">
            <v/>
          </cell>
          <cell r="K48" t="str">
            <v/>
          </cell>
          <cell r="L48" t="str">
            <v/>
          </cell>
          <cell r="M48" t="str">
            <v/>
          </cell>
          <cell r="N48" t="str">
            <v/>
          </cell>
          <cell r="O48">
            <v>1.2605</v>
          </cell>
        </row>
        <row r="49">
          <cell r="A49" t="str">
            <v>A99107</v>
          </cell>
          <cell r="B49" t="str">
            <v>119/08/12</v>
          </cell>
          <cell r="C49">
            <v>1.75</v>
          </cell>
          <cell r="D49">
            <v>6.38</v>
          </cell>
          <cell r="E49">
            <v>6.81</v>
          </cell>
          <cell r="F49" t="str">
            <v/>
          </cell>
          <cell r="G49" t="str">
            <v/>
          </cell>
          <cell r="H49" t="str">
            <v/>
          </cell>
          <cell r="I49" t="str">
            <v/>
          </cell>
          <cell r="J49" t="str">
            <v/>
          </cell>
          <cell r="K49" t="str">
            <v/>
          </cell>
          <cell r="L49" t="str">
            <v/>
          </cell>
          <cell r="M49" t="str">
            <v/>
          </cell>
          <cell r="N49" t="str">
            <v/>
          </cell>
          <cell r="O49">
            <v>1.2670999999999999</v>
          </cell>
        </row>
        <row r="50">
          <cell r="A50" t="str">
            <v>A09106</v>
          </cell>
          <cell r="B50" t="str">
            <v>119/06/11</v>
          </cell>
          <cell r="C50">
            <v>0.375</v>
          </cell>
          <cell r="D50">
            <v>6.47</v>
          </cell>
          <cell r="E50">
            <v>6.64</v>
          </cell>
          <cell r="F50" t="str">
            <v/>
          </cell>
          <cell r="G50" t="str">
            <v/>
          </cell>
          <cell r="H50" t="str">
            <v/>
          </cell>
          <cell r="I50" t="str">
            <v/>
          </cell>
          <cell r="J50" t="str">
            <v/>
          </cell>
          <cell r="K50" t="str">
            <v/>
          </cell>
          <cell r="L50" t="str">
            <v/>
          </cell>
          <cell r="M50" t="str">
            <v/>
          </cell>
          <cell r="N50" t="str">
            <v/>
          </cell>
          <cell r="O50">
            <v>1.2666999999999999</v>
          </cell>
        </row>
        <row r="51">
          <cell r="A51" t="str">
            <v>A00102</v>
          </cell>
          <cell r="B51" t="str">
            <v>120/01/13</v>
          </cell>
          <cell r="C51">
            <v>2.125</v>
          </cell>
          <cell r="D51">
            <v>6.6</v>
          </cell>
          <cell r="E51">
            <v>7.23</v>
          </cell>
          <cell r="F51" t="str">
            <v/>
          </cell>
          <cell r="G51" t="str">
            <v/>
          </cell>
          <cell r="H51" t="str">
            <v/>
          </cell>
          <cell r="I51" t="str">
            <v/>
          </cell>
          <cell r="J51" t="str">
            <v/>
          </cell>
          <cell r="K51" t="str">
            <v/>
          </cell>
          <cell r="L51" t="str">
            <v/>
          </cell>
          <cell r="M51" t="str">
            <v/>
          </cell>
          <cell r="N51" t="str">
            <v/>
          </cell>
          <cell r="O51">
            <v>1.276</v>
          </cell>
        </row>
        <row r="52">
          <cell r="A52" t="str">
            <v>A09109</v>
          </cell>
          <cell r="B52" t="str">
            <v>119/10/14</v>
          </cell>
          <cell r="C52">
            <v>0.25</v>
          </cell>
          <cell r="D52">
            <v>6.83</v>
          </cell>
          <cell r="E52">
            <v>6.98</v>
          </cell>
          <cell r="F52" t="str">
            <v/>
          </cell>
          <cell r="G52" t="str">
            <v/>
          </cell>
          <cell r="H52" t="str">
            <v/>
          </cell>
          <cell r="I52" t="str">
            <v/>
          </cell>
          <cell r="J52" t="str">
            <v/>
          </cell>
          <cell r="K52" t="str">
            <v/>
          </cell>
          <cell r="L52" t="str">
            <v/>
          </cell>
          <cell r="M52" t="str">
            <v/>
          </cell>
          <cell r="N52" t="str">
            <v/>
          </cell>
          <cell r="O52">
            <v>1.2746</v>
          </cell>
        </row>
        <row r="53">
          <cell r="A53" t="str">
            <v>A90105</v>
          </cell>
          <cell r="B53" t="str">
            <v>120/07/17</v>
          </cell>
          <cell r="C53">
            <v>3.625</v>
          </cell>
          <cell r="D53">
            <v>6.81</v>
          </cell>
          <cell r="E53">
            <v>7.74</v>
          </cell>
          <cell r="F53" t="str">
            <v/>
          </cell>
          <cell r="G53" t="str">
            <v/>
          </cell>
          <cell r="H53" t="str">
            <v/>
          </cell>
          <cell r="I53" t="str">
            <v/>
          </cell>
          <cell r="J53" t="str">
            <v/>
          </cell>
          <cell r="K53" t="str">
            <v/>
          </cell>
          <cell r="L53" t="str">
            <v/>
          </cell>
          <cell r="M53" t="str">
            <v/>
          </cell>
          <cell r="N53" t="str">
            <v/>
          </cell>
          <cell r="O53">
            <v>1.2848999999999999</v>
          </cell>
        </row>
        <row r="54">
          <cell r="A54" t="str">
            <v>A00201</v>
          </cell>
          <cell r="B54" t="str">
            <v>120/05/26</v>
          </cell>
          <cell r="C54">
            <v>1.75</v>
          </cell>
          <cell r="D54">
            <v>7.04</v>
          </cell>
          <cell r="E54">
            <v>7.6</v>
          </cell>
          <cell r="F54" t="str">
            <v/>
          </cell>
          <cell r="G54" t="str">
            <v/>
          </cell>
          <cell r="H54" t="str">
            <v/>
          </cell>
          <cell r="I54" t="str">
            <v/>
          </cell>
          <cell r="J54" t="str">
            <v/>
          </cell>
          <cell r="K54" t="str">
            <v/>
          </cell>
          <cell r="L54" t="str">
            <v/>
          </cell>
          <cell r="M54" t="str">
            <v/>
          </cell>
          <cell r="N54" t="str">
            <v/>
          </cell>
          <cell r="O54">
            <v>1.2862</v>
          </cell>
        </row>
        <row r="55">
          <cell r="A55" t="str">
            <v>A10103</v>
          </cell>
          <cell r="B55" t="str">
            <v>120/02/22</v>
          </cell>
          <cell r="C55">
            <v>0.25</v>
          </cell>
          <cell r="D55">
            <v>7.17</v>
          </cell>
          <cell r="E55">
            <v>7.34</v>
          </cell>
          <cell r="F55" t="str">
            <v/>
          </cell>
          <cell r="G55" t="str">
            <v/>
          </cell>
          <cell r="H55" t="str">
            <v/>
          </cell>
          <cell r="I55" t="str">
            <v/>
          </cell>
          <cell r="J55" t="str">
            <v/>
          </cell>
          <cell r="K55" t="str">
            <v/>
          </cell>
          <cell r="L55" t="str">
            <v/>
          </cell>
          <cell r="M55" t="str">
            <v/>
          </cell>
          <cell r="N55" t="str">
            <v/>
          </cell>
          <cell r="O55">
            <v>1.2838000000000001</v>
          </cell>
        </row>
        <row r="56">
          <cell r="A56" t="str">
            <v>A00107</v>
          </cell>
          <cell r="B56" t="str">
            <v>120/08/02</v>
          </cell>
          <cell r="C56">
            <v>1.875</v>
          </cell>
          <cell r="D56">
            <v>7.2</v>
          </cell>
          <cell r="E56">
            <v>7.78</v>
          </cell>
          <cell r="F56" t="str">
            <v/>
          </cell>
          <cell r="G56" t="str">
            <v/>
          </cell>
          <cell r="H56" t="str">
            <v/>
          </cell>
          <cell r="I56" t="str">
            <v/>
          </cell>
          <cell r="J56" t="str">
            <v/>
          </cell>
          <cell r="K56" t="str">
            <v/>
          </cell>
          <cell r="L56" t="str">
            <v/>
          </cell>
          <cell r="M56" t="str">
            <v/>
          </cell>
          <cell r="N56" t="str">
            <v/>
          </cell>
          <cell r="O56">
            <v>1.2905</v>
          </cell>
        </row>
        <row r="57">
          <cell r="A57" t="str">
            <v>A10201</v>
          </cell>
          <cell r="B57" t="str">
            <v>120/05/07</v>
          </cell>
          <cell r="C57">
            <v>0.375</v>
          </cell>
          <cell r="D57">
            <v>7.34</v>
          </cell>
          <cell r="E57">
            <v>7.54</v>
          </cell>
          <cell r="F57" t="str">
            <v/>
          </cell>
          <cell r="G57" t="str">
            <v/>
          </cell>
          <cell r="H57" t="str">
            <v/>
          </cell>
          <cell r="I57" t="str">
            <v/>
          </cell>
          <cell r="J57" t="str">
            <v/>
          </cell>
          <cell r="K57" t="str">
            <v/>
          </cell>
          <cell r="L57" t="str">
            <v/>
          </cell>
          <cell r="M57" t="str">
            <v/>
          </cell>
          <cell r="N57" t="str">
            <v/>
          </cell>
          <cell r="O57">
            <v>1.2887999999999999</v>
          </cell>
        </row>
        <row r="58">
          <cell r="A58" t="str">
            <v>A10107</v>
          </cell>
          <cell r="B58" t="str">
            <v>120/06/23</v>
          </cell>
          <cell r="C58">
            <v>0.375</v>
          </cell>
          <cell r="D58">
            <v>7.46</v>
          </cell>
          <cell r="E58">
            <v>7.67</v>
          </cell>
          <cell r="F58" t="str">
            <v/>
          </cell>
          <cell r="G58" t="str">
            <v/>
          </cell>
          <cell r="H58" t="str">
            <v/>
          </cell>
          <cell r="I58" t="str">
            <v/>
          </cell>
          <cell r="J58" t="str">
            <v/>
          </cell>
          <cell r="K58" t="str">
            <v/>
          </cell>
          <cell r="L58" t="str">
            <v/>
          </cell>
          <cell r="M58" t="str">
            <v/>
          </cell>
          <cell r="N58" t="str">
            <v/>
          </cell>
          <cell r="O58">
            <v>1.2921</v>
          </cell>
        </row>
        <row r="59">
          <cell r="A59" t="str">
            <v>A01102</v>
          </cell>
          <cell r="B59" t="str">
            <v>121/01/20</v>
          </cell>
          <cell r="C59">
            <v>1.625</v>
          </cell>
          <cell r="D59">
            <v>7.6</v>
          </cell>
          <cell r="E59">
            <v>8.25</v>
          </cell>
          <cell r="F59" t="str">
            <v/>
          </cell>
          <cell r="G59" t="str">
            <v/>
          </cell>
          <cell r="H59" t="str">
            <v/>
          </cell>
          <cell r="I59" t="str">
            <v/>
          </cell>
          <cell r="J59" t="str">
            <v/>
          </cell>
          <cell r="K59" t="str">
            <v/>
          </cell>
          <cell r="L59" t="str">
            <v/>
          </cell>
          <cell r="M59" t="str">
            <v/>
          </cell>
          <cell r="N59" t="str">
            <v/>
          </cell>
          <cell r="O59">
            <v>1.3015000000000001</v>
          </cell>
        </row>
        <row r="60">
          <cell r="A60" t="str">
            <v>A10111</v>
          </cell>
          <cell r="B60" t="str">
            <v>120/10/22</v>
          </cell>
          <cell r="C60">
            <v>0.5</v>
          </cell>
          <cell r="D60">
            <v>7.75</v>
          </cell>
          <cell r="E60">
            <v>8</v>
          </cell>
          <cell r="F60" t="str">
            <v/>
          </cell>
          <cell r="G60" t="str">
            <v/>
          </cell>
          <cell r="H60" t="str">
            <v/>
          </cell>
          <cell r="I60" t="str">
            <v/>
          </cell>
          <cell r="J60" t="str">
            <v/>
          </cell>
          <cell r="K60" t="str">
            <v/>
          </cell>
          <cell r="L60" t="str">
            <v/>
          </cell>
          <cell r="M60" t="str">
            <v/>
          </cell>
          <cell r="N60" t="str">
            <v/>
          </cell>
          <cell r="O60">
            <v>1.2998000000000001</v>
          </cell>
        </row>
        <row r="61">
          <cell r="A61" t="str">
            <v>A01201</v>
          </cell>
          <cell r="B61" t="str">
            <v>121/03/16</v>
          </cell>
          <cell r="C61">
            <v>1.625</v>
          </cell>
          <cell r="D61">
            <v>7.75</v>
          </cell>
          <cell r="E61">
            <v>8.4</v>
          </cell>
          <cell r="F61" t="str">
            <v/>
          </cell>
          <cell r="G61" t="str">
            <v/>
          </cell>
          <cell r="H61" t="str">
            <v/>
          </cell>
          <cell r="I61" t="str">
            <v/>
          </cell>
          <cell r="J61" t="str">
            <v/>
          </cell>
          <cell r="K61" t="str">
            <v/>
          </cell>
          <cell r="L61" t="str">
            <v/>
          </cell>
          <cell r="M61" t="str">
            <v/>
          </cell>
          <cell r="N61" t="str">
            <v/>
          </cell>
          <cell r="O61">
            <v>1.3043</v>
          </cell>
        </row>
        <row r="62">
          <cell r="A62" t="str">
            <v>A11201</v>
          </cell>
          <cell r="B62" t="str">
            <v>121/01/10</v>
          </cell>
          <cell r="C62">
            <v>0.75</v>
          </cell>
          <cell r="D62">
            <v>7.84</v>
          </cell>
          <cell r="E62">
            <v>8.2200000000000006</v>
          </cell>
          <cell r="F62" t="str">
            <v/>
          </cell>
          <cell r="G62" t="str">
            <v/>
          </cell>
          <cell r="H62" t="str">
            <v/>
          </cell>
          <cell r="I62" t="str">
            <v/>
          </cell>
          <cell r="J62" t="str">
            <v/>
          </cell>
          <cell r="K62" t="str">
            <v/>
          </cell>
          <cell r="L62" t="str">
            <v/>
          </cell>
          <cell r="M62" t="str">
            <v/>
          </cell>
          <cell r="N62" t="str">
            <v/>
          </cell>
          <cell r="O62">
            <v>1.3037000000000001</v>
          </cell>
        </row>
        <row r="63">
          <cell r="A63" t="str">
            <v>A11102</v>
          </cell>
          <cell r="B63" t="str">
            <v>121/02/18</v>
          </cell>
          <cell r="C63">
            <v>0.625</v>
          </cell>
          <cell r="D63">
            <v>7.99</v>
          </cell>
          <cell r="E63">
            <v>8.33</v>
          </cell>
          <cell r="F63" t="str">
            <v/>
          </cell>
          <cell r="G63" t="str">
            <v/>
          </cell>
          <cell r="H63" t="str">
            <v/>
          </cell>
          <cell r="I63" t="str">
            <v/>
          </cell>
          <cell r="J63" t="str">
            <v/>
          </cell>
          <cell r="K63" t="str">
            <v/>
          </cell>
          <cell r="L63" t="str">
            <v/>
          </cell>
          <cell r="M63" t="str">
            <v/>
          </cell>
          <cell r="N63" t="str">
            <v/>
          </cell>
          <cell r="O63">
            <v>1.3062</v>
          </cell>
        </row>
        <row r="64">
          <cell r="A64" t="str">
            <v>A11107</v>
          </cell>
          <cell r="B64" t="str">
            <v>121/06/30</v>
          </cell>
          <cell r="C64">
            <v>1.25</v>
          </cell>
          <cell r="D64">
            <v>8.15</v>
          </cell>
          <cell r="E64">
            <v>8.69</v>
          </cell>
          <cell r="F64" t="str">
            <v/>
          </cell>
          <cell r="G64" t="str">
            <v/>
          </cell>
          <cell r="H64" t="str">
            <v/>
          </cell>
          <cell r="I64" t="str">
            <v/>
          </cell>
          <cell r="J64" t="str">
            <v/>
          </cell>
          <cell r="K64" t="str">
            <v/>
          </cell>
          <cell r="L64" t="str">
            <v/>
          </cell>
          <cell r="M64" t="str">
            <v/>
          </cell>
          <cell r="N64" t="str">
            <v/>
          </cell>
          <cell r="O64">
            <v>1.3101</v>
          </cell>
        </row>
        <row r="65">
          <cell r="A65" t="str">
            <v>A11110</v>
          </cell>
          <cell r="B65" t="str">
            <v>121/10/17</v>
          </cell>
          <cell r="C65">
            <v>1.75</v>
          </cell>
          <cell r="D65">
            <v>8.2899999999999991</v>
          </cell>
          <cell r="E65">
            <v>8.99</v>
          </cell>
          <cell r="F65" t="str">
            <v/>
          </cell>
          <cell r="G65" t="str">
            <v/>
          </cell>
          <cell r="H65" t="str">
            <v/>
          </cell>
          <cell r="I65" t="str">
            <v/>
          </cell>
          <cell r="J65" t="str">
            <v/>
          </cell>
          <cell r="K65" t="str">
            <v/>
          </cell>
          <cell r="L65" t="str">
            <v/>
          </cell>
          <cell r="M65" t="str">
            <v/>
          </cell>
          <cell r="N65" t="str">
            <v/>
          </cell>
          <cell r="O65">
            <v>1.3126</v>
          </cell>
        </row>
        <row r="66">
          <cell r="A66" t="str">
            <v>A01107</v>
          </cell>
          <cell r="B66" t="str">
            <v>121/08/10</v>
          </cell>
          <cell r="C66">
            <v>1.5</v>
          </cell>
          <cell r="D66">
            <v>8.18</v>
          </cell>
          <cell r="E66">
            <v>8.81</v>
          </cell>
          <cell r="F66" t="str">
            <v/>
          </cell>
          <cell r="G66" t="str">
            <v/>
          </cell>
          <cell r="H66" t="str">
            <v/>
          </cell>
          <cell r="I66" t="str">
            <v/>
          </cell>
          <cell r="J66" t="str">
            <v/>
          </cell>
          <cell r="K66" t="str">
            <v/>
          </cell>
          <cell r="L66" t="str">
            <v/>
          </cell>
          <cell r="M66" t="str">
            <v/>
          </cell>
          <cell r="N66" t="str">
            <v/>
          </cell>
          <cell r="O66">
            <v>1.3109</v>
          </cell>
        </row>
        <row r="67">
          <cell r="A67" t="str">
            <v>A02103</v>
          </cell>
          <cell r="B67" t="str">
            <v>122/01/28</v>
          </cell>
          <cell r="C67">
            <v>1.5</v>
          </cell>
          <cell r="D67">
            <v>8.52</v>
          </cell>
          <cell r="E67">
            <v>9.27</v>
          </cell>
          <cell r="F67" t="str">
            <v/>
          </cell>
          <cell r="G67" t="str">
            <v/>
          </cell>
          <cell r="H67" t="str">
            <v/>
          </cell>
          <cell r="I67" t="str">
            <v/>
          </cell>
          <cell r="J67" t="str">
            <v/>
          </cell>
          <cell r="K67" t="str">
            <v/>
          </cell>
          <cell r="L67" t="str">
            <v/>
          </cell>
          <cell r="M67" t="str">
            <v/>
          </cell>
          <cell r="N67" t="str">
            <v/>
          </cell>
          <cell r="O67">
            <v>1.3168</v>
          </cell>
        </row>
        <row r="68">
          <cell r="A68" t="str">
            <v>A12201</v>
          </cell>
          <cell r="B68" t="str">
            <v>122/01/10</v>
          </cell>
          <cell r="C68">
            <v>1.25</v>
          </cell>
          <cell r="D68">
            <v>8.56</v>
          </cell>
          <cell r="E68">
            <v>9.2200000000000006</v>
          </cell>
          <cell r="F68" t="str">
            <v/>
          </cell>
          <cell r="G68" t="str">
            <v/>
          </cell>
          <cell r="H68" t="str">
            <v/>
          </cell>
          <cell r="I68" t="str">
            <v/>
          </cell>
          <cell r="J68" t="str">
            <v/>
          </cell>
          <cell r="K68" t="str">
            <v/>
          </cell>
          <cell r="L68" t="str">
            <v/>
          </cell>
          <cell r="M68" t="str">
            <v/>
          </cell>
          <cell r="N68" t="str">
            <v/>
          </cell>
          <cell r="O68">
            <v>1.3169999999999999</v>
          </cell>
        </row>
        <row r="69">
          <cell r="A69" t="str">
            <v>A02201</v>
          </cell>
          <cell r="B69" t="str">
            <v>122/03/21</v>
          </cell>
          <cell r="C69">
            <v>1.75</v>
          </cell>
          <cell r="D69">
            <v>8.58</v>
          </cell>
          <cell r="E69">
            <v>9.42</v>
          </cell>
          <cell r="F69" t="str">
            <v/>
          </cell>
          <cell r="G69" t="str">
            <v/>
          </cell>
          <cell r="H69" t="str">
            <v/>
          </cell>
          <cell r="I69" t="str">
            <v/>
          </cell>
          <cell r="J69" t="str">
            <v/>
          </cell>
          <cell r="K69" t="str">
            <v/>
          </cell>
          <cell r="L69" t="str">
            <v/>
          </cell>
          <cell r="M69" t="str">
            <v/>
          </cell>
          <cell r="N69" t="str">
            <v/>
          </cell>
          <cell r="O69">
            <v>1.3177000000000001</v>
          </cell>
        </row>
        <row r="70">
          <cell r="A70" t="str">
            <v>A12102</v>
          </cell>
          <cell r="B70" t="str">
            <v>122/02/17</v>
          </cell>
          <cell r="C70">
            <v>1.125</v>
          </cell>
          <cell r="D70">
            <v>8.7100000000000009</v>
          </cell>
          <cell r="E70">
            <v>9.33</v>
          </cell>
          <cell r="F70" t="str">
            <v/>
          </cell>
          <cell r="G70" t="str">
            <v/>
          </cell>
          <cell r="H70" t="str">
            <v/>
          </cell>
          <cell r="I70" t="str">
            <v/>
          </cell>
          <cell r="J70" t="str">
            <v/>
          </cell>
          <cell r="K70" t="str">
            <v/>
          </cell>
          <cell r="L70" t="str">
            <v/>
          </cell>
          <cell r="M70" t="str">
            <v/>
          </cell>
          <cell r="N70" t="str">
            <v/>
          </cell>
          <cell r="O70">
            <v>1.3187</v>
          </cell>
        </row>
        <row r="71">
          <cell r="A71" t="str">
            <v>A02108</v>
          </cell>
          <cell r="B71" t="str">
            <v>122/07/26</v>
          </cell>
          <cell r="C71">
            <v>2</v>
          </cell>
          <cell r="D71">
            <v>8.83</v>
          </cell>
          <cell r="E71">
            <v>9.76</v>
          </cell>
          <cell r="F71" t="str">
            <v/>
          </cell>
          <cell r="G71" t="str">
            <v/>
          </cell>
          <cell r="H71" t="str">
            <v/>
          </cell>
          <cell r="I71" t="str">
            <v/>
          </cell>
          <cell r="J71" t="str">
            <v/>
          </cell>
          <cell r="K71" t="str">
            <v/>
          </cell>
          <cell r="L71" t="str">
            <v/>
          </cell>
          <cell r="M71" t="str">
            <v/>
          </cell>
          <cell r="N71" t="str">
            <v/>
          </cell>
          <cell r="O71">
            <v>1.3210999999999999</v>
          </cell>
        </row>
        <row r="72">
          <cell r="A72" t="str">
            <v>A93106</v>
          </cell>
          <cell r="B72" t="str">
            <v>123/05/27</v>
          </cell>
          <cell r="C72">
            <v>3.875</v>
          </cell>
          <cell r="D72">
            <v>8.8699999999999992</v>
          </cell>
          <cell r="E72">
            <v>10.6</v>
          </cell>
          <cell r="F72" t="str">
            <v/>
          </cell>
          <cell r="G72" t="str">
            <v/>
          </cell>
          <cell r="H72" t="str">
            <v/>
          </cell>
          <cell r="I72" t="str">
            <v/>
          </cell>
          <cell r="J72" t="str">
            <v/>
          </cell>
          <cell r="K72" t="str">
            <v/>
          </cell>
          <cell r="L72" t="str">
            <v/>
          </cell>
          <cell r="M72" t="str">
            <v/>
          </cell>
          <cell r="N72" t="str">
            <v/>
          </cell>
          <cell r="O72">
            <v>1.3260000000000001</v>
          </cell>
        </row>
        <row r="73">
          <cell r="A73" t="str">
            <v>A12107</v>
          </cell>
          <cell r="B73" t="str">
            <v>122/06/09</v>
          </cell>
          <cell r="C73">
            <v>1.125</v>
          </cell>
          <cell r="D73">
            <v>9.02</v>
          </cell>
          <cell r="E73">
            <v>9.6300000000000008</v>
          </cell>
          <cell r="F73" t="str">
            <v/>
          </cell>
          <cell r="G73" t="str">
            <v/>
          </cell>
          <cell r="H73" t="str">
            <v/>
          </cell>
          <cell r="I73" t="str">
            <v/>
          </cell>
          <cell r="J73" t="str">
            <v/>
          </cell>
          <cell r="K73" t="str">
            <v/>
          </cell>
          <cell r="L73" t="str">
            <v/>
          </cell>
          <cell r="M73" t="str">
            <v/>
          </cell>
          <cell r="N73" t="str">
            <v/>
          </cell>
          <cell r="O73">
            <v>1.3224</v>
          </cell>
        </row>
        <row r="74">
          <cell r="A74" t="str">
            <v>A12110R</v>
          </cell>
          <cell r="B74" t="str">
            <v>122/10/05</v>
          </cell>
          <cell r="C74">
            <v>1.25</v>
          </cell>
          <cell r="D74">
            <v>9.15</v>
          </cell>
          <cell r="E74">
            <v>9.9600000000000009</v>
          </cell>
          <cell r="F74">
            <v>1.3380000000000001</v>
          </cell>
          <cell r="G74">
            <v>1.3320000000000001</v>
          </cell>
          <cell r="H74">
            <v>1.3360000000000001</v>
          </cell>
          <cell r="I74">
            <v>8.5</v>
          </cell>
          <cell r="J74" t="str">
            <v/>
          </cell>
          <cell r="K74" t="str">
            <v/>
          </cell>
          <cell r="L74" t="str">
            <v/>
          </cell>
          <cell r="M74" t="str">
            <v/>
          </cell>
          <cell r="N74" t="str">
            <v/>
          </cell>
          <cell r="O74">
            <v>1.3243</v>
          </cell>
        </row>
        <row r="75">
          <cell r="A75" t="str">
            <v>A03103</v>
          </cell>
          <cell r="B75" t="str">
            <v>123/01/29</v>
          </cell>
          <cell r="C75">
            <v>2</v>
          </cell>
          <cell r="D75">
            <v>9.17</v>
          </cell>
          <cell r="E75">
            <v>10.28</v>
          </cell>
          <cell r="F75" t="str">
            <v/>
          </cell>
          <cell r="G75" t="str">
            <v/>
          </cell>
          <cell r="H75" t="str">
            <v/>
          </cell>
          <cell r="I75" t="str">
            <v/>
          </cell>
          <cell r="J75" t="str">
            <v/>
          </cell>
          <cell r="K75" t="str">
            <v/>
          </cell>
          <cell r="L75" t="str">
            <v/>
          </cell>
          <cell r="M75" t="str">
            <v/>
          </cell>
          <cell r="N75" t="str">
            <v/>
          </cell>
          <cell r="O75">
            <v>1.3275999999999999</v>
          </cell>
        </row>
        <row r="76">
          <cell r="A76" t="str">
            <v>A12110</v>
          </cell>
          <cell r="B76" t="str">
            <v>122/10/05</v>
          </cell>
          <cell r="C76">
            <v>1.25</v>
          </cell>
          <cell r="D76">
            <v>9.2899999999999991</v>
          </cell>
          <cell r="E76">
            <v>9.9600000000000009</v>
          </cell>
          <cell r="F76" t="str">
            <v/>
          </cell>
          <cell r="G76" t="str">
            <v/>
          </cell>
          <cell r="H76" t="str">
            <v/>
          </cell>
          <cell r="I76" t="str">
            <v/>
          </cell>
          <cell r="J76" t="str">
            <v/>
          </cell>
          <cell r="K76" t="str">
            <v/>
          </cell>
          <cell r="L76" t="str">
            <v/>
          </cell>
          <cell r="M76" t="str">
            <v/>
          </cell>
          <cell r="N76" t="str">
            <v/>
          </cell>
          <cell r="O76">
            <v>1.3260000000000001</v>
          </cell>
        </row>
        <row r="77">
          <cell r="A77" t="str">
            <v>A03107</v>
          </cell>
          <cell r="B77" t="str">
            <v>123/04/25</v>
          </cell>
          <cell r="C77">
            <v>1.875</v>
          </cell>
          <cell r="D77">
            <v>9.4499999999999993</v>
          </cell>
          <cell r="E77">
            <v>10.51</v>
          </cell>
          <cell r="F77" t="str">
            <v/>
          </cell>
          <cell r="G77" t="str">
            <v/>
          </cell>
          <cell r="H77" t="str">
            <v/>
          </cell>
          <cell r="I77" t="str">
            <v/>
          </cell>
          <cell r="J77" t="str">
            <v/>
          </cell>
          <cell r="K77" t="str">
            <v/>
          </cell>
          <cell r="L77" t="str">
            <v/>
          </cell>
          <cell r="M77" t="str">
            <v/>
          </cell>
          <cell r="N77" t="str">
            <v/>
          </cell>
          <cell r="O77">
            <v>1.331</v>
          </cell>
        </row>
        <row r="78">
          <cell r="A78" t="str">
            <v>A03111</v>
          </cell>
          <cell r="B78" t="str">
            <v>123/07/31</v>
          </cell>
          <cell r="C78">
            <v>2.125</v>
          </cell>
          <cell r="D78">
            <v>9.6199999999999992</v>
          </cell>
          <cell r="E78">
            <v>10.78</v>
          </cell>
          <cell r="F78" t="str">
            <v/>
          </cell>
          <cell r="G78" t="str">
            <v/>
          </cell>
          <cell r="H78" t="str">
            <v/>
          </cell>
          <cell r="I78" t="str">
            <v/>
          </cell>
          <cell r="J78" t="str">
            <v/>
          </cell>
          <cell r="K78" t="str">
            <v/>
          </cell>
          <cell r="L78" t="str">
            <v/>
          </cell>
          <cell r="M78" t="str">
            <v/>
          </cell>
          <cell r="N78" t="str">
            <v/>
          </cell>
          <cell r="O78">
            <v>1.3337000000000001</v>
          </cell>
        </row>
        <row r="79">
          <cell r="A79" t="str">
            <v>A03114</v>
          </cell>
          <cell r="B79" t="str">
            <v>123/10/02</v>
          </cell>
          <cell r="C79">
            <v>2.25</v>
          </cell>
          <cell r="D79">
            <v>9.74</v>
          </cell>
          <cell r="E79">
            <v>10.95</v>
          </cell>
          <cell r="F79" t="str">
            <v/>
          </cell>
          <cell r="G79" t="str">
            <v/>
          </cell>
          <cell r="H79" t="str">
            <v/>
          </cell>
          <cell r="I79" t="str">
            <v/>
          </cell>
          <cell r="J79" t="str">
            <v/>
          </cell>
          <cell r="K79" t="str">
            <v/>
          </cell>
          <cell r="L79" t="str">
            <v/>
          </cell>
          <cell r="M79" t="str">
            <v/>
          </cell>
          <cell r="N79" t="str">
            <v/>
          </cell>
          <cell r="O79">
            <v>1.3357000000000001</v>
          </cell>
        </row>
        <row r="80">
          <cell r="A80" t="str">
            <v>A04102</v>
          </cell>
          <cell r="B80" t="str">
            <v>124/01/23</v>
          </cell>
          <cell r="C80">
            <v>2</v>
          </cell>
          <cell r="D80">
            <v>9.9600000000000009</v>
          </cell>
          <cell r="E80">
            <v>11.26</v>
          </cell>
          <cell r="F80" t="str">
            <v/>
          </cell>
          <cell r="G80" t="str">
            <v/>
          </cell>
          <cell r="H80" t="str">
            <v/>
          </cell>
          <cell r="I80" t="str">
            <v/>
          </cell>
          <cell r="J80" t="str">
            <v/>
          </cell>
          <cell r="K80" t="str">
            <v/>
          </cell>
          <cell r="L80" t="str">
            <v/>
          </cell>
          <cell r="M80" t="str">
            <v/>
          </cell>
          <cell r="N80" t="str">
            <v/>
          </cell>
          <cell r="O80">
            <v>1.3408</v>
          </cell>
        </row>
        <row r="81">
          <cell r="A81" t="str">
            <v>A04107</v>
          </cell>
          <cell r="B81" t="str">
            <v>124/04/15</v>
          </cell>
          <cell r="C81">
            <v>2.125</v>
          </cell>
          <cell r="D81">
            <v>10.119999999999999</v>
          </cell>
          <cell r="E81">
            <v>11.48</v>
          </cell>
          <cell r="F81" t="str">
            <v/>
          </cell>
          <cell r="G81" t="str">
            <v/>
          </cell>
          <cell r="H81" t="str">
            <v/>
          </cell>
          <cell r="I81" t="str">
            <v/>
          </cell>
          <cell r="J81" t="str">
            <v/>
          </cell>
          <cell r="K81" t="str">
            <v/>
          </cell>
          <cell r="L81" t="str">
            <v/>
          </cell>
          <cell r="M81" t="str">
            <v/>
          </cell>
          <cell r="N81" t="str">
            <v/>
          </cell>
          <cell r="O81">
            <v>1.3433999999999999</v>
          </cell>
        </row>
        <row r="82">
          <cell r="A82" t="str">
            <v>A04114</v>
          </cell>
          <cell r="B82" t="str">
            <v>124/10/26</v>
          </cell>
          <cell r="C82">
            <v>1.75</v>
          </cell>
          <cell r="D82">
            <v>10.64</v>
          </cell>
          <cell r="E82">
            <v>12.01</v>
          </cell>
          <cell r="F82" t="str">
            <v/>
          </cell>
          <cell r="G82" t="str">
            <v/>
          </cell>
          <cell r="H82" t="str">
            <v/>
          </cell>
          <cell r="I82" t="str">
            <v/>
          </cell>
          <cell r="J82" t="str">
            <v/>
          </cell>
          <cell r="K82" t="str">
            <v/>
          </cell>
          <cell r="L82" t="str">
            <v/>
          </cell>
          <cell r="M82" t="str">
            <v/>
          </cell>
          <cell r="N82" t="str">
            <v/>
          </cell>
          <cell r="O82">
            <v>1.3524</v>
          </cell>
        </row>
        <row r="83">
          <cell r="A83" t="str">
            <v>A05102</v>
          </cell>
          <cell r="B83" t="str">
            <v>125/01/22</v>
          </cell>
          <cell r="C83">
            <v>1.375</v>
          </cell>
          <cell r="D83">
            <v>11.09</v>
          </cell>
          <cell r="E83">
            <v>12.26</v>
          </cell>
          <cell r="F83" t="str">
            <v/>
          </cell>
          <cell r="G83" t="str">
            <v/>
          </cell>
          <cell r="H83" t="str">
            <v/>
          </cell>
          <cell r="I83" t="str">
            <v/>
          </cell>
          <cell r="J83" t="str">
            <v/>
          </cell>
          <cell r="K83" t="str">
            <v/>
          </cell>
          <cell r="L83" t="str">
            <v/>
          </cell>
          <cell r="M83" t="str">
            <v/>
          </cell>
          <cell r="N83" t="str">
            <v/>
          </cell>
          <cell r="O83">
            <v>1.3573999999999999</v>
          </cell>
        </row>
        <row r="84">
          <cell r="A84" t="str">
            <v>A05106</v>
          </cell>
          <cell r="B84" t="str">
            <v>125/04/08</v>
          </cell>
          <cell r="C84">
            <v>1.25</v>
          </cell>
          <cell r="D84">
            <v>11.38</v>
          </cell>
          <cell r="E84">
            <v>12.47</v>
          </cell>
          <cell r="F84" t="str">
            <v/>
          </cell>
          <cell r="G84" t="str">
            <v/>
          </cell>
          <cell r="H84" t="str">
            <v/>
          </cell>
          <cell r="I84" t="str">
            <v/>
          </cell>
          <cell r="J84" t="str">
            <v/>
          </cell>
          <cell r="K84" t="str">
            <v/>
          </cell>
          <cell r="L84" t="str">
            <v/>
          </cell>
          <cell r="M84" t="str">
            <v/>
          </cell>
          <cell r="N84" t="str">
            <v/>
          </cell>
          <cell r="O84">
            <v>1.3611</v>
          </cell>
        </row>
        <row r="85">
          <cell r="A85" t="str">
            <v>A05109</v>
          </cell>
          <cell r="B85" t="str">
            <v>125/07/19</v>
          </cell>
          <cell r="C85">
            <v>1.125</v>
          </cell>
          <cell r="D85">
            <v>11.73</v>
          </cell>
          <cell r="E85">
            <v>12.75</v>
          </cell>
          <cell r="F85" t="str">
            <v/>
          </cell>
          <cell r="G85" t="str">
            <v/>
          </cell>
          <cell r="H85" t="str">
            <v/>
          </cell>
          <cell r="I85" t="str">
            <v/>
          </cell>
          <cell r="J85" t="str">
            <v/>
          </cell>
          <cell r="K85" t="str">
            <v/>
          </cell>
          <cell r="L85" t="str">
            <v/>
          </cell>
          <cell r="M85" t="str">
            <v/>
          </cell>
          <cell r="N85" t="str">
            <v/>
          </cell>
          <cell r="O85">
            <v>1.3657999999999999</v>
          </cell>
        </row>
        <row r="86">
          <cell r="A86" t="str">
            <v>A06103</v>
          </cell>
          <cell r="B86" t="str">
            <v>126/02/20</v>
          </cell>
          <cell r="C86">
            <v>1.75</v>
          </cell>
          <cell r="D86">
            <v>11.75</v>
          </cell>
          <cell r="E86">
            <v>13.34</v>
          </cell>
          <cell r="F86" t="str">
            <v/>
          </cell>
          <cell r="G86" t="str">
            <v/>
          </cell>
          <cell r="H86" t="str">
            <v/>
          </cell>
          <cell r="I86" t="str">
            <v/>
          </cell>
          <cell r="J86" t="str">
            <v/>
          </cell>
          <cell r="K86" t="str">
            <v/>
          </cell>
          <cell r="L86" t="str">
            <v/>
          </cell>
          <cell r="M86" t="str">
            <v/>
          </cell>
          <cell r="N86" t="str">
            <v/>
          </cell>
          <cell r="O86">
            <v>1.3715999999999999</v>
          </cell>
        </row>
        <row r="87">
          <cell r="A87" t="str">
            <v>A06108</v>
          </cell>
          <cell r="B87" t="str">
            <v>126/08/18</v>
          </cell>
          <cell r="C87">
            <v>1.5</v>
          </cell>
          <cell r="D87">
            <v>12.39</v>
          </cell>
          <cell r="E87">
            <v>13.83</v>
          </cell>
          <cell r="F87" t="str">
            <v/>
          </cell>
          <cell r="G87" t="str">
            <v/>
          </cell>
          <cell r="H87" t="str">
            <v/>
          </cell>
          <cell r="I87" t="str">
            <v/>
          </cell>
          <cell r="J87" t="str">
            <v/>
          </cell>
          <cell r="K87" t="str">
            <v/>
          </cell>
          <cell r="L87" t="str">
            <v/>
          </cell>
          <cell r="M87" t="str">
            <v/>
          </cell>
          <cell r="N87" t="str">
            <v/>
          </cell>
          <cell r="O87">
            <v>1.3801000000000001</v>
          </cell>
        </row>
        <row r="88">
          <cell r="A88" t="str">
            <v>A07103</v>
          </cell>
          <cell r="B88" t="str">
            <v>127/03/13</v>
          </cell>
          <cell r="C88">
            <v>1.375</v>
          </cell>
          <cell r="D88">
            <v>12.86</v>
          </cell>
          <cell r="E88">
            <v>14.39</v>
          </cell>
          <cell r="F88" t="str">
            <v/>
          </cell>
          <cell r="G88" t="str">
            <v/>
          </cell>
          <cell r="H88" t="str">
            <v/>
          </cell>
          <cell r="I88" t="str">
            <v/>
          </cell>
          <cell r="J88" t="str">
            <v/>
          </cell>
          <cell r="K88" t="str">
            <v/>
          </cell>
          <cell r="L88" t="str">
            <v/>
          </cell>
          <cell r="M88" t="str">
            <v/>
          </cell>
          <cell r="N88" t="str">
            <v/>
          </cell>
          <cell r="O88">
            <v>1.3892</v>
          </cell>
        </row>
        <row r="89">
          <cell r="A89" t="str">
            <v>A99102</v>
          </cell>
          <cell r="B89" t="str">
            <v>129/01/28</v>
          </cell>
          <cell r="C89">
            <v>2.25</v>
          </cell>
          <cell r="D89">
            <v>13.57</v>
          </cell>
          <cell r="E89">
            <v>16.27</v>
          </cell>
          <cell r="F89" t="str">
            <v/>
          </cell>
          <cell r="G89" t="str">
            <v/>
          </cell>
          <cell r="H89" t="str">
            <v/>
          </cell>
          <cell r="I89" t="str">
            <v/>
          </cell>
          <cell r="J89" t="str">
            <v/>
          </cell>
          <cell r="K89" t="str">
            <v/>
          </cell>
          <cell r="L89" t="str">
            <v/>
          </cell>
          <cell r="M89" t="str">
            <v/>
          </cell>
          <cell r="N89" t="str">
            <v/>
          </cell>
          <cell r="O89">
            <v>1.4115</v>
          </cell>
        </row>
        <row r="90">
          <cell r="A90" t="str">
            <v>A07108</v>
          </cell>
          <cell r="B90" t="str">
            <v>127/09/21</v>
          </cell>
          <cell r="C90">
            <v>1.125</v>
          </cell>
          <cell r="D90">
            <v>13.58</v>
          </cell>
          <cell r="E90">
            <v>14.92</v>
          </cell>
          <cell r="F90" t="str">
            <v/>
          </cell>
          <cell r="G90" t="str">
            <v/>
          </cell>
          <cell r="H90" t="str">
            <v/>
          </cell>
          <cell r="I90" t="str">
            <v/>
          </cell>
          <cell r="J90" t="str">
            <v/>
          </cell>
          <cell r="K90" t="str">
            <v/>
          </cell>
          <cell r="L90" t="str">
            <v/>
          </cell>
          <cell r="M90" t="str">
            <v/>
          </cell>
          <cell r="N90" t="str">
            <v/>
          </cell>
          <cell r="O90">
            <v>1.3985000000000001</v>
          </cell>
        </row>
        <row r="91">
          <cell r="A91" t="str">
            <v>A08102</v>
          </cell>
          <cell r="B91" t="str">
            <v>128/01/28</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1.4037999999999999</v>
          </cell>
        </row>
        <row r="92">
          <cell r="A92" t="str">
            <v>A08104</v>
          </cell>
          <cell r="B92" t="str">
            <v>128/03/04</v>
          </cell>
          <cell r="C92">
            <v>1.125</v>
          </cell>
          <cell r="D92">
            <v>13.87</v>
          </cell>
          <cell r="E92">
            <v>15.37</v>
          </cell>
          <cell r="F92" t="str">
            <v/>
          </cell>
          <cell r="G92" t="str">
            <v/>
          </cell>
          <cell r="H92" t="str">
            <v/>
          </cell>
          <cell r="I92" t="str">
            <v/>
          </cell>
          <cell r="J92" t="str">
            <v/>
          </cell>
          <cell r="K92" t="str">
            <v/>
          </cell>
          <cell r="L92" t="str">
            <v/>
          </cell>
          <cell r="M92" t="str">
            <v/>
          </cell>
          <cell r="N92" t="str">
            <v/>
          </cell>
          <cell r="O92">
            <v>1.4053</v>
          </cell>
        </row>
        <row r="93">
          <cell r="A93" t="str">
            <v>A99109</v>
          </cell>
          <cell r="B93" t="str">
            <v>129/12/28</v>
          </cell>
          <cell r="C93">
            <v>2.125</v>
          </cell>
          <cell r="D93">
            <v>14.3</v>
          </cell>
          <cell r="E93">
            <v>17.190000000000001</v>
          </cell>
          <cell r="F93" t="str">
            <v/>
          </cell>
          <cell r="G93" t="str">
            <v/>
          </cell>
          <cell r="H93" t="str">
            <v/>
          </cell>
          <cell r="I93" t="str">
            <v/>
          </cell>
          <cell r="J93" t="str">
            <v/>
          </cell>
          <cell r="K93" t="str">
            <v/>
          </cell>
          <cell r="L93" t="str">
            <v/>
          </cell>
          <cell r="M93" t="str">
            <v/>
          </cell>
          <cell r="N93" t="str">
            <v/>
          </cell>
          <cell r="O93">
            <v>1.425</v>
          </cell>
        </row>
        <row r="94">
          <cell r="A94" t="str">
            <v>A00104</v>
          </cell>
          <cell r="B94" t="str">
            <v>130/02/22</v>
          </cell>
          <cell r="C94">
            <v>2</v>
          </cell>
          <cell r="D94">
            <v>14.56</v>
          </cell>
          <cell r="E94">
            <v>17.34</v>
          </cell>
          <cell r="F94" t="str">
            <v/>
          </cell>
          <cell r="G94" t="str">
            <v/>
          </cell>
          <cell r="H94" t="str">
            <v/>
          </cell>
          <cell r="I94" t="str">
            <v/>
          </cell>
          <cell r="J94" t="str">
            <v/>
          </cell>
          <cell r="K94" t="str">
            <v/>
          </cell>
          <cell r="L94" t="str">
            <v/>
          </cell>
          <cell r="M94" t="str">
            <v/>
          </cell>
          <cell r="N94" t="str">
            <v/>
          </cell>
          <cell r="O94">
            <v>1.4279999999999999</v>
          </cell>
        </row>
        <row r="95">
          <cell r="A95" t="str">
            <v>A08108</v>
          </cell>
          <cell r="B95" t="str">
            <v>128/09/06</v>
          </cell>
          <cell r="C95">
            <v>0.75</v>
          </cell>
          <cell r="D95">
            <v>14.74</v>
          </cell>
          <cell r="E95">
            <v>15.88</v>
          </cell>
          <cell r="F95" t="str">
            <v/>
          </cell>
          <cell r="G95" t="str">
            <v/>
          </cell>
          <cell r="H95" t="str">
            <v/>
          </cell>
          <cell r="I95" t="str">
            <v/>
          </cell>
          <cell r="J95" t="str">
            <v/>
          </cell>
          <cell r="K95" t="str">
            <v/>
          </cell>
          <cell r="L95" t="str">
            <v/>
          </cell>
          <cell r="M95" t="str">
            <v/>
          </cell>
          <cell r="N95" t="str">
            <v/>
          </cell>
          <cell r="O95">
            <v>1.4156</v>
          </cell>
        </row>
        <row r="96">
          <cell r="A96" t="str">
            <v>A09102</v>
          </cell>
          <cell r="B96" t="str">
            <v>129/01/17</v>
          </cell>
          <cell r="C96">
            <v>0.75</v>
          </cell>
          <cell r="D96">
            <v>14.98</v>
          </cell>
          <cell r="E96">
            <v>16.239999999999998</v>
          </cell>
          <cell r="F96" t="str">
            <v/>
          </cell>
          <cell r="G96" t="str">
            <v/>
          </cell>
          <cell r="H96" t="str">
            <v/>
          </cell>
          <cell r="I96" t="str">
            <v/>
          </cell>
          <cell r="J96" t="str">
            <v/>
          </cell>
          <cell r="K96" t="str">
            <v/>
          </cell>
          <cell r="L96" t="str">
            <v/>
          </cell>
          <cell r="M96" t="str">
            <v/>
          </cell>
          <cell r="N96" t="str">
            <v/>
          </cell>
          <cell r="O96">
            <v>1.421</v>
          </cell>
        </row>
        <row r="97">
          <cell r="A97" t="str">
            <v>A00108</v>
          </cell>
          <cell r="B97" t="str">
            <v>130/08/22</v>
          </cell>
          <cell r="C97">
            <v>1.875</v>
          </cell>
          <cell r="D97">
            <v>15.16</v>
          </cell>
          <cell r="E97">
            <v>17.84</v>
          </cell>
          <cell r="F97" t="str">
            <v/>
          </cell>
          <cell r="G97" t="str">
            <v/>
          </cell>
          <cell r="H97" t="str">
            <v/>
          </cell>
          <cell r="I97" t="str">
            <v/>
          </cell>
          <cell r="J97" t="str">
            <v/>
          </cell>
          <cell r="K97" t="str">
            <v/>
          </cell>
          <cell r="L97" t="str">
            <v/>
          </cell>
          <cell r="M97" t="str">
            <v/>
          </cell>
          <cell r="N97" t="str">
            <v/>
          </cell>
          <cell r="O97">
            <v>1.4356</v>
          </cell>
        </row>
        <row r="98">
          <cell r="A98" t="str">
            <v>A09104</v>
          </cell>
          <cell r="B98" t="str">
            <v>129/03/09</v>
          </cell>
          <cell r="C98">
            <v>0.5</v>
          </cell>
          <cell r="D98">
            <v>15.43</v>
          </cell>
          <cell r="E98">
            <v>16.38</v>
          </cell>
          <cell r="F98" t="str">
            <v/>
          </cell>
          <cell r="G98" t="str">
            <v/>
          </cell>
          <cell r="H98" t="str">
            <v/>
          </cell>
          <cell r="I98" t="str">
            <v/>
          </cell>
          <cell r="J98" t="str">
            <v/>
          </cell>
          <cell r="K98" t="str">
            <v/>
          </cell>
          <cell r="L98" t="str">
            <v/>
          </cell>
          <cell r="M98" t="str">
            <v/>
          </cell>
          <cell r="N98" t="str">
            <v/>
          </cell>
          <cell r="O98">
            <v>1.425</v>
          </cell>
        </row>
        <row r="99">
          <cell r="A99" t="str">
            <v>A01104</v>
          </cell>
          <cell r="B99" t="str">
            <v>131/02/13</v>
          </cell>
          <cell r="C99">
            <v>1.75</v>
          </cell>
          <cell r="D99">
            <v>15.49</v>
          </cell>
          <cell r="E99">
            <v>18.32</v>
          </cell>
          <cell r="F99" t="str">
            <v/>
          </cell>
          <cell r="G99" t="str">
            <v/>
          </cell>
          <cell r="H99" t="str">
            <v/>
          </cell>
          <cell r="I99" t="str">
            <v/>
          </cell>
          <cell r="J99" t="str">
            <v/>
          </cell>
          <cell r="K99" t="str">
            <v/>
          </cell>
          <cell r="L99" t="str">
            <v/>
          </cell>
          <cell r="M99" t="str">
            <v/>
          </cell>
          <cell r="N99" t="str">
            <v/>
          </cell>
          <cell r="O99">
            <v>1.4430000000000001</v>
          </cell>
        </row>
        <row r="100">
          <cell r="A100" t="str">
            <v>A02109</v>
          </cell>
          <cell r="B100" t="str">
            <v>132/08/02</v>
          </cell>
          <cell r="C100">
            <v>2.5</v>
          </cell>
          <cell r="D100">
            <v>15.9</v>
          </cell>
          <cell r="E100">
            <v>19.78</v>
          </cell>
          <cell r="F100" t="str">
            <v/>
          </cell>
          <cell r="G100" t="str">
            <v/>
          </cell>
          <cell r="H100" t="str">
            <v/>
          </cell>
          <cell r="I100" t="str">
            <v/>
          </cell>
          <cell r="J100" t="str">
            <v/>
          </cell>
          <cell r="K100" t="str">
            <v/>
          </cell>
          <cell r="L100" t="str">
            <v/>
          </cell>
          <cell r="M100" t="str">
            <v/>
          </cell>
          <cell r="N100" t="str">
            <v/>
          </cell>
          <cell r="O100">
            <v>1.4560999999999999</v>
          </cell>
        </row>
        <row r="101">
          <cell r="A101" t="str">
            <v>A09108</v>
          </cell>
          <cell r="B101" t="str">
            <v>129/09/18</v>
          </cell>
          <cell r="C101">
            <v>0.5</v>
          </cell>
          <cell r="D101">
            <v>15.95</v>
          </cell>
          <cell r="E101">
            <v>16.91</v>
          </cell>
          <cell r="F101" t="str">
            <v/>
          </cell>
          <cell r="G101" t="str">
            <v/>
          </cell>
          <cell r="H101" t="str">
            <v/>
          </cell>
          <cell r="I101" t="str">
            <v/>
          </cell>
          <cell r="J101" t="str">
            <v/>
          </cell>
          <cell r="K101" t="str">
            <v/>
          </cell>
          <cell r="L101" t="str">
            <v/>
          </cell>
          <cell r="M101" t="str">
            <v/>
          </cell>
          <cell r="N101" t="str">
            <v/>
          </cell>
          <cell r="O101">
            <v>1.4330000000000001</v>
          </cell>
        </row>
        <row r="102">
          <cell r="A102" t="str">
            <v>A11109</v>
          </cell>
          <cell r="B102" t="str">
            <v>131/09/30</v>
          </cell>
          <cell r="C102">
            <v>1.875</v>
          </cell>
          <cell r="D102">
            <v>15.98</v>
          </cell>
          <cell r="E102">
            <v>18.940000000000001</v>
          </cell>
          <cell r="F102" t="str">
            <v/>
          </cell>
          <cell r="G102" t="str">
            <v/>
          </cell>
          <cell r="H102" t="str">
            <v/>
          </cell>
          <cell r="I102" t="str">
            <v/>
          </cell>
          <cell r="J102" t="str">
            <v/>
          </cell>
          <cell r="K102" t="str">
            <v/>
          </cell>
          <cell r="L102" t="str">
            <v/>
          </cell>
          <cell r="M102" t="str">
            <v/>
          </cell>
          <cell r="N102" t="str">
            <v/>
          </cell>
          <cell r="O102">
            <v>1.4503999999999999</v>
          </cell>
        </row>
        <row r="103">
          <cell r="A103" t="str">
            <v>A01108</v>
          </cell>
          <cell r="B103" t="str">
            <v>131/08/24</v>
          </cell>
          <cell r="C103">
            <v>1.625</v>
          </cell>
          <cell r="D103">
            <v>16.14</v>
          </cell>
          <cell r="E103">
            <v>18.84</v>
          </cell>
          <cell r="F103" t="str">
            <v/>
          </cell>
          <cell r="G103" t="str">
            <v/>
          </cell>
          <cell r="H103" t="str">
            <v/>
          </cell>
          <cell r="I103" t="str">
            <v/>
          </cell>
          <cell r="J103" t="str">
            <v/>
          </cell>
          <cell r="K103" t="str">
            <v/>
          </cell>
          <cell r="L103" t="str">
            <v/>
          </cell>
          <cell r="M103" t="str">
            <v/>
          </cell>
          <cell r="N103" t="str">
            <v/>
          </cell>
          <cell r="O103">
            <v>1.4510000000000001</v>
          </cell>
        </row>
        <row r="104">
          <cell r="A104" t="str">
            <v>A10102</v>
          </cell>
          <cell r="B104" t="str">
            <v>130/01/29</v>
          </cell>
          <cell r="C104">
            <v>0.5</v>
          </cell>
          <cell r="D104">
            <v>16.21</v>
          </cell>
          <cell r="E104">
            <v>17.28</v>
          </cell>
          <cell r="F104" t="str">
            <v/>
          </cell>
          <cell r="G104" t="str">
            <v/>
          </cell>
          <cell r="H104" t="str">
            <v/>
          </cell>
          <cell r="I104" t="str">
            <v/>
          </cell>
          <cell r="J104" t="str">
            <v/>
          </cell>
          <cell r="K104" t="str">
            <v/>
          </cell>
          <cell r="L104" t="str">
            <v/>
          </cell>
          <cell r="M104" t="str">
            <v/>
          </cell>
          <cell r="N104" t="str">
            <v/>
          </cell>
          <cell r="O104">
            <v>1.4383999999999999</v>
          </cell>
        </row>
        <row r="105">
          <cell r="A105" t="str">
            <v>A02105</v>
          </cell>
          <cell r="B105" t="str">
            <v>132/02/26</v>
          </cell>
          <cell r="C105">
            <v>1.75</v>
          </cell>
          <cell r="D105">
            <v>16.239999999999998</v>
          </cell>
          <cell r="E105">
            <v>19.350000000000001</v>
          </cell>
          <cell r="F105" t="str">
            <v/>
          </cell>
          <cell r="G105" t="str">
            <v/>
          </cell>
          <cell r="H105" t="str">
            <v/>
          </cell>
          <cell r="I105" t="str">
            <v/>
          </cell>
          <cell r="J105" t="str">
            <v/>
          </cell>
          <cell r="K105" t="str">
            <v/>
          </cell>
          <cell r="L105" t="str">
            <v/>
          </cell>
          <cell r="M105" t="str">
            <v/>
          </cell>
          <cell r="N105" t="str">
            <v/>
          </cell>
          <cell r="O105">
            <v>1.4565999999999999</v>
          </cell>
        </row>
        <row r="106">
          <cell r="A106" t="str">
            <v>A09113</v>
          </cell>
          <cell r="B106" t="str">
            <v>129/12/29</v>
          </cell>
          <cell r="C106">
            <v>0.375</v>
          </cell>
          <cell r="D106">
            <v>16.32</v>
          </cell>
          <cell r="E106">
            <v>17.190000000000001</v>
          </cell>
          <cell r="F106" t="str">
            <v/>
          </cell>
          <cell r="G106" t="str">
            <v/>
          </cell>
          <cell r="H106" t="str">
            <v/>
          </cell>
          <cell r="I106" t="str">
            <v/>
          </cell>
          <cell r="J106" t="str">
            <v/>
          </cell>
          <cell r="K106" t="str">
            <v/>
          </cell>
          <cell r="L106" t="str">
            <v/>
          </cell>
          <cell r="M106" t="str">
            <v/>
          </cell>
          <cell r="N106" t="str">
            <v/>
          </cell>
          <cell r="O106">
            <v>1.4383999999999999</v>
          </cell>
        </row>
        <row r="107">
          <cell r="A107" t="str">
            <v>A11101</v>
          </cell>
          <cell r="B107" t="str">
            <v>131/01/18</v>
          </cell>
          <cell r="C107">
            <v>1</v>
          </cell>
          <cell r="D107">
            <v>16.32</v>
          </cell>
          <cell r="E107">
            <v>18.25</v>
          </cell>
          <cell r="F107" t="str">
            <v/>
          </cell>
          <cell r="G107" t="str">
            <v/>
          </cell>
          <cell r="H107" t="str">
            <v/>
          </cell>
          <cell r="I107" t="str">
            <v/>
          </cell>
          <cell r="J107" t="str">
            <v/>
          </cell>
          <cell r="K107" t="str">
            <v/>
          </cell>
          <cell r="L107" t="str">
            <v/>
          </cell>
          <cell r="M107" t="str">
            <v/>
          </cell>
          <cell r="N107" t="str">
            <v/>
          </cell>
          <cell r="O107">
            <v>1.4481999999999999</v>
          </cell>
        </row>
        <row r="108">
          <cell r="A108" t="str">
            <v>A10105</v>
          </cell>
          <cell r="B108" t="str">
            <v>130/05/21</v>
          </cell>
          <cell r="C108">
            <v>0.625</v>
          </cell>
          <cell r="D108">
            <v>16.34</v>
          </cell>
          <cell r="E108">
            <v>17.579999999999998</v>
          </cell>
          <cell r="F108" t="str">
            <v/>
          </cell>
          <cell r="G108" t="str">
            <v/>
          </cell>
          <cell r="H108" t="str">
            <v/>
          </cell>
          <cell r="I108" t="str">
            <v/>
          </cell>
          <cell r="J108" t="str">
            <v/>
          </cell>
          <cell r="K108" t="str">
            <v/>
          </cell>
          <cell r="L108" t="str">
            <v/>
          </cell>
          <cell r="M108" t="str">
            <v/>
          </cell>
          <cell r="N108" t="str">
            <v/>
          </cell>
          <cell r="O108">
            <v>1.4419999999999999</v>
          </cell>
        </row>
        <row r="109">
          <cell r="A109" t="str">
            <v>A03105</v>
          </cell>
          <cell r="B109" t="str">
            <v>133/02/26</v>
          </cell>
          <cell r="C109">
            <v>2.125</v>
          </cell>
          <cell r="D109">
            <v>16.510000000000002</v>
          </cell>
          <cell r="E109">
            <v>20.350000000000001</v>
          </cell>
          <cell r="F109" t="str">
            <v/>
          </cell>
          <cell r="G109" t="str">
            <v/>
          </cell>
          <cell r="H109" t="str">
            <v/>
          </cell>
          <cell r="I109" t="str">
            <v/>
          </cell>
          <cell r="J109" t="str">
            <v/>
          </cell>
          <cell r="K109" t="str">
            <v/>
          </cell>
          <cell r="L109" t="str">
            <v/>
          </cell>
          <cell r="M109" t="str">
            <v/>
          </cell>
          <cell r="N109" t="str">
            <v/>
          </cell>
          <cell r="O109">
            <v>1.4659</v>
          </cell>
        </row>
        <row r="110">
          <cell r="A110" t="str">
            <v>A11104</v>
          </cell>
          <cell r="B110" t="str">
            <v>131/03/04</v>
          </cell>
          <cell r="C110">
            <v>0.875</v>
          </cell>
          <cell r="D110">
            <v>16.62</v>
          </cell>
          <cell r="E110">
            <v>18.37</v>
          </cell>
          <cell r="F110" t="str">
            <v/>
          </cell>
          <cell r="G110" t="str">
            <v/>
          </cell>
          <cell r="H110" t="str">
            <v/>
          </cell>
          <cell r="I110" t="str">
            <v/>
          </cell>
          <cell r="J110" t="str">
            <v/>
          </cell>
          <cell r="K110" t="str">
            <v/>
          </cell>
          <cell r="L110" t="str">
            <v/>
          </cell>
          <cell r="M110" t="str">
            <v/>
          </cell>
          <cell r="N110" t="str">
            <v/>
          </cell>
          <cell r="O110">
            <v>1.4510000000000001</v>
          </cell>
        </row>
        <row r="111">
          <cell r="A111" t="str">
            <v>A10112</v>
          </cell>
          <cell r="B111" t="str">
            <v>130/11/12</v>
          </cell>
          <cell r="C111">
            <v>0.625</v>
          </cell>
          <cell r="D111">
            <v>16.690000000000001</v>
          </cell>
          <cell r="E111">
            <v>18.059999999999999</v>
          </cell>
          <cell r="F111" t="str">
            <v/>
          </cell>
          <cell r="G111" t="str">
            <v/>
          </cell>
          <cell r="H111" t="str">
            <v/>
          </cell>
          <cell r="I111" t="str">
            <v/>
          </cell>
          <cell r="J111" t="str">
            <v/>
          </cell>
          <cell r="K111" t="str">
            <v/>
          </cell>
          <cell r="L111" t="str">
            <v/>
          </cell>
          <cell r="M111" t="str">
            <v/>
          </cell>
          <cell r="N111" t="str">
            <v/>
          </cell>
          <cell r="O111">
            <v>1.4489000000000001</v>
          </cell>
        </row>
        <row r="112">
          <cell r="A112" t="str">
            <v>A12104</v>
          </cell>
          <cell r="B112" t="str">
            <v>132/03/03</v>
          </cell>
          <cell r="C112">
            <v>1.375</v>
          </cell>
          <cell r="D112">
            <v>16.72</v>
          </cell>
          <cell r="E112">
            <v>19.37</v>
          </cell>
          <cell r="F112" t="str">
            <v/>
          </cell>
          <cell r="G112" t="str">
            <v/>
          </cell>
          <cell r="H112" t="str">
            <v/>
          </cell>
          <cell r="I112" t="str">
            <v/>
          </cell>
          <cell r="J112" t="str">
            <v/>
          </cell>
          <cell r="K112" t="str">
            <v/>
          </cell>
          <cell r="L112" t="str">
            <v/>
          </cell>
          <cell r="M112" t="str">
            <v/>
          </cell>
          <cell r="N112" t="str">
            <v/>
          </cell>
          <cell r="O112">
            <v>1.46</v>
          </cell>
        </row>
        <row r="113">
          <cell r="A113" t="str">
            <v>A03116</v>
          </cell>
          <cell r="B113" t="str">
            <v>133/11/26</v>
          </cell>
          <cell r="C113">
            <v>2.25</v>
          </cell>
          <cell r="D113">
            <v>16.78</v>
          </cell>
          <cell r="E113">
            <v>21.1</v>
          </cell>
          <cell r="F113" t="str">
            <v/>
          </cell>
          <cell r="G113" t="str">
            <v/>
          </cell>
          <cell r="H113" t="str">
            <v/>
          </cell>
          <cell r="I113" t="str">
            <v/>
          </cell>
          <cell r="J113" t="str">
            <v/>
          </cell>
          <cell r="K113" t="str">
            <v/>
          </cell>
          <cell r="L113" t="str">
            <v/>
          </cell>
          <cell r="M113" t="str">
            <v/>
          </cell>
          <cell r="N113" t="str">
            <v/>
          </cell>
          <cell r="O113">
            <v>1.4737</v>
          </cell>
        </row>
        <row r="114">
          <cell r="A114" t="str">
            <v>A03112</v>
          </cell>
          <cell r="B114" t="str">
            <v>133/08/04</v>
          </cell>
          <cell r="C114">
            <v>2.25</v>
          </cell>
          <cell r="D114">
            <v>16.8</v>
          </cell>
          <cell r="E114">
            <v>20.79</v>
          </cell>
          <cell r="F114" t="str">
            <v/>
          </cell>
          <cell r="G114" t="str">
            <v/>
          </cell>
          <cell r="H114" t="str">
            <v/>
          </cell>
          <cell r="I114" t="str">
            <v/>
          </cell>
          <cell r="J114" t="str">
            <v/>
          </cell>
          <cell r="K114" t="str">
            <v/>
          </cell>
          <cell r="L114" t="str">
            <v/>
          </cell>
          <cell r="M114" t="str">
            <v/>
          </cell>
          <cell r="N114" t="str">
            <v/>
          </cell>
          <cell r="O114">
            <v>1.4701</v>
          </cell>
        </row>
        <row r="115">
          <cell r="A115" t="str">
            <v>A04104</v>
          </cell>
          <cell r="B115" t="str">
            <v>134/02/13</v>
          </cell>
          <cell r="C115">
            <v>2.375</v>
          </cell>
          <cell r="D115">
            <v>16.850000000000001</v>
          </cell>
          <cell r="E115">
            <v>21.32</v>
          </cell>
          <cell r="F115" t="str">
            <v/>
          </cell>
          <cell r="G115" t="str">
            <v/>
          </cell>
          <cell r="H115" t="str">
            <v/>
          </cell>
          <cell r="I115" t="str">
            <v/>
          </cell>
          <cell r="J115" t="str">
            <v/>
          </cell>
          <cell r="K115" t="str">
            <v/>
          </cell>
          <cell r="L115" t="str">
            <v/>
          </cell>
          <cell r="M115" t="str">
            <v/>
          </cell>
          <cell r="N115" t="str">
            <v/>
          </cell>
          <cell r="O115">
            <v>1.4751000000000001</v>
          </cell>
        </row>
        <row r="116">
          <cell r="A116" t="str">
            <v>A10110</v>
          </cell>
          <cell r="B116" t="str">
            <v>130/09/29</v>
          </cell>
          <cell r="C116">
            <v>0.5</v>
          </cell>
          <cell r="D116">
            <v>16.87</v>
          </cell>
          <cell r="E116">
            <v>17.940000000000001</v>
          </cell>
          <cell r="F116" t="str">
            <v/>
          </cell>
          <cell r="G116" t="str">
            <v/>
          </cell>
          <cell r="H116" t="str">
            <v/>
          </cell>
          <cell r="I116" t="str">
            <v/>
          </cell>
          <cell r="J116" t="str">
            <v/>
          </cell>
          <cell r="K116" t="str">
            <v/>
          </cell>
          <cell r="L116" t="str">
            <v/>
          </cell>
          <cell r="M116" t="str">
            <v/>
          </cell>
          <cell r="N116" t="str">
            <v/>
          </cell>
          <cell r="O116">
            <v>1.4482999999999999</v>
          </cell>
        </row>
        <row r="117">
          <cell r="A117" t="str">
            <v>A03108</v>
          </cell>
          <cell r="B117" t="str">
            <v>133/05/28</v>
          </cell>
          <cell r="C117">
            <v>2</v>
          </cell>
          <cell r="D117">
            <v>16.89</v>
          </cell>
          <cell r="E117">
            <v>20.6</v>
          </cell>
          <cell r="F117" t="str">
            <v/>
          </cell>
          <cell r="G117" t="str">
            <v/>
          </cell>
          <cell r="H117" t="str">
            <v/>
          </cell>
          <cell r="I117" t="str">
            <v/>
          </cell>
          <cell r="J117" t="str">
            <v/>
          </cell>
          <cell r="K117" t="str">
            <v/>
          </cell>
          <cell r="L117" t="str">
            <v/>
          </cell>
          <cell r="M117" t="str">
            <v/>
          </cell>
          <cell r="N117" t="str">
            <v/>
          </cell>
          <cell r="O117">
            <v>1.47</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1.4778</v>
          </cell>
        </row>
        <row r="119">
          <cell r="A119" t="str">
            <v>A12109</v>
          </cell>
          <cell r="B119" t="str">
            <v>132/09/22</v>
          </cell>
          <cell r="C119">
            <v>1.375</v>
          </cell>
          <cell r="D119">
            <v>17.260000000000002</v>
          </cell>
          <cell r="E119">
            <v>19.920000000000002</v>
          </cell>
          <cell r="F119" t="str">
            <v/>
          </cell>
          <cell r="G119" t="str">
            <v/>
          </cell>
          <cell r="H119" t="str">
            <v/>
          </cell>
          <cell r="I119" t="str">
            <v/>
          </cell>
          <cell r="J119" t="str">
            <v/>
          </cell>
          <cell r="K119" t="str">
            <v/>
          </cell>
          <cell r="L119" t="str">
            <v/>
          </cell>
          <cell r="M119" t="str">
            <v/>
          </cell>
          <cell r="N119" t="str">
            <v/>
          </cell>
          <cell r="O119">
            <v>1.4673</v>
          </cell>
        </row>
        <row r="120">
          <cell r="A120" t="str">
            <v>A04111</v>
          </cell>
          <cell r="B120" t="str">
            <v>134/08/10</v>
          </cell>
          <cell r="C120">
            <v>2.25</v>
          </cell>
          <cell r="D120">
            <v>17.47</v>
          </cell>
          <cell r="E120">
            <v>21.8</v>
          </cell>
          <cell r="F120" t="str">
            <v/>
          </cell>
          <cell r="G120" t="str">
            <v/>
          </cell>
          <cell r="H120" t="str">
            <v/>
          </cell>
          <cell r="I120" t="str">
            <v/>
          </cell>
          <cell r="J120" t="str">
            <v/>
          </cell>
          <cell r="K120" t="str">
            <v/>
          </cell>
          <cell r="L120" t="str">
            <v/>
          </cell>
          <cell r="M120" t="str">
            <v/>
          </cell>
          <cell r="N120" t="str">
            <v/>
          </cell>
          <cell r="O120">
            <v>1.4815</v>
          </cell>
        </row>
        <row r="121">
          <cell r="A121" t="str">
            <v>A05114</v>
          </cell>
          <cell r="B121" t="str">
            <v>135/11/25</v>
          </cell>
          <cell r="C121">
            <v>2</v>
          </cell>
          <cell r="D121">
            <v>18.37</v>
          </cell>
          <cell r="E121">
            <v>23.1</v>
          </cell>
          <cell r="F121" t="str">
            <v/>
          </cell>
          <cell r="G121" t="str">
            <v/>
          </cell>
          <cell r="H121" t="str">
            <v/>
          </cell>
          <cell r="I121" t="str">
            <v/>
          </cell>
          <cell r="J121" t="str">
            <v/>
          </cell>
          <cell r="K121" t="str">
            <v/>
          </cell>
          <cell r="L121" t="str">
            <v/>
          </cell>
          <cell r="M121" t="str">
            <v/>
          </cell>
          <cell r="N121" t="str">
            <v xml:space="preserve">  </v>
          </cell>
          <cell r="O121">
            <v>1.4975000000000001</v>
          </cell>
        </row>
        <row r="122">
          <cell r="A122" t="str">
            <v>A05107</v>
          </cell>
          <cell r="B122" t="str">
            <v>135/05/20</v>
          </cell>
          <cell r="C122">
            <v>1.625</v>
          </cell>
          <cell r="D122">
            <v>18.72</v>
          </cell>
          <cell r="E122">
            <v>22.58</v>
          </cell>
          <cell r="F122" t="str">
            <v/>
          </cell>
          <cell r="G122" t="str">
            <v/>
          </cell>
          <cell r="H122" t="str">
            <v/>
          </cell>
          <cell r="I122" t="str">
            <v/>
          </cell>
          <cell r="J122" t="str">
            <v/>
          </cell>
          <cell r="K122" t="str">
            <v/>
          </cell>
          <cell r="L122" t="str">
            <v/>
          </cell>
          <cell r="M122" t="str">
            <v/>
          </cell>
          <cell r="N122" t="str">
            <v/>
          </cell>
          <cell r="O122">
            <v>1.496</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1.5036</v>
          </cell>
        </row>
        <row r="124">
          <cell r="A124" t="str">
            <v>A05110</v>
          </cell>
          <cell r="B124" t="str">
            <v>135/08/05</v>
          </cell>
          <cell r="C124">
            <v>1.375</v>
          </cell>
          <cell r="D124">
            <v>19.32</v>
          </cell>
          <cell r="E124">
            <v>22.79</v>
          </cell>
          <cell r="F124" t="str">
            <v/>
          </cell>
          <cell r="G124" t="str">
            <v/>
          </cell>
          <cell r="H124" t="str">
            <v/>
          </cell>
          <cell r="I124" t="str">
            <v/>
          </cell>
          <cell r="J124" t="str">
            <v/>
          </cell>
          <cell r="K124" t="str">
            <v/>
          </cell>
          <cell r="L124" t="str">
            <v/>
          </cell>
          <cell r="M124" t="str">
            <v/>
          </cell>
          <cell r="N124" t="str">
            <v/>
          </cell>
          <cell r="O124">
            <v>1.5008999999999999</v>
          </cell>
        </row>
        <row r="125">
          <cell r="A125" t="str">
            <v>A06111</v>
          </cell>
          <cell r="B125" t="str">
            <v>136/11/24</v>
          </cell>
          <cell r="C125">
            <v>1.625</v>
          </cell>
          <cell r="D125">
            <v>19.59</v>
          </cell>
          <cell r="E125">
            <v>24.09</v>
          </cell>
          <cell r="F125" t="str">
            <v/>
          </cell>
          <cell r="G125" t="str">
            <v/>
          </cell>
          <cell r="H125" t="str">
            <v/>
          </cell>
          <cell r="I125" t="str">
            <v/>
          </cell>
          <cell r="J125" t="str">
            <v/>
          </cell>
          <cell r="K125" t="str">
            <v/>
          </cell>
          <cell r="L125" t="str">
            <v/>
          </cell>
          <cell r="M125" t="str">
            <v/>
          </cell>
          <cell r="N125" t="str">
            <v/>
          </cell>
          <cell r="O125">
            <v>1.5111000000000001</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1.5167999999999999</v>
          </cell>
        </row>
        <row r="127">
          <cell r="A127" t="str">
            <v>A07110</v>
          </cell>
          <cell r="B127" t="str">
            <v>137/11/09</v>
          </cell>
          <cell r="C127">
            <v>1.375</v>
          </cell>
          <cell r="D127">
            <v>20.69</v>
          </cell>
          <cell r="E127">
            <v>25.05</v>
          </cell>
          <cell r="F127" t="str">
            <v/>
          </cell>
          <cell r="G127" t="str">
            <v/>
          </cell>
          <cell r="H127" t="str">
            <v/>
          </cell>
          <cell r="I127" t="str">
            <v/>
          </cell>
          <cell r="J127" t="str">
            <v/>
          </cell>
          <cell r="K127" t="str">
            <v/>
          </cell>
          <cell r="L127" t="str">
            <v/>
          </cell>
          <cell r="M127" t="str">
            <v/>
          </cell>
          <cell r="N127" t="str">
            <v/>
          </cell>
          <cell r="O127">
            <v>1.5226</v>
          </cell>
        </row>
        <row r="128">
          <cell r="A128" t="str">
            <v>A11111</v>
          </cell>
          <cell r="B128" t="str">
            <v>141/11/11</v>
          </cell>
          <cell r="C128">
            <v>2.375</v>
          </cell>
          <cell r="D128">
            <v>21.33</v>
          </cell>
          <cell r="E128">
            <v>29.06</v>
          </cell>
          <cell r="F128" t="str">
            <v/>
          </cell>
          <cell r="G128" t="str">
            <v/>
          </cell>
          <cell r="H128" t="str">
            <v/>
          </cell>
          <cell r="I128" t="str">
            <v/>
          </cell>
          <cell r="J128" t="str">
            <v/>
          </cell>
          <cell r="K128" t="str">
            <v/>
          </cell>
          <cell r="L128" t="str">
            <v/>
          </cell>
          <cell r="M128" t="str">
            <v/>
          </cell>
          <cell r="N128" t="str">
            <v/>
          </cell>
          <cell r="O128">
            <v>1.5364</v>
          </cell>
        </row>
        <row r="129">
          <cell r="A129" t="str">
            <v>A08105</v>
          </cell>
          <cell r="B129" t="str">
            <v>138/05/17</v>
          </cell>
          <cell r="C129">
            <v>1.125</v>
          </cell>
          <cell r="D129">
            <v>21.73</v>
          </cell>
          <cell r="E129">
            <v>25.57</v>
          </cell>
          <cell r="F129" t="str">
            <v/>
          </cell>
          <cell r="G129" t="str">
            <v/>
          </cell>
          <cell r="H129" t="str">
            <v/>
          </cell>
          <cell r="I129" t="str">
            <v/>
          </cell>
          <cell r="J129" t="str">
            <v/>
          </cell>
          <cell r="K129" t="str">
            <v/>
          </cell>
          <cell r="L129" t="str">
            <v/>
          </cell>
          <cell r="M129" t="str">
            <v/>
          </cell>
          <cell r="N129" t="str">
            <v/>
          </cell>
          <cell r="O129">
            <v>1.5301</v>
          </cell>
        </row>
        <row r="130">
          <cell r="A130" t="str">
            <v>A11105</v>
          </cell>
          <cell r="B130" t="str">
            <v>141/05/20</v>
          </cell>
          <cell r="C130">
            <v>2</v>
          </cell>
          <cell r="D130">
            <v>21.91</v>
          </cell>
          <cell r="E130">
            <v>28.58</v>
          </cell>
          <cell r="F130" t="str">
            <v/>
          </cell>
          <cell r="G130" t="str">
            <v/>
          </cell>
          <cell r="H130" t="str">
            <v/>
          </cell>
          <cell r="I130" t="str">
            <v/>
          </cell>
          <cell r="J130" t="str">
            <v/>
          </cell>
          <cell r="K130" t="str">
            <v/>
          </cell>
          <cell r="L130" t="str">
            <v/>
          </cell>
          <cell r="M130" t="str">
            <v/>
          </cell>
          <cell r="N130" t="str">
            <v/>
          </cell>
          <cell r="O130">
            <v>1.5383</v>
          </cell>
        </row>
        <row r="131">
          <cell r="A131" t="str">
            <v>A08110</v>
          </cell>
          <cell r="B131" t="str">
            <v>138/11/08</v>
          </cell>
          <cell r="C131">
            <v>1</v>
          </cell>
          <cell r="D131">
            <v>22.24</v>
          </cell>
          <cell r="E131">
            <v>26.05</v>
          </cell>
          <cell r="F131" t="str">
            <v/>
          </cell>
          <cell r="G131" t="str">
            <v/>
          </cell>
          <cell r="H131" t="str">
            <v/>
          </cell>
          <cell r="I131" t="str">
            <v/>
          </cell>
          <cell r="J131" t="str">
            <v/>
          </cell>
          <cell r="K131" t="str">
            <v/>
          </cell>
          <cell r="L131" t="str">
            <v/>
          </cell>
          <cell r="M131" t="str">
            <v/>
          </cell>
          <cell r="N131" t="str">
            <v/>
          </cell>
          <cell r="O131">
            <v>1.5356000000000001</v>
          </cell>
        </row>
        <row r="132">
          <cell r="A132" t="str">
            <v>A09105</v>
          </cell>
          <cell r="B132" t="str">
            <v>139/05/12</v>
          </cell>
          <cell r="C132">
            <v>0.75</v>
          </cell>
          <cell r="D132">
            <v>23.42</v>
          </cell>
          <cell r="E132">
            <v>26.56</v>
          </cell>
          <cell r="F132" t="str">
            <v/>
          </cell>
          <cell r="G132" t="str">
            <v/>
          </cell>
          <cell r="H132" t="str">
            <v/>
          </cell>
          <cell r="I132" t="str">
            <v/>
          </cell>
          <cell r="J132" t="str">
            <v/>
          </cell>
          <cell r="K132" t="str">
            <v/>
          </cell>
          <cell r="L132" t="str">
            <v/>
          </cell>
          <cell r="M132" t="str">
            <v/>
          </cell>
          <cell r="N132" t="str">
            <v/>
          </cell>
          <cell r="O132">
            <v>1.5430999999999999</v>
          </cell>
        </row>
        <row r="133">
          <cell r="A133" t="str">
            <v>A10113</v>
          </cell>
          <cell r="B133" t="str">
            <v>140/12/23</v>
          </cell>
          <cell r="C133">
            <v>1.125</v>
          </cell>
          <cell r="D133">
            <v>23.44</v>
          </cell>
          <cell r="E133">
            <v>28.17</v>
          </cell>
          <cell r="F133" t="str">
            <v/>
          </cell>
          <cell r="G133" t="str">
            <v/>
          </cell>
          <cell r="H133" t="str">
            <v/>
          </cell>
          <cell r="I133" t="str">
            <v/>
          </cell>
          <cell r="J133" t="str">
            <v/>
          </cell>
          <cell r="K133" t="str">
            <v/>
          </cell>
          <cell r="L133" t="str">
            <v/>
          </cell>
          <cell r="M133" t="str">
            <v/>
          </cell>
          <cell r="N133" t="str">
            <v/>
          </cell>
          <cell r="O133">
            <v>1.5475000000000001</v>
          </cell>
        </row>
        <row r="134">
          <cell r="A134" t="str">
            <v>A12105</v>
          </cell>
          <cell r="B134" t="str">
            <v>142/05/12</v>
          </cell>
          <cell r="C134">
            <v>1.5</v>
          </cell>
          <cell r="D134">
            <v>23.52</v>
          </cell>
          <cell r="E134">
            <v>29.56</v>
          </cell>
          <cell r="F134" t="str">
            <v/>
          </cell>
          <cell r="G134" t="str">
            <v/>
          </cell>
          <cell r="H134" t="str">
            <v/>
          </cell>
          <cell r="I134" t="str">
            <v/>
          </cell>
          <cell r="J134" t="str">
            <v/>
          </cell>
          <cell r="K134" t="str">
            <v/>
          </cell>
          <cell r="L134" t="str">
            <v/>
          </cell>
          <cell r="M134" t="str">
            <v/>
          </cell>
          <cell r="N134" t="str">
            <v/>
          </cell>
          <cell r="O134">
            <v>1.5484</v>
          </cell>
        </row>
        <row r="135">
          <cell r="A135" t="str">
            <v>A12111</v>
          </cell>
          <cell r="B135" t="str">
            <v>142/11/22</v>
          </cell>
          <cell r="C135">
            <v>1.5</v>
          </cell>
          <cell r="D135">
            <v>23.96</v>
          </cell>
          <cell r="E135">
            <v>30</v>
          </cell>
          <cell r="F135" t="str">
            <v/>
          </cell>
          <cell r="G135" t="str">
            <v/>
          </cell>
          <cell r="H135" t="str">
            <v/>
          </cell>
          <cell r="I135" t="str">
            <v/>
          </cell>
          <cell r="J135" t="str">
            <v/>
          </cell>
          <cell r="K135" t="str">
            <v/>
          </cell>
          <cell r="L135" t="str">
            <v/>
          </cell>
          <cell r="M135" t="str">
            <v/>
          </cell>
          <cell r="N135" t="str">
            <v/>
          </cell>
          <cell r="O135">
            <v>1.5498000000000001</v>
          </cell>
        </row>
        <row r="136">
          <cell r="A136" t="str">
            <v>A10104</v>
          </cell>
          <cell r="B136" t="str">
            <v>140/02/25</v>
          </cell>
          <cell r="C136">
            <v>0.625</v>
          </cell>
          <cell r="D136">
            <v>24.38</v>
          </cell>
          <cell r="E136">
            <v>27.35</v>
          </cell>
          <cell r="F136" t="str">
            <v/>
          </cell>
          <cell r="G136" t="str">
            <v/>
          </cell>
          <cell r="H136" t="str">
            <v/>
          </cell>
          <cell r="I136" t="str">
            <v/>
          </cell>
          <cell r="J136" t="str">
            <v/>
          </cell>
          <cell r="K136" t="str">
            <v/>
          </cell>
          <cell r="L136" t="str">
            <v/>
          </cell>
          <cell r="M136" t="str">
            <v/>
          </cell>
          <cell r="N136" t="str">
            <v/>
          </cell>
          <cell r="O136">
            <v>1.5505</v>
          </cell>
        </row>
        <row r="137">
          <cell r="A137" t="str">
            <v>A09111</v>
          </cell>
          <cell r="B137" t="str">
            <v>139/11/27</v>
          </cell>
          <cell r="C137">
            <v>0.375</v>
          </cell>
          <cell r="D137">
            <v>25.04</v>
          </cell>
          <cell r="E137">
            <v>27.1</v>
          </cell>
          <cell r="F137" t="str">
            <v/>
          </cell>
          <cell r="G137" t="str">
            <v/>
          </cell>
          <cell r="H137" t="str">
            <v/>
          </cell>
          <cell r="I137" t="str">
            <v/>
          </cell>
          <cell r="J137" t="str">
            <v/>
          </cell>
          <cell r="K137" t="str">
            <v/>
          </cell>
          <cell r="L137" t="str">
            <v/>
          </cell>
          <cell r="M137" t="str">
            <v/>
          </cell>
          <cell r="N137" t="str">
            <v/>
          </cell>
          <cell r="O137">
            <v>1.5530999999999999</v>
          </cell>
        </row>
        <row r="138">
          <cell r="A138" t="str">
            <v>B903Z2</v>
          </cell>
          <cell r="B138" t="str">
            <v>P12台電3B</v>
          </cell>
          <cell r="C138" t="str">
            <v>TWD</v>
          </cell>
          <cell r="D138">
            <v>4.43</v>
          </cell>
          <cell r="E138">
            <v>4.6500000000000004</v>
          </cell>
          <cell r="F138" t="str">
            <v/>
          </cell>
          <cell r="G138" t="str">
            <v/>
          </cell>
          <cell r="H138" t="str">
            <v/>
          </cell>
          <cell r="I138" t="str">
            <v/>
          </cell>
          <cell r="J138">
            <v>1.64</v>
          </cell>
          <cell r="K138">
            <v>1.64</v>
          </cell>
          <cell r="L138">
            <v>1.64</v>
          </cell>
          <cell r="M138">
            <v>1</v>
          </cell>
          <cell r="N138">
            <v>1</v>
          </cell>
          <cell r="O138" t="e">
            <v>#N/A</v>
          </cell>
        </row>
        <row r="139">
          <cell r="A139" t="str">
            <v>B903Z6</v>
          </cell>
          <cell r="B139" t="str">
            <v>P12台電4B</v>
          </cell>
          <cell r="C139" t="str">
            <v>TWD</v>
          </cell>
          <cell r="D139">
            <v>4.59</v>
          </cell>
          <cell r="E139">
            <v>4.82</v>
          </cell>
          <cell r="F139">
            <v>1.6425000000000001</v>
          </cell>
          <cell r="G139">
            <v>1.6425000000000001</v>
          </cell>
          <cell r="H139">
            <v>1.6425000000000001</v>
          </cell>
          <cell r="I139">
            <v>2</v>
          </cell>
          <cell r="J139">
            <v>1.64</v>
          </cell>
          <cell r="K139">
            <v>1.64</v>
          </cell>
          <cell r="L139">
            <v>1.64</v>
          </cell>
          <cell r="M139">
            <v>1</v>
          </cell>
          <cell r="N139">
            <v>2</v>
          </cell>
          <cell r="O139" t="e">
            <v>#N/A</v>
          </cell>
        </row>
        <row r="140">
          <cell r="A140" t="str">
            <v>B948A2</v>
          </cell>
          <cell r="B140" t="str">
            <v>P10高鐵1B</v>
          </cell>
          <cell r="C140" t="str">
            <v>TWD</v>
          </cell>
          <cell r="D140">
            <v>1.67</v>
          </cell>
          <cell r="E140">
            <v>1.7</v>
          </cell>
          <cell r="F140">
            <v>1.575</v>
          </cell>
          <cell r="G140">
            <v>1.575</v>
          </cell>
          <cell r="H140">
            <v>1.575</v>
          </cell>
          <cell r="I140">
            <v>4</v>
          </cell>
          <cell r="J140">
            <v>1.58</v>
          </cell>
          <cell r="K140">
            <v>1.58</v>
          </cell>
          <cell r="L140">
            <v>1.58</v>
          </cell>
          <cell r="M140">
            <v>2</v>
          </cell>
          <cell r="N140">
            <v>4</v>
          </cell>
          <cell r="O140" t="e">
            <v>#N/A</v>
          </cell>
        </row>
        <row r="141">
          <cell r="A141" t="str">
            <v>B99603</v>
          </cell>
          <cell r="B141" t="str">
            <v>P12國壽1A</v>
          </cell>
          <cell r="C141" t="str">
            <v>TWD</v>
          </cell>
          <cell r="D141">
            <v>8.0399999999999991</v>
          </cell>
          <cell r="E141">
            <v>9.7799999999999994</v>
          </cell>
          <cell r="F141" t="str">
            <v/>
          </cell>
          <cell r="G141" t="str">
            <v/>
          </cell>
          <cell r="H141" t="str">
            <v/>
          </cell>
          <cell r="I141" t="str">
            <v/>
          </cell>
          <cell r="J141">
            <v>3.5756999999999999</v>
          </cell>
          <cell r="K141">
            <v>3.5756999999999999</v>
          </cell>
          <cell r="L141">
            <v>3.5756999999999999</v>
          </cell>
          <cell r="M141">
            <v>2</v>
          </cell>
          <cell r="N141">
            <v>1.33</v>
          </cell>
          <cell r="O141" t="e">
            <v>#N/A</v>
          </cell>
        </row>
        <row r="142">
          <cell r="A142" t="str">
            <v>F02222</v>
          </cell>
          <cell r="B142" t="str">
            <v>16SG6</v>
          </cell>
          <cell r="C142" t="str">
            <v>NZD</v>
          </cell>
          <cell r="D142">
            <v>0</v>
          </cell>
          <cell r="E142">
            <v>0.67</v>
          </cell>
          <cell r="F142" t="str">
            <v/>
          </cell>
          <cell r="G142" t="str">
            <v/>
          </cell>
          <cell r="H142" t="str">
            <v/>
          </cell>
          <cell r="I142" t="str">
            <v/>
          </cell>
          <cell r="J142" t="str">
            <v>-</v>
          </cell>
          <cell r="K142" t="str">
            <v>-</v>
          </cell>
          <cell r="L142" t="str">
            <v>-</v>
          </cell>
          <cell r="M142">
            <v>2</v>
          </cell>
          <cell r="N142">
            <v>2.0000000000000001E-4</v>
          </cell>
          <cell r="O142" t="e">
            <v>#N/A</v>
          </cell>
        </row>
        <row r="143">
          <cell r="A143" t="str">
            <v>F05450</v>
          </cell>
          <cell r="B143" t="str">
            <v>P23NATIX6</v>
          </cell>
          <cell r="C143" t="str">
            <v>USD</v>
          </cell>
          <cell r="D143">
            <v>0</v>
          </cell>
          <cell r="E143">
            <v>10</v>
          </cell>
          <cell r="F143" t="str">
            <v/>
          </cell>
          <cell r="G143" t="str">
            <v/>
          </cell>
          <cell r="H143" t="str">
            <v/>
          </cell>
          <cell r="I143" t="str">
            <v/>
          </cell>
          <cell r="J143">
            <v>6.25</v>
          </cell>
          <cell r="K143">
            <v>6.25</v>
          </cell>
          <cell r="L143">
            <v>6.25</v>
          </cell>
          <cell r="M143">
            <v>2</v>
          </cell>
          <cell r="N143">
            <v>0.5</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8"/>
    </sheetNames>
    <sheetDataSet>
      <sheetData sheetId="0">
        <row r="4">
          <cell r="A4" t="str">
            <v>A07111</v>
          </cell>
          <cell r="B4" t="str">
            <v>112/11/23</v>
          </cell>
          <cell r="C4">
            <v>0.75</v>
          </cell>
          <cell r="D4">
            <v>0.09</v>
          </cell>
          <cell r="E4">
            <v>0.09</v>
          </cell>
          <cell r="F4" t="str">
            <v/>
          </cell>
          <cell r="G4" t="str">
            <v/>
          </cell>
          <cell r="H4" t="str">
            <v/>
          </cell>
          <cell r="I4" t="str">
            <v/>
          </cell>
          <cell r="J4" t="str">
            <v/>
          </cell>
          <cell r="K4" t="str">
            <v/>
          </cell>
          <cell r="L4" t="str">
            <v/>
          </cell>
          <cell r="M4" t="str">
            <v/>
          </cell>
          <cell r="N4" t="str">
            <v/>
          </cell>
          <cell r="O4">
            <v>0.93010000000000004</v>
          </cell>
        </row>
        <row r="5">
          <cell r="A5" t="str">
            <v>A08101</v>
          </cell>
          <cell r="B5" t="str">
            <v>113/01/14</v>
          </cell>
          <cell r="C5">
            <v>0.625</v>
          </cell>
          <cell r="D5">
            <v>0.23</v>
          </cell>
          <cell r="E5">
            <v>0.24</v>
          </cell>
          <cell r="F5" t="str">
            <v/>
          </cell>
          <cell r="G5" t="str">
            <v/>
          </cell>
          <cell r="H5" t="str">
            <v/>
          </cell>
          <cell r="I5" t="str">
            <v/>
          </cell>
          <cell r="J5" t="str">
            <v/>
          </cell>
          <cell r="K5" t="str">
            <v/>
          </cell>
          <cell r="L5" t="str">
            <v/>
          </cell>
          <cell r="M5" t="str">
            <v/>
          </cell>
          <cell r="N5" t="str">
            <v/>
          </cell>
          <cell r="O5">
            <v>0.92749999999999999</v>
          </cell>
        </row>
        <row r="6">
          <cell r="A6" t="str">
            <v>A93103</v>
          </cell>
          <cell r="B6" t="str">
            <v>113/02/10</v>
          </cell>
          <cell r="C6">
            <v>3</v>
          </cell>
          <cell r="D6">
            <v>0.31</v>
          </cell>
          <cell r="E6">
            <v>0.31</v>
          </cell>
          <cell r="F6" t="str">
            <v/>
          </cell>
          <cell r="G6" t="str">
            <v/>
          </cell>
          <cell r="H6" t="str">
            <v/>
          </cell>
          <cell r="I6" t="str">
            <v/>
          </cell>
          <cell r="J6" t="str">
            <v/>
          </cell>
          <cell r="K6" t="str">
            <v/>
          </cell>
          <cell r="L6" t="str">
            <v/>
          </cell>
          <cell r="M6" t="str">
            <v/>
          </cell>
          <cell r="N6" t="str">
            <v/>
          </cell>
          <cell r="O6">
            <v>0.93100000000000005</v>
          </cell>
        </row>
        <row r="7">
          <cell r="A7" t="str">
            <v>A03106</v>
          </cell>
          <cell r="B7" t="str">
            <v>113/03/03</v>
          </cell>
          <cell r="C7">
            <v>1.5</v>
          </cell>
          <cell r="D7">
            <v>0.37</v>
          </cell>
          <cell r="E7">
            <v>0.37</v>
          </cell>
          <cell r="F7" t="str">
            <v/>
          </cell>
          <cell r="G7" t="str">
            <v/>
          </cell>
          <cell r="H7" t="str">
            <v/>
          </cell>
          <cell r="I7" t="str">
            <v/>
          </cell>
          <cell r="J7" t="str">
            <v/>
          </cell>
          <cell r="K7" t="str">
            <v/>
          </cell>
          <cell r="L7" t="str">
            <v/>
          </cell>
          <cell r="M7" t="str">
            <v/>
          </cell>
          <cell r="N7" t="str">
            <v/>
          </cell>
          <cell r="O7">
            <v>0.93430000000000002</v>
          </cell>
        </row>
        <row r="8">
          <cell r="A8" t="str">
            <v>A11202</v>
          </cell>
          <cell r="B8" t="str">
            <v>113/03/31</v>
          </cell>
          <cell r="C8">
            <v>0.75</v>
          </cell>
          <cell r="D8">
            <v>0.44</v>
          </cell>
          <cell r="E8">
            <v>0.45</v>
          </cell>
          <cell r="F8" t="str">
            <v/>
          </cell>
          <cell r="G8" t="str">
            <v/>
          </cell>
          <cell r="H8" t="str">
            <v/>
          </cell>
          <cell r="I8" t="str">
            <v/>
          </cell>
          <cell r="J8" t="str">
            <v/>
          </cell>
          <cell r="K8" t="str">
            <v/>
          </cell>
          <cell r="L8" t="str">
            <v/>
          </cell>
          <cell r="M8" t="str">
            <v/>
          </cell>
          <cell r="N8" t="str">
            <v/>
          </cell>
          <cell r="O8">
            <v>0.93910000000000005</v>
          </cell>
        </row>
        <row r="9">
          <cell r="A9" t="str">
            <v>A08107</v>
          </cell>
          <cell r="B9" t="str">
            <v>113/07/17</v>
          </cell>
          <cell r="C9">
            <v>0.5</v>
          </cell>
          <cell r="D9">
            <v>0.73</v>
          </cell>
          <cell r="E9">
            <v>0.74</v>
          </cell>
          <cell r="F9" t="str">
            <v/>
          </cell>
          <cell r="G9" t="str">
            <v/>
          </cell>
          <cell r="H9" t="str">
            <v/>
          </cell>
          <cell r="I9" t="str">
            <v/>
          </cell>
          <cell r="J9">
            <v>0.93</v>
          </cell>
          <cell r="K9">
            <v>0.92500000000000004</v>
          </cell>
          <cell r="L9">
            <v>0.92749999999999999</v>
          </cell>
          <cell r="M9">
            <v>2</v>
          </cell>
          <cell r="N9">
            <v>2</v>
          </cell>
          <cell r="O9">
            <v>0.95889999999999997</v>
          </cell>
        </row>
        <row r="10">
          <cell r="A10" t="str">
            <v>A03113</v>
          </cell>
          <cell r="B10" t="str">
            <v>113/09/26</v>
          </cell>
          <cell r="C10">
            <v>1.625</v>
          </cell>
          <cell r="D10">
            <v>0.93</v>
          </cell>
          <cell r="E10">
            <v>0.94</v>
          </cell>
          <cell r="F10" t="str">
            <v/>
          </cell>
          <cell r="G10" t="str">
            <v/>
          </cell>
          <cell r="H10" t="str">
            <v/>
          </cell>
          <cell r="I10" t="str">
            <v/>
          </cell>
          <cell r="J10" t="str">
            <v/>
          </cell>
          <cell r="K10" t="str">
            <v/>
          </cell>
          <cell r="L10" t="str">
            <v/>
          </cell>
          <cell r="M10" t="str">
            <v/>
          </cell>
          <cell r="N10" t="str">
            <v/>
          </cell>
          <cell r="O10">
            <v>0.97230000000000005</v>
          </cell>
        </row>
        <row r="11">
          <cell r="A11" t="str">
            <v>A93109</v>
          </cell>
          <cell r="B11" t="str">
            <v>113/11/18</v>
          </cell>
          <cell r="C11">
            <v>3</v>
          </cell>
          <cell r="D11">
            <v>1.04</v>
          </cell>
          <cell r="E11">
            <v>1.08</v>
          </cell>
          <cell r="F11" t="str">
            <v/>
          </cell>
          <cell r="G11" t="str">
            <v/>
          </cell>
          <cell r="H11" t="str">
            <v/>
          </cell>
          <cell r="I11" t="str">
            <v/>
          </cell>
          <cell r="J11" t="str">
            <v/>
          </cell>
          <cell r="K11" t="str">
            <v/>
          </cell>
          <cell r="L11" t="str">
            <v/>
          </cell>
          <cell r="M11" t="str">
            <v/>
          </cell>
          <cell r="N11" t="str">
            <v/>
          </cell>
          <cell r="O11">
            <v>0.98229999999999995</v>
          </cell>
        </row>
        <row r="12">
          <cell r="A12" t="str">
            <v>A09101</v>
          </cell>
          <cell r="B12" t="str">
            <v>114/01/10</v>
          </cell>
          <cell r="C12">
            <v>0.5</v>
          </cell>
          <cell r="D12">
            <v>1.21</v>
          </cell>
          <cell r="E12">
            <v>1.23</v>
          </cell>
          <cell r="F12" t="str">
            <v/>
          </cell>
          <cell r="G12" t="str">
            <v/>
          </cell>
          <cell r="H12" t="str">
            <v/>
          </cell>
          <cell r="I12" t="str">
            <v/>
          </cell>
          <cell r="J12" t="str">
            <v/>
          </cell>
          <cell r="K12" t="str">
            <v/>
          </cell>
          <cell r="L12" t="str">
            <v/>
          </cell>
          <cell r="M12" t="str">
            <v/>
          </cell>
          <cell r="N12" t="str">
            <v/>
          </cell>
          <cell r="O12">
            <v>0.99250000000000005</v>
          </cell>
        </row>
        <row r="13">
          <cell r="A13" t="str">
            <v>A94103</v>
          </cell>
          <cell r="B13" t="str">
            <v>114/02/25</v>
          </cell>
          <cell r="C13">
            <v>2.375</v>
          </cell>
          <cell r="D13">
            <v>1.31</v>
          </cell>
          <cell r="E13">
            <v>1.35</v>
          </cell>
          <cell r="F13" t="str">
            <v/>
          </cell>
          <cell r="G13" t="str">
            <v/>
          </cell>
          <cell r="H13" t="str">
            <v/>
          </cell>
          <cell r="I13" t="str">
            <v/>
          </cell>
          <cell r="J13" t="str">
            <v/>
          </cell>
          <cell r="K13" t="str">
            <v/>
          </cell>
          <cell r="L13" t="str">
            <v/>
          </cell>
          <cell r="M13" t="str">
            <v/>
          </cell>
          <cell r="N13" t="str">
            <v/>
          </cell>
          <cell r="O13">
            <v>1.0009999999999999</v>
          </cell>
        </row>
        <row r="14">
          <cell r="A14" t="str">
            <v>A12103</v>
          </cell>
          <cell r="B14" t="str">
            <v>114/02/23</v>
          </cell>
          <cell r="C14">
            <v>1</v>
          </cell>
          <cell r="D14">
            <v>1.32</v>
          </cell>
          <cell r="E14">
            <v>1.35</v>
          </cell>
          <cell r="F14" t="str">
            <v/>
          </cell>
          <cell r="G14" t="str">
            <v/>
          </cell>
          <cell r="H14" t="str">
            <v/>
          </cell>
          <cell r="I14" t="str">
            <v/>
          </cell>
          <cell r="J14" t="str">
            <v/>
          </cell>
          <cell r="K14" t="str">
            <v/>
          </cell>
          <cell r="L14" t="str">
            <v/>
          </cell>
          <cell r="M14" t="str">
            <v/>
          </cell>
          <cell r="N14" t="str">
            <v/>
          </cell>
          <cell r="O14">
            <v>1.0007999999999999</v>
          </cell>
        </row>
        <row r="15">
          <cell r="A15" t="str">
            <v>A04105</v>
          </cell>
          <cell r="B15" t="str">
            <v>114/03/13</v>
          </cell>
          <cell r="C15">
            <v>1.625</v>
          </cell>
          <cell r="D15">
            <v>1.37</v>
          </cell>
          <cell r="E15">
            <v>1.4</v>
          </cell>
          <cell r="F15" t="str">
            <v/>
          </cell>
          <cell r="G15" t="str">
            <v/>
          </cell>
          <cell r="H15" t="str">
            <v/>
          </cell>
          <cell r="I15" t="str">
            <v/>
          </cell>
          <cell r="J15" t="str">
            <v/>
          </cell>
          <cell r="K15" t="str">
            <v/>
          </cell>
          <cell r="L15" t="str">
            <v/>
          </cell>
          <cell r="M15" t="str">
            <v/>
          </cell>
          <cell r="N15" t="str">
            <v/>
          </cell>
          <cell r="O15">
            <v>1.0043</v>
          </cell>
        </row>
        <row r="16">
          <cell r="A16" t="str">
            <v>A09107</v>
          </cell>
          <cell r="B16" t="str">
            <v>114/07/17</v>
          </cell>
          <cell r="C16">
            <v>0.25</v>
          </cell>
          <cell r="D16">
            <v>1.72</v>
          </cell>
          <cell r="E16">
            <v>1.74</v>
          </cell>
          <cell r="F16" t="str">
            <v/>
          </cell>
          <cell r="G16" t="str">
            <v/>
          </cell>
          <cell r="H16" t="str">
            <v/>
          </cell>
          <cell r="I16" t="str">
            <v/>
          </cell>
          <cell r="J16" t="str">
            <v/>
          </cell>
          <cell r="K16" t="str">
            <v/>
          </cell>
          <cell r="L16" t="str">
            <v/>
          </cell>
          <cell r="M16" t="str">
            <v/>
          </cell>
          <cell r="N16" t="str">
            <v/>
          </cell>
          <cell r="O16">
            <v>1.0290999999999999</v>
          </cell>
        </row>
        <row r="17">
          <cell r="A17" t="str">
            <v>A04112</v>
          </cell>
          <cell r="B17" t="str">
            <v>114/09/11</v>
          </cell>
          <cell r="C17">
            <v>1.125</v>
          </cell>
          <cell r="D17">
            <v>1.86</v>
          </cell>
          <cell r="E17">
            <v>1.9</v>
          </cell>
          <cell r="F17" t="str">
            <v/>
          </cell>
          <cell r="G17" t="str">
            <v/>
          </cell>
          <cell r="H17" t="str">
            <v/>
          </cell>
          <cell r="I17" t="str">
            <v/>
          </cell>
          <cell r="J17" t="str">
            <v/>
          </cell>
          <cell r="K17" t="str">
            <v/>
          </cell>
          <cell r="L17" t="str">
            <v/>
          </cell>
          <cell r="M17" t="str">
            <v/>
          </cell>
          <cell r="N17" t="str">
            <v/>
          </cell>
          <cell r="O17">
            <v>1.04</v>
          </cell>
        </row>
        <row r="18">
          <cell r="A18" t="str">
            <v>A09112</v>
          </cell>
          <cell r="B18" t="str">
            <v>114/12/08</v>
          </cell>
          <cell r="C18">
            <v>0.125</v>
          </cell>
          <cell r="D18">
            <v>2.11</v>
          </cell>
          <cell r="E18">
            <v>2.14</v>
          </cell>
          <cell r="F18" t="str">
            <v/>
          </cell>
          <cell r="G18" t="str">
            <v/>
          </cell>
          <cell r="H18" t="str">
            <v/>
          </cell>
          <cell r="I18" t="str">
            <v/>
          </cell>
          <cell r="J18" t="str">
            <v/>
          </cell>
          <cell r="K18" t="str">
            <v/>
          </cell>
          <cell r="L18" t="str">
            <v/>
          </cell>
          <cell r="M18" t="str">
            <v/>
          </cell>
          <cell r="N18" t="str">
            <v/>
          </cell>
          <cell r="O18">
            <v>1.0582</v>
          </cell>
        </row>
        <row r="19">
          <cell r="A19" t="str">
            <v>A10101</v>
          </cell>
          <cell r="B19" t="str">
            <v>115/01/13</v>
          </cell>
          <cell r="C19">
            <v>0.25</v>
          </cell>
          <cell r="D19">
            <v>2.2000000000000002</v>
          </cell>
          <cell r="E19">
            <v>2.23</v>
          </cell>
          <cell r="F19" t="str">
            <v/>
          </cell>
          <cell r="G19" t="str">
            <v/>
          </cell>
          <cell r="H19" t="str">
            <v/>
          </cell>
          <cell r="I19" t="str">
            <v/>
          </cell>
          <cell r="J19" t="str">
            <v/>
          </cell>
          <cell r="K19" t="str">
            <v/>
          </cell>
          <cell r="L19" t="str">
            <v/>
          </cell>
          <cell r="M19" t="str">
            <v/>
          </cell>
          <cell r="N19" t="str">
            <v/>
          </cell>
          <cell r="O19">
            <v>1.0657000000000001</v>
          </cell>
        </row>
        <row r="20">
          <cell r="A20" t="str">
            <v>A95102</v>
          </cell>
          <cell r="B20" t="str">
            <v>115/02/24</v>
          </cell>
          <cell r="C20">
            <v>1.875</v>
          </cell>
          <cell r="D20">
            <v>2.27</v>
          </cell>
          <cell r="E20">
            <v>2.35</v>
          </cell>
          <cell r="F20" t="str">
            <v/>
          </cell>
          <cell r="G20" t="str">
            <v/>
          </cell>
          <cell r="H20" t="str">
            <v/>
          </cell>
          <cell r="I20" t="str">
            <v/>
          </cell>
          <cell r="J20" t="str">
            <v/>
          </cell>
          <cell r="K20" t="str">
            <v/>
          </cell>
          <cell r="L20" t="str">
            <v/>
          </cell>
          <cell r="M20" t="str">
            <v/>
          </cell>
          <cell r="N20" t="str">
            <v/>
          </cell>
          <cell r="O20">
            <v>1.0734999999999999</v>
          </cell>
        </row>
        <row r="21">
          <cell r="A21" t="str">
            <v>A05104</v>
          </cell>
          <cell r="B21" t="str">
            <v>115/03/04</v>
          </cell>
          <cell r="C21">
            <v>0.75</v>
          </cell>
          <cell r="D21">
            <v>2.3199999999999998</v>
          </cell>
          <cell r="E21">
            <v>2.37</v>
          </cell>
          <cell r="F21" t="str">
            <v/>
          </cell>
          <cell r="G21" t="str">
            <v/>
          </cell>
          <cell r="H21" t="str">
            <v/>
          </cell>
          <cell r="I21" t="str">
            <v/>
          </cell>
          <cell r="J21" t="str">
            <v/>
          </cell>
          <cell r="K21" t="str">
            <v/>
          </cell>
          <cell r="L21" t="str">
            <v/>
          </cell>
          <cell r="M21" t="str">
            <v/>
          </cell>
          <cell r="N21" t="str">
            <v/>
          </cell>
          <cell r="O21">
            <v>1.0760000000000001</v>
          </cell>
        </row>
        <row r="22">
          <cell r="A22" t="str">
            <v>A10108</v>
          </cell>
          <cell r="B22" t="str">
            <v>115/07/29</v>
          </cell>
          <cell r="C22">
            <v>0.25</v>
          </cell>
          <cell r="D22">
            <v>2.74</v>
          </cell>
          <cell r="E22">
            <v>2.77</v>
          </cell>
          <cell r="F22" t="str">
            <v/>
          </cell>
          <cell r="G22" t="str">
            <v/>
          </cell>
          <cell r="H22" t="str">
            <v/>
          </cell>
          <cell r="I22" t="str">
            <v/>
          </cell>
          <cell r="J22" t="str">
            <v/>
          </cell>
          <cell r="K22" t="str">
            <v/>
          </cell>
          <cell r="L22" t="str">
            <v/>
          </cell>
          <cell r="M22" t="str">
            <v/>
          </cell>
          <cell r="N22" t="str">
            <v/>
          </cell>
          <cell r="O22">
            <v>1.1073999999999999</v>
          </cell>
        </row>
        <row r="23">
          <cell r="A23" t="str">
            <v>A05111</v>
          </cell>
          <cell r="B23" t="str">
            <v>115/09/07</v>
          </cell>
          <cell r="C23">
            <v>0.625</v>
          </cell>
          <cell r="D23">
            <v>2.83</v>
          </cell>
          <cell r="E23">
            <v>2.88</v>
          </cell>
          <cell r="F23" t="str">
            <v/>
          </cell>
          <cell r="G23" t="str">
            <v/>
          </cell>
          <cell r="H23" t="str">
            <v/>
          </cell>
          <cell r="I23" t="str">
            <v/>
          </cell>
          <cell r="J23" t="str">
            <v/>
          </cell>
          <cell r="K23" t="str">
            <v/>
          </cell>
          <cell r="L23" t="str">
            <v/>
          </cell>
          <cell r="M23" t="str">
            <v/>
          </cell>
          <cell r="N23" t="str">
            <v/>
          </cell>
          <cell r="O23">
            <v>1.1153</v>
          </cell>
        </row>
        <row r="24">
          <cell r="A24" t="str">
            <v>A95107</v>
          </cell>
          <cell r="B24" t="str">
            <v>115/11/10</v>
          </cell>
          <cell r="C24">
            <v>2.125</v>
          </cell>
          <cell r="D24">
            <v>2.9</v>
          </cell>
          <cell r="E24">
            <v>3.06</v>
          </cell>
          <cell r="F24" t="str">
            <v/>
          </cell>
          <cell r="G24" t="str">
            <v/>
          </cell>
          <cell r="H24" t="str">
            <v/>
          </cell>
          <cell r="I24" t="str">
            <v/>
          </cell>
          <cell r="J24" t="str">
            <v/>
          </cell>
          <cell r="K24" t="str">
            <v/>
          </cell>
          <cell r="L24" t="str">
            <v/>
          </cell>
          <cell r="M24" t="str">
            <v/>
          </cell>
          <cell r="N24" t="str">
            <v/>
          </cell>
          <cell r="O24">
            <v>1.1267</v>
          </cell>
        </row>
        <row r="25">
          <cell r="A25" t="str">
            <v>A96102</v>
          </cell>
          <cell r="B25" t="str">
            <v>116/02/14</v>
          </cell>
          <cell r="C25">
            <v>2</v>
          </cell>
          <cell r="D25">
            <v>3.17</v>
          </cell>
          <cell r="E25">
            <v>3.32</v>
          </cell>
          <cell r="F25" t="str">
            <v/>
          </cell>
          <cell r="G25" t="str">
            <v/>
          </cell>
          <cell r="H25" t="str">
            <v/>
          </cell>
          <cell r="I25" t="str">
            <v/>
          </cell>
          <cell r="J25" t="str">
            <v/>
          </cell>
          <cell r="K25" t="str">
            <v/>
          </cell>
          <cell r="L25" t="str">
            <v/>
          </cell>
          <cell r="M25" t="str">
            <v/>
          </cell>
          <cell r="N25" t="str">
            <v/>
          </cell>
          <cell r="O25">
            <v>1.1448</v>
          </cell>
        </row>
        <row r="26">
          <cell r="A26" t="str">
            <v>A06104</v>
          </cell>
          <cell r="B26" t="str">
            <v>116/03/01</v>
          </cell>
          <cell r="C26">
            <v>1.125</v>
          </cell>
          <cell r="D26">
            <v>3.26</v>
          </cell>
          <cell r="E26">
            <v>3.36</v>
          </cell>
          <cell r="F26" t="str">
            <v/>
          </cell>
          <cell r="G26" t="str">
            <v/>
          </cell>
          <cell r="H26" t="str">
            <v/>
          </cell>
          <cell r="I26" t="str">
            <v/>
          </cell>
          <cell r="J26" t="str">
            <v/>
          </cell>
          <cell r="K26" t="str">
            <v/>
          </cell>
          <cell r="L26" t="str">
            <v/>
          </cell>
          <cell r="M26" t="str">
            <v/>
          </cell>
          <cell r="N26" t="str">
            <v/>
          </cell>
          <cell r="O26">
            <v>1.1487000000000001</v>
          </cell>
        </row>
        <row r="27">
          <cell r="A27" t="str">
            <v>A11103</v>
          </cell>
          <cell r="B27" t="str">
            <v>116/02/24</v>
          </cell>
          <cell r="C27">
            <v>0.5</v>
          </cell>
          <cell r="D27">
            <v>3.28</v>
          </cell>
          <cell r="E27">
            <v>3.35</v>
          </cell>
          <cell r="F27" t="str">
            <v/>
          </cell>
          <cell r="G27" t="str">
            <v/>
          </cell>
          <cell r="H27" t="str">
            <v/>
          </cell>
          <cell r="I27" t="str">
            <v/>
          </cell>
          <cell r="J27" t="str">
            <v/>
          </cell>
          <cell r="K27" t="str">
            <v/>
          </cell>
          <cell r="L27" t="str">
            <v/>
          </cell>
          <cell r="M27" t="str">
            <v/>
          </cell>
          <cell r="N27" t="str">
            <v/>
          </cell>
          <cell r="O27">
            <v>1.1485000000000001</v>
          </cell>
        </row>
        <row r="28">
          <cell r="A28" t="str">
            <v>A11106</v>
          </cell>
          <cell r="B28" t="str">
            <v>116/06/23</v>
          </cell>
          <cell r="C28">
            <v>1</v>
          </cell>
          <cell r="D28">
            <v>3.57</v>
          </cell>
          <cell r="E28">
            <v>3.67</v>
          </cell>
          <cell r="F28" t="str">
            <v/>
          </cell>
          <cell r="G28" t="str">
            <v/>
          </cell>
          <cell r="H28" t="str">
            <v/>
          </cell>
          <cell r="I28" t="str">
            <v/>
          </cell>
          <cell r="J28" t="str">
            <v/>
          </cell>
          <cell r="K28" t="str">
            <v/>
          </cell>
          <cell r="L28" t="str">
            <v/>
          </cell>
          <cell r="M28" t="str">
            <v/>
          </cell>
          <cell r="N28" t="str">
            <v/>
          </cell>
          <cell r="O28">
            <v>1.1682999999999999</v>
          </cell>
        </row>
        <row r="29">
          <cell r="A29" t="str">
            <v>A96107</v>
          </cell>
          <cell r="B29" t="str">
            <v>116/11/16</v>
          </cell>
          <cell r="C29">
            <v>3</v>
          </cell>
          <cell r="D29">
            <v>3.76</v>
          </cell>
          <cell r="E29">
            <v>4.07</v>
          </cell>
          <cell r="F29" t="str">
            <v/>
          </cell>
          <cell r="G29" t="str">
            <v/>
          </cell>
          <cell r="H29" t="str">
            <v/>
          </cell>
          <cell r="I29" t="str">
            <v/>
          </cell>
          <cell r="J29" t="str">
            <v/>
          </cell>
          <cell r="K29" t="str">
            <v/>
          </cell>
          <cell r="L29" t="str">
            <v/>
          </cell>
          <cell r="M29" t="str">
            <v/>
          </cell>
          <cell r="N29" t="str">
            <v/>
          </cell>
          <cell r="O29">
            <v>1.1863999999999999</v>
          </cell>
        </row>
        <row r="30">
          <cell r="A30" t="str">
            <v>A11108</v>
          </cell>
          <cell r="B30" t="str">
            <v>116/09/23</v>
          </cell>
          <cell r="C30">
            <v>1.25</v>
          </cell>
          <cell r="D30">
            <v>3.81</v>
          </cell>
          <cell r="E30">
            <v>3.93</v>
          </cell>
          <cell r="F30" t="str">
            <v/>
          </cell>
          <cell r="G30" t="str">
            <v/>
          </cell>
          <cell r="H30" t="str">
            <v/>
          </cell>
          <cell r="I30" t="str">
            <v/>
          </cell>
          <cell r="J30" t="str">
            <v/>
          </cell>
          <cell r="K30" t="str">
            <v/>
          </cell>
          <cell r="L30" t="str">
            <v/>
          </cell>
          <cell r="M30" t="str">
            <v/>
          </cell>
          <cell r="N30" t="str">
            <v/>
          </cell>
          <cell r="O30">
            <v>1.1819</v>
          </cell>
        </row>
        <row r="31">
          <cell r="A31" t="str">
            <v>A06109</v>
          </cell>
          <cell r="B31" t="str">
            <v>116/09/20</v>
          </cell>
          <cell r="C31">
            <v>1</v>
          </cell>
          <cell r="D31">
            <v>3.81</v>
          </cell>
          <cell r="E31">
            <v>3.92</v>
          </cell>
          <cell r="F31">
            <v>1.2004999999999999</v>
          </cell>
          <cell r="G31">
            <v>1.1995</v>
          </cell>
          <cell r="H31">
            <v>1.2000999999999999</v>
          </cell>
          <cell r="I31">
            <v>6</v>
          </cell>
          <cell r="J31" t="str">
            <v/>
          </cell>
          <cell r="K31" t="str">
            <v/>
          </cell>
          <cell r="L31" t="str">
            <v/>
          </cell>
          <cell r="M31" t="str">
            <v/>
          </cell>
          <cell r="N31" t="str">
            <v/>
          </cell>
          <cell r="O31">
            <v>1.1818</v>
          </cell>
        </row>
        <row r="32">
          <cell r="A32" t="str">
            <v>A02101</v>
          </cell>
          <cell r="B32" t="str">
            <v>117/01/09</v>
          </cell>
          <cell r="C32">
            <v>1.375</v>
          </cell>
          <cell r="D32">
            <v>4.04</v>
          </cell>
          <cell r="E32">
            <v>4.22</v>
          </cell>
          <cell r="F32" t="str">
            <v/>
          </cell>
          <cell r="G32" t="str">
            <v/>
          </cell>
          <cell r="H32" t="str">
            <v/>
          </cell>
          <cell r="I32" t="str">
            <v/>
          </cell>
          <cell r="J32" t="str">
            <v/>
          </cell>
          <cell r="K32" t="str">
            <v/>
          </cell>
          <cell r="L32" t="str">
            <v/>
          </cell>
          <cell r="M32" t="str">
            <v/>
          </cell>
          <cell r="N32" t="str">
            <v/>
          </cell>
          <cell r="O32">
            <v>1.1956</v>
          </cell>
        </row>
        <row r="33">
          <cell r="A33" t="str">
            <v>A97102</v>
          </cell>
          <cell r="B33" t="str">
            <v>117/02/14</v>
          </cell>
          <cell r="C33">
            <v>2.5</v>
          </cell>
          <cell r="D33">
            <v>4.04</v>
          </cell>
          <cell r="E33">
            <v>4.32</v>
          </cell>
          <cell r="F33" t="str">
            <v/>
          </cell>
          <cell r="G33" t="str">
            <v/>
          </cell>
          <cell r="H33" t="str">
            <v/>
          </cell>
          <cell r="I33" t="str">
            <v/>
          </cell>
          <cell r="J33" t="str">
            <v/>
          </cell>
          <cell r="K33" t="str">
            <v/>
          </cell>
          <cell r="L33" t="str">
            <v/>
          </cell>
          <cell r="M33" t="str">
            <v/>
          </cell>
          <cell r="N33" t="str">
            <v/>
          </cell>
          <cell r="O33">
            <v>1.1978</v>
          </cell>
        </row>
        <row r="34">
          <cell r="A34" t="str">
            <v>A12101</v>
          </cell>
          <cell r="B34" t="str">
            <v>117/01/17</v>
          </cell>
          <cell r="C34">
            <v>1</v>
          </cell>
          <cell r="D34">
            <v>4.0999999999999996</v>
          </cell>
          <cell r="E34">
            <v>4.24</v>
          </cell>
          <cell r="F34" t="str">
            <v/>
          </cell>
          <cell r="G34" t="str">
            <v/>
          </cell>
          <cell r="H34" t="str">
            <v/>
          </cell>
          <cell r="I34" t="str">
            <v/>
          </cell>
          <cell r="J34" t="str">
            <v/>
          </cell>
          <cell r="K34" t="str">
            <v/>
          </cell>
          <cell r="L34" t="str">
            <v/>
          </cell>
          <cell r="M34" t="str">
            <v/>
          </cell>
          <cell r="N34" t="str">
            <v/>
          </cell>
          <cell r="O34">
            <v>1.1973</v>
          </cell>
        </row>
        <row r="35">
          <cell r="A35" t="str">
            <v>A07102</v>
          </cell>
          <cell r="B35" t="str">
            <v>117/02/08</v>
          </cell>
          <cell r="C35">
            <v>1</v>
          </cell>
          <cell r="D35">
            <v>4.16</v>
          </cell>
          <cell r="E35">
            <v>4.3</v>
          </cell>
          <cell r="F35" t="str">
            <v/>
          </cell>
          <cell r="G35" t="str">
            <v/>
          </cell>
          <cell r="H35" t="str">
            <v/>
          </cell>
          <cell r="I35" t="str">
            <v/>
          </cell>
          <cell r="J35" t="str">
            <v/>
          </cell>
          <cell r="K35" t="str">
            <v/>
          </cell>
          <cell r="L35" t="str">
            <v/>
          </cell>
          <cell r="M35" t="str">
            <v/>
          </cell>
          <cell r="N35" t="str">
            <v/>
          </cell>
          <cell r="O35">
            <v>1.1999</v>
          </cell>
        </row>
        <row r="36">
          <cell r="A36" t="str">
            <v>A12106</v>
          </cell>
          <cell r="B36" t="str">
            <v>117/05/26</v>
          </cell>
          <cell r="C36">
            <v>1</v>
          </cell>
          <cell r="D36">
            <v>4.45</v>
          </cell>
          <cell r="E36">
            <v>4.5999999999999996</v>
          </cell>
          <cell r="F36">
            <v>1.226</v>
          </cell>
          <cell r="G36">
            <v>1.2250000000000001</v>
          </cell>
          <cell r="H36">
            <v>1.2255</v>
          </cell>
          <cell r="I36">
            <v>4</v>
          </cell>
          <cell r="J36">
            <v>1.2250000000000001</v>
          </cell>
          <cell r="K36">
            <v>1.2250000000000001</v>
          </cell>
          <cell r="L36">
            <v>1.2250000000000001</v>
          </cell>
          <cell r="M36">
            <v>2</v>
          </cell>
          <cell r="N36">
            <v>10</v>
          </cell>
          <cell r="O36">
            <v>1.2109000000000001</v>
          </cell>
        </row>
        <row r="37">
          <cell r="A37" t="str">
            <v>A07105</v>
          </cell>
          <cell r="B37" t="str">
            <v>117/06/08</v>
          </cell>
          <cell r="C37">
            <v>0.875</v>
          </cell>
          <cell r="D37">
            <v>4.49</v>
          </cell>
          <cell r="E37">
            <v>4.6399999999999997</v>
          </cell>
          <cell r="F37" t="str">
            <v/>
          </cell>
          <cell r="G37" t="str">
            <v/>
          </cell>
          <cell r="H37" t="str">
            <v/>
          </cell>
          <cell r="I37" t="str">
            <v/>
          </cell>
          <cell r="J37" t="str">
            <v/>
          </cell>
          <cell r="K37" t="str">
            <v/>
          </cell>
          <cell r="L37" t="str">
            <v/>
          </cell>
          <cell r="M37" t="str">
            <v/>
          </cell>
          <cell r="N37" t="str">
            <v/>
          </cell>
          <cell r="O37">
            <v>1.2123999999999999</v>
          </cell>
        </row>
        <row r="38">
          <cell r="A38" t="str">
            <v>A97105</v>
          </cell>
          <cell r="B38" t="str">
            <v>117/08/14</v>
          </cell>
          <cell r="C38">
            <v>2.625</v>
          </cell>
          <cell r="D38">
            <v>4.5199999999999996</v>
          </cell>
          <cell r="E38">
            <v>4.82</v>
          </cell>
          <cell r="F38" t="str">
            <v/>
          </cell>
          <cell r="G38" t="str">
            <v/>
          </cell>
          <cell r="H38" t="str">
            <v/>
          </cell>
          <cell r="I38" t="str">
            <v/>
          </cell>
          <cell r="J38" t="str">
            <v/>
          </cell>
          <cell r="K38" t="str">
            <v/>
          </cell>
          <cell r="L38" t="str">
            <v/>
          </cell>
          <cell r="M38" t="str">
            <v/>
          </cell>
          <cell r="N38" t="str">
            <v/>
          </cell>
          <cell r="O38">
            <v>1.2146999999999999</v>
          </cell>
        </row>
        <row r="39">
          <cell r="A39" t="str">
            <v>A12108</v>
          </cell>
          <cell r="B39" t="str">
            <v>117/09/15</v>
          </cell>
          <cell r="C39">
            <v>1.125</v>
          </cell>
          <cell r="D39">
            <v>4.74</v>
          </cell>
          <cell r="E39">
            <v>4.91</v>
          </cell>
          <cell r="F39">
            <v>1.2230000000000001</v>
          </cell>
          <cell r="G39">
            <v>1.2230000000000001</v>
          </cell>
          <cell r="H39">
            <v>1.2230000000000001</v>
          </cell>
          <cell r="I39">
            <v>0.5</v>
          </cell>
          <cell r="J39" t="str">
            <v/>
          </cell>
          <cell r="K39" t="str">
            <v/>
          </cell>
          <cell r="L39" t="str">
            <v/>
          </cell>
          <cell r="M39" t="str">
            <v/>
          </cell>
          <cell r="N39" t="str">
            <v/>
          </cell>
          <cell r="O39">
            <v>1.22</v>
          </cell>
        </row>
        <row r="40">
          <cell r="A40" t="str">
            <v>A10202</v>
          </cell>
          <cell r="B40" t="str">
            <v>117/08/20</v>
          </cell>
          <cell r="C40">
            <v>0.25</v>
          </cell>
          <cell r="D40">
            <v>4.75</v>
          </cell>
          <cell r="E40">
            <v>4.84</v>
          </cell>
          <cell r="F40" t="str">
            <v/>
          </cell>
          <cell r="G40" t="str">
            <v/>
          </cell>
          <cell r="H40" t="str">
            <v/>
          </cell>
          <cell r="I40" t="str">
            <v/>
          </cell>
          <cell r="J40" t="str">
            <v/>
          </cell>
          <cell r="K40" t="str">
            <v/>
          </cell>
          <cell r="L40" t="str">
            <v/>
          </cell>
          <cell r="M40" t="str">
            <v/>
          </cell>
          <cell r="N40" t="str">
            <v/>
          </cell>
          <cell r="O40">
            <v>1.2199</v>
          </cell>
        </row>
        <row r="41">
          <cell r="A41" t="str">
            <v>A07109</v>
          </cell>
          <cell r="B41" t="str">
            <v>117/10/17</v>
          </cell>
          <cell r="C41">
            <v>0.875</v>
          </cell>
          <cell r="D41">
            <v>4.8499999999999996</v>
          </cell>
          <cell r="E41">
            <v>4.99</v>
          </cell>
          <cell r="F41" t="str">
            <v/>
          </cell>
          <cell r="G41" t="str">
            <v/>
          </cell>
          <cell r="H41" t="str">
            <v/>
          </cell>
          <cell r="I41" t="str">
            <v/>
          </cell>
          <cell r="J41" t="str">
            <v/>
          </cell>
          <cell r="K41" t="str">
            <v/>
          </cell>
          <cell r="L41" t="str">
            <v/>
          </cell>
          <cell r="M41" t="str">
            <v/>
          </cell>
          <cell r="N41" t="str">
            <v/>
          </cell>
          <cell r="O41">
            <v>1.2228000000000001</v>
          </cell>
        </row>
        <row r="42">
          <cell r="A42" t="str">
            <v>A98102</v>
          </cell>
          <cell r="B42" t="str">
            <v>118/02/16</v>
          </cell>
          <cell r="C42">
            <v>2.125</v>
          </cell>
          <cell r="D42">
            <v>4.97</v>
          </cell>
          <cell r="E42">
            <v>5.33</v>
          </cell>
          <cell r="F42" t="str">
            <v/>
          </cell>
          <cell r="G42" t="str">
            <v/>
          </cell>
          <cell r="H42" t="str">
            <v/>
          </cell>
          <cell r="I42" t="str">
            <v/>
          </cell>
          <cell r="J42" t="str">
            <v/>
          </cell>
          <cell r="K42" t="str">
            <v/>
          </cell>
          <cell r="L42" t="str">
            <v/>
          </cell>
          <cell r="M42" t="str">
            <v/>
          </cell>
          <cell r="N42" t="str">
            <v/>
          </cell>
          <cell r="O42">
            <v>1.2275</v>
          </cell>
        </row>
        <row r="43">
          <cell r="A43" t="str">
            <v>A08103</v>
          </cell>
          <cell r="B43" t="str">
            <v>118/02/13</v>
          </cell>
          <cell r="C43">
            <v>0.75</v>
          </cell>
          <cell r="D43">
            <v>5.14</v>
          </cell>
          <cell r="E43">
            <v>5.32</v>
          </cell>
          <cell r="F43" t="str">
            <v/>
          </cell>
          <cell r="G43" t="str">
            <v/>
          </cell>
          <cell r="H43" t="str">
            <v/>
          </cell>
          <cell r="I43" t="str">
            <v/>
          </cell>
          <cell r="J43" t="str">
            <v/>
          </cell>
          <cell r="K43" t="str">
            <v/>
          </cell>
          <cell r="L43" t="str">
            <v/>
          </cell>
          <cell r="M43" t="str">
            <v/>
          </cell>
          <cell r="N43" t="str">
            <v/>
          </cell>
          <cell r="O43">
            <v>1.2302</v>
          </cell>
        </row>
        <row r="44">
          <cell r="A44" t="str">
            <v>A98105</v>
          </cell>
          <cell r="B44" t="str">
            <v>118/08/13</v>
          </cell>
          <cell r="C44">
            <v>2.125</v>
          </cell>
          <cell r="D44">
            <v>5.45</v>
          </cell>
          <cell r="E44">
            <v>5.82</v>
          </cell>
          <cell r="F44" t="str">
            <v/>
          </cell>
          <cell r="G44" t="str">
            <v/>
          </cell>
          <cell r="H44" t="str">
            <v/>
          </cell>
          <cell r="I44" t="str">
            <v/>
          </cell>
          <cell r="J44" t="str">
            <v/>
          </cell>
          <cell r="K44" t="str">
            <v/>
          </cell>
          <cell r="L44" t="str">
            <v/>
          </cell>
          <cell r="M44" t="str">
            <v/>
          </cell>
          <cell r="N44" t="str">
            <v/>
          </cell>
          <cell r="O44">
            <v>1.2357</v>
          </cell>
        </row>
        <row r="45">
          <cell r="A45" t="str">
            <v>A08106</v>
          </cell>
          <cell r="B45" t="str">
            <v>118/06/26</v>
          </cell>
          <cell r="C45">
            <v>0.625</v>
          </cell>
          <cell r="D45">
            <v>5.52</v>
          </cell>
          <cell r="E45">
            <v>5.68</v>
          </cell>
          <cell r="F45" t="str">
            <v/>
          </cell>
          <cell r="G45" t="str">
            <v/>
          </cell>
          <cell r="H45" t="str">
            <v/>
          </cell>
          <cell r="I45" t="str">
            <v/>
          </cell>
          <cell r="J45" t="str">
            <v/>
          </cell>
          <cell r="K45" t="str">
            <v/>
          </cell>
          <cell r="L45" t="str">
            <v/>
          </cell>
          <cell r="M45" t="str">
            <v/>
          </cell>
          <cell r="N45" t="str">
            <v/>
          </cell>
          <cell r="O45">
            <v>1.2369000000000001</v>
          </cell>
        </row>
        <row r="46">
          <cell r="A46" t="str">
            <v>A08109</v>
          </cell>
          <cell r="B46" t="str">
            <v>118/10/14</v>
          </cell>
          <cell r="C46">
            <v>0.625</v>
          </cell>
          <cell r="D46">
            <v>5.82</v>
          </cell>
          <cell r="E46">
            <v>5.99</v>
          </cell>
          <cell r="F46" t="str">
            <v/>
          </cell>
          <cell r="G46" t="str">
            <v/>
          </cell>
          <cell r="H46" t="str">
            <v/>
          </cell>
          <cell r="I46" t="str">
            <v/>
          </cell>
          <cell r="J46" t="str">
            <v/>
          </cell>
          <cell r="K46" t="str">
            <v/>
          </cell>
          <cell r="L46" t="str">
            <v/>
          </cell>
          <cell r="M46" t="str">
            <v/>
          </cell>
          <cell r="N46" t="str">
            <v/>
          </cell>
          <cell r="O46">
            <v>1.2415</v>
          </cell>
        </row>
        <row r="47">
          <cell r="A47" t="str">
            <v>A99104</v>
          </cell>
          <cell r="B47" t="str">
            <v>119/02/22</v>
          </cell>
          <cell r="C47">
            <v>1.875</v>
          </cell>
          <cell r="D47">
            <v>5.9</v>
          </cell>
          <cell r="E47">
            <v>6.34</v>
          </cell>
          <cell r="F47" t="str">
            <v/>
          </cell>
          <cell r="G47" t="str">
            <v/>
          </cell>
          <cell r="H47" t="str">
            <v/>
          </cell>
          <cell r="I47" t="str">
            <v/>
          </cell>
          <cell r="J47" t="str">
            <v/>
          </cell>
          <cell r="K47" t="str">
            <v/>
          </cell>
          <cell r="L47" t="str">
            <v/>
          </cell>
          <cell r="M47" t="str">
            <v/>
          </cell>
          <cell r="N47" t="str">
            <v/>
          </cell>
          <cell r="O47">
            <v>1.2442</v>
          </cell>
        </row>
        <row r="48">
          <cell r="A48" t="str">
            <v>A09103</v>
          </cell>
          <cell r="B48" t="str">
            <v>119/02/21</v>
          </cell>
          <cell r="C48">
            <v>0.5</v>
          </cell>
          <cell r="D48">
            <v>6.16</v>
          </cell>
          <cell r="E48">
            <v>6.34</v>
          </cell>
          <cell r="F48" t="str">
            <v/>
          </cell>
          <cell r="G48" t="str">
            <v/>
          </cell>
          <cell r="H48" t="str">
            <v/>
          </cell>
          <cell r="I48" t="str">
            <v/>
          </cell>
          <cell r="J48" t="str">
            <v/>
          </cell>
          <cell r="K48" t="str">
            <v/>
          </cell>
          <cell r="L48" t="str">
            <v/>
          </cell>
          <cell r="M48" t="str">
            <v/>
          </cell>
          <cell r="N48" t="str">
            <v/>
          </cell>
          <cell r="O48">
            <v>1.2472000000000001</v>
          </cell>
        </row>
        <row r="49">
          <cell r="A49" t="str">
            <v>A99107</v>
          </cell>
          <cell r="B49" t="str">
            <v>119/08/12</v>
          </cell>
          <cell r="C49">
            <v>1.75</v>
          </cell>
          <cell r="D49">
            <v>6.39</v>
          </cell>
          <cell r="E49">
            <v>6.81</v>
          </cell>
          <cell r="F49" t="str">
            <v/>
          </cell>
          <cell r="G49" t="str">
            <v/>
          </cell>
          <cell r="H49" t="str">
            <v/>
          </cell>
          <cell r="I49" t="str">
            <v/>
          </cell>
          <cell r="J49" t="str">
            <v/>
          </cell>
          <cell r="K49" t="str">
            <v/>
          </cell>
          <cell r="L49" t="str">
            <v/>
          </cell>
          <cell r="M49" t="str">
            <v/>
          </cell>
          <cell r="N49" t="str">
            <v/>
          </cell>
          <cell r="O49">
            <v>1.2524999999999999</v>
          </cell>
        </row>
        <row r="50">
          <cell r="A50" t="str">
            <v>A09106</v>
          </cell>
          <cell r="B50" t="str">
            <v>119/06/11</v>
          </cell>
          <cell r="C50">
            <v>0.375</v>
          </cell>
          <cell r="D50">
            <v>6.48</v>
          </cell>
          <cell r="E50">
            <v>6.64</v>
          </cell>
          <cell r="F50" t="str">
            <v/>
          </cell>
          <cell r="G50" t="str">
            <v/>
          </cell>
          <cell r="H50" t="str">
            <v/>
          </cell>
          <cell r="I50" t="str">
            <v/>
          </cell>
          <cell r="J50" t="str">
            <v/>
          </cell>
          <cell r="K50" t="str">
            <v/>
          </cell>
          <cell r="L50" t="str">
            <v/>
          </cell>
          <cell r="M50" t="str">
            <v/>
          </cell>
          <cell r="N50" t="str">
            <v/>
          </cell>
          <cell r="O50">
            <v>1.2525999999999999</v>
          </cell>
        </row>
        <row r="51">
          <cell r="A51" t="str">
            <v>A00102</v>
          </cell>
          <cell r="B51" t="str">
            <v>120/01/13</v>
          </cell>
          <cell r="C51">
            <v>2.125</v>
          </cell>
          <cell r="D51">
            <v>6.61</v>
          </cell>
          <cell r="E51">
            <v>7.23</v>
          </cell>
          <cell r="F51" t="str">
            <v/>
          </cell>
          <cell r="G51" t="str">
            <v/>
          </cell>
          <cell r="H51" t="str">
            <v/>
          </cell>
          <cell r="I51" t="str">
            <v/>
          </cell>
          <cell r="J51" t="str">
            <v/>
          </cell>
          <cell r="K51" t="str">
            <v/>
          </cell>
          <cell r="L51" t="str">
            <v/>
          </cell>
          <cell r="M51" t="str">
            <v/>
          </cell>
          <cell r="N51" t="str">
            <v/>
          </cell>
          <cell r="O51">
            <v>1.2604</v>
          </cell>
        </row>
        <row r="52">
          <cell r="A52" t="str">
            <v>A09109</v>
          </cell>
          <cell r="B52" t="str">
            <v>119/10/14</v>
          </cell>
          <cell r="C52">
            <v>0.25</v>
          </cell>
          <cell r="D52">
            <v>6.84</v>
          </cell>
          <cell r="E52">
            <v>6.98</v>
          </cell>
          <cell r="F52" t="str">
            <v/>
          </cell>
          <cell r="G52" t="str">
            <v/>
          </cell>
          <cell r="H52" t="str">
            <v/>
          </cell>
          <cell r="I52" t="str">
            <v/>
          </cell>
          <cell r="J52" t="str">
            <v/>
          </cell>
          <cell r="K52" t="str">
            <v/>
          </cell>
          <cell r="L52" t="str">
            <v/>
          </cell>
          <cell r="M52" t="str">
            <v/>
          </cell>
          <cell r="N52" t="str">
            <v/>
          </cell>
          <cell r="O52">
            <v>1.2595000000000001</v>
          </cell>
        </row>
        <row r="53">
          <cell r="A53" t="str">
            <v>A90105</v>
          </cell>
          <cell r="B53" t="str">
            <v>120/07/17</v>
          </cell>
          <cell r="C53">
            <v>3.625</v>
          </cell>
          <cell r="D53">
            <v>6.82</v>
          </cell>
          <cell r="E53">
            <v>7.74</v>
          </cell>
          <cell r="F53" t="str">
            <v/>
          </cell>
          <cell r="G53" t="str">
            <v/>
          </cell>
          <cell r="H53" t="str">
            <v/>
          </cell>
          <cell r="I53" t="str">
            <v/>
          </cell>
          <cell r="J53" t="str">
            <v/>
          </cell>
          <cell r="K53" t="str">
            <v/>
          </cell>
          <cell r="L53" t="str">
            <v/>
          </cell>
          <cell r="M53" t="str">
            <v/>
          </cell>
          <cell r="N53" t="str">
            <v/>
          </cell>
          <cell r="O53">
            <v>1.2684</v>
          </cell>
        </row>
        <row r="54">
          <cell r="A54" t="str">
            <v>A00201</v>
          </cell>
          <cell r="B54" t="str">
            <v>120/05/26</v>
          </cell>
          <cell r="C54">
            <v>1.75</v>
          </cell>
          <cell r="D54">
            <v>7.05</v>
          </cell>
          <cell r="E54">
            <v>7.6</v>
          </cell>
          <cell r="F54" t="str">
            <v/>
          </cell>
          <cell r="G54" t="str">
            <v/>
          </cell>
          <cell r="H54" t="str">
            <v/>
          </cell>
          <cell r="I54" t="str">
            <v/>
          </cell>
          <cell r="J54" t="str">
            <v/>
          </cell>
          <cell r="K54" t="str">
            <v/>
          </cell>
          <cell r="L54" t="str">
            <v/>
          </cell>
          <cell r="M54" t="str">
            <v/>
          </cell>
          <cell r="N54" t="str">
            <v/>
          </cell>
          <cell r="O54">
            <v>1.2696000000000001</v>
          </cell>
        </row>
        <row r="55">
          <cell r="A55" t="str">
            <v>A10103</v>
          </cell>
          <cell r="B55" t="str">
            <v>120/02/22</v>
          </cell>
          <cell r="C55">
            <v>0.25</v>
          </cell>
          <cell r="D55">
            <v>7.18</v>
          </cell>
          <cell r="E55">
            <v>7.34</v>
          </cell>
          <cell r="F55" t="str">
            <v/>
          </cell>
          <cell r="G55" t="str">
            <v/>
          </cell>
          <cell r="H55" t="str">
            <v/>
          </cell>
          <cell r="I55" t="str">
            <v/>
          </cell>
          <cell r="J55" t="str">
            <v/>
          </cell>
          <cell r="K55" t="str">
            <v/>
          </cell>
          <cell r="L55" t="str">
            <v/>
          </cell>
          <cell r="M55" t="str">
            <v/>
          </cell>
          <cell r="N55" t="str">
            <v/>
          </cell>
          <cell r="O55">
            <v>1.2676000000000001</v>
          </cell>
        </row>
        <row r="56">
          <cell r="A56" t="str">
            <v>A00107</v>
          </cell>
          <cell r="B56" t="str">
            <v>120/08/02</v>
          </cell>
          <cell r="C56">
            <v>1.875</v>
          </cell>
          <cell r="D56">
            <v>7.21</v>
          </cell>
          <cell r="E56">
            <v>7.78</v>
          </cell>
          <cell r="F56" t="str">
            <v/>
          </cell>
          <cell r="G56" t="str">
            <v/>
          </cell>
          <cell r="H56" t="str">
            <v/>
          </cell>
          <cell r="I56" t="str">
            <v/>
          </cell>
          <cell r="J56" t="str">
            <v/>
          </cell>
          <cell r="K56" t="str">
            <v/>
          </cell>
          <cell r="L56" t="str">
            <v/>
          </cell>
          <cell r="M56" t="str">
            <v/>
          </cell>
          <cell r="N56" t="str">
            <v/>
          </cell>
          <cell r="O56">
            <v>1.2736000000000001</v>
          </cell>
        </row>
        <row r="57">
          <cell r="A57" t="str">
            <v>A10201</v>
          </cell>
          <cell r="B57" t="str">
            <v>120/05/07</v>
          </cell>
          <cell r="C57">
            <v>0.375</v>
          </cell>
          <cell r="D57">
            <v>7.34</v>
          </cell>
          <cell r="E57">
            <v>7.55</v>
          </cell>
          <cell r="F57" t="str">
            <v/>
          </cell>
          <cell r="G57" t="str">
            <v/>
          </cell>
          <cell r="H57" t="str">
            <v/>
          </cell>
          <cell r="I57" t="str">
            <v/>
          </cell>
          <cell r="J57" t="str">
            <v/>
          </cell>
          <cell r="K57" t="str">
            <v/>
          </cell>
          <cell r="L57" t="str">
            <v/>
          </cell>
          <cell r="M57" t="str">
            <v/>
          </cell>
          <cell r="N57" t="str">
            <v/>
          </cell>
          <cell r="O57">
            <v>1.272</v>
          </cell>
        </row>
        <row r="58">
          <cell r="A58" t="str">
            <v>A10107</v>
          </cell>
          <cell r="B58" t="str">
            <v>120/06/23</v>
          </cell>
          <cell r="C58">
            <v>0.375</v>
          </cell>
          <cell r="D58">
            <v>7.47</v>
          </cell>
          <cell r="E58">
            <v>7.67</v>
          </cell>
          <cell r="F58" t="str">
            <v/>
          </cell>
          <cell r="G58" t="str">
            <v/>
          </cell>
          <cell r="H58" t="str">
            <v/>
          </cell>
          <cell r="I58" t="str">
            <v/>
          </cell>
          <cell r="J58" t="str">
            <v/>
          </cell>
          <cell r="K58" t="str">
            <v/>
          </cell>
          <cell r="L58" t="str">
            <v/>
          </cell>
          <cell r="M58" t="str">
            <v/>
          </cell>
          <cell r="N58" t="str">
            <v/>
          </cell>
          <cell r="O58">
            <v>1.2750999999999999</v>
          </cell>
        </row>
        <row r="59">
          <cell r="A59" t="str">
            <v>A01102</v>
          </cell>
          <cell r="B59" t="str">
            <v>121/01/20</v>
          </cell>
          <cell r="C59">
            <v>1.625</v>
          </cell>
          <cell r="D59">
            <v>7.61</v>
          </cell>
          <cell r="E59">
            <v>8.25</v>
          </cell>
          <cell r="F59" t="str">
            <v/>
          </cell>
          <cell r="G59" t="str">
            <v/>
          </cell>
          <cell r="H59" t="str">
            <v/>
          </cell>
          <cell r="I59" t="str">
            <v/>
          </cell>
          <cell r="J59" t="str">
            <v/>
          </cell>
          <cell r="K59" t="str">
            <v/>
          </cell>
          <cell r="L59" t="str">
            <v/>
          </cell>
          <cell r="M59" t="str">
            <v/>
          </cell>
          <cell r="N59" t="str">
            <v/>
          </cell>
          <cell r="O59">
            <v>1.2836000000000001</v>
          </cell>
        </row>
        <row r="60">
          <cell r="A60" t="str">
            <v>A10111</v>
          </cell>
          <cell r="B60" t="str">
            <v>120/10/22</v>
          </cell>
          <cell r="C60">
            <v>0.5</v>
          </cell>
          <cell r="D60">
            <v>7.72</v>
          </cell>
          <cell r="E60">
            <v>8.01</v>
          </cell>
          <cell r="F60" t="str">
            <v/>
          </cell>
          <cell r="G60" t="str">
            <v/>
          </cell>
          <cell r="H60" t="str">
            <v/>
          </cell>
          <cell r="I60" t="str">
            <v/>
          </cell>
          <cell r="J60" t="str">
            <v/>
          </cell>
          <cell r="K60" t="str">
            <v/>
          </cell>
          <cell r="L60" t="str">
            <v/>
          </cell>
          <cell r="M60" t="str">
            <v/>
          </cell>
          <cell r="N60" t="str">
            <v/>
          </cell>
          <cell r="O60">
            <v>1.2821</v>
          </cell>
        </row>
        <row r="61">
          <cell r="A61" t="str">
            <v>A01201</v>
          </cell>
          <cell r="B61" t="str">
            <v>121/03/16</v>
          </cell>
          <cell r="C61">
            <v>1.625</v>
          </cell>
          <cell r="D61">
            <v>7.76</v>
          </cell>
          <cell r="E61">
            <v>8.41</v>
          </cell>
          <cell r="F61" t="str">
            <v/>
          </cell>
          <cell r="G61" t="str">
            <v/>
          </cell>
          <cell r="H61" t="str">
            <v/>
          </cell>
          <cell r="I61" t="str">
            <v/>
          </cell>
          <cell r="J61" t="str">
            <v/>
          </cell>
          <cell r="K61" t="str">
            <v/>
          </cell>
          <cell r="L61" t="str">
            <v/>
          </cell>
          <cell r="M61" t="str">
            <v/>
          </cell>
          <cell r="N61" t="str">
            <v/>
          </cell>
          <cell r="O61">
            <v>1.2861</v>
          </cell>
        </row>
        <row r="62">
          <cell r="A62" t="str">
            <v>A11201</v>
          </cell>
          <cell r="B62" t="str">
            <v>121/01/10</v>
          </cell>
          <cell r="C62">
            <v>0.75</v>
          </cell>
          <cell r="D62">
            <v>7.85</v>
          </cell>
          <cell r="E62">
            <v>8.2200000000000006</v>
          </cell>
          <cell r="F62" t="str">
            <v/>
          </cell>
          <cell r="G62" t="str">
            <v/>
          </cell>
          <cell r="H62" t="str">
            <v/>
          </cell>
          <cell r="I62" t="str">
            <v/>
          </cell>
          <cell r="J62" t="str">
            <v/>
          </cell>
          <cell r="K62" t="str">
            <v/>
          </cell>
          <cell r="L62" t="str">
            <v/>
          </cell>
          <cell r="M62" t="str">
            <v/>
          </cell>
          <cell r="N62" t="str">
            <v/>
          </cell>
          <cell r="O62">
            <v>1.2856000000000001</v>
          </cell>
        </row>
        <row r="63">
          <cell r="A63" t="str">
            <v>A11102</v>
          </cell>
          <cell r="B63" t="str">
            <v>121/02/18</v>
          </cell>
          <cell r="C63">
            <v>0.625</v>
          </cell>
          <cell r="D63">
            <v>8</v>
          </cell>
          <cell r="E63">
            <v>8.33</v>
          </cell>
          <cell r="F63" t="str">
            <v/>
          </cell>
          <cell r="G63" t="str">
            <v/>
          </cell>
          <cell r="H63" t="str">
            <v/>
          </cell>
          <cell r="I63" t="str">
            <v/>
          </cell>
          <cell r="J63" t="str">
            <v/>
          </cell>
          <cell r="K63" t="str">
            <v/>
          </cell>
          <cell r="L63" t="str">
            <v/>
          </cell>
          <cell r="M63" t="str">
            <v/>
          </cell>
          <cell r="N63" t="str">
            <v/>
          </cell>
          <cell r="O63">
            <v>1.2879</v>
          </cell>
        </row>
        <row r="64">
          <cell r="A64" t="str">
            <v>A11107</v>
          </cell>
          <cell r="B64" t="str">
            <v>121/06/30</v>
          </cell>
          <cell r="C64">
            <v>1.25</v>
          </cell>
          <cell r="D64">
            <v>8.16</v>
          </cell>
          <cell r="E64">
            <v>8.6999999999999993</v>
          </cell>
          <cell r="F64" t="str">
            <v/>
          </cell>
          <cell r="G64" t="str">
            <v/>
          </cell>
          <cell r="H64" t="str">
            <v/>
          </cell>
          <cell r="I64" t="str">
            <v/>
          </cell>
          <cell r="J64" t="str">
            <v/>
          </cell>
          <cell r="K64" t="str">
            <v/>
          </cell>
          <cell r="L64" t="str">
            <v/>
          </cell>
          <cell r="M64" t="str">
            <v/>
          </cell>
          <cell r="N64" t="str">
            <v/>
          </cell>
          <cell r="O64">
            <v>1.2914000000000001</v>
          </cell>
        </row>
        <row r="65">
          <cell r="A65" t="str">
            <v>A11110</v>
          </cell>
          <cell r="B65" t="str">
            <v>121/10/17</v>
          </cell>
          <cell r="C65">
            <v>1.75</v>
          </cell>
          <cell r="D65">
            <v>8.3000000000000007</v>
          </cell>
          <cell r="E65">
            <v>8.99</v>
          </cell>
          <cell r="F65" t="str">
            <v/>
          </cell>
          <cell r="G65" t="str">
            <v/>
          </cell>
          <cell r="H65" t="str">
            <v/>
          </cell>
          <cell r="I65" t="str">
            <v/>
          </cell>
          <cell r="J65" t="str">
            <v/>
          </cell>
          <cell r="K65" t="str">
            <v/>
          </cell>
          <cell r="L65" t="str">
            <v/>
          </cell>
          <cell r="M65" t="str">
            <v/>
          </cell>
          <cell r="N65" t="str">
            <v/>
          </cell>
          <cell r="O65">
            <v>1.2936000000000001</v>
          </cell>
        </row>
        <row r="66">
          <cell r="A66" t="str">
            <v>A01107</v>
          </cell>
          <cell r="B66" t="str">
            <v>121/08/10</v>
          </cell>
          <cell r="C66">
            <v>1.5</v>
          </cell>
          <cell r="D66">
            <v>8.19</v>
          </cell>
          <cell r="E66">
            <v>8.81</v>
          </cell>
          <cell r="F66" t="str">
            <v/>
          </cell>
          <cell r="G66" t="str">
            <v/>
          </cell>
          <cell r="H66" t="str">
            <v/>
          </cell>
          <cell r="I66" t="str">
            <v/>
          </cell>
          <cell r="J66" t="str">
            <v/>
          </cell>
          <cell r="K66" t="str">
            <v/>
          </cell>
          <cell r="L66" t="str">
            <v/>
          </cell>
          <cell r="M66" t="str">
            <v/>
          </cell>
          <cell r="N66" t="str">
            <v/>
          </cell>
          <cell r="O66">
            <v>1.292</v>
          </cell>
        </row>
        <row r="67">
          <cell r="A67" t="str">
            <v>A02103</v>
          </cell>
          <cell r="B67" t="str">
            <v>122/01/28</v>
          </cell>
          <cell r="C67">
            <v>1.5</v>
          </cell>
          <cell r="D67">
            <v>8.5299999999999994</v>
          </cell>
          <cell r="E67">
            <v>9.2799999999999994</v>
          </cell>
          <cell r="F67" t="str">
            <v/>
          </cell>
          <cell r="G67" t="str">
            <v/>
          </cell>
          <cell r="H67" t="str">
            <v/>
          </cell>
          <cell r="I67" t="str">
            <v/>
          </cell>
          <cell r="J67" t="str">
            <v/>
          </cell>
          <cell r="K67" t="str">
            <v/>
          </cell>
          <cell r="L67" t="str">
            <v/>
          </cell>
          <cell r="M67" t="str">
            <v/>
          </cell>
          <cell r="N67" t="str">
            <v/>
          </cell>
          <cell r="O67">
            <v>1.2974000000000001</v>
          </cell>
        </row>
        <row r="68">
          <cell r="A68" t="str">
            <v>A12201</v>
          </cell>
          <cell r="B68" t="str">
            <v>122/01/10</v>
          </cell>
          <cell r="C68">
            <v>1.25</v>
          </cell>
          <cell r="D68">
            <v>8.57</v>
          </cell>
          <cell r="E68">
            <v>9.23</v>
          </cell>
          <cell r="F68" t="str">
            <v/>
          </cell>
          <cell r="G68" t="str">
            <v/>
          </cell>
          <cell r="H68" t="str">
            <v/>
          </cell>
          <cell r="I68" t="str">
            <v/>
          </cell>
          <cell r="J68" t="str">
            <v/>
          </cell>
          <cell r="K68" t="str">
            <v/>
          </cell>
          <cell r="L68" t="str">
            <v/>
          </cell>
          <cell r="M68" t="str">
            <v/>
          </cell>
          <cell r="N68" t="str">
            <v/>
          </cell>
          <cell r="O68">
            <v>1.2977000000000001</v>
          </cell>
        </row>
        <row r="69">
          <cell r="A69" t="str">
            <v>A02201</v>
          </cell>
          <cell r="B69" t="str">
            <v>122/03/21</v>
          </cell>
          <cell r="C69">
            <v>1.75</v>
          </cell>
          <cell r="D69">
            <v>8.59</v>
          </cell>
          <cell r="E69">
            <v>9.42</v>
          </cell>
          <cell r="F69" t="str">
            <v/>
          </cell>
          <cell r="G69" t="str">
            <v/>
          </cell>
          <cell r="H69" t="str">
            <v/>
          </cell>
          <cell r="I69" t="str">
            <v/>
          </cell>
          <cell r="J69" t="str">
            <v/>
          </cell>
          <cell r="K69" t="str">
            <v/>
          </cell>
          <cell r="L69" t="str">
            <v/>
          </cell>
          <cell r="M69" t="str">
            <v/>
          </cell>
          <cell r="N69" t="str">
            <v/>
          </cell>
          <cell r="O69">
            <v>1.2983</v>
          </cell>
        </row>
        <row r="70">
          <cell r="A70" t="str">
            <v>A12102</v>
          </cell>
          <cell r="B70" t="str">
            <v>122/02/17</v>
          </cell>
          <cell r="C70">
            <v>1.125</v>
          </cell>
          <cell r="D70">
            <v>8.7200000000000006</v>
          </cell>
          <cell r="E70">
            <v>9.33</v>
          </cell>
          <cell r="F70" t="str">
            <v/>
          </cell>
          <cell r="G70" t="str">
            <v/>
          </cell>
          <cell r="H70" t="str">
            <v/>
          </cell>
          <cell r="I70" t="str">
            <v/>
          </cell>
          <cell r="J70" t="str">
            <v/>
          </cell>
          <cell r="K70" t="str">
            <v/>
          </cell>
          <cell r="L70" t="str">
            <v/>
          </cell>
          <cell r="M70" t="str">
            <v/>
          </cell>
          <cell r="N70" t="str">
            <v/>
          </cell>
          <cell r="O70">
            <v>1.2991999999999999</v>
          </cell>
        </row>
        <row r="71">
          <cell r="A71" t="str">
            <v>A02108</v>
          </cell>
          <cell r="B71" t="str">
            <v>122/07/26</v>
          </cell>
          <cell r="C71">
            <v>2</v>
          </cell>
          <cell r="D71">
            <v>8.84</v>
          </cell>
          <cell r="E71">
            <v>9.77</v>
          </cell>
          <cell r="F71" t="str">
            <v/>
          </cell>
          <cell r="G71" t="str">
            <v/>
          </cell>
          <cell r="H71" t="str">
            <v/>
          </cell>
          <cell r="I71" t="str">
            <v/>
          </cell>
          <cell r="J71" t="str">
            <v/>
          </cell>
          <cell r="K71" t="str">
            <v/>
          </cell>
          <cell r="L71" t="str">
            <v/>
          </cell>
          <cell r="M71" t="str">
            <v/>
          </cell>
          <cell r="N71" t="str">
            <v/>
          </cell>
          <cell r="O71">
            <v>1.3015000000000001</v>
          </cell>
        </row>
        <row r="72">
          <cell r="A72" t="str">
            <v>A93106</v>
          </cell>
          <cell r="B72" t="str">
            <v>123/05/27</v>
          </cell>
          <cell r="C72">
            <v>3.875</v>
          </cell>
          <cell r="D72">
            <v>8.8800000000000008</v>
          </cell>
          <cell r="E72">
            <v>10.6</v>
          </cell>
          <cell r="F72" t="str">
            <v/>
          </cell>
          <cell r="G72" t="str">
            <v/>
          </cell>
          <cell r="H72" t="str">
            <v/>
          </cell>
          <cell r="I72" t="str">
            <v/>
          </cell>
          <cell r="J72" t="str">
            <v/>
          </cell>
          <cell r="K72" t="str">
            <v/>
          </cell>
          <cell r="L72" t="str">
            <v/>
          </cell>
          <cell r="M72" t="str">
            <v/>
          </cell>
          <cell r="N72" t="str">
            <v/>
          </cell>
          <cell r="O72">
            <v>1.3070999999999999</v>
          </cell>
        </row>
        <row r="73">
          <cell r="A73" t="str">
            <v>A12107</v>
          </cell>
          <cell r="B73" t="str">
            <v>122/06/09</v>
          </cell>
          <cell r="C73">
            <v>1.125</v>
          </cell>
          <cell r="D73">
            <v>9.0299999999999994</v>
          </cell>
          <cell r="E73">
            <v>9.64</v>
          </cell>
          <cell r="F73" t="str">
            <v/>
          </cell>
          <cell r="G73" t="str">
            <v/>
          </cell>
          <cell r="H73" t="str">
            <v/>
          </cell>
          <cell r="I73" t="str">
            <v/>
          </cell>
          <cell r="J73" t="str">
            <v/>
          </cell>
          <cell r="K73" t="str">
            <v/>
          </cell>
          <cell r="L73" t="str">
            <v/>
          </cell>
          <cell r="M73" t="str">
            <v/>
          </cell>
          <cell r="N73" t="str">
            <v/>
          </cell>
          <cell r="O73">
            <v>1.3027</v>
          </cell>
        </row>
        <row r="74">
          <cell r="A74" t="str">
            <v>A12110R</v>
          </cell>
          <cell r="B74" t="str">
            <v>122/10/05</v>
          </cell>
          <cell r="C74">
            <v>1.25</v>
          </cell>
          <cell r="D74">
            <v>9.16</v>
          </cell>
          <cell r="E74">
            <v>9.9600000000000009</v>
          </cell>
          <cell r="F74" t="str">
            <v/>
          </cell>
          <cell r="G74" t="str">
            <v/>
          </cell>
          <cell r="H74" t="str">
            <v/>
          </cell>
          <cell r="I74" t="str">
            <v/>
          </cell>
          <cell r="J74" t="str">
            <v/>
          </cell>
          <cell r="K74" t="str">
            <v/>
          </cell>
          <cell r="L74" t="str">
            <v/>
          </cell>
          <cell r="M74" t="str">
            <v/>
          </cell>
          <cell r="N74" t="str">
            <v/>
          </cell>
          <cell r="O74">
            <v>1.3045</v>
          </cell>
        </row>
        <row r="75">
          <cell r="A75" t="str">
            <v>A03103</v>
          </cell>
          <cell r="B75" t="str">
            <v>123/01/29</v>
          </cell>
          <cell r="C75">
            <v>2</v>
          </cell>
          <cell r="D75">
            <v>9.18</v>
          </cell>
          <cell r="E75">
            <v>10.28</v>
          </cell>
          <cell r="F75" t="str">
            <v/>
          </cell>
          <cell r="G75" t="str">
            <v/>
          </cell>
          <cell r="H75" t="str">
            <v/>
          </cell>
          <cell r="I75" t="str">
            <v/>
          </cell>
          <cell r="J75" t="str">
            <v/>
          </cell>
          <cell r="K75" t="str">
            <v/>
          </cell>
          <cell r="L75" t="str">
            <v/>
          </cell>
          <cell r="M75" t="str">
            <v/>
          </cell>
          <cell r="N75" t="str">
            <v/>
          </cell>
          <cell r="O75">
            <v>1.3081</v>
          </cell>
        </row>
        <row r="76">
          <cell r="A76" t="str">
            <v>A12110</v>
          </cell>
          <cell r="B76" t="str">
            <v>122/10/05</v>
          </cell>
          <cell r="C76">
            <v>1.25</v>
          </cell>
          <cell r="D76">
            <v>9.3000000000000007</v>
          </cell>
          <cell r="E76">
            <v>9.9600000000000009</v>
          </cell>
          <cell r="F76" t="str">
            <v/>
          </cell>
          <cell r="G76" t="str">
            <v/>
          </cell>
          <cell r="H76" t="str">
            <v/>
          </cell>
          <cell r="I76" t="str">
            <v/>
          </cell>
          <cell r="J76" t="str">
            <v/>
          </cell>
          <cell r="K76" t="str">
            <v/>
          </cell>
          <cell r="L76" t="str">
            <v/>
          </cell>
          <cell r="M76" t="str">
            <v/>
          </cell>
          <cell r="N76" t="str">
            <v/>
          </cell>
          <cell r="O76">
            <v>1.3063</v>
          </cell>
        </row>
        <row r="77">
          <cell r="A77" t="str">
            <v>A03107</v>
          </cell>
          <cell r="B77" t="str">
            <v>123/04/25</v>
          </cell>
          <cell r="C77">
            <v>1.875</v>
          </cell>
          <cell r="D77">
            <v>9.4600000000000009</v>
          </cell>
          <cell r="E77">
            <v>10.51</v>
          </cell>
          <cell r="F77" t="str">
            <v/>
          </cell>
          <cell r="G77" t="str">
            <v/>
          </cell>
          <cell r="H77" t="str">
            <v/>
          </cell>
          <cell r="I77" t="str">
            <v/>
          </cell>
          <cell r="J77" t="str">
            <v/>
          </cell>
          <cell r="K77" t="str">
            <v/>
          </cell>
          <cell r="L77" t="str">
            <v/>
          </cell>
          <cell r="M77" t="str">
            <v/>
          </cell>
          <cell r="N77" t="str">
            <v/>
          </cell>
          <cell r="O77">
            <v>1.3117000000000001</v>
          </cell>
        </row>
        <row r="78">
          <cell r="A78" t="str">
            <v>A03111</v>
          </cell>
          <cell r="B78" t="str">
            <v>123/07/31</v>
          </cell>
          <cell r="C78">
            <v>2.125</v>
          </cell>
          <cell r="D78">
            <v>9.6300000000000008</v>
          </cell>
          <cell r="E78">
            <v>10.78</v>
          </cell>
          <cell r="F78" t="str">
            <v/>
          </cell>
          <cell r="G78" t="str">
            <v/>
          </cell>
          <cell r="H78" t="str">
            <v/>
          </cell>
          <cell r="I78" t="str">
            <v/>
          </cell>
          <cell r="J78" t="str">
            <v/>
          </cell>
          <cell r="K78" t="str">
            <v/>
          </cell>
          <cell r="L78" t="str">
            <v/>
          </cell>
          <cell r="M78" t="str">
            <v/>
          </cell>
          <cell r="N78" t="str">
            <v/>
          </cell>
          <cell r="O78">
            <v>1.3146</v>
          </cell>
        </row>
        <row r="79">
          <cell r="A79" t="str">
            <v>A03114</v>
          </cell>
          <cell r="B79" t="str">
            <v>123/10/02</v>
          </cell>
          <cell r="C79">
            <v>2.25</v>
          </cell>
          <cell r="D79">
            <v>9.75</v>
          </cell>
          <cell r="E79">
            <v>10.95</v>
          </cell>
          <cell r="F79" t="str">
            <v/>
          </cell>
          <cell r="G79" t="str">
            <v/>
          </cell>
          <cell r="H79" t="str">
            <v/>
          </cell>
          <cell r="I79" t="str">
            <v/>
          </cell>
          <cell r="J79" t="str">
            <v/>
          </cell>
          <cell r="K79" t="str">
            <v/>
          </cell>
          <cell r="L79" t="str">
            <v/>
          </cell>
          <cell r="M79" t="str">
            <v/>
          </cell>
          <cell r="N79" t="str">
            <v/>
          </cell>
          <cell r="O79">
            <v>1.3168</v>
          </cell>
        </row>
        <row r="80">
          <cell r="A80" t="str">
            <v>A04102</v>
          </cell>
          <cell r="B80" t="str">
            <v>124/01/23</v>
          </cell>
          <cell r="C80">
            <v>2</v>
          </cell>
          <cell r="D80">
            <v>9.9700000000000006</v>
          </cell>
          <cell r="E80">
            <v>11.26</v>
          </cell>
          <cell r="F80" t="str">
            <v/>
          </cell>
          <cell r="G80" t="str">
            <v/>
          </cell>
          <cell r="H80" t="str">
            <v/>
          </cell>
          <cell r="I80" t="str">
            <v/>
          </cell>
          <cell r="J80" t="str">
            <v/>
          </cell>
          <cell r="K80" t="str">
            <v/>
          </cell>
          <cell r="L80" t="str">
            <v/>
          </cell>
          <cell r="M80" t="str">
            <v/>
          </cell>
          <cell r="N80" t="str">
            <v/>
          </cell>
          <cell r="O80">
            <v>1.3221000000000001</v>
          </cell>
        </row>
        <row r="81">
          <cell r="A81" t="str">
            <v>A04107</v>
          </cell>
          <cell r="B81" t="str">
            <v>124/04/15</v>
          </cell>
          <cell r="C81">
            <v>2.125</v>
          </cell>
          <cell r="D81">
            <v>10.130000000000001</v>
          </cell>
          <cell r="E81">
            <v>11.49</v>
          </cell>
          <cell r="F81" t="str">
            <v/>
          </cell>
          <cell r="G81" t="str">
            <v/>
          </cell>
          <cell r="H81" t="str">
            <v/>
          </cell>
          <cell r="I81" t="str">
            <v/>
          </cell>
          <cell r="J81" t="str">
            <v/>
          </cell>
          <cell r="K81" t="str">
            <v/>
          </cell>
          <cell r="L81" t="str">
            <v/>
          </cell>
          <cell r="M81" t="str">
            <v/>
          </cell>
          <cell r="N81" t="str">
            <v/>
          </cell>
          <cell r="O81">
            <v>1.3250999999999999</v>
          </cell>
        </row>
        <row r="82">
          <cell r="A82" t="str">
            <v>A04114</v>
          </cell>
          <cell r="B82" t="str">
            <v>124/10/26</v>
          </cell>
          <cell r="C82">
            <v>1.75</v>
          </cell>
          <cell r="D82">
            <v>10.65</v>
          </cell>
          <cell r="E82">
            <v>12.02</v>
          </cell>
          <cell r="F82" t="str">
            <v/>
          </cell>
          <cell r="G82" t="str">
            <v/>
          </cell>
          <cell r="H82" t="str">
            <v/>
          </cell>
          <cell r="I82" t="str">
            <v/>
          </cell>
          <cell r="J82" t="str">
            <v/>
          </cell>
          <cell r="K82" t="str">
            <v/>
          </cell>
          <cell r="L82" t="str">
            <v/>
          </cell>
          <cell r="M82" t="str">
            <v/>
          </cell>
          <cell r="N82" t="str">
            <v/>
          </cell>
          <cell r="O82">
            <v>1.3349</v>
          </cell>
        </row>
        <row r="83">
          <cell r="A83" t="str">
            <v>A05102</v>
          </cell>
          <cell r="B83" t="str">
            <v>125/01/22</v>
          </cell>
          <cell r="C83">
            <v>1.375</v>
          </cell>
          <cell r="D83">
            <v>11.1</v>
          </cell>
          <cell r="E83">
            <v>12.26</v>
          </cell>
          <cell r="F83" t="str">
            <v/>
          </cell>
          <cell r="G83" t="str">
            <v/>
          </cell>
          <cell r="H83" t="str">
            <v/>
          </cell>
          <cell r="I83" t="str">
            <v/>
          </cell>
          <cell r="J83" t="str">
            <v/>
          </cell>
          <cell r="K83" t="str">
            <v/>
          </cell>
          <cell r="L83" t="str">
            <v/>
          </cell>
          <cell r="M83" t="str">
            <v/>
          </cell>
          <cell r="N83" t="str">
            <v/>
          </cell>
          <cell r="O83">
            <v>1.3403</v>
          </cell>
        </row>
        <row r="84">
          <cell r="A84" t="str">
            <v>A05106</v>
          </cell>
          <cell r="B84" t="str">
            <v>125/04/08</v>
          </cell>
          <cell r="C84">
            <v>1.25</v>
          </cell>
          <cell r="D84">
            <v>11.39</v>
          </cell>
          <cell r="E84">
            <v>12.47</v>
          </cell>
          <cell r="F84" t="str">
            <v/>
          </cell>
          <cell r="G84" t="str">
            <v/>
          </cell>
          <cell r="H84" t="str">
            <v/>
          </cell>
          <cell r="I84" t="str">
            <v/>
          </cell>
          <cell r="J84" t="str">
            <v/>
          </cell>
          <cell r="K84" t="str">
            <v/>
          </cell>
          <cell r="L84" t="str">
            <v/>
          </cell>
          <cell r="M84" t="str">
            <v/>
          </cell>
          <cell r="N84" t="str">
            <v/>
          </cell>
          <cell r="O84">
            <v>1.3443000000000001</v>
          </cell>
        </row>
        <row r="85">
          <cell r="A85" t="str">
            <v>A05109</v>
          </cell>
          <cell r="B85" t="str">
            <v>125/07/19</v>
          </cell>
          <cell r="C85">
            <v>1.125</v>
          </cell>
          <cell r="D85">
            <v>11.74</v>
          </cell>
          <cell r="E85">
            <v>12.75</v>
          </cell>
          <cell r="F85" t="str">
            <v/>
          </cell>
          <cell r="G85" t="str">
            <v/>
          </cell>
          <cell r="H85" t="str">
            <v/>
          </cell>
          <cell r="I85" t="str">
            <v/>
          </cell>
          <cell r="J85" t="str">
            <v/>
          </cell>
          <cell r="K85" t="str">
            <v/>
          </cell>
          <cell r="L85" t="str">
            <v/>
          </cell>
          <cell r="M85" t="str">
            <v/>
          </cell>
          <cell r="N85" t="str">
            <v/>
          </cell>
          <cell r="O85">
            <v>1.3496999999999999</v>
          </cell>
        </row>
        <row r="86">
          <cell r="A86" t="str">
            <v>A06103</v>
          </cell>
          <cell r="B86" t="str">
            <v>126/02/20</v>
          </cell>
          <cell r="C86">
            <v>1.75</v>
          </cell>
          <cell r="D86">
            <v>11.76</v>
          </cell>
          <cell r="E86">
            <v>13.34</v>
          </cell>
          <cell r="F86" t="str">
            <v/>
          </cell>
          <cell r="G86" t="str">
            <v/>
          </cell>
          <cell r="H86" t="str">
            <v/>
          </cell>
          <cell r="I86" t="str">
            <v/>
          </cell>
          <cell r="J86" t="str">
            <v/>
          </cell>
          <cell r="K86" t="str">
            <v/>
          </cell>
          <cell r="L86" t="str">
            <v/>
          </cell>
          <cell r="M86" t="str">
            <v/>
          </cell>
          <cell r="N86" t="str">
            <v/>
          </cell>
          <cell r="O86">
            <v>1.3568</v>
          </cell>
        </row>
        <row r="87">
          <cell r="A87" t="str">
            <v>A06108</v>
          </cell>
          <cell r="B87" t="str">
            <v>126/08/18</v>
          </cell>
          <cell r="C87">
            <v>1.5</v>
          </cell>
          <cell r="D87">
            <v>12.4</v>
          </cell>
          <cell r="E87">
            <v>13.83</v>
          </cell>
          <cell r="F87" t="str">
            <v/>
          </cell>
          <cell r="G87" t="str">
            <v/>
          </cell>
          <cell r="H87" t="str">
            <v/>
          </cell>
          <cell r="I87" t="str">
            <v/>
          </cell>
          <cell r="J87" t="str">
            <v/>
          </cell>
          <cell r="K87" t="str">
            <v/>
          </cell>
          <cell r="L87" t="str">
            <v/>
          </cell>
          <cell r="M87" t="str">
            <v/>
          </cell>
          <cell r="N87" t="str">
            <v/>
          </cell>
          <cell r="O87">
            <v>1.3665</v>
          </cell>
        </row>
        <row r="88">
          <cell r="A88" t="str">
            <v>A07103</v>
          </cell>
          <cell r="B88" t="str">
            <v>127/03/13</v>
          </cell>
          <cell r="C88">
            <v>1.375</v>
          </cell>
          <cell r="D88">
            <v>12.87</v>
          </cell>
          <cell r="E88">
            <v>14.4</v>
          </cell>
          <cell r="F88" t="str">
            <v/>
          </cell>
          <cell r="G88" t="str">
            <v/>
          </cell>
          <cell r="H88" t="str">
            <v/>
          </cell>
          <cell r="I88" t="str">
            <v/>
          </cell>
          <cell r="J88" t="str">
            <v/>
          </cell>
          <cell r="K88" t="str">
            <v/>
          </cell>
          <cell r="L88" t="str">
            <v/>
          </cell>
          <cell r="M88" t="str">
            <v/>
          </cell>
          <cell r="N88" t="str">
            <v/>
          </cell>
          <cell r="O88">
            <v>1.377</v>
          </cell>
        </row>
        <row r="89">
          <cell r="A89" t="str">
            <v>A99102</v>
          </cell>
          <cell r="B89" t="str">
            <v>129/01/28</v>
          </cell>
          <cell r="C89">
            <v>2.25</v>
          </cell>
          <cell r="D89">
            <v>13.58</v>
          </cell>
          <cell r="E89">
            <v>16.27</v>
          </cell>
          <cell r="F89" t="str">
            <v/>
          </cell>
          <cell r="G89" t="str">
            <v/>
          </cell>
          <cell r="H89" t="str">
            <v/>
          </cell>
          <cell r="I89" t="str">
            <v/>
          </cell>
          <cell r="J89" t="str">
            <v/>
          </cell>
          <cell r="K89" t="str">
            <v/>
          </cell>
          <cell r="L89" t="str">
            <v/>
          </cell>
          <cell r="M89" t="str">
            <v/>
          </cell>
          <cell r="N89" t="str">
            <v/>
          </cell>
          <cell r="O89">
            <v>1.4039999999999999</v>
          </cell>
        </row>
        <row r="90">
          <cell r="A90" t="str">
            <v>A07108</v>
          </cell>
          <cell r="B90" t="str">
            <v>127/09/21</v>
          </cell>
          <cell r="C90">
            <v>1.125</v>
          </cell>
          <cell r="D90">
            <v>13.59</v>
          </cell>
          <cell r="E90">
            <v>14.92</v>
          </cell>
          <cell r="F90" t="str">
            <v/>
          </cell>
          <cell r="G90" t="str">
            <v/>
          </cell>
          <cell r="H90" t="str">
            <v/>
          </cell>
          <cell r="I90" t="str">
            <v/>
          </cell>
          <cell r="J90" t="str">
            <v/>
          </cell>
          <cell r="K90" t="str">
            <v/>
          </cell>
          <cell r="L90" t="str">
            <v/>
          </cell>
          <cell r="M90" t="str">
            <v/>
          </cell>
          <cell r="N90" t="str">
            <v/>
          </cell>
          <cell r="O90">
            <v>1.3877999999999999</v>
          </cell>
        </row>
        <row r="91">
          <cell r="A91" t="str">
            <v>A08102</v>
          </cell>
          <cell r="B91" t="str">
            <v>128/01/28</v>
          </cell>
          <cell r="C91">
            <v>1.125</v>
          </cell>
          <cell r="D91">
            <v>13.78</v>
          </cell>
          <cell r="E91">
            <v>15.27</v>
          </cell>
          <cell r="F91" t="str">
            <v/>
          </cell>
          <cell r="G91" t="str">
            <v/>
          </cell>
          <cell r="H91" t="str">
            <v/>
          </cell>
          <cell r="I91" t="str">
            <v/>
          </cell>
          <cell r="J91" t="str">
            <v/>
          </cell>
          <cell r="K91" t="str">
            <v/>
          </cell>
          <cell r="L91" t="str">
            <v/>
          </cell>
          <cell r="M91" t="str">
            <v/>
          </cell>
          <cell r="N91" t="str">
            <v/>
          </cell>
          <cell r="O91">
            <v>1.3940999999999999</v>
          </cell>
        </row>
        <row r="92">
          <cell r="A92" t="str">
            <v>A08104</v>
          </cell>
          <cell r="B92" t="str">
            <v>128/03/04</v>
          </cell>
          <cell r="C92">
            <v>1.125</v>
          </cell>
          <cell r="D92">
            <v>13.88</v>
          </cell>
          <cell r="E92">
            <v>15.37</v>
          </cell>
          <cell r="F92" t="str">
            <v/>
          </cell>
          <cell r="G92" t="str">
            <v/>
          </cell>
          <cell r="H92" t="str">
            <v/>
          </cell>
          <cell r="I92" t="str">
            <v/>
          </cell>
          <cell r="J92" t="str">
            <v/>
          </cell>
          <cell r="K92" t="str">
            <v/>
          </cell>
          <cell r="L92" t="str">
            <v/>
          </cell>
          <cell r="M92" t="str">
            <v/>
          </cell>
          <cell r="N92" t="str">
            <v/>
          </cell>
          <cell r="O92">
            <v>1.3958999999999999</v>
          </cell>
        </row>
        <row r="93">
          <cell r="A93" t="str">
            <v>A99109</v>
          </cell>
          <cell r="B93" t="str">
            <v>129/12/28</v>
          </cell>
          <cell r="C93">
            <v>2.125</v>
          </cell>
          <cell r="D93">
            <v>14.31</v>
          </cell>
          <cell r="E93">
            <v>17.190000000000001</v>
          </cell>
          <cell r="F93" t="str">
            <v/>
          </cell>
          <cell r="G93" t="str">
            <v/>
          </cell>
          <cell r="H93" t="str">
            <v/>
          </cell>
          <cell r="I93" t="str">
            <v/>
          </cell>
          <cell r="J93" t="str">
            <v/>
          </cell>
          <cell r="K93" t="str">
            <v/>
          </cell>
          <cell r="L93" t="str">
            <v/>
          </cell>
          <cell r="M93" t="str">
            <v/>
          </cell>
          <cell r="N93" t="str">
            <v/>
          </cell>
          <cell r="O93">
            <v>1.42</v>
          </cell>
        </row>
        <row r="94">
          <cell r="A94" t="str">
            <v>A00104</v>
          </cell>
          <cell r="B94" t="str">
            <v>130/02/22</v>
          </cell>
          <cell r="C94">
            <v>2</v>
          </cell>
          <cell r="D94">
            <v>14.57</v>
          </cell>
          <cell r="E94">
            <v>17.34</v>
          </cell>
          <cell r="F94" t="str">
            <v/>
          </cell>
          <cell r="G94" t="str">
            <v/>
          </cell>
          <cell r="H94" t="str">
            <v/>
          </cell>
          <cell r="I94" t="str">
            <v/>
          </cell>
          <cell r="J94" t="str">
            <v/>
          </cell>
          <cell r="K94" t="str">
            <v/>
          </cell>
          <cell r="L94" t="str">
            <v/>
          </cell>
          <cell r="M94" t="str">
            <v/>
          </cell>
          <cell r="N94" t="str">
            <v/>
          </cell>
          <cell r="O94">
            <v>1.4233</v>
          </cell>
        </row>
        <row r="95">
          <cell r="A95" t="str">
            <v>A08108</v>
          </cell>
          <cell r="B95" t="str">
            <v>128/09/06</v>
          </cell>
          <cell r="C95">
            <v>0.75</v>
          </cell>
          <cell r="D95">
            <v>14.75</v>
          </cell>
          <cell r="E95">
            <v>15.88</v>
          </cell>
          <cell r="F95" t="str">
            <v/>
          </cell>
          <cell r="G95" t="str">
            <v/>
          </cell>
          <cell r="H95" t="str">
            <v/>
          </cell>
          <cell r="I95" t="str">
            <v/>
          </cell>
          <cell r="J95" t="str">
            <v/>
          </cell>
          <cell r="K95" t="str">
            <v/>
          </cell>
          <cell r="L95" t="str">
            <v/>
          </cell>
          <cell r="M95" t="str">
            <v/>
          </cell>
          <cell r="N95" t="str">
            <v/>
          </cell>
          <cell r="O95">
            <v>1.4077</v>
          </cell>
        </row>
        <row r="96">
          <cell r="A96" t="str">
            <v>A09102</v>
          </cell>
          <cell r="B96" t="str">
            <v>129/01/17</v>
          </cell>
          <cell r="C96">
            <v>0.75</v>
          </cell>
          <cell r="D96">
            <v>14.99</v>
          </cell>
          <cell r="E96">
            <v>16.239999999999998</v>
          </cell>
          <cell r="F96" t="str">
            <v/>
          </cell>
          <cell r="G96" t="str">
            <v/>
          </cell>
          <cell r="H96" t="str">
            <v/>
          </cell>
          <cell r="I96" t="str">
            <v/>
          </cell>
          <cell r="J96" t="str">
            <v/>
          </cell>
          <cell r="K96" t="str">
            <v/>
          </cell>
          <cell r="L96" t="str">
            <v/>
          </cell>
          <cell r="M96" t="str">
            <v/>
          </cell>
          <cell r="N96" t="str">
            <v/>
          </cell>
          <cell r="O96">
            <v>1.4141999999999999</v>
          </cell>
        </row>
        <row r="97">
          <cell r="A97" t="str">
            <v>A00108</v>
          </cell>
          <cell r="B97" t="str">
            <v>130/08/22</v>
          </cell>
          <cell r="C97">
            <v>1.875</v>
          </cell>
          <cell r="D97">
            <v>15.17</v>
          </cell>
          <cell r="E97">
            <v>17.84</v>
          </cell>
          <cell r="F97" t="str">
            <v/>
          </cell>
          <cell r="G97" t="str">
            <v/>
          </cell>
          <cell r="H97" t="str">
            <v/>
          </cell>
          <cell r="I97" t="str">
            <v/>
          </cell>
          <cell r="J97" t="str">
            <v/>
          </cell>
          <cell r="K97" t="str">
            <v/>
          </cell>
          <cell r="L97" t="str">
            <v/>
          </cell>
          <cell r="M97" t="str">
            <v/>
          </cell>
          <cell r="N97" t="str">
            <v/>
          </cell>
          <cell r="O97">
            <v>1.4323999999999999</v>
          </cell>
        </row>
        <row r="98">
          <cell r="A98" t="str">
            <v>A09104</v>
          </cell>
          <cell r="B98" t="str">
            <v>129/03/09</v>
          </cell>
          <cell r="C98">
            <v>0.5</v>
          </cell>
          <cell r="D98">
            <v>15.44</v>
          </cell>
          <cell r="E98">
            <v>16.39</v>
          </cell>
          <cell r="F98" t="str">
            <v/>
          </cell>
          <cell r="G98" t="str">
            <v/>
          </cell>
          <cell r="H98" t="str">
            <v/>
          </cell>
          <cell r="I98" t="str">
            <v/>
          </cell>
          <cell r="J98" t="str">
            <v/>
          </cell>
          <cell r="K98" t="str">
            <v/>
          </cell>
          <cell r="L98" t="str">
            <v/>
          </cell>
          <cell r="M98" t="str">
            <v/>
          </cell>
          <cell r="N98" t="str">
            <v/>
          </cell>
          <cell r="O98">
            <v>1.4188000000000001</v>
          </cell>
        </row>
        <row r="99">
          <cell r="A99" t="str">
            <v>A01104</v>
          </cell>
          <cell r="B99" t="str">
            <v>131/02/13</v>
          </cell>
          <cell r="C99">
            <v>1.75</v>
          </cell>
          <cell r="D99">
            <v>15.5</v>
          </cell>
          <cell r="E99">
            <v>18.32</v>
          </cell>
          <cell r="F99" t="str">
            <v/>
          </cell>
          <cell r="G99" t="str">
            <v/>
          </cell>
          <cell r="H99" t="str">
            <v/>
          </cell>
          <cell r="I99" t="str">
            <v/>
          </cell>
          <cell r="J99" t="str">
            <v/>
          </cell>
          <cell r="K99" t="str">
            <v/>
          </cell>
          <cell r="L99" t="str">
            <v/>
          </cell>
          <cell r="M99" t="str">
            <v/>
          </cell>
          <cell r="N99" t="str">
            <v/>
          </cell>
          <cell r="O99">
            <v>1.4412</v>
          </cell>
        </row>
        <row r="100">
          <cell r="A100" t="str">
            <v>A02109</v>
          </cell>
          <cell r="B100" t="str">
            <v>132/08/02</v>
          </cell>
          <cell r="C100">
            <v>2.5</v>
          </cell>
          <cell r="D100">
            <v>15.91</v>
          </cell>
          <cell r="E100">
            <v>19.78</v>
          </cell>
          <cell r="F100" t="str">
            <v/>
          </cell>
          <cell r="G100" t="str">
            <v/>
          </cell>
          <cell r="H100" t="str">
            <v/>
          </cell>
          <cell r="I100" t="str">
            <v/>
          </cell>
          <cell r="J100" t="str">
            <v/>
          </cell>
          <cell r="K100" t="str">
            <v/>
          </cell>
          <cell r="L100" t="str">
            <v/>
          </cell>
          <cell r="M100" t="str">
            <v/>
          </cell>
          <cell r="N100" t="str">
            <v/>
          </cell>
          <cell r="O100">
            <v>1.4570000000000001</v>
          </cell>
        </row>
        <row r="101">
          <cell r="A101" t="str">
            <v>A09108</v>
          </cell>
          <cell r="B101" t="str">
            <v>129/09/18</v>
          </cell>
          <cell r="C101">
            <v>0.5</v>
          </cell>
          <cell r="D101">
            <v>15.96</v>
          </cell>
          <cell r="E101">
            <v>16.91</v>
          </cell>
          <cell r="F101" t="str">
            <v/>
          </cell>
          <cell r="G101" t="str">
            <v/>
          </cell>
          <cell r="H101" t="str">
            <v/>
          </cell>
          <cell r="I101" t="str">
            <v/>
          </cell>
          <cell r="J101" t="str">
            <v/>
          </cell>
          <cell r="K101" t="str">
            <v/>
          </cell>
          <cell r="L101" t="str">
            <v/>
          </cell>
          <cell r="M101" t="str">
            <v/>
          </cell>
          <cell r="N101" t="str">
            <v/>
          </cell>
          <cell r="O101">
            <v>1.4283999999999999</v>
          </cell>
        </row>
        <row r="102">
          <cell r="A102" t="str">
            <v>A11109</v>
          </cell>
          <cell r="B102" t="str">
            <v>131/09/30</v>
          </cell>
          <cell r="C102">
            <v>1.875</v>
          </cell>
          <cell r="D102">
            <v>15.99</v>
          </cell>
          <cell r="E102">
            <v>18.95</v>
          </cell>
          <cell r="F102" t="str">
            <v/>
          </cell>
          <cell r="G102" t="str">
            <v/>
          </cell>
          <cell r="H102" t="str">
            <v/>
          </cell>
          <cell r="I102" t="str">
            <v/>
          </cell>
          <cell r="J102" t="str">
            <v/>
          </cell>
          <cell r="K102" t="str">
            <v/>
          </cell>
          <cell r="L102" t="str">
            <v/>
          </cell>
          <cell r="M102" t="str">
            <v/>
          </cell>
          <cell r="N102" t="str">
            <v/>
          </cell>
          <cell r="O102">
            <v>1.4499</v>
          </cell>
        </row>
        <row r="103">
          <cell r="A103" t="str">
            <v>A01108</v>
          </cell>
          <cell r="B103" t="str">
            <v>131/08/24</v>
          </cell>
          <cell r="C103">
            <v>1.625</v>
          </cell>
          <cell r="D103">
            <v>16.149999999999999</v>
          </cell>
          <cell r="E103">
            <v>18.850000000000001</v>
          </cell>
          <cell r="F103" t="str">
            <v/>
          </cell>
          <cell r="G103" t="str">
            <v/>
          </cell>
          <cell r="H103" t="str">
            <v/>
          </cell>
          <cell r="I103" t="str">
            <v/>
          </cell>
          <cell r="J103" t="str">
            <v/>
          </cell>
          <cell r="K103" t="str">
            <v/>
          </cell>
          <cell r="L103" t="str">
            <v/>
          </cell>
          <cell r="M103" t="str">
            <v/>
          </cell>
          <cell r="N103" t="str">
            <v/>
          </cell>
          <cell r="O103">
            <v>1.4505999999999999</v>
          </cell>
        </row>
        <row r="104">
          <cell r="A104" t="str">
            <v>A10102</v>
          </cell>
          <cell r="B104" t="str">
            <v>130/01/29</v>
          </cell>
          <cell r="C104">
            <v>0.5</v>
          </cell>
          <cell r="D104">
            <v>16.22</v>
          </cell>
          <cell r="E104">
            <v>17.28</v>
          </cell>
          <cell r="F104" t="str">
            <v/>
          </cell>
          <cell r="G104" t="str">
            <v/>
          </cell>
          <cell r="H104" t="str">
            <v/>
          </cell>
          <cell r="I104" t="str">
            <v/>
          </cell>
          <cell r="J104" t="str">
            <v/>
          </cell>
          <cell r="K104" t="str">
            <v/>
          </cell>
          <cell r="L104" t="str">
            <v/>
          </cell>
          <cell r="M104" t="str">
            <v/>
          </cell>
          <cell r="N104" t="str">
            <v/>
          </cell>
          <cell r="O104">
            <v>1.4349000000000001</v>
          </cell>
        </row>
        <row r="105">
          <cell r="A105" t="str">
            <v>A02105</v>
          </cell>
          <cell r="B105" t="str">
            <v>132/02/26</v>
          </cell>
          <cell r="C105">
            <v>1.75</v>
          </cell>
          <cell r="D105">
            <v>16.25</v>
          </cell>
          <cell r="E105">
            <v>19.350000000000001</v>
          </cell>
          <cell r="F105">
            <v>1.446</v>
          </cell>
          <cell r="G105">
            <v>1.446</v>
          </cell>
          <cell r="H105">
            <v>1.446</v>
          </cell>
          <cell r="I105">
            <v>2</v>
          </cell>
          <cell r="J105">
            <v>1.4450000000000001</v>
          </cell>
          <cell r="K105">
            <v>1.4450000000000001</v>
          </cell>
          <cell r="L105">
            <v>1.4450000000000001</v>
          </cell>
          <cell r="M105">
            <v>1</v>
          </cell>
          <cell r="N105">
            <v>2</v>
          </cell>
          <cell r="O105">
            <v>1.4573</v>
          </cell>
        </row>
        <row r="106">
          <cell r="A106" t="str">
            <v>A09113</v>
          </cell>
          <cell r="B106" t="str">
            <v>129/12/29</v>
          </cell>
          <cell r="C106">
            <v>0.375</v>
          </cell>
          <cell r="D106">
            <v>16.329999999999998</v>
          </cell>
          <cell r="E106">
            <v>17.190000000000001</v>
          </cell>
          <cell r="F106" t="str">
            <v/>
          </cell>
          <cell r="G106" t="str">
            <v/>
          </cell>
          <cell r="H106" t="str">
            <v/>
          </cell>
          <cell r="I106" t="str">
            <v/>
          </cell>
          <cell r="J106" t="str">
            <v/>
          </cell>
          <cell r="K106" t="str">
            <v/>
          </cell>
          <cell r="L106" t="str">
            <v/>
          </cell>
          <cell r="M106" t="str">
            <v/>
          </cell>
          <cell r="N106" t="str">
            <v/>
          </cell>
          <cell r="O106">
            <v>1.4345000000000001</v>
          </cell>
        </row>
        <row r="107">
          <cell r="A107" t="str">
            <v>A11101</v>
          </cell>
          <cell r="B107" t="str">
            <v>131/01/18</v>
          </cell>
          <cell r="C107">
            <v>1</v>
          </cell>
          <cell r="D107">
            <v>16.329999999999998</v>
          </cell>
          <cell r="E107">
            <v>18.25</v>
          </cell>
          <cell r="F107" t="str">
            <v/>
          </cell>
          <cell r="G107" t="str">
            <v/>
          </cell>
          <cell r="H107" t="str">
            <v/>
          </cell>
          <cell r="I107" t="str">
            <v/>
          </cell>
          <cell r="J107" t="str">
            <v/>
          </cell>
          <cell r="K107" t="str">
            <v/>
          </cell>
          <cell r="L107" t="str">
            <v/>
          </cell>
          <cell r="M107" t="str">
            <v/>
          </cell>
          <cell r="N107" t="str">
            <v/>
          </cell>
          <cell r="O107">
            <v>1.4468000000000001</v>
          </cell>
        </row>
        <row r="108">
          <cell r="A108" t="str">
            <v>A10105</v>
          </cell>
          <cell r="B108" t="str">
            <v>130/05/21</v>
          </cell>
          <cell r="C108">
            <v>0.625</v>
          </cell>
          <cell r="D108">
            <v>16.350000000000001</v>
          </cell>
          <cell r="E108">
            <v>17.59</v>
          </cell>
          <cell r="F108" t="str">
            <v/>
          </cell>
          <cell r="G108" t="str">
            <v/>
          </cell>
          <cell r="H108" t="str">
            <v/>
          </cell>
          <cell r="I108" t="str">
            <v/>
          </cell>
          <cell r="J108" t="str">
            <v/>
          </cell>
          <cell r="K108" t="str">
            <v/>
          </cell>
          <cell r="L108" t="str">
            <v/>
          </cell>
          <cell r="M108" t="str">
            <v/>
          </cell>
          <cell r="N108" t="str">
            <v/>
          </cell>
          <cell r="O108">
            <v>1.4391</v>
          </cell>
        </row>
        <row r="109">
          <cell r="A109" t="str">
            <v>A03105</v>
          </cell>
          <cell r="B109" t="str">
            <v>133/02/26</v>
          </cell>
          <cell r="C109">
            <v>2.125</v>
          </cell>
          <cell r="D109">
            <v>16.52</v>
          </cell>
          <cell r="E109">
            <v>20.350000000000001</v>
          </cell>
          <cell r="F109" t="str">
            <v/>
          </cell>
          <cell r="G109" t="str">
            <v/>
          </cell>
          <cell r="H109" t="str">
            <v/>
          </cell>
          <cell r="I109" t="str">
            <v/>
          </cell>
          <cell r="J109" t="str">
            <v/>
          </cell>
          <cell r="K109" t="str">
            <v/>
          </cell>
          <cell r="L109" t="str">
            <v/>
          </cell>
          <cell r="M109" t="str">
            <v/>
          </cell>
          <cell r="N109" t="str">
            <v/>
          </cell>
          <cell r="O109">
            <v>1.4684999999999999</v>
          </cell>
        </row>
        <row r="110">
          <cell r="A110" t="str">
            <v>A11104</v>
          </cell>
          <cell r="B110" t="str">
            <v>131/03/04</v>
          </cell>
          <cell r="C110">
            <v>0.875</v>
          </cell>
          <cell r="D110">
            <v>16.63</v>
          </cell>
          <cell r="E110">
            <v>18.37</v>
          </cell>
          <cell r="F110" t="str">
            <v/>
          </cell>
          <cell r="G110" t="str">
            <v/>
          </cell>
          <cell r="H110" t="str">
            <v/>
          </cell>
          <cell r="I110" t="str">
            <v/>
          </cell>
          <cell r="J110" t="str">
            <v/>
          </cell>
          <cell r="K110" t="str">
            <v/>
          </cell>
          <cell r="L110" t="str">
            <v/>
          </cell>
          <cell r="M110" t="str">
            <v/>
          </cell>
          <cell r="N110" t="str">
            <v/>
          </cell>
          <cell r="O110">
            <v>1.4500999999999999</v>
          </cell>
        </row>
        <row r="111">
          <cell r="A111" t="str">
            <v>A10112</v>
          </cell>
          <cell r="B111" t="str">
            <v>130/11/12</v>
          </cell>
          <cell r="C111">
            <v>0.625</v>
          </cell>
          <cell r="D111">
            <v>16.7</v>
          </cell>
          <cell r="E111">
            <v>18.059999999999999</v>
          </cell>
          <cell r="F111" t="str">
            <v/>
          </cell>
          <cell r="G111" t="str">
            <v/>
          </cell>
          <cell r="H111" t="str">
            <v/>
          </cell>
          <cell r="I111" t="str">
            <v/>
          </cell>
          <cell r="J111" t="str">
            <v/>
          </cell>
          <cell r="K111" t="str">
            <v/>
          </cell>
          <cell r="L111" t="str">
            <v/>
          </cell>
          <cell r="M111" t="str">
            <v/>
          </cell>
          <cell r="N111" t="str">
            <v/>
          </cell>
          <cell r="O111">
            <v>1.4474</v>
          </cell>
        </row>
        <row r="112">
          <cell r="A112" t="str">
            <v>A12104</v>
          </cell>
          <cell r="B112" t="str">
            <v>132/03/03</v>
          </cell>
          <cell r="C112">
            <v>1.375</v>
          </cell>
          <cell r="D112">
            <v>16.72</v>
          </cell>
          <cell r="E112">
            <v>19.37</v>
          </cell>
          <cell r="F112">
            <v>1.4450000000000001</v>
          </cell>
          <cell r="G112">
            <v>1.444</v>
          </cell>
          <cell r="H112">
            <v>1.4446000000000001</v>
          </cell>
          <cell r="I112">
            <v>5</v>
          </cell>
          <cell r="J112">
            <v>1.444</v>
          </cell>
          <cell r="K112">
            <v>1.4430000000000001</v>
          </cell>
          <cell r="L112">
            <v>1.4433</v>
          </cell>
          <cell r="M112">
            <v>2</v>
          </cell>
          <cell r="N112">
            <v>3</v>
          </cell>
          <cell r="O112">
            <v>1.4612000000000001</v>
          </cell>
        </row>
        <row r="113">
          <cell r="A113" t="str">
            <v>A03116</v>
          </cell>
          <cell r="B113" t="str">
            <v>133/11/26</v>
          </cell>
          <cell r="C113">
            <v>2.25</v>
          </cell>
          <cell r="D113">
            <v>16.78</v>
          </cell>
          <cell r="E113">
            <v>21.1</v>
          </cell>
          <cell r="F113" t="str">
            <v/>
          </cell>
          <cell r="G113" t="str">
            <v/>
          </cell>
          <cell r="H113" t="str">
            <v/>
          </cell>
          <cell r="I113" t="str">
            <v/>
          </cell>
          <cell r="J113" t="str">
            <v/>
          </cell>
          <cell r="K113" t="str">
            <v/>
          </cell>
          <cell r="L113" t="str">
            <v/>
          </cell>
          <cell r="M113" t="str">
            <v/>
          </cell>
          <cell r="N113" t="str">
            <v/>
          </cell>
          <cell r="O113">
            <v>1.4776</v>
          </cell>
        </row>
        <row r="114">
          <cell r="A114" t="str">
            <v>A03112</v>
          </cell>
          <cell r="B114" t="str">
            <v>133/08/04</v>
          </cell>
          <cell r="C114">
            <v>2.25</v>
          </cell>
          <cell r="D114">
            <v>16.809999999999999</v>
          </cell>
          <cell r="E114">
            <v>20.79</v>
          </cell>
          <cell r="F114" t="str">
            <v/>
          </cell>
          <cell r="G114" t="str">
            <v/>
          </cell>
          <cell r="H114" t="str">
            <v/>
          </cell>
          <cell r="I114" t="str">
            <v/>
          </cell>
          <cell r="J114" t="str">
            <v/>
          </cell>
          <cell r="K114" t="str">
            <v/>
          </cell>
          <cell r="L114" t="str">
            <v/>
          </cell>
          <cell r="M114" t="str">
            <v/>
          </cell>
          <cell r="N114" t="str">
            <v/>
          </cell>
          <cell r="O114">
            <v>1.4734</v>
          </cell>
        </row>
        <row r="115">
          <cell r="A115" t="str">
            <v>A04104</v>
          </cell>
          <cell r="B115" t="str">
            <v>134/02/13</v>
          </cell>
          <cell r="C115">
            <v>2.375</v>
          </cell>
          <cell r="D115">
            <v>16.86</v>
          </cell>
          <cell r="E115">
            <v>21.32</v>
          </cell>
          <cell r="F115" t="str">
            <v/>
          </cell>
          <cell r="G115" t="str">
            <v/>
          </cell>
          <cell r="H115" t="str">
            <v/>
          </cell>
          <cell r="I115" t="str">
            <v/>
          </cell>
          <cell r="J115" t="str">
            <v/>
          </cell>
          <cell r="K115" t="str">
            <v/>
          </cell>
          <cell r="L115" t="str">
            <v/>
          </cell>
          <cell r="M115" t="str">
            <v/>
          </cell>
          <cell r="N115" t="str">
            <v/>
          </cell>
          <cell r="O115">
            <v>1.4792000000000001</v>
          </cell>
        </row>
        <row r="116">
          <cell r="A116" t="str">
            <v>A10110</v>
          </cell>
          <cell r="B116" t="str">
            <v>130/09/29</v>
          </cell>
          <cell r="C116">
            <v>0.5</v>
          </cell>
          <cell r="D116">
            <v>16.88</v>
          </cell>
          <cell r="E116">
            <v>17.940000000000001</v>
          </cell>
          <cell r="F116" t="str">
            <v/>
          </cell>
          <cell r="G116" t="str">
            <v/>
          </cell>
          <cell r="H116" t="str">
            <v/>
          </cell>
          <cell r="I116" t="str">
            <v/>
          </cell>
          <cell r="J116" t="str">
            <v/>
          </cell>
          <cell r="K116" t="str">
            <v/>
          </cell>
          <cell r="L116" t="str">
            <v/>
          </cell>
          <cell r="M116" t="str">
            <v/>
          </cell>
          <cell r="N116" t="str">
            <v/>
          </cell>
          <cell r="O116">
            <v>1.4466000000000001</v>
          </cell>
        </row>
        <row r="117">
          <cell r="A117" t="str">
            <v>A03108</v>
          </cell>
          <cell r="B117" t="str">
            <v>133/05/28</v>
          </cell>
          <cell r="C117">
            <v>2</v>
          </cell>
          <cell r="D117">
            <v>16.899999999999999</v>
          </cell>
          <cell r="E117">
            <v>20.61</v>
          </cell>
          <cell r="F117" t="str">
            <v/>
          </cell>
          <cell r="G117" t="str">
            <v/>
          </cell>
          <cell r="H117" t="str">
            <v/>
          </cell>
          <cell r="I117" t="str">
            <v/>
          </cell>
          <cell r="J117" t="str">
            <v/>
          </cell>
          <cell r="K117" t="str">
            <v/>
          </cell>
          <cell r="L117" t="str">
            <v/>
          </cell>
          <cell r="M117" t="str">
            <v/>
          </cell>
          <cell r="N117" t="str">
            <v/>
          </cell>
          <cell r="O117">
            <v>1.4732000000000001</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1.4824999999999999</v>
          </cell>
        </row>
        <row r="119">
          <cell r="A119" t="str">
            <v>A12109</v>
          </cell>
          <cell r="B119" t="str">
            <v>132/09/22</v>
          </cell>
          <cell r="C119">
            <v>1.375</v>
          </cell>
          <cell r="D119">
            <v>17.27</v>
          </cell>
          <cell r="E119">
            <v>19.920000000000002</v>
          </cell>
          <cell r="F119" t="str">
            <v/>
          </cell>
          <cell r="G119" t="str">
            <v/>
          </cell>
          <cell r="H119" t="str">
            <v/>
          </cell>
          <cell r="I119" t="str">
            <v/>
          </cell>
          <cell r="J119" t="str">
            <v/>
          </cell>
          <cell r="K119" t="str">
            <v/>
          </cell>
          <cell r="L119" t="str">
            <v/>
          </cell>
          <cell r="M119" t="str">
            <v/>
          </cell>
          <cell r="N119" t="str">
            <v/>
          </cell>
          <cell r="O119">
            <v>1.4697</v>
          </cell>
        </row>
        <row r="120">
          <cell r="A120" t="str">
            <v>A04111</v>
          </cell>
          <cell r="B120" t="str">
            <v>134/08/10</v>
          </cell>
          <cell r="C120">
            <v>2.25</v>
          </cell>
          <cell r="D120">
            <v>17.47</v>
          </cell>
          <cell r="E120">
            <v>21.81</v>
          </cell>
          <cell r="F120" t="str">
            <v/>
          </cell>
          <cell r="G120" t="str">
            <v/>
          </cell>
          <cell r="H120" t="str">
            <v/>
          </cell>
          <cell r="I120" t="str">
            <v/>
          </cell>
          <cell r="J120" t="str">
            <v/>
          </cell>
          <cell r="K120" t="str">
            <v/>
          </cell>
          <cell r="L120" t="str">
            <v/>
          </cell>
          <cell r="M120" t="str">
            <v/>
          </cell>
          <cell r="N120" t="str">
            <v/>
          </cell>
          <cell r="O120">
            <v>1.4867999999999999</v>
          </cell>
        </row>
        <row r="121">
          <cell r="A121" t="str">
            <v>A05114</v>
          </cell>
          <cell r="B121" t="str">
            <v>135/11/25</v>
          </cell>
          <cell r="C121">
            <v>2</v>
          </cell>
          <cell r="D121">
            <v>18.37</v>
          </cell>
          <cell r="E121">
            <v>23.1</v>
          </cell>
          <cell r="F121" t="str">
            <v/>
          </cell>
          <cell r="G121" t="str">
            <v/>
          </cell>
          <cell r="H121" t="str">
            <v/>
          </cell>
          <cell r="I121" t="str">
            <v/>
          </cell>
          <cell r="J121" t="str">
            <v/>
          </cell>
          <cell r="K121" t="str">
            <v/>
          </cell>
          <cell r="L121" t="str">
            <v/>
          </cell>
          <cell r="M121" t="str">
            <v/>
          </cell>
          <cell r="N121" t="str">
            <v xml:space="preserve">  </v>
          </cell>
          <cell r="O121">
            <v>1.5051000000000001</v>
          </cell>
        </row>
        <row r="122">
          <cell r="A122" t="str">
            <v>A05107</v>
          </cell>
          <cell r="B122" t="str">
            <v>135/05/20</v>
          </cell>
          <cell r="C122">
            <v>1.625</v>
          </cell>
          <cell r="D122">
            <v>18.72</v>
          </cell>
          <cell r="E122">
            <v>22.58</v>
          </cell>
          <cell r="F122" t="str">
            <v/>
          </cell>
          <cell r="G122" t="str">
            <v/>
          </cell>
          <cell r="H122" t="str">
            <v/>
          </cell>
          <cell r="I122" t="str">
            <v/>
          </cell>
          <cell r="J122" t="str">
            <v/>
          </cell>
          <cell r="K122" t="str">
            <v/>
          </cell>
          <cell r="L122" t="str">
            <v/>
          </cell>
          <cell r="M122" t="str">
            <v/>
          </cell>
          <cell r="N122" t="str">
            <v/>
          </cell>
          <cell r="O122">
            <v>1.5032000000000001</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1.512</v>
          </cell>
        </row>
        <row r="124">
          <cell r="A124" t="str">
            <v>A05110</v>
          </cell>
          <cell r="B124" t="str">
            <v>135/08/05</v>
          </cell>
          <cell r="C124">
            <v>1.375</v>
          </cell>
          <cell r="D124">
            <v>19.32</v>
          </cell>
          <cell r="E124">
            <v>22.79</v>
          </cell>
          <cell r="F124" t="str">
            <v/>
          </cell>
          <cell r="G124" t="str">
            <v/>
          </cell>
          <cell r="H124" t="str">
            <v/>
          </cell>
          <cell r="I124" t="str">
            <v/>
          </cell>
          <cell r="J124" t="str">
            <v/>
          </cell>
          <cell r="K124" t="str">
            <v/>
          </cell>
          <cell r="L124" t="str">
            <v/>
          </cell>
          <cell r="M124" t="str">
            <v/>
          </cell>
          <cell r="N124" t="str">
            <v/>
          </cell>
          <cell r="O124">
            <v>1.5089999999999999</v>
          </cell>
        </row>
        <row r="125">
          <cell r="A125" t="str">
            <v>A06111</v>
          </cell>
          <cell r="B125" t="str">
            <v>136/11/24</v>
          </cell>
          <cell r="C125">
            <v>1.625</v>
          </cell>
          <cell r="D125">
            <v>19.600000000000001</v>
          </cell>
          <cell r="E125">
            <v>24.1</v>
          </cell>
          <cell r="F125" t="str">
            <v/>
          </cell>
          <cell r="G125" t="str">
            <v/>
          </cell>
          <cell r="H125" t="str">
            <v/>
          </cell>
          <cell r="I125" t="str">
            <v/>
          </cell>
          <cell r="J125" t="str">
            <v/>
          </cell>
          <cell r="K125" t="str">
            <v/>
          </cell>
          <cell r="L125" t="str">
            <v/>
          </cell>
          <cell r="M125" t="str">
            <v/>
          </cell>
          <cell r="N125" t="str">
            <v/>
          </cell>
          <cell r="O125">
            <v>1.5205</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1.5268999999999999</v>
          </cell>
        </row>
        <row r="127">
          <cell r="A127" t="str">
            <v>A07110</v>
          </cell>
          <cell r="B127" t="str">
            <v>137/11/09</v>
          </cell>
          <cell r="C127">
            <v>1.375</v>
          </cell>
          <cell r="D127">
            <v>20.69</v>
          </cell>
          <cell r="E127">
            <v>25.06</v>
          </cell>
          <cell r="F127" t="str">
            <v/>
          </cell>
          <cell r="G127" t="str">
            <v/>
          </cell>
          <cell r="H127" t="str">
            <v/>
          </cell>
          <cell r="I127" t="str">
            <v/>
          </cell>
          <cell r="J127" t="str">
            <v/>
          </cell>
          <cell r="K127" t="str">
            <v/>
          </cell>
          <cell r="L127" t="str">
            <v/>
          </cell>
          <cell r="M127" t="str">
            <v/>
          </cell>
          <cell r="N127" t="str">
            <v/>
          </cell>
          <cell r="O127">
            <v>1.5333000000000001</v>
          </cell>
        </row>
        <row r="128">
          <cell r="A128" t="str">
            <v>A11111</v>
          </cell>
          <cell r="B128" t="str">
            <v>141/11/11</v>
          </cell>
          <cell r="C128">
            <v>2.375</v>
          </cell>
          <cell r="D128">
            <v>21.33</v>
          </cell>
          <cell r="E128">
            <v>29.06</v>
          </cell>
          <cell r="F128" t="str">
            <v/>
          </cell>
          <cell r="G128" t="str">
            <v/>
          </cell>
          <cell r="H128" t="str">
            <v/>
          </cell>
          <cell r="I128" t="str">
            <v/>
          </cell>
          <cell r="J128" t="str">
            <v/>
          </cell>
          <cell r="K128" t="str">
            <v/>
          </cell>
          <cell r="L128" t="str">
            <v/>
          </cell>
          <cell r="M128" t="str">
            <v/>
          </cell>
          <cell r="N128" t="str">
            <v/>
          </cell>
          <cell r="O128">
            <v>1.5449999999999999</v>
          </cell>
        </row>
        <row r="129">
          <cell r="A129" t="str">
            <v>A08105</v>
          </cell>
          <cell r="B129" t="str">
            <v>138/05/17</v>
          </cell>
          <cell r="C129">
            <v>1.125</v>
          </cell>
          <cell r="D129">
            <v>21.73</v>
          </cell>
          <cell r="E129">
            <v>25.57</v>
          </cell>
          <cell r="F129" t="str">
            <v/>
          </cell>
          <cell r="G129" t="str">
            <v/>
          </cell>
          <cell r="H129" t="str">
            <v/>
          </cell>
          <cell r="I129" t="str">
            <v/>
          </cell>
          <cell r="J129" t="str">
            <v/>
          </cell>
          <cell r="K129" t="str">
            <v/>
          </cell>
          <cell r="L129" t="str">
            <v/>
          </cell>
          <cell r="M129" t="str">
            <v/>
          </cell>
          <cell r="N129" t="str">
            <v/>
          </cell>
          <cell r="O129">
            <v>1.5415000000000001</v>
          </cell>
        </row>
        <row r="130">
          <cell r="A130" t="str">
            <v>A11105</v>
          </cell>
          <cell r="B130" t="str">
            <v>141/05/20</v>
          </cell>
          <cell r="C130">
            <v>2</v>
          </cell>
          <cell r="D130">
            <v>21.91</v>
          </cell>
          <cell r="E130">
            <v>28.58</v>
          </cell>
          <cell r="F130" t="str">
            <v/>
          </cell>
          <cell r="G130" t="str">
            <v/>
          </cell>
          <cell r="H130" t="str">
            <v/>
          </cell>
          <cell r="I130" t="str">
            <v/>
          </cell>
          <cell r="J130" t="str">
            <v/>
          </cell>
          <cell r="K130" t="str">
            <v/>
          </cell>
          <cell r="L130" t="str">
            <v/>
          </cell>
          <cell r="M130" t="str">
            <v/>
          </cell>
          <cell r="N130" t="str">
            <v/>
          </cell>
          <cell r="O130">
            <v>1.5478000000000001</v>
          </cell>
        </row>
        <row r="131">
          <cell r="A131" t="str">
            <v>A08110</v>
          </cell>
          <cell r="B131" t="str">
            <v>138/11/08</v>
          </cell>
          <cell r="C131">
            <v>1</v>
          </cell>
          <cell r="D131">
            <v>22.24</v>
          </cell>
          <cell r="E131">
            <v>26.05</v>
          </cell>
          <cell r="F131" t="str">
            <v/>
          </cell>
          <cell r="G131" t="str">
            <v/>
          </cell>
          <cell r="H131" t="str">
            <v/>
          </cell>
          <cell r="I131" t="str">
            <v/>
          </cell>
          <cell r="J131" t="str">
            <v/>
          </cell>
          <cell r="K131" t="str">
            <v/>
          </cell>
          <cell r="L131" t="str">
            <v/>
          </cell>
          <cell r="M131" t="str">
            <v/>
          </cell>
          <cell r="N131" t="str">
            <v/>
          </cell>
          <cell r="O131">
            <v>1.5474000000000001</v>
          </cell>
        </row>
        <row r="132">
          <cell r="A132" t="str">
            <v>A09105</v>
          </cell>
          <cell r="B132" t="str">
            <v>139/05/12</v>
          </cell>
          <cell r="C132">
            <v>0.75</v>
          </cell>
          <cell r="D132">
            <v>23.42</v>
          </cell>
          <cell r="E132">
            <v>26.56</v>
          </cell>
          <cell r="F132" t="str">
            <v/>
          </cell>
          <cell r="G132" t="str">
            <v/>
          </cell>
          <cell r="H132" t="str">
            <v/>
          </cell>
          <cell r="I132" t="str">
            <v/>
          </cell>
          <cell r="J132" t="str">
            <v/>
          </cell>
          <cell r="K132" t="str">
            <v/>
          </cell>
          <cell r="L132" t="str">
            <v/>
          </cell>
          <cell r="M132" t="str">
            <v/>
          </cell>
          <cell r="N132" t="str">
            <v/>
          </cell>
          <cell r="O132">
            <v>1.5553999999999999</v>
          </cell>
        </row>
        <row r="133">
          <cell r="A133" t="str">
            <v>A10113</v>
          </cell>
          <cell r="B133" t="str">
            <v>140/12/23</v>
          </cell>
          <cell r="C133">
            <v>1.125</v>
          </cell>
          <cell r="D133">
            <v>23.44</v>
          </cell>
          <cell r="E133">
            <v>28.18</v>
          </cell>
          <cell r="F133" t="str">
            <v/>
          </cell>
          <cell r="G133" t="str">
            <v/>
          </cell>
          <cell r="H133" t="str">
            <v/>
          </cell>
          <cell r="I133" t="str">
            <v/>
          </cell>
          <cell r="J133" t="str">
            <v/>
          </cell>
          <cell r="K133" t="str">
            <v/>
          </cell>
          <cell r="L133" t="str">
            <v/>
          </cell>
          <cell r="M133" t="str">
            <v/>
          </cell>
          <cell r="N133" t="str">
            <v/>
          </cell>
          <cell r="O133">
            <v>1.5585</v>
          </cell>
        </row>
        <row r="134">
          <cell r="A134" t="str">
            <v>A12105</v>
          </cell>
          <cell r="B134" t="str">
            <v>142/05/12</v>
          </cell>
          <cell r="C134">
            <v>1.5</v>
          </cell>
          <cell r="D134">
            <v>23.52</v>
          </cell>
          <cell r="E134">
            <v>29.56</v>
          </cell>
          <cell r="F134" t="str">
            <v/>
          </cell>
          <cell r="G134" t="str">
            <v/>
          </cell>
          <cell r="H134" t="str">
            <v/>
          </cell>
          <cell r="I134" t="str">
            <v/>
          </cell>
          <cell r="J134" t="str">
            <v/>
          </cell>
          <cell r="K134" t="str">
            <v/>
          </cell>
          <cell r="L134" t="str">
            <v/>
          </cell>
          <cell r="M134" t="str">
            <v/>
          </cell>
          <cell r="N134" t="str">
            <v/>
          </cell>
          <cell r="O134">
            <v>1.5572999999999999</v>
          </cell>
        </row>
        <row r="135">
          <cell r="A135" t="str">
            <v>A12111</v>
          </cell>
          <cell r="B135" t="str">
            <v>142/11/22</v>
          </cell>
          <cell r="C135">
            <v>1.5</v>
          </cell>
          <cell r="D135">
            <v>23.96</v>
          </cell>
          <cell r="E135">
            <v>30</v>
          </cell>
          <cell r="F135" t="str">
            <v/>
          </cell>
          <cell r="G135" t="str">
            <v/>
          </cell>
          <cell r="H135" t="str">
            <v/>
          </cell>
          <cell r="I135" t="str">
            <v/>
          </cell>
          <cell r="J135" t="str">
            <v/>
          </cell>
          <cell r="K135" t="str">
            <v/>
          </cell>
          <cell r="L135" t="str">
            <v/>
          </cell>
          <cell r="M135" t="str">
            <v/>
          </cell>
          <cell r="N135" t="str">
            <v/>
          </cell>
          <cell r="O135">
            <v>1.5581</v>
          </cell>
        </row>
        <row r="136">
          <cell r="A136" t="str">
            <v>A10104</v>
          </cell>
          <cell r="B136" t="str">
            <v>140/02/25</v>
          </cell>
          <cell r="C136">
            <v>0.625</v>
          </cell>
          <cell r="D136">
            <v>24.38</v>
          </cell>
          <cell r="E136">
            <v>27.35</v>
          </cell>
          <cell r="F136" t="str">
            <v/>
          </cell>
          <cell r="G136" t="str">
            <v/>
          </cell>
          <cell r="H136" t="str">
            <v/>
          </cell>
          <cell r="I136" t="str">
            <v/>
          </cell>
          <cell r="J136" t="str">
            <v/>
          </cell>
          <cell r="K136" t="str">
            <v/>
          </cell>
          <cell r="L136" t="str">
            <v/>
          </cell>
          <cell r="M136" t="str">
            <v/>
          </cell>
          <cell r="N136" t="str">
            <v/>
          </cell>
          <cell r="O136">
            <v>1.5629</v>
          </cell>
        </row>
        <row r="137">
          <cell r="A137" t="str">
            <v>A09111</v>
          </cell>
          <cell r="B137" t="str">
            <v>139/11/27</v>
          </cell>
          <cell r="C137">
            <v>0.375</v>
          </cell>
          <cell r="D137">
            <v>25.04</v>
          </cell>
          <cell r="E137">
            <v>27.11</v>
          </cell>
          <cell r="F137" t="str">
            <v/>
          </cell>
          <cell r="G137" t="str">
            <v/>
          </cell>
          <cell r="H137" t="str">
            <v/>
          </cell>
          <cell r="I137" t="str">
            <v/>
          </cell>
          <cell r="J137" t="str">
            <v/>
          </cell>
          <cell r="K137" t="str">
            <v/>
          </cell>
          <cell r="L137" t="str">
            <v/>
          </cell>
          <cell r="M137" t="str">
            <v/>
          </cell>
          <cell r="N137" t="str">
            <v/>
          </cell>
          <cell r="O137">
            <v>1.5661</v>
          </cell>
        </row>
        <row r="138">
          <cell r="A138" t="str">
            <v>B69107</v>
          </cell>
          <cell r="B138" t="str">
            <v>P08和碩1A</v>
          </cell>
          <cell r="C138">
            <v>0.64</v>
          </cell>
          <cell r="D138">
            <v>0.65</v>
          </cell>
          <cell r="E138">
            <v>0</v>
          </cell>
          <cell r="F138">
            <v>1.52</v>
          </cell>
          <cell r="G138">
            <v>1.51</v>
          </cell>
          <cell r="H138">
            <v>1.516</v>
          </cell>
          <cell r="I138">
            <v>9</v>
          </cell>
          <cell r="J138" t="str">
            <v/>
          </cell>
          <cell r="K138" t="str">
            <v/>
          </cell>
          <cell r="L138" t="str">
            <v/>
          </cell>
          <cell r="M138" t="str">
            <v/>
          </cell>
          <cell r="N138" t="str">
            <v/>
          </cell>
          <cell r="O138" t="e">
            <v>#N/A</v>
          </cell>
        </row>
        <row r="139">
          <cell r="A139" t="str">
            <v>G12732</v>
          </cell>
          <cell r="B139" t="str">
            <v>P10土銀4A</v>
          </cell>
          <cell r="C139" t="str">
            <v>TWD</v>
          </cell>
          <cell r="D139">
            <v>1.1399999999999999</v>
          </cell>
          <cell r="E139">
            <v>1.1599999999999999</v>
          </cell>
          <cell r="F139">
            <v>1.5349999999999999</v>
          </cell>
          <cell r="G139">
            <v>1.5349999999999999</v>
          </cell>
          <cell r="H139">
            <v>1.5349999999999999</v>
          </cell>
          <cell r="I139">
            <v>2</v>
          </cell>
          <cell r="J139">
            <v>1.5449999999999999</v>
          </cell>
          <cell r="K139">
            <v>1.5449999999999999</v>
          </cell>
          <cell r="L139">
            <v>1.5449999999999999</v>
          </cell>
          <cell r="M139">
            <v>2</v>
          </cell>
          <cell r="N139">
            <v>4</v>
          </cell>
          <cell r="O139" t="e">
            <v>#N/A</v>
          </cell>
        </row>
        <row r="140">
          <cell r="A140" t="str">
            <v>B20254</v>
          </cell>
          <cell r="B140" t="str">
            <v>P11台泥2A</v>
          </cell>
          <cell r="C140" t="str">
            <v>TWD</v>
          </cell>
          <cell r="D140">
            <v>3.84</v>
          </cell>
          <cell r="E140">
            <v>4.0999999999999996</v>
          </cell>
          <cell r="F140">
            <v>1.8015000000000001</v>
          </cell>
          <cell r="G140">
            <v>1.8015000000000001</v>
          </cell>
          <cell r="H140">
            <v>1.8015000000000001</v>
          </cell>
          <cell r="I140">
            <v>1</v>
          </cell>
          <cell r="J140">
            <v>1.8029999999999999</v>
          </cell>
          <cell r="K140">
            <v>1.8</v>
          </cell>
          <cell r="L140">
            <v>1.8024</v>
          </cell>
          <cell r="M140">
            <v>2</v>
          </cell>
          <cell r="N140">
            <v>5</v>
          </cell>
          <cell r="O140" t="e">
            <v>#N/A</v>
          </cell>
        </row>
        <row r="141">
          <cell r="A141" t="str">
            <v>B30458</v>
          </cell>
          <cell r="B141" t="str">
            <v>P12統一3A</v>
          </cell>
          <cell r="C141" t="str">
            <v>TWD</v>
          </cell>
          <cell r="D141">
            <v>4.78</v>
          </cell>
          <cell r="E141">
            <v>5</v>
          </cell>
          <cell r="F141">
            <v>1.55</v>
          </cell>
          <cell r="G141">
            <v>1.55</v>
          </cell>
          <cell r="H141">
            <v>1.55</v>
          </cell>
          <cell r="I141">
            <v>3</v>
          </cell>
          <cell r="J141">
            <v>1.55</v>
          </cell>
          <cell r="K141">
            <v>1.55</v>
          </cell>
          <cell r="L141">
            <v>1.55</v>
          </cell>
          <cell r="M141">
            <v>15</v>
          </cell>
          <cell r="N141">
            <v>19.5</v>
          </cell>
          <cell r="O141" t="e">
            <v>#N/A</v>
          </cell>
        </row>
        <row r="142">
          <cell r="A142" t="str">
            <v>B30459</v>
          </cell>
          <cell r="B142" t="str">
            <v>P12統一3B</v>
          </cell>
          <cell r="C142" t="str">
            <v>TWD</v>
          </cell>
          <cell r="D142">
            <v>9.1</v>
          </cell>
          <cell r="E142">
            <v>10</v>
          </cell>
          <cell r="F142" t="str">
            <v/>
          </cell>
          <cell r="G142" t="str">
            <v/>
          </cell>
          <cell r="H142" t="str">
            <v/>
          </cell>
          <cell r="I142" t="str">
            <v/>
          </cell>
          <cell r="J142">
            <v>1.75</v>
          </cell>
          <cell r="K142">
            <v>1.75</v>
          </cell>
          <cell r="L142">
            <v>1.75</v>
          </cell>
          <cell r="M142">
            <v>13</v>
          </cell>
          <cell r="N142">
            <v>23</v>
          </cell>
          <cell r="O142" t="e">
            <v>#N/A</v>
          </cell>
        </row>
        <row r="143">
          <cell r="A143" t="str">
            <v>B50161</v>
          </cell>
          <cell r="B143" t="str">
            <v>P08遠東新2</v>
          </cell>
          <cell r="C143" t="str">
            <v>TWD</v>
          </cell>
          <cell r="D143">
            <v>0.79</v>
          </cell>
          <cell r="E143">
            <v>0.8</v>
          </cell>
          <cell r="F143">
            <v>1.5720000000000001</v>
          </cell>
          <cell r="G143">
            <v>1.5720000000000001</v>
          </cell>
          <cell r="H143">
            <v>1.5720000000000001</v>
          </cell>
          <cell r="I143">
            <v>4</v>
          </cell>
          <cell r="J143">
            <v>1.58</v>
          </cell>
          <cell r="K143">
            <v>1.57</v>
          </cell>
          <cell r="L143">
            <v>1.575</v>
          </cell>
          <cell r="M143">
            <v>2</v>
          </cell>
          <cell r="N143">
            <v>8</v>
          </cell>
          <cell r="O143" t="e">
            <v>#N/A</v>
          </cell>
        </row>
        <row r="144">
          <cell r="A144" t="str">
            <v>B801AQ</v>
          </cell>
          <cell r="B144" t="str">
            <v>P12中鋼1A</v>
          </cell>
          <cell r="C144" t="str">
            <v>TWD</v>
          </cell>
          <cell r="D144">
            <v>2.63</v>
          </cell>
          <cell r="E144">
            <v>2.71</v>
          </cell>
          <cell r="F144" t="str">
            <v/>
          </cell>
          <cell r="G144" t="str">
            <v/>
          </cell>
          <cell r="H144" t="str">
            <v/>
          </cell>
          <cell r="I144" t="str">
            <v/>
          </cell>
          <cell r="J144">
            <v>1.6180000000000001</v>
          </cell>
          <cell r="K144">
            <v>1.6180000000000001</v>
          </cell>
          <cell r="L144">
            <v>1.6180000000000001</v>
          </cell>
          <cell r="M144">
            <v>1</v>
          </cell>
          <cell r="N144">
            <v>1</v>
          </cell>
          <cell r="O144" t="e">
            <v>#N/A</v>
          </cell>
        </row>
        <row r="145">
          <cell r="A145" t="str">
            <v>B86907</v>
          </cell>
          <cell r="B145" t="str">
            <v>P11和潤2A</v>
          </cell>
          <cell r="C145" t="str">
            <v>TWD</v>
          </cell>
          <cell r="D145">
            <v>1.59</v>
          </cell>
          <cell r="E145">
            <v>1.63</v>
          </cell>
          <cell r="F145" t="str">
            <v/>
          </cell>
          <cell r="G145" t="str">
            <v/>
          </cell>
          <cell r="H145" t="str">
            <v/>
          </cell>
          <cell r="I145" t="str">
            <v/>
          </cell>
          <cell r="J145">
            <v>1.55</v>
          </cell>
          <cell r="K145">
            <v>1.55</v>
          </cell>
          <cell r="L145">
            <v>1.55</v>
          </cell>
          <cell r="M145">
            <v>1</v>
          </cell>
          <cell r="N145">
            <v>2</v>
          </cell>
          <cell r="O145" t="e">
            <v>#N/A</v>
          </cell>
        </row>
        <row r="146">
          <cell r="A146" t="str">
            <v>B903Z4</v>
          </cell>
          <cell r="B146" t="str">
            <v>P12台電3D</v>
          </cell>
          <cell r="C146" t="str">
            <v>TWD</v>
          </cell>
          <cell r="D146">
            <v>8.75</v>
          </cell>
          <cell r="E146">
            <v>9.65</v>
          </cell>
          <cell r="F146" t="str">
            <v/>
          </cell>
          <cell r="G146" t="str">
            <v/>
          </cell>
          <cell r="H146" t="str">
            <v/>
          </cell>
          <cell r="I146" t="str">
            <v/>
          </cell>
          <cell r="J146">
            <v>1.7524999999999999</v>
          </cell>
          <cell r="K146">
            <v>1.7524999999999999</v>
          </cell>
          <cell r="L146">
            <v>1.7524999999999999</v>
          </cell>
          <cell r="M146">
            <v>1</v>
          </cell>
          <cell r="N146">
            <v>1</v>
          </cell>
          <cell r="O146" t="e">
            <v>#N/A</v>
          </cell>
        </row>
        <row r="147">
          <cell r="A147" t="str">
            <v>B903Z9</v>
          </cell>
          <cell r="B147" t="str">
            <v>P12台電5A</v>
          </cell>
          <cell r="C147" t="str">
            <v>TWD</v>
          </cell>
          <cell r="D147">
            <v>4.7699999999999996</v>
          </cell>
          <cell r="E147">
            <v>5</v>
          </cell>
          <cell r="F147">
            <v>1.57</v>
          </cell>
          <cell r="G147">
            <v>1.57</v>
          </cell>
          <cell r="H147">
            <v>1.57</v>
          </cell>
          <cell r="I147">
            <v>3</v>
          </cell>
          <cell r="J147">
            <v>1.57</v>
          </cell>
          <cell r="K147">
            <v>1.57</v>
          </cell>
          <cell r="L147">
            <v>1.57</v>
          </cell>
          <cell r="M147">
            <v>14</v>
          </cell>
          <cell r="N147">
            <v>17.5</v>
          </cell>
          <cell r="O147" t="e">
            <v>#N/A</v>
          </cell>
        </row>
        <row r="148">
          <cell r="A148" t="str">
            <v>B903ZA</v>
          </cell>
          <cell r="B148" t="str">
            <v>P12台電5B</v>
          </cell>
          <cell r="C148" t="str">
            <v>TWD</v>
          </cell>
          <cell r="D148">
            <v>6.57</v>
          </cell>
          <cell r="E148">
            <v>7</v>
          </cell>
          <cell r="F148" t="str">
            <v/>
          </cell>
          <cell r="G148" t="str">
            <v/>
          </cell>
          <cell r="H148" t="str">
            <v/>
          </cell>
          <cell r="I148" t="str">
            <v/>
          </cell>
          <cell r="J148">
            <v>1.6</v>
          </cell>
          <cell r="K148">
            <v>1.6</v>
          </cell>
          <cell r="L148">
            <v>1.6</v>
          </cell>
          <cell r="M148">
            <v>16</v>
          </cell>
          <cell r="N148">
            <v>45</v>
          </cell>
          <cell r="O148" t="e">
            <v>#N/A</v>
          </cell>
        </row>
        <row r="149">
          <cell r="A149" t="str">
            <v>B903ZB</v>
          </cell>
          <cell r="B149" t="str">
            <v>P12台電5C</v>
          </cell>
          <cell r="C149" t="str">
            <v>TWD</v>
          </cell>
          <cell r="D149">
            <v>9.1199999999999992</v>
          </cell>
          <cell r="E149">
            <v>10</v>
          </cell>
          <cell r="F149" t="str">
            <v/>
          </cell>
          <cell r="G149" t="str">
            <v/>
          </cell>
          <cell r="H149" t="str">
            <v/>
          </cell>
          <cell r="I149" t="str">
            <v/>
          </cell>
          <cell r="J149">
            <v>1.72</v>
          </cell>
          <cell r="K149">
            <v>1.72</v>
          </cell>
          <cell r="L149">
            <v>1.72</v>
          </cell>
          <cell r="M149">
            <v>21</v>
          </cell>
          <cell r="N149">
            <v>91.5</v>
          </cell>
          <cell r="O149" t="e">
            <v>#N/A</v>
          </cell>
        </row>
        <row r="150">
          <cell r="A150" t="str">
            <v>B99603</v>
          </cell>
          <cell r="B150" t="str">
            <v>P12國壽1A</v>
          </cell>
          <cell r="C150" t="str">
            <v>TWD</v>
          </cell>
          <cell r="D150">
            <v>8.0500000000000007</v>
          </cell>
          <cell r="E150">
            <v>9.7799999999999994</v>
          </cell>
          <cell r="F150" t="str">
            <v/>
          </cell>
          <cell r="G150" t="str">
            <v/>
          </cell>
          <cell r="H150" t="str">
            <v/>
          </cell>
          <cell r="I150" t="str">
            <v/>
          </cell>
          <cell r="J150">
            <v>3.5758000000000001</v>
          </cell>
          <cell r="K150">
            <v>3.5758000000000001</v>
          </cell>
          <cell r="L150">
            <v>3.5758000000000001</v>
          </cell>
          <cell r="M150">
            <v>2</v>
          </cell>
          <cell r="N150">
            <v>1.32</v>
          </cell>
          <cell r="O150" t="e">
            <v>#N/A</v>
          </cell>
        </row>
      </sheetData>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7"/>
    </sheetNames>
    <sheetDataSet>
      <sheetData sheetId="0">
        <row r="4">
          <cell r="A4" t="str">
            <v>A07111</v>
          </cell>
          <cell r="B4" t="str">
            <v>112/11/23</v>
          </cell>
          <cell r="C4">
            <v>0.75</v>
          </cell>
          <cell r="D4">
            <v>0.1</v>
          </cell>
          <cell r="E4">
            <v>0.1</v>
          </cell>
          <cell r="F4" t="str">
            <v/>
          </cell>
          <cell r="G4" t="str">
            <v/>
          </cell>
          <cell r="H4" t="str">
            <v/>
          </cell>
          <cell r="I4" t="str">
            <v/>
          </cell>
          <cell r="J4" t="str">
            <v/>
          </cell>
          <cell r="K4" t="str">
            <v/>
          </cell>
          <cell r="L4" t="str">
            <v/>
          </cell>
          <cell r="M4" t="str">
            <v/>
          </cell>
          <cell r="N4" t="str">
            <v/>
          </cell>
          <cell r="O4">
            <v>0.98750000000000004</v>
          </cell>
        </row>
        <row r="5">
          <cell r="A5" t="str">
            <v>A08101</v>
          </cell>
          <cell r="B5" t="str">
            <v>113/01/14</v>
          </cell>
          <cell r="C5">
            <v>0.625</v>
          </cell>
          <cell r="D5">
            <v>0.24</v>
          </cell>
          <cell r="E5">
            <v>0.24</v>
          </cell>
          <cell r="F5" t="str">
            <v/>
          </cell>
          <cell r="G5" t="str">
            <v/>
          </cell>
          <cell r="H5" t="str">
            <v/>
          </cell>
          <cell r="I5" t="str">
            <v/>
          </cell>
          <cell r="J5" t="str">
            <v/>
          </cell>
          <cell r="K5" t="str">
            <v/>
          </cell>
          <cell r="L5" t="str">
            <v/>
          </cell>
          <cell r="M5" t="str">
            <v/>
          </cell>
          <cell r="N5" t="str">
            <v/>
          </cell>
          <cell r="O5">
            <v>0.97989999999999999</v>
          </cell>
        </row>
        <row r="6">
          <cell r="A6" t="str">
            <v>A93103</v>
          </cell>
          <cell r="B6" t="str">
            <v>113/02/10</v>
          </cell>
          <cell r="C6">
            <v>3</v>
          </cell>
          <cell r="D6">
            <v>0.31</v>
          </cell>
          <cell r="E6">
            <v>0.31</v>
          </cell>
          <cell r="F6" t="str">
            <v/>
          </cell>
          <cell r="G6" t="str">
            <v/>
          </cell>
          <cell r="H6" t="str">
            <v/>
          </cell>
          <cell r="I6" t="str">
            <v/>
          </cell>
          <cell r="J6" t="str">
            <v/>
          </cell>
          <cell r="K6" t="str">
            <v/>
          </cell>
          <cell r="L6" t="str">
            <v/>
          </cell>
          <cell r="M6" t="str">
            <v/>
          </cell>
          <cell r="N6" t="str">
            <v/>
          </cell>
          <cell r="O6">
            <v>0.98099999999999998</v>
          </cell>
        </row>
        <row r="7">
          <cell r="A7" t="str">
            <v>A03106</v>
          </cell>
          <cell r="B7" t="str">
            <v>113/03/03</v>
          </cell>
          <cell r="C7">
            <v>1.5</v>
          </cell>
          <cell r="D7">
            <v>0.37</v>
          </cell>
          <cell r="E7">
            <v>0.37</v>
          </cell>
          <cell r="F7" t="str">
            <v/>
          </cell>
          <cell r="G7" t="str">
            <v/>
          </cell>
          <cell r="H7" t="str">
            <v/>
          </cell>
          <cell r="I7" t="str">
            <v/>
          </cell>
          <cell r="J7" t="str">
            <v/>
          </cell>
          <cell r="K7" t="str">
            <v/>
          </cell>
          <cell r="L7" t="str">
            <v/>
          </cell>
          <cell r="M7" t="str">
            <v/>
          </cell>
          <cell r="N7" t="str">
            <v/>
          </cell>
          <cell r="O7">
            <v>0.98240000000000005</v>
          </cell>
        </row>
        <row r="8">
          <cell r="A8" t="str">
            <v>A11202</v>
          </cell>
          <cell r="B8" t="str">
            <v>113/03/31</v>
          </cell>
          <cell r="C8">
            <v>0.75</v>
          </cell>
          <cell r="D8">
            <v>0.44</v>
          </cell>
          <cell r="E8">
            <v>0.45</v>
          </cell>
          <cell r="F8" t="str">
            <v/>
          </cell>
          <cell r="G8" t="str">
            <v/>
          </cell>
          <cell r="H8" t="str">
            <v/>
          </cell>
          <cell r="I8" t="str">
            <v/>
          </cell>
          <cell r="J8" t="str">
            <v/>
          </cell>
          <cell r="K8" t="str">
            <v/>
          </cell>
          <cell r="L8" t="str">
            <v/>
          </cell>
          <cell r="M8" t="str">
            <v/>
          </cell>
          <cell r="N8" t="str">
            <v/>
          </cell>
          <cell r="O8">
            <v>0.98460000000000003</v>
          </cell>
        </row>
        <row r="9">
          <cell r="A9" t="str">
            <v>A08107</v>
          </cell>
          <cell r="B9" t="str">
            <v>113/07/17</v>
          </cell>
          <cell r="C9">
            <v>0.5</v>
          </cell>
          <cell r="D9">
            <v>0.74</v>
          </cell>
          <cell r="E9">
            <v>0.75</v>
          </cell>
          <cell r="F9">
            <v>0.92</v>
          </cell>
          <cell r="G9">
            <v>0.92</v>
          </cell>
          <cell r="H9">
            <v>0.92</v>
          </cell>
          <cell r="I9">
            <v>4</v>
          </cell>
          <cell r="J9">
            <v>0.92800000000000005</v>
          </cell>
          <cell r="K9">
            <v>0.92800000000000005</v>
          </cell>
          <cell r="L9">
            <v>0.92800000000000005</v>
          </cell>
          <cell r="M9">
            <v>1</v>
          </cell>
          <cell r="N9">
            <v>4</v>
          </cell>
          <cell r="O9">
            <v>0.99419999999999997</v>
          </cell>
        </row>
        <row r="10">
          <cell r="A10" t="str">
            <v>A03113</v>
          </cell>
          <cell r="B10" t="str">
            <v>113/09/26</v>
          </cell>
          <cell r="C10">
            <v>1.625</v>
          </cell>
          <cell r="D10">
            <v>0.93</v>
          </cell>
          <cell r="E10">
            <v>0.94</v>
          </cell>
          <cell r="F10" t="str">
            <v/>
          </cell>
          <cell r="G10" t="str">
            <v/>
          </cell>
          <cell r="H10" t="str">
            <v/>
          </cell>
          <cell r="I10" t="str">
            <v/>
          </cell>
          <cell r="J10" t="str">
            <v/>
          </cell>
          <cell r="K10" t="str">
            <v/>
          </cell>
          <cell r="L10" t="str">
            <v/>
          </cell>
          <cell r="M10" t="str">
            <v/>
          </cell>
          <cell r="N10" t="str">
            <v/>
          </cell>
          <cell r="O10">
            <v>1.0005999999999999</v>
          </cell>
        </row>
        <row r="11">
          <cell r="A11" t="str">
            <v>A93109</v>
          </cell>
          <cell r="B11" t="str">
            <v>113/11/18</v>
          </cell>
          <cell r="C11">
            <v>3</v>
          </cell>
          <cell r="D11">
            <v>1.04</v>
          </cell>
          <cell r="E11">
            <v>1.08</v>
          </cell>
          <cell r="F11" t="str">
            <v/>
          </cell>
          <cell r="G11" t="str">
            <v/>
          </cell>
          <cell r="H11" t="str">
            <v/>
          </cell>
          <cell r="I11" t="str">
            <v/>
          </cell>
          <cell r="J11" t="str">
            <v/>
          </cell>
          <cell r="K11" t="str">
            <v/>
          </cell>
          <cell r="L11" t="str">
            <v/>
          </cell>
          <cell r="M11" t="str">
            <v/>
          </cell>
          <cell r="N11" t="str">
            <v/>
          </cell>
          <cell r="O11">
            <v>1.0051000000000001</v>
          </cell>
        </row>
        <row r="12">
          <cell r="A12" t="str">
            <v>A09101</v>
          </cell>
          <cell r="B12" t="str">
            <v>114/01/10</v>
          </cell>
          <cell r="C12">
            <v>0.5</v>
          </cell>
          <cell r="D12">
            <v>1.21</v>
          </cell>
          <cell r="E12">
            <v>1.23</v>
          </cell>
          <cell r="F12" t="str">
            <v/>
          </cell>
          <cell r="G12" t="str">
            <v/>
          </cell>
          <cell r="H12" t="str">
            <v/>
          </cell>
          <cell r="I12" t="str">
            <v/>
          </cell>
          <cell r="J12" t="str">
            <v/>
          </cell>
          <cell r="K12" t="str">
            <v/>
          </cell>
          <cell r="L12" t="str">
            <v/>
          </cell>
          <cell r="M12" t="str">
            <v/>
          </cell>
          <cell r="N12" t="str">
            <v/>
          </cell>
          <cell r="O12">
            <v>1.0098</v>
          </cell>
        </row>
        <row r="13">
          <cell r="A13" t="str">
            <v>A94103</v>
          </cell>
          <cell r="B13" t="str">
            <v>114/02/25</v>
          </cell>
          <cell r="C13">
            <v>2.375</v>
          </cell>
          <cell r="D13">
            <v>1.32</v>
          </cell>
          <cell r="E13">
            <v>1.36</v>
          </cell>
          <cell r="F13" t="str">
            <v/>
          </cell>
          <cell r="G13" t="str">
            <v/>
          </cell>
          <cell r="H13" t="str">
            <v/>
          </cell>
          <cell r="I13" t="str">
            <v/>
          </cell>
          <cell r="J13" t="str">
            <v/>
          </cell>
          <cell r="K13" t="str">
            <v/>
          </cell>
          <cell r="L13" t="str">
            <v/>
          </cell>
          <cell r="M13" t="str">
            <v/>
          </cell>
          <cell r="N13" t="str">
            <v/>
          </cell>
          <cell r="O13">
            <v>1.0138</v>
          </cell>
        </row>
        <row r="14">
          <cell r="A14" t="str">
            <v>A12103</v>
          </cell>
          <cell r="B14" t="str">
            <v>114/02/23</v>
          </cell>
          <cell r="C14">
            <v>1</v>
          </cell>
          <cell r="D14">
            <v>1.32</v>
          </cell>
          <cell r="E14">
            <v>1.35</v>
          </cell>
          <cell r="F14" t="str">
            <v/>
          </cell>
          <cell r="G14" t="str">
            <v/>
          </cell>
          <cell r="H14" t="str">
            <v/>
          </cell>
          <cell r="I14" t="str">
            <v/>
          </cell>
          <cell r="J14" t="str">
            <v/>
          </cell>
          <cell r="K14" t="str">
            <v/>
          </cell>
          <cell r="L14" t="str">
            <v/>
          </cell>
          <cell r="M14" t="str">
            <v/>
          </cell>
          <cell r="N14" t="str">
            <v/>
          </cell>
          <cell r="O14">
            <v>1.0138</v>
          </cell>
        </row>
        <row r="15">
          <cell r="A15" t="str">
            <v>A04105</v>
          </cell>
          <cell r="B15" t="str">
            <v>114/03/13</v>
          </cell>
          <cell r="C15">
            <v>1.625</v>
          </cell>
          <cell r="D15">
            <v>1.37</v>
          </cell>
          <cell r="E15">
            <v>1.4</v>
          </cell>
          <cell r="F15" t="str">
            <v/>
          </cell>
          <cell r="G15" t="str">
            <v/>
          </cell>
          <cell r="H15" t="str">
            <v/>
          </cell>
          <cell r="I15" t="str">
            <v/>
          </cell>
          <cell r="J15" t="str">
            <v/>
          </cell>
          <cell r="K15" t="str">
            <v/>
          </cell>
          <cell r="L15" t="str">
            <v/>
          </cell>
          <cell r="M15" t="str">
            <v/>
          </cell>
          <cell r="N15" t="str">
            <v/>
          </cell>
          <cell r="O15">
            <v>1.0156000000000001</v>
          </cell>
        </row>
        <row r="16">
          <cell r="A16" t="str">
            <v>A09107</v>
          </cell>
          <cell r="B16" t="str">
            <v>114/07/17</v>
          </cell>
          <cell r="C16">
            <v>0.25</v>
          </cell>
          <cell r="D16">
            <v>1.72</v>
          </cell>
          <cell r="E16">
            <v>1.74</v>
          </cell>
          <cell r="F16" t="str">
            <v/>
          </cell>
          <cell r="G16" t="str">
            <v/>
          </cell>
          <cell r="H16" t="str">
            <v/>
          </cell>
          <cell r="I16" t="str">
            <v/>
          </cell>
          <cell r="J16" t="str">
            <v/>
          </cell>
          <cell r="K16" t="str">
            <v/>
          </cell>
          <cell r="L16" t="str">
            <v/>
          </cell>
          <cell r="M16" t="str">
            <v/>
          </cell>
          <cell r="N16" t="str">
            <v/>
          </cell>
          <cell r="O16">
            <v>1.0303</v>
          </cell>
        </row>
        <row r="17">
          <cell r="A17" t="str">
            <v>A04112</v>
          </cell>
          <cell r="B17" t="str">
            <v>114/09/11</v>
          </cell>
          <cell r="C17">
            <v>1.125</v>
          </cell>
          <cell r="D17">
            <v>1.87</v>
          </cell>
          <cell r="E17">
            <v>1.9</v>
          </cell>
          <cell r="F17" t="str">
            <v/>
          </cell>
          <cell r="G17" t="str">
            <v/>
          </cell>
          <cell r="H17" t="str">
            <v/>
          </cell>
          <cell r="I17" t="str">
            <v/>
          </cell>
          <cell r="J17" t="str">
            <v/>
          </cell>
          <cell r="K17" t="str">
            <v/>
          </cell>
          <cell r="L17" t="str">
            <v/>
          </cell>
          <cell r="M17" t="str">
            <v/>
          </cell>
          <cell r="N17" t="str">
            <v/>
          </cell>
          <cell r="O17">
            <v>1.038</v>
          </cell>
        </row>
        <row r="18">
          <cell r="A18" t="str">
            <v>A09112</v>
          </cell>
          <cell r="B18" t="str">
            <v>114/12/08</v>
          </cell>
          <cell r="C18">
            <v>0.125</v>
          </cell>
          <cell r="D18">
            <v>2.11</v>
          </cell>
          <cell r="E18">
            <v>2.14</v>
          </cell>
          <cell r="F18" t="str">
            <v/>
          </cell>
          <cell r="G18" t="str">
            <v/>
          </cell>
          <cell r="H18" t="str">
            <v/>
          </cell>
          <cell r="I18" t="str">
            <v/>
          </cell>
          <cell r="J18" t="str">
            <v/>
          </cell>
          <cell r="K18" t="str">
            <v/>
          </cell>
          <cell r="L18" t="str">
            <v/>
          </cell>
          <cell r="M18" t="str">
            <v/>
          </cell>
          <cell r="N18" t="str">
            <v/>
          </cell>
          <cell r="O18">
            <v>1.0527</v>
          </cell>
        </row>
        <row r="19">
          <cell r="A19" t="str">
            <v>A10101</v>
          </cell>
          <cell r="B19" t="str">
            <v>115/01/13</v>
          </cell>
          <cell r="C19">
            <v>0.25</v>
          </cell>
          <cell r="D19">
            <v>2.2000000000000002</v>
          </cell>
          <cell r="E19">
            <v>2.2400000000000002</v>
          </cell>
          <cell r="F19">
            <v>1.0720000000000001</v>
          </cell>
          <cell r="G19">
            <v>1.07</v>
          </cell>
          <cell r="H19">
            <v>1.071</v>
          </cell>
          <cell r="I19">
            <v>3</v>
          </cell>
          <cell r="J19" t="str">
            <v/>
          </cell>
          <cell r="K19" t="str">
            <v/>
          </cell>
          <cell r="L19" t="str">
            <v/>
          </cell>
          <cell r="M19" t="str">
            <v/>
          </cell>
          <cell r="N19" t="str">
            <v/>
          </cell>
          <cell r="O19">
            <v>1.0592999999999999</v>
          </cell>
        </row>
        <row r="20">
          <cell r="A20" t="str">
            <v>A95102</v>
          </cell>
          <cell r="B20" t="str">
            <v>115/02/24</v>
          </cell>
          <cell r="C20">
            <v>1.875</v>
          </cell>
          <cell r="D20">
            <v>2.27</v>
          </cell>
          <cell r="E20">
            <v>2.35</v>
          </cell>
          <cell r="F20" t="str">
            <v/>
          </cell>
          <cell r="G20" t="str">
            <v/>
          </cell>
          <cell r="H20" t="str">
            <v/>
          </cell>
          <cell r="I20" t="str">
            <v/>
          </cell>
          <cell r="J20" t="str">
            <v/>
          </cell>
          <cell r="K20" t="str">
            <v/>
          </cell>
          <cell r="L20" t="str">
            <v/>
          </cell>
          <cell r="M20" t="str">
            <v/>
          </cell>
          <cell r="N20" t="str">
            <v/>
          </cell>
          <cell r="O20">
            <v>1.0669</v>
          </cell>
        </row>
        <row r="21">
          <cell r="A21" t="str">
            <v>A05104</v>
          </cell>
          <cell r="B21" t="str">
            <v>115/03/04</v>
          </cell>
          <cell r="C21">
            <v>0.75</v>
          </cell>
          <cell r="D21">
            <v>2.33</v>
          </cell>
          <cell r="E21">
            <v>2.37</v>
          </cell>
          <cell r="F21" t="str">
            <v/>
          </cell>
          <cell r="G21" t="str">
            <v/>
          </cell>
          <cell r="H21" t="str">
            <v/>
          </cell>
          <cell r="I21" t="str">
            <v/>
          </cell>
          <cell r="J21" t="str">
            <v/>
          </cell>
          <cell r="K21" t="str">
            <v/>
          </cell>
          <cell r="L21" t="str">
            <v/>
          </cell>
          <cell r="M21" t="str">
            <v/>
          </cell>
          <cell r="N21" t="str">
            <v/>
          </cell>
          <cell r="O21">
            <v>1.0691999999999999</v>
          </cell>
        </row>
        <row r="22">
          <cell r="A22" t="str">
            <v>A10108</v>
          </cell>
          <cell r="B22" t="str">
            <v>115/07/29</v>
          </cell>
          <cell r="C22">
            <v>0.25</v>
          </cell>
          <cell r="D22">
            <v>2.74</v>
          </cell>
          <cell r="E22">
            <v>2.78</v>
          </cell>
          <cell r="F22" t="str">
            <v/>
          </cell>
          <cell r="G22" t="str">
            <v/>
          </cell>
          <cell r="H22" t="str">
            <v/>
          </cell>
          <cell r="I22" t="str">
            <v/>
          </cell>
          <cell r="J22" t="str">
            <v/>
          </cell>
          <cell r="K22" t="str">
            <v/>
          </cell>
          <cell r="L22" t="str">
            <v/>
          </cell>
          <cell r="M22" t="str">
            <v/>
          </cell>
          <cell r="N22" t="str">
            <v/>
          </cell>
          <cell r="O22">
            <v>1.1023000000000001</v>
          </cell>
        </row>
        <row r="23">
          <cell r="A23" t="str">
            <v>A05111</v>
          </cell>
          <cell r="B23" t="str">
            <v>115/09/07</v>
          </cell>
          <cell r="C23">
            <v>0.625</v>
          </cell>
          <cell r="D23">
            <v>2.84</v>
          </cell>
          <cell r="E23">
            <v>2.89</v>
          </cell>
          <cell r="F23" t="str">
            <v/>
          </cell>
          <cell r="G23" t="str">
            <v/>
          </cell>
          <cell r="H23" t="str">
            <v/>
          </cell>
          <cell r="I23" t="str">
            <v/>
          </cell>
          <cell r="J23" t="str">
            <v/>
          </cell>
          <cell r="K23" t="str">
            <v/>
          </cell>
          <cell r="L23" t="str">
            <v/>
          </cell>
          <cell r="M23" t="str">
            <v/>
          </cell>
          <cell r="N23" t="str">
            <v/>
          </cell>
          <cell r="O23">
            <v>1.1112</v>
          </cell>
        </row>
        <row r="24">
          <cell r="A24" t="str">
            <v>A95107</v>
          </cell>
          <cell r="B24" t="str">
            <v>115/11/10</v>
          </cell>
          <cell r="C24">
            <v>2.125</v>
          </cell>
          <cell r="D24">
            <v>2.91</v>
          </cell>
          <cell r="E24">
            <v>3.06</v>
          </cell>
          <cell r="F24" t="str">
            <v/>
          </cell>
          <cell r="G24" t="str">
            <v/>
          </cell>
          <cell r="H24" t="str">
            <v/>
          </cell>
          <cell r="I24" t="str">
            <v/>
          </cell>
          <cell r="J24" t="str">
            <v/>
          </cell>
          <cell r="K24" t="str">
            <v/>
          </cell>
          <cell r="L24" t="str">
            <v/>
          </cell>
          <cell r="M24" t="str">
            <v/>
          </cell>
          <cell r="N24" t="str">
            <v/>
          </cell>
          <cell r="O24">
            <v>1.1243000000000001</v>
          </cell>
        </row>
        <row r="25">
          <cell r="A25" t="str">
            <v>A96102</v>
          </cell>
          <cell r="B25" t="str">
            <v>116/02/14</v>
          </cell>
          <cell r="C25">
            <v>2</v>
          </cell>
          <cell r="D25">
            <v>3.17</v>
          </cell>
          <cell r="E25">
            <v>3.32</v>
          </cell>
          <cell r="F25" t="str">
            <v/>
          </cell>
          <cell r="G25" t="str">
            <v/>
          </cell>
          <cell r="H25" t="str">
            <v/>
          </cell>
          <cell r="I25" t="str">
            <v/>
          </cell>
          <cell r="J25" t="str">
            <v/>
          </cell>
          <cell r="K25" t="str">
            <v/>
          </cell>
          <cell r="L25" t="str">
            <v/>
          </cell>
          <cell r="M25" t="str">
            <v/>
          </cell>
          <cell r="N25" t="str">
            <v/>
          </cell>
          <cell r="O25">
            <v>1.1446000000000001</v>
          </cell>
        </row>
        <row r="26">
          <cell r="A26" t="str">
            <v>A06104</v>
          </cell>
          <cell r="B26" t="str">
            <v>116/03/01</v>
          </cell>
          <cell r="C26">
            <v>1.125</v>
          </cell>
          <cell r="D26">
            <v>3.26</v>
          </cell>
          <cell r="E26">
            <v>3.37</v>
          </cell>
          <cell r="F26" t="str">
            <v/>
          </cell>
          <cell r="G26" t="str">
            <v/>
          </cell>
          <cell r="H26" t="str">
            <v/>
          </cell>
          <cell r="I26" t="str">
            <v/>
          </cell>
          <cell r="J26" t="str">
            <v/>
          </cell>
          <cell r="K26" t="str">
            <v/>
          </cell>
          <cell r="L26" t="str">
            <v/>
          </cell>
          <cell r="M26" t="str">
            <v/>
          </cell>
          <cell r="N26" t="str">
            <v/>
          </cell>
          <cell r="O26">
            <v>1.1488</v>
          </cell>
        </row>
        <row r="27">
          <cell r="A27" t="str">
            <v>A11103</v>
          </cell>
          <cell r="B27" t="str">
            <v>116/02/24</v>
          </cell>
          <cell r="C27">
            <v>0.5</v>
          </cell>
          <cell r="D27">
            <v>3.28</v>
          </cell>
          <cell r="E27">
            <v>3.35</v>
          </cell>
          <cell r="F27" t="str">
            <v/>
          </cell>
          <cell r="G27" t="str">
            <v/>
          </cell>
          <cell r="H27" t="str">
            <v/>
          </cell>
          <cell r="I27" t="str">
            <v/>
          </cell>
          <cell r="J27" t="str">
            <v/>
          </cell>
          <cell r="K27" t="str">
            <v/>
          </cell>
          <cell r="L27" t="str">
            <v/>
          </cell>
          <cell r="M27" t="str">
            <v/>
          </cell>
          <cell r="N27" t="str">
            <v/>
          </cell>
          <cell r="O27">
            <v>1.1485000000000001</v>
          </cell>
        </row>
        <row r="28">
          <cell r="A28" t="str">
            <v>A11106</v>
          </cell>
          <cell r="B28" t="str">
            <v>116/06/23</v>
          </cell>
          <cell r="C28">
            <v>1</v>
          </cell>
          <cell r="D28">
            <v>3.58</v>
          </cell>
          <cell r="E28">
            <v>3.68</v>
          </cell>
          <cell r="F28">
            <v>1.18</v>
          </cell>
          <cell r="G28">
            <v>1.18</v>
          </cell>
          <cell r="H28">
            <v>1.18</v>
          </cell>
          <cell r="I28">
            <v>2</v>
          </cell>
          <cell r="J28" t="str">
            <v/>
          </cell>
          <cell r="K28" t="str">
            <v/>
          </cell>
          <cell r="L28" t="str">
            <v/>
          </cell>
          <cell r="M28" t="str">
            <v/>
          </cell>
          <cell r="N28" t="str">
            <v/>
          </cell>
          <cell r="O28">
            <v>1.1701999999999999</v>
          </cell>
        </row>
        <row r="29">
          <cell r="A29" t="str">
            <v>A96107</v>
          </cell>
          <cell r="B29" t="str">
            <v>116/11/16</v>
          </cell>
          <cell r="C29">
            <v>3</v>
          </cell>
          <cell r="D29">
            <v>3.76</v>
          </cell>
          <cell r="E29">
            <v>4.08</v>
          </cell>
          <cell r="F29" t="str">
            <v/>
          </cell>
          <cell r="G29" t="str">
            <v/>
          </cell>
          <cell r="H29" t="str">
            <v/>
          </cell>
          <cell r="I29" t="str">
            <v/>
          </cell>
          <cell r="J29" t="str">
            <v/>
          </cell>
          <cell r="K29" t="str">
            <v/>
          </cell>
          <cell r="L29" t="str">
            <v/>
          </cell>
          <cell r="M29" t="str">
            <v/>
          </cell>
          <cell r="N29" t="str">
            <v/>
          </cell>
          <cell r="O29">
            <v>1.1880999999999999</v>
          </cell>
        </row>
        <row r="30">
          <cell r="A30" t="str">
            <v>A11108</v>
          </cell>
          <cell r="B30" t="str">
            <v>116/09/23</v>
          </cell>
          <cell r="C30">
            <v>1.25</v>
          </cell>
          <cell r="D30">
            <v>3.81</v>
          </cell>
          <cell r="E30">
            <v>3.93</v>
          </cell>
          <cell r="F30" t="str">
            <v/>
          </cell>
          <cell r="G30" t="str">
            <v/>
          </cell>
          <cell r="H30" t="str">
            <v/>
          </cell>
          <cell r="I30" t="str">
            <v/>
          </cell>
          <cell r="J30" t="str">
            <v/>
          </cell>
          <cell r="K30" t="str">
            <v/>
          </cell>
          <cell r="L30" t="str">
            <v/>
          </cell>
          <cell r="M30" t="str">
            <v/>
          </cell>
          <cell r="N30" t="str">
            <v/>
          </cell>
          <cell r="O30">
            <v>1.1839999999999999</v>
          </cell>
        </row>
        <row r="31">
          <cell r="A31" t="str">
            <v>A06109</v>
          </cell>
          <cell r="B31" t="str">
            <v>116/09/20</v>
          </cell>
          <cell r="C31">
            <v>1</v>
          </cell>
          <cell r="D31">
            <v>3.82</v>
          </cell>
          <cell r="E31">
            <v>3.92</v>
          </cell>
          <cell r="F31" t="str">
            <v/>
          </cell>
          <cell r="G31" t="str">
            <v/>
          </cell>
          <cell r="H31" t="str">
            <v/>
          </cell>
          <cell r="I31" t="str">
            <v/>
          </cell>
          <cell r="J31" t="str">
            <v/>
          </cell>
          <cell r="K31" t="str">
            <v/>
          </cell>
          <cell r="L31" t="str">
            <v/>
          </cell>
          <cell r="M31" t="str">
            <v/>
          </cell>
          <cell r="N31" t="str">
            <v/>
          </cell>
          <cell r="O31">
            <v>1.1839999999999999</v>
          </cell>
        </row>
        <row r="32">
          <cell r="A32" t="str">
            <v>A02101</v>
          </cell>
          <cell r="B32" t="str">
            <v>117/01/09</v>
          </cell>
          <cell r="C32">
            <v>1.375</v>
          </cell>
          <cell r="D32">
            <v>4.04</v>
          </cell>
          <cell r="E32">
            <v>4.22</v>
          </cell>
          <cell r="F32" t="str">
            <v/>
          </cell>
          <cell r="G32" t="str">
            <v/>
          </cell>
          <cell r="H32" t="str">
            <v/>
          </cell>
          <cell r="I32" t="str">
            <v/>
          </cell>
          <cell r="J32" t="str">
            <v/>
          </cell>
          <cell r="K32" t="str">
            <v/>
          </cell>
          <cell r="L32" t="str">
            <v/>
          </cell>
          <cell r="M32" t="str">
            <v/>
          </cell>
          <cell r="N32" t="str">
            <v/>
          </cell>
          <cell r="O32">
            <v>1.1967000000000001</v>
          </cell>
        </row>
        <row r="33">
          <cell r="A33" t="str">
            <v>A97102</v>
          </cell>
          <cell r="B33" t="str">
            <v>117/02/14</v>
          </cell>
          <cell r="C33">
            <v>2.5</v>
          </cell>
          <cell r="D33">
            <v>4.05</v>
          </cell>
          <cell r="E33">
            <v>4.32</v>
          </cell>
          <cell r="F33" t="str">
            <v/>
          </cell>
          <cell r="G33" t="str">
            <v/>
          </cell>
          <cell r="H33" t="str">
            <v/>
          </cell>
          <cell r="I33" t="str">
            <v/>
          </cell>
          <cell r="J33" t="str">
            <v/>
          </cell>
          <cell r="K33" t="str">
            <v/>
          </cell>
          <cell r="L33" t="str">
            <v/>
          </cell>
          <cell r="M33" t="str">
            <v/>
          </cell>
          <cell r="N33" t="str">
            <v/>
          </cell>
          <cell r="O33">
            <v>1.1980999999999999</v>
          </cell>
        </row>
        <row r="34">
          <cell r="A34" t="str">
            <v>A12101</v>
          </cell>
          <cell r="B34" t="str">
            <v>117/01/17</v>
          </cell>
          <cell r="C34">
            <v>1</v>
          </cell>
          <cell r="D34">
            <v>4.0999999999999996</v>
          </cell>
          <cell r="E34">
            <v>4.25</v>
          </cell>
          <cell r="F34" t="str">
            <v/>
          </cell>
          <cell r="G34" t="str">
            <v/>
          </cell>
          <cell r="H34" t="str">
            <v/>
          </cell>
          <cell r="I34" t="str">
            <v/>
          </cell>
          <cell r="J34" t="str">
            <v/>
          </cell>
          <cell r="K34" t="str">
            <v/>
          </cell>
          <cell r="L34" t="str">
            <v/>
          </cell>
          <cell r="M34" t="str">
            <v/>
          </cell>
          <cell r="N34" t="str">
            <v/>
          </cell>
          <cell r="O34">
            <v>1.1980999999999999</v>
          </cell>
        </row>
        <row r="35">
          <cell r="A35" t="str">
            <v>A07102</v>
          </cell>
          <cell r="B35" t="str">
            <v>117/02/08</v>
          </cell>
          <cell r="C35">
            <v>1</v>
          </cell>
          <cell r="D35">
            <v>4.16</v>
          </cell>
          <cell r="E35">
            <v>4.3099999999999996</v>
          </cell>
          <cell r="F35" t="str">
            <v/>
          </cell>
          <cell r="G35" t="str">
            <v/>
          </cell>
          <cell r="H35" t="str">
            <v/>
          </cell>
          <cell r="I35" t="str">
            <v/>
          </cell>
          <cell r="J35" t="str">
            <v/>
          </cell>
          <cell r="K35" t="str">
            <v/>
          </cell>
          <cell r="L35" t="str">
            <v/>
          </cell>
          <cell r="M35" t="str">
            <v/>
          </cell>
          <cell r="N35" t="str">
            <v/>
          </cell>
          <cell r="O35">
            <v>1.2002999999999999</v>
          </cell>
        </row>
        <row r="36">
          <cell r="A36" t="str">
            <v>A12106</v>
          </cell>
          <cell r="B36" t="str">
            <v>117/05/26</v>
          </cell>
          <cell r="C36">
            <v>1</v>
          </cell>
          <cell r="D36">
            <v>4.45</v>
          </cell>
          <cell r="E36">
            <v>4.5999999999999996</v>
          </cell>
          <cell r="F36" t="str">
            <v/>
          </cell>
          <cell r="G36" t="str">
            <v/>
          </cell>
          <cell r="H36" t="str">
            <v/>
          </cell>
          <cell r="I36" t="str">
            <v/>
          </cell>
          <cell r="J36" t="str">
            <v/>
          </cell>
          <cell r="K36" t="str">
            <v/>
          </cell>
          <cell r="L36" t="str">
            <v/>
          </cell>
          <cell r="M36" t="str">
            <v/>
          </cell>
          <cell r="N36" t="str">
            <v/>
          </cell>
          <cell r="O36">
            <v>1.2091000000000001</v>
          </cell>
        </row>
        <row r="37">
          <cell r="A37" t="str">
            <v>A07105</v>
          </cell>
          <cell r="B37" t="str">
            <v>117/06/08</v>
          </cell>
          <cell r="C37">
            <v>0.875</v>
          </cell>
          <cell r="D37">
            <v>4.5</v>
          </cell>
          <cell r="E37">
            <v>4.6399999999999997</v>
          </cell>
          <cell r="F37" t="str">
            <v/>
          </cell>
          <cell r="G37" t="str">
            <v/>
          </cell>
          <cell r="H37" t="str">
            <v/>
          </cell>
          <cell r="I37" t="str">
            <v/>
          </cell>
          <cell r="J37" t="str">
            <v/>
          </cell>
          <cell r="K37" t="str">
            <v/>
          </cell>
          <cell r="L37" t="str">
            <v/>
          </cell>
          <cell r="M37" t="str">
            <v/>
          </cell>
          <cell r="N37" t="str">
            <v/>
          </cell>
          <cell r="O37">
            <v>1.2101999999999999</v>
          </cell>
        </row>
        <row r="38">
          <cell r="A38" t="str">
            <v>A97105</v>
          </cell>
          <cell r="B38" t="str">
            <v>117/08/14</v>
          </cell>
          <cell r="C38">
            <v>2.625</v>
          </cell>
          <cell r="D38">
            <v>4.5199999999999996</v>
          </cell>
          <cell r="E38">
            <v>4.82</v>
          </cell>
          <cell r="F38" t="str">
            <v/>
          </cell>
          <cell r="G38" t="str">
            <v/>
          </cell>
          <cell r="H38" t="str">
            <v/>
          </cell>
          <cell r="I38" t="str">
            <v/>
          </cell>
          <cell r="J38" t="str">
            <v/>
          </cell>
          <cell r="K38" t="str">
            <v/>
          </cell>
          <cell r="L38" t="str">
            <v/>
          </cell>
          <cell r="M38" t="str">
            <v/>
          </cell>
          <cell r="N38" t="str">
            <v/>
          </cell>
          <cell r="O38">
            <v>1.2114</v>
          </cell>
        </row>
        <row r="39">
          <cell r="A39" t="str">
            <v>A12108</v>
          </cell>
          <cell r="B39" t="str">
            <v>117/09/15</v>
          </cell>
          <cell r="C39">
            <v>1.125</v>
          </cell>
          <cell r="D39">
            <v>4.74</v>
          </cell>
          <cell r="E39">
            <v>4.91</v>
          </cell>
          <cell r="F39">
            <v>1.2250000000000001</v>
          </cell>
          <cell r="G39">
            <v>1.22</v>
          </cell>
          <cell r="H39">
            <v>1.2243999999999999</v>
          </cell>
          <cell r="I39">
            <v>11.5</v>
          </cell>
          <cell r="J39">
            <v>1.2230000000000001</v>
          </cell>
          <cell r="K39">
            <v>1.2230000000000001</v>
          </cell>
          <cell r="L39">
            <v>1.2230000000000001</v>
          </cell>
          <cell r="M39">
            <v>1</v>
          </cell>
          <cell r="N39">
            <v>4</v>
          </cell>
          <cell r="O39">
            <v>1.2161</v>
          </cell>
        </row>
        <row r="40">
          <cell r="A40" t="str">
            <v>A10202</v>
          </cell>
          <cell r="B40" t="str">
            <v>117/08/20</v>
          </cell>
          <cell r="C40">
            <v>0.25</v>
          </cell>
          <cell r="D40">
            <v>4.75</v>
          </cell>
          <cell r="E40">
            <v>4.84</v>
          </cell>
          <cell r="F40" t="str">
            <v/>
          </cell>
          <cell r="G40" t="str">
            <v/>
          </cell>
          <cell r="H40" t="str">
            <v/>
          </cell>
          <cell r="I40" t="str">
            <v/>
          </cell>
          <cell r="J40" t="str">
            <v/>
          </cell>
          <cell r="K40" t="str">
            <v/>
          </cell>
          <cell r="L40" t="str">
            <v/>
          </cell>
          <cell r="M40" t="str">
            <v/>
          </cell>
          <cell r="N40" t="str">
            <v/>
          </cell>
          <cell r="O40">
            <v>1.2161999999999999</v>
          </cell>
        </row>
        <row r="41">
          <cell r="A41" t="str">
            <v>A07109</v>
          </cell>
          <cell r="B41" t="str">
            <v>117/10/17</v>
          </cell>
          <cell r="C41">
            <v>0.875</v>
          </cell>
          <cell r="D41">
            <v>4.8499999999999996</v>
          </cell>
          <cell r="E41">
            <v>5</v>
          </cell>
          <cell r="F41">
            <v>1.228</v>
          </cell>
          <cell r="G41">
            <v>1.228</v>
          </cell>
          <cell r="H41">
            <v>1.228</v>
          </cell>
          <cell r="I41">
            <v>3</v>
          </cell>
          <cell r="J41">
            <v>1.2290000000000001</v>
          </cell>
          <cell r="K41">
            <v>1.228</v>
          </cell>
          <cell r="L41">
            <v>1.2286999999999999</v>
          </cell>
          <cell r="M41">
            <v>3</v>
          </cell>
          <cell r="N41">
            <v>7</v>
          </cell>
          <cell r="O41">
            <v>1.2183999999999999</v>
          </cell>
        </row>
        <row r="42">
          <cell r="A42" t="str">
            <v>A98102</v>
          </cell>
          <cell r="B42" t="str">
            <v>118/02/16</v>
          </cell>
          <cell r="C42">
            <v>2.125</v>
          </cell>
          <cell r="D42">
            <v>4.97</v>
          </cell>
          <cell r="E42">
            <v>5.33</v>
          </cell>
          <cell r="F42" t="str">
            <v/>
          </cell>
          <cell r="G42" t="str">
            <v/>
          </cell>
          <cell r="H42" t="str">
            <v/>
          </cell>
          <cell r="I42" t="str">
            <v/>
          </cell>
          <cell r="J42" t="str">
            <v/>
          </cell>
          <cell r="K42" t="str">
            <v/>
          </cell>
          <cell r="L42" t="str">
            <v/>
          </cell>
          <cell r="M42" t="str">
            <v/>
          </cell>
          <cell r="N42" t="str">
            <v/>
          </cell>
          <cell r="O42">
            <v>1.2219</v>
          </cell>
        </row>
        <row r="43">
          <cell r="A43" t="str">
            <v>A08103</v>
          </cell>
          <cell r="B43" t="str">
            <v>118/02/13</v>
          </cell>
          <cell r="C43">
            <v>0.75</v>
          </cell>
          <cell r="D43">
            <v>5.15</v>
          </cell>
          <cell r="E43">
            <v>5.32</v>
          </cell>
          <cell r="F43" t="str">
            <v/>
          </cell>
          <cell r="G43" t="str">
            <v/>
          </cell>
          <cell r="H43" t="str">
            <v/>
          </cell>
          <cell r="I43" t="str">
            <v/>
          </cell>
          <cell r="J43" t="str">
            <v/>
          </cell>
          <cell r="K43" t="str">
            <v/>
          </cell>
          <cell r="L43" t="str">
            <v/>
          </cell>
          <cell r="M43" t="str">
            <v/>
          </cell>
          <cell r="N43" t="str">
            <v/>
          </cell>
          <cell r="O43">
            <v>1.2243999999999999</v>
          </cell>
        </row>
        <row r="44">
          <cell r="A44" t="str">
            <v>A98105</v>
          </cell>
          <cell r="B44" t="str">
            <v>118/08/13</v>
          </cell>
          <cell r="C44">
            <v>2.125</v>
          </cell>
          <cell r="D44">
            <v>5.46</v>
          </cell>
          <cell r="E44">
            <v>5.82</v>
          </cell>
          <cell r="F44" t="str">
            <v/>
          </cell>
          <cell r="G44" t="str">
            <v/>
          </cell>
          <cell r="H44" t="str">
            <v/>
          </cell>
          <cell r="I44" t="str">
            <v/>
          </cell>
          <cell r="J44" t="str">
            <v/>
          </cell>
          <cell r="K44" t="str">
            <v/>
          </cell>
          <cell r="L44" t="str">
            <v/>
          </cell>
          <cell r="M44" t="str">
            <v/>
          </cell>
          <cell r="N44" t="str">
            <v/>
          </cell>
          <cell r="O44">
            <v>1.2297</v>
          </cell>
        </row>
        <row r="45">
          <cell r="A45" t="str">
            <v>A08106</v>
          </cell>
          <cell r="B45" t="str">
            <v>118/06/26</v>
          </cell>
          <cell r="C45">
            <v>0.625</v>
          </cell>
          <cell r="D45">
            <v>5.52</v>
          </cell>
          <cell r="E45">
            <v>5.69</v>
          </cell>
          <cell r="F45" t="str">
            <v/>
          </cell>
          <cell r="G45" t="str">
            <v/>
          </cell>
          <cell r="H45" t="str">
            <v/>
          </cell>
          <cell r="I45" t="str">
            <v/>
          </cell>
          <cell r="J45" t="str">
            <v/>
          </cell>
          <cell r="K45" t="str">
            <v/>
          </cell>
          <cell r="L45" t="str">
            <v/>
          </cell>
          <cell r="M45" t="str">
            <v/>
          </cell>
          <cell r="N45" t="str">
            <v/>
          </cell>
          <cell r="O45">
            <v>1.2306999999999999</v>
          </cell>
        </row>
        <row r="46">
          <cell r="A46" t="str">
            <v>A08109</v>
          </cell>
          <cell r="B46" t="str">
            <v>118/10/14</v>
          </cell>
          <cell r="C46">
            <v>0.625</v>
          </cell>
          <cell r="D46">
            <v>5.82</v>
          </cell>
          <cell r="E46">
            <v>5.99</v>
          </cell>
          <cell r="F46" t="str">
            <v/>
          </cell>
          <cell r="G46" t="str">
            <v/>
          </cell>
          <cell r="H46" t="str">
            <v/>
          </cell>
          <cell r="I46" t="str">
            <v/>
          </cell>
          <cell r="J46" t="str">
            <v/>
          </cell>
          <cell r="K46" t="str">
            <v/>
          </cell>
          <cell r="L46" t="str">
            <v/>
          </cell>
          <cell r="M46" t="str">
            <v/>
          </cell>
          <cell r="N46" t="str">
            <v/>
          </cell>
          <cell r="O46">
            <v>1.2354000000000001</v>
          </cell>
        </row>
        <row r="47">
          <cell r="A47" t="str">
            <v>A99104</v>
          </cell>
          <cell r="B47" t="str">
            <v>119/02/22</v>
          </cell>
          <cell r="C47">
            <v>1.875</v>
          </cell>
          <cell r="D47">
            <v>5.91</v>
          </cell>
          <cell r="E47">
            <v>6.35</v>
          </cell>
          <cell r="F47" t="str">
            <v/>
          </cell>
          <cell r="G47" t="str">
            <v/>
          </cell>
          <cell r="H47" t="str">
            <v/>
          </cell>
          <cell r="I47" t="str">
            <v/>
          </cell>
          <cell r="J47" t="str">
            <v/>
          </cell>
          <cell r="K47" t="str">
            <v/>
          </cell>
          <cell r="L47" t="str">
            <v/>
          </cell>
          <cell r="M47" t="str">
            <v/>
          </cell>
          <cell r="N47" t="str">
            <v/>
          </cell>
          <cell r="O47">
            <v>1.2384999999999999</v>
          </cell>
        </row>
        <row r="48">
          <cell r="A48" t="str">
            <v>A09103</v>
          </cell>
          <cell r="B48" t="str">
            <v>119/02/21</v>
          </cell>
          <cell r="C48">
            <v>0.5</v>
          </cell>
          <cell r="D48">
            <v>6.16</v>
          </cell>
          <cell r="E48">
            <v>6.34</v>
          </cell>
          <cell r="F48" t="str">
            <v/>
          </cell>
          <cell r="G48" t="str">
            <v/>
          </cell>
          <cell r="H48" t="str">
            <v/>
          </cell>
          <cell r="I48" t="str">
            <v/>
          </cell>
          <cell r="J48" t="str">
            <v/>
          </cell>
          <cell r="K48" t="str">
            <v/>
          </cell>
          <cell r="L48" t="str">
            <v/>
          </cell>
          <cell r="M48" t="str">
            <v/>
          </cell>
          <cell r="N48" t="str">
            <v/>
          </cell>
          <cell r="O48">
            <v>1.2414000000000001</v>
          </cell>
        </row>
        <row r="49">
          <cell r="A49" t="str">
            <v>A99107</v>
          </cell>
          <cell r="B49" t="str">
            <v>119/08/12</v>
          </cell>
          <cell r="C49">
            <v>1.75</v>
          </cell>
          <cell r="D49">
            <v>6.39</v>
          </cell>
          <cell r="E49">
            <v>6.81</v>
          </cell>
          <cell r="F49" t="str">
            <v/>
          </cell>
          <cell r="G49" t="str">
            <v/>
          </cell>
          <cell r="H49" t="str">
            <v/>
          </cell>
          <cell r="I49" t="str">
            <v/>
          </cell>
          <cell r="J49" t="str">
            <v/>
          </cell>
          <cell r="K49" t="str">
            <v/>
          </cell>
          <cell r="L49" t="str">
            <v/>
          </cell>
          <cell r="M49" t="str">
            <v/>
          </cell>
          <cell r="N49" t="str">
            <v/>
          </cell>
          <cell r="O49">
            <v>1.2472000000000001</v>
          </cell>
        </row>
        <row r="50">
          <cell r="A50" t="str">
            <v>A09106</v>
          </cell>
          <cell r="B50" t="str">
            <v>119/06/11</v>
          </cell>
          <cell r="C50">
            <v>0.375</v>
          </cell>
          <cell r="D50">
            <v>6.48</v>
          </cell>
          <cell r="E50">
            <v>6.65</v>
          </cell>
          <cell r="F50" t="str">
            <v/>
          </cell>
          <cell r="G50" t="str">
            <v/>
          </cell>
          <cell r="H50" t="str">
            <v/>
          </cell>
          <cell r="I50" t="str">
            <v/>
          </cell>
          <cell r="J50" t="str">
            <v/>
          </cell>
          <cell r="K50" t="str">
            <v/>
          </cell>
          <cell r="L50" t="str">
            <v/>
          </cell>
          <cell r="M50" t="str">
            <v/>
          </cell>
          <cell r="N50" t="str">
            <v/>
          </cell>
          <cell r="O50">
            <v>1.2470000000000001</v>
          </cell>
        </row>
        <row r="51">
          <cell r="A51" t="str">
            <v>A00102</v>
          </cell>
          <cell r="B51" t="str">
            <v>120/01/13</v>
          </cell>
          <cell r="C51">
            <v>2.125</v>
          </cell>
          <cell r="D51">
            <v>6.61</v>
          </cell>
          <cell r="E51">
            <v>7.24</v>
          </cell>
          <cell r="F51" t="str">
            <v/>
          </cell>
          <cell r="G51" t="str">
            <v/>
          </cell>
          <cell r="H51" t="str">
            <v/>
          </cell>
          <cell r="I51" t="str">
            <v/>
          </cell>
          <cell r="J51" t="str">
            <v/>
          </cell>
          <cell r="K51" t="str">
            <v/>
          </cell>
          <cell r="L51" t="str">
            <v/>
          </cell>
          <cell r="M51" t="str">
            <v/>
          </cell>
          <cell r="N51" t="str">
            <v/>
          </cell>
          <cell r="O51">
            <v>1.2552000000000001</v>
          </cell>
        </row>
        <row r="52">
          <cell r="A52" t="str">
            <v>A09109</v>
          </cell>
          <cell r="B52" t="str">
            <v>119/10/14</v>
          </cell>
          <cell r="C52">
            <v>0.25</v>
          </cell>
          <cell r="D52">
            <v>6.85</v>
          </cell>
          <cell r="E52">
            <v>6.99</v>
          </cell>
          <cell r="F52" t="str">
            <v/>
          </cell>
          <cell r="G52" t="str">
            <v/>
          </cell>
          <cell r="H52" t="str">
            <v/>
          </cell>
          <cell r="I52" t="str">
            <v/>
          </cell>
          <cell r="J52" t="str">
            <v/>
          </cell>
          <cell r="K52" t="str">
            <v/>
          </cell>
          <cell r="L52" t="str">
            <v/>
          </cell>
          <cell r="M52" t="str">
            <v/>
          </cell>
          <cell r="N52" t="str">
            <v/>
          </cell>
          <cell r="O52">
            <v>1.2541</v>
          </cell>
        </row>
        <row r="53">
          <cell r="A53" t="str">
            <v>A90105</v>
          </cell>
          <cell r="B53" t="str">
            <v>120/07/17</v>
          </cell>
          <cell r="C53">
            <v>3.625</v>
          </cell>
          <cell r="D53">
            <v>6.83</v>
          </cell>
          <cell r="E53">
            <v>7.74</v>
          </cell>
          <cell r="F53" t="str">
            <v/>
          </cell>
          <cell r="G53" t="str">
            <v/>
          </cell>
          <cell r="H53" t="str">
            <v/>
          </cell>
          <cell r="I53" t="str">
            <v/>
          </cell>
          <cell r="J53" t="str">
            <v/>
          </cell>
          <cell r="K53" t="str">
            <v/>
          </cell>
          <cell r="L53" t="str">
            <v/>
          </cell>
          <cell r="M53" t="str">
            <v/>
          </cell>
          <cell r="N53" t="str">
            <v/>
          </cell>
          <cell r="O53">
            <v>1.2628999999999999</v>
          </cell>
        </row>
        <row r="54">
          <cell r="A54" t="str">
            <v>A00201</v>
          </cell>
          <cell r="B54" t="str">
            <v>120/05/26</v>
          </cell>
          <cell r="C54">
            <v>1.75</v>
          </cell>
          <cell r="D54">
            <v>7.06</v>
          </cell>
          <cell r="E54">
            <v>7.6</v>
          </cell>
          <cell r="F54" t="str">
            <v/>
          </cell>
          <cell r="G54" t="str">
            <v/>
          </cell>
          <cell r="H54" t="str">
            <v/>
          </cell>
          <cell r="I54" t="str">
            <v/>
          </cell>
          <cell r="J54" t="str">
            <v/>
          </cell>
          <cell r="K54" t="str">
            <v/>
          </cell>
          <cell r="L54" t="str">
            <v/>
          </cell>
          <cell r="M54" t="str">
            <v/>
          </cell>
          <cell r="N54" t="str">
            <v/>
          </cell>
          <cell r="O54">
            <v>1.2641</v>
          </cell>
        </row>
        <row r="55">
          <cell r="A55" t="str">
            <v>A10103</v>
          </cell>
          <cell r="B55" t="str">
            <v>120/02/22</v>
          </cell>
          <cell r="C55">
            <v>0.25</v>
          </cell>
          <cell r="D55">
            <v>7.18</v>
          </cell>
          <cell r="E55">
            <v>7.35</v>
          </cell>
          <cell r="F55" t="str">
            <v/>
          </cell>
          <cell r="G55" t="str">
            <v/>
          </cell>
          <cell r="H55" t="str">
            <v/>
          </cell>
          <cell r="I55" t="str">
            <v/>
          </cell>
          <cell r="J55" t="str">
            <v/>
          </cell>
          <cell r="K55" t="str">
            <v/>
          </cell>
          <cell r="L55" t="str">
            <v/>
          </cell>
          <cell r="M55" t="str">
            <v/>
          </cell>
          <cell r="N55" t="str">
            <v/>
          </cell>
          <cell r="O55">
            <v>1.2621</v>
          </cell>
        </row>
        <row r="56">
          <cell r="A56" t="str">
            <v>A00107</v>
          </cell>
          <cell r="B56" t="str">
            <v>120/08/02</v>
          </cell>
          <cell r="C56">
            <v>1.875</v>
          </cell>
          <cell r="D56">
            <v>7.21</v>
          </cell>
          <cell r="E56">
            <v>7.79</v>
          </cell>
          <cell r="F56" t="str">
            <v/>
          </cell>
          <cell r="G56" t="str">
            <v/>
          </cell>
          <cell r="H56" t="str">
            <v/>
          </cell>
          <cell r="I56" t="str">
            <v/>
          </cell>
          <cell r="J56" t="str">
            <v/>
          </cell>
          <cell r="K56" t="str">
            <v/>
          </cell>
          <cell r="L56" t="str">
            <v/>
          </cell>
          <cell r="M56" t="str">
            <v/>
          </cell>
          <cell r="N56" t="str">
            <v/>
          </cell>
          <cell r="O56">
            <v>1.2678</v>
          </cell>
        </row>
        <row r="57">
          <cell r="A57" t="str">
            <v>A10201</v>
          </cell>
          <cell r="B57" t="str">
            <v>120/05/07</v>
          </cell>
          <cell r="C57">
            <v>0.375</v>
          </cell>
          <cell r="D57">
            <v>7.35</v>
          </cell>
          <cell r="E57">
            <v>7.55</v>
          </cell>
          <cell r="F57" t="str">
            <v/>
          </cell>
          <cell r="G57" t="str">
            <v/>
          </cell>
          <cell r="H57" t="str">
            <v/>
          </cell>
          <cell r="I57" t="str">
            <v/>
          </cell>
          <cell r="J57" t="str">
            <v/>
          </cell>
          <cell r="K57" t="str">
            <v/>
          </cell>
          <cell r="L57" t="str">
            <v/>
          </cell>
          <cell r="M57" t="str">
            <v/>
          </cell>
          <cell r="N57" t="str">
            <v/>
          </cell>
          <cell r="O57">
            <v>1.2665</v>
          </cell>
        </row>
        <row r="58">
          <cell r="A58" t="str">
            <v>A10107</v>
          </cell>
          <cell r="B58" t="str">
            <v>120/06/23</v>
          </cell>
          <cell r="C58">
            <v>0.375</v>
          </cell>
          <cell r="D58">
            <v>7.47</v>
          </cell>
          <cell r="E58">
            <v>7.68</v>
          </cell>
          <cell r="F58" t="str">
            <v/>
          </cell>
          <cell r="G58" t="str">
            <v/>
          </cell>
          <cell r="H58" t="str">
            <v/>
          </cell>
          <cell r="I58" t="str">
            <v/>
          </cell>
          <cell r="J58" t="str">
            <v/>
          </cell>
          <cell r="K58" t="str">
            <v/>
          </cell>
          <cell r="L58" t="str">
            <v/>
          </cell>
          <cell r="M58" t="str">
            <v/>
          </cell>
          <cell r="N58" t="str">
            <v/>
          </cell>
          <cell r="O58">
            <v>1.2694000000000001</v>
          </cell>
        </row>
        <row r="59">
          <cell r="A59" t="str">
            <v>A01102</v>
          </cell>
          <cell r="B59" t="str">
            <v>121/01/20</v>
          </cell>
          <cell r="C59">
            <v>1.625</v>
          </cell>
          <cell r="D59">
            <v>7.61</v>
          </cell>
          <cell r="E59">
            <v>8.26</v>
          </cell>
          <cell r="F59" t="str">
            <v/>
          </cell>
          <cell r="G59" t="str">
            <v/>
          </cell>
          <cell r="H59" t="str">
            <v/>
          </cell>
          <cell r="I59" t="str">
            <v/>
          </cell>
          <cell r="J59" t="str">
            <v/>
          </cell>
          <cell r="K59" t="str">
            <v/>
          </cell>
          <cell r="L59" t="str">
            <v/>
          </cell>
          <cell r="M59" t="str">
            <v/>
          </cell>
          <cell r="N59" t="str">
            <v/>
          </cell>
          <cell r="O59">
            <v>1.2773000000000001</v>
          </cell>
        </row>
        <row r="60">
          <cell r="A60" t="str">
            <v>A10111</v>
          </cell>
          <cell r="B60" t="str">
            <v>120/10/22</v>
          </cell>
          <cell r="C60">
            <v>0.5</v>
          </cell>
          <cell r="D60">
            <v>7.72</v>
          </cell>
          <cell r="E60">
            <v>8.01</v>
          </cell>
          <cell r="F60" t="str">
            <v/>
          </cell>
          <cell r="G60" t="str">
            <v/>
          </cell>
          <cell r="H60" t="str">
            <v/>
          </cell>
          <cell r="I60" t="str">
            <v/>
          </cell>
          <cell r="J60" t="str">
            <v/>
          </cell>
          <cell r="K60" t="str">
            <v/>
          </cell>
          <cell r="L60" t="str">
            <v/>
          </cell>
          <cell r="M60" t="str">
            <v/>
          </cell>
          <cell r="N60" t="str">
            <v/>
          </cell>
          <cell r="O60">
            <v>1.2759</v>
          </cell>
        </row>
        <row r="61">
          <cell r="A61" t="str">
            <v>A01201</v>
          </cell>
          <cell r="B61" t="str">
            <v>121/03/16</v>
          </cell>
          <cell r="C61">
            <v>1.625</v>
          </cell>
          <cell r="D61">
            <v>7.76</v>
          </cell>
          <cell r="E61">
            <v>8.41</v>
          </cell>
          <cell r="F61" t="str">
            <v/>
          </cell>
          <cell r="G61" t="str">
            <v/>
          </cell>
          <cell r="H61" t="str">
            <v/>
          </cell>
          <cell r="I61" t="str">
            <v/>
          </cell>
          <cell r="J61" t="str">
            <v/>
          </cell>
          <cell r="K61" t="str">
            <v/>
          </cell>
          <cell r="L61" t="str">
            <v/>
          </cell>
          <cell r="M61" t="str">
            <v/>
          </cell>
          <cell r="N61" t="str">
            <v/>
          </cell>
          <cell r="O61">
            <v>1.2796000000000001</v>
          </cell>
        </row>
        <row r="62">
          <cell r="A62" t="str">
            <v>A11201</v>
          </cell>
          <cell r="B62" t="str">
            <v>121/01/10</v>
          </cell>
          <cell r="C62">
            <v>0.75</v>
          </cell>
          <cell r="D62">
            <v>7.86</v>
          </cell>
          <cell r="E62">
            <v>8.23</v>
          </cell>
          <cell r="F62" t="str">
            <v/>
          </cell>
          <cell r="G62" t="str">
            <v/>
          </cell>
          <cell r="H62" t="str">
            <v/>
          </cell>
          <cell r="I62" t="str">
            <v/>
          </cell>
          <cell r="J62" t="str">
            <v/>
          </cell>
          <cell r="K62" t="str">
            <v/>
          </cell>
          <cell r="L62" t="str">
            <v/>
          </cell>
          <cell r="M62" t="str">
            <v/>
          </cell>
          <cell r="N62" t="str">
            <v/>
          </cell>
          <cell r="O62">
            <v>1.2791999999999999</v>
          </cell>
        </row>
        <row r="63">
          <cell r="A63" t="str">
            <v>A11102</v>
          </cell>
          <cell r="B63" t="str">
            <v>121/02/18</v>
          </cell>
          <cell r="C63">
            <v>0.625</v>
          </cell>
          <cell r="D63">
            <v>8</v>
          </cell>
          <cell r="E63">
            <v>8.33</v>
          </cell>
          <cell r="F63" t="str">
            <v/>
          </cell>
          <cell r="G63" t="str">
            <v/>
          </cell>
          <cell r="H63" t="str">
            <v/>
          </cell>
          <cell r="I63" t="str">
            <v/>
          </cell>
          <cell r="J63" t="str">
            <v/>
          </cell>
          <cell r="K63" t="str">
            <v/>
          </cell>
          <cell r="L63" t="str">
            <v/>
          </cell>
          <cell r="M63" t="str">
            <v/>
          </cell>
          <cell r="N63" t="str">
            <v/>
          </cell>
          <cell r="O63">
            <v>1.2813000000000001</v>
          </cell>
        </row>
        <row r="64">
          <cell r="A64" t="str">
            <v>A11107</v>
          </cell>
          <cell r="B64" t="str">
            <v>121/06/30</v>
          </cell>
          <cell r="C64">
            <v>1.25</v>
          </cell>
          <cell r="D64">
            <v>8.16</v>
          </cell>
          <cell r="E64">
            <v>8.6999999999999993</v>
          </cell>
          <cell r="F64" t="str">
            <v/>
          </cell>
          <cell r="G64" t="str">
            <v/>
          </cell>
          <cell r="H64" t="str">
            <v/>
          </cell>
          <cell r="I64" t="str">
            <v/>
          </cell>
          <cell r="J64" t="str">
            <v/>
          </cell>
          <cell r="K64" t="str">
            <v/>
          </cell>
          <cell r="L64" t="str">
            <v/>
          </cell>
          <cell r="M64" t="str">
            <v/>
          </cell>
          <cell r="N64" t="str">
            <v/>
          </cell>
          <cell r="O64">
            <v>1.2844</v>
          </cell>
        </row>
        <row r="65">
          <cell r="A65" t="str">
            <v>A11110</v>
          </cell>
          <cell r="B65" t="str">
            <v>121/10/17</v>
          </cell>
          <cell r="C65">
            <v>1.75</v>
          </cell>
          <cell r="D65">
            <v>8.31</v>
          </cell>
          <cell r="E65">
            <v>9</v>
          </cell>
          <cell r="F65" t="str">
            <v/>
          </cell>
          <cell r="G65" t="str">
            <v/>
          </cell>
          <cell r="H65" t="str">
            <v/>
          </cell>
          <cell r="I65" t="str">
            <v/>
          </cell>
          <cell r="J65" t="str">
            <v/>
          </cell>
          <cell r="K65" t="str">
            <v/>
          </cell>
          <cell r="L65" t="str">
            <v/>
          </cell>
          <cell r="M65" t="str">
            <v/>
          </cell>
          <cell r="N65" t="str">
            <v/>
          </cell>
          <cell r="O65">
            <v>1.2862</v>
          </cell>
        </row>
        <row r="66">
          <cell r="A66" t="str">
            <v>A01107</v>
          </cell>
          <cell r="B66" t="str">
            <v>121/08/10</v>
          </cell>
          <cell r="C66">
            <v>1.5</v>
          </cell>
          <cell r="D66">
            <v>8.1999999999999993</v>
          </cell>
          <cell r="E66">
            <v>8.81</v>
          </cell>
          <cell r="F66" t="str">
            <v/>
          </cell>
          <cell r="G66" t="str">
            <v/>
          </cell>
          <cell r="H66" t="str">
            <v/>
          </cell>
          <cell r="I66" t="str">
            <v/>
          </cell>
          <cell r="J66" t="str">
            <v/>
          </cell>
          <cell r="K66" t="str">
            <v/>
          </cell>
          <cell r="L66" t="str">
            <v/>
          </cell>
          <cell r="M66" t="str">
            <v/>
          </cell>
          <cell r="N66" t="str">
            <v/>
          </cell>
          <cell r="O66">
            <v>1.2848999999999999</v>
          </cell>
        </row>
        <row r="67">
          <cell r="A67" t="str">
            <v>A02103</v>
          </cell>
          <cell r="B67" t="str">
            <v>122/01/28</v>
          </cell>
          <cell r="C67">
            <v>1.5</v>
          </cell>
          <cell r="D67">
            <v>8.5299999999999994</v>
          </cell>
          <cell r="E67">
            <v>9.2799999999999994</v>
          </cell>
          <cell r="F67" t="str">
            <v/>
          </cell>
          <cell r="G67" t="str">
            <v/>
          </cell>
          <cell r="H67" t="str">
            <v/>
          </cell>
          <cell r="I67" t="str">
            <v/>
          </cell>
          <cell r="J67" t="str">
            <v/>
          </cell>
          <cell r="K67" t="str">
            <v/>
          </cell>
          <cell r="L67" t="str">
            <v/>
          </cell>
          <cell r="M67" t="str">
            <v/>
          </cell>
          <cell r="N67" t="str">
            <v/>
          </cell>
          <cell r="O67">
            <v>1.2897000000000001</v>
          </cell>
        </row>
        <row r="68">
          <cell r="A68" t="str">
            <v>A12201</v>
          </cell>
          <cell r="B68" t="str">
            <v>122/01/10</v>
          </cell>
          <cell r="C68">
            <v>1.25</v>
          </cell>
          <cell r="D68">
            <v>8.58</v>
          </cell>
          <cell r="E68">
            <v>9.23</v>
          </cell>
          <cell r="F68" t="str">
            <v/>
          </cell>
          <cell r="G68" t="str">
            <v/>
          </cell>
          <cell r="H68" t="str">
            <v/>
          </cell>
          <cell r="I68" t="str">
            <v/>
          </cell>
          <cell r="J68" t="str">
            <v/>
          </cell>
          <cell r="K68" t="str">
            <v/>
          </cell>
          <cell r="L68" t="str">
            <v/>
          </cell>
          <cell r="M68" t="str">
            <v/>
          </cell>
          <cell r="N68" t="str">
            <v/>
          </cell>
          <cell r="O68">
            <v>1.29</v>
          </cell>
        </row>
        <row r="69">
          <cell r="A69" t="str">
            <v>A02201</v>
          </cell>
          <cell r="B69" t="str">
            <v>122/03/21</v>
          </cell>
          <cell r="C69">
            <v>1.75</v>
          </cell>
          <cell r="D69">
            <v>8.59</v>
          </cell>
          <cell r="E69">
            <v>9.42</v>
          </cell>
          <cell r="F69" t="str">
            <v/>
          </cell>
          <cell r="G69" t="str">
            <v/>
          </cell>
          <cell r="H69" t="str">
            <v/>
          </cell>
          <cell r="I69" t="str">
            <v/>
          </cell>
          <cell r="J69" t="str">
            <v/>
          </cell>
          <cell r="K69" t="str">
            <v/>
          </cell>
          <cell r="L69" t="str">
            <v/>
          </cell>
          <cell r="M69" t="str">
            <v/>
          </cell>
          <cell r="N69" t="str">
            <v/>
          </cell>
          <cell r="O69">
            <v>1.2905</v>
          </cell>
        </row>
        <row r="70">
          <cell r="A70" t="str">
            <v>A12102</v>
          </cell>
          <cell r="B70" t="str">
            <v>122/02/17</v>
          </cell>
          <cell r="C70">
            <v>1.125</v>
          </cell>
          <cell r="D70">
            <v>8.73</v>
          </cell>
          <cell r="E70">
            <v>9.33</v>
          </cell>
          <cell r="F70">
            <v>1.2949999999999999</v>
          </cell>
          <cell r="G70">
            <v>1.2949999999999999</v>
          </cell>
          <cell r="H70">
            <v>1.2949999999999999</v>
          </cell>
          <cell r="I70">
            <v>1</v>
          </cell>
          <cell r="J70" t="str">
            <v/>
          </cell>
          <cell r="K70" t="str">
            <v/>
          </cell>
          <cell r="L70" t="str">
            <v/>
          </cell>
          <cell r="M70" t="str">
            <v/>
          </cell>
          <cell r="N70" t="str">
            <v/>
          </cell>
          <cell r="O70">
            <v>1.2914000000000001</v>
          </cell>
        </row>
        <row r="71">
          <cell r="A71" t="str">
            <v>A02108</v>
          </cell>
          <cell r="B71" t="str">
            <v>122/07/26</v>
          </cell>
          <cell r="C71">
            <v>2</v>
          </cell>
          <cell r="D71">
            <v>8.85</v>
          </cell>
          <cell r="E71">
            <v>9.77</v>
          </cell>
          <cell r="F71" t="str">
            <v/>
          </cell>
          <cell r="G71" t="str">
            <v/>
          </cell>
          <cell r="H71" t="str">
            <v/>
          </cell>
          <cell r="I71" t="str">
            <v/>
          </cell>
          <cell r="J71" t="str">
            <v/>
          </cell>
          <cell r="K71" t="str">
            <v/>
          </cell>
          <cell r="L71" t="str">
            <v/>
          </cell>
          <cell r="M71" t="str">
            <v/>
          </cell>
          <cell r="N71" t="str">
            <v/>
          </cell>
          <cell r="O71">
            <v>1.2936000000000001</v>
          </cell>
        </row>
        <row r="72">
          <cell r="A72" t="str">
            <v>A93106</v>
          </cell>
          <cell r="B72" t="str">
            <v>123/05/27</v>
          </cell>
          <cell r="C72">
            <v>3.875</v>
          </cell>
          <cell r="D72">
            <v>8.8800000000000008</v>
          </cell>
          <cell r="E72">
            <v>10.6</v>
          </cell>
          <cell r="F72" t="str">
            <v/>
          </cell>
          <cell r="G72" t="str">
            <v/>
          </cell>
          <cell r="H72" t="str">
            <v/>
          </cell>
          <cell r="I72" t="str">
            <v/>
          </cell>
          <cell r="J72" t="str">
            <v/>
          </cell>
          <cell r="K72" t="str">
            <v/>
          </cell>
          <cell r="L72" t="str">
            <v/>
          </cell>
          <cell r="M72" t="str">
            <v/>
          </cell>
          <cell r="N72" t="str">
            <v/>
          </cell>
          <cell r="O72">
            <v>1.2991999999999999</v>
          </cell>
        </row>
        <row r="73">
          <cell r="A73" t="str">
            <v>A12107</v>
          </cell>
          <cell r="B73" t="str">
            <v>122/06/09</v>
          </cell>
          <cell r="C73">
            <v>1.125</v>
          </cell>
          <cell r="D73">
            <v>9.0299999999999994</v>
          </cell>
          <cell r="E73">
            <v>9.64</v>
          </cell>
          <cell r="F73" t="str">
            <v/>
          </cell>
          <cell r="G73" t="str">
            <v/>
          </cell>
          <cell r="H73" t="str">
            <v/>
          </cell>
          <cell r="I73" t="str">
            <v/>
          </cell>
          <cell r="J73" t="str">
            <v/>
          </cell>
          <cell r="K73" t="str">
            <v/>
          </cell>
          <cell r="L73" t="str">
            <v/>
          </cell>
          <cell r="M73" t="str">
            <v/>
          </cell>
          <cell r="N73" t="str">
            <v/>
          </cell>
          <cell r="O73">
            <v>1.2946</v>
          </cell>
        </row>
        <row r="74">
          <cell r="A74" t="str">
            <v>A12110R</v>
          </cell>
          <cell r="B74" t="str">
            <v>122/10/05</v>
          </cell>
          <cell r="C74">
            <v>1.25</v>
          </cell>
          <cell r="D74">
            <v>9.16</v>
          </cell>
          <cell r="E74">
            <v>9.9600000000000009</v>
          </cell>
          <cell r="F74">
            <v>1.31</v>
          </cell>
          <cell r="G74">
            <v>1.304</v>
          </cell>
          <cell r="H74">
            <v>1.3073999999999999</v>
          </cell>
          <cell r="I74">
            <v>4.5</v>
          </cell>
          <cell r="J74" t="str">
            <v/>
          </cell>
          <cell r="K74" t="str">
            <v/>
          </cell>
          <cell r="L74" t="str">
            <v/>
          </cell>
          <cell r="M74" t="str">
            <v/>
          </cell>
          <cell r="N74" t="str">
            <v/>
          </cell>
          <cell r="O74">
            <v>1.2963</v>
          </cell>
        </row>
        <row r="75">
          <cell r="A75" t="str">
            <v>A03103</v>
          </cell>
          <cell r="B75" t="str">
            <v>123/01/29</v>
          </cell>
          <cell r="C75">
            <v>2</v>
          </cell>
          <cell r="D75">
            <v>9.18</v>
          </cell>
          <cell r="E75">
            <v>10.28</v>
          </cell>
          <cell r="F75" t="str">
            <v/>
          </cell>
          <cell r="G75" t="str">
            <v/>
          </cell>
          <cell r="H75" t="str">
            <v/>
          </cell>
          <cell r="I75" t="str">
            <v/>
          </cell>
          <cell r="J75" t="str">
            <v/>
          </cell>
          <cell r="K75" t="str">
            <v/>
          </cell>
          <cell r="L75" t="str">
            <v/>
          </cell>
          <cell r="M75" t="str">
            <v/>
          </cell>
          <cell r="N75" t="str">
            <v/>
          </cell>
          <cell r="O75">
            <v>1.2999000000000001</v>
          </cell>
        </row>
        <row r="76">
          <cell r="A76" t="str">
            <v>A12110</v>
          </cell>
          <cell r="B76" t="str">
            <v>122/10/05</v>
          </cell>
          <cell r="C76">
            <v>1.25</v>
          </cell>
          <cell r="D76">
            <v>9.3000000000000007</v>
          </cell>
          <cell r="E76">
            <v>9.9600000000000009</v>
          </cell>
          <cell r="F76" t="str">
            <v/>
          </cell>
          <cell r="G76" t="str">
            <v/>
          </cell>
          <cell r="H76" t="str">
            <v/>
          </cell>
          <cell r="I76" t="str">
            <v/>
          </cell>
          <cell r="J76" t="str">
            <v/>
          </cell>
          <cell r="K76" t="str">
            <v/>
          </cell>
          <cell r="L76" t="str">
            <v/>
          </cell>
          <cell r="M76" t="str">
            <v/>
          </cell>
          <cell r="N76" t="str">
            <v/>
          </cell>
          <cell r="O76">
            <v>1.2981</v>
          </cell>
        </row>
        <row r="77">
          <cell r="A77" t="str">
            <v>A03107</v>
          </cell>
          <cell r="B77" t="str">
            <v>123/04/25</v>
          </cell>
          <cell r="C77">
            <v>1.875</v>
          </cell>
          <cell r="D77">
            <v>9.4700000000000006</v>
          </cell>
          <cell r="E77">
            <v>10.52</v>
          </cell>
          <cell r="F77" t="str">
            <v/>
          </cell>
          <cell r="G77" t="str">
            <v/>
          </cell>
          <cell r="H77" t="str">
            <v/>
          </cell>
          <cell r="I77" t="str">
            <v/>
          </cell>
          <cell r="J77" t="str">
            <v/>
          </cell>
          <cell r="K77" t="str">
            <v/>
          </cell>
          <cell r="L77" t="str">
            <v/>
          </cell>
          <cell r="M77" t="str">
            <v/>
          </cell>
          <cell r="N77" t="str">
            <v/>
          </cell>
          <cell r="O77">
            <v>1.3035000000000001</v>
          </cell>
        </row>
        <row r="78">
          <cell r="A78" t="str">
            <v>A03111</v>
          </cell>
          <cell r="B78" t="str">
            <v>123/07/31</v>
          </cell>
          <cell r="C78">
            <v>2.125</v>
          </cell>
          <cell r="D78">
            <v>9.6300000000000008</v>
          </cell>
          <cell r="E78">
            <v>10.78</v>
          </cell>
          <cell r="F78" t="str">
            <v/>
          </cell>
          <cell r="G78" t="str">
            <v/>
          </cell>
          <cell r="H78" t="str">
            <v/>
          </cell>
          <cell r="I78" t="str">
            <v/>
          </cell>
          <cell r="J78" t="str">
            <v/>
          </cell>
          <cell r="K78" t="str">
            <v/>
          </cell>
          <cell r="L78" t="str">
            <v/>
          </cell>
          <cell r="M78" t="str">
            <v/>
          </cell>
          <cell r="N78" t="str">
            <v/>
          </cell>
          <cell r="O78">
            <v>1.3065</v>
          </cell>
        </row>
        <row r="79">
          <cell r="A79" t="str">
            <v>A03114</v>
          </cell>
          <cell r="B79" t="str">
            <v>123/10/02</v>
          </cell>
          <cell r="C79">
            <v>2.25</v>
          </cell>
          <cell r="D79">
            <v>9.75</v>
          </cell>
          <cell r="E79">
            <v>10.95</v>
          </cell>
          <cell r="F79" t="str">
            <v/>
          </cell>
          <cell r="G79" t="str">
            <v/>
          </cell>
          <cell r="H79" t="str">
            <v/>
          </cell>
          <cell r="I79" t="str">
            <v/>
          </cell>
          <cell r="J79" t="str">
            <v/>
          </cell>
          <cell r="K79" t="str">
            <v/>
          </cell>
          <cell r="L79" t="str">
            <v/>
          </cell>
          <cell r="M79" t="str">
            <v/>
          </cell>
          <cell r="N79" t="str">
            <v/>
          </cell>
          <cell r="O79">
            <v>1.3087</v>
          </cell>
        </row>
        <row r="80">
          <cell r="A80" t="str">
            <v>A04102</v>
          </cell>
          <cell r="B80" t="str">
            <v>124/01/23</v>
          </cell>
          <cell r="C80">
            <v>2</v>
          </cell>
          <cell r="D80">
            <v>9.9700000000000006</v>
          </cell>
          <cell r="E80">
            <v>11.26</v>
          </cell>
          <cell r="F80" t="str">
            <v/>
          </cell>
          <cell r="G80" t="str">
            <v/>
          </cell>
          <cell r="H80" t="str">
            <v/>
          </cell>
          <cell r="I80" t="str">
            <v/>
          </cell>
          <cell r="J80" t="str">
            <v/>
          </cell>
          <cell r="K80" t="str">
            <v/>
          </cell>
          <cell r="L80" t="str">
            <v/>
          </cell>
          <cell r="M80" t="str">
            <v/>
          </cell>
          <cell r="N80" t="str">
            <v/>
          </cell>
          <cell r="O80">
            <v>1.3142</v>
          </cell>
        </row>
        <row r="81">
          <cell r="A81" t="str">
            <v>A04107</v>
          </cell>
          <cell r="B81" t="str">
            <v>124/04/15</v>
          </cell>
          <cell r="C81">
            <v>2.125</v>
          </cell>
          <cell r="D81">
            <v>10.14</v>
          </cell>
          <cell r="E81">
            <v>11.49</v>
          </cell>
          <cell r="F81" t="str">
            <v/>
          </cell>
          <cell r="G81" t="str">
            <v/>
          </cell>
          <cell r="H81" t="str">
            <v/>
          </cell>
          <cell r="I81" t="str">
            <v/>
          </cell>
          <cell r="J81" t="str">
            <v/>
          </cell>
          <cell r="K81" t="str">
            <v/>
          </cell>
          <cell r="L81" t="str">
            <v/>
          </cell>
          <cell r="M81" t="str">
            <v/>
          </cell>
          <cell r="N81" t="str">
            <v/>
          </cell>
          <cell r="O81">
            <v>1.3172999999999999</v>
          </cell>
        </row>
        <row r="82">
          <cell r="A82" t="str">
            <v>A04114</v>
          </cell>
          <cell r="B82" t="str">
            <v>124/10/26</v>
          </cell>
          <cell r="C82">
            <v>1.75</v>
          </cell>
          <cell r="D82">
            <v>10.65</v>
          </cell>
          <cell r="E82">
            <v>12.02</v>
          </cell>
          <cell r="F82" t="str">
            <v/>
          </cell>
          <cell r="G82" t="str">
            <v/>
          </cell>
          <cell r="H82" t="str">
            <v/>
          </cell>
          <cell r="I82" t="str">
            <v/>
          </cell>
          <cell r="J82" t="str">
            <v/>
          </cell>
          <cell r="K82" t="str">
            <v/>
          </cell>
          <cell r="L82" t="str">
            <v/>
          </cell>
          <cell r="M82" t="str">
            <v/>
          </cell>
          <cell r="N82" t="str">
            <v/>
          </cell>
          <cell r="O82">
            <v>1.3275999999999999</v>
          </cell>
        </row>
        <row r="83">
          <cell r="A83" t="str">
            <v>A05102</v>
          </cell>
          <cell r="B83" t="str">
            <v>125/01/22</v>
          </cell>
          <cell r="C83">
            <v>1.375</v>
          </cell>
          <cell r="D83">
            <v>11.11</v>
          </cell>
          <cell r="E83">
            <v>12.26</v>
          </cell>
          <cell r="F83" t="str">
            <v/>
          </cell>
          <cell r="G83" t="str">
            <v/>
          </cell>
          <cell r="H83" t="str">
            <v/>
          </cell>
          <cell r="I83" t="str">
            <v/>
          </cell>
          <cell r="J83" t="str">
            <v/>
          </cell>
          <cell r="K83" t="str">
            <v/>
          </cell>
          <cell r="L83" t="str">
            <v/>
          </cell>
          <cell r="M83" t="str">
            <v/>
          </cell>
          <cell r="N83" t="str">
            <v/>
          </cell>
          <cell r="O83">
            <v>1.3331</v>
          </cell>
        </row>
        <row r="84">
          <cell r="A84" t="str">
            <v>A05106</v>
          </cell>
          <cell r="B84" t="str">
            <v>125/04/08</v>
          </cell>
          <cell r="C84">
            <v>1.25</v>
          </cell>
          <cell r="D84">
            <v>11.39</v>
          </cell>
          <cell r="E84">
            <v>12.47</v>
          </cell>
          <cell r="F84" t="str">
            <v/>
          </cell>
          <cell r="G84" t="str">
            <v/>
          </cell>
          <cell r="H84" t="str">
            <v/>
          </cell>
          <cell r="I84" t="str">
            <v/>
          </cell>
          <cell r="J84" t="str">
            <v/>
          </cell>
          <cell r="K84" t="str">
            <v/>
          </cell>
          <cell r="L84" t="str">
            <v/>
          </cell>
          <cell r="M84" t="str">
            <v/>
          </cell>
          <cell r="N84" t="str">
            <v/>
          </cell>
          <cell r="O84">
            <v>1.3372999999999999</v>
          </cell>
        </row>
        <row r="85">
          <cell r="A85" t="str">
            <v>A05109</v>
          </cell>
          <cell r="B85" t="str">
            <v>125/07/19</v>
          </cell>
          <cell r="C85">
            <v>1.125</v>
          </cell>
          <cell r="D85">
            <v>11.74</v>
          </cell>
          <cell r="E85">
            <v>12.75</v>
          </cell>
          <cell r="F85" t="str">
            <v/>
          </cell>
          <cell r="G85" t="str">
            <v/>
          </cell>
          <cell r="H85" t="str">
            <v/>
          </cell>
          <cell r="I85" t="str">
            <v/>
          </cell>
          <cell r="J85" t="str">
            <v/>
          </cell>
          <cell r="K85" t="str">
            <v/>
          </cell>
          <cell r="L85" t="str">
            <v/>
          </cell>
          <cell r="M85" t="str">
            <v/>
          </cell>
          <cell r="N85" t="str">
            <v/>
          </cell>
          <cell r="O85">
            <v>1.343</v>
          </cell>
        </row>
        <row r="86">
          <cell r="A86" t="str">
            <v>A06103</v>
          </cell>
          <cell r="B86" t="str">
            <v>126/02/20</v>
          </cell>
          <cell r="C86">
            <v>1.75</v>
          </cell>
          <cell r="D86">
            <v>11.76</v>
          </cell>
          <cell r="E86">
            <v>13.34</v>
          </cell>
          <cell r="F86" t="str">
            <v/>
          </cell>
          <cell r="G86" t="str">
            <v/>
          </cell>
          <cell r="H86" t="str">
            <v/>
          </cell>
          <cell r="I86" t="str">
            <v/>
          </cell>
          <cell r="J86" t="str">
            <v/>
          </cell>
          <cell r="K86" t="str">
            <v/>
          </cell>
          <cell r="L86" t="str">
            <v/>
          </cell>
          <cell r="M86" t="str">
            <v/>
          </cell>
          <cell r="N86" t="str">
            <v/>
          </cell>
          <cell r="O86">
            <v>1.3509</v>
          </cell>
        </row>
        <row r="87">
          <cell r="A87" t="str">
            <v>A06108</v>
          </cell>
          <cell r="B87" t="str">
            <v>126/08/18</v>
          </cell>
          <cell r="C87">
            <v>1.5</v>
          </cell>
          <cell r="D87">
            <v>12.41</v>
          </cell>
          <cell r="E87">
            <v>13.83</v>
          </cell>
          <cell r="F87" t="str">
            <v/>
          </cell>
          <cell r="G87" t="str">
            <v/>
          </cell>
          <cell r="H87" t="str">
            <v/>
          </cell>
          <cell r="I87" t="str">
            <v/>
          </cell>
          <cell r="J87" t="str">
            <v/>
          </cell>
          <cell r="K87" t="str">
            <v/>
          </cell>
          <cell r="L87" t="str">
            <v/>
          </cell>
          <cell r="M87" t="str">
            <v/>
          </cell>
          <cell r="N87" t="str">
            <v/>
          </cell>
          <cell r="O87">
            <v>1.3612</v>
          </cell>
        </row>
        <row r="88">
          <cell r="A88" t="str">
            <v>A07103</v>
          </cell>
          <cell r="B88" t="str">
            <v>127/03/13</v>
          </cell>
          <cell r="C88">
            <v>1.375</v>
          </cell>
          <cell r="D88">
            <v>12.88</v>
          </cell>
          <cell r="E88">
            <v>14.4</v>
          </cell>
          <cell r="F88" t="str">
            <v/>
          </cell>
          <cell r="G88" t="str">
            <v/>
          </cell>
          <cell r="H88" t="str">
            <v/>
          </cell>
          <cell r="I88" t="str">
            <v/>
          </cell>
          <cell r="J88" t="str">
            <v/>
          </cell>
          <cell r="K88" t="str">
            <v/>
          </cell>
          <cell r="L88" t="str">
            <v/>
          </cell>
          <cell r="M88" t="str">
            <v/>
          </cell>
          <cell r="N88" t="str">
            <v/>
          </cell>
          <cell r="O88">
            <v>1.3727</v>
          </cell>
        </row>
        <row r="89">
          <cell r="A89" t="str">
            <v>A99102</v>
          </cell>
          <cell r="B89" t="str">
            <v>129/01/28</v>
          </cell>
          <cell r="C89">
            <v>2.25</v>
          </cell>
          <cell r="D89">
            <v>13.59</v>
          </cell>
          <cell r="E89">
            <v>16.28</v>
          </cell>
          <cell r="F89" t="str">
            <v/>
          </cell>
          <cell r="G89" t="str">
            <v/>
          </cell>
          <cell r="H89" t="str">
            <v/>
          </cell>
          <cell r="I89" t="str">
            <v/>
          </cell>
          <cell r="J89" t="str">
            <v/>
          </cell>
          <cell r="K89" t="str">
            <v/>
          </cell>
          <cell r="L89" t="str">
            <v/>
          </cell>
          <cell r="M89" t="str">
            <v/>
          </cell>
          <cell r="N89" t="str">
            <v/>
          </cell>
          <cell r="O89">
            <v>1.4021999999999999</v>
          </cell>
        </row>
        <row r="90">
          <cell r="A90" t="str">
            <v>A07108</v>
          </cell>
          <cell r="B90" t="str">
            <v>127/09/21</v>
          </cell>
          <cell r="C90">
            <v>1.125</v>
          </cell>
          <cell r="D90">
            <v>13.6</v>
          </cell>
          <cell r="E90">
            <v>14.92</v>
          </cell>
          <cell r="F90" t="str">
            <v/>
          </cell>
          <cell r="G90" t="str">
            <v/>
          </cell>
          <cell r="H90" t="str">
            <v/>
          </cell>
          <cell r="I90" t="str">
            <v/>
          </cell>
          <cell r="J90" t="str">
            <v/>
          </cell>
          <cell r="K90" t="str">
            <v/>
          </cell>
          <cell r="L90" t="str">
            <v/>
          </cell>
          <cell r="M90" t="str">
            <v/>
          </cell>
          <cell r="N90" t="str">
            <v/>
          </cell>
          <cell r="O90">
            <v>1.3842000000000001</v>
          </cell>
        </row>
        <row r="91">
          <cell r="A91" t="str">
            <v>A08102</v>
          </cell>
          <cell r="B91" t="str">
            <v>128/01/28</v>
          </cell>
          <cell r="C91">
            <v>1.125</v>
          </cell>
          <cell r="D91">
            <v>13.79</v>
          </cell>
          <cell r="E91">
            <v>15.28</v>
          </cell>
          <cell r="F91" t="str">
            <v/>
          </cell>
          <cell r="G91" t="str">
            <v/>
          </cell>
          <cell r="H91" t="str">
            <v/>
          </cell>
          <cell r="I91" t="str">
            <v/>
          </cell>
          <cell r="J91" t="str">
            <v/>
          </cell>
          <cell r="K91" t="str">
            <v/>
          </cell>
          <cell r="L91" t="str">
            <v/>
          </cell>
          <cell r="M91" t="str">
            <v/>
          </cell>
          <cell r="N91" t="str">
            <v/>
          </cell>
          <cell r="O91">
            <v>1.3911</v>
          </cell>
        </row>
        <row r="92">
          <cell r="A92" t="str">
            <v>A08104</v>
          </cell>
          <cell r="B92" t="str">
            <v>128/03/04</v>
          </cell>
          <cell r="C92">
            <v>1.125</v>
          </cell>
          <cell r="D92">
            <v>13.88</v>
          </cell>
          <cell r="E92">
            <v>15.37</v>
          </cell>
          <cell r="F92" t="str">
            <v/>
          </cell>
          <cell r="G92" t="str">
            <v/>
          </cell>
          <cell r="H92" t="str">
            <v/>
          </cell>
          <cell r="I92" t="str">
            <v/>
          </cell>
          <cell r="J92" t="str">
            <v/>
          </cell>
          <cell r="K92" t="str">
            <v/>
          </cell>
          <cell r="L92" t="str">
            <v/>
          </cell>
          <cell r="M92" t="str">
            <v/>
          </cell>
          <cell r="N92" t="str">
            <v/>
          </cell>
          <cell r="O92">
            <v>1.3929</v>
          </cell>
        </row>
        <row r="93">
          <cell r="A93" t="str">
            <v>A99109</v>
          </cell>
          <cell r="B93" t="str">
            <v>129/12/28</v>
          </cell>
          <cell r="C93">
            <v>2.125</v>
          </cell>
          <cell r="D93">
            <v>14.31</v>
          </cell>
          <cell r="E93">
            <v>17.190000000000001</v>
          </cell>
          <cell r="F93" t="str">
            <v/>
          </cell>
          <cell r="G93" t="str">
            <v/>
          </cell>
          <cell r="H93" t="str">
            <v/>
          </cell>
          <cell r="I93" t="str">
            <v/>
          </cell>
          <cell r="J93" t="str">
            <v/>
          </cell>
          <cell r="K93" t="str">
            <v/>
          </cell>
          <cell r="L93" t="str">
            <v/>
          </cell>
          <cell r="M93" t="str">
            <v/>
          </cell>
          <cell r="N93" t="str">
            <v/>
          </cell>
          <cell r="O93">
            <v>1.4195</v>
          </cell>
        </row>
        <row r="94">
          <cell r="A94" t="str">
            <v>A00104</v>
          </cell>
          <cell r="B94" t="str">
            <v>130/02/22</v>
          </cell>
          <cell r="C94">
            <v>2</v>
          </cell>
          <cell r="D94">
            <v>14.57</v>
          </cell>
          <cell r="E94">
            <v>17.350000000000001</v>
          </cell>
          <cell r="F94" t="str">
            <v/>
          </cell>
          <cell r="G94" t="str">
            <v/>
          </cell>
          <cell r="H94" t="str">
            <v/>
          </cell>
          <cell r="I94" t="str">
            <v/>
          </cell>
          <cell r="J94" t="str">
            <v/>
          </cell>
          <cell r="K94" t="str">
            <v/>
          </cell>
          <cell r="L94" t="str">
            <v/>
          </cell>
          <cell r="M94" t="str">
            <v/>
          </cell>
          <cell r="N94" t="str">
            <v/>
          </cell>
          <cell r="O94">
            <v>1.4232</v>
          </cell>
        </row>
        <row r="95">
          <cell r="A95" t="str">
            <v>A08108</v>
          </cell>
          <cell r="B95" t="str">
            <v>128/09/06</v>
          </cell>
          <cell r="C95">
            <v>0.75</v>
          </cell>
          <cell r="D95">
            <v>14.76</v>
          </cell>
          <cell r="E95">
            <v>15.88</v>
          </cell>
          <cell r="F95" t="str">
            <v/>
          </cell>
          <cell r="G95" t="str">
            <v/>
          </cell>
          <cell r="H95" t="str">
            <v/>
          </cell>
          <cell r="I95" t="str">
            <v/>
          </cell>
          <cell r="J95" t="str">
            <v/>
          </cell>
          <cell r="K95" t="str">
            <v/>
          </cell>
          <cell r="L95" t="str">
            <v/>
          </cell>
          <cell r="M95" t="str">
            <v/>
          </cell>
          <cell r="N95" t="str">
            <v/>
          </cell>
          <cell r="O95">
            <v>1.4056999999999999</v>
          </cell>
        </row>
        <row r="96">
          <cell r="A96" t="str">
            <v>A09102</v>
          </cell>
          <cell r="B96" t="str">
            <v>129/01/17</v>
          </cell>
          <cell r="C96">
            <v>0.75</v>
          </cell>
          <cell r="D96">
            <v>14.99</v>
          </cell>
          <cell r="E96">
            <v>16.25</v>
          </cell>
          <cell r="F96" t="str">
            <v/>
          </cell>
          <cell r="G96" t="str">
            <v/>
          </cell>
          <cell r="H96" t="str">
            <v/>
          </cell>
          <cell r="I96" t="str">
            <v/>
          </cell>
          <cell r="J96" t="str">
            <v/>
          </cell>
          <cell r="K96" t="str">
            <v/>
          </cell>
          <cell r="L96" t="str">
            <v/>
          </cell>
          <cell r="M96" t="str">
            <v/>
          </cell>
          <cell r="N96" t="str">
            <v/>
          </cell>
          <cell r="O96">
            <v>1.4128000000000001</v>
          </cell>
        </row>
        <row r="97">
          <cell r="A97" t="str">
            <v>A00108</v>
          </cell>
          <cell r="B97" t="str">
            <v>130/08/22</v>
          </cell>
          <cell r="C97">
            <v>1.875</v>
          </cell>
          <cell r="D97">
            <v>15.17</v>
          </cell>
          <cell r="E97">
            <v>17.84</v>
          </cell>
          <cell r="F97">
            <v>1.415</v>
          </cell>
          <cell r="G97">
            <v>1.4139999999999999</v>
          </cell>
          <cell r="H97">
            <v>1.4145000000000001</v>
          </cell>
          <cell r="I97">
            <v>2</v>
          </cell>
          <cell r="J97">
            <v>1.4139999999999999</v>
          </cell>
          <cell r="K97">
            <v>1.4139999999999999</v>
          </cell>
          <cell r="L97">
            <v>1.4139999999999999</v>
          </cell>
          <cell r="M97">
            <v>1</v>
          </cell>
          <cell r="N97">
            <v>1</v>
          </cell>
          <cell r="O97">
            <v>1.4330000000000001</v>
          </cell>
        </row>
        <row r="98">
          <cell r="A98" t="str">
            <v>A09104</v>
          </cell>
          <cell r="B98" t="str">
            <v>129/03/09</v>
          </cell>
          <cell r="C98">
            <v>0.5</v>
          </cell>
          <cell r="D98">
            <v>15.44</v>
          </cell>
          <cell r="E98">
            <v>16.39</v>
          </cell>
          <cell r="F98" t="str">
            <v/>
          </cell>
          <cell r="G98" t="str">
            <v/>
          </cell>
          <cell r="H98" t="str">
            <v/>
          </cell>
          <cell r="I98" t="str">
            <v/>
          </cell>
          <cell r="J98" t="str">
            <v/>
          </cell>
          <cell r="K98" t="str">
            <v/>
          </cell>
          <cell r="L98" t="str">
            <v/>
          </cell>
          <cell r="M98" t="str">
            <v/>
          </cell>
          <cell r="N98" t="str">
            <v/>
          </cell>
          <cell r="O98">
            <v>1.4177</v>
          </cell>
        </row>
        <row r="99">
          <cell r="A99" t="str">
            <v>A01104</v>
          </cell>
          <cell r="B99" t="str">
            <v>131/02/13</v>
          </cell>
          <cell r="C99">
            <v>1.75</v>
          </cell>
          <cell r="D99">
            <v>15.5</v>
          </cell>
          <cell r="E99">
            <v>18.32</v>
          </cell>
          <cell r="F99" t="str">
            <v/>
          </cell>
          <cell r="G99" t="str">
            <v/>
          </cell>
          <cell r="H99" t="str">
            <v/>
          </cell>
          <cell r="I99" t="str">
            <v/>
          </cell>
          <cell r="J99" t="str">
            <v/>
          </cell>
          <cell r="K99" t="str">
            <v/>
          </cell>
          <cell r="L99" t="str">
            <v/>
          </cell>
          <cell r="M99" t="str">
            <v/>
          </cell>
          <cell r="N99" t="str">
            <v/>
          </cell>
          <cell r="O99">
            <v>1.4424999999999999</v>
          </cell>
        </row>
        <row r="100">
          <cell r="A100" t="str">
            <v>A02109</v>
          </cell>
          <cell r="B100" t="str">
            <v>132/08/02</v>
          </cell>
          <cell r="C100">
            <v>2.5</v>
          </cell>
          <cell r="D100">
            <v>15.91</v>
          </cell>
          <cell r="E100">
            <v>19.79</v>
          </cell>
          <cell r="F100">
            <v>1.446</v>
          </cell>
          <cell r="G100">
            <v>1.4450000000000001</v>
          </cell>
          <cell r="H100">
            <v>1.4455</v>
          </cell>
          <cell r="I100">
            <v>3</v>
          </cell>
          <cell r="J100" t="str">
            <v/>
          </cell>
          <cell r="K100" t="str">
            <v/>
          </cell>
          <cell r="L100" t="str">
            <v/>
          </cell>
          <cell r="M100" t="str">
            <v/>
          </cell>
          <cell r="N100" t="str">
            <v/>
          </cell>
          <cell r="O100">
            <v>1.4598</v>
          </cell>
        </row>
        <row r="101">
          <cell r="A101" t="str">
            <v>A09108</v>
          </cell>
          <cell r="B101" t="str">
            <v>129/09/18</v>
          </cell>
          <cell r="C101">
            <v>0.5</v>
          </cell>
          <cell r="D101">
            <v>15.96</v>
          </cell>
          <cell r="E101">
            <v>16.920000000000002</v>
          </cell>
          <cell r="F101" t="str">
            <v/>
          </cell>
          <cell r="G101" t="str">
            <v/>
          </cell>
          <cell r="H101" t="str">
            <v/>
          </cell>
          <cell r="I101" t="str">
            <v/>
          </cell>
          <cell r="J101" t="str">
            <v/>
          </cell>
          <cell r="K101" t="str">
            <v/>
          </cell>
          <cell r="L101" t="str">
            <v/>
          </cell>
          <cell r="M101" t="str">
            <v/>
          </cell>
          <cell r="N101" t="str">
            <v/>
          </cell>
          <cell r="O101">
            <v>1.4281999999999999</v>
          </cell>
        </row>
        <row r="102">
          <cell r="A102" t="str">
            <v>A11109</v>
          </cell>
          <cell r="B102" t="str">
            <v>131/09/30</v>
          </cell>
          <cell r="C102">
            <v>1.875</v>
          </cell>
          <cell r="D102">
            <v>15.99</v>
          </cell>
          <cell r="E102">
            <v>18.95</v>
          </cell>
          <cell r="F102" t="str">
            <v/>
          </cell>
          <cell r="G102" t="str">
            <v/>
          </cell>
          <cell r="H102" t="str">
            <v/>
          </cell>
          <cell r="I102" t="str">
            <v/>
          </cell>
          <cell r="J102" t="str">
            <v/>
          </cell>
          <cell r="K102" t="str">
            <v/>
          </cell>
          <cell r="L102" t="str">
            <v/>
          </cell>
          <cell r="M102" t="str">
            <v/>
          </cell>
          <cell r="N102" t="str">
            <v/>
          </cell>
          <cell r="O102">
            <v>1.452</v>
          </cell>
        </row>
        <row r="103">
          <cell r="A103" t="str">
            <v>A01108</v>
          </cell>
          <cell r="B103" t="str">
            <v>131/08/24</v>
          </cell>
          <cell r="C103">
            <v>1.625</v>
          </cell>
          <cell r="D103">
            <v>16.149999999999999</v>
          </cell>
          <cell r="E103">
            <v>18.850000000000001</v>
          </cell>
          <cell r="F103">
            <v>1.43</v>
          </cell>
          <cell r="G103">
            <v>1.43</v>
          </cell>
          <cell r="H103">
            <v>1.43</v>
          </cell>
          <cell r="I103">
            <v>2</v>
          </cell>
          <cell r="J103">
            <v>1.431</v>
          </cell>
          <cell r="K103">
            <v>1.43</v>
          </cell>
          <cell r="L103">
            <v>1.4306000000000001</v>
          </cell>
          <cell r="M103">
            <v>4</v>
          </cell>
          <cell r="N103">
            <v>8</v>
          </cell>
          <cell r="O103">
            <v>1.4527000000000001</v>
          </cell>
        </row>
        <row r="104">
          <cell r="A104" t="str">
            <v>A10102</v>
          </cell>
          <cell r="B104" t="str">
            <v>130/01/29</v>
          </cell>
          <cell r="C104">
            <v>0.5</v>
          </cell>
          <cell r="D104">
            <v>16.23</v>
          </cell>
          <cell r="E104">
            <v>17.28</v>
          </cell>
          <cell r="F104" t="str">
            <v/>
          </cell>
          <cell r="G104" t="str">
            <v/>
          </cell>
          <cell r="H104" t="str">
            <v/>
          </cell>
          <cell r="I104" t="str">
            <v/>
          </cell>
          <cell r="J104" t="str">
            <v/>
          </cell>
          <cell r="K104" t="str">
            <v/>
          </cell>
          <cell r="L104" t="str">
            <v/>
          </cell>
          <cell r="M104" t="str">
            <v/>
          </cell>
          <cell r="N104" t="str">
            <v/>
          </cell>
          <cell r="O104">
            <v>1.4352</v>
          </cell>
        </row>
        <row r="105">
          <cell r="A105" t="str">
            <v>A02105</v>
          </cell>
          <cell r="B105" t="str">
            <v>132/02/26</v>
          </cell>
          <cell r="C105">
            <v>1.75</v>
          </cell>
          <cell r="D105">
            <v>16.25</v>
          </cell>
          <cell r="E105">
            <v>19.36</v>
          </cell>
          <cell r="F105" t="str">
            <v/>
          </cell>
          <cell r="G105" t="str">
            <v/>
          </cell>
          <cell r="H105" t="str">
            <v/>
          </cell>
          <cell r="I105" t="str">
            <v/>
          </cell>
          <cell r="J105" t="str">
            <v/>
          </cell>
          <cell r="K105" t="str">
            <v/>
          </cell>
          <cell r="L105" t="str">
            <v/>
          </cell>
          <cell r="M105" t="str">
            <v/>
          </cell>
          <cell r="N105" t="str">
            <v/>
          </cell>
          <cell r="O105">
            <v>1.46</v>
          </cell>
        </row>
        <row r="106">
          <cell r="A106" t="str">
            <v>A09113</v>
          </cell>
          <cell r="B106" t="str">
            <v>129/12/29</v>
          </cell>
          <cell r="C106">
            <v>0.375</v>
          </cell>
          <cell r="D106">
            <v>16.329999999999998</v>
          </cell>
          <cell r="E106">
            <v>17.2</v>
          </cell>
          <cell r="F106" t="str">
            <v/>
          </cell>
          <cell r="G106" t="str">
            <v/>
          </cell>
          <cell r="H106" t="str">
            <v/>
          </cell>
          <cell r="I106" t="str">
            <v/>
          </cell>
          <cell r="J106" t="str">
            <v/>
          </cell>
          <cell r="K106" t="str">
            <v/>
          </cell>
          <cell r="L106" t="str">
            <v/>
          </cell>
          <cell r="M106" t="str">
            <v/>
          </cell>
          <cell r="N106" t="str">
            <v/>
          </cell>
          <cell r="O106">
            <v>1.4348000000000001</v>
          </cell>
        </row>
        <row r="107">
          <cell r="A107" t="str">
            <v>A11101</v>
          </cell>
          <cell r="B107" t="str">
            <v>131/01/18</v>
          </cell>
          <cell r="C107">
            <v>1</v>
          </cell>
          <cell r="D107">
            <v>16.329999999999998</v>
          </cell>
          <cell r="E107">
            <v>18.25</v>
          </cell>
          <cell r="F107" t="str">
            <v/>
          </cell>
          <cell r="G107" t="str">
            <v/>
          </cell>
          <cell r="H107" t="str">
            <v/>
          </cell>
          <cell r="I107" t="str">
            <v/>
          </cell>
          <cell r="J107" t="str">
            <v/>
          </cell>
          <cell r="K107" t="str">
            <v/>
          </cell>
          <cell r="L107" t="str">
            <v/>
          </cell>
          <cell r="M107" t="str">
            <v/>
          </cell>
          <cell r="N107" t="str">
            <v/>
          </cell>
          <cell r="O107">
            <v>1.4483999999999999</v>
          </cell>
        </row>
        <row r="108">
          <cell r="A108" t="str">
            <v>A10105</v>
          </cell>
          <cell r="B108" t="str">
            <v>130/05/21</v>
          </cell>
          <cell r="C108">
            <v>0.625</v>
          </cell>
          <cell r="D108">
            <v>16.350000000000001</v>
          </cell>
          <cell r="E108">
            <v>17.59</v>
          </cell>
          <cell r="F108" t="str">
            <v/>
          </cell>
          <cell r="G108" t="str">
            <v/>
          </cell>
          <cell r="H108" t="str">
            <v/>
          </cell>
          <cell r="I108" t="str">
            <v/>
          </cell>
          <cell r="J108" t="str">
            <v/>
          </cell>
          <cell r="K108" t="str">
            <v/>
          </cell>
          <cell r="L108" t="str">
            <v/>
          </cell>
          <cell r="M108" t="str">
            <v/>
          </cell>
          <cell r="N108" t="str">
            <v/>
          </cell>
          <cell r="O108">
            <v>1.4398</v>
          </cell>
        </row>
        <row r="109">
          <cell r="A109" t="str">
            <v>A03105</v>
          </cell>
          <cell r="B109" t="str">
            <v>133/02/26</v>
          </cell>
          <cell r="C109">
            <v>2.125</v>
          </cell>
          <cell r="D109">
            <v>16.52</v>
          </cell>
          <cell r="E109">
            <v>20.36</v>
          </cell>
          <cell r="F109" t="str">
            <v/>
          </cell>
          <cell r="G109" t="str">
            <v/>
          </cell>
          <cell r="H109" t="str">
            <v/>
          </cell>
          <cell r="I109" t="str">
            <v/>
          </cell>
          <cell r="J109" t="str">
            <v/>
          </cell>
          <cell r="K109" t="str">
            <v/>
          </cell>
          <cell r="L109" t="str">
            <v/>
          </cell>
          <cell r="M109" t="str">
            <v/>
          </cell>
          <cell r="N109" t="str">
            <v/>
          </cell>
          <cell r="O109">
            <v>1.4721</v>
          </cell>
        </row>
        <row r="110">
          <cell r="A110" t="str">
            <v>A11104</v>
          </cell>
          <cell r="B110" t="str">
            <v>131/03/04</v>
          </cell>
          <cell r="C110">
            <v>0.875</v>
          </cell>
          <cell r="D110">
            <v>16.63</v>
          </cell>
          <cell r="E110">
            <v>18.37</v>
          </cell>
          <cell r="F110" t="str">
            <v/>
          </cell>
          <cell r="G110" t="str">
            <v/>
          </cell>
          <cell r="H110" t="str">
            <v/>
          </cell>
          <cell r="I110" t="str">
            <v/>
          </cell>
          <cell r="J110" t="str">
            <v/>
          </cell>
          <cell r="K110" t="str">
            <v/>
          </cell>
          <cell r="L110" t="str">
            <v/>
          </cell>
          <cell r="M110" t="str">
            <v/>
          </cell>
          <cell r="N110" t="str">
            <v/>
          </cell>
          <cell r="O110">
            <v>1.4519</v>
          </cell>
        </row>
        <row r="111">
          <cell r="A111" t="str">
            <v>A10112</v>
          </cell>
          <cell r="B111" t="str">
            <v>130/11/12</v>
          </cell>
          <cell r="C111">
            <v>0.625</v>
          </cell>
          <cell r="D111">
            <v>16.7</v>
          </cell>
          <cell r="E111">
            <v>18.07</v>
          </cell>
          <cell r="F111" t="str">
            <v/>
          </cell>
          <cell r="G111" t="str">
            <v/>
          </cell>
          <cell r="H111" t="str">
            <v/>
          </cell>
          <cell r="I111" t="str">
            <v/>
          </cell>
          <cell r="J111" t="str">
            <v/>
          </cell>
          <cell r="K111" t="str">
            <v/>
          </cell>
          <cell r="L111" t="str">
            <v/>
          </cell>
          <cell r="M111" t="str">
            <v/>
          </cell>
          <cell r="N111" t="str">
            <v/>
          </cell>
          <cell r="O111">
            <v>1.4489000000000001</v>
          </cell>
        </row>
        <row r="112">
          <cell r="A112" t="str">
            <v>A12104</v>
          </cell>
          <cell r="B112" t="str">
            <v>132/03/03</v>
          </cell>
          <cell r="C112">
            <v>1.375</v>
          </cell>
          <cell r="D112">
            <v>16.72</v>
          </cell>
          <cell r="E112">
            <v>19.37</v>
          </cell>
          <cell r="F112" t="str">
            <v/>
          </cell>
          <cell r="G112" t="str">
            <v/>
          </cell>
          <cell r="H112" t="str">
            <v/>
          </cell>
          <cell r="I112" t="str">
            <v/>
          </cell>
          <cell r="J112" t="str">
            <v/>
          </cell>
          <cell r="K112" t="str">
            <v/>
          </cell>
          <cell r="L112" t="str">
            <v/>
          </cell>
          <cell r="M112" t="str">
            <v/>
          </cell>
          <cell r="N112" t="str">
            <v/>
          </cell>
          <cell r="O112">
            <v>1.4641</v>
          </cell>
        </row>
        <row r="113">
          <cell r="A113" t="str">
            <v>A03116</v>
          </cell>
          <cell r="B113" t="str">
            <v>133/11/26</v>
          </cell>
          <cell r="C113">
            <v>2.25</v>
          </cell>
          <cell r="D113">
            <v>16.78</v>
          </cell>
          <cell r="E113">
            <v>21.11</v>
          </cell>
          <cell r="F113" t="str">
            <v/>
          </cell>
          <cell r="G113" t="str">
            <v/>
          </cell>
          <cell r="H113" t="str">
            <v/>
          </cell>
          <cell r="I113" t="str">
            <v/>
          </cell>
          <cell r="J113" t="str">
            <v/>
          </cell>
          <cell r="K113" t="str">
            <v/>
          </cell>
          <cell r="L113" t="str">
            <v/>
          </cell>
          <cell r="M113" t="str">
            <v/>
          </cell>
          <cell r="N113" t="str">
            <v/>
          </cell>
          <cell r="O113">
            <v>1.4819</v>
          </cell>
        </row>
        <row r="114">
          <cell r="A114" t="str">
            <v>A03112</v>
          </cell>
          <cell r="B114" t="str">
            <v>133/08/04</v>
          </cell>
          <cell r="C114">
            <v>2.25</v>
          </cell>
          <cell r="D114">
            <v>16.809999999999999</v>
          </cell>
          <cell r="E114">
            <v>20.79</v>
          </cell>
          <cell r="F114" t="str">
            <v/>
          </cell>
          <cell r="G114" t="str">
            <v/>
          </cell>
          <cell r="H114" t="str">
            <v/>
          </cell>
          <cell r="I114" t="str">
            <v/>
          </cell>
          <cell r="J114" t="str">
            <v/>
          </cell>
          <cell r="K114" t="str">
            <v/>
          </cell>
          <cell r="L114" t="str">
            <v/>
          </cell>
          <cell r="M114" t="str">
            <v/>
          </cell>
          <cell r="N114" t="str">
            <v/>
          </cell>
          <cell r="O114">
            <v>1.4774</v>
          </cell>
        </row>
        <row r="115">
          <cell r="A115" t="str">
            <v>A04104</v>
          </cell>
          <cell r="B115" t="str">
            <v>134/02/13</v>
          </cell>
          <cell r="C115">
            <v>2.375</v>
          </cell>
          <cell r="D115">
            <v>16.86</v>
          </cell>
          <cell r="E115">
            <v>21.32</v>
          </cell>
          <cell r="F115" t="str">
            <v/>
          </cell>
          <cell r="G115" t="str">
            <v/>
          </cell>
          <cell r="H115" t="str">
            <v/>
          </cell>
          <cell r="I115" t="str">
            <v/>
          </cell>
          <cell r="J115" t="str">
            <v/>
          </cell>
          <cell r="K115" t="str">
            <v/>
          </cell>
          <cell r="L115" t="str">
            <v/>
          </cell>
          <cell r="M115" t="str">
            <v/>
          </cell>
          <cell r="N115" t="str">
            <v/>
          </cell>
          <cell r="O115">
            <v>1.4836</v>
          </cell>
        </row>
        <row r="116">
          <cell r="A116" t="str">
            <v>A10110</v>
          </cell>
          <cell r="B116" t="str">
            <v>130/09/29</v>
          </cell>
          <cell r="C116">
            <v>0.5</v>
          </cell>
          <cell r="D116">
            <v>16.88</v>
          </cell>
          <cell r="E116">
            <v>17.95</v>
          </cell>
          <cell r="F116" t="str">
            <v/>
          </cell>
          <cell r="G116" t="str">
            <v/>
          </cell>
          <cell r="H116" t="str">
            <v/>
          </cell>
          <cell r="I116" t="str">
            <v/>
          </cell>
          <cell r="J116" t="str">
            <v/>
          </cell>
          <cell r="K116" t="str">
            <v/>
          </cell>
          <cell r="L116" t="str">
            <v/>
          </cell>
          <cell r="M116" t="str">
            <v/>
          </cell>
          <cell r="N116" t="str">
            <v/>
          </cell>
          <cell r="O116">
            <v>1.448</v>
          </cell>
        </row>
        <row r="117">
          <cell r="A117" t="str">
            <v>A03108</v>
          </cell>
          <cell r="B117" t="str">
            <v>133/05/28</v>
          </cell>
          <cell r="C117">
            <v>2</v>
          </cell>
          <cell r="D117">
            <v>16.899999999999999</v>
          </cell>
          <cell r="E117">
            <v>20.61</v>
          </cell>
          <cell r="F117" t="str">
            <v/>
          </cell>
          <cell r="G117" t="str">
            <v/>
          </cell>
          <cell r="H117" t="str">
            <v/>
          </cell>
          <cell r="I117" t="str">
            <v/>
          </cell>
          <cell r="J117" t="str">
            <v/>
          </cell>
          <cell r="K117" t="str">
            <v/>
          </cell>
          <cell r="L117" t="str">
            <v/>
          </cell>
          <cell r="M117" t="str">
            <v/>
          </cell>
          <cell r="N117" t="str">
            <v/>
          </cell>
          <cell r="O117">
            <v>1.4771000000000001</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1.4870000000000001</v>
          </cell>
        </row>
        <row r="119">
          <cell r="A119" t="str">
            <v>A12109</v>
          </cell>
          <cell r="B119" t="str">
            <v>132/09/22</v>
          </cell>
          <cell r="C119">
            <v>1.375</v>
          </cell>
          <cell r="D119">
            <v>17.27</v>
          </cell>
          <cell r="E119">
            <v>19.93</v>
          </cell>
          <cell r="F119" t="str">
            <v/>
          </cell>
          <cell r="G119" t="str">
            <v/>
          </cell>
          <cell r="H119" t="str">
            <v/>
          </cell>
          <cell r="I119" t="str">
            <v/>
          </cell>
          <cell r="J119" t="str">
            <v/>
          </cell>
          <cell r="K119" t="str">
            <v/>
          </cell>
          <cell r="L119" t="str">
            <v/>
          </cell>
          <cell r="M119" t="str">
            <v/>
          </cell>
          <cell r="N119" t="str">
            <v/>
          </cell>
          <cell r="O119">
            <v>1.4733000000000001</v>
          </cell>
        </row>
        <row r="120">
          <cell r="A120" t="str">
            <v>A04111</v>
          </cell>
          <cell r="B120" t="str">
            <v>134/08/10</v>
          </cell>
          <cell r="C120">
            <v>2.25</v>
          </cell>
          <cell r="D120">
            <v>17.47</v>
          </cell>
          <cell r="E120">
            <v>21.81</v>
          </cell>
          <cell r="F120" t="str">
            <v/>
          </cell>
          <cell r="G120" t="str">
            <v/>
          </cell>
          <cell r="H120" t="str">
            <v/>
          </cell>
          <cell r="I120" t="str">
            <v/>
          </cell>
          <cell r="J120" t="str">
            <v/>
          </cell>
          <cell r="K120" t="str">
            <v/>
          </cell>
          <cell r="L120" t="str">
            <v/>
          </cell>
          <cell r="M120" t="str">
            <v/>
          </cell>
          <cell r="N120" t="str">
            <v/>
          </cell>
          <cell r="O120">
            <v>1.4916</v>
          </cell>
        </row>
        <row r="121">
          <cell r="A121" t="str">
            <v>A05114</v>
          </cell>
          <cell r="B121" t="str">
            <v>135/11/25</v>
          </cell>
          <cell r="C121">
            <v>2</v>
          </cell>
          <cell r="D121">
            <v>18.37</v>
          </cell>
          <cell r="E121">
            <v>23.1</v>
          </cell>
          <cell r="F121" t="str">
            <v/>
          </cell>
          <cell r="G121" t="str">
            <v/>
          </cell>
          <cell r="H121" t="str">
            <v/>
          </cell>
          <cell r="I121" t="str">
            <v/>
          </cell>
          <cell r="J121" t="str">
            <v/>
          </cell>
          <cell r="K121" t="str">
            <v/>
          </cell>
          <cell r="L121" t="str">
            <v/>
          </cell>
          <cell r="M121" t="str">
            <v/>
          </cell>
          <cell r="N121" t="str">
            <v/>
          </cell>
          <cell r="O121">
            <v>1.5106999999999999</v>
          </cell>
        </row>
        <row r="122">
          <cell r="A122" t="str">
            <v>A05107</v>
          </cell>
          <cell r="B122" t="str">
            <v>135/05/20</v>
          </cell>
          <cell r="C122">
            <v>1.625</v>
          </cell>
          <cell r="D122">
            <v>18.72</v>
          </cell>
          <cell r="E122">
            <v>22.59</v>
          </cell>
          <cell r="F122" t="str">
            <v/>
          </cell>
          <cell r="G122" t="str">
            <v/>
          </cell>
          <cell r="H122" t="str">
            <v/>
          </cell>
          <cell r="I122" t="str">
            <v/>
          </cell>
          <cell r="J122" t="str">
            <v/>
          </cell>
          <cell r="K122" t="str">
            <v/>
          </cell>
          <cell r="L122" t="str">
            <v/>
          </cell>
          <cell r="M122" t="str">
            <v/>
          </cell>
          <cell r="N122" t="str">
            <v/>
          </cell>
          <cell r="O122">
            <v>1.5089999999999999</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1.518</v>
          </cell>
        </row>
        <row r="124">
          <cell r="A124" t="str">
            <v>A05110</v>
          </cell>
          <cell r="B124" t="str">
            <v>135/08/05</v>
          </cell>
          <cell r="C124">
            <v>1.375</v>
          </cell>
          <cell r="D124">
            <v>19.32</v>
          </cell>
          <cell r="E124">
            <v>22.8</v>
          </cell>
          <cell r="F124" t="str">
            <v/>
          </cell>
          <cell r="G124" t="str">
            <v/>
          </cell>
          <cell r="H124" t="str">
            <v/>
          </cell>
          <cell r="I124" t="str">
            <v/>
          </cell>
          <cell r="J124" t="str">
            <v/>
          </cell>
          <cell r="K124" t="str">
            <v/>
          </cell>
          <cell r="L124" t="str">
            <v/>
          </cell>
          <cell r="M124" t="str">
            <v/>
          </cell>
          <cell r="N124" t="str">
            <v/>
          </cell>
          <cell r="O124">
            <v>1.5149999999999999</v>
          </cell>
        </row>
        <row r="125">
          <cell r="A125" t="str">
            <v>A06111</v>
          </cell>
          <cell r="B125" t="str">
            <v>136/11/24</v>
          </cell>
          <cell r="C125">
            <v>1.625</v>
          </cell>
          <cell r="D125">
            <v>19.59</v>
          </cell>
          <cell r="E125">
            <v>24.1</v>
          </cell>
          <cell r="F125" t="str">
            <v/>
          </cell>
          <cell r="G125" t="str">
            <v/>
          </cell>
          <cell r="H125" t="str">
            <v/>
          </cell>
          <cell r="I125" t="str">
            <v/>
          </cell>
          <cell r="J125" t="str">
            <v/>
          </cell>
          <cell r="K125" t="str">
            <v/>
          </cell>
          <cell r="L125" t="str">
            <v/>
          </cell>
          <cell r="M125" t="str">
            <v/>
          </cell>
          <cell r="N125" t="str">
            <v/>
          </cell>
          <cell r="O125">
            <v>1.5266999999999999</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1.5331999999999999</v>
          </cell>
        </row>
        <row r="127">
          <cell r="A127" t="str">
            <v>A07110</v>
          </cell>
          <cell r="B127" t="str">
            <v>137/11/09</v>
          </cell>
          <cell r="C127">
            <v>1.375</v>
          </cell>
          <cell r="D127">
            <v>20.69</v>
          </cell>
          <cell r="E127">
            <v>25.06</v>
          </cell>
          <cell r="F127" t="str">
            <v/>
          </cell>
          <cell r="G127" t="str">
            <v/>
          </cell>
          <cell r="H127" t="str">
            <v/>
          </cell>
          <cell r="I127" t="str">
            <v/>
          </cell>
          <cell r="J127" t="str">
            <v/>
          </cell>
          <cell r="K127" t="str">
            <v/>
          </cell>
          <cell r="L127" t="str">
            <v/>
          </cell>
          <cell r="M127" t="str">
            <v/>
          </cell>
          <cell r="N127" t="str">
            <v/>
          </cell>
          <cell r="O127">
            <v>1.5396000000000001</v>
          </cell>
        </row>
        <row r="128">
          <cell r="A128" t="str">
            <v>A11111</v>
          </cell>
          <cell r="B128" t="str">
            <v>141/11/11</v>
          </cell>
          <cell r="C128">
            <v>2.375</v>
          </cell>
          <cell r="D128">
            <v>21.33</v>
          </cell>
          <cell r="E128">
            <v>29.07</v>
          </cell>
          <cell r="F128" t="str">
            <v/>
          </cell>
          <cell r="G128" t="str">
            <v/>
          </cell>
          <cell r="H128" t="str">
            <v/>
          </cell>
          <cell r="I128" t="str">
            <v/>
          </cell>
          <cell r="J128" t="str">
            <v/>
          </cell>
          <cell r="K128" t="str">
            <v/>
          </cell>
          <cell r="L128" t="str">
            <v/>
          </cell>
          <cell r="M128" t="str">
            <v/>
          </cell>
          <cell r="N128" t="str">
            <v/>
          </cell>
          <cell r="O128">
            <v>1.5475000000000001</v>
          </cell>
        </row>
        <row r="129">
          <cell r="A129" t="str">
            <v>A08105</v>
          </cell>
          <cell r="B129" t="str">
            <v>138/05/17</v>
          </cell>
          <cell r="C129">
            <v>1.125</v>
          </cell>
          <cell r="D129">
            <v>21.73</v>
          </cell>
          <cell r="E129">
            <v>25.58</v>
          </cell>
          <cell r="F129" t="str">
            <v/>
          </cell>
          <cell r="G129" t="str">
            <v/>
          </cell>
          <cell r="H129" t="str">
            <v/>
          </cell>
          <cell r="I129" t="str">
            <v/>
          </cell>
          <cell r="J129" t="str">
            <v/>
          </cell>
          <cell r="K129" t="str">
            <v/>
          </cell>
          <cell r="L129" t="str">
            <v/>
          </cell>
          <cell r="M129" t="str">
            <v/>
          </cell>
          <cell r="N129" t="str">
            <v/>
          </cell>
          <cell r="O129">
            <v>1.5479000000000001</v>
          </cell>
        </row>
        <row r="130">
          <cell r="A130" t="str">
            <v>A11105</v>
          </cell>
          <cell r="B130" t="str">
            <v>141/05/20</v>
          </cell>
          <cell r="C130">
            <v>2</v>
          </cell>
          <cell r="D130">
            <v>21.91</v>
          </cell>
          <cell r="E130">
            <v>28.59</v>
          </cell>
          <cell r="F130" t="str">
            <v/>
          </cell>
          <cell r="G130" t="str">
            <v/>
          </cell>
          <cell r="H130" t="str">
            <v/>
          </cell>
          <cell r="I130" t="str">
            <v/>
          </cell>
          <cell r="J130" t="str">
            <v/>
          </cell>
          <cell r="K130" t="str">
            <v/>
          </cell>
          <cell r="L130" t="str">
            <v/>
          </cell>
          <cell r="M130" t="str">
            <v/>
          </cell>
          <cell r="N130" t="str">
            <v/>
          </cell>
          <cell r="O130">
            <v>1.5510999999999999</v>
          </cell>
        </row>
        <row r="131">
          <cell r="A131" t="str">
            <v>A08110</v>
          </cell>
          <cell r="B131" t="str">
            <v>138/11/08</v>
          </cell>
          <cell r="C131">
            <v>1</v>
          </cell>
          <cell r="D131">
            <v>22.23</v>
          </cell>
          <cell r="E131">
            <v>26.06</v>
          </cell>
          <cell r="F131" t="str">
            <v/>
          </cell>
          <cell r="G131" t="str">
            <v/>
          </cell>
          <cell r="H131" t="str">
            <v/>
          </cell>
          <cell r="I131" t="str">
            <v/>
          </cell>
          <cell r="J131" t="str">
            <v/>
          </cell>
          <cell r="K131" t="str">
            <v/>
          </cell>
          <cell r="L131" t="str">
            <v/>
          </cell>
          <cell r="M131" t="str">
            <v/>
          </cell>
          <cell r="N131" t="str">
            <v/>
          </cell>
          <cell r="O131">
            <v>1.5537000000000001</v>
          </cell>
        </row>
        <row r="132">
          <cell r="A132" t="str">
            <v>A09105</v>
          </cell>
          <cell r="B132" t="str">
            <v>139/05/12</v>
          </cell>
          <cell r="C132">
            <v>0.75</v>
          </cell>
          <cell r="D132">
            <v>23.41</v>
          </cell>
          <cell r="E132">
            <v>26.56</v>
          </cell>
          <cell r="F132" t="str">
            <v/>
          </cell>
          <cell r="G132" t="str">
            <v/>
          </cell>
          <cell r="H132" t="str">
            <v/>
          </cell>
          <cell r="I132" t="str">
            <v/>
          </cell>
          <cell r="J132" t="str">
            <v/>
          </cell>
          <cell r="K132" t="str">
            <v/>
          </cell>
          <cell r="L132" t="str">
            <v/>
          </cell>
          <cell r="M132" t="str">
            <v/>
          </cell>
          <cell r="N132" t="str">
            <v/>
          </cell>
          <cell r="O132">
            <v>1.5615000000000001</v>
          </cell>
        </row>
        <row r="133">
          <cell r="A133" t="str">
            <v>A10113</v>
          </cell>
          <cell r="B133" t="str">
            <v>140/12/23</v>
          </cell>
          <cell r="C133">
            <v>1.125</v>
          </cell>
          <cell r="D133">
            <v>23.44</v>
          </cell>
          <cell r="E133">
            <v>28.18</v>
          </cell>
          <cell r="F133" t="str">
            <v/>
          </cell>
          <cell r="G133" t="str">
            <v/>
          </cell>
          <cell r="H133" t="str">
            <v/>
          </cell>
          <cell r="I133" t="str">
            <v/>
          </cell>
          <cell r="J133" t="str">
            <v/>
          </cell>
          <cell r="K133" t="str">
            <v/>
          </cell>
          <cell r="L133" t="str">
            <v/>
          </cell>
          <cell r="M133" t="str">
            <v/>
          </cell>
          <cell r="N133" t="str">
            <v/>
          </cell>
          <cell r="O133">
            <v>1.5627</v>
          </cell>
        </row>
        <row r="134">
          <cell r="A134" t="str">
            <v>A12105</v>
          </cell>
          <cell r="B134" t="str">
            <v>142/05/12</v>
          </cell>
          <cell r="C134">
            <v>1.5</v>
          </cell>
          <cell r="D134">
            <v>23.52</v>
          </cell>
          <cell r="E134">
            <v>29.56</v>
          </cell>
          <cell r="F134" t="str">
            <v/>
          </cell>
          <cell r="G134" t="str">
            <v/>
          </cell>
          <cell r="H134" t="str">
            <v/>
          </cell>
          <cell r="I134" t="str">
            <v/>
          </cell>
          <cell r="J134" t="str">
            <v/>
          </cell>
          <cell r="K134" t="str">
            <v/>
          </cell>
          <cell r="L134" t="str">
            <v/>
          </cell>
          <cell r="M134" t="str">
            <v/>
          </cell>
          <cell r="N134" t="str">
            <v/>
          </cell>
          <cell r="O134">
            <v>1.5590999999999999</v>
          </cell>
        </row>
        <row r="135">
          <cell r="A135" t="str">
            <v>A12111</v>
          </cell>
          <cell r="B135" t="str">
            <v>142/11/22</v>
          </cell>
          <cell r="C135">
            <v>1.5</v>
          </cell>
          <cell r="D135">
            <v>23.95</v>
          </cell>
          <cell r="E135">
            <v>30</v>
          </cell>
          <cell r="F135" t="str">
            <v/>
          </cell>
          <cell r="G135" t="str">
            <v/>
          </cell>
          <cell r="H135" t="str">
            <v/>
          </cell>
          <cell r="I135" t="str">
            <v/>
          </cell>
          <cell r="J135" t="str">
            <v/>
          </cell>
          <cell r="K135" t="str">
            <v/>
          </cell>
          <cell r="L135" t="str">
            <v/>
          </cell>
          <cell r="M135" t="str">
            <v/>
          </cell>
          <cell r="N135" t="str">
            <v/>
          </cell>
          <cell r="O135">
            <v>1.5589999999999999</v>
          </cell>
        </row>
        <row r="136">
          <cell r="A136" t="str">
            <v>A10104</v>
          </cell>
          <cell r="B136" t="str">
            <v>140/02/25</v>
          </cell>
          <cell r="C136">
            <v>0.625</v>
          </cell>
          <cell r="D136">
            <v>24.38</v>
          </cell>
          <cell r="E136">
            <v>27.35</v>
          </cell>
          <cell r="F136" t="str">
            <v/>
          </cell>
          <cell r="G136" t="str">
            <v/>
          </cell>
          <cell r="H136" t="str">
            <v/>
          </cell>
          <cell r="I136" t="str">
            <v/>
          </cell>
          <cell r="J136" t="str">
            <v/>
          </cell>
          <cell r="K136" t="str">
            <v/>
          </cell>
          <cell r="L136" t="str">
            <v/>
          </cell>
          <cell r="M136" t="str">
            <v/>
          </cell>
          <cell r="N136" t="str">
            <v/>
          </cell>
          <cell r="O136">
            <v>1.5683</v>
          </cell>
        </row>
        <row r="137">
          <cell r="A137" t="str">
            <v>A09111</v>
          </cell>
          <cell r="B137" t="str">
            <v>139/11/27</v>
          </cell>
          <cell r="C137">
            <v>0.375</v>
          </cell>
          <cell r="D137">
            <v>25.04</v>
          </cell>
          <cell r="E137">
            <v>27.11</v>
          </cell>
          <cell r="F137" t="str">
            <v/>
          </cell>
          <cell r="G137" t="str">
            <v/>
          </cell>
          <cell r="H137" t="str">
            <v/>
          </cell>
          <cell r="I137" t="str">
            <v/>
          </cell>
          <cell r="J137" t="str">
            <v/>
          </cell>
          <cell r="K137" t="str">
            <v/>
          </cell>
          <cell r="L137" t="str">
            <v/>
          </cell>
          <cell r="M137" t="str">
            <v/>
          </cell>
          <cell r="N137" t="str">
            <v/>
          </cell>
          <cell r="O137">
            <v>1.5720000000000001</v>
          </cell>
        </row>
        <row r="138">
          <cell r="A138" t="str">
            <v>G13433</v>
          </cell>
          <cell r="B138" t="str">
            <v>P11輸銀3</v>
          </cell>
          <cell r="C138">
            <v>1.73</v>
          </cell>
          <cell r="D138">
            <v>1.77</v>
          </cell>
          <cell r="E138">
            <v>0</v>
          </cell>
          <cell r="F138">
            <v>1.5169999999999999</v>
          </cell>
          <cell r="G138">
            <v>1.5169999999999999</v>
          </cell>
          <cell r="H138">
            <v>1.5169999999999999</v>
          </cell>
          <cell r="I138">
            <v>2</v>
          </cell>
          <cell r="J138" t="str">
            <v/>
          </cell>
          <cell r="K138" t="str">
            <v/>
          </cell>
          <cell r="L138" t="str">
            <v/>
          </cell>
          <cell r="M138" t="str">
            <v/>
          </cell>
          <cell r="N138" t="str">
            <v/>
          </cell>
          <cell r="O138" t="e">
            <v>#N/A</v>
          </cell>
        </row>
        <row r="139">
          <cell r="A139" t="str">
            <v>G159A3</v>
          </cell>
          <cell r="B139" t="str">
            <v>P10一銀1</v>
          </cell>
          <cell r="C139">
            <v>3.06</v>
          </cell>
          <cell r="D139">
            <v>3.14</v>
          </cell>
          <cell r="E139">
            <v>0</v>
          </cell>
          <cell r="F139">
            <v>1.5549999999999999</v>
          </cell>
          <cell r="G139">
            <v>1.55</v>
          </cell>
          <cell r="H139">
            <v>1.5525</v>
          </cell>
          <cell r="I139">
            <v>2</v>
          </cell>
          <cell r="J139" t="str">
            <v/>
          </cell>
          <cell r="K139" t="str">
            <v/>
          </cell>
          <cell r="L139" t="str">
            <v/>
          </cell>
          <cell r="M139" t="str">
            <v/>
          </cell>
          <cell r="N139" t="str">
            <v/>
          </cell>
          <cell r="O139" t="e">
            <v>#N/A</v>
          </cell>
        </row>
        <row r="140">
          <cell r="A140" t="str">
            <v>B618CP</v>
          </cell>
          <cell r="B140" t="str">
            <v>P10台積5B</v>
          </cell>
          <cell r="C140">
            <v>2.9</v>
          </cell>
          <cell r="D140">
            <v>2.96</v>
          </cell>
          <cell r="E140">
            <v>0</v>
          </cell>
          <cell r="F140">
            <v>1.55</v>
          </cell>
          <cell r="G140">
            <v>1.55</v>
          </cell>
          <cell r="H140">
            <v>1.55</v>
          </cell>
          <cell r="I140">
            <v>2</v>
          </cell>
          <cell r="J140" t="str">
            <v/>
          </cell>
          <cell r="K140" t="str">
            <v/>
          </cell>
          <cell r="L140" t="str">
            <v/>
          </cell>
          <cell r="M140" t="str">
            <v/>
          </cell>
          <cell r="N140" t="str">
            <v/>
          </cell>
          <cell r="O140" t="e">
            <v>#N/A</v>
          </cell>
        </row>
        <row r="141">
          <cell r="A141" t="str">
            <v>B618DG</v>
          </cell>
          <cell r="B141" t="str">
            <v>P12台積2A</v>
          </cell>
          <cell r="C141">
            <v>4.3099999999999996</v>
          </cell>
          <cell r="D141">
            <v>4.54</v>
          </cell>
          <cell r="E141">
            <v>0</v>
          </cell>
          <cell r="F141">
            <v>1.605</v>
          </cell>
          <cell r="G141">
            <v>1.603</v>
          </cell>
          <cell r="H141">
            <v>1.6040000000000001</v>
          </cell>
          <cell r="I141">
            <v>7</v>
          </cell>
          <cell r="J141" t="str">
            <v/>
          </cell>
          <cell r="K141" t="str">
            <v/>
          </cell>
          <cell r="L141" t="str">
            <v/>
          </cell>
          <cell r="M141" t="str">
            <v/>
          </cell>
          <cell r="N141" t="str">
            <v/>
          </cell>
          <cell r="O141" t="e">
            <v>#N/A</v>
          </cell>
        </row>
        <row r="142">
          <cell r="A142" t="str">
            <v>B903X4</v>
          </cell>
          <cell r="B142" t="str">
            <v>P08台電3B</v>
          </cell>
          <cell r="C142">
            <v>2.83</v>
          </cell>
          <cell r="D142">
            <v>2.89</v>
          </cell>
          <cell r="E142">
            <v>0</v>
          </cell>
          <cell r="F142">
            <v>1.55</v>
          </cell>
          <cell r="G142">
            <v>1.55</v>
          </cell>
          <cell r="H142">
            <v>1.55</v>
          </cell>
          <cell r="I142">
            <v>2</v>
          </cell>
          <cell r="J142" t="str">
            <v/>
          </cell>
          <cell r="K142" t="str">
            <v/>
          </cell>
          <cell r="L142" t="str">
            <v/>
          </cell>
          <cell r="M142" t="str">
            <v/>
          </cell>
          <cell r="N142" t="str">
            <v/>
          </cell>
          <cell r="O142" t="e">
            <v>#N/A</v>
          </cell>
        </row>
        <row r="143">
          <cell r="A143" t="str">
            <v>G107BD</v>
          </cell>
          <cell r="B143" t="str">
            <v>03北富銀2</v>
          </cell>
          <cell r="C143" t="str">
            <v>TWD</v>
          </cell>
          <cell r="D143">
            <v>0.93</v>
          </cell>
          <cell r="E143">
            <v>0.94</v>
          </cell>
          <cell r="F143" t="str">
            <v/>
          </cell>
          <cell r="G143" t="str">
            <v/>
          </cell>
          <cell r="H143" t="str">
            <v/>
          </cell>
          <cell r="I143" t="str">
            <v/>
          </cell>
          <cell r="J143">
            <v>1.57</v>
          </cell>
          <cell r="K143">
            <v>1.56</v>
          </cell>
          <cell r="L143">
            <v>1.5666</v>
          </cell>
          <cell r="M143">
            <v>3</v>
          </cell>
          <cell r="N143">
            <v>3</v>
          </cell>
          <cell r="O143" t="e">
            <v>#N/A</v>
          </cell>
        </row>
        <row r="144">
          <cell r="A144" t="str">
            <v>B20245</v>
          </cell>
          <cell r="B144" t="str">
            <v>P08台泥1</v>
          </cell>
          <cell r="C144" t="str">
            <v>TWD</v>
          </cell>
          <cell r="D144">
            <v>0.65</v>
          </cell>
          <cell r="E144">
            <v>0.65</v>
          </cell>
          <cell r="F144">
            <v>1.59</v>
          </cell>
          <cell r="G144">
            <v>1.59</v>
          </cell>
          <cell r="H144">
            <v>1.59</v>
          </cell>
          <cell r="I144">
            <v>5</v>
          </cell>
          <cell r="J144">
            <v>1.595</v>
          </cell>
          <cell r="K144">
            <v>1.595</v>
          </cell>
          <cell r="L144">
            <v>1.595</v>
          </cell>
          <cell r="M144">
            <v>1</v>
          </cell>
          <cell r="N144">
            <v>5</v>
          </cell>
          <cell r="O144" t="e">
            <v>#N/A</v>
          </cell>
        </row>
        <row r="145">
          <cell r="A145" t="str">
            <v>B618DR</v>
          </cell>
          <cell r="B145" t="str">
            <v>P12台積5A</v>
          </cell>
          <cell r="C145" t="str">
            <v>TWD</v>
          </cell>
          <cell r="D145">
            <v>4.76</v>
          </cell>
          <cell r="E145">
            <v>4.99</v>
          </cell>
          <cell r="F145" t="str">
            <v/>
          </cell>
          <cell r="G145" t="str">
            <v/>
          </cell>
          <cell r="H145" t="str">
            <v/>
          </cell>
          <cell r="I145" t="str">
            <v/>
          </cell>
          <cell r="J145">
            <v>1.62</v>
          </cell>
          <cell r="K145">
            <v>1.62</v>
          </cell>
          <cell r="L145">
            <v>1.62</v>
          </cell>
          <cell r="M145">
            <v>2</v>
          </cell>
          <cell r="N145">
            <v>5</v>
          </cell>
          <cell r="O145" t="e">
            <v>#N/A</v>
          </cell>
        </row>
        <row r="146">
          <cell r="A146" t="str">
            <v>B63528</v>
          </cell>
          <cell r="B146" t="str">
            <v>P10宏碁2</v>
          </cell>
          <cell r="C146" t="str">
            <v>TWD</v>
          </cell>
          <cell r="D146">
            <v>2.31</v>
          </cell>
          <cell r="E146">
            <v>2.85</v>
          </cell>
          <cell r="F146">
            <v>1.615</v>
          </cell>
          <cell r="G146">
            <v>1.615</v>
          </cell>
          <cell r="H146">
            <v>1.615</v>
          </cell>
          <cell r="I146">
            <v>5</v>
          </cell>
          <cell r="J146">
            <v>1.62</v>
          </cell>
          <cell r="K146">
            <v>1.62</v>
          </cell>
          <cell r="L146">
            <v>1.62</v>
          </cell>
          <cell r="M146">
            <v>1</v>
          </cell>
          <cell r="N146">
            <v>5</v>
          </cell>
          <cell r="O146" t="e">
            <v>#N/A</v>
          </cell>
        </row>
        <row r="147">
          <cell r="A147" t="str">
            <v>B903Z2</v>
          </cell>
          <cell r="B147" t="str">
            <v>P12台電3B</v>
          </cell>
          <cell r="C147" t="str">
            <v>TWD</v>
          </cell>
          <cell r="D147">
            <v>4.4400000000000004</v>
          </cell>
          <cell r="E147">
            <v>4.66</v>
          </cell>
          <cell r="F147">
            <v>1.64</v>
          </cell>
          <cell r="G147">
            <v>1.64</v>
          </cell>
          <cell r="H147">
            <v>1.64</v>
          </cell>
          <cell r="I147">
            <v>1</v>
          </cell>
          <cell r="J147">
            <v>1.635</v>
          </cell>
          <cell r="K147">
            <v>1.635</v>
          </cell>
          <cell r="L147">
            <v>1.635</v>
          </cell>
          <cell r="M147">
            <v>2</v>
          </cell>
          <cell r="N147">
            <v>3</v>
          </cell>
          <cell r="O147" t="e">
            <v>#N/A</v>
          </cell>
        </row>
        <row r="148">
          <cell r="A148" t="str">
            <v>B903Z4</v>
          </cell>
          <cell r="B148" t="str">
            <v>P12台電3D</v>
          </cell>
          <cell r="C148" t="str">
            <v>TWD</v>
          </cell>
          <cell r="D148">
            <v>8.76</v>
          </cell>
          <cell r="E148">
            <v>9.66</v>
          </cell>
          <cell r="F148" t="str">
            <v/>
          </cell>
          <cell r="G148" t="str">
            <v/>
          </cell>
          <cell r="H148" t="str">
            <v/>
          </cell>
          <cell r="I148" t="str">
            <v/>
          </cell>
          <cell r="J148">
            <v>1.7524999999999999</v>
          </cell>
          <cell r="K148">
            <v>1.7524999999999999</v>
          </cell>
          <cell r="L148">
            <v>1.7524999999999999</v>
          </cell>
          <cell r="M148">
            <v>1</v>
          </cell>
          <cell r="N148">
            <v>2</v>
          </cell>
          <cell r="O148" t="e">
            <v>#N/A</v>
          </cell>
        </row>
        <row r="149">
          <cell r="A149" t="str">
            <v>B903Z6</v>
          </cell>
          <cell r="B149" t="str">
            <v>P12台電4B</v>
          </cell>
          <cell r="C149" t="str">
            <v>TWD</v>
          </cell>
          <cell r="D149">
            <v>4.5999999999999996</v>
          </cell>
          <cell r="E149">
            <v>4.82</v>
          </cell>
          <cell r="F149">
            <v>1.6405000000000001</v>
          </cell>
          <cell r="G149">
            <v>1.6405000000000001</v>
          </cell>
          <cell r="H149">
            <v>1.6405000000000001</v>
          </cell>
          <cell r="I149">
            <v>2</v>
          </cell>
          <cell r="J149">
            <v>1.64</v>
          </cell>
          <cell r="K149">
            <v>1.64</v>
          </cell>
          <cell r="L149">
            <v>1.64</v>
          </cell>
          <cell r="M149">
            <v>1</v>
          </cell>
          <cell r="N149">
            <v>2</v>
          </cell>
          <cell r="O149" t="e">
            <v>#N/A</v>
          </cell>
        </row>
        <row r="150">
          <cell r="A150" t="str">
            <v>B92353</v>
          </cell>
          <cell r="B150" t="str">
            <v>P08遠鼎1</v>
          </cell>
          <cell r="C150" t="str">
            <v>TWD</v>
          </cell>
          <cell r="D150">
            <v>0.95</v>
          </cell>
          <cell r="E150">
            <v>0.96</v>
          </cell>
          <cell r="F150">
            <v>1.59</v>
          </cell>
          <cell r="G150">
            <v>1.59</v>
          </cell>
          <cell r="H150">
            <v>1.59</v>
          </cell>
          <cell r="I150">
            <v>5</v>
          </cell>
          <cell r="J150">
            <v>1.58</v>
          </cell>
          <cell r="K150">
            <v>1.58</v>
          </cell>
          <cell r="L150">
            <v>1.58</v>
          </cell>
          <cell r="M150">
            <v>1</v>
          </cell>
          <cell r="N150">
            <v>5</v>
          </cell>
          <cell r="O150" t="e">
            <v>#N/A</v>
          </cell>
        </row>
      </sheetData>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6"/>
    </sheetNames>
    <sheetDataSet>
      <sheetData sheetId="0">
        <row r="4">
          <cell r="A4" t="str">
            <v>A07111</v>
          </cell>
          <cell r="B4" t="str">
            <v>112/11/23</v>
          </cell>
          <cell r="C4">
            <v>0.75</v>
          </cell>
          <cell r="D4">
            <v>0.1</v>
          </cell>
          <cell r="E4">
            <v>0.1</v>
          </cell>
          <cell r="F4" t="str">
            <v/>
          </cell>
          <cell r="G4" t="str">
            <v/>
          </cell>
          <cell r="H4" t="str">
            <v/>
          </cell>
          <cell r="I4" t="str">
            <v/>
          </cell>
          <cell r="J4" t="str">
            <v/>
          </cell>
          <cell r="K4" t="str">
            <v/>
          </cell>
          <cell r="L4" t="str">
            <v/>
          </cell>
          <cell r="M4" t="str">
            <v/>
          </cell>
          <cell r="N4" t="str">
            <v/>
          </cell>
          <cell r="O4">
            <v>0.94610000000000005</v>
          </cell>
        </row>
        <row r="5">
          <cell r="A5" t="str">
            <v>A08101</v>
          </cell>
          <cell r="B5" t="str">
            <v>113/01/14</v>
          </cell>
          <cell r="C5">
            <v>0.625</v>
          </cell>
          <cell r="D5">
            <v>0.24</v>
          </cell>
          <cell r="E5">
            <v>0.24</v>
          </cell>
          <cell r="F5" t="str">
            <v/>
          </cell>
          <cell r="G5" t="str">
            <v/>
          </cell>
          <cell r="H5" t="str">
            <v/>
          </cell>
          <cell r="I5" t="str">
            <v/>
          </cell>
          <cell r="J5" t="str">
            <v/>
          </cell>
          <cell r="K5" t="str">
            <v/>
          </cell>
          <cell r="L5" t="str">
            <v/>
          </cell>
          <cell r="M5" t="str">
            <v/>
          </cell>
          <cell r="N5" t="str">
            <v/>
          </cell>
          <cell r="O5">
            <v>0.94389999999999996</v>
          </cell>
        </row>
        <row r="6">
          <cell r="A6" t="str">
            <v>A93103</v>
          </cell>
          <cell r="B6" t="str">
            <v>113/02/10</v>
          </cell>
          <cell r="C6">
            <v>3</v>
          </cell>
          <cell r="D6">
            <v>0.31</v>
          </cell>
          <cell r="E6">
            <v>0.32</v>
          </cell>
          <cell r="F6" t="str">
            <v/>
          </cell>
          <cell r="G6" t="str">
            <v/>
          </cell>
          <cell r="H6" t="str">
            <v/>
          </cell>
          <cell r="I6" t="str">
            <v/>
          </cell>
          <cell r="J6" t="str">
            <v/>
          </cell>
          <cell r="K6" t="str">
            <v/>
          </cell>
          <cell r="L6" t="str">
            <v/>
          </cell>
          <cell r="M6" t="str">
            <v/>
          </cell>
          <cell r="N6" t="str">
            <v/>
          </cell>
          <cell r="O6">
            <v>0.94679999999999997</v>
          </cell>
        </row>
        <row r="7">
          <cell r="A7" t="str">
            <v>A03106</v>
          </cell>
          <cell r="B7" t="str">
            <v>113/03/03</v>
          </cell>
          <cell r="C7">
            <v>1.5</v>
          </cell>
          <cell r="D7">
            <v>0.37</v>
          </cell>
          <cell r="E7">
            <v>0.38</v>
          </cell>
          <cell r="F7" t="str">
            <v/>
          </cell>
          <cell r="G7" t="str">
            <v/>
          </cell>
          <cell r="H7" t="str">
            <v/>
          </cell>
          <cell r="I7" t="str">
            <v/>
          </cell>
          <cell r="J7" t="str">
            <v/>
          </cell>
          <cell r="K7" t="str">
            <v/>
          </cell>
          <cell r="L7" t="str">
            <v/>
          </cell>
          <cell r="M7" t="str">
            <v/>
          </cell>
          <cell r="N7" t="str">
            <v/>
          </cell>
          <cell r="O7">
            <v>0.94969999999999999</v>
          </cell>
        </row>
        <row r="8">
          <cell r="A8" t="str">
            <v>A11202</v>
          </cell>
          <cell r="B8" t="str">
            <v>113/03/31</v>
          </cell>
          <cell r="C8">
            <v>0.75</v>
          </cell>
          <cell r="D8">
            <v>0.45</v>
          </cell>
          <cell r="E8">
            <v>0.45</v>
          </cell>
          <cell r="F8" t="str">
            <v/>
          </cell>
          <cell r="G8" t="str">
            <v/>
          </cell>
          <cell r="H8" t="str">
            <v/>
          </cell>
          <cell r="I8" t="str">
            <v/>
          </cell>
          <cell r="J8" t="str">
            <v/>
          </cell>
          <cell r="K8" t="str">
            <v/>
          </cell>
          <cell r="L8" t="str">
            <v/>
          </cell>
          <cell r="M8" t="str">
            <v/>
          </cell>
          <cell r="N8" t="str">
            <v/>
          </cell>
          <cell r="O8">
            <v>0.9536</v>
          </cell>
        </row>
        <row r="9">
          <cell r="A9" t="str">
            <v>A08107</v>
          </cell>
          <cell r="B9" t="str">
            <v>113/07/17</v>
          </cell>
          <cell r="C9">
            <v>0.5</v>
          </cell>
          <cell r="D9">
            <v>0.74</v>
          </cell>
          <cell r="E9">
            <v>0.75</v>
          </cell>
          <cell r="F9" t="str">
            <v/>
          </cell>
          <cell r="G9" t="str">
            <v/>
          </cell>
          <cell r="H9" t="str">
            <v/>
          </cell>
          <cell r="I9" t="str">
            <v/>
          </cell>
          <cell r="J9" t="str">
            <v/>
          </cell>
          <cell r="K9" t="str">
            <v/>
          </cell>
          <cell r="L9" t="str">
            <v/>
          </cell>
          <cell r="M9" t="str">
            <v/>
          </cell>
          <cell r="N9" t="str">
            <v/>
          </cell>
          <cell r="O9">
            <v>0.97019999999999995</v>
          </cell>
        </row>
        <row r="10">
          <cell r="A10" t="str">
            <v>A03113</v>
          </cell>
          <cell r="B10" t="str">
            <v>113/09/26</v>
          </cell>
          <cell r="C10">
            <v>1.625</v>
          </cell>
          <cell r="D10">
            <v>0.93</v>
          </cell>
          <cell r="E10">
            <v>0.94</v>
          </cell>
          <cell r="F10" t="str">
            <v/>
          </cell>
          <cell r="G10" t="str">
            <v/>
          </cell>
          <cell r="H10" t="str">
            <v/>
          </cell>
          <cell r="I10" t="str">
            <v/>
          </cell>
          <cell r="J10" t="str">
            <v/>
          </cell>
          <cell r="K10" t="str">
            <v/>
          </cell>
          <cell r="L10" t="str">
            <v/>
          </cell>
          <cell r="M10" t="str">
            <v/>
          </cell>
          <cell r="N10" t="str">
            <v/>
          </cell>
          <cell r="O10">
            <v>0.98119999999999996</v>
          </cell>
        </row>
        <row r="11">
          <cell r="A11" t="str">
            <v>A93109</v>
          </cell>
          <cell r="B11" t="str">
            <v>113/11/18</v>
          </cell>
          <cell r="C11">
            <v>3</v>
          </cell>
          <cell r="D11">
            <v>1.05</v>
          </cell>
          <cell r="E11">
            <v>1.0900000000000001</v>
          </cell>
          <cell r="F11" t="str">
            <v/>
          </cell>
          <cell r="G11" t="str">
            <v/>
          </cell>
          <cell r="H11" t="str">
            <v/>
          </cell>
          <cell r="I11" t="str">
            <v/>
          </cell>
          <cell r="J11" t="str">
            <v/>
          </cell>
          <cell r="K11" t="str">
            <v/>
          </cell>
          <cell r="L11" t="str">
            <v/>
          </cell>
          <cell r="M11" t="str">
            <v/>
          </cell>
          <cell r="N11" t="str">
            <v/>
          </cell>
          <cell r="O11">
            <v>0.98929999999999996</v>
          </cell>
        </row>
        <row r="12">
          <cell r="A12" t="str">
            <v>A09101</v>
          </cell>
          <cell r="B12" t="str">
            <v>114/01/10</v>
          </cell>
          <cell r="C12">
            <v>0.5</v>
          </cell>
          <cell r="D12">
            <v>1.21</v>
          </cell>
          <cell r="E12">
            <v>1.23</v>
          </cell>
          <cell r="F12" t="str">
            <v/>
          </cell>
          <cell r="G12" t="str">
            <v/>
          </cell>
          <cell r="H12" t="str">
            <v/>
          </cell>
          <cell r="I12" t="str">
            <v/>
          </cell>
          <cell r="J12" t="str">
            <v/>
          </cell>
          <cell r="K12" t="str">
            <v/>
          </cell>
          <cell r="L12" t="str">
            <v/>
          </cell>
          <cell r="M12" t="str">
            <v/>
          </cell>
          <cell r="N12" t="str">
            <v/>
          </cell>
          <cell r="O12">
            <v>0.99750000000000005</v>
          </cell>
        </row>
        <row r="13">
          <cell r="A13" t="str">
            <v>A94103</v>
          </cell>
          <cell r="B13" t="str">
            <v>114/02/25</v>
          </cell>
          <cell r="C13">
            <v>2.375</v>
          </cell>
          <cell r="D13">
            <v>1.32</v>
          </cell>
          <cell r="E13">
            <v>1.36</v>
          </cell>
          <cell r="F13" t="str">
            <v/>
          </cell>
          <cell r="G13" t="str">
            <v/>
          </cell>
          <cell r="H13" t="str">
            <v/>
          </cell>
          <cell r="I13" t="str">
            <v/>
          </cell>
          <cell r="J13" t="str">
            <v/>
          </cell>
          <cell r="K13" t="str">
            <v/>
          </cell>
          <cell r="L13" t="str">
            <v/>
          </cell>
          <cell r="M13" t="str">
            <v/>
          </cell>
          <cell r="N13" t="str">
            <v/>
          </cell>
          <cell r="O13">
            <v>1.0045999999999999</v>
          </cell>
        </row>
        <row r="14">
          <cell r="A14" t="str">
            <v>A12103</v>
          </cell>
          <cell r="B14" t="str">
            <v>114/02/23</v>
          </cell>
          <cell r="C14">
            <v>1</v>
          </cell>
          <cell r="D14">
            <v>1.33</v>
          </cell>
          <cell r="E14">
            <v>1.35</v>
          </cell>
          <cell r="F14" t="str">
            <v/>
          </cell>
          <cell r="G14" t="str">
            <v/>
          </cell>
          <cell r="H14" t="str">
            <v/>
          </cell>
          <cell r="I14" t="str">
            <v/>
          </cell>
          <cell r="J14" t="str">
            <v/>
          </cell>
          <cell r="K14" t="str">
            <v/>
          </cell>
          <cell r="L14" t="str">
            <v/>
          </cell>
          <cell r="M14" t="str">
            <v/>
          </cell>
          <cell r="N14" t="str">
            <v/>
          </cell>
          <cell r="O14">
            <v>1.0044999999999999</v>
          </cell>
        </row>
        <row r="15">
          <cell r="A15" t="str">
            <v>A04105</v>
          </cell>
          <cell r="B15" t="str">
            <v>114/03/13</v>
          </cell>
          <cell r="C15">
            <v>1.625</v>
          </cell>
          <cell r="D15">
            <v>1.37</v>
          </cell>
          <cell r="E15">
            <v>1.4</v>
          </cell>
          <cell r="F15" t="str">
            <v/>
          </cell>
          <cell r="G15" t="str">
            <v/>
          </cell>
          <cell r="H15" t="str">
            <v/>
          </cell>
          <cell r="I15" t="str">
            <v/>
          </cell>
          <cell r="J15" t="str">
            <v/>
          </cell>
          <cell r="K15" t="str">
            <v/>
          </cell>
          <cell r="L15" t="str">
            <v/>
          </cell>
          <cell r="M15" t="str">
            <v/>
          </cell>
          <cell r="N15" t="str">
            <v/>
          </cell>
          <cell r="O15">
            <v>1.0073000000000001</v>
          </cell>
        </row>
        <row r="16">
          <cell r="A16" t="str">
            <v>A09107</v>
          </cell>
          <cell r="B16" t="str">
            <v>114/07/17</v>
          </cell>
          <cell r="C16">
            <v>0.25</v>
          </cell>
          <cell r="D16">
            <v>1.73</v>
          </cell>
          <cell r="E16">
            <v>1.75</v>
          </cell>
          <cell r="F16" t="str">
            <v/>
          </cell>
          <cell r="G16" t="str">
            <v/>
          </cell>
          <cell r="H16" t="str">
            <v/>
          </cell>
          <cell r="I16" t="str">
            <v/>
          </cell>
          <cell r="J16" t="str">
            <v/>
          </cell>
          <cell r="K16" t="str">
            <v/>
          </cell>
          <cell r="L16" t="str">
            <v/>
          </cell>
          <cell r="M16" t="str">
            <v/>
          </cell>
          <cell r="N16" t="str">
            <v/>
          </cell>
          <cell r="O16">
            <v>1.0286999999999999</v>
          </cell>
        </row>
        <row r="17">
          <cell r="A17" t="str">
            <v>A04112</v>
          </cell>
          <cell r="B17" t="str">
            <v>114/09/11</v>
          </cell>
          <cell r="C17">
            <v>1.125</v>
          </cell>
          <cell r="D17">
            <v>1.87</v>
          </cell>
          <cell r="E17">
            <v>1.9</v>
          </cell>
          <cell r="F17" t="str">
            <v/>
          </cell>
          <cell r="G17" t="str">
            <v/>
          </cell>
          <cell r="H17" t="str">
            <v/>
          </cell>
          <cell r="I17" t="str">
            <v/>
          </cell>
          <cell r="J17" t="str">
            <v/>
          </cell>
          <cell r="K17" t="str">
            <v/>
          </cell>
          <cell r="L17" t="str">
            <v/>
          </cell>
          <cell r="M17" t="str">
            <v/>
          </cell>
          <cell r="N17" t="str">
            <v/>
          </cell>
          <cell r="O17">
            <v>1.0386</v>
          </cell>
        </row>
        <row r="18">
          <cell r="A18" t="str">
            <v>A09112</v>
          </cell>
          <cell r="B18" t="str">
            <v>114/12/08</v>
          </cell>
          <cell r="C18">
            <v>0.125</v>
          </cell>
          <cell r="D18">
            <v>2.11</v>
          </cell>
          <cell r="E18">
            <v>2.14</v>
          </cell>
          <cell r="F18" t="str">
            <v/>
          </cell>
          <cell r="G18" t="str">
            <v/>
          </cell>
          <cell r="H18" t="str">
            <v/>
          </cell>
          <cell r="I18" t="str">
            <v/>
          </cell>
          <cell r="J18" t="str">
            <v/>
          </cell>
          <cell r="K18" t="str">
            <v/>
          </cell>
          <cell r="L18" t="str">
            <v/>
          </cell>
          <cell r="M18" t="str">
            <v/>
          </cell>
          <cell r="N18" t="str">
            <v/>
          </cell>
          <cell r="O18">
            <v>1.0557000000000001</v>
          </cell>
        </row>
        <row r="19">
          <cell r="A19" t="str">
            <v>A10101</v>
          </cell>
          <cell r="B19" t="str">
            <v>115/01/13</v>
          </cell>
          <cell r="C19">
            <v>0.25</v>
          </cell>
          <cell r="D19">
            <v>2.21</v>
          </cell>
          <cell r="E19">
            <v>2.2400000000000002</v>
          </cell>
          <cell r="F19" t="str">
            <v/>
          </cell>
          <cell r="G19" t="str">
            <v/>
          </cell>
          <cell r="H19" t="str">
            <v/>
          </cell>
          <cell r="I19" t="str">
            <v/>
          </cell>
          <cell r="J19" t="str">
            <v/>
          </cell>
          <cell r="K19" t="str">
            <v/>
          </cell>
          <cell r="L19" t="str">
            <v/>
          </cell>
          <cell r="M19" t="str">
            <v/>
          </cell>
          <cell r="N19" t="str">
            <v/>
          </cell>
          <cell r="O19">
            <v>1.0628</v>
          </cell>
        </row>
        <row r="20">
          <cell r="A20" t="str">
            <v>A95102</v>
          </cell>
          <cell r="B20" t="str">
            <v>115/02/24</v>
          </cell>
          <cell r="C20">
            <v>1.875</v>
          </cell>
          <cell r="D20">
            <v>2.27</v>
          </cell>
          <cell r="E20">
            <v>2.36</v>
          </cell>
          <cell r="F20" t="str">
            <v/>
          </cell>
          <cell r="G20" t="str">
            <v/>
          </cell>
          <cell r="H20" t="str">
            <v/>
          </cell>
          <cell r="I20" t="str">
            <v/>
          </cell>
          <cell r="J20" t="str">
            <v/>
          </cell>
          <cell r="K20" t="str">
            <v/>
          </cell>
          <cell r="L20" t="str">
            <v/>
          </cell>
          <cell r="M20" t="str">
            <v/>
          </cell>
          <cell r="N20" t="str">
            <v/>
          </cell>
          <cell r="O20">
            <v>1.0706</v>
          </cell>
        </row>
        <row r="21">
          <cell r="A21" t="str">
            <v>A05104</v>
          </cell>
          <cell r="B21" t="str">
            <v>115/03/04</v>
          </cell>
          <cell r="C21">
            <v>0.75</v>
          </cell>
          <cell r="D21">
            <v>2.33</v>
          </cell>
          <cell r="E21">
            <v>2.38</v>
          </cell>
          <cell r="F21" t="str">
            <v/>
          </cell>
          <cell r="G21" t="str">
            <v/>
          </cell>
          <cell r="H21" t="str">
            <v/>
          </cell>
          <cell r="I21" t="str">
            <v/>
          </cell>
          <cell r="J21" t="str">
            <v/>
          </cell>
          <cell r="K21" t="str">
            <v/>
          </cell>
          <cell r="L21" t="str">
            <v/>
          </cell>
          <cell r="M21" t="str">
            <v/>
          </cell>
          <cell r="N21" t="str">
            <v/>
          </cell>
          <cell r="O21">
            <v>1.0730999999999999</v>
          </cell>
        </row>
        <row r="22">
          <cell r="A22" t="str">
            <v>A10108</v>
          </cell>
          <cell r="B22" t="str">
            <v>115/07/29</v>
          </cell>
          <cell r="C22">
            <v>0.25</v>
          </cell>
          <cell r="D22">
            <v>2.74</v>
          </cell>
          <cell r="E22">
            <v>2.78</v>
          </cell>
          <cell r="F22" t="str">
            <v/>
          </cell>
          <cell r="G22" t="str">
            <v/>
          </cell>
          <cell r="H22" t="str">
            <v/>
          </cell>
          <cell r="I22" t="str">
            <v/>
          </cell>
          <cell r="J22" t="str">
            <v/>
          </cell>
          <cell r="K22" t="str">
            <v/>
          </cell>
          <cell r="L22" t="str">
            <v/>
          </cell>
          <cell r="M22" t="str">
            <v/>
          </cell>
          <cell r="N22" t="str">
            <v/>
          </cell>
          <cell r="O22">
            <v>1.1052</v>
          </cell>
        </row>
        <row r="23">
          <cell r="A23" t="str">
            <v>A05111</v>
          </cell>
          <cell r="B23" t="str">
            <v>115/09/07</v>
          </cell>
          <cell r="C23">
            <v>0.625</v>
          </cell>
          <cell r="D23">
            <v>2.84</v>
          </cell>
          <cell r="E23">
            <v>2.89</v>
          </cell>
          <cell r="F23" t="str">
            <v/>
          </cell>
          <cell r="G23" t="str">
            <v/>
          </cell>
          <cell r="H23" t="str">
            <v/>
          </cell>
          <cell r="I23" t="str">
            <v/>
          </cell>
          <cell r="J23" t="str">
            <v/>
          </cell>
          <cell r="K23" t="str">
            <v/>
          </cell>
          <cell r="L23" t="str">
            <v/>
          </cell>
          <cell r="M23" t="str">
            <v/>
          </cell>
          <cell r="N23" t="str">
            <v/>
          </cell>
          <cell r="O23">
            <v>1.1134999999999999</v>
          </cell>
        </row>
        <row r="24">
          <cell r="A24" t="str">
            <v>A95107</v>
          </cell>
          <cell r="B24" t="str">
            <v>115/11/10</v>
          </cell>
          <cell r="C24">
            <v>2.125</v>
          </cell>
          <cell r="D24">
            <v>2.91</v>
          </cell>
          <cell r="E24">
            <v>3.06</v>
          </cell>
          <cell r="F24" t="str">
            <v/>
          </cell>
          <cell r="G24" t="str">
            <v/>
          </cell>
          <cell r="H24" t="str">
            <v/>
          </cell>
          <cell r="I24" t="str">
            <v/>
          </cell>
          <cell r="J24" t="str">
            <v/>
          </cell>
          <cell r="K24" t="str">
            <v/>
          </cell>
          <cell r="L24" t="str">
            <v/>
          </cell>
          <cell r="M24" t="str">
            <v/>
          </cell>
          <cell r="N24" t="str">
            <v/>
          </cell>
          <cell r="O24">
            <v>1.1254</v>
          </cell>
        </row>
        <row r="25">
          <cell r="A25" t="str">
            <v>A96102</v>
          </cell>
          <cell r="B25" t="str">
            <v>116/02/14</v>
          </cell>
          <cell r="C25">
            <v>2</v>
          </cell>
          <cell r="D25">
            <v>3.18</v>
          </cell>
          <cell r="E25">
            <v>3.33</v>
          </cell>
          <cell r="F25" t="str">
            <v/>
          </cell>
          <cell r="G25" t="str">
            <v/>
          </cell>
          <cell r="H25" t="str">
            <v/>
          </cell>
          <cell r="I25" t="str">
            <v/>
          </cell>
          <cell r="J25" t="str">
            <v/>
          </cell>
          <cell r="K25" t="str">
            <v/>
          </cell>
          <cell r="L25" t="str">
            <v/>
          </cell>
          <cell r="M25" t="str">
            <v/>
          </cell>
          <cell r="N25" t="str">
            <v/>
          </cell>
          <cell r="O25">
            <v>1.1440999999999999</v>
          </cell>
        </row>
        <row r="26">
          <cell r="A26" t="str">
            <v>A06104</v>
          </cell>
          <cell r="B26" t="str">
            <v>116/03/01</v>
          </cell>
          <cell r="C26">
            <v>1.125</v>
          </cell>
          <cell r="D26">
            <v>3.27</v>
          </cell>
          <cell r="E26">
            <v>3.37</v>
          </cell>
          <cell r="F26" t="str">
            <v/>
          </cell>
          <cell r="G26" t="str">
            <v/>
          </cell>
          <cell r="H26" t="str">
            <v/>
          </cell>
          <cell r="I26" t="str">
            <v/>
          </cell>
          <cell r="J26" t="str">
            <v/>
          </cell>
          <cell r="K26" t="str">
            <v/>
          </cell>
          <cell r="L26" t="str">
            <v/>
          </cell>
          <cell r="M26" t="str">
            <v/>
          </cell>
          <cell r="N26" t="str">
            <v/>
          </cell>
          <cell r="O26">
            <v>1.1482000000000001</v>
          </cell>
        </row>
        <row r="27">
          <cell r="A27" t="str">
            <v>A11103</v>
          </cell>
          <cell r="B27" t="str">
            <v>116/02/24</v>
          </cell>
          <cell r="C27">
            <v>0.5</v>
          </cell>
          <cell r="D27">
            <v>3.29</v>
          </cell>
          <cell r="E27">
            <v>3.35</v>
          </cell>
          <cell r="F27" t="str">
            <v/>
          </cell>
          <cell r="G27" t="str">
            <v/>
          </cell>
          <cell r="H27" t="str">
            <v/>
          </cell>
          <cell r="I27" t="str">
            <v/>
          </cell>
          <cell r="J27" t="str">
            <v/>
          </cell>
          <cell r="K27" t="str">
            <v/>
          </cell>
          <cell r="L27" t="str">
            <v/>
          </cell>
          <cell r="M27" t="str">
            <v/>
          </cell>
          <cell r="N27" t="str">
            <v/>
          </cell>
          <cell r="O27">
            <v>1.1478999999999999</v>
          </cell>
        </row>
        <row r="28">
          <cell r="A28" t="str">
            <v>A11106</v>
          </cell>
          <cell r="B28" t="str">
            <v>116/06/23</v>
          </cell>
          <cell r="C28">
            <v>1</v>
          </cell>
          <cell r="D28">
            <v>3.58</v>
          </cell>
          <cell r="E28">
            <v>3.68</v>
          </cell>
          <cell r="F28" t="str">
            <v/>
          </cell>
          <cell r="G28" t="str">
            <v/>
          </cell>
          <cell r="H28" t="str">
            <v/>
          </cell>
          <cell r="I28" t="str">
            <v/>
          </cell>
          <cell r="J28" t="str">
            <v/>
          </cell>
          <cell r="K28" t="str">
            <v/>
          </cell>
          <cell r="L28" t="str">
            <v/>
          </cell>
          <cell r="M28" t="str">
            <v/>
          </cell>
          <cell r="N28" t="str">
            <v/>
          </cell>
          <cell r="O28">
            <v>1.1679999999999999</v>
          </cell>
        </row>
        <row r="29">
          <cell r="A29" t="str">
            <v>A96107</v>
          </cell>
          <cell r="B29" t="str">
            <v>116/11/16</v>
          </cell>
          <cell r="C29">
            <v>3</v>
          </cell>
          <cell r="D29">
            <v>3.77</v>
          </cell>
          <cell r="E29">
            <v>4.08</v>
          </cell>
          <cell r="F29" t="str">
            <v/>
          </cell>
          <cell r="G29" t="str">
            <v/>
          </cell>
          <cell r="H29" t="str">
            <v/>
          </cell>
          <cell r="I29" t="str">
            <v/>
          </cell>
          <cell r="J29" t="str">
            <v/>
          </cell>
          <cell r="K29" t="str">
            <v/>
          </cell>
          <cell r="L29" t="str">
            <v/>
          </cell>
          <cell r="M29" t="str">
            <v/>
          </cell>
          <cell r="N29" t="str">
            <v/>
          </cell>
          <cell r="O29">
            <v>1.1851</v>
          </cell>
        </row>
        <row r="30">
          <cell r="A30" t="str">
            <v>A11108</v>
          </cell>
          <cell r="B30" t="str">
            <v>116/09/23</v>
          </cell>
          <cell r="C30">
            <v>1.25</v>
          </cell>
          <cell r="D30">
            <v>3.81</v>
          </cell>
          <cell r="E30">
            <v>3.93</v>
          </cell>
          <cell r="F30" t="str">
            <v/>
          </cell>
          <cell r="G30" t="str">
            <v/>
          </cell>
          <cell r="H30" t="str">
            <v/>
          </cell>
          <cell r="I30" t="str">
            <v/>
          </cell>
          <cell r="J30" t="str">
            <v/>
          </cell>
          <cell r="K30" t="str">
            <v/>
          </cell>
          <cell r="L30" t="str">
            <v/>
          </cell>
          <cell r="M30" t="str">
            <v/>
          </cell>
          <cell r="N30" t="str">
            <v/>
          </cell>
          <cell r="O30">
            <v>1.1812</v>
          </cell>
        </row>
        <row r="31">
          <cell r="A31" t="str">
            <v>A06109</v>
          </cell>
          <cell r="B31" t="str">
            <v>116/09/20</v>
          </cell>
          <cell r="C31">
            <v>1</v>
          </cell>
          <cell r="D31">
            <v>3.82</v>
          </cell>
          <cell r="E31">
            <v>3.92</v>
          </cell>
          <cell r="F31" t="str">
            <v/>
          </cell>
          <cell r="G31" t="str">
            <v/>
          </cell>
          <cell r="H31" t="str">
            <v/>
          </cell>
          <cell r="I31" t="str">
            <v/>
          </cell>
          <cell r="J31" t="str">
            <v/>
          </cell>
          <cell r="K31" t="str">
            <v/>
          </cell>
          <cell r="L31" t="str">
            <v/>
          </cell>
          <cell r="M31" t="str">
            <v/>
          </cell>
          <cell r="N31" t="str">
            <v/>
          </cell>
          <cell r="O31">
            <v>1.1811</v>
          </cell>
        </row>
        <row r="32">
          <cell r="A32" t="str">
            <v>A02101</v>
          </cell>
          <cell r="B32" t="str">
            <v>117/01/09</v>
          </cell>
          <cell r="C32">
            <v>1.375</v>
          </cell>
          <cell r="D32">
            <v>4.05</v>
          </cell>
          <cell r="E32">
            <v>4.2300000000000004</v>
          </cell>
          <cell r="F32" t="str">
            <v/>
          </cell>
          <cell r="G32" t="str">
            <v/>
          </cell>
          <cell r="H32" t="str">
            <v/>
          </cell>
          <cell r="I32" t="str">
            <v/>
          </cell>
          <cell r="J32" t="str">
            <v/>
          </cell>
          <cell r="K32" t="str">
            <v/>
          </cell>
          <cell r="L32" t="str">
            <v/>
          </cell>
          <cell r="M32" t="str">
            <v/>
          </cell>
          <cell r="N32" t="str">
            <v/>
          </cell>
          <cell r="O32">
            <v>1.1938</v>
          </cell>
        </row>
        <row r="33">
          <cell r="A33" t="str">
            <v>A97102</v>
          </cell>
          <cell r="B33" t="str">
            <v>117/02/14</v>
          </cell>
          <cell r="C33">
            <v>2.5</v>
          </cell>
          <cell r="D33">
            <v>4.05</v>
          </cell>
          <cell r="E33">
            <v>4.33</v>
          </cell>
          <cell r="F33" t="str">
            <v/>
          </cell>
          <cell r="G33" t="str">
            <v/>
          </cell>
          <cell r="H33" t="str">
            <v/>
          </cell>
          <cell r="I33" t="str">
            <v/>
          </cell>
          <cell r="J33" t="str">
            <v/>
          </cell>
          <cell r="K33" t="str">
            <v/>
          </cell>
          <cell r="L33" t="str">
            <v/>
          </cell>
          <cell r="M33" t="str">
            <v/>
          </cell>
          <cell r="N33" t="str">
            <v/>
          </cell>
          <cell r="O33">
            <v>1.1953</v>
          </cell>
        </row>
        <row r="34">
          <cell r="A34" t="str">
            <v>A12101</v>
          </cell>
          <cell r="B34" t="str">
            <v>117/01/17</v>
          </cell>
          <cell r="C34">
            <v>1</v>
          </cell>
          <cell r="D34">
            <v>4.0999999999999996</v>
          </cell>
          <cell r="E34">
            <v>4.25</v>
          </cell>
          <cell r="F34" t="str">
            <v/>
          </cell>
          <cell r="G34" t="str">
            <v/>
          </cell>
          <cell r="H34" t="str">
            <v/>
          </cell>
          <cell r="I34" t="str">
            <v/>
          </cell>
          <cell r="J34" t="str">
            <v/>
          </cell>
          <cell r="K34" t="str">
            <v/>
          </cell>
          <cell r="L34" t="str">
            <v/>
          </cell>
          <cell r="M34" t="str">
            <v/>
          </cell>
          <cell r="N34" t="str">
            <v/>
          </cell>
          <cell r="O34">
            <v>1.1952</v>
          </cell>
        </row>
        <row r="35">
          <cell r="A35" t="str">
            <v>A07102</v>
          </cell>
          <cell r="B35" t="str">
            <v>117/02/08</v>
          </cell>
          <cell r="C35">
            <v>1</v>
          </cell>
          <cell r="D35">
            <v>4.16</v>
          </cell>
          <cell r="E35">
            <v>4.3099999999999996</v>
          </cell>
          <cell r="F35" t="str">
            <v/>
          </cell>
          <cell r="G35" t="str">
            <v/>
          </cell>
          <cell r="H35" t="str">
            <v/>
          </cell>
          <cell r="I35" t="str">
            <v/>
          </cell>
          <cell r="J35" t="str">
            <v/>
          </cell>
          <cell r="K35" t="str">
            <v/>
          </cell>
          <cell r="L35" t="str">
            <v/>
          </cell>
          <cell r="M35" t="str">
            <v/>
          </cell>
          <cell r="N35" t="str">
            <v/>
          </cell>
          <cell r="O35">
            <v>1.1975</v>
          </cell>
        </row>
        <row r="36">
          <cell r="A36" t="str">
            <v>A12106</v>
          </cell>
          <cell r="B36" t="str">
            <v>117/05/26</v>
          </cell>
          <cell r="C36">
            <v>1</v>
          </cell>
          <cell r="D36">
            <v>4.45</v>
          </cell>
          <cell r="E36">
            <v>4.6100000000000003</v>
          </cell>
          <cell r="F36" t="str">
            <v/>
          </cell>
          <cell r="G36" t="str">
            <v/>
          </cell>
          <cell r="H36" t="str">
            <v/>
          </cell>
          <cell r="I36" t="str">
            <v/>
          </cell>
          <cell r="J36" t="str">
            <v/>
          </cell>
          <cell r="K36" t="str">
            <v/>
          </cell>
          <cell r="L36" t="str">
            <v/>
          </cell>
          <cell r="M36" t="str">
            <v/>
          </cell>
          <cell r="N36" t="str">
            <v/>
          </cell>
          <cell r="O36">
            <v>1.2068000000000001</v>
          </cell>
        </row>
        <row r="37">
          <cell r="A37" t="str">
            <v>A07105</v>
          </cell>
          <cell r="B37" t="str">
            <v>117/06/08</v>
          </cell>
          <cell r="C37">
            <v>0.875</v>
          </cell>
          <cell r="D37">
            <v>4.5</v>
          </cell>
          <cell r="E37">
            <v>4.6399999999999997</v>
          </cell>
          <cell r="F37" t="str">
            <v/>
          </cell>
          <cell r="G37" t="str">
            <v/>
          </cell>
          <cell r="H37" t="str">
            <v/>
          </cell>
          <cell r="I37" t="str">
            <v/>
          </cell>
          <cell r="J37" t="str">
            <v/>
          </cell>
          <cell r="K37" t="str">
            <v/>
          </cell>
          <cell r="L37" t="str">
            <v/>
          </cell>
          <cell r="M37" t="str">
            <v/>
          </cell>
          <cell r="N37" t="str">
            <v/>
          </cell>
          <cell r="O37">
            <v>1.208</v>
          </cell>
        </row>
        <row r="38">
          <cell r="A38" t="str">
            <v>A97105</v>
          </cell>
          <cell r="B38" t="str">
            <v>117/08/14</v>
          </cell>
          <cell r="C38">
            <v>2.625</v>
          </cell>
          <cell r="D38">
            <v>4.53</v>
          </cell>
          <cell r="E38">
            <v>4.82</v>
          </cell>
          <cell r="F38" t="str">
            <v/>
          </cell>
          <cell r="G38" t="str">
            <v/>
          </cell>
          <cell r="H38" t="str">
            <v/>
          </cell>
          <cell r="I38" t="str">
            <v/>
          </cell>
          <cell r="J38" t="str">
            <v/>
          </cell>
          <cell r="K38" t="str">
            <v/>
          </cell>
          <cell r="L38" t="str">
            <v/>
          </cell>
          <cell r="M38" t="str">
            <v/>
          </cell>
          <cell r="N38" t="str">
            <v/>
          </cell>
          <cell r="O38">
            <v>1.2095</v>
          </cell>
        </row>
        <row r="39">
          <cell r="A39" t="str">
            <v>A12108</v>
          </cell>
          <cell r="B39" t="str">
            <v>117/09/15</v>
          </cell>
          <cell r="C39">
            <v>1.125</v>
          </cell>
          <cell r="D39">
            <v>4.74</v>
          </cell>
          <cell r="E39">
            <v>4.91</v>
          </cell>
          <cell r="F39" t="str">
            <v/>
          </cell>
          <cell r="G39" t="str">
            <v/>
          </cell>
          <cell r="H39" t="str">
            <v/>
          </cell>
          <cell r="I39" t="str">
            <v/>
          </cell>
          <cell r="J39" t="str">
            <v/>
          </cell>
          <cell r="K39" t="str">
            <v/>
          </cell>
          <cell r="L39" t="str">
            <v/>
          </cell>
          <cell r="M39" t="str">
            <v/>
          </cell>
          <cell r="N39" t="str">
            <v/>
          </cell>
          <cell r="O39">
            <v>1.2142999999999999</v>
          </cell>
        </row>
        <row r="40">
          <cell r="A40" t="str">
            <v>A10202</v>
          </cell>
          <cell r="B40" t="str">
            <v>117/08/20</v>
          </cell>
          <cell r="C40">
            <v>0.25</v>
          </cell>
          <cell r="D40">
            <v>4.76</v>
          </cell>
          <cell r="E40">
            <v>4.84</v>
          </cell>
          <cell r="F40" t="str">
            <v/>
          </cell>
          <cell r="G40" t="str">
            <v/>
          </cell>
          <cell r="H40" t="str">
            <v/>
          </cell>
          <cell r="I40" t="str">
            <v/>
          </cell>
          <cell r="J40" t="str">
            <v/>
          </cell>
          <cell r="K40" t="str">
            <v/>
          </cell>
          <cell r="L40" t="str">
            <v/>
          </cell>
          <cell r="M40" t="str">
            <v/>
          </cell>
          <cell r="N40" t="str">
            <v/>
          </cell>
          <cell r="O40">
            <v>1.2142999999999999</v>
          </cell>
        </row>
        <row r="41">
          <cell r="A41" t="str">
            <v>A07109</v>
          </cell>
          <cell r="B41" t="str">
            <v>117/10/17</v>
          </cell>
          <cell r="C41">
            <v>0.875</v>
          </cell>
          <cell r="D41">
            <v>4.8499999999999996</v>
          </cell>
          <cell r="E41">
            <v>5</v>
          </cell>
          <cell r="F41" t="str">
            <v/>
          </cell>
          <cell r="G41" t="str">
            <v/>
          </cell>
          <cell r="H41" t="str">
            <v/>
          </cell>
          <cell r="I41" t="str">
            <v/>
          </cell>
          <cell r="J41" t="str">
            <v/>
          </cell>
          <cell r="K41" t="str">
            <v/>
          </cell>
          <cell r="L41" t="str">
            <v/>
          </cell>
          <cell r="M41" t="str">
            <v/>
          </cell>
          <cell r="N41" t="str">
            <v/>
          </cell>
          <cell r="O41">
            <v>1.2164999999999999</v>
          </cell>
        </row>
        <row r="42">
          <cell r="A42" t="str">
            <v>A98102</v>
          </cell>
          <cell r="B42" t="str">
            <v>118/02/16</v>
          </cell>
          <cell r="C42">
            <v>2.125</v>
          </cell>
          <cell r="D42">
            <v>4.9800000000000004</v>
          </cell>
          <cell r="E42">
            <v>5.33</v>
          </cell>
          <cell r="F42" t="str">
            <v/>
          </cell>
          <cell r="G42" t="str">
            <v/>
          </cell>
          <cell r="H42" t="str">
            <v/>
          </cell>
          <cell r="I42" t="str">
            <v/>
          </cell>
          <cell r="J42" t="str">
            <v/>
          </cell>
          <cell r="K42" t="str">
            <v/>
          </cell>
          <cell r="L42" t="str">
            <v/>
          </cell>
          <cell r="M42" t="str">
            <v/>
          </cell>
          <cell r="N42" t="str">
            <v/>
          </cell>
          <cell r="O42">
            <v>1.22</v>
          </cell>
        </row>
        <row r="43">
          <cell r="A43" t="str">
            <v>A08103</v>
          </cell>
          <cell r="B43" t="str">
            <v>118/02/13</v>
          </cell>
          <cell r="C43">
            <v>0.75</v>
          </cell>
          <cell r="D43">
            <v>5.15</v>
          </cell>
          <cell r="E43">
            <v>5.33</v>
          </cell>
          <cell r="F43" t="str">
            <v/>
          </cell>
          <cell r="G43" t="str">
            <v/>
          </cell>
          <cell r="H43" t="str">
            <v/>
          </cell>
          <cell r="I43" t="str">
            <v/>
          </cell>
          <cell r="J43" t="str">
            <v/>
          </cell>
          <cell r="K43" t="str">
            <v/>
          </cell>
          <cell r="L43" t="str">
            <v/>
          </cell>
          <cell r="M43" t="str">
            <v/>
          </cell>
          <cell r="N43" t="str">
            <v/>
          </cell>
          <cell r="O43">
            <v>1.2225999999999999</v>
          </cell>
        </row>
        <row r="44">
          <cell r="A44" t="str">
            <v>A98105</v>
          </cell>
          <cell r="B44" t="str">
            <v>118/08/13</v>
          </cell>
          <cell r="C44">
            <v>2.125</v>
          </cell>
          <cell r="D44">
            <v>5.46</v>
          </cell>
          <cell r="E44">
            <v>5.82</v>
          </cell>
          <cell r="F44" t="str">
            <v/>
          </cell>
          <cell r="G44" t="str">
            <v/>
          </cell>
          <cell r="H44" t="str">
            <v/>
          </cell>
          <cell r="I44" t="str">
            <v/>
          </cell>
          <cell r="J44" t="str">
            <v/>
          </cell>
          <cell r="K44" t="str">
            <v/>
          </cell>
          <cell r="L44" t="str">
            <v/>
          </cell>
          <cell r="M44" t="str">
            <v/>
          </cell>
          <cell r="N44" t="str">
            <v/>
          </cell>
          <cell r="O44">
            <v>1.2270000000000001</v>
          </cell>
        </row>
        <row r="45">
          <cell r="A45" t="str">
            <v>A08106</v>
          </cell>
          <cell r="B45" t="str">
            <v>118/06/26</v>
          </cell>
          <cell r="C45">
            <v>0.625</v>
          </cell>
          <cell r="D45">
            <v>5.53</v>
          </cell>
          <cell r="E45">
            <v>5.69</v>
          </cell>
          <cell r="F45" t="str">
            <v/>
          </cell>
          <cell r="G45" t="str">
            <v/>
          </cell>
          <cell r="H45" t="str">
            <v/>
          </cell>
          <cell r="I45" t="str">
            <v/>
          </cell>
          <cell r="J45" t="str">
            <v/>
          </cell>
          <cell r="K45" t="str">
            <v/>
          </cell>
          <cell r="L45" t="str">
            <v/>
          </cell>
          <cell r="M45" t="str">
            <v/>
          </cell>
          <cell r="N45" t="str">
            <v/>
          </cell>
          <cell r="O45">
            <v>1.2282</v>
          </cell>
        </row>
        <row r="46">
          <cell r="A46" t="str">
            <v>A08109</v>
          </cell>
          <cell r="B46" t="str">
            <v>118/10/14</v>
          </cell>
          <cell r="C46">
            <v>0.625</v>
          </cell>
          <cell r="D46">
            <v>5.82</v>
          </cell>
          <cell r="E46">
            <v>5.99</v>
          </cell>
          <cell r="F46" t="str">
            <v/>
          </cell>
          <cell r="G46" t="str">
            <v/>
          </cell>
          <cell r="H46" t="str">
            <v/>
          </cell>
          <cell r="I46" t="str">
            <v/>
          </cell>
          <cell r="J46" t="str">
            <v/>
          </cell>
          <cell r="K46" t="str">
            <v/>
          </cell>
          <cell r="L46" t="str">
            <v/>
          </cell>
          <cell r="M46" t="str">
            <v/>
          </cell>
          <cell r="N46" t="str">
            <v/>
          </cell>
          <cell r="O46">
            <v>1.2322</v>
          </cell>
        </row>
        <row r="47">
          <cell r="A47" t="str">
            <v>A99104</v>
          </cell>
          <cell r="B47" t="str">
            <v>119/02/22</v>
          </cell>
          <cell r="C47">
            <v>1.875</v>
          </cell>
          <cell r="D47">
            <v>5.91</v>
          </cell>
          <cell r="E47">
            <v>6.35</v>
          </cell>
          <cell r="F47" t="str">
            <v/>
          </cell>
          <cell r="G47" t="str">
            <v/>
          </cell>
          <cell r="H47" t="str">
            <v/>
          </cell>
          <cell r="I47" t="str">
            <v/>
          </cell>
          <cell r="J47" t="str">
            <v/>
          </cell>
          <cell r="K47" t="str">
            <v/>
          </cell>
          <cell r="L47" t="str">
            <v/>
          </cell>
          <cell r="M47" t="str">
            <v/>
          </cell>
          <cell r="N47" t="str">
            <v/>
          </cell>
          <cell r="O47">
            <v>1.2344999999999999</v>
          </cell>
        </row>
        <row r="48">
          <cell r="A48" t="str">
            <v>A09103</v>
          </cell>
          <cell r="B48" t="str">
            <v>119/02/21</v>
          </cell>
          <cell r="C48">
            <v>0.5</v>
          </cell>
          <cell r="D48">
            <v>6.16</v>
          </cell>
          <cell r="E48">
            <v>6.35</v>
          </cell>
          <cell r="F48" t="str">
            <v/>
          </cell>
          <cell r="G48" t="str">
            <v/>
          </cell>
          <cell r="H48" t="str">
            <v/>
          </cell>
          <cell r="I48" t="str">
            <v/>
          </cell>
          <cell r="J48" t="str">
            <v/>
          </cell>
          <cell r="K48" t="str">
            <v/>
          </cell>
          <cell r="L48" t="str">
            <v/>
          </cell>
          <cell r="M48" t="str">
            <v/>
          </cell>
          <cell r="N48" t="str">
            <v/>
          </cell>
          <cell r="O48">
            <v>1.2372000000000001</v>
          </cell>
        </row>
        <row r="49">
          <cell r="A49" t="str">
            <v>A99107</v>
          </cell>
          <cell r="B49" t="str">
            <v>119/08/12</v>
          </cell>
          <cell r="C49">
            <v>1.75</v>
          </cell>
          <cell r="D49">
            <v>6.39</v>
          </cell>
          <cell r="E49">
            <v>6.82</v>
          </cell>
          <cell r="F49" t="str">
            <v/>
          </cell>
          <cell r="G49" t="str">
            <v/>
          </cell>
          <cell r="H49" t="str">
            <v/>
          </cell>
          <cell r="I49" t="str">
            <v/>
          </cell>
          <cell r="J49" t="str">
            <v/>
          </cell>
          <cell r="K49" t="str">
            <v/>
          </cell>
          <cell r="L49" t="str">
            <v/>
          </cell>
          <cell r="M49" t="str">
            <v/>
          </cell>
          <cell r="N49" t="str">
            <v/>
          </cell>
          <cell r="O49">
            <v>1.2418</v>
          </cell>
        </row>
        <row r="50">
          <cell r="A50" t="str">
            <v>A09106</v>
          </cell>
          <cell r="B50" t="str">
            <v>119/06/11</v>
          </cell>
          <cell r="C50">
            <v>0.375</v>
          </cell>
          <cell r="D50">
            <v>6.49</v>
          </cell>
          <cell r="E50">
            <v>6.65</v>
          </cell>
          <cell r="F50" t="str">
            <v/>
          </cell>
          <cell r="G50" t="str">
            <v/>
          </cell>
          <cell r="H50" t="str">
            <v/>
          </cell>
          <cell r="I50" t="str">
            <v/>
          </cell>
          <cell r="J50" t="str">
            <v/>
          </cell>
          <cell r="K50" t="str">
            <v/>
          </cell>
          <cell r="L50" t="str">
            <v/>
          </cell>
          <cell r="M50" t="str">
            <v/>
          </cell>
          <cell r="N50" t="str">
            <v/>
          </cell>
          <cell r="O50">
            <v>1.242</v>
          </cell>
        </row>
        <row r="51">
          <cell r="A51" t="str">
            <v>A00102</v>
          </cell>
          <cell r="B51" t="str">
            <v>120/01/13</v>
          </cell>
          <cell r="C51">
            <v>2.125</v>
          </cell>
          <cell r="D51">
            <v>6.62</v>
          </cell>
          <cell r="E51">
            <v>7.24</v>
          </cell>
          <cell r="F51" t="str">
            <v/>
          </cell>
          <cell r="G51" t="str">
            <v/>
          </cell>
          <cell r="H51" t="str">
            <v/>
          </cell>
          <cell r="I51" t="str">
            <v/>
          </cell>
          <cell r="J51" t="str">
            <v/>
          </cell>
          <cell r="K51" t="str">
            <v/>
          </cell>
          <cell r="L51" t="str">
            <v/>
          </cell>
          <cell r="M51" t="str">
            <v/>
          </cell>
          <cell r="N51" t="str">
            <v/>
          </cell>
          <cell r="O51">
            <v>1.2487999999999999</v>
          </cell>
        </row>
        <row r="52">
          <cell r="A52" t="str">
            <v>A09109</v>
          </cell>
          <cell r="B52" t="str">
            <v>119/10/14</v>
          </cell>
          <cell r="C52">
            <v>0.25</v>
          </cell>
          <cell r="D52">
            <v>6.85</v>
          </cell>
          <cell r="E52">
            <v>6.99</v>
          </cell>
          <cell r="F52" t="str">
            <v/>
          </cell>
          <cell r="G52" t="str">
            <v/>
          </cell>
          <cell r="H52" t="str">
            <v/>
          </cell>
          <cell r="I52" t="str">
            <v/>
          </cell>
          <cell r="J52" t="str">
            <v/>
          </cell>
          <cell r="K52" t="str">
            <v/>
          </cell>
          <cell r="L52" t="str">
            <v/>
          </cell>
          <cell r="M52" t="str">
            <v/>
          </cell>
          <cell r="N52" t="str">
            <v/>
          </cell>
          <cell r="O52">
            <v>1.2481</v>
          </cell>
        </row>
        <row r="53">
          <cell r="A53" t="str">
            <v>A90105</v>
          </cell>
          <cell r="B53" t="str">
            <v>120/07/17</v>
          </cell>
          <cell r="C53">
            <v>3.625</v>
          </cell>
          <cell r="D53">
            <v>6.83</v>
          </cell>
          <cell r="E53">
            <v>7.75</v>
          </cell>
          <cell r="F53" t="str">
            <v/>
          </cell>
          <cell r="G53" t="str">
            <v/>
          </cell>
          <cell r="H53" t="str">
            <v/>
          </cell>
          <cell r="I53" t="str">
            <v/>
          </cell>
          <cell r="J53" t="str">
            <v/>
          </cell>
          <cell r="K53" t="str">
            <v/>
          </cell>
          <cell r="L53" t="str">
            <v/>
          </cell>
          <cell r="M53" t="str">
            <v/>
          </cell>
          <cell r="N53" t="str">
            <v/>
          </cell>
          <cell r="O53">
            <v>1.2556</v>
          </cell>
        </row>
        <row r="54">
          <cell r="A54" t="str">
            <v>A00201</v>
          </cell>
          <cell r="B54" t="str">
            <v>120/05/26</v>
          </cell>
          <cell r="C54">
            <v>1.75</v>
          </cell>
          <cell r="D54">
            <v>7.06</v>
          </cell>
          <cell r="E54">
            <v>7.6</v>
          </cell>
          <cell r="F54" t="str">
            <v/>
          </cell>
          <cell r="G54" t="str">
            <v/>
          </cell>
          <cell r="H54" t="str">
            <v/>
          </cell>
          <cell r="I54" t="str">
            <v/>
          </cell>
          <cell r="J54" t="str">
            <v/>
          </cell>
          <cell r="K54" t="str">
            <v/>
          </cell>
          <cell r="L54" t="str">
            <v/>
          </cell>
          <cell r="M54" t="str">
            <v/>
          </cell>
          <cell r="N54" t="str">
            <v/>
          </cell>
          <cell r="O54">
            <v>1.2568999999999999</v>
          </cell>
        </row>
        <row r="55">
          <cell r="A55" t="str">
            <v>A10103</v>
          </cell>
          <cell r="B55" t="str">
            <v>120/02/22</v>
          </cell>
          <cell r="C55">
            <v>0.25</v>
          </cell>
          <cell r="D55">
            <v>7.18</v>
          </cell>
          <cell r="E55">
            <v>7.35</v>
          </cell>
          <cell r="F55" t="str">
            <v/>
          </cell>
          <cell r="G55" t="str">
            <v/>
          </cell>
          <cell r="H55" t="str">
            <v/>
          </cell>
          <cell r="I55" t="str">
            <v/>
          </cell>
          <cell r="J55" t="str">
            <v/>
          </cell>
          <cell r="K55" t="str">
            <v/>
          </cell>
          <cell r="L55" t="str">
            <v/>
          </cell>
          <cell r="M55" t="str">
            <v/>
          </cell>
          <cell r="N55" t="str">
            <v/>
          </cell>
          <cell r="O55">
            <v>1.2552000000000001</v>
          </cell>
        </row>
        <row r="56">
          <cell r="A56" t="str">
            <v>A00107</v>
          </cell>
          <cell r="B56" t="str">
            <v>120/08/02</v>
          </cell>
          <cell r="C56">
            <v>1.875</v>
          </cell>
          <cell r="D56">
            <v>7.22</v>
          </cell>
          <cell r="E56">
            <v>7.79</v>
          </cell>
          <cell r="F56" t="str">
            <v/>
          </cell>
          <cell r="G56" t="str">
            <v/>
          </cell>
          <cell r="H56" t="str">
            <v/>
          </cell>
          <cell r="I56" t="str">
            <v/>
          </cell>
          <cell r="J56" t="str">
            <v/>
          </cell>
          <cell r="K56" t="str">
            <v/>
          </cell>
          <cell r="L56" t="str">
            <v/>
          </cell>
          <cell r="M56" t="str">
            <v/>
          </cell>
          <cell r="N56" t="str">
            <v/>
          </cell>
          <cell r="O56">
            <v>1.2602</v>
          </cell>
        </row>
        <row r="57">
          <cell r="A57" t="str">
            <v>A10201</v>
          </cell>
          <cell r="B57" t="str">
            <v>120/05/07</v>
          </cell>
          <cell r="C57">
            <v>0.375</v>
          </cell>
          <cell r="D57">
            <v>7.35</v>
          </cell>
          <cell r="E57">
            <v>7.55</v>
          </cell>
          <cell r="F57" t="str">
            <v/>
          </cell>
          <cell r="G57" t="str">
            <v/>
          </cell>
          <cell r="H57" t="str">
            <v/>
          </cell>
          <cell r="I57" t="str">
            <v/>
          </cell>
          <cell r="J57" t="str">
            <v/>
          </cell>
          <cell r="K57" t="str">
            <v/>
          </cell>
          <cell r="L57" t="str">
            <v/>
          </cell>
          <cell r="M57" t="str">
            <v/>
          </cell>
          <cell r="N57" t="str">
            <v/>
          </cell>
          <cell r="O57">
            <v>1.2591000000000001</v>
          </cell>
        </row>
        <row r="58">
          <cell r="A58" t="str">
            <v>A10107</v>
          </cell>
          <cell r="B58" t="str">
            <v>120/06/23</v>
          </cell>
          <cell r="C58">
            <v>0.375</v>
          </cell>
          <cell r="D58">
            <v>7.48</v>
          </cell>
          <cell r="E58">
            <v>7.68</v>
          </cell>
          <cell r="F58" t="str">
            <v/>
          </cell>
          <cell r="G58" t="str">
            <v/>
          </cell>
          <cell r="H58" t="str">
            <v/>
          </cell>
          <cell r="I58" t="str">
            <v/>
          </cell>
          <cell r="J58" t="str">
            <v/>
          </cell>
          <cell r="K58" t="str">
            <v/>
          </cell>
          <cell r="L58" t="str">
            <v/>
          </cell>
          <cell r="M58" t="str">
            <v/>
          </cell>
          <cell r="N58" t="str">
            <v/>
          </cell>
          <cell r="O58">
            <v>1.2617</v>
          </cell>
        </row>
        <row r="59">
          <cell r="A59" t="str">
            <v>A01102</v>
          </cell>
          <cell r="B59" t="str">
            <v>121/01/20</v>
          </cell>
          <cell r="C59">
            <v>1.625</v>
          </cell>
          <cell r="D59">
            <v>7.62</v>
          </cell>
          <cell r="E59">
            <v>8.26</v>
          </cell>
          <cell r="F59" t="str">
            <v/>
          </cell>
          <cell r="G59" t="str">
            <v/>
          </cell>
          <cell r="H59" t="str">
            <v/>
          </cell>
          <cell r="I59" t="str">
            <v/>
          </cell>
          <cell r="J59" t="str">
            <v/>
          </cell>
          <cell r="K59" t="str">
            <v/>
          </cell>
          <cell r="L59" t="str">
            <v/>
          </cell>
          <cell r="M59" t="str">
            <v/>
          </cell>
          <cell r="N59" t="str">
            <v/>
          </cell>
          <cell r="O59">
            <v>1.2687999999999999</v>
          </cell>
        </row>
        <row r="60">
          <cell r="A60" t="str">
            <v>A10111</v>
          </cell>
          <cell r="B60" t="str">
            <v>120/10/22</v>
          </cell>
          <cell r="C60">
            <v>0.5</v>
          </cell>
          <cell r="D60">
            <v>7.73</v>
          </cell>
          <cell r="E60">
            <v>8.01</v>
          </cell>
          <cell r="F60" t="str">
            <v/>
          </cell>
          <cell r="G60" t="str">
            <v/>
          </cell>
          <cell r="H60" t="str">
            <v/>
          </cell>
          <cell r="I60" t="str">
            <v/>
          </cell>
          <cell r="J60" t="str">
            <v/>
          </cell>
          <cell r="K60" t="str">
            <v/>
          </cell>
          <cell r="L60" t="str">
            <v/>
          </cell>
          <cell r="M60" t="str">
            <v/>
          </cell>
          <cell r="N60" t="str">
            <v/>
          </cell>
          <cell r="O60">
            <v>1.2677</v>
          </cell>
        </row>
        <row r="61">
          <cell r="A61" t="str">
            <v>A01201</v>
          </cell>
          <cell r="B61" t="str">
            <v>121/03/16</v>
          </cell>
          <cell r="C61">
            <v>1.625</v>
          </cell>
          <cell r="D61">
            <v>7.77</v>
          </cell>
          <cell r="E61">
            <v>8.41</v>
          </cell>
          <cell r="F61" t="str">
            <v/>
          </cell>
          <cell r="G61" t="str">
            <v/>
          </cell>
          <cell r="H61" t="str">
            <v/>
          </cell>
          <cell r="I61" t="str">
            <v/>
          </cell>
          <cell r="J61" t="str">
            <v/>
          </cell>
          <cell r="K61" t="str">
            <v/>
          </cell>
          <cell r="L61" t="str">
            <v/>
          </cell>
          <cell r="M61" t="str">
            <v/>
          </cell>
          <cell r="N61" t="str">
            <v/>
          </cell>
          <cell r="O61">
            <v>1.2708999999999999</v>
          </cell>
        </row>
        <row r="62">
          <cell r="A62" t="str">
            <v>A11201</v>
          </cell>
          <cell r="B62" t="str">
            <v>121/01/10</v>
          </cell>
          <cell r="C62">
            <v>0.75</v>
          </cell>
          <cell r="D62">
            <v>7.86</v>
          </cell>
          <cell r="E62">
            <v>8.23</v>
          </cell>
          <cell r="F62" t="str">
            <v/>
          </cell>
          <cell r="G62" t="str">
            <v/>
          </cell>
          <cell r="H62" t="str">
            <v/>
          </cell>
          <cell r="I62" t="str">
            <v/>
          </cell>
          <cell r="J62" t="str">
            <v/>
          </cell>
          <cell r="K62" t="str">
            <v/>
          </cell>
          <cell r="L62" t="str">
            <v/>
          </cell>
          <cell r="M62" t="str">
            <v/>
          </cell>
          <cell r="N62" t="str">
            <v/>
          </cell>
          <cell r="O62">
            <v>1.2706999999999999</v>
          </cell>
        </row>
        <row r="63">
          <cell r="A63" t="str">
            <v>A11102</v>
          </cell>
          <cell r="B63" t="str">
            <v>121/02/18</v>
          </cell>
          <cell r="C63">
            <v>0.625</v>
          </cell>
          <cell r="D63">
            <v>8.01</v>
          </cell>
          <cell r="E63">
            <v>8.34</v>
          </cell>
          <cell r="F63" t="str">
            <v/>
          </cell>
          <cell r="G63" t="str">
            <v/>
          </cell>
          <cell r="H63" t="str">
            <v/>
          </cell>
          <cell r="I63" t="str">
            <v/>
          </cell>
          <cell r="J63" t="str">
            <v/>
          </cell>
          <cell r="K63" t="str">
            <v/>
          </cell>
          <cell r="L63" t="str">
            <v/>
          </cell>
          <cell r="M63" t="str">
            <v/>
          </cell>
          <cell r="N63" t="str">
            <v/>
          </cell>
          <cell r="O63">
            <v>1.2726</v>
          </cell>
        </row>
        <row r="64">
          <cell r="A64" t="str">
            <v>A11107</v>
          </cell>
          <cell r="B64" t="str">
            <v>121/06/30</v>
          </cell>
          <cell r="C64">
            <v>1.25</v>
          </cell>
          <cell r="D64">
            <v>8.16</v>
          </cell>
          <cell r="E64">
            <v>8.6999999999999993</v>
          </cell>
          <cell r="F64" t="str">
            <v/>
          </cell>
          <cell r="G64" t="str">
            <v/>
          </cell>
          <cell r="H64" t="str">
            <v/>
          </cell>
          <cell r="I64" t="str">
            <v/>
          </cell>
          <cell r="J64" t="str">
            <v/>
          </cell>
          <cell r="K64" t="str">
            <v/>
          </cell>
          <cell r="L64" t="str">
            <v/>
          </cell>
          <cell r="M64" t="str">
            <v/>
          </cell>
          <cell r="N64" t="str">
            <v/>
          </cell>
          <cell r="O64">
            <v>1.2751999999999999</v>
          </cell>
        </row>
        <row r="65">
          <cell r="A65" t="str">
            <v>A11110</v>
          </cell>
          <cell r="B65" t="str">
            <v>121/10/17</v>
          </cell>
          <cell r="C65">
            <v>1.75</v>
          </cell>
          <cell r="D65">
            <v>8.31</v>
          </cell>
          <cell r="E65">
            <v>9</v>
          </cell>
          <cell r="F65" t="str">
            <v/>
          </cell>
          <cell r="G65" t="str">
            <v/>
          </cell>
          <cell r="H65" t="str">
            <v/>
          </cell>
          <cell r="I65" t="str">
            <v/>
          </cell>
          <cell r="J65" t="str">
            <v/>
          </cell>
          <cell r="K65" t="str">
            <v/>
          </cell>
          <cell r="L65" t="str">
            <v/>
          </cell>
          <cell r="M65" t="str">
            <v/>
          </cell>
          <cell r="N65" t="str">
            <v/>
          </cell>
          <cell r="O65">
            <v>1.2768999999999999</v>
          </cell>
        </row>
        <row r="66">
          <cell r="A66" t="str">
            <v>A01107</v>
          </cell>
          <cell r="B66" t="str">
            <v>121/08/10</v>
          </cell>
          <cell r="C66">
            <v>1.5</v>
          </cell>
          <cell r="D66">
            <v>8.1999999999999993</v>
          </cell>
          <cell r="E66">
            <v>8.81</v>
          </cell>
          <cell r="F66" t="str">
            <v/>
          </cell>
          <cell r="G66" t="str">
            <v/>
          </cell>
          <cell r="H66" t="str">
            <v/>
          </cell>
          <cell r="I66" t="str">
            <v/>
          </cell>
          <cell r="J66" t="str">
            <v/>
          </cell>
          <cell r="K66" t="str">
            <v/>
          </cell>
          <cell r="L66" t="str">
            <v/>
          </cell>
          <cell r="M66" t="str">
            <v/>
          </cell>
          <cell r="N66" t="str">
            <v/>
          </cell>
          <cell r="O66">
            <v>1.2757000000000001</v>
          </cell>
        </row>
        <row r="67">
          <cell r="A67" t="str">
            <v>A02103</v>
          </cell>
          <cell r="B67" t="str">
            <v>122/01/28</v>
          </cell>
          <cell r="C67">
            <v>1.5</v>
          </cell>
          <cell r="D67">
            <v>8.5399999999999991</v>
          </cell>
          <cell r="E67">
            <v>9.2799999999999994</v>
          </cell>
          <cell r="F67" t="str">
            <v/>
          </cell>
          <cell r="G67" t="str">
            <v/>
          </cell>
          <cell r="H67" t="str">
            <v/>
          </cell>
          <cell r="I67" t="str">
            <v/>
          </cell>
          <cell r="J67" t="str">
            <v/>
          </cell>
          <cell r="K67" t="str">
            <v/>
          </cell>
          <cell r="L67" t="str">
            <v/>
          </cell>
          <cell r="M67" t="str">
            <v/>
          </cell>
          <cell r="N67" t="str">
            <v/>
          </cell>
          <cell r="O67">
            <v>1.2801</v>
          </cell>
        </row>
        <row r="68">
          <cell r="A68" t="str">
            <v>A12201</v>
          </cell>
          <cell r="B68" t="str">
            <v>122/01/10</v>
          </cell>
          <cell r="C68">
            <v>1.25</v>
          </cell>
          <cell r="D68">
            <v>8.58</v>
          </cell>
          <cell r="E68">
            <v>9.23</v>
          </cell>
          <cell r="F68" t="str">
            <v/>
          </cell>
          <cell r="G68" t="str">
            <v/>
          </cell>
          <cell r="H68" t="str">
            <v/>
          </cell>
          <cell r="I68" t="str">
            <v/>
          </cell>
          <cell r="J68" t="str">
            <v/>
          </cell>
          <cell r="K68" t="str">
            <v/>
          </cell>
          <cell r="L68" t="str">
            <v/>
          </cell>
          <cell r="M68" t="str">
            <v/>
          </cell>
          <cell r="N68" t="str">
            <v/>
          </cell>
          <cell r="O68">
            <v>1.2804</v>
          </cell>
        </row>
        <row r="69">
          <cell r="A69" t="str">
            <v>A02201</v>
          </cell>
          <cell r="B69" t="str">
            <v>122/03/21</v>
          </cell>
          <cell r="C69">
            <v>1.75</v>
          </cell>
          <cell r="D69">
            <v>8.59</v>
          </cell>
          <cell r="E69">
            <v>9.42</v>
          </cell>
          <cell r="F69" t="str">
            <v/>
          </cell>
          <cell r="G69" t="str">
            <v/>
          </cell>
          <cell r="H69" t="str">
            <v/>
          </cell>
          <cell r="I69" t="str">
            <v/>
          </cell>
          <cell r="J69" t="str">
            <v/>
          </cell>
          <cell r="K69" t="str">
            <v/>
          </cell>
          <cell r="L69" t="str">
            <v/>
          </cell>
          <cell r="M69" t="str">
            <v/>
          </cell>
          <cell r="N69" t="str">
            <v/>
          </cell>
          <cell r="O69">
            <v>1.2807999999999999</v>
          </cell>
        </row>
        <row r="70">
          <cell r="A70" t="str">
            <v>A12102</v>
          </cell>
          <cell r="B70" t="str">
            <v>122/02/17</v>
          </cell>
          <cell r="C70">
            <v>1.125</v>
          </cell>
          <cell r="D70">
            <v>8.73</v>
          </cell>
          <cell r="E70">
            <v>9.34</v>
          </cell>
          <cell r="F70" t="str">
            <v/>
          </cell>
          <cell r="G70" t="str">
            <v/>
          </cell>
          <cell r="H70" t="str">
            <v/>
          </cell>
          <cell r="I70" t="str">
            <v/>
          </cell>
          <cell r="J70" t="str">
            <v/>
          </cell>
          <cell r="K70" t="str">
            <v/>
          </cell>
          <cell r="L70" t="str">
            <v/>
          </cell>
          <cell r="M70" t="str">
            <v/>
          </cell>
          <cell r="N70" t="str">
            <v/>
          </cell>
          <cell r="O70">
            <v>1.2817000000000001</v>
          </cell>
        </row>
        <row r="71">
          <cell r="A71" t="str">
            <v>A02108</v>
          </cell>
          <cell r="B71" t="str">
            <v>122/07/26</v>
          </cell>
          <cell r="C71">
            <v>2</v>
          </cell>
          <cell r="D71">
            <v>8.85</v>
          </cell>
          <cell r="E71">
            <v>9.77</v>
          </cell>
          <cell r="F71" t="str">
            <v/>
          </cell>
          <cell r="G71" t="str">
            <v/>
          </cell>
          <cell r="H71" t="str">
            <v/>
          </cell>
          <cell r="I71" t="str">
            <v/>
          </cell>
          <cell r="J71" t="str">
            <v/>
          </cell>
          <cell r="K71" t="str">
            <v/>
          </cell>
          <cell r="L71" t="str">
            <v/>
          </cell>
          <cell r="M71" t="str">
            <v/>
          </cell>
          <cell r="N71" t="str">
            <v/>
          </cell>
          <cell r="O71">
            <v>1.2839</v>
          </cell>
        </row>
        <row r="72">
          <cell r="A72" t="str">
            <v>A93106</v>
          </cell>
          <cell r="B72" t="str">
            <v>123/05/27</v>
          </cell>
          <cell r="C72">
            <v>3.875</v>
          </cell>
          <cell r="D72">
            <v>8.89</v>
          </cell>
          <cell r="E72">
            <v>10.61</v>
          </cell>
          <cell r="F72" t="str">
            <v/>
          </cell>
          <cell r="G72" t="str">
            <v/>
          </cell>
          <cell r="H72" t="str">
            <v/>
          </cell>
          <cell r="I72" t="str">
            <v/>
          </cell>
          <cell r="J72" t="str">
            <v/>
          </cell>
          <cell r="K72" t="str">
            <v/>
          </cell>
          <cell r="L72" t="str">
            <v/>
          </cell>
          <cell r="M72" t="str">
            <v/>
          </cell>
          <cell r="N72" t="str">
            <v/>
          </cell>
          <cell r="O72">
            <v>1.2897000000000001</v>
          </cell>
        </row>
        <row r="73">
          <cell r="A73" t="str">
            <v>A12107</v>
          </cell>
          <cell r="B73" t="str">
            <v>122/06/09</v>
          </cell>
          <cell r="C73">
            <v>1.125</v>
          </cell>
          <cell r="D73">
            <v>9.0399999999999991</v>
          </cell>
          <cell r="E73">
            <v>9.64</v>
          </cell>
          <cell r="F73" t="str">
            <v/>
          </cell>
          <cell r="G73" t="str">
            <v/>
          </cell>
          <cell r="H73" t="str">
            <v/>
          </cell>
          <cell r="I73" t="str">
            <v/>
          </cell>
          <cell r="J73" t="str">
            <v/>
          </cell>
          <cell r="K73" t="str">
            <v/>
          </cell>
          <cell r="L73" t="str">
            <v/>
          </cell>
          <cell r="M73" t="str">
            <v/>
          </cell>
          <cell r="N73" t="str">
            <v/>
          </cell>
          <cell r="O73">
            <v>1.2847999999999999</v>
          </cell>
        </row>
        <row r="74">
          <cell r="A74" t="str">
            <v>A12110R</v>
          </cell>
          <cell r="B74" t="str">
            <v>122/10/05</v>
          </cell>
          <cell r="C74">
            <v>1.25</v>
          </cell>
          <cell r="D74">
            <v>9.16</v>
          </cell>
          <cell r="E74">
            <v>9.9700000000000006</v>
          </cell>
          <cell r="F74" t="str">
            <v/>
          </cell>
          <cell r="G74" t="str">
            <v/>
          </cell>
          <cell r="H74" t="str">
            <v/>
          </cell>
          <cell r="I74" t="str">
            <v/>
          </cell>
          <cell r="J74" t="str">
            <v/>
          </cell>
          <cell r="K74" t="str">
            <v/>
          </cell>
          <cell r="L74" t="str">
            <v/>
          </cell>
          <cell r="M74" t="str">
            <v/>
          </cell>
          <cell r="N74" t="str">
            <v/>
          </cell>
          <cell r="O74">
            <v>1.2864</v>
          </cell>
        </row>
        <row r="75">
          <cell r="A75" t="str">
            <v>A03103</v>
          </cell>
          <cell r="B75" t="str">
            <v>123/01/29</v>
          </cell>
          <cell r="C75">
            <v>2</v>
          </cell>
          <cell r="D75">
            <v>9.19</v>
          </cell>
          <cell r="E75">
            <v>10.28</v>
          </cell>
          <cell r="F75" t="str">
            <v/>
          </cell>
          <cell r="G75" t="str">
            <v/>
          </cell>
          <cell r="H75" t="str">
            <v/>
          </cell>
          <cell r="I75" t="str">
            <v/>
          </cell>
          <cell r="J75" t="str">
            <v/>
          </cell>
          <cell r="K75" t="str">
            <v/>
          </cell>
          <cell r="L75" t="str">
            <v/>
          </cell>
          <cell r="M75" t="str">
            <v/>
          </cell>
          <cell r="N75" t="str">
            <v/>
          </cell>
          <cell r="O75">
            <v>1.2901</v>
          </cell>
        </row>
        <row r="76">
          <cell r="A76" t="str">
            <v>A12110</v>
          </cell>
          <cell r="B76" t="str">
            <v>122/10/05</v>
          </cell>
          <cell r="C76">
            <v>1.25</v>
          </cell>
          <cell r="D76">
            <v>9.31</v>
          </cell>
          <cell r="E76">
            <v>9.9700000000000006</v>
          </cell>
          <cell r="F76" t="str">
            <v/>
          </cell>
          <cell r="G76" t="str">
            <v/>
          </cell>
          <cell r="H76" t="str">
            <v/>
          </cell>
          <cell r="I76" t="str">
            <v/>
          </cell>
          <cell r="J76" t="str">
            <v/>
          </cell>
          <cell r="K76" t="str">
            <v/>
          </cell>
          <cell r="L76" t="str">
            <v/>
          </cell>
          <cell r="M76" t="str">
            <v/>
          </cell>
          <cell r="N76" t="str">
            <v/>
          </cell>
          <cell r="O76">
            <v>1.2883</v>
          </cell>
        </row>
        <row r="77">
          <cell r="A77" t="str">
            <v>A03107</v>
          </cell>
          <cell r="B77" t="str">
            <v>123/04/25</v>
          </cell>
          <cell r="C77">
            <v>1.875</v>
          </cell>
          <cell r="D77">
            <v>9.4700000000000006</v>
          </cell>
          <cell r="E77">
            <v>10.52</v>
          </cell>
          <cell r="F77" t="str">
            <v/>
          </cell>
          <cell r="G77" t="str">
            <v/>
          </cell>
          <cell r="H77" t="str">
            <v/>
          </cell>
          <cell r="I77" t="str">
            <v/>
          </cell>
          <cell r="J77" t="str">
            <v/>
          </cell>
          <cell r="K77" t="str">
            <v/>
          </cell>
          <cell r="L77" t="str">
            <v/>
          </cell>
          <cell r="M77" t="str">
            <v/>
          </cell>
          <cell r="N77" t="str">
            <v/>
          </cell>
          <cell r="O77">
            <v>1.2938000000000001</v>
          </cell>
        </row>
        <row r="78">
          <cell r="A78" t="str">
            <v>A03111</v>
          </cell>
          <cell r="B78" t="str">
            <v>123/07/31</v>
          </cell>
          <cell r="C78">
            <v>2.125</v>
          </cell>
          <cell r="D78">
            <v>9.64</v>
          </cell>
          <cell r="E78">
            <v>10.78</v>
          </cell>
          <cell r="F78" t="str">
            <v/>
          </cell>
          <cell r="G78" t="str">
            <v/>
          </cell>
          <cell r="H78" t="str">
            <v/>
          </cell>
          <cell r="I78" t="str">
            <v/>
          </cell>
          <cell r="J78" t="str">
            <v/>
          </cell>
          <cell r="K78" t="str">
            <v/>
          </cell>
          <cell r="L78" t="str">
            <v/>
          </cell>
          <cell r="M78" t="str">
            <v/>
          </cell>
          <cell r="N78" t="str">
            <v/>
          </cell>
          <cell r="O78">
            <v>1.2968</v>
          </cell>
        </row>
        <row r="79">
          <cell r="A79" t="str">
            <v>A03114</v>
          </cell>
          <cell r="B79" t="str">
            <v>123/10/02</v>
          </cell>
          <cell r="C79">
            <v>2.25</v>
          </cell>
          <cell r="D79">
            <v>9.76</v>
          </cell>
          <cell r="E79">
            <v>10.96</v>
          </cell>
          <cell r="F79" t="str">
            <v/>
          </cell>
          <cell r="G79" t="str">
            <v/>
          </cell>
          <cell r="H79" t="str">
            <v/>
          </cell>
          <cell r="I79" t="str">
            <v/>
          </cell>
          <cell r="J79" t="str">
            <v/>
          </cell>
          <cell r="K79" t="str">
            <v/>
          </cell>
          <cell r="L79" t="str">
            <v/>
          </cell>
          <cell r="M79" t="str">
            <v/>
          </cell>
          <cell r="N79" t="str">
            <v/>
          </cell>
          <cell r="O79">
            <v>1.2990999999999999</v>
          </cell>
        </row>
        <row r="80">
          <cell r="A80" t="str">
            <v>A04102</v>
          </cell>
          <cell r="B80" t="str">
            <v>124/01/23</v>
          </cell>
          <cell r="C80">
            <v>2</v>
          </cell>
          <cell r="D80">
            <v>9.98</v>
          </cell>
          <cell r="E80">
            <v>11.27</v>
          </cell>
          <cell r="F80" t="str">
            <v/>
          </cell>
          <cell r="G80" t="str">
            <v/>
          </cell>
          <cell r="H80" t="str">
            <v/>
          </cell>
          <cell r="I80" t="str">
            <v/>
          </cell>
          <cell r="J80" t="str">
            <v/>
          </cell>
          <cell r="K80" t="str">
            <v/>
          </cell>
          <cell r="L80" t="str">
            <v/>
          </cell>
          <cell r="M80" t="str">
            <v/>
          </cell>
          <cell r="N80" t="str">
            <v/>
          </cell>
          <cell r="O80">
            <v>1.3046</v>
          </cell>
        </row>
        <row r="81">
          <cell r="A81" t="str">
            <v>A04107</v>
          </cell>
          <cell r="B81" t="str">
            <v>124/04/15</v>
          </cell>
          <cell r="C81">
            <v>2.125</v>
          </cell>
          <cell r="D81">
            <v>10.14</v>
          </cell>
          <cell r="E81">
            <v>11.49</v>
          </cell>
          <cell r="F81" t="str">
            <v/>
          </cell>
          <cell r="G81" t="str">
            <v/>
          </cell>
          <cell r="H81" t="str">
            <v/>
          </cell>
          <cell r="I81" t="str">
            <v/>
          </cell>
          <cell r="J81" t="str">
            <v/>
          </cell>
          <cell r="K81" t="str">
            <v/>
          </cell>
          <cell r="L81" t="str">
            <v/>
          </cell>
          <cell r="M81" t="str">
            <v/>
          </cell>
          <cell r="N81" t="str">
            <v/>
          </cell>
          <cell r="O81">
            <v>1.3079000000000001</v>
          </cell>
        </row>
        <row r="82">
          <cell r="A82" t="str">
            <v>A04114</v>
          </cell>
          <cell r="B82" t="str">
            <v>124/10/26</v>
          </cell>
          <cell r="C82">
            <v>1.75</v>
          </cell>
          <cell r="D82">
            <v>10.66</v>
          </cell>
          <cell r="E82">
            <v>12.02</v>
          </cell>
          <cell r="F82" t="str">
            <v/>
          </cell>
          <cell r="G82" t="str">
            <v/>
          </cell>
          <cell r="H82" t="str">
            <v/>
          </cell>
          <cell r="I82" t="str">
            <v/>
          </cell>
          <cell r="J82" t="str">
            <v/>
          </cell>
          <cell r="K82" t="str">
            <v/>
          </cell>
          <cell r="L82" t="str">
            <v/>
          </cell>
          <cell r="M82" t="str">
            <v/>
          </cell>
          <cell r="N82" t="str">
            <v/>
          </cell>
          <cell r="O82">
            <v>1.3184</v>
          </cell>
        </row>
        <row r="83">
          <cell r="A83" t="str">
            <v>A05102</v>
          </cell>
          <cell r="B83" t="str">
            <v>125/01/22</v>
          </cell>
          <cell r="C83">
            <v>1.375</v>
          </cell>
          <cell r="D83">
            <v>11.11</v>
          </cell>
          <cell r="E83">
            <v>12.26</v>
          </cell>
          <cell r="F83" t="str">
            <v/>
          </cell>
          <cell r="G83" t="str">
            <v/>
          </cell>
          <cell r="H83" t="str">
            <v/>
          </cell>
          <cell r="I83" t="str">
            <v/>
          </cell>
          <cell r="J83" t="str">
            <v/>
          </cell>
          <cell r="K83" t="str">
            <v/>
          </cell>
          <cell r="L83" t="str">
            <v/>
          </cell>
          <cell r="M83" t="str">
            <v/>
          </cell>
          <cell r="N83" t="str">
            <v/>
          </cell>
          <cell r="O83">
            <v>1.3241000000000001</v>
          </cell>
        </row>
        <row r="84">
          <cell r="A84" t="str">
            <v>A05106</v>
          </cell>
          <cell r="B84" t="str">
            <v>125/04/08</v>
          </cell>
          <cell r="C84">
            <v>1.25</v>
          </cell>
          <cell r="D84">
            <v>11.4</v>
          </cell>
          <cell r="E84">
            <v>12.47</v>
          </cell>
          <cell r="F84" t="str">
            <v/>
          </cell>
          <cell r="G84" t="str">
            <v/>
          </cell>
          <cell r="H84" t="str">
            <v/>
          </cell>
          <cell r="I84" t="str">
            <v/>
          </cell>
          <cell r="J84" t="str">
            <v/>
          </cell>
          <cell r="K84" t="str">
            <v/>
          </cell>
          <cell r="L84" t="str">
            <v/>
          </cell>
          <cell r="M84" t="str">
            <v/>
          </cell>
          <cell r="N84" t="str">
            <v/>
          </cell>
          <cell r="O84">
            <v>1.3285</v>
          </cell>
        </row>
        <row r="85">
          <cell r="A85" t="str">
            <v>A05109</v>
          </cell>
          <cell r="B85" t="str">
            <v>125/07/19</v>
          </cell>
          <cell r="C85">
            <v>1.125</v>
          </cell>
          <cell r="D85">
            <v>11.75</v>
          </cell>
          <cell r="E85">
            <v>12.75</v>
          </cell>
          <cell r="F85" t="str">
            <v/>
          </cell>
          <cell r="G85" t="str">
            <v/>
          </cell>
          <cell r="H85" t="str">
            <v/>
          </cell>
          <cell r="I85" t="str">
            <v/>
          </cell>
          <cell r="J85" t="str">
            <v/>
          </cell>
          <cell r="K85" t="str">
            <v/>
          </cell>
          <cell r="L85" t="str">
            <v/>
          </cell>
          <cell r="M85" t="str">
            <v/>
          </cell>
          <cell r="N85" t="str">
            <v/>
          </cell>
          <cell r="O85">
            <v>1.3343</v>
          </cell>
        </row>
        <row r="86">
          <cell r="A86" t="str">
            <v>A06103</v>
          </cell>
          <cell r="B86" t="str">
            <v>126/02/20</v>
          </cell>
          <cell r="C86">
            <v>1.75</v>
          </cell>
          <cell r="D86">
            <v>11.77</v>
          </cell>
          <cell r="E86">
            <v>13.34</v>
          </cell>
          <cell r="F86" t="str">
            <v/>
          </cell>
          <cell r="G86" t="str">
            <v/>
          </cell>
          <cell r="H86" t="str">
            <v/>
          </cell>
          <cell r="I86" t="str">
            <v/>
          </cell>
          <cell r="J86" t="str">
            <v/>
          </cell>
          <cell r="K86" t="str">
            <v/>
          </cell>
          <cell r="L86" t="str">
            <v/>
          </cell>
          <cell r="M86" t="str">
            <v/>
          </cell>
          <cell r="N86" t="str">
            <v/>
          </cell>
          <cell r="O86">
            <v>1.3428</v>
          </cell>
        </row>
        <row r="87">
          <cell r="A87" t="str">
            <v>A06108</v>
          </cell>
          <cell r="B87" t="str">
            <v>126/08/18</v>
          </cell>
          <cell r="C87">
            <v>1.5</v>
          </cell>
          <cell r="D87">
            <v>12.41</v>
          </cell>
          <cell r="E87">
            <v>13.83</v>
          </cell>
          <cell r="F87" t="str">
            <v/>
          </cell>
          <cell r="G87" t="str">
            <v/>
          </cell>
          <cell r="H87" t="str">
            <v/>
          </cell>
          <cell r="I87" t="str">
            <v/>
          </cell>
          <cell r="J87" t="str">
            <v/>
          </cell>
          <cell r="K87" t="str">
            <v/>
          </cell>
          <cell r="L87" t="str">
            <v/>
          </cell>
          <cell r="M87" t="str">
            <v/>
          </cell>
          <cell r="N87" t="str">
            <v/>
          </cell>
          <cell r="O87">
            <v>1.3536999999999999</v>
          </cell>
        </row>
        <row r="88">
          <cell r="A88" t="str">
            <v>A07103</v>
          </cell>
          <cell r="B88" t="str">
            <v>127/03/13</v>
          </cell>
          <cell r="C88">
            <v>1.375</v>
          </cell>
          <cell r="D88">
            <v>12.88</v>
          </cell>
          <cell r="E88">
            <v>14.4</v>
          </cell>
          <cell r="F88" t="str">
            <v/>
          </cell>
          <cell r="G88" t="str">
            <v/>
          </cell>
          <cell r="H88" t="str">
            <v/>
          </cell>
          <cell r="I88" t="str">
            <v/>
          </cell>
          <cell r="J88" t="str">
            <v/>
          </cell>
          <cell r="K88" t="str">
            <v/>
          </cell>
          <cell r="L88" t="str">
            <v/>
          </cell>
          <cell r="M88" t="str">
            <v/>
          </cell>
          <cell r="N88" t="str">
            <v/>
          </cell>
          <cell r="O88">
            <v>1.3657999999999999</v>
          </cell>
        </row>
        <row r="89">
          <cell r="A89" t="str">
            <v>A99102</v>
          </cell>
          <cell r="B89" t="str">
            <v>129/01/28</v>
          </cell>
          <cell r="C89">
            <v>2.25</v>
          </cell>
          <cell r="D89">
            <v>13.59</v>
          </cell>
          <cell r="E89">
            <v>16.28</v>
          </cell>
          <cell r="F89" t="str">
            <v/>
          </cell>
          <cell r="G89" t="str">
            <v/>
          </cell>
          <cell r="H89" t="str">
            <v/>
          </cell>
          <cell r="I89" t="str">
            <v/>
          </cell>
          <cell r="J89" t="str">
            <v/>
          </cell>
          <cell r="K89" t="str">
            <v/>
          </cell>
          <cell r="L89" t="str">
            <v/>
          </cell>
          <cell r="M89" t="str">
            <v/>
          </cell>
          <cell r="N89" t="str">
            <v/>
          </cell>
          <cell r="O89">
            <v>1.3976</v>
          </cell>
        </row>
        <row r="90">
          <cell r="A90" t="str">
            <v>A07108</v>
          </cell>
          <cell r="B90" t="str">
            <v>127/09/21</v>
          </cell>
          <cell r="C90">
            <v>1.125</v>
          </cell>
          <cell r="D90">
            <v>13.6</v>
          </cell>
          <cell r="E90">
            <v>14.93</v>
          </cell>
          <cell r="F90" t="str">
            <v/>
          </cell>
          <cell r="G90" t="str">
            <v/>
          </cell>
          <cell r="H90" t="str">
            <v/>
          </cell>
          <cell r="I90" t="str">
            <v/>
          </cell>
          <cell r="J90" t="str">
            <v/>
          </cell>
          <cell r="K90" t="str">
            <v/>
          </cell>
          <cell r="L90" t="str">
            <v/>
          </cell>
          <cell r="M90" t="str">
            <v/>
          </cell>
          <cell r="N90" t="str">
            <v/>
          </cell>
          <cell r="O90">
            <v>1.3779999999999999</v>
          </cell>
        </row>
        <row r="91">
          <cell r="A91" t="str">
            <v>A08102</v>
          </cell>
          <cell r="B91" t="str">
            <v>128/01/28</v>
          </cell>
          <cell r="C91">
            <v>1.125</v>
          </cell>
          <cell r="D91">
            <v>13.79</v>
          </cell>
          <cell r="E91">
            <v>15.28</v>
          </cell>
          <cell r="F91" t="str">
            <v/>
          </cell>
          <cell r="G91" t="str">
            <v/>
          </cell>
          <cell r="H91" t="str">
            <v/>
          </cell>
          <cell r="I91" t="str">
            <v/>
          </cell>
          <cell r="J91" t="str">
            <v/>
          </cell>
          <cell r="K91" t="str">
            <v/>
          </cell>
          <cell r="L91" t="str">
            <v/>
          </cell>
          <cell r="M91" t="str">
            <v/>
          </cell>
          <cell r="N91" t="str">
            <v/>
          </cell>
          <cell r="O91">
            <v>1.3853</v>
          </cell>
        </row>
        <row r="92">
          <cell r="A92" t="str">
            <v>A08104</v>
          </cell>
          <cell r="B92" t="str">
            <v>128/03/04</v>
          </cell>
          <cell r="C92">
            <v>1.125</v>
          </cell>
          <cell r="D92">
            <v>13.89</v>
          </cell>
          <cell r="E92">
            <v>15.38</v>
          </cell>
          <cell r="F92" t="str">
            <v/>
          </cell>
          <cell r="G92" t="str">
            <v/>
          </cell>
          <cell r="H92" t="str">
            <v/>
          </cell>
          <cell r="I92" t="str">
            <v/>
          </cell>
          <cell r="J92" t="str">
            <v/>
          </cell>
          <cell r="K92" t="str">
            <v/>
          </cell>
          <cell r="L92" t="str">
            <v/>
          </cell>
          <cell r="M92" t="str">
            <v/>
          </cell>
          <cell r="N92" t="str">
            <v/>
          </cell>
          <cell r="O92">
            <v>1.3874</v>
          </cell>
        </row>
        <row r="93">
          <cell r="A93" t="str">
            <v>A99109</v>
          </cell>
          <cell r="B93" t="str">
            <v>129/12/28</v>
          </cell>
          <cell r="C93">
            <v>2.125</v>
          </cell>
          <cell r="D93">
            <v>14.31</v>
          </cell>
          <cell r="E93">
            <v>17.2</v>
          </cell>
          <cell r="F93" t="str">
            <v/>
          </cell>
          <cell r="G93" t="str">
            <v/>
          </cell>
          <cell r="H93" t="str">
            <v/>
          </cell>
          <cell r="I93" t="str">
            <v/>
          </cell>
          <cell r="J93" t="str">
            <v/>
          </cell>
          <cell r="K93" t="str">
            <v/>
          </cell>
          <cell r="L93" t="str">
            <v/>
          </cell>
          <cell r="M93" t="str">
            <v/>
          </cell>
          <cell r="N93" t="str">
            <v/>
          </cell>
          <cell r="O93">
            <v>1.4161999999999999</v>
          </cell>
        </row>
        <row r="94">
          <cell r="A94" t="str">
            <v>A00104</v>
          </cell>
          <cell r="B94" t="str">
            <v>130/02/22</v>
          </cell>
          <cell r="C94">
            <v>2</v>
          </cell>
          <cell r="D94">
            <v>14.57</v>
          </cell>
          <cell r="E94">
            <v>17.350000000000001</v>
          </cell>
          <cell r="F94" t="str">
            <v/>
          </cell>
          <cell r="G94" t="str">
            <v/>
          </cell>
          <cell r="H94" t="str">
            <v/>
          </cell>
          <cell r="I94" t="str">
            <v/>
          </cell>
          <cell r="J94" t="str">
            <v/>
          </cell>
          <cell r="K94" t="str">
            <v/>
          </cell>
          <cell r="L94" t="str">
            <v/>
          </cell>
          <cell r="M94" t="str">
            <v/>
          </cell>
          <cell r="N94" t="str">
            <v/>
          </cell>
          <cell r="O94">
            <v>1.42</v>
          </cell>
        </row>
        <row r="95">
          <cell r="A95" t="str">
            <v>A08108</v>
          </cell>
          <cell r="B95" t="str">
            <v>128/09/06</v>
          </cell>
          <cell r="C95">
            <v>0.75</v>
          </cell>
          <cell r="D95">
            <v>14.76</v>
          </cell>
          <cell r="E95">
            <v>15.89</v>
          </cell>
          <cell r="F95" t="str">
            <v/>
          </cell>
          <cell r="G95" t="str">
            <v/>
          </cell>
          <cell r="H95" t="str">
            <v/>
          </cell>
          <cell r="I95" t="str">
            <v/>
          </cell>
          <cell r="J95" t="str">
            <v/>
          </cell>
          <cell r="K95" t="str">
            <v/>
          </cell>
          <cell r="L95" t="str">
            <v/>
          </cell>
          <cell r="M95" t="str">
            <v/>
          </cell>
          <cell r="N95" t="str">
            <v/>
          </cell>
          <cell r="O95">
            <v>1.4009</v>
          </cell>
        </row>
        <row r="96">
          <cell r="A96" t="str">
            <v>A09102</v>
          </cell>
          <cell r="B96" t="str">
            <v>129/01/17</v>
          </cell>
          <cell r="C96">
            <v>0.75</v>
          </cell>
          <cell r="D96">
            <v>15</v>
          </cell>
          <cell r="E96">
            <v>16.25</v>
          </cell>
          <cell r="F96" t="str">
            <v/>
          </cell>
          <cell r="G96" t="str">
            <v/>
          </cell>
          <cell r="H96" t="str">
            <v/>
          </cell>
          <cell r="I96" t="str">
            <v/>
          </cell>
          <cell r="J96" t="str">
            <v/>
          </cell>
          <cell r="K96" t="str">
            <v/>
          </cell>
          <cell r="L96" t="str">
            <v/>
          </cell>
          <cell r="M96" t="str">
            <v/>
          </cell>
          <cell r="N96" t="str">
            <v/>
          </cell>
          <cell r="O96">
            <v>1.4085000000000001</v>
          </cell>
        </row>
        <row r="97">
          <cell r="A97" t="str">
            <v>A00108</v>
          </cell>
          <cell r="B97" t="str">
            <v>130/08/22</v>
          </cell>
          <cell r="C97">
            <v>1.875</v>
          </cell>
          <cell r="D97">
            <v>15.17</v>
          </cell>
          <cell r="E97">
            <v>17.850000000000001</v>
          </cell>
          <cell r="F97" t="str">
            <v/>
          </cell>
          <cell r="G97" t="str">
            <v/>
          </cell>
          <cell r="H97" t="str">
            <v/>
          </cell>
          <cell r="I97" t="str">
            <v/>
          </cell>
          <cell r="J97" t="str">
            <v/>
          </cell>
          <cell r="K97" t="str">
            <v/>
          </cell>
          <cell r="L97" t="str">
            <v/>
          </cell>
          <cell r="M97" t="str">
            <v/>
          </cell>
          <cell r="N97" t="str">
            <v/>
          </cell>
          <cell r="O97">
            <v>1.4305000000000001</v>
          </cell>
        </row>
        <row r="98">
          <cell r="A98" t="str">
            <v>A09104</v>
          </cell>
          <cell r="B98" t="str">
            <v>129/03/09</v>
          </cell>
          <cell r="C98">
            <v>0.5</v>
          </cell>
          <cell r="D98">
            <v>15.45</v>
          </cell>
          <cell r="E98">
            <v>16.39</v>
          </cell>
          <cell r="F98" t="str">
            <v/>
          </cell>
          <cell r="G98" t="str">
            <v/>
          </cell>
          <cell r="H98" t="str">
            <v/>
          </cell>
          <cell r="I98" t="str">
            <v/>
          </cell>
          <cell r="J98" t="str">
            <v/>
          </cell>
          <cell r="K98" t="str">
            <v/>
          </cell>
          <cell r="L98" t="str">
            <v/>
          </cell>
          <cell r="M98" t="str">
            <v/>
          </cell>
          <cell r="N98" t="str">
            <v/>
          </cell>
          <cell r="O98">
            <v>1.4137</v>
          </cell>
        </row>
        <row r="99">
          <cell r="A99" t="str">
            <v>A01104</v>
          </cell>
          <cell r="B99" t="str">
            <v>131/02/13</v>
          </cell>
          <cell r="C99">
            <v>1.75</v>
          </cell>
          <cell r="D99">
            <v>15.51</v>
          </cell>
          <cell r="E99">
            <v>18.32</v>
          </cell>
          <cell r="F99" t="str">
            <v/>
          </cell>
          <cell r="G99" t="str">
            <v/>
          </cell>
          <cell r="H99" t="str">
            <v/>
          </cell>
          <cell r="I99" t="str">
            <v/>
          </cell>
          <cell r="J99" t="str">
            <v/>
          </cell>
          <cell r="K99" t="str">
            <v/>
          </cell>
          <cell r="L99" t="str">
            <v/>
          </cell>
          <cell r="M99" t="str">
            <v/>
          </cell>
          <cell r="N99" t="str">
            <v/>
          </cell>
          <cell r="O99">
            <v>1.4406000000000001</v>
          </cell>
        </row>
        <row r="100">
          <cell r="A100" t="str">
            <v>A02109</v>
          </cell>
          <cell r="B100" t="str">
            <v>132/08/02</v>
          </cell>
          <cell r="C100">
            <v>2.5</v>
          </cell>
          <cell r="D100">
            <v>15.91</v>
          </cell>
          <cell r="E100">
            <v>19.79</v>
          </cell>
          <cell r="F100" t="str">
            <v/>
          </cell>
          <cell r="G100" t="str">
            <v/>
          </cell>
          <cell r="H100" t="str">
            <v/>
          </cell>
          <cell r="I100" t="str">
            <v/>
          </cell>
          <cell r="J100" t="str">
            <v/>
          </cell>
          <cell r="K100" t="str">
            <v/>
          </cell>
          <cell r="L100" t="str">
            <v/>
          </cell>
          <cell r="M100" t="str">
            <v/>
          </cell>
          <cell r="N100" t="str">
            <v/>
          </cell>
          <cell r="O100">
            <v>1.4596</v>
          </cell>
        </row>
        <row r="101">
          <cell r="A101" t="str">
            <v>A09108</v>
          </cell>
          <cell r="B101" t="str">
            <v>129/09/18</v>
          </cell>
          <cell r="C101">
            <v>0.5</v>
          </cell>
          <cell r="D101">
            <v>15.96</v>
          </cell>
          <cell r="E101">
            <v>16.920000000000002</v>
          </cell>
          <cell r="F101" t="str">
            <v/>
          </cell>
          <cell r="G101" t="str">
            <v/>
          </cell>
          <cell r="H101" t="str">
            <v/>
          </cell>
          <cell r="I101" t="str">
            <v/>
          </cell>
          <cell r="J101" t="str">
            <v/>
          </cell>
          <cell r="K101" t="str">
            <v/>
          </cell>
          <cell r="L101" t="str">
            <v/>
          </cell>
          <cell r="M101" t="str">
            <v/>
          </cell>
          <cell r="N101" t="str">
            <v/>
          </cell>
          <cell r="O101">
            <v>1.4248000000000001</v>
          </cell>
        </row>
        <row r="102">
          <cell r="A102" t="str">
            <v>A11109</v>
          </cell>
          <cell r="B102" t="str">
            <v>131/09/30</v>
          </cell>
          <cell r="C102">
            <v>1.875</v>
          </cell>
          <cell r="D102">
            <v>15.99</v>
          </cell>
          <cell r="E102">
            <v>18.95</v>
          </cell>
          <cell r="F102" t="str">
            <v/>
          </cell>
          <cell r="G102" t="str">
            <v/>
          </cell>
          <cell r="H102" t="str">
            <v/>
          </cell>
          <cell r="I102" t="str">
            <v/>
          </cell>
          <cell r="J102" t="str">
            <v/>
          </cell>
          <cell r="K102" t="str">
            <v/>
          </cell>
          <cell r="L102" t="str">
            <v/>
          </cell>
          <cell r="M102" t="str">
            <v/>
          </cell>
          <cell r="N102" t="str">
            <v/>
          </cell>
          <cell r="O102">
            <v>1.4511000000000001</v>
          </cell>
        </row>
        <row r="103">
          <cell r="A103" t="str">
            <v>A01108</v>
          </cell>
          <cell r="B103" t="str">
            <v>131/08/24</v>
          </cell>
          <cell r="C103">
            <v>1.625</v>
          </cell>
          <cell r="D103">
            <v>16.16</v>
          </cell>
          <cell r="E103">
            <v>18.850000000000001</v>
          </cell>
          <cell r="F103" t="str">
            <v/>
          </cell>
          <cell r="G103" t="str">
            <v/>
          </cell>
          <cell r="H103" t="str">
            <v/>
          </cell>
          <cell r="I103" t="str">
            <v/>
          </cell>
          <cell r="J103" t="str">
            <v/>
          </cell>
          <cell r="K103" t="str">
            <v/>
          </cell>
          <cell r="L103" t="str">
            <v/>
          </cell>
          <cell r="M103" t="str">
            <v/>
          </cell>
          <cell r="N103" t="str">
            <v/>
          </cell>
          <cell r="O103">
            <v>1.4516</v>
          </cell>
        </row>
        <row r="104">
          <cell r="A104" t="str">
            <v>A10102</v>
          </cell>
          <cell r="B104" t="str">
            <v>130/01/29</v>
          </cell>
          <cell r="C104">
            <v>0.5</v>
          </cell>
          <cell r="D104">
            <v>16.23</v>
          </cell>
          <cell r="E104">
            <v>17.28</v>
          </cell>
          <cell r="F104" t="str">
            <v/>
          </cell>
          <cell r="G104" t="str">
            <v/>
          </cell>
          <cell r="H104" t="str">
            <v/>
          </cell>
          <cell r="I104" t="str">
            <v/>
          </cell>
          <cell r="J104" t="str">
            <v/>
          </cell>
          <cell r="K104" t="str">
            <v/>
          </cell>
          <cell r="L104" t="str">
            <v/>
          </cell>
          <cell r="M104" t="str">
            <v/>
          </cell>
          <cell r="N104" t="str">
            <v/>
          </cell>
          <cell r="O104">
            <v>1.4323999999999999</v>
          </cell>
        </row>
        <row r="105">
          <cell r="A105" t="str">
            <v>A02105</v>
          </cell>
          <cell r="B105" t="str">
            <v>132/02/26</v>
          </cell>
          <cell r="C105">
            <v>1.75</v>
          </cell>
          <cell r="D105">
            <v>16.25</v>
          </cell>
          <cell r="E105">
            <v>19.36</v>
          </cell>
          <cell r="F105" t="str">
            <v/>
          </cell>
          <cell r="G105" t="str">
            <v/>
          </cell>
          <cell r="H105" t="str">
            <v/>
          </cell>
          <cell r="I105" t="str">
            <v/>
          </cell>
          <cell r="J105" t="str">
            <v/>
          </cell>
          <cell r="K105" t="str">
            <v/>
          </cell>
          <cell r="L105" t="str">
            <v/>
          </cell>
          <cell r="M105" t="str">
            <v/>
          </cell>
          <cell r="N105" t="str">
            <v/>
          </cell>
          <cell r="O105">
            <v>1.4595</v>
          </cell>
        </row>
        <row r="106">
          <cell r="A106" t="str">
            <v>A09113</v>
          </cell>
          <cell r="B106" t="str">
            <v>129/12/29</v>
          </cell>
          <cell r="C106">
            <v>0.375</v>
          </cell>
          <cell r="D106">
            <v>16.329999999999998</v>
          </cell>
          <cell r="E106">
            <v>17.2</v>
          </cell>
          <cell r="F106" t="str">
            <v/>
          </cell>
          <cell r="G106" t="str">
            <v/>
          </cell>
          <cell r="H106" t="str">
            <v/>
          </cell>
          <cell r="I106" t="str">
            <v/>
          </cell>
          <cell r="J106" t="str">
            <v/>
          </cell>
          <cell r="K106" t="str">
            <v/>
          </cell>
          <cell r="L106" t="str">
            <v/>
          </cell>
          <cell r="M106" t="str">
            <v/>
          </cell>
          <cell r="N106" t="str">
            <v/>
          </cell>
          <cell r="O106">
            <v>1.4319999999999999</v>
          </cell>
        </row>
        <row r="107">
          <cell r="A107" t="str">
            <v>A11101</v>
          </cell>
          <cell r="B107" t="str">
            <v>131/01/18</v>
          </cell>
          <cell r="C107">
            <v>1</v>
          </cell>
          <cell r="D107">
            <v>16.329999999999998</v>
          </cell>
          <cell r="E107">
            <v>18.25</v>
          </cell>
          <cell r="F107" t="str">
            <v/>
          </cell>
          <cell r="G107" t="str">
            <v/>
          </cell>
          <cell r="H107" t="str">
            <v/>
          </cell>
          <cell r="I107" t="str">
            <v/>
          </cell>
          <cell r="J107" t="str">
            <v/>
          </cell>
          <cell r="K107" t="str">
            <v/>
          </cell>
          <cell r="L107" t="str">
            <v/>
          </cell>
          <cell r="M107" t="str">
            <v/>
          </cell>
          <cell r="N107" t="str">
            <v/>
          </cell>
          <cell r="O107">
            <v>1.4467000000000001</v>
          </cell>
        </row>
        <row r="108">
          <cell r="A108" t="str">
            <v>A10105</v>
          </cell>
          <cell r="B108" t="str">
            <v>130/05/21</v>
          </cell>
          <cell r="C108">
            <v>0.625</v>
          </cell>
          <cell r="D108">
            <v>16.350000000000001</v>
          </cell>
          <cell r="E108">
            <v>17.59</v>
          </cell>
          <cell r="F108" t="str">
            <v/>
          </cell>
          <cell r="G108" t="str">
            <v/>
          </cell>
          <cell r="H108" t="str">
            <v/>
          </cell>
          <cell r="I108" t="str">
            <v/>
          </cell>
          <cell r="J108" t="str">
            <v/>
          </cell>
          <cell r="K108" t="str">
            <v/>
          </cell>
          <cell r="L108" t="str">
            <v/>
          </cell>
          <cell r="M108" t="str">
            <v/>
          </cell>
          <cell r="N108" t="str">
            <v/>
          </cell>
          <cell r="O108">
            <v>1.4375</v>
          </cell>
        </row>
        <row r="109">
          <cell r="A109" t="str">
            <v>A03105</v>
          </cell>
          <cell r="B109" t="str">
            <v>133/02/26</v>
          </cell>
          <cell r="C109">
            <v>2.125</v>
          </cell>
          <cell r="D109">
            <v>16.52</v>
          </cell>
          <cell r="E109">
            <v>20.36</v>
          </cell>
          <cell r="F109" t="str">
            <v/>
          </cell>
          <cell r="G109" t="str">
            <v/>
          </cell>
          <cell r="H109" t="str">
            <v/>
          </cell>
          <cell r="I109" t="str">
            <v/>
          </cell>
          <cell r="J109" t="str">
            <v/>
          </cell>
          <cell r="K109" t="str">
            <v/>
          </cell>
          <cell r="L109" t="str">
            <v/>
          </cell>
          <cell r="M109" t="str">
            <v/>
          </cell>
          <cell r="N109" t="str">
            <v/>
          </cell>
          <cell r="O109">
            <v>1.4728000000000001</v>
          </cell>
        </row>
        <row r="110">
          <cell r="A110" t="str">
            <v>A11104</v>
          </cell>
          <cell r="B110" t="str">
            <v>131/03/04</v>
          </cell>
          <cell r="C110">
            <v>0.875</v>
          </cell>
          <cell r="D110">
            <v>16.63</v>
          </cell>
          <cell r="E110">
            <v>18.38</v>
          </cell>
          <cell r="F110" t="str">
            <v/>
          </cell>
          <cell r="G110" t="str">
            <v/>
          </cell>
          <cell r="H110" t="str">
            <v/>
          </cell>
          <cell r="I110" t="str">
            <v/>
          </cell>
          <cell r="J110" t="str">
            <v/>
          </cell>
          <cell r="K110" t="str">
            <v/>
          </cell>
          <cell r="L110" t="str">
            <v/>
          </cell>
          <cell r="M110" t="str">
            <v/>
          </cell>
          <cell r="N110" t="str">
            <v/>
          </cell>
          <cell r="O110">
            <v>1.4505999999999999</v>
          </cell>
        </row>
        <row r="111">
          <cell r="A111" t="str">
            <v>A10112</v>
          </cell>
          <cell r="B111" t="str">
            <v>130/11/12</v>
          </cell>
          <cell r="C111">
            <v>0.625</v>
          </cell>
          <cell r="D111">
            <v>16.7</v>
          </cell>
          <cell r="E111">
            <v>18.07</v>
          </cell>
          <cell r="F111" t="str">
            <v/>
          </cell>
          <cell r="G111" t="str">
            <v/>
          </cell>
          <cell r="H111" t="str">
            <v/>
          </cell>
          <cell r="I111" t="str">
            <v/>
          </cell>
          <cell r="J111" t="str">
            <v/>
          </cell>
          <cell r="K111" t="str">
            <v/>
          </cell>
          <cell r="L111" t="str">
            <v/>
          </cell>
          <cell r="M111" t="str">
            <v/>
          </cell>
          <cell r="N111" t="str">
            <v/>
          </cell>
          <cell r="O111">
            <v>1.4473</v>
          </cell>
        </row>
        <row r="112">
          <cell r="A112" t="str">
            <v>A12104</v>
          </cell>
          <cell r="B112" t="str">
            <v>132/03/03</v>
          </cell>
          <cell r="C112">
            <v>1.375</v>
          </cell>
          <cell r="D112">
            <v>16.73</v>
          </cell>
          <cell r="E112">
            <v>19.37</v>
          </cell>
          <cell r="F112" t="str">
            <v/>
          </cell>
          <cell r="G112" t="str">
            <v/>
          </cell>
          <cell r="H112" t="str">
            <v/>
          </cell>
          <cell r="I112" t="str">
            <v/>
          </cell>
          <cell r="J112" t="str">
            <v/>
          </cell>
          <cell r="K112" t="str">
            <v/>
          </cell>
          <cell r="L112" t="str">
            <v/>
          </cell>
          <cell r="M112" t="str">
            <v/>
          </cell>
          <cell r="N112" t="str">
            <v/>
          </cell>
          <cell r="O112">
            <v>1.4638</v>
          </cell>
        </row>
        <row r="113">
          <cell r="A113" t="str">
            <v>A03116</v>
          </cell>
          <cell r="B113" t="str">
            <v>133/11/26</v>
          </cell>
          <cell r="C113">
            <v>2.25</v>
          </cell>
          <cell r="D113">
            <v>16.79</v>
          </cell>
          <cell r="E113">
            <v>21.11</v>
          </cell>
          <cell r="F113" t="str">
            <v/>
          </cell>
          <cell r="G113" t="str">
            <v/>
          </cell>
          <cell r="H113" t="str">
            <v/>
          </cell>
          <cell r="I113" t="str">
            <v/>
          </cell>
          <cell r="J113" t="str">
            <v/>
          </cell>
          <cell r="K113" t="str">
            <v/>
          </cell>
          <cell r="L113" t="str">
            <v/>
          </cell>
          <cell r="M113" t="str">
            <v/>
          </cell>
          <cell r="N113" t="str">
            <v/>
          </cell>
          <cell r="O113">
            <v>1.4834000000000001</v>
          </cell>
        </row>
        <row r="114">
          <cell r="A114" t="str">
            <v>A03112</v>
          </cell>
          <cell r="B114" t="str">
            <v>133/08/04</v>
          </cell>
          <cell r="C114">
            <v>2.25</v>
          </cell>
          <cell r="D114">
            <v>16.809999999999999</v>
          </cell>
          <cell r="E114">
            <v>20.8</v>
          </cell>
          <cell r="F114" t="str">
            <v/>
          </cell>
          <cell r="G114" t="str">
            <v/>
          </cell>
          <cell r="H114" t="str">
            <v/>
          </cell>
          <cell r="I114" t="str">
            <v/>
          </cell>
          <cell r="J114" t="str">
            <v/>
          </cell>
          <cell r="K114" t="str">
            <v/>
          </cell>
          <cell r="L114" t="str">
            <v/>
          </cell>
          <cell r="M114" t="str">
            <v/>
          </cell>
          <cell r="N114" t="str">
            <v/>
          </cell>
          <cell r="O114">
            <v>1.4784999999999999</v>
          </cell>
        </row>
        <row r="115">
          <cell r="A115" t="str">
            <v>A04104</v>
          </cell>
          <cell r="B115" t="str">
            <v>134/02/13</v>
          </cell>
          <cell r="C115">
            <v>2.375</v>
          </cell>
          <cell r="D115">
            <v>16.86</v>
          </cell>
          <cell r="E115">
            <v>21.33</v>
          </cell>
          <cell r="F115" t="str">
            <v/>
          </cell>
          <cell r="G115" t="str">
            <v/>
          </cell>
          <cell r="H115" t="str">
            <v/>
          </cell>
          <cell r="I115" t="str">
            <v/>
          </cell>
          <cell r="J115" t="str">
            <v/>
          </cell>
          <cell r="K115" t="str">
            <v/>
          </cell>
          <cell r="L115" t="str">
            <v/>
          </cell>
          <cell r="M115" t="str">
            <v/>
          </cell>
          <cell r="N115" t="str">
            <v/>
          </cell>
          <cell r="O115">
            <v>1.4853000000000001</v>
          </cell>
        </row>
        <row r="116">
          <cell r="A116" t="str">
            <v>A10110</v>
          </cell>
          <cell r="B116" t="str">
            <v>130/09/29</v>
          </cell>
          <cell r="C116">
            <v>0.5</v>
          </cell>
          <cell r="D116">
            <v>16.88</v>
          </cell>
          <cell r="E116">
            <v>17.95</v>
          </cell>
          <cell r="F116" t="str">
            <v/>
          </cell>
          <cell r="G116" t="str">
            <v/>
          </cell>
          <cell r="H116" t="str">
            <v/>
          </cell>
          <cell r="I116" t="str">
            <v/>
          </cell>
          <cell r="J116" t="str">
            <v/>
          </cell>
          <cell r="K116" t="str">
            <v/>
          </cell>
          <cell r="L116" t="str">
            <v/>
          </cell>
          <cell r="M116" t="str">
            <v/>
          </cell>
          <cell r="N116" t="str">
            <v/>
          </cell>
          <cell r="O116">
            <v>1.4461999999999999</v>
          </cell>
        </row>
        <row r="117">
          <cell r="A117" t="str">
            <v>A03108</v>
          </cell>
          <cell r="B117" t="str">
            <v>133/05/28</v>
          </cell>
          <cell r="C117">
            <v>2</v>
          </cell>
          <cell r="D117">
            <v>16.899999999999999</v>
          </cell>
          <cell r="E117">
            <v>20.61</v>
          </cell>
          <cell r="F117" t="str">
            <v/>
          </cell>
          <cell r="G117" t="str">
            <v/>
          </cell>
          <cell r="H117" t="str">
            <v/>
          </cell>
          <cell r="I117" t="str">
            <v/>
          </cell>
          <cell r="J117" t="str">
            <v/>
          </cell>
          <cell r="K117" t="str">
            <v/>
          </cell>
          <cell r="L117" t="str">
            <v/>
          </cell>
          <cell r="M117" t="str">
            <v/>
          </cell>
          <cell r="N117" t="str">
            <v/>
          </cell>
          <cell r="O117">
            <v>1.4781</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1.4890000000000001</v>
          </cell>
        </row>
        <row r="119">
          <cell r="A119" t="str">
            <v>A12109</v>
          </cell>
          <cell r="B119" t="str">
            <v>132/09/22</v>
          </cell>
          <cell r="C119">
            <v>1.375</v>
          </cell>
          <cell r="D119">
            <v>17.27</v>
          </cell>
          <cell r="E119">
            <v>19.93</v>
          </cell>
          <cell r="F119" t="str">
            <v/>
          </cell>
          <cell r="G119" t="str">
            <v/>
          </cell>
          <cell r="H119" t="str">
            <v/>
          </cell>
          <cell r="I119" t="str">
            <v/>
          </cell>
          <cell r="J119" t="str">
            <v/>
          </cell>
          <cell r="K119" t="str">
            <v/>
          </cell>
          <cell r="L119" t="str">
            <v/>
          </cell>
          <cell r="M119" t="str">
            <v/>
          </cell>
          <cell r="N119" t="str">
            <v/>
          </cell>
          <cell r="O119">
            <v>1.4738</v>
          </cell>
        </row>
        <row r="120">
          <cell r="A120" t="str">
            <v>A04111</v>
          </cell>
          <cell r="B120" t="str">
            <v>134/08/10</v>
          </cell>
          <cell r="C120">
            <v>2.25</v>
          </cell>
          <cell r="D120">
            <v>17.47</v>
          </cell>
          <cell r="E120">
            <v>21.81</v>
          </cell>
          <cell r="F120" t="str">
            <v/>
          </cell>
          <cell r="G120" t="str">
            <v/>
          </cell>
          <cell r="H120" t="str">
            <v/>
          </cell>
          <cell r="I120" t="str">
            <v/>
          </cell>
          <cell r="J120" t="str">
            <v/>
          </cell>
          <cell r="K120" t="str">
            <v/>
          </cell>
          <cell r="L120" t="str">
            <v/>
          </cell>
          <cell r="M120" t="str">
            <v/>
          </cell>
          <cell r="N120" t="str">
            <v/>
          </cell>
          <cell r="O120">
            <v>1.4939</v>
          </cell>
        </row>
        <row r="121">
          <cell r="A121" t="str">
            <v>A05114</v>
          </cell>
          <cell r="B121" t="str">
            <v>135/11/25</v>
          </cell>
          <cell r="C121">
            <v>2</v>
          </cell>
          <cell r="D121">
            <v>18.37</v>
          </cell>
          <cell r="E121">
            <v>23.11</v>
          </cell>
          <cell r="F121" t="str">
            <v/>
          </cell>
          <cell r="G121" t="str">
            <v/>
          </cell>
          <cell r="H121" t="str">
            <v/>
          </cell>
          <cell r="I121" t="str">
            <v/>
          </cell>
          <cell r="J121" t="str">
            <v/>
          </cell>
          <cell r="K121" t="str">
            <v/>
          </cell>
          <cell r="L121" t="str">
            <v/>
          </cell>
          <cell r="M121" t="str">
            <v/>
          </cell>
          <cell r="N121" t="str">
            <v xml:space="preserve">  </v>
          </cell>
          <cell r="O121">
            <v>1.5145999999999999</v>
          </cell>
        </row>
        <row r="122">
          <cell r="A122" t="str">
            <v>A05107</v>
          </cell>
          <cell r="B122" t="str">
            <v>135/05/20</v>
          </cell>
          <cell r="C122">
            <v>1.625</v>
          </cell>
          <cell r="D122">
            <v>18.72</v>
          </cell>
          <cell r="E122">
            <v>22.59</v>
          </cell>
          <cell r="F122" t="str">
            <v/>
          </cell>
          <cell r="G122" t="str">
            <v/>
          </cell>
          <cell r="H122" t="str">
            <v/>
          </cell>
          <cell r="I122" t="str">
            <v/>
          </cell>
          <cell r="J122" t="str">
            <v/>
          </cell>
          <cell r="K122" t="str">
            <v/>
          </cell>
          <cell r="L122" t="str">
            <v/>
          </cell>
          <cell r="M122" t="str">
            <v/>
          </cell>
          <cell r="N122" t="str">
            <v/>
          </cell>
          <cell r="O122">
            <v>1.5125999999999999</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1.5225</v>
          </cell>
        </row>
        <row r="124">
          <cell r="A124" t="str">
            <v>A05110</v>
          </cell>
          <cell r="B124" t="str">
            <v>135/08/05</v>
          </cell>
          <cell r="C124">
            <v>1.375</v>
          </cell>
          <cell r="D124">
            <v>19.32</v>
          </cell>
          <cell r="E124">
            <v>22.8</v>
          </cell>
          <cell r="F124" t="str">
            <v/>
          </cell>
          <cell r="G124" t="str">
            <v/>
          </cell>
          <cell r="H124" t="str">
            <v/>
          </cell>
          <cell r="I124" t="str">
            <v/>
          </cell>
          <cell r="J124" t="str">
            <v/>
          </cell>
          <cell r="K124" t="str">
            <v/>
          </cell>
          <cell r="L124" t="str">
            <v/>
          </cell>
          <cell r="M124" t="str">
            <v/>
          </cell>
          <cell r="N124" t="str">
            <v/>
          </cell>
          <cell r="O124">
            <v>1.5189999999999999</v>
          </cell>
        </row>
        <row r="125">
          <cell r="A125" t="str">
            <v>A06111</v>
          </cell>
          <cell r="B125" t="str">
            <v>136/11/24</v>
          </cell>
          <cell r="C125">
            <v>1.625</v>
          </cell>
          <cell r="D125">
            <v>19.59</v>
          </cell>
          <cell r="E125">
            <v>24.1</v>
          </cell>
          <cell r="F125" t="str">
            <v/>
          </cell>
          <cell r="G125" t="str">
            <v/>
          </cell>
          <cell r="H125" t="str">
            <v/>
          </cell>
          <cell r="I125" t="str">
            <v/>
          </cell>
          <cell r="J125" t="str">
            <v/>
          </cell>
          <cell r="K125" t="str">
            <v/>
          </cell>
          <cell r="L125" t="str">
            <v/>
          </cell>
          <cell r="M125" t="str">
            <v/>
          </cell>
          <cell r="N125" t="str">
            <v/>
          </cell>
          <cell r="O125">
            <v>1.5318000000000001</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1.5388999999999999</v>
          </cell>
        </row>
        <row r="127">
          <cell r="A127" t="str">
            <v>A07110</v>
          </cell>
          <cell r="B127" t="str">
            <v>137/11/09</v>
          </cell>
          <cell r="C127">
            <v>1.375</v>
          </cell>
          <cell r="D127">
            <v>20.68</v>
          </cell>
          <cell r="E127">
            <v>25.06</v>
          </cell>
          <cell r="F127" t="str">
            <v/>
          </cell>
          <cell r="G127" t="str">
            <v/>
          </cell>
          <cell r="H127" t="str">
            <v/>
          </cell>
          <cell r="I127" t="str">
            <v/>
          </cell>
          <cell r="J127" t="str">
            <v/>
          </cell>
          <cell r="K127" t="str">
            <v/>
          </cell>
          <cell r="L127" t="str">
            <v/>
          </cell>
          <cell r="M127" t="str">
            <v/>
          </cell>
          <cell r="N127" t="str">
            <v/>
          </cell>
          <cell r="O127">
            <v>1.5458000000000001</v>
          </cell>
        </row>
        <row r="128">
          <cell r="A128" t="str">
            <v>A11111</v>
          </cell>
          <cell r="B128" t="str">
            <v>141/11/11</v>
          </cell>
          <cell r="C128">
            <v>2.375</v>
          </cell>
          <cell r="D128">
            <v>21.32</v>
          </cell>
          <cell r="E128">
            <v>29.07</v>
          </cell>
          <cell r="F128" t="str">
            <v/>
          </cell>
          <cell r="G128" t="str">
            <v/>
          </cell>
          <cell r="H128" t="str">
            <v/>
          </cell>
          <cell r="I128" t="str">
            <v/>
          </cell>
          <cell r="J128" t="str">
            <v/>
          </cell>
          <cell r="K128" t="str">
            <v/>
          </cell>
          <cell r="L128" t="str">
            <v/>
          </cell>
          <cell r="M128" t="str">
            <v/>
          </cell>
          <cell r="N128" t="str">
            <v/>
          </cell>
          <cell r="O128">
            <v>1.5548999999999999</v>
          </cell>
        </row>
        <row r="129">
          <cell r="A129" t="str">
            <v>A08105</v>
          </cell>
          <cell r="B129" t="str">
            <v>138/05/17</v>
          </cell>
          <cell r="C129">
            <v>1.125</v>
          </cell>
          <cell r="D129">
            <v>21.72</v>
          </cell>
          <cell r="E129">
            <v>25.58</v>
          </cell>
          <cell r="F129" t="str">
            <v/>
          </cell>
          <cell r="G129" t="str">
            <v/>
          </cell>
          <cell r="H129" t="str">
            <v/>
          </cell>
          <cell r="I129" t="str">
            <v/>
          </cell>
          <cell r="J129" t="str">
            <v/>
          </cell>
          <cell r="K129" t="str">
            <v/>
          </cell>
          <cell r="L129" t="str">
            <v/>
          </cell>
          <cell r="M129" t="str">
            <v/>
          </cell>
          <cell r="N129" t="str">
            <v/>
          </cell>
          <cell r="O129">
            <v>1.5548</v>
          </cell>
        </row>
        <row r="130">
          <cell r="A130" t="str">
            <v>A11105</v>
          </cell>
          <cell r="B130" t="str">
            <v>141/05/20</v>
          </cell>
          <cell r="C130">
            <v>2</v>
          </cell>
          <cell r="D130">
            <v>21.9</v>
          </cell>
          <cell r="E130">
            <v>28.59</v>
          </cell>
          <cell r="F130" t="str">
            <v/>
          </cell>
          <cell r="G130" t="str">
            <v/>
          </cell>
          <cell r="H130" t="str">
            <v/>
          </cell>
          <cell r="I130" t="str">
            <v/>
          </cell>
          <cell r="J130" t="str">
            <v/>
          </cell>
          <cell r="K130" t="str">
            <v/>
          </cell>
          <cell r="L130" t="str">
            <v/>
          </cell>
          <cell r="M130" t="str">
            <v/>
          </cell>
          <cell r="N130" t="str">
            <v/>
          </cell>
          <cell r="O130">
            <v>1.5586</v>
          </cell>
        </row>
        <row r="131">
          <cell r="A131" t="str">
            <v>A08110</v>
          </cell>
          <cell r="B131" t="str">
            <v>138/11/08</v>
          </cell>
          <cell r="C131">
            <v>1</v>
          </cell>
          <cell r="D131">
            <v>22.23</v>
          </cell>
          <cell r="E131">
            <v>26.06</v>
          </cell>
          <cell r="F131" t="str">
            <v/>
          </cell>
          <cell r="G131" t="str">
            <v/>
          </cell>
          <cell r="H131" t="str">
            <v/>
          </cell>
          <cell r="I131" t="str">
            <v/>
          </cell>
          <cell r="J131" t="str">
            <v/>
          </cell>
          <cell r="K131" t="str">
            <v/>
          </cell>
          <cell r="L131" t="str">
            <v/>
          </cell>
          <cell r="M131" t="str">
            <v/>
          </cell>
          <cell r="N131" t="str">
            <v/>
          </cell>
          <cell r="O131">
            <v>1.5610999999999999</v>
          </cell>
        </row>
        <row r="132">
          <cell r="A132" t="str">
            <v>A09105</v>
          </cell>
          <cell r="B132" t="str">
            <v>139/05/12</v>
          </cell>
          <cell r="C132">
            <v>0.75</v>
          </cell>
          <cell r="D132">
            <v>23.41</v>
          </cell>
          <cell r="E132">
            <v>26.57</v>
          </cell>
          <cell r="F132" t="str">
            <v/>
          </cell>
          <cell r="G132" t="str">
            <v/>
          </cell>
          <cell r="H132" t="str">
            <v/>
          </cell>
          <cell r="I132" t="str">
            <v/>
          </cell>
          <cell r="J132" t="str">
            <v/>
          </cell>
          <cell r="K132" t="str">
            <v/>
          </cell>
          <cell r="L132" t="str">
            <v/>
          </cell>
          <cell r="M132" t="str">
            <v/>
          </cell>
          <cell r="N132" t="str">
            <v/>
          </cell>
          <cell r="O132">
            <v>1.5696000000000001</v>
          </cell>
        </row>
        <row r="133">
          <cell r="A133" t="str">
            <v>A10113</v>
          </cell>
          <cell r="B133" t="str">
            <v>140/12/23</v>
          </cell>
          <cell r="C133">
            <v>1.125</v>
          </cell>
          <cell r="D133">
            <v>23.43</v>
          </cell>
          <cell r="E133">
            <v>28.18</v>
          </cell>
          <cell r="F133" t="str">
            <v/>
          </cell>
          <cell r="G133" t="str">
            <v/>
          </cell>
          <cell r="H133" t="str">
            <v/>
          </cell>
          <cell r="I133" t="str">
            <v/>
          </cell>
          <cell r="J133" t="str">
            <v/>
          </cell>
          <cell r="K133" t="str">
            <v/>
          </cell>
          <cell r="L133" t="str">
            <v/>
          </cell>
          <cell r="M133" t="str">
            <v/>
          </cell>
          <cell r="N133" t="str">
            <v/>
          </cell>
          <cell r="O133">
            <v>1.5710999999999999</v>
          </cell>
        </row>
        <row r="134">
          <cell r="A134" t="str">
            <v>A12105</v>
          </cell>
          <cell r="B134" t="str">
            <v>142/05/12</v>
          </cell>
          <cell r="C134">
            <v>1.5</v>
          </cell>
          <cell r="D134">
            <v>23.52</v>
          </cell>
          <cell r="E134">
            <v>29.57</v>
          </cell>
          <cell r="F134" t="str">
            <v/>
          </cell>
          <cell r="G134" t="str">
            <v/>
          </cell>
          <cell r="H134" t="str">
            <v/>
          </cell>
          <cell r="I134" t="str">
            <v/>
          </cell>
          <cell r="J134" t="str">
            <v/>
          </cell>
          <cell r="K134" t="str">
            <v/>
          </cell>
          <cell r="L134" t="str">
            <v/>
          </cell>
          <cell r="M134" t="str">
            <v/>
          </cell>
          <cell r="N134" t="str">
            <v/>
          </cell>
          <cell r="O134">
            <v>1.5673999999999999</v>
          </cell>
        </row>
        <row r="135">
          <cell r="A135" t="str">
            <v>A12111</v>
          </cell>
          <cell r="B135" t="str">
            <v>142/11/22</v>
          </cell>
          <cell r="C135">
            <v>1.5</v>
          </cell>
          <cell r="D135">
            <v>23.95</v>
          </cell>
          <cell r="E135">
            <v>30</v>
          </cell>
          <cell r="F135" t="str">
            <v/>
          </cell>
          <cell r="G135" t="str">
            <v/>
          </cell>
          <cell r="H135" t="str">
            <v/>
          </cell>
          <cell r="I135" t="str">
            <v/>
          </cell>
          <cell r="J135" t="str">
            <v/>
          </cell>
          <cell r="K135" t="str">
            <v/>
          </cell>
          <cell r="L135" t="str">
            <v/>
          </cell>
          <cell r="M135" t="str">
            <v/>
          </cell>
          <cell r="N135" t="str">
            <v/>
          </cell>
          <cell r="O135">
            <v>1.5672999999999999</v>
          </cell>
        </row>
        <row r="136">
          <cell r="A136" t="str">
            <v>A10104</v>
          </cell>
          <cell r="B136" t="str">
            <v>140/02/25</v>
          </cell>
          <cell r="C136">
            <v>0.625</v>
          </cell>
          <cell r="D136">
            <v>24.37</v>
          </cell>
          <cell r="E136">
            <v>27.36</v>
          </cell>
          <cell r="F136" t="str">
            <v/>
          </cell>
          <cell r="G136" t="str">
            <v/>
          </cell>
          <cell r="H136" t="str">
            <v/>
          </cell>
          <cell r="I136" t="str">
            <v/>
          </cell>
          <cell r="J136" t="str">
            <v/>
          </cell>
          <cell r="K136" t="str">
            <v/>
          </cell>
          <cell r="L136" t="str">
            <v/>
          </cell>
          <cell r="M136" t="str">
            <v/>
          </cell>
          <cell r="N136" t="str">
            <v/>
          </cell>
          <cell r="O136">
            <v>1.5769</v>
          </cell>
        </row>
        <row r="137">
          <cell r="A137" t="str">
            <v>A09111</v>
          </cell>
          <cell r="B137" t="str">
            <v>139/11/27</v>
          </cell>
          <cell r="C137">
            <v>0.375</v>
          </cell>
          <cell r="D137">
            <v>25.03</v>
          </cell>
          <cell r="E137">
            <v>27.11</v>
          </cell>
          <cell r="F137" t="str">
            <v/>
          </cell>
          <cell r="G137" t="str">
            <v/>
          </cell>
          <cell r="H137" t="str">
            <v/>
          </cell>
          <cell r="I137" t="str">
            <v/>
          </cell>
          <cell r="J137" t="str">
            <v/>
          </cell>
          <cell r="K137" t="str">
            <v/>
          </cell>
          <cell r="L137" t="str">
            <v/>
          </cell>
          <cell r="M137" t="str">
            <v/>
          </cell>
          <cell r="N137" t="str">
            <v/>
          </cell>
          <cell r="O137">
            <v>1.5809</v>
          </cell>
        </row>
        <row r="138">
          <cell r="A138" t="str">
            <v>G189AX</v>
          </cell>
          <cell r="B138" t="str">
            <v>P11華銀2</v>
          </cell>
          <cell r="C138" t="str">
            <v>TWD</v>
          </cell>
          <cell r="D138">
            <v>0</v>
          </cell>
          <cell r="E138">
            <v>99</v>
          </cell>
          <cell r="F138" t="str">
            <v/>
          </cell>
          <cell r="G138" t="str">
            <v/>
          </cell>
          <cell r="H138" t="str">
            <v/>
          </cell>
          <cell r="I138" t="str">
            <v/>
          </cell>
          <cell r="J138">
            <v>2.8893</v>
          </cell>
          <cell r="K138">
            <v>2.4605999999999999</v>
          </cell>
          <cell r="L138">
            <v>2.6749000000000001</v>
          </cell>
          <cell r="M138">
            <v>2</v>
          </cell>
          <cell r="N138">
            <v>0.6</v>
          </cell>
          <cell r="O138" t="e">
            <v>#N/A</v>
          </cell>
        </row>
        <row r="139">
          <cell r="A139" t="str">
            <v>B20157</v>
          </cell>
          <cell r="B139" t="str">
            <v>P08亞泥2</v>
          </cell>
          <cell r="C139" t="str">
            <v>TWD</v>
          </cell>
          <cell r="D139">
            <v>0.82</v>
          </cell>
          <cell r="E139">
            <v>0.83</v>
          </cell>
          <cell r="F139" t="str">
            <v/>
          </cell>
          <cell r="G139" t="str">
            <v/>
          </cell>
          <cell r="H139" t="str">
            <v/>
          </cell>
          <cell r="I139" t="str">
            <v/>
          </cell>
          <cell r="J139">
            <v>1.577</v>
          </cell>
          <cell r="K139">
            <v>1.575</v>
          </cell>
          <cell r="L139">
            <v>1.5760000000000001</v>
          </cell>
          <cell r="M139">
            <v>2</v>
          </cell>
          <cell r="N139">
            <v>4</v>
          </cell>
          <cell r="O139" t="e">
            <v>#N/A</v>
          </cell>
        </row>
        <row r="140">
          <cell r="A140" t="str">
            <v>B618DR</v>
          </cell>
          <cell r="B140" t="str">
            <v>P12台積5A</v>
          </cell>
          <cell r="C140" t="str">
            <v>TWD</v>
          </cell>
          <cell r="D140">
            <v>4.7699999999999996</v>
          </cell>
          <cell r="E140">
            <v>5</v>
          </cell>
          <cell r="F140">
            <v>1.62</v>
          </cell>
          <cell r="G140">
            <v>1.62</v>
          </cell>
          <cell r="H140">
            <v>1.62</v>
          </cell>
          <cell r="I140">
            <v>3</v>
          </cell>
          <cell r="J140">
            <v>1.62</v>
          </cell>
          <cell r="K140">
            <v>1.62</v>
          </cell>
          <cell r="L140">
            <v>1.62</v>
          </cell>
          <cell r="M140">
            <v>5</v>
          </cell>
          <cell r="N140">
            <v>7</v>
          </cell>
          <cell r="O140" t="e">
            <v>#N/A</v>
          </cell>
        </row>
        <row r="141">
          <cell r="A141" t="str">
            <v>B618DS</v>
          </cell>
          <cell r="B141" t="str">
            <v>P12台積5B</v>
          </cell>
          <cell r="C141" t="str">
            <v>TWD</v>
          </cell>
          <cell r="D141">
            <v>9.1</v>
          </cell>
          <cell r="E141">
            <v>10</v>
          </cell>
          <cell r="F141" t="str">
            <v/>
          </cell>
          <cell r="G141" t="str">
            <v/>
          </cell>
          <cell r="H141" t="str">
            <v/>
          </cell>
          <cell r="I141" t="str">
            <v/>
          </cell>
          <cell r="J141">
            <v>1.76</v>
          </cell>
          <cell r="K141">
            <v>1.76</v>
          </cell>
          <cell r="L141">
            <v>1.76</v>
          </cell>
          <cell r="M141">
            <v>14</v>
          </cell>
          <cell r="N141">
            <v>97.5</v>
          </cell>
          <cell r="O141" t="e">
            <v>#N/A</v>
          </cell>
        </row>
        <row r="142">
          <cell r="A142" t="str">
            <v>B903YD</v>
          </cell>
          <cell r="B142" t="str">
            <v>P11台電4A</v>
          </cell>
          <cell r="C142" t="str">
            <v>TWD</v>
          </cell>
          <cell r="D142">
            <v>1.79</v>
          </cell>
          <cell r="E142">
            <v>1.83</v>
          </cell>
          <cell r="F142">
            <v>1.52</v>
          </cell>
          <cell r="G142">
            <v>1.52</v>
          </cell>
          <cell r="H142">
            <v>1.52</v>
          </cell>
          <cell r="I142">
            <v>4.5</v>
          </cell>
          <cell r="J142">
            <v>1.53</v>
          </cell>
          <cell r="K142">
            <v>1.53</v>
          </cell>
          <cell r="L142">
            <v>1.53</v>
          </cell>
          <cell r="M142">
            <v>1</v>
          </cell>
          <cell r="N142">
            <v>4.5</v>
          </cell>
          <cell r="O142" t="e">
            <v>#N/A</v>
          </cell>
        </row>
        <row r="143">
          <cell r="A143" t="str">
            <v>B948A1</v>
          </cell>
          <cell r="B143" t="str">
            <v>P10高鐵1A</v>
          </cell>
          <cell r="C143" t="str">
            <v>TWD</v>
          </cell>
          <cell r="D143">
            <v>0.7</v>
          </cell>
          <cell r="E143">
            <v>0.7</v>
          </cell>
          <cell r="F143">
            <v>1.54</v>
          </cell>
          <cell r="G143">
            <v>1.54</v>
          </cell>
          <cell r="H143">
            <v>1.54</v>
          </cell>
          <cell r="I143">
            <v>2</v>
          </cell>
          <cell r="J143">
            <v>1.54</v>
          </cell>
          <cell r="K143">
            <v>1.5249999999999999</v>
          </cell>
          <cell r="L143">
            <v>1.5349999999999999</v>
          </cell>
          <cell r="M143">
            <v>2</v>
          </cell>
          <cell r="N143">
            <v>6</v>
          </cell>
          <cell r="O143" t="e">
            <v>#N/A</v>
          </cell>
        </row>
        <row r="144">
          <cell r="A144" t="str">
            <v>B948A3</v>
          </cell>
          <cell r="B144" t="str">
            <v>P10高鐵2</v>
          </cell>
          <cell r="C144" t="str">
            <v>TWD</v>
          </cell>
          <cell r="D144">
            <v>0.86</v>
          </cell>
          <cell r="E144">
            <v>0.87</v>
          </cell>
          <cell r="F144">
            <v>1.54</v>
          </cell>
          <cell r="G144">
            <v>1.54</v>
          </cell>
          <cell r="H144">
            <v>1.54</v>
          </cell>
          <cell r="I144">
            <v>2</v>
          </cell>
          <cell r="J144">
            <v>1.55</v>
          </cell>
          <cell r="K144">
            <v>1.55</v>
          </cell>
          <cell r="L144">
            <v>1.55</v>
          </cell>
          <cell r="M144">
            <v>2</v>
          </cell>
          <cell r="N144">
            <v>4</v>
          </cell>
          <cell r="O144" t="e">
            <v>#N/A</v>
          </cell>
        </row>
        <row r="145">
          <cell r="A145" t="str">
            <v>B99606</v>
          </cell>
          <cell r="B145" t="str">
            <v>P12國壽2B</v>
          </cell>
          <cell r="C145" t="str">
            <v>TWD</v>
          </cell>
          <cell r="D145">
            <v>11.23</v>
          </cell>
          <cell r="E145">
            <v>14.98</v>
          </cell>
          <cell r="F145" t="str">
            <v/>
          </cell>
          <cell r="G145" t="str">
            <v/>
          </cell>
          <cell r="H145" t="str">
            <v/>
          </cell>
          <cell r="I145" t="str">
            <v/>
          </cell>
          <cell r="J145">
            <v>3.85</v>
          </cell>
          <cell r="K145">
            <v>3.85</v>
          </cell>
          <cell r="L145">
            <v>3.85</v>
          </cell>
          <cell r="M145">
            <v>2</v>
          </cell>
          <cell r="N145">
            <v>0.105</v>
          </cell>
          <cell r="O145" t="e">
            <v>#N/A</v>
          </cell>
        </row>
        <row r="146">
          <cell r="M146">
            <v>0</v>
          </cell>
        </row>
        <row r="147">
          <cell r="M147">
            <v>0</v>
          </cell>
        </row>
        <row r="148">
          <cell r="M148">
            <v>0</v>
          </cell>
        </row>
        <row r="149">
          <cell r="M149">
            <v>0</v>
          </cell>
        </row>
        <row r="150">
          <cell r="M150">
            <v>0</v>
          </cell>
        </row>
      </sheetData>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3"/>
    </sheetNames>
    <sheetDataSet>
      <sheetData sheetId="0">
        <row r="4">
          <cell r="A4" t="str">
            <v>A07111</v>
          </cell>
          <cell r="B4" t="str">
            <v>112/11/23</v>
          </cell>
          <cell r="C4">
            <v>0.75</v>
          </cell>
          <cell r="D4">
            <v>0.1</v>
          </cell>
          <cell r="E4">
            <v>0.11</v>
          </cell>
          <cell r="F4" t="str">
            <v/>
          </cell>
          <cell r="G4" t="str">
            <v/>
          </cell>
          <cell r="H4" t="str">
            <v/>
          </cell>
          <cell r="I4" t="str">
            <v/>
          </cell>
          <cell r="J4" t="str">
            <v/>
          </cell>
          <cell r="K4" t="str">
            <v/>
          </cell>
          <cell r="L4" t="str">
            <v/>
          </cell>
          <cell r="M4" t="str">
            <v/>
          </cell>
          <cell r="N4" t="str">
            <v/>
          </cell>
          <cell r="O4">
            <v>0.90100000000000002</v>
          </cell>
        </row>
        <row r="5">
          <cell r="A5" t="str">
            <v>A08101</v>
          </cell>
          <cell r="B5" t="str">
            <v>113/01/14</v>
          </cell>
          <cell r="C5">
            <v>0.625</v>
          </cell>
          <cell r="D5">
            <v>0.24</v>
          </cell>
          <cell r="E5">
            <v>0.25</v>
          </cell>
          <cell r="F5">
            <v>0.89500000000000002</v>
          </cell>
          <cell r="G5">
            <v>0.89500000000000002</v>
          </cell>
          <cell r="H5">
            <v>0.89500000000000002</v>
          </cell>
          <cell r="I5">
            <v>4</v>
          </cell>
          <cell r="J5">
            <v>0.90500000000000003</v>
          </cell>
          <cell r="K5">
            <v>0.90500000000000003</v>
          </cell>
          <cell r="L5">
            <v>0.90500000000000003</v>
          </cell>
          <cell r="M5">
            <v>2</v>
          </cell>
          <cell r="N5">
            <v>4</v>
          </cell>
          <cell r="O5">
            <v>0.90100000000000002</v>
          </cell>
        </row>
        <row r="6">
          <cell r="A6" t="str">
            <v>A93103</v>
          </cell>
          <cell r="B6" t="str">
            <v>113/02/10</v>
          </cell>
          <cell r="C6">
            <v>3</v>
          </cell>
          <cell r="D6">
            <v>0.32</v>
          </cell>
          <cell r="E6">
            <v>0.32</v>
          </cell>
          <cell r="F6" t="str">
            <v/>
          </cell>
          <cell r="G6" t="str">
            <v/>
          </cell>
          <cell r="H6" t="str">
            <v/>
          </cell>
          <cell r="I6" t="str">
            <v/>
          </cell>
          <cell r="J6" t="str">
            <v/>
          </cell>
          <cell r="K6" t="str">
            <v/>
          </cell>
          <cell r="L6" t="str">
            <v/>
          </cell>
          <cell r="M6" t="str">
            <v/>
          </cell>
          <cell r="N6" t="str">
            <v/>
          </cell>
          <cell r="O6">
            <v>0.90580000000000005</v>
          </cell>
        </row>
        <row r="7">
          <cell r="A7" t="str">
            <v>A03106</v>
          </cell>
          <cell r="B7" t="str">
            <v>113/03/03</v>
          </cell>
          <cell r="C7">
            <v>1.5</v>
          </cell>
          <cell r="D7">
            <v>0.37</v>
          </cell>
          <cell r="E7">
            <v>0.38</v>
          </cell>
          <cell r="F7" t="str">
            <v/>
          </cell>
          <cell r="G7" t="str">
            <v/>
          </cell>
          <cell r="H7" t="str">
            <v/>
          </cell>
          <cell r="I7" t="str">
            <v/>
          </cell>
          <cell r="J7" t="str">
            <v/>
          </cell>
          <cell r="K7" t="str">
            <v/>
          </cell>
          <cell r="L7" t="str">
            <v/>
          </cell>
          <cell r="M7" t="str">
            <v/>
          </cell>
          <cell r="N7" t="str">
            <v/>
          </cell>
          <cell r="O7">
            <v>0.91020000000000001</v>
          </cell>
        </row>
        <row r="8">
          <cell r="A8" t="str">
            <v>A11202</v>
          </cell>
          <cell r="B8" t="str">
            <v>113/03/31</v>
          </cell>
          <cell r="C8">
            <v>0.75</v>
          </cell>
          <cell r="D8">
            <v>0.45</v>
          </cell>
          <cell r="E8">
            <v>0.46</v>
          </cell>
          <cell r="F8" t="str">
            <v/>
          </cell>
          <cell r="G8" t="str">
            <v/>
          </cell>
          <cell r="H8" t="str">
            <v/>
          </cell>
          <cell r="I8" t="str">
            <v/>
          </cell>
          <cell r="J8" t="str">
            <v/>
          </cell>
          <cell r="K8" t="str">
            <v/>
          </cell>
          <cell r="L8" t="str">
            <v/>
          </cell>
          <cell r="M8" t="str">
            <v/>
          </cell>
          <cell r="N8" t="str">
            <v/>
          </cell>
          <cell r="O8">
            <v>0.91639999999999999</v>
          </cell>
        </row>
        <row r="9">
          <cell r="A9" t="str">
            <v>A08107</v>
          </cell>
          <cell r="B9" t="str">
            <v>113/07/17</v>
          </cell>
          <cell r="C9">
            <v>0.5</v>
          </cell>
          <cell r="D9">
            <v>0.74</v>
          </cell>
          <cell r="E9">
            <v>0.76</v>
          </cell>
          <cell r="F9" t="str">
            <v/>
          </cell>
          <cell r="G9" t="str">
            <v/>
          </cell>
          <cell r="H9" t="str">
            <v/>
          </cell>
          <cell r="I9" t="str">
            <v/>
          </cell>
          <cell r="J9" t="str">
            <v/>
          </cell>
          <cell r="K9" t="str">
            <v/>
          </cell>
          <cell r="L9" t="str">
            <v/>
          </cell>
          <cell r="M9" t="str">
            <v/>
          </cell>
          <cell r="N9" t="str">
            <v/>
          </cell>
          <cell r="O9">
            <v>0.94230000000000003</v>
          </cell>
        </row>
        <row r="10">
          <cell r="A10" t="str">
            <v>A03113</v>
          </cell>
          <cell r="B10" t="str">
            <v>113/09/26</v>
          </cell>
          <cell r="C10">
            <v>1.625</v>
          </cell>
          <cell r="D10">
            <v>0.93</v>
          </cell>
          <cell r="E10">
            <v>0.95</v>
          </cell>
          <cell r="F10" t="str">
            <v/>
          </cell>
          <cell r="G10" t="str">
            <v/>
          </cell>
          <cell r="H10" t="str">
            <v/>
          </cell>
          <cell r="I10" t="str">
            <v/>
          </cell>
          <cell r="J10" t="str">
            <v/>
          </cell>
          <cell r="K10" t="str">
            <v/>
          </cell>
          <cell r="L10" t="str">
            <v/>
          </cell>
          <cell r="M10" t="str">
            <v/>
          </cell>
          <cell r="N10" t="str">
            <v/>
          </cell>
          <cell r="O10">
            <v>0.96</v>
          </cell>
        </row>
        <row r="11">
          <cell r="A11" t="str">
            <v>A93109</v>
          </cell>
          <cell r="B11" t="str">
            <v>113/11/18</v>
          </cell>
          <cell r="C11">
            <v>3</v>
          </cell>
          <cell r="D11">
            <v>1.05</v>
          </cell>
          <cell r="E11">
            <v>1.1000000000000001</v>
          </cell>
          <cell r="F11" t="str">
            <v/>
          </cell>
          <cell r="G11" t="str">
            <v/>
          </cell>
          <cell r="H11" t="str">
            <v/>
          </cell>
          <cell r="I11" t="str">
            <v/>
          </cell>
          <cell r="J11" t="str">
            <v/>
          </cell>
          <cell r="K11" t="str">
            <v/>
          </cell>
          <cell r="L11" t="str">
            <v/>
          </cell>
          <cell r="M11" t="str">
            <v/>
          </cell>
          <cell r="N11" t="str">
            <v/>
          </cell>
          <cell r="O11">
            <v>0.97330000000000005</v>
          </cell>
        </row>
        <row r="12">
          <cell r="A12" t="str">
            <v>A09101</v>
          </cell>
          <cell r="B12" t="str">
            <v>114/01/10</v>
          </cell>
          <cell r="C12">
            <v>0.5</v>
          </cell>
          <cell r="D12">
            <v>1.22</v>
          </cell>
          <cell r="E12">
            <v>1.24</v>
          </cell>
          <cell r="F12" t="str">
            <v/>
          </cell>
          <cell r="G12" t="str">
            <v/>
          </cell>
          <cell r="H12" t="str">
            <v/>
          </cell>
          <cell r="I12" t="str">
            <v/>
          </cell>
          <cell r="J12" t="str">
            <v/>
          </cell>
          <cell r="K12" t="str">
            <v/>
          </cell>
          <cell r="L12" t="str">
            <v/>
          </cell>
          <cell r="M12" t="str">
            <v/>
          </cell>
          <cell r="N12" t="str">
            <v/>
          </cell>
          <cell r="O12">
            <v>0.98680000000000001</v>
          </cell>
        </row>
        <row r="13">
          <cell r="A13" t="str">
            <v>A94103</v>
          </cell>
          <cell r="B13" t="str">
            <v>114/02/25</v>
          </cell>
          <cell r="C13">
            <v>2.375</v>
          </cell>
          <cell r="D13">
            <v>1.32</v>
          </cell>
          <cell r="E13">
            <v>1.37</v>
          </cell>
          <cell r="F13" t="str">
            <v/>
          </cell>
          <cell r="G13" t="str">
            <v/>
          </cell>
          <cell r="H13" t="str">
            <v/>
          </cell>
          <cell r="I13" t="str">
            <v/>
          </cell>
          <cell r="J13" t="str">
            <v/>
          </cell>
          <cell r="K13" t="str">
            <v/>
          </cell>
          <cell r="L13" t="str">
            <v/>
          </cell>
          <cell r="M13" t="str">
            <v/>
          </cell>
          <cell r="N13" t="str">
            <v/>
          </cell>
          <cell r="O13">
            <v>0.99780000000000002</v>
          </cell>
        </row>
        <row r="14">
          <cell r="A14" t="str">
            <v>A12103</v>
          </cell>
          <cell r="B14" t="str">
            <v>114/02/23</v>
          </cell>
          <cell r="C14">
            <v>1</v>
          </cell>
          <cell r="D14">
            <v>1.33</v>
          </cell>
          <cell r="E14">
            <v>1.36</v>
          </cell>
          <cell r="F14" t="str">
            <v/>
          </cell>
          <cell r="G14" t="str">
            <v/>
          </cell>
          <cell r="H14" t="str">
            <v/>
          </cell>
          <cell r="I14" t="str">
            <v/>
          </cell>
          <cell r="J14" t="str">
            <v/>
          </cell>
          <cell r="K14" t="str">
            <v/>
          </cell>
          <cell r="L14" t="str">
            <v/>
          </cell>
          <cell r="M14" t="str">
            <v/>
          </cell>
          <cell r="N14" t="str">
            <v/>
          </cell>
          <cell r="O14">
            <v>0.99760000000000004</v>
          </cell>
        </row>
        <row r="15">
          <cell r="A15" t="str">
            <v>A04105</v>
          </cell>
          <cell r="B15" t="str">
            <v>114/03/13</v>
          </cell>
          <cell r="C15">
            <v>1.625</v>
          </cell>
          <cell r="D15">
            <v>1.37</v>
          </cell>
          <cell r="E15">
            <v>1.41</v>
          </cell>
          <cell r="F15" t="str">
            <v/>
          </cell>
          <cell r="G15" t="str">
            <v/>
          </cell>
          <cell r="H15" t="str">
            <v/>
          </cell>
          <cell r="I15" t="str">
            <v/>
          </cell>
          <cell r="J15" t="str">
            <v/>
          </cell>
          <cell r="K15" t="str">
            <v/>
          </cell>
          <cell r="L15" t="str">
            <v/>
          </cell>
          <cell r="M15" t="str">
            <v/>
          </cell>
          <cell r="N15" t="str">
            <v/>
          </cell>
          <cell r="O15">
            <v>1.002</v>
          </cell>
        </row>
        <row r="16">
          <cell r="A16" t="str">
            <v>A09107</v>
          </cell>
          <cell r="B16" t="str">
            <v>114/07/17</v>
          </cell>
          <cell r="C16">
            <v>0.25</v>
          </cell>
          <cell r="D16">
            <v>1.73</v>
          </cell>
          <cell r="E16">
            <v>1.76</v>
          </cell>
          <cell r="F16" t="str">
            <v/>
          </cell>
          <cell r="G16" t="str">
            <v/>
          </cell>
          <cell r="H16" t="str">
            <v/>
          </cell>
          <cell r="I16" t="str">
            <v/>
          </cell>
          <cell r="J16" t="str">
            <v/>
          </cell>
          <cell r="K16" t="str">
            <v/>
          </cell>
          <cell r="L16" t="str">
            <v/>
          </cell>
          <cell r="M16" t="str">
            <v/>
          </cell>
          <cell r="N16" t="str">
            <v/>
          </cell>
          <cell r="O16">
            <v>1.0324</v>
          </cell>
        </row>
        <row r="17">
          <cell r="A17" t="str">
            <v>A04112</v>
          </cell>
          <cell r="B17" t="str">
            <v>114/09/11</v>
          </cell>
          <cell r="C17">
            <v>1.125</v>
          </cell>
          <cell r="D17">
            <v>1.87</v>
          </cell>
          <cell r="E17">
            <v>1.91</v>
          </cell>
          <cell r="F17" t="str">
            <v/>
          </cell>
          <cell r="G17" t="str">
            <v/>
          </cell>
          <cell r="H17" t="str">
            <v/>
          </cell>
          <cell r="I17" t="str">
            <v/>
          </cell>
          <cell r="J17" t="str">
            <v/>
          </cell>
          <cell r="K17" t="str">
            <v/>
          </cell>
          <cell r="L17" t="str">
            <v/>
          </cell>
          <cell r="M17" t="str">
            <v/>
          </cell>
          <cell r="N17" t="str">
            <v/>
          </cell>
          <cell r="O17">
            <v>1.0446</v>
          </cell>
        </row>
        <row r="18">
          <cell r="A18" t="str">
            <v>A09112</v>
          </cell>
          <cell r="B18" t="str">
            <v>114/12/08</v>
          </cell>
          <cell r="C18">
            <v>0.125</v>
          </cell>
          <cell r="D18">
            <v>2.12</v>
          </cell>
          <cell r="E18">
            <v>2.15</v>
          </cell>
          <cell r="F18" t="str">
            <v/>
          </cell>
          <cell r="G18" t="str">
            <v/>
          </cell>
          <cell r="H18" t="str">
            <v/>
          </cell>
          <cell r="I18" t="str">
            <v/>
          </cell>
          <cell r="J18" t="str">
            <v/>
          </cell>
          <cell r="K18" t="str">
            <v/>
          </cell>
          <cell r="L18" t="str">
            <v/>
          </cell>
          <cell r="M18" t="str">
            <v/>
          </cell>
          <cell r="N18" t="str">
            <v/>
          </cell>
          <cell r="O18">
            <v>1.0638000000000001</v>
          </cell>
        </row>
        <row r="19">
          <cell r="A19" t="str">
            <v>A10101</v>
          </cell>
          <cell r="B19" t="str">
            <v>115/01/13</v>
          </cell>
          <cell r="C19">
            <v>0.25</v>
          </cell>
          <cell r="D19">
            <v>2.21</v>
          </cell>
          <cell r="E19">
            <v>2.25</v>
          </cell>
          <cell r="F19" t="str">
            <v/>
          </cell>
          <cell r="G19" t="str">
            <v/>
          </cell>
          <cell r="H19" t="str">
            <v/>
          </cell>
          <cell r="I19" t="str">
            <v/>
          </cell>
          <cell r="J19" t="str">
            <v/>
          </cell>
          <cell r="K19" t="str">
            <v/>
          </cell>
          <cell r="L19" t="str">
            <v/>
          </cell>
          <cell r="M19" t="str">
            <v/>
          </cell>
          <cell r="N19" t="str">
            <v/>
          </cell>
          <cell r="O19">
            <v>1.0710999999999999</v>
          </cell>
        </row>
        <row r="20">
          <cell r="A20" t="str">
            <v>A95102</v>
          </cell>
          <cell r="B20" t="str">
            <v>115/02/24</v>
          </cell>
          <cell r="C20">
            <v>1.875</v>
          </cell>
          <cell r="D20">
            <v>2.2799999999999998</v>
          </cell>
          <cell r="E20">
            <v>2.36</v>
          </cell>
          <cell r="F20" t="str">
            <v/>
          </cell>
          <cell r="G20" t="str">
            <v/>
          </cell>
          <cell r="H20" t="str">
            <v/>
          </cell>
          <cell r="I20" t="str">
            <v/>
          </cell>
          <cell r="J20" t="str">
            <v/>
          </cell>
          <cell r="K20" t="str">
            <v/>
          </cell>
          <cell r="L20" t="str">
            <v/>
          </cell>
          <cell r="M20" t="str">
            <v/>
          </cell>
          <cell r="N20" t="str">
            <v/>
          </cell>
          <cell r="O20">
            <v>1.0783</v>
          </cell>
        </row>
        <row r="21">
          <cell r="A21" t="str">
            <v>A05104</v>
          </cell>
          <cell r="B21" t="str">
            <v>115/03/04</v>
          </cell>
          <cell r="C21">
            <v>0.75</v>
          </cell>
          <cell r="D21">
            <v>2.33</v>
          </cell>
          <cell r="E21">
            <v>2.39</v>
          </cell>
          <cell r="F21" t="str">
            <v/>
          </cell>
          <cell r="G21" t="str">
            <v/>
          </cell>
          <cell r="H21" t="str">
            <v/>
          </cell>
          <cell r="I21" t="str">
            <v/>
          </cell>
          <cell r="J21" t="str">
            <v/>
          </cell>
          <cell r="K21" t="str">
            <v/>
          </cell>
          <cell r="L21" t="str">
            <v/>
          </cell>
          <cell r="M21" t="str">
            <v/>
          </cell>
          <cell r="N21" t="str">
            <v/>
          </cell>
          <cell r="O21">
            <v>1.0806</v>
          </cell>
        </row>
        <row r="22">
          <cell r="A22" t="str">
            <v>A10108</v>
          </cell>
          <cell r="B22" t="str">
            <v>115/07/29</v>
          </cell>
          <cell r="C22">
            <v>0.25</v>
          </cell>
          <cell r="D22">
            <v>2.74</v>
          </cell>
          <cell r="E22">
            <v>2.79</v>
          </cell>
          <cell r="F22" t="str">
            <v/>
          </cell>
          <cell r="G22" t="str">
            <v/>
          </cell>
          <cell r="H22" t="str">
            <v/>
          </cell>
          <cell r="I22" t="str">
            <v/>
          </cell>
          <cell r="J22" t="str">
            <v/>
          </cell>
          <cell r="K22" t="str">
            <v/>
          </cell>
          <cell r="L22" t="str">
            <v/>
          </cell>
          <cell r="M22" t="str">
            <v/>
          </cell>
          <cell r="N22" t="str">
            <v/>
          </cell>
          <cell r="O22">
            <v>1.1077999999999999</v>
          </cell>
        </row>
        <row r="23">
          <cell r="A23" t="str">
            <v>A05111</v>
          </cell>
          <cell r="B23" t="str">
            <v>115/09/07</v>
          </cell>
          <cell r="C23">
            <v>0.625</v>
          </cell>
          <cell r="D23">
            <v>2.84</v>
          </cell>
          <cell r="E23">
            <v>2.9</v>
          </cell>
          <cell r="F23" t="str">
            <v/>
          </cell>
          <cell r="G23" t="str">
            <v/>
          </cell>
          <cell r="H23" t="str">
            <v/>
          </cell>
          <cell r="I23" t="str">
            <v/>
          </cell>
          <cell r="J23" t="str">
            <v/>
          </cell>
          <cell r="K23" t="str">
            <v/>
          </cell>
          <cell r="L23" t="str">
            <v/>
          </cell>
          <cell r="M23" t="str">
            <v/>
          </cell>
          <cell r="N23" t="str">
            <v/>
          </cell>
          <cell r="O23">
            <v>1.1145</v>
          </cell>
        </row>
        <row r="24">
          <cell r="A24" t="str">
            <v>A95107</v>
          </cell>
          <cell r="B24" t="str">
            <v>115/11/10</v>
          </cell>
          <cell r="C24">
            <v>2.125</v>
          </cell>
          <cell r="D24">
            <v>2.91</v>
          </cell>
          <cell r="E24">
            <v>3.07</v>
          </cell>
          <cell r="F24" t="str">
            <v/>
          </cell>
          <cell r="G24" t="str">
            <v/>
          </cell>
          <cell r="H24" t="str">
            <v/>
          </cell>
          <cell r="I24" t="str">
            <v/>
          </cell>
          <cell r="J24" t="str">
            <v/>
          </cell>
          <cell r="K24" t="str">
            <v/>
          </cell>
          <cell r="L24" t="str">
            <v/>
          </cell>
          <cell r="M24" t="str">
            <v/>
          </cell>
          <cell r="N24" t="str">
            <v/>
          </cell>
          <cell r="O24">
            <v>1.1240000000000001</v>
          </cell>
        </row>
        <row r="25">
          <cell r="A25" t="str">
            <v>A96102</v>
          </cell>
          <cell r="B25" t="str">
            <v>116/02/14</v>
          </cell>
          <cell r="C25">
            <v>2</v>
          </cell>
          <cell r="D25">
            <v>3.18</v>
          </cell>
          <cell r="E25">
            <v>3.34</v>
          </cell>
          <cell r="F25" t="str">
            <v/>
          </cell>
          <cell r="G25" t="str">
            <v/>
          </cell>
          <cell r="H25" t="str">
            <v/>
          </cell>
          <cell r="I25" t="str">
            <v/>
          </cell>
          <cell r="J25" t="str">
            <v/>
          </cell>
          <cell r="K25" t="str">
            <v/>
          </cell>
          <cell r="L25" t="str">
            <v/>
          </cell>
          <cell r="M25" t="str">
            <v/>
          </cell>
          <cell r="N25" t="str">
            <v/>
          </cell>
          <cell r="O25">
            <v>1.1403000000000001</v>
          </cell>
        </row>
        <row r="26">
          <cell r="A26" t="str">
            <v>A06104</v>
          </cell>
          <cell r="B26" t="str">
            <v>116/03/01</v>
          </cell>
          <cell r="C26">
            <v>1.125</v>
          </cell>
          <cell r="D26">
            <v>3.27</v>
          </cell>
          <cell r="E26">
            <v>3.38</v>
          </cell>
          <cell r="F26" t="str">
            <v/>
          </cell>
          <cell r="G26" t="str">
            <v/>
          </cell>
          <cell r="H26" t="str">
            <v/>
          </cell>
          <cell r="I26" t="str">
            <v/>
          </cell>
          <cell r="J26" t="str">
            <v/>
          </cell>
          <cell r="K26" t="str">
            <v/>
          </cell>
          <cell r="L26" t="str">
            <v/>
          </cell>
          <cell r="M26" t="str">
            <v/>
          </cell>
          <cell r="N26" t="str">
            <v/>
          </cell>
          <cell r="O26">
            <v>1.1439999999999999</v>
          </cell>
        </row>
        <row r="27">
          <cell r="A27" t="str">
            <v>A11103</v>
          </cell>
          <cell r="B27" t="str">
            <v>116/02/24</v>
          </cell>
          <cell r="C27">
            <v>0.5</v>
          </cell>
          <cell r="D27">
            <v>3.29</v>
          </cell>
          <cell r="E27">
            <v>3.36</v>
          </cell>
          <cell r="F27" t="str">
            <v/>
          </cell>
          <cell r="G27" t="str">
            <v/>
          </cell>
          <cell r="H27" t="str">
            <v/>
          </cell>
          <cell r="I27" t="str">
            <v/>
          </cell>
          <cell r="J27" t="str">
            <v/>
          </cell>
          <cell r="K27" t="str">
            <v/>
          </cell>
          <cell r="L27" t="str">
            <v/>
          </cell>
          <cell r="M27" t="str">
            <v/>
          </cell>
          <cell r="N27" t="str">
            <v/>
          </cell>
          <cell r="O27">
            <v>1.1437999999999999</v>
          </cell>
        </row>
        <row r="28">
          <cell r="A28" t="str">
            <v>A11106</v>
          </cell>
          <cell r="B28" t="str">
            <v>116/06/23</v>
          </cell>
          <cell r="C28">
            <v>1</v>
          </cell>
          <cell r="D28">
            <v>3.58</v>
          </cell>
          <cell r="E28">
            <v>3.69</v>
          </cell>
          <cell r="F28" t="str">
            <v/>
          </cell>
          <cell r="G28" t="str">
            <v/>
          </cell>
          <cell r="H28" t="str">
            <v/>
          </cell>
          <cell r="I28" t="str">
            <v/>
          </cell>
          <cell r="J28" t="str">
            <v/>
          </cell>
          <cell r="K28" t="str">
            <v/>
          </cell>
          <cell r="L28" t="str">
            <v/>
          </cell>
          <cell r="M28" t="str">
            <v/>
          </cell>
          <cell r="N28" t="str">
            <v/>
          </cell>
          <cell r="O28">
            <v>1.1639999999999999</v>
          </cell>
        </row>
        <row r="29">
          <cell r="A29" t="str">
            <v>A96107</v>
          </cell>
          <cell r="B29" t="str">
            <v>116/11/16</v>
          </cell>
          <cell r="C29">
            <v>3</v>
          </cell>
          <cell r="D29">
            <v>3.77</v>
          </cell>
          <cell r="E29">
            <v>4.09</v>
          </cell>
          <cell r="F29" t="str">
            <v/>
          </cell>
          <cell r="G29" t="str">
            <v/>
          </cell>
          <cell r="H29" t="str">
            <v/>
          </cell>
          <cell r="I29" t="str">
            <v/>
          </cell>
          <cell r="J29" t="str">
            <v/>
          </cell>
          <cell r="K29" t="str">
            <v/>
          </cell>
          <cell r="L29" t="str">
            <v/>
          </cell>
          <cell r="M29" t="str">
            <v/>
          </cell>
          <cell r="N29" t="str">
            <v/>
          </cell>
          <cell r="O29">
            <v>1.1870000000000001</v>
          </cell>
        </row>
        <row r="30">
          <cell r="A30" t="str">
            <v>A11108</v>
          </cell>
          <cell r="B30" t="str">
            <v>116/09/23</v>
          </cell>
          <cell r="C30">
            <v>1.25</v>
          </cell>
          <cell r="D30">
            <v>3.82</v>
          </cell>
          <cell r="E30">
            <v>3.94</v>
          </cell>
          <cell r="F30" t="str">
            <v/>
          </cell>
          <cell r="G30" t="str">
            <v/>
          </cell>
          <cell r="H30" t="str">
            <v/>
          </cell>
          <cell r="I30" t="str">
            <v/>
          </cell>
          <cell r="J30" t="str">
            <v/>
          </cell>
          <cell r="K30" t="str">
            <v/>
          </cell>
          <cell r="L30" t="str">
            <v/>
          </cell>
          <cell r="M30" t="str">
            <v/>
          </cell>
          <cell r="N30" t="str">
            <v/>
          </cell>
          <cell r="O30">
            <v>1.18</v>
          </cell>
        </row>
        <row r="31">
          <cell r="A31" t="str">
            <v>A06109</v>
          </cell>
          <cell r="B31" t="str">
            <v>116/09/20</v>
          </cell>
          <cell r="C31">
            <v>1</v>
          </cell>
          <cell r="D31">
            <v>3.82</v>
          </cell>
          <cell r="E31">
            <v>3.93</v>
          </cell>
          <cell r="F31" t="str">
            <v/>
          </cell>
          <cell r="G31" t="str">
            <v/>
          </cell>
          <cell r="H31" t="str">
            <v/>
          </cell>
          <cell r="I31" t="str">
            <v/>
          </cell>
          <cell r="J31" t="str">
            <v/>
          </cell>
          <cell r="K31" t="str">
            <v/>
          </cell>
          <cell r="L31" t="str">
            <v/>
          </cell>
          <cell r="M31" t="str">
            <v/>
          </cell>
          <cell r="N31" t="str">
            <v/>
          </cell>
          <cell r="O31">
            <v>1.1798999999999999</v>
          </cell>
        </row>
        <row r="32">
          <cell r="A32" t="str">
            <v>A02101</v>
          </cell>
          <cell r="B32" t="str">
            <v>117/01/09</v>
          </cell>
          <cell r="C32">
            <v>1.375</v>
          </cell>
          <cell r="D32">
            <v>4.05</v>
          </cell>
          <cell r="E32">
            <v>4.24</v>
          </cell>
          <cell r="F32" t="str">
            <v/>
          </cell>
          <cell r="G32" t="str">
            <v/>
          </cell>
          <cell r="H32" t="str">
            <v/>
          </cell>
          <cell r="I32" t="str">
            <v/>
          </cell>
          <cell r="J32" t="str">
            <v/>
          </cell>
          <cell r="K32" t="str">
            <v/>
          </cell>
          <cell r="L32" t="str">
            <v/>
          </cell>
          <cell r="M32" t="str">
            <v/>
          </cell>
          <cell r="N32" t="str">
            <v/>
          </cell>
          <cell r="O32">
            <v>1.1995</v>
          </cell>
        </row>
        <row r="33">
          <cell r="A33" t="str">
            <v>A97102</v>
          </cell>
          <cell r="B33" t="str">
            <v>117/02/14</v>
          </cell>
          <cell r="C33">
            <v>2.5</v>
          </cell>
          <cell r="D33">
            <v>4.05</v>
          </cell>
          <cell r="E33">
            <v>4.33</v>
          </cell>
          <cell r="F33" t="str">
            <v/>
          </cell>
          <cell r="G33" t="str">
            <v/>
          </cell>
          <cell r="H33" t="str">
            <v/>
          </cell>
          <cell r="I33" t="str">
            <v/>
          </cell>
          <cell r="J33" t="str">
            <v/>
          </cell>
          <cell r="K33" t="str">
            <v/>
          </cell>
          <cell r="L33" t="str">
            <v/>
          </cell>
          <cell r="M33" t="str">
            <v/>
          </cell>
          <cell r="N33" t="str">
            <v/>
          </cell>
          <cell r="O33">
            <v>1.2036</v>
          </cell>
        </row>
        <row r="34">
          <cell r="A34" t="str">
            <v>A12101</v>
          </cell>
          <cell r="B34" t="str">
            <v>117/01/17</v>
          </cell>
          <cell r="C34">
            <v>1</v>
          </cell>
          <cell r="D34">
            <v>4.0999999999999996</v>
          </cell>
          <cell r="E34">
            <v>4.26</v>
          </cell>
          <cell r="F34" t="str">
            <v/>
          </cell>
          <cell r="G34" t="str">
            <v/>
          </cell>
          <cell r="H34" t="str">
            <v/>
          </cell>
          <cell r="I34" t="str">
            <v/>
          </cell>
          <cell r="J34" t="str">
            <v/>
          </cell>
          <cell r="K34" t="str">
            <v/>
          </cell>
          <cell r="L34" t="str">
            <v/>
          </cell>
          <cell r="M34" t="str">
            <v/>
          </cell>
          <cell r="N34" t="str">
            <v/>
          </cell>
          <cell r="O34">
            <v>1.2017</v>
          </cell>
        </row>
        <row r="35">
          <cell r="A35" t="str">
            <v>A07102</v>
          </cell>
          <cell r="B35" t="str">
            <v>117/02/08</v>
          </cell>
          <cell r="C35">
            <v>1</v>
          </cell>
          <cell r="D35">
            <v>4.16</v>
          </cell>
          <cell r="E35">
            <v>4.32</v>
          </cell>
          <cell r="F35" t="str">
            <v/>
          </cell>
          <cell r="G35" t="str">
            <v/>
          </cell>
          <cell r="H35" t="str">
            <v/>
          </cell>
          <cell r="I35" t="str">
            <v/>
          </cell>
          <cell r="J35" t="str">
            <v/>
          </cell>
          <cell r="K35" t="str">
            <v/>
          </cell>
          <cell r="L35" t="str">
            <v/>
          </cell>
          <cell r="M35" t="str">
            <v/>
          </cell>
          <cell r="N35" t="str">
            <v/>
          </cell>
          <cell r="O35">
            <v>1.2055</v>
          </cell>
        </row>
        <row r="36">
          <cell r="A36" t="str">
            <v>A12106</v>
          </cell>
          <cell r="B36" t="str">
            <v>117/05/26</v>
          </cell>
          <cell r="C36">
            <v>1</v>
          </cell>
          <cell r="D36">
            <v>4.45</v>
          </cell>
          <cell r="E36">
            <v>4.6100000000000003</v>
          </cell>
          <cell r="F36" t="str">
            <v/>
          </cell>
          <cell r="G36" t="str">
            <v/>
          </cell>
          <cell r="H36" t="str">
            <v/>
          </cell>
          <cell r="I36" t="str">
            <v/>
          </cell>
          <cell r="J36" t="str">
            <v/>
          </cell>
          <cell r="K36" t="str">
            <v/>
          </cell>
          <cell r="L36" t="str">
            <v/>
          </cell>
          <cell r="M36" t="str">
            <v/>
          </cell>
          <cell r="N36" t="str">
            <v/>
          </cell>
          <cell r="O36">
            <v>1.2229000000000001</v>
          </cell>
        </row>
        <row r="37">
          <cell r="A37" t="str">
            <v>A07105</v>
          </cell>
          <cell r="B37" t="str">
            <v>117/06/08</v>
          </cell>
          <cell r="C37">
            <v>0.875</v>
          </cell>
          <cell r="D37">
            <v>4.5</v>
          </cell>
          <cell r="E37">
            <v>4.6500000000000004</v>
          </cell>
          <cell r="F37" t="str">
            <v/>
          </cell>
          <cell r="G37" t="str">
            <v/>
          </cell>
          <cell r="H37" t="str">
            <v/>
          </cell>
          <cell r="I37" t="str">
            <v/>
          </cell>
          <cell r="J37" t="str">
            <v/>
          </cell>
          <cell r="K37" t="str">
            <v/>
          </cell>
          <cell r="L37" t="str">
            <v/>
          </cell>
          <cell r="M37" t="str">
            <v/>
          </cell>
          <cell r="N37" t="str">
            <v/>
          </cell>
          <cell r="O37">
            <v>1.2249000000000001</v>
          </cell>
        </row>
        <row r="38">
          <cell r="A38" t="str">
            <v>A97105</v>
          </cell>
          <cell r="B38" t="str">
            <v>117/08/14</v>
          </cell>
          <cell r="C38">
            <v>2.625</v>
          </cell>
          <cell r="D38">
            <v>4.53</v>
          </cell>
          <cell r="E38">
            <v>4.83</v>
          </cell>
          <cell r="F38" t="str">
            <v/>
          </cell>
          <cell r="G38" t="str">
            <v/>
          </cell>
          <cell r="H38" t="str">
            <v/>
          </cell>
          <cell r="I38" t="str">
            <v/>
          </cell>
          <cell r="J38" t="str">
            <v/>
          </cell>
          <cell r="K38" t="str">
            <v/>
          </cell>
          <cell r="L38" t="str">
            <v/>
          </cell>
          <cell r="M38" t="str">
            <v/>
          </cell>
          <cell r="N38" t="str">
            <v/>
          </cell>
          <cell r="O38">
            <v>1.2292000000000001</v>
          </cell>
        </row>
        <row r="39">
          <cell r="A39" t="str">
            <v>A12108</v>
          </cell>
          <cell r="B39" t="str">
            <v>117/09/15</v>
          </cell>
          <cell r="C39">
            <v>1.125</v>
          </cell>
          <cell r="D39">
            <v>4.74</v>
          </cell>
          <cell r="E39">
            <v>4.92</v>
          </cell>
          <cell r="F39" t="str">
            <v/>
          </cell>
          <cell r="G39" t="str">
            <v/>
          </cell>
          <cell r="H39" t="str">
            <v/>
          </cell>
          <cell r="I39" t="str">
            <v/>
          </cell>
          <cell r="J39" t="str">
            <v/>
          </cell>
          <cell r="K39" t="str">
            <v/>
          </cell>
          <cell r="L39" t="str">
            <v/>
          </cell>
          <cell r="M39" t="str">
            <v/>
          </cell>
          <cell r="N39" t="str">
            <v/>
          </cell>
          <cell r="O39">
            <v>1.2357</v>
          </cell>
        </row>
        <row r="40">
          <cell r="A40" t="str">
            <v>A10202</v>
          </cell>
          <cell r="B40" t="str">
            <v>117/08/20</v>
          </cell>
          <cell r="C40">
            <v>0.25</v>
          </cell>
          <cell r="D40">
            <v>4.76</v>
          </cell>
          <cell r="E40">
            <v>4.8499999999999996</v>
          </cell>
          <cell r="F40" t="str">
            <v/>
          </cell>
          <cell r="G40" t="str">
            <v/>
          </cell>
          <cell r="H40" t="str">
            <v/>
          </cell>
          <cell r="I40" t="str">
            <v/>
          </cell>
          <cell r="J40" t="str">
            <v/>
          </cell>
          <cell r="K40" t="str">
            <v/>
          </cell>
          <cell r="L40" t="str">
            <v/>
          </cell>
          <cell r="M40" t="str">
            <v/>
          </cell>
          <cell r="N40" t="str">
            <v/>
          </cell>
          <cell r="O40">
            <v>1.2354000000000001</v>
          </cell>
        </row>
        <row r="41">
          <cell r="A41" t="str">
            <v>A07109</v>
          </cell>
          <cell r="B41" t="str">
            <v>117/10/17</v>
          </cell>
          <cell r="C41">
            <v>0.875</v>
          </cell>
          <cell r="D41">
            <v>4.8499999999999996</v>
          </cell>
          <cell r="E41">
            <v>5.01</v>
          </cell>
          <cell r="F41" t="str">
            <v/>
          </cell>
          <cell r="G41" t="str">
            <v/>
          </cell>
          <cell r="H41" t="str">
            <v/>
          </cell>
          <cell r="I41" t="str">
            <v/>
          </cell>
          <cell r="J41" t="str">
            <v/>
          </cell>
          <cell r="K41" t="str">
            <v/>
          </cell>
          <cell r="L41" t="str">
            <v/>
          </cell>
          <cell r="M41" t="str">
            <v/>
          </cell>
          <cell r="N41" t="str">
            <v/>
          </cell>
          <cell r="O41">
            <v>1.2387999999999999</v>
          </cell>
        </row>
        <row r="42">
          <cell r="A42" t="str">
            <v>A98102</v>
          </cell>
          <cell r="B42" t="str">
            <v>118/02/16</v>
          </cell>
          <cell r="C42">
            <v>2.125</v>
          </cell>
          <cell r="D42">
            <v>4.9800000000000004</v>
          </cell>
          <cell r="E42">
            <v>5.34</v>
          </cell>
          <cell r="F42" t="str">
            <v/>
          </cell>
          <cell r="G42" t="str">
            <v/>
          </cell>
          <cell r="H42" t="str">
            <v/>
          </cell>
          <cell r="I42" t="str">
            <v/>
          </cell>
          <cell r="J42" t="str">
            <v/>
          </cell>
          <cell r="K42" t="str">
            <v/>
          </cell>
          <cell r="L42" t="str">
            <v/>
          </cell>
          <cell r="M42" t="str">
            <v/>
          </cell>
          <cell r="N42" t="str">
            <v/>
          </cell>
          <cell r="O42">
            <v>1.2404999999999999</v>
          </cell>
        </row>
        <row r="43">
          <cell r="A43" t="str">
            <v>A08103</v>
          </cell>
          <cell r="B43" t="str">
            <v>118/02/13</v>
          </cell>
          <cell r="C43">
            <v>0.75</v>
          </cell>
          <cell r="D43">
            <v>5.15</v>
          </cell>
          <cell r="E43">
            <v>5.33</v>
          </cell>
          <cell r="F43" t="str">
            <v/>
          </cell>
          <cell r="G43" t="str">
            <v/>
          </cell>
          <cell r="H43" t="str">
            <v/>
          </cell>
          <cell r="I43" t="str">
            <v/>
          </cell>
          <cell r="J43" t="str">
            <v/>
          </cell>
          <cell r="K43" t="str">
            <v/>
          </cell>
          <cell r="L43" t="str">
            <v/>
          </cell>
          <cell r="M43" t="str">
            <v/>
          </cell>
          <cell r="N43" t="str">
            <v/>
          </cell>
          <cell r="O43">
            <v>1.2438</v>
          </cell>
        </row>
        <row r="44">
          <cell r="A44" t="str">
            <v>A98105</v>
          </cell>
          <cell r="B44" t="str">
            <v>118/08/13</v>
          </cell>
          <cell r="C44">
            <v>2.125</v>
          </cell>
          <cell r="D44">
            <v>5.46</v>
          </cell>
          <cell r="E44">
            <v>5.83</v>
          </cell>
          <cell r="F44" t="str">
            <v/>
          </cell>
          <cell r="G44" t="str">
            <v/>
          </cell>
          <cell r="H44" t="str">
            <v/>
          </cell>
          <cell r="I44" t="str">
            <v/>
          </cell>
          <cell r="J44" t="str">
            <v/>
          </cell>
          <cell r="K44" t="str">
            <v/>
          </cell>
          <cell r="L44" t="str">
            <v/>
          </cell>
          <cell r="M44" t="str">
            <v/>
          </cell>
          <cell r="N44" t="str">
            <v/>
          </cell>
          <cell r="O44">
            <v>1.2395</v>
          </cell>
        </row>
        <row r="45">
          <cell r="A45" t="str">
            <v>A08106</v>
          </cell>
          <cell r="B45" t="str">
            <v>118/06/26</v>
          </cell>
          <cell r="C45">
            <v>0.625</v>
          </cell>
          <cell r="D45">
            <v>5.53</v>
          </cell>
          <cell r="E45">
            <v>5.7</v>
          </cell>
          <cell r="F45" t="str">
            <v/>
          </cell>
          <cell r="G45" t="str">
            <v/>
          </cell>
          <cell r="H45" t="str">
            <v/>
          </cell>
          <cell r="I45" t="str">
            <v/>
          </cell>
          <cell r="J45" t="str">
            <v/>
          </cell>
          <cell r="K45" t="str">
            <v/>
          </cell>
          <cell r="L45" t="str">
            <v/>
          </cell>
          <cell r="M45" t="str">
            <v/>
          </cell>
          <cell r="N45" t="str">
            <v/>
          </cell>
          <cell r="O45">
            <v>1.2436</v>
          </cell>
        </row>
        <row r="46">
          <cell r="A46" t="str">
            <v>A08109</v>
          </cell>
          <cell r="B46" t="str">
            <v>118/10/14</v>
          </cell>
          <cell r="C46">
            <v>0.625</v>
          </cell>
          <cell r="D46">
            <v>5.83</v>
          </cell>
          <cell r="E46">
            <v>6</v>
          </cell>
          <cell r="F46" t="str">
            <v/>
          </cell>
          <cell r="G46" t="str">
            <v/>
          </cell>
          <cell r="H46" t="str">
            <v/>
          </cell>
          <cell r="I46" t="str">
            <v/>
          </cell>
          <cell r="J46" t="str">
            <v/>
          </cell>
          <cell r="K46" t="str">
            <v/>
          </cell>
          <cell r="L46" t="str">
            <v/>
          </cell>
          <cell r="M46" t="str">
            <v/>
          </cell>
          <cell r="N46" t="str">
            <v/>
          </cell>
          <cell r="O46">
            <v>1.2413000000000001</v>
          </cell>
        </row>
        <row r="47">
          <cell r="A47" t="str">
            <v>A99104</v>
          </cell>
          <cell r="B47" t="str">
            <v>119/02/22</v>
          </cell>
          <cell r="C47">
            <v>1.875</v>
          </cell>
          <cell r="D47">
            <v>5.91</v>
          </cell>
          <cell r="E47">
            <v>6.36</v>
          </cell>
          <cell r="F47" t="str">
            <v/>
          </cell>
          <cell r="G47" t="str">
            <v/>
          </cell>
          <cell r="H47" t="str">
            <v/>
          </cell>
          <cell r="I47" t="str">
            <v/>
          </cell>
          <cell r="J47" t="str">
            <v/>
          </cell>
          <cell r="K47" t="str">
            <v/>
          </cell>
          <cell r="L47" t="str">
            <v/>
          </cell>
          <cell r="M47" t="str">
            <v/>
          </cell>
          <cell r="N47" t="str">
            <v/>
          </cell>
          <cell r="O47">
            <v>1.2363</v>
          </cell>
        </row>
        <row r="48">
          <cell r="A48" t="str">
            <v>A09103</v>
          </cell>
          <cell r="B48" t="str">
            <v>119/02/21</v>
          </cell>
          <cell r="C48">
            <v>0.5</v>
          </cell>
          <cell r="D48">
            <v>6.16</v>
          </cell>
          <cell r="E48">
            <v>6.36</v>
          </cell>
          <cell r="F48" t="str">
            <v/>
          </cell>
          <cell r="G48" t="str">
            <v/>
          </cell>
          <cell r="H48" t="str">
            <v/>
          </cell>
          <cell r="I48" t="str">
            <v/>
          </cell>
          <cell r="J48" t="str">
            <v/>
          </cell>
          <cell r="K48" t="str">
            <v/>
          </cell>
          <cell r="L48" t="str">
            <v/>
          </cell>
          <cell r="M48" t="str">
            <v/>
          </cell>
          <cell r="N48" t="str">
            <v/>
          </cell>
          <cell r="O48">
            <v>1.2390000000000001</v>
          </cell>
        </row>
        <row r="49">
          <cell r="A49" t="str">
            <v>A99107</v>
          </cell>
          <cell r="B49" t="str">
            <v>119/08/12</v>
          </cell>
          <cell r="C49">
            <v>1.75</v>
          </cell>
          <cell r="D49">
            <v>6.4</v>
          </cell>
          <cell r="E49">
            <v>6.83</v>
          </cell>
          <cell r="F49">
            <v>1.258</v>
          </cell>
          <cell r="G49">
            <v>1.256</v>
          </cell>
          <cell r="H49">
            <v>1.2574000000000001</v>
          </cell>
          <cell r="I49">
            <v>11</v>
          </cell>
          <cell r="J49">
            <v>1.2549999999999999</v>
          </cell>
          <cell r="K49">
            <v>1.2549999999999999</v>
          </cell>
          <cell r="L49">
            <v>1.2549999999999999</v>
          </cell>
          <cell r="M49">
            <v>1</v>
          </cell>
          <cell r="N49">
            <v>3</v>
          </cell>
          <cell r="O49">
            <v>1.2375</v>
          </cell>
        </row>
        <row r="50">
          <cell r="A50" t="str">
            <v>A09106</v>
          </cell>
          <cell r="B50" t="str">
            <v>119/06/11</v>
          </cell>
          <cell r="C50">
            <v>0.375</v>
          </cell>
          <cell r="D50">
            <v>6.49</v>
          </cell>
          <cell r="E50">
            <v>6.66</v>
          </cell>
          <cell r="F50" t="str">
            <v/>
          </cell>
          <cell r="G50" t="str">
            <v/>
          </cell>
          <cell r="H50" t="str">
            <v/>
          </cell>
          <cell r="I50" t="str">
            <v/>
          </cell>
          <cell r="J50" t="str">
            <v/>
          </cell>
          <cell r="K50" t="str">
            <v/>
          </cell>
          <cell r="L50" t="str">
            <v/>
          </cell>
          <cell r="M50" t="str">
            <v/>
          </cell>
          <cell r="N50" t="str">
            <v/>
          </cell>
          <cell r="O50">
            <v>1.2388999999999999</v>
          </cell>
        </row>
        <row r="51">
          <cell r="A51" t="str">
            <v>A00102</v>
          </cell>
          <cell r="B51" t="str">
            <v>120/01/13</v>
          </cell>
          <cell r="C51">
            <v>2.125</v>
          </cell>
          <cell r="D51">
            <v>6.62</v>
          </cell>
          <cell r="E51">
            <v>7.25</v>
          </cell>
          <cell r="F51" t="str">
            <v/>
          </cell>
          <cell r="G51" t="str">
            <v/>
          </cell>
          <cell r="H51" t="str">
            <v/>
          </cell>
          <cell r="I51" t="str">
            <v/>
          </cell>
          <cell r="J51" t="str">
            <v/>
          </cell>
          <cell r="K51" t="str">
            <v/>
          </cell>
          <cell r="L51" t="str">
            <v/>
          </cell>
          <cell r="M51" t="str">
            <v/>
          </cell>
          <cell r="N51" t="str">
            <v/>
          </cell>
          <cell r="O51">
            <v>1.2442</v>
          </cell>
        </row>
        <row r="52">
          <cell r="A52" t="str">
            <v>A09109</v>
          </cell>
          <cell r="B52" t="str">
            <v>119/10/14</v>
          </cell>
          <cell r="C52">
            <v>0.25</v>
          </cell>
          <cell r="D52">
            <v>6.85</v>
          </cell>
          <cell r="E52">
            <v>7</v>
          </cell>
          <cell r="F52" t="str">
            <v/>
          </cell>
          <cell r="G52" t="str">
            <v/>
          </cell>
          <cell r="H52" t="str">
            <v/>
          </cell>
          <cell r="I52" t="str">
            <v/>
          </cell>
          <cell r="J52" t="str">
            <v/>
          </cell>
          <cell r="K52" t="str">
            <v/>
          </cell>
          <cell r="L52" t="str">
            <v/>
          </cell>
          <cell r="M52" t="str">
            <v/>
          </cell>
          <cell r="N52" t="str">
            <v/>
          </cell>
          <cell r="O52">
            <v>1.2423999999999999</v>
          </cell>
        </row>
        <row r="53">
          <cell r="A53" t="str">
            <v>A90105</v>
          </cell>
          <cell r="B53" t="str">
            <v>120/07/17</v>
          </cell>
          <cell r="C53">
            <v>3.625</v>
          </cell>
          <cell r="D53">
            <v>6.83</v>
          </cell>
          <cell r="E53">
            <v>7.75</v>
          </cell>
          <cell r="F53" t="str">
            <v/>
          </cell>
          <cell r="G53" t="str">
            <v/>
          </cell>
          <cell r="H53" t="str">
            <v/>
          </cell>
          <cell r="I53" t="str">
            <v/>
          </cell>
          <cell r="J53" t="str">
            <v/>
          </cell>
          <cell r="K53" t="str">
            <v/>
          </cell>
          <cell r="L53" t="str">
            <v/>
          </cell>
          <cell r="M53" t="str">
            <v/>
          </cell>
          <cell r="N53" t="str">
            <v/>
          </cell>
          <cell r="O53">
            <v>1.2559</v>
          </cell>
        </row>
        <row r="54">
          <cell r="A54" t="str">
            <v>A00201</v>
          </cell>
          <cell r="B54" t="str">
            <v>120/05/26</v>
          </cell>
          <cell r="C54">
            <v>1.75</v>
          </cell>
          <cell r="D54">
            <v>7.06</v>
          </cell>
          <cell r="E54">
            <v>7.61</v>
          </cell>
          <cell r="F54" t="str">
            <v/>
          </cell>
          <cell r="G54" t="str">
            <v/>
          </cell>
          <cell r="H54" t="str">
            <v/>
          </cell>
          <cell r="I54" t="str">
            <v/>
          </cell>
          <cell r="J54" t="str">
            <v/>
          </cell>
          <cell r="K54" t="str">
            <v/>
          </cell>
          <cell r="L54" t="str">
            <v/>
          </cell>
          <cell r="M54" t="str">
            <v/>
          </cell>
          <cell r="N54" t="str">
            <v/>
          </cell>
          <cell r="O54">
            <v>1.2553000000000001</v>
          </cell>
        </row>
        <row r="55">
          <cell r="A55" t="str">
            <v>A10103</v>
          </cell>
          <cell r="B55" t="str">
            <v>120/02/22</v>
          </cell>
          <cell r="C55">
            <v>0.25</v>
          </cell>
          <cell r="D55">
            <v>7.19</v>
          </cell>
          <cell r="E55">
            <v>7.36</v>
          </cell>
          <cell r="F55" t="str">
            <v/>
          </cell>
          <cell r="G55" t="str">
            <v/>
          </cell>
          <cell r="H55" t="str">
            <v/>
          </cell>
          <cell r="I55" t="str">
            <v/>
          </cell>
          <cell r="J55" t="str">
            <v/>
          </cell>
          <cell r="K55" t="str">
            <v/>
          </cell>
          <cell r="L55" t="str">
            <v/>
          </cell>
          <cell r="M55" t="str">
            <v/>
          </cell>
          <cell r="N55" t="str">
            <v/>
          </cell>
          <cell r="O55">
            <v>1.2507999999999999</v>
          </cell>
        </row>
        <row r="56">
          <cell r="A56" t="str">
            <v>A00107</v>
          </cell>
          <cell r="B56" t="str">
            <v>120/08/02</v>
          </cell>
          <cell r="C56">
            <v>1.875</v>
          </cell>
          <cell r="D56">
            <v>7.22</v>
          </cell>
          <cell r="E56">
            <v>7.8</v>
          </cell>
          <cell r="F56" t="str">
            <v/>
          </cell>
          <cell r="G56" t="str">
            <v/>
          </cell>
          <cell r="H56" t="str">
            <v/>
          </cell>
          <cell r="I56" t="str">
            <v/>
          </cell>
          <cell r="J56" t="str">
            <v/>
          </cell>
          <cell r="K56" t="str">
            <v/>
          </cell>
          <cell r="L56" t="str">
            <v/>
          </cell>
          <cell r="M56" t="str">
            <v/>
          </cell>
          <cell r="N56" t="str">
            <v/>
          </cell>
          <cell r="O56">
            <v>1.2606999999999999</v>
          </cell>
        </row>
        <row r="57">
          <cell r="A57" t="str">
            <v>A10201</v>
          </cell>
          <cell r="B57" t="str">
            <v>120/05/07</v>
          </cell>
          <cell r="C57">
            <v>0.375</v>
          </cell>
          <cell r="D57">
            <v>7.35</v>
          </cell>
          <cell r="E57">
            <v>7.56</v>
          </cell>
          <cell r="F57" t="str">
            <v/>
          </cell>
          <cell r="G57" t="str">
            <v/>
          </cell>
          <cell r="H57" t="str">
            <v/>
          </cell>
          <cell r="I57" t="str">
            <v/>
          </cell>
          <cell r="J57" t="str">
            <v/>
          </cell>
          <cell r="K57" t="str">
            <v/>
          </cell>
          <cell r="L57" t="str">
            <v/>
          </cell>
          <cell r="M57" t="str">
            <v/>
          </cell>
          <cell r="N57" t="str">
            <v/>
          </cell>
          <cell r="O57">
            <v>1.2565999999999999</v>
          </cell>
        </row>
        <row r="58">
          <cell r="A58" t="str">
            <v>A10107</v>
          </cell>
          <cell r="B58" t="str">
            <v>120/06/23</v>
          </cell>
          <cell r="C58">
            <v>0.375</v>
          </cell>
          <cell r="D58">
            <v>7.48</v>
          </cell>
          <cell r="E58">
            <v>7.69</v>
          </cell>
          <cell r="F58" t="str">
            <v/>
          </cell>
          <cell r="G58" t="str">
            <v/>
          </cell>
          <cell r="H58" t="str">
            <v/>
          </cell>
          <cell r="I58" t="str">
            <v/>
          </cell>
          <cell r="J58" t="str">
            <v/>
          </cell>
          <cell r="K58" t="str">
            <v/>
          </cell>
          <cell r="L58" t="str">
            <v/>
          </cell>
          <cell r="M58" t="str">
            <v/>
          </cell>
          <cell r="N58" t="str">
            <v/>
          </cell>
          <cell r="O58">
            <v>1.2607999999999999</v>
          </cell>
        </row>
        <row r="59">
          <cell r="A59" t="str">
            <v>A01102</v>
          </cell>
          <cell r="B59" t="str">
            <v>121/01/20</v>
          </cell>
          <cell r="C59">
            <v>1.625</v>
          </cell>
          <cell r="D59">
            <v>7.62</v>
          </cell>
          <cell r="E59">
            <v>8.27</v>
          </cell>
          <cell r="F59" t="str">
            <v/>
          </cell>
          <cell r="G59" t="str">
            <v/>
          </cell>
          <cell r="H59" t="str">
            <v/>
          </cell>
          <cell r="I59" t="str">
            <v/>
          </cell>
          <cell r="J59" t="str">
            <v/>
          </cell>
          <cell r="K59" t="str">
            <v/>
          </cell>
          <cell r="L59" t="str">
            <v/>
          </cell>
          <cell r="M59" t="str">
            <v/>
          </cell>
          <cell r="N59" t="str">
            <v/>
          </cell>
          <cell r="O59">
            <v>1.2745</v>
          </cell>
        </row>
        <row r="60">
          <cell r="A60" t="str">
            <v>A10111</v>
          </cell>
          <cell r="B60" t="str">
            <v>120/10/22</v>
          </cell>
          <cell r="C60">
            <v>0.5</v>
          </cell>
          <cell r="D60">
            <v>7.73</v>
          </cell>
          <cell r="E60">
            <v>8.02</v>
          </cell>
          <cell r="F60" t="str">
            <v/>
          </cell>
          <cell r="G60" t="str">
            <v/>
          </cell>
          <cell r="H60" t="str">
            <v/>
          </cell>
          <cell r="I60" t="str">
            <v/>
          </cell>
          <cell r="J60" t="str">
            <v/>
          </cell>
          <cell r="K60" t="str">
            <v/>
          </cell>
          <cell r="L60" t="str">
            <v/>
          </cell>
          <cell r="M60" t="str">
            <v/>
          </cell>
          <cell r="N60" t="str">
            <v/>
          </cell>
          <cell r="O60">
            <v>1.2708999999999999</v>
          </cell>
        </row>
        <row r="61">
          <cell r="A61" t="str">
            <v>A01201</v>
          </cell>
          <cell r="B61" t="str">
            <v>121/03/16</v>
          </cell>
          <cell r="C61">
            <v>1.625</v>
          </cell>
          <cell r="D61">
            <v>7.77</v>
          </cell>
          <cell r="E61">
            <v>8.42</v>
          </cell>
          <cell r="F61" t="str">
            <v/>
          </cell>
          <cell r="G61" t="str">
            <v/>
          </cell>
          <cell r="H61" t="str">
            <v/>
          </cell>
          <cell r="I61" t="str">
            <v/>
          </cell>
          <cell r="J61" t="str">
            <v/>
          </cell>
          <cell r="K61" t="str">
            <v/>
          </cell>
          <cell r="L61" t="str">
            <v/>
          </cell>
          <cell r="M61" t="str">
            <v/>
          </cell>
          <cell r="N61" t="str">
            <v/>
          </cell>
          <cell r="O61">
            <v>1.278</v>
          </cell>
        </row>
        <row r="62">
          <cell r="A62" t="str">
            <v>A11201</v>
          </cell>
          <cell r="B62" t="str">
            <v>121/01/10</v>
          </cell>
          <cell r="C62">
            <v>0.75</v>
          </cell>
          <cell r="D62">
            <v>7.86</v>
          </cell>
          <cell r="E62">
            <v>8.24</v>
          </cell>
          <cell r="F62" t="str">
            <v/>
          </cell>
          <cell r="G62" t="str">
            <v/>
          </cell>
          <cell r="H62" t="str">
            <v/>
          </cell>
          <cell r="I62" t="str">
            <v/>
          </cell>
          <cell r="J62" t="str">
            <v/>
          </cell>
          <cell r="K62" t="str">
            <v/>
          </cell>
          <cell r="L62" t="str">
            <v/>
          </cell>
          <cell r="M62" t="str">
            <v/>
          </cell>
          <cell r="N62" t="str">
            <v/>
          </cell>
          <cell r="O62">
            <v>1.2762</v>
          </cell>
        </row>
        <row r="63">
          <cell r="A63" t="str">
            <v>A11102</v>
          </cell>
          <cell r="B63" t="str">
            <v>121/02/18</v>
          </cell>
          <cell r="C63">
            <v>0.625</v>
          </cell>
          <cell r="D63">
            <v>8.01</v>
          </cell>
          <cell r="E63">
            <v>8.35</v>
          </cell>
          <cell r="F63" t="str">
            <v/>
          </cell>
          <cell r="G63" t="str">
            <v/>
          </cell>
          <cell r="H63" t="str">
            <v/>
          </cell>
          <cell r="I63" t="str">
            <v/>
          </cell>
          <cell r="J63" t="str">
            <v/>
          </cell>
          <cell r="K63" t="str">
            <v/>
          </cell>
          <cell r="L63" t="str">
            <v/>
          </cell>
          <cell r="M63" t="str">
            <v/>
          </cell>
          <cell r="N63" t="str">
            <v/>
          </cell>
          <cell r="O63">
            <v>1.2790999999999999</v>
          </cell>
        </row>
        <row r="64">
          <cell r="A64" t="str">
            <v>A11107</v>
          </cell>
          <cell r="B64" t="str">
            <v>121/06/30</v>
          </cell>
          <cell r="C64">
            <v>1.25</v>
          </cell>
          <cell r="D64">
            <v>8.16</v>
          </cell>
          <cell r="E64">
            <v>8.7100000000000009</v>
          </cell>
          <cell r="F64">
            <v>1.28</v>
          </cell>
          <cell r="G64">
            <v>1.28</v>
          </cell>
          <cell r="H64">
            <v>1.28</v>
          </cell>
          <cell r="I64">
            <v>2</v>
          </cell>
          <cell r="J64" t="str">
            <v/>
          </cell>
          <cell r="K64" t="str">
            <v/>
          </cell>
          <cell r="L64" t="str">
            <v/>
          </cell>
          <cell r="M64" t="str">
            <v/>
          </cell>
          <cell r="N64" t="str">
            <v/>
          </cell>
          <cell r="O64">
            <v>1.2841</v>
          </cell>
        </row>
        <row r="65">
          <cell r="A65" t="str">
            <v>A11110</v>
          </cell>
          <cell r="B65" t="str">
            <v>121/10/17</v>
          </cell>
          <cell r="C65">
            <v>1.75</v>
          </cell>
          <cell r="D65">
            <v>8.31</v>
          </cell>
          <cell r="E65">
            <v>9.01</v>
          </cell>
          <cell r="F65" t="str">
            <v/>
          </cell>
          <cell r="G65" t="str">
            <v/>
          </cell>
          <cell r="H65" t="str">
            <v/>
          </cell>
          <cell r="I65" t="str">
            <v/>
          </cell>
          <cell r="J65" t="str">
            <v/>
          </cell>
          <cell r="K65" t="str">
            <v/>
          </cell>
          <cell r="L65" t="str">
            <v/>
          </cell>
          <cell r="M65" t="str">
            <v/>
          </cell>
          <cell r="N65" t="str">
            <v/>
          </cell>
          <cell r="O65">
            <v>1.2867999999999999</v>
          </cell>
        </row>
        <row r="66">
          <cell r="A66" t="str">
            <v>A01107</v>
          </cell>
          <cell r="B66" t="str">
            <v>121/08/10</v>
          </cell>
          <cell r="C66">
            <v>1.5</v>
          </cell>
          <cell r="D66">
            <v>8.1999999999999993</v>
          </cell>
          <cell r="E66">
            <v>8.82</v>
          </cell>
          <cell r="F66" t="str">
            <v/>
          </cell>
          <cell r="G66" t="str">
            <v/>
          </cell>
          <cell r="H66" t="str">
            <v/>
          </cell>
          <cell r="I66" t="str">
            <v/>
          </cell>
          <cell r="J66" t="str">
            <v/>
          </cell>
          <cell r="K66" t="str">
            <v/>
          </cell>
          <cell r="L66" t="str">
            <v/>
          </cell>
          <cell r="M66" t="str">
            <v/>
          </cell>
          <cell r="N66" t="str">
            <v/>
          </cell>
          <cell r="O66">
            <v>1.2849999999999999</v>
          </cell>
        </row>
        <row r="67">
          <cell r="A67" t="str">
            <v>A02103</v>
          </cell>
          <cell r="B67" t="str">
            <v>122/01/28</v>
          </cell>
          <cell r="C67">
            <v>1.5</v>
          </cell>
          <cell r="D67">
            <v>8.5399999999999991</v>
          </cell>
          <cell r="E67">
            <v>9.2899999999999991</v>
          </cell>
          <cell r="F67" t="str">
            <v/>
          </cell>
          <cell r="G67" t="str">
            <v/>
          </cell>
          <cell r="H67" t="str">
            <v/>
          </cell>
          <cell r="I67" t="str">
            <v/>
          </cell>
          <cell r="J67" t="str">
            <v/>
          </cell>
          <cell r="K67" t="str">
            <v/>
          </cell>
          <cell r="L67" t="str">
            <v/>
          </cell>
          <cell r="M67" t="str">
            <v/>
          </cell>
          <cell r="N67" t="str">
            <v/>
          </cell>
          <cell r="O67">
            <v>1.2905</v>
          </cell>
        </row>
        <row r="68">
          <cell r="A68" t="str">
            <v>A12201</v>
          </cell>
          <cell r="B68" t="str">
            <v>122/01/10</v>
          </cell>
          <cell r="C68">
            <v>1.25</v>
          </cell>
          <cell r="D68">
            <v>8.58</v>
          </cell>
          <cell r="E68">
            <v>9.24</v>
          </cell>
          <cell r="F68" t="str">
            <v/>
          </cell>
          <cell r="G68" t="str">
            <v/>
          </cell>
          <cell r="H68" t="str">
            <v/>
          </cell>
          <cell r="I68" t="str">
            <v/>
          </cell>
          <cell r="J68" t="str">
            <v/>
          </cell>
          <cell r="K68" t="str">
            <v/>
          </cell>
          <cell r="L68" t="str">
            <v/>
          </cell>
          <cell r="M68" t="str">
            <v/>
          </cell>
          <cell r="N68" t="str">
            <v/>
          </cell>
          <cell r="O68">
            <v>1.2907999999999999</v>
          </cell>
        </row>
        <row r="69">
          <cell r="A69" t="str">
            <v>A02201</v>
          </cell>
          <cell r="B69" t="str">
            <v>122/03/21</v>
          </cell>
          <cell r="C69">
            <v>1.75</v>
          </cell>
          <cell r="D69">
            <v>8.59</v>
          </cell>
          <cell r="E69">
            <v>9.43</v>
          </cell>
          <cell r="F69" t="str">
            <v/>
          </cell>
          <cell r="G69" t="str">
            <v/>
          </cell>
          <cell r="H69" t="str">
            <v/>
          </cell>
          <cell r="I69" t="str">
            <v/>
          </cell>
          <cell r="J69" t="str">
            <v/>
          </cell>
          <cell r="K69" t="str">
            <v/>
          </cell>
          <cell r="L69" t="str">
            <v/>
          </cell>
          <cell r="M69" t="str">
            <v/>
          </cell>
          <cell r="N69" t="str">
            <v/>
          </cell>
          <cell r="O69">
            <v>1.2912999999999999</v>
          </cell>
        </row>
        <row r="70">
          <cell r="A70" t="str">
            <v>A12102</v>
          </cell>
          <cell r="B70" t="str">
            <v>122/02/17</v>
          </cell>
          <cell r="C70">
            <v>1.125</v>
          </cell>
          <cell r="D70">
            <v>8.73</v>
          </cell>
          <cell r="E70">
            <v>9.34</v>
          </cell>
          <cell r="F70">
            <v>1.286</v>
          </cell>
          <cell r="G70">
            <v>1.2849999999999999</v>
          </cell>
          <cell r="H70">
            <v>1.2855000000000001</v>
          </cell>
          <cell r="I70">
            <v>4</v>
          </cell>
          <cell r="J70" t="str">
            <v/>
          </cell>
          <cell r="K70" t="str">
            <v/>
          </cell>
          <cell r="L70" t="str">
            <v/>
          </cell>
          <cell r="M70" t="str">
            <v/>
          </cell>
          <cell r="N70" t="str">
            <v/>
          </cell>
          <cell r="O70">
            <v>1.2922</v>
          </cell>
        </row>
        <row r="71">
          <cell r="A71" t="str">
            <v>A02108</v>
          </cell>
          <cell r="B71" t="str">
            <v>122/07/26</v>
          </cell>
          <cell r="C71">
            <v>2</v>
          </cell>
          <cell r="D71">
            <v>8.85</v>
          </cell>
          <cell r="E71">
            <v>9.7799999999999994</v>
          </cell>
          <cell r="F71" t="str">
            <v/>
          </cell>
          <cell r="G71" t="str">
            <v/>
          </cell>
          <cell r="H71" t="str">
            <v/>
          </cell>
          <cell r="I71" t="str">
            <v/>
          </cell>
          <cell r="J71" t="str">
            <v/>
          </cell>
          <cell r="K71" t="str">
            <v/>
          </cell>
          <cell r="L71" t="str">
            <v/>
          </cell>
          <cell r="M71" t="str">
            <v/>
          </cell>
          <cell r="N71" t="str">
            <v/>
          </cell>
          <cell r="O71">
            <v>1.2944</v>
          </cell>
        </row>
        <row r="72">
          <cell r="A72" t="str">
            <v>A93106</v>
          </cell>
          <cell r="B72" t="str">
            <v>123/05/27</v>
          </cell>
          <cell r="C72">
            <v>3.875</v>
          </cell>
          <cell r="D72">
            <v>8.89</v>
          </cell>
          <cell r="E72">
            <v>10.62</v>
          </cell>
          <cell r="F72" t="str">
            <v/>
          </cell>
          <cell r="G72" t="str">
            <v/>
          </cell>
          <cell r="H72" t="str">
            <v/>
          </cell>
          <cell r="I72" t="str">
            <v/>
          </cell>
          <cell r="J72" t="str">
            <v/>
          </cell>
          <cell r="K72" t="str">
            <v/>
          </cell>
          <cell r="L72" t="str">
            <v/>
          </cell>
          <cell r="M72" t="str">
            <v/>
          </cell>
          <cell r="N72" t="str">
            <v/>
          </cell>
          <cell r="O72">
            <v>1.2994000000000001</v>
          </cell>
        </row>
        <row r="73">
          <cell r="A73" t="str">
            <v>A12107</v>
          </cell>
          <cell r="B73" t="str">
            <v>122/06/09</v>
          </cell>
          <cell r="C73">
            <v>1.125</v>
          </cell>
          <cell r="D73">
            <v>9.0399999999999991</v>
          </cell>
          <cell r="E73">
            <v>9.65</v>
          </cell>
          <cell r="F73" t="str">
            <v/>
          </cell>
          <cell r="G73" t="str">
            <v/>
          </cell>
          <cell r="H73" t="str">
            <v/>
          </cell>
          <cell r="I73" t="str">
            <v/>
          </cell>
          <cell r="J73" t="str">
            <v/>
          </cell>
          <cell r="K73" t="str">
            <v/>
          </cell>
          <cell r="L73" t="str">
            <v/>
          </cell>
          <cell r="M73" t="str">
            <v/>
          </cell>
          <cell r="N73" t="str">
            <v/>
          </cell>
          <cell r="O73">
            <v>1.2956000000000001</v>
          </cell>
        </row>
        <row r="74">
          <cell r="A74" t="str">
            <v>A12110R</v>
          </cell>
          <cell r="B74" t="str">
            <v>122/10/05</v>
          </cell>
          <cell r="C74">
            <v>1.25</v>
          </cell>
          <cell r="D74">
            <v>9.16</v>
          </cell>
          <cell r="E74">
            <v>9.9700000000000006</v>
          </cell>
          <cell r="F74">
            <v>1.29</v>
          </cell>
          <cell r="G74">
            <v>1.29</v>
          </cell>
          <cell r="H74">
            <v>1.29</v>
          </cell>
          <cell r="I74">
            <v>1.5</v>
          </cell>
          <cell r="J74" t="str">
            <v/>
          </cell>
          <cell r="K74" t="str">
            <v/>
          </cell>
          <cell r="L74" t="str">
            <v/>
          </cell>
          <cell r="M74" t="str">
            <v/>
          </cell>
          <cell r="N74" t="str">
            <v/>
          </cell>
          <cell r="O74">
            <v>1.2971999999999999</v>
          </cell>
        </row>
        <row r="75">
          <cell r="A75" t="str">
            <v>A03103</v>
          </cell>
          <cell r="B75" t="str">
            <v>123/01/29</v>
          </cell>
          <cell r="C75">
            <v>2</v>
          </cell>
          <cell r="D75">
            <v>9.19</v>
          </cell>
          <cell r="E75">
            <v>10.29</v>
          </cell>
          <cell r="F75" t="str">
            <v/>
          </cell>
          <cell r="G75" t="str">
            <v/>
          </cell>
          <cell r="H75" t="str">
            <v/>
          </cell>
          <cell r="I75" t="str">
            <v/>
          </cell>
          <cell r="J75" t="str">
            <v/>
          </cell>
          <cell r="K75" t="str">
            <v/>
          </cell>
          <cell r="L75" t="str">
            <v/>
          </cell>
          <cell r="M75" t="str">
            <v/>
          </cell>
          <cell r="N75" t="str">
            <v/>
          </cell>
          <cell r="O75">
            <v>1.3004</v>
          </cell>
        </row>
        <row r="76">
          <cell r="A76" t="str">
            <v>A12110</v>
          </cell>
          <cell r="B76" t="str">
            <v>122/10/05</v>
          </cell>
          <cell r="C76">
            <v>1.25</v>
          </cell>
          <cell r="D76">
            <v>9.31</v>
          </cell>
          <cell r="E76">
            <v>9.9700000000000006</v>
          </cell>
          <cell r="F76" t="str">
            <v/>
          </cell>
          <cell r="G76" t="str">
            <v/>
          </cell>
          <cell r="H76" t="str">
            <v/>
          </cell>
          <cell r="I76" t="str">
            <v/>
          </cell>
          <cell r="J76" t="str">
            <v/>
          </cell>
          <cell r="K76" t="str">
            <v/>
          </cell>
          <cell r="L76" t="str">
            <v/>
          </cell>
          <cell r="M76" t="str">
            <v/>
          </cell>
          <cell r="N76" t="str">
            <v/>
          </cell>
          <cell r="O76">
            <v>1.2988999999999999</v>
          </cell>
        </row>
        <row r="77">
          <cell r="A77" t="str">
            <v>A03107</v>
          </cell>
          <cell r="B77" t="str">
            <v>123/04/25</v>
          </cell>
          <cell r="C77">
            <v>1.875</v>
          </cell>
          <cell r="D77">
            <v>9.4700000000000006</v>
          </cell>
          <cell r="E77">
            <v>10.53</v>
          </cell>
          <cell r="F77" t="str">
            <v/>
          </cell>
          <cell r="G77" t="str">
            <v/>
          </cell>
          <cell r="H77" t="str">
            <v/>
          </cell>
          <cell r="I77" t="str">
            <v/>
          </cell>
          <cell r="J77" t="str">
            <v/>
          </cell>
          <cell r="K77" t="str">
            <v/>
          </cell>
          <cell r="L77" t="str">
            <v/>
          </cell>
          <cell r="M77" t="str">
            <v/>
          </cell>
          <cell r="N77" t="str">
            <v/>
          </cell>
          <cell r="O77">
            <v>1.3038000000000001</v>
          </cell>
        </row>
        <row r="78">
          <cell r="A78" t="str">
            <v>A03111</v>
          </cell>
          <cell r="B78" t="str">
            <v>123/07/31</v>
          </cell>
          <cell r="C78">
            <v>2.125</v>
          </cell>
          <cell r="D78">
            <v>9.64</v>
          </cell>
          <cell r="E78">
            <v>10.79</v>
          </cell>
          <cell r="F78" t="str">
            <v/>
          </cell>
          <cell r="G78" t="str">
            <v/>
          </cell>
          <cell r="H78" t="str">
            <v/>
          </cell>
          <cell r="I78" t="str">
            <v/>
          </cell>
          <cell r="J78" t="str">
            <v/>
          </cell>
          <cell r="K78" t="str">
            <v/>
          </cell>
          <cell r="L78" t="str">
            <v/>
          </cell>
          <cell r="M78" t="str">
            <v/>
          </cell>
          <cell r="N78" t="str">
            <v/>
          </cell>
          <cell r="O78">
            <v>1.3066</v>
          </cell>
        </row>
        <row r="79">
          <cell r="A79" t="str">
            <v>A03114</v>
          </cell>
          <cell r="B79" t="str">
            <v>123/10/02</v>
          </cell>
          <cell r="C79">
            <v>2.25</v>
          </cell>
          <cell r="D79">
            <v>9.76</v>
          </cell>
          <cell r="E79">
            <v>10.97</v>
          </cell>
          <cell r="F79" t="str">
            <v/>
          </cell>
          <cell r="G79" t="str">
            <v/>
          </cell>
          <cell r="H79" t="str">
            <v/>
          </cell>
          <cell r="I79" t="str">
            <v/>
          </cell>
          <cell r="J79" t="str">
            <v/>
          </cell>
          <cell r="K79" t="str">
            <v/>
          </cell>
          <cell r="L79" t="str">
            <v/>
          </cell>
          <cell r="M79" t="str">
            <v/>
          </cell>
          <cell r="N79" t="str">
            <v/>
          </cell>
          <cell r="O79">
            <v>1.3086</v>
          </cell>
        </row>
        <row r="80">
          <cell r="A80" t="str">
            <v>A04102</v>
          </cell>
          <cell r="B80" t="str">
            <v>124/01/23</v>
          </cell>
          <cell r="C80">
            <v>2</v>
          </cell>
          <cell r="D80">
            <v>9.98</v>
          </cell>
          <cell r="E80">
            <v>11.27</v>
          </cell>
          <cell r="F80" t="str">
            <v/>
          </cell>
          <cell r="G80" t="str">
            <v/>
          </cell>
          <cell r="H80" t="str">
            <v/>
          </cell>
          <cell r="I80" t="str">
            <v/>
          </cell>
          <cell r="J80" t="str">
            <v/>
          </cell>
          <cell r="K80" t="str">
            <v/>
          </cell>
          <cell r="L80" t="str">
            <v/>
          </cell>
          <cell r="M80" t="str">
            <v/>
          </cell>
          <cell r="N80" t="str">
            <v/>
          </cell>
          <cell r="O80">
            <v>1.3137000000000001</v>
          </cell>
        </row>
        <row r="81">
          <cell r="A81" t="str">
            <v>A04107</v>
          </cell>
          <cell r="B81" t="str">
            <v>124/04/15</v>
          </cell>
          <cell r="C81">
            <v>2.125</v>
          </cell>
          <cell r="D81">
            <v>10.14</v>
          </cell>
          <cell r="E81">
            <v>11.5</v>
          </cell>
          <cell r="F81" t="str">
            <v/>
          </cell>
          <cell r="G81" t="str">
            <v/>
          </cell>
          <cell r="H81" t="str">
            <v/>
          </cell>
          <cell r="I81" t="str">
            <v/>
          </cell>
          <cell r="J81" t="str">
            <v/>
          </cell>
          <cell r="K81" t="str">
            <v/>
          </cell>
          <cell r="L81" t="str">
            <v/>
          </cell>
          <cell r="M81" t="str">
            <v/>
          </cell>
          <cell r="N81" t="str">
            <v/>
          </cell>
          <cell r="O81">
            <v>1.3166</v>
          </cell>
        </row>
        <row r="82">
          <cell r="A82" t="str">
            <v>A04114</v>
          </cell>
          <cell r="B82" t="str">
            <v>124/10/26</v>
          </cell>
          <cell r="C82">
            <v>1.75</v>
          </cell>
          <cell r="D82">
            <v>10.66</v>
          </cell>
          <cell r="E82">
            <v>12.03</v>
          </cell>
          <cell r="F82" t="str">
            <v/>
          </cell>
          <cell r="G82" t="str">
            <v/>
          </cell>
          <cell r="H82" t="str">
            <v/>
          </cell>
          <cell r="I82" t="str">
            <v/>
          </cell>
          <cell r="J82" t="str">
            <v/>
          </cell>
          <cell r="K82" t="str">
            <v/>
          </cell>
          <cell r="L82" t="str">
            <v/>
          </cell>
          <cell r="M82" t="str">
            <v/>
          </cell>
          <cell r="N82" t="str">
            <v/>
          </cell>
          <cell r="O82">
            <v>1.3259000000000001</v>
          </cell>
        </row>
        <row r="83">
          <cell r="A83" t="str">
            <v>A05102</v>
          </cell>
          <cell r="B83" t="str">
            <v>125/01/22</v>
          </cell>
          <cell r="C83">
            <v>1.375</v>
          </cell>
          <cell r="D83">
            <v>11.11</v>
          </cell>
          <cell r="E83">
            <v>12.27</v>
          </cell>
          <cell r="F83" t="str">
            <v/>
          </cell>
          <cell r="G83" t="str">
            <v/>
          </cell>
          <cell r="H83" t="str">
            <v/>
          </cell>
          <cell r="I83" t="str">
            <v/>
          </cell>
          <cell r="J83" t="str">
            <v/>
          </cell>
          <cell r="K83" t="str">
            <v/>
          </cell>
          <cell r="L83" t="str">
            <v/>
          </cell>
          <cell r="M83" t="str">
            <v/>
          </cell>
          <cell r="N83" t="str">
            <v/>
          </cell>
          <cell r="O83">
            <v>1.3310999999999999</v>
          </cell>
        </row>
        <row r="84">
          <cell r="A84" t="str">
            <v>A05106</v>
          </cell>
          <cell r="B84" t="str">
            <v>125/04/08</v>
          </cell>
          <cell r="C84">
            <v>1.25</v>
          </cell>
          <cell r="D84">
            <v>11.4</v>
          </cell>
          <cell r="E84">
            <v>12.48</v>
          </cell>
          <cell r="F84" t="str">
            <v/>
          </cell>
          <cell r="G84" t="str">
            <v/>
          </cell>
          <cell r="H84" t="str">
            <v/>
          </cell>
          <cell r="I84" t="str">
            <v/>
          </cell>
          <cell r="J84" t="str">
            <v/>
          </cell>
          <cell r="K84" t="str">
            <v/>
          </cell>
          <cell r="L84" t="str">
            <v/>
          </cell>
          <cell r="M84" t="str">
            <v/>
          </cell>
          <cell r="N84" t="str">
            <v/>
          </cell>
          <cell r="O84">
            <v>1.335</v>
          </cell>
        </row>
        <row r="85">
          <cell r="A85" t="str">
            <v>A05109</v>
          </cell>
          <cell r="B85" t="str">
            <v>125/07/19</v>
          </cell>
          <cell r="C85">
            <v>1.125</v>
          </cell>
          <cell r="D85">
            <v>11.75</v>
          </cell>
          <cell r="E85">
            <v>12.76</v>
          </cell>
          <cell r="F85" t="str">
            <v/>
          </cell>
          <cell r="G85" t="str">
            <v/>
          </cell>
          <cell r="H85" t="str">
            <v/>
          </cell>
          <cell r="I85" t="str">
            <v/>
          </cell>
          <cell r="J85" t="str">
            <v/>
          </cell>
          <cell r="K85" t="str">
            <v/>
          </cell>
          <cell r="L85" t="str">
            <v/>
          </cell>
          <cell r="M85" t="str">
            <v/>
          </cell>
          <cell r="N85" t="str">
            <v/>
          </cell>
          <cell r="O85">
            <v>1.3401000000000001</v>
          </cell>
        </row>
        <row r="86">
          <cell r="A86" t="str">
            <v>A06103</v>
          </cell>
          <cell r="B86" t="str">
            <v>126/02/20</v>
          </cell>
          <cell r="C86">
            <v>1.75</v>
          </cell>
          <cell r="D86">
            <v>11.77</v>
          </cell>
          <cell r="E86">
            <v>13.35</v>
          </cell>
          <cell r="F86" t="str">
            <v/>
          </cell>
          <cell r="G86" t="str">
            <v/>
          </cell>
          <cell r="H86" t="str">
            <v/>
          </cell>
          <cell r="I86" t="str">
            <v/>
          </cell>
          <cell r="J86" t="str">
            <v/>
          </cell>
          <cell r="K86" t="str">
            <v/>
          </cell>
          <cell r="L86" t="str">
            <v/>
          </cell>
          <cell r="M86" t="str">
            <v/>
          </cell>
          <cell r="N86" t="str">
            <v/>
          </cell>
          <cell r="O86">
            <v>1.3471</v>
          </cell>
        </row>
        <row r="87">
          <cell r="A87" t="str">
            <v>A06108</v>
          </cell>
          <cell r="B87" t="str">
            <v>126/08/18</v>
          </cell>
          <cell r="C87">
            <v>1.5</v>
          </cell>
          <cell r="D87">
            <v>12.41</v>
          </cell>
          <cell r="E87">
            <v>13.84</v>
          </cell>
          <cell r="F87" t="str">
            <v/>
          </cell>
          <cell r="G87" t="str">
            <v/>
          </cell>
          <cell r="H87" t="str">
            <v/>
          </cell>
          <cell r="I87" t="str">
            <v/>
          </cell>
          <cell r="J87" t="str">
            <v/>
          </cell>
          <cell r="K87" t="str">
            <v/>
          </cell>
          <cell r="L87" t="str">
            <v/>
          </cell>
          <cell r="M87" t="str">
            <v/>
          </cell>
          <cell r="N87" t="str">
            <v/>
          </cell>
          <cell r="O87">
            <v>1.3567</v>
          </cell>
        </row>
        <row r="88">
          <cell r="A88" t="str">
            <v>A07103</v>
          </cell>
          <cell r="B88" t="str">
            <v>127/03/13</v>
          </cell>
          <cell r="C88">
            <v>1.375</v>
          </cell>
          <cell r="D88">
            <v>12.89</v>
          </cell>
          <cell r="E88">
            <v>14.41</v>
          </cell>
          <cell r="F88">
            <v>1.375</v>
          </cell>
          <cell r="G88">
            <v>1.375</v>
          </cell>
          <cell r="H88">
            <v>1.375</v>
          </cell>
          <cell r="I88">
            <v>10.5</v>
          </cell>
          <cell r="J88">
            <v>1.3759999999999999</v>
          </cell>
          <cell r="K88">
            <v>1.3759999999999999</v>
          </cell>
          <cell r="L88">
            <v>1.3759999999999999</v>
          </cell>
          <cell r="M88">
            <v>7</v>
          </cell>
          <cell r="N88">
            <v>10.5</v>
          </cell>
          <cell r="O88">
            <v>1.3673</v>
          </cell>
        </row>
        <row r="89">
          <cell r="A89" t="str">
            <v>A99102</v>
          </cell>
          <cell r="B89" t="str">
            <v>129/01/28</v>
          </cell>
          <cell r="C89">
            <v>2.25</v>
          </cell>
          <cell r="D89">
            <v>13.59</v>
          </cell>
          <cell r="E89">
            <v>16.29</v>
          </cell>
          <cell r="F89" t="str">
            <v/>
          </cell>
          <cell r="G89" t="str">
            <v/>
          </cell>
          <cell r="H89" t="str">
            <v/>
          </cell>
          <cell r="I89" t="str">
            <v/>
          </cell>
          <cell r="J89" t="str">
            <v/>
          </cell>
          <cell r="K89" t="str">
            <v/>
          </cell>
          <cell r="L89" t="str">
            <v/>
          </cell>
          <cell r="M89" t="str">
            <v/>
          </cell>
          <cell r="N89" t="str">
            <v/>
          </cell>
          <cell r="O89">
            <v>1.3955</v>
          </cell>
        </row>
        <row r="90">
          <cell r="A90" t="str">
            <v>A07108</v>
          </cell>
          <cell r="B90" t="str">
            <v>127/09/21</v>
          </cell>
          <cell r="C90">
            <v>1.125</v>
          </cell>
          <cell r="D90">
            <v>13.6</v>
          </cell>
          <cell r="E90">
            <v>14.94</v>
          </cell>
          <cell r="F90" t="str">
            <v/>
          </cell>
          <cell r="G90" t="str">
            <v/>
          </cell>
          <cell r="H90" t="str">
            <v/>
          </cell>
          <cell r="I90" t="str">
            <v/>
          </cell>
          <cell r="J90" t="str">
            <v/>
          </cell>
          <cell r="K90" t="str">
            <v/>
          </cell>
          <cell r="L90" t="str">
            <v/>
          </cell>
          <cell r="M90" t="str">
            <v/>
          </cell>
          <cell r="N90" t="str">
            <v/>
          </cell>
          <cell r="O90">
            <v>1.3782000000000001</v>
          </cell>
        </row>
        <row r="91">
          <cell r="A91" t="str">
            <v>A08102</v>
          </cell>
          <cell r="B91" t="str">
            <v>128/01/28</v>
          </cell>
          <cell r="C91">
            <v>1.125</v>
          </cell>
          <cell r="D91">
            <v>13.79</v>
          </cell>
          <cell r="E91">
            <v>15.29</v>
          </cell>
          <cell r="F91" t="str">
            <v/>
          </cell>
          <cell r="G91" t="str">
            <v/>
          </cell>
          <cell r="H91" t="str">
            <v/>
          </cell>
          <cell r="I91" t="str">
            <v/>
          </cell>
          <cell r="J91" t="str">
            <v/>
          </cell>
          <cell r="K91" t="str">
            <v/>
          </cell>
          <cell r="L91" t="str">
            <v/>
          </cell>
          <cell r="M91" t="str">
            <v/>
          </cell>
          <cell r="N91" t="str">
            <v/>
          </cell>
          <cell r="O91">
            <v>1.3847</v>
          </cell>
        </row>
        <row r="92">
          <cell r="A92" t="str">
            <v>A08104</v>
          </cell>
          <cell r="B92" t="str">
            <v>128/03/04</v>
          </cell>
          <cell r="C92">
            <v>1.125</v>
          </cell>
          <cell r="D92">
            <v>13.89</v>
          </cell>
          <cell r="E92">
            <v>15.38</v>
          </cell>
          <cell r="F92" t="str">
            <v/>
          </cell>
          <cell r="G92" t="str">
            <v/>
          </cell>
          <cell r="H92" t="str">
            <v/>
          </cell>
          <cell r="I92" t="str">
            <v/>
          </cell>
          <cell r="J92" t="str">
            <v/>
          </cell>
          <cell r="K92" t="str">
            <v/>
          </cell>
          <cell r="L92" t="str">
            <v/>
          </cell>
          <cell r="M92" t="str">
            <v/>
          </cell>
          <cell r="N92" t="str">
            <v/>
          </cell>
          <cell r="O92">
            <v>1.3865000000000001</v>
          </cell>
        </row>
        <row r="93">
          <cell r="A93" t="str">
            <v>A99109</v>
          </cell>
          <cell r="B93" t="str">
            <v>129/12/28</v>
          </cell>
          <cell r="C93">
            <v>2.125</v>
          </cell>
          <cell r="D93">
            <v>14.32</v>
          </cell>
          <cell r="E93">
            <v>17.21</v>
          </cell>
          <cell r="F93" t="str">
            <v/>
          </cell>
          <cell r="G93" t="str">
            <v/>
          </cell>
          <cell r="H93" t="str">
            <v/>
          </cell>
          <cell r="I93" t="str">
            <v/>
          </cell>
          <cell r="J93" t="str">
            <v/>
          </cell>
          <cell r="K93" t="str">
            <v/>
          </cell>
          <cell r="L93" t="str">
            <v/>
          </cell>
          <cell r="M93" t="str">
            <v/>
          </cell>
          <cell r="N93" t="str">
            <v/>
          </cell>
          <cell r="O93">
            <v>1.4127000000000001</v>
          </cell>
        </row>
        <row r="94">
          <cell r="A94" t="str">
            <v>A00104</v>
          </cell>
          <cell r="B94" t="str">
            <v>130/02/22</v>
          </cell>
          <cell r="C94">
            <v>2</v>
          </cell>
          <cell r="D94">
            <v>14.58</v>
          </cell>
          <cell r="E94">
            <v>17.36</v>
          </cell>
          <cell r="F94" t="str">
            <v/>
          </cell>
          <cell r="G94" t="str">
            <v/>
          </cell>
          <cell r="H94" t="str">
            <v/>
          </cell>
          <cell r="I94" t="str">
            <v/>
          </cell>
          <cell r="J94" t="str">
            <v/>
          </cell>
          <cell r="K94" t="str">
            <v/>
          </cell>
          <cell r="L94" t="str">
            <v/>
          </cell>
          <cell r="M94" t="str">
            <v/>
          </cell>
          <cell r="N94" t="str">
            <v/>
          </cell>
          <cell r="O94">
            <v>1.4162999999999999</v>
          </cell>
        </row>
        <row r="95">
          <cell r="A95" t="str">
            <v>A08108</v>
          </cell>
          <cell r="B95" t="str">
            <v>128/09/06</v>
          </cell>
          <cell r="C95">
            <v>0.75</v>
          </cell>
          <cell r="D95">
            <v>14.76</v>
          </cell>
          <cell r="E95">
            <v>15.89</v>
          </cell>
          <cell r="F95" t="str">
            <v/>
          </cell>
          <cell r="G95" t="str">
            <v/>
          </cell>
          <cell r="H95" t="str">
            <v/>
          </cell>
          <cell r="I95" t="str">
            <v/>
          </cell>
          <cell r="J95" t="str">
            <v/>
          </cell>
          <cell r="K95" t="str">
            <v/>
          </cell>
          <cell r="L95" t="str">
            <v/>
          </cell>
          <cell r="M95" t="str">
            <v/>
          </cell>
          <cell r="N95" t="str">
            <v/>
          </cell>
          <cell r="O95">
            <v>1.3986000000000001</v>
          </cell>
        </row>
        <row r="96">
          <cell r="A96" t="str">
            <v>A09102</v>
          </cell>
          <cell r="B96" t="str">
            <v>129/01/17</v>
          </cell>
          <cell r="C96">
            <v>0.75</v>
          </cell>
          <cell r="D96">
            <v>15</v>
          </cell>
          <cell r="E96">
            <v>16.260000000000002</v>
          </cell>
          <cell r="F96" t="str">
            <v/>
          </cell>
          <cell r="G96" t="str">
            <v/>
          </cell>
          <cell r="H96" t="str">
            <v/>
          </cell>
          <cell r="I96" t="str">
            <v/>
          </cell>
          <cell r="J96" t="str">
            <v/>
          </cell>
          <cell r="K96" t="str">
            <v/>
          </cell>
          <cell r="L96" t="str">
            <v/>
          </cell>
          <cell r="M96" t="str">
            <v/>
          </cell>
          <cell r="N96" t="str">
            <v/>
          </cell>
          <cell r="O96">
            <v>1.4056</v>
          </cell>
        </row>
        <row r="97">
          <cell r="A97" t="str">
            <v>A00108</v>
          </cell>
          <cell r="B97" t="str">
            <v>130/08/22</v>
          </cell>
          <cell r="C97">
            <v>1.875</v>
          </cell>
          <cell r="D97">
            <v>15.18</v>
          </cell>
          <cell r="E97">
            <v>17.850000000000001</v>
          </cell>
          <cell r="F97" t="str">
            <v/>
          </cell>
          <cell r="G97" t="str">
            <v/>
          </cell>
          <cell r="H97" t="str">
            <v/>
          </cell>
          <cell r="I97" t="str">
            <v/>
          </cell>
          <cell r="J97" t="str">
            <v/>
          </cell>
          <cell r="K97" t="str">
            <v/>
          </cell>
          <cell r="L97" t="str">
            <v/>
          </cell>
          <cell r="M97" t="str">
            <v/>
          </cell>
          <cell r="N97" t="str">
            <v/>
          </cell>
          <cell r="O97">
            <v>1.4263999999999999</v>
          </cell>
        </row>
        <row r="98">
          <cell r="A98" t="str">
            <v>A09104</v>
          </cell>
          <cell r="B98" t="str">
            <v>129/03/09</v>
          </cell>
          <cell r="C98">
            <v>0.5</v>
          </cell>
          <cell r="D98">
            <v>15.45</v>
          </cell>
          <cell r="E98">
            <v>16.399999999999999</v>
          </cell>
          <cell r="F98" t="str">
            <v/>
          </cell>
          <cell r="G98" t="str">
            <v/>
          </cell>
          <cell r="H98" t="str">
            <v/>
          </cell>
          <cell r="I98" t="str">
            <v/>
          </cell>
          <cell r="J98" t="str">
            <v/>
          </cell>
          <cell r="K98" t="str">
            <v/>
          </cell>
          <cell r="L98" t="str">
            <v/>
          </cell>
          <cell r="M98" t="str">
            <v/>
          </cell>
          <cell r="N98" t="str">
            <v/>
          </cell>
          <cell r="O98">
            <v>1.4103000000000001</v>
          </cell>
        </row>
        <row r="99">
          <cell r="A99" t="str">
            <v>A01104</v>
          </cell>
          <cell r="B99" t="str">
            <v>131/02/13</v>
          </cell>
          <cell r="C99">
            <v>1.75</v>
          </cell>
          <cell r="D99">
            <v>15.51</v>
          </cell>
          <cell r="E99">
            <v>18.329999999999998</v>
          </cell>
          <cell r="F99" t="str">
            <v/>
          </cell>
          <cell r="G99" t="str">
            <v/>
          </cell>
          <cell r="H99" t="str">
            <v/>
          </cell>
          <cell r="I99" t="str">
            <v/>
          </cell>
          <cell r="J99" t="str">
            <v/>
          </cell>
          <cell r="K99" t="str">
            <v/>
          </cell>
          <cell r="L99" t="str">
            <v/>
          </cell>
          <cell r="M99" t="str">
            <v/>
          </cell>
          <cell r="N99" t="str">
            <v/>
          </cell>
          <cell r="O99">
            <v>1.4360999999999999</v>
          </cell>
        </row>
        <row r="100">
          <cell r="A100" t="str">
            <v>A02109</v>
          </cell>
          <cell r="B100" t="str">
            <v>132/08/02</v>
          </cell>
          <cell r="C100">
            <v>2.5</v>
          </cell>
          <cell r="D100">
            <v>15.91</v>
          </cell>
          <cell r="E100">
            <v>19.8</v>
          </cell>
          <cell r="F100" t="str">
            <v/>
          </cell>
          <cell r="G100" t="str">
            <v/>
          </cell>
          <cell r="H100" t="str">
            <v/>
          </cell>
          <cell r="I100" t="str">
            <v/>
          </cell>
          <cell r="J100" t="str">
            <v/>
          </cell>
          <cell r="K100" t="str">
            <v/>
          </cell>
          <cell r="L100" t="str">
            <v/>
          </cell>
          <cell r="M100" t="str">
            <v/>
          </cell>
          <cell r="N100" t="str">
            <v/>
          </cell>
          <cell r="O100">
            <v>1.4559</v>
          </cell>
        </row>
        <row r="101">
          <cell r="A101" t="str">
            <v>A09108</v>
          </cell>
          <cell r="B101" t="str">
            <v>129/09/18</v>
          </cell>
          <cell r="C101">
            <v>0.5</v>
          </cell>
          <cell r="D101">
            <v>15.97</v>
          </cell>
          <cell r="E101">
            <v>16.93</v>
          </cell>
          <cell r="F101" t="str">
            <v/>
          </cell>
          <cell r="G101" t="str">
            <v/>
          </cell>
          <cell r="H101" t="str">
            <v/>
          </cell>
          <cell r="I101" t="str">
            <v/>
          </cell>
          <cell r="J101" t="str">
            <v/>
          </cell>
          <cell r="K101" t="str">
            <v/>
          </cell>
          <cell r="L101" t="str">
            <v/>
          </cell>
          <cell r="M101" t="str">
            <v/>
          </cell>
          <cell r="N101" t="str">
            <v/>
          </cell>
          <cell r="O101">
            <v>1.4207000000000001</v>
          </cell>
        </row>
        <row r="102">
          <cell r="A102" t="str">
            <v>A11109</v>
          </cell>
          <cell r="B102" t="str">
            <v>131/09/30</v>
          </cell>
          <cell r="C102">
            <v>1.875</v>
          </cell>
          <cell r="D102">
            <v>16</v>
          </cell>
          <cell r="E102">
            <v>18.96</v>
          </cell>
          <cell r="F102">
            <v>1.4239999999999999</v>
          </cell>
          <cell r="G102">
            <v>1.423</v>
          </cell>
          <cell r="H102">
            <v>1.4235</v>
          </cell>
          <cell r="I102">
            <v>2</v>
          </cell>
          <cell r="J102" t="str">
            <v/>
          </cell>
          <cell r="K102" t="str">
            <v/>
          </cell>
          <cell r="L102" t="str">
            <v/>
          </cell>
          <cell r="M102" t="str">
            <v/>
          </cell>
          <cell r="N102" t="str">
            <v/>
          </cell>
          <cell r="O102">
            <v>1.4464999999999999</v>
          </cell>
        </row>
        <row r="103">
          <cell r="A103" t="str">
            <v>A01108</v>
          </cell>
          <cell r="B103" t="str">
            <v>131/08/24</v>
          </cell>
          <cell r="C103">
            <v>1.625</v>
          </cell>
          <cell r="D103">
            <v>16.16</v>
          </cell>
          <cell r="E103">
            <v>18.86</v>
          </cell>
          <cell r="F103" t="str">
            <v/>
          </cell>
          <cell r="G103" t="str">
            <v/>
          </cell>
          <cell r="H103" t="str">
            <v/>
          </cell>
          <cell r="I103" t="str">
            <v/>
          </cell>
          <cell r="J103" t="str">
            <v/>
          </cell>
          <cell r="K103" t="str">
            <v/>
          </cell>
          <cell r="L103" t="str">
            <v/>
          </cell>
          <cell r="M103" t="str">
            <v/>
          </cell>
          <cell r="N103" t="str">
            <v/>
          </cell>
          <cell r="O103">
            <v>1.4469000000000001</v>
          </cell>
        </row>
        <row r="104">
          <cell r="A104" t="str">
            <v>A10102</v>
          </cell>
          <cell r="B104" t="str">
            <v>130/01/29</v>
          </cell>
          <cell r="C104">
            <v>0.5</v>
          </cell>
          <cell r="D104">
            <v>16.23</v>
          </cell>
          <cell r="E104">
            <v>17.29</v>
          </cell>
          <cell r="F104" t="str">
            <v/>
          </cell>
          <cell r="G104" t="str">
            <v/>
          </cell>
          <cell r="H104" t="str">
            <v/>
          </cell>
          <cell r="I104" t="str">
            <v/>
          </cell>
          <cell r="J104" t="str">
            <v/>
          </cell>
          <cell r="K104" t="str">
            <v/>
          </cell>
          <cell r="L104" t="str">
            <v/>
          </cell>
          <cell r="M104" t="str">
            <v/>
          </cell>
          <cell r="N104" t="str">
            <v/>
          </cell>
          <cell r="O104">
            <v>1.4278</v>
          </cell>
        </row>
        <row r="105">
          <cell r="A105" t="str">
            <v>A02105</v>
          </cell>
          <cell r="B105" t="str">
            <v>132/02/26</v>
          </cell>
          <cell r="C105">
            <v>1.75</v>
          </cell>
          <cell r="D105">
            <v>16.260000000000002</v>
          </cell>
          <cell r="E105">
            <v>19.37</v>
          </cell>
          <cell r="F105" t="str">
            <v/>
          </cell>
          <cell r="G105" t="str">
            <v/>
          </cell>
          <cell r="H105" t="str">
            <v/>
          </cell>
          <cell r="I105" t="str">
            <v/>
          </cell>
          <cell r="J105" t="str">
            <v/>
          </cell>
          <cell r="K105" t="str">
            <v/>
          </cell>
          <cell r="L105" t="str">
            <v/>
          </cell>
          <cell r="M105" t="str">
            <v/>
          </cell>
          <cell r="N105" t="str">
            <v/>
          </cell>
          <cell r="O105">
            <v>1.4551000000000001</v>
          </cell>
        </row>
        <row r="106">
          <cell r="A106" t="str">
            <v>A09113</v>
          </cell>
          <cell r="B106" t="str">
            <v>129/12/29</v>
          </cell>
          <cell r="C106">
            <v>0.375</v>
          </cell>
          <cell r="D106">
            <v>16.34</v>
          </cell>
          <cell r="E106">
            <v>17.21</v>
          </cell>
          <cell r="F106" t="str">
            <v/>
          </cell>
          <cell r="G106" t="str">
            <v/>
          </cell>
          <cell r="H106" t="str">
            <v/>
          </cell>
          <cell r="I106" t="str">
            <v/>
          </cell>
          <cell r="J106" t="str">
            <v/>
          </cell>
          <cell r="K106" t="str">
            <v/>
          </cell>
          <cell r="L106" t="str">
            <v/>
          </cell>
          <cell r="M106" t="str">
            <v/>
          </cell>
          <cell r="N106" t="str">
            <v/>
          </cell>
          <cell r="O106">
            <v>1.4273</v>
          </cell>
        </row>
        <row r="107">
          <cell r="A107" t="str">
            <v>A11101</v>
          </cell>
          <cell r="B107" t="str">
            <v>131/01/18</v>
          </cell>
          <cell r="C107">
            <v>1</v>
          </cell>
          <cell r="D107">
            <v>16.34</v>
          </cell>
          <cell r="E107">
            <v>18.260000000000002</v>
          </cell>
          <cell r="F107" t="str">
            <v/>
          </cell>
          <cell r="G107" t="str">
            <v/>
          </cell>
          <cell r="H107" t="str">
            <v/>
          </cell>
          <cell r="I107" t="str">
            <v/>
          </cell>
          <cell r="J107" t="str">
            <v/>
          </cell>
          <cell r="K107" t="str">
            <v/>
          </cell>
          <cell r="L107" t="str">
            <v/>
          </cell>
          <cell r="M107" t="str">
            <v/>
          </cell>
          <cell r="N107" t="str">
            <v/>
          </cell>
          <cell r="O107">
            <v>1.4417</v>
          </cell>
        </row>
        <row r="108">
          <cell r="A108" t="str">
            <v>A10105</v>
          </cell>
          <cell r="B108" t="str">
            <v>130/05/21</v>
          </cell>
          <cell r="C108">
            <v>0.625</v>
          </cell>
          <cell r="D108">
            <v>16.36</v>
          </cell>
          <cell r="E108">
            <v>17.600000000000001</v>
          </cell>
          <cell r="F108" t="str">
            <v/>
          </cell>
          <cell r="G108" t="str">
            <v/>
          </cell>
          <cell r="H108" t="str">
            <v/>
          </cell>
          <cell r="I108" t="str">
            <v/>
          </cell>
          <cell r="J108" t="str">
            <v/>
          </cell>
          <cell r="K108" t="str">
            <v/>
          </cell>
          <cell r="L108" t="str">
            <v/>
          </cell>
          <cell r="M108" t="str">
            <v/>
          </cell>
          <cell r="N108" t="str">
            <v/>
          </cell>
          <cell r="O108">
            <v>1.4327000000000001</v>
          </cell>
        </row>
        <row r="109">
          <cell r="A109" t="str">
            <v>A03105</v>
          </cell>
          <cell r="B109" t="str">
            <v>133/02/26</v>
          </cell>
          <cell r="C109">
            <v>2.125</v>
          </cell>
          <cell r="D109">
            <v>16.52</v>
          </cell>
          <cell r="E109">
            <v>20.37</v>
          </cell>
          <cell r="F109" t="str">
            <v/>
          </cell>
          <cell r="G109" t="str">
            <v/>
          </cell>
          <cell r="H109" t="str">
            <v/>
          </cell>
          <cell r="I109" t="str">
            <v/>
          </cell>
          <cell r="J109" t="str">
            <v/>
          </cell>
          <cell r="K109" t="str">
            <v/>
          </cell>
          <cell r="L109" t="str">
            <v/>
          </cell>
          <cell r="M109" t="str">
            <v/>
          </cell>
          <cell r="N109" t="str">
            <v/>
          </cell>
          <cell r="O109">
            <v>1.4695</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1.4454</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1.4419999999999999</v>
          </cell>
        </row>
        <row r="112">
          <cell r="A112" t="str">
            <v>A12104</v>
          </cell>
          <cell r="B112" t="str">
            <v>132/03/03</v>
          </cell>
          <cell r="C112">
            <v>1.375</v>
          </cell>
          <cell r="D112">
            <v>16.73</v>
          </cell>
          <cell r="E112">
            <v>19.38</v>
          </cell>
          <cell r="F112" t="str">
            <v/>
          </cell>
          <cell r="G112" t="str">
            <v/>
          </cell>
          <cell r="H112" t="str">
            <v/>
          </cell>
          <cell r="I112" t="str">
            <v/>
          </cell>
          <cell r="J112" t="str">
            <v/>
          </cell>
          <cell r="K112" t="str">
            <v/>
          </cell>
          <cell r="L112" t="str">
            <v/>
          </cell>
          <cell r="M112" t="str">
            <v/>
          </cell>
          <cell r="N112" t="str">
            <v/>
          </cell>
          <cell r="O112">
            <v>1.4592000000000001</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1.4815</v>
          </cell>
        </row>
        <row r="114">
          <cell r="A114" t="str">
            <v>A03112</v>
          </cell>
          <cell r="B114" t="str">
            <v>133/08/04</v>
          </cell>
          <cell r="C114">
            <v>2.25</v>
          </cell>
          <cell r="D114">
            <v>16.809999999999999</v>
          </cell>
          <cell r="E114">
            <v>20.81</v>
          </cell>
          <cell r="F114" t="str">
            <v/>
          </cell>
          <cell r="G114" t="str">
            <v/>
          </cell>
          <cell r="H114" t="str">
            <v/>
          </cell>
          <cell r="I114" t="str">
            <v/>
          </cell>
          <cell r="J114" t="str">
            <v/>
          </cell>
          <cell r="K114" t="str">
            <v/>
          </cell>
          <cell r="L114" t="str">
            <v/>
          </cell>
          <cell r="M114" t="str">
            <v/>
          </cell>
          <cell r="N114" t="str">
            <v/>
          </cell>
          <cell r="O114">
            <v>1.476</v>
          </cell>
        </row>
        <row r="115">
          <cell r="A115" t="str">
            <v>A04104</v>
          </cell>
          <cell r="B115" t="str">
            <v>134/02/13</v>
          </cell>
          <cell r="C115">
            <v>2.375</v>
          </cell>
          <cell r="D115">
            <v>16.86</v>
          </cell>
          <cell r="E115">
            <v>21.33</v>
          </cell>
          <cell r="F115" t="str">
            <v/>
          </cell>
          <cell r="G115" t="str">
            <v/>
          </cell>
          <cell r="H115" t="str">
            <v/>
          </cell>
          <cell r="I115" t="str">
            <v/>
          </cell>
          <cell r="J115" t="str">
            <v/>
          </cell>
          <cell r="K115" t="str">
            <v/>
          </cell>
          <cell r="L115" t="str">
            <v/>
          </cell>
          <cell r="M115" t="str">
            <v/>
          </cell>
          <cell r="N115" t="str">
            <v/>
          </cell>
          <cell r="O115">
            <v>1.4839</v>
          </cell>
        </row>
        <row r="116">
          <cell r="A116" t="str">
            <v>A10110</v>
          </cell>
          <cell r="B116" t="str">
            <v>130/09/29</v>
          </cell>
          <cell r="C116">
            <v>0.5</v>
          </cell>
          <cell r="D116">
            <v>16.89</v>
          </cell>
          <cell r="E116">
            <v>17.96</v>
          </cell>
          <cell r="F116" t="str">
            <v/>
          </cell>
          <cell r="G116" t="str">
            <v/>
          </cell>
          <cell r="H116" t="str">
            <v/>
          </cell>
          <cell r="I116" t="str">
            <v/>
          </cell>
          <cell r="J116" t="str">
            <v/>
          </cell>
          <cell r="K116" t="str">
            <v/>
          </cell>
          <cell r="L116" t="str">
            <v/>
          </cell>
          <cell r="M116" t="str">
            <v/>
          </cell>
          <cell r="N116" t="str">
            <v/>
          </cell>
          <cell r="O116">
            <v>1.4410000000000001</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1.4753000000000001</v>
          </cell>
        </row>
        <row r="118">
          <cell r="A118" t="str">
            <v>A04108</v>
          </cell>
          <cell r="B118" t="str">
            <v>134/05/15</v>
          </cell>
          <cell r="C118">
            <v>2.375</v>
          </cell>
          <cell r="D118">
            <v>17.11</v>
          </cell>
          <cell r="E118">
            <v>21.58</v>
          </cell>
          <cell r="F118" t="str">
            <v/>
          </cell>
          <cell r="G118" t="str">
            <v/>
          </cell>
          <cell r="H118" t="str">
            <v/>
          </cell>
          <cell r="I118" t="str">
            <v/>
          </cell>
          <cell r="J118" t="str">
            <v/>
          </cell>
          <cell r="K118" t="str">
            <v/>
          </cell>
          <cell r="L118" t="str">
            <v/>
          </cell>
          <cell r="M118" t="str">
            <v/>
          </cell>
          <cell r="N118" t="str">
            <v/>
          </cell>
          <cell r="O118">
            <v>1.4883</v>
          </cell>
        </row>
        <row r="119">
          <cell r="A119" t="str">
            <v>A12109</v>
          </cell>
          <cell r="B119" t="str">
            <v>132/09/22</v>
          </cell>
          <cell r="C119">
            <v>1.375</v>
          </cell>
          <cell r="D119">
            <v>17.27</v>
          </cell>
          <cell r="E119">
            <v>19.940000000000001</v>
          </cell>
          <cell r="F119" t="str">
            <v/>
          </cell>
          <cell r="G119" t="str">
            <v/>
          </cell>
          <cell r="H119" t="str">
            <v/>
          </cell>
          <cell r="I119" t="str">
            <v/>
          </cell>
          <cell r="J119" t="str">
            <v/>
          </cell>
          <cell r="K119" t="str">
            <v/>
          </cell>
          <cell r="L119" t="str">
            <v/>
          </cell>
          <cell r="M119" t="str">
            <v/>
          </cell>
          <cell r="N119" t="str">
            <v/>
          </cell>
          <cell r="O119">
            <v>1.4696</v>
          </cell>
        </row>
        <row r="120">
          <cell r="A120" t="str">
            <v>A04111</v>
          </cell>
          <cell r="B120" t="str">
            <v>134/08/10</v>
          </cell>
          <cell r="C120">
            <v>2.25</v>
          </cell>
          <cell r="D120">
            <v>17.48</v>
          </cell>
          <cell r="E120">
            <v>21.82</v>
          </cell>
          <cell r="F120" t="str">
            <v/>
          </cell>
          <cell r="G120" t="str">
            <v/>
          </cell>
          <cell r="H120" t="str">
            <v/>
          </cell>
          <cell r="I120" t="str">
            <v/>
          </cell>
          <cell r="J120" t="str">
            <v/>
          </cell>
          <cell r="K120" t="str">
            <v/>
          </cell>
          <cell r="L120" t="str">
            <v/>
          </cell>
          <cell r="M120" t="str">
            <v/>
          </cell>
          <cell r="N120" t="str">
            <v/>
          </cell>
          <cell r="O120">
            <v>1.4938</v>
          </cell>
        </row>
        <row r="121">
          <cell r="A121" t="str">
            <v>A05114</v>
          </cell>
          <cell r="B121" t="str">
            <v>135/11/25</v>
          </cell>
          <cell r="C121">
            <v>2</v>
          </cell>
          <cell r="D121">
            <v>18.37</v>
          </cell>
          <cell r="E121">
            <v>23.11</v>
          </cell>
          <cell r="F121" t="str">
            <v/>
          </cell>
          <cell r="G121" t="str">
            <v/>
          </cell>
          <cell r="H121" t="str">
            <v/>
          </cell>
          <cell r="I121" t="str">
            <v/>
          </cell>
          <cell r="J121" t="str">
            <v/>
          </cell>
          <cell r="K121" t="str">
            <v/>
          </cell>
          <cell r="L121" t="str">
            <v/>
          </cell>
          <cell r="M121" t="str">
            <v/>
          </cell>
          <cell r="N121" t="str">
            <v/>
          </cell>
          <cell r="O121">
            <v>1.5194000000000001</v>
          </cell>
        </row>
        <row r="122">
          <cell r="A122" t="str">
            <v>A05107</v>
          </cell>
          <cell r="B122" t="str">
            <v>135/05/20</v>
          </cell>
          <cell r="C122">
            <v>1.625</v>
          </cell>
          <cell r="D122">
            <v>18.73</v>
          </cell>
          <cell r="E122">
            <v>22.6</v>
          </cell>
          <cell r="F122" t="str">
            <v/>
          </cell>
          <cell r="G122" t="str">
            <v/>
          </cell>
          <cell r="H122" t="str">
            <v/>
          </cell>
          <cell r="I122" t="str">
            <v/>
          </cell>
          <cell r="J122" t="str">
            <v/>
          </cell>
          <cell r="K122" t="str">
            <v/>
          </cell>
          <cell r="L122" t="str">
            <v/>
          </cell>
          <cell r="M122" t="str">
            <v/>
          </cell>
          <cell r="N122" t="str">
            <v/>
          </cell>
          <cell r="O122">
            <v>1.5152000000000001</v>
          </cell>
        </row>
        <row r="123">
          <cell r="A123" t="str">
            <v>A06106</v>
          </cell>
          <cell r="B123" t="str">
            <v>136/05/26</v>
          </cell>
          <cell r="C123">
            <v>1.875</v>
          </cell>
          <cell r="D123">
            <v>19.03</v>
          </cell>
          <cell r="E123">
            <v>23.61</v>
          </cell>
          <cell r="F123" t="str">
            <v/>
          </cell>
          <cell r="G123" t="str">
            <v/>
          </cell>
          <cell r="H123" t="str">
            <v/>
          </cell>
          <cell r="I123" t="str">
            <v/>
          </cell>
          <cell r="J123" t="str">
            <v/>
          </cell>
          <cell r="K123" t="str">
            <v/>
          </cell>
          <cell r="L123" t="str">
            <v/>
          </cell>
          <cell r="M123" t="str">
            <v/>
          </cell>
          <cell r="N123" t="str">
            <v/>
          </cell>
          <cell r="O123">
            <v>1.5296000000000001</v>
          </cell>
        </row>
        <row r="124">
          <cell r="A124" t="str">
            <v>A05110</v>
          </cell>
          <cell r="B124" t="str">
            <v>135/08/05</v>
          </cell>
          <cell r="C124">
            <v>1.375</v>
          </cell>
          <cell r="D124">
            <v>19.32</v>
          </cell>
          <cell r="E124">
            <v>22.81</v>
          </cell>
          <cell r="F124" t="str">
            <v/>
          </cell>
          <cell r="G124" t="str">
            <v/>
          </cell>
          <cell r="H124" t="str">
            <v/>
          </cell>
          <cell r="I124" t="str">
            <v/>
          </cell>
          <cell r="J124" t="str">
            <v/>
          </cell>
          <cell r="K124" t="str">
            <v/>
          </cell>
          <cell r="L124" t="str">
            <v/>
          </cell>
          <cell r="M124" t="str">
            <v/>
          </cell>
          <cell r="N124" t="str">
            <v/>
          </cell>
          <cell r="O124">
            <v>1.5226</v>
          </cell>
        </row>
        <row r="125">
          <cell r="A125" t="str">
            <v>A06111</v>
          </cell>
          <cell r="B125" t="str">
            <v>136/11/24</v>
          </cell>
          <cell r="C125">
            <v>1.625</v>
          </cell>
          <cell r="D125">
            <v>19.59</v>
          </cell>
          <cell r="E125">
            <v>24.11</v>
          </cell>
          <cell r="F125" t="str">
            <v/>
          </cell>
          <cell r="G125" t="str">
            <v/>
          </cell>
          <cell r="H125" t="str">
            <v/>
          </cell>
          <cell r="I125" t="str">
            <v/>
          </cell>
          <cell r="J125" t="str">
            <v/>
          </cell>
          <cell r="K125" t="str">
            <v/>
          </cell>
          <cell r="L125" t="str">
            <v/>
          </cell>
          <cell r="M125" t="str">
            <v/>
          </cell>
          <cell r="N125" t="str">
            <v/>
          </cell>
          <cell r="O125">
            <v>1.542</v>
          </cell>
        </row>
        <row r="126">
          <cell r="A126" t="str">
            <v>A07104</v>
          </cell>
          <cell r="B126" t="str">
            <v>137/05/18</v>
          </cell>
          <cell r="C126">
            <v>1.5</v>
          </cell>
          <cell r="D126">
            <v>20.27</v>
          </cell>
          <cell r="E126">
            <v>24.59</v>
          </cell>
          <cell r="F126" t="str">
            <v/>
          </cell>
          <cell r="G126" t="str">
            <v/>
          </cell>
          <cell r="H126" t="str">
            <v/>
          </cell>
          <cell r="I126" t="str">
            <v/>
          </cell>
          <cell r="J126" t="str">
            <v/>
          </cell>
          <cell r="K126" t="str">
            <v/>
          </cell>
          <cell r="L126" t="str">
            <v/>
          </cell>
          <cell r="M126" t="str">
            <v/>
          </cell>
          <cell r="N126" t="str">
            <v/>
          </cell>
          <cell r="O126">
            <v>1.5523</v>
          </cell>
        </row>
        <row r="127">
          <cell r="A127" t="str">
            <v>A07110</v>
          </cell>
          <cell r="B127" t="str">
            <v>137/11/09</v>
          </cell>
          <cell r="C127">
            <v>1.375</v>
          </cell>
          <cell r="D127">
            <v>20.67</v>
          </cell>
          <cell r="E127">
            <v>25.07</v>
          </cell>
          <cell r="F127" t="str">
            <v/>
          </cell>
          <cell r="G127" t="str">
            <v/>
          </cell>
          <cell r="H127" t="str">
            <v/>
          </cell>
          <cell r="I127" t="str">
            <v/>
          </cell>
          <cell r="J127" t="str">
            <v/>
          </cell>
          <cell r="K127" t="str">
            <v/>
          </cell>
          <cell r="L127" t="str">
            <v/>
          </cell>
          <cell r="M127" t="str">
            <v/>
          </cell>
          <cell r="N127" t="str">
            <v/>
          </cell>
          <cell r="O127">
            <v>1.5628</v>
          </cell>
        </row>
        <row r="128">
          <cell r="A128" t="str">
            <v>A11111</v>
          </cell>
          <cell r="B128" t="str">
            <v>141/11/11</v>
          </cell>
          <cell r="C128">
            <v>2.375</v>
          </cell>
          <cell r="D128">
            <v>21.27</v>
          </cell>
          <cell r="E128">
            <v>29.08</v>
          </cell>
          <cell r="F128">
            <v>1.506</v>
          </cell>
          <cell r="G128">
            <v>1.5049999999999999</v>
          </cell>
          <cell r="H128">
            <v>1.5055000000000001</v>
          </cell>
          <cell r="I128">
            <v>10.5</v>
          </cell>
          <cell r="J128" t="str">
            <v/>
          </cell>
          <cell r="K128" t="str">
            <v/>
          </cell>
          <cell r="L128" t="str">
            <v/>
          </cell>
          <cell r="M128" t="str">
            <v/>
          </cell>
          <cell r="N128" t="str">
            <v/>
          </cell>
          <cell r="O128">
            <v>1.6088</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1.5765</v>
          </cell>
        </row>
        <row r="130">
          <cell r="A130" t="str">
            <v>A11105</v>
          </cell>
          <cell r="B130" t="str">
            <v>141/05/20</v>
          </cell>
          <cell r="C130">
            <v>2</v>
          </cell>
          <cell r="D130">
            <v>21.85</v>
          </cell>
          <cell r="E130">
            <v>28.6</v>
          </cell>
          <cell r="F130">
            <v>1.5009999999999999</v>
          </cell>
          <cell r="G130">
            <v>1.5</v>
          </cell>
          <cell r="H130">
            <v>1.5004999999999999</v>
          </cell>
          <cell r="I130">
            <v>67.5</v>
          </cell>
          <cell r="J130" t="str">
            <v/>
          </cell>
          <cell r="K130" t="str">
            <v/>
          </cell>
          <cell r="L130" t="str">
            <v/>
          </cell>
          <cell r="M130" t="str">
            <v/>
          </cell>
          <cell r="N130" t="str">
            <v/>
          </cell>
          <cell r="O130">
            <v>1.6085</v>
          </cell>
        </row>
        <row r="131">
          <cell r="A131" t="str">
            <v>A08110</v>
          </cell>
          <cell r="B131" t="str">
            <v>138/11/08</v>
          </cell>
          <cell r="C131">
            <v>1</v>
          </cell>
          <cell r="D131">
            <v>22.22</v>
          </cell>
          <cell r="E131">
            <v>26.07</v>
          </cell>
          <cell r="F131" t="str">
            <v/>
          </cell>
          <cell r="G131" t="str">
            <v/>
          </cell>
          <cell r="H131" t="str">
            <v/>
          </cell>
          <cell r="I131" t="str">
            <v/>
          </cell>
          <cell r="J131" t="str">
            <v/>
          </cell>
          <cell r="K131" t="str">
            <v/>
          </cell>
          <cell r="L131" t="str">
            <v/>
          </cell>
          <cell r="M131" t="str">
            <v/>
          </cell>
          <cell r="N131" t="str">
            <v/>
          </cell>
          <cell r="O131">
            <v>1.5873999999999999</v>
          </cell>
        </row>
        <row r="132">
          <cell r="A132" t="str">
            <v>A09105</v>
          </cell>
          <cell r="B132" t="str">
            <v>139/05/12</v>
          </cell>
          <cell r="C132">
            <v>0.75</v>
          </cell>
          <cell r="D132">
            <v>23.39</v>
          </cell>
          <cell r="E132">
            <v>26.57</v>
          </cell>
          <cell r="F132" t="str">
            <v/>
          </cell>
          <cell r="G132" t="str">
            <v/>
          </cell>
          <cell r="H132" t="str">
            <v/>
          </cell>
          <cell r="I132" t="str">
            <v/>
          </cell>
          <cell r="J132" t="str">
            <v/>
          </cell>
          <cell r="K132" t="str">
            <v/>
          </cell>
          <cell r="L132" t="str">
            <v/>
          </cell>
          <cell r="M132" t="str">
            <v/>
          </cell>
          <cell r="N132" t="str">
            <v/>
          </cell>
          <cell r="O132">
            <v>1.6019000000000001</v>
          </cell>
        </row>
        <row r="133">
          <cell r="A133" t="str">
            <v>A10113</v>
          </cell>
          <cell r="B133" t="str">
            <v>140/12/23</v>
          </cell>
          <cell r="C133">
            <v>1.125</v>
          </cell>
          <cell r="D133">
            <v>23.39</v>
          </cell>
          <cell r="E133">
            <v>28.19</v>
          </cell>
          <cell r="F133" t="str">
            <v/>
          </cell>
          <cell r="G133" t="str">
            <v/>
          </cell>
          <cell r="H133" t="str">
            <v/>
          </cell>
          <cell r="I133" t="str">
            <v/>
          </cell>
          <cell r="J133" t="str">
            <v/>
          </cell>
          <cell r="K133" t="str">
            <v/>
          </cell>
          <cell r="L133" t="str">
            <v/>
          </cell>
          <cell r="M133" t="str">
            <v/>
          </cell>
          <cell r="N133" t="str">
            <v/>
          </cell>
          <cell r="O133">
            <v>1.6206</v>
          </cell>
        </row>
        <row r="134">
          <cell r="A134" t="str">
            <v>A12105</v>
          </cell>
          <cell r="B134" t="str">
            <v>142/05/12</v>
          </cell>
          <cell r="C134">
            <v>1.5</v>
          </cell>
          <cell r="D134">
            <v>23.45</v>
          </cell>
          <cell r="E134">
            <v>29.57</v>
          </cell>
          <cell r="F134" t="str">
            <v/>
          </cell>
          <cell r="G134" t="str">
            <v/>
          </cell>
          <cell r="H134" t="str">
            <v/>
          </cell>
          <cell r="I134" t="str">
            <v/>
          </cell>
          <cell r="J134" t="str">
            <v/>
          </cell>
          <cell r="K134" t="str">
            <v/>
          </cell>
          <cell r="L134" t="str">
            <v/>
          </cell>
          <cell r="M134" t="str">
            <v/>
          </cell>
          <cell r="N134" t="str">
            <v/>
          </cell>
          <cell r="O134">
            <v>1.6335</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1.64</v>
          </cell>
        </row>
        <row r="136">
          <cell r="A136" t="str">
            <v>A10104</v>
          </cell>
          <cell r="B136" t="str">
            <v>140/02/25</v>
          </cell>
          <cell r="C136">
            <v>0.625</v>
          </cell>
          <cell r="D136">
            <v>24.35</v>
          </cell>
          <cell r="E136">
            <v>27.37</v>
          </cell>
          <cell r="F136" t="str">
            <v/>
          </cell>
          <cell r="G136" t="str">
            <v/>
          </cell>
          <cell r="H136" t="str">
            <v/>
          </cell>
          <cell r="I136" t="str">
            <v/>
          </cell>
          <cell r="J136" t="str">
            <v/>
          </cell>
          <cell r="K136" t="str">
            <v/>
          </cell>
          <cell r="L136" t="str">
            <v/>
          </cell>
          <cell r="M136" t="str">
            <v/>
          </cell>
          <cell r="N136" t="str">
            <v/>
          </cell>
          <cell r="O136">
            <v>1.6189</v>
          </cell>
        </row>
        <row r="137">
          <cell r="A137" t="str">
            <v>A09111</v>
          </cell>
          <cell r="B137" t="str">
            <v>139/11/27</v>
          </cell>
          <cell r="C137">
            <v>0.375</v>
          </cell>
          <cell r="D137">
            <v>25.02</v>
          </cell>
          <cell r="E137">
            <v>27.12</v>
          </cell>
          <cell r="F137" t="str">
            <v/>
          </cell>
          <cell r="G137" t="str">
            <v/>
          </cell>
          <cell r="H137" t="str">
            <v/>
          </cell>
          <cell r="I137" t="str">
            <v/>
          </cell>
          <cell r="J137" t="str">
            <v/>
          </cell>
          <cell r="K137" t="str">
            <v/>
          </cell>
          <cell r="L137" t="str">
            <v/>
          </cell>
          <cell r="M137" t="str">
            <v/>
          </cell>
          <cell r="N137" t="str">
            <v/>
          </cell>
          <cell r="O137">
            <v>1.6211</v>
          </cell>
        </row>
        <row r="138">
          <cell r="A138" t="str">
            <v>G102B8</v>
          </cell>
          <cell r="B138" t="str">
            <v>P11玉銀3</v>
          </cell>
          <cell r="C138">
            <v>1.73</v>
          </cell>
          <cell r="D138">
            <v>1.78</v>
          </cell>
          <cell r="E138">
            <v>0</v>
          </cell>
          <cell r="F138">
            <v>1.5329999999999999</v>
          </cell>
          <cell r="G138">
            <v>1.53</v>
          </cell>
          <cell r="H138">
            <v>1.5315000000000001</v>
          </cell>
          <cell r="I138">
            <v>4</v>
          </cell>
          <cell r="J138" t="str">
            <v/>
          </cell>
          <cell r="K138" t="str">
            <v/>
          </cell>
          <cell r="L138" t="str">
            <v/>
          </cell>
          <cell r="M138" t="str">
            <v/>
          </cell>
          <cell r="N138" t="str">
            <v/>
          </cell>
          <cell r="O138" t="e">
            <v>#N/A</v>
          </cell>
        </row>
        <row r="139">
          <cell r="A139" t="str">
            <v>G13433</v>
          </cell>
          <cell r="B139" t="str">
            <v>P11輸銀3</v>
          </cell>
          <cell r="C139">
            <v>1.74</v>
          </cell>
          <cell r="D139">
            <v>1.78</v>
          </cell>
          <cell r="E139">
            <v>0</v>
          </cell>
          <cell r="F139">
            <v>1.5229999999999999</v>
          </cell>
          <cell r="G139">
            <v>1.52</v>
          </cell>
          <cell r="H139">
            <v>1.5215000000000001</v>
          </cell>
          <cell r="I139">
            <v>4</v>
          </cell>
          <cell r="J139" t="str">
            <v/>
          </cell>
          <cell r="K139" t="str">
            <v/>
          </cell>
          <cell r="L139" t="str">
            <v/>
          </cell>
          <cell r="M139" t="str">
            <v/>
          </cell>
          <cell r="N139" t="str">
            <v/>
          </cell>
          <cell r="O139" t="e">
            <v>#N/A</v>
          </cell>
        </row>
        <row r="140">
          <cell r="A140" t="str">
            <v>B69107</v>
          </cell>
          <cell r="B140" t="str">
            <v>P08和碩1A</v>
          </cell>
          <cell r="C140">
            <v>0.65</v>
          </cell>
          <cell r="D140">
            <v>0.66</v>
          </cell>
          <cell r="E140">
            <v>0</v>
          </cell>
          <cell r="F140">
            <v>1.52</v>
          </cell>
          <cell r="G140">
            <v>1.51</v>
          </cell>
          <cell r="H140">
            <v>1.5149999999999999</v>
          </cell>
          <cell r="I140">
            <v>7</v>
          </cell>
          <cell r="J140" t="str">
            <v/>
          </cell>
          <cell r="K140" t="str">
            <v/>
          </cell>
          <cell r="L140" t="str">
            <v/>
          </cell>
          <cell r="M140" t="str">
            <v/>
          </cell>
          <cell r="N140" t="str">
            <v/>
          </cell>
          <cell r="O140" t="e">
            <v>#N/A</v>
          </cell>
        </row>
        <row r="141">
          <cell r="A141" t="str">
            <v>B718A9</v>
          </cell>
          <cell r="B141" t="str">
            <v>P12中油1A</v>
          </cell>
          <cell r="C141">
            <v>3.9</v>
          </cell>
          <cell r="D141">
            <v>4.59</v>
          </cell>
          <cell r="E141">
            <v>0</v>
          </cell>
          <cell r="F141">
            <v>1.603</v>
          </cell>
          <cell r="G141">
            <v>1.6</v>
          </cell>
          <cell r="H141">
            <v>1.6014999999999999</v>
          </cell>
          <cell r="I141">
            <v>2</v>
          </cell>
          <cell r="J141" t="str">
            <v/>
          </cell>
          <cell r="K141" t="str">
            <v/>
          </cell>
          <cell r="L141" t="str">
            <v/>
          </cell>
          <cell r="M141" t="str">
            <v/>
          </cell>
          <cell r="N141" t="str">
            <v/>
          </cell>
          <cell r="O141" t="e">
            <v>#N/A</v>
          </cell>
        </row>
        <row r="142">
          <cell r="A142" t="str">
            <v>B718AF</v>
          </cell>
          <cell r="B142" t="str">
            <v>P12中油3A</v>
          </cell>
          <cell r="C142" t="str">
            <v>TWD</v>
          </cell>
          <cell r="D142">
            <v>4.32</v>
          </cell>
          <cell r="E142">
            <v>5</v>
          </cell>
          <cell r="F142">
            <v>1.53</v>
          </cell>
          <cell r="G142">
            <v>1.53</v>
          </cell>
          <cell r="H142">
            <v>1.53</v>
          </cell>
          <cell r="I142">
            <v>5</v>
          </cell>
          <cell r="J142">
            <v>1.53</v>
          </cell>
          <cell r="K142">
            <v>1.53</v>
          </cell>
          <cell r="L142">
            <v>1.53</v>
          </cell>
          <cell r="M142">
            <v>7</v>
          </cell>
          <cell r="N142">
            <v>7</v>
          </cell>
          <cell r="O142" t="e">
            <v>#N/A</v>
          </cell>
        </row>
        <row r="143">
          <cell r="A143" t="str">
            <v>B718AG</v>
          </cell>
          <cell r="B143" t="str">
            <v>P12中油3B</v>
          </cell>
          <cell r="C143" t="str">
            <v>TWD</v>
          </cell>
          <cell r="D143">
            <v>6.13</v>
          </cell>
          <cell r="E143">
            <v>7</v>
          </cell>
          <cell r="F143" t="str">
            <v/>
          </cell>
          <cell r="G143" t="str">
            <v/>
          </cell>
          <cell r="H143" t="str">
            <v/>
          </cell>
          <cell r="I143" t="str">
            <v/>
          </cell>
          <cell r="J143">
            <v>1.59</v>
          </cell>
          <cell r="K143">
            <v>1.59</v>
          </cell>
          <cell r="L143">
            <v>1.59</v>
          </cell>
          <cell r="M143">
            <v>6</v>
          </cell>
          <cell r="N143">
            <v>24</v>
          </cell>
          <cell r="O143" t="e">
            <v>#N/A</v>
          </cell>
        </row>
        <row r="144">
          <cell r="A144" t="str">
            <v>B718AH</v>
          </cell>
          <cell r="B144" t="str">
            <v>P12中油3C</v>
          </cell>
          <cell r="C144" t="str">
            <v>TWD</v>
          </cell>
          <cell r="D144">
            <v>8.7100000000000009</v>
          </cell>
          <cell r="E144">
            <v>10</v>
          </cell>
          <cell r="F144" t="str">
            <v/>
          </cell>
          <cell r="G144" t="str">
            <v/>
          </cell>
          <cell r="H144" t="str">
            <v/>
          </cell>
          <cell r="I144" t="str">
            <v/>
          </cell>
          <cell r="J144">
            <v>1.68</v>
          </cell>
          <cell r="K144">
            <v>1.68</v>
          </cell>
          <cell r="L144">
            <v>1.68</v>
          </cell>
          <cell r="M144">
            <v>13</v>
          </cell>
          <cell r="N144">
            <v>38</v>
          </cell>
          <cell r="O144" t="e">
            <v>#N/A</v>
          </cell>
        </row>
        <row r="145">
          <cell r="A145" t="str">
            <v>B92353</v>
          </cell>
          <cell r="B145" t="str">
            <v>P08遠鼎1</v>
          </cell>
          <cell r="C145" t="str">
            <v>TWD</v>
          </cell>
          <cell r="D145">
            <v>0.96</v>
          </cell>
          <cell r="E145">
            <v>0.97</v>
          </cell>
          <cell r="F145">
            <v>1.59</v>
          </cell>
          <cell r="G145">
            <v>1.59</v>
          </cell>
          <cell r="H145">
            <v>1.59</v>
          </cell>
          <cell r="I145">
            <v>5</v>
          </cell>
          <cell r="J145">
            <v>1.58</v>
          </cell>
          <cell r="K145">
            <v>1.58</v>
          </cell>
          <cell r="L145">
            <v>1.58</v>
          </cell>
          <cell r="M145">
            <v>1</v>
          </cell>
          <cell r="N145">
            <v>5</v>
          </cell>
          <cell r="O145" t="e">
            <v>#N/A</v>
          </cell>
        </row>
        <row r="146">
          <cell r="A146" t="str">
            <v>B97848</v>
          </cell>
          <cell r="B146" t="str">
            <v>P09富邦金1</v>
          </cell>
          <cell r="C146" t="str">
            <v>TWD</v>
          </cell>
          <cell r="D146">
            <v>0.78</v>
          </cell>
          <cell r="E146">
            <v>0.79</v>
          </cell>
          <cell r="F146" t="str">
            <v/>
          </cell>
          <cell r="G146" t="str">
            <v/>
          </cell>
          <cell r="H146" t="str">
            <v/>
          </cell>
          <cell r="I146" t="str">
            <v/>
          </cell>
          <cell r="J146">
            <v>1.51</v>
          </cell>
          <cell r="K146">
            <v>1.5</v>
          </cell>
          <cell r="L146">
            <v>1.5049999999999999</v>
          </cell>
          <cell r="M146">
            <v>4</v>
          </cell>
          <cell r="N146">
            <v>1</v>
          </cell>
          <cell r="O146" t="e">
            <v>#N/A</v>
          </cell>
        </row>
        <row r="147">
          <cell r="A147" t="str">
            <v>B99606</v>
          </cell>
          <cell r="B147" t="str">
            <v>P12國壽2B</v>
          </cell>
          <cell r="C147" t="str">
            <v>TWD</v>
          </cell>
          <cell r="D147">
            <v>11.23</v>
          </cell>
          <cell r="E147">
            <v>14.99</v>
          </cell>
          <cell r="F147" t="str">
            <v/>
          </cell>
          <cell r="G147" t="str">
            <v/>
          </cell>
          <cell r="H147" t="str">
            <v/>
          </cell>
          <cell r="I147" t="str">
            <v/>
          </cell>
          <cell r="J147">
            <v>3.85</v>
          </cell>
          <cell r="K147">
            <v>3.85</v>
          </cell>
          <cell r="L147">
            <v>3.85</v>
          </cell>
          <cell r="M147">
            <v>2</v>
          </cell>
          <cell r="N147">
            <v>0.23499999999999999</v>
          </cell>
          <cell r="O147" t="e">
            <v>#N/A</v>
          </cell>
        </row>
      </sheetData>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2"/>
    </sheetNames>
    <sheetDataSet>
      <sheetData sheetId="0">
        <row r="4">
          <cell r="A4" t="str">
            <v>A07111</v>
          </cell>
          <cell r="B4" t="str">
            <v>112/11/23</v>
          </cell>
          <cell r="C4">
            <v>0.75</v>
          </cell>
          <cell r="D4">
            <v>0.1</v>
          </cell>
          <cell r="E4">
            <v>0.11</v>
          </cell>
          <cell r="F4" t="str">
            <v/>
          </cell>
          <cell r="G4" t="str">
            <v/>
          </cell>
          <cell r="H4" t="str">
            <v/>
          </cell>
          <cell r="I4" t="str">
            <v/>
          </cell>
          <cell r="J4" t="str">
            <v/>
          </cell>
          <cell r="K4" t="str">
            <v/>
          </cell>
          <cell r="L4" t="str">
            <v/>
          </cell>
          <cell r="M4" t="str">
            <v/>
          </cell>
          <cell r="N4" t="str">
            <v/>
          </cell>
          <cell r="O4">
            <v>0.95150000000000001</v>
          </cell>
        </row>
        <row r="5">
          <cell r="A5" t="str">
            <v>A08101</v>
          </cell>
          <cell r="B5" t="str">
            <v>113/01/14</v>
          </cell>
          <cell r="C5">
            <v>0.625</v>
          </cell>
          <cell r="D5">
            <v>0.24</v>
          </cell>
          <cell r="E5">
            <v>0.25</v>
          </cell>
          <cell r="F5" t="str">
            <v/>
          </cell>
          <cell r="G5" t="str">
            <v/>
          </cell>
          <cell r="H5" t="str">
            <v/>
          </cell>
          <cell r="I5" t="str">
            <v/>
          </cell>
          <cell r="J5" t="str">
            <v/>
          </cell>
          <cell r="K5" t="str">
            <v/>
          </cell>
          <cell r="L5" t="str">
            <v/>
          </cell>
          <cell r="M5" t="str">
            <v/>
          </cell>
          <cell r="N5" t="str">
            <v/>
          </cell>
          <cell r="O5">
            <v>0.94940000000000002</v>
          </cell>
        </row>
        <row r="6">
          <cell r="A6" t="str">
            <v>A93103</v>
          </cell>
          <cell r="B6" t="str">
            <v>113/02/10</v>
          </cell>
          <cell r="C6">
            <v>3</v>
          </cell>
          <cell r="D6">
            <v>0.32</v>
          </cell>
          <cell r="E6">
            <v>0.33</v>
          </cell>
          <cell r="F6">
            <v>0.90500000000000003</v>
          </cell>
          <cell r="G6">
            <v>0.9</v>
          </cell>
          <cell r="H6">
            <v>0.90259999999999996</v>
          </cell>
          <cell r="I6">
            <v>3</v>
          </cell>
          <cell r="J6" t="str">
            <v/>
          </cell>
          <cell r="K6" t="str">
            <v/>
          </cell>
          <cell r="L6" t="str">
            <v/>
          </cell>
          <cell r="M6" t="str">
            <v/>
          </cell>
          <cell r="N6" t="str">
            <v/>
          </cell>
          <cell r="O6">
            <v>0.95199999999999996</v>
          </cell>
        </row>
        <row r="7">
          <cell r="A7" t="str">
            <v>A03106</v>
          </cell>
          <cell r="B7" t="str">
            <v>113/03/03</v>
          </cell>
          <cell r="C7">
            <v>1.5</v>
          </cell>
          <cell r="D7">
            <v>0.38</v>
          </cell>
          <cell r="E7">
            <v>0.39</v>
          </cell>
          <cell r="F7" t="str">
            <v/>
          </cell>
          <cell r="G7" t="str">
            <v/>
          </cell>
          <cell r="H7" t="str">
            <v/>
          </cell>
          <cell r="I7" t="str">
            <v/>
          </cell>
          <cell r="J7" t="str">
            <v/>
          </cell>
          <cell r="K7" t="str">
            <v/>
          </cell>
          <cell r="L7" t="str">
            <v/>
          </cell>
          <cell r="M7" t="str">
            <v/>
          </cell>
          <cell r="N7" t="str">
            <v/>
          </cell>
          <cell r="O7">
            <v>0.95440000000000003</v>
          </cell>
        </row>
        <row r="8">
          <cell r="A8" t="str">
            <v>A11202</v>
          </cell>
          <cell r="B8" t="str">
            <v>113/03/31</v>
          </cell>
          <cell r="C8">
            <v>0.75</v>
          </cell>
          <cell r="D8">
            <v>0.45</v>
          </cell>
          <cell r="E8">
            <v>0.46</v>
          </cell>
          <cell r="F8" t="str">
            <v/>
          </cell>
          <cell r="G8" t="str">
            <v/>
          </cell>
          <cell r="H8" t="str">
            <v/>
          </cell>
          <cell r="I8" t="str">
            <v/>
          </cell>
          <cell r="J8" t="str">
            <v/>
          </cell>
          <cell r="K8" t="str">
            <v/>
          </cell>
          <cell r="L8" t="str">
            <v/>
          </cell>
          <cell r="M8" t="str">
            <v/>
          </cell>
          <cell r="N8" t="str">
            <v/>
          </cell>
          <cell r="O8">
            <v>0.95789999999999997</v>
          </cell>
        </row>
        <row r="9">
          <cell r="A9" t="str">
            <v>A08107</v>
          </cell>
          <cell r="B9" t="str">
            <v>113/07/17</v>
          </cell>
          <cell r="C9">
            <v>0.5</v>
          </cell>
          <cell r="D9">
            <v>0.74</v>
          </cell>
          <cell r="E9">
            <v>0.76</v>
          </cell>
          <cell r="F9">
            <v>0.93</v>
          </cell>
          <cell r="G9">
            <v>0.93</v>
          </cell>
          <cell r="H9">
            <v>0.93</v>
          </cell>
          <cell r="I9">
            <v>3</v>
          </cell>
          <cell r="J9">
            <v>0.92</v>
          </cell>
          <cell r="K9">
            <v>0.92</v>
          </cell>
          <cell r="L9">
            <v>0.92</v>
          </cell>
          <cell r="M9">
            <v>1</v>
          </cell>
          <cell r="N9">
            <v>3</v>
          </cell>
          <cell r="O9">
            <v>0.97260000000000002</v>
          </cell>
        </row>
        <row r="10">
          <cell r="A10" t="str">
            <v>A03113</v>
          </cell>
          <cell r="B10" t="str">
            <v>113/09/26</v>
          </cell>
          <cell r="C10">
            <v>1.625</v>
          </cell>
          <cell r="D10">
            <v>0.94</v>
          </cell>
          <cell r="E10">
            <v>0.95</v>
          </cell>
          <cell r="F10" t="str">
            <v/>
          </cell>
          <cell r="G10" t="str">
            <v/>
          </cell>
          <cell r="H10" t="str">
            <v/>
          </cell>
          <cell r="I10" t="str">
            <v/>
          </cell>
          <cell r="J10" t="str">
            <v/>
          </cell>
          <cell r="K10" t="str">
            <v/>
          </cell>
          <cell r="L10" t="str">
            <v/>
          </cell>
          <cell r="M10" t="str">
            <v/>
          </cell>
          <cell r="N10" t="str">
            <v/>
          </cell>
          <cell r="O10">
            <v>0.98229999999999995</v>
          </cell>
        </row>
        <row r="11">
          <cell r="A11" t="str">
            <v>A93109</v>
          </cell>
          <cell r="B11" t="str">
            <v>113/11/18</v>
          </cell>
          <cell r="C11">
            <v>3</v>
          </cell>
          <cell r="D11">
            <v>1.05</v>
          </cell>
          <cell r="E11">
            <v>1.1000000000000001</v>
          </cell>
          <cell r="F11" t="str">
            <v/>
          </cell>
          <cell r="G11" t="str">
            <v/>
          </cell>
          <cell r="H11" t="str">
            <v/>
          </cell>
          <cell r="I11" t="str">
            <v/>
          </cell>
          <cell r="J11" t="str">
            <v/>
          </cell>
          <cell r="K11" t="str">
            <v/>
          </cell>
          <cell r="L11" t="str">
            <v/>
          </cell>
          <cell r="M11" t="str">
            <v/>
          </cell>
          <cell r="N11" t="str">
            <v/>
          </cell>
          <cell r="O11">
            <v>0.98939999999999995</v>
          </cell>
        </row>
        <row r="12">
          <cell r="A12" t="str">
            <v>A09101</v>
          </cell>
          <cell r="B12" t="str">
            <v>114/01/10</v>
          </cell>
          <cell r="C12">
            <v>0.5</v>
          </cell>
          <cell r="D12">
            <v>1.22</v>
          </cell>
          <cell r="E12">
            <v>1.24</v>
          </cell>
          <cell r="F12" t="str">
            <v/>
          </cell>
          <cell r="G12" t="str">
            <v/>
          </cell>
          <cell r="H12" t="str">
            <v/>
          </cell>
          <cell r="I12" t="str">
            <v/>
          </cell>
          <cell r="J12" t="str">
            <v/>
          </cell>
          <cell r="K12" t="str">
            <v/>
          </cell>
          <cell r="L12" t="str">
            <v/>
          </cell>
          <cell r="M12" t="str">
            <v/>
          </cell>
          <cell r="N12" t="str">
            <v/>
          </cell>
          <cell r="O12">
            <v>0.99670000000000003</v>
          </cell>
        </row>
        <row r="13">
          <cell r="A13" t="str">
            <v>A94103</v>
          </cell>
          <cell r="B13" t="str">
            <v>114/02/25</v>
          </cell>
          <cell r="C13">
            <v>2.375</v>
          </cell>
          <cell r="D13">
            <v>1.33</v>
          </cell>
          <cell r="E13">
            <v>1.37</v>
          </cell>
          <cell r="F13" t="str">
            <v/>
          </cell>
          <cell r="G13" t="str">
            <v/>
          </cell>
          <cell r="H13" t="str">
            <v/>
          </cell>
          <cell r="I13" t="str">
            <v/>
          </cell>
          <cell r="J13" t="str">
            <v/>
          </cell>
          <cell r="K13" t="str">
            <v/>
          </cell>
          <cell r="L13" t="str">
            <v/>
          </cell>
          <cell r="M13" t="str">
            <v/>
          </cell>
          <cell r="N13" t="str">
            <v/>
          </cell>
          <cell r="O13">
            <v>1.0027999999999999</v>
          </cell>
        </row>
        <row r="14">
          <cell r="A14" t="str">
            <v>A12103</v>
          </cell>
          <cell r="B14" t="str">
            <v>114/02/23</v>
          </cell>
          <cell r="C14">
            <v>1</v>
          </cell>
          <cell r="D14">
            <v>1.33</v>
          </cell>
          <cell r="E14">
            <v>1.36</v>
          </cell>
          <cell r="F14" t="str">
            <v/>
          </cell>
          <cell r="G14" t="str">
            <v/>
          </cell>
          <cell r="H14" t="str">
            <v/>
          </cell>
          <cell r="I14" t="str">
            <v/>
          </cell>
          <cell r="J14" t="str">
            <v/>
          </cell>
          <cell r="K14" t="str">
            <v/>
          </cell>
          <cell r="L14" t="str">
            <v/>
          </cell>
          <cell r="M14" t="str">
            <v/>
          </cell>
          <cell r="N14" t="str">
            <v/>
          </cell>
          <cell r="O14">
            <v>1.0026999999999999</v>
          </cell>
        </row>
        <row r="15">
          <cell r="A15" t="str">
            <v>A04105</v>
          </cell>
          <cell r="B15" t="str">
            <v>114/03/13</v>
          </cell>
          <cell r="C15">
            <v>1.625</v>
          </cell>
          <cell r="D15">
            <v>1.38</v>
          </cell>
          <cell r="E15">
            <v>1.41</v>
          </cell>
          <cell r="F15" t="str">
            <v/>
          </cell>
          <cell r="G15" t="str">
            <v/>
          </cell>
          <cell r="H15" t="str">
            <v/>
          </cell>
          <cell r="I15" t="str">
            <v/>
          </cell>
          <cell r="J15" t="str">
            <v/>
          </cell>
          <cell r="K15" t="str">
            <v/>
          </cell>
          <cell r="L15" t="str">
            <v/>
          </cell>
          <cell r="M15" t="str">
            <v/>
          </cell>
          <cell r="N15" t="str">
            <v/>
          </cell>
          <cell r="O15">
            <v>1.0053000000000001</v>
          </cell>
        </row>
        <row r="16">
          <cell r="A16" t="str">
            <v>A09107</v>
          </cell>
          <cell r="B16" t="str">
            <v>114/07/17</v>
          </cell>
          <cell r="C16">
            <v>0.25</v>
          </cell>
          <cell r="D16">
            <v>1.73</v>
          </cell>
          <cell r="E16">
            <v>1.76</v>
          </cell>
          <cell r="F16">
            <v>1.038</v>
          </cell>
          <cell r="G16">
            <v>1.038</v>
          </cell>
          <cell r="H16">
            <v>1.038</v>
          </cell>
          <cell r="I16">
            <v>6.5</v>
          </cell>
          <cell r="J16">
            <v>1.042</v>
          </cell>
          <cell r="K16">
            <v>1.042</v>
          </cell>
          <cell r="L16">
            <v>1.042</v>
          </cell>
          <cell r="M16">
            <v>1</v>
          </cell>
          <cell r="N16">
            <v>6.5</v>
          </cell>
          <cell r="O16">
            <v>1.0246</v>
          </cell>
        </row>
        <row r="17">
          <cell r="A17" t="str">
            <v>A04112</v>
          </cell>
          <cell r="B17" t="str">
            <v>114/09/11</v>
          </cell>
          <cell r="C17">
            <v>1.125</v>
          </cell>
          <cell r="D17">
            <v>1.87</v>
          </cell>
          <cell r="E17">
            <v>1.91</v>
          </cell>
          <cell r="F17" t="str">
            <v/>
          </cell>
          <cell r="G17" t="str">
            <v/>
          </cell>
          <cell r="H17" t="str">
            <v/>
          </cell>
          <cell r="I17" t="str">
            <v/>
          </cell>
          <cell r="J17" t="str">
            <v/>
          </cell>
          <cell r="K17" t="str">
            <v/>
          </cell>
          <cell r="L17" t="str">
            <v/>
          </cell>
          <cell r="M17" t="str">
            <v/>
          </cell>
          <cell r="N17" t="str">
            <v/>
          </cell>
          <cell r="O17">
            <v>1.0338000000000001</v>
          </cell>
        </row>
        <row r="18">
          <cell r="A18" t="str">
            <v>A09112</v>
          </cell>
          <cell r="B18" t="str">
            <v>114/12/08</v>
          </cell>
          <cell r="C18">
            <v>0.125</v>
          </cell>
          <cell r="D18">
            <v>2.12</v>
          </cell>
          <cell r="E18">
            <v>2.15</v>
          </cell>
          <cell r="F18">
            <v>1.0620000000000001</v>
          </cell>
          <cell r="G18">
            <v>1.06</v>
          </cell>
          <cell r="H18">
            <v>1.0609999999999999</v>
          </cell>
          <cell r="I18">
            <v>4</v>
          </cell>
          <cell r="J18" t="str">
            <v/>
          </cell>
          <cell r="K18" t="str">
            <v/>
          </cell>
          <cell r="L18" t="str">
            <v/>
          </cell>
          <cell r="M18" t="str">
            <v/>
          </cell>
          <cell r="N18" t="str">
            <v/>
          </cell>
          <cell r="O18">
            <v>1.05</v>
          </cell>
        </row>
        <row r="19">
          <cell r="A19" t="str">
            <v>A10101</v>
          </cell>
          <cell r="B19" t="str">
            <v>115/01/13</v>
          </cell>
          <cell r="C19">
            <v>0.25</v>
          </cell>
          <cell r="D19">
            <v>2.21</v>
          </cell>
          <cell r="E19">
            <v>2.25</v>
          </cell>
          <cell r="F19" t="str">
            <v/>
          </cell>
          <cell r="G19" t="str">
            <v/>
          </cell>
          <cell r="H19" t="str">
            <v/>
          </cell>
          <cell r="I19" t="str">
            <v/>
          </cell>
          <cell r="J19" t="str">
            <v/>
          </cell>
          <cell r="K19" t="str">
            <v/>
          </cell>
          <cell r="L19" t="str">
            <v/>
          </cell>
          <cell r="M19" t="str">
            <v/>
          </cell>
          <cell r="N19" t="str">
            <v/>
          </cell>
          <cell r="O19">
            <v>1.0569</v>
          </cell>
        </row>
        <row r="20">
          <cell r="A20" t="str">
            <v>A95102</v>
          </cell>
          <cell r="B20" t="str">
            <v>115/02/24</v>
          </cell>
          <cell r="C20">
            <v>1.875</v>
          </cell>
          <cell r="D20">
            <v>2.2799999999999998</v>
          </cell>
          <cell r="E20">
            <v>2.37</v>
          </cell>
          <cell r="F20" t="str">
            <v/>
          </cell>
          <cell r="G20" t="str">
            <v/>
          </cell>
          <cell r="H20" t="str">
            <v/>
          </cell>
          <cell r="I20" t="str">
            <v/>
          </cell>
          <cell r="J20" t="str">
            <v/>
          </cell>
          <cell r="K20" t="str">
            <v/>
          </cell>
          <cell r="L20" t="str">
            <v/>
          </cell>
          <cell r="M20" t="str">
            <v/>
          </cell>
          <cell r="N20" t="str">
            <v/>
          </cell>
          <cell r="O20">
            <v>1.0644</v>
          </cell>
        </row>
        <row r="21">
          <cell r="A21" t="str">
            <v>A05104</v>
          </cell>
          <cell r="B21" t="str">
            <v>115/03/04</v>
          </cell>
          <cell r="C21">
            <v>0.75</v>
          </cell>
          <cell r="D21">
            <v>2.34</v>
          </cell>
          <cell r="E21">
            <v>2.39</v>
          </cell>
          <cell r="F21" t="str">
            <v/>
          </cell>
          <cell r="G21" t="str">
            <v/>
          </cell>
          <cell r="H21" t="str">
            <v/>
          </cell>
          <cell r="I21" t="str">
            <v/>
          </cell>
          <cell r="J21" t="str">
            <v/>
          </cell>
          <cell r="K21" t="str">
            <v/>
          </cell>
          <cell r="L21" t="str">
            <v/>
          </cell>
          <cell r="M21" t="str">
            <v/>
          </cell>
          <cell r="N21" t="str">
            <v/>
          </cell>
          <cell r="O21">
            <v>1.0668</v>
          </cell>
        </row>
        <row r="22">
          <cell r="A22" t="str">
            <v>A10108</v>
          </cell>
          <cell r="B22" t="str">
            <v>115/07/29</v>
          </cell>
          <cell r="C22">
            <v>0.25</v>
          </cell>
          <cell r="D22">
            <v>2.75</v>
          </cell>
          <cell r="E22">
            <v>2.79</v>
          </cell>
          <cell r="F22">
            <v>1.125</v>
          </cell>
          <cell r="G22">
            <v>1.1200000000000001</v>
          </cell>
          <cell r="H22">
            <v>1.1225000000000001</v>
          </cell>
          <cell r="I22">
            <v>4</v>
          </cell>
          <cell r="J22" t="str">
            <v/>
          </cell>
          <cell r="K22" t="str">
            <v/>
          </cell>
          <cell r="L22" t="str">
            <v/>
          </cell>
          <cell r="M22" t="str">
            <v/>
          </cell>
          <cell r="N22" t="str">
            <v/>
          </cell>
          <cell r="O22">
            <v>1.0984</v>
          </cell>
        </row>
        <row r="23">
          <cell r="A23" t="str">
            <v>A05111</v>
          </cell>
          <cell r="B23" t="str">
            <v>115/09/07</v>
          </cell>
          <cell r="C23">
            <v>0.625</v>
          </cell>
          <cell r="D23">
            <v>2.84</v>
          </cell>
          <cell r="E23">
            <v>2.9</v>
          </cell>
          <cell r="F23" t="str">
            <v/>
          </cell>
          <cell r="G23" t="str">
            <v/>
          </cell>
          <cell r="H23" t="str">
            <v/>
          </cell>
          <cell r="I23" t="str">
            <v/>
          </cell>
          <cell r="J23" t="str">
            <v/>
          </cell>
          <cell r="K23" t="str">
            <v/>
          </cell>
          <cell r="L23" t="str">
            <v/>
          </cell>
          <cell r="M23" t="str">
            <v/>
          </cell>
          <cell r="N23" t="str">
            <v/>
          </cell>
          <cell r="O23">
            <v>1.1065</v>
          </cell>
        </row>
        <row r="24">
          <cell r="A24" t="str">
            <v>A95107</v>
          </cell>
          <cell r="B24" t="str">
            <v>115/11/10</v>
          </cell>
          <cell r="C24">
            <v>2.125</v>
          </cell>
          <cell r="D24">
            <v>2.92</v>
          </cell>
          <cell r="E24">
            <v>3.08</v>
          </cell>
          <cell r="F24" t="str">
            <v/>
          </cell>
          <cell r="G24" t="str">
            <v/>
          </cell>
          <cell r="H24" t="str">
            <v/>
          </cell>
          <cell r="I24" t="str">
            <v/>
          </cell>
          <cell r="J24" t="str">
            <v/>
          </cell>
          <cell r="K24" t="str">
            <v/>
          </cell>
          <cell r="L24" t="str">
            <v/>
          </cell>
          <cell r="M24" t="str">
            <v/>
          </cell>
          <cell r="N24" t="str">
            <v/>
          </cell>
          <cell r="O24">
            <v>1.1182000000000001</v>
          </cell>
        </row>
        <row r="25">
          <cell r="A25" t="str">
            <v>A96102</v>
          </cell>
          <cell r="B25" t="str">
            <v>116/02/14</v>
          </cell>
          <cell r="C25">
            <v>2</v>
          </cell>
          <cell r="D25">
            <v>3.18</v>
          </cell>
          <cell r="E25">
            <v>3.34</v>
          </cell>
          <cell r="F25" t="str">
            <v/>
          </cell>
          <cell r="G25" t="str">
            <v/>
          </cell>
          <cell r="H25" t="str">
            <v/>
          </cell>
          <cell r="I25" t="str">
            <v/>
          </cell>
          <cell r="J25" t="str">
            <v/>
          </cell>
          <cell r="K25" t="str">
            <v/>
          </cell>
          <cell r="L25" t="str">
            <v/>
          </cell>
          <cell r="M25" t="str">
            <v/>
          </cell>
          <cell r="N25" t="str">
            <v/>
          </cell>
          <cell r="O25">
            <v>1.1365000000000001</v>
          </cell>
        </row>
        <row r="26">
          <cell r="A26" t="str">
            <v>A06104</v>
          </cell>
          <cell r="B26" t="str">
            <v>116/03/01</v>
          </cell>
          <cell r="C26">
            <v>1.125</v>
          </cell>
          <cell r="D26">
            <v>3.27</v>
          </cell>
          <cell r="E26">
            <v>3.38</v>
          </cell>
          <cell r="F26" t="str">
            <v/>
          </cell>
          <cell r="G26" t="str">
            <v/>
          </cell>
          <cell r="H26" t="str">
            <v/>
          </cell>
          <cell r="I26" t="str">
            <v/>
          </cell>
          <cell r="J26" t="str">
            <v/>
          </cell>
          <cell r="K26" t="str">
            <v/>
          </cell>
          <cell r="L26" t="str">
            <v/>
          </cell>
          <cell r="M26" t="str">
            <v/>
          </cell>
          <cell r="N26" t="str">
            <v/>
          </cell>
          <cell r="O26">
            <v>1.1403000000000001</v>
          </cell>
        </row>
        <row r="27">
          <cell r="A27" t="str">
            <v>A11103</v>
          </cell>
          <cell r="B27" t="str">
            <v>116/02/24</v>
          </cell>
          <cell r="C27">
            <v>0.5</v>
          </cell>
          <cell r="D27">
            <v>3.29</v>
          </cell>
          <cell r="E27">
            <v>3.37</v>
          </cell>
          <cell r="F27" t="str">
            <v/>
          </cell>
          <cell r="G27" t="str">
            <v/>
          </cell>
          <cell r="H27" t="str">
            <v/>
          </cell>
          <cell r="I27" t="str">
            <v/>
          </cell>
          <cell r="J27" t="str">
            <v/>
          </cell>
          <cell r="K27" t="str">
            <v/>
          </cell>
          <cell r="L27" t="str">
            <v/>
          </cell>
          <cell r="M27" t="str">
            <v/>
          </cell>
          <cell r="N27" t="str">
            <v/>
          </cell>
          <cell r="O27">
            <v>1.1400999999999999</v>
          </cell>
        </row>
        <row r="28">
          <cell r="A28" t="str">
            <v>A11106</v>
          </cell>
          <cell r="B28" t="str">
            <v>116/06/23</v>
          </cell>
          <cell r="C28">
            <v>1</v>
          </cell>
          <cell r="D28">
            <v>3.59</v>
          </cell>
          <cell r="E28">
            <v>3.69</v>
          </cell>
          <cell r="F28">
            <v>1.1910000000000001</v>
          </cell>
          <cell r="G28">
            <v>1.19</v>
          </cell>
          <cell r="H28">
            <v>1.1904999999999999</v>
          </cell>
          <cell r="I28">
            <v>5</v>
          </cell>
          <cell r="J28" t="str">
            <v/>
          </cell>
          <cell r="K28" t="str">
            <v/>
          </cell>
          <cell r="L28" t="str">
            <v/>
          </cell>
          <cell r="M28" t="str">
            <v/>
          </cell>
          <cell r="N28" t="str">
            <v/>
          </cell>
          <cell r="O28">
            <v>1.159</v>
          </cell>
        </row>
        <row r="29">
          <cell r="A29" t="str">
            <v>A96107</v>
          </cell>
          <cell r="B29" t="str">
            <v>116/11/16</v>
          </cell>
          <cell r="C29">
            <v>3</v>
          </cell>
          <cell r="D29">
            <v>3.77</v>
          </cell>
          <cell r="E29">
            <v>4.09</v>
          </cell>
          <cell r="F29" t="str">
            <v/>
          </cell>
          <cell r="G29" t="str">
            <v/>
          </cell>
          <cell r="H29" t="str">
            <v/>
          </cell>
          <cell r="I29" t="str">
            <v/>
          </cell>
          <cell r="J29" t="str">
            <v/>
          </cell>
          <cell r="K29" t="str">
            <v/>
          </cell>
          <cell r="L29" t="str">
            <v/>
          </cell>
          <cell r="M29" t="str">
            <v/>
          </cell>
          <cell r="N29" t="str">
            <v/>
          </cell>
          <cell r="O29">
            <v>1.1738</v>
          </cell>
        </row>
        <row r="30">
          <cell r="A30" t="str">
            <v>A11108</v>
          </cell>
          <cell r="B30" t="str">
            <v>116/09/23</v>
          </cell>
          <cell r="C30">
            <v>1.25</v>
          </cell>
          <cell r="D30">
            <v>3.82</v>
          </cell>
          <cell r="E30">
            <v>3.94</v>
          </cell>
          <cell r="F30" t="str">
            <v/>
          </cell>
          <cell r="G30" t="str">
            <v/>
          </cell>
          <cell r="H30" t="str">
            <v/>
          </cell>
          <cell r="I30" t="str">
            <v/>
          </cell>
          <cell r="J30" t="str">
            <v/>
          </cell>
          <cell r="K30" t="str">
            <v/>
          </cell>
          <cell r="L30" t="str">
            <v/>
          </cell>
          <cell r="M30" t="str">
            <v/>
          </cell>
          <cell r="N30" t="str">
            <v/>
          </cell>
          <cell r="O30">
            <v>1.1706000000000001</v>
          </cell>
        </row>
        <row r="31">
          <cell r="A31" t="str">
            <v>A06109</v>
          </cell>
          <cell r="B31" t="str">
            <v>116/09/20</v>
          </cell>
          <cell r="C31">
            <v>1</v>
          </cell>
          <cell r="D31">
            <v>3.82</v>
          </cell>
          <cell r="E31">
            <v>3.93</v>
          </cell>
          <cell r="F31" t="str">
            <v/>
          </cell>
          <cell r="G31" t="str">
            <v/>
          </cell>
          <cell r="H31" t="str">
            <v/>
          </cell>
          <cell r="I31" t="str">
            <v/>
          </cell>
          <cell r="J31" t="str">
            <v/>
          </cell>
          <cell r="K31" t="str">
            <v/>
          </cell>
          <cell r="L31" t="str">
            <v/>
          </cell>
          <cell r="M31" t="str">
            <v/>
          </cell>
          <cell r="N31" t="str">
            <v/>
          </cell>
          <cell r="O31">
            <v>1.1707000000000001</v>
          </cell>
        </row>
        <row r="32">
          <cell r="A32" t="str">
            <v>A02101</v>
          </cell>
          <cell r="B32" t="str">
            <v>117/01/09</v>
          </cell>
          <cell r="C32">
            <v>1.375</v>
          </cell>
          <cell r="D32">
            <v>4.05</v>
          </cell>
          <cell r="E32">
            <v>4.24</v>
          </cell>
          <cell r="F32" t="str">
            <v/>
          </cell>
          <cell r="G32" t="str">
            <v/>
          </cell>
          <cell r="H32" t="str">
            <v/>
          </cell>
          <cell r="I32" t="str">
            <v/>
          </cell>
          <cell r="J32" t="str">
            <v/>
          </cell>
          <cell r="K32" t="str">
            <v/>
          </cell>
          <cell r="L32" t="str">
            <v/>
          </cell>
          <cell r="M32" t="str">
            <v/>
          </cell>
          <cell r="N32" t="str">
            <v/>
          </cell>
          <cell r="O32">
            <v>1.181</v>
          </cell>
        </row>
        <row r="33">
          <cell r="A33" t="str">
            <v>A97102</v>
          </cell>
          <cell r="B33" t="str">
            <v>117/02/14</v>
          </cell>
          <cell r="C33">
            <v>2.5</v>
          </cell>
          <cell r="D33">
            <v>4.05</v>
          </cell>
          <cell r="E33">
            <v>4.34</v>
          </cell>
          <cell r="F33" t="str">
            <v/>
          </cell>
          <cell r="G33" t="str">
            <v/>
          </cell>
          <cell r="H33" t="str">
            <v/>
          </cell>
          <cell r="I33" t="str">
            <v/>
          </cell>
          <cell r="J33" t="str">
            <v/>
          </cell>
          <cell r="K33" t="str">
            <v/>
          </cell>
          <cell r="L33" t="str">
            <v/>
          </cell>
          <cell r="M33" t="str">
            <v/>
          </cell>
          <cell r="N33" t="str">
            <v/>
          </cell>
          <cell r="O33">
            <v>1.1819999999999999</v>
          </cell>
        </row>
        <row r="34">
          <cell r="A34" t="str">
            <v>A12101</v>
          </cell>
          <cell r="B34" t="str">
            <v>117/01/17</v>
          </cell>
          <cell r="C34">
            <v>1</v>
          </cell>
          <cell r="D34">
            <v>4.1100000000000003</v>
          </cell>
          <cell r="E34">
            <v>4.26</v>
          </cell>
          <cell r="F34" t="str">
            <v/>
          </cell>
          <cell r="G34" t="str">
            <v/>
          </cell>
          <cell r="H34" t="str">
            <v/>
          </cell>
          <cell r="I34" t="str">
            <v/>
          </cell>
          <cell r="J34" t="str">
            <v/>
          </cell>
          <cell r="K34" t="str">
            <v/>
          </cell>
          <cell r="L34" t="str">
            <v/>
          </cell>
          <cell r="M34" t="str">
            <v/>
          </cell>
          <cell r="N34" t="str">
            <v/>
          </cell>
          <cell r="O34">
            <v>1.1823999999999999</v>
          </cell>
        </row>
        <row r="35">
          <cell r="A35" t="str">
            <v>A07102</v>
          </cell>
          <cell r="B35" t="str">
            <v>117/02/08</v>
          </cell>
          <cell r="C35">
            <v>1</v>
          </cell>
          <cell r="D35">
            <v>4.17</v>
          </cell>
          <cell r="E35">
            <v>4.32</v>
          </cell>
          <cell r="F35" t="str">
            <v/>
          </cell>
          <cell r="G35" t="str">
            <v/>
          </cell>
          <cell r="H35" t="str">
            <v/>
          </cell>
          <cell r="I35" t="str">
            <v/>
          </cell>
          <cell r="J35" t="str">
            <v/>
          </cell>
          <cell r="K35" t="str">
            <v/>
          </cell>
          <cell r="L35" t="str">
            <v/>
          </cell>
          <cell r="M35" t="str">
            <v/>
          </cell>
          <cell r="N35" t="str">
            <v/>
          </cell>
          <cell r="O35">
            <v>1.1839999999999999</v>
          </cell>
        </row>
        <row r="36">
          <cell r="A36" t="str">
            <v>A12106</v>
          </cell>
          <cell r="B36" t="str">
            <v>117/05/26</v>
          </cell>
          <cell r="C36">
            <v>1</v>
          </cell>
          <cell r="D36">
            <v>4.46</v>
          </cell>
          <cell r="E36">
            <v>4.62</v>
          </cell>
          <cell r="F36">
            <v>1.2010000000000001</v>
          </cell>
          <cell r="G36">
            <v>1.2</v>
          </cell>
          <cell r="H36">
            <v>1.2004999999999999</v>
          </cell>
          <cell r="I36">
            <v>2</v>
          </cell>
          <cell r="J36" t="str">
            <v/>
          </cell>
          <cell r="K36" t="str">
            <v/>
          </cell>
          <cell r="L36" t="str">
            <v/>
          </cell>
          <cell r="M36" t="str">
            <v/>
          </cell>
          <cell r="N36" t="str">
            <v/>
          </cell>
          <cell r="O36">
            <v>1.1914</v>
          </cell>
        </row>
        <row r="37">
          <cell r="A37" t="str">
            <v>A07105</v>
          </cell>
          <cell r="B37" t="str">
            <v>117/06/08</v>
          </cell>
          <cell r="C37">
            <v>0.875</v>
          </cell>
          <cell r="D37">
            <v>4.5</v>
          </cell>
          <cell r="E37">
            <v>4.6500000000000004</v>
          </cell>
          <cell r="F37" t="str">
            <v/>
          </cell>
          <cell r="G37" t="str">
            <v/>
          </cell>
          <cell r="H37" t="str">
            <v/>
          </cell>
          <cell r="I37" t="str">
            <v/>
          </cell>
          <cell r="J37" t="str">
            <v/>
          </cell>
          <cell r="K37" t="str">
            <v/>
          </cell>
          <cell r="L37" t="str">
            <v/>
          </cell>
          <cell r="M37" t="str">
            <v/>
          </cell>
          <cell r="N37" t="str">
            <v/>
          </cell>
          <cell r="O37">
            <v>1.1922999999999999</v>
          </cell>
        </row>
        <row r="38">
          <cell r="A38" t="str">
            <v>A97105</v>
          </cell>
          <cell r="B38" t="str">
            <v>117/08/14</v>
          </cell>
          <cell r="C38">
            <v>2.625</v>
          </cell>
          <cell r="D38">
            <v>4.53</v>
          </cell>
          <cell r="E38">
            <v>4.84</v>
          </cell>
          <cell r="F38" t="str">
            <v/>
          </cell>
          <cell r="G38" t="str">
            <v/>
          </cell>
          <cell r="H38" t="str">
            <v/>
          </cell>
          <cell r="I38" t="str">
            <v/>
          </cell>
          <cell r="J38" t="str">
            <v/>
          </cell>
          <cell r="K38" t="str">
            <v/>
          </cell>
          <cell r="L38" t="str">
            <v/>
          </cell>
          <cell r="M38" t="str">
            <v/>
          </cell>
          <cell r="N38" t="str">
            <v/>
          </cell>
          <cell r="O38">
            <v>1.1932</v>
          </cell>
        </row>
        <row r="39">
          <cell r="A39" t="str">
            <v>A12108</v>
          </cell>
          <cell r="B39" t="str">
            <v>117/09/15</v>
          </cell>
          <cell r="C39">
            <v>1.125</v>
          </cell>
          <cell r="D39">
            <v>4.75</v>
          </cell>
          <cell r="E39">
            <v>4.92</v>
          </cell>
          <cell r="F39">
            <v>1.206</v>
          </cell>
          <cell r="G39">
            <v>1.2050000000000001</v>
          </cell>
          <cell r="H39">
            <v>1.2055</v>
          </cell>
          <cell r="I39">
            <v>3</v>
          </cell>
          <cell r="J39" t="str">
            <v/>
          </cell>
          <cell r="K39" t="str">
            <v/>
          </cell>
          <cell r="L39" t="str">
            <v/>
          </cell>
          <cell r="M39" t="str">
            <v/>
          </cell>
          <cell r="N39" t="str">
            <v/>
          </cell>
          <cell r="O39">
            <v>1.1975</v>
          </cell>
        </row>
        <row r="40">
          <cell r="A40" t="str">
            <v>A10202</v>
          </cell>
          <cell r="B40" t="str">
            <v>117/08/20</v>
          </cell>
          <cell r="C40">
            <v>0.25</v>
          </cell>
          <cell r="D40">
            <v>4.76</v>
          </cell>
          <cell r="E40">
            <v>4.8499999999999996</v>
          </cell>
          <cell r="F40" t="str">
            <v/>
          </cell>
          <cell r="G40" t="str">
            <v/>
          </cell>
          <cell r="H40" t="str">
            <v/>
          </cell>
          <cell r="I40" t="str">
            <v/>
          </cell>
          <cell r="J40" t="str">
            <v/>
          </cell>
          <cell r="K40" t="str">
            <v/>
          </cell>
          <cell r="L40" t="str">
            <v/>
          </cell>
          <cell r="M40" t="str">
            <v/>
          </cell>
          <cell r="N40" t="str">
            <v/>
          </cell>
          <cell r="O40">
            <v>1.1976</v>
          </cell>
        </row>
        <row r="41">
          <cell r="A41" t="str">
            <v>A07109</v>
          </cell>
          <cell r="B41" t="str">
            <v>117/10/17</v>
          </cell>
          <cell r="C41">
            <v>0.875</v>
          </cell>
          <cell r="D41">
            <v>4.8099999999999996</v>
          </cell>
          <cell r="E41">
            <v>5.01</v>
          </cell>
          <cell r="F41" t="str">
            <v/>
          </cell>
          <cell r="G41" t="str">
            <v/>
          </cell>
          <cell r="H41" t="str">
            <v/>
          </cell>
          <cell r="I41" t="str">
            <v/>
          </cell>
          <cell r="J41" t="str">
            <v/>
          </cell>
          <cell r="K41" t="str">
            <v/>
          </cell>
          <cell r="L41" t="str">
            <v/>
          </cell>
          <cell r="M41" t="str">
            <v/>
          </cell>
          <cell r="N41" t="str">
            <v/>
          </cell>
          <cell r="O41">
            <v>1.1997</v>
          </cell>
        </row>
        <row r="42">
          <cell r="A42" t="str">
            <v>A98102</v>
          </cell>
          <cell r="B42" t="str">
            <v>118/02/16</v>
          </cell>
          <cell r="C42">
            <v>2.125</v>
          </cell>
          <cell r="D42">
            <v>4.9800000000000004</v>
          </cell>
          <cell r="E42">
            <v>5.34</v>
          </cell>
          <cell r="F42" t="str">
            <v/>
          </cell>
          <cell r="G42" t="str">
            <v/>
          </cell>
          <cell r="H42" t="str">
            <v/>
          </cell>
          <cell r="I42" t="str">
            <v/>
          </cell>
          <cell r="J42" t="str">
            <v/>
          </cell>
          <cell r="K42" t="str">
            <v/>
          </cell>
          <cell r="L42" t="str">
            <v/>
          </cell>
          <cell r="M42" t="str">
            <v/>
          </cell>
          <cell r="N42" t="str">
            <v/>
          </cell>
          <cell r="O42">
            <v>1.204</v>
          </cell>
        </row>
        <row r="43">
          <cell r="A43" t="str">
            <v>A08103</v>
          </cell>
          <cell r="B43" t="str">
            <v>118/02/13</v>
          </cell>
          <cell r="C43">
            <v>0.75</v>
          </cell>
          <cell r="D43">
            <v>5.15</v>
          </cell>
          <cell r="E43">
            <v>5.34</v>
          </cell>
          <cell r="F43" t="str">
            <v/>
          </cell>
          <cell r="G43" t="str">
            <v/>
          </cell>
          <cell r="H43" t="str">
            <v/>
          </cell>
          <cell r="I43" t="str">
            <v/>
          </cell>
          <cell r="J43" t="str">
            <v/>
          </cell>
          <cell r="K43" t="str">
            <v/>
          </cell>
          <cell r="L43" t="str">
            <v/>
          </cell>
          <cell r="M43" t="str">
            <v/>
          </cell>
          <cell r="N43" t="str">
            <v/>
          </cell>
          <cell r="O43">
            <v>1.2062999999999999</v>
          </cell>
        </row>
        <row r="44">
          <cell r="A44" t="str">
            <v>A98105</v>
          </cell>
          <cell r="B44" t="str">
            <v>118/08/13</v>
          </cell>
          <cell r="C44">
            <v>2.125</v>
          </cell>
          <cell r="D44">
            <v>5.46</v>
          </cell>
          <cell r="E44">
            <v>5.83</v>
          </cell>
          <cell r="F44" t="str">
            <v/>
          </cell>
          <cell r="G44" t="str">
            <v/>
          </cell>
          <cell r="H44" t="str">
            <v/>
          </cell>
          <cell r="I44" t="str">
            <v/>
          </cell>
          <cell r="J44" t="str">
            <v/>
          </cell>
          <cell r="K44" t="str">
            <v/>
          </cell>
          <cell r="L44" t="str">
            <v/>
          </cell>
          <cell r="M44" t="str">
            <v/>
          </cell>
          <cell r="N44" t="str">
            <v/>
          </cell>
          <cell r="O44">
            <v>1.2133</v>
          </cell>
        </row>
        <row r="45">
          <cell r="A45" t="str">
            <v>A08106</v>
          </cell>
          <cell r="B45" t="str">
            <v>118/06/26</v>
          </cell>
          <cell r="C45">
            <v>0.625</v>
          </cell>
          <cell r="D45">
            <v>5.53</v>
          </cell>
          <cell r="E45">
            <v>5.7</v>
          </cell>
          <cell r="F45" t="str">
            <v/>
          </cell>
          <cell r="G45" t="str">
            <v/>
          </cell>
          <cell r="H45" t="str">
            <v/>
          </cell>
          <cell r="I45" t="str">
            <v/>
          </cell>
          <cell r="J45" t="str">
            <v/>
          </cell>
          <cell r="K45" t="str">
            <v/>
          </cell>
          <cell r="L45" t="str">
            <v/>
          </cell>
          <cell r="M45" t="str">
            <v/>
          </cell>
          <cell r="N45" t="str">
            <v/>
          </cell>
          <cell r="O45">
            <v>1.2136</v>
          </cell>
        </row>
        <row r="46">
          <cell r="A46" t="str">
            <v>A08109</v>
          </cell>
          <cell r="B46" t="str">
            <v>118/10/14</v>
          </cell>
          <cell r="C46">
            <v>0.625</v>
          </cell>
          <cell r="D46">
            <v>5.83</v>
          </cell>
          <cell r="E46">
            <v>6</v>
          </cell>
          <cell r="F46" t="str">
            <v/>
          </cell>
          <cell r="G46" t="str">
            <v/>
          </cell>
          <cell r="H46" t="str">
            <v/>
          </cell>
          <cell r="I46" t="str">
            <v/>
          </cell>
          <cell r="J46" t="str">
            <v/>
          </cell>
          <cell r="K46" t="str">
            <v/>
          </cell>
          <cell r="L46" t="str">
            <v/>
          </cell>
          <cell r="M46" t="str">
            <v/>
          </cell>
          <cell r="N46" t="str">
            <v/>
          </cell>
          <cell r="O46">
            <v>1.2192000000000001</v>
          </cell>
        </row>
        <row r="47">
          <cell r="A47" t="str">
            <v>A99104</v>
          </cell>
          <cell r="B47" t="str">
            <v>119/02/22</v>
          </cell>
          <cell r="C47">
            <v>1.875</v>
          </cell>
          <cell r="D47">
            <v>5.92</v>
          </cell>
          <cell r="E47">
            <v>6.36</v>
          </cell>
          <cell r="F47" t="str">
            <v/>
          </cell>
          <cell r="G47" t="str">
            <v/>
          </cell>
          <cell r="H47" t="str">
            <v/>
          </cell>
          <cell r="I47" t="str">
            <v/>
          </cell>
          <cell r="J47" t="str">
            <v/>
          </cell>
          <cell r="K47" t="str">
            <v/>
          </cell>
          <cell r="L47" t="str">
            <v/>
          </cell>
          <cell r="M47" t="str">
            <v/>
          </cell>
          <cell r="N47" t="str">
            <v/>
          </cell>
          <cell r="O47">
            <v>1.2225999999999999</v>
          </cell>
        </row>
        <row r="48">
          <cell r="A48" t="str">
            <v>A09103</v>
          </cell>
          <cell r="B48" t="str">
            <v>119/02/21</v>
          </cell>
          <cell r="C48">
            <v>0.5</v>
          </cell>
          <cell r="D48">
            <v>6.17</v>
          </cell>
          <cell r="E48">
            <v>6.36</v>
          </cell>
          <cell r="F48" t="str">
            <v/>
          </cell>
          <cell r="G48" t="str">
            <v/>
          </cell>
          <cell r="H48" t="str">
            <v/>
          </cell>
          <cell r="I48" t="str">
            <v/>
          </cell>
          <cell r="J48" t="str">
            <v/>
          </cell>
          <cell r="K48" t="str">
            <v/>
          </cell>
          <cell r="L48" t="str">
            <v/>
          </cell>
          <cell r="M48" t="str">
            <v/>
          </cell>
          <cell r="N48" t="str">
            <v/>
          </cell>
          <cell r="O48">
            <v>1.2253000000000001</v>
          </cell>
        </row>
        <row r="49">
          <cell r="A49" t="str">
            <v>A99107</v>
          </cell>
          <cell r="B49" t="str">
            <v>119/08/12</v>
          </cell>
          <cell r="C49">
            <v>1.75</v>
          </cell>
          <cell r="D49">
            <v>6.4</v>
          </cell>
          <cell r="E49">
            <v>6.83</v>
          </cell>
          <cell r="F49" t="str">
            <v/>
          </cell>
          <cell r="G49" t="str">
            <v/>
          </cell>
          <cell r="H49" t="str">
            <v/>
          </cell>
          <cell r="I49" t="str">
            <v/>
          </cell>
          <cell r="J49" t="str">
            <v/>
          </cell>
          <cell r="K49" t="str">
            <v/>
          </cell>
          <cell r="L49" t="str">
            <v/>
          </cell>
          <cell r="M49" t="str">
            <v/>
          </cell>
          <cell r="N49" t="str">
            <v/>
          </cell>
          <cell r="O49">
            <v>1.2294</v>
          </cell>
        </row>
        <row r="50">
          <cell r="A50" t="str">
            <v>A09106</v>
          </cell>
          <cell r="B50" t="str">
            <v>119/06/11</v>
          </cell>
          <cell r="C50">
            <v>0.375</v>
          </cell>
          <cell r="D50">
            <v>6.49</v>
          </cell>
          <cell r="E50">
            <v>6.66</v>
          </cell>
          <cell r="F50" t="str">
            <v/>
          </cell>
          <cell r="G50" t="str">
            <v/>
          </cell>
          <cell r="H50" t="str">
            <v/>
          </cell>
          <cell r="I50" t="str">
            <v/>
          </cell>
          <cell r="J50" t="str">
            <v/>
          </cell>
          <cell r="K50" t="str">
            <v/>
          </cell>
          <cell r="L50" t="str">
            <v/>
          </cell>
          <cell r="M50" t="str">
            <v/>
          </cell>
          <cell r="N50" t="str">
            <v/>
          </cell>
          <cell r="O50">
            <v>1.2301</v>
          </cell>
        </row>
        <row r="51">
          <cell r="A51" t="str">
            <v>A00102</v>
          </cell>
          <cell r="B51" t="str">
            <v>120/01/13</v>
          </cell>
          <cell r="C51">
            <v>2.125</v>
          </cell>
          <cell r="D51">
            <v>6.62</v>
          </cell>
          <cell r="E51">
            <v>7.25</v>
          </cell>
          <cell r="F51" t="str">
            <v/>
          </cell>
          <cell r="G51" t="str">
            <v/>
          </cell>
          <cell r="H51" t="str">
            <v/>
          </cell>
          <cell r="I51" t="str">
            <v/>
          </cell>
          <cell r="J51" t="str">
            <v/>
          </cell>
          <cell r="K51" t="str">
            <v/>
          </cell>
          <cell r="L51" t="str">
            <v/>
          </cell>
          <cell r="M51" t="str">
            <v/>
          </cell>
          <cell r="N51" t="str">
            <v/>
          </cell>
          <cell r="O51">
            <v>1.2333000000000001</v>
          </cell>
        </row>
        <row r="52">
          <cell r="A52" t="str">
            <v>A09109</v>
          </cell>
          <cell r="B52" t="str">
            <v>119/10/14</v>
          </cell>
          <cell r="C52">
            <v>0.25</v>
          </cell>
          <cell r="D52">
            <v>6.86</v>
          </cell>
          <cell r="E52">
            <v>7</v>
          </cell>
          <cell r="F52" t="str">
            <v/>
          </cell>
          <cell r="G52" t="str">
            <v/>
          </cell>
          <cell r="H52" t="str">
            <v/>
          </cell>
          <cell r="I52" t="str">
            <v/>
          </cell>
          <cell r="J52" t="str">
            <v/>
          </cell>
          <cell r="K52" t="str">
            <v/>
          </cell>
          <cell r="L52" t="str">
            <v/>
          </cell>
          <cell r="M52" t="str">
            <v/>
          </cell>
          <cell r="N52" t="str">
            <v/>
          </cell>
          <cell r="O52">
            <v>1.2345999999999999</v>
          </cell>
        </row>
        <row r="53">
          <cell r="A53" t="str">
            <v>A90105</v>
          </cell>
          <cell r="B53" t="str">
            <v>120/07/17</v>
          </cell>
          <cell r="C53">
            <v>3.625</v>
          </cell>
          <cell r="D53">
            <v>6.84</v>
          </cell>
          <cell r="E53">
            <v>7.76</v>
          </cell>
          <cell r="F53" t="str">
            <v/>
          </cell>
          <cell r="G53" t="str">
            <v/>
          </cell>
          <cell r="H53" t="str">
            <v/>
          </cell>
          <cell r="I53" t="str">
            <v/>
          </cell>
          <cell r="J53" t="str">
            <v/>
          </cell>
          <cell r="K53" t="str">
            <v/>
          </cell>
          <cell r="L53" t="str">
            <v/>
          </cell>
          <cell r="M53" t="str">
            <v/>
          </cell>
          <cell r="N53" t="str">
            <v/>
          </cell>
          <cell r="O53">
            <v>1.2353000000000001</v>
          </cell>
        </row>
        <row r="54">
          <cell r="A54" t="str">
            <v>A00201</v>
          </cell>
          <cell r="B54" t="str">
            <v>120/05/26</v>
          </cell>
          <cell r="C54">
            <v>1.75</v>
          </cell>
          <cell r="D54">
            <v>7.07</v>
          </cell>
          <cell r="E54">
            <v>7.61</v>
          </cell>
          <cell r="F54" t="str">
            <v/>
          </cell>
          <cell r="G54" t="str">
            <v/>
          </cell>
          <cell r="H54" t="str">
            <v/>
          </cell>
          <cell r="I54" t="str">
            <v/>
          </cell>
          <cell r="J54" t="str">
            <v/>
          </cell>
          <cell r="K54" t="str">
            <v/>
          </cell>
          <cell r="L54" t="str">
            <v/>
          </cell>
          <cell r="M54" t="str">
            <v/>
          </cell>
          <cell r="N54" t="str">
            <v/>
          </cell>
          <cell r="O54">
            <v>1.2375</v>
          </cell>
        </row>
        <row r="55">
          <cell r="A55" t="str">
            <v>A10103</v>
          </cell>
          <cell r="B55" t="str">
            <v>120/02/22</v>
          </cell>
          <cell r="C55">
            <v>0.25</v>
          </cell>
          <cell r="D55">
            <v>7.19</v>
          </cell>
          <cell r="E55">
            <v>7.36</v>
          </cell>
          <cell r="F55" t="str">
            <v/>
          </cell>
          <cell r="G55" t="str">
            <v/>
          </cell>
          <cell r="H55" t="str">
            <v/>
          </cell>
          <cell r="I55" t="str">
            <v/>
          </cell>
          <cell r="J55" t="str">
            <v/>
          </cell>
          <cell r="K55" t="str">
            <v/>
          </cell>
          <cell r="L55" t="str">
            <v/>
          </cell>
          <cell r="M55" t="str">
            <v/>
          </cell>
          <cell r="N55" t="str">
            <v/>
          </cell>
          <cell r="O55">
            <v>1.2383</v>
          </cell>
        </row>
        <row r="56">
          <cell r="A56" t="str">
            <v>A00107</v>
          </cell>
          <cell r="B56" t="str">
            <v>120/08/02</v>
          </cell>
          <cell r="C56">
            <v>1.875</v>
          </cell>
          <cell r="D56">
            <v>7.22</v>
          </cell>
          <cell r="E56">
            <v>7.8</v>
          </cell>
          <cell r="F56" t="str">
            <v/>
          </cell>
          <cell r="G56" t="str">
            <v/>
          </cell>
          <cell r="H56" t="str">
            <v/>
          </cell>
          <cell r="I56" t="str">
            <v/>
          </cell>
          <cell r="J56" t="str">
            <v/>
          </cell>
          <cell r="K56" t="str">
            <v/>
          </cell>
          <cell r="L56" t="str">
            <v/>
          </cell>
          <cell r="M56" t="str">
            <v/>
          </cell>
          <cell r="N56" t="str">
            <v/>
          </cell>
          <cell r="O56">
            <v>1.2390000000000001</v>
          </cell>
        </row>
        <row r="57">
          <cell r="A57" t="str">
            <v>A10201</v>
          </cell>
          <cell r="B57" t="str">
            <v>120/05/07</v>
          </cell>
          <cell r="C57">
            <v>0.375</v>
          </cell>
          <cell r="D57">
            <v>7.36</v>
          </cell>
          <cell r="E57">
            <v>7.56</v>
          </cell>
          <cell r="F57" t="str">
            <v/>
          </cell>
          <cell r="G57" t="str">
            <v/>
          </cell>
          <cell r="H57" t="str">
            <v/>
          </cell>
          <cell r="I57" t="str">
            <v/>
          </cell>
          <cell r="J57" t="str">
            <v/>
          </cell>
          <cell r="K57" t="str">
            <v/>
          </cell>
          <cell r="L57" t="str">
            <v/>
          </cell>
          <cell r="M57" t="str">
            <v/>
          </cell>
          <cell r="N57" t="str">
            <v/>
          </cell>
          <cell r="O57">
            <v>1.2399</v>
          </cell>
        </row>
        <row r="58">
          <cell r="A58" t="str">
            <v>A10107</v>
          </cell>
          <cell r="B58" t="str">
            <v>120/06/23</v>
          </cell>
          <cell r="C58">
            <v>0.375</v>
          </cell>
          <cell r="D58">
            <v>7.48</v>
          </cell>
          <cell r="E58">
            <v>7.69</v>
          </cell>
          <cell r="F58" t="str">
            <v/>
          </cell>
          <cell r="G58" t="str">
            <v/>
          </cell>
          <cell r="H58" t="str">
            <v/>
          </cell>
          <cell r="I58" t="str">
            <v/>
          </cell>
          <cell r="J58" t="str">
            <v/>
          </cell>
          <cell r="K58" t="str">
            <v/>
          </cell>
          <cell r="L58" t="str">
            <v/>
          </cell>
          <cell r="M58" t="str">
            <v/>
          </cell>
          <cell r="N58" t="str">
            <v/>
          </cell>
          <cell r="O58">
            <v>1.2411000000000001</v>
          </cell>
        </row>
        <row r="59">
          <cell r="A59" t="str">
            <v>A01102</v>
          </cell>
          <cell r="B59" t="str">
            <v>121/01/20</v>
          </cell>
          <cell r="C59">
            <v>1.625</v>
          </cell>
          <cell r="D59">
            <v>7.62</v>
          </cell>
          <cell r="E59">
            <v>8.27</v>
          </cell>
          <cell r="F59" t="str">
            <v/>
          </cell>
          <cell r="G59" t="str">
            <v/>
          </cell>
          <cell r="H59" t="str">
            <v/>
          </cell>
          <cell r="I59" t="str">
            <v/>
          </cell>
          <cell r="J59" t="str">
            <v/>
          </cell>
          <cell r="K59" t="str">
            <v/>
          </cell>
          <cell r="L59" t="str">
            <v/>
          </cell>
          <cell r="M59" t="str">
            <v/>
          </cell>
          <cell r="N59" t="str">
            <v/>
          </cell>
          <cell r="O59">
            <v>1.2448999999999999</v>
          </cell>
        </row>
        <row r="60">
          <cell r="A60" t="str">
            <v>A10111</v>
          </cell>
          <cell r="B60" t="str">
            <v>120/10/22</v>
          </cell>
          <cell r="C60">
            <v>0.5</v>
          </cell>
          <cell r="D60">
            <v>7.74</v>
          </cell>
          <cell r="E60">
            <v>8.02</v>
          </cell>
          <cell r="F60" t="str">
            <v/>
          </cell>
          <cell r="G60" t="str">
            <v/>
          </cell>
          <cell r="H60" t="str">
            <v/>
          </cell>
          <cell r="I60" t="str">
            <v/>
          </cell>
          <cell r="J60" t="str">
            <v/>
          </cell>
          <cell r="K60" t="str">
            <v/>
          </cell>
          <cell r="L60" t="str">
            <v/>
          </cell>
          <cell r="M60" t="str">
            <v/>
          </cell>
          <cell r="N60" t="str">
            <v/>
          </cell>
          <cell r="O60">
            <v>1.2443</v>
          </cell>
        </row>
        <row r="61">
          <cell r="A61" t="str">
            <v>A01201</v>
          </cell>
          <cell r="B61" t="str">
            <v>121/03/16</v>
          </cell>
          <cell r="C61">
            <v>1.625</v>
          </cell>
          <cell r="D61">
            <v>7.77</v>
          </cell>
          <cell r="E61">
            <v>8.42</v>
          </cell>
          <cell r="F61" t="str">
            <v/>
          </cell>
          <cell r="G61" t="str">
            <v/>
          </cell>
          <cell r="H61" t="str">
            <v/>
          </cell>
          <cell r="I61" t="str">
            <v/>
          </cell>
          <cell r="J61" t="str">
            <v/>
          </cell>
          <cell r="K61" t="str">
            <v/>
          </cell>
          <cell r="L61" t="str">
            <v/>
          </cell>
          <cell r="M61" t="str">
            <v/>
          </cell>
          <cell r="N61" t="str">
            <v/>
          </cell>
          <cell r="O61">
            <v>1.2470000000000001</v>
          </cell>
        </row>
        <row r="62">
          <cell r="A62" t="str">
            <v>A11201</v>
          </cell>
          <cell r="B62" t="str">
            <v>121/01/10</v>
          </cell>
          <cell r="C62">
            <v>0.75</v>
          </cell>
          <cell r="D62">
            <v>7.87</v>
          </cell>
          <cell r="E62">
            <v>8.24</v>
          </cell>
          <cell r="F62" t="str">
            <v/>
          </cell>
          <cell r="G62" t="str">
            <v/>
          </cell>
          <cell r="H62" t="str">
            <v/>
          </cell>
          <cell r="I62" t="str">
            <v/>
          </cell>
          <cell r="J62" t="str">
            <v/>
          </cell>
          <cell r="K62" t="str">
            <v/>
          </cell>
          <cell r="L62" t="str">
            <v/>
          </cell>
          <cell r="M62" t="str">
            <v/>
          </cell>
          <cell r="N62" t="str">
            <v/>
          </cell>
          <cell r="O62">
            <v>1.2464</v>
          </cell>
        </row>
        <row r="63">
          <cell r="A63" t="str">
            <v>A11102</v>
          </cell>
          <cell r="B63" t="str">
            <v>121/02/18</v>
          </cell>
          <cell r="C63">
            <v>0.625</v>
          </cell>
          <cell r="D63">
            <v>8.01</v>
          </cell>
          <cell r="E63">
            <v>8.35</v>
          </cell>
          <cell r="F63" t="str">
            <v/>
          </cell>
          <cell r="G63" t="str">
            <v/>
          </cell>
          <cell r="H63" t="str">
            <v/>
          </cell>
          <cell r="I63" t="str">
            <v/>
          </cell>
          <cell r="J63" t="str">
            <v/>
          </cell>
          <cell r="K63" t="str">
            <v/>
          </cell>
          <cell r="L63" t="str">
            <v/>
          </cell>
          <cell r="M63" t="str">
            <v/>
          </cell>
          <cell r="N63" t="str">
            <v/>
          </cell>
          <cell r="O63">
            <v>1.2482</v>
          </cell>
        </row>
        <row r="64">
          <cell r="A64" t="str">
            <v>A11107</v>
          </cell>
          <cell r="B64" t="str">
            <v>121/06/30</v>
          </cell>
          <cell r="C64">
            <v>1.25</v>
          </cell>
          <cell r="D64">
            <v>8.17</v>
          </cell>
          <cell r="E64">
            <v>8.7100000000000009</v>
          </cell>
          <cell r="F64" t="str">
            <v/>
          </cell>
          <cell r="G64" t="str">
            <v/>
          </cell>
          <cell r="H64" t="str">
            <v/>
          </cell>
          <cell r="I64" t="str">
            <v/>
          </cell>
          <cell r="J64" t="str">
            <v/>
          </cell>
          <cell r="K64" t="str">
            <v/>
          </cell>
          <cell r="L64" t="str">
            <v/>
          </cell>
          <cell r="M64" t="str">
            <v/>
          </cell>
          <cell r="N64" t="str">
            <v/>
          </cell>
          <cell r="O64">
            <v>1.2524</v>
          </cell>
        </row>
        <row r="65">
          <cell r="A65" t="str">
            <v>A11110</v>
          </cell>
          <cell r="B65" t="str">
            <v>121/10/17</v>
          </cell>
          <cell r="C65">
            <v>1.75</v>
          </cell>
          <cell r="D65">
            <v>8.18</v>
          </cell>
          <cell r="E65">
            <v>9.01</v>
          </cell>
          <cell r="F65">
            <v>1.2709999999999999</v>
          </cell>
          <cell r="G65">
            <v>1.27</v>
          </cell>
          <cell r="H65">
            <v>1.2705</v>
          </cell>
          <cell r="I65">
            <v>7</v>
          </cell>
          <cell r="J65" t="str">
            <v/>
          </cell>
          <cell r="K65" t="str">
            <v/>
          </cell>
          <cell r="L65" t="str">
            <v/>
          </cell>
          <cell r="M65" t="str">
            <v/>
          </cell>
          <cell r="N65" t="str">
            <v/>
          </cell>
          <cell r="O65">
            <v>1.2563</v>
          </cell>
        </row>
        <row r="66">
          <cell r="A66" t="str">
            <v>A01107</v>
          </cell>
          <cell r="B66" t="str">
            <v>121/08/10</v>
          </cell>
          <cell r="C66">
            <v>1.5</v>
          </cell>
          <cell r="D66">
            <v>8.2100000000000009</v>
          </cell>
          <cell r="E66">
            <v>8.82</v>
          </cell>
          <cell r="F66" t="str">
            <v/>
          </cell>
          <cell r="G66" t="str">
            <v/>
          </cell>
          <cell r="H66" t="str">
            <v/>
          </cell>
          <cell r="I66" t="str">
            <v/>
          </cell>
          <cell r="J66" t="str">
            <v/>
          </cell>
          <cell r="K66" t="str">
            <v/>
          </cell>
          <cell r="L66" t="str">
            <v/>
          </cell>
          <cell r="M66" t="str">
            <v/>
          </cell>
          <cell r="N66" t="str">
            <v/>
          </cell>
          <cell r="O66">
            <v>1.2536</v>
          </cell>
        </row>
        <row r="67">
          <cell r="A67" t="str">
            <v>A02103</v>
          </cell>
          <cell r="B67" t="str">
            <v>122/01/28</v>
          </cell>
          <cell r="C67">
            <v>1.5</v>
          </cell>
          <cell r="D67">
            <v>8.5500000000000007</v>
          </cell>
          <cell r="E67">
            <v>9.2899999999999991</v>
          </cell>
          <cell r="F67" t="str">
            <v/>
          </cell>
          <cell r="G67" t="str">
            <v/>
          </cell>
          <cell r="H67" t="str">
            <v/>
          </cell>
          <cell r="I67" t="str">
            <v/>
          </cell>
          <cell r="J67" t="str">
            <v/>
          </cell>
          <cell r="K67" t="str">
            <v/>
          </cell>
          <cell r="L67" t="str">
            <v/>
          </cell>
          <cell r="M67" t="str">
            <v/>
          </cell>
          <cell r="N67" t="str">
            <v/>
          </cell>
          <cell r="O67">
            <v>1.2621</v>
          </cell>
        </row>
        <row r="68">
          <cell r="A68" t="str">
            <v>A12201</v>
          </cell>
          <cell r="B68" t="str">
            <v>122/01/10</v>
          </cell>
          <cell r="C68">
            <v>1.25</v>
          </cell>
          <cell r="D68">
            <v>8.59</v>
          </cell>
          <cell r="E68">
            <v>9.24</v>
          </cell>
          <cell r="F68" t="str">
            <v/>
          </cell>
          <cell r="G68" t="str">
            <v/>
          </cell>
          <cell r="H68" t="str">
            <v/>
          </cell>
          <cell r="I68" t="str">
            <v/>
          </cell>
          <cell r="J68" t="str">
            <v/>
          </cell>
          <cell r="K68" t="str">
            <v/>
          </cell>
          <cell r="L68" t="str">
            <v/>
          </cell>
          <cell r="M68" t="str">
            <v/>
          </cell>
          <cell r="N68" t="str">
            <v/>
          </cell>
          <cell r="O68">
            <v>1.2618</v>
          </cell>
        </row>
        <row r="69">
          <cell r="A69" t="str">
            <v>A02201</v>
          </cell>
          <cell r="B69" t="str">
            <v>122/03/21</v>
          </cell>
          <cell r="C69">
            <v>1.75</v>
          </cell>
          <cell r="D69">
            <v>8.6</v>
          </cell>
          <cell r="E69">
            <v>9.44</v>
          </cell>
          <cell r="F69" t="str">
            <v/>
          </cell>
          <cell r="G69" t="str">
            <v/>
          </cell>
          <cell r="H69" t="str">
            <v/>
          </cell>
          <cell r="I69" t="str">
            <v/>
          </cell>
          <cell r="J69" t="str">
            <v/>
          </cell>
          <cell r="K69" t="str">
            <v/>
          </cell>
          <cell r="L69" t="str">
            <v/>
          </cell>
          <cell r="M69" t="str">
            <v/>
          </cell>
          <cell r="N69" t="str">
            <v/>
          </cell>
          <cell r="O69">
            <v>1.2642</v>
          </cell>
        </row>
        <row r="70">
          <cell r="A70" t="str">
            <v>A12102</v>
          </cell>
          <cell r="B70" t="str">
            <v>122/02/17</v>
          </cell>
          <cell r="C70">
            <v>1.125</v>
          </cell>
          <cell r="D70">
            <v>8.74</v>
          </cell>
          <cell r="E70">
            <v>9.35</v>
          </cell>
          <cell r="F70">
            <v>1.2729999999999999</v>
          </cell>
          <cell r="G70">
            <v>1.27</v>
          </cell>
          <cell r="H70">
            <v>1.2715000000000001</v>
          </cell>
          <cell r="I70">
            <v>1</v>
          </cell>
          <cell r="J70" t="str">
            <v/>
          </cell>
          <cell r="K70" t="str">
            <v/>
          </cell>
          <cell r="L70" t="str">
            <v/>
          </cell>
          <cell r="M70" t="str">
            <v/>
          </cell>
          <cell r="N70" t="str">
            <v/>
          </cell>
          <cell r="O70">
            <v>1.2642</v>
          </cell>
        </row>
        <row r="71">
          <cell r="A71" t="str">
            <v>A02108</v>
          </cell>
          <cell r="B71" t="str">
            <v>122/07/26</v>
          </cell>
          <cell r="C71">
            <v>2</v>
          </cell>
          <cell r="D71">
            <v>8.86</v>
          </cell>
          <cell r="E71">
            <v>9.7799999999999994</v>
          </cell>
          <cell r="F71" t="str">
            <v/>
          </cell>
          <cell r="G71" t="str">
            <v/>
          </cell>
          <cell r="H71" t="str">
            <v/>
          </cell>
          <cell r="I71" t="str">
            <v/>
          </cell>
          <cell r="J71" t="str">
            <v/>
          </cell>
          <cell r="K71" t="str">
            <v/>
          </cell>
          <cell r="L71" t="str">
            <v/>
          </cell>
          <cell r="M71" t="str">
            <v/>
          </cell>
          <cell r="N71" t="str">
            <v/>
          </cell>
          <cell r="O71">
            <v>1.2702</v>
          </cell>
        </row>
        <row r="72">
          <cell r="A72" t="str">
            <v>A93106</v>
          </cell>
          <cell r="B72" t="str">
            <v>123/05/27</v>
          </cell>
          <cell r="C72">
            <v>3.875</v>
          </cell>
          <cell r="D72">
            <v>8.9</v>
          </cell>
          <cell r="E72">
            <v>10.62</v>
          </cell>
          <cell r="F72" t="str">
            <v/>
          </cell>
          <cell r="G72" t="str">
            <v/>
          </cell>
          <cell r="H72" t="str">
            <v/>
          </cell>
          <cell r="I72" t="str">
            <v/>
          </cell>
          <cell r="J72" t="str">
            <v/>
          </cell>
          <cell r="K72" t="str">
            <v/>
          </cell>
          <cell r="L72" t="str">
            <v/>
          </cell>
          <cell r="M72" t="str">
            <v/>
          </cell>
          <cell r="N72" t="str">
            <v/>
          </cell>
          <cell r="O72">
            <v>1.2806999999999999</v>
          </cell>
        </row>
        <row r="73">
          <cell r="A73" t="str">
            <v>A12107</v>
          </cell>
          <cell r="B73" t="str">
            <v>122/06/09</v>
          </cell>
          <cell r="C73">
            <v>1.125</v>
          </cell>
          <cell r="D73">
            <v>9.0399999999999991</v>
          </cell>
          <cell r="E73">
            <v>9.65</v>
          </cell>
          <cell r="F73">
            <v>1.2709999999999999</v>
          </cell>
          <cell r="G73">
            <v>1.2709999999999999</v>
          </cell>
          <cell r="H73">
            <v>1.2709999999999999</v>
          </cell>
          <cell r="I73">
            <v>0.5</v>
          </cell>
          <cell r="J73" t="str">
            <v/>
          </cell>
          <cell r="K73" t="str">
            <v/>
          </cell>
          <cell r="L73" t="str">
            <v/>
          </cell>
          <cell r="M73" t="str">
            <v/>
          </cell>
          <cell r="N73" t="str">
            <v/>
          </cell>
          <cell r="O73">
            <v>1.2701</v>
          </cell>
        </row>
        <row r="74">
          <cell r="A74" t="str">
            <v>A12110R</v>
          </cell>
          <cell r="B74" t="str">
            <v>122/10/05</v>
          </cell>
          <cell r="C74">
            <v>1.25</v>
          </cell>
          <cell r="D74">
            <v>9.16</v>
          </cell>
          <cell r="E74">
            <v>9.98</v>
          </cell>
          <cell r="F74">
            <v>1.2749999999999999</v>
          </cell>
          <cell r="G74">
            <v>1.27</v>
          </cell>
          <cell r="H74">
            <v>1.2733000000000001</v>
          </cell>
          <cell r="I74">
            <v>1.5</v>
          </cell>
          <cell r="J74">
            <v>1.2723</v>
          </cell>
          <cell r="K74">
            <v>1.2723</v>
          </cell>
          <cell r="L74">
            <v>1.2723</v>
          </cell>
          <cell r="M74">
            <v>1</v>
          </cell>
          <cell r="N74">
            <v>1</v>
          </cell>
          <cell r="O74">
            <v>1.2729999999999999</v>
          </cell>
        </row>
        <row r="75">
          <cell r="A75" t="str">
            <v>A03103</v>
          </cell>
          <cell r="B75" t="str">
            <v>123/01/29</v>
          </cell>
          <cell r="C75">
            <v>2</v>
          </cell>
          <cell r="D75">
            <v>9.1999999999999993</v>
          </cell>
          <cell r="E75">
            <v>10.29</v>
          </cell>
          <cell r="F75" t="str">
            <v/>
          </cell>
          <cell r="G75" t="str">
            <v/>
          </cell>
          <cell r="H75" t="str">
            <v/>
          </cell>
          <cell r="I75" t="str">
            <v/>
          </cell>
          <cell r="J75" t="str">
            <v/>
          </cell>
          <cell r="K75" t="str">
            <v/>
          </cell>
          <cell r="L75" t="str">
            <v/>
          </cell>
          <cell r="M75" t="str">
            <v/>
          </cell>
          <cell r="N75" t="str">
            <v/>
          </cell>
          <cell r="O75">
            <v>1.2799</v>
          </cell>
        </row>
        <row r="76">
          <cell r="A76" t="str">
            <v>A12110</v>
          </cell>
          <cell r="B76" t="str">
            <v>122/10/05</v>
          </cell>
          <cell r="C76">
            <v>1.25</v>
          </cell>
          <cell r="D76">
            <v>9.31</v>
          </cell>
          <cell r="E76">
            <v>9.98</v>
          </cell>
          <cell r="F76">
            <v>1.28</v>
          </cell>
          <cell r="G76">
            <v>1.27</v>
          </cell>
          <cell r="H76">
            <v>1.2733000000000001</v>
          </cell>
          <cell r="I76">
            <v>1.5</v>
          </cell>
          <cell r="J76" t="str">
            <v/>
          </cell>
          <cell r="K76" t="str">
            <v/>
          </cell>
          <cell r="L76" t="str">
            <v/>
          </cell>
          <cell r="M76" t="str">
            <v/>
          </cell>
          <cell r="N76" t="str">
            <v/>
          </cell>
          <cell r="O76">
            <v>1.2761</v>
          </cell>
        </row>
        <row r="77">
          <cell r="A77" t="str">
            <v>A03107</v>
          </cell>
          <cell r="B77" t="str">
            <v>123/04/25</v>
          </cell>
          <cell r="C77">
            <v>1.875</v>
          </cell>
          <cell r="D77">
            <v>9.48</v>
          </cell>
          <cell r="E77">
            <v>10.53</v>
          </cell>
          <cell r="F77" t="str">
            <v/>
          </cell>
          <cell r="G77" t="str">
            <v/>
          </cell>
          <cell r="H77" t="str">
            <v/>
          </cell>
          <cell r="I77" t="str">
            <v/>
          </cell>
          <cell r="J77" t="str">
            <v/>
          </cell>
          <cell r="K77" t="str">
            <v/>
          </cell>
          <cell r="L77" t="str">
            <v/>
          </cell>
          <cell r="M77" t="str">
            <v/>
          </cell>
          <cell r="N77" t="str">
            <v/>
          </cell>
          <cell r="O77">
            <v>1.2848999999999999</v>
          </cell>
        </row>
        <row r="78">
          <cell r="A78" t="str">
            <v>A03111</v>
          </cell>
          <cell r="B78" t="str">
            <v>123/07/31</v>
          </cell>
          <cell r="C78">
            <v>2.125</v>
          </cell>
          <cell r="D78">
            <v>9.64</v>
          </cell>
          <cell r="E78">
            <v>10.8</v>
          </cell>
          <cell r="F78" t="str">
            <v/>
          </cell>
          <cell r="G78" t="str">
            <v/>
          </cell>
          <cell r="H78" t="str">
            <v/>
          </cell>
          <cell r="I78" t="str">
            <v/>
          </cell>
          <cell r="J78" t="str">
            <v/>
          </cell>
          <cell r="K78" t="str">
            <v/>
          </cell>
          <cell r="L78" t="str">
            <v/>
          </cell>
          <cell r="M78" t="str">
            <v/>
          </cell>
          <cell r="N78" t="str">
            <v/>
          </cell>
          <cell r="O78">
            <v>1.2890999999999999</v>
          </cell>
        </row>
        <row r="79">
          <cell r="A79" t="str">
            <v>A03114</v>
          </cell>
          <cell r="B79" t="str">
            <v>123/10/02</v>
          </cell>
          <cell r="C79">
            <v>2.25</v>
          </cell>
          <cell r="D79">
            <v>9.76</v>
          </cell>
          <cell r="E79">
            <v>10.97</v>
          </cell>
          <cell r="F79" t="str">
            <v/>
          </cell>
          <cell r="G79" t="str">
            <v/>
          </cell>
          <cell r="H79" t="str">
            <v/>
          </cell>
          <cell r="I79" t="str">
            <v/>
          </cell>
          <cell r="J79" t="str">
            <v/>
          </cell>
          <cell r="K79" t="str">
            <v/>
          </cell>
          <cell r="L79" t="str">
            <v/>
          </cell>
          <cell r="M79" t="str">
            <v/>
          </cell>
          <cell r="N79" t="str">
            <v/>
          </cell>
          <cell r="O79">
            <v>1.2921</v>
          </cell>
        </row>
        <row r="80">
          <cell r="A80" t="str">
            <v>A04102</v>
          </cell>
          <cell r="B80" t="str">
            <v>124/01/23</v>
          </cell>
          <cell r="C80">
            <v>2</v>
          </cell>
          <cell r="D80">
            <v>9.98</v>
          </cell>
          <cell r="E80">
            <v>11.28</v>
          </cell>
          <cell r="F80" t="str">
            <v/>
          </cell>
          <cell r="G80" t="str">
            <v/>
          </cell>
          <cell r="H80" t="str">
            <v/>
          </cell>
          <cell r="I80" t="str">
            <v/>
          </cell>
          <cell r="J80" t="str">
            <v/>
          </cell>
          <cell r="K80" t="str">
            <v/>
          </cell>
          <cell r="L80" t="str">
            <v/>
          </cell>
          <cell r="M80" t="str">
            <v/>
          </cell>
          <cell r="N80" t="str">
            <v/>
          </cell>
          <cell r="O80">
            <v>1.2988999999999999</v>
          </cell>
        </row>
        <row r="81">
          <cell r="A81" t="str">
            <v>A04107</v>
          </cell>
          <cell r="B81" t="str">
            <v>124/04/15</v>
          </cell>
          <cell r="C81">
            <v>2.125</v>
          </cell>
          <cell r="D81">
            <v>10.15</v>
          </cell>
          <cell r="E81">
            <v>11.5</v>
          </cell>
          <cell r="F81" t="str">
            <v/>
          </cell>
          <cell r="G81" t="str">
            <v/>
          </cell>
          <cell r="H81" t="str">
            <v/>
          </cell>
          <cell r="I81" t="str">
            <v/>
          </cell>
          <cell r="J81" t="str">
            <v/>
          </cell>
          <cell r="K81" t="str">
            <v/>
          </cell>
          <cell r="L81" t="str">
            <v/>
          </cell>
          <cell r="M81" t="str">
            <v/>
          </cell>
          <cell r="N81" t="str">
            <v/>
          </cell>
          <cell r="O81">
            <v>1.3028</v>
          </cell>
        </row>
        <row r="82">
          <cell r="A82" t="str">
            <v>A04114</v>
          </cell>
          <cell r="B82" t="str">
            <v>124/10/26</v>
          </cell>
          <cell r="C82">
            <v>1.75</v>
          </cell>
          <cell r="D82">
            <v>10.67</v>
          </cell>
          <cell r="E82">
            <v>12.03</v>
          </cell>
          <cell r="F82" t="str">
            <v/>
          </cell>
          <cell r="G82" t="str">
            <v/>
          </cell>
          <cell r="H82" t="str">
            <v/>
          </cell>
          <cell r="I82" t="str">
            <v/>
          </cell>
          <cell r="J82" t="str">
            <v/>
          </cell>
          <cell r="K82" t="str">
            <v/>
          </cell>
          <cell r="L82" t="str">
            <v/>
          </cell>
          <cell r="M82" t="str">
            <v/>
          </cell>
          <cell r="N82" t="str">
            <v/>
          </cell>
          <cell r="O82">
            <v>1.3146</v>
          </cell>
        </row>
        <row r="83">
          <cell r="A83" t="str">
            <v>A05102</v>
          </cell>
          <cell r="B83" t="str">
            <v>125/01/22</v>
          </cell>
          <cell r="C83">
            <v>1.375</v>
          </cell>
          <cell r="D83">
            <v>11.12</v>
          </cell>
          <cell r="E83">
            <v>12.27</v>
          </cell>
          <cell r="F83" t="str">
            <v/>
          </cell>
          <cell r="G83" t="str">
            <v/>
          </cell>
          <cell r="H83" t="str">
            <v/>
          </cell>
          <cell r="I83" t="str">
            <v/>
          </cell>
          <cell r="J83" t="str">
            <v/>
          </cell>
          <cell r="K83" t="str">
            <v/>
          </cell>
          <cell r="L83" t="str">
            <v/>
          </cell>
          <cell r="M83" t="str">
            <v/>
          </cell>
          <cell r="N83" t="str">
            <v/>
          </cell>
          <cell r="O83">
            <v>1.321</v>
          </cell>
        </row>
        <row r="84">
          <cell r="A84" t="str">
            <v>A05106</v>
          </cell>
          <cell r="B84" t="str">
            <v>125/04/08</v>
          </cell>
          <cell r="C84">
            <v>1.25</v>
          </cell>
          <cell r="D84">
            <v>11.4</v>
          </cell>
          <cell r="E84">
            <v>12.49</v>
          </cell>
          <cell r="F84" t="str">
            <v/>
          </cell>
          <cell r="G84" t="str">
            <v/>
          </cell>
          <cell r="H84" t="str">
            <v/>
          </cell>
          <cell r="I84" t="str">
            <v/>
          </cell>
          <cell r="J84" t="str">
            <v/>
          </cell>
          <cell r="K84" t="str">
            <v/>
          </cell>
          <cell r="L84" t="str">
            <v/>
          </cell>
          <cell r="M84" t="str">
            <v/>
          </cell>
          <cell r="N84" t="str">
            <v/>
          </cell>
          <cell r="O84">
            <v>1.3258000000000001</v>
          </cell>
        </row>
        <row r="85">
          <cell r="A85" t="str">
            <v>A05109</v>
          </cell>
          <cell r="B85" t="str">
            <v>125/07/19</v>
          </cell>
          <cell r="C85">
            <v>1.125</v>
          </cell>
          <cell r="D85">
            <v>11.75</v>
          </cell>
          <cell r="E85">
            <v>12.76</v>
          </cell>
          <cell r="F85" t="str">
            <v/>
          </cell>
          <cell r="G85" t="str">
            <v/>
          </cell>
          <cell r="H85" t="str">
            <v/>
          </cell>
          <cell r="I85" t="str">
            <v/>
          </cell>
          <cell r="J85" t="str">
            <v/>
          </cell>
          <cell r="K85" t="str">
            <v/>
          </cell>
          <cell r="L85" t="str">
            <v/>
          </cell>
          <cell r="M85" t="str">
            <v/>
          </cell>
          <cell r="N85" t="str">
            <v/>
          </cell>
          <cell r="O85">
            <v>1.3320000000000001</v>
          </cell>
        </row>
        <row r="86">
          <cell r="A86" t="str">
            <v>A06103</v>
          </cell>
          <cell r="B86" t="str">
            <v>126/02/20</v>
          </cell>
          <cell r="C86">
            <v>1.75</v>
          </cell>
          <cell r="D86">
            <v>11.77</v>
          </cell>
          <cell r="E86">
            <v>13.36</v>
          </cell>
          <cell r="F86" t="str">
            <v/>
          </cell>
          <cell r="G86" t="str">
            <v/>
          </cell>
          <cell r="H86" t="str">
            <v/>
          </cell>
          <cell r="I86" t="str">
            <v/>
          </cell>
          <cell r="J86" t="str">
            <v/>
          </cell>
          <cell r="K86" t="str">
            <v/>
          </cell>
          <cell r="L86" t="str">
            <v/>
          </cell>
          <cell r="M86" t="str">
            <v/>
          </cell>
          <cell r="N86" t="str">
            <v/>
          </cell>
          <cell r="O86">
            <v>1.3407</v>
          </cell>
        </row>
        <row r="87">
          <cell r="A87" t="str">
            <v>A06108</v>
          </cell>
          <cell r="B87" t="str">
            <v>126/08/18</v>
          </cell>
          <cell r="C87">
            <v>1.5</v>
          </cell>
          <cell r="D87">
            <v>12.42</v>
          </cell>
          <cell r="E87">
            <v>13.85</v>
          </cell>
          <cell r="F87" t="str">
            <v/>
          </cell>
          <cell r="G87" t="str">
            <v/>
          </cell>
          <cell r="H87" t="str">
            <v/>
          </cell>
          <cell r="I87" t="str">
            <v/>
          </cell>
          <cell r="J87" t="str">
            <v/>
          </cell>
          <cell r="K87" t="str">
            <v/>
          </cell>
          <cell r="L87" t="str">
            <v/>
          </cell>
          <cell r="M87" t="str">
            <v/>
          </cell>
          <cell r="N87" t="str">
            <v/>
          </cell>
          <cell r="O87">
            <v>1.3517999999999999</v>
          </cell>
        </row>
        <row r="88">
          <cell r="A88" t="str">
            <v>A07103</v>
          </cell>
          <cell r="B88" t="str">
            <v>127/03/13</v>
          </cell>
          <cell r="C88">
            <v>1.375</v>
          </cell>
          <cell r="D88">
            <v>12.89</v>
          </cell>
          <cell r="E88">
            <v>14.41</v>
          </cell>
          <cell r="F88" t="str">
            <v/>
          </cell>
          <cell r="G88" t="str">
            <v/>
          </cell>
          <cell r="H88" t="str">
            <v/>
          </cell>
          <cell r="I88" t="str">
            <v/>
          </cell>
          <cell r="J88" t="str">
            <v/>
          </cell>
          <cell r="K88" t="str">
            <v/>
          </cell>
          <cell r="L88" t="str">
            <v/>
          </cell>
          <cell r="M88" t="str">
            <v/>
          </cell>
          <cell r="N88" t="str">
            <v/>
          </cell>
          <cell r="O88">
            <v>1.3638999999999999</v>
          </cell>
        </row>
        <row r="89">
          <cell r="A89" t="str">
            <v>A99102</v>
          </cell>
          <cell r="B89" t="str">
            <v>129/01/28</v>
          </cell>
          <cell r="C89">
            <v>2.25</v>
          </cell>
          <cell r="D89">
            <v>13.6</v>
          </cell>
          <cell r="E89">
            <v>16.29</v>
          </cell>
          <cell r="F89" t="str">
            <v/>
          </cell>
          <cell r="G89" t="str">
            <v/>
          </cell>
          <cell r="H89" t="str">
            <v/>
          </cell>
          <cell r="I89" t="str">
            <v/>
          </cell>
          <cell r="J89" t="str">
            <v/>
          </cell>
          <cell r="K89" t="str">
            <v/>
          </cell>
          <cell r="L89" t="str">
            <v/>
          </cell>
          <cell r="M89" t="str">
            <v/>
          </cell>
          <cell r="N89" t="str">
            <v/>
          </cell>
          <cell r="O89">
            <v>1.3949</v>
          </cell>
        </row>
        <row r="90">
          <cell r="A90" t="str">
            <v>A07108</v>
          </cell>
          <cell r="B90" t="str">
            <v>127/09/21</v>
          </cell>
          <cell r="C90">
            <v>1.125</v>
          </cell>
          <cell r="D90">
            <v>13.61</v>
          </cell>
          <cell r="E90">
            <v>14.94</v>
          </cell>
          <cell r="F90" t="str">
            <v/>
          </cell>
          <cell r="G90" t="str">
            <v/>
          </cell>
          <cell r="H90" t="str">
            <v/>
          </cell>
          <cell r="I90" t="str">
            <v/>
          </cell>
          <cell r="J90" t="str">
            <v/>
          </cell>
          <cell r="K90" t="str">
            <v/>
          </cell>
          <cell r="L90" t="str">
            <v/>
          </cell>
          <cell r="M90" t="str">
            <v/>
          </cell>
          <cell r="N90" t="str">
            <v/>
          </cell>
          <cell r="O90">
            <v>1.3762000000000001</v>
          </cell>
        </row>
        <row r="91">
          <cell r="A91" t="str">
            <v>A08102</v>
          </cell>
          <cell r="B91" t="str">
            <v>128/01/28</v>
          </cell>
          <cell r="C91">
            <v>1.125</v>
          </cell>
          <cell r="D91">
            <v>13.8</v>
          </cell>
          <cell r="E91">
            <v>15.29</v>
          </cell>
          <cell r="F91" t="str">
            <v/>
          </cell>
          <cell r="G91" t="str">
            <v/>
          </cell>
          <cell r="H91" t="str">
            <v/>
          </cell>
          <cell r="I91" t="str">
            <v/>
          </cell>
          <cell r="J91" t="str">
            <v/>
          </cell>
          <cell r="K91" t="str">
            <v/>
          </cell>
          <cell r="L91" t="str">
            <v/>
          </cell>
          <cell r="M91" t="str">
            <v/>
          </cell>
          <cell r="N91" t="str">
            <v/>
          </cell>
          <cell r="O91">
            <v>1.3834</v>
          </cell>
        </row>
        <row r="92">
          <cell r="A92" t="str">
            <v>A08104</v>
          </cell>
          <cell r="B92" t="str">
            <v>128/03/04</v>
          </cell>
          <cell r="C92">
            <v>1.125</v>
          </cell>
          <cell r="D92">
            <v>13.89</v>
          </cell>
          <cell r="E92">
            <v>15.39</v>
          </cell>
          <cell r="F92" t="str">
            <v/>
          </cell>
          <cell r="G92" t="str">
            <v/>
          </cell>
          <cell r="H92" t="str">
            <v/>
          </cell>
          <cell r="I92" t="str">
            <v/>
          </cell>
          <cell r="J92" t="str">
            <v/>
          </cell>
          <cell r="K92" t="str">
            <v/>
          </cell>
          <cell r="L92" t="str">
            <v/>
          </cell>
          <cell r="M92" t="str">
            <v/>
          </cell>
          <cell r="N92" t="str">
            <v/>
          </cell>
          <cell r="O92">
            <v>1.3854</v>
          </cell>
        </row>
        <row r="93">
          <cell r="A93" t="str">
            <v>A99109</v>
          </cell>
          <cell r="B93" t="str">
            <v>129/12/28</v>
          </cell>
          <cell r="C93">
            <v>2.125</v>
          </cell>
          <cell r="D93">
            <v>14.32</v>
          </cell>
          <cell r="E93">
            <v>17.21</v>
          </cell>
          <cell r="F93" t="str">
            <v/>
          </cell>
          <cell r="G93" t="str">
            <v/>
          </cell>
          <cell r="H93" t="str">
            <v/>
          </cell>
          <cell r="I93" t="str">
            <v/>
          </cell>
          <cell r="J93" t="str">
            <v/>
          </cell>
          <cell r="K93" t="str">
            <v/>
          </cell>
          <cell r="L93" t="str">
            <v/>
          </cell>
          <cell r="M93" t="str">
            <v/>
          </cell>
          <cell r="N93" t="str">
            <v/>
          </cell>
          <cell r="O93">
            <v>1.4134</v>
          </cell>
        </row>
        <row r="94">
          <cell r="A94" t="str">
            <v>A00104</v>
          </cell>
          <cell r="B94" t="str">
            <v>130/02/22</v>
          </cell>
          <cell r="C94">
            <v>2</v>
          </cell>
          <cell r="D94">
            <v>14.58</v>
          </cell>
          <cell r="E94">
            <v>17.36</v>
          </cell>
          <cell r="F94" t="str">
            <v/>
          </cell>
          <cell r="G94" t="str">
            <v/>
          </cell>
          <cell r="H94" t="str">
            <v/>
          </cell>
          <cell r="I94" t="str">
            <v/>
          </cell>
          <cell r="J94" t="str">
            <v/>
          </cell>
          <cell r="K94" t="str">
            <v/>
          </cell>
          <cell r="L94" t="str">
            <v/>
          </cell>
          <cell r="M94" t="str">
            <v/>
          </cell>
          <cell r="N94" t="str">
            <v/>
          </cell>
          <cell r="O94">
            <v>1.4174</v>
          </cell>
        </row>
        <row r="95">
          <cell r="A95" t="str">
            <v>A08108</v>
          </cell>
          <cell r="B95" t="str">
            <v>128/09/06</v>
          </cell>
          <cell r="C95">
            <v>0.75</v>
          </cell>
          <cell r="D95">
            <v>14.77</v>
          </cell>
          <cell r="E95">
            <v>15.9</v>
          </cell>
          <cell r="F95" t="str">
            <v/>
          </cell>
          <cell r="G95" t="str">
            <v/>
          </cell>
          <cell r="H95" t="str">
            <v/>
          </cell>
          <cell r="I95" t="str">
            <v/>
          </cell>
          <cell r="J95" t="str">
            <v/>
          </cell>
          <cell r="K95" t="str">
            <v/>
          </cell>
          <cell r="L95" t="str">
            <v/>
          </cell>
          <cell r="M95" t="str">
            <v/>
          </cell>
          <cell r="N95" t="str">
            <v/>
          </cell>
          <cell r="O95">
            <v>1.3989</v>
          </cell>
        </row>
        <row r="96">
          <cell r="A96" t="str">
            <v>A09102</v>
          </cell>
          <cell r="B96" t="str">
            <v>129/01/17</v>
          </cell>
          <cell r="C96">
            <v>0.75</v>
          </cell>
          <cell r="D96">
            <v>15</v>
          </cell>
          <cell r="E96">
            <v>16.260000000000002</v>
          </cell>
          <cell r="F96">
            <v>1.33</v>
          </cell>
          <cell r="G96">
            <v>1.33</v>
          </cell>
          <cell r="H96">
            <v>1.33</v>
          </cell>
          <cell r="I96">
            <v>10</v>
          </cell>
          <cell r="J96">
            <v>1.331</v>
          </cell>
          <cell r="K96">
            <v>1.331</v>
          </cell>
          <cell r="L96">
            <v>1.331</v>
          </cell>
          <cell r="M96">
            <v>1</v>
          </cell>
          <cell r="N96">
            <v>10</v>
          </cell>
          <cell r="O96">
            <v>1.4064000000000001</v>
          </cell>
        </row>
        <row r="97">
          <cell r="A97" t="str">
            <v>A00108</v>
          </cell>
          <cell r="B97" t="str">
            <v>130/08/22</v>
          </cell>
          <cell r="C97">
            <v>1.875</v>
          </cell>
          <cell r="D97">
            <v>15.18</v>
          </cell>
          <cell r="E97">
            <v>17.86</v>
          </cell>
          <cell r="F97" t="str">
            <v/>
          </cell>
          <cell r="G97" t="str">
            <v/>
          </cell>
          <cell r="H97" t="str">
            <v/>
          </cell>
          <cell r="I97" t="str">
            <v/>
          </cell>
          <cell r="J97" t="str">
            <v/>
          </cell>
          <cell r="K97" t="str">
            <v/>
          </cell>
          <cell r="L97" t="str">
            <v/>
          </cell>
          <cell r="M97" t="str">
            <v/>
          </cell>
          <cell r="N97" t="str">
            <v/>
          </cell>
          <cell r="O97">
            <v>1.4280999999999999</v>
          </cell>
        </row>
        <row r="98">
          <cell r="A98" t="str">
            <v>A09104</v>
          </cell>
          <cell r="B98" t="str">
            <v>129/03/09</v>
          </cell>
          <cell r="C98">
            <v>0.5</v>
          </cell>
          <cell r="D98">
            <v>15.45</v>
          </cell>
          <cell r="E98">
            <v>16.399999999999999</v>
          </cell>
          <cell r="F98" t="str">
            <v/>
          </cell>
          <cell r="G98" t="str">
            <v/>
          </cell>
          <cell r="H98" t="str">
            <v/>
          </cell>
          <cell r="I98" t="str">
            <v/>
          </cell>
          <cell r="J98" t="str">
            <v/>
          </cell>
          <cell r="K98" t="str">
            <v/>
          </cell>
          <cell r="L98" t="str">
            <v/>
          </cell>
          <cell r="M98" t="str">
            <v/>
          </cell>
          <cell r="N98" t="str">
            <v/>
          </cell>
          <cell r="O98">
            <v>1.4116</v>
          </cell>
        </row>
        <row r="99">
          <cell r="A99" t="str">
            <v>A01104</v>
          </cell>
          <cell r="B99" t="str">
            <v>131/02/13</v>
          </cell>
          <cell r="C99">
            <v>1.75</v>
          </cell>
          <cell r="D99">
            <v>15.51</v>
          </cell>
          <cell r="E99">
            <v>18.34</v>
          </cell>
          <cell r="F99" t="str">
            <v/>
          </cell>
          <cell r="G99" t="str">
            <v/>
          </cell>
          <cell r="H99" t="str">
            <v/>
          </cell>
          <cell r="I99" t="str">
            <v/>
          </cell>
          <cell r="J99" t="str">
            <v/>
          </cell>
          <cell r="K99" t="str">
            <v/>
          </cell>
          <cell r="L99" t="str">
            <v/>
          </cell>
          <cell r="M99" t="str">
            <v/>
          </cell>
          <cell r="N99" t="str">
            <v/>
          </cell>
          <cell r="O99">
            <v>1.4384999999999999</v>
          </cell>
        </row>
        <row r="100">
          <cell r="A100" t="str">
            <v>A02109</v>
          </cell>
          <cell r="B100" t="str">
            <v>132/08/02</v>
          </cell>
          <cell r="C100">
            <v>2.5</v>
          </cell>
          <cell r="D100">
            <v>15.92</v>
          </cell>
          <cell r="E100">
            <v>19.8</v>
          </cell>
          <cell r="F100" t="str">
            <v/>
          </cell>
          <cell r="G100" t="str">
            <v/>
          </cell>
          <cell r="H100" t="str">
            <v/>
          </cell>
          <cell r="I100" t="str">
            <v/>
          </cell>
          <cell r="J100" t="str">
            <v/>
          </cell>
          <cell r="K100" t="str">
            <v/>
          </cell>
          <cell r="L100" t="str">
            <v/>
          </cell>
          <cell r="M100" t="str">
            <v/>
          </cell>
          <cell r="N100" t="str">
            <v/>
          </cell>
          <cell r="O100">
            <v>1.4589000000000001</v>
          </cell>
        </row>
        <row r="101">
          <cell r="A101" t="str">
            <v>A09108</v>
          </cell>
          <cell r="B101" t="str">
            <v>129/09/18</v>
          </cell>
          <cell r="C101">
            <v>0.5</v>
          </cell>
          <cell r="D101">
            <v>15.97</v>
          </cell>
          <cell r="E101">
            <v>16.93</v>
          </cell>
          <cell r="F101" t="str">
            <v/>
          </cell>
          <cell r="G101" t="str">
            <v/>
          </cell>
          <cell r="H101" t="str">
            <v/>
          </cell>
          <cell r="I101" t="str">
            <v/>
          </cell>
          <cell r="J101" t="str">
            <v/>
          </cell>
          <cell r="K101" t="str">
            <v/>
          </cell>
          <cell r="L101" t="str">
            <v/>
          </cell>
          <cell r="M101" t="str">
            <v/>
          </cell>
          <cell r="N101" t="str">
            <v/>
          </cell>
          <cell r="O101">
            <v>1.4227000000000001</v>
          </cell>
        </row>
        <row r="102">
          <cell r="A102" t="str">
            <v>A11109</v>
          </cell>
          <cell r="B102" t="str">
            <v>131/09/30</v>
          </cell>
          <cell r="C102">
            <v>1.875</v>
          </cell>
          <cell r="D102">
            <v>16</v>
          </cell>
          <cell r="E102">
            <v>18.96</v>
          </cell>
          <cell r="F102" t="str">
            <v/>
          </cell>
          <cell r="G102" t="str">
            <v/>
          </cell>
          <cell r="H102" t="str">
            <v/>
          </cell>
          <cell r="I102" t="str">
            <v/>
          </cell>
          <cell r="J102" t="str">
            <v/>
          </cell>
          <cell r="K102" t="str">
            <v/>
          </cell>
          <cell r="L102" t="str">
            <v/>
          </cell>
          <cell r="M102" t="str">
            <v/>
          </cell>
          <cell r="N102" t="str">
            <v/>
          </cell>
          <cell r="O102">
            <v>1.4494</v>
          </cell>
        </row>
        <row r="103">
          <cell r="A103" t="str">
            <v>A01108</v>
          </cell>
          <cell r="B103" t="str">
            <v>131/08/24</v>
          </cell>
          <cell r="C103">
            <v>1.625</v>
          </cell>
          <cell r="D103">
            <v>16.16</v>
          </cell>
          <cell r="E103">
            <v>18.86</v>
          </cell>
          <cell r="F103" t="str">
            <v/>
          </cell>
          <cell r="G103" t="str">
            <v/>
          </cell>
          <cell r="H103" t="str">
            <v/>
          </cell>
          <cell r="I103" t="str">
            <v/>
          </cell>
          <cell r="J103" t="str">
            <v/>
          </cell>
          <cell r="K103" t="str">
            <v/>
          </cell>
          <cell r="L103" t="str">
            <v/>
          </cell>
          <cell r="M103" t="str">
            <v/>
          </cell>
          <cell r="N103" t="str">
            <v/>
          </cell>
          <cell r="O103">
            <v>1.45</v>
          </cell>
        </row>
        <row r="104">
          <cell r="A104" t="str">
            <v>A10102</v>
          </cell>
          <cell r="B104" t="str">
            <v>130/01/29</v>
          </cell>
          <cell r="C104">
            <v>0.5</v>
          </cell>
          <cell r="D104">
            <v>16.23</v>
          </cell>
          <cell r="E104">
            <v>17.3</v>
          </cell>
          <cell r="F104" t="str">
            <v/>
          </cell>
          <cell r="G104" t="str">
            <v/>
          </cell>
          <cell r="H104" t="str">
            <v/>
          </cell>
          <cell r="I104" t="str">
            <v/>
          </cell>
          <cell r="J104" t="str">
            <v/>
          </cell>
          <cell r="K104" t="str">
            <v/>
          </cell>
          <cell r="L104" t="str">
            <v/>
          </cell>
          <cell r="M104" t="str">
            <v/>
          </cell>
          <cell r="N104" t="str">
            <v/>
          </cell>
          <cell r="O104">
            <v>1.4303999999999999</v>
          </cell>
        </row>
        <row r="105">
          <cell r="A105" t="str">
            <v>A02105</v>
          </cell>
          <cell r="B105" t="str">
            <v>132/02/26</v>
          </cell>
          <cell r="C105">
            <v>1.75</v>
          </cell>
          <cell r="D105">
            <v>16.260000000000002</v>
          </cell>
          <cell r="E105">
            <v>19.37</v>
          </cell>
          <cell r="F105" t="str">
            <v/>
          </cell>
          <cell r="G105" t="str">
            <v/>
          </cell>
          <cell r="H105" t="str">
            <v/>
          </cell>
          <cell r="I105" t="str">
            <v/>
          </cell>
          <cell r="J105" t="str">
            <v/>
          </cell>
          <cell r="K105" t="str">
            <v/>
          </cell>
          <cell r="L105" t="str">
            <v/>
          </cell>
          <cell r="M105" t="str">
            <v/>
          </cell>
          <cell r="N105" t="str">
            <v/>
          </cell>
          <cell r="O105">
            <v>1.4584999999999999</v>
          </cell>
        </row>
        <row r="106">
          <cell r="A106" t="str">
            <v>A09113</v>
          </cell>
          <cell r="B106" t="str">
            <v>129/12/29</v>
          </cell>
          <cell r="C106">
            <v>0.375</v>
          </cell>
          <cell r="D106">
            <v>16.34</v>
          </cell>
          <cell r="E106">
            <v>17.21</v>
          </cell>
          <cell r="F106" t="str">
            <v/>
          </cell>
          <cell r="G106" t="str">
            <v/>
          </cell>
          <cell r="H106" t="str">
            <v/>
          </cell>
          <cell r="I106" t="str">
            <v/>
          </cell>
          <cell r="J106" t="str">
            <v/>
          </cell>
          <cell r="K106" t="str">
            <v/>
          </cell>
          <cell r="L106" t="str">
            <v/>
          </cell>
          <cell r="M106" t="str">
            <v/>
          </cell>
          <cell r="N106" t="str">
            <v/>
          </cell>
          <cell r="O106">
            <v>1.4298999999999999</v>
          </cell>
        </row>
        <row r="107">
          <cell r="A107" t="str">
            <v>A11101</v>
          </cell>
          <cell r="B107" t="str">
            <v>131/01/18</v>
          </cell>
          <cell r="C107">
            <v>1</v>
          </cell>
          <cell r="D107">
            <v>16.34</v>
          </cell>
          <cell r="E107">
            <v>18.260000000000002</v>
          </cell>
          <cell r="F107" t="str">
            <v/>
          </cell>
          <cell r="G107" t="str">
            <v/>
          </cell>
          <cell r="H107" t="str">
            <v/>
          </cell>
          <cell r="I107" t="str">
            <v/>
          </cell>
          <cell r="J107" t="str">
            <v/>
          </cell>
          <cell r="K107" t="str">
            <v/>
          </cell>
          <cell r="L107" t="str">
            <v/>
          </cell>
          <cell r="M107" t="str">
            <v/>
          </cell>
          <cell r="N107" t="str">
            <v/>
          </cell>
          <cell r="O107">
            <v>1.4449000000000001</v>
          </cell>
        </row>
        <row r="108">
          <cell r="A108" t="str">
            <v>A10105</v>
          </cell>
          <cell r="B108" t="str">
            <v>130/05/21</v>
          </cell>
          <cell r="C108">
            <v>0.625</v>
          </cell>
          <cell r="D108">
            <v>16.36</v>
          </cell>
          <cell r="E108">
            <v>17.600000000000001</v>
          </cell>
          <cell r="F108" t="str">
            <v/>
          </cell>
          <cell r="G108" t="str">
            <v/>
          </cell>
          <cell r="H108" t="str">
            <v/>
          </cell>
          <cell r="I108" t="str">
            <v/>
          </cell>
          <cell r="J108" t="str">
            <v/>
          </cell>
          <cell r="K108" t="str">
            <v/>
          </cell>
          <cell r="L108" t="str">
            <v/>
          </cell>
          <cell r="M108" t="str">
            <v/>
          </cell>
          <cell r="N108" t="str">
            <v/>
          </cell>
          <cell r="O108">
            <v>1.4355</v>
          </cell>
        </row>
        <row r="109">
          <cell r="A109" t="str">
            <v>A03105</v>
          </cell>
          <cell r="B109" t="str">
            <v>133/02/26</v>
          </cell>
          <cell r="C109">
            <v>2.125</v>
          </cell>
          <cell r="D109">
            <v>16.52</v>
          </cell>
          <cell r="E109">
            <v>20.37</v>
          </cell>
          <cell r="F109" t="str">
            <v/>
          </cell>
          <cell r="G109" t="str">
            <v/>
          </cell>
          <cell r="H109" t="str">
            <v/>
          </cell>
          <cell r="I109" t="str">
            <v/>
          </cell>
          <cell r="J109" t="str">
            <v/>
          </cell>
          <cell r="K109" t="str">
            <v/>
          </cell>
          <cell r="L109" t="str">
            <v/>
          </cell>
          <cell r="M109" t="str">
            <v/>
          </cell>
          <cell r="N109" t="str">
            <v/>
          </cell>
          <cell r="O109">
            <v>1.4733000000000001</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1.4488000000000001</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1.4454</v>
          </cell>
        </row>
        <row r="112">
          <cell r="A112" t="str">
            <v>A12104</v>
          </cell>
          <cell r="B112" t="str">
            <v>132/03/03</v>
          </cell>
          <cell r="C112">
            <v>1.375</v>
          </cell>
          <cell r="D112">
            <v>16.73</v>
          </cell>
          <cell r="E112">
            <v>19.38</v>
          </cell>
          <cell r="F112" t="str">
            <v/>
          </cell>
          <cell r="G112" t="str">
            <v/>
          </cell>
          <cell r="H112" t="str">
            <v/>
          </cell>
          <cell r="I112" t="str">
            <v/>
          </cell>
          <cell r="J112" t="str">
            <v/>
          </cell>
          <cell r="K112" t="str">
            <v/>
          </cell>
          <cell r="L112" t="str">
            <v/>
          </cell>
          <cell r="M112" t="str">
            <v/>
          </cell>
          <cell r="N112" t="str">
            <v/>
          </cell>
          <cell r="O112">
            <v>1.4630000000000001</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1.4859</v>
          </cell>
        </row>
        <row r="114">
          <cell r="A114" t="str">
            <v>A03112</v>
          </cell>
          <cell r="B114" t="str">
            <v>133/08/04</v>
          </cell>
          <cell r="C114">
            <v>2.25</v>
          </cell>
          <cell r="D114">
            <v>16.809999999999999</v>
          </cell>
          <cell r="E114">
            <v>20.81</v>
          </cell>
          <cell r="F114" t="str">
            <v/>
          </cell>
          <cell r="G114" t="str">
            <v/>
          </cell>
          <cell r="H114" t="str">
            <v/>
          </cell>
          <cell r="I114" t="str">
            <v/>
          </cell>
          <cell r="J114" t="str">
            <v/>
          </cell>
          <cell r="K114" t="str">
            <v/>
          </cell>
          <cell r="L114" t="str">
            <v/>
          </cell>
          <cell r="M114" t="str">
            <v/>
          </cell>
          <cell r="N114" t="str">
            <v/>
          </cell>
          <cell r="O114">
            <v>1.4801</v>
          </cell>
        </row>
        <row r="115">
          <cell r="A115" t="str">
            <v>A04104</v>
          </cell>
          <cell r="B115" t="str">
            <v>134/02/13</v>
          </cell>
          <cell r="C115">
            <v>2.375</v>
          </cell>
          <cell r="D115">
            <v>16.86</v>
          </cell>
          <cell r="E115">
            <v>21.34</v>
          </cell>
          <cell r="F115" t="str">
            <v/>
          </cell>
          <cell r="G115" t="str">
            <v/>
          </cell>
          <cell r="H115" t="str">
            <v/>
          </cell>
          <cell r="I115" t="str">
            <v/>
          </cell>
          <cell r="J115" t="str">
            <v/>
          </cell>
          <cell r="K115" t="str">
            <v/>
          </cell>
          <cell r="L115" t="str">
            <v/>
          </cell>
          <cell r="M115" t="str">
            <v/>
          </cell>
          <cell r="N115" t="str">
            <v/>
          </cell>
          <cell r="O115">
            <v>1.4883</v>
          </cell>
        </row>
        <row r="116">
          <cell r="A116" t="str">
            <v>A10110</v>
          </cell>
          <cell r="B116" t="str">
            <v>130/09/29</v>
          </cell>
          <cell r="C116">
            <v>0.5</v>
          </cell>
          <cell r="D116">
            <v>16.89</v>
          </cell>
          <cell r="E116">
            <v>17.96</v>
          </cell>
          <cell r="F116" t="str">
            <v/>
          </cell>
          <cell r="G116" t="str">
            <v/>
          </cell>
          <cell r="H116" t="str">
            <v/>
          </cell>
          <cell r="I116" t="str">
            <v/>
          </cell>
          <cell r="J116" t="str">
            <v/>
          </cell>
          <cell r="K116" t="str">
            <v/>
          </cell>
          <cell r="L116" t="str">
            <v/>
          </cell>
          <cell r="M116" t="str">
            <v/>
          </cell>
          <cell r="N116" t="str">
            <v/>
          </cell>
          <cell r="O116">
            <v>1.4442999999999999</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1.4795</v>
          </cell>
        </row>
        <row r="118">
          <cell r="A118" t="str">
            <v>A04108</v>
          </cell>
          <cell r="B118" t="str">
            <v>134/05/15</v>
          </cell>
          <cell r="C118">
            <v>2.375</v>
          </cell>
          <cell r="D118">
            <v>17.11</v>
          </cell>
          <cell r="E118">
            <v>21.59</v>
          </cell>
          <cell r="F118" t="str">
            <v/>
          </cell>
          <cell r="G118" t="str">
            <v/>
          </cell>
          <cell r="H118" t="str">
            <v/>
          </cell>
          <cell r="I118" t="str">
            <v/>
          </cell>
          <cell r="J118" t="str">
            <v/>
          </cell>
          <cell r="K118" t="str">
            <v/>
          </cell>
          <cell r="L118" t="str">
            <v/>
          </cell>
          <cell r="M118" t="str">
            <v/>
          </cell>
          <cell r="N118" t="str">
            <v/>
          </cell>
          <cell r="O118">
            <v>1.4928999999999999</v>
          </cell>
        </row>
        <row r="119">
          <cell r="A119" t="str">
            <v>A12109</v>
          </cell>
          <cell r="B119" t="str">
            <v>132/09/22</v>
          </cell>
          <cell r="C119">
            <v>1.375</v>
          </cell>
          <cell r="D119">
            <v>17.28</v>
          </cell>
          <cell r="E119">
            <v>19.940000000000001</v>
          </cell>
          <cell r="F119" t="str">
            <v/>
          </cell>
          <cell r="G119" t="str">
            <v/>
          </cell>
          <cell r="H119" t="str">
            <v/>
          </cell>
          <cell r="I119" t="str">
            <v/>
          </cell>
          <cell r="J119" t="str">
            <v/>
          </cell>
          <cell r="K119" t="str">
            <v/>
          </cell>
          <cell r="L119" t="str">
            <v/>
          </cell>
          <cell r="M119" t="str">
            <v/>
          </cell>
          <cell r="N119" t="str">
            <v/>
          </cell>
          <cell r="O119">
            <v>1.4739</v>
          </cell>
        </row>
        <row r="120">
          <cell r="A120" t="str">
            <v>A04111</v>
          </cell>
          <cell r="B120" t="str">
            <v>134/08/10</v>
          </cell>
          <cell r="C120">
            <v>2.25</v>
          </cell>
          <cell r="D120">
            <v>17.48</v>
          </cell>
          <cell r="E120">
            <v>21.82</v>
          </cell>
          <cell r="F120">
            <v>1.423</v>
          </cell>
          <cell r="G120">
            <v>1.423</v>
          </cell>
          <cell r="H120">
            <v>1.423</v>
          </cell>
          <cell r="I120">
            <v>10</v>
          </cell>
          <cell r="J120">
            <v>1.4219999999999999</v>
          </cell>
          <cell r="K120">
            <v>1.4219999999999999</v>
          </cell>
          <cell r="L120">
            <v>1.4219999999999999</v>
          </cell>
          <cell r="M120">
            <v>1</v>
          </cell>
          <cell r="N120">
            <v>10</v>
          </cell>
          <cell r="O120">
            <v>1.4986999999999999</v>
          </cell>
        </row>
        <row r="121">
          <cell r="A121" t="str">
            <v>A05114</v>
          </cell>
          <cell r="B121" t="str">
            <v>135/11/25</v>
          </cell>
          <cell r="C121">
            <v>2</v>
          </cell>
          <cell r="D121">
            <v>18.37</v>
          </cell>
          <cell r="E121">
            <v>23.12</v>
          </cell>
          <cell r="F121" t="str">
            <v/>
          </cell>
          <cell r="G121" t="str">
            <v/>
          </cell>
          <cell r="H121" t="str">
            <v/>
          </cell>
          <cell r="I121" t="str">
            <v/>
          </cell>
          <cell r="J121" t="str">
            <v/>
          </cell>
          <cell r="K121" t="str">
            <v/>
          </cell>
          <cell r="L121" t="str">
            <v/>
          </cell>
          <cell r="M121" t="str">
            <v/>
          </cell>
          <cell r="N121" t="str">
            <v/>
          </cell>
          <cell r="O121">
            <v>1.5256000000000001</v>
          </cell>
        </row>
        <row r="122">
          <cell r="A122" t="str">
            <v>A05107</v>
          </cell>
          <cell r="B122" t="str">
            <v>135/05/20</v>
          </cell>
          <cell r="C122">
            <v>1.625</v>
          </cell>
          <cell r="D122">
            <v>18.72</v>
          </cell>
          <cell r="E122">
            <v>22.6</v>
          </cell>
          <cell r="F122" t="str">
            <v/>
          </cell>
          <cell r="G122" t="str">
            <v/>
          </cell>
          <cell r="H122" t="str">
            <v/>
          </cell>
          <cell r="I122" t="str">
            <v/>
          </cell>
          <cell r="J122" t="str">
            <v/>
          </cell>
          <cell r="K122" t="str">
            <v/>
          </cell>
          <cell r="L122" t="str">
            <v/>
          </cell>
          <cell r="M122" t="str">
            <v/>
          </cell>
          <cell r="N122" t="str">
            <v/>
          </cell>
          <cell r="O122">
            <v>1.5214000000000001</v>
          </cell>
        </row>
        <row r="123">
          <cell r="A123" t="str">
            <v>A06106</v>
          </cell>
          <cell r="B123" t="str">
            <v>136/05/26</v>
          </cell>
          <cell r="C123">
            <v>1.875</v>
          </cell>
          <cell r="D123">
            <v>19.03</v>
          </cell>
          <cell r="E123">
            <v>23.61</v>
          </cell>
          <cell r="F123" t="str">
            <v/>
          </cell>
          <cell r="G123" t="str">
            <v/>
          </cell>
          <cell r="H123" t="str">
            <v/>
          </cell>
          <cell r="I123" t="str">
            <v/>
          </cell>
          <cell r="J123" t="str">
            <v/>
          </cell>
          <cell r="K123" t="str">
            <v/>
          </cell>
          <cell r="L123" t="str">
            <v/>
          </cell>
          <cell r="M123" t="str">
            <v/>
          </cell>
          <cell r="N123" t="str">
            <v/>
          </cell>
          <cell r="O123">
            <v>1.5365</v>
          </cell>
        </row>
        <row r="124">
          <cell r="A124" t="str">
            <v>A05110</v>
          </cell>
          <cell r="B124" t="str">
            <v>135/08/05</v>
          </cell>
          <cell r="C124">
            <v>1.375</v>
          </cell>
          <cell r="D124">
            <v>19.32</v>
          </cell>
          <cell r="E124">
            <v>22.81</v>
          </cell>
          <cell r="F124" t="str">
            <v/>
          </cell>
          <cell r="G124" t="str">
            <v/>
          </cell>
          <cell r="H124" t="str">
            <v/>
          </cell>
          <cell r="I124" t="str">
            <v/>
          </cell>
          <cell r="J124" t="str">
            <v/>
          </cell>
          <cell r="K124" t="str">
            <v/>
          </cell>
          <cell r="L124" t="str">
            <v/>
          </cell>
          <cell r="M124" t="str">
            <v/>
          </cell>
          <cell r="N124" t="str">
            <v/>
          </cell>
          <cell r="O124">
            <v>1.5293000000000001</v>
          </cell>
        </row>
        <row r="125">
          <cell r="A125" t="str">
            <v>A06111</v>
          </cell>
          <cell r="B125" t="str">
            <v>136/11/24</v>
          </cell>
          <cell r="C125">
            <v>1.625</v>
          </cell>
          <cell r="D125">
            <v>19.59</v>
          </cell>
          <cell r="E125">
            <v>24.11</v>
          </cell>
          <cell r="F125" t="str">
            <v/>
          </cell>
          <cell r="G125" t="str">
            <v/>
          </cell>
          <cell r="H125" t="str">
            <v/>
          </cell>
          <cell r="I125" t="str">
            <v/>
          </cell>
          <cell r="J125" t="str">
            <v/>
          </cell>
          <cell r="K125" t="str">
            <v/>
          </cell>
          <cell r="L125" t="str">
            <v/>
          </cell>
          <cell r="M125" t="str">
            <v/>
          </cell>
          <cell r="N125" t="str">
            <v/>
          </cell>
          <cell r="O125">
            <v>1.5495000000000001</v>
          </cell>
        </row>
        <row r="126">
          <cell r="A126" t="str">
            <v>A07104</v>
          </cell>
          <cell r="B126" t="str">
            <v>137/05/18</v>
          </cell>
          <cell r="C126">
            <v>1.5</v>
          </cell>
          <cell r="D126">
            <v>20.27</v>
          </cell>
          <cell r="E126">
            <v>24.59</v>
          </cell>
          <cell r="F126" t="str">
            <v/>
          </cell>
          <cell r="G126" t="str">
            <v/>
          </cell>
          <cell r="H126" t="str">
            <v/>
          </cell>
          <cell r="I126" t="str">
            <v/>
          </cell>
          <cell r="J126" t="str">
            <v/>
          </cell>
          <cell r="K126" t="str">
            <v/>
          </cell>
          <cell r="L126" t="str">
            <v/>
          </cell>
          <cell r="M126" t="str">
            <v/>
          </cell>
          <cell r="N126" t="str">
            <v/>
          </cell>
          <cell r="O126">
            <v>1.5605</v>
          </cell>
        </row>
        <row r="127">
          <cell r="A127" t="str">
            <v>A07110</v>
          </cell>
          <cell r="B127" t="str">
            <v>137/11/09</v>
          </cell>
          <cell r="C127">
            <v>1.375</v>
          </cell>
          <cell r="D127">
            <v>20.67</v>
          </cell>
          <cell r="E127">
            <v>25.07</v>
          </cell>
          <cell r="F127" t="str">
            <v/>
          </cell>
          <cell r="G127" t="str">
            <v/>
          </cell>
          <cell r="H127" t="str">
            <v/>
          </cell>
          <cell r="I127" t="str">
            <v/>
          </cell>
          <cell r="J127" t="str">
            <v/>
          </cell>
          <cell r="K127" t="str">
            <v/>
          </cell>
          <cell r="L127" t="str">
            <v/>
          </cell>
          <cell r="M127" t="str">
            <v/>
          </cell>
          <cell r="N127" t="str">
            <v/>
          </cell>
          <cell r="O127">
            <v>1.5717000000000001</v>
          </cell>
        </row>
        <row r="128">
          <cell r="A128" t="str">
            <v>A11111</v>
          </cell>
          <cell r="B128" t="str">
            <v>141/11/11</v>
          </cell>
          <cell r="C128">
            <v>2.375</v>
          </cell>
          <cell r="D128">
            <v>21.25</v>
          </cell>
          <cell r="E128">
            <v>29.08</v>
          </cell>
          <cell r="F128" t="str">
            <v/>
          </cell>
          <cell r="G128" t="str">
            <v/>
          </cell>
          <cell r="H128" t="str">
            <v/>
          </cell>
          <cell r="I128" t="str">
            <v/>
          </cell>
          <cell r="J128" t="str">
            <v/>
          </cell>
          <cell r="K128" t="str">
            <v/>
          </cell>
          <cell r="L128" t="str">
            <v/>
          </cell>
          <cell r="M128" t="str">
            <v/>
          </cell>
          <cell r="N128" t="str">
            <v/>
          </cell>
          <cell r="O128">
            <v>1.6214999999999999</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1.5863</v>
          </cell>
        </row>
        <row r="130">
          <cell r="A130" t="str">
            <v>A11105</v>
          </cell>
          <cell r="B130" t="str">
            <v>141/05/20</v>
          </cell>
          <cell r="C130">
            <v>2</v>
          </cell>
          <cell r="D130">
            <v>21.84</v>
          </cell>
          <cell r="E130">
            <v>28.6</v>
          </cell>
          <cell r="F130" t="str">
            <v/>
          </cell>
          <cell r="G130" t="str">
            <v/>
          </cell>
          <cell r="H130" t="str">
            <v/>
          </cell>
          <cell r="I130" t="str">
            <v/>
          </cell>
          <cell r="J130" t="str">
            <v/>
          </cell>
          <cell r="K130" t="str">
            <v/>
          </cell>
          <cell r="L130" t="str">
            <v/>
          </cell>
          <cell r="M130" t="str">
            <v/>
          </cell>
          <cell r="N130" t="str">
            <v/>
          </cell>
          <cell r="O130">
            <v>1.621</v>
          </cell>
        </row>
        <row r="131">
          <cell r="A131" t="str">
            <v>A08110</v>
          </cell>
          <cell r="B131" t="str">
            <v>138/11/08</v>
          </cell>
          <cell r="C131">
            <v>1</v>
          </cell>
          <cell r="D131">
            <v>22.21</v>
          </cell>
          <cell r="E131">
            <v>26.07</v>
          </cell>
          <cell r="F131" t="str">
            <v/>
          </cell>
          <cell r="G131" t="str">
            <v/>
          </cell>
          <cell r="H131" t="str">
            <v/>
          </cell>
          <cell r="I131" t="str">
            <v/>
          </cell>
          <cell r="J131" t="str">
            <v/>
          </cell>
          <cell r="K131" t="str">
            <v/>
          </cell>
          <cell r="L131" t="str">
            <v/>
          </cell>
          <cell r="M131" t="str">
            <v/>
          </cell>
          <cell r="N131" t="str">
            <v/>
          </cell>
          <cell r="O131">
            <v>1.5980000000000001</v>
          </cell>
        </row>
        <row r="132">
          <cell r="A132" t="str">
            <v>A09105</v>
          </cell>
          <cell r="B132" t="str">
            <v>139/05/12</v>
          </cell>
          <cell r="C132">
            <v>0.75</v>
          </cell>
          <cell r="D132">
            <v>23.39</v>
          </cell>
          <cell r="E132">
            <v>26.58</v>
          </cell>
          <cell r="F132" t="str">
            <v/>
          </cell>
          <cell r="G132" t="str">
            <v/>
          </cell>
          <cell r="H132" t="str">
            <v/>
          </cell>
          <cell r="I132" t="str">
            <v/>
          </cell>
          <cell r="J132" t="str">
            <v/>
          </cell>
          <cell r="K132" t="str">
            <v/>
          </cell>
          <cell r="L132" t="str">
            <v/>
          </cell>
          <cell r="M132" t="str">
            <v/>
          </cell>
          <cell r="N132" t="str">
            <v/>
          </cell>
          <cell r="O132">
            <v>1.6134999999999999</v>
          </cell>
        </row>
        <row r="133">
          <cell r="A133" t="str">
            <v>A10113</v>
          </cell>
          <cell r="B133" t="str">
            <v>140/12/23</v>
          </cell>
          <cell r="C133">
            <v>1.125</v>
          </cell>
          <cell r="D133">
            <v>23.38</v>
          </cell>
          <cell r="E133">
            <v>28.19</v>
          </cell>
          <cell r="F133" t="str">
            <v/>
          </cell>
          <cell r="G133" t="str">
            <v/>
          </cell>
          <cell r="H133" t="str">
            <v/>
          </cell>
          <cell r="I133" t="str">
            <v/>
          </cell>
          <cell r="J133" t="str">
            <v/>
          </cell>
          <cell r="K133" t="str">
            <v/>
          </cell>
          <cell r="L133" t="str">
            <v/>
          </cell>
          <cell r="M133" t="str">
            <v/>
          </cell>
          <cell r="N133" t="str">
            <v/>
          </cell>
          <cell r="O133">
            <v>1.6338999999999999</v>
          </cell>
        </row>
        <row r="134">
          <cell r="A134" t="str">
            <v>A12105</v>
          </cell>
          <cell r="B134" t="str">
            <v>142/05/12</v>
          </cell>
          <cell r="C134">
            <v>1.5</v>
          </cell>
          <cell r="D134">
            <v>23.44</v>
          </cell>
          <cell r="E134">
            <v>29.58</v>
          </cell>
          <cell r="F134" t="str">
            <v/>
          </cell>
          <cell r="G134" t="str">
            <v/>
          </cell>
          <cell r="H134" t="str">
            <v/>
          </cell>
          <cell r="I134" t="str">
            <v/>
          </cell>
          <cell r="J134" t="str">
            <v/>
          </cell>
          <cell r="K134" t="str">
            <v/>
          </cell>
          <cell r="L134" t="str">
            <v/>
          </cell>
          <cell r="M134" t="str">
            <v/>
          </cell>
          <cell r="N134" t="str">
            <v/>
          </cell>
          <cell r="O134">
            <v>1.6485000000000001</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1.6557999999999999</v>
          </cell>
        </row>
        <row r="136">
          <cell r="A136" t="str">
            <v>A10104</v>
          </cell>
          <cell r="B136" t="str">
            <v>140/02/25</v>
          </cell>
          <cell r="C136">
            <v>0.625</v>
          </cell>
          <cell r="D136">
            <v>24.34</v>
          </cell>
          <cell r="E136">
            <v>27.37</v>
          </cell>
          <cell r="F136" t="str">
            <v/>
          </cell>
          <cell r="G136" t="str">
            <v/>
          </cell>
          <cell r="H136" t="str">
            <v/>
          </cell>
          <cell r="I136" t="str">
            <v/>
          </cell>
          <cell r="J136" t="str">
            <v/>
          </cell>
          <cell r="K136" t="str">
            <v/>
          </cell>
          <cell r="L136" t="str">
            <v/>
          </cell>
          <cell r="M136" t="str">
            <v/>
          </cell>
          <cell r="N136" t="str">
            <v/>
          </cell>
          <cell r="O136">
            <v>1.6318999999999999</v>
          </cell>
        </row>
        <row r="137">
          <cell r="A137" t="str">
            <v>A09111</v>
          </cell>
          <cell r="B137" t="str">
            <v>139/11/27</v>
          </cell>
          <cell r="C137">
            <v>0.375</v>
          </cell>
          <cell r="D137">
            <v>25.01</v>
          </cell>
          <cell r="E137">
            <v>27.12</v>
          </cell>
          <cell r="F137" t="str">
            <v/>
          </cell>
          <cell r="G137" t="str">
            <v/>
          </cell>
          <cell r="H137" t="str">
            <v/>
          </cell>
          <cell r="I137" t="str">
            <v/>
          </cell>
          <cell r="J137" t="str">
            <v/>
          </cell>
          <cell r="K137" t="str">
            <v/>
          </cell>
          <cell r="L137" t="str">
            <v/>
          </cell>
          <cell r="M137" t="str">
            <v/>
          </cell>
          <cell r="N137" t="str">
            <v/>
          </cell>
          <cell r="O137">
            <v>1.6342000000000001</v>
          </cell>
        </row>
        <row r="138">
          <cell r="A138" t="str">
            <v>G13430</v>
          </cell>
          <cell r="B138" t="str">
            <v>P11輸銀1A</v>
          </cell>
          <cell r="C138" t="str">
            <v>TWD</v>
          </cell>
          <cell r="D138">
            <v>1.42</v>
          </cell>
          <cell r="E138">
            <v>1.44</v>
          </cell>
          <cell r="F138" t="str">
            <v/>
          </cell>
          <cell r="G138" t="str">
            <v/>
          </cell>
          <cell r="H138" t="str">
            <v/>
          </cell>
          <cell r="I138" t="str">
            <v/>
          </cell>
          <cell r="J138">
            <v>1.5349999999999999</v>
          </cell>
          <cell r="K138">
            <v>1.5249999999999999</v>
          </cell>
          <cell r="L138">
            <v>1.5316000000000001</v>
          </cell>
          <cell r="M138">
            <v>3</v>
          </cell>
          <cell r="N138">
            <v>6</v>
          </cell>
          <cell r="O138" t="e">
            <v>#N/A</v>
          </cell>
        </row>
        <row r="139">
          <cell r="A139" t="str">
            <v>G14929</v>
          </cell>
          <cell r="B139" t="str">
            <v>03彰銀1B</v>
          </cell>
          <cell r="C139" t="str">
            <v>TWD</v>
          </cell>
          <cell r="D139">
            <v>0.5</v>
          </cell>
          <cell r="E139">
            <v>0.51</v>
          </cell>
          <cell r="F139" t="str">
            <v/>
          </cell>
          <cell r="G139" t="str">
            <v/>
          </cell>
          <cell r="H139" t="str">
            <v/>
          </cell>
          <cell r="I139" t="str">
            <v/>
          </cell>
          <cell r="J139">
            <v>1.56</v>
          </cell>
          <cell r="K139">
            <v>1.55</v>
          </cell>
          <cell r="L139">
            <v>1.5566</v>
          </cell>
          <cell r="M139">
            <v>3</v>
          </cell>
          <cell r="N139">
            <v>3</v>
          </cell>
          <cell r="O139" t="e">
            <v>#N/A</v>
          </cell>
        </row>
        <row r="140">
          <cell r="A140" t="str">
            <v>B83425</v>
          </cell>
          <cell r="B140" t="str">
            <v>P12冠德1</v>
          </cell>
          <cell r="C140" t="str">
            <v>TWD</v>
          </cell>
          <cell r="D140">
            <v>4.75</v>
          </cell>
          <cell r="E140">
            <v>5</v>
          </cell>
          <cell r="F140" t="str">
            <v/>
          </cell>
          <cell r="G140" t="str">
            <v/>
          </cell>
          <cell r="H140" t="str">
            <v/>
          </cell>
          <cell r="I140" t="str">
            <v/>
          </cell>
          <cell r="J140">
            <v>1.75</v>
          </cell>
          <cell r="K140">
            <v>1.75</v>
          </cell>
          <cell r="L140">
            <v>1.75</v>
          </cell>
          <cell r="M140">
            <v>4</v>
          </cell>
          <cell r="N140">
            <v>6</v>
          </cell>
          <cell r="O140" t="e">
            <v>#N/A</v>
          </cell>
        </row>
        <row r="141">
          <cell r="A141" t="str">
            <v>B99605</v>
          </cell>
          <cell r="B141" t="str">
            <v>P12國壽2A</v>
          </cell>
          <cell r="C141" t="str">
            <v>TWD</v>
          </cell>
          <cell r="D141">
            <v>8.23</v>
          </cell>
          <cell r="E141">
            <v>10</v>
          </cell>
          <cell r="F141" t="str">
            <v/>
          </cell>
          <cell r="G141" t="str">
            <v/>
          </cell>
          <cell r="H141" t="str">
            <v/>
          </cell>
          <cell r="I141" t="str">
            <v/>
          </cell>
          <cell r="J141">
            <v>3.7</v>
          </cell>
          <cell r="K141">
            <v>3.7</v>
          </cell>
          <cell r="L141">
            <v>3.7</v>
          </cell>
          <cell r="M141">
            <v>23</v>
          </cell>
          <cell r="N141">
            <v>26</v>
          </cell>
          <cell r="O141" t="e">
            <v>#N/A</v>
          </cell>
        </row>
        <row r="142">
          <cell r="A142" t="str">
            <v>B99606</v>
          </cell>
          <cell r="B142" t="str">
            <v>P12國壽2B</v>
          </cell>
          <cell r="C142" t="str">
            <v>TWD</v>
          </cell>
          <cell r="D142">
            <v>11.24</v>
          </cell>
          <cell r="E142">
            <v>15</v>
          </cell>
          <cell r="F142" t="str">
            <v/>
          </cell>
          <cell r="G142" t="str">
            <v/>
          </cell>
          <cell r="H142" t="str">
            <v/>
          </cell>
          <cell r="I142" t="str">
            <v/>
          </cell>
          <cell r="J142">
            <v>3.85</v>
          </cell>
          <cell r="K142">
            <v>3.85</v>
          </cell>
          <cell r="L142">
            <v>3.85</v>
          </cell>
          <cell r="M142">
            <v>12</v>
          </cell>
          <cell r="N142">
            <v>29.59</v>
          </cell>
          <cell r="O142" t="e">
            <v>#N/A</v>
          </cell>
        </row>
        <row r="143">
          <cell r="A143" t="str">
            <v>F02222</v>
          </cell>
          <cell r="B143" t="str">
            <v>16SG6</v>
          </cell>
          <cell r="C143" t="str">
            <v>NZD</v>
          </cell>
          <cell r="D143">
            <v>0</v>
          </cell>
          <cell r="E143">
            <v>0.69</v>
          </cell>
          <cell r="F143" t="str">
            <v/>
          </cell>
          <cell r="G143" t="str">
            <v/>
          </cell>
          <cell r="H143" t="str">
            <v/>
          </cell>
          <cell r="I143" t="str">
            <v/>
          </cell>
          <cell r="J143" t="str">
            <v>-</v>
          </cell>
          <cell r="K143" t="str">
            <v>-</v>
          </cell>
          <cell r="L143" t="str">
            <v>-</v>
          </cell>
          <cell r="M143">
            <v>2</v>
          </cell>
          <cell r="N143">
            <v>2.0000000000000001E-4</v>
          </cell>
          <cell r="O143" t="e">
            <v>#N/A</v>
          </cell>
        </row>
        <row r="144">
          <cell r="A144" t="str">
            <v>F10720</v>
          </cell>
          <cell r="B144" t="str">
            <v>P23BMO1</v>
          </cell>
          <cell r="C144" t="str">
            <v>USD</v>
          </cell>
          <cell r="D144">
            <v>0</v>
          </cell>
          <cell r="E144">
            <v>5</v>
          </cell>
          <cell r="F144" t="str">
            <v/>
          </cell>
          <cell r="G144" t="str">
            <v/>
          </cell>
          <cell r="H144" t="str">
            <v/>
          </cell>
          <cell r="I144" t="str">
            <v/>
          </cell>
          <cell r="J144" t="str">
            <v>-</v>
          </cell>
          <cell r="K144" t="str">
            <v>-</v>
          </cell>
          <cell r="L144" t="str">
            <v>-</v>
          </cell>
          <cell r="M144">
            <v>2</v>
          </cell>
          <cell r="N144">
            <v>0.6</v>
          </cell>
          <cell r="O144" t="e">
            <v>#N/A</v>
          </cell>
        </row>
      </sheetData>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1"/>
    </sheetNames>
    <sheetDataSet>
      <sheetData sheetId="0">
        <row r="4">
          <cell r="A4" t="str">
            <v>A07111</v>
          </cell>
          <cell r="B4" t="str">
            <v>112/11/23</v>
          </cell>
          <cell r="C4">
            <v>0.75</v>
          </cell>
          <cell r="D4">
            <v>0.11</v>
          </cell>
          <cell r="E4">
            <v>0.11</v>
          </cell>
          <cell r="F4" t="str">
            <v/>
          </cell>
          <cell r="G4" t="str">
            <v/>
          </cell>
          <cell r="H4" t="str">
            <v/>
          </cell>
          <cell r="I4" t="str">
            <v/>
          </cell>
          <cell r="J4" t="str">
            <v/>
          </cell>
          <cell r="K4" t="str">
            <v/>
          </cell>
          <cell r="L4" t="str">
            <v/>
          </cell>
          <cell r="M4" t="str">
            <v/>
          </cell>
          <cell r="N4" t="str">
            <v/>
          </cell>
          <cell r="O4">
            <v>0.93700000000000006</v>
          </cell>
        </row>
        <row r="5">
          <cell r="A5" t="str">
            <v>A08101</v>
          </cell>
          <cell r="B5" t="str">
            <v>113/01/14</v>
          </cell>
          <cell r="C5">
            <v>0.625</v>
          </cell>
          <cell r="D5">
            <v>0.25</v>
          </cell>
          <cell r="E5">
            <v>0.26</v>
          </cell>
          <cell r="F5" t="str">
            <v/>
          </cell>
          <cell r="G5" t="str">
            <v/>
          </cell>
          <cell r="H5" t="str">
            <v/>
          </cell>
          <cell r="I5" t="str">
            <v/>
          </cell>
          <cell r="J5" t="str">
            <v/>
          </cell>
          <cell r="K5" t="str">
            <v/>
          </cell>
          <cell r="L5" t="str">
            <v/>
          </cell>
          <cell r="M5" t="str">
            <v/>
          </cell>
          <cell r="N5" t="str">
            <v/>
          </cell>
          <cell r="O5">
            <v>0.93799999999999994</v>
          </cell>
        </row>
        <row r="6">
          <cell r="A6" t="str">
            <v>A93103</v>
          </cell>
          <cell r="B6" t="str">
            <v>113/02/10</v>
          </cell>
          <cell r="C6">
            <v>3</v>
          </cell>
          <cell r="D6">
            <v>0.33</v>
          </cell>
          <cell r="E6">
            <v>0.33</v>
          </cell>
          <cell r="F6">
            <v>0.90500000000000003</v>
          </cell>
          <cell r="G6">
            <v>0.9</v>
          </cell>
          <cell r="H6">
            <v>0.90249999999999997</v>
          </cell>
          <cell r="I6">
            <v>4</v>
          </cell>
          <cell r="J6" t="str">
            <v/>
          </cell>
          <cell r="K6" t="str">
            <v/>
          </cell>
          <cell r="L6" t="str">
            <v/>
          </cell>
          <cell r="M6" t="str">
            <v/>
          </cell>
          <cell r="N6" t="str">
            <v/>
          </cell>
          <cell r="O6">
            <v>0.94140000000000001</v>
          </cell>
        </row>
        <row r="7">
          <cell r="A7" t="str">
            <v>A03106</v>
          </cell>
          <cell r="B7" t="str">
            <v>113/03/03</v>
          </cell>
          <cell r="C7">
            <v>1.5</v>
          </cell>
          <cell r="D7">
            <v>0.38</v>
          </cell>
          <cell r="E7">
            <v>0.39</v>
          </cell>
          <cell r="F7" t="str">
            <v/>
          </cell>
          <cell r="G7" t="str">
            <v/>
          </cell>
          <cell r="H7" t="str">
            <v/>
          </cell>
          <cell r="I7" t="str">
            <v/>
          </cell>
          <cell r="J7" t="str">
            <v/>
          </cell>
          <cell r="K7" t="str">
            <v/>
          </cell>
          <cell r="L7" t="str">
            <v/>
          </cell>
          <cell r="M7" t="str">
            <v/>
          </cell>
          <cell r="N7" t="str">
            <v/>
          </cell>
          <cell r="O7">
            <v>0.94450000000000001</v>
          </cell>
        </row>
        <row r="8">
          <cell r="A8" t="str">
            <v>A11202</v>
          </cell>
          <cell r="B8" t="str">
            <v>113/03/31</v>
          </cell>
          <cell r="C8">
            <v>0.75</v>
          </cell>
          <cell r="D8">
            <v>0.46</v>
          </cell>
          <cell r="E8">
            <v>0.47</v>
          </cell>
          <cell r="F8" t="str">
            <v/>
          </cell>
          <cell r="G8" t="str">
            <v/>
          </cell>
          <cell r="H8" t="str">
            <v/>
          </cell>
          <cell r="I8" t="str">
            <v/>
          </cell>
          <cell r="J8" t="str">
            <v/>
          </cell>
          <cell r="K8" t="str">
            <v/>
          </cell>
          <cell r="L8" t="str">
            <v/>
          </cell>
          <cell r="M8" t="str">
            <v/>
          </cell>
          <cell r="N8" t="str">
            <v/>
          </cell>
          <cell r="O8">
            <v>0.94879999999999998</v>
          </cell>
        </row>
        <row r="9">
          <cell r="A9" t="str">
            <v>A08107</v>
          </cell>
          <cell r="B9" t="str">
            <v>113/07/17</v>
          </cell>
          <cell r="C9">
            <v>0.5</v>
          </cell>
          <cell r="D9">
            <v>0.75</v>
          </cell>
          <cell r="E9">
            <v>0.76</v>
          </cell>
          <cell r="F9">
            <v>0.93500000000000005</v>
          </cell>
          <cell r="G9">
            <v>0.92500000000000004</v>
          </cell>
          <cell r="H9">
            <v>0.93</v>
          </cell>
          <cell r="I9">
            <v>2</v>
          </cell>
          <cell r="J9" t="str">
            <v/>
          </cell>
          <cell r="K9" t="str">
            <v/>
          </cell>
          <cell r="L9" t="str">
            <v/>
          </cell>
          <cell r="M9" t="str">
            <v/>
          </cell>
          <cell r="N9" t="str">
            <v/>
          </cell>
          <cell r="O9">
            <v>0.96640000000000004</v>
          </cell>
        </row>
        <row r="10">
          <cell r="A10" t="str">
            <v>A03113</v>
          </cell>
          <cell r="B10" t="str">
            <v>113/09/26</v>
          </cell>
          <cell r="C10">
            <v>1.625</v>
          </cell>
          <cell r="D10">
            <v>0.94</v>
          </cell>
          <cell r="E10">
            <v>0.96</v>
          </cell>
          <cell r="F10" t="str">
            <v/>
          </cell>
          <cell r="G10" t="str">
            <v/>
          </cell>
          <cell r="H10" t="str">
            <v/>
          </cell>
          <cell r="I10" t="str">
            <v/>
          </cell>
          <cell r="J10" t="str">
            <v/>
          </cell>
          <cell r="K10" t="str">
            <v/>
          </cell>
          <cell r="L10" t="str">
            <v/>
          </cell>
          <cell r="M10" t="str">
            <v/>
          </cell>
          <cell r="N10" t="str">
            <v/>
          </cell>
          <cell r="O10">
            <v>0.97799999999999998</v>
          </cell>
        </row>
        <row r="11">
          <cell r="A11" t="str">
            <v>A93109</v>
          </cell>
          <cell r="B11" t="str">
            <v>113/11/18</v>
          </cell>
          <cell r="C11">
            <v>3</v>
          </cell>
          <cell r="D11">
            <v>1.06</v>
          </cell>
          <cell r="E11">
            <v>1.1000000000000001</v>
          </cell>
          <cell r="F11" t="str">
            <v/>
          </cell>
          <cell r="G11" t="str">
            <v/>
          </cell>
          <cell r="H11" t="str">
            <v/>
          </cell>
          <cell r="I11" t="str">
            <v/>
          </cell>
          <cell r="J11" t="str">
            <v/>
          </cell>
          <cell r="K11" t="str">
            <v/>
          </cell>
          <cell r="L11" t="str">
            <v/>
          </cell>
          <cell r="M11" t="str">
            <v/>
          </cell>
          <cell r="N11" t="str">
            <v/>
          </cell>
          <cell r="O11">
            <v>0.98660000000000003</v>
          </cell>
        </row>
        <row r="12">
          <cell r="A12" t="str">
            <v>A09101</v>
          </cell>
          <cell r="B12" t="str">
            <v>114/01/10</v>
          </cell>
          <cell r="C12">
            <v>0.5</v>
          </cell>
          <cell r="D12">
            <v>1.23</v>
          </cell>
          <cell r="E12">
            <v>1.25</v>
          </cell>
          <cell r="F12" t="str">
            <v/>
          </cell>
          <cell r="G12" t="str">
            <v/>
          </cell>
          <cell r="H12" t="str">
            <v/>
          </cell>
          <cell r="I12" t="str">
            <v/>
          </cell>
          <cell r="J12" t="str">
            <v/>
          </cell>
          <cell r="K12" t="str">
            <v/>
          </cell>
          <cell r="L12" t="str">
            <v/>
          </cell>
          <cell r="M12" t="str">
            <v/>
          </cell>
          <cell r="N12" t="str">
            <v/>
          </cell>
          <cell r="O12">
            <v>0.99519999999999997</v>
          </cell>
        </row>
        <row r="13">
          <cell r="A13" t="str">
            <v>A94103</v>
          </cell>
          <cell r="B13" t="str">
            <v>114/02/25</v>
          </cell>
          <cell r="C13">
            <v>2.375</v>
          </cell>
          <cell r="D13">
            <v>1.33</v>
          </cell>
          <cell r="E13">
            <v>1.37</v>
          </cell>
          <cell r="F13" t="str">
            <v/>
          </cell>
          <cell r="G13" t="str">
            <v/>
          </cell>
          <cell r="H13" t="str">
            <v/>
          </cell>
          <cell r="I13" t="str">
            <v/>
          </cell>
          <cell r="J13" t="str">
            <v/>
          </cell>
          <cell r="K13" t="str">
            <v/>
          </cell>
          <cell r="L13" t="str">
            <v/>
          </cell>
          <cell r="M13" t="str">
            <v/>
          </cell>
          <cell r="N13" t="str">
            <v/>
          </cell>
          <cell r="O13">
            <v>1.0024999999999999</v>
          </cell>
        </row>
        <row r="14">
          <cell r="A14" t="str">
            <v>A12103</v>
          </cell>
          <cell r="B14" t="str">
            <v>114/02/23</v>
          </cell>
          <cell r="C14">
            <v>1</v>
          </cell>
          <cell r="D14">
            <v>1.34</v>
          </cell>
          <cell r="E14">
            <v>1.37</v>
          </cell>
          <cell r="F14" t="str">
            <v/>
          </cell>
          <cell r="G14" t="str">
            <v/>
          </cell>
          <cell r="H14" t="str">
            <v/>
          </cell>
          <cell r="I14" t="str">
            <v/>
          </cell>
          <cell r="J14" t="str">
            <v/>
          </cell>
          <cell r="K14" t="str">
            <v/>
          </cell>
          <cell r="L14" t="str">
            <v/>
          </cell>
          <cell r="M14" t="str">
            <v/>
          </cell>
          <cell r="N14" t="str">
            <v/>
          </cell>
          <cell r="O14">
            <v>1.0024</v>
          </cell>
        </row>
        <row r="15">
          <cell r="A15" t="str">
            <v>A04105</v>
          </cell>
          <cell r="B15" t="str">
            <v>114/03/13</v>
          </cell>
          <cell r="C15">
            <v>1.625</v>
          </cell>
          <cell r="D15">
            <v>1.39</v>
          </cell>
          <cell r="E15">
            <v>1.42</v>
          </cell>
          <cell r="F15" t="str">
            <v/>
          </cell>
          <cell r="G15" t="str">
            <v/>
          </cell>
          <cell r="H15" t="str">
            <v/>
          </cell>
          <cell r="I15" t="str">
            <v/>
          </cell>
          <cell r="J15" t="str">
            <v/>
          </cell>
          <cell r="K15" t="str">
            <v/>
          </cell>
          <cell r="L15" t="str">
            <v/>
          </cell>
          <cell r="M15" t="str">
            <v/>
          </cell>
          <cell r="N15" t="str">
            <v/>
          </cell>
          <cell r="O15">
            <v>1.0054000000000001</v>
          </cell>
        </row>
        <row r="16">
          <cell r="A16" t="str">
            <v>A09107</v>
          </cell>
          <cell r="B16" t="str">
            <v>114/07/17</v>
          </cell>
          <cell r="C16">
            <v>0.25</v>
          </cell>
          <cell r="D16">
            <v>1.74</v>
          </cell>
          <cell r="E16">
            <v>1.76</v>
          </cell>
          <cell r="F16" t="str">
            <v/>
          </cell>
          <cell r="G16" t="str">
            <v/>
          </cell>
          <cell r="H16" t="str">
            <v/>
          </cell>
          <cell r="I16" t="str">
            <v/>
          </cell>
          <cell r="J16" t="str">
            <v/>
          </cell>
          <cell r="K16" t="str">
            <v/>
          </cell>
          <cell r="L16" t="str">
            <v/>
          </cell>
          <cell r="M16" t="str">
            <v/>
          </cell>
          <cell r="N16" t="str">
            <v/>
          </cell>
          <cell r="O16">
            <v>1.0274000000000001</v>
          </cell>
        </row>
        <row r="17">
          <cell r="A17" t="str">
            <v>A04112</v>
          </cell>
          <cell r="B17" t="str">
            <v>114/09/11</v>
          </cell>
          <cell r="C17">
            <v>1.125</v>
          </cell>
          <cell r="D17">
            <v>1.88</v>
          </cell>
          <cell r="E17">
            <v>1.91</v>
          </cell>
          <cell r="F17" t="str">
            <v/>
          </cell>
          <cell r="G17" t="str">
            <v/>
          </cell>
          <cell r="H17" t="str">
            <v/>
          </cell>
          <cell r="I17" t="str">
            <v/>
          </cell>
          <cell r="J17" t="str">
            <v/>
          </cell>
          <cell r="K17" t="str">
            <v/>
          </cell>
          <cell r="L17" t="str">
            <v/>
          </cell>
          <cell r="M17" t="str">
            <v/>
          </cell>
          <cell r="N17" t="str">
            <v/>
          </cell>
          <cell r="O17">
            <v>1.0374000000000001</v>
          </cell>
        </row>
        <row r="18">
          <cell r="A18" t="str">
            <v>A09112</v>
          </cell>
          <cell r="B18" t="str">
            <v>114/12/08</v>
          </cell>
          <cell r="C18">
            <v>0.125</v>
          </cell>
          <cell r="D18">
            <v>2.13</v>
          </cell>
          <cell r="E18">
            <v>2.16</v>
          </cell>
          <cell r="F18" t="str">
            <v/>
          </cell>
          <cell r="G18" t="str">
            <v/>
          </cell>
          <cell r="H18" t="str">
            <v/>
          </cell>
          <cell r="I18" t="str">
            <v/>
          </cell>
          <cell r="J18" t="str">
            <v/>
          </cell>
          <cell r="K18" t="str">
            <v/>
          </cell>
          <cell r="L18" t="str">
            <v/>
          </cell>
          <cell r="M18" t="str">
            <v/>
          </cell>
          <cell r="N18" t="str">
            <v/>
          </cell>
          <cell r="O18">
            <v>1.0543</v>
          </cell>
        </row>
        <row r="19">
          <cell r="A19" t="str">
            <v>A10101</v>
          </cell>
          <cell r="B19" t="str">
            <v>115/01/13</v>
          </cell>
          <cell r="C19">
            <v>0.25</v>
          </cell>
          <cell r="D19">
            <v>2.2200000000000002</v>
          </cell>
          <cell r="E19">
            <v>2.25</v>
          </cell>
          <cell r="F19" t="str">
            <v/>
          </cell>
          <cell r="G19" t="str">
            <v/>
          </cell>
          <cell r="H19" t="str">
            <v/>
          </cell>
          <cell r="I19" t="str">
            <v/>
          </cell>
          <cell r="J19" t="str">
            <v/>
          </cell>
          <cell r="K19" t="str">
            <v/>
          </cell>
          <cell r="L19" t="str">
            <v/>
          </cell>
          <cell r="M19" t="str">
            <v/>
          </cell>
          <cell r="N19" t="str">
            <v/>
          </cell>
          <cell r="O19">
            <v>1.0613999999999999</v>
          </cell>
        </row>
        <row r="20">
          <cell r="A20" t="str">
            <v>A95102</v>
          </cell>
          <cell r="B20" t="str">
            <v>115/02/24</v>
          </cell>
          <cell r="C20">
            <v>1.875</v>
          </cell>
          <cell r="D20">
            <v>2.29</v>
          </cell>
          <cell r="E20">
            <v>2.37</v>
          </cell>
          <cell r="F20" t="str">
            <v/>
          </cell>
          <cell r="G20" t="str">
            <v/>
          </cell>
          <cell r="H20" t="str">
            <v/>
          </cell>
          <cell r="I20" t="str">
            <v/>
          </cell>
          <cell r="J20" t="str">
            <v/>
          </cell>
          <cell r="K20" t="str">
            <v/>
          </cell>
          <cell r="L20" t="str">
            <v/>
          </cell>
          <cell r="M20" t="str">
            <v/>
          </cell>
          <cell r="N20" t="str">
            <v/>
          </cell>
          <cell r="O20">
            <v>1.0688</v>
          </cell>
        </row>
        <row r="21">
          <cell r="A21" t="str">
            <v>A05104</v>
          </cell>
          <cell r="B21" t="str">
            <v>115/03/04</v>
          </cell>
          <cell r="C21">
            <v>0.75</v>
          </cell>
          <cell r="D21">
            <v>2.34</v>
          </cell>
          <cell r="E21">
            <v>2.39</v>
          </cell>
          <cell r="F21" t="str">
            <v/>
          </cell>
          <cell r="G21" t="str">
            <v/>
          </cell>
          <cell r="H21" t="str">
            <v/>
          </cell>
          <cell r="I21" t="str">
            <v/>
          </cell>
          <cell r="J21" t="str">
            <v/>
          </cell>
          <cell r="K21" t="str">
            <v/>
          </cell>
          <cell r="L21" t="str">
            <v/>
          </cell>
          <cell r="M21" t="str">
            <v/>
          </cell>
          <cell r="N21" t="str">
            <v/>
          </cell>
          <cell r="O21">
            <v>1.0711999999999999</v>
          </cell>
        </row>
        <row r="22">
          <cell r="A22" t="str">
            <v>A10108</v>
          </cell>
          <cell r="B22" t="str">
            <v>115/07/29</v>
          </cell>
          <cell r="C22">
            <v>0.25</v>
          </cell>
          <cell r="D22">
            <v>2.75</v>
          </cell>
          <cell r="E22">
            <v>2.79</v>
          </cell>
          <cell r="F22" t="str">
            <v/>
          </cell>
          <cell r="G22" t="str">
            <v/>
          </cell>
          <cell r="H22" t="str">
            <v/>
          </cell>
          <cell r="I22" t="str">
            <v/>
          </cell>
          <cell r="J22" t="str">
            <v/>
          </cell>
          <cell r="K22" t="str">
            <v/>
          </cell>
          <cell r="L22" t="str">
            <v/>
          </cell>
          <cell r="M22" t="str">
            <v/>
          </cell>
          <cell r="N22" t="str">
            <v/>
          </cell>
          <cell r="O22">
            <v>1.1020000000000001</v>
          </cell>
        </row>
        <row r="23">
          <cell r="A23" t="str">
            <v>A05111</v>
          </cell>
          <cell r="B23" t="str">
            <v>115/09/07</v>
          </cell>
          <cell r="C23">
            <v>0.625</v>
          </cell>
          <cell r="D23">
            <v>2.85</v>
          </cell>
          <cell r="E23">
            <v>2.9</v>
          </cell>
          <cell r="F23" t="str">
            <v/>
          </cell>
          <cell r="G23" t="str">
            <v/>
          </cell>
          <cell r="H23" t="str">
            <v/>
          </cell>
          <cell r="I23" t="str">
            <v/>
          </cell>
          <cell r="J23" t="str">
            <v/>
          </cell>
          <cell r="K23" t="str">
            <v/>
          </cell>
          <cell r="L23" t="str">
            <v/>
          </cell>
          <cell r="M23" t="str">
            <v/>
          </cell>
          <cell r="N23" t="str">
            <v/>
          </cell>
          <cell r="O23">
            <v>1.1099000000000001</v>
          </cell>
        </row>
        <row r="24">
          <cell r="A24" t="str">
            <v>A95107</v>
          </cell>
          <cell r="B24" t="str">
            <v>115/11/10</v>
          </cell>
          <cell r="C24">
            <v>2.125</v>
          </cell>
          <cell r="D24">
            <v>2.92</v>
          </cell>
          <cell r="E24">
            <v>3.08</v>
          </cell>
          <cell r="F24" t="str">
            <v/>
          </cell>
          <cell r="G24" t="str">
            <v/>
          </cell>
          <cell r="H24" t="str">
            <v/>
          </cell>
          <cell r="I24" t="str">
            <v/>
          </cell>
          <cell r="J24" t="str">
            <v/>
          </cell>
          <cell r="K24" t="str">
            <v/>
          </cell>
          <cell r="L24" t="str">
            <v/>
          </cell>
          <cell r="M24" t="str">
            <v/>
          </cell>
          <cell r="N24" t="str">
            <v/>
          </cell>
          <cell r="O24">
            <v>1.1213</v>
          </cell>
        </row>
        <row r="25">
          <cell r="A25" t="str">
            <v>A96102</v>
          </cell>
          <cell r="B25" t="str">
            <v>116/02/14</v>
          </cell>
          <cell r="C25">
            <v>2</v>
          </cell>
          <cell r="D25">
            <v>3.19</v>
          </cell>
          <cell r="E25">
            <v>3.34</v>
          </cell>
          <cell r="F25" t="str">
            <v/>
          </cell>
          <cell r="G25" t="str">
            <v/>
          </cell>
          <cell r="H25" t="str">
            <v/>
          </cell>
          <cell r="I25" t="str">
            <v/>
          </cell>
          <cell r="J25" t="str">
            <v/>
          </cell>
          <cell r="K25" t="str">
            <v/>
          </cell>
          <cell r="L25" t="str">
            <v/>
          </cell>
          <cell r="M25" t="str">
            <v/>
          </cell>
          <cell r="N25" t="str">
            <v/>
          </cell>
          <cell r="O25">
            <v>1.1392</v>
          </cell>
        </row>
        <row r="26">
          <cell r="A26" t="str">
            <v>A06104</v>
          </cell>
          <cell r="B26" t="str">
            <v>116/03/01</v>
          </cell>
          <cell r="C26">
            <v>1.125</v>
          </cell>
          <cell r="D26">
            <v>3.28</v>
          </cell>
          <cell r="E26">
            <v>3.38</v>
          </cell>
          <cell r="F26" t="str">
            <v/>
          </cell>
          <cell r="G26" t="str">
            <v/>
          </cell>
          <cell r="H26" t="str">
            <v/>
          </cell>
          <cell r="I26" t="str">
            <v/>
          </cell>
          <cell r="J26" t="str">
            <v/>
          </cell>
          <cell r="K26" t="str">
            <v/>
          </cell>
          <cell r="L26" t="str">
            <v/>
          </cell>
          <cell r="M26" t="str">
            <v/>
          </cell>
          <cell r="N26" t="str">
            <v/>
          </cell>
          <cell r="O26">
            <v>1.143</v>
          </cell>
        </row>
        <row r="27">
          <cell r="A27" t="str">
            <v>A11103</v>
          </cell>
          <cell r="B27" t="str">
            <v>116/02/24</v>
          </cell>
          <cell r="C27">
            <v>0.5</v>
          </cell>
          <cell r="D27">
            <v>3.3</v>
          </cell>
          <cell r="E27">
            <v>3.37</v>
          </cell>
          <cell r="F27" t="str">
            <v/>
          </cell>
          <cell r="G27" t="str">
            <v/>
          </cell>
          <cell r="H27" t="str">
            <v/>
          </cell>
          <cell r="I27" t="str">
            <v/>
          </cell>
          <cell r="J27" t="str">
            <v/>
          </cell>
          <cell r="K27" t="str">
            <v/>
          </cell>
          <cell r="L27" t="str">
            <v/>
          </cell>
          <cell r="M27" t="str">
            <v/>
          </cell>
          <cell r="N27" t="str">
            <v/>
          </cell>
          <cell r="O27">
            <v>1.1428</v>
          </cell>
        </row>
        <row r="28">
          <cell r="A28" t="str">
            <v>A11106</v>
          </cell>
          <cell r="B28" t="str">
            <v>116/06/23</v>
          </cell>
          <cell r="C28">
            <v>1</v>
          </cell>
          <cell r="D28">
            <v>3.59</v>
          </cell>
          <cell r="E28">
            <v>3.69</v>
          </cell>
          <cell r="F28">
            <v>1.2010000000000001</v>
          </cell>
          <cell r="G28">
            <v>1.2</v>
          </cell>
          <cell r="H28">
            <v>1.2004999999999999</v>
          </cell>
          <cell r="I28">
            <v>6</v>
          </cell>
          <cell r="J28" t="str">
            <v/>
          </cell>
          <cell r="K28" t="str">
            <v/>
          </cell>
          <cell r="L28" t="str">
            <v/>
          </cell>
          <cell r="M28" t="str">
            <v/>
          </cell>
          <cell r="N28" t="str">
            <v/>
          </cell>
          <cell r="O28">
            <v>1.1623000000000001</v>
          </cell>
        </row>
        <row r="29">
          <cell r="A29" t="str">
            <v>A96107</v>
          </cell>
          <cell r="B29" t="str">
            <v>116/11/16</v>
          </cell>
          <cell r="C29">
            <v>3</v>
          </cell>
          <cell r="D29">
            <v>3.78</v>
          </cell>
          <cell r="E29">
            <v>4.09</v>
          </cell>
          <cell r="F29" t="str">
            <v/>
          </cell>
          <cell r="G29" t="str">
            <v/>
          </cell>
          <cell r="H29" t="str">
            <v/>
          </cell>
          <cell r="I29" t="str">
            <v/>
          </cell>
          <cell r="J29" t="str">
            <v/>
          </cell>
          <cell r="K29" t="str">
            <v/>
          </cell>
          <cell r="L29" t="str">
            <v/>
          </cell>
          <cell r="M29" t="str">
            <v/>
          </cell>
          <cell r="N29" t="str">
            <v/>
          </cell>
          <cell r="O29">
            <v>1.1793</v>
          </cell>
        </row>
        <row r="30">
          <cell r="A30" t="str">
            <v>A11108</v>
          </cell>
          <cell r="B30" t="str">
            <v>116/09/23</v>
          </cell>
          <cell r="C30">
            <v>1.25</v>
          </cell>
          <cell r="D30">
            <v>3.83</v>
          </cell>
          <cell r="E30">
            <v>3.95</v>
          </cell>
          <cell r="F30">
            <v>1.206</v>
          </cell>
          <cell r="G30">
            <v>1.2050000000000001</v>
          </cell>
          <cell r="H30">
            <v>1.2055</v>
          </cell>
          <cell r="I30">
            <v>10</v>
          </cell>
          <cell r="J30" t="str">
            <v/>
          </cell>
          <cell r="K30" t="str">
            <v/>
          </cell>
          <cell r="L30" t="str">
            <v/>
          </cell>
          <cell r="M30" t="str">
            <v/>
          </cell>
          <cell r="N30" t="str">
            <v/>
          </cell>
          <cell r="O30">
            <v>1.1752</v>
          </cell>
        </row>
        <row r="31">
          <cell r="A31" t="str">
            <v>A06109</v>
          </cell>
          <cell r="B31" t="str">
            <v>116/09/20</v>
          </cell>
          <cell r="C31">
            <v>1</v>
          </cell>
          <cell r="D31">
            <v>3.83</v>
          </cell>
          <cell r="E31">
            <v>3.94</v>
          </cell>
          <cell r="F31" t="str">
            <v/>
          </cell>
          <cell r="G31" t="str">
            <v/>
          </cell>
          <cell r="H31" t="str">
            <v/>
          </cell>
          <cell r="I31" t="str">
            <v/>
          </cell>
          <cell r="J31" t="str">
            <v/>
          </cell>
          <cell r="K31" t="str">
            <v/>
          </cell>
          <cell r="L31" t="str">
            <v/>
          </cell>
          <cell r="M31" t="str">
            <v/>
          </cell>
          <cell r="N31" t="str">
            <v/>
          </cell>
          <cell r="O31">
            <v>1.1752</v>
          </cell>
        </row>
        <row r="32">
          <cell r="A32" t="str">
            <v>A02101</v>
          </cell>
          <cell r="B32" t="str">
            <v>117/01/09</v>
          </cell>
          <cell r="C32">
            <v>1.375</v>
          </cell>
          <cell r="D32">
            <v>4.0599999999999996</v>
          </cell>
          <cell r="E32">
            <v>4.24</v>
          </cell>
          <cell r="F32" t="str">
            <v/>
          </cell>
          <cell r="G32" t="str">
            <v/>
          </cell>
          <cell r="H32" t="str">
            <v/>
          </cell>
          <cell r="I32" t="str">
            <v/>
          </cell>
          <cell r="J32" t="str">
            <v/>
          </cell>
          <cell r="K32" t="str">
            <v/>
          </cell>
          <cell r="L32" t="str">
            <v/>
          </cell>
          <cell r="M32" t="str">
            <v/>
          </cell>
          <cell r="N32" t="str">
            <v/>
          </cell>
          <cell r="O32">
            <v>1.1879999999999999</v>
          </cell>
        </row>
        <row r="33">
          <cell r="A33" t="str">
            <v>A97102</v>
          </cell>
          <cell r="B33" t="str">
            <v>117/02/14</v>
          </cell>
          <cell r="C33">
            <v>2.5</v>
          </cell>
          <cell r="D33">
            <v>4.0599999999999996</v>
          </cell>
          <cell r="E33">
            <v>4.34</v>
          </cell>
          <cell r="F33" t="str">
            <v/>
          </cell>
          <cell r="G33" t="str">
            <v/>
          </cell>
          <cell r="H33" t="str">
            <v/>
          </cell>
          <cell r="I33" t="str">
            <v/>
          </cell>
          <cell r="J33" t="str">
            <v/>
          </cell>
          <cell r="K33" t="str">
            <v/>
          </cell>
          <cell r="L33" t="str">
            <v/>
          </cell>
          <cell r="M33" t="str">
            <v/>
          </cell>
          <cell r="N33" t="str">
            <v/>
          </cell>
          <cell r="O33">
            <v>1.1899</v>
          </cell>
        </row>
        <row r="34">
          <cell r="A34" t="str">
            <v>A12101</v>
          </cell>
          <cell r="B34" t="str">
            <v>117/01/17</v>
          </cell>
          <cell r="C34">
            <v>1</v>
          </cell>
          <cell r="D34">
            <v>4.12</v>
          </cell>
          <cell r="E34">
            <v>4.26</v>
          </cell>
          <cell r="F34" t="str">
            <v/>
          </cell>
          <cell r="G34" t="str">
            <v/>
          </cell>
          <cell r="H34" t="str">
            <v/>
          </cell>
          <cell r="I34" t="str">
            <v/>
          </cell>
          <cell r="J34" t="str">
            <v/>
          </cell>
          <cell r="K34" t="str">
            <v/>
          </cell>
          <cell r="L34" t="str">
            <v/>
          </cell>
          <cell r="M34" t="str">
            <v/>
          </cell>
          <cell r="N34" t="str">
            <v/>
          </cell>
          <cell r="O34">
            <v>1.1896</v>
          </cell>
        </row>
        <row r="35">
          <cell r="A35" t="str">
            <v>A07102</v>
          </cell>
          <cell r="B35" t="str">
            <v>117/02/08</v>
          </cell>
          <cell r="C35">
            <v>1</v>
          </cell>
          <cell r="D35">
            <v>4.18</v>
          </cell>
          <cell r="E35">
            <v>4.32</v>
          </cell>
          <cell r="F35" t="str">
            <v/>
          </cell>
          <cell r="G35" t="str">
            <v/>
          </cell>
          <cell r="H35" t="str">
            <v/>
          </cell>
          <cell r="I35" t="str">
            <v/>
          </cell>
          <cell r="J35" t="str">
            <v/>
          </cell>
          <cell r="K35" t="str">
            <v/>
          </cell>
          <cell r="L35" t="str">
            <v/>
          </cell>
          <cell r="M35" t="str">
            <v/>
          </cell>
          <cell r="N35" t="str">
            <v/>
          </cell>
          <cell r="O35">
            <v>1.1918</v>
          </cell>
        </row>
        <row r="36">
          <cell r="A36" t="str">
            <v>A12106</v>
          </cell>
          <cell r="B36" t="str">
            <v>117/05/26</v>
          </cell>
          <cell r="C36">
            <v>1</v>
          </cell>
          <cell r="D36">
            <v>4.47</v>
          </cell>
          <cell r="E36">
            <v>4.62</v>
          </cell>
          <cell r="F36" t="str">
            <v/>
          </cell>
          <cell r="G36" t="str">
            <v/>
          </cell>
          <cell r="H36" t="str">
            <v/>
          </cell>
          <cell r="I36" t="str">
            <v/>
          </cell>
          <cell r="J36" t="str">
            <v/>
          </cell>
          <cell r="K36" t="str">
            <v/>
          </cell>
          <cell r="L36" t="str">
            <v/>
          </cell>
          <cell r="M36" t="str">
            <v/>
          </cell>
          <cell r="N36" t="str">
            <v/>
          </cell>
          <cell r="O36">
            <v>1.2019</v>
          </cell>
        </row>
        <row r="37">
          <cell r="A37" t="str">
            <v>A07105</v>
          </cell>
          <cell r="B37" t="str">
            <v>117/06/08</v>
          </cell>
          <cell r="C37">
            <v>0.875</v>
          </cell>
          <cell r="D37">
            <v>4.51</v>
          </cell>
          <cell r="E37">
            <v>4.6500000000000004</v>
          </cell>
          <cell r="F37" t="str">
            <v/>
          </cell>
          <cell r="G37" t="str">
            <v/>
          </cell>
          <cell r="H37" t="str">
            <v/>
          </cell>
          <cell r="I37" t="str">
            <v/>
          </cell>
          <cell r="J37" t="str">
            <v/>
          </cell>
          <cell r="K37" t="str">
            <v/>
          </cell>
          <cell r="L37" t="str">
            <v/>
          </cell>
          <cell r="M37" t="str">
            <v/>
          </cell>
          <cell r="N37" t="str">
            <v/>
          </cell>
          <cell r="O37">
            <v>1.2032</v>
          </cell>
        </row>
        <row r="38">
          <cell r="A38" t="str">
            <v>A97105</v>
          </cell>
          <cell r="B38" t="str">
            <v>117/08/14</v>
          </cell>
          <cell r="C38">
            <v>2.625</v>
          </cell>
          <cell r="D38">
            <v>4.54</v>
          </cell>
          <cell r="E38">
            <v>4.84</v>
          </cell>
          <cell r="F38" t="str">
            <v/>
          </cell>
          <cell r="G38" t="str">
            <v/>
          </cell>
          <cell r="H38" t="str">
            <v/>
          </cell>
          <cell r="I38" t="str">
            <v/>
          </cell>
          <cell r="J38" t="str">
            <v/>
          </cell>
          <cell r="K38" t="str">
            <v/>
          </cell>
          <cell r="L38" t="str">
            <v/>
          </cell>
          <cell r="M38" t="str">
            <v/>
          </cell>
          <cell r="N38" t="str">
            <v/>
          </cell>
          <cell r="O38">
            <v>1.2051000000000001</v>
          </cell>
        </row>
        <row r="39">
          <cell r="A39" t="str">
            <v>A12108</v>
          </cell>
          <cell r="B39" t="str">
            <v>117/09/15</v>
          </cell>
          <cell r="C39">
            <v>1.125</v>
          </cell>
          <cell r="D39">
            <v>4.76</v>
          </cell>
          <cell r="E39">
            <v>4.93</v>
          </cell>
          <cell r="F39" t="str">
            <v/>
          </cell>
          <cell r="G39" t="str">
            <v/>
          </cell>
          <cell r="H39" t="str">
            <v/>
          </cell>
          <cell r="I39" t="str">
            <v/>
          </cell>
          <cell r="J39" t="str">
            <v/>
          </cell>
          <cell r="K39" t="str">
            <v/>
          </cell>
          <cell r="L39" t="str">
            <v/>
          </cell>
          <cell r="M39" t="str">
            <v/>
          </cell>
          <cell r="N39" t="str">
            <v/>
          </cell>
          <cell r="O39">
            <v>1.2101999999999999</v>
          </cell>
        </row>
        <row r="40">
          <cell r="A40" t="str">
            <v>A10202</v>
          </cell>
          <cell r="B40" t="str">
            <v>117/08/20</v>
          </cell>
          <cell r="C40">
            <v>0.25</v>
          </cell>
          <cell r="D40">
            <v>4.7699999999999996</v>
          </cell>
          <cell r="E40">
            <v>4.8499999999999996</v>
          </cell>
          <cell r="F40" t="str">
            <v/>
          </cell>
          <cell r="G40" t="str">
            <v/>
          </cell>
          <cell r="H40" t="str">
            <v/>
          </cell>
          <cell r="I40" t="str">
            <v/>
          </cell>
          <cell r="J40" t="str">
            <v/>
          </cell>
          <cell r="K40" t="str">
            <v/>
          </cell>
          <cell r="L40" t="str">
            <v/>
          </cell>
          <cell r="M40" t="str">
            <v/>
          </cell>
          <cell r="N40" t="str">
            <v/>
          </cell>
          <cell r="O40">
            <v>1.2101999999999999</v>
          </cell>
        </row>
        <row r="41">
          <cell r="A41" t="str">
            <v>A07109</v>
          </cell>
          <cell r="B41" t="str">
            <v>117/10/17</v>
          </cell>
          <cell r="C41">
            <v>0.875</v>
          </cell>
          <cell r="D41">
            <v>4.82</v>
          </cell>
          <cell r="E41">
            <v>5.01</v>
          </cell>
          <cell r="F41" t="str">
            <v/>
          </cell>
          <cell r="G41" t="str">
            <v/>
          </cell>
          <cell r="H41" t="str">
            <v/>
          </cell>
          <cell r="I41" t="str">
            <v/>
          </cell>
          <cell r="J41" t="str">
            <v/>
          </cell>
          <cell r="K41" t="str">
            <v/>
          </cell>
          <cell r="L41" t="str">
            <v/>
          </cell>
          <cell r="M41" t="str">
            <v/>
          </cell>
          <cell r="N41" t="str">
            <v/>
          </cell>
          <cell r="O41">
            <v>1.2129000000000001</v>
          </cell>
        </row>
        <row r="42">
          <cell r="A42" t="str">
            <v>A98102</v>
          </cell>
          <cell r="B42" t="str">
            <v>118/02/16</v>
          </cell>
          <cell r="C42">
            <v>2.125</v>
          </cell>
          <cell r="D42">
            <v>4.99</v>
          </cell>
          <cell r="E42">
            <v>5.35</v>
          </cell>
          <cell r="F42" t="str">
            <v/>
          </cell>
          <cell r="G42" t="str">
            <v/>
          </cell>
          <cell r="H42" t="str">
            <v/>
          </cell>
          <cell r="I42" t="str">
            <v/>
          </cell>
          <cell r="J42" t="str">
            <v/>
          </cell>
          <cell r="K42" t="str">
            <v/>
          </cell>
          <cell r="L42" t="str">
            <v/>
          </cell>
          <cell r="M42" t="str">
            <v/>
          </cell>
          <cell r="N42" t="str">
            <v/>
          </cell>
          <cell r="O42">
            <v>1.2176</v>
          </cell>
        </row>
        <row r="43">
          <cell r="A43" t="str">
            <v>A08103</v>
          </cell>
          <cell r="B43" t="str">
            <v>118/02/13</v>
          </cell>
          <cell r="C43">
            <v>0.75</v>
          </cell>
          <cell r="D43">
            <v>5.16</v>
          </cell>
          <cell r="E43">
            <v>5.34</v>
          </cell>
          <cell r="F43" t="str">
            <v/>
          </cell>
          <cell r="G43" t="str">
            <v/>
          </cell>
          <cell r="H43" t="str">
            <v/>
          </cell>
          <cell r="I43" t="str">
            <v/>
          </cell>
          <cell r="J43" t="str">
            <v/>
          </cell>
          <cell r="K43" t="str">
            <v/>
          </cell>
          <cell r="L43" t="str">
            <v/>
          </cell>
          <cell r="M43" t="str">
            <v/>
          </cell>
          <cell r="N43" t="str">
            <v/>
          </cell>
          <cell r="O43">
            <v>1.2202</v>
          </cell>
        </row>
        <row r="44">
          <cell r="A44" t="str">
            <v>A98105</v>
          </cell>
          <cell r="B44" t="str">
            <v>118/08/13</v>
          </cell>
          <cell r="C44">
            <v>2.125</v>
          </cell>
          <cell r="D44">
            <v>5.47</v>
          </cell>
          <cell r="E44">
            <v>5.83</v>
          </cell>
          <cell r="F44" t="str">
            <v/>
          </cell>
          <cell r="G44" t="str">
            <v/>
          </cell>
          <cell r="H44" t="str">
            <v/>
          </cell>
          <cell r="I44" t="str">
            <v/>
          </cell>
          <cell r="J44" t="str">
            <v/>
          </cell>
          <cell r="K44" t="str">
            <v/>
          </cell>
          <cell r="L44" t="str">
            <v/>
          </cell>
          <cell r="M44" t="str">
            <v/>
          </cell>
          <cell r="N44" t="str">
            <v/>
          </cell>
          <cell r="O44">
            <v>1.2258</v>
          </cell>
        </row>
        <row r="45">
          <cell r="A45" t="str">
            <v>A08106</v>
          </cell>
          <cell r="B45" t="str">
            <v>118/06/26</v>
          </cell>
          <cell r="C45">
            <v>0.625</v>
          </cell>
          <cell r="D45">
            <v>5.54</v>
          </cell>
          <cell r="E45">
            <v>5.7</v>
          </cell>
          <cell r="F45" t="str">
            <v/>
          </cell>
          <cell r="G45" t="str">
            <v/>
          </cell>
          <cell r="H45" t="str">
            <v/>
          </cell>
          <cell r="I45" t="str">
            <v/>
          </cell>
          <cell r="J45" t="str">
            <v/>
          </cell>
          <cell r="K45" t="str">
            <v/>
          </cell>
          <cell r="L45" t="str">
            <v/>
          </cell>
          <cell r="M45" t="str">
            <v/>
          </cell>
          <cell r="N45" t="str">
            <v/>
          </cell>
          <cell r="O45">
            <v>1.2267999999999999</v>
          </cell>
        </row>
        <row r="46">
          <cell r="A46" t="str">
            <v>A08109</v>
          </cell>
          <cell r="B46" t="str">
            <v>118/10/14</v>
          </cell>
          <cell r="C46">
            <v>0.625</v>
          </cell>
          <cell r="D46">
            <v>5.8</v>
          </cell>
          <cell r="E46">
            <v>6</v>
          </cell>
          <cell r="F46" t="str">
            <v/>
          </cell>
          <cell r="G46" t="str">
            <v/>
          </cell>
          <cell r="H46" t="str">
            <v/>
          </cell>
          <cell r="I46" t="str">
            <v/>
          </cell>
          <cell r="J46" t="str">
            <v/>
          </cell>
          <cell r="K46" t="str">
            <v/>
          </cell>
          <cell r="L46" t="str">
            <v/>
          </cell>
          <cell r="M46" t="str">
            <v/>
          </cell>
          <cell r="N46" t="str">
            <v/>
          </cell>
          <cell r="O46">
            <v>1.2311000000000001</v>
          </cell>
        </row>
        <row r="47">
          <cell r="A47" t="str">
            <v>A99104</v>
          </cell>
          <cell r="B47" t="str">
            <v>119/02/22</v>
          </cell>
          <cell r="C47">
            <v>1.875</v>
          </cell>
          <cell r="D47">
            <v>5.92</v>
          </cell>
          <cell r="E47">
            <v>6.36</v>
          </cell>
          <cell r="F47" t="str">
            <v/>
          </cell>
          <cell r="G47" t="str">
            <v/>
          </cell>
          <cell r="H47" t="str">
            <v/>
          </cell>
          <cell r="I47" t="str">
            <v/>
          </cell>
          <cell r="J47" t="str">
            <v/>
          </cell>
          <cell r="K47" t="str">
            <v/>
          </cell>
          <cell r="L47" t="str">
            <v/>
          </cell>
          <cell r="M47" t="str">
            <v/>
          </cell>
          <cell r="N47" t="str">
            <v/>
          </cell>
          <cell r="O47">
            <v>1.2326999999999999</v>
          </cell>
        </row>
        <row r="48">
          <cell r="A48" t="str">
            <v>A09103</v>
          </cell>
          <cell r="B48" t="str">
            <v>119/02/21</v>
          </cell>
          <cell r="C48">
            <v>0.5</v>
          </cell>
          <cell r="D48">
            <v>6.18</v>
          </cell>
          <cell r="E48">
            <v>6.36</v>
          </cell>
          <cell r="F48" t="str">
            <v/>
          </cell>
          <cell r="G48" t="str">
            <v/>
          </cell>
          <cell r="H48" t="str">
            <v/>
          </cell>
          <cell r="I48" t="str">
            <v/>
          </cell>
          <cell r="J48" t="str">
            <v/>
          </cell>
          <cell r="K48" t="str">
            <v/>
          </cell>
          <cell r="L48" t="str">
            <v/>
          </cell>
          <cell r="M48" t="str">
            <v/>
          </cell>
          <cell r="N48" t="str">
            <v/>
          </cell>
          <cell r="O48">
            <v>1.2355</v>
          </cell>
        </row>
        <row r="49">
          <cell r="A49" t="str">
            <v>A99107</v>
          </cell>
          <cell r="B49" t="str">
            <v>119/08/12</v>
          </cell>
          <cell r="C49">
            <v>1.75</v>
          </cell>
          <cell r="D49">
            <v>6.41</v>
          </cell>
          <cell r="E49">
            <v>6.83</v>
          </cell>
          <cell r="F49" t="str">
            <v/>
          </cell>
          <cell r="G49" t="str">
            <v/>
          </cell>
          <cell r="H49" t="str">
            <v/>
          </cell>
          <cell r="I49" t="str">
            <v/>
          </cell>
          <cell r="J49" t="str">
            <v/>
          </cell>
          <cell r="K49" t="str">
            <v/>
          </cell>
          <cell r="L49" t="str">
            <v/>
          </cell>
          <cell r="M49" t="str">
            <v/>
          </cell>
          <cell r="N49" t="str">
            <v/>
          </cell>
          <cell r="O49">
            <v>1.2372000000000001</v>
          </cell>
        </row>
        <row r="50">
          <cell r="A50" t="str">
            <v>A09106</v>
          </cell>
          <cell r="B50" t="str">
            <v>119/06/11</v>
          </cell>
          <cell r="C50">
            <v>0.375</v>
          </cell>
          <cell r="D50">
            <v>6.5</v>
          </cell>
          <cell r="E50">
            <v>6.66</v>
          </cell>
          <cell r="F50" t="str">
            <v/>
          </cell>
          <cell r="G50" t="str">
            <v/>
          </cell>
          <cell r="H50" t="str">
            <v/>
          </cell>
          <cell r="I50" t="str">
            <v/>
          </cell>
          <cell r="J50" t="str">
            <v/>
          </cell>
          <cell r="K50" t="str">
            <v/>
          </cell>
          <cell r="L50" t="str">
            <v/>
          </cell>
          <cell r="M50" t="str">
            <v/>
          </cell>
          <cell r="N50" t="str">
            <v/>
          </cell>
          <cell r="O50">
            <v>1.2386999999999999</v>
          </cell>
        </row>
        <row r="51">
          <cell r="A51" t="str">
            <v>A00102</v>
          </cell>
          <cell r="B51" t="str">
            <v>120/01/13</v>
          </cell>
          <cell r="C51">
            <v>2.125</v>
          </cell>
          <cell r="D51">
            <v>6.63</v>
          </cell>
          <cell r="E51">
            <v>7.25</v>
          </cell>
          <cell r="F51" t="str">
            <v/>
          </cell>
          <cell r="G51" t="str">
            <v/>
          </cell>
          <cell r="H51" t="str">
            <v/>
          </cell>
          <cell r="I51" t="str">
            <v/>
          </cell>
          <cell r="J51" t="str">
            <v/>
          </cell>
          <cell r="K51" t="str">
            <v/>
          </cell>
          <cell r="L51" t="str">
            <v/>
          </cell>
          <cell r="M51" t="str">
            <v/>
          </cell>
          <cell r="N51" t="str">
            <v/>
          </cell>
          <cell r="O51">
            <v>1.2395</v>
          </cell>
        </row>
        <row r="52">
          <cell r="A52" t="str">
            <v>A09109</v>
          </cell>
          <cell r="B52" t="str">
            <v>119/10/14</v>
          </cell>
          <cell r="C52">
            <v>0.25</v>
          </cell>
          <cell r="D52">
            <v>6.84</v>
          </cell>
          <cell r="E52">
            <v>7</v>
          </cell>
          <cell r="F52" t="str">
            <v/>
          </cell>
          <cell r="G52" t="str">
            <v/>
          </cell>
          <cell r="H52" t="str">
            <v/>
          </cell>
          <cell r="I52" t="str">
            <v/>
          </cell>
          <cell r="J52" t="str">
            <v/>
          </cell>
          <cell r="K52" t="str">
            <v/>
          </cell>
          <cell r="L52" t="str">
            <v/>
          </cell>
          <cell r="M52" t="str">
            <v/>
          </cell>
          <cell r="N52" t="str">
            <v/>
          </cell>
          <cell r="O52">
            <v>1.2416</v>
          </cell>
        </row>
        <row r="53">
          <cell r="A53" t="str">
            <v>A90105</v>
          </cell>
          <cell r="B53" t="str">
            <v>120/07/17</v>
          </cell>
          <cell r="C53">
            <v>3.625</v>
          </cell>
          <cell r="D53">
            <v>6.85</v>
          </cell>
          <cell r="E53">
            <v>7.76</v>
          </cell>
          <cell r="F53" t="str">
            <v/>
          </cell>
          <cell r="G53" t="str">
            <v/>
          </cell>
          <cell r="H53" t="str">
            <v/>
          </cell>
          <cell r="I53" t="str">
            <v/>
          </cell>
          <cell r="J53" t="str">
            <v/>
          </cell>
          <cell r="K53" t="str">
            <v/>
          </cell>
          <cell r="L53" t="str">
            <v/>
          </cell>
          <cell r="M53" t="str">
            <v/>
          </cell>
          <cell r="N53" t="str">
            <v/>
          </cell>
          <cell r="O53">
            <v>1.2403</v>
          </cell>
        </row>
        <row r="54">
          <cell r="A54" t="str">
            <v>A00201</v>
          </cell>
          <cell r="B54" t="str">
            <v>120/05/26</v>
          </cell>
          <cell r="C54">
            <v>1.75</v>
          </cell>
          <cell r="D54">
            <v>7.07</v>
          </cell>
          <cell r="E54">
            <v>7.62</v>
          </cell>
          <cell r="F54" t="str">
            <v/>
          </cell>
          <cell r="G54" t="str">
            <v/>
          </cell>
          <cell r="H54" t="str">
            <v/>
          </cell>
          <cell r="I54" t="str">
            <v/>
          </cell>
          <cell r="J54" t="str">
            <v/>
          </cell>
          <cell r="K54" t="str">
            <v/>
          </cell>
          <cell r="L54" t="str">
            <v/>
          </cell>
          <cell r="M54" t="str">
            <v/>
          </cell>
          <cell r="N54" t="str">
            <v/>
          </cell>
          <cell r="O54">
            <v>1.2425999999999999</v>
          </cell>
        </row>
        <row r="55">
          <cell r="A55" t="str">
            <v>A10103</v>
          </cell>
          <cell r="B55" t="str">
            <v>120/02/22</v>
          </cell>
          <cell r="C55">
            <v>0.25</v>
          </cell>
          <cell r="D55">
            <v>7.2</v>
          </cell>
          <cell r="E55">
            <v>7.36</v>
          </cell>
          <cell r="F55" t="str">
            <v/>
          </cell>
          <cell r="G55" t="str">
            <v/>
          </cell>
          <cell r="H55" t="str">
            <v/>
          </cell>
          <cell r="I55" t="str">
            <v/>
          </cell>
          <cell r="J55" t="str">
            <v/>
          </cell>
          <cell r="K55" t="str">
            <v/>
          </cell>
          <cell r="L55" t="str">
            <v/>
          </cell>
          <cell r="M55" t="str">
            <v/>
          </cell>
          <cell r="N55" t="str">
            <v/>
          </cell>
          <cell r="O55">
            <v>1.244</v>
          </cell>
        </row>
        <row r="56">
          <cell r="A56" t="str">
            <v>A00107</v>
          </cell>
          <cell r="B56" t="str">
            <v>120/08/02</v>
          </cell>
          <cell r="C56">
            <v>1.875</v>
          </cell>
          <cell r="D56">
            <v>7.23</v>
          </cell>
          <cell r="E56">
            <v>7.8</v>
          </cell>
          <cell r="F56" t="str">
            <v/>
          </cell>
          <cell r="G56" t="str">
            <v/>
          </cell>
          <cell r="H56" t="str">
            <v/>
          </cell>
          <cell r="I56" t="str">
            <v/>
          </cell>
          <cell r="J56" t="str">
            <v/>
          </cell>
          <cell r="K56" t="str">
            <v/>
          </cell>
          <cell r="L56" t="str">
            <v/>
          </cell>
          <cell r="M56" t="str">
            <v/>
          </cell>
          <cell r="N56" t="str">
            <v/>
          </cell>
          <cell r="O56">
            <v>1.2437</v>
          </cell>
        </row>
        <row r="57">
          <cell r="A57" t="str">
            <v>A10201</v>
          </cell>
          <cell r="B57" t="str">
            <v>120/05/07</v>
          </cell>
          <cell r="C57">
            <v>0.375</v>
          </cell>
          <cell r="D57">
            <v>7.37</v>
          </cell>
          <cell r="E57">
            <v>7.57</v>
          </cell>
          <cell r="F57" t="str">
            <v/>
          </cell>
          <cell r="G57" t="str">
            <v/>
          </cell>
          <cell r="H57" t="str">
            <v/>
          </cell>
          <cell r="I57" t="str">
            <v/>
          </cell>
          <cell r="J57" t="str">
            <v/>
          </cell>
          <cell r="K57" t="str">
            <v/>
          </cell>
          <cell r="L57" t="str">
            <v/>
          </cell>
          <cell r="M57" t="str">
            <v/>
          </cell>
          <cell r="N57" t="str">
            <v/>
          </cell>
          <cell r="O57">
            <v>1.2451000000000001</v>
          </cell>
        </row>
        <row r="58">
          <cell r="A58" t="str">
            <v>A10107</v>
          </cell>
          <cell r="B58" t="str">
            <v>120/06/23</v>
          </cell>
          <cell r="C58">
            <v>0.375</v>
          </cell>
          <cell r="D58">
            <v>7.49</v>
          </cell>
          <cell r="E58">
            <v>7.69</v>
          </cell>
          <cell r="F58" t="str">
            <v/>
          </cell>
          <cell r="G58" t="str">
            <v/>
          </cell>
          <cell r="H58" t="str">
            <v/>
          </cell>
          <cell r="I58" t="str">
            <v/>
          </cell>
          <cell r="J58" t="str">
            <v/>
          </cell>
          <cell r="K58" t="str">
            <v/>
          </cell>
          <cell r="L58" t="str">
            <v/>
          </cell>
          <cell r="M58" t="str">
            <v/>
          </cell>
          <cell r="N58" t="str">
            <v/>
          </cell>
          <cell r="O58">
            <v>1.246</v>
          </cell>
        </row>
        <row r="59">
          <cell r="A59" t="str">
            <v>A01102</v>
          </cell>
          <cell r="B59" t="str">
            <v>121/01/20</v>
          </cell>
          <cell r="C59">
            <v>1.625</v>
          </cell>
          <cell r="D59">
            <v>7.63</v>
          </cell>
          <cell r="E59">
            <v>8.27</v>
          </cell>
          <cell r="F59" t="str">
            <v/>
          </cell>
          <cell r="G59" t="str">
            <v/>
          </cell>
          <cell r="H59" t="str">
            <v/>
          </cell>
          <cell r="I59" t="str">
            <v/>
          </cell>
          <cell r="J59" t="str">
            <v/>
          </cell>
          <cell r="K59" t="str">
            <v/>
          </cell>
          <cell r="L59" t="str">
            <v/>
          </cell>
          <cell r="M59" t="str">
            <v/>
          </cell>
          <cell r="N59" t="str">
            <v/>
          </cell>
          <cell r="O59">
            <v>1.2484</v>
          </cell>
        </row>
        <row r="60">
          <cell r="A60" t="str">
            <v>A10111</v>
          </cell>
          <cell r="B60" t="str">
            <v>120/10/22</v>
          </cell>
          <cell r="C60">
            <v>0.5</v>
          </cell>
          <cell r="D60">
            <v>7.74</v>
          </cell>
          <cell r="E60">
            <v>8.0299999999999994</v>
          </cell>
          <cell r="F60" t="str">
            <v/>
          </cell>
          <cell r="G60" t="str">
            <v/>
          </cell>
          <cell r="H60" t="str">
            <v/>
          </cell>
          <cell r="I60" t="str">
            <v/>
          </cell>
          <cell r="J60" t="str">
            <v/>
          </cell>
          <cell r="K60" t="str">
            <v/>
          </cell>
          <cell r="L60" t="str">
            <v/>
          </cell>
          <cell r="M60" t="str">
            <v/>
          </cell>
          <cell r="N60" t="str">
            <v/>
          </cell>
          <cell r="O60">
            <v>1.2484</v>
          </cell>
        </row>
        <row r="61">
          <cell r="A61" t="str">
            <v>A01201</v>
          </cell>
          <cell r="B61" t="str">
            <v>121/03/16</v>
          </cell>
          <cell r="C61">
            <v>1.625</v>
          </cell>
          <cell r="D61">
            <v>7.78</v>
          </cell>
          <cell r="E61">
            <v>8.42</v>
          </cell>
          <cell r="F61" t="str">
            <v/>
          </cell>
          <cell r="G61" t="str">
            <v/>
          </cell>
          <cell r="H61" t="str">
            <v/>
          </cell>
          <cell r="I61" t="str">
            <v/>
          </cell>
          <cell r="J61" t="str">
            <v/>
          </cell>
          <cell r="K61" t="str">
            <v/>
          </cell>
          <cell r="L61" t="str">
            <v/>
          </cell>
          <cell r="M61" t="str">
            <v/>
          </cell>
          <cell r="N61" t="str">
            <v/>
          </cell>
          <cell r="O61">
            <v>1.2501</v>
          </cell>
        </row>
        <row r="62">
          <cell r="A62" t="str">
            <v>A11201</v>
          </cell>
          <cell r="B62" t="str">
            <v>121/01/10</v>
          </cell>
          <cell r="C62">
            <v>0.75</v>
          </cell>
          <cell r="D62">
            <v>7.87</v>
          </cell>
          <cell r="E62">
            <v>8.24</v>
          </cell>
          <cell r="F62" t="str">
            <v/>
          </cell>
          <cell r="G62" t="str">
            <v/>
          </cell>
          <cell r="H62" t="str">
            <v/>
          </cell>
          <cell r="I62" t="str">
            <v/>
          </cell>
          <cell r="J62" t="str">
            <v/>
          </cell>
          <cell r="K62" t="str">
            <v/>
          </cell>
          <cell r="L62" t="str">
            <v/>
          </cell>
          <cell r="M62" t="str">
            <v/>
          </cell>
          <cell r="N62" t="str">
            <v/>
          </cell>
          <cell r="O62">
            <v>1.25</v>
          </cell>
        </row>
        <row r="63">
          <cell r="A63" t="str">
            <v>A11102</v>
          </cell>
          <cell r="B63" t="str">
            <v>121/02/18</v>
          </cell>
          <cell r="C63">
            <v>0.625</v>
          </cell>
          <cell r="D63">
            <v>8.02</v>
          </cell>
          <cell r="E63">
            <v>8.35</v>
          </cell>
          <cell r="F63" t="str">
            <v/>
          </cell>
          <cell r="G63" t="str">
            <v/>
          </cell>
          <cell r="H63" t="str">
            <v/>
          </cell>
          <cell r="I63" t="str">
            <v/>
          </cell>
          <cell r="J63" t="str">
            <v/>
          </cell>
          <cell r="K63" t="str">
            <v/>
          </cell>
          <cell r="L63" t="str">
            <v/>
          </cell>
          <cell r="M63" t="str">
            <v/>
          </cell>
          <cell r="N63" t="str">
            <v/>
          </cell>
          <cell r="O63">
            <v>1.2515000000000001</v>
          </cell>
        </row>
        <row r="64">
          <cell r="A64" t="str">
            <v>A11107</v>
          </cell>
          <cell r="B64" t="str">
            <v>121/06/30</v>
          </cell>
          <cell r="C64">
            <v>1.25</v>
          </cell>
          <cell r="D64">
            <v>8.18</v>
          </cell>
          <cell r="E64">
            <v>8.7200000000000006</v>
          </cell>
          <cell r="F64" t="str">
            <v/>
          </cell>
          <cell r="G64" t="str">
            <v/>
          </cell>
          <cell r="H64" t="str">
            <v/>
          </cell>
          <cell r="I64" t="str">
            <v/>
          </cell>
          <cell r="J64" t="str">
            <v/>
          </cell>
          <cell r="K64" t="str">
            <v/>
          </cell>
          <cell r="L64" t="str">
            <v/>
          </cell>
          <cell r="M64" t="str">
            <v/>
          </cell>
          <cell r="N64" t="str">
            <v/>
          </cell>
          <cell r="O64">
            <v>1.2546999999999999</v>
          </cell>
        </row>
        <row r="65">
          <cell r="A65" t="str">
            <v>A11110</v>
          </cell>
          <cell r="B65" t="str">
            <v>121/10/17</v>
          </cell>
          <cell r="C65">
            <v>1.75</v>
          </cell>
          <cell r="D65">
            <v>8.19</v>
          </cell>
          <cell r="E65">
            <v>9.01</v>
          </cell>
          <cell r="F65" t="str">
            <v/>
          </cell>
          <cell r="G65" t="str">
            <v/>
          </cell>
          <cell r="H65" t="str">
            <v/>
          </cell>
          <cell r="I65" t="str">
            <v/>
          </cell>
          <cell r="J65" t="str">
            <v/>
          </cell>
          <cell r="K65" t="str">
            <v/>
          </cell>
          <cell r="L65" t="str">
            <v/>
          </cell>
          <cell r="M65" t="str">
            <v/>
          </cell>
          <cell r="N65" t="str">
            <v/>
          </cell>
          <cell r="O65">
            <v>1.2581</v>
          </cell>
        </row>
        <row r="66">
          <cell r="A66" t="str">
            <v>A01107</v>
          </cell>
          <cell r="B66" t="str">
            <v>121/08/10</v>
          </cell>
          <cell r="C66">
            <v>1.5</v>
          </cell>
          <cell r="D66">
            <v>8.2100000000000009</v>
          </cell>
          <cell r="E66">
            <v>8.83</v>
          </cell>
          <cell r="F66" t="str">
            <v/>
          </cell>
          <cell r="G66" t="str">
            <v/>
          </cell>
          <cell r="H66" t="str">
            <v/>
          </cell>
          <cell r="I66" t="str">
            <v/>
          </cell>
          <cell r="J66" t="str">
            <v/>
          </cell>
          <cell r="K66" t="str">
            <v/>
          </cell>
          <cell r="L66" t="str">
            <v/>
          </cell>
          <cell r="M66" t="str">
            <v/>
          </cell>
          <cell r="N66" t="str">
            <v/>
          </cell>
          <cell r="O66">
            <v>1.2558</v>
          </cell>
        </row>
        <row r="67">
          <cell r="A67" t="str">
            <v>A02103</v>
          </cell>
          <cell r="B67" t="str">
            <v>122/01/28</v>
          </cell>
          <cell r="C67">
            <v>1.5</v>
          </cell>
          <cell r="D67">
            <v>8.5500000000000007</v>
          </cell>
          <cell r="E67">
            <v>9.3000000000000007</v>
          </cell>
          <cell r="F67" t="str">
            <v/>
          </cell>
          <cell r="G67" t="str">
            <v/>
          </cell>
          <cell r="H67" t="str">
            <v/>
          </cell>
          <cell r="I67" t="str">
            <v/>
          </cell>
          <cell r="J67" t="str">
            <v/>
          </cell>
          <cell r="K67" t="str">
            <v/>
          </cell>
          <cell r="L67" t="str">
            <v/>
          </cell>
          <cell r="M67" t="str">
            <v/>
          </cell>
          <cell r="N67" t="str">
            <v/>
          </cell>
          <cell r="O67">
            <v>1.2630999999999999</v>
          </cell>
        </row>
        <row r="68">
          <cell r="A68" t="str">
            <v>A12201</v>
          </cell>
          <cell r="B68" t="str">
            <v>122/01/10</v>
          </cell>
          <cell r="C68">
            <v>1.25</v>
          </cell>
          <cell r="D68">
            <v>8.6</v>
          </cell>
          <cell r="E68">
            <v>9.25</v>
          </cell>
          <cell r="F68" t="str">
            <v/>
          </cell>
          <cell r="G68" t="str">
            <v/>
          </cell>
          <cell r="H68" t="str">
            <v/>
          </cell>
          <cell r="I68" t="str">
            <v/>
          </cell>
          <cell r="J68" t="str">
            <v/>
          </cell>
          <cell r="K68" t="str">
            <v/>
          </cell>
          <cell r="L68" t="str">
            <v/>
          </cell>
          <cell r="M68" t="str">
            <v/>
          </cell>
          <cell r="N68" t="str">
            <v/>
          </cell>
          <cell r="O68">
            <v>1.2628999999999999</v>
          </cell>
        </row>
        <row r="69">
          <cell r="A69" t="str">
            <v>A02201</v>
          </cell>
          <cell r="B69" t="str">
            <v>122/03/21</v>
          </cell>
          <cell r="C69">
            <v>1.75</v>
          </cell>
          <cell r="D69">
            <v>8.61</v>
          </cell>
          <cell r="E69">
            <v>9.44</v>
          </cell>
          <cell r="F69" t="str">
            <v/>
          </cell>
          <cell r="G69" t="str">
            <v/>
          </cell>
          <cell r="H69" t="str">
            <v/>
          </cell>
          <cell r="I69" t="str">
            <v/>
          </cell>
          <cell r="J69" t="str">
            <v/>
          </cell>
          <cell r="K69" t="str">
            <v/>
          </cell>
          <cell r="L69" t="str">
            <v/>
          </cell>
          <cell r="M69" t="str">
            <v/>
          </cell>
          <cell r="N69" t="str">
            <v/>
          </cell>
          <cell r="O69">
            <v>1.2648999999999999</v>
          </cell>
        </row>
        <row r="70">
          <cell r="A70" t="str">
            <v>A12102</v>
          </cell>
          <cell r="B70" t="str">
            <v>122/02/17</v>
          </cell>
          <cell r="C70">
            <v>1.125</v>
          </cell>
          <cell r="D70">
            <v>8.75</v>
          </cell>
          <cell r="E70">
            <v>9.35</v>
          </cell>
          <cell r="F70" t="str">
            <v/>
          </cell>
          <cell r="G70" t="str">
            <v/>
          </cell>
          <cell r="H70" t="str">
            <v/>
          </cell>
          <cell r="I70" t="str">
            <v/>
          </cell>
          <cell r="J70" t="str">
            <v/>
          </cell>
          <cell r="K70" t="str">
            <v/>
          </cell>
          <cell r="L70" t="str">
            <v/>
          </cell>
          <cell r="M70" t="str">
            <v/>
          </cell>
          <cell r="N70" t="str">
            <v/>
          </cell>
          <cell r="O70">
            <v>1.2648999999999999</v>
          </cell>
        </row>
        <row r="71">
          <cell r="A71" t="str">
            <v>A02108</v>
          </cell>
          <cell r="B71" t="str">
            <v>122/07/26</v>
          </cell>
          <cell r="C71">
            <v>2</v>
          </cell>
          <cell r="D71">
            <v>8.8699999999999992</v>
          </cell>
          <cell r="E71">
            <v>9.7899999999999991</v>
          </cell>
          <cell r="F71" t="str">
            <v/>
          </cell>
          <cell r="G71" t="str">
            <v/>
          </cell>
          <cell r="H71" t="str">
            <v/>
          </cell>
          <cell r="I71" t="str">
            <v/>
          </cell>
          <cell r="J71" t="str">
            <v/>
          </cell>
          <cell r="K71" t="str">
            <v/>
          </cell>
          <cell r="L71" t="str">
            <v/>
          </cell>
          <cell r="M71" t="str">
            <v/>
          </cell>
          <cell r="N71" t="str">
            <v/>
          </cell>
          <cell r="O71">
            <v>1.2702</v>
          </cell>
        </row>
        <row r="72">
          <cell r="A72" t="str">
            <v>A93106</v>
          </cell>
          <cell r="B72" t="str">
            <v>123/05/27</v>
          </cell>
          <cell r="C72">
            <v>3.875</v>
          </cell>
          <cell r="D72">
            <v>8.9</v>
          </cell>
          <cell r="E72">
            <v>10.62</v>
          </cell>
          <cell r="F72" t="str">
            <v/>
          </cell>
          <cell r="G72" t="str">
            <v/>
          </cell>
          <cell r="H72" t="str">
            <v/>
          </cell>
          <cell r="I72" t="str">
            <v/>
          </cell>
          <cell r="J72" t="str">
            <v/>
          </cell>
          <cell r="K72" t="str">
            <v/>
          </cell>
          <cell r="L72" t="str">
            <v/>
          </cell>
          <cell r="M72" t="str">
            <v/>
          </cell>
          <cell r="N72" t="str">
            <v/>
          </cell>
          <cell r="O72">
            <v>1.2801</v>
          </cell>
        </row>
        <row r="73">
          <cell r="A73" t="str">
            <v>A12107</v>
          </cell>
          <cell r="B73" t="str">
            <v>122/06/09</v>
          </cell>
          <cell r="C73">
            <v>1.125</v>
          </cell>
          <cell r="D73">
            <v>9.0500000000000007</v>
          </cell>
          <cell r="E73">
            <v>9.66</v>
          </cell>
          <cell r="F73" t="str">
            <v/>
          </cell>
          <cell r="G73" t="str">
            <v/>
          </cell>
          <cell r="H73" t="str">
            <v/>
          </cell>
          <cell r="I73" t="str">
            <v/>
          </cell>
          <cell r="J73" t="str">
            <v/>
          </cell>
          <cell r="K73" t="str">
            <v/>
          </cell>
          <cell r="L73" t="str">
            <v/>
          </cell>
          <cell r="M73" t="str">
            <v/>
          </cell>
          <cell r="N73" t="str">
            <v/>
          </cell>
          <cell r="O73">
            <v>1.2703</v>
          </cell>
        </row>
        <row r="74">
          <cell r="A74" t="str">
            <v>A12110R</v>
          </cell>
          <cell r="B74" t="str">
            <v>122/10/05</v>
          </cell>
          <cell r="C74">
            <v>1.25</v>
          </cell>
          <cell r="D74">
            <v>9.16</v>
          </cell>
          <cell r="E74">
            <v>9.98</v>
          </cell>
          <cell r="F74" t="str">
            <v/>
          </cell>
          <cell r="G74" t="str">
            <v/>
          </cell>
          <cell r="H74" t="str">
            <v/>
          </cell>
          <cell r="I74" t="str">
            <v/>
          </cell>
          <cell r="J74" t="str">
            <v/>
          </cell>
          <cell r="K74" t="str">
            <v/>
          </cell>
          <cell r="L74" t="str">
            <v/>
          </cell>
          <cell r="M74" t="str">
            <v/>
          </cell>
          <cell r="N74" t="str">
            <v/>
          </cell>
          <cell r="O74">
            <v>1.2726</v>
          </cell>
        </row>
        <row r="75">
          <cell r="A75" t="str">
            <v>A03103</v>
          </cell>
          <cell r="B75" t="str">
            <v>123/01/29</v>
          </cell>
          <cell r="C75">
            <v>2</v>
          </cell>
          <cell r="D75">
            <v>9.1999999999999993</v>
          </cell>
          <cell r="E75">
            <v>10.3</v>
          </cell>
          <cell r="F75" t="str">
            <v/>
          </cell>
          <cell r="G75" t="str">
            <v/>
          </cell>
          <cell r="H75" t="str">
            <v/>
          </cell>
          <cell r="I75" t="str">
            <v/>
          </cell>
          <cell r="J75" t="str">
            <v/>
          </cell>
          <cell r="K75" t="str">
            <v/>
          </cell>
          <cell r="L75" t="str">
            <v/>
          </cell>
          <cell r="M75" t="str">
            <v/>
          </cell>
          <cell r="N75" t="str">
            <v/>
          </cell>
          <cell r="O75">
            <v>1.2791999999999999</v>
          </cell>
        </row>
        <row r="76">
          <cell r="A76" t="str">
            <v>A12110</v>
          </cell>
          <cell r="B76" t="str">
            <v>122/10/05</v>
          </cell>
          <cell r="C76">
            <v>1.25</v>
          </cell>
          <cell r="D76">
            <v>9.32</v>
          </cell>
          <cell r="E76">
            <v>9.98</v>
          </cell>
          <cell r="F76" t="str">
            <v/>
          </cell>
          <cell r="G76" t="str">
            <v/>
          </cell>
          <cell r="H76" t="str">
            <v/>
          </cell>
          <cell r="I76" t="str">
            <v/>
          </cell>
          <cell r="J76" t="str">
            <v/>
          </cell>
          <cell r="K76" t="str">
            <v/>
          </cell>
          <cell r="L76" t="str">
            <v/>
          </cell>
          <cell r="M76" t="str">
            <v/>
          </cell>
          <cell r="N76" t="str">
            <v/>
          </cell>
          <cell r="O76">
            <v>1.2756000000000001</v>
          </cell>
        </row>
        <row r="77">
          <cell r="A77" t="str">
            <v>A03107</v>
          </cell>
          <cell r="B77" t="str">
            <v>123/04/25</v>
          </cell>
          <cell r="C77">
            <v>1.875</v>
          </cell>
          <cell r="D77">
            <v>9.49</v>
          </cell>
          <cell r="E77">
            <v>10.53</v>
          </cell>
          <cell r="F77" t="str">
            <v/>
          </cell>
          <cell r="G77" t="str">
            <v/>
          </cell>
          <cell r="H77" t="str">
            <v/>
          </cell>
          <cell r="I77" t="str">
            <v/>
          </cell>
          <cell r="J77" t="str">
            <v/>
          </cell>
          <cell r="K77" t="str">
            <v/>
          </cell>
          <cell r="L77" t="str">
            <v/>
          </cell>
          <cell r="M77" t="str">
            <v/>
          </cell>
          <cell r="N77" t="str">
            <v/>
          </cell>
          <cell r="O77">
            <v>1.2838000000000001</v>
          </cell>
        </row>
        <row r="78">
          <cell r="A78" t="str">
            <v>A03111</v>
          </cell>
          <cell r="B78" t="str">
            <v>123/07/31</v>
          </cell>
          <cell r="C78">
            <v>2.125</v>
          </cell>
          <cell r="D78">
            <v>9.65</v>
          </cell>
          <cell r="E78">
            <v>10.8</v>
          </cell>
          <cell r="F78" t="str">
            <v/>
          </cell>
          <cell r="G78" t="str">
            <v/>
          </cell>
          <cell r="H78" t="str">
            <v/>
          </cell>
          <cell r="I78" t="str">
            <v/>
          </cell>
          <cell r="J78" t="str">
            <v/>
          </cell>
          <cell r="K78" t="str">
            <v/>
          </cell>
          <cell r="L78" t="str">
            <v/>
          </cell>
          <cell r="M78" t="str">
            <v/>
          </cell>
          <cell r="N78" t="str">
            <v/>
          </cell>
          <cell r="O78">
            <v>1.288</v>
          </cell>
        </row>
        <row r="79">
          <cell r="A79" t="str">
            <v>A03114</v>
          </cell>
          <cell r="B79" t="str">
            <v>123/10/02</v>
          </cell>
          <cell r="C79">
            <v>2.25</v>
          </cell>
          <cell r="D79">
            <v>9.77</v>
          </cell>
          <cell r="E79">
            <v>10.97</v>
          </cell>
          <cell r="F79" t="str">
            <v/>
          </cell>
          <cell r="G79" t="str">
            <v/>
          </cell>
          <cell r="H79" t="str">
            <v/>
          </cell>
          <cell r="I79" t="str">
            <v/>
          </cell>
          <cell r="J79" t="str">
            <v/>
          </cell>
          <cell r="K79" t="str">
            <v/>
          </cell>
          <cell r="L79" t="str">
            <v/>
          </cell>
          <cell r="M79" t="str">
            <v/>
          </cell>
          <cell r="N79" t="str">
            <v/>
          </cell>
          <cell r="O79">
            <v>1.2907999999999999</v>
          </cell>
        </row>
        <row r="80">
          <cell r="A80" t="str">
            <v>A04102</v>
          </cell>
          <cell r="B80" t="str">
            <v>124/01/23</v>
          </cell>
          <cell r="C80">
            <v>2</v>
          </cell>
          <cell r="D80">
            <v>9.99</v>
          </cell>
          <cell r="E80">
            <v>11.28</v>
          </cell>
          <cell r="F80" t="str">
            <v/>
          </cell>
          <cell r="G80" t="str">
            <v/>
          </cell>
          <cell r="H80" t="str">
            <v/>
          </cell>
          <cell r="I80" t="str">
            <v/>
          </cell>
          <cell r="J80" t="str">
            <v/>
          </cell>
          <cell r="K80" t="str">
            <v/>
          </cell>
          <cell r="L80" t="str">
            <v/>
          </cell>
          <cell r="M80" t="str">
            <v/>
          </cell>
          <cell r="N80" t="str">
            <v/>
          </cell>
          <cell r="O80">
            <v>1.2972999999999999</v>
          </cell>
        </row>
        <row r="81">
          <cell r="A81" t="str">
            <v>A04107</v>
          </cell>
          <cell r="B81" t="str">
            <v>124/04/15</v>
          </cell>
          <cell r="C81">
            <v>2.125</v>
          </cell>
          <cell r="D81">
            <v>10.16</v>
          </cell>
          <cell r="E81">
            <v>11.5</v>
          </cell>
          <cell r="F81" t="str">
            <v/>
          </cell>
          <cell r="G81" t="str">
            <v/>
          </cell>
          <cell r="H81" t="str">
            <v/>
          </cell>
          <cell r="I81" t="str">
            <v/>
          </cell>
          <cell r="J81" t="str">
            <v/>
          </cell>
          <cell r="K81" t="str">
            <v/>
          </cell>
          <cell r="L81" t="str">
            <v/>
          </cell>
          <cell r="M81" t="str">
            <v/>
          </cell>
          <cell r="N81" t="str">
            <v/>
          </cell>
          <cell r="O81">
            <v>1.3010999999999999</v>
          </cell>
        </row>
        <row r="82">
          <cell r="A82" t="str">
            <v>A04114</v>
          </cell>
          <cell r="B82" t="str">
            <v>124/10/26</v>
          </cell>
          <cell r="C82">
            <v>1.75</v>
          </cell>
          <cell r="D82">
            <v>10.67</v>
          </cell>
          <cell r="E82">
            <v>12.04</v>
          </cell>
          <cell r="F82" t="str">
            <v/>
          </cell>
          <cell r="G82" t="str">
            <v/>
          </cell>
          <cell r="H82" t="str">
            <v/>
          </cell>
          <cell r="I82" t="str">
            <v/>
          </cell>
          <cell r="J82" t="str">
            <v/>
          </cell>
          <cell r="K82" t="str">
            <v/>
          </cell>
          <cell r="L82" t="str">
            <v/>
          </cell>
          <cell r="M82" t="str">
            <v/>
          </cell>
          <cell r="N82" t="str">
            <v/>
          </cell>
          <cell r="O82">
            <v>1.3128</v>
          </cell>
        </row>
        <row r="83">
          <cell r="A83" t="str">
            <v>A05102</v>
          </cell>
          <cell r="B83" t="str">
            <v>125/01/22</v>
          </cell>
          <cell r="C83">
            <v>1.375</v>
          </cell>
          <cell r="D83">
            <v>11.13</v>
          </cell>
          <cell r="E83">
            <v>12.28</v>
          </cell>
          <cell r="F83" t="str">
            <v/>
          </cell>
          <cell r="G83" t="str">
            <v/>
          </cell>
          <cell r="H83" t="str">
            <v/>
          </cell>
          <cell r="I83" t="str">
            <v/>
          </cell>
          <cell r="J83" t="str">
            <v/>
          </cell>
          <cell r="K83" t="str">
            <v/>
          </cell>
          <cell r="L83" t="str">
            <v/>
          </cell>
          <cell r="M83" t="str">
            <v/>
          </cell>
          <cell r="N83" t="str">
            <v/>
          </cell>
          <cell r="O83">
            <v>1.3190999999999999</v>
          </cell>
        </row>
        <row r="84">
          <cell r="A84" t="str">
            <v>A05106</v>
          </cell>
          <cell r="B84" t="str">
            <v>125/04/08</v>
          </cell>
          <cell r="C84">
            <v>1.25</v>
          </cell>
          <cell r="D84">
            <v>11.41</v>
          </cell>
          <cell r="E84">
            <v>12.49</v>
          </cell>
          <cell r="F84" t="str">
            <v/>
          </cell>
          <cell r="G84" t="str">
            <v/>
          </cell>
          <cell r="H84" t="str">
            <v/>
          </cell>
          <cell r="I84" t="str">
            <v/>
          </cell>
          <cell r="J84" t="str">
            <v/>
          </cell>
          <cell r="K84" t="str">
            <v/>
          </cell>
          <cell r="L84" t="str">
            <v/>
          </cell>
          <cell r="M84" t="str">
            <v/>
          </cell>
          <cell r="N84" t="str">
            <v/>
          </cell>
          <cell r="O84">
            <v>1.3238000000000001</v>
          </cell>
        </row>
        <row r="85">
          <cell r="A85" t="str">
            <v>A05109</v>
          </cell>
          <cell r="B85" t="str">
            <v>125/07/19</v>
          </cell>
          <cell r="C85">
            <v>1.125</v>
          </cell>
          <cell r="D85">
            <v>11.76</v>
          </cell>
          <cell r="E85">
            <v>12.77</v>
          </cell>
          <cell r="F85" t="str">
            <v/>
          </cell>
          <cell r="G85" t="str">
            <v/>
          </cell>
          <cell r="H85" t="str">
            <v/>
          </cell>
          <cell r="I85" t="str">
            <v/>
          </cell>
          <cell r="J85" t="str">
            <v/>
          </cell>
          <cell r="K85" t="str">
            <v/>
          </cell>
          <cell r="L85" t="str">
            <v/>
          </cell>
          <cell r="M85" t="str">
            <v/>
          </cell>
          <cell r="N85" t="str">
            <v/>
          </cell>
          <cell r="O85">
            <v>1.3301000000000001</v>
          </cell>
        </row>
        <row r="86">
          <cell r="A86" t="str">
            <v>A06103</v>
          </cell>
          <cell r="B86" t="str">
            <v>126/02/20</v>
          </cell>
          <cell r="C86">
            <v>1.75</v>
          </cell>
          <cell r="D86">
            <v>11.78</v>
          </cell>
          <cell r="E86">
            <v>13.36</v>
          </cell>
          <cell r="F86" t="str">
            <v/>
          </cell>
          <cell r="G86" t="str">
            <v/>
          </cell>
          <cell r="H86" t="str">
            <v/>
          </cell>
          <cell r="I86" t="str">
            <v/>
          </cell>
          <cell r="J86" t="str">
            <v/>
          </cell>
          <cell r="K86" t="str">
            <v/>
          </cell>
          <cell r="L86" t="str">
            <v/>
          </cell>
          <cell r="M86" t="str">
            <v/>
          </cell>
          <cell r="N86" t="str">
            <v/>
          </cell>
          <cell r="O86">
            <v>1.339</v>
          </cell>
        </row>
        <row r="87">
          <cell r="A87" t="str">
            <v>A06108</v>
          </cell>
          <cell r="B87" t="str">
            <v>126/08/18</v>
          </cell>
          <cell r="C87">
            <v>1.5</v>
          </cell>
          <cell r="D87">
            <v>12.43</v>
          </cell>
          <cell r="E87">
            <v>13.85</v>
          </cell>
          <cell r="F87" t="str">
            <v/>
          </cell>
          <cell r="G87" t="str">
            <v/>
          </cell>
          <cell r="H87" t="str">
            <v/>
          </cell>
          <cell r="I87" t="str">
            <v/>
          </cell>
          <cell r="J87" t="str">
            <v/>
          </cell>
          <cell r="K87" t="str">
            <v/>
          </cell>
          <cell r="L87" t="str">
            <v/>
          </cell>
          <cell r="M87" t="str">
            <v/>
          </cell>
          <cell r="N87" t="str">
            <v/>
          </cell>
          <cell r="O87">
            <v>1.3504</v>
          </cell>
        </row>
        <row r="88">
          <cell r="A88" t="str">
            <v>A07103</v>
          </cell>
          <cell r="B88" t="str">
            <v>127/03/13</v>
          </cell>
          <cell r="C88">
            <v>1.375</v>
          </cell>
          <cell r="D88">
            <v>12.9</v>
          </cell>
          <cell r="E88">
            <v>14.42</v>
          </cell>
          <cell r="F88" t="str">
            <v/>
          </cell>
          <cell r="G88" t="str">
            <v/>
          </cell>
          <cell r="H88" t="str">
            <v/>
          </cell>
          <cell r="I88" t="str">
            <v/>
          </cell>
          <cell r="J88" t="str">
            <v/>
          </cell>
          <cell r="K88" t="str">
            <v/>
          </cell>
          <cell r="L88" t="str">
            <v/>
          </cell>
          <cell r="M88" t="str">
            <v/>
          </cell>
          <cell r="N88" t="str">
            <v/>
          </cell>
          <cell r="O88">
            <v>1.3629</v>
          </cell>
        </row>
        <row r="89">
          <cell r="A89" t="str">
            <v>A99102</v>
          </cell>
          <cell r="B89" t="str">
            <v>129/01/28</v>
          </cell>
          <cell r="C89">
            <v>2.25</v>
          </cell>
          <cell r="D89">
            <v>13.6</v>
          </cell>
          <cell r="E89">
            <v>16.29</v>
          </cell>
          <cell r="F89" t="str">
            <v/>
          </cell>
          <cell r="G89" t="str">
            <v/>
          </cell>
          <cell r="H89" t="str">
            <v/>
          </cell>
          <cell r="I89" t="str">
            <v/>
          </cell>
          <cell r="J89" t="str">
            <v/>
          </cell>
          <cell r="K89" t="str">
            <v/>
          </cell>
          <cell r="L89" t="str">
            <v/>
          </cell>
          <cell r="M89" t="str">
            <v/>
          </cell>
          <cell r="N89" t="str">
            <v/>
          </cell>
          <cell r="O89">
            <v>1.3955</v>
          </cell>
        </row>
        <row r="90">
          <cell r="A90" t="str">
            <v>A07108</v>
          </cell>
          <cell r="B90" t="str">
            <v>127/09/21</v>
          </cell>
          <cell r="C90">
            <v>1.125</v>
          </cell>
          <cell r="D90">
            <v>13.61</v>
          </cell>
          <cell r="E90">
            <v>14.94</v>
          </cell>
          <cell r="F90" t="str">
            <v/>
          </cell>
          <cell r="G90" t="str">
            <v/>
          </cell>
          <cell r="H90" t="str">
            <v/>
          </cell>
          <cell r="I90" t="str">
            <v/>
          </cell>
          <cell r="J90" t="str">
            <v/>
          </cell>
          <cell r="K90" t="str">
            <v/>
          </cell>
          <cell r="L90" t="str">
            <v/>
          </cell>
          <cell r="M90" t="str">
            <v/>
          </cell>
          <cell r="N90" t="str">
            <v/>
          </cell>
          <cell r="O90">
            <v>1.3755999999999999</v>
          </cell>
        </row>
        <row r="91">
          <cell r="A91" t="str">
            <v>A08102</v>
          </cell>
          <cell r="B91" t="str">
            <v>128/01/28</v>
          </cell>
          <cell r="C91">
            <v>1.125</v>
          </cell>
          <cell r="D91">
            <v>13.8</v>
          </cell>
          <cell r="E91">
            <v>15.29</v>
          </cell>
          <cell r="F91" t="str">
            <v/>
          </cell>
          <cell r="G91" t="str">
            <v/>
          </cell>
          <cell r="H91" t="str">
            <v/>
          </cell>
          <cell r="I91" t="str">
            <v/>
          </cell>
          <cell r="J91" t="str">
            <v/>
          </cell>
          <cell r="K91" t="str">
            <v/>
          </cell>
          <cell r="L91" t="str">
            <v/>
          </cell>
          <cell r="M91" t="str">
            <v/>
          </cell>
          <cell r="N91" t="str">
            <v/>
          </cell>
          <cell r="O91">
            <v>1.383</v>
          </cell>
        </row>
        <row r="92">
          <cell r="A92" t="str">
            <v>A08104</v>
          </cell>
          <cell r="B92" t="str">
            <v>128/03/04</v>
          </cell>
          <cell r="C92">
            <v>1.125</v>
          </cell>
          <cell r="D92">
            <v>13.9</v>
          </cell>
          <cell r="E92">
            <v>15.39</v>
          </cell>
          <cell r="F92" t="str">
            <v/>
          </cell>
          <cell r="G92" t="str">
            <v/>
          </cell>
          <cell r="H92" t="str">
            <v/>
          </cell>
          <cell r="I92" t="str">
            <v/>
          </cell>
          <cell r="J92" t="str">
            <v/>
          </cell>
          <cell r="K92" t="str">
            <v/>
          </cell>
          <cell r="L92" t="str">
            <v/>
          </cell>
          <cell r="M92" t="str">
            <v/>
          </cell>
          <cell r="N92" t="str">
            <v/>
          </cell>
          <cell r="O92">
            <v>1.385</v>
          </cell>
        </row>
        <row r="93">
          <cell r="A93" t="str">
            <v>A99109</v>
          </cell>
          <cell r="B93" t="str">
            <v>129/12/28</v>
          </cell>
          <cell r="C93">
            <v>2.125</v>
          </cell>
          <cell r="D93">
            <v>14.33</v>
          </cell>
          <cell r="E93">
            <v>17.21</v>
          </cell>
          <cell r="F93" t="str">
            <v/>
          </cell>
          <cell r="G93" t="str">
            <v/>
          </cell>
          <cell r="H93" t="str">
            <v/>
          </cell>
          <cell r="I93" t="str">
            <v/>
          </cell>
          <cell r="J93" t="str">
            <v/>
          </cell>
          <cell r="K93" t="str">
            <v/>
          </cell>
          <cell r="L93" t="str">
            <v/>
          </cell>
          <cell r="M93" t="str">
            <v/>
          </cell>
          <cell r="N93" t="str">
            <v/>
          </cell>
          <cell r="O93">
            <v>1.4149</v>
          </cell>
        </row>
        <row r="94">
          <cell r="A94" t="str">
            <v>A00104</v>
          </cell>
          <cell r="B94" t="str">
            <v>130/02/22</v>
          </cell>
          <cell r="C94">
            <v>2</v>
          </cell>
          <cell r="D94">
            <v>14.59</v>
          </cell>
          <cell r="E94">
            <v>17.36</v>
          </cell>
          <cell r="F94" t="str">
            <v/>
          </cell>
          <cell r="G94" t="str">
            <v/>
          </cell>
          <cell r="H94" t="str">
            <v/>
          </cell>
          <cell r="I94" t="str">
            <v/>
          </cell>
          <cell r="J94" t="str">
            <v/>
          </cell>
          <cell r="K94" t="str">
            <v/>
          </cell>
          <cell r="L94" t="str">
            <v/>
          </cell>
          <cell r="M94" t="str">
            <v/>
          </cell>
          <cell r="N94" t="str">
            <v/>
          </cell>
          <cell r="O94">
            <v>1.419</v>
          </cell>
        </row>
        <row r="95">
          <cell r="A95" t="str">
            <v>A08108</v>
          </cell>
          <cell r="B95" t="str">
            <v>128/09/06</v>
          </cell>
          <cell r="C95">
            <v>0.75</v>
          </cell>
          <cell r="D95">
            <v>14.77</v>
          </cell>
          <cell r="E95">
            <v>15.9</v>
          </cell>
          <cell r="F95" t="str">
            <v/>
          </cell>
          <cell r="G95" t="str">
            <v/>
          </cell>
          <cell r="H95" t="str">
            <v/>
          </cell>
          <cell r="I95" t="str">
            <v/>
          </cell>
          <cell r="J95" t="str">
            <v/>
          </cell>
          <cell r="K95" t="str">
            <v/>
          </cell>
          <cell r="L95" t="str">
            <v/>
          </cell>
          <cell r="M95" t="str">
            <v/>
          </cell>
          <cell r="N95" t="str">
            <v/>
          </cell>
          <cell r="O95">
            <v>1.399</v>
          </cell>
        </row>
        <row r="96">
          <cell r="A96" t="str">
            <v>A09102</v>
          </cell>
          <cell r="B96" t="str">
            <v>129/01/17</v>
          </cell>
          <cell r="C96">
            <v>0.75</v>
          </cell>
          <cell r="D96">
            <v>15.01</v>
          </cell>
          <cell r="E96">
            <v>16.260000000000002</v>
          </cell>
          <cell r="F96" t="str">
            <v/>
          </cell>
          <cell r="G96" t="str">
            <v/>
          </cell>
          <cell r="H96" t="str">
            <v/>
          </cell>
          <cell r="I96" t="str">
            <v/>
          </cell>
          <cell r="J96" t="str">
            <v/>
          </cell>
          <cell r="K96" t="str">
            <v/>
          </cell>
          <cell r="L96" t="str">
            <v/>
          </cell>
          <cell r="M96" t="str">
            <v/>
          </cell>
          <cell r="N96" t="str">
            <v/>
          </cell>
          <cell r="O96">
            <v>1.4068000000000001</v>
          </cell>
        </row>
        <row r="97">
          <cell r="A97" t="str">
            <v>A00108</v>
          </cell>
          <cell r="B97" t="str">
            <v>130/08/22</v>
          </cell>
          <cell r="C97">
            <v>1.875</v>
          </cell>
          <cell r="D97">
            <v>15.19</v>
          </cell>
          <cell r="E97">
            <v>17.86</v>
          </cell>
          <cell r="F97" t="str">
            <v/>
          </cell>
          <cell r="G97" t="str">
            <v/>
          </cell>
          <cell r="H97" t="str">
            <v/>
          </cell>
          <cell r="I97" t="str">
            <v/>
          </cell>
          <cell r="J97" t="str">
            <v/>
          </cell>
          <cell r="K97" t="str">
            <v/>
          </cell>
          <cell r="L97" t="str">
            <v/>
          </cell>
          <cell r="M97" t="str">
            <v/>
          </cell>
          <cell r="N97" t="str">
            <v/>
          </cell>
          <cell r="O97">
            <v>1.4300999999999999</v>
          </cell>
        </row>
        <row r="98">
          <cell r="A98" t="str">
            <v>A09104</v>
          </cell>
          <cell r="B98" t="str">
            <v>129/03/09</v>
          </cell>
          <cell r="C98">
            <v>0.5</v>
          </cell>
          <cell r="D98">
            <v>15.46</v>
          </cell>
          <cell r="E98">
            <v>16.41</v>
          </cell>
          <cell r="F98" t="str">
            <v/>
          </cell>
          <cell r="G98" t="str">
            <v/>
          </cell>
          <cell r="H98" t="str">
            <v/>
          </cell>
          <cell r="I98" t="str">
            <v/>
          </cell>
          <cell r="J98" t="str">
            <v/>
          </cell>
          <cell r="K98" t="str">
            <v/>
          </cell>
          <cell r="L98" t="str">
            <v/>
          </cell>
          <cell r="M98" t="str">
            <v/>
          </cell>
          <cell r="N98" t="str">
            <v/>
          </cell>
          <cell r="O98">
            <v>1.4121999999999999</v>
          </cell>
        </row>
        <row r="99">
          <cell r="A99" t="str">
            <v>A01104</v>
          </cell>
          <cell r="B99" t="str">
            <v>131/02/13</v>
          </cell>
          <cell r="C99">
            <v>1.75</v>
          </cell>
          <cell r="D99">
            <v>15.52</v>
          </cell>
          <cell r="E99">
            <v>18.34</v>
          </cell>
          <cell r="F99" t="str">
            <v/>
          </cell>
          <cell r="G99" t="str">
            <v/>
          </cell>
          <cell r="H99" t="str">
            <v/>
          </cell>
          <cell r="I99" t="str">
            <v/>
          </cell>
          <cell r="J99" t="str">
            <v/>
          </cell>
          <cell r="K99" t="str">
            <v/>
          </cell>
          <cell r="L99" t="str">
            <v/>
          </cell>
          <cell r="M99" t="str">
            <v/>
          </cell>
          <cell r="N99" t="str">
            <v/>
          </cell>
          <cell r="O99">
            <v>1.4410000000000001</v>
          </cell>
        </row>
        <row r="100">
          <cell r="A100" t="str">
            <v>A02109</v>
          </cell>
          <cell r="B100" t="str">
            <v>132/08/02</v>
          </cell>
          <cell r="C100">
            <v>2.5</v>
          </cell>
          <cell r="D100">
            <v>15.92</v>
          </cell>
          <cell r="E100">
            <v>19.8</v>
          </cell>
          <cell r="F100" t="str">
            <v/>
          </cell>
          <cell r="G100" t="str">
            <v/>
          </cell>
          <cell r="H100" t="str">
            <v/>
          </cell>
          <cell r="I100" t="str">
            <v/>
          </cell>
          <cell r="J100" t="str">
            <v/>
          </cell>
          <cell r="K100" t="str">
            <v/>
          </cell>
          <cell r="L100" t="str">
            <v/>
          </cell>
          <cell r="M100" t="str">
            <v/>
          </cell>
          <cell r="N100" t="str">
            <v/>
          </cell>
          <cell r="O100">
            <v>1.4625999999999999</v>
          </cell>
        </row>
        <row r="101">
          <cell r="A101" t="str">
            <v>A09108</v>
          </cell>
          <cell r="B101" t="str">
            <v>129/09/18</v>
          </cell>
          <cell r="C101">
            <v>0.5</v>
          </cell>
          <cell r="D101">
            <v>15.98</v>
          </cell>
          <cell r="E101">
            <v>16.93</v>
          </cell>
          <cell r="F101" t="str">
            <v/>
          </cell>
          <cell r="G101" t="str">
            <v/>
          </cell>
          <cell r="H101" t="str">
            <v/>
          </cell>
          <cell r="I101" t="str">
            <v/>
          </cell>
          <cell r="J101" t="str">
            <v/>
          </cell>
          <cell r="K101" t="str">
            <v/>
          </cell>
          <cell r="L101" t="str">
            <v/>
          </cell>
          <cell r="M101" t="str">
            <v/>
          </cell>
          <cell r="N101" t="str">
            <v/>
          </cell>
          <cell r="O101">
            <v>1.4239999999999999</v>
          </cell>
        </row>
        <row r="102">
          <cell r="A102" t="str">
            <v>A11109</v>
          </cell>
          <cell r="B102" t="str">
            <v>131/09/30</v>
          </cell>
          <cell r="C102">
            <v>1.875</v>
          </cell>
          <cell r="D102">
            <v>16</v>
          </cell>
          <cell r="E102">
            <v>18.97</v>
          </cell>
          <cell r="F102" t="str">
            <v/>
          </cell>
          <cell r="G102" t="str">
            <v/>
          </cell>
          <cell r="H102" t="str">
            <v/>
          </cell>
          <cell r="I102" t="str">
            <v/>
          </cell>
          <cell r="J102" t="str">
            <v/>
          </cell>
          <cell r="K102" t="str">
            <v/>
          </cell>
          <cell r="L102" t="str">
            <v/>
          </cell>
          <cell r="M102" t="str">
            <v/>
          </cell>
          <cell r="N102" t="str">
            <v/>
          </cell>
          <cell r="O102">
            <v>1.4524999999999999</v>
          </cell>
        </row>
        <row r="103">
          <cell r="A103" t="str">
            <v>A01108</v>
          </cell>
          <cell r="B103" t="str">
            <v>131/08/24</v>
          </cell>
          <cell r="C103">
            <v>1.625</v>
          </cell>
          <cell r="D103">
            <v>16.170000000000002</v>
          </cell>
          <cell r="E103">
            <v>18.86</v>
          </cell>
          <cell r="F103" t="str">
            <v/>
          </cell>
          <cell r="G103" t="str">
            <v/>
          </cell>
          <cell r="H103" t="str">
            <v/>
          </cell>
          <cell r="I103" t="str">
            <v/>
          </cell>
          <cell r="J103" t="str">
            <v/>
          </cell>
          <cell r="K103" t="str">
            <v/>
          </cell>
          <cell r="L103" t="str">
            <v/>
          </cell>
          <cell r="M103" t="str">
            <v/>
          </cell>
          <cell r="N103" t="str">
            <v/>
          </cell>
          <cell r="O103">
            <v>1.4530000000000001</v>
          </cell>
        </row>
        <row r="104">
          <cell r="A104" t="str">
            <v>A10102</v>
          </cell>
          <cell r="B104" t="str">
            <v>130/01/29</v>
          </cell>
          <cell r="C104">
            <v>0.5</v>
          </cell>
          <cell r="D104">
            <v>16.239999999999998</v>
          </cell>
          <cell r="E104">
            <v>17.3</v>
          </cell>
          <cell r="F104" t="str">
            <v/>
          </cell>
          <cell r="G104" t="str">
            <v/>
          </cell>
          <cell r="H104" t="str">
            <v/>
          </cell>
          <cell r="I104" t="str">
            <v/>
          </cell>
          <cell r="J104" t="str">
            <v/>
          </cell>
          <cell r="K104" t="str">
            <v/>
          </cell>
          <cell r="L104" t="str">
            <v/>
          </cell>
          <cell r="M104" t="str">
            <v/>
          </cell>
          <cell r="N104" t="str">
            <v/>
          </cell>
          <cell r="O104">
            <v>1.4319999999999999</v>
          </cell>
        </row>
        <row r="105">
          <cell r="A105" t="str">
            <v>A02105</v>
          </cell>
          <cell r="B105" t="str">
            <v>132/02/26</v>
          </cell>
          <cell r="C105">
            <v>1.75</v>
          </cell>
          <cell r="D105">
            <v>16.27</v>
          </cell>
          <cell r="E105">
            <v>19.37</v>
          </cell>
          <cell r="F105" t="str">
            <v/>
          </cell>
          <cell r="G105" t="str">
            <v/>
          </cell>
          <cell r="H105" t="str">
            <v/>
          </cell>
          <cell r="I105" t="str">
            <v/>
          </cell>
          <cell r="J105" t="str">
            <v/>
          </cell>
          <cell r="K105" t="str">
            <v/>
          </cell>
          <cell r="L105" t="str">
            <v/>
          </cell>
          <cell r="M105" t="str">
            <v/>
          </cell>
          <cell r="N105" t="str">
            <v/>
          </cell>
          <cell r="O105">
            <v>1.462</v>
          </cell>
        </row>
        <row r="106">
          <cell r="A106" t="str">
            <v>A09113</v>
          </cell>
          <cell r="B106" t="str">
            <v>129/12/29</v>
          </cell>
          <cell r="C106">
            <v>0.375</v>
          </cell>
          <cell r="D106">
            <v>16.350000000000001</v>
          </cell>
          <cell r="E106">
            <v>17.21</v>
          </cell>
          <cell r="F106" t="str">
            <v/>
          </cell>
          <cell r="G106" t="str">
            <v/>
          </cell>
          <cell r="H106" t="str">
            <v/>
          </cell>
          <cell r="I106" t="str">
            <v/>
          </cell>
          <cell r="J106" t="str">
            <v/>
          </cell>
          <cell r="K106" t="str">
            <v/>
          </cell>
          <cell r="L106" t="str">
            <v/>
          </cell>
          <cell r="M106" t="str">
            <v/>
          </cell>
          <cell r="N106" t="str">
            <v/>
          </cell>
          <cell r="O106">
            <v>1.4314</v>
          </cell>
        </row>
        <row r="107">
          <cell r="A107" t="str">
            <v>A11101</v>
          </cell>
          <cell r="B107" t="str">
            <v>131/01/18</v>
          </cell>
          <cell r="C107">
            <v>1</v>
          </cell>
          <cell r="D107">
            <v>16.350000000000001</v>
          </cell>
          <cell r="E107">
            <v>18.27</v>
          </cell>
          <cell r="F107" t="str">
            <v/>
          </cell>
          <cell r="G107" t="str">
            <v/>
          </cell>
          <cell r="H107" t="str">
            <v/>
          </cell>
          <cell r="I107" t="str">
            <v/>
          </cell>
          <cell r="J107" t="str">
            <v/>
          </cell>
          <cell r="K107" t="str">
            <v/>
          </cell>
          <cell r="L107" t="str">
            <v/>
          </cell>
          <cell r="M107" t="str">
            <v/>
          </cell>
          <cell r="N107" t="str">
            <v/>
          </cell>
          <cell r="O107">
            <v>1.4474</v>
          </cell>
        </row>
        <row r="108">
          <cell r="A108" t="str">
            <v>A10105</v>
          </cell>
          <cell r="B108" t="str">
            <v>130/05/21</v>
          </cell>
          <cell r="C108">
            <v>0.625</v>
          </cell>
          <cell r="D108">
            <v>16.37</v>
          </cell>
          <cell r="E108">
            <v>17.600000000000001</v>
          </cell>
          <cell r="F108" t="str">
            <v/>
          </cell>
          <cell r="G108" t="str">
            <v/>
          </cell>
          <cell r="H108" t="str">
            <v/>
          </cell>
          <cell r="I108" t="str">
            <v/>
          </cell>
          <cell r="J108" t="str">
            <v/>
          </cell>
          <cell r="K108" t="str">
            <v/>
          </cell>
          <cell r="L108" t="str">
            <v/>
          </cell>
          <cell r="M108" t="str">
            <v/>
          </cell>
          <cell r="N108" t="str">
            <v/>
          </cell>
          <cell r="O108">
            <v>1.4373</v>
          </cell>
        </row>
        <row r="109">
          <cell r="A109" t="str">
            <v>A03105</v>
          </cell>
          <cell r="B109" t="str">
            <v>133/02/26</v>
          </cell>
          <cell r="C109">
            <v>2.125</v>
          </cell>
          <cell r="D109">
            <v>16.53</v>
          </cell>
          <cell r="E109">
            <v>20.37</v>
          </cell>
          <cell r="F109" t="str">
            <v/>
          </cell>
          <cell r="G109" t="str">
            <v/>
          </cell>
          <cell r="H109" t="str">
            <v/>
          </cell>
          <cell r="I109" t="str">
            <v/>
          </cell>
          <cell r="J109" t="str">
            <v/>
          </cell>
          <cell r="K109" t="str">
            <v/>
          </cell>
          <cell r="L109" t="str">
            <v/>
          </cell>
          <cell r="M109" t="str">
            <v/>
          </cell>
          <cell r="N109" t="str">
            <v/>
          </cell>
          <cell r="O109">
            <v>1.4775</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1.4515</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1.4478</v>
          </cell>
        </row>
        <row r="112">
          <cell r="A112" t="str">
            <v>A12104</v>
          </cell>
          <cell r="B112" t="str">
            <v>132/03/03</v>
          </cell>
          <cell r="C112">
            <v>1.375</v>
          </cell>
          <cell r="D112">
            <v>16.739999999999998</v>
          </cell>
          <cell r="E112">
            <v>19.39</v>
          </cell>
          <cell r="F112" t="str">
            <v/>
          </cell>
          <cell r="G112" t="str">
            <v/>
          </cell>
          <cell r="H112" t="str">
            <v/>
          </cell>
          <cell r="I112" t="str">
            <v/>
          </cell>
          <cell r="J112" t="str">
            <v/>
          </cell>
          <cell r="K112" t="str">
            <v/>
          </cell>
          <cell r="L112" t="str">
            <v/>
          </cell>
          <cell r="M112" t="str">
            <v/>
          </cell>
          <cell r="N112" t="str">
            <v/>
          </cell>
          <cell r="O112">
            <v>1.4664999999999999</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1.4904999999999999</v>
          </cell>
        </row>
        <row r="114">
          <cell r="A114" t="str">
            <v>A03112</v>
          </cell>
          <cell r="B114" t="str">
            <v>133/08/04</v>
          </cell>
          <cell r="C114">
            <v>2.25</v>
          </cell>
          <cell r="D114">
            <v>16.82</v>
          </cell>
          <cell r="E114">
            <v>20.81</v>
          </cell>
          <cell r="F114" t="str">
            <v/>
          </cell>
          <cell r="G114" t="str">
            <v/>
          </cell>
          <cell r="H114" t="str">
            <v/>
          </cell>
          <cell r="I114" t="str">
            <v/>
          </cell>
          <cell r="J114" t="str">
            <v/>
          </cell>
          <cell r="K114" t="str">
            <v/>
          </cell>
          <cell r="L114" t="str">
            <v/>
          </cell>
          <cell r="M114" t="str">
            <v/>
          </cell>
          <cell r="N114" t="str">
            <v/>
          </cell>
          <cell r="O114">
            <v>1.4844999999999999</v>
          </cell>
        </row>
        <row r="115">
          <cell r="A115" t="str">
            <v>A04104</v>
          </cell>
          <cell r="B115" t="str">
            <v>134/02/13</v>
          </cell>
          <cell r="C115">
            <v>2.375</v>
          </cell>
          <cell r="D115">
            <v>16.87</v>
          </cell>
          <cell r="E115">
            <v>21.34</v>
          </cell>
          <cell r="F115" t="str">
            <v/>
          </cell>
          <cell r="G115" t="str">
            <v/>
          </cell>
          <cell r="H115" t="str">
            <v/>
          </cell>
          <cell r="I115" t="str">
            <v/>
          </cell>
          <cell r="J115" t="str">
            <v/>
          </cell>
          <cell r="K115" t="str">
            <v/>
          </cell>
          <cell r="L115" t="str">
            <v/>
          </cell>
          <cell r="M115" t="str">
            <v/>
          </cell>
          <cell r="N115" t="str">
            <v/>
          </cell>
          <cell r="O115">
            <v>1.4931000000000001</v>
          </cell>
        </row>
        <row r="116">
          <cell r="A116" t="str">
            <v>A10110</v>
          </cell>
          <cell r="B116" t="str">
            <v>130/09/29</v>
          </cell>
          <cell r="C116">
            <v>0.5</v>
          </cell>
          <cell r="D116">
            <v>16.899999999999999</v>
          </cell>
          <cell r="E116">
            <v>17.96</v>
          </cell>
          <cell r="F116" t="str">
            <v/>
          </cell>
          <cell r="G116" t="str">
            <v/>
          </cell>
          <cell r="H116" t="str">
            <v/>
          </cell>
          <cell r="I116" t="str">
            <v/>
          </cell>
          <cell r="J116" t="str">
            <v/>
          </cell>
          <cell r="K116" t="str">
            <v/>
          </cell>
          <cell r="L116" t="str">
            <v/>
          </cell>
          <cell r="M116" t="str">
            <v/>
          </cell>
          <cell r="N116" t="str">
            <v/>
          </cell>
          <cell r="O116">
            <v>1.4467000000000001</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1.4838</v>
          </cell>
        </row>
        <row r="118">
          <cell r="A118" t="str">
            <v>A04108</v>
          </cell>
          <cell r="B118" t="str">
            <v>134/05/15</v>
          </cell>
          <cell r="C118">
            <v>2.375</v>
          </cell>
          <cell r="D118">
            <v>17.11</v>
          </cell>
          <cell r="E118">
            <v>21.59</v>
          </cell>
          <cell r="F118" t="str">
            <v/>
          </cell>
          <cell r="G118" t="str">
            <v/>
          </cell>
          <cell r="H118" t="str">
            <v/>
          </cell>
          <cell r="I118" t="str">
            <v/>
          </cell>
          <cell r="J118" t="str">
            <v/>
          </cell>
          <cell r="K118" t="str">
            <v/>
          </cell>
          <cell r="L118" t="str">
            <v/>
          </cell>
          <cell r="M118" t="str">
            <v/>
          </cell>
          <cell r="N118" t="str">
            <v/>
          </cell>
          <cell r="O118">
            <v>1.4977</v>
          </cell>
        </row>
        <row r="119">
          <cell r="A119" t="str">
            <v>A12109</v>
          </cell>
          <cell r="B119" t="str">
            <v>132/09/22</v>
          </cell>
          <cell r="C119">
            <v>1.375</v>
          </cell>
          <cell r="D119">
            <v>17.28</v>
          </cell>
          <cell r="E119">
            <v>19.940000000000001</v>
          </cell>
          <cell r="F119" t="str">
            <v/>
          </cell>
          <cell r="G119" t="str">
            <v/>
          </cell>
          <cell r="H119" t="str">
            <v/>
          </cell>
          <cell r="I119" t="str">
            <v/>
          </cell>
          <cell r="J119" t="str">
            <v/>
          </cell>
          <cell r="K119" t="str">
            <v/>
          </cell>
          <cell r="L119" t="str">
            <v/>
          </cell>
          <cell r="M119" t="str">
            <v/>
          </cell>
          <cell r="N119" t="str">
            <v/>
          </cell>
          <cell r="O119">
            <v>1.4779</v>
          </cell>
        </row>
        <row r="120">
          <cell r="A120" t="str">
            <v>A04111</v>
          </cell>
          <cell r="B120" t="str">
            <v>134/08/10</v>
          </cell>
          <cell r="C120">
            <v>2.25</v>
          </cell>
          <cell r="D120">
            <v>17.48</v>
          </cell>
          <cell r="E120">
            <v>21.83</v>
          </cell>
          <cell r="F120" t="str">
            <v/>
          </cell>
          <cell r="G120" t="str">
            <v/>
          </cell>
          <cell r="H120" t="str">
            <v/>
          </cell>
          <cell r="I120" t="str">
            <v/>
          </cell>
          <cell r="J120" t="str">
            <v/>
          </cell>
          <cell r="K120" t="str">
            <v/>
          </cell>
          <cell r="L120" t="str">
            <v/>
          </cell>
          <cell r="M120" t="str">
            <v/>
          </cell>
          <cell r="N120" t="str">
            <v/>
          </cell>
          <cell r="O120">
            <v>1.5038</v>
          </cell>
        </row>
        <row r="121">
          <cell r="A121" t="str">
            <v>A05114</v>
          </cell>
          <cell r="B121" t="str">
            <v>135/11/25</v>
          </cell>
          <cell r="C121">
            <v>2</v>
          </cell>
          <cell r="D121">
            <v>18.37</v>
          </cell>
          <cell r="E121">
            <v>23.12</v>
          </cell>
          <cell r="F121" t="str">
            <v/>
          </cell>
          <cell r="G121" t="str">
            <v/>
          </cell>
          <cell r="H121" t="str">
            <v/>
          </cell>
          <cell r="I121" t="str">
            <v/>
          </cell>
          <cell r="J121" t="str">
            <v/>
          </cell>
          <cell r="K121" t="str">
            <v/>
          </cell>
          <cell r="L121" t="str">
            <v/>
          </cell>
          <cell r="M121" t="str">
            <v/>
          </cell>
          <cell r="N121" t="str">
            <v/>
          </cell>
          <cell r="O121">
            <v>1.5311999999999999</v>
          </cell>
        </row>
        <row r="122">
          <cell r="A122" t="str">
            <v>A05107</v>
          </cell>
          <cell r="B122" t="str">
            <v>135/05/20</v>
          </cell>
          <cell r="C122">
            <v>1.625</v>
          </cell>
          <cell r="D122">
            <v>18.73</v>
          </cell>
          <cell r="E122">
            <v>22.6</v>
          </cell>
          <cell r="F122" t="str">
            <v/>
          </cell>
          <cell r="G122" t="str">
            <v/>
          </cell>
          <cell r="H122" t="str">
            <v/>
          </cell>
          <cell r="I122" t="str">
            <v/>
          </cell>
          <cell r="J122" t="str">
            <v/>
          </cell>
          <cell r="K122" t="str">
            <v/>
          </cell>
          <cell r="L122" t="str">
            <v/>
          </cell>
          <cell r="M122" t="str">
            <v/>
          </cell>
          <cell r="N122" t="str">
            <v/>
          </cell>
          <cell r="O122">
            <v>1.5269999999999999</v>
          </cell>
        </row>
        <row r="123">
          <cell r="A123" t="str">
            <v>A06106</v>
          </cell>
          <cell r="B123" t="str">
            <v>136/05/26</v>
          </cell>
          <cell r="C123">
            <v>1.875</v>
          </cell>
          <cell r="D123">
            <v>19.04</v>
          </cell>
          <cell r="E123">
            <v>23.62</v>
          </cell>
          <cell r="F123" t="str">
            <v/>
          </cell>
          <cell r="G123" t="str">
            <v/>
          </cell>
          <cell r="H123" t="str">
            <v/>
          </cell>
          <cell r="I123" t="str">
            <v/>
          </cell>
          <cell r="J123" t="str">
            <v/>
          </cell>
          <cell r="K123" t="str">
            <v/>
          </cell>
          <cell r="L123" t="str">
            <v/>
          </cell>
          <cell r="M123" t="str">
            <v/>
          </cell>
          <cell r="N123" t="str">
            <v/>
          </cell>
          <cell r="O123">
            <v>1.5422</v>
          </cell>
        </row>
        <row r="124">
          <cell r="A124" t="str">
            <v>A05110</v>
          </cell>
          <cell r="B124" t="str">
            <v>135/08/05</v>
          </cell>
          <cell r="C124">
            <v>1.375</v>
          </cell>
          <cell r="D124">
            <v>19.329999999999998</v>
          </cell>
          <cell r="E124">
            <v>22.81</v>
          </cell>
          <cell r="F124" t="str">
            <v/>
          </cell>
          <cell r="G124" t="str">
            <v/>
          </cell>
          <cell r="H124" t="str">
            <v/>
          </cell>
          <cell r="I124" t="str">
            <v/>
          </cell>
          <cell r="J124" t="str">
            <v/>
          </cell>
          <cell r="K124" t="str">
            <v/>
          </cell>
          <cell r="L124" t="str">
            <v/>
          </cell>
          <cell r="M124" t="str">
            <v/>
          </cell>
          <cell r="N124" t="str">
            <v/>
          </cell>
          <cell r="O124">
            <v>1.5349999999999999</v>
          </cell>
        </row>
        <row r="125">
          <cell r="A125" t="str">
            <v>A06111</v>
          </cell>
          <cell r="B125" t="str">
            <v>136/11/24</v>
          </cell>
          <cell r="C125">
            <v>1.625</v>
          </cell>
          <cell r="D125">
            <v>19.59</v>
          </cell>
          <cell r="E125">
            <v>24.12</v>
          </cell>
          <cell r="F125" t="str">
            <v/>
          </cell>
          <cell r="G125" t="str">
            <v/>
          </cell>
          <cell r="H125" t="str">
            <v/>
          </cell>
          <cell r="I125" t="str">
            <v/>
          </cell>
          <cell r="J125" t="str">
            <v/>
          </cell>
          <cell r="K125" t="str">
            <v/>
          </cell>
          <cell r="L125" t="str">
            <v/>
          </cell>
          <cell r="M125" t="str">
            <v/>
          </cell>
          <cell r="N125" t="str">
            <v/>
          </cell>
          <cell r="O125">
            <v>1.5556000000000001</v>
          </cell>
        </row>
        <row r="126">
          <cell r="A126" t="str">
            <v>A07104</v>
          </cell>
          <cell r="B126" t="str">
            <v>137/05/18</v>
          </cell>
          <cell r="C126">
            <v>1.5</v>
          </cell>
          <cell r="D126">
            <v>20.27</v>
          </cell>
          <cell r="E126">
            <v>24.6</v>
          </cell>
          <cell r="F126" t="str">
            <v/>
          </cell>
          <cell r="G126" t="str">
            <v/>
          </cell>
          <cell r="H126" t="str">
            <v/>
          </cell>
          <cell r="I126" t="str">
            <v/>
          </cell>
          <cell r="J126" t="str">
            <v/>
          </cell>
          <cell r="K126" t="str">
            <v/>
          </cell>
          <cell r="L126" t="str">
            <v/>
          </cell>
          <cell r="M126" t="str">
            <v/>
          </cell>
          <cell r="N126" t="str">
            <v/>
          </cell>
          <cell r="O126">
            <v>1.5666</v>
          </cell>
        </row>
        <row r="127">
          <cell r="A127" t="str">
            <v>A07110</v>
          </cell>
          <cell r="B127" t="str">
            <v>137/11/09</v>
          </cell>
          <cell r="C127">
            <v>1.375</v>
          </cell>
          <cell r="D127">
            <v>20.67</v>
          </cell>
          <cell r="E127">
            <v>25.08</v>
          </cell>
          <cell r="F127" t="str">
            <v/>
          </cell>
          <cell r="G127" t="str">
            <v/>
          </cell>
          <cell r="H127" t="str">
            <v/>
          </cell>
          <cell r="I127" t="str">
            <v/>
          </cell>
          <cell r="J127" t="str">
            <v/>
          </cell>
          <cell r="K127" t="str">
            <v/>
          </cell>
          <cell r="L127" t="str">
            <v/>
          </cell>
          <cell r="M127" t="str">
            <v/>
          </cell>
          <cell r="N127" t="str">
            <v/>
          </cell>
          <cell r="O127">
            <v>1.5777000000000001</v>
          </cell>
        </row>
        <row r="128">
          <cell r="A128" t="str">
            <v>A11111</v>
          </cell>
          <cell r="B128" t="str">
            <v>141/11/11</v>
          </cell>
          <cell r="C128">
            <v>2.375</v>
          </cell>
          <cell r="D128">
            <v>21.26</v>
          </cell>
          <cell r="E128">
            <v>29.08</v>
          </cell>
          <cell r="F128" t="str">
            <v/>
          </cell>
          <cell r="G128" t="str">
            <v/>
          </cell>
          <cell r="H128" t="str">
            <v/>
          </cell>
          <cell r="I128" t="str">
            <v/>
          </cell>
          <cell r="J128" t="str">
            <v/>
          </cell>
          <cell r="K128" t="str">
            <v/>
          </cell>
          <cell r="L128" t="str">
            <v/>
          </cell>
          <cell r="M128" t="str">
            <v/>
          </cell>
          <cell r="N128" t="str">
            <v/>
          </cell>
          <cell r="O128">
            <v>1.6246</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1.5922000000000001</v>
          </cell>
        </row>
        <row r="130">
          <cell r="A130" t="str">
            <v>A11105</v>
          </cell>
          <cell r="B130" t="str">
            <v>141/05/20</v>
          </cell>
          <cell r="C130">
            <v>2</v>
          </cell>
          <cell r="D130">
            <v>21.85</v>
          </cell>
          <cell r="E130">
            <v>28.6</v>
          </cell>
          <cell r="F130" t="str">
            <v/>
          </cell>
          <cell r="G130" t="str">
            <v/>
          </cell>
          <cell r="H130" t="str">
            <v/>
          </cell>
          <cell r="I130" t="str">
            <v/>
          </cell>
          <cell r="J130" t="str">
            <v/>
          </cell>
          <cell r="K130" t="str">
            <v/>
          </cell>
          <cell r="L130" t="str">
            <v/>
          </cell>
          <cell r="M130" t="str">
            <v/>
          </cell>
          <cell r="N130" t="str">
            <v/>
          </cell>
          <cell r="O130">
            <v>1.6247</v>
          </cell>
        </row>
        <row r="131">
          <cell r="A131" t="str">
            <v>A08110</v>
          </cell>
          <cell r="B131" t="str">
            <v>138/11/08</v>
          </cell>
          <cell r="C131">
            <v>1</v>
          </cell>
          <cell r="D131">
            <v>22.21</v>
          </cell>
          <cell r="E131">
            <v>26.07</v>
          </cell>
          <cell r="F131" t="str">
            <v/>
          </cell>
          <cell r="G131" t="str">
            <v/>
          </cell>
          <cell r="H131" t="str">
            <v/>
          </cell>
          <cell r="I131" t="str">
            <v/>
          </cell>
          <cell r="J131" t="str">
            <v/>
          </cell>
          <cell r="K131" t="str">
            <v/>
          </cell>
          <cell r="L131" t="str">
            <v/>
          </cell>
          <cell r="M131" t="str">
            <v/>
          </cell>
          <cell r="N131" t="str">
            <v/>
          </cell>
          <cell r="O131">
            <v>1.6037999999999999</v>
          </cell>
        </row>
        <row r="132">
          <cell r="A132" t="str">
            <v>A09105</v>
          </cell>
          <cell r="B132" t="str">
            <v>139/05/12</v>
          </cell>
          <cell r="C132">
            <v>0.75</v>
          </cell>
          <cell r="D132">
            <v>23.39</v>
          </cell>
          <cell r="E132">
            <v>26.58</v>
          </cell>
          <cell r="F132" t="str">
            <v/>
          </cell>
          <cell r="G132" t="str">
            <v/>
          </cell>
          <cell r="H132" t="str">
            <v/>
          </cell>
          <cell r="I132" t="str">
            <v/>
          </cell>
          <cell r="J132" t="str">
            <v/>
          </cell>
          <cell r="K132" t="str">
            <v/>
          </cell>
          <cell r="L132" t="str">
            <v/>
          </cell>
          <cell r="M132" t="str">
            <v/>
          </cell>
          <cell r="N132" t="str">
            <v/>
          </cell>
          <cell r="O132">
            <v>1.6192</v>
          </cell>
        </row>
        <row r="133">
          <cell r="A133" t="str">
            <v>A10113</v>
          </cell>
          <cell r="B133" t="str">
            <v>140/12/23</v>
          </cell>
          <cell r="C133">
            <v>1.125</v>
          </cell>
          <cell r="D133">
            <v>23.39</v>
          </cell>
          <cell r="E133">
            <v>28.19</v>
          </cell>
          <cell r="F133" t="str">
            <v/>
          </cell>
          <cell r="G133" t="str">
            <v/>
          </cell>
          <cell r="H133" t="str">
            <v/>
          </cell>
          <cell r="I133" t="str">
            <v/>
          </cell>
          <cell r="J133" t="str">
            <v/>
          </cell>
          <cell r="K133" t="str">
            <v/>
          </cell>
          <cell r="L133" t="str">
            <v/>
          </cell>
          <cell r="M133" t="str">
            <v/>
          </cell>
          <cell r="N133" t="str">
            <v/>
          </cell>
          <cell r="O133">
            <v>1.6379999999999999</v>
          </cell>
        </row>
        <row r="134">
          <cell r="A134" t="str">
            <v>A12105</v>
          </cell>
          <cell r="B134" t="str">
            <v>142/05/12</v>
          </cell>
          <cell r="C134">
            <v>1.5</v>
          </cell>
          <cell r="D134">
            <v>23.44</v>
          </cell>
          <cell r="E134">
            <v>29.58</v>
          </cell>
          <cell r="F134" t="str">
            <v/>
          </cell>
          <cell r="G134" t="str">
            <v/>
          </cell>
          <cell r="H134" t="str">
            <v/>
          </cell>
          <cell r="I134" t="str">
            <v/>
          </cell>
          <cell r="J134" t="str">
            <v/>
          </cell>
          <cell r="K134" t="str">
            <v/>
          </cell>
          <cell r="L134" t="str">
            <v/>
          </cell>
          <cell r="M134" t="str">
            <v/>
          </cell>
          <cell r="N134" t="str">
            <v/>
          </cell>
          <cell r="O134">
            <v>1.6509</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1.6573</v>
          </cell>
        </row>
        <row r="136">
          <cell r="A136" t="str">
            <v>A10104</v>
          </cell>
          <cell r="B136" t="str">
            <v>140/02/25</v>
          </cell>
          <cell r="C136">
            <v>0.625</v>
          </cell>
          <cell r="D136">
            <v>24.35</v>
          </cell>
          <cell r="E136">
            <v>27.37</v>
          </cell>
          <cell r="F136" t="str">
            <v/>
          </cell>
          <cell r="G136" t="str">
            <v/>
          </cell>
          <cell r="H136" t="str">
            <v/>
          </cell>
          <cell r="I136" t="str">
            <v/>
          </cell>
          <cell r="J136" t="str">
            <v/>
          </cell>
          <cell r="K136" t="str">
            <v/>
          </cell>
          <cell r="L136" t="str">
            <v/>
          </cell>
          <cell r="M136" t="str">
            <v/>
          </cell>
          <cell r="N136" t="str">
            <v/>
          </cell>
          <cell r="O136">
            <v>1.637</v>
          </cell>
        </row>
        <row r="137">
          <cell r="A137" t="str">
            <v>A09111</v>
          </cell>
          <cell r="B137" t="str">
            <v>139/11/27</v>
          </cell>
          <cell r="C137">
            <v>0.375</v>
          </cell>
          <cell r="D137">
            <v>25.02</v>
          </cell>
          <cell r="E137">
            <v>27.12</v>
          </cell>
          <cell r="F137" t="str">
            <v/>
          </cell>
          <cell r="G137" t="str">
            <v/>
          </cell>
          <cell r="H137" t="str">
            <v/>
          </cell>
          <cell r="I137" t="str">
            <v/>
          </cell>
          <cell r="J137" t="str">
            <v/>
          </cell>
          <cell r="K137" t="str">
            <v/>
          </cell>
          <cell r="L137" t="str">
            <v/>
          </cell>
          <cell r="M137" t="str">
            <v/>
          </cell>
          <cell r="N137" t="str">
            <v/>
          </cell>
          <cell r="O137">
            <v>1.6396999999999999</v>
          </cell>
        </row>
        <row r="138">
          <cell r="A138" t="str">
            <v>B903YX</v>
          </cell>
          <cell r="B138" t="str">
            <v>P12台電2B</v>
          </cell>
          <cell r="C138">
            <v>4.3</v>
          </cell>
          <cell r="D138">
            <v>4.5199999999999996</v>
          </cell>
          <cell r="E138">
            <v>0</v>
          </cell>
          <cell r="F138">
            <v>1.5680000000000001</v>
          </cell>
          <cell r="G138">
            <v>1.5669999999999999</v>
          </cell>
          <cell r="H138">
            <v>1.5674999999999999</v>
          </cell>
          <cell r="I138">
            <v>17</v>
          </cell>
          <cell r="J138" t="str">
            <v/>
          </cell>
          <cell r="K138" t="str">
            <v/>
          </cell>
          <cell r="L138" t="str">
            <v/>
          </cell>
          <cell r="M138" t="str">
            <v/>
          </cell>
          <cell r="N138" t="str">
            <v/>
          </cell>
          <cell r="O138" t="e">
            <v>#N/A</v>
          </cell>
        </row>
      </sheetData>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6"/>
    </sheetNames>
    <sheetDataSet>
      <sheetData sheetId="0">
        <row r="5">
          <cell r="A5" t="str">
            <v>A08107</v>
          </cell>
          <cell r="B5" t="str">
            <v>108央債甲7</v>
          </cell>
          <cell r="C5">
            <v>0.76</v>
          </cell>
          <cell r="D5">
            <v>0.78</v>
          </cell>
          <cell r="E5">
            <v>99.670699999999997</v>
          </cell>
          <cell r="F5">
            <v>99.678200000000004</v>
          </cell>
          <cell r="G5">
            <v>99.674499999999995</v>
          </cell>
          <cell r="H5">
            <v>2.3E-3</v>
          </cell>
          <cell r="I5" t="str">
            <v>-</v>
          </cell>
          <cell r="J5">
            <v>0.93500000000000005</v>
          </cell>
          <cell r="K5">
            <v>0.92500000000000004</v>
          </cell>
          <cell r="L5">
            <v>0.93</v>
          </cell>
          <cell r="M5">
            <v>-1.5E-3</v>
          </cell>
          <cell r="N5">
            <v>0</v>
          </cell>
          <cell r="O5">
            <v>598046748</v>
          </cell>
          <cell r="P5">
            <v>6</v>
          </cell>
        </row>
        <row r="6">
          <cell r="A6" t="str">
            <v>A09104</v>
          </cell>
          <cell r="B6" t="str">
            <v>109央債甲4</v>
          </cell>
          <cell r="C6">
            <v>15.47</v>
          </cell>
          <cell r="D6">
            <v>16.420000000000002</v>
          </cell>
          <cell r="E6">
            <v>86.954899999999995</v>
          </cell>
          <cell r="F6">
            <v>86.954899999999995</v>
          </cell>
          <cell r="G6">
            <v>86.954899999999995</v>
          </cell>
          <cell r="H6">
            <v>-0.20069999999999999</v>
          </cell>
          <cell r="I6" t="str">
            <v>-</v>
          </cell>
          <cell r="J6">
            <v>1.395</v>
          </cell>
          <cell r="K6">
            <v>1.395</v>
          </cell>
          <cell r="L6">
            <v>1.395</v>
          </cell>
          <cell r="M6">
            <v>1.4999999999999999E-2</v>
          </cell>
          <cell r="N6">
            <v>0</v>
          </cell>
          <cell r="O6">
            <v>434774330</v>
          </cell>
          <cell r="P6">
            <v>5</v>
          </cell>
        </row>
        <row r="7">
          <cell r="A7" t="str">
            <v>A09112</v>
          </cell>
          <cell r="B7" t="str">
            <v>109央甲12</v>
          </cell>
          <cell r="C7">
            <v>2.13</v>
          </cell>
          <cell r="D7">
            <v>2.17</v>
          </cell>
          <cell r="E7">
            <v>97.975399999999993</v>
          </cell>
          <cell r="F7">
            <v>97.975399999999993</v>
          </cell>
          <cell r="G7">
            <v>97.975399999999993</v>
          </cell>
          <cell r="H7">
            <v>-5.8099999999999999E-2</v>
          </cell>
          <cell r="I7" t="str">
            <v>-</v>
          </cell>
          <cell r="J7">
            <v>1.08</v>
          </cell>
          <cell r="K7">
            <v>1.08</v>
          </cell>
          <cell r="L7">
            <v>1.08</v>
          </cell>
          <cell r="M7">
            <v>2.9000000000000001E-2</v>
          </cell>
          <cell r="N7">
            <v>0</v>
          </cell>
          <cell r="O7">
            <v>97975352</v>
          </cell>
          <cell r="P7">
            <v>1</v>
          </cell>
        </row>
        <row r="8">
          <cell r="A8" t="str">
            <v>A10108</v>
          </cell>
          <cell r="B8" t="str">
            <v>110央債甲8</v>
          </cell>
          <cell r="C8">
            <v>2.76</v>
          </cell>
          <cell r="D8">
            <v>2.81</v>
          </cell>
          <cell r="E8">
            <v>97.618799999999993</v>
          </cell>
          <cell r="F8">
            <v>97.624200000000002</v>
          </cell>
          <cell r="G8">
            <v>97.621499999999997</v>
          </cell>
          <cell r="H8">
            <v>-0.22720000000000001</v>
          </cell>
          <cell r="I8" t="str">
            <v>-</v>
          </cell>
          <cell r="J8">
            <v>1.1200000000000001</v>
          </cell>
          <cell r="K8">
            <v>1.1180000000000001</v>
          </cell>
          <cell r="L8">
            <v>1.119</v>
          </cell>
          <cell r="M8">
            <v>8.5000000000000006E-2</v>
          </cell>
          <cell r="N8">
            <v>0</v>
          </cell>
          <cell r="O8">
            <v>390486056</v>
          </cell>
          <cell r="P8">
            <v>4</v>
          </cell>
        </row>
        <row r="9">
          <cell r="A9" t="str">
            <v>A11102</v>
          </cell>
          <cell r="B9" t="str">
            <v>111央債甲2</v>
          </cell>
          <cell r="C9">
            <v>8.02</v>
          </cell>
          <cell r="D9">
            <v>8.36</v>
          </cell>
          <cell r="E9">
            <v>94.795299999999997</v>
          </cell>
          <cell r="F9">
            <v>94.802999999999997</v>
          </cell>
          <cell r="G9">
            <v>94.799199999999999</v>
          </cell>
          <cell r="H9">
            <v>-0.68869999999999998</v>
          </cell>
          <cell r="I9" t="str">
            <v>-</v>
          </cell>
          <cell r="J9">
            <v>1.286</v>
          </cell>
          <cell r="K9">
            <v>1.2849999999999999</v>
          </cell>
          <cell r="L9">
            <v>1.2855000000000001</v>
          </cell>
          <cell r="M9">
            <v>0.09</v>
          </cell>
          <cell r="N9">
            <v>0</v>
          </cell>
          <cell r="O9">
            <v>568794954</v>
          </cell>
          <cell r="P9">
            <v>6</v>
          </cell>
        </row>
        <row r="10">
          <cell r="A10" t="str">
            <v>A11105</v>
          </cell>
          <cell r="B10" t="str">
            <v>111央債甲5</v>
          </cell>
          <cell r="C10">
            <v>21.9</v>
          </cell>
          <cell r="D10">
            <v>28.62</v>
          </cell>
          <cell r="E10">
            <v>109.72280000000001</v>
          </cell>
          <cell r="F10">
            <v>109.72280000000001</v>
          </cell>
          <cell r="G10">
            <v>109.72280000000001</v>
          </cell>
          <cell r="H10">
            <v>-0.7177</v>
          </cell>
          <cell r="I10" t="str">
            <v>-</v>
          </cell>
          <cell r="J10">
            <v>1.575</v>
          </cell>
          <cell r="K10">
            <v>1.575</v>
          </cell>
          <cell r="L10">
            <v>1.575</v>
          </cell>
          <cell r="M10">
            <v>2.9499999999999998E-2</v>
          </cell>
          <cell r="N10">
            <v>0</v>
          </cell>
          <cell r="O10">
            <v>219445688</v>
          </cell>
          <cell r="P10">
            <v>2</v>
          </cell>
        </row>
        <row r="11">
          <cell r="A11" t="str">
            <v>A11107</v>
          </cell>
          <cell r="B11" t="str">
            <v>111央債甲7</v>
          </cell>
          <cell r="C11">
            <v>8.18</v>
          </cell>
          <cell r="D11">
            <v>8.73</v>
          </cell>
          <cell r="E11">
            <v>99.662400000000005</v>
          </cell>
          <cell r="F11">
            <v>99.670599999999993</v>
          </cell>
          <cell r="G11">
            <v>99.666499999999999</v>
          </cell>
          <cell r="H11">
            <v>-0.1883</v>
          </cell>
          <cell r="I11" t="str">
            <v>-</v>
          </cell>
          <cell r="J11">
            <v>1.2909999999999999</v>
          </cell>
          <cell r="K11">
            <v>1.29</v>
          </cell>
          <cell r="L11">
            <v>1.2905</v>
          </cell>
          <cell r="M11">
            <v>2.3E-2</v>
          </cell>
          <cell r="N11">
            <v>0</v>
          </cell>
          <cell r="O11">
            <v>199333052</v>
          </cell>
          <cell r="P11">
            <v>2</v>
          </cell>
        </row>
        <row r="12">
          <cell r="A12" t="str">
            <v>A11108</v>
          </cell>
          <cell r="B12" t="str">
            <v>111央債甲8</v>
          </cell>
          <cell r="C12">
            <v>3.83</v>
          </cell>
          <cell r="D12">
            <v>3.96</v>
          </cell>
          <cell r="E12">
            <v>100.1875</v>
          </cell>
          <cell r="F12">
            <v>100.1913</v>
          </cell>
          <cell r="G12">
            <v>100.18940000000001</v>
          </cell>
          <cell r="H12">
            <v>-0.34660000000000002</v>
          </cell>
          <cell r="I12" t="str">
            <v>-</v>
          </cell>
          <cell r="J12">
            <v>1.2010000000000001</v>
          </cell>
          <cell r="K12">
            <v>1.2</v>
          </cell>
          <cell r="L12">
            <v>1.2004999999999999</v>
          </cell>
          <cell r="M12">
            <v>0.09</v>
          </cell>
          <cell r="N12">
            <v>0</v>
          </cell>
          <cell r="O12">
            <v>400757580</v>
          </cell>
          <cell r="P12">
            <v>4</v>
          </cell>
        </row>
        <row r="13">
          <cell r="A13" t="str">
            <v>A11110</v>
          </cell>
          <cell r="B13" t="str">
            <v>111央甲10</v>
          </cell>
          <cell r="C13">
            <v>8.19</v>
          </cell>
          <cell r="D13">
            <v>9.0299999999999994</v>
          </cell>
          <cell r="E13">
            <v>103.8214</v>
          </cell>
          <cell r="F13">
            <v>103.89060000000001</v>
          </cell>
          <cell r="G13">
            <v>103.85599999999999</v>
          </cell>
          <cell r="H13">
            <v>-0.12740000000000001</v>
          </cell>
          <cell r="I13">
            <v>103.89060000000001</v>
          </cell>
          <cell r="J13">
            <v>1.298</v>
          </cell>
          <cell r="K13">
            <v>1.29</v>
          </cell>
          <cell r="L13">
            <v>1.294</v>
          </cell>
          <cell r="M13">
            <v>1.46E-2</v>
          </cell>
          <cell r="N13">
            <v>1.29</v>
          </cell>
          <cell r="O13">
            <v>519279883</v>
          </cell>
          <cell r="P13">
            <v>5</v>
          </cell>
        </row>
        <row r="14">
          <cell r="A14" t="str">
            <v>A11111</v>
          </cell>
          <cell r="B14" t="str">
            <v>111央甲11</v>
          </cell>
          <cell r="C14">
            <v>21.31</v>
          </cell>
          <cell r="D14">
            <v>29.1</v>
          </cell>
          <cell r="E14">
            <v>118.4208</v>
          </cell>
          <cell r="F14">
            <v>118.4208</v>
          </cell>
          <cell r="G14">
            <v>118.4208</v>
          </cell>
          <cell r="H14">
            <v>-1.165</v>
          </cell>
          <cell r="I14" t="str">
            <v>-</v>
          </cell>
          <cell r="J14">
            <v>1.58</v>
          </cell>
          <cell r="K14">
            <v>1.58</v>
          </cell>
          <cell r="L14">
            <v>1.58</v>
          </cell>
          <cell r="M14">
            <v>4.4999999999999998E-2</v>
          </cell>
          <cell r="N14">
            <v>0</v>
          </cell>
          <cell r="O14">
            <v>118420796</v>
          </cell>
          <cell r="P14">
            <v>1</v>
          </cell>
        </row>
        <row r="15">
          <cell r="A15" t="str">
            <v>A12106</v>
          </cell>
          <cell r="B15" t="str">
            <v>112央債甲6</v>
          </cell>
          <cell r="C15">
            <v>4.47</v>
          </cell>
          <cell r="D15">
            <v>4.63</v>
          </cell>
          <cell r="E15">
            <v>99.011600000000001</v>
          </cell>
          <cell r="F15">
            <v>99.016099999999994</v>
          </cell>
          <cell r="G15">
            <v>99.013800000000003</v>
          </cell>
          <cell r="H15">
            <v>-0.13550000000000001</v>
          </cell>
          <cell r="I15" t="str">
            <v>-</v>
          </cell>
          <cell r="J15">
            <v>1.2210000000000001</v>
          </cell>
          <cell r="K15">
            <v>1.22</v>
          </cell>
          <cell r="L15">
            <v>1.2204999999999999</v>
          </cell>
          <cell r="M15">
            <v>3.0599999999999999E-2</v>
          </cell>
          <cell r="N15">
            <v>0</v>
          </cell>
          <cell r="O15">
            <v>891124506</v>
          </cell>
          <cell r="P15">
            <v>9</v>
          </cell>
        </row>
        <row r="16">
          <cell r="A16" t="str">
            <v>A12108</v>
          </cell>
          <cell r="B16" t="str">
            <v>112央債甲8</v>
          </cell>
          <cell r="C16">
            <v>4.76</v>
          </cell>
          <cell r="D16">
            <v>4.9400000000000004</v>
          </cell>
          <cell r="E16">
            <v>99.543300000000002</v>
          </cell>
          <cell r="F16">
            <v>99.638099999999994</v>
          </cell>
          <cell r="G16">
            <v>99.559399999999997</v>
          </cell>
          <cell r="H16">
            <v>-0.24959999999999999</v>
          </cell>
          <cell r="I16" t="str">
            <v>-</v>
          </cell>
          <cell r="J16">
            <v>1.2210000000000001</v>
          </cell>
          <cell r="K16">
            <v>1.2010000000000001</v>
          </cell>
          <cell r="L16">
            <v>1.2176</v>
          </cell>
          <cell r="M16">
            <v>5.2600000000000001E-2</v>
          </cell>
          <cell r="N16">
            <v>0</v>
          </cell>
          <cell r="O16">
            <v>1393826106</v>
          </cell>
          <cell r="P16">
            <v>14</v>
          </cell>
        </row>
        <row r="17">
          <cell r="A17" t="str">
            <v>A12110</v>
          </cell>
          <cell r="B17" t="str">
            <v>112央甲10</v>
          </cell>
          <cell r="C17">
            <v>9.32</v>
          </cell>
          <cell r="D17">
            <v>9.99</v>
          </cell>
          <cell r="E17">
            <v>99.488299999999995</v>
          </cell>
          <cell r="F17">
            <v>99.534700000000001</v>
          </cell>
          <cell r="G17">
            <v>99.511499999999998</v>
          </cell>
          <cell r="H17">
            <v>-0.1159</v>
          </cell>
          <cell r="I17">
            <v>99.534700000000001</v>
          </cell>
          <cell r="J17">
            <v>1.3049999999999999</v>
          </cell>
          <cell r="K17">
            <v>1.3</v>
          </cell>
          <cell r="L17">
            <v>1.3025</v>
          </cell>
          <cell r="M17">
            <v>1.2500000000000001E-2</v>
          </cell>
          <cell r="N17">
            <v>1.3</v>
          </cell>
          <cell r="O17">
            <v>298534374</v>
          </cell>
          <cell r="P17">
            <v>3</v>
          </cell>
        </row>
        <row r="18">
          <cell r="A18" t="str">
            <v>A12110R</v>
          </cell>
          <cell r="B18" t="str">
            <v>112央甲10</v>
          </cell>
          <cell r="C18">
            <v>9.16</v>
          </cell>
          <cell r="D18">
            <v>9.99</v>
          </cell>
          <cell r="E18">
            <v>99.403899999999993</v>
          </cell>
          <cell r="F18">
            <v>99.55</v>
          </cell>
          <cell r="G18">
            <v>99.465100000000007</v>
          </cell>
          <cell r="H18">
            <v>-0.2404</v>
          </cell>
          <cell r="I18">
            <v>99.404799999999994</v>
          </cell>
          <cell r="J18">
            <v>1.3149999999999999</v>
          </cell>
          <cell r="K18">
            <v>1.2989999999999999</v>
          </cell>
          <cell r="L18">
            <v>1.3083</v>
          </cell>
          <cell r="M18">
            <v>2.63E-2</v>
          </cell>
          <cell r="N18">
            <v>1.3140000000000001</v>
          </cell>
          <cell r="O18">
            <v>1050000000</v>
          </cell>
          <cell r="P18">
            <v>10.5</v>
          </cell>
        </row>
        <row r="19">
          <cell r="A19" t="str">
            <v>A99107</v>
          </cell>
          <cell r="B19" t="str">
            <v>99央債甲7</v>
          </cell>
          <cell r="C19">
            <v>6.41</v>
          </cell>
          <cell r="D19">
            <v>6.85</v>
          </cell>
          <cell r="E19">
            <v>103.18089999999999</v>
          </cell>
          <cell r="F19">
            <v>103.1875</v>
          </cell>
          <cell r="G19">
            <v>103.1842</v>
          </cell>
          <cell r="H19">
            <v>-0.80089999999999995</v>
          </cell>
          <cell r="I19" t="str">
            <v>-</v>
          </cell>
          <cell r="J19">
            <v>1.2609999999999999</v>
          </cell>
          <cell r="K19">
            <v>1.26</v>
          </cell>
          <cell r="L19">
            <v>1.2605</v>
          </cell>
          <cell r="M19">
            <v>0.12</v>
          </cell>
          <cell r="N19">
            <v>0</v>
          </cell>
          <cell r="O19">
            <v>825473632</v>
          </cell>
          <cell r="P19">
            <v>8</v>
          </cell>
        </row>
        <row r="20">
          <cell r="A20" t="str">
            <v>合計 Total</v>
          </cell>
          <cell r="B20">
            <v>0</v>
          </cell>
          <cell r="C20">
            <v>0</v>
          </cell>
          <cell r="D20">
            <v>0</v>
          </cell>
          <cell r="E20">
            <v>0</v>
          </cell>
          <cell r="F20">
            <v>0</v>
          </cell>
          <cell r="G20">
            <v>0</v>
          </cell>
          <cell r="H20">
            <v>0</v>
          </cell>
          <cell r="I20">
            <v>0</v>
          </cell>
          <cell r="J20">
            <v>0</v>
          </cell>
          <cell r="K20">
            <v>0</v>
          </cell>
          <cell r="L20">
            <v>0</v>
          </cell>
          <cell r="M20">
            <v>0</v>
          </cell>
          <cell r="N20">
            <v>0</v>
          </cell>
          <cell r="O20">
            <v>8006273057</v>
          </cell>
          <cell r="P20">
            <v>80.5</v>
          </cell>
        </row>
        <row r="21">
          <cell r="A21" t="str">
            <v>註 Remark  ：</v>
          </cell>
          <cell r="B21">
            <v>0</v>
          </cell>
          <cell r="C21" t="str">
            <v xml:space="preserve">1.平均殖利率係指當日有成交紀錄之加權平均殖利率 Average yield is the volume-weighted yield of day tradings. </v>
          </cell>
          <cell r="D21">
            <v>0</v>
          </cell>
          <cell r="E21">
            <v>0</v>
          </cell>
          <cell r="F21">
            <v>0</v>
          </cell>
          <cell r="G21">
            <v>0</v>
          </cell>
          <cell r="H21">
            <v>0</v>
          </cell>
          <cell r="I21">
            <v>0</v>
          </cell>
          <cell r="J21">
            <v>0</v>
          </cell>
          <cell r="K21">
            <v>0</v>
          </cell>
          <cell r="L21">
            <v>0</v>
          </cell>
          <cell r="M21">
            <v>0</v>
          </cell>
          <cell r="N21">
            <v>0</v>
          </cell>
          <cell r="O21">
            <v>0</v>
          </cell>
          <cell r="P21">
            <v>0</v>
          </cell>
        </row>
        <row r="22">
          <cell r="A22">
            <v>0</v>
          </cell>
          <cell r="B22">
            <v>0</v>
          </cell>
          <cell r="C22" t="str">
            <v>2.平均百元價係指前項平均殖利率相對應的百元價格 Average price is the price derived from previous mentioned average yield.</v>
          </cell>
          <cell r="D22">
            <v>0</v>
          </cell>
          <cell r="E22">
            <v>0</v>
          </cell>
          <cell r="F22">
            <v>0</v>
          </cell>
          <cell r="G22">
            <v>0</v>
          </cell>
          <cell r="H22">
            <v>0</v>
          </cell>
          <cell r="I22">
            <v>0</v>
          </cell>
          <cell r="J22">
            <v>0</v>
          </cell>
          <cell r="K22">
            <v>0</v>
          </cell>
          <cell r="L22">
            <v>0</v>
          </cell>
          <cell r="M22">
            <v>0</v>
          </cell>
          <cell r="N22">
            <v>0</v>
          </cell>
          <cell r="O22">
            <v>0</v>
          </cell>
          <cell r="P22">
            <v>0</v>
          </cell>
        </row>
        <row r="23">
          <cell r="B23">
            <v>0</v>
          </cell>
          <cell r="C23" t="str">
            <v>3.本表包含公開報價、非公開報價及比對系統之成交資料。This table contains public quotation, non-public quotation and transaction data of the comparison system.</v>
          </cell>
        </row>
        <row r="24">
          <cell r="B24">
            <v>0</v>
          </cell>
          <cell r="C24" t="str">
            <v>4.自102/02/01起遇公債為發行前交易債券時，成交值一欄以該期公債之成交面額揭示。</v>
          </cell>
        </row>
        <row r="25">
          <cell r="C25" t="str">
            <v xml:space="preserve">   From 2013/02/01, the amount value of the when-issued trading bond is disclosed in the face value of the bond.</v>
          </cell>
        </row>
        <row r="26">
          <cell r="C26" t="str">
            <v>5.殖利率漲跌係指本日該券加權平均殖利率與其前一交易日加權平均殖利率之差異(包含公開報價、非公開報價及比對系統之交易)。</v>
          </cell>
        </row>
        <row r="27">
          <cell r="C27"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5"/>
    </sheetNames>
    <sheetDataSet>
      <sheetData sheetId="0">
        <row r="4">
          <cell r="A4" t="str">
            <v>A07111</v>
          </cell>
          <cell r="B4" t="str">
            <v>112/11/23</v>
          </cell>
          <cell r="C4">
            <v>0.75</v>
          </cell>
          <cell r="D4">
            <v>0.12</v>
          </cell>
          <cell r="E4">
            <v>0.13</v>
          </cell>
          <cell r="F4" t="str">
            <v/>
          </cell>
          <cell r="G4" t="str">
            <v/>
          </cell>
          <cell r="H4" t="str">
            <v/>
          </cell>
          <cell r="I4" t="str">
            <v/>
          </cell>
          <cell r="J4" t="str">
            <v/>
          </cell>
          <cell r="K4" t="str">
            <v/>
          </cell>
          <cell r="L4" t="str">
            <v/>
          </cell>
          <cell r="M4" t="str">
            <v/>
          </cell>
          <cell r="N4" t="str">
            <v/>
          </cell>
          <cell r="O4">
            <v>0.95189999999999997</v>
          </cell>
        </row>
        <row r="5">
          <cell r="A5" t="str">
            <v>A08101</v>
          </cell>
          <cell r="B5" t="str">
            <v>113/01/14</v>
          </cell>
          <cell r="C5">
            <v>0.625</v>
          </cell>
          <cell r="D5">
            <v>0.26</v>
          </cell>
          <cell r="E5">
            <v>0.27</v>
          </cell>
          <cell r="F5" t="str">
            <v/>
          </cell>
          <cell r="G5" t="str">
            <v/>
          </cell>
          <cell r="H5" t="str">
            <v/>
          </cell>
          <cell r="I5" t="str">
            <v/>
          </cell>
          <cell r="J5" t="str">
            <v/>
          </cell>
          <cell r="K5" t="str">
            <v/>
          </cell>
          <cell r="L5" t="str">
            <v/>
          </cell>
          <cell r="M5" t="str">
            <v/>
          </cell>
          <cell r="N5" t="str">
            <v/>
          </cell>
          <cell r="O5">
            <v>0.95240000000000002</v>
          </cell>
        </row>
        <row r="6">
          <cell r="A6" t="str">
            <v>A93103</v>
          </cell>
          <cell r="B6" t="str">
            <v>113/02/10</v>
          </cell>
          <cell r="C6">
            <v>3</v>
          </cell>
          <cell r="D6">
            <v>0.33</v>
          </cell>
          <cell r="E6">
            <v>0.35</v>
          </cell>
          <cell r="F6" t="str">
            <v/>
          </cell>
          <cell r="G6" t="str">
            <v/>
          </cell>
          <cell r="H6" t="str">
            <v/>
          </cell>
          <cell r="I6" t="str">
            <v/>
          </cell>
          <cell r="J6" t="str">
            <v/>
          </cell>
          <cell r="K6" t="str">
            <v/>
          </cell>
          <cell r="L6" t="str">
            <v/>
          </cell>
          <cell r="M6" t="str">
            <v/>
          </cell>
          <cell r="N6" t="str">
            <v/>
          </cell>
          <cell r="O6">
            <v>0.95540000000000003</v>
          </cell>
        </row>
        <row r="7">
          <cell r="A7" t="str">
            <v>A03106</v>
          </cell>
          <cell r="B7" t="str">
            <v>113/03/03</v>
          </cell>
          <cell r="C7">
            <v>1.5</v>
          </cell>
          <cell r="D7">
            <v>0.39</v>
          </cell>
          <cell r="E7">
            <v>0.41</v>
          </cell>
          <cell r="F7" t="str">
            <v/>
          </cell>
          <cell r="G7" t="str">
            <v/>
          </cell>
          <cell r="H7" t="str">
            <v/>
          </cell>
          <cell r="I7" t="str">
            <v/>
          </cell>
          <cell r="J7" t="str">
            <v/>
          </cell>
          <cell r="K7" t="str">
            <v/>
          </cell>
          <cell r="L7" t="str">
            <v/>
          </cell>
          <cell r="M7" t="str">
            <v/>
          </cell>
          <cell r="N7" t="str">
            <v/>
          </cell>
          <cell r="O7">
            <v>0.95809999999999995</v>
          </cell>
        </row>
        <row r="8">
          <cell r="A8" t="str">
            <v>A11202</v>
          </cell>
          <cell r="B8" t="str">
            <v>113/03/31</v>
          </cell>
          <cell r="C8">
            <v>0.75</v>
          </cell>
          <cell r="D8">
            <v>0.47</v>
          </cell>
          <cell r="E8">
            <v>0.48</v>
          </cell>
          <cell r="F8" t="str">
            <v/>
          </cell>
          <cell r="G8" t="str">
            <v/>
          </cell>
          <cell r="H8" t="str">
            <v/>
          </cell>
          <cell r="I8" t="str">
            <v/>
          </cell>
          <cell r="J8" t="str">
            <v/>
          </cell>
          <cell r="K8" t="str">
            <v/>
          </cell>
          <cell r="L8" t="str">
            <v/>
          </cell>
          <cell r="M8" t="str">
            <v/>
          </cell>
          <cell r="N8" t="str">
            <v/>
          </cell>
          <cell r="O8">
            <v>0.96199999999999997</v>
          </cell>
        </row>
        <row r="9">
          <cell r="A9" t="str">
            <v>A08107</v>
          </cell>
          <cell r="B9" t="str">
            <v>113/07/17</v>
          </cell>
          <cell r="C9">
            <v>0.5</v>
          </cell>
          <cell r="D9">
            <v>0.76</v>
          </cell>
          <cell r="E9">
            <v>0.78</v>
          </cell>
          <cell r="F9">
            <v>0.94</v>
          </cell>
          <cell r="G9">
            <v>0.92500000000000004</v>
          </cell>
          <cell r="H9">
            <v>0.93149999999999999</v>
          </cell>
          <cell r="I9">
            <v>9.5</v>
          </cell>
          <cell r="J9">
            <v>0.92500000000000004</v>
          </cell>
          <cell r="K9">
            <v>0.92500000000000004</v>
          </cell>
          <cell r="L9">
            <v>0.92500000000000004</v>
          </cell>
          <cell r="M9">
            <v>1</v>
          </cell>
          <cell r="N9">
            <v>1.5</v>
          </cell>
          <cell r="O9">
            <v>0.97750000000000004</v>
          </cell>
        </row>
        <row r="10">
          <cell r="A10" t="str">
            <v>A03113</v>
          </cell>
          <cell r="B10" t="str">
            <v>113/09/26</v>
          </cell>
          <cell r="C10">
            <v>1.625</v>
          </cell>
          <cell r="D10">
            <v>0.95</v>
          </cell>
          <cell r="E10">
            <v>0.97</v>
          </cell>
          <cell r="F10" t="str">
            <v/>
          </cell>
          <cell r="G10" t="str">
            <v/>
          </cell>
          <cell r="H10" t="str">
            <v/>
          </cell>
          <cell r="I10" t="str">
            <v/>
          </cell>
          <cell r="J10" t="str">
            <v/>
          </cell>
          <cell r="K10" t="str">
            <v/>
          </cell>
          <cell r="L10" t="str">
            <v/>
          </cell>
          <cell r="M10" t="str">
            <v/>
          </cell>
          <cell r="N10" t="str">
            <v/>
          </cell>
          <cell r="O10">
            <v>0.98770000000000002</v>
          </cell>
        </row>
        <row r="11">
          <cell r="A11" t="str">
            <v>A93109</v>
          </cell>
          <cell r="B11" t="str">
            <v>113/11/18</v>
          </cell>
          <cell r="C11">
            <v>3</v>
          </cell>
          <cell r="D11">
            <v>1.06</v>
          </cell>
          <cell r="E11">
            <v>1.1200000000000001</v>
          </cell>
          <cell r="F11" t="str">
            <v/>
          </cell>
          <cell r="G11" t="str">
            <v/>
          </cell>
          <cell r="H11" t="str">
            <v/>
          </cell>
          <cell r="I11" t="str">
            <v/>
          </cell>
          <cell r="J11" t="str">
            <v/>
          </cell>
          <cell r="K11" t="str">
            <v/>
          </cell>
          <cell r="L11" t="str">
            <v/>
          </cell>
          <cell r="M11" t="str">
            <v/>
          </cell>
          <cell r="N11" t="str">
            <v/>
          </cell>
          <cell r="O11">
            <v>0.99519999999999997</v>
          </cell>
        </row>
        <row r="12">
          <cell r="A12" t="str">
            <v>A09101</v>
          </cell>
          <cell r="B12" t="str">
            <v>114/01/10</v>
          </cell>
          <cell r="C12">
            <v>0.5</v>
          </cell>
          <cell r="D12">
            <v>1.23</v>
          </cell>
          <cell r="E12">
            <v>1.26</v>
          </cell>
          <cell r="F12" t="str">
            <v/>
          </cell>
          <cell r="G12" t="str">
            <v/>
          </cell>
          <cell r="H12" t="str">
            <v/>
          </cell>
          <cell r="I12" t="str">
            <v/>
          </cell>
          <cell r="J12" t="str">
            <v/>
          </cell>
          <cell r="K12" t="str">
            <v/>
          </cell>
          <cell r="L12" t="str">
            <v/>
          </cell>
          <cell r="M12" t="str">
            <v/>
          </cell>
          <cell r="N12" t="str">
            <v/>
          </cell>
          <cell r="O12">
            <v>1.0027999999999999</v>
          </cell>
        </row>
        <row r="13">
          <cell r="A13" t="str">
            <v>A94103</v>
          </cell>
          <cell r="B13" t="str">
            <v>114/02/25</v>
          </cell>
          <cell r="C13">
            <v>2.375</v>
          </cell>
          <cell r="D13">
            <v>1.34</v>
          </cell>
          <cell r="E13">
            <v>1.39</v>
          </cell>
          <cell r="F13" t="str">
            <v/>
          </cell>
          <cell r="G13" t="str">
            <v/>
          </cell>
          <cell r="H13" t="str">
            <v/>
          </cell>
          <cell r="I13" t="str">
            <v/>
          </cell>
          <cell r="J13" t="str">
            <v/>
          </cell>
          <cell r="K13" t="str">
            <v/>
          </cell>
          <cell r="L13" t="str">
            <v/>
          </cell>
          <cell r="M13" t="str">
            <v/>
          </cell>
          <cell r="N13" t="str">
            <v/>
          </cell>
          <cell r="O13">
            <v>1.0091000000000001</v>
          </cell>
        </row>
        <row r="14">
          <cell r="A14" t="str">
            <v>A12103</v>
          </cell>
          <cell r="B14" t="str">
            <v>114/02/23</v>
          </cell>
          <cell r="C14">
            <v>1</v>
          </cell>
          <cell r="D14">
            <v>1.35</v>
          </cell>
          <cell r="E14">
            <v>1.38</v>
          </cell>
          <cell r="F14" t="str">
            <v/>
          </cell>
          <cell r="G14" t="str">
            <v/>
          </cell>
          <cell r="H14" t="str">
            <v/>
          </cell>
          <cell r="I14" t="str">
            <v/>
          </cell>
          <cell r="J14" t="str">
            <v/>
          </cell>
          <cell r="K14" t="str">
            <v/>
          </cell>
          <cell r="L14" t="str">
            <v/>
          </cell>
          <cell r="M14" t="str">
            <v/>
          </cell>
          <cell r="N14" t="str">
            <v/>
          </cell>
          <cell r="O14">
            <v>1.0089999999999999</v>
          </cell>
        </row>
        <row r="15">
          <cell r="A15" t="str">
            <v>A04105</v>
          </cell>
          <cell r="B15" t="str">
            <v>114/03/13</v>
          </cell>
          <cell r="C15">
            <v>1.625</v>
          </cell>
          <cell r="D15">
            <v>1.39</v>
          </cell>
          <cell r="E15">
            <v>1.43</v>
          </cell>
          <cell r="F15" t="str">
            <v/>
          </cell>
          <cell r="G15" t="str">
            <v/>
          </cell>
          <cell r="H15" t="str">
            <v/>
          </cell>
          <cell r="I15" t="str">
            <v/>
          </cell>
          <cell r="J15" t="str">
            <v/>
          </cell>
          <cell r="K15" t="str">
            <v/>
          </cell>
          <cell r="L15" t="str">
            <v/>
          </cell>
          <cell r="M15" t="str">
            <v/>
          </cell>
          <cell r="N15" t="str">
            <v/>
          </cell>
          <cell r="O15">
            <v>1.0116000000000001</v>
          </cell>
        </row>
        <row r="16">
          <cell r="A16" t="str">
            <v>A09107</v>
          </cell>
          <cell r="B16" t="str">
            <v>114/07/17</v>
          </cell>
          <cell r="C16">
            <v>0.25</v>
          </cell>
          <cell r="D16">
            <v>1.74</v>
          </cell>
          <cell r="E16">
            <v>1.78</v>
          </cell>
          <cell r="F16" t="str">
            <v/>
          </cell>
          <cell r="G16" t="str">
            <v/>
          </cell>
          <cell r="H16" t="str">
            <v/>
          </cell>
          <cell r="I16" t="str">
            <v/>
          </cell>
          <cell r="J16" t="str">
            <v/>
          </cell>
          <cell r="K16" t="str">
            <v/>
          </cell>
          <cell r="L16" t="str">
            <v/>
          </cell>
          <cell r="M16" t="str">
            <v/>
          </cell>
          <cell r="N16" t="str">
            <v/>
          </cell>
          <cell r="O16">
            <v>1.0304</v>
          </cell>
        </row>
        <row r="17">
          <cell r="A17" t="str">
            <v>A04112</v>
          </cell>
          <cell r="B17" t="str">
            <v>114/09/11</v>
          </cell>
          <cell r="C17">
            <v>1.125</v>
          </cell>
          <cell r="D17">
            <v>1.89</v>
          </cell>
          <cell r="E17">
            <v>1.93</v>
          </cell>
          <cell r="F17" t="str">
            <v/>
          </cell>
          <cell r="G17" t="str">
            <v/>
          </cell>
          <cell r="H17" t="str">
            <v/>
          </cell>
          <cell r="I17" t="str">
            <v/>
          </cell>
          <cell r="J17" t="str">
            <v/>
          </cell>
          <cell r="K17" t="str">
            <v/>
          </cell>
          <cell r="L17" t="str">
            <v/>
          </cell>
          <cell r="M17" t="str">
            <v/>
          </cell>
          <cell r="N17" t="str">
            <v/>
          </cell>
          <cell r="O17">
            <v>1.0388999999999999</v>
          </cell>
        </row>
        <row r="18">
          <cell r="A18" t="str">
            <v>A09112</v>
          </cell>
          <cell r="B18" t="str">
            <v>114/12/08</v>
          </cell>
          <cell r="C18">
            <v>0.125</v>
          </cell>
          <cell r="D18">
            <v>2.13</v>
          </cell>
          <cell r="E18">
            <v>2.17</v>
          </cell>
          <cell r="F18" t="str">
            <v/>
          </cell>
          <cell r="G18" t="str">
            <v/>
          </cell>
          <cell r="H18" t="str">
            <v/>
          </cell>
          <cell r="I18" t="str">
            <v/>
          </cell>
          <cell r="J18" t="str">
            <v/>
          </cell>
          <cell r="K18" t="str">
            <v/>
          </cell>
          <cell r="L18" t="str">
            <v/>
          </cell>
          <cell r="M18" t="str">
            <v/>
          </cell>
          <cell r="N18" t="str">
            <v/>
          </cell>
          <cell r="O18">
            <v>1.0535000000000001</v>
          </cell>
        </row>
        <row r="19">
          <cell r="A19" t="str">
            <v>A10101</v>
          </cell>
          <cell r="B19" t="str">
            <v>115/01/13</v>
          </cell>
          <cell r="C19">
            <v>0.25</v>
          </cell>
          <cell r="D19">
            <v>2.23</v>
          </cell>
          <cell r="E19">
            <v>2.27</v>
          </cell>
          <cell r="F19" t="str">
            <v/>
          </cell>
          <cell r="G19" t="str">
            <v/>
          </cell>
          <cell r="H19" t="str">
            <v/>
          </cell>
          <cell r="I19" t="str">
            <v/>
          </cell>
          <cell r="J19" t="str">
            <v/>
          </cell>
          <cell r="K19" t="str">
            <v/>
          </cell>
          <cell r="L19" t="str">
            <v/>
          </cell>
          <cell r="M19" t="str">
            <v/>
          </cell>
          <cell r="N19" t="str">
            <v/>
          </cell>
          <cell r="O19">
            <v>1.0593999999999999</v>
          </cell>
        </row>
        <row r="20">
          <cell r="A20" t="str">
            <v>A95102</v>
          </cell>
          <cell r="B20" t="str">
            <v>115/02/24</v>
          </cell>
          <cell r="C20">
            <v>1.875</v>
          </cell>
          <cell r="D20">
            <v>2.29</v>
          </cell>
          <cell r="E20">
            <v>2.39</v>
          </cell>
          <cell r="F20" t="str">
            <v/>
          </cell>
          <cell r="G20" t="str">
            <v/>
          </cell>
          <cell r="H20" t="str">
            <v/>
          </cell>
          <cell r="I20" t="str">
            <v/>
          </cell>
          <cell r="J20" t="str">
            <v/>
          </cell>
          <cell r="K20" t="str">
            <v/>
          </cell>
          <cell r="L20" t="str">
            <v/>
          </cell>
          <cell r="M20" t="str">
            <v/>
          </cell>
          <cell r="N20" t="str">
            <v/>
          </cell>
          <cell r="O20">
            <v>1.0658000000000001</v>
          </cell>
        </row>
        <row r="21">
          <cell r="A21" t="str">
            <v>A05104</v>
          </cell>
          <cell r="B21" t="str">
            <v>115/03/04</v>
          </cell>
          <cell r="C21">
            <v>0.75</v>
          </cell>
          <cell r="D21">
            <v>2.35</v>
          </cell>
          <cell r="E21">
            <v>2.41</v>
          </cell>
          <cell r="F21" t="str">
            <v/>
          </cell>
          <cell r="G21" t="str">
            <v/>
          </cell>
          <cell r="H21" t="str">
            <v/>
          </cell>
          <cell r="I21" t="str">
            <v/>
          </cell>
          <cell r="J21" t="str">
            <v/>
          </cell>
          <cell r="K21" t="str">
            <v/>
          </cell>
          <cell r="L21" t="str">
            <v/>
          </cell>
          <cell r="M21" t="str">
            <v/>
          </cell>
          <cell r="N21" t="str">
            <v/>
          </cell>
          <cell r="O21">
            <v>1.0677000000000001</v>
          </cell>
        </row>
        <row r="22">
          <cell r="A22" t="str">
            <v>A10108</v>
          </cell>
          <cell r="B22" t="str">
            <v>115/07/29</v>
          </cell>
          <cell r="C22">
            <v>0.25</v>
          </cell>
          <cell r="D22">
            <v>2.76</v>
          </cell>
          <cell r="E22">
            <v>2.81</v>
          </cell>
          <cell r="F22" t="str">
            <v/>
          </cell>
          <cell r="G22" t="str">
            <v/>
          </cell>
          <cell r="H22" t="str">
            <v/>
          </cell>
          <cell r="I22" t="str">
            <v/>
          </cell>
          <cell r="J22" t="str">
            <v/>
          </cell>
          <cell r="K22" t="str">
            <v/>
          </cell>
          <cell r="L22" t="str">
            <v/>
          </cell>
          <cell r="M22" t="str">
            <v/>
          </cell>
          <cell r="N22" t="str">
            <v/>
          </cell>
          <cell r="O22">
            <v>1.0939000000000001</v>
          </cell>
        </row>
        <row r="23">
          <cell r="A23" t="str">
            <v>A05111</v>
          </cell>
          <cell r="B23" t="str">
            <v>115/09/07</v>
          </cell>
          <cell r="C23">
            <v>0.625</v>
          </cell>
          <cell r="D23">
            <v>2.86</v>
          </cell>
          <cell r="E23">
            <v>2.92</v>
          </cell>
          <cell r="F23" t="str">
            <v/>
          </cell>
          <cell r="G23" t="str">
            <v/>
          </cell>
          <cell r="H23" t="str">
            <v/>
          </cell>
          <cell r="I23" t="str">
            <v/>
          </cell>
          <cell r="J23" t="str">
            <v/>
          </cell>
          <cell r="K23" t="str">
            <v/>
          </cell>
          <cell r="L23" t="str">
            <v/>
          </cell>
          <cell r="M23" t="str">
            <v/>
          </cell>
          <cell r="N23" t="str">
            <v/>
          </cell>
          <cell r="O23">
            <v>1.1007</v>
          </cell>
        </row>
        <row r="24">
          <cell r="A24" t="str">
            <v>A95107</v>
          </cell>
          <cell r="B24" t="str">
            <v>115/11/10</v>
          </cell>
          <cell r="C24">
            <v>2.125</v>
          </cell>
          <cell r="D24">
            <v>2.93</v>
          </cell>
          <cell r="E24">
            <v>3.09</v>
          </cell>
          <cell r="F24" t="str">
            <v/>
          </cell>
          <cell r="G24" t="str">
            <v/>
          </cell>
          <cell r="H24" t="str">
            <v/>
          </cell>
          <cell r="I24" t="str">
            <v/>
          </cell>
          <cell r="J24" t="str">
            <v/>
          </cell>
          <cell r="K24" t="str">
            <v/>
          </cell>
          <cell r="L24" t="str">
            <v/>
          </cell>
          <cell r="M24" t="str">
            <v/>
          </cell>
          <cell r="N24" t="str">
            <v/>
          </cell>
          <cell r="O24">
            <v>1.1106</v>
          </cell>
        </row>
        <row r="25">
          <cell r="A25" t="str">
            <v>A96102</v>
          </cell>
          <cell r="B25" t="str">
            <v>116/02/14</v>
          </cell>
          <cell r="C25">
            <v>2</v>
          </cell>
          <cell r="D25">
            <v>3.2</v>
          </cell>
          <cell r="E25">
            <v>3.36</v>
          </cell>
          <cell r="F25" t="str">
            <v/>
          </cell>
          <cell r="G25" t="str">
            <v/>
          </cell>
          <cell r="H25" t="str">
            <v/>
          </cell>
          <cell r="I25" t="str">
            <v/>
          </cell>
          <cell r="J25" t="str">
            <v/>
          </cell>
          <cell r="K25" t="str">
            <v/>
          </cell>
          <cell r="L25" t="str">
            <v/>
          </cell>
          <cell r="M25" t="str">
            <v/>
          </cell>
          <cell r="N25" t="str">
            <v/>
          </cell>
          <cell r="O25">
            <v>1.1265000000000001</v>
          </cell>
        </row>
        <row r="26">
          <cell r="A26" t="str">
            <v>A06104</v>
          </cell>
          <cell r="B26" t="str">
            <v>116/03/01</v>
          </cell>
          <cell r="C26">
            <v>1.125</v>
          </cell>
          <cell r="D26">
            <v>3.28</v>
          </cell>
          <cell r="E26">
            <v>3.4</v>
          </cell>
          <cell r="F26" t="str">
            <v/>
          </cell>
          <cell r="G26" t="str">
            <v/>
          </cell>
          <cell r="H26" t="str">
            <v/>
          </cell>
          <cell r="I26" t="str">
            <v/>
          </cell>
          <cell r="J26" t="str">
            <v/>
          </cell>
          <cell r="K26" t="str">
            <v/>
          </cell>
          <cell r="L26" t="str">
            <v/>
          </cell>
          <cell r="M26" t="str">
            <v/>
          </cell>
          <cell r="N26" t="str">
            <v/>
          </cell>
          <cell r="O26">
            <v>1.1299999999999999</v>
          </cell>
        </row>
        <row r="27">
          <cell r="A27" t="str">
            <v>A11103</v>
          </cell>
          <cell r="B27" t="str">
            <v>116/02/24</v>
          </cell>
          <cell r="C27">
            <v>0.5</v>
          </cell>
          <cell r="D27">
            <v>3.31</v>
          </cell>
          <cell r="E27">
            <v>3.38</v>
          </cell>
          <cell r="F27" t="str">
            <v/>
          </cell>
          <cell r="G27" t="str">
            <v/>
          </cell>
          <cell r="H27" t="str">
            <v/>
          </cell>
          <cell r="I27" t="str">
            <v/>
          </cell>
          <cell r="J27" t="str">
            <v/>
          </cell>
          <cell r="K27" t="str">
            <v/>
          </cell>
          <cell r="L27" t="str">
            <v/>
          </cell>
          <cell r="M27" t="str">
            <v/>
          </cell>
          <cell r="N27" t="str">
            <v/>
          </cell>
          <cell r="O27">
            <v>1.1297999999999999</v>
          </cell>
        </row>
        <row r="28">
          <cell r="A28" t="str">
            <v>A11106</v>
          </cell>
          <cell r="B28" t="str">
            <v>116/06/23</v>
          </cell>
          <cell r="C28">
            <v>1</v>
          </cell>
          <cell r="D28">
            <v>3.6</v>
          </cell>
          <cell r="E28">
            <v>3.71</v>
          </cell>
          <cell r="F28" t="str">
            <v/>
          </cell>
          <cell r="G28" t="str">
            <v/>
          </cell>
          <cell r="H28" t="str">
            <v/>
          </cell>
          <cell r="I28" t="str">
            <v/>
          </cell>
          <cell r="J28" t="str">
            <v/>
          </cell>
          <cell r="K28" t="str">
            <v/>
          </cell>
          <cell r="L28" t="str">
            <v/>
          </cell>
          <cell r="M28" t="str">
            <v/>
          </cell>
          <cell r="N28" t="str">
            <v/>
          </cell>
          <cell r="O28">
            <v>1.1479999999999999</v>
          </cell>
        </row>
        <row r="29">
          <cell r="A29" t="str">
            <v>A96107</v>
          </cell>
          <cell r="B29" t="str">
            <v>116/11/16</v>
          </cell>
          <cell r="C29">
            <v>3</v>
          </cell>
          <cell r="D29">
            <v>3.79</v>
          </cell>
          <cell r="E29">
            <v>4.1100000000000003</v>
          </cell>
          <cell r="F29" t="str">
            <v/>
          </cell>
          <cell r="G29" t="str">
            <v/>
          </cell>
          <cell r="H29" t="str">
            <v/>
          </cell>
          <cell r="I29" t="str">
            <v/>
          </cell>
          <cell r="J29" t="str">
            <v/>
          </cell>
          <cell r="K29" t="str">
            <v/>
          </cell>
          <cell r="L29" t="str">
            <v/>
          </cell>
          <cell r="M29" t="str">
            <v/>
          </cell>
          <cell r="N29" t="str">
            <v/>
          </cell>
          <cell r="O29">
            <v>1.1655</v>
          </cell>
        </row>
        <row r="30">
          <cell r="A30" t="str">
            <v>A11108</v>
          </cell>
          <cell r="B30" t="str">
            <v>116/09/23</v>
          </cell>
          <cell r="C30">
            <v>1.25</v>
          </cell>
          <cell r="D30">
            <v>3.83</v>
          </cell>
          <cell r="E30">
            <v>3.96</v>
          </cell>
          <cell r="F30" t="str">
            <v/>
          </cell>
          <cell r="G30" t="str">
            <v/>
          </cell>
          <cell r="H30" t="str">
            <v/>
          </cell>
          <cell r="I30" t="str">
            <v/>
          </cell>
          <cell r="J30" t="str">
            <v/>
          </cell>
          <cell r="K30" t="str">
            <v/>
          </cell>
          <cell r="L30" t="str">
            <v/>
          </cell>
          <cell r="M30" t="str">
            <v/>
          </cell>
          <cell r="N30" t="str">
            <v/>
          </cell>
          <cell r="O30">
            <v>1.1609</v>
          </cell>
        </row>
        <row r="31">
          <cell r="A31" t="str">
            <v>A06109</v>
          </cell>
          <cell r="B31" t="str">
            <v>116/09/20</v>
          </cell>
          <cell r="C31">
            <v>1</v>
          </cell>
          <cell r="D31">
            <v>3.84</v>
          </cell>
          <cell r="E31">
            <v>3.95</v>
          </cell>
          <cell r="F31" t="str">
            <v/>
          </cell>
          <cell r="G31" t="str">
            <v/>
          </cell>
          <cell r="H31" t="str">
            <v/>
          </cell>
          <cell r="I31" t="str">
            <v/>
          </cell>
          <cell r="J31" t="str">
            <v/>
          </cell>
          <cell r="K31" t="str">
            <v/>
          </cell>
          <cell r="L31" t="str">
            <v/>
          </cell>
          <cell r="M31" t="str">
            <v/>
          </cell>
          <cell r="N31" t="str">
            <v/>
          </cell>
          <cell r="O31">
            <v>1.1608000000000001</v>
          </cell>
        </row>
        <row r="32">
          <cell r="A32" t="str">
            <v>A02101</v>
          </cell>
          <cell r="B32" t="str">
            <v>117/01/09</v>
          </cell>
          <cell r="C32">
            <v>1.375</v>
          </cell>
          <cell r="D32">
            <v>4.07</v>
          </cell>
          <cell r="E32">
            <v>4.26</v>
          </cell>
          <cell r="F32" t="str">
            <v/>
          </cell>
          <cell r="G32" t="str">
            <v/>
          </cell>
          <cell r="H32" t="str">
            <v/>
          </cell>
          <cell r="I32" t="str">
            <v/>
          </cell>
          <cell r="J32" t="str">
            <v/>
          </cell>
          <cell r="K32" t="str">
            <v/>
          </cell>
          <cell r="L32" t="str">
            <v/>
          </cell>
          <cell r="M32" t="str">
            <v/>
          </cell>
          <cell r="N32" t="str">
            <v/>
          </cell>
          <cell r="O32">
            <v>1.1746000000000001</v>
          </cell>
        </row>
        <row r="33">
          <cell r="A33" t="str">
            <v>A97102</v>
          </cell>
          <cell r="B33" t="str">
            <v>117/02/14</v>
          </cell>
          <cell r="C33">
            <v>2.5</v>
          </cell>
          <cell r="D33">
            <v>4.07</v>
          </cell>
          <cell r="E33">
            <v>4.3600000000000003</v>
          </cell>
          <cell r="F33" t="str">
            <v/>
          </cell>
          <cell r="G33" t="str">
            <v/>
          </cell>
          <cell r="H33" t="str">
            <v/>
          </cell>
          <cell r="I33" t="str">
            <v/>
          </cell>
          <cell r="J33" t="str">
            <v/>
          </cell>
          <cell r="K33" t="str">
            <v/>
          </cell>
          <cell r="L33" t="str">
            <v/>
          </cell>
          <cell r="M33" t="str">
            <v/>
          </cell>
          <cell r="N33" t="str">
            <v/>
          </cell>
          <cell r="O33">
            <v>1.177</v>
          </cell>
        </row>
        <row r="34">
          <cell r="A34" t="str">
            <v>A12101</v>
          </cell>
          <cell r="B34" t="str">
            <v>117/01/17</v>
          </cell>
          <cell r="C34">
            <v>1</v>
          </cell>
          <cell r="D34">
            <v>4.12</v>
          </cell>
          <cell r="E34">
            <v>4.28</v>
          </cell>
          <cell r="F34" t="str">
            <v/>
          </cell>
          <cell r="G34" t="str">
            <v/>
          </cell>
          <cell r="H34" t="str">
            <v/>
          </cell>
          <cell r="I34" t="str">
            <v/>
          </cell>
          <cell r="J34" t="str">
            <v/>
          </cell>
          <cell r="K34" t="str">
            <v/>
          </cell>
          <cell r="L34" t="str">
            <v/>
          </cell>
          <cell r="M34" t="str">
            <v/>
          </cell>
          <cell r="N34" t="str">
            <v/>
          </cell>
          <cell r="O34">
            <v>1.1760999999999999</v>
          </cell>
        </row>
        <row r="35">
          <cell r="A35" t="str">
            <v>A07102</v>
          </cell>
          <cell r="B35" t="str">
            <v>117/02/08</v>
          </cell>
          <cell r="C35">
            <v>1</v>
          </cell>
          <cell r="D35">
            <v>4.18</v>
          </cell>
          <cell r="E35">
            <v>4.34</v>
          </cell>
          <cell r="F35" t="str">
            <v/>
          </cell>
          <cell r="G35" t="str">
            <v/>
          </cell>
          <cell r="H35" t="str">
            <v/>
          </cell>
          <cell r="I35" t="str">
            <v/>
          </cell>
          <cell r="J35" t="str">
            <v/>
          </cell>
          <cell r="K35" t="str">
            <v/>
          </cell>
          <cell r="L35" t="str">
            <v/>
          </cell>
          <cell r="M35" t="str">
            <v/>
          </cell>
          <cell r="N35" t="str">
            <v/>
          </cell>
          <cell r="O35">
            <v>1.1788000000000001</v>
          </cell>
        </row>
        <row r="36">
          <cell r="A36" t="str">
            <v>A12106</v>
          </cell>
          <cell r="B36" t="str">
            <v>117/05/26</v>
          </cell>
          <cell r="C36">
            <v>1</v>
          </cell>
          <cell r="D36">
            <v>4.47</v>
          </cell>
          <cell r="E36">
            <v>4.6399999999999997</v>
          </cell>
          <cell r="F36">
            <v>1.1910000000000001</v>
          </cell>
          <cell r="G36">
            <v>1.1890000000000001</v>
          </cell>
          <cell r="H36">
            <v>1.1899</v>
          </cell>
          <cell r="I36">
            <v>17</v>
          </cell>
          <cell r="J36">
            <v>1.1900999999999999</v>
          </cell>
          <cell r="K36">
            <v>1.1900999999999999</v>
          </cell>
          <cell r="L36">
            <v>1.1900999999999999</v>
          </cell>
          <cell r="M36">
            <v>1</v>
          </cell>
          <cell r="N36">
            <v>0.5</v>
          </cell>
          <cell r="O36">
            <v>1.1902999999999999</v>
          </cell>
        </row>
        <row r="37">
          <cell r="A37" t="str">
            <v>A07105</v>
          </cell>
          <cell r="B37" t="str">
            <v>117/06/08</v>
          </cell>
          <cell r="C37">
            <v>0.875</v>
          </cell>
          <cell r="D37">
            <v>4.5199999999999996</v>
          </cell>
          <cell r="E37">
            <v>4.67</v>
          </cell>
          <cell r="F37" t="str">
            <v/>
          </cell>
          <cell r="G37" t="str">
            <v/>
          </cell>
          <cell r="H37" t="str">
            <v/>
          </cell>
          <cell r="I37" t="str">
            <v/>
          </cell>
          <cell r="J37" t="str">
            <v/>
          </cell>
          <cell r="K37" t="str">
            <v/>
          </cell>
          <cell r="L37" t="str">
            <v/>
          </cell>
          <cell r="M37" t="str">
            <v/>
          </cell>
          <cell r="N37" t="str">
            <v/>
          </cell>
          <cell r="O37">
            <v>1.1918</v>
          </cell>
        </row>
        <row r="38">
          <cell r="A38" t="str">
            <v>A97105</v>
          </cell>
          <cell r="B38" t="str">
            <v>117/08/14</v>
          </cell>
          <cell r="C38">
            <v>2.625</v>
          </cell>
          <cell r="D38">
            <v>4.55</v>
          </cell>
          <cell r="E38">
            <v>4.8499999999999996</v>
          </cell>
          <cell r="F38" t="str">
            <v/>
          </cell>
          <cell r="G38" t="str">
            <v/>
          </cell>
          <cell r="H38" t="str">
            <v/>
          </cell>
          <cell r="I38" t="str">
            <v/>
          </cell>
          <cell r="J38" t="str">
            <v/>
          </cell>
          <cell r="K38" t="str">
            <v/>
          </cell>
          <cell r="L38" t="str">
            <v/>
          </cell>
          <cell r="M38" t="str">
            <v/>
          </cell>
          <cell r="N38" t="str">
            <v/>
          </cell>
          <cell r="O38">
            <v>1.1948000000000001</v>
          </cell>
        </row>
        <row r="39">
          <cell r="A39" t="str">
            <v>A12108</v>
          </cell>
          <cell r="B39" t="str">
            <v>117/09/15</v>
          </cell>
          <cell r="C39">
            <v>1.125</v>
          </cell>
          <cell r="D39">
            <v>4.76</v>
          </cell>
          <cell r="E39">
            <v>4.9400000000000004</v>
          </cell>
          <cell r="F39" t="str">
            <v/>
          </cell>
          <cell r="G39" t="str">
            <v/>
          </cell>
          <cell r="H39" t="str">
            <v/>
          </cell>
          <cell r="I39" t="str">
            <v/>
          </cell>
          <cell r="J39" t="str">
            <v/>
          </cell>
          <cell r="K39" t="str">
            <v/>
          </cell>
          <cell r="L39" t="str">
            <v/>
          </cell>
          <cell r="M39" t="str">
            <v/>
          </cell>
          <cell r="N39" t="str">
            <v/>
          </cell>
          <cell r="O39">
            <v>1.2000999999999999</v>
          </cell>
        </row>
        <row r="40">
          <cell r="A40" t="str">
            <v>A10202</v>
          </cell>
          <cell r="B40" t="str">
            <v>117/08/20</v>
          </cell>
          <cell r="C40">
            <v>0.25</v>
          </cell>
          <cell r="D40">
            <v>4.78</v>
          </cell>
          <cell r="E40">
            <v>4.87</v>
          </cell>
          <cell r="F40" t="str">
            <v/>
          </cell>
          <cell r="G40" t="str">
            <v/>
          </cell>
          <cell r="H40" t="str">
            <v/>
          </cell>
          <cell r="I40" t="str">
            <v/>
          </cell>
          <cell r="J40" t="str">
            <v/>
          </cell>
          <cell r="K40" t="str">
            <v/>
          </cell>
          <cell r="L40" t="str">
            <v/>
          </cell>
          <cell r="M40" t="str">
            <v/>
          </cell>
          <cell r="N40" t="str">
            <v/>
          </cell>
          <cell r="O40">
            <v>1.1996</v>
          </cell>
        </row>
        <row r="41">
          <cell r="A41" t="str">
            <v>A07109</v>
          </cell>
          <cell r="B41" t="str">
            <v>117/10/17</v>
          </cell>
          <cell r="C41">
            <v>0.875</v>
          </cell>
          <cell r="D41">
            <v>4.83</v>
          </cell>
          <cell r="E41">
            <v>5.03</v>
          </cell>
          <cell r="F41" t="str">
            <v/>
          </cell>
          <cell r="G41" t="str">
            <v/>
          </cell>
          <cell r="H41" t="str">
            <v/>
          </cell>
          <cell r="I41" t="str">
            <v/>
          </cell>
          <cell r="J41" t="str">
            <v/>
          </cell>
          <cell r="K41" t="str">
            <v/>
          </cell>
          <cell r="L41" t="str">
            <v/>
          </cell>
          <cell r="M41" t="str">
            <v/>
          </cell>
          <cell r="N41" t="str">
            <v/>
          </cell>
          <cell r="O41">
            <v>1.2030000000000001</v>
          </cell>
        </row>
        <row r="42">
          <cell r="A42" t="str">
            <v>A98102</v>
          </cell>
          <cell r="B42" t="str">
            <v>118/02/16</v>
          </cell>
          <cell r="C42">
            <v>2.125</v>
          </cell>
          <cell r="D42">
            <v>5</v>
          </cell>
          <cell r="E42">
            <v>5.36</v>
          </cell>
          <cell r="F42" t="str">
            <v/>
          </cell>
          <cell r="G42" t="str">
            <v/>
          </cell>
          <cell r="H42" t="str">
            <v/>
          </cell>
          <cell r="I42" t="str">
            <v/>
          </cell>
          <cell r="J42" t="str">
            <v/>
          </cell>
          <cell r="K42" t="str">
            <v/>
          </cell>
          <cell r="L42" t="str">
            <v/>
          </cell>
          <cell r="M42" t="str">
            <v/>
          </cell>
          <cell r="N42" t="str">
            <v/>
          </cell>
          <cell r="O42">
            <v>1.208</v>
          </cell>
        </row>
        <row r="43">
          <cell r="A43" t="str">
            <v>A08103</v>
          </cell>
          <cell r="B43" t="str">
            <v>118/02/13</v>
          </cell>
          <cell r="C43">
            <v>0.75</v>
          </cell>
          <cell r="D43">
            <v>5.17</v>
          </cell>
          <cell r="E43">
            <v>5.36</v>
          </cell>
          <cell r="F43" t="str">
            <v/>
          </cell>
          <cell r="G43" t="str">
            <v/>
          </cell>
          <cell r="H43" t="str">
            <v/>
          </cell>
          <cell r="I43" t="str">
            <v/>
          </cell>
          <cell r="J43" t="str">
            <v/>
          </cell>
          <cell r="K43" t="str">
            <v/>
          </cell>
          <cell r="L43" t="str">
            <v/>
          </cell>
          <cell r="M43" t="str">
            <v/>
          </cell>
          <cell r="N43" t="str">
            <v/>
          </cell>
          <cell r="O43">
            <v>1.2104999999999999</v>
          </cell>
        </row>
        <row r="44">
          <cell r="A44" t="str">
            <v>A98105</v>
          </cell>
          <cell r="B44" t="str">
            <v>118/08/13</v>
          </cell>
          <cell r="C44">
            <v>2.125</v>
          </cell>
          <cell r="D44">
            <v>5.48</v>
          </cell>
          <cell r="E44">
            <v>5.85</v>
          </cell>
          <cell r="F44" t="str">
            <v/>
          </cell>
          <cell r="G44" t="str">
            <v/>
          </cell>
          <cell r="H44" t="str">
            <v/>
          </cell>
          <cell r="I44" t="str">
            <v/>
          </cell>
          <cell r="J44" t="str">
            <v/>
          </cell>
          <cell r="K44" t="str">
            <v/>
          </cell>
          <cell r="L44" t="str">
            <v/>
          </cell>
          <cell r="M44" t="str">
            <v/>
          </cell>
          <cell r="N44" t="str">
            <v/>
          </cell>
          <cell r="O44">
            <v>1.2159</v>
          </cell>
        </row>
        <row r="45">
          <cell r="A45" t="str">
            <v>A08106</v>
          </cell>
          <cell r="B45" t="str">
            <v>118/06/26</v>
          </cell>
          <cell r="C45">
            <v>0.625</v>
          </cell>
          <cell r="D45">
            <v>5.55</v>
          </cell>
          <cell r="E45">
            <v>5.72</v>
          </cell>
          <cell r="F45" t="str">
            <v/>
          </cell>
          <cell r="G45" t="str">
            <v/>
          </cell>
          <cell r="H45" t="str">
            <v/>
          </cell>
          <cell r="I45" t="str">
            <v/>
          </cell>
          <cell r="J45" t="str">
            <v/>
          </cell>
          <cell r="K45" t="str">
            <v/>
          </cell>
          <cell r="L45" t="str">
            <v/>
          </cell>
          <cell r="M45" t="str">
            <v/>
          </cell>
          <cell r="N45" t="str">
            <v/>
          </cell>
          <cell r="O45">
            <v>1.2170000000000001</v>
          </cell>
        </row>
        <row r="46">
          <cell r="A46" t="str">
            <v>A08109</v>
          </cell>
          <cell r="B46" t="str">
            <v>118/10/14</v>
          </cell>
          <cell r="C46">
            <v>0.625</v>
          </cell>
          <cell r="D46">
            <v>5.81</v>
          </cell>
          <cell r="E46">
            <v>6.02</v>
          </cell>
          <cell r="F46" t="str">
            <v/>
          </cell>
          <cell r="G46" t="str">
            <v/>
          </cell>
          <cell r="H46" t="str">
            <v/>
          </cell>
          <cell r="I46" t="str">
            <v/>
          </cell>
          <cell r="J46" t="str">
            <v/>
          </cell>
          <cell r="K46" t="str">
            <v/>
          </cell>
          <cell r="L46" t="str">
            <v/>
          </cell>
          <cell r="M46" t="str">
            <v/>
          </cell>
          <cell r="N46" t="str">
            <v/>
          </cell>
          <cell r="O46">
            <v>1.2213000000000001</v>
          </cell>
        </row>
        <row r="47">
          <cell r="A47" t="str">
            <v>A99104</v>
          </cell>
          <cell r="B47" t="str">
            <v>119/02/22</v>
          </cell>
          <cell r="C47">
            <v>1.875</v>
          </cell>
          <cell r="D47">
            <v>5.93</v>
          </cell>
          <cell r="E47">
            <v>6.38</v>
          </cell>
          <cell r="F47" t="str">
            <v/>
          </cell>
          <cell r="G47" t="str">
            <v/>
          </cell>
          <cell r="H47" t="str">
            <v/>
          </cell>
          <cell r="I47" t="str">
            <v/>
          </cell>
          <cell r="J47" t="str">
            <v/>
          </cell>
          <cell r="K47" t="str">
            <v/>
          </cell>
          <cell r="L47" t="str">
            <v/>
          </cell>
          <cell r="M47" t="str">
            <v/>
          </cell>
          <cell r="N47" t="str">
            <v/>
          </cell>
          <cell r="O47">
            <v>1.2231000000000001</v>
          </cell>
        </row>
        <row r="48">
          <cell r="A48" t="str">
            <v>A09103</v>
          </cell>
          <cell r="B48" t="str">
            <v>119/02/21</v>
          </cell>
          <cell r="C48">
            <v>0.5</v>
          </cell>
          <cell r="D48">
            <v>6.18</v>
          </cell>
          <cell r="E48">
            <v>6.38</v>
          </cell>
          <cell r="F48" t="str">
            <v/>
          </cell>
          <cell r="G48" t="str">
            <v/>
          </cell>
          <cell r="H48" t="str">
            <v/>
          </cell>
          <cell r="I48" t="str">
            <v/>
          </cell>
          <cell r="J48" t="str">
            <v/>
          </cell>
          <cell r="K48" t="str">
            <v/>
          </cell>
          <cell r="L48" t="str">
            <v/>
          </cell>
          <cell r="M48" t="str">
            <v/>
          </cell>
          <cell r="N48" t="str">
            <v/>
          </cell>
          <cell r="O48">
            <v>1.2259</v>
          </cell>
        </row>
        <row r="49">
          <cell r="A49" t="str">
            <v>A99107</v>
          </cell>
          <cell r="B49" t="str">
            <v>119/08/12</v>
          </cell>
          <cell r="C49">
            <v>1.75</v>
          </cell>
          <cell r="D49">
            <v>6.41</v>
          </cell>
          <cell r="E49">
            <v>6.85</v>
          </cell>
          <cell r="F49" t="str">
            <v/>
          </cell>
          <cell r="G49" t="str">
            <v/>
          </cell>
          <cell r="H49" t="str">
            <v/>
          </cell>
          <cell r="I49" t="str">
            <v/>
          </cell>
          <cell r="J49" t="str">
            <v/>
          </cell>
          <cell r="K49" t="str">
            <v/>
          </cell>
          <cell r="L49" t="str">
            <v/>
          </cell>
          <cell r="M49" t="str">
            <v/>
          </cell>
          <cell r="N49" t="str">
            <v/>
          </cell>
          <cell r="O49">
            <v>1.2294</v>
          </cell>
        </row>
        <row r="50">
          <cell r="A50" t="str">
            <v>A09106</v>
          </cell>
          <cell r="B50" t="str">
            <v>119/06/11</v>
          </cell>
          <cell r="C50">
            <v>0.375</v>
          </cell>
          <cell r="D50">
            <v>6.51</v>
          </cell>
          <cell r="E50">
            <v>6.68</v>
          </cell>
          <cell r="F50" t="str">
            <v/>
          </cell>
          <cell r="G50" t="str">
            <v/>
          </cell>
          <cell r="H50" t="str">
            <v/>
          </cell>
          <cell r="I50" t="str">
            <v/>
          </cell>
          <cell r="J50" t="str">
            <v/>
          </cell>
          <cell r="K50" t="str">
            <v/>
          </cell>
          <cell r="L50" t="str">
            <v/>
          </cell>
          <cell r="M50" t="str">
            <v/>
          </cell>
          <cell r="N50" t="str">
            <v/>
          </cell>
          <cell r="O50">
            <v>1.2301</v>
          </cell>
        </row>
        <row r="51">
          <cell r="A51" t="str">
            <v>A00102</v>
          </cell>
          <cell r="B51" t="str">
            <v>120/01/13</v>
          </cell>
          <cell r="C51">
            <v>2.125</v>
          </cell>
          <cell r="D51">
            <v>6.64</v>
          </cell>
          <cell r="E51">
            <v>7.27</v>
          </cell>
          <cell r="F51" t="str">
            <v/>
          </cell>
          <cell r="G51" t="str">
            <v/>
          </cell>
          <cell r="H51" t="str">
            <v/>
          </cell>
          <cell r="I51" t="str">
            <v/>
          </cell>
          <cell r="J51" t="str">
            <v/>
          </cell>
          <cell r="K51" t="str">
            <v/>
          </cell>
          <cell r="L51" t="str">
            <v/>
          </cell>
          <cell r="M51" t="str">
            <v/>
          </cell>
          <cell r="N51" t="str">
            <v/>
          </cell>
          <cell r="O51">
            <v>1.2351000000000001</v>
          </cell>
        </row>
        <row r="52">
          <cell r="A52" t="str">
            <v>A09109</v>
          </cell>
          <cell r="B52" t="str">
            <v>119/10/14</v>
          </cell>
          <cell r="C52">
            <v>0.25</v>
          </cell>
          <cell r="D52">
            <v>6.85</v>
          </cell>
          <cell r="E52">
            <v>7.02</v>
          </cell>
          <cell r="F52" t="str">
            <v/>
          </cell>
          <cell r="G52" t="str">
            <v/>
          </cell>
          <cell r="H52" t="str">
            <v/>
          </cell>
          <cell r="I52" t="str">
            <v/>
          </cell>
          <cell r="J52" t="str">
            <v/>
          </cell>
          <cell r="K52" t="str">
            <v/>
          </cell>
          <cell r="L52" t="str">
            <v/>
          </cell>
          <cell r="M52" t="str">
            <v/>
          </cell>
          <cell r="N52" t="str">
            <v/>
          </cell>
          <cell r="O52">
            <v>1.2351000000000001</v>
          </cell>
        </row>
        <row r="53">
          <cell r="A53" t="str">
            <v>A90105</v>
          </cell>
          <cell r="B53" t="str">
            <v>120/07/17</v>
          </cell>
          <cell r="C53">
            <v>3.625</v>
          </cell>
          <cell r="D53">
            <v>6.85</v>
          </cell>
          <cell r="E53">
            <v>7.78</v>
          </cell>
          <cell r="F53" t="str">
            <v/>
          </cell>
          <cell r="G53" t="str">
            <v/>
          </cell>
          <cell r="H53" t="str">
            <v/>
          </cell>
          <cell r="I53" t="str">
            <v/>
          </cell>
          <cell r="J53" t="str">
            <v/>
          </cell>
          <cell r="K53" t="str">
            <v/>
          </cell>
          <cell r="L53" t="str">
            <v/>
          </cell>
          <cell r="M53" t="str">
            <v/>
          </cell>
          <cell r="N53" t="str">
            <v/>
          </cell>
          <cell r="O53">
            <v>1.2404999999999999</v>
          </cell>
        </row>
        <row r="54">
          <cell r="A54" t="str">
            <v>A00201</v>
          </cell>
          <cell r="B54" t="str">
            <v>120/05/26</v>
          </cell>
          <cell r="C54">
            <v>1.75</v>
          </cell>
          <cell r="D54">
            <v>7.08</v>
          </cell>
          <cell r="E54">
            <v>7.63</v>
          </cell>
          <cell r="F54" t="str">
            <v/>
          </cell>
          <cell r="G54" t="str">
            <v/>
          </cell>
          <cell r="H54" t="str">
            <v/>
          </cell>
          <cell r="I54" t="str">
            <v/>
          </cell>
          <cell r="J54" t="str">
            <v/>
          </cell>
          <cell r="K54" t="str">
            <v/>
          </cell>
          <cell r="L54" t="str">
            <v/>
          </cell>
          <cell r="M54" t="str">
            <v/>
          </cell>
          <cell r="N54" t="str">
            <v/>
          </cell>
          <cell r="O54">
            <v>1.2419</v>
          </cell>
        </row>
        <row r="55">
          <cell r="A55" t="str">
            <v>A10103</v>
          </cell>
          <cell r="B55" t="str">
            <v>120/02/22</v>
          </cell>
          <cell r="C55">
            <v>0.25</v>
          </cell>
          <cell r="D55">
            <v>7.2</v>
          </cell>
          <cell r="E55">
            <v>7.38</v>
          </cell>
          <cell r="F55" t="str">
            <v/>
          </cell>
          <cell r="G55" t="str">
            <v/>
          </cell>
          <cell r="H55" t="str">
            <v/>
          </cell>
          <cell r="I55" t="str">
            <v/>
          </cell>
          <cell r="J55" t="str">
            <v/>
          </cell>
          <cell r="K55" t="str">
            <v/>
          </cell>
          <cell r="L55" t="str">
            <v/>
          </cell>
          <cell r="M55" t="str">
            <v/>
          </cell>
          <cell r="N55" t="str">
            <v/>
          </cell>
          <cell r="O55">
            <v>1.2410000000000001</v>
          </cell>
        </row>
        <row r="56">
          <cell r="A56" t="str">
            <v>A00107</v>
          </cell>
          <cell r="B56" t="str">
            <v>120/08/02</v>
          </cell>
          <cell r="C56">
            <v>1.875</v>
          </cell>
          <cell r="D56">
            <v>7.24</v>
          </cell>
          <cell r="E56">
            <v>7.82</v>
          </cell>
          <cell r="F56" t="str">
            <v/>
          </cell>
          <cell r="G56" t="str">
            <v/>
          </cell>
          <cell r="H56" t="str">
            <v/>
          </cell>
          <cell r="I56" t="str">
            <v/>
          </cell>
          <cell r="J56" t="str">
            <v/>
          </cell>
          <cell r="K56" t="str">
            <v/>
          </cell>
          <cell r="L56" t="str">
            <v/>
          </cell>
          <cell r="M56" t="str">
            <v/>
          </cell>
          <cell r="N56" t="str">
            <v/>
          </cell>
          <cell r="O56">
            <v>1.2448999999999999</v>
          </cell>
        </row>
        <row r="57">
          <cell r="A57" t="str">
            <v>A10201</v>
          </cell>
          <cell r="B57" t="str">
            <v>120/05/07</v>
          </cell>
          <cell r="C57">
            <v>0.375</v>
          </cell>
          <cell r="D57">
            <v>7.37</v>
          </cell>
          <cell r="E57">
            <v>7.58</v>
          </cell>
          <cell r="F57" t="str">
            <v/>
          </cell>
          <cell r="G57" t="str">
            <v/>
          </cell>
          <cell r="H57" t="str">
            <v/>
          </cell>
          <cell r="I57" t="str">
            <v/>
          </cell>
          <cell r="J57" t="str">
            <v/>
          </cell>
          <cell r="K57" t="str">
            <v/>
          </cell>
          <cell r="L57" t="str">
            <v/>
          </cell>
          <cell r="M57" t="str">
            <v/>
          </cell>
          <cell r="N57" t="str">
            <v/>
          </cell>
          <cell r="O57">
            <v>1.2443</v>
          </cell>
        </row>
        <row r="58">
          <cell r="A58" t="str">
            <v>A10107</v>
          </cell>
          <cell r="B58" t="str">
            <v>120/06/23</v>
          </cell>
          <cell r="C58">
            <v>0.375</v>
          </cell>
          <cell r="D58">
            <v>7.5</v>
          </cell>
          <cell r="E58">
            <v>7.71</v>
          </cell>
          <cell r="F58">
            <v>1.2709999999999999</v>
          </cell>
          <cell r="G58">
            <v>1.2689999999999999</v>
          </cell>
          <cell r="H58">
            <v>1.27</v>
          </cell>
          <cell r="I58">
            <v>1</v>
          </cell>
          <cell r="J58" t="str">
            <v/>
          </cell>
          <cell r="K58" t="str">
            <v/>
          </cell>
          <cell r="L58" t="str">
            <v/>
          </cell>
          <cell r="M58" t="str">
            <v/>
          </cell>
          <cell r="N58" t="str">
            <v/>
          </cell>
          <cell r="O58">
            <v>1.2464</v>
          </cell>
        </row>
        <row r="59">
          <cell r="A59" t="str">
            <v>A01102</v>
          </cell>
          <cell r="B59" t="str">
            <v>121/01/20</v>
          </cell>
          <cell r="C59">
            <v>1.625</v>
          </cell>
          <cell r="D59">
            <v>7.64</v>
          </cell>
          <cell r="E59">
            <v>8.2899999999999991</v>
          </cell>
          <cell r="F59" t="str">
            <v/>
          </cell>
          <cell r="G59" t="str">
            <v/>
          </cell>
          <cell r="H59" t="str">
            <v/>
          </cell>
          <cell r="I59" t="str">
            <v/>
          </cell>
          <cell r="J59" t="str">
            <v/>
          </cell>
          <cell r="K59" t="str">
            <v/>
          </cell>
          <cell r="L59" t="str">
            <v/>
          </cell>
          <cell r="M59" t="str">
            <v/>
          </cell>
          <cell r="N59" t="str">
            <v/>
          </cell>
          <cell r="O59">
            <v>1.2529999999999999</v>
          </cell>
        </row>
        <row r="60">
          <cell r="A60" t="str">
            <v>A10111</v>
          </cell>
          <cell r="B60" t="str">
            <v>120/10/22</v>
          </cell>
          <cell r="C60">
            <v>0.5</v>
          </cell>
          <cell r="D60">
            <v>7.75</v>
          </cell>
          <cell r="E60">
            <v>8.0399999999999991</v>
          </cell>
          <cell r="F60" t="str">
            <v/>
          </cell>
          <cell r="G60" t="str">
            <v/>
          </cell>
          <cell r="H60" t="str">
            <v/>
          </cell>
          <cell r="I60" t="str">
            <v/>
          </cell>
          <cell r="J60" t="str">
            <v/>
          </cell>
          <cell r="K60" t="str">
            <v/>
          </cell>
          <cell r="L60" t="str">
            <v/>
          </cell>
          <cell r="M60" t="str">
            <v/>
          </cell>
          <cell r="N60" t="str">
            <v/>
          </cell>
          <cell r="O60">
            <v>1.2519</v>
          </cell>
        </row>
        <row r="61">
          <cell r="A61" t="str">
            <v>A01201</v>
          </cell>
          <cell r="B61" t="str">
            <v>121/03/16</v>
          </cell>
          <cell r="C61">
            <v>1.625</v>
          </cell>
          <cell r="D61">
            <v>7.79</v>
          </cell>
          <cell r="E61">
            <v>8.44</v>
          </cell>
          <cell r="F61" t="str">
            <v/>
          </cell>
          <cell r="G61" t="str">
            <v/>
          </cell>
          <cell r="H61" t="str">
            <v/>
          </cell>
          <cell r="I61" t="str">
            <v/>
          </cell>
          <cell r="J61" t="str">
            <v/>
          </cell>
          <cell r="K61" t="str">
            <v/>
          </cell>
          <cell r="L61" t="str">
            <v/>
          </cell>
          <cell r="M61" t="str">
            <v/>
          </cell>
          <cell r="N61" t="str">
            <v/>
          </cell>
          <cell r="O61">
            <v>1.2553000000000001</v>
          </cell>
        </row>
        <row r="62">
          <cell r="A62" t="str">
            <v>A11201</v>
          </cell>
          <cell r="B62" t="str">
            <v>121/01/10</v>
          </cell>
          <cell r="C62">
            <v>0.75</v>
          </cell>
          <cell r="D62">
            <v>7.88</v>
          </cell>
          <cell r="E62">
            <v>8.26</v>
          </cell>
          <cell r="F62" t="str">
            <v/>
          </cell>
          <cell r="G62" t="str">
            <v/>
          </cell>
          <cell r="H62" t="str">
            <v/>
          </cell>
          <cell r="I62" t="str">
            <v/>
          </cell>
          <cell r="J62" t="str">
            <v/>
          </cell>
          <cell r="K62" t="str">
            <v/>
          </cell>
          <cell r="L62" t="str">
            <v/>
          </cell>
          <cell r="M62" t="str">
            <v/>
          </cell>
          <cell r="N62" t="str">
            <v/>
          </cell>
          <cell r="O62">
            <v>1.2547999999999999</v>
          </cell>
        </row>
        <row r="63">
          <cell r="A63" t="str">
            <v>A11102</v>
          </cell>
          <cell r="B63" t="str">
            <v>121/02/18</v>
          </cell>
          <cell r="C63">
            <v>0.625</v>
          </cell>
          <cell r="D63">
            <v>8.0299999999999994</v>
          </cell>
          <cell r="E63">
            <v>8.3699999999999992</v>
          </cell>
          <cell r="F63" t="str">
            <v/>
          </cell>
          <cell r="G63" t="str">
            <v/>
          </cell>
          <cell r="H63" t="str">
            <v/>
          </cell>
          <cell r="I63" t="str">
            <v/>
          </cell>
          <cell r="J63" t="str">
            <v/>
          </cell>
          <cell r="K63" t="str">
            <v/>
          </cell>
          <cell r="L63" t="str">
            <v/>
          </cell>
          <cell r="M63" t="str">
            <v/>
          </cell>
          <cell r="N63" t="str">
            <v/>
          </cell>
          <cell r="O63">
            <v>1.2567999999999999</v>
          </cell>
        </row>
        <row r="64">
          <cell r="A64" t="str">
            <v>A11107</v>
          </cell>
          <cell r="B64" t="str">
            <v>121/06/30</v>
          </cell>
          <cell r="C64">
            <v>1.25</v>
          </cell>
          <cell r="D64">
            <v>8.18</v>
          </cell>
          <cell r="E64">
            <v>8.73</v>
          </cell>
          <cell r="F64" t="str">
            <v/>
          </cell>
          <cell r="G64" t="str">
            <v/>
          </cell>
          <cell r="H64" t="str">
            <v/>
          </cell>
          <cell r="I64" t="str">
            <v/>
          </cell>
          <cell r="J64" t="str">
            <v/>
          </cell>
          <cell r="K64" t="str">
            <v/>
          </cell>
          <cell r="L64" t="str">
            <v/>
          </cell>
          <cell r="M64" t="str">
            <v/>
          </cell>
          <cell r="N64" t="str">
            <v/>
          </cell>
          <cell r="O64">
            <v>1.2602</v>
          </cell>
        </row>
        <row r="65">
          <cell r="A65" t="str">
            <v>A11110</v>
          </cell>
          <cell r="B65" t="str">
            <v>121/10/17</v>
          </cell>
          <cell r="C65">
            <v>1.75</v>
          </cell>
          <cell r="D65">
            <v>8.19</v>
          </cell>
          <cell r="E65">
            <v>9.0299999999999994</v>
          </cell>
          <cell r="F65">
            <v>1.2809999999999999</v>
          </cell>
          <cell r="G65">
            <v>1.2749999999999999</v>
          </cell>
          <cell r="H65">
            <v>1.2794000000000001</v>
          </cell>
          <cell r="I65">
            <v>7.5</v>
          </cell>
          <cell r="J65" t="str">
            <v/>
          </cell>
          <cell r="K65" t="str">
            <v/>
          </cell>
          <cell r="L65" t="str">
            <v/>
          </cell>
          <cell r="M65" t="str">
            <v/>
          </cell>
          <cell r="N65" t="str">
            <v/>
          </cell>
          <cell r="O65">
            <v>1.2627999999999999</v>
          </cell>
        </row>
        <row r="66">
          <cell r="A66" t="str">
            <v>A01107</v>
          </cell>
          <cell r="B66" t="str">
            <v>121/08/10</v>
          </cell>
          <cell r="C66">
            <v>1.5</v>
          </cell>
          <cell r="D66">
            <v>8.2200000000000006</v>
          </cell>
          <cell r="E66">
            <v>8.84</v>
          </cell>
          <cell r="F66" t="str">
            <v/>
          </cell>
          <cell r="G66" t="str">
            <v/>
          </cell>
          <cell r="H66" t="str">
            <v/>
          </cell>
          <cell r="I66" t="str">
            <v/>
          </cell>
          <cell r="J66" t="str">
            <v/>
          </cell>
          <cell r="K66" t="str">
            <v/>
          </cell>
          <cell r="L66" t="str">
            <v/>
          </cell>
          <cell r="M66" t="str">
            <v/>
          </cell>
          <cell r="N66" t="str">
            <v/>
          </cell>
          <cell r="O66">
            <v>1.2609999999999999</v>
          </cell>
        </row>
        <row r="67">
          <cell r="A67" t="str">
            <v>A02103</v>
          </cell>
          <cell r="B67" t="str">
            <v>122/01/28</v>
          </cell>
          <cell r="C67">
            <v>1.5</v>
          </cell>
          <cell r="D67">
            <v>8.56</v>
          </cell>
          <cell r="E67">
            <v>9.31</v>
          </cell>
          <cell r="F67" t="str">
            <v/>
          </cell>
          <cell r="G67" t="str">
            <v/>
          </cell>
          <cell r="H67" t="str">
            <v/>
          </cell>
          <cell r="I67" t="str">
            <v/>
          </cell>
          <cell r="J67" t="str">
            <v/>
          </cell>
          <cell r="K67" t="str">
            <v/>
          </cell>
          <cell r="L67" t="str">
            <v/>
          </cell>
          <cell r="M67" t="str">
            <v/>
          </cell>
          <cell r="N67" t="str">
            <v/>
          </cell>
          <cell r="O67">
            <v>1.2669999999999999</v>
          </cell>
        </row>
        <row r="68">
          <cell r="A68" t="str">
            <v>A12201</v>
          </cell>
          <cell r="B68" t="str">
            <v>122/01/10</v>
          </cell>
          <cell r="C68">
            <v>1.25</v>
          </cell>
          <cell r="D68">
            <v>8.6</v>
          </cell>
          <cell r="E68">
            <v>9.26</v>
          </cell>
          <cell r="F68" t="str">
            <v/>
          </cell>
          <cell r="G68" t="str">
            <v/>
          </cell>
          <cell r="H68" t="str">
            <v/>
          </cell>
          <cell r="I68" t="str">
            <v/>
          </cell>
          <cell r="J68" t="str">
            <v/>
          </cell>
          <cell r="K68" t="str">
            <v/>
          </cell>
          <cell r="L68" t="str">
            <v/>
          </cell>
          <cell r="M68" t="str">
            <v/>
          </cell>
          <cell r="N68" t="str">
            <v/>
          </cell>
          <cell r="O68">
            <v>1.2669999999999999</v>
          </cell>
        </row>
        <row r="69">
          <cell r="A69" t="str">
            <v>A02201</v>
          </cell>
          <cell r="B69" t="str">
            <v>122/03/21</v>
          </cell>
          <cell r="C69">
            <v>1.75</v>
          </cell>
          <cell r="D69">
            <v>8.61</v>
          </cell>
          <cell r="E69">
            <v>9.4499999999999993</v>
          </cell>
          <cell r="F69" t="str">
            <v/>
          </cell>
          <cell r="G69" t="str">
            <v/>
          </cell>
          <cell r="H69" t="str">
            <v/>
          </cell>
          <cell r="I69" t="str">
            <v/>
          </cell>
          <cell r="J69" t="str">
            <v/>
          </cell>
          <cell r="K69" t="str">
            <v/>
          </cell>
          <cell r="L69" t="str">
            <v/>
          </cell>
          <cell r="M69" t="str">
            <v/>
          </cell>
          <cell r="N69" t="str">
            <v/>
          </cell>
          <cell r="O69">
            <v>1.2681</v>
          </cell>
        </row>
        <row r="70">
          <cell r="A70" t="str">
            <v>A12102</v>
          </cell>
          <cell r="B70" t="str">
            <v>122/02/17</v>
          </cell>
          <cell r="C70">
            <v>1.125</v>
          </cell>
          <cell r="D70">
            <v>8.75</v>
          </cell>
          <cell r="E70">
            <v>9.3699999999999992</v>
          </cell>
          <cell r="F70" t="str">
            <v/>
          </cell>
          <cell r="G70" t="str">
            <v/>
          </cell>
          <cell r="H70" t="str">
            <v/>
          </cell>
          <cell r="I70" t="str">
            <v/>
          </cell>
          <cell r="J70" t="str">
            <v/>
          </cell>
          <cell r="K70" t="str">
            <v/>
          </cell>
          <cell r="L70" t="str">
            <v/>
          </cell>
          <cell r="M70" t="str">
            <v/>
          </cell>
          <cell r="N70" t="str">
            <v/>
          </cell>
          <cell r="O70">
            <v>1.2686999999999999</v>
          </cell>
        </row>
        <row r="71">
          <cell r="A71" t="str">
            <v>A02108</v>
          </cell>
          <cell r="B71" t="str">
            <v>122/07/26</v>
          </cell>
          <cell r="C71">
            <v>2</v>
          </cell>
          <cell r="D71">
            <v>8.8699999999999992</v>
          </cell>
          <cell r="E71">
            <v>9.8000000000000007</v>
          </cell>
          <cell r="F71" t="str">
            <v/>
          </cell>
          <cell r="G71" t="str">
            <v/>
          </cell>
          <cell r="H71" t="str">
            <v/>
          </cell>
          <cell r="I71" t="str">
            <v/>
          </cell>
          <cell r="J71" t="str">
            <v/>
          </cell>
          <cell r="K71" t="str">
            <v/>
          </cell>
          <cell r="L71" t="str">
            <v/>
          </cell>
          <cell r="M71" t="str">
            <v/>
          </cell>
          <cell r="N71" t="str">
            <v/>
          </cell>
          <cell r="O71">
            <v>1.2719</v>
          </cell>
        </row>
        <row r="72">
          <cell r="A72" t="str">
            <v>A93106</v>
          </cell>
          <cell r="B72" t="str">
            <v>123/05/27</v>
          </cell>
          <cell r="C72">
            <v>3.875</v>
          </cell>
          <cell r="D72">
            <v>8.91</v>
          </cell>
          <cell r="E72">
            <v>10.64</v>
          </cell>
          <cell r="F72" t="str">
            <v/>
          </cell>
          <cell r="G72" t="str">
            <v/>
          </cell>
          <cell r="H72" t="str">
            <v/>
          </cell>
          <cell r="I72" t="str">
            <v/>
          </cell>
          <cell r="J72" t="str">
            <v/>
          </cell>
          <cell r="K72" t="str">
            <v/>
          </cell>
          <cell r="L72" t="str">
            <v/>
          </cell>
          <cell r="M72" t="str">
            <v/>
          </cell>
          <cell r="N72" t="str">
            <v/>
          </cell>
          <cell r="O72">
            <v>1.278</v>
          </cell>
        </row>
        <row r="73">
          <cell r="A73" t="str">
            <v>A12107</v>
          </cell>
          <cell r="B73" t="str">
            <v>122/06/09</v>
          </cell>
          <cell r="C73">
            <v>1.125</v>
          </cell>
          <cell r="D73">
            <v>9.06</v>
          </cell>
          <cell r="E73">
            <v>9.67</v>
          </cell>
          <cell r="F73" t="str">
            <v/>
          </cell>
          <cell r="G73" t="str">
            <v/>
          </cell>
          <cell r="H73" t="str">
            <v/>
          </cell>
          <cell r="I73" t="str">
            <v/>
          </cell>
          <cell r="J73" t="str">
            <v/>
          </cell>
          <cell r="K73" t="str">
            <v/>
          </cell>
          <cell r="L73" t="str">
            <v/>
          </cell>
          <cell r="M73" t="str">
            <v/>
          </cell>
          <cell r="N73" t="str">
            <v/>
          </cell>
          <cell r="O73">
            <v>1.2726</v>
          </cell>
        </row>
        <row r="74">
          <cell r="A74" t="str">
            <v>A12110R</v>
          </cell>
          <cell r="B74" t="str">
            <v>122/10/05</v>
          </cell>
          <cell r="C74">
            <v>1.25</v>
          </cell>
          <cell r="D74">
            <v>9.16</v>
          </cell>
          <cell r="E74">
            <v>10</v>
          </cell>
          <cell r="F74">
            <v>1.282</v>
          </cell>
          <cell r="G74">
            <v>1.282</v>
          </cell>
          <cell r="H74">
            <v>1.282</v>
          </cell>
          <cell r="I74">
            <v>0.5</v>
          </cell>
          <cell r="J74" t="str">
            <v/>
          </cell>
          <cell r="K74" t="str">
            <v/>
          </cell>
          <cell r="L74" t="str">
            <v/>
          </cell>
          <cell r="M74" t="str">
            <v/>
          </cell>
          <cell r="N74" t="str">
            <v/>
          </cell>
          <cell r="O74">
            <v>1.2743</v>
          </cell>
        </row>
        <row r="75">
          <cell r="A75" t="str">
            <v>A03103</v>
          </cell>
          <cell r="B75" t="str">
            <v>123/01/29</v>
          </cell>
          <cell r="C75">
            <v>2</v>
          </cell>
          <cell r="D75">
            <v>9.2100000000000009</v>
          </cell>
          <cell r="E75">
            <v>10.31</v>
          </cell>
          <cell r="F75" t="str">
            <v/>
          </cell>
          <cell r="G75" t="str">
            <v/>
          </cell>
          <cell r="H75" t="str">
            <v/>
          </cell>
          <cell r="I75" t="str">
            <v/>
          </cell>
          <cell r="J75" t="str">
            <v/>
          </cell>
          <cell r="K75" t="str">
            <v/>
          </cell>
          <cell r="L75" t="str">
            <v/>
          </cell>
          <cell r="M75" t="str">
            <v/>
          </cell>
          <cell r="N75" t="str">
            <v/>
          </cell>
          <cell r="O75">
            <v>1.2786</v>
          </cell>
        </row>
        <row r="76">
          <cell r="A76" t="str">
            <v>A12110</v>
          </cell>
          <cell r="B76" t="str">
            <v>122/10/05</v>
          </cell>
          <cell r="C76">
            <v>1.25</v>
          </cell>
          <cell r="D76">
            <v>9.33</v>
          </cell>
          <cell r="E76">
            <v>10</v>
          </cell>
          <cell r="F76" t="str">
            <v/>
          </cell>
          <cell r="G76" t="str">
            <v/>
          </cell>
          <cell r="H76" t="str">
            <v/>
          </cell>
          <cell r="I76" t="str">
            <v/>
          </cell>
          <cell r="J76" t="str">
            <v/>
          </cell>
          <cell r="K76" t="str">
            <v/>
          </cell>
          <cell r="L76" t="str">
            <v/>
          </cell>
          <cell r="M76" t="str">
            <v/>
          </cell>
          <cell r="N76" t="str">
            <v/>
          </cell>
          <cell r="O76">
            <v>1.2766</v>
          </cell>
        </row>
        <row r="77">
          <cell r="A77" t="str">
            <v>A03107</v>
          </cell>
          <cell r="B77" t="str">
            <v>123/04/25</v>
          </cell>
          <cell r="C77">
            <v>1.875</v>
          </cell>
          <cell r="D77">
            <v>9.49</v>
          </cell>
          <cell r="E77">
            <v>10.55</v>
          </cell>
          <cell r="F77" t="str">
            <v/>
          </cell>
          <cell r="G77" t="str">
            <v/>
          </cell>
          <cell r="H77" t="str">
            <v/>
          </cell>
          <cell r="I77" t="str">
            <v/>
          </cell>
          <cell r="J77" t="str">
            <v/>
          </cell>
          <cell r="K77" t="str">
            <v/>
          </cell>
          <cell r="L77" t="str">
            <v/>
          </cell>
          <cell r="M77" t="str">
            <v/>
          </cell>
          <cell r="N77" t="str">
            <v/>
          </cell>
          <cell r="O77">
            <v>1.2822</v>
          </cell>
        </row>
        <row r="78">
          <cell r="A78" t="str">
            <v>A03111</v>
          </cell>
          <cell r="B78" t="str">
            <v>123/07/31</v>
          </cell>
          <cell r="C78">
            <v>2.125</v>
          </cell>
          <cell r="D78">
            <v>9.66</v>
          </cell>
          <cell r="E78">
            <v>10.81</v>
          </cell>
          <cell r="F78" t="str">
            <v/>
          </cell>
          <cell r="G78" t="str">
            <v/>
          </cell>
          <cell r="H78" t="str">
            <v/>
          </cell>
          <cell r="I78" t="str">
            <v/>
          </cell>
          <cell r="J78" t="str">
            <v/>
          </cell>
          <cell r="K78" t="str">
            <v/>
          </cell>
          <cell r="L78" t="str">
            <v/>
          </cell>
          <cell r="M78" t="str">
            <v/>
          </cell>
          <cell r="N78" t="str">
            <v/>
          </cell>
          <cell r="O78">
            <v>1.2851999999999999</v>
          </cell>
        </row>
        <row r="79">
          <cell r="A79" t="str">
            <v>A03114</v>
          </cell>
          <cell r="B79" t="str">
            <v>123/10/02</v>
          </cell>
          <cell r="C79">
            <v>2.25</v>
          </cell>
          <cell r="D79">
            <v>9.7799999999999994</v>
          </cell>
          <cell r="E79">
            <v>10.99</v>
          </cell>
          <cell r="F79" t="str">
            <v/>
          </cell>
          <cell r="G79" t="str">
            <v/>
          </cell>
          <cell r="H79" t="str">
            <v/>
          </cell>
          <cell r="I79" t="str">
            <v/>
          </cell>
          <cell r="J79" t="str">
            <v/>
          </cell>
          <cell r="K79" t="str">
            <v/>
          </cell>
          <cell r="L79" t="str">
            <v/>
          </cell>
          <cell r="M79" t="str">
            <v/>
          </cell>
          <cell r="N79" t="str">
            <v/>
          </cell>
          <cell r="O79">
            <v>1.2871999999999999</v>
          </cell>
        </row>
        <row r="80">
          <cell r="A80" t="str">
            <v>A04102</v>
          </cell>
          <cell r="B80" t="str">
            <v>124/01/23</v>
          </cell>
          <cell r="C80">
            <v>2</v>
          </cell>
          <cell r="D80">
            <v>10</v>
          </cell>
          <cell r="E80">
            <v>11.3</v>
          </cell>
          <cell r="F80" t="str">
            <v/>
          </cell>
          <cell r="G80" t="str">
            <v/>
          </cell>
          <cell r="H80" t="str">
            <v/>
          </cell>
          <cell r="I80" t="str">
            <v/>
          </cell>
          <cell r="J80" t="str">
            <v/>
          </cell>
          <cell r="K80" t="str">
            <v/>
          </cell>
          <cell r="L80" t="str">
            <v/>
          </cell>
          <cell r="M80" t="str">
            <v/>
          </cell>
          <cell r="N80" t="str">
            <v/>
          </cell>
          <cell r="O80">
            <v>1.2923</v>
          </cell>
        </row>
        <row r="81">
          <cell r="A81" t="str">
            <v>A04107</v>
          </cell>
          <cell r="B81" t="str">
            <v>124/04/15</v>
          </cell>
          <cell r="C81">
            <v>2.125</v>
          </cell>
          <cell r="D81">
            <v>10.16</v>
          </cell>
          <cell r="E81">
            <v>11.52</v>
          </cell>
          <cell r="F81" t="str">
            <v/>
          </cell>
          <cell r="G81" t="str">
            <v/>
          </cell>
          <cell r="H81" t="str">
            <v/>
          </cell>
          <cell r="I81" t="str">
            <v/>
          </cell>
          <cell r="J81" t="str">
            <v/>
          </cell>
          <cell r="K81" t="str">
            <v/>
          </cell>
          <cell r="L81" t="str">
            <v/>
          </cell>
          <cell r="M81" t="str">
            <v/>
          </cell>
          <cell r="N81" t="str">
            <v/>
          </cell>
          <cell r="O81">
            <v>1.2950999999999999</v>
          </cell>
        </row>
        <row r="82">
          <cell r="A82" t="str">
            <v>A04114</v>
          </cell>
          <cell r="B82" t="str">
            <v>124/10/26</v>
          </cell>
          <cell r="C82">
            <v>1.75</v>
          </cell>
          <cell r="D82">
            <v>10.68</v>
          </cell>
          <cell r="E82">
            <v>12.05</v>
          </cell>
          <cell r="F82" t="str">
            <v/>
          </cell>
          <cell r="G82" t="str">
            <v/>
          </cell>
          <cell r="H82" t="str">
            <v/>
          </cell>
          <cell r="I82" t="str">
            <v/>
          </cell>
          <cell r="J82" t="str">
            <v/>
          </cell>
          <cell r="K82" t="str">
            <v/>
          </cell>
          <cell r="L82" t="str">
            <v/>
          </cell>
          <cell r="M82" t="str">
            <v/>
          </cell>
          <cell r="N82" t="str">
            <v/>
          </cell>
          <cell r="O82">
            <v>1.3041</v>
          </cell>
        </row>
        <row r="83">
          <cell r="A83" t="str">
            <v>A05102</v>
          </cell>
          <cell r="B83" t="str">
            <v>125/01/22</v>
          </cell>
          <cell r="C83">
            <v>1.375</v>
          </cell>
          <cell r="D83">
            <v>11.13</v>
          </cell>
          <cell r="E83">
            <v>12.29</v>
          </cell>
          <cell r="F83" t="str">
            <v/>
          </cell>
          <cell r="G83" t="str">
            <v/>
          </cell>
          <cell r="H83" t="str">
            <v/>
          </cell>
          <cell r="I83" t="str">
            <v/>
          </cell>
          <cell r="J83" t="str">
            <v/>
          </cell>
          <cell r="K83" t="str">
            <v/>
          </cell>
          <cell r="L83" t="str">
            <v/>
          </cell>
          <cell r="M83" t="str">
            <v/>
          </cell>
          <cell r="N83" t="str">
            <v/>
          </cell>
          <cell r="O83">
            <v>1.3090999999999999</v>
          </cell>
        </row>
        <row r="84">
          <cell r="A84" t="str">
            <v>A05106</v>
          </cell>
          <cell r="B84" t="str">
            <v>125/04/08</v>
          </cell>
          <cell r="C84">
            <v>1.25</v>
          </cell>
          <cell r="D84">
            <v>11.42</v>
          </cell>
          <cell r="E84">
            <v>12.5</v>
          </cell>
          <cell r="F84" t="str">
            <v/>
          </cell>
          <cell r="G84" t="str">
            <v/>
          </cell>
          <cell r="H84" t="str">
            <v/>
          </cell>
          <cell r="I84" t="str">
            <v/>
          </cell>
          <cell r="J84" t="str">
            <v/>
          </cell>
          <cell r="K84" t="str">
            <v/>
          </cell>
          <cell r="L84" t="str">
            <v/>
          </cell>
          <cell r="M84" t="str">
            <v/>
          </cell>
          <cell r="N84" t="str">
            <v/>
          </cell>
          <cell r="O84">
            <v>1.3127</v>
          </cell>
        </row>
        <row r="85">
          <cell r="A85" t="str">
            <v>A05109</v>
          </cell>
          <cell r="B85" t="str">
            <v>125/07/19</v>
          </cell>
          <cell r="C85">
            <v>1.125</v>
          </cell>
          <cell r="D85">
            <v>11.77</v>
          </cell>
          <cell r="E85">
            <v>12.78</v>
          </cell>
          <cell r="F85" t="str">
            <v/>
          </cell>
          <cell r="G85" t="str">
            <v/>
          </cell>
          <cell r="H85" t="str">
            <v/>
          </cell>
          <cell r="I85" t="str">
            <v/>
          </cell>
          <cell r="J85" t="str">
            <v/>
          </cell>
          <cell r="K85" t="str">
            <v/>
          </cell>
          <cell r="L85" t="str">
            <v/>
          </cell>
          <cell r="M85" t="str">
            <v/>
          </cell>
          <cell r="N85" t="str">
            <v/>
          </cell>
          <cell r="O85">
            <v>1.3173999999999999</v>
          </cell>
        </row>
        <row r="86">
          <cell r="A86" t="str">
            <v>A06103</v>
          </cell>
          <cell r="B86" t="str">
            <v>126/02/20</v>
          </cell>
          <cell r="C86">
            <v>1.75</v>
          </cell>
          <cell r="D86">
            <v>11.79</v>
          </cell>
          <cell r="E86">
            <v>13.37</v>
          </cell>
          <cell r="F86" t="str">
            <v/>
          </cell>
          <cell r="G86" t="str">
            <v/>
          </cell>
          <cell r="H86" t="str">
            <v/>
          </cell>
          <cell r="I86" t="str">
            <v/>
          </cell>
          <cell r="J86" t="str">
            <v/>
          </cell>
          <cell r="K86" t="str">
            <v/>
          </cell>
          <cell r="L86" t="str">
            <v/>
          </cell>
          <cell r="M86" t="str">
            <v/>
          </cell>
          <cell r="N86" t="str">
            <v/>
          </cell>
          <cell r="O86">
            <v>1.3236000000000001</v>
          </cell>
        </row>
        <row r="87">
          <cell r="A87" t="str">
            <v>A06108</v>
          </cell>
          <cell r="B87" t="str">
            <v>126/08/18</v>
          </cell>
          <cell r="C87">
            <v>1.5</v>
          </cell>
          <cell r="D87">
            <v>12.43</v>
          </cell>
          <cell r="E87">
            <v>13.86</v>
          </cell>
          <cell r="F87" t="str">
            <v/>
          </cell>
          <cell r="G87" t="str">
            <v/>
          </cell>
          <cell r="H87" t="str">
            <v/>
          </cell>
          <cell r="I87" t="str">
            <v/>
          </cell>
          <cell r="J87" t="str">
            <v/>
          </cell>
          <cell r="K87" t="str">
            <v/>
          </cell>
          <cell r="L87" t="str">
            <v/>
          </cell>
          <cell r="M87" t="str">
            <v/>
          </cell>
          <cell r="N87" t="str">
            <v/>
          </cell>
          <cell r="O87">
            <v>1.3322000000000001</v>
          </cell>
        </row>
        <row r="88">
          <cell r="A88" t="str">
            <v>A07103</v>
          </cell>
          <cell r="B88" t="str">
            <v>127/03/13</v>
          </cell>
          <cell r="C88">
            <v>1.375</v>
          </cell>
          <cell r="D88">
            <v>12.91</v>
          </cell>
          <cell r="E88">
            <v>14.43</v>
          </cell>
          <cell r="F88" t="str">
            <v/>
          </cell>
          <cell r="G88" t="str">
            <v/>
          </cell>
          <cell r="H88" t="str">
            <v/>
          </cell>
          <cell r="I88" t="str">
            <v/>
          </cell>
          <cell r="J88" t="str">
            <v/>
          </cell>
          <cell r="K88" t="str">
            <v/>
          </cell>
          <cell r="L88" t="str">
            <v/>
          </cell>
          <cell r="M88" t="str">
            <v/>
          </cell>
          <cell r="N88" t="str">
            <v/>
          </cell>
          <cell r="O88">
            <v>1.3414999999999999</v>
          </cell>
        </row>
        <row r="89">
          <cell r="A89" t="str">
            <v>A99102</v>
          </cell>
          <cell r="B89" t="str">
            <v>129/01/28</v>
          </cell>
          <cell r="C89">
            <v>2.25</v>
          </cell>
          <cell r="D89">
            <v>13.62</v>
          </cell>
          <cell r="E89">
            <v>16.309999999999999</v>
          </cell>
          <cell r="F89" t="str">
            <v/>
          </cell>
          <cell r="G89" t="str">
            <v/>
          </cell>
          <cell r="H89" t="str">
            <v/>
          </cell>
          <cell r="I89" t="str">
            <v/>
          </cell>
          <cell r="J89" t="str">
            <v/>
          </cell>
          <cell r="K89" t="str">
            <v/>
          </cell>
          <cell r="L89" t="str">
            <v/>
          </cell>
          <cell r="M89" t="str">
            <v/>
          </cell>
          <cell r="N89" t="str">
            <v/>
          </cell>
          <cell r="O89">
            <v>1.3645</v>
          </cell>
        </row>
        <row r="90">
          <cell r="A90" t="str">
            <v>A07108</v>
          </cell>
          <cell r="B90" t="str">
            <v>127/09/21</v>
          </cell>
          <cell r="C90">
            <v>1.125</v>
          </cell>
          <cell r="D90">
            <v>13.63</v>
          </cell>
          <cell r="E90">
            <v>14.96</v>
          </cell>
          <cell r="F90" t="str">
            <v/>
          </cell>
          <cell r="G90" t="str">
            <v/>
          </cell>
          <cell r="H90" t="str">
            <v/>
          </cell>
          <cell r="I90" t="str">
            <v/>
          </cell>
          <cell r="J90" t="str">
            <v/>
          </cell>
          <cell r="K90" t="str">
            <v/>
          </cell>
          <cell r="L90" t="str">
            <v/>
          </cell>
          <cell r="M90" t="str">
            <v/>
          </cell>
          <cell r="N90" t="str">
            <v/>
          </cell>
          <cell r="O90">
            <v>1.3509</v>
          </cell>
        </row>
        <row r="91">
          <cell r="A91" t="str">
            <v>A08102</v>
          </cell>
          <cell r="B91" t="str">
            <v>128/01/28</v>
          </cell>
          <cell r="C91">
            <v>1.125</v>
          </cell>
          <cell r="D91">
            <v>13.82</v>
          </cell>
          <cell r="E91">
            <v>15.31</v>
          </cell>
          <cell r="F91" t="str">
            <v/>
          </cell>
          <cell r="G91" t="str">
            <v/>
          </cell>
          <cell r="H91" t="str">
            <v/>
          </cell>
          <cell r="I91" t="str">
            <v/>
          </cell>
          <cell r="J91" t="str">
            <v/>
          </cell>
          <cell r="K91" t="str">
            <v/>
          </cell>
          <cell r="L91" t="str">
            <v/>
          </cell>
          <cell r="M91" t="str">
            <v/>
          </cell>
          <cell r="N91" t="str">
            <v/>
          </cell>
          <cell r="O91">
            <v>1.3563000000000001</v>
          </cell>
        </row>
        <row r="92">
          <cell r="A92" t="str">
            <v>A08104</v>
          </cell>
          <cell r="B92" t="str">
            <v>128/03/04</v>
          </cell>
          <cell r="C92">
            <v>1.125</v>
          </cell>
          <cell r="D92">
            <v>13.91</v>
          </cell>
          <cell r="E92">
            <v>15.41</v>
          </cell>
          <cell r="F92" t="str">
            <v/>
          </cell>
          <cell r="G92" t="str">
            <v/>
          </cell>
          <cell r="H92" t="str">
            <v/>
          </cell>
          <cell r="I92" t="str">
            <v/>
          </cell>
          <cell r="J92" t="str">
            <v/>
          </cell>
          <cell r="K92" t="str">
            <v/>
          </cell>
          <cell r="L92" t="str">
            <v/>
          </cell>
          <cell r="M92" t="str">
            <v/>
          </cell>
          <cell r="N92" t="str">
            <v/>
          </cell>
          <cell r="O92">
            <v>1.3577999999999999</v>
          </cell>
        </row>
        <row r="93">
          <cell r="A93" t="str">
            <v>A99109</v>
          </cell>
          <cell r="B93" t="str">
            <v>129/12/28</v>
          </cell>
          <cell r="C93">
            <v>2.125</v>
          </cell>
          <cell r="D93">
            <v>14.35</v>
          </cell>
          <cell r="E93">
            <v>17.23</v>
          </cell>
          <cell r="F93" t="str">
            <v/>
          </cell>
          <cell r="G93" t="str">
            <v/>
          </cell>
          <cell r="H93" t="str">
            <v/>
          </cell>
          <cell r="I93" t="str">
            <v/>
          </cell>
          <cell r="J93" t="str">
            <v/>
          </cell>
          <cell r="K93" t="str">
            <v/>
          </cell>
          <cell r="L93" t="str">
            <v/>
          </cell>
          <cell r="M93" t="str">
            <v/>
          </cell>
          <cell r="N93" t="str">
            <v/>
          </cell>
          <cell r="O93">
            <v>1.3785000000000001</v>
          </cell>
        </row>
        <row r="94">
          <cell r="A94" t="str">
            <v>A00104</v>
          </cell>
          <cell r="B94" t="str">
            <v>130/02/22</v>
          </cell>
          <cell r="C94">
            <v>2</v>
          </cell>
          <cell r="D94">
            <v>14.61</v>
          </cell>
          <cell r="E94">
            <v>17.38</v>
          </cell>
          <cell r="F94" t="str">
            <v/>
          </cell>
          <cell r="G94" t="str">
            <v/>
          </cell>
          <cell r="H94" t="str">
            <v/>
          </cell>
          <cell r="I94" t="str">
            <v/>
          </cell>
          <cell r="J94" t="str">
            <v/>
          </cell>
          <cell r="K94" t="str">
            <v/>
          </cell>
          <cell r="L94" t="str">
            <v/>
          </cell>
          <cell r="M94" t="str">
            <v/>
          </cell>
          <cell r="N94" t="str">
            <v/>
          </cell>
          <cell r="O94">
            <v>1.3814</v>
          </cell>
        </row>
        <row r="95">
          <cell r="A95" t="str">
            <v>A08108</v>
          </cell>
          <cell r="B95" t="str">
            <v>128/09/06</v>
          </cell>
          <cell r="C95">
            <v>0.75</v>
          </cell>
          <cell r="D95">
            <v>14.79</v>
          </cell>
          <cell r="E95">
            <v>15.92</v>
          </cell>
          <cell r="F95" t="str">
            <v/>
          </cell>
          <cell r="G95" t="str">
            <v/>
          </cell>
          <cell r="H95" t="str">
            <v/>
          </cell>
          <cell r="I95" t="str">
            <v/>
          </cell>
          <cell r="J95" t="str">
            <v/>
          </cell>
          <cell r="K95" t="str">
            <v/>
          </cell>
          <cell r="L95" t="str">
            <v/>
          </cell>
          <cell r="M95" t="str">
            <v/>
          </cell>
          <cell r="N95" t="str">
            <v/>
          </cell>
          <cell r="O95">
            <v>1.3681000000000001</v>
          </cell>
        </row>
        <row r="96">
          <cell r="A96" t="str">
            <v>A09102</v>
          </cell>
          <cell r="B96" t="str">
            <v>129/01/17</v>
          </cell>
          <cell r="C96">
            <v>0.75</v>
          </cell>
          <cell r="D96">
            <v>15.02</v>
          </cell>
          <cell r="E96">
            <v>16.28</v>
          </cell>
          <cell r="F96" t="str">
            <v/>
          </cell>
          <cell r="G96" t="str">
            <v/>
          </cell>
          <cell r="H96" t="str">
            <v/>
          </cell>
          <cell r="I96" t="str">
            <v/>
          </cell>
          <cell r="J96" t="str">
            <v/>
          </cell>
          <cell r="K96" t="str">
            <v/>
          </cell>
          <cell r="L96" t="str">
            <v/>
          </cell>
          <cell r="M96" t="str">
            <v/>
          </cell>
          <cell r="N96" t="str">
            <v/>
          </cell>
          <cell r="O96">
            <v>1.3736999999999999</v>
          </cell>
        </row>
        <row r="97">
          <cell r="A97" t="str">
            <v>A00108</v>
          </cell>
          <cell r="B97" t="str">
            <v>130/08/22</v>
          </cell>
          <cell r="C97">
            <v>1.875</v>
          </cell>
          <cell r="D97">
            <v>15.21</v>
          </cell>
          <cell r="E97">
            <v>17.88</v>
          </cell>
          <cell r="F97" t="str">
            <v/>
          </cell>
          <cell r="G97" t="str">
            <v/>
          </cell>
          <cell r="H97" t="str">
            <v/>
          </cell>
          <cell r="I97" t="str">
            <v/>
          </cell>
          <cell r="J97" t="str">
            <v/>
          </cell>
          <cell r="K97" t="str">
            <v/>
          </cell>
          <cell r="L97" t="str">
            <v/>
          </cell>
          <cell r="M97" t="str">
            <v/>
          </cell>
          <cell r="N97" t="str">
            <v/>
          </cell>
          <cell r="O97">
            <v>1.3894</v>
          </cell>
        </row>
        <row r="98">
          <cell r="A98" t="str">
            <v>A09104</v>
          </cell>
          <cell r="B98" t="str">
            <v>129/03/09</v>
          </cell>
          <cell r="C98">
            <v>0.5</v>
          </cell>
          <cell r="D98">
            <v>15.47</v>
          </cell>
          <cell r="E98">
            <v>16.420000000000002</v>
          </cell>
          <cell r="F98" t="str">
            <v/>
          </cell>
          <cell r="G98" t="str">
            <v/>
          </cell>
          <cell r="H98" t="str">
            <v/>
          </cell>
          <cell r="I98" t="str">
            <v/>
          </cell>
          <cell r="J98" t="str">
            <v/>
          </cell>
          <cell r="K98" t="str">
            <v/>
          </cell>
          <cell r="L98" t="str">
            <v/>
          </cell>
          <cell r="M98" t="str">
            <v/>
          </cell>
          <cell r="N98" t="str">
            <v/>
          </cell>
          <cell r="O98">
            <v>1.3777999999999999</v>
          </cell>
        </row>
        <row r="99">
          <cell r="A99" t="str">
            <v>A01104</v>
          </cell>
          <cell r="B99" t="str">
            <v>131/02/13</v>
          </cell>
          <cell r="C99">
            <v>1.75</v>
          </cell>
          <cell r="D99">
            <v>15.54</v>
          </cell>
          <cell r="E99">
            <v>18.36</v>
          </cell>
          <cell r="F99" t="str">
            <v/>
          </cell>
          <cell r="G99" t="str">
            <v/>
          </cell>
          <cell r="H99" t="str">
            <v/>
          </cell>
          <cell r="I99" t="str">
            <v/>
          </cell>
          <cell r="J99" t="str">
            <v/>
          </cell>
          <cell r="K99" t="str">
            <v/>
          </cell>
          <cell r="L99" t="str">
            <v/>
          </cell>
          <cell r="M99" t="str">
            <v/>
          </cell>
          <cell r="N99" t="str">
            <v/>
          </cell>
          <cell r="O99">
            <v>1.397</v>
          </cell>
        </row>
        <row r="100">
          <cell r="A100" t="str">
            <v>A02109</v>
          </cell>
          <cell r="B100" t="str">
            <v>132/08/02</v>
          </cell>
          <cell r="C100">
            <v>2.5</v>
          </cell>
          <cell r="D100">
            <v>15.95</v>
          </cell>
          <cell r="E100">
            <v>19.82</v>
          </cell>
          <cell r="F100" t="str">
            <v/>
          </cell>
          <cell r="G100" t="str">
            <v/>
          </cell>
          <cell r="H100" t="str">
            <v/>
          </cell>
          <cell r="I100" t="str">
            <v/>
          </cell>
          <cell r="J100" t="str">
            <v/>
          </cell>
          <cell r="K100" t="str">
            <v/>
          </cell>
          <cell r="L100" t="str">
            <v/>
          </cell>
          <cell r="M100" t="str">
            <v/>
          </cell>
          <cell r="N100" t="str">
            <v/>
          </cell>
          <cell r="O100">
            <v>1.4112</v>
          </cell>
        </row>
        <row r="101">
          <cell r="A101" t="str">
            <v>A09108</v>
          </cell>
          <cell r="B101" t="str">
            <v>129/09/18</v>
          </cell>
          <cell r="C101">
            <v>0.5</v>
          </cell>
          <cell r="D101">
            <v>15.99</v>
          </cell>
          <cell r="E101">
            <v>16.95</v>
          </cell>
          <cell r="F101" t="str">
            <v/>
          </cell>
          <cell r="G101" t="str">
            <v/>
          </cell>
          <cell r="H101" t="str">
            <v/>
          </cell>
          <cell r="I101" t="str">
            <v/>
          </cell>
          <cell r="J101" t="str">
            <v/>
          </cell>
          <cell r="K101" t="str">
            <v/>
          </cell>
          <cell r="L101" t="str">
            <v/>
          </cell>
          <cell r="M101" t="str">
            <v/>
          </cell>
          <cell r="N101" t="str">
            <v/>
          </cell>
          <cell r="O101">
            <v>1.3859999999999999</v>
          </cell>
        </row>
        <row r="102">
          <cell r="A102" t="str">
            <v>A11109</v>
          </cell>
          <cell r="B102" t="str">
            <v>131/09/30</v>
          </cell>
          <cell r="C102">
            <v>1.875</v>
          </cell>
          <cell r="D102">
            <v>16.03</v>
          </cell>
          <cell r="E102">
            <v>18.98</v>
          </cell>
          <cell r="F102" t="str">
            <v/>
          </cell>
          <cell r="G102" t="str">
            <v/>
          </cell>
          <cell r="H102" t="str">
            <v/>
          </cell>
          <cell r="I102" t="str">
            <v/>
          </cell>
          <cell r="J102" t="str">
            <v/>
          </cell>
          <cell r="K102" t="str">
            <v/>
          </cell>
          <cell r="L102" t="str">
            <v/>
          </cell>
          <cell r="M102" t="str">
            <v/>
          </cell>
          <cell r="N102" t="str">
            <v/>
          </cell>
          <cell r="O102">
            <v>1.4048</v>
          </cell>
        </row>
        <row r="103">
          <cell r="A103" t="str">
            <v>A01108</v>
          </cell>
          <cell r="B103" t="str">
            <v>131/08/24</v>
          </cell>
          <cell r="C103">
            <v>1.625</v>
          </cell>
          <cell r="D103">
            <v>16.190000000000001</v>
          </cell>
          <cell r="E103">
            <v>18.88</v>
          </cell>
          <cell r="F103" t="str">
            <v/>
          </cell>
          <cell r="G103" t="str">
            <v/>
          </cell>
          <cell r="H103" t="str">
            <v/>
          </cell>
          <cell r="I103" t="str">
            <v/>
          </cell>
          <cell r="J103" t="str">
            <v/>
          </cell>
          <cell r="K103" t="str">
            <v/>
          </cell>
          <cell r="L103" t="str">
            <v/>
          </cell>
          <cell r="M103" t="str">
            <v/>
          </cell>
          <cell r="N103" t="str">
            <v/>
          </cell>
          <cell r="O103">
            <v>1.4054</v>
          </cell>
        </row>
        <row r="104">
          <cell r="A104" t="str">
            <v>A10102</v>
          </cell>
          <cell r="B104" t="str">
            <v>130/01/29</v>
          </cell>
          <cell r="C104">
            <v>0.5</v>
          </cell>
          <cell r="D104">
            <v>16.260000000000002</v>
          </cell>
          <cell r="E104">
            <v>17.309999999999999</v>
          </cell>
          <cell r="F104" t="str">
            <v/>
          </cell>
          <cell r="G104" t="str">
            <v/>
          </cell>
          <cell r="H104" t="str">
            <v/>
          </cell>
          <cell r="I104" t="str">
            <v/>
          </cell>
          <cell r="J104" t="str">
            <v/>
          </cell>
          <cell r="K104" t="str">
            <v/>
          </cell>
          <cell r="L104" t="str">
            <v/>
          </cell>
          <cell r="M104" t="str">
            <v/>
          </cell>
          <cell r="N104" t="str">
            <v/>
          </cell>
          <cell r="O104">
            <v>1.3916999999999999</v>
          </cell>
        </row>
        <row r="105">
          <cell r="A105" t="str">
            <v>A02105</v>
          </cell>
          <cell r="B105" t="str">
            <v>132/02/26</v>
          </cell>
          <cell r="C105">
            <v>1.75</v>
          </cell>
          <cell r="D105">
            <v>16.3</v>
          </cell>
          <cell r="E105">
            <v>19.39</v>
          </cell>
          <cell r="F105" t="str">
            <v/>
          </cell>
          <cell r="G105" t="str">
            <v/>
          </cell>
          <cell r="H105" t="str">
            <v/>
          </cell>
          <cell r="I105" t="str">
            <v/>
          </cell>
          <cell r="J105" t="str">
            <v/>
          </cell>
          <cell r="K105" t="str">
            <v/>
          </cell>
          <cell r="L105" t="str">
            <v/>
          </cell>
          <cell r="M105" t="str">
            <v/>
          </cell>
          <cell r="N105" t="str">
            <v/>
          </cell>
          <cell r="O105">
            <v>1.4113</v>
          </cell>
        </row>
        <row r="106">
          <cell r="A106" t="str">
            <v>A09113</v>
          </cell>
          <cell r="B106" t="str">
            <v>129/12/29</v>
          </cell>
          <cell r="C106">
            <v>0.375</v>
          </cell>
          <cell r="D106">
            <v>16.36</v>
          </cell>
          <cell r="E106">
            <v>17.23</v>
          </cell>
          <cell r="F106" t="str">
            <v/>
          </cell>
          <cell r="G106" t="str">
            <v/>
          </cell>
          <cell r="H106" t="str">
            <v/>
          </cell>
          <cell r="I106" t="str">
            <v/>
          </cell>
          <cell r="J106" t="str">
            <v/>
          </cell>
          <cell r="K106" t="str">
            <v/>
          </cell>
          <cell r="L106" t="str">
            <v/>
          </cell>
          <cell r="M106" t="str">
            <v/>
          </cell>
          <cell r="N106" t="str">
            <v/>
          </cell>
          <cell r="O106">
            <v>1.3914</v>
          </cell>
        </row>
        <row r="107">
          <cell r="A107" t="str">
            <v>A11101</v>
          </cell>
          <cell r="B107" t="str">
            <v>131/01/18</v>
          </cell>
          <cell r="C107">
            <v>1</v>
          </cell>
          <cell r="D107">
            <v>16.37</v>
          </cell>
          <cell r="E107">
            <v>18.28</v>
          </cell>
          <cell r="F107" t="str">
            <v/>
          </cell>
          <cell r="G107" t="str">
            <v/>
          </cell>
          <cell r="H107" t="str">
            <v/>
          </cell>
          <cell r="I107" t="str">
            <v/>
          </cell>
          <cell r="J107" t="str">
            <v/>
          </cell>
          <cell r="K107" t="str">
            <v/>
          </cell>
          <cell r="L107" t="str">
            <v/>
          </cell>
          <cell r="M107" t="str">
            <v/>
          </cell>
          <cell r="N107" t="str">
            <v/>
          </cell>
          <cell r="O107">
            <v>1.4019999999999999</v>
          </cell>
        </row>
        <row r="108">
          <cell r="A108" t="str">
            <v>A10105</v>
          </cell>
          <cell r="B108" t="str">
            <v>130/05/21</v>
          </cell>
          <cell r="C108">
            <v>0.625</v>
          </cell>
          <cell r="D108">
            <v>16.38</v>
          </cell>
          <cell r="E108">
            <v>17.62</v>
          </cell>
          <cell r="F108" t="str">
            <v/>
          </cell>
          <cell r="G108" t="str">
            <v/>
          </cell>
          <cell r="H108" t="str">
            <v/>
          </cell>
          <cell r="I108" t="str">
            <v/>
          </cell>
          <cell r="J108" t="str">
            <v/>
          </cell>
          <cell r="K108" t="str">
            <v/>
          </cell>
          <cell r="L108" t="str">
            <v/>
          </cell>
          <cell r="M108" t="str">
            <v/>
          </cell>
          <cell r="N108" t="str">
            <v/>
          </cell>
          <cell r="O108">
            <v>1.3954</v>
          </cell>
        </row>
        <row r="109">
          <cell r="A109" t="str">
            <v>A03105</v>
          </cell>
          <cell r="B109" t="str">
            <v>133/02/26</v>
          </cell>
          <cell r="C109">
            <v>2.125</v>
          </cell>
          <cell r="D109">
            <v>16.559999999999999</v>
          </cell>
          <cell r="E109">
            <v>20.39</v>
          </cell>
          <cell r="F109" t="str">
            <v/>
          </cell>
          <cell r="G109" t="str">
            <v/>
          </cell>
          <cell r="H109" t="str">
            <v/>
          </cell>
          <cell r="I109" t="str">
            <v/>
          </cell>
          <cell r="J109" t="str">
            <v/>
          </cell>
          <cell r="K109" t="str">
            <v/>
          </cell>
          <cell r="L109" t="str">
            <v/>
          </cell>
          <cell r="M109" t="str">
            <v/>
          </cell>
          <cell r="N109" t="str">
            <v/>
          </cell>
          <cell r="O109">
            <v>1.4214</v>
          </cell>
        </row>
        <row r="110">
          <cell r="A110" t="str">
            <v>A11104</v>
          </cell>
          <cell r="B110" t="str">
            <v>131/03/04</v>
          </cell>
          <cell r="C110">
            <v>0.875</v>
          </cell>
          <cell r="D110">
            <v>16.66</v>
          </cell>
          <cell r="E110">
            <v>18.41</v>
          </cell>
          <cell r="F110" t="str">
            <v/>
          </cell>
          <cell r="G110" t="str">
            <v/>
          </cell>
          <cell r="H110" t="str">
            <v/>
          </cell>
          <cell r="I110" t="str">
            <v/>
          </cell>
          <cell r="J110" t="str">
            <v/>
          </cell>
          <cell r="K110" t="str">
            <v/>
          </cell>
          <cell r="L110" t="str">
            <v/>
          </cell>
          <cell r="M110" t="str">
            <v/>
          </cell>
          <cell r="N110" t="str">
            <v/>
          </cell>
          <cell r="O110">
            <v>1.405</v>
          </cell>
        </row>
        <row r="111">
          <cell r="A111" t="str">
            <v>A10112</v>
          </cell>
          <cell r="B111" t="str">
            <v>130/11/12</v>
          </cell>
          <cell r="C111">
            <v>0.625</v>
          </cell>
          <cell r="D111">
            <v>16.73</v>
          </cell>
          <cell r="E111">
            <v>18.100000000000001</v>
          </cell>
          <cell r="F111" t="str">
            <v/>
          </cell>
          <cell r="G111" t="str">
            <v/>
          </cell>
          <cell r="H111" t="str">
            <v/>
          </cell>
          <cell r="I111" t="str">
            <v/>
          </cell>
          <cell r="J111" t="str">
            <v/>
          </cell>
          <cell r="K111" t="str">
            <v/>
          </cell>
          <cell r="L111" t="str">
            <v/>
          </cell>
          <cell r="M111" t="str">
            <v/>
          </cell>
          <cell r="N111" t="str">
            <v/>
          </cell>
          <cell r="O111">
            <v>1.4026000000000001</v>
          </cell>
        </row>
        <row r="112">
          <cell r="A112" t="str">
            <v>A12104</v>
          </cell>
          <cell r="B112" t="str">
            <v>132/03/03</v>
          </cell>
          <cell r="C112">
            <v>1.375</v>
          </cell>
          <cell r="D112">
            <v>16.77</v>
          </cell>
          <cell r="E112">
            <v>19.399999999999999</v>
          </cell>
          <cell r="F112" t="str">
            <v/>
          </cell>
          <cell r="G112" t="str">
            <v/>
          </cell>
          <cell r="H112" t="str">
            <v/>
          </cell>
          <cell r="I112" t="str">
            <v/>
          </cell>
          <cell r="J112" t="str">
            <v/>
          </cell>
          <cell r="K112" t="str">
            <v/>
          </cell>
          <cell r="L112" t="str">
            <v/>
          </cell>
          <cell r="M112" t="str">
            <v/>
          </cell>
          <cell r="N112" t="str">
            <v/>
          </cell>
          <cell r="O112">
            <v>1.4147000000000001</v>
          </cell>
        </row>
        <row r="113">
          <cell r="A113" t="str">
            <v>A03116</v>
          </cell>
          <cell r="B113" t="str">
            <v>133/11/26</v>
          </cell>
          <cell r="C113">
            <v>2.25</v>
          </cell>
          <cell r="D113">
            <v>16.84</v>
          </cell>
          <cell r="E113">
            <v>21.14</v>
          </cell>
          <cell r="F113" t="str">
            <v/>
          </cell>
          <cell r="G113" t="str">
            <v/>
          </cell>
          <cell r="H113" t="str">
            <v/>
          </cell>
          <cell r="I113" t="str">
            <v/>
          </cell>
          <cell r="J113" t="str">
            <v/>
          </cell>
          <cell r="K113" t="str">
            <v/>
          </cell>
          <cell r="L113" t="str">
            <v/>
          </cell>
          <cell r="M113" t="str">
            <v/>
          </cell>
          <cell r="N113" t="str">
            <v/>
          </cell>
          <cell r="O113">
            <v>1.4298999999999999</v>
          </cell>
        </row>
        <row r="114">
          <cell r="A114" t="str">
            <v>A03112</v>
          </cell>
          <cell r="B114" t="str">
            <v>133/08/04</v>
          </cell>
          <cell r="C114">
            <v>2.25</v>
          </cell>
          <cell r="D114">
            <v>16.86</v>
          </cell>
          <cell r="E114">
            <v>20.83</v>
          </cell>
          <cell r="F114" t="str">
            <v/>
          </cell>
          <cell r="G114" t="str">
            <v/>
          </cell>
          <cell r="H114" t="str">
            <v/>
          </cell>
          <cell r="I114" t="str">
            <v/>
          </cell>
          <cell r="J114" t="str">
            <v/>
          </cell>
          <cell r="K114" t="str">
            <v/>
          </cell>
          <cell r="L114" t="str">
            <v/>
          </cell>
          <cell r="M114" t="str">
            <v/>
          </cell>
          <cell r="N114" t="str">
            <v/>
          </cell>
          <cell r="O114">
            <v>1.4259999999999999</v>
          </cell>
        </row>
        <row r="115">
          <cell r="A115" t="str">
            <v>A04104</v>
          </cell>
          <cell r="B115" t="str">
            <v>134/02/13</v>
          </cell>
          <cell r="C115">
            <v>2.375</v>
          </cell>
          <cell r="D115">
            <v>16.91</v>
          </cell>
          <cell r="E115">
            <v>21.36</v>
          </cell>
          <cell r="F115" t="str">
            <v/>
          </cell>
          <cell r="G115" t="str">
            <v/>
          </cell>
          <cell r="H115" t="str">
            <v/>
          </cell>
          <cell r="I115" t="str">
            <v/>
          </cell>
          <cell r="J115" t="str">
            <v/>
          </cell>
          <cell r="K115" t="str">
            <v/>
          </cell>
          <cell r="L115" t="str">
            <v/>
          </cell>
          <cell r="M115" t="str">
            <v/>
          </cell>
          <cell r="N115" t="str">
            <v/>
          </cell>
          <cell r="O115">
            <v>1.4315</v>
          </cell>
        </row>
        <row r="116">
          <cell r="A116" t="str">
            <v>A10110</v>
          </cell>
          <cell r="B116" t="str">
            <v>130/09/29</v>
          </cell>
          <cell r="C116">
            <v>0.5</v>
          </cell>
          <cell r="D116">
            <v>16.91</v>
          </cell>
          <cell r="E116">
            <v>17.98</v>
          </cell>
          <cell r="F116" t="str">
            <v/>
          </cell>
          <cell r="G116" t="str">
            <v/>
          </cell>
          <cell r="H116" t="str">
            <v/>
          </cell>
          <cell r="I116" t="str">
            <v/>
          </cell>
          <cell r="J116" t="str">
            <v/>
          </cell>
          <cell r="K116" t="str">
            <v/>
          </cell>
          <cell r="L116" t="str">
            <v/>
          </cell>
          <cell r="M116" t="str">
            <v/>
          </cell>
          <cell r="N116" t="str">
            <v/>
          </cell>
          <cell r="O116">
            <v>1.4018999999999999</v>
          </cell>
        </row>
        <row r="117">
          <cell r="A117" t="str">
            <v>A03108</v>
          </cell>
          <cell r="B117" t="str">
            <v>133/05/28</v>
          </cell>
          <cell r="C117">
            <v>2</v>
          </cell>
          <cell r="D117">
            <v>16.95</v>
          </cell>
          <cell r="E117">
            <v>20.64</v>
          </cell>
          <cell r="F117" t="str">
            <v/>
          </cell>
          <cell r="G117" t="str">
            <v/>
          </cell>
          <cell r="H117" t="str">
            <v/>
          </cell>
          <cell r="I117" t="str">
            <v/>
          </cell>
          <cell r="J117" t="str">
            <v/>
          </cell>
          <cell r="K117" t="str">
            <v/>
          </cell>
          <cell r="L117" t="str">
            <v/>
          </cell>
          <cell r="M117" t="str">
            <v/>
          </cell>
          <cell r="N117" t="str">
            <v/>
          </cell>
          <cell r="O117">
            <v>1.4257</v>
          </cell>
        </row>
        <row r="118">
          <cell r="A118" t="str">
            <v>A04108</v>
          </cell>
          <cell r="B118" t="str">
            <v>134/05/15</v>
          </cell>
          <cell r="C118">
            <v>2.375</v>
          </cell>
          <cell r="D118">
            <v>17.149999999999999</v>
          </cell>
          <cell r="E118">
            <v>21.6</v>
          </cell>
          <cell r="F118" t="str">
            <v/>
          </cell>
          <cell r="G118" t="str">
            <v/>
          </cell>
          <cell r="H118" t="str">
            <v/>
          </cell>
          <cell r="I118" t="str">
            <v/>
          </cell>
          <cell r="J118" t="str">
            <v/>
          </cell>
          <cell r="K118" t="str">
            <v/>
          </cell>
          <cell r="L118" t="str">
            <v/>
          </cell>
          <cell r="M118" t="str">
            <v/>
          </cell>
          <cell r="N118" t="str">
            <v/>
          </cell>
          <cell r="O118">
            <v>1.4345000000000001</v>
          </cell>
        </row>
        <row r="119">
          <cell r="A119" t="str">
            <v>A12109</v>
          </cell>
          <cell r="B119" t="str">
            <v>132/09/22</v>
          </cell>
          <cell r="C119">
            <v>1.375</v>
          </cell>
          <cell r="D119">
            <v>17.309999999999999</v>
          </cell>
          <cell r="E119">
            <v>19.96</v>
          </cell>
          <cell r="F119" t="str">
            <v/>
          </cell>
          <cell r="G119" t="str">
            <v/>
          </cell>
          <cell r="H119" t="str">
            <v/>
          </cell>
          <cell r="I119" t="str">
            <v/>
          </cell>
          <cell r="J119" t="str">
            <v/>
          </cell>
          <cell r="K119" t="str">
            <v/>
          </cell>
          <cell r="L119" t="str">
            <v/>
          </cell>
          <cell r="M119" t="str">
            <v/>
          </cell>
          <cell r="N119" t="str">
            <v/>
          </cell>
          <cell r="O119">
            <v>1.4224000000000001</v>
          </cell>
        </row>
        <row r="120">
          <cell r="A120" t="str">
            <v>A04111</v>
          </cell>
          <cell r="B120" t="str">
            <v>134/08/10</v>
          </cell>
          <cell r="C120">
            <v>2.25</v>
          </cell>
          <cell r="D120">
            <v>17.52</v>
          </cell>
          <cell r="E120">
            <v>21.84</v>
          </cell>
          <cell r="F120" t="str">
            <v/>
          </cell>
          <cell r="G120" t="str">
            <v/>
          </cell>
          <cell r="H120" t="str">
            <v/>
          </cell>
          <cell r="I120" t="str">
            <v/>
          </cell>
          <cell r="J120" t="str">
            <v/>
          </cell>
          <cell r="K120" t="str">
            <v/>
          </cell>
          <cell r="L120" t="str">
            <v/>
          </cell>
          <cell r="M120" t="str">
            <v/>
          </cell>
          <cell r="N120" t="str">
            <v/>
          </cell>
          <cell r="O120">
            <v>1.4383999999999999</v>
          </cell>
        </row>
        <row r="121">
          <cell r="A121" t="str">
            <v>A05114</v>
          </cell>
          <cell r="B121" t="str">
            <v>135/11/25</v>
          </cell>
          <cell r="C121">
            <v>2</v>
          </cell>
          <cell r="D121">
            <v>18.43</v>
          </cell>
          <cell r="E121">
            <v>23.14</v>
          </cell>
          <cell r="F121" t="str">
            <v/>
          </cell>
          <cell r="G121" t="str">
            <v/>
          </cell>
          <cell r="H121" t="str">
            <v/>
          </cell>
          <cell r="I121" t="str">
            <v/>
          </cell>
          <cell r="J121" t="str">
            <v/>
          </cell>
          <cell r="K121" t="str">
            <v/>
          </cell>
          <cell r="L121" t="str">
            <v/>
          </cell>
          <cell r="M121" t="str">
            <v/>
          </cell>
          <cell r="N121" t="str">
            <v/>
          </cell>
          <cell r="O121">
            <v>1.4559</v>
          </cell>
        </row>
        <row r="122">
          <cell r="A122" t="str">
            <v>A05107</v>
          </cell>
          <cell r="B122" t="str">
            <v>135/05/20</v>
          </cell>
          <cell r="C122">
            <v>1.625</v>
          </cell>
          <cell r="D122">
            <v>18.78</v>
          </cell>
          <cell r="E122">
            <v>22.62</v>
          </cell>
          <cell r="F122" t="str">
            <v/>
          </cell>
          <cell r="G122" t="str">
            <v/>
          </cell>
          <cell r="H122" t="str">
            <v/>
          </cell>
          <cell r="I122" t="str">
            <v/>
          </cell>
          <cell r="J122" t="str">
            <v/>
          </cell>
          <cell r="K122" t="str">
            <v/>
          </cell>
          <cell r="L122" t="str">
            <v/>
          </cell>
          <cell r="M122" t="str">
            <v/>
          </cell>
          <cell r="N122" t="str">
            <v/>
          </cell>
          <cell r="O122">
            <v>1.4538</v>
          </cell>
        </row>
        <row r="123">
          <cell r="A123" t="str">
            <v>A06106</v>
          </cell>
          <cell r="B123" t="str">
            <v>136/05/26</v>
          </cell>
          <cell r="C123">
            <v>1.875</v>
          </cell>
          <cell r="D123">
            <v>19.100000000000001</v>
          </cell>
          <cell r="E123">
            <v>23.63</v>
          </cell>
          <cell r="F123" t="str">
            <v/>
          </cell>
          <cell r="G123" t="str">
            <v/>
          </cell>
          <cell r="H123" t="str">
            <v/>
          </cell>
          <cell r="I123" t="str">
            <v/>
          </cell>
          <cell r="J123" t="str">
            <v/>
          </cell>
          <cell r="K123" t="str">
            <v/>
          </cell>
          <cell r="L123" t="str">
            <v/>
          </cell>
          <cell r="M123" t="str">
            <v/>
          </cell>
          <cell r="N123" t="str">
            <v/>
          </cell>
          <cell r="O123">
            <v>1.4628000000000001</v>
          </cell>
        </row>
        <row r="124">
          <cell r="A124" t="str">
            <v>A05110</v>
          </cell>
          <cell r="B124" t="str">
            <v>135/08/05</v>
          </cell>
          <cell r="C124">
            <v>1.375</v>
          </cell>
          <cell r="D124">
            <v>19.38</v>
          </cell>
          <cell r="E124">
            <v>22.83</v>
          </cell>
          <cell r="F124" t="str">
            <v/>
          </cell>
          <cell r="G124" t="str">
            <v/>
          </cell>
          <cell r="H124" t="str">
            <v/>
          </cell>
          <cell r="I124" t="str">
            <v/>
          </cell>
          <cell r="J124" t="str">
            <v/>
          </cell>
          <cell r="K124" t="str">
            <v/>
          </cell>
          <cell r="L124" t="str">
            <v/>
          </cell>
          <cell r="M124" t="str">
            <v/>
          </cell>
          <cell r="N124" t="str">
            <v/>
          </cell>
          <cell r="O124">
            <v>1.4592000000000001</v>
          </cell>
        </row>
        <row r="125">
          <cell r="A125" t="str">
            <v>A06111</v>
          </cell>
          <cell r="B125" t="str">
            <v>136/11/24</v>
          </cell>
          <cell r="C125">
            <v>1.625</v>
          </cell>
          <cell r="D125">
            <v>19.649999999999999</v>
          </cell>
          <cell r="E125">
            <v>24.13</v>
          </cell>
          <cell r="F125" t="str">
            <v/>
          </cell>
          <cell r="G125" t="str">
            <v/>
          </cell>
          <cell r="H125" t="str">
            <v/>
          </cell>
          <cell r="I125" t="str">
            <v/>
          </cell>
          <cell r="J125" t="str">
            <v/>
          </cell>
          <cell r="K125" t="str">
            <v/>
          </cell>
          <cell r="L125" t="str">
            <v/>
          </cell>
          <cell r="M125" t="str">
            <v/>
          </cell>
          <cell r="N125" t="str">
            <v/>
          </cell>
          <cell r="O125">
            <v>1.4711000000000001</v>
          </cell>
        </row>
        <row r="126">
          <cell r="A126" t="str">
            <v>A07104</v>
          </cell>
          <cell r="B126" t="str">
            <v>137/05/18</v>
          </cell>
          <cell r="C126">
            <v>1.5</v>
          </cell>
          <cell r="D126">
            <v>20.34</v>
          </cell>
          <cell r="E126">
            <v>24.61</v>
          </cell>
          <cell r="F126" t="str">
            <v/>
          </cell>
          <cell r="G126" t="str">
            <v/>
          </cell>
          <cell r="H126" t="str">
            <v/>
          </cell>
          <cell r="I126" t="str">
            <v/>
          </cell>
          <cell r="J126" t="str">
            <v/>
          </cell>
          <cell r="K126" t="str">
            <v/>
          </cell>
          <cell r="L126" t="str">
            <v/>
          </cell>
          <cell r="M126" t="str">
            <v/>
          </cell>
          <cell r="N126" t="str">
            <v/>
          </cell>
          <cell r="O126">
            <v>1.4777</v>
          </cell>
        </row>
        <row r="127">
          <cell r="A127" t="str">
            <v>A07110</v>
          </cell>
          <cell r="B127" t="str">
            <v>137/11/09</v>
          </cell>
          <cell r="C127">
            <v>1.375</v>
          </cell>
          <cell r="D127">
            <v>20.75</v>
          </cell>
          <cell r="E127">
            <v>25.09</v>
          </cell>
          <cell r="F127" t="str">
            <v/>
          </cell>
          <cell r="G127" t="str">
            <v/>
          </cell>
          <cell r="H127" t="str">
            <v/>
          </cell>
          <cell r="I127" t="str">
            <v/>
          </cell>
          <cell r="J127" t="str">
            <v/>
          </cell>
          <cell r="K127" t="str">
            <v/>
          </cell>
          <cell r="L127" t="str">
            <v/>
          </cell>
          <cell r="M127" t="str">
            <v/>
          </cell>
          <cell r="N127" t="str">
            <v/>
          </cell>
          <cell r="O127">
            <v>1.4843999999999999</v>
          </cell>
        </row>
        <row r="128">
          <cell r="A128" t="str">
            <v>A11111</v>
          </cell>
          <cell r="B128" t="str">
            <v>141/11/11</v>
          </cell>
          <cell r="C128">
            <v>2.375</v>
          </cell>
          <cell r="D128">
            <v>21.4</v>
          </cell>
          <cell r="E128">
            <v>29.1</v>
          </cell>
          <cell r="F128" t="str">
            <v/>
          </cell>
          <cell r="G128" t="str">
            <v/>
          </cell>
          <cell r="H128" t="str">
            <v/>
          </cell>
          <cell r="I128" t="str">
            <v/>
          </cell>
          <cell r="J128" t="str">
            <v/>
          </cell>
          <cell r="K128" t="str">
            <v/>
          </cell>
          <cell r="L128" t="str">
            <v/>
          </cell>
          <cell r="M128" t="str">
            <v/>
          </cell>
          <cell r="N128" t="str">
            <v/>
          </cell>
          <cell r="O128">
            <v>1.5058</v>
          </cell>
        </row>
        <row r="129">
          <cell r="A129" t="str">
            <v>A08105</v>
          </cell>
          <cell r="B129" t="str">
            <v>138/05/17</v>
          </cell>
          <cell r="C129">
            <v>1.125</v>
          </cell>
          <cell r="D129">
            <v>21.79</v>
          </cell>
          <cell r="E129">
            <v>25.61</v>
          </cell>
          <cell r="F129" t="str">
            <v/>
          </cell>
          <cell r="G129" t="str">
            <v/>
          </cell>
          <cell r="H129" t="str">
            <v/>
          </cell>
          <cell r="I129" t="str">
            <v/>
          </cell>
          <cell r="J129" t="str">
            <v/>
          </cell>
          <cell r="K129" t="str">
            <v/>
          </cell>
          <cell r="L129" t="str">
            <v/>
          </cell>
          <cell r="M129" t="str">
            <v/>
          </cell>
          <cell r="N129" t="str">
            <v/>
          </cell>
          <cell r="O129">
            <v>1.4931000000000001</v>
          </cell>
        </row>
        <row r="130">
          <cell r="A130" t="str">
            <v>A11105</v>
          </cell>
          <cell r="B130" t="str">
            <v>141/05/20</v>
          </cell>
          <cell r="C130">
            <v>2</v>
          </cell>
          <cell r="D130">
            <v>21.97</v>
          </cell>
          <cell r="E130">
            <v>28.62</v>
          </cell>
          <cell r="F130" t="str">
            <v/>
          </cell>
          <cell r="G130" t="str">
            <v/>
          </cell>
          <cell r="H130" t="str">
            <v/>
          </cell>
          <cell r="I130" t="str">
            <v/>
          </cell>
          <cell r="J130" t="str">
            <v/>
          </cell>
          <cell r="K130" t="str">
            <v/>
          </cell>
          <cell r="L130" t="str">
            <v/>
          </cell>
          <cell r="M130" t="str">
            <v/>
          </cell>
          <cell r="N130" t="str">
            <v/>
          </cell>
          <cell r="O130">
            <v>1.5069999999999999</v>
          </cell>
        </row>
        <row r="131">
          <cell r="A131" t="str">
            <v>A08110</v>
          </cell>
          <cell r="B131" t="str">
            <v>138/11/08</v>
          </cell>
          <cell r="C131">
            <v>1</v>
          </cell>
          <cell r="D131">
            <v>22.29</v>
          </cell>
          <cell r="E131">
            <v>26.09</v>
          </cell>
          <cell r="F131" t="str">
            <v/>
          </cell>
          <cell r="G131" t="str">
            <v/>
          </cell>
          <cell r="H131" t="str">
            <v/>
          </cell>
          <cell r="I131" t="str">
            <v/>
          </cell>
          <cell r="J131" t="str">
            <v/>
          </cell>
          <cell r="K131" t="str">
            <v/>
          </cell>
          <cell r="L131" t="str">
            <v/>
          </cell>
          <cell r="M131" t="str">
            <v/>
          </cell>
          <cell r="N131" t="str">
            <v/>
          </cell>
          <cell r="O131">
            <v>1.4996</v>
          </cell>
        </row>
        <row r="132">
          <cell r="A132" t="str">
            <v>A09105</v>
          </cell>
          <cell r="B132" t="str">
            <v>139/05/12</v>
          </cell>
          <cell r="C132">
            <v>0.75</v>
          </cell>
          <cell r="D132">
            <v>23.47</v>
          </cell>
          <cell r="E132">
            <v>26.6</v>
          </cell>
          <cell r="F132" t="str">
            <v/>
          </cell>
          <cell r="G132" t="str">
            <v/>
          </cell>
          <cell r="H132" t="str">
            <v/>
          </cell>
          <cell r="I132" t="str">
            <v/>
          </cell>
          <cell r="J132" t="str">
            <v/>
          </cell>
          <cell r="K132" t="str">
            <v/>
          </cell>
          <cell r="L132" t="str">
            <v/>
          </cell>
          <cell r="M132" t="str">
            <v/>
          </cell>
          <cell r="N132" t="str">
            <v/>
          </cell>
          <cell r="O132">
            <v>1.5085999999999999</v>
          </cell>
        </row>
        <row r="133">
          <cell r="A133" t="str">
            <v>A10113</v>
          </cell>
          <cell r="B133" t="str">
            <v>140/12/23</v>
          </cell>
          <cell r="C133">
            <v>1.125</v>
          </cell>
          <cell r="D133">
            <v>23.5</v>
          </cell>
          <cell r="E133">
            <v>28.21</v>
          </cell>
          <cell r="F133" t="str">
            <v/>
          </cell>
          <cell r="G133" t="str">
            <v/>
          </cell>
          <cell r="H133" t="str">
            <v/>
          </cell>
          <cell r="I133" t="str">
            <v/>
          </cell>
          <cell r="J133" t="str">
            <v/>
          </cell>
          <cell r="K133" t="str">
            <v/>
          </cell>
          <cell r="L133" t="str">
            <v/>
          </cell>
          <cell r="M133" t="str">
            <v/>
          </cell>
          <cell r="N133" t="str">
            <v/>
          </cell>
          <cell r="O133">
            <v>1.5164</v>
          </cell>
        </row>
        <row r="134">
          <cell r="A134" t="str">
            <v>A12105</v>
          </cell>
          <cell r="B134" t="str">
            <v>142/05/12</v>
          </cell>
          <cell r="C134">
            <v>1.5</v>
          </cell>
          <cell r="D134">
            <v>23.59</v>
          </cell>
          <cell r="E134">
            <v>29.6</v>
          </cell>
          <cell r="F134" t="str">
            <v/>
          </cell>
          <cell r="G134" t="str">
            <v/>
          </cell>
          <cell r="H134" t="str">
            <v/>
          </cell>
          <cell r="I134" t="str">
            <v/>
          </cell>
          <cell r="J134" t="str">
            <v/>
          </cell>
          <cell r="K134" t="str">
            <v/>
          </cell>
          <cell r="L134" t="str">
            <v/>
          </cell>
          <cell r="M134" t="str">
            <v/>
          </cell>
          <cell r="N134" t="str">
            <v/>
          </cell>
          <cell r="O134">
            <v>1.5205</v>
          </cell>
        </row>
        <row r="135">
          <cell r="A135" t="str">
            <v>A12111</v>
          </cell>
          <cell r="B135" t="str">
            <v>142/11/22</v>
          </cell>
          <cell r="C135">
            <v>1.5</v>
          </cell>
          <cell r="D135">
            <v>23.99</v>
          </cell>
          <cell r="E135">
            <v>30</v>
          </cell>
          <cell r="F135" t="str">
            <v/>
          </cell>
          <cell r="G135" t="str">
            <v/>
          </cell>
          <cell r="H135" t="str">
            <v/>
          </cell>
          <cell r="I135" t="str">
            <v/>
          </cell>
          <cell r="J135" t="str">
            <v/>
          </cell>
          <cell r="K135" t="str">
            <v/>
          </cell>
          <cell r="L135" t="str">
            <v/>
          </cell>
          <cell r="M135" t="str">
            <v/>
          </cell>
          <cell r="N135" t="str">
            <v/>
          </cell>
          <cell r="O135">
            <v>1.5230999999999999</v>
          </cell>
        </row>
        <row r="136">
          <cell r="A136" t="str">
            <v>A10104</v>
          </cell>
          <cell r="B136" t="str">
            <v>140/02/25</v>
          </cell>
          <cell r="C136">
            <v>0.625</v>
          </cell>
          <cell r="D136">
            <v>24.43</v>
          </cell>
          <cell r="E136">
            <v>27.39</v>
          </cell>
          <cell r="F136" t="str">
            <v/>
          </cell>
          <cell r="G136" t="str">
            <v/>
          </cell>
          <cell r="H136" t="str">
            <v/>
          </cell>
          <cell r="I136" t="str">
            <v/>
          </cell>
          <cell r="J136" t="str">
            <v/>
          </cell>
          <cell r="K136" t="str">
            <v/>
          </cell>
          <cell r="L136" t="str">
            <v/>
          </cell>
          <cell r="M136" t="str">
            <v/>
          </cell>
          <cell r="N136" t="str">
            <v/>
          </cell>
          <cell r="O136">
            <v>1.5179</v>
          </cell>
        </row>
        <row r="137">
          <cell r="A137" t="str">
            <v>A09111</v>
          </cell>
          <cell r="B137" t="str">
            <v>139/11/27</v>
          </cell>
          <cell r="C137">
            <v>0.375</v>
          </cell>
          <cell r="D137">
            <v>25.09</v>
          </cell>
          <cell r="E137">
            <v>27.14</v>
          </cell>
          <cell r="F137" t="str">
            <v/>
          </cell>
          <cell r="G137" t="str">
            <v/>
          </cell>
          <cell r="H137" t="str">
            <v/>
          </cell>
          <cell r="I137" t="str">
            <v/>
          </cell>
          <cell r="J137" t="str">
            <v/>
          </cell>
          <cell r="K137" t="str">
            <v/>
          </cell>
          <cell r="L137" t="str">
            <v/>
          </cell>
          <cell r="M137" t="str">
            <v/>
          </cell>
          <cell r="N137" t="str">
            <v/>
          </cell>
          <cell r="O137">
            <v>1.5203</v>
          </cell>
        </row>
        <row r="138">
          <cell r="A138" t="str">
            <v>B401DS</v>
          </cell>
          <cell r="B138" t="str">
            <v>P12南亞1A</v>
          </cell>
          <cell r="C138" t="str">
            <v>TWD</v>
          </cell>
          <cell r="D138">
            <v>4.3099999999999996</v>
          </cell>
          <cell r="E138">
            <v>5</v>
          </cell>
          <cell r="F138">
            <v>1.57</v>
          </cell>
          <cell r="G138">
            <v>1.57</v>
          </cell>
          <cell r="H138">
            <v>1.57</v>
          </cell>
          <cell r="I138">
            <v>10</v>
          </cell>
          <cell r="J138">
            <v>1.57</v>
          </cell>
          <cell r="K138">
            <v>1.57</v>
          </cell>
          <cell r="L138">
            <v>1.57</v>
          </cell>
          <cell r="M138">
            <v>26</v>
          </cell>
          <cell r="N138">
            <v>37</v>
          </cell>
          <cell r="O138" t="e">
            <v>#N/A</v>
          </cell>
        </row>
        <row r="139">
          <cell r="A139" t="str">
            <v>B401DT</v>
          </cell>
          <cell r="B139" t="str">
            <v>P12南亞1B</v>
          </cell>
          <cell r="C139" t="str">
            <v>TWD</v>
          </cell>
          <cell r="D139">
            <v>8.67</v>
          </cell>
          <cell r="E139">
            <v>10</v>
          </cell>
          <cell r="F139">
            <v>1.768</v>
          </cell>
          <cell r="G139">
            <v>1.76</v>
          </cell>
          <cell r="H139">
            <v>1.7636000000000001</v>
          </cell>
          <cell r="I139">
            <v>3</v>
          </cell>
          <cell r="J139">
            <v>1.77</v>
          </cell>
          <cell r="K139">
            <v>1.7649999999999999</v>
          </cell>
          <cell r="L139">
            <v>1.7698</v>
          </cell>
          <cell r="M139">
            <v>11</v>
          </cell>
          <cell r="N139">
            <v>67</v>
          </cell>
          <cell r="O139" t="e">
            <v>#N/A</v>
          </cell>
        </row>
        <row r="140">
          <cell r="A140" t="str">
            <v>B638BH</v>
          </cell>
          <cell r="B140" t="str">
            <v>P12聯電1</v>
          </cell>
          <cell r="C140" t="str">
            <v>TWD</v>
          </cell>
          <cell r="D140">
            <v>4.71</v>
          </cell>
          <cell r="E140">
            <v>4.9400000000000004</v>
          </cell>
          <cell r="F140">
            <v>1.6359999999999999</v>
          </cell>
          <cell r="G140">
            <v>1.6359999999999999</v>
          </cell>
          <cell r="H140">
            <v>1.6359999999999999</v>
          </cell>
          <cell r="I140">
            <v>2</v>
          </cell>
          <cell r="J140">
            <v>1.635</v>
          </cell>
          <cell r="K140">
            <v>1.635</v>
          </cell>
          <cell r="L140">
            <v>1.635</v>
          </cell>
          <cell r="M140">
            <v>1</v>
          </cell>
          <cell r="N140">
            <v>2</v>
          </cell>
          <cell r="O140" t="e">
            <v>#N/A</v>
          </cell>
        </row>
        <row r="141">
          <cell r="A141">
            <v>0</v>
          </cell>
          <cell r="B141">
            <v>0</v>
          </cell>
          <cell r="C141">
            <v>0</v>
          </cell>
          <cell r="D141">
            <v>0</v>
          </cell>
          <cell r="E141">
            <v>0</v>
          </cell>
          <cell r="F141" t="str">
            <v/>
          </cell>
          <cell r="G141" t="str">
            <v/>
          </cell>
          <cell r="H141" t="str">
            <v/>
          </cell>
          <cell r="I141" t="str">
            <v/>
          </cell>
          <cell r="J141" t="str">
            <v/>
          </cell>
          <cell r="K141" t="str">
            <v/>
          </cell>
          <cell r="L141" t="str">
            <v/>
          </cell>
          <cell r="M141" t="str">
            <v/>
          </cell>
          <cell r="N141" t="str">
            <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1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4"/>
    </sheetNames>
    <sheetDataSet>
      <sheetData sheetId="0">
        <row r="4">
          <cell r="A4" t="str">
            <v>A07111</v>
          </cell>
          <cell r="B4" t="str">
            <v>112/11/23</v>
          </cell>
          <cell r="C4">
            <v>0.75</v>
          </cell>
          <cell r="D4">
            <v>0.13</v>
          </cell>
          <cell r="E4">
            <v>0.13</v>
          </cell>
          <cell r="F4" t="str">
            <v/>
          </cell>
          <cell r="G4" t="str">
            <v/>
          </cell>
          <cell r="H4" t="str">
            <v/>
          </cell>
          <cell r="I4" t="str">
            <v/>
          </cell>
          <cell r="J4" t="str">
            <v/>
          </cell>
          <cell r="K4" t="str">
            <v/>
          </cell>
          <cell r="L4" t="str">
            <v/>
          </cell>
          <cell r="M4" t="str">
            <v/>
          </cell>
          <cell r="N4" t="str">
            <v/>
          </cell>
          <cell r="O4">
            <v>0.99529999999999996</v>
          </cell>
        </row>
        <row r="5">
          <cell r="A5" t="str">
            <v>A08101</v>
          </cell>
          <cell r="B5" t="str">
            <v>113/01/14</v>
          </cell>
          <cell r="C5">
            <v>0.625</v>
          </cell>
          <cell r="D5">
            <v>0.27</v>
          </cell>
          <cell r="E5">
            <v>0.27</v>
          </cell>
          <cell r="F5" t="str">
            <v/>
          </cell>
          <cell r="G5" t="str">
            <v/>
          </cell>
          <cell r="H5" t="str">
            <v/>
          </cell>
          <cell r="I5" t="str">
            <v/>
          </cell>
          <cell r="J5" t="str">
            <v/>
          </cell>
          <cell r="K5" t="str">
            <v/>
          </cell>
          <cell r="L5" t="str">
            <v/>
          </cell>
          <cell r="M5" t="str">
            <v/>
          </cell>
          <cell r="N5" t="str">
            <v/>
          </cell>
          <cell r="O5">
            <v>0.99429999999999996</v>
          </cell>
        </row>
        <row r="6">
          <cell r="A6" t="str">
            <v>A93103</v>
          </cell>
          <cell r="B6" t="str">
            <v>113/02/10</v>
          </cell>
          <cell r="C6">
            <v>3</v>
          </cell>
          <cell r="D6">
            <v>0.34</v>
          </cell>
          <cell r="E6">
            <v>0.35</v>
          </cell>
          <cell r="F6" t="str">
            <v/>
          </cell>
          <cell r="G6" t="str">
            <v/>
          </cell>
          <cell r="H6" t="str">
            <v/>
          </cell>
          <cell r="I6" t="str">
            <v/>
          </cell>
          <cell r="J6" t="str">
            <v/>
          </cell>
          <cell r="K6" t="str">
            <v/>
          </cell>
          <cell r="L6" t="str">
            <v/>
          </cell>
          <cell r="M6" t="str">
            <v/>
          </cell>
          <cell r="N6" t="str">
            <v/>
          </cell>
          <cell r="O6">
            <v>0.99560000000000004</v>
          </cell>
        </row>
        <row r="7">
          <cell r="A7" t="str">
            <v>A03106</v>
          </cell>
          <cell r="B7" t="str">
            <v>113/03/03</v>
          </cell>
          <cell r="C7">
            <v>1.5</v>
          </cell>
          <cell r="D7">
            <v>0.4</v>
          </cell>
          <cell r="E7">
            <v>0.41</v>
          </cell>
          <cell r="F7" t="str">
            <v/>
          </cell>
          <cell r="G7" t="str">
            <v/>
          </cell>
          <cell r="H7" t="str">
            <v/>
          </cell>
          <cell r="I7" t="str">
            <v/>
          </cell>
          <cell r="J7">
            <v>0.87</v>
          </cell>
          <cell r="K7">
            <v>0.87</v>
          </cell>
          <cell r="L7">
            <v>0.87</v>
          </cell>
          <cell r="M7">
            <v>1</v>
          </cell>
          <cell r="N7">
            <v>6</v>
          </cell>
          <cell r="O7">
            <v>0.997</v>
          </cell>
        </row>
        <row r="8">
          <cell r="A8" t="str">
            <v>A11202</v>
          </cell>
          <cell r="B8" t="str">
            <v>113/03/31</v>
          </cell>
          <cell r="C8">
            <v>0.75</v>
          </cell>
          <cell r="D8">
            <v>0.48</v>
          </cell>
          <cell r="E8">
            <v>0.49</v>
          </cell>
          <cell r="F8" t="str">
            <v/>
          </cell>
          <cell r="G8" t="str">
            <v/>
          </cell>
          <cell r="H8" t="str">
            <v/>
          </cell>
          <cell r="I8" t="str">
            <v/>
          </cell>
          <cell r="J8" t="str">
            <v/>
          </cell>
          <cell r="K8" t="str">
            <v/>
          </cell>
          <cell r="L8" t="str">
            <v/>
          </cell>
          <cell r="M8" t="str">
            <v/>
          </cell>
          <cell r="N8" t="str">
            <v/>
          </cell>
          <cell r="O8">
            <v>0.999</v>
          </cell>
        </row>
        <row r="9">
          <cell r="A9" t="str">
            <v>A08107</v>
          </cell>
          <cell r="B9" t="str">
            <v>113/07/17</v>
          </cell>
          <cell r="C9">
            <v>0.5</v>
          </cell>
          <cell r="D9">
            <v>0.77</v>
          </cell>
          <cell r="E9">
            <v>0.78</v>
          </cell>
          <cell r="F9" t="str">
            <v/>
          </cell>
          <cell r="G9" t="str">
            <v/>
          </cell>
          <cell r="H9" t="str">
            <v/>
          </cell>
          <cell r="I9" t="str">
            <v/>
          </cell>
          <cell r="J9">
            <v>0.92</v>
          </cell>
          <cell r="K9">
            <v>0.92</v>
          </cell>
          <cell r="L9">
            <v>0.92</v>
          </cell>
          <cell r="M9">
            <v>1</v>
          </cell>
          <cell r="N9">
            <v>1.5</v>
          </cell>
          <cell r="O9">
            <v>1.0066999999999999</v>
          </cell>
        </row>
        <row r="10">
          <cell r="A10" t="str">
            <v>A03113</v>
          </cell>
          <cell r="B10" t="str">
            <v>113/09/26</v>
          </cell>
          <cell r="C10">
            <v>1.625</v>
          </cell>
          <cell r="D10">
            <v>0.96</v>
          </cell>
          <cell r="E10">
            <v>0.98</v>
          </cell>
          <cell r="F10" t="str">
            <v/>
          </cell>
          <cell r="G10" t="str">
            <v/>
          </cell>
          <cell r="H10" t="str">
            <v/>
          </cell>
          <cell r="I10" t="str">
            <v/>
          </cell>
          <cell r="J10" t="str">
            <v/>
          </cell>
          <cell r="K10" t="str">
            <v/>
          </cell>
          <cell r="L10" t="str">
            <v/>
          </cell>
          <cell r="M10" t="str">
            <v/>
          </cell>
          <cell r="N10" t="str">
            <v/>
          </cell>
          <cell r="O10">
            <v>1.0115000000000001</v>
          </cell>
        </row>
        <row r="11">
          <cell r="A11" t="str">
            <v>A93109</v>
          </cell>
          <cell r="B11" t="str">
            <v>113/11/18</v>
          </cell>
          <cell r="C11">
            <v>3</v>
          </cell>
          <cell r="D11">
            <v>1.08</v>
          </cell>
          <cell r="E11">
            <v>1.1200000000000001</v>
          </cell>
          <cell r="F11" t="str">
            <v/>
          </cell>
          <cell r="G11" t="str">
            <v/>
          </cell>
          <cell r="H11" t="str">
            <v/>
          </cell>
          <cell r="I11" t="str">
            <v/>
          </cell>
          <cell r="J11" t="str">
            <v/>
          </cell>
          <cell r="K11" t="str">
            <v/>
          </cell>
          <cell r="L11" t="str">
            <v/>
          </cell>
          <cell r="M11" t="str">
            <v/>
          </cell>
          <cell r="N11" t="str">
            <v/>
          </cell>
          <cell r="O11">
            <v>1.0145999999999999</v>
          </cell>
        </row>
        <row r="12">
          <cell r="A12" t="str">
            <v>A09101</v>
          </cell>
          <cell r="B12" t="str">
            <v>114/01/10</v>
          </cell>
          <cell r="C12">
            <v>0.5</v>
          </cell>
          <cell r="D12">
            <v>1.25</v>
          </cell>
          <cell r="E12">
            <v>1.27</v>
          </cell>
          <cell r="F12" t="str">
            <v/>
          </cell>
          <cell r="G12" t="str">
            <v/>
          </cell>
          <cell r="H12" t="str">
            <v/>
          </cell>
          <cell r="I12" t="str">
            <v/>
          </cell>
          <cell r="J12">
            <v>0.93</v>
          </cell>
          <cell r="K12">
            <v>0.93</v>
          </cell>
          <cell r="L12">
            <v>0.93</v>
          </cell>
          <cell r="M12">
            <v>1</v>
          </cell>
          <cell r="N12">
            <v>1</v>
          </cell>
          <cell r="O12">
            <v>1.018</v>
          </cell>
        </row>
        <row r="13">
          <cell r="A13" t="str">
            <v>A94103</v>
          </cell>
          <cell r="B13" t="str">
            <v>114/02/25</v>
          </cell>
          <cell r="C13">
            <v>2.375</v>
          </cell>
          <cell r="D13">
            <v>1.35</v>
          </cell>
          <cell r="E13">
            <v>1.39</v>
          </cell>
          <cell r="F13" t="str">
            <v/>
          </cell>
          <cell r="G13" t="str">
            <v/>
          </cell>
          <cell r="H13" t="str">
            <v/>
          </cell>
          <cell r="I13" t="str">
            <v/>
          </cell>
          <cell r="J13" t="str">
            <v/>
          </cell>
          <cell r="K13" t="str">
            <v/>
          </cell>
          <cell r="L13" t="str">
            <v/>
          </cell>
          <cell r="M13" t="str">
            <v/>
          </cell>
          <cell r="N13" t="str">
            <v/>
          </cell>
          <cell r="O13">
            <v>1.0208999999999999</v>
          </cell>
        </row>
        <row r="14">
          <cell r="A14" t="str">
            <v>A12103</v>
          </cell>
          <cell r="B14" t="str">
            <v>114/02/23</v>
          </cell>
          <cell r="C14">
            <v>1</v>
          </cell>
          <cell r="D14">
            <v>1.36</v>
          </cell>
          <cell r="E14">
            <v>1.39</v>
          </cell>
          <cell r="F14" t="str">
            <v/>
          </cell>
          <cell r="G14" t="str">
            <v/>
          </cell>
          <cell r="H14" t="str">
            <v/>
          </cell>
          <cell r="I14" t="str">
            <v/>
          </cell>
          <cell r="J14" t="str">
            <v/>
          </cell>
          <cell r="K14" t="str">
            <v/>
          </cell>
          <cell r="L14" t="str">
            <v/>
          </cell>
          <cell r="M14" t="str">
            <v/>
          </cell>
          <cell r="N14" t="str">
            <v/>
          </cell>
          <cell r="O14">
            <v>1.0207999999999999</v>
          </cell>
        </row>
        <row r="15">
          <cell r="A15" t="str">
            <v>A04105</v>
          </cell>
          <cell r="B15" t="str">
            <v>114/03/13</v>
          </cell>
          <cell r="C15">
            <v>1.625</v>
          </cell>
          <cell r="D15">
            <v>1.4</v>
          </cell>
          <cell r="E15">
            <v>1.44</v>
          </cell>
          <cell r="F15" t="str">
            <v/>
          </cell>
          <cell r="G15" t="str">
            <v/>
          </cell>
          <cell r="H15" t="str">
            <v/>
          </cell>
          <cell r="I15" t="str">
            <v/>
          </cell>
          <cell r="J15" t="str">
            <v/>
          </cell>
          <cell r="K15" t="str">
            <v/>
          </cell>
          <cell r="L15" t="str">
            <v/>
          </cell>
          <cell r="M15" t="str">
            <v/>
          </cell>
          <cell r="N15" t="str">
            <v/>
          </cell>
          <cell r="O15">
            <v>1.0221</v>
          </cell>
        </row>
        <row r="16">
          <cell r="A16" t="str">
            <v>A09107</v>
          </cell>
          <cell r="B16" t="str">
            <v>114/07/17</v>
          </cell>
          <cell r="C16">
            <v>0.25</v>
          </cell>
          <cell r="D16">
            <v>1.76</v>
          </cell>
          <cell r="E16">
            <v>1.78</v>
          </cell>
          <cell r="F16" t="str">
            <v/>
          </cell>
          <cell r="G16" t="str">
            <v/>
          </cell>
          <cell r="H16" t="str">
            <v/>
          </cell>
          <cell r="I16" t="str">
            <v/>
          </cell>
          <cell r="J16" t="str">
            <v/>
          </cell>
          <cell r="K16" t="str">
            <v/>
          </cell>
          <cell r="L16" t="str">
            <v/>
          </cell>
          <cell r="M16" t="str">
            <v/>
          </cell>
          <cell r="N16" t="str">
            <v/>
          </cell>
          <cell r="O16">
            <v>1.0328999999999999</v>
          </cell>
        </row>
        <row r="17">
          <cell r="A17" t="str">
            <v>A04112</v>
          </cell>
          <cell r="B17" t="str">
            <v>114/09/11</v>
          </cell>
          <cell r="C17">
            <v>1.125</v>
          </cell>
          <cell r="D17">
            <v>1.9</v>
          </cell>
          <cell r="E17">
            <v>1.93</v>
          </cell>
          <cell r="F17" t="str">
            <v/>
          </cell>
          <cell r="G17" t="str">
            <v/>
          </cell>
          <cell r="H17" t="str">
            <v/>
          </cell>
          <cell r="I17" t="str">
            <v/>
          </cell>
          <cell r="J17" t="str">
            <v/>
          </cell>
          <cell r="K17" t="str">
            <v/>
          </cell>
          <cell r="L17" t="str">
            <v/>
          </cell>
          <cell r="M17" t="str">
            <v/>
          </cell>
          <cell r="N17" t="str">
            <v/>
          </cell>
          <cell r="O17">
            <v>1.0386</v>
          </cell>
        </row>
        <row r="18">
          <cell r="A18" t="str">
            <v>A09112</v>
          </cell>
          <cell r="B18" t="str">
            <v>114/12/08</v>
          </cell>
          <cell r="C18">
            <v>0.125</v>
          </cell>
          <cell r="D18">
            <v>2.15</v>
          </cell>
          <cell r="E18">
            <v>2.17</v>
          </cell>
          <cell r="F18" t="str">
            <v/>
          </cell>
          <cell r="G18" t="str">
            <v/>
          </cell>
          <cell r="H18" t="str">
            <v/>
          </cell>
          <cell r="I18" t="str">
            <v/>
          </cell>
          <cell r="J18" t="str">
            <v/>
          </cell>
          <cell r="K18" t="str">
            <v/>
          </cell>
          <cell r="L18" t="str">
            <v/>
          </cell>
          <cell r="M18" t="str">
            <v/>
          </cell>
          <cell r="N18" t="str">
            <v/>
          </cell>
          <cell r="O18">
            <v>1.0497000000000001</v>
          </cell>
        </row>
        <row r="19">
          <cell r="A19" t="str">
            <v>A10101</v>
          </cell>
          <cell r="B19" t="str">
            <v>115/01/13</v>
          </cell>
          <cell r="C19">
            <v>0.25</v>
          </cell>
          <cell r="D19">
            <v>2.2400000000000002</v>
          </cell>
          <cell r="E19">
            <v>2.27</v>
          </cell>
          <cell r="F19" t="str">
            <v/>
          </cell>
          <cell r="G19" t="str">
            <v/>
          </cell>
          <cell r="H19" t="str">
            <v/>
          </cell>
          <cell r="I19" t="str">
            <v/>
          </cell>
          <cell r="J19" t="str">
            <v/>
          </cell>
          <cell r="K19" t="str">
            <v/>
          </cell>
          <cell r="L19" t="str">
            <v/>
          </cell>
          <cell r="M19" t="str">
            <v/>
          </cell>
          <cell r="N19" t="str">
            <v/>
          </cell>
          <cell r="O19">
            <v>1.0547</v>
          </cell>
        </row>
        <row r="20">
          <cell r="A20" t="str">
            <v>A95102</v>
          </cell>
          <cell r="B20" t="str">
            <v>115/02/24</v>
          </cell>
          <cell r="C20">
            <v>1.875</v>
          </cell>
          <cell r="D20">
            <v>2.31</v>
          </cell>
          <cell r="E20">
            <v>2.39</v>
          </cell>
          <cell r="F20" t="str">
            <v/>
          </cell>
          <cell r="G20" t="str">
            <v/>
          </cell>
          <cell r="H20" t="str">
            <v/>
          </cell>
          <cell r="I20" t="str">
            <v/>
          </cell>
          <cell r="J20" t="str">
            <v/>
          </cell>
          <cell r="K20" t="str">
            <v/>
          </cell>
          <cell r="L20" t="str">
            <v/>
          </cell>
          <cell r="M20" t="str">
            <v/>
          </cell>
          <cell r="N20" t="str">
            <v/>
          </cell>
          <cell r="O20">
            <v>1.0605</v>
          </cell>
        </row>
        <row r="21">
          <cell r="A21" t="str">
            <v>A05104</v>
          </cell>
          <cell r="B21" t="str">
            <v>115/03/04</v>
          </cell>
          <cell r="C21">
            <v>0.75</v>
          </cell>
          <cell r="D21">
            <v>2.36</v>
          </cell>
          <cell r="E21">
            <v>2.41</v>
          </cell>
          <cell r="F21" t="str">
            <v/>
          </cell>
          <cell r="G21" t="str">
            <v/>
          </cell>
          <cell r="H21" t="str">
            <v/>
          </cell>
          <cell r="I21" t="str">
            <v/>
          </cell>
          <cell r="J21" t="str">
            <v/>
          </cell>
          <cell r="K21" t="str">
            <v/>
          </cell>
          <cell r="L21" t="str">
            <v/>
          </cell>
          <cell r="M21" t="str">
            <v/>
          </cell>
          <cell r="N21" t="str">
            <v/>
          </cell>
          <cell r="O21">
            <v>1.0622</v>
          </cell>
        </row>
        <row r="22">
          <cell r="A22" t="str">
            <v>A10108</v>
          </cell>
          <cell r="B22" t="str">
            <v>115/07/29</v>
          </cell>
          <cell r="C22">
            <v>0.25</v>
          </cell>
          <cell r="D22">
            <v>2.77</v>
          </cell>
          <cell r="E22">
            <v>2.81</v>
          </cell>
          <cell r="F22" t="str">
            <v/>
          </cell>
          <cell r="G22" t="str">
            <v/>
          </cell>
          <cell r="H22" t="str">
            <v/>
          </cell>
          <cell r="I22" t="str">
            <v/>
          </cell>
          <cell r="J22" t="str">
            <v/>
          </cell>
          <cell r="K22" t="str">
            <v/>
          </cell>
          <cell r="L22" t="str">
            <v/>
          </cell>
          <cell r="M22" t="str">
            <v/>
          </cell>
          <cell r="N22" t="str">
            <v/>
          </cell>
          <cell r="O22">
            <v>1.0879000000000001</v>
          </cell>
        </row>
        <row r="23">
          <cell r="A23" t="str">
            <v>A05111</v>
          </cell>
          <cell r="B23" t="str">
            <v>115/09/07</v>
          </cell>
          <cell r="C23">
            <v>0.625</v>
          </cell>
          <cell r="D23">
            <v>2.87</v>
          </cell>
          <cell r="E23">
            <v>2.92</v>
          </cell>
          <cell r="F23" t="str">
            <v/>
          </cell>
          <cell r="G23" t="str">
            <v/>
          </cell>
          <cell r="H23" t="str">
            <v/>
          </cell>
          <cell r="I23" t="str">
            <v/>
          </cell>
          <cell r="J23" t="str">
            <v/>
          </cell>
          <cell r="K23" t="str">
            <v/>
          </cell>
          <cell r="L23" t="str">
            <v/>
          </cell>
          <cell r="M23" t="str">
            <v/>
          </cell>
          <cell r="N23" t="str">
            <v/>
          </cell>
          <cell r="O23">
            <v>1.0949</v>
          </cell>
        </row>
        <row r="24">
          <cell r="A24" t="str">
            <v>A95107</v>
          </cell>
          <cell r="B24" t="str">
            <v>115/11/10</v>
          </cell>
          <cell r="C24">
            <v>2.125</v>
          </cell>
          <cell r="D24">
            <v>2.94</v>
          </cell>
          <cell r="E24">
            <v>3.1</v>
          </cell>
          <cell r="F24" t="str">
            <v/>
          </cell>
          <cell r="G24" t="str">
            <v/>
          </cell>
          <cell r="H24" t="str">
            <v/>
          </cell>
          <cell r="I24" t="str">
            <v/>
          </cell>
          <cell r="J24" t="str">
            <v/>
          </cell>
          <cell r="K24" t="str">
            <v/>
          </cell>
          <cell r="L24" t="str">
            <v/>
          </cell>
          <cell r="M24" t="str">
            <v/>
          </cell>
          <cell r="N24" t="str">
            <v/>
          </cell>
          <cell r="O24">
            <v>1.1053999999999999</v>
          </cell>
        </row>
        <row r="25">
          <cell r="A25" t="str">
            <v>A96102</v>
          </cell>
          <cell r="B25" t="str">
            <v>116/02/14</v>
          </cell>
          <cell r="C25">
            <v>2</v>
          </cell>
          <cell r="D25">
            <v>3.21</v>
          </cell>
          <cell r="E25">
            <v>3.36</v>
          </cell>
          <cell r="F25" t="str">
            <v/>
          </cell>
          <cell r="G25" t="str">
            <v/>
          </cell>
          <cell r="H25" t="str">
            <v/>
          </cell>
          <cell r="I25" t="str">
            <v/>
          </cell>
          <cell r="J25" t="str">
            <v/>
          </cell>
          <cell r="K25" t="str">
            <v/>
          </cell>
          <cell r="L25" t="str">
            <v/>
          </cell>
          <cell r="M25" t="str">
            <v/>
          </cell>
          <cell r="N25" t="str">
            <v/>
          </cell>
          <cell r="O25">
            <v>1.1222000000000001</v>
          </cell>
        </row>
        <row r="26">
          <cell r="A26" t="str">
            <v>A06104</v>
          </cell>
          <cell r="B26" t="str">
            <v>116/03/01</v>
          </cell>
          <cell r="C26">
            <v>1.125</v>
          </cell>
          <cell r="D26">
            <v>3.3</v>
          </cell>
          <cell r="E26">
            <v>3.4</v>
          </cell>
          <cell r="F26" t="str">
            <v/>
          </cell>
          <cell r="G26" t="str">
            <v/>
          </cell>
          <cell r="H26" t="str">
            <v/>
          </cell>
          <cell r="I26" t="str">
            <v/>
          </cell>
          <cell r="J26" t="str">
            <v/>
          </cell>
          <cell r="K26" t="str">
            <v/>
          </cell>
          <cell r="L26" t="str">
            <v/>
          </cell>
          <cell r="M26" t="str">
            <v/>
          </cell>
          <cell r="N26" t="str">
            <v/>
          </cell>
          <cell r="O26">
            <v>1.1257999999999999</v>
          </cell>
        </row>
        <row r="27">
          <cell r="A27" t="str">
            <v>A11103</v>
          </cell>
          <cell r="B27" t="str">
            <v>116/02/24</v>
          </cell>
          <cell r="C27">
            <v>0.5</v>
          </cell>
          <cell r="D27">
            <v>3.32</v>
          </cell>
          <cell r="E27">
            <v>3.39</v>
          </cell>
          <cell r="F27" t="str">
            <v/>
          </cell>
          <cell r="G27" t="str">
            <v/>
          </cell>
          <cell r="H27" t="str">
            <v/>
          </cell>
          <cell r="I27" t="str">
            <v/>
          </cell>
          <cell r="J27" t="str">
            <v/>
          </cell>
          <cell r="K27" t="str">
            <v/>
          </cell>
          <cell r="L27" t="str">
            <v/>
          </cell>
          <cell r="M27" t="str">
            <v/>
          </cell>
          <cell r="N27" t="str">
            <v/>
          </cell>
          <cell r="O27">
            <v>1.1254</v>
          </cell>
        </row>
        <row r="28">
          <cell r="A28" t="str">
            <v>A11106</v>
          </cell>
          <cell r="B28" t="str">
            <v>116/06/23</v>
          </cell>
          <cell r="C28">
            <v>1</v>
          </cell>
          <cell r="D28">
            <v>3.61</v>
          </cell>
          <cell r="E28">
            <v>3.71</v>
          </cell>
          <cell r="F28" t="str">
            <v/>
          </cell>
          <cell r="G28" t="str">
            <v/>
          </cell>
          <cell r="H28" t="str">
            <v/>
          </cell>
          <cell r="I28" t="str">
            <v/>
          </cell>
          <cell r="J28" t="str">
            <v/>
          </cell>
          <cell r="K28" t="str">
            <v/>
          </cell>
          <cell r="L28" t="str">
            <v/>
          </cell>
          <cell r="M28" t="str">
            <v/>
          </cell>
          <cell r="N28" t="str">
            <v/>
          </cell>
          <cell r="O28">
            <v>1.1445000000000001</v>
          </cell>
        </row>
        <row r="29">
          <cell r="A29" t="str">
            <v>A96107</v>
          </cell>
          <cell r="B29" t="str">
            <v>116/11/16</v>
          </cell>
          <cell r="C29">
            <v>3</v>
          </cell>
          <cell r="D29">
            <v>3.8</v>
          </cell>
          <cell r="E29">
            <v>4.1100000000000003</v>
          </cell>
          <cell r="F29" t="str">
            <v/>
          </cell>
          <cell r="G29" t="str">
            <v/>
          </cell>
          <cell r="H29" t="str">
            <v/>
          </cell>
          <cell r="I29" t="str">
            <v/>
          </cell>
          <cell r="J29" t="str">
            <v/>
          </cell>
          <cell r="K29" t="str">
            <v/>
          </cell>
          <cell r="L29" t="str">
            <v/>
          </cell>
          <cell r="M29" t="str">
            <v/>
          </cell>
          <cell r="N29" t="str">
            <v/>
          </cell>
          <cell r="O29">
            <v>1.1624000000000001</v>
          </cell>
        </row>
        <row r="30">
          <cell r="A30" t="str">
            <v>A11108</v>
          </cell>
          <cell r="B30" t="str">
            <v>116/09/23</v>
          </cell>
          <cell r="C30">
            <v>1.25</v>
          </cell>
          <cell r="D30">
            <v>3.85</v>
          </cell>
          <cell r="E30">
            <v>3.96</v>
          </cell>
          <cell r="F30" t="str">
            <v/>
          </cell>
          <cell r="G30" t="str">
            <v/>
          </cell>
          <cell r="H30" t="str">
            <v/>
          </cell>
          <cell r="I30" t="str">
            <v/>
          </cell>
          <cell r="J30" t="str">
            <v/>
          </cell>
          <cell r="K30" t="str">
            <v/>
          </cell>
          <cell r="L30" t="str">
            <v/>
          </cell>
          <cell r="M30" t="str">
            <v/>
          </cell>
          <cell r="N30" t="str">
            <v/>
          </cell>
          <cell r="O30">
            <v>1.1577</v>
          </cell>
        </row>
        <row r="31">
          <cell r="A31" t="str">
            <v>A06109</v>
          </cell>
          <cell r="B31" t="str">
            <v>116/09/20</v>
          </cell>
          <cell r="C31">
            <v>1</v>
          </cell>
          <cell r="D31">
            <v>3.85</v>
          </cell>
          <cell r="E31">
            <v>3.96</v>
          </cell>
          <cell r="F31" t="str">
            <v/>
          </cell>
          <cell r="G31" t="str">
            <v/>
          </cell>
          <cell r="H31" t="str">
            <v/>
          </cell>
          <cell r="I31" t="str">
            <v/>
          </cell>
          <cell r="J31" t="str">
            <v/>
          </cell>
          <cell r="K31" t="str">
            <v/>
          </cell>
          <cell r="L31" t="str">
            <v/>
          </cell>
          <cell r="M31" t="str">
            <v/>
          </cell>
          <cell r="N31" t="str">
            <v/>
          </cell>
          <cell r="O31">
            <v>1.1576</v>
          </cell>
        </row>
        <row r="32">
          <cell r="A32" t="str">
            <v>A02101</v>
          </cell>
          <cell r="B32" t="str">
            <v>117/01/09</v>
          </cell>
          <cell r="C32">
            <v>1.375</v>
          </cell>
          <cell r="D32">
            <v>4.08</v>
          </cell>
          <cell r="E32">
            <v>4.26</v>
          </cell>
          <cell r="F32" t="str">
            <v/>
          </cell>
          <cell r="G32" t="str">
            <v/>
          </cell>
          <cell r="H32" t="str">
            <v/>
          </cell>
          <cell r="I32" t="str">
            <v/>
          </cell>
          <cell r="J32" t="str">
            <v/>
          </cell>
          <cell r="K32" t="str">
            <v/>
          </cell>
          <cell r="L32" t="str">
            <v/>
          </cell>
          <cell r="M32" t="str">
            <v/>
          </cell>
          <cell r="N32" t="str">
            <v/>
          </cell>
          <cell r="O32">
            <v>1.1712</v>
          </cell>
        </row>
        <row r="33">
          <cell r="A33" t="str">
            <v>A97102</v>
          </cell>
          <cell r="B33" t="str">
            <v>117/02/14</v>
          </cell>
          <cell r="C33">
            <v>2.5</v>
          </cell>
          <cell r="D33">
            <v>4.08</v>
          </cell>
          <cell r="E33">
            <v>4.3600000000000003</v>
          </cell>
          <cell r="F33" t="str">
            <v/>
          </cell>
          <cell r="G33" t="str">
            <v/>
          </cell>
          <cell r="H33" t="str">
            <v/>
          </cell>
          <cell r="I33" t="str">
            <v/>
          </cell>
          <cell r="J33" t="str">
            <v/>
          </cell>
          <cell r="K33" t="str">
            <v/>
          </cell>
          <cell r="L33" t="str">
            <v/>
          </cell>
          <cell r="M33" t="str">
            <v/>
          </cell>
          <cell r="N33" t="str">
            <v/>
          </cell>
          <cell r="O33">
            <v>1.1735</v>
          </cell>
        </row>
        <row r="34">
          <cell r="A34" t="str">
            <v>A12101</v>
          </cell>
          <cell r="B34" t="str">
            <v>117/01/17</v>
          </cell>
          <cell r="C34">
            <v>1</v>
          </cell>
          <cell r="D34">
            <v>4.1399999999999997</v>
          </cell>
          <cell r="E34">
            <v>4.28</v>
          </cell>
          <cell r="F34" t="str">
            <v/>
          </cell>
          <cell r="G34" t="str">
            <v/>
          </cell>
          <cell r="H34" t="str">
            <v/>
          </cell>
          <cell r="I34" t="str">
            <v/>
          </cell>
          <cell r="J34" t="str">
            <v/>
          </cell>
          <cell r="K34" t="str">
            <v/>
          </cell>
          <cell r="L34" t="str">
            <v/>
          </cell>
          <cell r="M34" t="str">
            <v/>
          </cell>
          <cell r="N34" t="str">
            <v/>
          </cell>
          <cell r="O34">
            <v>1.1728000000000001</v>
          </cell>
        </row>
        <row r="35">
          <cell r="A35" t="str">
            <v>A07102</v>
          </cell>
          <cell r="B35" t="str">
            <v>117/02/08</v>
          </cell>
          <cell r="C35">
            <v>1</v>
          </cell>
          <cell r="D35">
            <v>4.1900000000000004</v>
          </cell>
          <cell r="E35">
            <v>4.34</v>
          </cell>
          <cell r="F35" t="str">
            <v/>
          </cell>
          <cell r="G35" t="str">
            <v/>
          </cell>
          <cell r="H35" t="str">
            <v/>
          </cell>
          <cell r="I35" t="str">
            <v/>
          </cell>
          <cell r="J35" t="str">
            <v/>
          </cell>
          <cell r="K35" t="str">
            <v/>
          </cell>
          <cell r="L35" t="str">
            <v/>
          </cell>
          <cell r="M35" t="str">
            <v/>
          </cell>
          <cell r="N35" t="str">
            <v/>
          </cell>
          <cell r="O35">
            <v>1.1752</v>
          </cell>
        </row>
        <row r="36">
          <cell r="A36" t="str">
            <v>A12106</v>
          </cell>
          <cell r="B36" t="str">
            <v>117/05/26</v>
          </cell>
          <cell r="C36">
            <v>1</v>
          </cell>
          <cell r="D36">
            <v>4.4800000000000004</v>
          </cell>
          <cell r="E36">
            <v>4.6399999999999997</v>
          </cell>
          <cell r="F36">
            <v>1.2010000000000001</v>
          </cell>
          <cell r="G36">
            <v>1.19</v>
          </cell>
          <cell r="H36">
            <v>1.1968000000000001</v>
          </cell>
          <cell r="I36">
            <v>11</v>
          </cell>
          <cell r="J36" t="str">
            <v/>
          </cell>
          <cell r="K36" t="str">
            <v/>
          </cell>
          <cell r="L36" t="str">
            <v/>
          </cell>
          <cell r="M36" t="str">
            <v/>
          </cell>
          <cell r="N36" t="str">
            <v/>
          </cell>
          <cell r="O36">
            <v>1.1861999999999999</v>
          </cell>
        </row>
        <row r="37">
          <cell r="A37" t="str">
            <v>A07105</v>
          </cell>
          <cell r="B37" t="str">
            <v>117/06/08</v>
          </cell>
          <cell r="C37">
            <v>0.875</v>
          </cell>
          <cell r="D37">
            <v>4.53</v>
          </cell>
          <cell r="E37">
            <v>4.67</v>
          </cell>
          <cell r="F37" t="str">
            <v/>
          </cell>
          <cell r="G37" t="str">
            <v/>
          </cell>
          <cell r="H37" t="str">
            <v/>
          </cell>
          <cell r="I37" t="str">
            <v/>
          </cell>
          <cell r="J37" t="str">
            <v/>
          </cell>
          <cell r="K37" t="str">
            <v/>
          </cell>
          <cell r="L37" t="str">
            <v/>
          </cell>
          <cell r="M37" t="str">
            <v/>
          </cell>
          <cell r="N37" t="str">
            <v/>
          </cell>
          <cell r="O37">
            <v>1.1876</v>
          </cell>
        </row>
        <row r="38">
          <cell r="A38" t="str">
            <v>A97105</v>
          </cell>
          <cell r="B38" t="str">
            <v>117/08/14</v>
          </cell>
          <cell r="C38">
            <v>2.625</v>
          </cell>
          <cell r="D38">
            <v>4.5599999999999996</v>
          </cell>
          <cell r="E38">
            <v>4.8600000000000003</v>
          </cell>
          <cell r="F38" t="str">
            <v/>
          </cell>
          <cell r="G38" t="str">
            <v/>
          </cell>
          <cell r="H38" t="str">
            <v/>
          </cell>
          <cell r="I38" t="str">
            <v/>
          </cell>
          <cell r="J38" t="str">
            <v/>
          </cell>
          <cell r="K38" t="str">
            <v/>
          </cell>
          <cell r="L38" t="str">
            <v/>
          </cell>
          <cell r="M38" t="str">
            <v/>
          </cell>
          <cell r="N38" t="str">
            <v/>
          </cell>
          <cell r="O38">
            <v>1.1902999999999999</v>
          </cell>
        </row>
        <row r="39">
          <cell r="A39" t="str">
            <v>A12108</v>
          </cell>
          <cell r="B39" t="str">
            <v>117/09/15</v>
          </cell>
          <cell r="C39">
            <v>1.125</v>
          </cell>
          <cell r="D39">
            <v>4.78</v>
          </cell>
          <cell r="E39">
            <v>4.95</v>
          </cell>
          <cell r="F39" t="str">
            <v/>
          </cell>
          <cell r="G39" t="str">
            <v/>
          </cell>
          <cell r="H39" t="str">
            <v/>
          </cell>
          <cell r="I39" t="str">
            <v/>
          </cell>
          <cell r="J39" t="str">
            <v/>
          </cell>
          <cell r="K39" t="str">
            <v/>
          </cell>
          <cell r="L39" t="str">
            <v/>
          </cell>
          <cell r="M39" t="str">
            <v/>
          </cell>
          <cell r="N39" t="str">
            <v/>
          </cell>
          <cell r="O39">
            <v>1.1953</v>
          </cell>
        </row>
        <row r="40">
          <cell r="A40" t="str">
            <v>A10202</v>
          </cell>
          <cell r="B40" t="str">
            <v>117/08/20</v>
          </cell>
          <cell r="C40">
            <v>0.25</v>
          </cell>
          <cell r="D40">
            <v>4.79</v>
          </cell>
          <cell r="E40">
            <v>4.87</v>
          </cell>
          <cell r="F40" t="str">
            <v/>
          </cell>
          <cell r="G40" t="str">
            <v/>
          </cell>
          <cell r="H40" t="str">
            <v/>
          </cell>
          <cell r="I40" t="str">
            <v/>
          </cell>
          <cell r="J40" t="str">
            <v/>
          </cell>
          <cell r="K40" t="str">
            <v/>
          </cell>
          <cell r="L40" t="str">
            <v/>
          </cell>
          <cell r="M40" t="str">
            <v/>
          </cell>
          <cell r="N40" t="str">
            <v/>
          </cell>
          <cell r="O40">
            <v>1.1949000000000001</v>
          </cell>
        </row>
        <row r="41">
          <cell r="A41" t="str">
            <v>A07109</v>
          </cell>
          <cell r="B41" t="str">
            <v>117/10/17</v>
          </cell>
          <cell r="C41">
            <v>0.875</v>
          </cell>
          <cell r="D41">
            <v>4.84</v>
          </cell>
          <cell r="E41">
            <v>5.03</v>
          </cell>
          <cell r="F41" t="str">
            <v/>
          </cell>
          <cell r="G41" t="str">
            <v/>
          </cell>
          <cell r="H41" t="str">
            <v/>
          </cell>
          <cell r="I41" t="str">
            <v/>
          </cell>
          <cell r="J41" t="str">
            <v/>
          </cell>
          <cell r="K41" t="str">
            <v/>
          </cell>
          <cell r="L41" t="str">
            <v/>
          </cell>
          <cell r="M41" t="str">
            <v/>
          </cell>
          <cell r="N41" t="str">
            <v/>
          </cell>
          <cell r="O41">
            <v>1.198</v>
          </cell>
        </row>
        <row r="42">
          <cell r="A42" t="str">
            <v>A98102</v>
          </cell>
          <cell r="B42" t="str">
            <v>118/02/16</v>
          </cell>
          <cell r="C42">
            <v>2.125</v>
          </cell>
          <cell r="D42">
            <v>5.01</v>
          </cell>
          <cell r="E42">
            <v>5.37</v>
          </cell>
          <cell r="F42" t="str">
            <v/>
          </cell>
          <cell r="G42" t="str">
            <v/>
          </cell>
          <cell r="H42" t="str">
            <v/>
          </cell>
          <cell r="I42" t="str">
            <v/>
          </cell>
          <cell r="J42" t="str">
            <v/>
          </cell>
          <cell r="K42" t="str">
            <v/>
          </cell>
          <cell r="L42" t="str">
            <v/>
          </cell>
          <cell r="M42" t="str">
            <v/>
          </cell>
          <cell r="N42" t="str">
            <v/>
          </cell>
          <cell r="O42">
            <v>1.2030000000000001</v>
          </cell>
        </row>
        <row r="43">
          <cell r="A43" t="str">
            <v>A08103</v>
          </cell>
          <cell r="B43" t="str">
            <v>118/02/13</v>
          </cell>
          <cell r="C43">
            <v>0.75</v>
          </cell>
          <cell r="D43">
            <v>5.18</v>
          </cell>
          <cell r="E43">
            <v>5.36</v>
          </cell>
          <cell r="F43" t="str">
            <v/>
          </cell>
          <cell r="G43" t="str">
            <v/>
          </cell>
          <cell r="H43" t="str">
            <v/>
          </cell>
          <cell r="I43" t="str">
            <v/>
          </cell>
          <cell r="J43" t="str">
            <v/>
          </cell>
          <cell r="K43" t="str">
            <v/>
          </cell>
          <cell r="L43" t="str">
            <v/>
          </cell>
          <cell r="M43" t="str">
            <v/>
          </cell>
          <cell r="N43" t="str">
            <v/>
          </cell>
          <cell r="O43">
            <v>1.2056</v>
          </cell>
        </row>
        <row r="44">
          <cell r="A44" t="str">
            <v>A98105</v>
          </cell>
          <cell r="B44" t="str">
            <v>118/08/13</v>
          </cell>
          <cell r="C44">
            <v>2.125</v>
          </cell>
          <cell r="D44">
            <v>5.49</v>
          </cell>
          <cell r="E44">
            <v>5.85</v>
          </cell>
          <cell r="F44" t="str">
            <v/>
          </cell>
          <cell r="G44" t="str">
            <v/>
          </cell>
          <cell r="H44" t="str">
            <v/>
          </cell>
          <cell r="I44" t="str">
            <v/>
          </cell>
          <cell r="J44" t="str">
            <v/>
          </cell>
          <cell r="K44" t="str">
            <v/>
          </cell>
          <cell r="L44" t="str">
            <v/>
          </cell>
          <cell r="M44" t="str">
            <v/>
          </cell>
          <cell r="N44" t="str">
            <v/>
          </cell>
          <cell r="O44">
            <v>1.2115</v>
          </cell>
        </row>
        <row r="45">
          <cell r="A45" t="str">
            <v>A08106</v>
          </cell>
          <cell r="B45" t="str">
            <v>118/06/26</v>
          </cell>
          <cell r="C45">
            <v>0.625</v>
          </cell>
          <cell r="D45">
            <v>5.56</v>
          </cell>
          <cell r="E45">
            <v>5.72</v>
          </cell>
          <cell r="F45" t="str">
            <v/>
          </cell>
          <cell r="G45" t="str">
            <v/>
          </cell>
          <cell r="H45" t="str">
            <v/>
          </cell>
          <cell r="I45" t="str">
            <v/>
          </cell>
          <cell r="J45" t="str">
            <v/>
          </cell>
          <cell r="K45" t="str">
            <v/>
          </cell>
          <cell r="L45" t="str">
            <v/>
          </cell>
          <cell r="M45" t="str">
            <v/>
          </cell>
          <cell r="N45" t="str">
            <v/>
          </cell>
          <cell r="O45">
            <v>1.2123999999999999</v>
          </cell>
        </row>
        <row r="46">
          <cell r="A46" t="str">
            <v>A08109</v>
          </cell>
          <cell r="B46" t="str">
            <v>118/10/14</v>
          </cell>
          <cell r="C46">
            <v>0.625</v>
          </cell>
          <cell r="D46">
            <v>5.82</v>
          </cell>
          <cell r="E46">
            <v>6.02</v>
          </cell>
          <cell r="F46" t="str">
            <v/>
          </cell>
          <cell r="G46" t="str">
            <v/>
          </cell>
          <cell r="H46" t="str">
            <v/>
          </cell>
          <cell r="I46" t="str">
            <v/>
          </cell>
          <cell r="J46" t="str">
            <v/>
          </cell>
          <cell r="K46" t="str">
            <v/>
          </cell>
          <cell r="L46" t="str">
            <v/>
          </cell>
          <cell r="M46" t="str">
            <v/>
          </cell>
          <cell r="N46" t="str">
            <v/>
          </cell>
          <cell r="O46">
            <v>1.2173</v>
          </cell>
        </row>
        <row r="47">
          <cell r="A47" t="str">
            <v>A99104</v>
          </cell>
          <cell r="B47" t="str">
            <v>119/02/22</v>
          </cell>
          <cell r="C47">
            <v>1.875</v>
          </cell>
          <cell r="D47">
            <v>5.94</v>
          </cell>
          <cell r="E47">
            <v>6.38</v>
          </cell>
          <cell r="F47" t="str">
            <v/>
          </cell>
          <cell r="G47" t="str">
            <v/>
          </cell>
          <cell r="H47" t="str">
            <v/>
          </cell>
          <cell r="I47" t="str">
            <v/>
          </cell>
          <cell r="J47" t="str">
            <v/>
          </cell>
          <cell r="K47" t="str">
            <v/>
          </cell>
          <cell r="L47" t="str">
            <v/>
          </cell>
          <cell r="M47" t="str">
            <v/>
          </cell>
          <cell r="N47" t="str">
            <v/>
          </cell>
          <cell r="O47">
            <v>1.2203999999999999</v>
          </cell>
        </row>
        <row r="48">
          <cell r="A48" t="str">
            <v>A09103</v>
          </cell>
          <cell r="B48" t="str">
            <v>119/02/21</v>
          </cell>
          <cell r="C48">
            <v>0.5</v>
          </cell>
          <cell r="D48">
            <v>6.2</v>
          </cell>
          <cell r="E48">
            <v>6.38</v>
          </cell>
          <cell r="F48" t="str">
            <v/>
          </cell>
          <cell r="G48" t="str">
            <v/>
          </cell>
          <cell r="H48" t="str">
            <v/>
          </cell>
          <cell r="I48" t="str">
            <v/>
          </cell>
          <cell r="J48" t="str">
            <v/>
          </cell>
          <cell r="K48" t="str">
            <v/>
          </cell>
          <cell r="L48" t="str">
            <v/>
          </cell>
          <cell r="M48" t="str">
            <v/>
          </cell>
          <cell r="N48" t="str">
            <v/>
          </cell>
          <cell r="O48">
            <v>1.2232000000000001</v>
          </cell>
        </row>
        <row r="49">
          <cell r="A49" t="str">
            <v>A99107</v>
          </cell>
          <cell r="B49" t="str">
            <v>119/08/12</v>
          </cell>
          <cell r="C49">
            <v>1.75</v>
          </cell>
          <cell r="D49">
            <v>6.43</v>
          </cell>
          <cell r="E49">
            <v>6.85</v>
          </cell>
          <cell r="F49" t="str">
            <v/>
          </cell>
          <cell r="G49" t="str">
            <v/>
          </cell>
          <cell r="H49" t="str">
            <v/>
          </cell>
          <cell r="I49" t="str">
            <v/>
          </cell>
          <cell r="J49" t="str">
            <v/>
          </cell>
          <cell r="K49" t="str">
            <v/>
          </cell>
          <cell r="L49" t="str">
            <v/>
          </cell>
          <cell r="M49" t="str">
            <v/>
          </cell>
          <cell r="N49" t="str">
            <v/>
          </cell>
          <cell r="O49">
            <v>1.2290000000000001</v>
          </cell>
        </row>
        <row r="50">
          <cell r="A50" t="str">
            <v>A09106</v>
          </cell>
          <cell r="B50" t="str">
            <v>119/06/11</v>
          </cell>
          <cell r="C50">
            <v>0.375</v>
          </cell>
          <cell r="D50">
            <v>6.52</v>
          </cell>
          <cell r="E50">
            <v>6.68</v>
          </cell>
          <cell r="F50" t="str">
            <v/>
          </cell>
          <cell r="G50" t="str">
            <v/>
          </cell>
          <cell r="H50" t="str">
            <v/>
          </cell>
          <cell r="I50" t="str">
            <v/>
          </cell>
          <cell r="J50" t="str">
            <v/>
          </cell>
          <cell r="K50" t="str">
            <v/>
          </cell>
          <cell r="L50" t="str">
            <v/>
          </cell>
          <cell r="M50" t="str">
            <v/>
          </cell>
          <cell r="N50" t="str">
            <v/>
          </cell>
          <cell r="O50">
            <v>1.2286999999999999</v>
          </cell>
        </row>
        <row r="51">
          <cell r="A51" t="str">
            <v>A00102</v>
          </cell>
          <cell r="B51" t="str">
            <v>120/01/13</v>
          </cell>
          <cell r="C51">
            <v>2.125</v>
          </cell>
          <cell r="D51">
            <v>6.65</v>
          </cell>
          <cell r="E51">
            <v>7.27</v>
          </cell>
          <cell r="F51" t="str">
            <v/>
          </cell>
          <cell r="G51" t="str">
            <v/>
          </cell>
          <cell r="H51" t="str">
            <v/>
          </cell>
          <cell r="I51" t="str">
            <v/>
          </cell>
          <cell r="J51" t="str">
            <v/>
          </cell>
          <cell r="K51" t="str">
            <v/>
          </cell>
          <cell r="L51" t="str">
            <v/>
          </cell>
          <cell r="M51" t="str">
            <v/>
          </cell>
          <cell r="N51" t="str">
            <v/>
          </cell>
          <cell r="O51">
            <v>1.2370000000000001</v>
          </cell>
        </row>
        <row r="52">
          <cell r="A52" t="str">
            <v>A09109</v>
          </cell>
          <cell r="B52" t="str">
            <v>119/10/14</v>
          </cell>
          <cell r="C52">
            <v>0.25</v>
          </cell>
          <cell r="D52">
            <v>6.86</v>
          </cell>
          <cell r="E52">
            <v>7.02</v>
          </cell>
          <cell r="F52" t="str">
            <v/>
          </cell>
          <cell r="G52" t="str">
            <v/>
          </cell>
          <cell r="H52" t="str">
            <v/>
          </cell>
          <cell r="I52" t="str">
            <v/>
          </cell>
          <cell r="J52" t="str">
            <v/>
          </cell>
          <cell r="K52" t="str">
            <v/>
          </cell>
          <cell r="L52" t="str">
            <v/>
          </cell>
          <cell r="M52" t="str">
            <v/>
          </cell>
          <cell r="N52" t="str">
            <v/>
          </cell>
          <cell r="O52">
            <v>1.2359</v>
          </cell>
        </row>
        <row r="53">
          <cell r="A53" t="str">
            <v>A90105</v>
          </cell>
          <cell r="B53" t="str">
            <v>120/07/17</v>
          </cell>
          <cell r="C53">
            <v>3.625</v>
          </cell>
          <cell r="D53">
            <v>6.86</v>
          </cell>
          <cell r="E53">
            <v>7.78</v>
          </cell>
          <cell r="F53" t="str">
            <v/>
          </cell>
          <cell r="G53" t="str">
            <v/>
          </cell>
          <cell r="H53" t="str">
            <v/>
          </cell>
          <cell r="I53" t="str">
            <v/>
          </cell>
          <cell r="J53" t="str">
            <v/>
          </cell>
          <cell r="K53" t="str">
            <v/>
          </cell>
          <cell r="L53" t="str">
            <v/>
          </cell>
          <cell r="M53" t="str">
            <v/>
          </cell>
          <cell r="N53" t="str">
            <v/>
          </cell>
          <cell r="O53">
            <v>1.2454000000000001</v>
          </cell>
        </row>
        <row r="54">
          <cell r="A54" t="str">
            <v>A00201</v>
          </cell>
          <cell r="B54" t="str">
            <v>120/05/26</v>
          </cell>
          <cell r="C54">
            <v>1.75</v>
          </cell>
          <cell r="D54">
            <v>7.09</v>
          </cell>
          <cell r="E54">
            <v>7.64</v>
          </cell>
          <cell r="F54" t="str">
            <v/>
          </cell>
          <cell r="G54" t="str">
            <v/>
          </cell>
          <cell r="H54" t="str">
            <v/>
          </cell>
          <cell r="I54" t="str">
            <v/>
          </cell>
          <cell r="J54" t="str">
            <v/>
          </cell>
          <cell r="K54" t="str">
            <v/>
          </cell>
          <cell r="L54" t="str">
            <v/>
          </cell>
          <cell r="M54" t="str">
            <v/>
          </cell>
          <cell r="N54" t="str">
            <v/>
          </cell>
          <cell r="O54">
            <v>1.2464</v>
          </cell>
        </row>
        <row r="55">
          <cell r="A55" t="str">
            <v>A10103</v>
          </cell>
          <cell r="B55" t="str">
            <v>120/02/22</v>
          </cell>
          <cell r="C55">
            <v>0.25</v>
          </cell>
          <cell r="D55">
            <v>7.22</v>
          </cell>
          <cell r="E55">
            <v>7.38</v>
          </cell>
          <cell r="F55" t="str">
            <v/>
          </cell>
          <cell r="G55" t="str">
            <v/>
          </cell>
          <cell r="H55" t="str">
            <v/>
          </cell>
          <cell r="I55" t="str">
            <v/>
          </cell>
          <cell r="J55" t="str">
            <v/>
          </cell>
          <cell r="K55" t="str">
            <v/>
          </cell>
          <cell r="L55" t="str">
            <v/>
          </cell>
          <cell r="M55" t="str">
            <v/>
          </cell>
          <cell r="N55" t="str">
            <v/>
          </cell>
          <cell r="O55">
            <v>1.2441</v>
          </cell>
        </row>
        <row r="56">
          <cell r="A56" t="str">
            <v>A00107</v>
          </cell>
          <cell r="B56" t="str">
            <v>120/08/02</v>
          </cell>
          <cell r="C56">
            <v>1.875</v>
          </cell>
          <cell r="D56">
            <v>7.25</v>
          </cell>
          <cell r="E56">
            <v>7.82</v>
          </cell>
          <cell r="F56" t="str">
            <v/>
          </cell>
          <cell r="G56" t="str">
            <v/>
          </cell>
          <cell r="H56" t="str">
            <v/>
          </cell>
          <cell r="I56" t="str">
            <v/>
          </cell>
          <cell r="J56" t="str">
            <v/>
          </cell>
          <cell r="K56" t="str">
            <v/>
          </cell>
          <cell r="L56" t="str">
            <v/>
          </cell>
          <cell r="M56" t="str">
            <v/>
          </cell>
          <cell r="N56" t="str">
            <v/>
          </cell>
          <cell r="O56">
            <v>1.2504</v>
          </cell>
        </row>
        <row r="57">
          <cell r="A57" t="str">
            <v>A10201</v>
          </cell>
          <cell r="B57" t="str">
            <v>120/05/07</v>
          </cell>
          <cell r="C57">
            <v>0.375</v>
          </cell>
          <cell r="D57">
            <v>7.38</v>
          </cell>
          <cell r="E57">
            <v>7.58</v>
          </cell>
          <cell r="F57" t="str">
            <v/>
          </cell>
          <cell r="G57" t="str">
            <v/>
          </cell>
          <cell r="H57" t="str">
            <v/>
          </cell>
          <cell r="I57" t="str">
            <v/>
          </cell>
          <cell r="J57" t="str">
            <v/>
          </cell>
          <cell r="K57" t="str">
            <v/>
          </cell>
          <cell r="L57" t="str">
            <v/>
          </cell>
          <cell r="M57" t="str">
            <v/>
          </cell>
          <cell r="N57" t="str">
            <v/>
          </cell>
          <cell r="O57">
            <v>1.2486999999999999</v>
          </cell>
        </row>
        <row r="58">
          <cell r="A58" t="str">
            <v>A10107</v>
          </cell>
          <cell r="B58" t="str">
            <v>120/06/23</v>
          </cell>
          <cell r="C58">
            <v>0.375</v>
          </cell>
          <cell r="D58">
            <v>7.51</v>
          </cell>
          <cell r="E58">
            <v>7.71</v>
          </cell>
          <cell r="F58">
            <v>1.256</v>
          </cell>
          <cell r="G58">
            <v>1.2549999999999999</v>
          </cell>
          <cell r="H58">
            <v>1.2555000000000001</v>
          </cell>
          <cell r="I58">
            <v>3</v>
          </cell>
          <cell r="J58" t="str">
            <v/>
          </cell>
          <cell r="K58" t="str">
            <v/>
          </cell>
          <cell r="L58" t="str">
            <v/>
          </cell>
          <cell r="M58" t="str">
            <v/>
          </cell>
          <cell r="N58" t="str">
            <v/>
          </cell>
          <cell r="O58">
            <v>1.2517</v>
          </cell>
        </row>
        <row r="59">
          <cell r="A59" t="str">
            <v>A01102</v>
          </cell>
          <cell r="B59" t="str">
            <v>121/01/20</v>
          </cell>
          <cell r="C59">
            <v>1.625</v>
          </cell>
          <cell r="D59">
            <v>7.65</v>
          </cell>
          <cell r="E59">
            <v>8.2899999999999991</v>
          </cell>
          <cell r="F59" t="str">
            <v/>
          </cell>
          <cell r="G59" t="str">
            <v/>
          </cell>
          <cell r="H59" t="str">
            <v/>
          </cell>
          <cell r="I59" t="str">
            <v/>
          </cell>
          <cell r="J59" t="str">
            <v/>
          </cell>
          <cell r="K59" t="str">
            <v/>
          </cell>
          <cell r="L59" t="str">
            <v/>
          </cell>
          <cell r="M59" t="str">
            <v/>
          </cell>
          <cell r="N59" t="str">
            <v/>
          </cell>
          <cell r="O59">
            <v>1.2612000000000001</v>
          </cell>
        </row>
        <row r="60">
          <cell r="A60" t="str">
            <v>A10111</v>
          </cell>
          <cell r="B60" t="str">
            <v>120/10/22</v>
          </cell>
          <cell r="C60">
            <v>0.5</v>
          </cell>
          <cell r="D60">
            <v>7.76</v>
          </cell>
          <cell r="E60">
            <v>8.0399999999999991</v>
          </cell>
          <cell r="F60" t="str">
            <v/>
          </cell>
          <cell r="G60" t="str">
            <v/>
          </cell>
          <cell r="H60" t="str">
            <v/>
          </cell>
          <cell r="I60" t="str">
            <v/>
          </cell>
          <cell r="J60" t="str">
            <v/>
          </cell>
          <cell r="K60" t="str">
            <v/>
          </cell>
          <cell r="L60" t="str">
            <v/>
          </cell>
          <cell r="M60" t="str">
            <v/>
          </cell>
          <cell r="N60" t="str">
            <v/>
          </cell>
          <cell r="O60">
            <v>1.2592000000000001</v>
          </cell>
        </row>
        <row r="61">
          <cell r="A61" t="str">
            <v>A01201</v>
          </cell>
          <cell r="B61" t="str">
            <v>121/03/16</v>
          </cell>
          <cell r="C61">
            <v>1.625</v>
          </cell>
          <cell r="D61">
            <v>7.8</v>
          </cell>
          <cell r="E61">
            <v>8.44</v>
          </cell>
          <cell r="F61" t="str">
            <v/>
          </cell>
          <cell r="G61" t="str">
            <v/>
          </cell>
          <cell r="H61" t="str">
            <v/>
          </cell>
          <cell r="I61" t="str">
            <v/>
          </cell>
          <cell r="J61" t="str">
            <v/>
          </cell>
          <cell r="K61" t="str">
            <v/>
          </cell>
          <cell r="L61" t="str">
            <v/>
          </cell>
          <cell r="M61" t="str">
            <v/>
          </cell>
          <cell r="N61" t="str">
            <v/>
          </cell>
          <cell r="O61">
            <v>1.2642</v>
          </cell>
        </row>
        <row r="62">
          <cell r="A62" t="str">
            <v>A11201</v>
          </cell>
          <cell r="B62" t="str">
            <v>121/01/10</v>
          </cell>
          <cell r="C62">
            <v>0.75</v>
          </cell>
          <cell r="D62">
            <v>7.89</v>
          </cell>
          <cell r="E62">
            <v>8.26</v>
          </cell>
          <cell r="F62" t="str">
            <v/>
          </cell>
          <cell r="G62" t="str">
            <v/>
          </cell>
          <cell r="H62" t="str">
            <v/>
          </cell>
          <cell r="I62" t="str">
            <v/>
          </cell>
          <cell r="J62" t="str">
            <v/>
          </cell>
          <cell r="K62" t="str">
            <v/>
          </cell>
          <cell r="L62" t="str">
            <v/>
          </cell>
          <cell r="M62" t="str">
            <v/>
          </cell>
          <cell r="N62" t="str">
            <v/>
          </cell>
          <cell r="O62">
            <v>1.2632000000000001</v>
          </cell>
        </row>
        <row r="63">
          <cell r="A63" t="str">
            <v>A11102</v>
          </cell>
          <cell r="B63" t="str">
            <v>121/02/18</v>
          </cell>
          <cell r="C63">
            <v>0.625</v>
          </cell>
          <cell r="D63">
            <v>8.0399999999999991</v>
          </cell>
          <cell r="E63">
            <v>8.3699999999999992</v>
          </cell>
          <cell r="F63" t="str">
            <v/>
          </cell>
          <cell r="G63" t="str">
            <v/>
          </cell>
          <cell r="H63" t="str">
            <v/>
          </cell>
          <cell r="I63" t="str">
            <v/>
          </cell>
          <cell r="J63" t="str">
            <v/>
          </cell>
          <cell r="K63" t="str">
            <v/>
          </cell>
          <cell r="L63" t="str">
            <v/>
          </cell>
          <cell r="M63" t="str">
            <v/>
          </cell>
          <cell r="N63" t="str">
            <v/>
          </cell>
          <cell r="O63">
            <v>1.2657</v>
          </cell>
        </row>
        <row r="64">
          <cell r="A64" t="str">
            <v>A11107</v>
          </cell>
          <cell r="B64" t="str">
            <v>121/06/30</v>
          </cell>
          <cell r="C64">
            <v>1.25</v>
          </cell>
          <cell r="D64">
            <v>8.1999999999999993</v>
          </cell>
          <cell r="E64">
            <v>8.73</v>
          </cell>
          <cell r="F64">
            <v>1.268</v>
          </cell>
          <cell r="G64">
            <v>1.2669999999999999</v>
          </cell>
          <cell r="H64">
            <v>1.2675000000000001</v>
          </cell>
          <cell r="I64">
            <v>8</v>
          </cell>
          <cell r="J64" t="str">
            <v/>
          </cell>
          <cell r="K64" t="str">
            <v/>
          </cell>
          <cell r="L64" t="str">
            <v/>
          </cell>
          <cell r="M64" t="str">
            <v/>
          </cell>
          <cell r="N64" t="str">
            <v/>
          </cell>
          <cell r="O64">
            <v>1.2705</v>
          </cell>
        </row>
        <row r="65">
          <cell r="A65" t="str">
            <v>A11110</v>
          </cell>
          <cell r="B65" t="str">
            <v>121/10/17</v>
          </cell>
          <cell r="C65">
            <v>1.75</v>
          </cell>
          <cell r="D65">
            <v>8.2100000000000009</v>
          </cell>
          <cell r="E65">
            <v>9.0299999999999994</v>
          </cell>
          <cell r="F65" t="str">
            <v/>
          </cell>
          <cell r="G65" t="str">
            <v/>
          </cell>
          <cell r="H65" t="str">
            <v/>
          </cell>
          <cell r="I65" t="str">
            <v/>
          </cell>
          <cell r="J65" t="str">
            <v/>
          </cell>
          <cell r="K65" t="str">
            <v/>
          </cell>
          <cell r="L65" t="str">
            <v/>
          </cell>
          <cell r="M65" t="str">
            <v/>
          </cell>
          <cell r="N65" t="str">
            <v/>
          </cell>
          <cell r="O65">
            <v>1.2739</v>
          </cell>
        </row>
        <row r="66">
          <cell r="A66" t="str">
            <v>A01107</v>
          </cell>
          <cell r="B66" t="str">
            <v>121/08/10</v>
          </cell>
          <cell r="C66">
            <v>1.5</v>
          </cell>
          <cell r="D66">
            <v>8.23</v>
          </cell>
          <cell r="E66">
            <v>8.85</v>
          </cell>
          <cell r="F66" t="str">
            <v/>
          </cell>
          <cell r="G66" t="str">
            <v/>
          </cell>
          <cell r="H66" t="str">
            <v/>
          </cell>
          <cell r="I66" t="str">
            <v/>
          </cell>
          <cell r="J66" t="str">
            <v/>
          </cell>
          <cell r="K66" t="str">
            <v/>
          </cell>
          <cell r="L66" t="str">
            <v/>
          </cell>
          <cell r="M66" t="str">
            <v/>
          </cell>
          <cell r="N66" t="str">
            <v/>
          </cell>
          <cell r="O66">
            <v>1.2717000000000001</v>
          </cell>
        </row>
        <row r="67">
          <cell r="A67" t="str">
            <v>A02103</v>
          </cell>
          <cell r="B67" t="str">
            <v>122/01/28</v>
          </cell>
          <cell r="C67">
            <v>1.5</v>
          </cell>
          <cell r="D67">
            <v>8.57</v>
          </cell>
          <cell r="E67">
            <v>9.31</v>
          </cell>
          <cell r="F67" t="str">
            <v/>
          </cell>
          <cell r="G67" t="str">
            <v/>
          </cell>
          <cell r="H67" t="str">
            <v/>
          </cell>
          <cell r="I67" t="str">
            <v/>
          </cell>
          <cell r="J67" t="str">
            <v/>
          </cell>
          <cell r="K67" t="str">
            <v/>
          </cell>
          <cell r="L67" t="str">
            <v/>
          </cell>
          <cell r="M67" t="str">
            <v/>
          </cell>
          <cell r="N67" t="str">
            <v/>
          </cell>
          <cell r="O67">
            <v>1.2788999999999999</v>
          </cell>
        </row>
        <row r="68">
          <cell r="A68" t="str">
            <v>A12201</v>
          </cell>
          <cell r="B68" t="str">
            <v>122/01/10</v>
          </cell>
          <cell r="C68">
            <v>1.25</v>
          </cell>
          <cell r="D68">
            <v>8.61</v>
          </cell>
          <cell r="E68">
            <v>9.27</v>
          </cell>
          <cell r="F68" t="str">
            <v/>
          </cell>
          <cell r="G68" t="str">
            <v/>
          </cell>
          <cell r="H68" t="str">
            <v/>
          </cell>
          <cell r="I68" t="str">
            <v/>
          </cell>
          <cell r="J68" t="str">
            <v/>
          </cell>
          <cell r="K68" t="str">
            <v/>
          </cell>
          <cell r="L68" t="str">
            <v/>
          </cell>
          <cell r="M68" t="str">
            <v/>
          </cell>
          <cell r="N68" t="str">
            <v/>
          </cell>
          <cell r="O68">
            <v>1.2788999999999999</v>
          </cell>
        </row>
        <row r="69">
          <cell r="A69" t="str">
            <v>A02201</v>
          </cell>
          <cell r="B69" t="str">
            <v>122/03/21</v>
          </cell>
          <cell r="C69">
            <v>1.75</v>
          </cell>
          <cell r="D69">
            <v>8.6300000000000008</v>
          </cell>
          <cell r="E69">
            <v>9.4600000000000009</v>
          </cell>
          <cell r="F69" t="str">
            <v/>
          </cell>
          <cell r="G69" t="str">
            <v/>
          </cell>
          <cell r="H69" t="str">
            <v/>
          </cell>
          <cell r="I69" t="str">
            <v/>
          </cell>
          <cell r="J69" t="str">
            <v/>
          </cell>
          <cell r="K69" t="str">
            <v/>
          </cell>
          <cell r="L69" t="str">
            <v/>
          </cell>
          <cell r="M69" t="str">
            <v/>
          </cell>
          <cell r="N69" t="str">
            <v/>
          </cell>
          <cell r="O69">
            <v>1.2801</v>
          </cell>
        </row>
        <row r="70">
          <cell r="A70" t="str">
            <v>A12102</v>
          </cell>
          <cell r="B70" t="str">
            <v>122/02/17</v>
          </cell>
          <cell r="C70">
            <v>1.125</v>
          </cell>
          <cell r="D70">
            <v>8.76</v>
          </cell>
          <cell r="E70">
            <v>9.3699999999999992</v>
          </cell>
          <cell r="F70" t="str">
            <v/>
          </cell>
          <cell r="G70" t="str">
            <v/>
          </cell>
          <cell r="H70" t="str">
            <v/>
          </cell>
          <cell r="I70" t="str">
            <v/>
          </cell>
          <cell r="J70" t="str">
            <v/>
          </cell>
          <cell r="K70" t="str">
            <v/>
          </cell>
          <cell r="L70" t="str">
            <v/>
          </cell>
          <cell r="M70" t="str">
            <v/>
          </cell>
          <cell r="N70" t="str">
            <v/>
          </cell>
          <cell r="O70">
            <v>1.2808999999999999</v>
          </cell>
        </row>
        <row r="71">
          <cell r="A71" t="str">
            <v>A02108</v>
          </cell>
          <cell r="B71" t="str">
            <v>122/07/26</v>
          </cell>
          <cell r="C71">
            <v>2</v>
          </cell>
          <cell r="D71">
            <v>8.8800000000000008</v>
          </cell>
          <cell r="E71">
            <v>9.8000000000000007</v>
          </cell>
          <cell r="F71" t="str">
            <v/>
          </cell>
          <cell r="G71" t="str">
            <v/>
          </cell>
          <cell r="H71" t="str">
            <v/>
          </cell>
          <cell r="I71" t="str">
            <v/>
          </cell>
          <cell r="J71" t="str">
            <v/>
          </cell>
          <cell r="K71" t="str">
            <v/>
          </cell>
          <cell r="L71" t="str">
            <v/>
          </cell>
          <cell r="M71" t="str">
            <v/>
          </cell>
          <cell r="N71" t="str">
            <v/>
          </cell>
          <cell r="O71">
            <v>1.2843</v>
          </cell>
        </row>
        <row r="72">
          <cell r="A72" t="str">
            <v>A93106</v>
          </cell>
          <cell r="B72" t="str">
            <v>123/05/27</v>
          </cell>
          <cell r="C72">
            <v>3.875</v>
          </cell>
          <cell r="D72">
            <v>8.92</v>
          </cell>
          <cell r="E72">
            <v>10.64</v>
          </cell>
          <cell r="F72" t="str">
            <v/>
          </cell>
          <cell r="G72" t="str">
            <v/>
          </cell>
          <cell r="H72" t="str">
            <v/>
          </cell>
          <cell r="I72" t="str">
            <v/>
          </cell>
          <cell r="J72" t="str">
            <v/>
          </cell>
          <cell r="K72" t="str">
            <v/>
          </cell>
          <cell r="L72" t="str">
            <v/>
          </cell>
          <cell r="M72" t="str">
            <v/>
          </cell>
          <cell r="N72" t="str">
            <v/>
          </cell>
          <cell r="O72">
            <v>1.2902</v>
          </cell>
        </row>
        <row r="73">
          <cell r="A73" t="str">
            <v>A12107</v>
          </cell>
          <cell r="B73" t="str">
            <v>122/06/09</v>
          </cell>
          <cell r="C73">
            <v>1.125</v>
          </cell>
          <cell r="D73">
            <v>9.07</v>
          </cell>
          <cell r="E73">
            <v>9.68</v>
          </cell>
          <cell r="F73" t="str">
            <v/>
          </cell>
          <cell r="G73" t="str">
            <v/>
          </cell>
          <cell r="H73" t="str">
            <v/>
          </cell>
          <cell r="I73" t="str">
            <v/>
          </cell>
          <cell r="J73" t="str">
            <v/>
          </cell>
          <cell r="K73" t="str">
            <v/>
          </cell>
          <cell r="L73" t="str">
            <v/>
          </cell>
          <cell r="M73" t="str">
            <v/>
          </cell>
          <cell r="N73" t="str">
            <v/>
          </cell>
          <cell r="O73">
            <v>1.2853000000000001</v>
          </cell>
        </row>
        <row r="74">
          <cell r="A74" t="str">
            <v>A12110R</v>
          </cell>
          <cell r="B74" t="str">
            <v>122/10/05</v>
          </cell>
          <cell r="C74">
            <v>1.25</v>
          </cell>
          <cell r="D74">
            <v>9.16</v>
          </cell>
          <cell r="E74">
            <v>10</v>
          </cell>
          <cell r="F74">
            <v>1.3</v>
          </cell>
          <cell r="G74">
            <v>1.288</v>
          </cell>
          <cell r="H74">
            <v>1.2928999999999999</v>
          </cell>
          <cell r="I74">
            <v>11</v>
          </cell>
          <cell r="J74" t="str">
            <v/>
          </cell>
          <cell r="K74" t="str">
            <v/>
          </cell>
          <cell r="L74" t="str">
            <v/>
          </cell>
          <cell r="M74" t="str">
            <v/>
          </cell>
          <cell r="N74" t="str">
            <v/>
          </cell>
          <cell r="O74">
            <v>1.2868999999999999</v>
          </cell>
        </row>
        <row r="75">
          <cell r="A75" t="str">
            <v>A03103</v>
          </cell>
          <cell r="B75" t="str">
            <v>123/01/29</v>
          </cell>
          <cell r="C75">
            <v>2</v>
          </cell>
          <cell r="D75">
            <v>9.2200000000000006</v>
          </cell>
          <cell r="E75">
            <v>10.32</v>
          </cell>
          <cell r="F75" t="str">
            <v/>
          </cell>
          <cell r="G75" t="str">
            <v/>
          </cell>
          <cell r="H75" t="str">
            <v/>
          </cell>
          <cell r="I75" t="str">
            <v/>
          </cell>
          <cell r="J75" t="str">
            <v/>
          </cell>
          <cell r="K75" t="str">
            <v/>
          </cell>
          <cell r="L75" t="str">
            <v/>
          </cell>
          <cell r="M75" t="str">
            <v/>
          </cell>
          <cell r="N75" t="str">
            <v/>
          </cell>
          <cell r="O75">
            <v>1.2915000000000001</v>
          </cell>
        </row>
        <row r="76">
          <cell r="A76" t="str">
            <v>A12110</v>
          </cell>
          <cell r="B76" t="str">
            <v>122/10/05</v>
          </cell>
          <cell r="C76">
            <v>1.25</v>
          </cell>
          <cell r="D76">
            <v>9.34</v>
          </cell>
          <cell r="E76">
            <v>10</v>
          </cell>
          <cell r="F76">
            <v>1.29</v>
          </cell>
          <cell r="G76">
            <v>1.29</v>
          </cell>
          <cell r="H76">
            <v>1.29</v>
          </cell>
          <cell r="I76">
            <v>1</v>
          </cell>
          <cell r="J76" t="str">
            <v/>
          </cell>
          <cell r="K76" t="str">
            <v/>
          </cell>
          <cell r="L76" t="str">
            <v/>
          </cell>
          <cell r="M76" t="str">
            <v/>
          </cell>
          <cell r="N76" t="str">
            <v/>
          </cell>
          <cell r="O76">
            <v>1.2896000000000001</v>
          </cell>
        </row>
        <row r="77">
          <cell r="A77" t="str">
            <v>A03107</v>
          </cell>
          <cell r="B77" t="str">
            <v>123/04/25</v>
          </cell>
          <cell r="C77">
            <v>1.875</v>
          </cell>
          <cell r="D77">
            <v>9.5</v>
          </cell>
          <cell r="E77">
            <v>10.55</v>
          </cell>
          <cell r="F77" t="str">
            <v/>
          </cell>
          <cell r="G77" t="str">
            <v/>
          </cell>
          <cell r="H77" t="str">
            <v/>
          </cell>
          <cell r="I77" t="str">
            <v/>
          </cell>
          <cell r="J77" t="str">
            <v/>
          </cell>
          <cell r="K77" t="str">
            <v/>
          </cell>
          <cell r="L77" t="str">
            <v/>
          </cell>
          <cell r="M77" t="str">
            <v/>
          </cell>
          <cell r="N77" t="str">
            <v/>
          </cell>
          <cell r="O77">
            <v>1.2951999999999999</v>
          </cell>
        </row>
        <row r="78">
          <cell r="A78" t="str">
            <v>A03111</v>
          </cell>
          <cell r="B78" t="str">
            <v>123/07/31</v>
          </cell>
          <cell r="C78">
            <v>2.125</v>
          </cell>
          <cell r="D78">
            <v>9.67</v>
          </cell>
          <cell r="E78">
            <v>10.82</v>
          </cell>
          <cell r="F78" t="str">
            <v/>
          </cell>
          <cell r="G78" t="str">
            <v/>
          </cell>
          <cell r="H78" t="str">
            <v/>
          </cell>
          <cell r="I78" t="str">
            <v/>
          </cell>
          <cell r="J78" t="str">
            <v/>
          </cell>
          <cell r="K78" t="str">
            <v/>
          </cell>
          <cell r="L78" t="str">
            <v/>
          </cell>
          <cell r="M78" t="str">
            <v/>
          </cell>
          <cell r="N78" t="str">
            <v/>
          </cell>
          <cell r="O78">
            <v>1.2982</v>
          </cell>
        </row>
        <row r="79">
          <cell r="A79" t="str">
            <v>A03114</v>
          </cell>
          <cell r="B79" t="str">
            <v>123/10/02</v>
          </cell>
          <cell r="C79">
            <v>2.25</v>
          </cell>
          <cell r="D79">
            <v>9.7899999999999991</v>
          </cell>
          <cell r="E79">
            <v>10.99</v>
          </cell>
          <cell r="F79" t="str">
            <v/>
          </cell>
          <cell r="G79" t="str">
            <v/>
          </cell>
          <cell r="H79" t="str">
            <v/>
          </cell>
          <cell r="I79" t="str">
            <v/>
          </cell>
          <cell r="J79" t="str">
            <v/>
          </cell>
          <cell r="K79" t="str">
            <v/>
          </cell>
          <cell r="L79" t="str">
            <v/>
          </cell>
          <cell r="M79" t="str">
            <v/>
          </cell>
          <cell r="N79" t="str">
            <v/>
          </cell>
          <cell r="O79">
            <v>1.3001</v>
          </cell>
        </row>
        <row r="80">
          <cell r="A80" t="str">
            <v>A04102</v>
          </cell>
          <cell r="B80" t="str">
            <v>124/01/23</v>
          </cell>
          <cell r="C80">
            <v>2</v>
          </cell>
          <cell r="D80">
            <v>10.01</v>
          </cell>
          <cell r="E80">
            <v>11.3</v>
          </cell>
          <cell r="F80" t="str">
            <v/>
          </cell>
          <cell r="G80" t="str">
            <v/>
          </cell>
          <cell r="H80" t="str">
            <v/>
          </cell>
          <cell r="I80" t="str">
            <v/>
          </cell>
          <cell r="J80" t="str">
            <v/>
          </cell>
          <cell r="K80" t="str">
            <v/>
          </cell>
          <cell r="L80" t="str">
            <v/>
          </cell>
          <cell r="M80" t="str">
            <v/>
          </cell>
          <cell r="N80" t="str">
            <v/>
          </cell>
          <cell r="O80">
            <v>1.3052999999999999</v>
          </cell>
        </row>
        <row r="81">
          <cell r="A81" t="str">
            <v>A04107</v>
          </cell>
          <cell r="B81" t="str">
            <v>124/04/15</v>
          </cell>
          <cell r="C81">
            <v>2.125</v>
          </cell>
          <cell r="D81">
            <v>10.17</v>
          </cell>
          <cell r="E81">
            <v>11.52</v>
          </cell>
          <cell r="F81" t="str">
            <v/>
          </cell>
          <cell r="G81" t="str">
            <v/>
          </cell>
          <cell r="H81" t="str">
            <v/>
          </cell>
          <cell r="I81" t="str">
            <v/>
          </cell>
          <cell r="J81" t="str">
            <v/>
          </cell>
          <cell r="K81" t="str">
            <v/>
          </cell>
          <cell r="L81" t="str">
            <v/>
          </cell>
          <cell r="M81" t="str">
            <v/>
          </cell>
          <cell r="N81" t="str">
            <v/>
          </cell>
          <cell r="O81">
            <v>1.3080000000000001</v>
          </cell>
        </row>
        <row r="82">
          <cell r="A82" t="str">
            <v>A04114</v>
          </cell>
          <cell r="B82" t="str">
            <v>124/10/26</v>
          </cell>
          <cell r="C82">
            <v>1.75</v>
          </cell>
          <cell r="D82">
            <v>10.69</v>
          </cell>
          <cell r="E82">
            <v>12.06</v>
          </cell>
          <cell r="F82" t="str">
            <v/>
          </cell>
          <cell r="G82" t="str">
            <v/>
          </cell>
          <cell r="H82" t="str">
            <v/>
          </cell>
          <cell r="I82" t="str">
            <v/>
          </cell>
          <cell r="J82" t="str">
            <v/>
          </cell>
          <cell r="K82" t="str">
            <v/>
          </cell>
          <cell r="L82" t="str">
            <v/>
          </cell>
          <cell r="M82" t="str">
            <v/>
          </cell>
          <cell r="N82" t="str">
            <v/>
          </cell>
          <cell r="O82">
            <v>1.3169</v>
          </cell>
        </row>
        <row r="83">
          <cell r="A83" t="str">
            <v>A05102</v>
          </cell>
          <cell r="B83" t="str">
            <v>125/01/22</v>
          </cell>
          <cell r="C83">
            <v>1.375</v>
          </cell>
          <cell r="D83">
            <v>11.15</v>
          </cell>
          <cell r="E83">
            <v>12.3</v>
          </cell>
          <cell r="F83" t="str">
            <v/>
          </cell>
          <cell r="G83" t="str">
            <v/>
          </cell>
          <cell r="H83" t="str">
            <v/>
          </cell>
          <cell r="I83" t="str">
            <v/>
          </cell>
          <cell r="J83" t="str">
            <v/>
          </cell>
          <cell r="K83" t="str">
            <v/>
          </cell>
          <cell r="L83" t="str">
            <v/>
          </cell>
          <cell r="M83" t="str">
            <v/>
          </cell>
          <cell r="N83" t="str">
            <v/>
          </cell>
          <cell r="O83">
            <v>1.3218000000000001</v>
          </cell>
        </row>
        <row r="84">
          <cell r="A84" t="str">
            <v>A05106</v>
          </cell>
          <cell r="B84" t="str">
            <v>125/04/08</v>
          </cell>
          <cell r="C84">
            <v>1.25</v>
          </cell>
          <cell r="D84">
            <v>11.43</v>
          </cell>
          <cell r="E84">
            <v>12.51</v>
          </cell>
          <cell r="F84" t="str">
            <v/>
          </cell>
          <cell r="G84" t="str">
            <v/>
          </cell>
          <cell r="H84" t="str">
            <v/>
          </cell>
          <cell r="I84" t="str">
            <v/>
          </cell>
          <cell r="J84" t="str">
            <v/>
          </cell>
          <cell r="K84" t="str">
            <v/>
          </cell>
          <cell r="L84" t="str">
            <v/>
          </cell>
          <cell r="M84" t="str">
            <v/>
          </cell>
          <cell r="N84" t="str">
            <v/>
          </cell>
          <cell r="O84">
            <v>1.3252999999999999</v>
          </cell>
        </row>
        <row r="85">
          <cell r="A85" t="str">
            <v>A05109</v>
          </cell>
          <cell r="B85" t="str">
            <v>125/07/19</v>
          </cell>
          <cell r="C85">
            <v>1.125</v>
          </cell>
          <cell r="D85">
            <v>11.78</v>
          </cell>
          <cell r="E85">
            <v>12.79</v>
          </cell>
          <cell r="F85" t="str">
            <v/>
          </cell>
          <cell r="G85" t="str">
            <v/>
          </cell>
          <cell r="H85" t="str">
            <v/>
          </cell>
          <cell r="I85" t="str">
            <v/>
          </cell>
          <cell r="J85" t="str">
            <v/>
          </cell>
          <cell r="K85" t="str">
            <v/>
          </cell>
          <cell r="L85" t="str">
            <v/>
          </cell>
          <cell r="M85" t="str">
            <v/>
          </cell>
          <cell r="N85" t="str">
            <v/>
          </cell>
          <cell r="O85">
            <v>1.3299000000000001</v>
          </cell>
        </row>
        <row r="86">
          <cell r="A86" t="str">
            <v>A06103</v>
          </cell>
          <cell r="B86" t="str">
            <v>126/02/20</v>
          </cell>
          <cell r="C86">
            <v>1.75</v>
          </cell>
          <cell r="D86">
            <v>11.8</v>
          </cell>
          <cell r="E86">
            <v>13.38</v>
          </cell>
          <cell r="F86" t="str">
            <v/>
          </cell>
          <cell r="G86" t="str">
            <v/>
          </cell>
          <cell r="H86" t="str">
            <v/>
          </cell>
          <cell r="I86" t="str">
            <v/>
          </cell>
          <cell r="J86" t="str">
            <v/>
          </cell>
          <cell r="K86" t="str">
            <v/>
          </cell>
          <cell r="L86" t="str">
            <v/>
          </cell>
          <cell r="M86" t="str">
            <v/>
          </cell>
          <cell r="N86" t="str">
            <v/>
          </cell>
          <cell r="O86">
            <v>1.3351999999999999</v>
          </cell>
        </row>
        <row r="87">
          <cell r="A87" t="str">
            <v>A06108</v>
          </cell>
          <cell r="B87" t="str">
            <v>126/08/18</v>
          </cell>
          <cell r="C87">
            <v>1.5</v>
          </cell>
          <cell r="D87">
            <v>12.45</v>
          </cell>
          <cell r="E87">
            <v>13.87</v>
          </cell>
          <cell r="F87" t="str">
            <v/>
          </cell>
          <cell r="G87" t="str">
            <v/>
          </cell>
          <cell r="H87" t="str">
            <v/>
          </cell>
          <cell r="I87" t="str">
            <v/>
          </cell>
          <cell r="J87" t="str">
            <v/>
          </cell>
          <cell r="K87" t="str">
            <v/>
          </cell>
          <cell r="L87" t="str">
            <v/>
          </cell>
          <cell r="M87" t="str">
            <v/>
          </cell>
          <cell r="N87" t="str">
            <v/>
          </cell>
          <cell r="O87">
            <v>1.3431</v>
          </cell>
        </row>
        <row r="88">
          <cell r="A88" t="str">
            <v>A07103</v>
          </cell>
          <cell r="B88" t="str">
            <v>127/03/13</v>
          </cell>
          <cell r="C88">
            <v>1.375</v>
          </cell>
          <cell r="D88">
            <v>12.92</v>
          </cell>
          <cell r="E88">
            <v>14.43</v>
          </cell>
          <cell r="F88" t="str">
            <v/>
          </cell>
          <cell r="G88" t="str">
            <v/>
          </cell>
          <cell r="H88" t="str">
            <v/>
          </cell>
          <cell r="I88" t="str">
            <v/>
          </cell>
          <cell r="J88" t="str">
            <v/>
          </cell>
          <cell r="K88" t="str">
            <v/>
          </cell>
          <cell r="L88" t="str">
            <v/>
          </cell>
          <cell r="M88" t="str">
            <v/>
          </cell>
          <cell r="N88" t="str">
            <v/>
          </cell>
          <cell r="O88">
            <v>1.3515999999999999</v>
          </cell>
        </row>
        <row r="89">
          <cell r="A89" t="str">
            <v>A99102</v>
          </cell>
          <cell r="B89" t="str">
            <v>129/01/28</v>
          </cell>
          <cell r="C89">
            <v>2.25</v>
          </cell>
          <cell r="D89">
            <v>13.63</v>
          </cell>
          <cell r="E89">
            <v>16.309999999999999</v>
          </cell>
          <cell r="F89" t="str">
            <v/>
          </cell>
          <cell r="G89" t="str">
            <v/>
          </cell>
          <cell r="H89" t="str">
            <v/>
          </cell>
          <cell r="I89" t="str">
            <v/>
          </cell>
          <cell r="J89" t="str">
            <v/>
          </cell>
          <cell r="K89" t="str">
            <v/>
          </cell>
          <cell r="L89" t="str">
            <v/>
          </cell>
          <cell r="M89" t="str">
            <v/>
          </cell>
          <cell r="N89" t="str">
            <v/>
          </cell>
          <cell r="O89">
            <v>1.3714</v>
          </cell>
        </row>
        <row r="90">
          <cell r="A90" t="str">
            <v>A07108</v>
          </cell>
          <cell r="B90" t="str">
            <v>127/09/21</v>
          </cell>
          <cell r="C90">
            <v>1.125</v>
          </cell>
          <cell r="D90">
            <v>13.64</v>
          </cell>
          <cell r="E90">
            <v>14.96</v>
          </cell>
          <cell r="F90" t="str">
            <v/>
          </cell>
          <cell r="G90" t="str">
            <v/>
          </cell>
          <cell r="H90" t="str">
            <v/>
          </cell>
          <cell r="I90" t="str">
            <v/>
          </cell>
          <cell r="J90" t="str">
            <v/>
          </cell>
          <cell r="K90" t="str">
            <v/>
          </cell>
          <cell r="L90" t="str">
            <v/>
          </cell>
          <cell r="M90" t="str">
            <v/>
          </cell>
          <cell r="N90" t="str">
            <v/>
          </cell>
          <cell r="O90">
            <v>1.3602000000000001</v>
          </cell>
        </row>
        <row r="91">
          <cell r="A91" t="str">
            <v>A08102</v>
          </cell>
          <cell r="B91" t="str">
            <v>128/01/28</v>
          </cell>
          <cell r="C91">
            <v>1.125</v>
          </cell>
          <cell r="D91">
            <v>13.83</v>
          </cell>
          <cell r="E91">
            <v>15.31</v>
          </cell>
          <cell r="F91" t="str">
            <v/>
          </cell>
          <cell r="G91" t="str">
            <v/>
          </cell>
          <cell r="H91" t="str">
            <v/>
          </cell>
          <cell r="I91" t="str">
            <v/>
          </cell>
          <cell r="J91" t="str">
            <v/>
          </cell>
          <cell r="K91" t="str">
            <v/>
          </cell>
          <cell r="L91" t="str">
            <v/>
          </cell>
          <cell r="M91" t="str">
            <v/>
          </cell>
          <cell r="N91" t="str">
            <v/>
          </cell>
          <cell r="O91">
            <v>1.365</v>
          </cell>
        </row>
        <row r="92">
          <cell r="A92" t="str">
            <v>A08104</v>
          </cell>
          <cell r="B92" t="str">
            <v>128/03/04</v>
          </cell>
          <cell r="C92">
            <v>1.125</v>
          </cell>
          <cell r="D92">
            <v>13.92</v>
          </cell>
          <cell r="E92">
            <v>15.41</v>
          </cell>
          <cell r="F92" t="str">
            <v/>
          </cell>
          <cell r="G92" t="str">
            <v/>
          </cell>
          <cell r="H92" t="str">
            <v/>
          </cell>
          <cell r="I92" t="str">
            <v/>
          </cell>
          <cell r="J92" t="str">
            <v/>
          </cell>
          <cell r="K92" t="str">
            <v/>
          </cell>
          <cell r="L92" t="str">
            <v/>
          </cell>
          <cell r="M92" t="str">
            <v/>
          </cell>
          <cell r="N92" t="str">
            <v/>
          </cell>
          <cell r="O92">
            <v>1.3663000000000001</v>
          </cell>
        </row>
        <row r="93">
          <cell r="A93" t="str">
            <v>A99109</v>
          </cell>
          <cell r="B93" t="str">
            <v>129/12/28</v>
          </cell>
          <cell r="C93">
            <v>2.125</v>
          </cell>
          <cell r="D93">
            <v>14.36</v>
          </cell>
          <cell r="E93">
            <v>17.23</v>
          </cell>
          <cell r="F93" t="str">
            <v/>
          </cell>
          <cell r="G93" t="str">
            <v/>
          </cell>
          <cell r="H93" t="str">
            <v/>
          </cell>
          <cell r="I93" t="str">
            <v/>
          </cell>
          <cell r="J93" t="str">
            <v/>
          </cell>
          <cell r="K93" t="str">
            <v/>
          </cell>
          <cell r="L93" t="str">
            <v/>
          </cell>
          <cell r="M93" t="str">
            <v/>
          </cell>
          <cell r="N93" t="str">
            <v/>
          </cell>
          <cell r="O93">
            <v>1.3834</v>
          </cell>
        </row>
        <row r="94">
          <cell r="A94" t="str">
            <v>A00104</v>
          </cell>
          <cell r="B94" t="str">
            <v>130/02/22</v>
          </cell>
          <cell r="C94">
            <v>2</v>
          </cell>
          <cell r="D94">
            <v>14.62</v>
          </cell>
          <cell r="E94">
            <v>17.38</v>
          </cell>
          <cell r="F94" t="str">
            <v/>
          </cell>
          <cell r="G94" t="str">
            <v/>
          </cell>
          <cell r="H94" t="str">
            <v/>
          </cell>
          <cell r="I94" t="str">
            <v/>
          </cell>
          <cell r="J94" t="str">
            <v/>
          </cell>
          <cell r="K94" t="str">
            <v/>
          </cell>
          <cell r="L94" t="str">
            <v/>
          </cell>
          <cell r="M94" t="str">
            <v/>
          </cell>
          <cell r="N94" t="str">
            <v/>
          </cell>
          <cell r="O94">
            <v>1.3861000000000001</v>
          </cell>
        </row>
        <row r="95">
          <cell r="A95" t="str">
            <v>A08108</v>
          </cell>
          <cell r="B95" t="str">
            <v>128/09/06</v>
          </cell>
          <cell r="C95">
            <v>0.75</v>
          </cell>
          <cell r="D95">
            <v>14.8</v>
          </cell>
          <cell r="E95">
            <v>15.92</v>
          </cell>
          <cell r="F95" t="str">
            <v/>
          </cell>
          <cell r="G95" t="str">
            <v/>
          </cell>
          <cell r="H95" t="str">
            <v/>
          </cell>
          <cell r="I95" t="str">
            <v/>
          </cell>
          <cell r="J95" t="str">
            <v/>
          </cell>
          <cell r="K95" t="str">
            <v/>
          </cell>
          <cell r="L95" t="str">
            <v/>
          </cell>
          <cell r="M95" t="str">
            <v/>
          </cell>
          <cell r="N95" t="str">
            <v/>
          </cell>
          <cell r="O95">
            <v>1.3755999999999999</v>
          </cell>
        </row>
        <row r="96">
          <cell r="A96" t="str">
            <v>A09102</v>
          </cell>
          <cell r="B96" t="str">
            <v>129/01/17</v>
          </cell>
          <cell r="C96">
            <v>0.75</v>
          </cell>
          <cell r="D96">
            <v>15.04</v>
          </cell>
          <cell r="E96">
            <v>16.28</v>
          </cell>
          <cell r="F96" t="str">
            <v/>
          </cell>
          <cell r="G96" t="str">
            <v/>
          </cell>
          <cell r="H96" t="str">
            <v/>
          </cell>
          <cell r="I96" t="str">
            <v/>
          </cell>
          <cell r="J96" t="str">
            <v/>
          </cell>
          <cell r="K96" t="str">
            <v/>
          </cell>
          <cell r="L96" t="str">
            <v/>
          </cell>
          <cell r="M96" t="str">
            <v/>
          </cell>
          <cell r="N96" t="str">
            <v/>
          </cell>
          <cell r="O96">
            <v>1.3805000000000001</v>
          </cell>
        </row>
        <row r="97">
          <cell r="A97" t="str">
            <v>A00108</v>
          </cell>
          <cell r="B97" t="str">
            <v>130/08/22</v>
          </cell>
          <cell r="C97">
            <v>1.875</v>
          </cell>
          <cell r="D97">
            <v>15.22</v>
          </cell>
          <cell r="E97">
            <v>17.88</v>
          </cell>
          <cell r="F97">
            <v>1.401</v>
          </cell>
          <cell r="G97">
            <v>1.4</v>
          </cell>
          <cell r="H97">
            <v>1.4004000000000001</v>
          </cell>
          <cell r="I97">
            <v>7</v>
          </cell>
          <cell r="J97">
            <v>1.405</v>
          </cell>
          <cell r="K97">
            <v>1.405</v>
          </cell>
          <cell r="L97">
            <v>1.405</v>
          </cell>
          <cell r="M97">
            <v>1</v>
          </cell>
          <cell r="N97">
            <v>1</v>
          </cell>
          <cell r="O97">
            <v>1.393</v>
          </cell>
        </row>
        <row r="98">
          <cell r="A98" t="str">
            <v>A09104</v>
          </cell>
          <cell r="B98" t="str">
            <v>129/03/09</v>
          </cell>
          <cell r="C98">
            <v>0.5</v>
          </cell>
          <cell r="D98">
            <v>15.49</v>
          </cell>
          <cell r="E98">
            <v>16.420000000000002</v>
          </cell>
          <cell r="F98">
            <v>1.38</v>
          </cell>
          <cell r="G98">
            <v>1.38</v>
          </cell>
          <cell r="H98">
            <v>1.38</v>
          </cell>
          <cell r="I98">
            <v>5</v>
          </cell>
          <cell r="J98">
            <v>1.38</v>
          </cell>
          <cell r="K98">
            <v>1.38</v>
          </cell>
          <cell r="L98">
            <v>1.38</v>
          </cell>
          <cell r="M98">
            <v>1</v>
          </cell>
          <cell r="N98">
            <v>1</v>
          </cell>
          <cell r="O98">
            <v>1.3842000000000001</v>
          </cell>
        </row>
        <row r="99">
          <cell r="A99" t="str">
            <v>A01104</v>
          </cell>
          <cell r="B99" t="str">
            <v>131/02/13</v>
          </cell>
          <cell r="C99">
            <v>1.75</v>
          </cell>
          <cell r="D99">
            <v>15.56</v>
          </cell>
          <cell r="E99">
            <v>18.36</v>
          </cell>
          <cell r="F99" t="str">
            <v/>
          </cell>
          <cell r="G99" t="str">
            <v/>
          </cell>
          <cell r="H99" t="str">
            <v/>
          </cell>
          <cell r="I99" t="str">
            <v/>
          </cell>
          <cell r="J99" t="str">
            <v/>
          </cell>
          <cell r="K99" t="str">
            <v/>
          </cell>
          <cell r="L99" t="str">
            <v/>
          </cell>
          <cell r="M99" t="str">
            <v/>
          </cell>
          <cell r="N99" t="str">
            <v/>
          </cell>
          <cell r="O99">
            <v>1.3995</v>
          </cell>
        </row>
        <row r="100">
          <cell r="A100" t="str">
            <v>A02109</v>
          </cell>
          <cell r="B100" t="str">
            <v>132/08/02</v>
          </cell>
          <cell r="C100">
            <v>2.5</v>
          </cell>
          <cell r="D100">
            <v>15.97</v>
          </cell>
          <cell r="E100">
            <v>19.82</v>
          </cell>
          <cell r="F100" t="str">
            <v/>
          </cell>
          <cell r="G100" t="str">
            <v/>
          </cell>
          <cell r="H100" t="str">
            <v/>
          </cell>
          <cell r="I100" t="str">
            <v/>
          </cell>
          <cell r="J100" t="str">
            <v/>
          </cell>
          <cell r="K100" t="str">
            <v/>
          </cell>
          <cell r="L100" t="str">
            <v/>
          </cell>
          <cell r="M100" t="str">
            <v/>
          </cell>
          <cell r="N100" t="str">
            <v/>
          </cell>
          <cell r="O100">
            <v>1.4109</v>
          </cell>
        </row>
        <row r="101">
          <cell r="A101" t="str">
            <v>A09108</v>
          </cell>
          <cell r="B101" t="str">
            <v>129/09/18</v>
          </cell>
          <cell r="C101">
            <v>0.5</v>
          </cell>
          <cell r="D101">
            <v>16</v>
          </cell>
          <cell r="E101">
            <v>16.95</v>
          </cell>
          <cell r="F101" t="str">
            <v/>
          </cell>
          <cell r="G101" t="str">
            <v/>
          </cell>
          <cell r="H101" t="str">
            <v/>
          </cell>
          <cell r="I101" t="str">
            <v/>
          </cell>
          <cell r="J101" t="str">
            <v/>
          </cell>
          <cell r="K101" t="str">
            <v/>
          </cell>
          <cell r="L101" t="str">
            <v/>
          </cell>
          <cell r="M101" t="str">
            <v/>
          </cell>
          <cell r="N101" t="str">
            <v/>
          </cell>
          <cell r="O101">
            <v>1.3913</v>
          </cell>
        </row>
        <row r="102">
          <cell r="A102" t="str">
            <v>A11109</v>
          </cell>
          <cell r="B102" t="str">
            <v>131/09/30</v>
          </cell>
          <cell r="C102">
            <v>1.875</v>
          </cell>
          <cell r="D102">
            <v>16.04</v>
          </cell>
          <cell r="E102">
            <v>18.98</v>
          </cell>
          <cell r="F102">
            <v>1.419</v>
          </cell>
          <cell r="G102">
            <v>1.415</v>
          </cell>
          <cell r="H102">
            <v>1.4158999999999999</v>
          </cell>
          <cell r="I102">
            <v>5</v>
          </cell>
          <cell r="J102" t="str">
            <v/>
          </cell>
          <cell r="K102" t="str">
            <v/>
          </cell>
          <cell r="L102" t="str">
            <v/>
          </cell>
          <cell r="M102" t="str">
            <v/>
          </cell>
          <cell r="N102" t="str">
            <v/>
          </cell>
          <cell r="O102">
            <v>1.4059999999999999</v>
          </cell>
        </row>
        <row r="103">
          <cell r="A103" t="str">
            <v>A01108</v>
          </cell>
          <cell r="B103" t="str">
            <v>131/08/24</v>
          </cell>
          <cell r="C103">
            <v>1.625</v>
          </cell>
          <cell r="D103">
            <v>16.21</v>
          </cell>
          <cell r="E103">
            <v>18.88</v>
          </cell>
          <cell r="F103" t="str">
            <v/>
          </cell>
          <cell r="G103" t="str">
            <v/>
          </cell>
          <cell r="H103" t="str">
            <v/>
          </cell>
          <cell r="I103" t="str">
            <v/>
          </cell>
          <cell r="J103" t="str">
            <v/>
          </cell>
          <cell r="K103" t="str">
            <v/>
          </cell>
          <cell r="L103" t="str">
            <v/>
          </cell>
          <cell r="M103" t="str">
            <v/>
          </cell>
          <cell r="N103" t="str">
            <v/>
          </cell>
          <cell r="O103">
            <v>1.4067000000000001</v>
          </cell>
        </row>
        <row r="104">
          <cell r="A104" t="str">
            <v>A10102</v>
          </cell>
          <cell r="B104" t="str">
            <v>130/01/29</v>
          </cell>
          <cell r="C104">
            <v>0.5</v>
          </cell>
          <cell r="D104">
            <v>16.27</v>
          </cell>
          <cell r="E104">
            <v>17.32</v>
          </cell>
          <cell r="F104" t="str">
            <v/>
          </cell>
          <cell r="G104" t="str">
            <v/>
          </cell>
          <cell r="H104" t="str">
            <v/>
          </cell>
          <cell r="I104" t="str">
            <v/>
          </cell>
          <cell r="J104" t="str">
            <v/>
          </cell>
          <cell r="K104" t="str">
            <v/>
          </cell>
          <cell r="L104" t="str">
            <v/>
          </cell>
          <cell r="M104" t="str">
            <v/>
          </cell>
          <cell r="N104" t="str">
            <v/>
          </cell>
          <cell r="O104">
            <v>1.3960999999999999</v>
          </cell>
        </row>
        <row r="105">
          <cell r="A105" t="str">
            <v>A02105</v>
          </cell>
          <cell r="B105" t="str">
            <v>132/02/26</v>
          </cell>
          <cell r="C105">
            <v>1.75</v>
          </cell>
          <cell r="D105">
            <v>16.309999999999999</v>
          </cell>
          <cell r="E105">
            <v>19.39</v>
          </cell>
          <cell r="F105" t="str">
            <v/>
          </cell>
          <cell r="G105" t="str">
            <v/>
          </cell>
          <cell r="H105" t="str">
            <v/>
          </cell>
          <cell r="I105" t="str">
            <v/>
          </cell>
          <cell r="J105" t="str">
            <v/>
          </cell>
          <cell r="K105" t="str">
            <v/>
          </cell>
          <cell r="L105" t="str">
            <v/>
          </cell>
          <cell r="M105" t="str">
            <v/>
          </cell>
          <cell r="N105" t="str">
            <v/>
          </cell>
          <cell r="O105">
            <v>1.4116</v>
          </cell>
        </row>
        <row r="106">
          <cell r="A106" t="str">
            <v>A09113</v>
          </cell>
          <cell r="B106" t="str">
            <v>129/12/29</v>
          </cell>
          <cell r="C106">
            <v>0.375</v>
          </cell>
          <cell r="D106">
            <v>16.37</v>
          </cell>
          <cell r="E106">
            <v>17.23</v>
          </cell>
          <cell r="F106" t="str">
            <v/>
          </cell>
          <cell r="G106" t="str">
            <v/>
          </cell>
          <cell r="H106" t="str">
            <v/>
          </cell>
          <cell r="I106" t="str">
            <v/>
          </cell>
          <cell r="J106" t="str">
            <v/>
          </cell>
          <cell r="K106" t="str">
            <v/>
          </cell>
          <cell r="L106" t="str">
            <v/>
          </cell>
          <cell r="M106" t="str">
            <v/>
          </cell>
          <cell r="N106" t="str">
            <v/>
          </cell>
          <cell r="O106">
            <v>1.3959999999999999</v>
          </cell>
        </row>
        <row r="107">
          <cell r="A107" t="str">
            <v>A11101</v>
          </cell>
          <cell r="B107" t="str">
            <v>131/01/18</v>
          </cell>
          <cell r="C107">
            <v>1</v>
          </cell>
          <cell r="D107">
            <v>16.38</v>
          </cell>
          <cell r="E107">
            <v>18.29</v>
          </cell>
          <cell r="F107" t="str">
            <v/>
          </cell>
          <cell r="G107" t="str">
            <v/>
          </cell>
          <cell r="H107" t="str">
            <v/>
          </cell>
          <cell r="I107" t="str">
            <v/>
          </cell>
          <cell r="J107" t="str">
            <v/>
          </cell>
          <cell r="K107" t="str">
            <v/>
          </cell>
          <cell r="L107" t="str">
            <v/>
          </cell>
          <cell r="M107" t="str">
            <v/>
          </cell>
          <cell r="N107" t="str">
            <v/>
          </cell>
          <cell r="O107">
            <v>1.4044000000000001</v>
          </cell>
        </row>
        <row r="108">
          <cell r="A108" t="str">
            <v>A10105</v>
          </cell>
          <cell r="B108" t="str">
            <v>130/05/21</v>
          </cell>
          <cell r="C108">
            <v>0.625</v>
          </cell>
          <cell r="D108">
            <v>16.39</v>
          </cell>
          <cell r="E108">
            <v>17.62</v>
          </cell>
          <cell r="F108" t="str">
            <v/>
          </cell>
          <cell r="G108" t="str">
            <v/>
          </cell>
          <cell r="H108" t="str">
            <v/>
          </cell>
          <cell r="I108" t="str">
            <v/>
          </cell>
          <cell r="J108" t="str">
            <v/>
          </cell>
          <cell r="K108" t="str">
            <v/>
          </cell>
          <cell r="L108" t="str">
            <v/>
          </cell>
          <cell r="M108" t="str">
            <v/>
          </cell>
          <cell r="N108" t="str">
            <v/>
          </cell>
          <cell r="O108">
            <v>1.3991</v>
          </cell>
        </row>
        <row r="109">
          <cell r="A109" t="str">
            <v>A03105</v>
          </cell>
          <cell r="B109" t="str">
            <v>133/02/26</v>
          </cell>
          <cell r="C109">
            <v>2.125</v>
          </cell>
          <cell r="D109">
            <v>16.579999999999998</v>
          </cell>
          <cell r="E109">
            <v>20.39</v>
          </cell>
          <cell r="F109" t="str">
            <v/>
          </cell>
          <cell r="G109" t="str">
            <v/>
          </cell>
          <cell r="H109" t="str">
            <v/>
          </cell>
          <cell r="I109" t="str">
            <v/>
          </cell>
          <cell r="J109" t="str">
            <v/>
          </cell>
          <cell r="K109" t="str">
            <v/>
          </cell>
          <cell r="L109" t="str">
            <v/>
          </cell>
          <cell r="M109" t="str">
            <v/>
          </cell>
          <cell r="N109" t="str">
            <v/>
          </cell>
          <cell r="O109">
            <v>1.4197</v>
          </cell>
        </row>
        <row r="110">
          <cell r="A110" t="str">
            <v>A11104</v>
          </cell>
          <cell r="B110" t="str">
            <v>131/03/04</v>
          </cell>
          <cell r="C110">
            <v>0.875</v>
          </cell>
          <cell r="D110">
            <v>16.68</v>
          </cell>
          <cell r="E110">
            <v>18.41</v>
          </cell>
          <cell r="F110" t="str">
            <v/>
          </cell>
          <cell r="G110" t="str">
            <v/>
          </cell>
          <cell r="H110" t="str">
            <v/>
          </cell>
          <cell r="I110" t="str">
            <v/>
          </cell>
          <cell r="J110" t="str">
            <v/>
          </cell>
          <cell r="K110" t="str">
            <v/>
          </cell>
          <cell r="L110" t="str">
            <v/>
          </cell>
          <cell r="M110" t="str">
            <v/>
          </cell>
          <cell r="N110" t="str">
            <v/>
          </cell>
          <cell r="O110">
            <v>1.4069</v>
          </cell>
        </row>
        <row r="111">
          <cell r="A111" t="str">
            <v>A10112</v>
          </cell>
          <cell r="B111" t="str">
            <v>130/11/12</v>
          </cell>
          <cell r="C111">
            <v>0.625</v>
          </cell>
          <cell r="D111">
            <v>16.75</v>
          </cell>
          <cell r="E111">
            <v>18.100000000000001</v>
          </cell>
          <cell r="F111" t="str">
            <v/>
          </cell>
          <cell r="G111" t="str">
            <v/>
          </cell>
          <cell r="H111" t="str">
            <v/>
          </cell>
          <cell r="I111" t="str">
            <v/>
          </cell>
          <cell r="J111" t="str">
            <v/>
          </cell>
          <cell r="K111" t="str">
            <v/>
          </cell>
          <cell r="L111" t="str">
            <v/>
          </cell>
          <cell r="M111" t="str">
            <v/>
          </cell>
          <cell r="N111" t="str">
            <v/>
          </cell>
          <cell r="O111">
            <v>1.4053</v>
          </cell>
        </row>
        <row r="112">
          <cell r="A112" t="str">
            <v>A12104</v>
          </cell>
          <cell r="B112" t="str">
            <v>132/03/03</v>
          </cell>
          <cell r="C112">
            <v>1.375</v>
          </cell>
          <cell r="D112">
            <v>16.78</v>
          </cell>
          <cell r="E112">
            <v>19.41</v>
          </cell>
          <cell r="F112">
            <v>1.4259999999999999</v>
          </cell>
          <cell r="G112">
            <v>1.425</v>
          </cell>
          <cell r="H112">
            <v>1.4255</v>
          </cell>
          <cell r="I112">
            <v>4</v>
          </cell>
          <cell r="J112">
            <v>1.425</v>
          </cell>
          <cell r="K112">
            <v>1.425</v>
          </cell>
          <cell r="L112">
            <v>1.425</v>
          </cell>
          <cell r="M112">
            <v>1</v>
          </cell>
          <cell r="N112">
            <v>1</v>
          </cell>
          <cell r="O112">
            <v>1.4148000000000001</v>
          </cell>
        </row>
        <row r="113">
          <cell r="A113" t="str">
            <v>A03116</v>
          </cell>
          <cell r="B113" t="str">
            <v>133/11/26</v>
          </cell>
          <cell r="C113">
            <v>2.25</v>
          </cell>
          <cell r="D113">
            <v>16.850000000000001</v>
          </cell>
          <cell r="E113">
            <v>21.14</v>
          </cell>
          <cell r="F113" t="str">
            <v/>
          </cell>
          <cell r="G113" t="str">
            <v/>
          </cell>
          <cell r="H113" t="str">
            <v/>
          </cell>
          <cell r="I113" t="str">
            <v/>
          </cell>
          <cell r="J113" t="str">
            <v/>
          </cell>
          <cell r="K113" t="str">
            <v/>
          </cell>
          <cell r="L113" t="str">
            <v/>
          </cell>
          <cell r="M113" t="str">
            <v/>
          </cell>
          <cell r="N113" t="str">
            <v/>
          </cell>
          <cell r="O113">
            <v>1.4265000000000001</v>
          </cell>
        </row>
        <row r="114">
          <cell r="A114" t="str">
            <v>A03112</v>
          </cell>
          <cell r="B114" t="str">
            <v>133/08/04</v>
          </cell>
          <cell r="C114">
            <v>2.25</v>
          </cell>
          <cell r="D114">
            <v>16.87</v>
          </cell>
          <cell r="E114">
            <v>20.83</v>
          </cell>
          <cell r="F114" t="str">
            <v/>
          </cell>
          <cell r="G114" t="str">
            <v/>
          </cell>
          <cell r="H114" t="str">
            <v/>
          </cell>
          <cell r="I114" t="str">
            <v/>
          </cell>
          <cell r="J114" t="str">
            <v/>
          </cell>
          <cell r="K114" t="str">
            <v/>
          </cell>
          <cell r="L114" t="str">
            <v/>
          </cell>
          <cell r="M114" t="str">
            <v/>
          </cell>
          <cell r="N114" t="str">
            <v/>
          </cell>
          <cell r="O114">
            <v>1.4234</v>
          </cell>
        </row>
        <row r="115">
          <cell r="A115" t="str">
            <v>A04104</v>
          </cell>
          <cell r="B115" t="str">
            <v>134/02/13</v>
          </cell>
          <cell r="C115">
            <v>2.375</v>
          </cell>
          <cell r="D115">
            <v>16.93</v>
          </cell>
          <cell r="E115">
            <v>21.36</v>
          </cell>
          <cell r="F115" t="str">
            <v/>
          </cell>
          <cell r="G115" t="str">
            <v/>
          </cell>
          <cell r="H115" t="str">
            <v/>
          </cell>
          <cell r="I115" t="str">
            <v/>
          </cell>
          <cell r="J115" t="str">
            <v/>
          </cell>
          <cell r="K115" t="str">
            <v/>
          </cell>
          <cell r="L115" t="str">
            <v/>
          </cell>
          <cell r="M115" t="str">
            <v/>
          </cell>
          <cell r="N115" t="str">
            <v/>
          </cell>
          <cell r="O115">
            <v>1.4278</v>
          </cell>
        </row>
        <row r="116">
          <cell r="A116" t="str">
            <v>A10110</v>
          </cell>
          <cell r="B116" t="str">
            <v>130/09/29</v>
          </cell>
          <cell r="C116">
            <v>0.5</v>
          </cell>
          <cell r="D116">
            <v>16.920000000000002</v>
          </cell>
          <cell r="E116">
            <v>17.98</v>
          </cell>
          <cell r="F116" t="str">
            <v/>
          </cell>
          <cell r="G116" t="str">
            <v/>
          </cell>
          <cell r="H116" t="str">
            <v/>
          </cell>
          <cell r="I116" t="str">
            <v/>
          </cell>
          <cell r="J116" t="str">
            <v/>
          </cell>
          <cell r="K116" t="str">
            <v/>
          </cell>
          <cell r="L116" t="str">
            <v/>
          </cell>
          <cell r="M116" t="str">
            <v/>
          </cell>
          <cell r="N116" t="str">
            <v/>
          </cell>
          <cell r="O116">
            <v>1.4048</v>
          </cell>
        </row>
        <row r="117">
          <cell r="A117" t="str">
            <v>A03108</v>
          </cell>
          <cell r="B117" t="str">
            <v>133/05/28</v>
          </cell>
          <cell r="C117">
            <v>2</v>
          </cell>
          <cell r="D117">
            <v>16.96</v>
          </cell>
          <cell r="E117">
            <v>20.64</v>
          </cell>
          <cell r="F117" t="str">
            <v/>
          </cell>
          <cell r="G117" t="str">
            <v/>
          </cell>
          <cell r="H117" t="str">
            <v/>
          </cell>
          <cell r="I117" t="str">
            <v/>
          </cell>
          <cell r="J117" t="str">
            <v/>
          </cell>
          <cell r="K117" t="str">
            <v/>
          </cell>
          <cell r="L117" t="str">
            <v/>
          </cell>
          <cell r="M117" t="str">
            <v/>
          </cell>
          <cell r="N117" t="str">
            <v/>
          </cell>
          <cell r="O117">
            <v>1.4234</v>
          </cell>
        </row>
        <row r="118">
          <cell r="A118" t="str">
            <v>A04108</v>
          </cell>
          <cell r="B118" t="str">
            <v>134/05/15</v>
          </cell>
          <cell r="C118">
            <v>2.375</v>
          </cell>
          <cell r="D118">
            <v>17.170000000000002</v>
          </cell>
          <cell r="E118">
            <v>21.61</v>
          </cell>
          <cell r="F118" t="str">
            <v/>
          </cell>
          <cell r="G118" t="str">
            <v/>
          </cell>
          <cell r="H118" t="str">
            <v/>
          </cell>
          <cell r="I118" t="str">
            <v/>
          </cell>
          <cell r="J118" t="str">
            <v/>
          </cell>
          <cell r="K118" t="str">
            <v/>
          </cell>
          <cell r="L118" t="str">
            <v/>
          </cell>
          <cell r="M118" t="str">
            <v/>
          </cell>
          <cell r="N118" t="str">
            <v/>
          </cell>
          <cell r="O118">
            <v>1.4301999999999999</v>
          </cell>
        </row>
        <row r="119">
          <cell r="A119" t="str">
            <v>A12109</v>
          </cell>
          <cell r="B119" t="str">
            <v>132/09/22</v>
          </cell>
          <cell r="C119">
            <v>1.375</v>
          </cell>
          <cell r="D119">
            <v>17.32</v>
          </cell>
          <cell r="E119">
            <v>19.96</v>
          </cell>
          <cell r="F119" t="str">
            <v/>
          </cell>
          <cell r="G119" t="str">
            <v/>
          </cell>
          <cell r="H119" t="str">
            <v/>
          </cell>
          <cell r="I119" t="str">
            <v/>
          </cell>
          <cell r="J119" t="str">
            <v/>
          </cell>
          <cell r="K119" t="str">
            <v/>
          </cell>
          <cell r="L119" t="str">
            <v/>
          </cell>
          <cell r="M119" t="str">
            <v/>
          </cell>
          <cell r="N119" t="str">
            <v/>
          </cell>
          <cell r="O119">
            <v>1.4211</v>
          </cell>
        </row>
        <row r="120">
          <cell r="A120" t="str">
            <v>A04111</v>
          </cell>
          <cell r="B120" t="str">
            <v>134/08/10</v>
          </cell>
          <cell r="C120">
            <v>2.25</v>
          </cell>
          <cell r="D120">
            <v>17.54</v>
          </cell>
          <cell r="E120">
            <v>21.85</v>
          </cell>
          <cell r="F120" t="str">
            <v/>
          </cell>
          <cell r="G120" t="str">
            <v/>
          </cell>
          <cell r="H120" t="str">
            <v/>
          </cell>
          <cell r="I120" t="str">
            <v/>
          </cell>
          <cell r="J120" t="str">
            <v/>
          </cell>
          <cell r="K120" t="str">
            <v/>
          </cell>
          <cell r="L120" t="str">
            <v/>
          </cell>
          <cell r="M120" t="str">
            <v/>
          </cell>
          <cell r="N120" t="str">
            <v/>
          </cell>
          <cell r="O120">
            <v>1.4336</v>
          </cell>
        </row>
        <row r="121">
          <cell r="A121" t="str">
            <v>A05114</v>
          </cell>
          <cell r="B121" t="str">
            <v>135/11/25</v>
          </cell>
          <cell r="C121">
            <v>2</v>
          </cell>
          <cell r="D121">
            <v>18.45</v>
          </cell>
          <cell r="E121">
            <v>23.14</v>
          </cell>
          <cell r="F121" t="str">
            <v/>
          </cell>
          <cell r="G121" t="str">
            <v/>
          </cell>
          <cell r="H121" t="str">
            <v/>
          </cell>
          <cell r="I121" t="str">
            <v/>
          </cell>
          <cell r="J121" t="str">
            <v/>
          </cell>
          <cell r="K121" t="str">
            <v/>
          </cell>
          <cell r="L121" t="str">
            <v/>
          </cell>
          <cell r="M121" t="str">
            <v/>
          </cell>
          <cell r="N121" t="str">
            <v xml:space="preserve">  </v>
          </cell>
          <cell r="O121">
            <v>1.448</v>
          </cell>
        </row>
        <row r="122">
          <cell r="A122" t="str">
            <v>A05107</v>
          </cell>
          <cell r="B122" t="str">
            <v>135/05/20</v>
          </cell>
          <cell r="C122">
            <v>1.625</v>
          </cell>
          <cell r="D122">
            <v>18.8</v>
          </cell>
          <cell r="E122">
            <v>22.62</v>
          </cell>
          <cell r="F122" t="str">
            <v/>
          </cell>
          <cell r="G122" t="str">
            <v/>
          </cell>
          <cell r="H122" t="str">
            <v/>
          </cell>
          <cell r="I122" t="str">
            <v/>
          </cell>
          <cell r="J122" t="str">
            <v/>
          </cell>
          <cell r="K122" t="str">
            <v/>
          </cell>
          <cell r="L122" t="str">
            <v/>
          </cell>
          <cell r="M122" t="str">
            <v/>
          </cell>
          <cell r="N122" t="str">
            <v/>
          </cell>
          <cell r="O122">
            <v>1.4466000000000001</v>
          </cell>
        </row>
        <row r="123">
          <cell r="A123" t="str">
            <v>A06106</v>
          </cell>
          <cell r="B123" t="str">
            <v>136/05/26</v>
          </cell>
          <cell r="C123">
            <v>1.875</v>
          </cell>
          <cell r="D123">
            <v>19.12</v>
          </cell>
          <cell r="E123">
            <v>23.64</v>
          </cell>
          <cell r="F123" t="str">
            <v/>
          </cell>
          <cell r="G123" t="str">
            <v/>
          </cell>
          <cell r="H123" t="str">
            <v/>
          </cell>
          <cell r="I123" t="str">
            <v/>
          </cell>
          <cell r="J123" t="str">
            <v/>
          </cell>
          <cell r="K123" t="str">
            <v/>
          </cell>
          <cell r="L123" t="str">
            <v/>
          </cell>
          <cell r="M123" t="str">
            <v/>
          </cell>
          <cell r="N123" t="str">
            <v/>
          </cell>
          <cell r="O123">
            <v>1.4537</v>
          </cell>
        </row>
        <row r="124">
          <cell r="A124" t="str">
            <v>A05110</v>
          </cell>
          <cell r="B124" t="str">
            <v>135/08/05</v>
          </cell>
          <cell r="C124">
            <v>1.375</v>
          </cell>
          <cell r="D124">
            <v>19.39</v>
          </cell>
          <cell r="E124">
            <v>22.83</v>
          </cell>
          <cell r="F124" t="str">
            <v/>
          </cell>
          <cell r="G124" t="str">
            <v/>
          </cell>
          <cell r="H124" t="str">
            <v/>
          </cell>
          <cell r="I124" t="str">
            <v/>
          </cell>
          <cell r="J124" t="str">
            <v/>
          </cell>
          <cell r="K124" t="str">
            <v/>
          </cell>
          <cell r="L124" t="str">
            <v/>
          </cell>
          <cell r="M124" t="str">
            <v/>
          </cell>
          <cell r="N124" t="str">
            <v/>
          </cell>
          <cell r="O124">
            <v>1.4511000000000001</v>
          </cell>
        </row>
        <row r="125">
          <cell r="A125" t="str">
            <v>A06111</v>
          </cell>
          <cell r="B125" t="str">
            <v>136/11/24</v>
          </cell>
          <cell r="C125">
            <v>1.625</v>
          </cell>
          <cell r="D125">
            <v>19.68</v>
          </cell>
          <cell r="E125">
            <v>24.13</v>
          </cell>
          <cell r="F125" t="str">
            <v/>
          </cell>
          <cell r="G125" t="str">
            <v/>
          </cell>
          <cell r="H125" t="str">
            <v/>
          </cell>
          <cell r="I125" t="str">
            <v/>
          </cell>
          <cell r="J125" t="str">
            <v/>
          </cell>
          <cell r="K125" t="str">
            <v/>
          </cell>
          <cell r="L125" t="str">
            <v/>
          </cell>
          <cell r="M125" t="str">
            <v/>
          </cell>
          <cell r="N125" t="str">
            <v/>
          </cell>
          <cell r="O125">
            <v>1.4604999999999999</v>
          </cell>
        </row>
        <row r="126">
          <cell r="A126" t="str">
            <v>A07104</v>
          </cell>
          <cell r="B126" t="str">
            <v>137/05/18</v>
          </cell>
          <cell r="C126">
            <v>1.5</v>
          </cell>
          <cell r="D126">
            <v>20.36</v>
          </cell>
          <cell r="E126">
            <v>24.62</v>
          </cell>
          <cell r="F126" t="str">
            <v/>
          </cell>
          <cell r="G126" t="str">
            <v/>
          </cell>
          <cell r="H126" t="str">
            <v/>
          </cell>
          <cell r="I126" t="str">
            <v/>
          </cell>
          <cell r="J126" t="str">
            <v/>
          </cell>
          <cell r="K126" t="str">
            <v/>
          </cell>
          <cell r="L126" t="str">
            <v/>
          </cell>
          <cell r="M126" t="str">
            <v/>
          </cell>
          <cell r="N126" t="str">
            <v/>
          </cell>
          <cell r="O126">
            <v>1.4659</v>
          </cell>
        </row>
        <row r="127">
          <cell r="A127" t="str">
            <v>A07110</v>
          </cell>
          <cell r="B127" t="str">
            <v>137/11/09</v>
          </cell>
          <cell r="C127">
            <v>1.375</v>
          </cell>
          <cell r="D127">
            <v>20.77</v>
          </cell>
          <cell r="E127">
            <v>25.1</v>
          </cell>
          <cell r="F127" t="str">
            <v/>
          </cell>
          <cell r="G127" t="str">
            <v/>
          </cell>
          <cell r="H127" t="str">
            <v/>
          </cell>
          <cell r="I127" t="str">
            <v/>
          </cell>
          <cell r="J127" t="str">
            <v/>
          </cell>
          <cell r="K127" t="str">
            <v/>
          </cell>
          <cell r="L127" t="str">
            <v/>
          </cell>
          <cell r="M127" t="str">
            <v/>
          </cell>
          <cell r="N127" t="str">
            <v/>
          </cell>
          <cell r="O127">
            <v>1.4713000000000001</v>
          </cell>
        </row>
        <row r="128">
          <cell r="A128" t="str">
            <v>A11111</v>
          </cell>
          <cell r="B128" t="str">
            <v>141/11/11</v>
          </cell>
          <cell r="C128">
            <v>2.375</v>
          </cell>
          <cell r="D128">
            <v>21.43</v>
          </cell>
          <cell r="E128">
            <v>29.1</v>
          </cell>
          <cell r="F128" t="str">
            <v/>
          </cell>
          <cell r="G128" t="str">
            <v/>
          </cell>
          <cell r="H128" t="str">
            <v/>
          </cell>
          <cell r="I128" t="str">
            <v/>
          </cell>
          <cell r="J128" t="str">
            <v/>
          </cell>
          <cell r="K128" t="str">
            <v/>
          </cell>
          <cell r="L128" t="str">
            <v/>
          </cell>
          <cell r="M128" t="str">
            <v/>
          </cell>
          <cell r="N128" t="str">
            <v/>
          </cell>
          <cell r="O128">
            <v>1.4865999999999999</v>
          </cell>
        </row>
        <row r="129">
          <cell r="A129" t="str">
            <v>A08105</v>
          </cell>
          <cell r="B129" t="str">
            <v>138/05/17</v>
          </cell>
          <cell r="C129">
            <v>1.125</v>
          </cell>
          <cell r="D129">
            <v>21.81</v>
          </cell>
          <cell r="E129">
            <v>25.61</v>
          </cell>
          <cell r="F129" t="str">
            <v/>
          </cell>
          <cell r="G129" t="str">
            <v/>
          </cell>
          <cell r="H129" t="str">
            <v/>
          </cell>
          <cell r="I129" t="str">
            <v/>
          </cell>
          <cell r="J129" t="str">
            <v/>
          </cell>
          <cell r="K129" t="str">
            <v/>
          </cell>
          <cell r="L129" t="str">
            <v/>
          </cell>
          <cell r="M129" t="str">
            <v/>
          </cell>
          <cell r="N129" t="str">
            <v/>
          </cell>
          <cell r="O129">
            <v>1.4782999999999999</v>
          </cell>
        </row>
        <row r="130">
          <cell r="A130" t="str">
            <v>A11105</v>
          </cell>
          <cell r="B130" t="str">
            <v>141/05/20</v>
          </cell>
          <cell r="C130">
            <v>2</v>
          </cell>
          <cell r="D130">
            <v>22.01</v>
          </cell>
          <cell r="E130">
            <v>28.62</v>
          </cell>
          <cell r="F130" t="str">
            <v/>
          </cell>
          <cell r="G130" t="str">
            <v/>
          </cell>
          <cell r="H130" t="str">
            <v/>
          </cell>
          <cell r="I130" t="str">
            <v/>
          </cell>
          <cell r="J130" t="str">
            <v/>
          </cell>
          <cell r="K130" t="str">
            <v/>
          </cell>
          <cell r="L130" t="str">
            <v/>
          </cell>
          <cell r="M130" t="str">
            <v/>
          </cell>
          <cell r="N130" t="str">
            <v/>
          </cell>
          <cell r="O130">
            <v>1.488</v>
          </cell>
        </row>
        <row r="131">
          <cell r="A131" t="str">
            <v>A08110</v>
          </cell>
          <cell r="B131" t="str">
            <v>138/11/08</v>
          </cell>
          <cell r="C131">
            <v>1</v>
          </cell>
          <cell r="D131">
            <v>22.32</v>
          </cell>
          <cell r="E131">
            <v>26.09</v>
          </cell>
          <cell r="F131" t="str">
            <v/>
          </cell>
          <cell r="G131" t="str">
            <v/>
          </cell>
          <cell r="H131" t="str">
            <v/>
          </cell>
          <cell r="I131" t="str">
            <v/>
          </cell>
          <cell r="J131" t="str">
            <v/>
          </cell>
          <cell r="K131" t="str">
            <v/>
          </cell>
          <cell r="L131" t="str">
            <v/>
          </cell>
          <cell r="M131" t="str">
            <v/>
          </cell>
          <cell r="N131" t="str">
            <v/>
          </cell>
          <cell r="O131">
            <v>1.4837</v>
          </cell>
        </row>
        <row r="132">
          <cell r="A132" t="str">
            <v>A09105</v>
          </cell>
          <cell r="B132" t="str">
            <v>139/05/12</v>
          </cell>
          <cell r="C132">
            <v>0.75</v>
          </cell>
          <cell r="D132">
            <v>23.5</v>
          </cell>
          <cell r="E132">
            <v>26.6</v>
          </cell>
          <cell r="F132" t="str">
            <v/>
          </cell>
          <cell r="G132" t="str">
            <v/>
          </cell>
          <cell r="H132" t="str">
            <v/>
          </cell>
          <cell r="I132" t="str">
            <v/>
          </cell>
          <cell r="J132" t="str">
            <v/>
          </cell>
          <cell r="K132" t="str">
            <v/>
          </cell>
          <cell r="L132" t="str">
            <v/>
          </cell>
          <cell r="M132" t="str">
            <v/>
          </cell>
          <cell r="N132" t="str">
            <v/>
          </cell>
          <cell r="O132">
            <v>1.4907999999999999</v>
          </cell>
        </row>
        <row r="133">
          <cell r="A133" t="str">
            <v>A10113</v>
          </cell>
          <cell r="B133" t="str">
            <v>140/12/23</v>
          </cell>
          <cell r="C133">
            <v>1.125</v>
          </cell>
          <cell r="D133">
            <v>23.53</v>
          </cell>
          <cell r="E133">
            <v>28.21</v>
          </cell>
          <cell r="F133" t="str">
            <v/>
          </cell>
          <cell r="G133" t="str">
            <v/>
          </cell>
          <cell r="H133" t="str">
            <v/>
          </cell>
          <cell r="I133" t="str">
            <v/>
          </cell>
          <cell r="J133" t="str">
            <v/>
          </cell>
          <cell r="K133" t="str">
            <v/>
          </cell>
          <cell r="L133" t="str">
            <v/>
          </cell>
          <cell r="M133" t="str">
            <v/>
          </cell>
          <cell r="N133" t="str">
            <v/>
          </cell>
          <cell r="O133">
            <v>1.4962</v>
          </cell>
        </row>
        <row r="134">
          <cell r="A134" t="str">
            <v>A12105</v>
          </cell>
          <cell r="B134" t="str">
            <v>142/05/12</v>
          </cell>
          <cell r="C134">
            <v>1.5</v>
          </cell>
          <cell r="D134">
            <v>23.62</v>
          </cell>
          <cell r="E134">
            <v>29.6</v>
          </cell>
          <cell r="F134" t="str">
            <v/>
          </cell>
          <cell r="G134" t="str">
            <v/>
          </cell>
          <cell r="H134" t="str">
            <v/>
          </cell>
          <cell r="I134" t="str">
            <v/>
          </cell>
          <cell r="J134" t="str">
            <v/>
          </cell>
          <cell r="K134" t="str">
            <v/>
          </cell>
          <cell r="L134" t="str">
            <v/>
          </cell>
          <cell r="M134" t="str">
            <v/>
          </cell>
          <cell r="N134" t="str">
            <v/>
          </cell>
          <cell r="O134">
            <v>1.4984999999999999</v>
          </cell>
        </row>
        <row r="135">
          <cell r="A135" t="str">
            <v>A12111</v>
          </cell>
          <cell r="B135" t="str">
            <v>142/11/22</v>
          </cell>
          <cell r="C135">
            <v>1.5</v>
          </cell>
          <cell r="D135">
            <v>24.02</v>
          </cell>
          <cell r="E135">
            <v>30</v>
          </cell>
          <cell r="F135" t="str">
            <v/>
          </cell>
          <cell r="G135" t="str">
            <v/>
          </cell>
          <cell r="H135" t="str">
            <v/>
          </cell>
          <cell r="I135" t="str">
            <v/>
          </cell>
          <cell r="J135" t="str">
            <v/>
          </cell>
          <cell r="K135" t="str">
            <v/>
          </cell>
          <cell r="L135" t="str">
            <v/>
          </cell>
          <cell r="M135" t="str">
            <v/>
          </cell>
          <cell r="N135" t="str">
            <v/>
          </cell>
          <cell r="O135">
            <v>1.5004</v>
          </cell>
        </row>
        <row r="136">
          <cell r="A136" t="str">
            <v>A10104</v>
          </cell>
          <cell r="B136" t="str">
            <v>140/02/25</v>
          </cell>
          <cell r="C136">
            <v>0.625</v>
          </cell>
          <cell r="D136">
            <v>24.46</v>
          </cell>
          <cell r="E136">
            <v>27.39</v>
          </cell>
          <cell r="F136" t="str">
            <v/>
          </cell>
          <cell r="G136" t="str">
            <v/>
          </cell>
          <cell r="H136" t="str">
            <v/>
          </cell>
          <cell r="I136" t="str">
            <v/>
          </cell>
          <cell r="J136" t="str">
            <v/>
          </cell>
          <cell r="K136" t="str">
            <v/>
          </cell>
          <cell r="L136" t="str">
            <v/>
          </cell>
          <cell r="M136" t="str">
            <v/>
          </cell>
          <cell r="N136" t="str">
            <v/>
          </cell>
          <cell r="O136">
            <v>1.4981</v>
          </cell>
        </row>
        <row r="137">
          <cell r="A137" t="str">
            <v>A09111</v>
          </cell>
          <cell r="B137" t="str">
            <v>139/11/27</v>
          </cell>
          <cell r="C137">
            <v>0.375</v>
          </cell>
          <cell r="D137">
            <v>25.11</v>
          </cell>
          <cell r="E137">
            <v>27.14</v>
          </cell>
          <cell r="F137" t="str">
            <v/>
          </cell>
          <cell r="G137" t="str">
            <v/>
          </cell>
          <cell r="H137" t="str">
            <v/>
          </cell>
          <cell r="I137" t="str">
            <v/>
          </cell>
          <cell r="J137" t="str">
            <v/>
          </cell>
          <cell r="K137" t="str">
            <v/>
          </cell>
          <cell r="L137" t="str">
            <v/>
          </cell>
          <cell r="M137" t="str">
            <v/>
          </cell>
          <cell r="N137" t="str">
            <v/>
          </cell>
          <cell r="O137">
            <v>1.5004</v>
          </cell>
        </row>
        <row r="138">
          <cell r="A138" t="str">
            <v>B64614</v>
          </cell>
          <cell r="B138" t="str">
            <v>P11國巨1</v>
          </cell>
          <cell r="C138">
            <v>3.17</v>
          </cell>
          <cell r="D138">
            <v>3.27</v>
          </cell>
          <cell r="E138">
            <v>0</v>
          </cell>
          <cell r="F138">
            <v>1.62</v>
          </cell>
          <cell r="G138">
            <v>1.62</v>
          </cell>
          <cell r="H138">
            <v>1.62</v>
          </cell>
          <cell r="I138">
            <v>1</v>
          </cell>
          <cell r="J138" t="str">
            <v/>
          </cell>
          <cell r="K138" t="str">
            <v/>
          </cell>
          <cell r="L138" t="str">
            <v/>
          </cell>
          <cell r="M138" t="str">
            <v/>
          </cell>
          <cell r="N138" t="str">
            <v/>
          </cell>
          <cell r="O138" t="e">
            <v>#N/A</v>
          </cell>
        </row>
        <row r="139">
          <cell r="A139" t="str">
            <v>B401DJ</v>
          </cell>
          <cell r="B139" t="str">
            <v>P08南亞2A</v>
          </cell>
          <cell r="C139" t="str">
            <v>TWD</v>
          </cell>
          <cell r="D139">
            <v>0.52</v>
          </cell>
          <cell r="E139">
            <v>0</v>
          </cell>
          <cell r="F139">
            <v>1.5</v>
          </cell>
          <cell r="G139">
            <v>1.5</v>
          </cell>
          <cell r="H139">
            <v>1.5</v>
          </cell>
          <cell r="I139">
            <v>2</v>
          </cell>
          <cell r="J139">
            <v>1.51</v>
          </cell>
          <cell r="K139">
            <v>1.51</v>
          </cell>
          <cell r="L139">
            <v>1.51</v>
          </cell>
          <cell r="M139">
            <v>1</v>
          </cell>
          <cell r="N139">
            <v>2</v>
          </cell>
          <cell r="O139" t="e">
            <v>#N/A</v>
          </cell>
        </row>
        <row r="140">
          <cell r="A140" t="str">
            <v>B702AK</v>
          </cell>
          <cell r="B140" t="str">
            <v>P08台化1A</v>
          </cell>
          <cell r="C140" t="str">
            <v>TWD</v>
          </cell>
          <cell r="D140">
            <v>0.6</v>
          </cell>
          <cell r="E140">
            <v>0</v>
          </cell>
          <cell r="F140">
            <v>1.5</v>
          </cell>
          <cell r="G140">
            <v>1.5</v>
          </cell>
          <cell r="H140">
            <v>1.5</v>
          </cell>
          <cell r="I140">
            <v>1</v>
          </cell>
          <cell r="J140">
            <v>1.51</v>
          </cell>
          <cell r="K140">
            <v>1.51</v>
          </cell>
          <cell r="L140">
            <v>1.51</v>
          </cell>
          <cell r="M140">
            <v>1</v>
          </cell>
          <cell r="N140">
            <v>1</v>
          </cell>
          <cell r="O140" t="e">
            <v>#N/A</v>
          </cell>
        </row>
        <row r="141">
          <cell r="A141" t="str">
            <v>B801AQ</v>
          </cell>
          <cell r="B141" t="str">
            <v>P12中鋼1A</v>
          </cell>
          <cell r="C141" t="str">
            <v>TWD</v>
          </cell>
          <cell r="D141">
            <v>2.67</v>
          </cell>
          <cell r="E141">
            <v>0</v>
          </cell>
          <cell r="F141">
            <v>1.56</v>
          </cell>
          <cell r="G141">
            <v>1.56</v>
          </cell>
          <cell r="H141">
            <v>1.56</v>
          </cell>
          <cell r="I141">
            <v>2</v>
          </cell>
          <cell r="J141">
            <v>1.5620000000000001</v>
          </cell>
          <cell r="K141">
            <v>1.5620000000000001</v>
          </cell>
          <cell r="L141">
            <v>1.5620000000000001</v>
          </cell>
          <cell r="M141">
            <v>1</v>
          </cell>
          <cell r="N141">
            <v>2</v>
          </cell>
          <cell r="O141" t="e">
            <v>#N/A</v>
          </cell>
        </row>
        <row r="142">
          <cell r="A142" t="str">
            <v>B903YT</v>
          </cell>
          <cell r="B142" t="str">
            <v>P12台電1B</v>
          </cell>
          <cell r="C142" t="str">
            <v>TWD</v>
          </cell>
          <cell r="D142">
            <v>4.05</v>
          </cell>
          <cell r="E142">
            <v>0</v>
          </cell>
          <cell r="F142" t="str">
            <v/>
          </cell>
          <cell r="G142" t="str">
            <v/>
          </cell>
          <cell r="H142" t="str">
            <v/>
          </cell>
          <cell r="I142" t="str">
            <v/>
          </cell>
          <cell r="J142">
            <v>1.52</v>
          </cell>
          <cell r="K142">
            <v>1.52</v>
          </cell>
          <cell r="L142">
            <v>1.52</v>
          </cell>
          <cell r="M142">
            <v>1</v>
          </cell>
          <cell r="N142">
            <v>3</v>
          </cell>
          <cell r="O142" t="e">
            <v>#N/A</v>
          </cell>
        </row>
        <row r="143">
          <cell r="A143" t="str">
            <v>B97846</v>
          </cell>
          <cell r="B143" t="str">
            <v>P08富邦金1</v>
          </cell>
          <cell r="C143" t="str">
            <v>TWD</v>
          </cell>
          <cell r="D143">
            <v>1.1399999999999999</v>
          </cell>
          <cell r="E143">
            <v>0</v>
          </cell>
          <cell r="F143">
            <v>1.53</v>
          </cell>
          <cell r="G143">
            <v>1.53</v>
          </cell>
          <cell r="H143">
            <v>1.53</v>
          </cell>
          <cell r="I143">
            <v>2</v>
          </cell>
          <cell r="J143">
            <v>1.54</v>
          </cell>
          <cell r="K143">
            <v>1.54</v>
          </cell>
          <cell r="L143">
            <v>1.54</v>
          </cell>
          <cell r="M143">
            <v>1</v>
          </cell>
          <cell r="N143">
            <v>2</v>
          </cell>
          <cell r="O143" t="e">
            <v>#N/A</v>
          </cell>
        </row>
        <row r="144">
          <cell r="A144" t="str">
            <v>B97855</v>
          </cell>
          <cell r="B144" t="str">
            <v>P09富邦金8</v>
          </cell>
          <cell r="C144" t="str">
            <v>TWD</v>
          </cell>
          <cell r="D144">
            <v>1.07</v>
          </cell>
          <cell r="E144">
            <v>0</v>
          </cell>
          <cell r="F144">
            <v>1.522</v>
          </cell>
          <cell r="G144">
            <v>1.522</v>
          </cell>
          <cell r="H144">
            <v>1.522</v>
          </cell>
          <cell r="I144">
            <v>4</v>
          </cell>
          <cell r="J144">
            <v>1.5349999999999999</v>
          </cell>
          <cell r="K144">
            <v>1.52</v>
          </cell>
          <cell r="L144">
            <v>1.5275000000000001</v>
          </cell>
          <cell r="M144">
            <v>2</v>
          </cell>
          <cell r="N144">
            <v>8</v>
          </cell>
          <cell r="O144" t="e">
            <v>#N/A</v>
          </cell>
        </row>
        <row r="145">
          <cell r="A145" t="str">
            <v>F19002</v>
          </cell>
          <cell r="B145" t="str">
            <v>P23CATLI2</v>
          </cell>
          <cell r="C145" t="str">
            <v>USD</v>
          </cell>
          <cell r="D145">
            <v>7.33</v>
          </cell>
          <cell r="E145">
            <v>0</v>
          </cell>
          <cell r="F145" t="str">
            <v/>
          </cell>
          <cell r="G145" t="str">
            <v/>
          </cell>
          <cell r="H145" t="str">
            <v/>
          </cell>
          <cell r="I145" t="str">
            <v/>
          </cell>
          <cell r="J145">
            <v>6.1</v>
          </cell>
          <cell r="K145">
            <v>6.1</v>
          </cell>
          <cell r="L145">
            <v>6.1</v>
          </cell>
          <cell r="M145">
            <v>20</v>
          </cell>
          <cell r="N145">
            <v>0.27</v>
          </cell>
          <cell r="O145" t="e">
            <v>#N/A</v>
          </cell>
        </row>
        <row r="146">
          <cell r="A146" t="str">
            <v>F12204</v>
          </cell>
          <cell r="B146" t="str">
            <v>P23NAB1</v>
          </cell>
          <cell r="C146" t="str">
            <v>USD</v>
          </cell>
          <cell r="D146">
            <v>0</v>
          </cell>
          <cell r="E146">
            <v>0</v>
          </cell>
          <cell r="F146" t="str">
            <v/>
          </cell>
          <cell r="G146" t="str">
            <v/>
          </cell>
          <cell r="H146" t="str">
            <v/>
          </cell>
          <cell r="I146" t="str">
            <v/>
          </cell>
          <cell r="J146" t="str">
            <v>-</v>
          </cell>
          <cell r="K146" t="str">
            <v>-</v>
          </cell>
          <cell r="L146" t="str">
            <v>-</v>
          </cell>
          <cell r="M146">
            <v>1</v>
          </cell>
          <cell r="N146">
            <v>0.02</v>
          </cell>
          <cell r="O146" t="e">
            <v>#N/A</v>
          </cell>
        </row>
        <row r="147">
          <cell r="M147">
            <v>0</v>
          </cell>
        </row>
        <row r="148">
          <cell r="M148">
            <v>0</v>
          </cell>
        </row>
        <row r="149">
          <cell r="M149">
            <v>0</v>
          </cell>
        </row>
        <row r="150">
          <cell r="M150">
            <v>0</v>
          </cell>
        </row>
      </sheetData>
    </sheetDataSet>
  </externalBook>
</externalLink>
</file>

<file path=xl/externalLinks/externalLink1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3"/>
    </sheetNames>
    <sheetDataSet>
      <sheetData sheetId="0">
        <row r="4">
          <cell r="A4" t="str">
            <v>A07111</v>
          </cell>
          <cell r="B4" t="str">
            <v>112/11/23</v>
          </cell>
          <cell r="C4">
            <v>0.75</v>
          </cell>
          <cell r="D4">
            <v>0.13</v>
          </cell>
          <cell r="E4">
            <v>0.13</v>
          </cell>
          <cell r="F4" t="str">
            <v/>
          </cell>
          <cell r="G4" t="str">
            <v/>
          </cell>
          <cell r="H4" t="str">
            <v/>
          </cell>
          <cell r="I4" t="str">
            <v/>
          </cell>
          <cell r="J4" t="str">
            <v/>
          </cell>
          <cell r="K4" t="str">
            <v/>
          </cell>
          <cell r="L4" t="str">
            <v/>
          </cell>
          <cell r="M4" t="str">
            <v/>
          </cell>
          <cell r="N4" t="str">
            <v/>
          </cell>
          <cell r="O4">
            <v>0.98229999999999995</v>
          </cell>
        </row>
        <row r="5">
          <cell r="A5" t="str">
            <v>A08101</v>
          </cell>
          <cell r="B5" t="str">
            <v>113/01/14</v>
          </cell>
          <cell r="C5">
            <v>0.625</v>
          </cell>
          <cell r="D5">
            <v>0.27</v>
          </cell>
          <cell r="E5">
            <v>0.28000000000000003</v>
          </cell>
          <cell r="F5" t="str">
            <v/>
          </cell>
          <cell r="G5" t="str">
            <v/>
          </cell>
          <cell r="H5" t="str">
            <v/>
          </cell>
          <cell r="I5" t="str">
            <v/>
          </cell>
          <cell r="J5" t="str">
            <v/>
          </cell>
          <cell r="K5" t="str">
            <v/>
          </cell>
          <cell r="L5" t="str">
            <v/>
          </cell>
          <cell r="M5" t="str">
            <v/>
          </cell>
          <cell r="N5" t="str">
            <v/>
          </cell>
          <cell r="O5">
            <v>0.98309999999999997</v>
          </cell>
        </row>
        <row r="6">
          <cell r="A6" t="str">
            <v>A93103</v>
          </cell>
          <cell r="B6" t="str">
            <v>113/02/10</v>
          </cell>
          <cell r="C6">
            <v>3</v>
          </cell>
          <cell r="D6">
            <v>0.35</v>
          </cell>
          <cell r="E6">
            <v>0.35</v>
          </cell>
          <cell r="F6" t="str">
            <v/>
          </cell>
          <cell r="G6" t="str">
            <v/>
          </cell>
          <cell r="H6" t="str">
            <v/>
          </cell>
          <cell r="I6" t="str">
            <v/>
          </cell>
          <cell r="J6" t="str">
            <v/>
          </cell>
          <cell r="K6" t="str">
            <v/>
          </cell>
          <cell r="L6" t="str">
            <v/>
          </cell>
          <cell r="M6" t="str">
            <v/>
          </cell>
          <cell r="N6" t="str">
            <v/>
          </cell>
          <cell r="O6">
            <v>0.98509999999999998</v>
          </cell>
        </row>
        <row r="7">
          <cell r="A7" t="str">
            <v>A03106</v>
          </cell>
          <cell r="B7" t="str">
            <v>113/03/03</v>
          </cell>
          <cell r="C7">
            <v>1.5</v>
          </cell>
          <cell r="D7">
            <v>0.41</v>
          </cell>
          <cell r="E7">
            <v>0.41</v>
          </cell>
          <cell r="F7" t="str">
            <v/>
          </cell>
          <cell r="G7" t="str">
            <v/>
          </cell>
          <cell r="H7" t="str">
            <v/>
          </cell>
          <cell r="I7" t="str">
            <v/>
          </cell>
          <cell r="J7" t="str">
            <v/>
          </cell>
          <cell r="K7" t="str">
            <v/>
          </cell>
          <cell r="L7" t="str">
            <v/>
          </cell>
          <cell r="M7" t="str">
            <v/>
          </cell>
          <cell r="N7" t="str">
            <v/>
          </cell>
          <cell r="O7">
            <v>0.98699999999999999</v>
          </cell>
        </row>
        <row r="8">
          <cell r="A8" t="str">
            <v>A11202</v>
          </cell>
          <cell r="B8" t="str">
            <v>113/03/31</v>
          </cell>
          <cell r="C8">
            <v>0.75</v>
          </cell>
          <cell r="D8">
            <v>0.48</v>
          </cell>
          <cell r="E8">
            <v>0.49</v>
          </cell>
          <cell r="F8" t="str">
            <v/>
          </cell>
          <cell r="G8" t="str">
            <v/>
          </cell>
          <cell r="H8" t="str">
            <v/>
          </cell>
          <cell r="I8" t="str">
            <v/>
          </cell>
          <cell r="J8" t="str">
            <v/>
          </cell>
          <cell r="K8" t="str">
            <v/>
          </cell>
          <cell r="L8" t="str">
            <v/>
          </cell>
          <cell r="M8" t="str">
            <v/>
          </cell>
          <cell r="N8" t="str">
            <v/>
          </cell>
          <cell r="O8">
            <v>0.98950000000000005</v>
          </cell>
        </row>
        <row r="9">
          <cell r="A9" t="str">
            <v>A08107</v>
          </cell>
          <cell r="B9" t="str">
            <v>113/07/17</v>
          </cell>
          <cell r="C9">
            <v>0.5</v>
          </cell>
          <cell r="D9">
            <v>0.77</v>
          </cell>
          <cell r="E9">
            <v>0.78</v>
          </cell>
          <cell r="F9">
            <v>0.93</v>
          </cell>
          <cell r="G9">
            <v>0.93</v>
          </cell>
          <cell r="H9">
            <v>0.93</v>
          </cell>
          <cell r="I9">
            <v>1</v>
          </cell>
          <cell r="J9">
            <v>0.92</v>
          </cell>
          <cell r="K9">
            <v>0.92</v>
          </cell>
          <cell r="L9">
            <v>0.92</v>
          </cell>
          <cell r="M9">
            <v>1</v>
          </cell>
          <cell r="N9">
            <v>1</v>
          </cell>
          <cell r="O9">
            <v>0.99939999999999996</v>
          </cell>
        </row>
        <row r="10">
          <cell r="A10" t="str">
            <v>A03113</v>
          </cell>
          <cell r="B10" t="str">
            <v>113/09/26</v>
          </cell>
          <cell r="C10">
            <v>1.625</v>
          </cell>
          <cell r="D10">
            <v>0.97</v>
          </cell>
          <cell r="E10">
            <v>0.98</v>
          </cell>
          <cell r="F10" t="str">
            <v/>
          </cell>
          <cell r="G10" t="str">
            <v/>
          </cell>
          <cell r="H10" t="str">
            <v/>
          </cell>
          <cell r="I10" t="str">
            <v/>
          </cell>
          <cell r="J10" t="str">
            <v/>
          </cell>
          <cell r="K10" t="str">
            <v/>
          </cell>
          <cell r="L10" t="str">
            <v/>
          </cell>
          <cell r="M10" t="str">
            <v/>
          </cell>
          <cell r="N10" t="str">
            <v/>
          </cell>
          <cell r="O10">
            <v>1.0056</v>
          </cell>
        </row>
        <row r="11">
          <cell r="A11" t="str">
            <v>A93109</v>
          </cell>
          <cell r="B11" t="str">
            <v>113/11/18</v>
          </cell>
          <cell r="C11">
            <v>3</v>
          </cell>
          <cell r="D11">
            <v>1.08</v>
          </cell>
          <cell r="E11">
            <v>1.1200000000000001</v>
          </cell>
          <cell r="F11" t="str">
            <v/>
          </cell>
          <cell r="G11" t="str">
            <v/>
          </cell>
          <cell r="H11" t="str">
            <v/>
          </cell>
          <cell r="I11" t="str">
            <v/>
          </cell>
          <cell r="J11" t="str">
            <v/>
          </cell>
          <cell r="K11" t="str">
            <v/>
          </cell>
          <cell r="L11" t="str">
            <v/>
          </cell>
          <cell r="M11" t="str">
            <v/>
          </cell>
          <cell r="N11" t="str">
            <v/>
          </cell>
          <cell r="O11">
            <v>1.0098</v>
          </cell>
        </row>
        <row r="12">
          <cell r="A12" t="str">
            <v>A09101</v>
          </cell>
          <cell r="B12" t="str">
            <v>114/01/10</v>
          </cell>
          <cell r="C12">
            <v>0.5</v>
          </cell>
          <cell r="D12">
            <v>1.25</v>
          </cell>
          <cell r="E12">
            <v>1.27</v>
          </cell>
          <cell r="F12" t="str">
            <v/>
          </cell>
          <cell r="G12" t="str">
            <v/>
          </cell>
          <cell r="H12" t="str">
            <v/>
          </cell>
          <cell r="I12" t="str">
            <v/>
          </cell>
          <cell r="J12" t="str">
            <v/>
          </cell>
          <cell r="K12" t="str">
            <v/>
          </cell>
          <cell r="L12" t="str">
            <v/>
          </cell>
          <cell r="M12" t="str">
            <v/>
          </cell>
          <cell r="N12" t="str">
            <v/>
          </cell>
          <cell r="O12">
            <v>1.0143</v>
          </cell>
        </row>
        <row r="13">
          <cell r="A13" t="str">
            <v>A12103</v>
          </cell>
          <cell r="B13" t="str">
            <v>114/02/23</v>
          </cell>
          <cell r="C13">
            <v>1</v>
          </cell>
          <cell r="D13">
            <v>1.36</v>
          </cell>
          <cell r="E13">
            <v>1.39</v>
          </cell>
          <cell r="F13" t="str">
            <v/>
          </cell>
          <cell r="G13" t="str">
            <v/>
          </cell>
          <cell r="H13" t="str">
            <v/>
          </cell>
          <cell r="I13" t="str">
            <v/>
          </cell>
          <cell r="J13" t="str">
            <v/>
          </cell>
          <cell r="K13" t="str">
            <v/>
          </cell>
          <cell r="L13" t="str">
            <v/>
          </cell>
          <cell r="M13" t="str">
            <v/>
          </cell>
          <cell r="N13" t="str">
            <v/>
          </cell>
          <cell r="O13">
            <v>1.0179</v>
          </cell>
        </row>
        <row r="14">
          <cell r="A14" t="str">
            <v>A94103</v>
          </cell>
          <cell r="B14" t="str">
            <v>114/02/25</v>
          </cell>
          <cell r="C14">
            <v>2.375</v>
          </cell>
          <cell r="D14">
            <v>1.36</v>
          </cell>
          <cell r="E14">
            <v>1.39</v>
          </cell>
          <cell r="F14" t="str">
            <v/>
          </cell>
          <cell r="G14" t="str">
            <v/>
          </cell>
          <cell r="H14" t="str">
            <v/>
          </cell>
          <cell r="I14" t="str">
            <v/>
          </cell>
          <cell r="J14" t="str">
            <v/>
          </cell>
          <cell r="K14" t="str">
            <v/>
          </cell>
          <cell r="L14" t="str">
            <v/>
          </cell>
          <cell r="M14" t="str">
            <v/>
          </cell>
          <cell r="N14" t="str">
            <v/>
          </cell>
          <cell r="O14">
            <v>1.018</v>
          </cell>
        </row>
        <row r="15">
          <cell r="A15" t="str">
            <v>A04105</v>
          </cell>
          <cell r="B15" t="str">
            <v>114/03/13</v>
          </cell>
          <cell r="C15">
            <v>1.625</v>
          </cell>
          <cell r="D15">
            <v>1.41</v>
          </cell>
          <cell r="E15">
            <v>1.44</v>
          </cell>
          <cell r="F15" t="str">
            <v/>
          </cell>
          <cell r="G15" t="str">
            <v/>
          </cell>
          <cell r="H15" t="str">
            <v/>
          </cell>
          <cell r="I15" t="str">
            <v/>
          </cell>
          <cell r="J15" t="str">
            <v/>
          </cell>
          <cell r="K15" t="str">
            <v/>
          </cell>
          <cell r="L15" t="str">
            <v/>
          </cell>
          <cell r="M15" t="str">
            <v/>
          </cell>
          <cell r="N15" t="str">
            <v/>
          </cell>
          <cell r="O15">
            <v>1.0194000000000001</v>
          </cell>
        </row>
        <row r="16">
          <cell r="A16" t="str">
            <v>A09107</v>
          </cell>
          <cell r="B16" t="str">
            <v>114/07/17</v>
          </cell>
          <cell r="C16">
            <v>0.25</v>
          </cell>
          <cell r="D16">
            <v>1.76</v>
          </cell>
          <cell r="E16">
            <v>1.78</v>
          </cell>
          <cell r="F16" t="str">
            <v/>
          </cell>
          <cell r="G16" t="str">
            <v/>
          </cell>
          <cell r="H16" t="str">
            <v/>
          </cell>
          <cell r="I16" t="str">
            <v/>
          </cell>
          <cell r="J16" t="str">
            <v/>
          </cell>
          <cell r="K16" t="str">
            <v/>
          </cell>
          <cell r="L16" t="str">
            <v/>
          </cell>
          <cell r="M16" t="str">
            <v/>
          </cell>
          <cell r="N16" t="str">
            <v/>
          </cell>
          <cell r="O16">
            <v>1.0319</v>
          </cell>
        </row>
        <row r="17">
          <cell r="A17" t="str">
            <v>A04112</v>
          </cell>
          <cell r="B17" t="str">
            <v>114/09/11</v>
          </cell>
          <cell r="C17">
            <v>1.125</v>
          </cell>
          <cell r="D17">
            <v>1.9</v>
          </cell>
          <cell r="E17">
            <v>1.94</v>
          </cell>
          <cell r="F17" t="str">
            <v/>
          </cell>
          <cell r="G17" t="str">
            <v/>
          </cell>
          <cell r="H17" t="str">
            <v/>
          </cell>
          <cell r="I17" t="str">
            <v/>
          </cell>
          <cell r="J17" t="str">
            <v/>
          </cell>
          <cell r="K17" t="str">
            <v/>
          </cell>
          <cell r="L17" t="str">
            <v/>
          </cell>
          <cell r="M17" t="str">
            <v/>
          </cell>
          <cell r="N17" t="str">
            <v/>
          </cell>
          <cell r="O17">
            <v>1.038</v>
          </cell>
        </row>
        <row r="18">
          <cell r="A18" t="str">
            <v>A09112</v>
          </cell>
          <cell r="B18" t="str">
            <v>114/12/08</v>
          </cell>
          <cell r="C18">
            <v>0.125</v>
          </cell>
          <cell r="D18">
            <v>2.15</v>
          </cell>
          <cell r="E18">
            <v>2.1800000000000002</v>
          </cell>
          <cell r="F18" t="str">
            <v/>
          </cell>
          <cell r="G18" t="str">
            <v/>
          </cell>
          <cell r="H18" t="str">
            <v/>
          </cell>
          <cell r="I18" t="str">
            <v/>
          </cell>
          <cell r="J18" t="str">
            <v/>
          </cell>
          <cell r="K18" t="str">
            <v/>
          </cell>
          <cell r="L18" t="str">
            <v/>
          </cell>
          <cell r="M18" t="str">
            <v/>
          </cell>
          <cell r="N18" t="str">
            <v/>
          </cell>
          <cell r="O18">
            <v>1.0491999999999999</v>
          </cell>
        </row>
        <row r="19">
          <cell r="A19" t="str">
            <v>A10101</v>
          </cell>
          <cell r="B19" t="str">
            <v>115/01/13</v>
          </cell>
          <cell r="C19">
            <v>0.25</v>
          </cell>
          <cell r="D19">
            <v>2.2400000000000002</v>
          </cell>
          <cell r="E19">
            <v>2.2799999999999998</v>
          </cell>
          <cell r="F19" t="str">
            <v/>
          </cell>
          <cell r="G19" t="str">
            <v/>
          </cell>
          <cell r="H19" t="str">
            <v/>
          </cell>
          <cell r="I19" t="str">
            <v/>
          </cell>
          <cell r="J19" t="str">
            <v/>
          </cell>
          <cell r="K19" t="str">
            <v/>
          </cell>
          <cell r="L19" t="str">
            <v/>
          </cell>
          <cell r="M19" t="str">
            <v/>
          </cell>
          <cell r="N19" t="str">
            <v/>
          </cell>
          <cell r="O19">
            <v>1.0541</v>
          </cell>
        </row>
        <row r="20">
          <cell r="A20" t="str">
            <v>A95102</v>
          </cell>
          <cell r="B20" t="str">
            <v>115/02/24</v>
          </cell>
          <cell r="C20">
            <v>1.875</v>
          </cell>
          <cell r="D20">
            <v>2.31</v>
          </cell>
          <cell r="E20">
            <v>2.39</v>
          </cell>
          <cell r="F20" t="str">
            <v/>
          </cell>
          <cell r="G20" t="str">
            <v/>
          </cell>
          <cell r="H20" t="str">
            <v/>
          </cell>
          <cell r="I20" t="str">
            <v/>
          </cell>
          <cell r="J20" t="str">
            <v/>
          </cell>
          <cell r="K20" t="str">
            <v/>
          </cell>
          <cell r="L20" t="str">
            <v/>
          </cell>
          <cell r="M20" t="str">
            <v/>
          </cell>
          <cell r="N20" t="str">
            <v/>
          </cell>
          <cell r="O20">
            <v>1.0596000000000001</v>
          </cell>
        </row>
        <row r="21">
          <cell r="A21" t="str">
            <v>A05104</v>
          </cell>
          <cell r="B21" t="str">
            <v>115/03/04</v>
          </cell>
          <cell r="C21">
            <v>0.75</v>
          </cell>
          <cell r="D21">
            <v>2.37</v>
          </cell>
          <cell r="E21">
            <v>2.41</v>
          </cell>
          <cell r="F21" t="str">
            <v/>
          </cell>
          <cell r="G21" t="str">
            <v/>
          </cell>
          <cell r="H21" t="str">
            <v/>
          </cell>
          <cell r="I21" t="str">
            <v/>
          </cell>
          <cell r="J21" t="str">
            <v/>
          </cell>
          <cell r="K21" t="str">
            <v/>
          </cell>
          <cell r="L21" t="str">
            <v/>
          </cell>
          <cell r="M21" t="str">
            <v/>
          </cell>
          <cell r="N21" t="str">
            <v/>
          </cell>
          <cell r="O21">
            <v>1.0612999999999999</v>
          </cell>
        </row>
        <row r="22">
          <cell r="A22" t="str">
            <v>A10108</v>
          </cell>
          <cell r="B22" t="str">
            <v>115/07/29</v>
          </cell>
          <cell r="C22">
            <v>0.25</v>
          </cell>
          <cell r="D22">
            <v>2.78</v>
          </cell>
          <cell r="E22">
            <v>2.81</v>
          </cell>
          <cell r="F22" t="str">
            <v/>
          </cell>
          <cell r="G22" t="str">
            <v/>
          </cell>
          <cell r="H22" t="str">
            <v/>
          </cell>
          <cell r="I22" t="str">
            <v/>
          </cell>
          <cell r="J22" t="str">
            <v/>
          </cell>
          <cell r="K22" t="str">
            <v/>
          </cell>
          <cell r="L22" t="str">
            <v/>
          </cell>
          <cell r="M22" t="str">
            <v/>
          </cell>
          <cell r="N22" t="str">
            <v/>
          </cell>
          <cell r="O22">
            <v>1.085</v>
          </cell>
        </row>
        <row r="23">
          <cell r="A23" t="str">
            <v>A05111</v>
          </cell>
          <cell r="B23" t="str">
            <v>115/09/07</v>
          </cell>
          <cell r="C23">
            <v>0.625</v>
          </cell>
          <cell r="D23">
            <v>2.87</v>
          </cell>
          <cell r="E23">
            <v>2.92</v>
          </cell>
          <cell r="F23" t="str">
            <v/>
          </cell>
          <cell r="G23" t="str">
            <v/>
          </cell>
          <cell r="H23" t="str">
            <v/>
          </cell>
          <cell r="I23" t="str">
            <v/>
          </cell>
          <cell r="J23" t="str">
            <v/>
          </cell>
          <cell r="K23" t="str">
            <v/>
          </cell>
          <cell r="L23" t="str">
            <v/>
          </cell>
          <cell r="M23" t="str">
            <v/>
          </cell>
          <cell r="N23" t="str">
            <v/>
          </cell>
          <cell r="O23">
            <v>1.0912999999999999</v>
          </cell>
        </row>
        <row r="24">
          <cell r="A24" t="str">
            <v>A95107</v>
          </cell>
          <cell r="B24" t="str">
            <v>115/11/10</v>
          </cell>
          <cell r="C24">
            <v>2.125</v>
          </cell>
          <cell r="D24">
            <v>2.95</v>
          </cell>
          <cell r="E24">
            <v>3.1</v>
          </cell>
          <cell r="F24" t="str">
            <v/>
          </cell>
          <cell r="G24" t="str">
            <v/>
          </cell>
          <cell r="H24" t="str">
            <v/>
          </cell>
          <cell r="I24" t="str">
            <v/>
          </cell>
          <cell r="J24" t="str">
            <v/>
          </cell>
          <cell r="K24" t="str">
            <v/>
          </cell>
          <cell r="L24" t="str">
            <v/>
          </cell>
          <cell r="M24" t="str">
            <v/>
          </cell>
          <cell r="N24" t="str">
            <v/>
          </cell>
          <cell r="O24">
            <v>1.1008</v>
          </cell>
        </row>
        <row r="25">
          <cell r="A25" t="str">
            <v>A96102</v>
          </cell>
          <cell r="B25" t="str">
            <v>116/02/14</v>
          </cell>
          <cell r="C25">
            <v>2</v>
          </cell>
          <cell r="D25">
            <v>3.21</v>
          </cell>
          <cell r="E25">
            <v>3.36</v>
          </cell>
          <cell r="F25" t="str">
            <v/>
          </cell>
          <cell r="G25" t="str">
            <v/>
          </cell>
          <cell r="H25" t="str">
            <v/>
          </cell>
          <cell r="I25" t="str">
            <v/>
          </cell>
          <cell r="J25" t="str">
            <v/>
          </cell>
          <cell r="K25" t="str">
            <v/>
          </cell>
          <cell r="L25" t="str">
            <v/>
          </cell>
          <cell r="M25" t="str">
            <v/>
          </cell>
          <cell r="N25" t="str">
            <v/>
          </cell>
          <cell r="O25">
            <v>1.1157999999999999</v>
          </cell>
        </row>
        <row r="26">
          <cell r="A26" t="str">
            <v>A06104</v>
          </cell>
          <cell r="B26" t="str">
            <v>116/03/01</v>
          </cell>
          <cell r="C26">
            <v>1.125</v>
          </cell>
          <cell r="D26">
            <v>3.3</v>
          </cell>
          <cell r="E26">
            <v>3.4</v>
          </cell>
          <cell r="F26" t="str">
            <v/>
          </cell>
          <cell r="G26" t="str">
            <v/>
          </cell>
          <cell r="H26" t="str">
            <v/>
          </cell>
          <cell r="I26" t="str">
            <v/>
          </cell>
          <cell r="J26" t="str">
            <v/>
          </cell>
          <cell r="K26" t="str">
            <v/>
          </cell>
          <cell r="L26" t="str">
            <v/>
          </cell>
          <cell r="M26" t="str">
            <v/>
          </cell>
          <cell r="N26" t="str">
            <v/>
          </cell>
          <cell r="O26">
            <v>1.119</v>
          </cell>
        </row>
        <row r="27">
          <cell r="A27" t="str">
            <v>A11103</v>
          </cell>
          <cell r="B27" t="str">
            <v>116/02/24</v>
          </cell>
          <cell r="C27">
            <v>0.5</v>
          </cell>
          <cell r="D27">
            <v>3.32</v>
          </cell>
          <cell r="E27">
            <v>3.39</v>
          </cell>
          <cell r="F27" t="str">
            <v/>
          </cell>
          <cell r="G27" t="str">
            <v/>
          </cell>
          <cell r="H27" t="str">
            <v/>
          </cell>
          <cell r="I27" t="str">
            <v/>
          </cell>
          <cell r="J27" t="str">
            <v/>
          </cell>
          <cell r="K27" t="str">
            <v/>
          </cell>
          <cell r="L27" t="str">
            <v/>
          </cell>
          <cell r="M27" t="str">
            <v/>
          </cell>
          <cell r="N27" t="str">
            <v/>
          </cell>
          <cell r="O27">
            <v>1.1188</v>
          </cell>
        </row>
        <row r="28">
          <cell r="A28" t="str">
            <v>A11106</v>
          </cell>
          <cell r="B28" t="str">
            <v>116/06/23</v>
          </cell>
          <cell r="C28">
            <v>1</v>
          </cell>
          <cell r="D28">
            <v>3.62</v>
          </cell>
          <cell r="E28">
            <v>3.72</v>
          </cell>
          <cell r="F28" t="str">
            <v/>
          </cell>
          <cell r="G28" t="str">
            <v/>
          </cell>
          <cell r="H28" t="str">
            <v/>
          </cell>
          <cell r="I28" t="str">
            <v/>
          </cell>
          <cell r="J28" t="str">
            <v/>
          </cell>
          <cell r="K28" t="str">
            <v/>
          </cell>
          <cell r="L28" t="str">
            <v/>
          </cell>
          <cell r="M28" t="str">
            <v/>
          </cell>
          <cell r="N28" t="str">
            <v/>
          </cell>
          <cell r="O28">
            <v>1.1356999999999999</v>
          </cell>
        </row>
        <row r="29">
          <cell r="A29" t="str">
            <v>A96107</v>
          </cell>
          <cell r="B29" t="str">
            <v>116/11/16</v>
          </cell>
          <cell r="C29">
            <v>3</v>
          </cell>
          <cell r="D29">
            <v>3.8</v>
          </cell>
          <cell r="E29">
            <v>4.12</v>
          </cell>
          <cell r="F29" t="str">
            <v/>
          </cell>
          <cell r="G29" t="str">
            <v/>
          </cell>
          <cell r="H29" t="str">
            <v/>
          </cell>
          <cell r="I29" t="str">
            <v/>
          </cell>
          <cell r="J29" t="str">
            <v/>
          </cell>
          <cell r="K29" t="str">
            <v/>
          </cell>
          <cell r="L29" t="str">
            <v/>
          </cell>
          <cell r="M29" t="str">
            <v/>
          </cell>
          <cell r="N29" t="str">
            <v/>
          </cell>
          <cell r="O29">
            <v>1.1514</v>
          </cell>
        </row>
        <row r="30">
          <cell r="A30" t="str">
            <v>A11108</v>
          </cell>
          <cell r="B30" t="str">
            <v>116/09/23</v>
          </cell>
          <cell r="C30">
            <v>1.25</v>
          </cell>
          <cell r="D30">
            <v>3.85</v>
          </cell>
          <cell r="E30">
            <v>3.97</v>
          </cell>
          <cell r="F30" t="str">
            <v/>
          </cell>
          <cell r="G30" t="str">
            <v/>
          </cell>
          <cell r="H30" t="str">
            <v/>
          </cell>
          <cell r="I30" t="str">
            <v/>
          </cell>
          <cell r="J30" t="str">
            <v/>
          </cell>
          <cell r="K30" t="str">
            <v/>
          </cell>
          <cell r="L30" t="str">
            <v/>
          </cell>
          <cell r="M30" t="str">
            <v/>
          </cell>
          <cell r="N30" t="str">
            <v/>
          </cell>
          <cell r="O30">
            <v>1.1474</v>
          </cell>
        </row>
        <row r="31">
          <cell r="A31" t="str">
            <v>A06109</v>
          </cell>
          <cell r="B31" t="str">
            <v>116/09/20</v>
          </cell>
          <cell r="C31">
            <v>1</v>
          </cell>
          <cell r="D31">
            <v>3.86</v>
          </cell>
          <cell r="E31">
            <v>3.96</v>
          </cell>
          <cell r="F31" t="str">
            <v/>
          </cell>
          <cell r="G31" t="str">
            <v/>
          </cell>
          <cell r="H31" t="str">
            <v/>
          </cell>
          <cell r="I31" t="str">
            <v/>
          </cell>
          <cell r="J31" t="str">
            <v/>
          </cell>
          <cell r="K31" t="str">
            <v/>
          </cell>
          <cell r="L31" t="str">
            <v/>
          </cell>
          <cell r="M31" t="str">
            <v/>
          </cell>
          <cell r="N31" t="str">
            <v/>
          </cell>
          <cell r="O31">
            <v>1.1473</v>
          </cell>
        </row>
        <row r="32">
          <cell r="A32" t="str">
            <v>A02101</v>
          </cell>
          <cell r="B32" t="str">
            <v>117/01/09</v>
          </cell>
          <cell r="C32">
            <v>1.375</v>
          </cell>
          <cell r="D32">
            <v>4.08</v>
          </cell>
          <cell r="E32">
            <v>4.26</v>
          </cell>
          <cell r="F32" t="str">
            <v/>
          </cell>
          <cell r="G32" t="str">
            <v/>
          </cell>
          <cell r="H32" t="str">
            <v/>
          </cell>
          <cell r="I32" t="str">
            <v/>
          </cell>
          <cell r="J32" t="str">
            <v/>
          </cell>
          <cell r="K32" t="str">
            <v/>
          </cell>
          <cell r="L32" t="str">
            <v/>
          </cell>
          <cell r="M32" t="str">
            <v/>
          </cell>
          <cell r="N32" t="str">
            <v/>
          </cell>
          <cell r="O32">
            <v>1.1593</v>
          </cell>
        </row>
        <row r="33">
          <cell r="A33" t="str">
            <v>A97102</v>
          </cell>
          <cell r="B33" t="str">
            <v>117/02/14</v>
          </cell>
          <cell r="C33">
            <v>2.5</v>
          </cell>
          <cell r="D33">
            <v>4.08</v>
          </cell>
          <cell r="E33">
            <v>4.3600000000000003</v>
          </cell>
          <cell r="F33" t="str">
            <v/>
          </cell>
          <cell r="G33" t="str">
            <v/>
          </cell>
          <cell r="H33" t="str">
            <v/>
          </cell>
          <cell r="I33" t="str">
            <v/>
          </cell>
          <cell r="J33" t="str">
            <v/>
          </cell>
          <cell r="K33" t="str">
            <v/>
          </cell>
          <cell r="L33" t="str">
            <v/>
          </cell>
          <cell r="M33" t="str">
            <v/>
          </cell>
          <cell r="N33" t="str">
            <v/>
          </cell>
          <cell r="O33">
            <v>1.1613</v>
          </cell>
        </row>
        <row r="34">
          <cell r="A34" t="str">
            <v>A12101</v>
          </cell>
          <cell r="B34" t="str">
            <v>117/01/17</v>
          </cell>
          <cell r="C34">
            <v>1</v>
          </cell>
          <cell r="D34">
            <v>4.1399999999999997</v>
          </cell>
          <cell r="E34">
            <v>4.29</v>
          </cell>
          <cell r="F34" t="str">
            <v/>
          </cell>
          <cell r="G34" t="str">
            <v/>
          </cell>
          <cell r="H34" t="str">
            <v/>
          </cell>
          <cell r="I34" t="str">
            <v/>
          </cell>
          <cell r="J34" t="str">
            <v/>
          </cell>
          <cell r="K34" t="str">
            <v/>
          </cell>
          <cell r="L34" t="str">
            <v/>
          </cell>
          <cell r="M34" t="str">
            <v/>
          </cell>
          <cell r="N34" t="str">
            <v/>
          </cell>
          <cell r="O34">
            <v>1.1607000000000001</v>
          </cell>
        </row>
        <row r="35">
          <cell r="A35" t="str">
            <v>A07102</v>
          </cell>
          <cell r="B35" t="str">
            <v>117/02/08</v>
          </cell>
          <cell r="C35">
            <v>1</v>
          </cell>
          <cell r="D35">
            <v>4.2</v>
          </cell>
          <cell r="E35">
            <v>4.3499999999999996</v>
          </cell>
          <cell r="F35" t="str">
            <v/>
          </cell>
          <cell r="G35" t="str">
            <v/>
          </cell>
          <cell r="H35" t="str">
            <v/>
          </cell>
          <cell r="I35" t="str">
            <v/>
          </cell>
          <cell r="J35" t="str">
            <v/>
          </cell>
          <cell r="K35" t="str">
            <v/>
          </cell>
          <cell r="L35" t="str">
            <v/>
          </cell>
          <cell r="M35" t="str">
            <v/>
          </cell>
          <cell r="N35" t="str">
            <v/>
          </cell>
          <cell r="O35">
            <v>1.1629</v>
          </cell>
        </row>
        <row r="36">
          <cell r="A36" t="str">
            <v>A12106</v>
          </cell>
          <cell r="B36" t="str">
            <v>117/05/26</v>
          </cell>
          <cell r="C36">
            <v>1</v>
          </cell>
          <cell r="D36">
            <v>4.49</v>
          </cell>
          <cell r="E36">
            <v>4.6399999999999997</v>
          </cell>
          <cell r="F36" t="str">
            <v/>
          </cell>
          <cell r="G36" t="str">
            <v/>
          </cell>
          <cell r="H36" t="str">
            <v/>
          </cell>
          <cell r="I36" t="str">
            <v/>
          </cell>
          <cell r="J36" t="str">
            <v/>
          </cell>
          <cell r="K36" t="str">
            <v/>
          </cell>
          <cell r="L36" t="str">
            <v/>
          </cell>
          <cell r="M36" t="str">
            <v/>
          </cell>
          <cell r="N36" t="str">
            <v/>
          </cell>
          <cell r="O36">
            <v>1.1725000000000001</v>
          </cell>
        </row>
        <row r="37">
          <cell r="A37" t="str">
            <v>A07105</v>
          </cell>
          <cell r="B37" t="str">
            <v>117/06/08</v>
          </cell>
          <cell r="C37">
            <v>0.875</v>
          </cell>
          <cell r="D37">
            <v>4.53</v>
          </cell>
          <cell r="E37">
            <v>4.68</v>
          </cell>
          <cell r="F37" t="str">
            <v/>
          </cell>
          <cell r="G37" t="str">
            <v/>
          </cell>
          <cell r="H37" t="str">
            <v/>
          </cell>
          <cell r="I37" t="str">
            <v/>
          </cell>
          <cell r="J37" t="str">
            <v/>
          </cell>
          <cell r="K37" t="str">
            <v/>
          </cell>
          <cell r="L37" t="str">
            <v/>
          </cell>
          <cell r="M37" t="str">
            <v/>
          </cell>
          <cell r="N37" t="str">
            <v/>
          </cell>
          <cell r="O37">
            <v>1.1738</v>
          </cell>
        </row>
        <row r="38">
          <cell r="A38" t="str">
            <v>A97105</v>
          </cell>
          <cell r="B38" t="str">
            <v>117/08/14</v>
          </cell>
          <cell r="C38">
            <v>2.625</v>
          </cell>
          <cell r="D38">
            <v>4.5599999999999996</v>
          </cell>
          <cell r="E38">
            <v>4.8600000000000003</v>
          </cell>
          <cell r="F38" t="str">
            <v/>
          </cell>
          <cell r="G38" t="str">
            <v/>
          </cell>
          <cell r="H38" t="str">
            <v/>
          </cell>
          <cell r="I38" t="str">
            <v/>
          </cell>
          <cell r="J38" t="str">
            <v/>
          </cell>
          <cell r="K38" t="str">
            <v/>
          </cell>
          <cell r="L38" t="str">
            <v/>
          </cell>
          <cell r="M38" t="str">
            <v/>
          </cell>
          <cell r="N38" t="str">
            <v/>
          </cell>
          <cell r="O38">
            <v>1.1761999999999999</v>
          </cell>
        </row>
        <row r="39">
          <cell r="A39" t="str">
            <v>A12108</v>
          </cell>
          <cell r="B39" t="str">
            <v>117/09/15</v>
          </cell>
          <cell r="C39">
            <v>1.125</v>
          </cell>
          <cell r="D39">
            <v>4.78</v>
          </cell>
          <cell r="E39">
            <v>4.95</v>
          </cell>
          <cell r="F39" t="str">
            <v/>
          </cell>
          <cell r="G39" t="str">
            <v/>
          </cell>
          <cell r="H39" t="str">
            <v/>
          </cell>
          <cell r="I39" t="str">
            <v/>
          </cell>
          <cell r="J39" t="str">
            <v/>
          </cell>
          <cell r="K39" t="str">
            <v/>
          </cell>
          <cell r="L39" t="str">
            <v/>
          </cell>
          <cell r="M39" t="str">
            <v/>
          </cell>
          <cell r="N39" t="str">
            <v/>
          </cell>
          <cell r="O39">
            <v>1.1808000000000001</v>
          </cell>
        </row>
        <row r="40">
          <cell r="A40" t="str">
            <v>A10202</v>
          </cell>
          <cell r="B40" t="str">
            <v>117/08/20</v>
          </cell>
          <cell r="C40">
            <v>0.25</v>
          </cell>
          <cell r="D40">
            <v>4.79</v>
          </cell>
          <cell r="E40">
            <v>4.88</v>
          </cell>
          <cell r="F40" t="str">
            <v/>
          </cell>
          <cell r="G40" t="str">
            <v/>
          </cell>
          <cell r="H40" t="str">
            <v/>
          </cell>
          <cell r="I40" t="str">
            <v/>
          </cell>
          <cell r="J40" t="str">
            <v/>
          </cell>
          <cell r="K40" t="str">
            <v/>
          </cell>
          <cell r="L40" t="str">
            <v/>
          </cell>
          <cell r="M40" t="str">
            <v/>
          </cell>
          <cell r="N40" t="str">
            <v/>
          </cell>
          <cell r="O40">
            <v>1.1805000000000001</v>
          </cell>
        </row>
        <row r="41">
          <cell r="A41" t="str">
            <v>A07109</v>
          </cell>
          <cell r="B41" t="str">
            <v>117/10/17</v>
          </cell>
          <cell r="C41">
            <v>0.875</v>
          </cell>
          <cell r="D41">
            <v>4.8499999999999996</v>
          </cell>
          <cell r="E41">
            <v>5.04</v>
          </cell>
          <cell r="F41" t="str">
            <v/>
          </cell>
          <cell r="G41" t="str">
            <v/>
          </cell>
          <cell r="H41" t="str">
            <v/>
          </cell>
          <cell r="I41" t="str">
            <v/>
          </cell>
          <cell r="J41" t="str">
            <v/>
          </cell>
          <cell r="K41" t="str">
            <v/>
          </cell>
          <cell r="L41" t="str">
            <v/>
          </cell>
          <cell r="M41" t="str">
            <v/>
          </cell>
          <cell r="N41" t="str">
            <v/>
          </cell>
          <cell r="O41">
            <v>1.1833</v>
          </cell>
        </row>
        <row r="42">
          <cell r="A42" t="str">
            <v>A98102</v>
          </cell>
          <cell r="B42" t="str">
            <v>118/02/16</v>
          </cell>
          <cell r="C42">
            <v>2.125</v>
          </cell>
          <cell r="D42">
            <v>5.01</v>
          </cell>
          <cell r="E42">
            <v>5.37</v>
          </cell>
          <cell r="F42" t="str">
            <v/>
          </cell>
          <cell r="G42" t="str">
            <v/>
          </cell>
          <cell r="H42" t="str">
            <v/>
          </cell>
          <cell r="I42" t="str">
            <v/>
          </cell>
          <cell r="J42" t="str">
            <v/>
          </cell>
          <cell r="K42" t="str">
            <v/>
          </cell>
          <cell r="L42" t="str">
            <v/>
          </cell>
          <cell r="M42" t="str">
            <v/>
          </cell>
          <cell r="N42" t="str">
            <v/>
          </cell>
          <cell r="O42">
            <v>1.1879</v>
          </cell>
        </row>
        <row r="43">
          <cell r="A43" t="str">
            <v>A08103</v>
          </cell>
          <cell r="B43" t="str">
            <v>118/02/13</v>
          </cell>
          <cell r="C43">
            <v>0.75</v>
          </cell>
          <cell r="D43">
            <v>5.18</v>
          </cell>
          <cell r="E43">
            <v>5.36</v>
          </cell>
          <cell r="F43" t="str">
            <v/>
          </cell>
          <cell r="G43" t="str">
            <v/>
          </cell>
          <cell r="H43" t="str">
            <v/>
          </cell>
          <cell r="I43" t="str">
            <v/>
          </cell>
          <cell r="J43" t="str">
            <v/>
          </cell>
          <cell r="K43" t="str">
            <v/>
          </cell>
          <cell r="L43" t="str">
            <v/>
          </cell>
          <cell r="M43" t="str">
            <v/>
          </cell>
          <cell r="N43" t="str">
            <v/>
          </cell>
          <cell r="O43">
            <v>1.1901999999999999</v>
          </cell>
        </row>
        <row r="44">
          <cell r="A44" t="str">
            <v>A98105</v>
          </cell>
          <cell r="B44" t="str">
            <v>118/08/13</v>
          </cell>
          <cell r="C44">
            <v>2.125</v>
          </cell>
          <cell r="D44">
            <v>5.5</v>
          </cell>
          <cell r="E44">
            <v>5.86</v>
          </cell>
          <cell r="F44" t="str">
            <v/>
          </cell>
          <cell r="G44" t="str">
            <v/>
          </cell>
          <cell r="H44" t="str">
            <v/>
          </cell>
          <cell r="I44" t="str">
            <v/>
          </cell>
          <cell r="J44" t="str">
            <v/>
          </cell>
          <cell r="K44" t="str">
            <v/>
          </cell>
          <cell r="L44" t="str">
            <v/>
          </cell>
          <cell r="M44" t="str">
            <v/>
          </cell>
          <cell r="N44" t="str">
            <v/>
          </cell>
          <cell r="O44">
            <v>1.1957</v>
          </cell>
        </row>
        <row r="45">
          <cell r="A45" t="str">
            <v>A08106</v>
          </cell>
          <cell r="B45" t="str">
            <v>118/06/26</v>
          </cell>
          <cell r="C45">
            <v>0.625</v>
          </cell>
          <cell r="D45">
            <v>5.56</v>
          </cell>
          <cell r="E45">
            <v>5.73</v>
          </cell>
          <cell r="F45" t="str">
            <v/>
          </cell>
          <cell r="G45" t="str">
            <v/>
          </cell>
          <cell r="H45" t="str">
            <v/>
          </cell>
          <cell r="I45" t="str">
            <v/>
          </cell>
          <cell r="J45" t="str">
            <v/>
          </cell>
          <cell r="K45" t="str">
            <v/>
          </cell>
          <cell r="L45" t="str">
            <v/>
          </cell>
          <cell r="M45" t="str">
            <v/>
          </cell>
          <cell r="N45" t="str">
            <v/>
          </cell>
          <cell r="O45">
            <v>1.1964999999999999</v>
          </cell>
        </row>
        <row r="46">
          <cell r="A46" t="str">
            <v>A08109</v>
          </cell>
          <cell r="B46" t="str">
            <v>118/10/14</v>
          </cell>
          <cell r="C46">
            <v>0.625</v>
          </cell>
          <cell r="D46">
            <v>5.82</v>
          </cell>
          <cell r="E46">
            <v>6.03</v>
          </cell>
          <cell r="F46" t="str">
            <v/>
          </cell>
          <cell r="G46" t="str">
            <v/>
          </cell>
          <cell r="H46" t="str">
            <v/>
          </cell>
          <cell r="I46" t="str">
            <v/>
          </cell>
          <cell r="J46" t="str">
            <v/>
          </cell>
          <cell r="K46" t="str">
            <v/>
          </cell>
          <cell r="L46" t="str">
            <v/>
          </cell>
          <cell r="M46" t="str">
            <v/>
          </cell>
          <cell r="N46" t="str">
            <v/>
          </cell>
          <cell r="O46">
            <v>1.2008000000000001</v>
          </cell>
        </row>
        <row r="47">
          <cell r="A47" t="str">
            <v>A99104</v>
          </cell>
          <cell r="B47" t="str">
            <v>119/02/22</v>
          </cell>
          <cell r="C47">
            <v>1.875</v>
          </cell>
          <cell r="D47">
            <v>5.95</v>
          </cell>
          <cell r="E47">
            <v>6.39</v>
          </cell>
          <cell r="F47" t="str">
            <v/>
          </cell>
          <cell r="G47" t="str">
            <v/>
          </cell>
          <cell r="H47" t="str">
            <v/>
          </cell>
          <cell r="I47" t="str">
            <v/>
          </cell>
          <cell r="J47" t="str">
            <v/>
          </cell>
          <cell r="K47" t="str">
            <v/>
          </cell>
          <cell r="L47" t="str">
            <v/>
          </cell>
          <cell r="M47" t="str">
            <v/>
          </cell>
          <cell r="N47" t="str">
            <v/>
          </cell>
          <cell r="O47">
            <v>1.2029000000000001</v>
          </cell>
        </row>
        <row r="48">
          <cell r="A48" t="str">
            <v>A09103</v>
          </cell>
          <cell r="B48" t="str">
            <v>119/02/21</v>
          </cell>
          <cell r="C48">
            <v>0.5</v>
          </cell>
          <cell r="D48">
            <v>6.2</v>
          </cell>
          <cell r="E48">
            <v>6.38</v>
          </cell>
          <cell r="F48" t="str">
            <v/>
          </cell>
          <cell r="G48" t="str">
            <v/>
          </cell>
          <cell r="H48" t="str">
            <v/>
          </cell>
          <cell r="I48" t="str">
            <v/>
          </cell>
          <cell r="J48" t="str">
            <v/>
          </cell>
          <cell r="K48" t="str">
            <v/>
          </cell>
          <cell r="L48" t="str">
            <v/>
          </cell>
          <cell r="M48" t="str">
            <v/>
          </cell>
          <cell r="N48" t="str">
            <v/>
          </cell>
          <cell r="O48">
            <v>1.2055</v>
          </cell>
        </row>
        <row r="49">
          <cell r="A49" t="str">
            <v>A99107</v>
          </cell>
          <cell r="B49" t="str">
            <v>119/08/12</v>
          </cell>
          <cell r="C49">
            <v>1.75</v>
          </cell>
          <cell r="D49">
            <v>6.43</v>
          </cell>
          <cell r="E49">
            <v>6.85</v>
          </cell>
          <cell r="F49" t="str">
            <v/>
          </cell>
          <cell r="G49" t="str">
            <v/>
          </cell>
          <cell r="H49" t="str">
            <v/>
          </cell>
          <cell r="I49" t="str">
            <v/>
          </cell>
          <cell r="J49" t="str">
            <v/>
          </cell>
          <cell r="K49" t="str">
            <v/>
          </cell>
          <cell r="L49" t="str">
            <v/>
          </cell>
          <cell r="M49" t="str">
            <v/>
          </cell>
          <cell r="N49" t="str">
            <v/>
          </cell>
          <cell r="O49">
            <v>1.2088000000000001</v>
          </cell>
        </row>
        <row r="50">
          <cell r="A50" t="str">
            <v>A09106</v>
          </cell>
          <cell r="B50" t="str">
            <v>119/06/11</v>
          </cell>
          <cell r="C50">
            <v>0.375</v>
          </cell>
          <cell r="D50">
            <v>6.52</v>
          </cell>
          <cell r="E50">
            <v>6.68</v>
          </cell>
          <cell r="F50" t="str">
            <v/>
          </cell>
          <cell r="G50" t="str">
            <v/>
          </cell>
          <cell r="H50" t="str">
            <v/>
          </cell>
          <cell r="I50" t="str">
            <v/>
          </cell>
          <cell r="J50" t="str">
            <v/>
          </cell>
          <cell r="K50" t="str">
            <v/>
          </cell>
          <cell r="L50" t="str">
            <v/>
          </cell>
          <cell r="M50" t="str">
            <v/>
          </cell>
          <cell r="N50" t="str">
            <v/>
          </cell>
          <cell r="O50">
            <v>1.2094</v>
          </cell>
        </row>
        <row r="51">
          <cell r="A51" t="str">
            <v>A00102</v>
          </cell>
          <cell r="B51" t="str">
            <v>120/01/13</v>
          </cell>
          <cell r="C51">
            <v>2.125</v>
          </cell>
          <cell r="D51">
            <v>6.66</v>
          </cell>
          <cell r="E51">
            <v>7.27</v>
          </cell>
          <cell r="F51" t="str">
            <v/>
          </cell>
          <cell r="G51" t="str">
            <v/>
          </cell>
          <cell r="H51" t="str">
            <v/>
          </cell>
          <cell r="I51" t="str">
            <v/>
          </cell>
          <cell r="J51" t="str">
            <v/>
          </cell>
          <cell r="K51" t="str">
            <v/>
          </cell>
          <cell r="L51" t="str">
            <v/>
          </cell>
          <cell r="M51" t="str">
            <v/>
          </cell>
          <cell r="N51" t="str">
            <v/>
          </cell>
          <cell r="O51">
            <v>1.2134</v>
          </cell>
        </row>
        <row r="52">
          <cell r="A52" t="str">
            <v>A09109</v>
          </cell>
          <cell r="B52" t="str">
            <v>119/10/14</v>
          </cell>
          <cell r="C52">
            <v>0.25</v>
          </cell>
          <cell r="D52">
            <v>6.87</v>
          </cell>
          <cell r="E52">
            <v>7.03</v>
          </cell>
          <cell r="F52" t="str">
            <v/>
          </cell>
          <cell r="G52" t="str">
            <v/>
          </cell>
          <cell r="H52" t="str">
            <v/>
          </cell>
          <cell r="I52" t="str">
            <v/>
          </cell>
          <cell r="J52" t="str">
            <v/>
          </cell>
          <cell r="K52" t="str">
            <v/>
          </cell>
          <cell r="L52" t="str">
            <v/>
          </cell>
          <cell r="M52" t="str">
            <v/>
          </cell>
          <cell r="N52" t="str">
            <v/>
          </cell>
          <cell r="O52">
            <v>1.2139</v>
          </cell>
        </row>
        <row r="53">
          <cell r="A53" t="str">
            <v>A90105</v>
          </cell>
          <cell r="B53" t="str">
            <v>120/07/17</v>
          </cell>
          <cell r="C53">
            <v>3.625</v>
          </cell>
          <cell r="D53">
            <v>6.87</v>
          </cell>
          <cell r="E53">
            <v>7.78</v>
          </cell>
          <cell r="F53" t="str">
            <v/>
          </cell>
          <cell r="G53" t="str">
            <v/>
          </cell>
          <cell r="H53" t="str">
            <v/>
          </cell>
          <cell r="I53" t="str">
            <v/>
          </cell>
          <cell r="J53" t="str">
            <v/>
          </cell>
          <cell r="K53" t="str">
            <v/>
          </cell>
          <cell r="L53" t="str">
            <v/>
          </cell>
          <cell r="M53" t="str">
            <v/>
          </cell>
          <cell r="N53" t="str">
            <v/>
          </cell>
          <cell r="O53">
            <v>1.2174</v>
          </cell>
        </row>
        <row r="54">
          <cell r="A54" t="str">
            <v>A00201</v>
          </cell>
          <cell r="B54" t="str">
            <v>120/05/26</v>
          </cell>
          <cell r="C54">
            <v>1.75</v>
          </cell>
          <cell r="D54">
            <v>7.1</v>
          </cell>
          <cell r="E54">
            <v>7.64</v>
          </cell>
          <cell r="F54" t="str">
            <v/>
          </cell>
          <cell r="G54" t="str">
            <v/>
          </cell>
          <cell r="H54" t="str">
            <v/>
          </cell>
          <cell r="I54" t="str">
            <v/>
          </cell>
          <cell r="J54" t="str">
            <v/>
          </cell>
          <cell r="K54" t="str">
            <v/>
          </cell>
          <cell r="L54" t="str">
            <v/>
          </cell>
          <cell r="M54" t="str">
            <v/>
          </cell>
          <cell r="N54" t="str">
            <v/>
          </cell>
          <cell r="O54">
            <v>1.2189000000000001</v>
          </cell>
        </row>
        <row r="55">
          <cell r="A55" t="str">
            <v>A10103</v>
          </cell>
          <cell r="B55" t="str">
            <v>120/02/22</v>
          </cell>
          <cell r="C55">
            <v>0.25</v>
          </cell>
          <cell r="D55">
            <v>7.22</v>
          </cell>
          <cell r="E55">
            <v>7.38</v>
          </cell>
          <cell r="F55" t="str">
            <v/>
          </cell>
          <cell r="G55" t="str">
            <v/>
          </cell>
          <cell r="H55" t="str">
            <v/>
          </cell>
          <cell r="I55" t="str">
            <v/>
          </cell>
          <cell r="J55" t="str">
            <v/>
          </cell>
          <cell r="K55" t="str">
            <v/>
          </cell>
          <cell r="L55" t="str">
            <v/>
          </cell>
          <cell r="M55" t="str">
            <v/>
          </cell>
          <cell r="N55" t="str">
            <v/>
          </cell>
          <cell r="O55">
            <v>1.2185999999999999</v>
          </cell>
        </row>
        <row r="56">
          <cell r="A56" t="str">
            <v>A00107</v>
          </cell>
          <cell r="B56" t="str">
            <v>120/08/02</v>
          </cell>
          <cell r="C56">
            <v>1.875</v>
          </cell>
          <cell r="D56">
            <v>7.25</v>
          </cell>
          <cell r="E56">
            <v>7.83</v>
          </cell>
          <cell r="F56" t="str">
            <v/>
          </cell>
          <cell r="G56" t="str">
            <v/>
          </cell>
          <cell r="H56" t="str">
            <v/>
          </cell>
          <cell r="I56" t="str">
            <v/>
          </cell>
          <cell r="J56" t="str">
            <v/>
          </cell>
          <cell r="K56" t="str">
            <v/>
          </cell>
          <cell r="L56" t="str">
            <v/>
          </cell>
          <cell r="M56" t="str">
            <v/>
          </cell>
          <cell r="N56" t="str">
            <v/>
          </cell>
          <cell r="O56">
            <v>1.2213000000000001</v>
          </cell>
        </row>
        <row r="57">
          <cell r="A57" t="str">
            <v>A10201</v>
          </cell>
          <cell r="B57" t="str">
            <v>120/05/07</v>
          </cell>
          <cell r="C57">
            <v>0.375</v>
          </cell>
          <cell r="D57">
            <v>7.39</v>
          </cell>
          <cell r="E57">
            <v>7.59</v>
          </cell>
          <cell r="F57" t="str">
            <v/>
          </cell>
          <cell r="G57" t="str">
            <v/>
          </cell>
          <cell r="H57" t="str">
            <v/>
          </cell>
          <cell r="I57" t="str">
            <v/>
          </cell>
          <cell r="J57" t="str">
            <v/>
          </cell>
          <cell r="K57" t="str">
            <v/>
          </cell>
          <cell r="L57" t="str">
            <v/>
          </cell>
          <cell r="M57" t="str">
            <v/>
          </cell>
          <cell r="N57" t="str">
            <v/>
          </cell>
          <cell r="O57">
            <v>1.2211000000000001</v>
          </cell>
        </row>
        <row r="58">
          <cell r="A58" t="str">
            <v>A10107</v>
          </cell>
          <cell r="B58" t="str">
            <v>120/06/23</v>
          </cell>
          <cell r="C58">
            <v>0.375</v>
          </cell>
          <cell r="D58">
            <v>7.52</v>
          </cell>
          <cell r="E58">
            <v>7.72</v>
          </cell>
          <cell r="F58" t="str">
            <v/>
          </cell>
          <cell r="G58" t="str">
            <v/>
          </cell>
          <cell r="H58" t="str">
            <v/>
          </cell>
          <cell r="I58" t="str">
            <v/>
          </cell>
          <cell r="J58" t="str">
            <v/>
          </cell>
          <cell r="K58" t="str">
            <v/>
          </cell>
          <cell r="L58" t="str">
            <v/>
          </cell>
          <cell r="M58" t="str">
            <v/>
          </cell>
          <cell r="N58" t="str">
            <v/>
          </cell>
          <cell r="O58">
            <v>1.2229000000000001</v>
          </cell>
        </row>
        <row r="59">
          <cell r="A59" t="str">
            <v>A01102</v>
          </cell>
          <cell r="B59" t="str">
            <v>121/01/20</v>
          </cell>
          <cell r="C59">
            <v>1.625</v>
          </cell>
          <cell r="D59">
            <v>7.66</v>
          </cell>
          <cell r="E59">
            <v>8.2899999999999991</v>
          </cell>
          <cell r="F59" t="str">
            <v/>
          </cell>
          <cell r="G59" t="str">
            <v/>
          </cell>
          <cell r="H59" t="str">
            <v/>
          </cell>
          <cell r="I59" t="str">
            <v/>
          </cell>
          <cell r="J59" t="str">
            <v/>
          </cell>
          <cell r="K59" t="str">
            <v/>
          </cell>
          <cell r="L59" t="str">
            <v/>
          </cell>
          <cell r="M59" t="str">
            <v/>
          </cell>
          <cell r="N59" t="str">
            <v/>
          </cell>
          <cell r="O59">
            <v>1.2283999999999999</v>
          </cell>
        </row>
        <row r="60">
          <cell r="A60" t="str">
            <v>A10111</v>
          </cell>
          <cell r="B60" t="str">
            <v>120/10/22</v>
          </cell>
          <cell r="C60">
            <v>0.5</v>
          </cell>
          <cell r="D60">
            <v>7.77</v>
          </cell>
          <cell r="E60">
            <v>8.0500000000000007</v>
          </cell>
          <cell r="F60" t="str">
            <v/>
          </cell>
          <cell r="G60" t="str">
            <v/>
          </cell>
          <cell r="H60" t="str">
            <v/>
          </cell>
          <cell r="I60" t="str">
            <v/>
          </cell>
          <cell r="J60" t="str">
            <v/>
          </cell>
          <cell r="K60" t="str">
            <v/>
          </cell>
          <cell r="L60" t="str">
            <v/>
          </cell>
          <cell r="M60" t="str">
            <v/>
          </cell>
          <cell r="N60" t="str">
            <v/>
          </cell>
          <cell r="O60">
            <v>1.2273000000000001</v>
          </cell>
        </row>
        <row r="61">
          <cell r="A61" t="str">
            <v>A01201</v>
          </cell>
          <cell r="B61" t="str">
            <v>121/03/16</v>
          </cell>
          <cell r="C61">
            <v>1.625</v>
          </cell>
          <cell r="D61">
            <v>7.81</v>
          </cell>
          <cell r="E61">
            <v>8.4499999999999993</v>
          </cell>
          <cell r="F61" t="str">
            <v/>
          </cell>
          <cell r="G61" t="str">
            <v/>
          </cell>
          <cell r="H61" t="str">
            <v/>
          </cell>
          <cell r="I61" t="str">
            <v/>
          </cell>
          <cell r="J61" t="str">
            <v/>
          </cell>
          <cell r="K61" t="str">
            <v/>
          </cell>
          <cell r="L61" t="str">
            <v/>
          </cell>
          <cell r="M61" t="str">
            <v/>
          </cell>
          <cell r="N61" t="str">
            <v/>
          </cell>
          <cell r="O61">
            <v>1.2306999999999999</v>
          </cell>
        </row>
        <row r="62">
          <cell r="A62" t="str">
            <v>A11201</v>
          </cell>
          <cell r="B62" t="str">
            <v>121/01/10</v>
          </cell>
          <cell r="C62">
            <v>0.75</v>
          </cell>
          <cell r="D62">
            <v>7.9</v>
          </cell>
          <cell r="E62">
            <v>8.27</v>
          </cell>
          <cell r="F62" t="str">
            <v/>
          </cell>
          <cell r="G62" t="str">
            <v/>
          </cell>
          <cell r="H62" t="str">
            <v/>
          </cell>
          <cell r="I62" t="str">
            <v/>
          </cell>
          <cell r="J62" t="str">
            <v/>
          </cell>
          <cell r="K62" t="str">
            <v/>
          </cell>
          <cell r="L62" t="str">
            <v/>
          </cell>
          <cell r="M62" t="str">
            <v/>
          </cell>
          <cell r="N62" t="str">
            <v/>
          </cell>
          <cell r="O62">
            <v>1.2299</v>
          </cell>
        </row>
        <row r="63">
          <cell r="A63" t="str">
            <v>A11102</v>
          </cell>
          <cell r="B63" t="str">
            <v>121/02/18</v>
          </cell>
          <cell r="C63">
            <v>0.625</v>
          </cell>
          <cell r="D63">
            <v>8.0500000000000007</v>
          </cell>
          <cell r="E63">
            <v>8.3699999999999992</v>
          </cell>
          <cell r="F63" t="str">
            <v/>
          </cell>
          <cell r="G63" t="str">
            <v/>
          </cell>
          <cell r="H63" t="str">
            <v/>
          </cell>
          <cell r="I63" t="str">
            <v/>
          </cell>
          <cell r="J63" t="str">
            <v/>
          </cell>
          <cell r="K63" t="str">
            <v/>
          </cell>
          <cell r="L63" t="str">
            <v/>
          </cell>
          <cell r="M63" t="str">
            <v/>
          </cell>
          <cell r="N63" t="str">
            <v/>
          </cell>
          <cell r="O63">
            <v>1.2319</v>
          </cell>
        </row>
        <row r="64">
          <cell r="A64" t="str">
            <v>A11107</v>
          </cell>
          <cell r="B64" t="str">
            <v>121/06/30</v>
          </cell>
          <cell r="C64">
            <v>1.25</v>
          </cell>
          <cell r="D64">
            <v>8.1999999999999993</v>
          </cell>
          <cell r="E64">
            <v>8.74</v>
          </cell>
          <cell r="F64">
            <v>1.25</v>
          </cell>
          <cell r="G64">
            <v>1.2490000000000001</v>
          </cell>
          <cell r="H64">
            <v>1.2495000000000001</v>
          </cell>
          <cell r="I64">
            <v>4</v>
          </cell>
          <cell r="J64" t="str">
            <v/>
          </cell>
          <cell r="K64" t="str">
            <v/>
          </cell>
          <cell r="L64" t="str">
            <v/>
          </cell>
          <cell r="M64" t="str">
            <v/>
          </cell>
          <cell r="N64" t="str">
            <v/>
          </cell>
          <cell r="O64">
            <v>1.2359</v>
          </cell>
        </row>
        <row r="65">
          <cell r="A65" t="str">
            <v>A11110</v>
          </cell>
          <cell r="B65" t="str">
            <v>121/10/17</v>
          </cell>
          <cell r="C65">
            <v>1.75</v>
          </cell>
          <cell r="D65">
            <v>8.2100000000000009</v>
          </cell>
          <cell r="E65">
            <v>9.0399999999999991</v>
          </cell>
          <cell r="F65" t="str">
            <v/>
          </cell>
          <cell r="G65" t="str">
            <v/>
          </cell>
          <cell r="H65" t="str">
            <v/>
          </cell>
          <cell r="I65" t="str">
            <v/>
          </cell>
          <cell r="J65" t="str">
            <v/>
          </cell>
          <cell r="K65" t="str">
            <v/>
          </cell>
          <cell r="L65" t="str">
            <v/>
          </cell>
          <cell r="M65" t="str">
            <v/>
          </cell>
          <cell r="N65" t="str">
            <v/>
          </cell>
          <cell r="O65">
            <v>1.2393000000000001</v>
          </cell>
        </row>
        <row r="66">
          <cell r="A66" t="str">
            <v>A01107</v>
          </cell>
          <cell r="B66" t="str">
            <v>121/08/10</v>
          </cell>
          <cell r="C66">
            <v>1.5</v>
          </cell>
          <cell r="D66">
            <v>8.24</v>
          </cell>
          <cell r="E66">
            <v>8.85</v>
          </cell>
          <cell r="F66" t="str">
            <v/>
          </cell>
          <cell r="G66" t="str">
            <v/>
          </cell>
          <cell r="H66" t="str">
            <v/>
          </cell>
          <cell r="I66" t="str">
            <v/>
          </cell>
          <cell r="J66" t="str">
            <v/>
          </cell>
          <cell r="K66" t="str">
            <v/>
          </cell>
          <cell r="L66" t="str">
            <v/>
          </cell>
          <cell r="M66" t="str">
            <v/>
          </cell>
          <cell r="N66" t="str">
            <v/>
          </cell>
          <cell r="O66">
            <v>1.2370000000000001</v>
          </cell>
        </row>
        <row r="67">
          <cell r="A67" t="str">
            <v>A02103</v>
          </cell>
          <cell r="B67" t="str">
            <v>122/01/28</v>
          </cell>
          <cell r="C67">
            <v>1.5</v>
          </cell>
          <cell r="D67">
            <v>8.58</v>
          </cell>
          <cell r="E67">
            <v>9.32</v>
          </cell>
          <cell r="F67" t="str">
            <v/>
          </cell>
          <cell r="G67" t="str">
            <v/>
          </cell>
          <cell r="H67" t="str">
            <v/>
          </cell>
          <cell r="I67" t="str">
            <v/>
          </cell>
          <cell r="J67" t="str">
            <v/>
          </cell>
          <cell r="K67" t="str">
            <v/>
          </cell>
          <cell r="L67" t="str">
            <v/>
          </cell>
          <cell r="M67" t="str">
            <v/>
          </cell>
          <cell r="N67" t="str">
            <v/>
          </cell>
          <cell r="O67">
            <v>1.2443</v>
          </cell>
        </row>
        <row r="68">
          <cell r="A68" t="str">
            <v>A12201</v>
          </cell>
          <cell r="B68" t="str">
            <v>122/01/10</v>
          </cell>
          <cell r="C68">
            <v>1.25</v>
          </cell>
          <cell r="D68">
            <v>8.6199999999999992</v>
          </cell>
          <cell r="E68">
            <v>9.27</v>
          </cell>
          <cell r="F68" t="str">
            <v/>
          </cell>
          <cell r="G68" t="str">
            <v/>
          </cell>
          <cell r="H68" t="str">
            <v/>
          </cell>
          <cell r="I68" t="str">
            <v/>
          </cell>
          <cell r="J68" t="str">
            <v/>
          </cell>
          <cell r="K68" t="str">
            <v/>
          </cell>
          <cell r="L68" t="str">
            <v/>
          </cell>
          <cell r="M68" t="str">
            <v/>
          </cell>
          <cell r="N68" t="str">
            <v/>
          </cell>
          <cell r="O68">
            <v>1.2442</v>
          </cell>
        </row>
        <row r="69">
          <cell r="A69" t="str">
            <v>A02201</v>
          </cell>
          <cell r="B69" t="str">
            <v>122/03/21</v>
          </cell>
          <cell r="C69">
            <v>1.75</v>
          </cell>
          <cell r="D69">
            <v>8.6300000000000008</v>
          </cell>
          <cell r="E69">
            <v>9.4600000000000009</v>
          </cell>
          <cell r="F69" t="str">
            <v/>
          </cell>
          <cell r="G69" t="str">
            <v/>
          </cell>
          <cell r="H69" t="str">
            <v/>
          </cell>
          <cell r="I69" t="str">
            <v/>
          </cell>
          <cell r="J69" t="str">
            <v/>
          </cell>
          <cell r="K69" t="str">
            <v/>
          </cell>
          <cell r="L69" t="str">
            <v/>
          </cell>
          <cell r="M69" t="str">
            <v/>
          </cell>
          <cell r="N69" t="str">
            <v/>
          </cell>
          <cell r="O69">
            <v>1.246</v>
          </cell>
        </row>
        <row r="70">
          <cell r="A70" t="str">
            <v>A12102</v>
          </cell>
          <cell r="B70" t="str">
            <v>122/02/17</v>
          </cell>
          <cell r="C70">
            <v>1.125</v>
          </cell>
          <cell r="D70">
            <v>8.77</v>
          </cell>
          <cell r="E70">
            <v>9.3699999999999992</v>
          </cell>
          <cell r="F70" t="str">
            <v/>
          </cell>
          <cell r="G70" t="str">
            <v/>
          </cell>
          <cell r="H70" t="str">
            <v/>
          </cell>
          <cell r="I70" t="str">
            <v/>
          </cell>
          <cell r="J70" t="str">
            <v/>
          </cell>
          <cell r="K70" t="str">
            <v/>
          </cell>
          <cell r="L70" t="str">
            <v/>
          </cell>
          <cell r="M70" t="str">
            <v/>
          </cell>
          <cell r="N70" t="str">
            <v/>
          </cell>
          <cell r="O70">
            <v>1.2462</v>
          </cell>
        </row>
        <row r="71">
          <cell r="A71" t="str">
            <v>A02108</v>
          </cell>
          <cell r="B71" t="str">
            <v>122/07/26</v>
          </cell>
          <cell r="C71">
            <v>2</v>
          </cell>
          <cell r="D71">
            <v>8.89</v>
          </cell>
          <cell r="E71">
            <v>9.81</v>
          </cell>
          <cell r="F71" t="str">
            <v/>
          </cell>
          <cell r="G71" t="str">
            <v/>
          </cell>
          <cell r="H71" t="str">
            <v/>
          </cell>
          <cell r="I71" t="str">
            <v/>
          </cell>
          <cell r="J71" t="str">
            <v/>
          </cell>
          <cell r="K71" t="str">
            <v/>
          </cell>
          <cell r="L71" t="str">
            <v/>
          </cell>
          <cell r="M71" t="str">
            <v/>
          </cell>
          <cell r="N71" t="str">
            <v/>
          </cell>
          <cell r="O71">
            <v>1.2509999999999999</v>
          </cell>
        </row>
        <row r="72">
          <cell r="A72" t="str">
            <v>A93106</v>
          </cell>
          <cell r="B72" t="str">
            <v>123/05/27</v>
          </cell>
          <cell r="C72">
            <v>3.875</v>
          </cell>
          <cell r="D72">
            <v>8.93</v>
          </cell>
          <cell r="E72">
            <v>10.64</v>
          </cell>
          <cell r="F72" t="str">
            <v/>
          </cell>
          <cell r="G72" t="str">
            <v/>
          </cell>
          <cell r="H72" t="str">
            <v/>
          </cell>
          <cell r="I72" t="str">
            <v/>
          </cell>
          <cell r="J72" t="str">
            <v/>
          </cell>
          <cell r="K72" t="str">
            <v/>
          </cell>
          <cell r="L72" t="str">
            <v/>
          </cell>
          <cell r="M72" t="str">
            <v/>
          </cell>
          <cell r="N72" t="str">
            <v/>
          </cell>
          <cell r="O72">
            <v>1.2598</v>
          </cell>
        </row>
        <row r="73">
          <cell r="A73" t="str">
            <v>A12107</v>
          </cell>
          <cell r="B73" t="str">
            <v>122/06/09</v>
          </cell>
          <cell r="C73">
            <v>1.125</v>
          </cell>
          <cell r="D73">
            <v>9.07</v>
          </cell>
          <cell r="E73">
            <v>9.68</v>
          </cell>
          <cell r="F73" t="str">
            <v/>
          </cell>
          <cell r="G73" t="str">
            <v/>
          </cell>
          <cell r="H73" t="str">
            <v/>
          </cell>
          <cell r="I73" t="str">
            <v/>
          </cell>
          <cell r="J73" t="str">
            <v/>
          </cell>
          <cell r="K73" t="str">
            <v/>
          </cell>
          <cell r="L73" t="str">
            <v/>
          </cell>
          <cell r="M73" t="str">
            <v/>
          </cell>
          <cell r="N73" t="str">
            <v/>
          </cell>
          <cell r="O73">
            <v>1.2513000000000001</v>
          </cell>
        </row>
        <row r="74">
          <cell r="A74" t="str">
            <v>A12110R</v>
          </cell>
          <cell r="B74" t="str">
            <v>122/10/05</v>
          </cell>
          <cell r="C74">
            <v>1.25</v>
          </cell>
          <cell r="D74">
            <v>9.16</v>
          </cell>
          <cell r="E74">
            <v>10</v>
          </cell>
          <cell r="F74" t="str">
            <v/>
          </cell>
          <cell r="G74" t="str">
            <v/>
          </cell>
          <cell r="H74" t="str">
            <v/>
          </cell>
          <cell r="I74" t="str">
            <v/>
          </cell>
          <cell r="J74" t="str">
            <v/>
          </cell>
          <cell r="K74" t="str">
            <v/>
          </cell>
          <cell r="L74" t="str">
            <v/>
          </cell>
          <cell r="M74" t="str">
            <v/>
          </cell>
          <cell r="N74" t="str">
            <v/>
          </cell>
          <cell r="O74">
            <v>1.2531000000000001</v>
          </cell>
        </row>
        <row r="75">
          <cell r="A75" t="str">
            <v>A03103</v>
          </cell>
          <cell r="B75" t="str">
            <v>123/01/29</v>
          </cell>
          <cell r="C75">
            <v>2</v>
          </cell>
          <cell r="D75">
            <v>9.23</v>
          </cell>
          <cell r="E75">
            <v>10.32</v>
          </cell>
          <cell r="F75" t="str">
            <v/>
          </cell>
          <cell r="G75" t="str">
            <v/>
          </cell>
          <cell r="H75" t="str">
            <v/>
          </cell>
          <cell r="I75" t="str">
            <v/>
          </cell>
          <cell r="J75" t="str">
            <v/>
          </cell>
          <cell r="K75" t="str">
            <v/>
          </cell>
          <cell r="L75" t="str">
            <v/>
          </cell>
          <cell r="M75" t="str">
            <v/>
          </cell>
          <cell r="N75" t="str">
            <v/>
          </cell>
          <cell r="O75">
            <v>1.2594000000000001</v>
          </cell>
        </row>
        <row r="76">
          <cell r="A76" t="str">
            <v>A12110</v>
          </cell>
          <cell r="B76" t="str">
            <v>122/10/05</v>
          </cell>
          <cell r="C76">
            <v>1.25</v>
          </cell>
          <cell r="D76">
            <v>9.34</v>
          </cell>
          <cell r="E76">
            <v>10</v>
          </cell>
          <cell r="F76" t="str">
            <v/>
          </cell>
          <cell r="G76" t="str">
            <v/>
          </cell>
          <cell r="H76" t="str">
            <v/>
          </cell>
          <cell r="I76" t="str">
            <v/>
          </cell>
          <cell r="J76" t="str">
            <v/>
          </cell>
          <cell r="K76" t="str">
            <v/>
          </cell>
          <cell r="L76" t="str">
            <v/>
          </cell>
          <cell r="M76" t="str">
            <v/>
          </cell>
          <cell r="N76" t="str">
            <v/>
          </cell>
          <cell r="O76">
            <v>1.2563</v>
          </cell>
        </row>
        <row r="77">
          <cell r="A77" t="str">
            <v>A03107</v>
          </cell>
          <cell r="B77" t="str">
            <v>123/04/25</v>
          </cell>
          <cell r="C77">
            <v>1.875</v>
          </cell>
          <cell r="D77">
            <v>9.51</v>
          </cell>
          <cell r="E77">
            <v>10.55</v>
          </cell>
          <cell r="F77" t="str">
            <v/>
          </cell>
          <cell r="G77" t="str">
            <v/>
          </cell>
          <cell r="H77" t="str">
            <v/>
          </cell>
          <cell r="I77" t="str">
            <v/>
          </cell>
          <cell r="J77" t="str">
            <v/>
          </cell>
          <cell r="K77" t="str">
            <v/>
          </cell>
          <cell r="L77" t="str">
            <v/>
          </cell>
          <cell r="M77" t="str">
            <v/>
          </cell>
          <cell r="N77" t="str">
            <v/>
          </cell>
          <cell r="O77">
            <v>1.2637</v>
          </cell>
        </row>
        <row r="78">
          <cell r="A78" t="str">
            <v>A03111</v>
          </cell>
          <cell r="B78" t="str">
            <v>123/07/31</v>
          </cell>
          <cell r="C78">
            <v>2.125</v>
          </cell>
          <cell r="D78">
            <v>9.67</v>
          </cell>
          <cell r="E78">
            <v>10.82</v>
          </cell>
          <cell r="F78" t="str">
            <v/>
          </cell>
          <cell r="G78" t="str">
            <v/>
          </cell>
          <cell r="H78" t="str">
            <v/>
          </cell>
          <cell r="I78" t="str">
            <v/>
          </cell>
          <cell r="J78" t="str">
            <v/>
          </cell>
          <cell r="K78" t="str">
            <v/>
          </cell>
          <cell r="L78" t="str">
            <v/>
          </cell>
          <cell r="M78" t="str">
            <v/>
          </cell>
          <cell r="N78" t="str">
            <v/>
          </cell>
          <cell r="O78">
            <v>1.2675000000000001</v>
          </cell>
        </row>
        <row r="79">
          <cell r="A79" t="str">
            <v>A03114</v>
          </cell>
          <cell r="B79" t="str">
            <v>123/10/02</v>
          </cell>
          <cell r="C79">
            <v>2.25</v>
          </cell>
          <cell r="D79">
            <v>9.8000000000000007</v>
          </cell>
          <cell r="E79">
            <v>10.99</v>
          </cell>
          <cell r="F79" t="str">
            <v/>
          </cell>
          <cell r="G79" t="str">
            <v/>
          </cell>
          <cell r="H79" t="str">
            <v/>
          </cell>
          <cell r="I79" t="str">
            <v/>
          </cell>
          <cell r="J79" t="str">
            <v/>
          </cell>
          <cell r="K79" t="str">
            <v/>
          </cell>
          <cell r="L79" t="str">
            <v/>
          </cell>
          <cell r="M79" t="str">
            <v/>
          </cell>
          <cell r="N79" t="str">
            <v/>
          </cell>
          <cell r="O79">
            <v>1.2701</v>
          </cell>
        </row>
        <row r="80">
          <cell r="A80" t="str">
            <v>A04102</v>
          </cell>
          <cell r="B80" t="str">
            <v>124/01/23</v>
          </cell>
          <cell r="C80">
            <v>2</v>
          </cell>
          <cell r="D80">
            <v>10.02</v>
          </cell>
          <cell r="E80">
            <v>11.3</v>
          </cell>
          <cell r="F80" t="str">
            <v/>
          </cell>
          <cell r="G80" t="str">
            <v/>
          </cell>
          <cell r="H80" t="str">
            <v/>
          </cell>
          <cell r="I80" t="str">
            <v/>
          </cell>
          <cell r="J80" t="str">
            <v/>
          </cell>
          <cell r="K80" t="str">
            <v/>
          </cell>
          <cell r="L80" t="str">
            <v/>
          </cell>
          <cell r="M80" t="str">
            <v/>
          </cell>
          <cell r="N80" t="str">
            <v/>
          </cell>
          <cell r="O80">
            <v>1.2761</v>
          </cell>
        </row>
        <row r="81">
          <cell r="A81" t="str">
            <v>A04107</v>
          </cell>
          <cell r="B81" t="str">
            <v>124/04/15</v>
          </cell>
          <cell r="C81">
            <v>2.125</v>
          </cell>
          <cell r="D81">
            <v>10.18</v>
          </cell>
          <cell r="E81">
            <v>11.53</v>
          </cell>
          <cell r="F81" t="str">
            <v/>
          </cell>
          <cell r="G81" t="str">
            <v/>
          </cell>
          <cell r="H81" t="str">
            <v/>
          </cell>
          <cell r="I81" t="str">
            <v/>
          </cell>
          <cell r="J81" t="str">
            <v/>
          </cell>
          <cell r="K81" t="str">
            <v/>
          </cell>
          <cell r="L81" t="str">
            <v/>
          </cell>
          <cell r="M81" t="str">
            <v/>
          </cell>
          <cell r="N81" t="str">
            <v/>
          </cell>
          <cell r="O81">
            <v>1.2796000000000001</v>
          </cell>
        </row>
        <row r="82">
          <cell r="A82" t="str">
            <v>A04114</v>
          </cell>
          <cell r="B82" t="str">
            <v>124/10/26</v>
          </cell>
          <cell r="C82">
            <v>1.75</v>
          </cell>
          <cell r="D82">
            <v>10.7</v>
          </cell>
          <cell r="E82">
            <v>12.06</v>
          </cell>
          <cell r="F82" t="str">
            <v/>
          </cell>
          <cell r="G82" t="str">
            <v/>
          </cell>
          <cell r="H82" t="str">
            <v/>
          </cell>
          <cell r="I82" t="str">
            <v/>
          </cell>
          <cell r="J82" t="str">
            <v/>
          </cell>
          <cell r="K82" t="str">
            <v/>
          </cell>
          <cell r="L82" t="str">
            <v/>
          </cell>
          <cell r="M82" t="str">
            <v/>
          </cell>
          <cell r="N82" t="str">
            <v/>
          </cell>
          <cell r="O82">
            <v>1.2904</v>
          </cell>
        </row>
        <row r="83">
          <cell r="A83" t="str">
            <v>A05102</v>
          </cell>
          <cell r="B83" t="str">
            <v>125/01/22</v>
          </cell>
          <cell r="C83">
            <v>1.375</v>
          </cell>
          <cell r="D83">
            <v>11.15</v>
          </cell>
          <cell r="E83">
            <v>12.3</v>
          </cell>
          <cell r="F83" t="str">
            <v/>
          </cell>
          <cell r="G83" t="str">
            <v/>
          </cell>
          <cell r="H83" t="str">
            <v/>
          </cell>
          <cell r="I83" t="str">
            <v/>
          </cell>
          <cell r="J83" t="str">
            <v/>
          </cell>
          <cell r="K83" t="str">
            <v/>
          </cell>
          <cell r="L83" t="str">
            <v/>
          </cell>
          <cell r="M83" t="str">
            <v/>
          </cell>
          <cell r="N83" t="str">
            <v/>
          </cell>
          <cell r="O83">
            <v>1.2962</v>
          </cell>
        </row>
        <row r="84">
          <cell r="A84" t="str">
            <v>A05106</v>
          </cell>
          <cell r="B84" t="str">
            <v>125/04/08</v>
          </cell>
          <cell r="C84">
            <v>1.25</v>
          </cell>
          <cell r="D84">
            <v>11.44</v>
          </cell>
          <cell r="E84">
            <v>12.51</v>
          </cell>
          <cell r="F84" t="str">
            <v/>
          </cell>
          <cell r="G84" t="str">
            <v/>
          </cell>
          <cell r="H84" t="str">
            <v/>
          </cell>
          <cell r="I84" t="str">
            <v/>
          </cell>
          <cell r="J84" t="str">
            <v/>
          </cell>
          <cell r="K84" t="str">
            <v/>
          </cell>
          <cell r="L84" t="str">
            <v/>
          </cell>
          <cell r="M84" t="str">
            <v/>
          </cell>
          <cell r="N84" t="str">
            <v/>
          </cell>
          <cell r="O84">
            <v>1.3005</v>
          </cell>
        </row>
        <row r="85">
          <cell r="A85" t="str">
            <v>A05109</v>
          </cell>
          <cell r="B85" t="str">
            <v>125/07/19</v>
          </cell>
          <cell r="C85">
            <v>1.125</v>
          </cell>
          <cell r="D85">
            <v>11.79</v>
          </cell>
          <cell r="E85">
            <v>12.79</v>
          </cell>
          <cell r="F85" t="str">
            <v/>
          </cell>
          <cell r="G85" t="str">
            <v/>
          </cell>
          <cell r="H85" t="str">
            <v/>
          </cell>
          <cell r="I85" t="str">
            <v/>
          </cell>
          <cell r="J85" t="str">
            <v/>
          </cell>
          <cell r="K85" t="str">
            <v/>
          </cell>
          <cell r="L85" t="str">
            <v/>
          </cell>
          <cell r="M85" t="str">
            <v/>
          </cell>
          <cell r="N85" t="str">
            <v/>
          </cell>
          <cell r="O85">
            <v>1.3061</v>
          </cell>
        </row>
        <row r="86">
          <cell r="A86" t="str">
            <v>A06103</v>
          </cell>
          <cell r="B86" t="str">
            <v>126/02/20</v>
          </cell>
          <cell r="C86">
            <v>1.75</v>
          </cell>
          <cell r="D86">
            <v>11.81</v>
          </cell>
          <cell r="E86">
            <v>13.38</v>
          </cell>
          <cell r="F86" t="str">
            <v/>
          </cell>
          <cell r="G86" t="str">
            <v/>
          </cell>
          <cell r="H86" t="str">
            <v/>
          </cell>
          <cell r="I86" t="str">
            <v/>
          </cell>
          <cell r="J86" t="str">
            <v/>
          </cell>
          <cell r="K86" t="str">
            <v/>
          </cell>
          <cell r="L86" t="str">
            <v/>
          </cell>
          <cell r="M86" t="str">
            <v/>
          </cell>
          <cell r="N86" t="str">
            <v/>
          </cell>
          <cell r="O86">
            <v>1.3138000000000001</v>
          </cell>
        </row>
        <row r="87">
          <cell r="A87" t="str">
            <v>A06108</v>
          </cell>
          <cell r="B87" t="str">
            <v>126/08/18</v>
          </cell>
          <cell r="C87">
            <v>1.5</v>
          </cell>
          <cell r="D87">
            <v>12.45</v>
          </cell>
          <cell r="E87">
            <v>13.87</v>
          </cell>
          <cell r="F87" t="str">
            <v/>
          </cell>
          <cell r="G87" t="str">
            <v/>
          </cell>
          <cell r="H87" t="str">
            <v/>
          </cell>
          <cell r="I87" t="str">
            <v/>
          </cell>
          <cell r="J87" t="str">
            <v/>
          </cell>
          <cell r="K87" t="str">
            <v/>
          </cell>
          <cell r="L87" t="str">
            <v/>
          </cell>
          <cell r="M87" t="str">
            <v/>
          </cell>
          <cell r="N87" t="str">
            <v/>
          </cell>
          <cell r="O87">
            <v>1.3239000000000001</v>
          </cell>
        </row>
        <row r="88">
          <cell r="A88" t="str">
            <v>A07103</v>
          </cell>
          <cell r="B88" t="str">
            <v>127/03/13</v>
          </cell>
          <cell r="C88">
            <v>1.375</v>
          </cell>
          <cell r="D88">
            <v>12.93</v>
          </cell>
          <cell r="E88">
            <v>14.44</v>
          </cell>
          <cell r="F88" t="str">
            <v/>
          </cell>
          <cell r="G88" t="str">
            <v/>
          </cell>
          <cell r="H88" t="str">
            <v/>
          </cell>
          <cell r="I88" t="str">
            <v/>
          </cell>
          <cell r="J88" t="str">
            <v/>
          </cell>
          <cell r="K88" t="str">
            <v/>
          </cell>
          <cell r="L88" t="str">
            <v/>
          </cell>
          <cell r="M88" t="str">
            <v/>
          </cell>
          <cell r="N88" t="str">
            <v/>
          </cell>
          <cell r="O88">
            <v>1.3348</v>
          </cell>
        </row>
        <row r="89">
          <cell r="A89" t="str">
            <v>A07108</v>
          </cell>
          <cell r="B89" t="str">
            <v>127/09/21</v>
          </cell>
          <cell r="C89">
            <v>1.125</v>
          </cell>
          <cell r="D89">
            <v>13.64</v>
          </cell>
          <cell r="E89">
            <v>14.96</v>
          </cell>
          <cell r="F89" t="str">
            <v/>
          </cell>
          <cell r="G89" t="str">
            <v/>
          </cell>
          <cell r="H89" t="str">
            <v/>
          </cell>
          <cell r="I89" t="str">
            <v/>
          </cell>
          <cell r="J89" t="str">
            <v/>
          </cell>
          <cell r="K89" t="str">
            <v/>
          </cell>
          <cell r="L89" t="str">
            <v/>
          </cell>
          <cell r="M89" t="str">
            <v/>
          </cell>
          <cell r="N89" t="str">
            <v/>
          </cell>
          <cell r="O89">
            <v>1.3460000000000001</v>
          </cell>
        </row>
        <row r="90">
          <cell r="A90" t="str">
            <v>A99102</v>
          </cell>
          <cell r="B90" t="str">
            <v>129/01/28</v>
          </cell>
          <cell r="C90">
            <v>2.25</v>
          </cell>
          <cell r="D90">
            <v>13.64</v>
          </cell>
          <cell r="E90">
            <v>16.32</v>
          </cell>
          <cell r="F90" t="str">
            <v/>
          </cell>
          <cell r="G90" t="str">
            <v/>
          </cell>
          <cell r="H90" t="str">
            <v/>
          </cell>
          <cell r="I90" t="str">
            <v/>
          </cell>
          <cell r="J90" t="str">
            <v/>
          </cell>
          <cell r="K90" t="str">
            <v/>
          </cell>
          <cell r="L90" t="str">
            <v/>
          </cell>
          <cell r="M90" t="str">
            <v/>
          </cell>
          <cell r="N90" t="str">
            <v/>
          </cell>
          <cell r="O90">
            <v>1.3624000000000001</v>
          </cell>
        </row>
        <row r="91">
          <cell r="A91" t="str">
            <v>A08102</v>
          </cell>
          <cell r="B91" t="str">
            <v>128/01/28</v>
          </cell>
          <cell r="C91">
            <v>1.125</v>
          </cell>
          <cell r="D91">
            <v>13.83</v>
          </cell>
          <cell r="E91">
            <v>15.32</v>
          </cell>
          <cell r="F91" t="str">
            <v/>
          </cell>
          <cell r="G91" t="str">
            <v/>
          </cell>
          <cell r="H91" t="str">
            <v/>
          </cell>
          <cell r="I91" t="str">
            <v/>
          </cell>
          <cell r="J91" t="str">
            <v/>
          </cell>
          <cell r="K91" t="str">
            <v/>
          </cell>
          <cell r="L91" t="str">
            <v/>
          </cell>
          <cell r="M91" t="str">
            <v/>
          </cell>
          <cell r="N91" t="str">
            <v/>
          </cell>
          <cell r="O91">
            <v>1.3524</v>
          </cell>
        </row>
        <row r="92">
          <cell r="A92" t="str">
            <v>A08104</v>
          </cell>
          <cell r="B92" t="str">
            <v>128/03/04</v>
          </cell>
          <cell r="C92">
            <v>1.125</v>
          </cell>
          <cell r="D92">
            <v>13.93</v>
          </cell>
          <cell r="E92">
            <v>15.41</v>
          </cell>
          <cell r="F92" t="str">
            <v/>
          </cell>
          <cell r="G92" t="str">
            <v/>
          </cell>
          <cell r="H92" t="str">
            <v/>
          </cell>
          <cell r="I92" t="str">
            <v/>
          </cell>
          <cell r="J92" t="str">
            <v/>
          </cell>
          <cell r="K92" t="str">
            <v/>
          </cell>
          <cell r="L92" t="str">
            <v/>
          </cell>
          <cell r="M92" t="str">
            <v/>
          </cell>
          <cell r="N92" t="str">
            <v/>
          </cell>
          <cell r="O92">
            <v>1.3542000000000001</v>
          </cell>
        </row>
        <row r="93">
          <cell r="A93" t="str">
            <v>A99109</v>
          </cell>
          <cell r="B93" t="str">
            <v>129/12/28</v>
          </cell>
          <cell r="C93">
            <v>2.125</v>
          </cell>
          <cell r="D93">
            <v>14.36</v>
          </cell>
          <cell r="E93">
            <v>17.23</v>
          </cell>
          <cell r="F93" t="str">
            <v/>
          </cell>
          <cell r="G93" t="str">
            <v/>
          </cell>
          <cell r="H93" t="str">
            <v/>
          </cell>
          <cell r="I93" t="str">
            <v/>
          </cell>
          <cell r="J93" t="str">
            <v/>
          </cell>
          <cell r="K93" t="str">
            <v/>
          </cell>
          <cell r="L93" t="str">
            <v/>
          </cell>
          <cell r="M93" t="str">
            <v/>
          </cell>
          <cell r="N93" t="str">
            <v/>
          </cell>
          <cell r="O93">
            <v>1.3788</v>
          </cell>
        </row>
        <row r="94">
          <cell r="A94" t="str">
            <v>A00104</v>
          </cell>
          <cell r="B94" t="str">
            <v>130/02/22</v>
          </cell>
          <cell r="C94">
            <v>2</v>
          </cell>
          <cell r="D94">
            <v>14.62</v>
          </cell>
          <cell r="E94">
            <v>17.39</v>
          </cell>
          <cell r="F94" t="str">
            <v/>
          </cell>
          <cell r="G94" t="str">
            <v/>
          </cell>
          <cell r="H94" t="str">
            <v/>
          </cell>
          <cell r="I94" t="str">
            <v/>
          </cell>
          <cell r="J94" t="str">
            <v/>
          </cell>
          <cell r="K94" t="str">
            <v/>
          </cell>
          <cell r="L94" t="str">
            <v/>
          </cell>
          <cell r="M94" t="str">
            <v/>
          </cell>
          <cell r="N94" t="str">
            <v/>
          </cell>
          <cell r="O94">
            <v>1.3822000000000001</v>
          </cell>
        </row>
        <row r="95">
          <cell r="A95" t="str">
            <v>A08108</v>
          </cell>
          <cell r="B95" t="str">
            <v>128/09/06</v>
          </cell>
          <cell r="C95">
            <v>0.75</v>
          </cell>
          <cell r="D95">
            <v>14.8</v>
          </cell>
          <cell r="E95">
            <v>15.92</v>
          </cell>
          <cell r="F95" t="str">
            <v/>
          </cell>
          <cell r="G95" t="str">
            <v/>
          </cell>
          <cell r="H95" t="str">
            <v/>
          </cell>
          <cell r="I95" t="str">
            <v/>
          </cell>
          <cell r="J95" t="str">
            <v/>
          </cell>
          <cell r="K95" t="str">
            <v/>
          </cell>
          <cell r="L95" t="str">
            <v/>
          </cell>
          <cell r="M95" t="str">
            <v/>
          </cell>
          <cell r="N95" t="str">
            <v/>
          </cell>
          <cell r="O95">
            <v>1.3662000000000001</v>
          </cell>
        </row>
        <row r="96">
          <cell r="A96" t="str">
            <v>A09102</v>
          </cell>
          <cell r="B96" t="str">
            <v>129/01/17</v>
          </cell>
          <cell r="C96">
            <v>0.75</v>
          </cell>
          <cell r="D96">
            <v>15.04</v>
          </cell>
          <cell r="E96">
            <v>16.29</v>
          </cell>
          <cell r="F96" t="str">
            <v/>
          </cell>
          <cell r="G96" t="str">
            <v/>
          </cell>
          <cell r="H96" t="str">
            <v/>
          </cell>
          <cell r="I96" t="str">
            <v/>
          </cell>
          <cell r="J96" t="str">
            <v/>
          </cell>
          <cell r="K96" t="str">
            <v/>
          </cell>
          <cell r="L96" t="str">
            <v/>
          </cell>
          <cell r="M96" t="str">
            <v/>
          </cell>
          <cell r="N96" t="str">
            <v/>
          </cell>
          <cell r="O96">
            <v>1.3729</v>
          </cell>
        </row>
        <row r="97">
          <cell r="A97" t="str">
            <v>A00108</v>
          </cell>
          <cell r="B97" t="str">
            <v>130/08/22</v>
          </cell>
          <cell r="C97">
            <v>1.875</v>
          </cell>
          <cell r="D97">
            <v>15.22</v>
          </cell>
          <cell r="E97">
            <v>17.88</v>
          </cell>
          <cell r="F97" t="str">
            <v/>
          </cell>
          <cell r="G97" t="str">
            <v/>
          </cell>
          <cell r="H97" t="str">
            <v/>
          </cell>
          <cell r="I97" t="str">
            <v/>
          </cell>
          <cell r="J97" t="str">
            <v/>
          </cell>
          <cell r="K97" t="str">
            <v/>
          </cell>
          <cell r="L97" t="str">
            <v/>
          </cell>
          <cell r="M97" t="str">
            <v/>
          </cell>
          <cell r="N97" t="str">
            <v/>
          </cell>
          <cell r="O97">
            <v>1.3915999999999999</v>
          </cell>
        </row>
        <row r="98">
          <cell r="A98" t="str">
            <v>A09104</v>
          </cell>
          <cell r="B98" t="str">
            <v>129/03/09</v>
          </cell>
          <cell r="C98">
            <v>0.5</v>
          </cell>
          <cell r="D98">
            <v>15.49</v>
          </cell>
          <cell r="E98">
            <v>16.43</v>
          </cell>
          <cell r="F98" t="str">
            <v/>
          </cell>
          <cell r="G98" t="str">
            <v/>
          </cell>
          <cell r="H98" t="str">
            <v/>
          </cell>
          <cell r="I98" t="str">
            <v/>
          </cell>
          <cell r="J98" t="str">
            <v/>
          </cell>
          <cell r="K98" t="str">
            <v/>
          </cell>
          <cell r="L98" t="str">
            <v/>
          </cell>
          <cell r="M98" t="str">
            <v/>
          </cell>
          <cell r="N98" t="str">
            <v/>
          </cell>
          <cell r="O98">
            <v>1.3775999999999999</v>
          </cell>
        </row>
        <row r="99">
          <cell r="A99" t="str">
            <v>A01104</v>
          </cell>
          <cell r="B99" t="str">
            <v>131/02/13</v>
          </cell>
          <cell r="C99">
            <v>1.75</v>
          </cell>
          <cell r="D99">
            <v>15.56</v>
          </cell>
          <cell r="E99">
            <v>18.36</v>
          </cell>
          <cell r="F99" t="str">
            <v/>
          </cell>
          <cell r="G99" t="str">
            <v/>
          </cell>
          <cell r="H99" t="str">
            <v/>
          </cell>
          <cell r="I99" t="str">
            <v/>
          </cell>
          <cell r="J99" t="str">
            <v/>
          </cell>
          <cell r="K99" t="str">
            <v/>
          </cell>
          <cell r="L99" t="str">
            <v/>
          </cell>
          <cell r="M99" t="str">
            <v/>
          </cell>
          <cell r="N99" t="str">
            <v/>
          </cell>
          <cell r="O99">
            <v>1.4005000000000001</v>
          </cell>
        </row>
        <row r="100">
          <cell r="A100" t="str">
            <v>A02109</v>
          </cell>
          <cell r="B100" t="str">
            <v>132/08/02</v>
          </cell>
          <cell r="C100">
            <v>2.5</v>
          </cell>
          <cell r="D100">
            <v>15.97</v>
          </cell>
          <cell r="E100">
            <v>19.829999999999998</v>
          </cell>
          <cell r="F100" t="str">
            <v/>
          </cell>
          <cell r="G100" t="str">
            <v/>
          </cell>
          <cell r="H100" t="str">
            <v/>
          </cell>
          <cell r="I100" t="str">
            <v/>
          </cell>
          <cell r="J100" t="str">
            <v/>
          </cell>
          <cell r="K100" t="str">
            <v/>
          </cell>
          <cell r="L100" t="str">
            <v/>
          </cell>
          <cell r="M100" t="str">
            <v/>
          </cell>
          <cell r="N100" t="str">
            <v/>
          </cell>
          <cell r="O100">
            <v>1.4174</v>
          </cell>
        </row>
        <row r="101">
          <cell r="A101" t="str">
            <v>A09108</v>
          </cell>
          <cell r="B101" t="str">
            <v>129/09/18</v>
          </cell>
          <cell r="C101">
            <v>0.5</v>
          </cell>
          <cell r="D101">
            <v>16.010000000000002</v>
          </cell>
          <cell r="E101">
            <v>16.96</v>
          </cell>
          <cell r="F101" t="str">
            <v/>
          </cell>
          <cell r="G101" t="str">
            <v/>
          </cell>
          <cell r="H101" t="str">
            <v/>
          </cell>
          <cell r="I101" t="str">
            <v/>
          </cell>
          <cell r="J101" t="str">
            <v/>
          </cell>
          <cell r="K101" t="str">
            <v/>
          </cell>
          <cell r="L101" t="str">
            <v/>
          </cell>
          <cell r="M101" t="str">
            <v/>
          </cell>
          <cell r="N101" t="str">
            <v/>
          </cell>
          <cell r="O101">
            <v>1.3874</v>
          </cell>
        </row>
        <row r="102">
          <cell r="A102" t="str">
            <v>A11109</v>
          </cell>
          <cell r="B102" t="str">
            <v>131/09/30</v>
          </cell>
          <cell r="C102">
            <v>1.875</v>
          </cell>
          <cell r="D102">
            <v>16.04</v>
          </cell>
          <cell r="E102">
            <v>18.989999999999998</v>
          </cell>
          <cell r="F102" t="str">
            <v/>
          </cell>
          <cell r="G102" t="str">
            <v/>
          </cell>
          <cell r="H102" t="str">
            <v/>
          </cell>
          <cell r="I102" t="str">
            <v/>
          </cell>
          <cell r="J102" t="str">
            <v/>
          </cell>
          <cell r="K102" t="str">
            <v/>
          </cell>
          <cell r="L102" t="str">
            <v/>
          </cell>
          <cell r="M102" t="str">
            <v/>
          </cell>
          <cell r="N102" t="str">
            <v/>
          </cell>
          <cell r="O102">
            <v>1.4097999999999999</v>
          </cell>
        </row>
        <row r="103">
          <cell r="A103" t="str">
            <v>A01108</v>
          </cell>
          <cell r="B103" t="str">
            <v>131/08/24</v>
          </cell>
          <cell r="C103">
            <v>1.625</v>
          </cell>
          <cell r="D103">
            <v>16.21</v>
          </cell>
          <cell r="E103">
            <v>18.89</v>
          </cell>
          <cell r="F103" t="str">
            <v/>
          </cell>
          <cell r="G103" t="str">
            <v/>
          </cell>
          <cell r="H103" t="str">
            <v/>
          </cell>
          <cell r="I103" t="str">
            <v/>
          </cell>
          <cell r="J103" t="str">
            <v/>
          </cell>
          <cell r="K103" t="str">
            <v/>
          </cell>
          <cell r="L103" t="str">
            <v/>
          </cell>
          <cell r="M103" t="str">
            <v/>
          </cell>
          <cell r="N103" t="str">
            <v/>
          </cell>
          <cell r="O103">
            <v>1.4104000000000001</v>
          </cell>
        </row>
        <row r="104">
          <cell r="A104" t="str">
            <v>A10102</v>
          </cell>
          <cell r="B104" t="str">
            <v>130/01/29</v>
          </cell>
          <cell r="C104">
            <v>0.5</v>
          </cell>
          <cell r="D104">
            <v>16.27</v>
          </cell>
          <cell r="E104">
            <v>17.32</v>
          </cell>
          <cell r="F104" t="str">
            <v/>
          </cell>
          <cell r="G104" t="str">
            <v/>
          </cell>
          <cell r="H104" t="str">
            <v/>
          </cell>
          <cell r="I104" t="str">
            <v/>
          </cell>
          <cell r="J104" t="str">
            <v/>
          </cell>
          <cell r="K104" t="str">
            <v/>
          </cell>
          <cell r="L104" t="str">
            <v/>
          </cell>
          <cell r="M104" t="str">
            <v/>
          </cell>
          <cell r="N104" t="str">
            <v/>
          </cell>
          <cell r="O104">
            <v>1.3940999999999999</v>
          </cell>
        </row>
        <row r="105">
          <cell r="A105" t="str">
            <v>A02105</v>
          </cell>
          <cell r="B105" t="str">
            <v>132/02/26</v>
          </cell>
          <cell r="C105">
            <v>1.75</v>
          </cell>
          <cell r="D105">
            <v>16.309999999999999</v>
          </cell>
          <cell r="E105">
            <v>19.399999999999999</v>
          </cell>
          <cell r="F105" t="str">
            <v/>
          </cell>
          <cell r="G105" t="str">
            <v/>
          </cell>
          <cell r="H105" t="str">
            <v/>
          </cell>
          <cell r="I105" t="str">
            <v/>
          </cell>
          <cell r="J105" t="str">
            <v/>
          </cell>
          <cell r="K105" t="str">
            <v/>
          </cell>
          <cell r="L105" t="str">
            <v/>
          </cell>
          <cell r="M105" t="str">
            <v/>
          </cell>
          <cell r="N105" t="str">
            <v/>
          </cell>
          <cell r="O105">
            <v>1.4175</v>
          </cell>
        </row>
        <row r="106">
          <cell r="A106" t="str">
            <v>A09113</v>
          </cell>
          <cell r="B106" t="str">
            <v>129/12/29</v>
          </cell>
          <cell r="C106">
            <v>0.375</v>
          </cell>
          <cell r="D106">
            <v>16.38</v>
          </cell>
          <cell r="E106">
            <v>17.239999999999998</v>
          </cell>
          <cell r="F106" t="str">
            <v/>
          </cell>
          <cell r="G106" t="str">
            <v/>
          </cell>
          <cell r="H106" t="str">
            <v/>
          </cell>
          <cell r="I106" t="str">
            <v/>
          </cell>
          <cell r="J106" t="str">
            <v/>
          </cell>
          <cell r="K106" t="str">
            <v/>
          </cell>
          <cell r="L106" t="str">
            <v/>
          </cell>
          <cell r="M106" t="str">
            <v/>
          </cell>
          <cell r="N106" t="str">
            <v/>
          </cell>
          <cell r="O106">
            <v>1.3936999999999999</v>
          </cell>
        </row>
        <row r="107">
          <cell r="A107" t="str">
            <v>A11101</v>
          </cell>
          <cell r="B107" t="str">
            <v>131/01/18</v>
          </cell>
          <cell r="C107">
            <v>1</v>
          </cell>
          <cell r="D107">
            <v>16.38</v>
          </cell>
          <cell r="E107">
            <v>18.29</v>
          </cell>
          <cell r="F107" t="str">
            <v/>
          </cell>
          <cell r="G107" t="str">
            <v/>
          </cell>
          <cell r="H107" t="str">
            <v/>
          </cell>
          <cell r="I107" t="str">
            <v/>
          </cell>
          <cell r="J107" t="str">
            <v/>
          </cell>
          <cell r="K107" t="str">
            <v/>
          </cell>
          <cell r="L107" t="str">
            <v/>
          </cell>
          <cell r="M107" t="str">
            <v/>
          </cell>
          <cell r="N107" t="str">
            <v/>
          </cell>
          <cell r="O107">
            <v>1.4063000000000001</v>
          </cell>
        </row>
        <row r="108">
          <cell r="A108" t="str">
            <v>A10105</v>
          </cell>
          <cell r="B108" t="str">
            <v>130/05/21</v>
          </cell>
          <cell r="C108">
            <v>0.625</v>
          </cell>
          <cell r="D108">
            <v>16.399999999999999</v>
          </cell>
          <cell r="E108">
            <v>17.63</v>
          </cell>
          <cell r="F108" t="str">
            <v/>
          </cell>
          <cell r="G108" t="str">
            <v/>
          </cell>
          <cell r="H108" t="str">
            <v/>
          </cell>
          <cell r="I108" t="str">
            <v/>
          </cell>
          <cell r="J108" t="str">
            <v/>
          </cell>
          <cell r="K108" t="str">
            <v/>
          </cell>
          <cell r="L108" t="str">
            <v/>
          </cell>
          <cell r="M108" t="str">
            <v/>
          </cell>
          <cell r="N108" t="str">
            <v/>
          </cell>
          <cell r="O108">
            <v>1.3984000000000001</v>
          </cell>
        </row>
        <row r="109">
          <cell r="A109" t="str">
            <v>A03105</v>
          </cell>
          <cell r="B109" t="str">
            <v>133/02/26</v>
          </cell>
          <cell r="C109">
            <v>2.125</v>
          </cell>
          <cell r="D109">
            <v>16.579999999999998</v>
          </cell>
          <cell r="E109">
            <v>20.39</v>
          </cell>
          <cell r="F109" t="str">
            <v/>
          </cell>
          <cell r="G109" t="str">
            <v/>
          </cell>
          <cell r="H109" t="str">
            <v/>
          </cell>
          <cell r="I109" t="str">
            <v/>
          </cell>
          <cell r="J109" t="str">
            <v/>
          </cell>
          <cell r="K109" t="str">
            <v/>
          </cell>
          <cell r="L109" t="str">
            <v/>
          </cell>
          <cell r="M109" t="str">
            <v/>
          </cell>
          <cell r="N109" t="str">
            <v/>
          </cell>
          <cell r="O109">
            <v>1.4294</v>
          </cell>
        </row>
        <row r="110">
          <cell r="A110" t="str">
            <v>A11104</v>
          </cell>
          <cell r="B110" t="str">
            <v>131/03/04</v>
          </cell>
          <cell r="C110">
            <v>0.875</v>
          </cell>
          <cell r="D110">
            <v>16.68</v>
          </cell>
          <cell r="E110">
            <v>18.41</v>
          </cell>
          <cell r="F110" t="str">
            <v/>
          </cell>
          <cell r="G110" t="str">
            <v/>
          </cell>
          <cell r="H110" t="str">
            <v/>
          </cell>
          <cell r="I110" t="str">
            <v/>
          </cell>
          <cell r="J110" t="str">
            <v/>
          </cell>
          <cell r="K110" t="str">
            <v/>
          </cell>
          <cell r="L110" t="str">
            <v/>
          </cell>
          <cell r="M110" t="str">
            <v/>
          </cell>
          <cell r="N110" t="str">
            <v/>
          </cell>
          <cell r="O110">
            <v>1.4097</v>
          </cell>
        </row>
        <row r="111">
          <cell r="A111" t="str">
            <v>A10112</v>
          </cell>
          <cell r="B111" t="str">
            <v>130/11/12</v>
          </cell>
          <cell r="C111">
            <v>0.625</v>
          </cell>
          <cell r="D111">
            <v>16.75</v>
          </cell>
          <cell r="E111">
            <v>18.11</v>
          </cell>
          <cell r="F111" t="str">
            <v/>
          </cell>
          <cell r="G111" t="str">
            <v/>
          </cell>
          <cell r="H111" t="str">
            <v/>
          </cell>
          <cell r="I111" t="str">
            <v/>
          </cell>
          <cell r="J111" t="str">
            <v/>
          </cell>
          <cell r="K111" t="str">
            <v/>
          </cell>
          <cell r="L111" t="str">
            <v/>
          </cell>
          <cell r="M111" t="str">
            <v/>
          </cell>
          <cell r="N111" t="str">
            <v/>
          </cell>
          <cell r="O111">
            <v>1.4069</v>
          </cell>
        </row>
        <row r="112">
          <cell r="A112" t="str">
            <v>A12104</v>
          </cell>
          <cell r="B112" t="str">
            <v>132/03/03</v>
          </cell>
          <cell r="C112">
            <v>1.375</v>
          </cell>
          <cell r="D112">
            <v>16.78</v>
          </cell>
          <cell r="E112">
            <v>19.41</v>
          </cell>
          <cell r="F112" t="str">
            <v/>
          </cell>
          <cell r="G112" t="str">
            <v/>
          </cell>
          <cell r="H112" t="str">
            <v/>
          </cell>
          <cell r="I112" t="str">
            <v/>
          </cell>
          <cell r="J112" t="str">
            <v/>
          </cell>
          <cell r="K112" t="str">
            <v/>
          </cell>
          <cell r="L112" t="str">
            <v/>
          </cell>
          <cell r="M112" t="str">
            <v/>
          </cell>
          <cell r="N112" t="str">
            <v/>
          </cell>
          <cell r="O112">
            <v>1.4214</v>
          </cell>
        </row>
        <row r="113">
          <cell r="A113" t="str">
            <v>A03116</v>
          </cell>
          <cell r="B113" t="str">
            <v>133/11/26</v>
          </cell>
          <cell r="C113">
            <v>2.25</v>
          </cell>
          <cell r="D113">
            <v>16.850000000000001</v>
          </cell>
          <cell r="E113">
            <v>21.14</v>
          </cell>
          <cell r="F113" t="str">
            <v/>
          </cell>
          <cell r="G113" t="str">
            <v/>
          </cell>
          <cell r="H113" t="str">
            <v/>
          </cell>
          <cell r="I113" t="str">
            <v/>
          </cell>
          <cell r="J113" t="str">
            <v/>
          </cell>
          <cell r="K113" t="str">
            <v/>
          </cell>
          <cell r="L113" t="str">
            <v/>
          </cell>
          <cell r="M113" t="str">
            <v/>
          </cell>
          <cell r="N113" t="str">
            <v/>
          </cell>
          <cell r="O113">
            <v>1.4394</v>
          </cell>
        </row>
        <row r="114">
          <cell r="A114" t="str">
            <v>A03112</v>
          </cell>
          <cell r="B114" t="str">
            <v>133/08/04</v>
          </cell>
          <cell r="C114">
            <v>2.25</v>
          </cell>
          <cell r="D114">
            <v>16.87</v>
          </cell>
          <cell r="E114">
            <v>20.83</v>
          </cell>
          <cell r="F114" t="str">
            <v/>
          </cell>
          <cell r="G114" t="str">
            <v/>
          </cell>
          <cell r="H114" t="str">
            <v/>
          </cell>
          <cell r="I114" t="str">
            <v/>
          </cell>
          <cell r="J114" t="str">
            <v/>
          </cell>
          <cell r="K114" t="str">
            <v/>
          </cell>
          <cell r="L114" t="str">
            <v/>
          </cell>
          <cell r="M114" t="str">
            <v/>
          </cell>
          <cell r="N114" t="str">
            <v/>
          </cell>
          <cell r="O114">
            <v>1.4348000000000001</v>
          </cell>
        </row>
        <row r="115">
          <cell r="A115" t="str">
            <v>A04104</v>
          </cell>
          <cell r="B115" t="str">
            <v>134/02/13</v>
          </cell>
          <cell r="C115">
            <v>2.375</v>
          </cell>
          <cell r="D115">
            <v>16.920000000000002</v>
          </cell>
          <cell r="E115">
            <v>21.36</v>
          </cell>
          <cell r="F115" t="str">
            <v/>
          </cell>
          <cell r="G115" t="str">
            <v/>
          </cell>
          <cell r="H115" t="str">
            <v/>
          </cell>
          <cell r="I115" t="str">
            <v/>
          </cell>
          <cell r="J115" t="str">
            <v/>
          </cell>
          <cell r="K115" t="str">
            <v/>
          </cell>
          <cell r="L115" t="str">
            <v/>
          </cell>
          <cell r="M115" t="str">
            <v/>
          </cell>
          <cell r="N115" t="str">
            <v/>
          </cell>
          <cell r="O115">
            <v>1.4413</v>
          </cell>
        </row>
        <row r="116">
          <cell r="A116" t="str">
            <v>A10110</v>
          </cell>
          <cell r="B116" t="str">
            <v>130/09/29</v>
          </cell>
          <cell r="C116">
            <v>0.5</v>
          </cell>
          <cell r="D116">
            <v>16.93</v>
          </cell>
          <cell r="E116">
            <v>17.989999999999998</v>
          </cell>
          <cell r="F116" t="str">
            <v/>
          </cell>
          <cell r="G116" t="str">
            <v/>
          </cell>
          <cell r="H116" t="str">
            <v/>
          </cell>
          <cell r="I116" t="str">
            <v/>
          </cell>
          <cell r="J116" t="str">
            <v/>
          </cell>
          <cell r="K116" t="str">
            <v/>
          </cell>
          <cell r="L116" t="str">
            <v/>
          </cell>
          <cell r="M116" t="str">
            <v/>
          </cell>
          <cell r="N116" t="str">
            <v/>
          </cell>
          <cell r="O116">
            <v>1.4060999999999999</v>
          </cell>
        </row>
        <row r="117">
          <cell r="A117" t="str">
            <v>A03108</v>
          </cell>
          <cell r="B117" t="str">
            <v>133/05/28</v>
          </cell>
          <cell r="C117">
            <v>2</v>
          </cell>
          <cell r="D117">
            <v>16.96</v>
          </cell>
          <cell r="E117">
            <v>20.65</v>
          </cell>
          <cell r="F117" t="str">
            <v/>
          </cell>
          <cell r="G117" t="str">
            <v/>
          </cell>
          <cell r="H117" t="str">
            <v/>
          </cell>
          <cell r="I117" t="str">
            <v/>
          </cell>
          <cell r="J117" t="str">
            <v/>
          </cell>
          <cell r="K117" t="str">
            <v/>
          </cell>
          <cell r="L117" t="str">
            <v/>
          </cell>
          <cell r="M117" t="str">
            <v/>
          </cell>
          <cell r="N117" t="str">
            <v/>
          </cell>
          <cell r="O117">
            <v>1.4345000000000001</v>
          </cell>
        </row>
        <row r="118">
          <cell r="A118" t="str">
            <v>A04108</v>
          </cell>
          <cell r="B118" t="str">
            <v>134/05/15</v>
          </cell>
          <cell r="C118">
            <v>2.375</v>
          </cell>
          <cell r="D118">
            <v>17.16</v>
          </cell>
          <cell r="E118">
            <v>21.61</v>
          </cell>
          <cell r="F118" t="str">
            <v/>
          </cell>
          <cell r="G118" t="str">
            <v/>
          </cell>
          <cell r="H118" t="str">
            <v/>
          </cell>
          <cell r="I118" t="str">
            <v/>
          </cell>
          <cell r="J118" t="str">
            <v/>
          </cell>
          <cell r="K118" t="str">
            <v/>
          </cell>
          <cell r="L118" t="str">
            <v/>
          </cell>
          <cell r="M118" t="str">
            <v/>
          </cell>
          <cell r="N118" t="str">
            <v/>
          </cell>
          <cell r="O118">
            <v>1.4449000000000001</v>
          </cell>
        </row>
        <row r="119">
          <cell r="A119" t="str">
            <v>A12109</v>
          </cell>
          <cell r="B119" t="str">
            <v>132/09/22</v>
          </cell>
          <cell r="C119">
            <v>1.375</v>
          </cell>
          <cell r="D119">
            <v>17.32</v>
          </cell>
          <cell r="E119">
            <v>19.96</v>
          </cell>
          <cell r="F119" t="str">
            <v/>
          </cell>
          <cell r="G119" t="str">
            <v/>
          </cell>
          <cell r="H119" t="str">
            <v/>
          </cell>
          <cell r="I119" t="str">
            <v/>
          </cell>
          <cell r="J119" t="str">
            <v/>
          </cell>
          <cell r="K119" t="str">
            <v/>
          </cell>
          <cell r="L119" t="str">
            <v/>
          </cell>
          <cell r="M119" t="str">
            <v/>
          </cell>
          <cell r="N119" t="str">
            <v/>
          </cell>
          <cell r="O119">
            <v>1.4305000000000001</v>
          </cell>
        </row>
        <row r="120">
          <cell r="A120" t="str">
            <v>A04111</v>
          </cell>
          <cell r="B120" t="str">
            <v>134/08/10</v>
          </cell>
          <cell r="C120">
            <v>2.25</v>
          </cell>
          <cell r="D120">
            <v>17.53</v>
          </cell>
          <cell r="E120">
            <v>21.85</v>
          </cell>
          <cell r="F120" t="str">
            <v/>
          </cell>
          <cell r="G120" t="str">
            <v/>
          </cell>
          <cell r="H120" t="str">
            <v/>
          </cell>
          <cell r="I120" t="str">
            <v/>
          </cell>
          <cell r="J120" t="str">
            <v/>
          </cell>
          <cell r="K120" t="str">
            <v/>
          </cell>
          <cell r="L120" t="str">
            <v/>
          </cell>
          <cell r="M120" t="str">
            <v/>
          </cell>
          <cell r="N120" t="str">
            <v/>
          </cell>
          <cell r="O120">
            <v>1.4496</v>
          </cell>
        </row>
        <row r="121">
          <cell r="A121" t="str">
            <v>A05114</v>
          </cell>
          <cell r="B121" t="str">
            <v>135/11/25</v>
          </cell>
          <cell r="C121">
            <v>2</v>
          </cell>
          <cell r="D121">
            <v>18.440000000000001</v>
          </cell>
          <cell r="E121">
            <v>23.14</v>
          </cell>
          <cell r="F121" t="str">
            <v/>
          </cell>
          <cell r="G121" t="str">
            <v/>
          </cell>
          <cell r="H121" t="str">
            <v/>
          </cell>
          <cell r="I121" t="str">
            <v/>
          </cell>
          <cell r="J121" t="str">
            <v/>
          </cell>
          <cell r="K121" t="str">
            <v/>
          </cell>
          <cell r="L121" t="str">
            <v/>
          </cell>
          <cell r="M121" t="str">
            <v/>
          </cell>
          <cell r="N121" t="str">
            <v/>
          </cell>
          <cell r="O121">
            <v>1.4703999999999999</v>
          </cell>
        </row>
        <row r="122">
          <cell r="A122" t="str">
            <v>A05107</v>
          </cell>
          <cell r="B122" t="str">
            <v>135/05/20</v>
          </cell>
          <cell r="C122">
            <v>1.625</v>
          </cell>
          <cell r="D122">
            <v>18.79</v>
          </cell>
          <cell r="E122">
            <v>22.62</v>
          </cell>
          <cell r="F122" t="str">
            <v/>
          </cell>
          <cell r="G122" t="str">
            <v/>
          </cell>
          <cell r="H122" t="str">
            <v/>
          </cell>
          <cell r="I122" t="str">
            <v/>
          </cell>
          <cell r="J122" t="str">
            <v/>
          </cell>
          <cell r="K122" t="str">
            <v/>
          </cell>
          <cell r="L122" t="str">
            <v/>
          </cell>
          <cell r="M122" t="str">
            <v/>
          </cell>
          <cell r="N122" t="str">
            <v/>
          </cell>
          <cell r="O122">
            <v>1.4678</v>
          </cell>
        </row>
        <row r="123">
          <cell r="A123" t="str">
            <v>A06106</v>
          </cell>
          <cell r="B123" t="str">
            <v>136/05/26</v>
          </cell>
          <cell r="C123">
            <v>1.875</v>
          </cell>
          <cell r="D123">
            <v>19.100000000000001</v>
          </cell>
          <cell r="E123">
            <v>23.64</v>
          </cell>
          <cell r="F123" t="str">
            <v/>
          </cell>
          <cell r="G123" t="str">
            <v/>
          </cell>
          <cell r="H123" t="str">
            <v/>
          </cell>
          <cell r="I123" t="str">
            <v/>
          </cell>
          <cell r="J123" t="str">
            <v/>
          </cell>
          <cell r="K123" t="str">
            <v/>
          </cell>
          <cell r="L123" t="str">
            <v/>
          </cell>
          <cell r="M123" t="str">
            <v/>
          </cell>
          <cell r="N123" t="str">
            <v/>
          </cell>
          <cell r="O123">
            <v>1.4784999999999999</v>
          </cell>
        </row>
        <row r="124">
          <cell r="A124" t="str">
            <v>A05110</v>
          </cell>
          <cell r="B124" t="str">
            <v>135/08/05</v>
          </cell>
          <cell r="C124">
            <v>1.375</v>
          </cell>
          <cell r="D124">
            <v>19.38</v>
          </cell>
          <cell r="E124">
            <v>22.83</v>
          </cell>
          <cell r="F124" t="str">
            <v/>
          </cell>
          <cell r="G124" t="str">
            <v/>
          </cell>
          <cell r="H124" t="str">
            <v/>
          </cell>
          <cell r="I124" t="str">
            <v/>
          </cell>
          <cell r="J124" t="str">
            <v/>
          </cell>
          <cell r="K124" t="str">
            <v/>
          </cell>
          <cell r="L124" t="str">
            <v/>
          </cell>
          <cell r="M124" t="str">
            <v/>
          </cell>
          <cell r="N124" t="str">
            <v/>
          </cell>
          <cell r="O124">
            <v>1.474</v>
          </cell>
        </row>
        <row r="125">
          <cell r="A125" t="str">
            <v>A06111</v>
          </cell>
          <cell r="B125" t="str">
            <v>136/11/24</v>
          </cell>
          <cell r="C125">
            <v>1.625</v>
          </cell>
          <cell r="D125">
            <v>19.66</v>
          </cell>
          <cell r="E125">
            <v>24.14</v>
          </cell>
          <cell r="F125" t="str">
            <v/>
          </cell>
          <cell r="G125" t="str">
            <v/>
          </cell>
          <cell r="H125" t="str">
            <v/>
          </cell>
          <cell r="I125" t="str">
            <v/>
          </cell>
          <cell r="J125" t="str">
            <v/>
          </cell>
          <cell r="K125" t="str">
            <v/>
          </cell>
          <cell r="L125" t="str">
            <v/>
          </cell>
          <cell r="M125" t="str">
            <v/>
          </cell>
          <cell r="N125" t="str">
            <v/>
          </cell>
          <cell r="O125">
            <v>1.4883</v>
          </cell>
        </row>
        <row r="126">
          <cell r="A126" t="str">
            <v>A07104</v>
          </cell>
          <cell r="B126" t="str">
            <v>137/05/18</v>
          </cell>
          <cell r="C126">
            <v>1.5</v>
          </cell>
          <cell r="D126">
            <v>20.350000000000001</v>
          </cell>
          <cell r="E126">
            <v>24.62</v>
          </cell>
          <cell r="F126" t="str">
            <v/>
          </cell>
          <cell r="G126" t="str">
            <v/>
          </cell>
          <cell r="H126" t="str">
            <v/>
          </cell>
          <cell r="I126" t="str">
            <v/>
          </cell>
          <cell r="J126" t="str">
            <v/>
          </cell>
          <cell r="K126" t="str">
            <v/>
          </cell>
          <cell r="L126" t="str">
            <v/>
          </cell>
          <cell r="M126" t="str">
            <v/>
          </cell>
          <cell r="N126" t="str">
            <v/>
          </cell>
          <cell r="O126">
            <v>1.4963</v>
          </cell>
        </row>
        <row r="127">
          <cell r="A127" t="str">
            <v>A07110</v>
          </cell>
          <cell r="B127" t="str">
            <v>137/11/09</v>
          </cell>
          <cell r="C127">
            <v>1.375</v>
          </cell>
          <cell r="D127">
            <v>20.75</v>
          </cell>
          <cell r="E127">
            <v>25.1</v>
          </cell>
          <cell r="F127" t="str">
            <v/>
          </cell>
          <cell r="G127" t="str">
            <v/>
          </cell>
          <cell r="H127" t="str">
            <v/>
          </cell>
          <cell r="I127" t="str">
            <v/>
          </cell>
          <cell r="J127" t="str">
            <v/>
          </cell>
          <cell r="K127" t="str">
            <v/>
          </cell>
          <cell r="L127" t="str">
            <v/>
          </cell>
          <cell r="M127" t="str">
            <v/>
          </cell>
          <cell r="N127" t="str">
            <v/>
          </cell>
          <cell r="O127">
            <v>1.5043</v>
          </cell>
        </row>
        <row r="128">
          <cell r="A128" t="str">
            <v>A11111</v>
          </cell>
          <cell r="B128" t="str">
            <v>141/11/11</v>
          </cell>
          <cell r="C128">
            <v>2.375</v>
          </cell>
          <cell r="D128">
            <v>21.39</v>
          </cell>
          <cell r="E128">
            <v>29.1</v>
          </cell>
          <cell r="F128" t="str">
            <v/>
          </cell>
          <cell r="G128" t="str">
            <v/>
          </cell>
          <cell r="H128" t="str">
            <v/>
          </cell>
          <cell r="I128" t="str">
            <v/>
          </cell>
          <cell r="J128" t="str">
            <v/>
          </cell>
          <cell r="K128" t="str">
            <v/>
          </cell>
          <cell r="L128" t="str">
            <v/>
          </cell>
          <cell r="M128" t="str">
            <v/>
          </cell>
          <cell r="N128" t="str">
            <v/>
          </cell>
          <cell r="O128">
            <v>1.5309999999999999</v>
          </cell>
        </row>
        <row r="129">
          <cell r="A129" t="str">
            <v>A08105</v>
          </cell>
          <cell r="B129" t="str">
            <v>138/05/17</v>
          </cell>
          <cell r="C129">
            <v>1.125</v>
          </cell>
          <cell r="D129">
            <v>21.79</v>
          </cell>
          <cell r="E129">
            <v>25.62</v>
          </cell>
          <cell r="F129" t="str">
            <v/>
          </cell>
          <cell r="G129" t="str">
            <v/>
          </cell>
          <cell r="H129" t="str">
            <v/>
          </cell>
          <cell r="I129" t="str">
            <v/>
          </cell>
          <cell r="J129" t="str">
            <v/>
          </cell>
          <cell r="K129" t="str">
            <v/>
          </cell>
          <cell r="L129" t="str">
            <v/>
          </cell>
          <cell r="M129" t="str">
            <v/>
          </cell>
          <cell r="N129" t="str">
            <v/>
          </cell>
          <cell r="O129">
            <v>1.5145999999999999</v>
          </cell>
        </row>
        <row r="130">
          <cell r="A130" t="str">
            <v>A11105</v>
          </cell>
          <cell r="B130" t="str">
            <v>141/05/20</v>
          </cell>
          <cell r="C130">
            <v>2</v>
          </cell>
          <cell r="D130">
            <v>21.96</v>
          </cell>
          <cell r="E130">
            <v>28.62</v>
          </cell>
          <cell r="F130" t="str">
            <v/>
          </cell>
          <cell r="G130" t="str">
            <v/>
          </cell>
          <cell r="H130" t="str">
            <v/>
          </cell>
          <cell r="I130" t="str">
            <v/>
          </cell>
          <cell r="J130" t="str">
            <v/>
          </cell>
          <cell r="K130" t="str">
            <v/>
          </cell>
          <cell r="L130" t="str">
            <v/>
          </cell>
          <cell r="M130" t="str">
            <v/>
          </cell>
          <cell r="N130" t="str">
            <v/>
          </cell>
          <cell r="O130">
            <v>1.5322</v>
          </cell>
        </row>
        <row r="131">
          <cell r="A131" t="str">
            <v>A08110</v>
          </cell>
          <cell r="B131" t="str">
            <v>138/11/08</v>
          </cell>
          <cell r="C131">
            <v>1</v>
          </cell>
          <cell r="D131">
            <v>22.29</v>
          </cell>
          <cell r="E131">
            <v>26.09</v>
          </cell>
          <cell r="F131" t="str">
            <v/>
          </cell>
          <cell r="G131" t="str">
            <v/>
          </cell>
          <cell r="H131" t="str">
            <v/>
          </cell>
          <cell r="I131" t="str">
            <v/>
          </cell>
          <cell r="J131" t="str">
            <v/>
          </cell>
          <cell r="K131" t="str">
            <v/>
          </cell>
          <cell r="L131" t="str">
            <v/>
          </cell>
          <cell r="M131" t="str">
            <v/>
          </cell>
          <cell r="N131" t="str">
            <v/>
          </cell>
          <cell r="O131">
            <v>1.5226</v>
          </cell>
        </row>
        <row r="132">
          <cell r="A132" t="str">
            <v>A09105</v>
          </cell>
          <cell r="B132" t="str">
            <v>139/05/12</v>
          </cell>
          <cell r="C132">
            <v>0.75</v>
          </cell>
          <cell r="D132">
            <v>23.47</v>
          </cell>
          <cell r="E132">
            <v>26.6</v>
          </cell>
          <cell r="F132" t="str">
            <v/>
          </cell>
          <cell r="G132" t="str">
            <v/>
          </cell>
          <cell r="H132" t="str">
            <v/>
          </cell>
          <cell r="I132" t="str">
            <v/>
          </cell>
          <cell r="J132" t="str">
            <v/>
          </cell>
          <cell r="K132" t="str">
            <v/>
          </cell>
          <cell r="L132" t="str">
            <v/>
          </cell>
          <cell r="M132" t="str">
            <v/>
          </cell>
          <cell r="N132" t="str">
            <v/>
          </cell>
          <cell r="O132">
            <v>1.5333000000000001</v>
          </cell>
        </row>
        <row r="133">
          <cell r="A133" t="str">
            <v>A10113</v>
          </cell>
          <cell r="B133" t="str">
            <v>140/12/23</v>
          </cell>
          <cell r="C133">
            <v>1.125</v>
          </cell>
          <cell r="D133">
            <v>23.49</v>
          </cell>
          <cell r="E133">
            <v>28.22</v>
          </cell>
          <cell r="F133" t="str">
            <v/>
          </cell>
          <cell r="G133" t="str">
            <v/>
          </cell>
          <cell r="H133" t="str">
            <v/>
          </cell>
          <cell r="I133" t="str">
            <v/>
          </cell>
          <cell r="J133" t="str">
            <v/>
          </cell>
          <cell r="K133" t="str">
            <v/>
          </cell>
          <cell r="L133" t="str">
            <v/>
          </cell>
          <cell r="M133" t="str">
            <v/>
          </cell>
          <cell r="N133" t="str">
            <v/>
          </cell>
          <cell r="O133">
            <v>1.5431999999999999</v>
          </cell>
        </row>
        <row r="134">
          <cell r="A134" t="str">
            <v>A12105</v>
          </cell>
          <cell r="B134" t="str">
            <v>142/05/12</v>
          </cell>
          <cell r="C134">
            <v>1.5</v>
          </cell>
          <cell r="D134">
            <v>23.57</v>
          </cell>
          <cell r="E134">
            <v>29.6</v>
          </cell>
          <cell r="F134" t="str">
            <v/>
          </cell>
          <cell r="G134" t="str">
            <v/>
          </cell>
          <cell r="H134" t="str">
            <v/>
          </cell>
          <cell r="I134" t="str">
            <v/>
          </cell>
          <cell r="J134" t="str">
            <v/>
          </cell>
          <cell r="K134" t="str">
            <v/>
          </cell>
          <cell r="L134" t="str">
            <v/>
          </cell>
          <cell r="M134" t="str">
            <v/>
          </cell>
          <cell r="N134" t="str">
            <v/>
          </cell>
          <cell r="O134">
            <v>1.5487</v>
          </cell>
        </row>
        <row r="135">
          <cell r="A135" t="str">
            <v>A12111</v>
          </cell>
          <cell r="B135" t="str">
            <v>142/11/22</v>
          </cell>
          <cell r="C135">
            <v>1.5</v>
          </cell>
          <cell r="D135">
            <v>23.96</v>
          </cell>
          <cell r="E135">
            <v>30</v>
          </cell>
          <cell r="F135" t="str">
            <v/>
          </cell>
          <cell r="G135" t="str">
            <v/>
          </cell>
          <cell r="H135" t="str">
            <v/>
          </cell>
          <cell r="I135" t="str">
            <v/>
          </cell>
          <cell r="J135" t="str">
            <v/>
          </cell>
          <cell r="K135" t="str">
            <v/>
          </cell>
          <cell r="L135" t="str">
            <v/>
          </cell>
          <cell r="M135" t="str">
            <v/>
          </cell>
          <cell r="N135" t="str">
            <v/>
          </cell>
          <cell r="O135">
            <v>1.5519000000000001</v>
          </cell>
        </row>
        <row r="136">
          <cell r="A136" t="str">
            <v>A10104</v>
          </cell>
          <cell r="B136" t="str">
            <v>140/02/25</v>
          </cell>
          <cell r="C136">
            <v>0.625</v>
          </cell>
          <cell r="D136">
            <v>24.43</v>
          </cell>
          <cell r="E136">
            <v>27.39</v>
          </cell>
          <cell r="F136" t="str">
            <v/>
          </cell>
          <cell r="G136" t="str">
            <v/>
          </cell>
          <cell r="H136" t="str">
            <v/>
          </cell>
          <cell r="I136" t="str">
            <v/>
          </cell>
          <cell r="J136" t="str">
            <v/>
          </cell>
          <cell r="K136" t="str">
            <v/>
          </cell>
          <cell r="L136" t="str">
            <v/>
          </cell>
          <cell r="M136" t="str">
            <v/>
          </cell>
          <cell r="N136" t="str">
            <v/>
          </cell>
          <cell r="O136">
            <v>1.5448</v>
          </cell>
        </row>
        <row r="137">
          <cell r="A137" t="str">
            <v>A09111</v>
          </cell>
          <cell r="B137" t="str">
            <v>139/11/27</v>
          </cell>
          <cell r="C137">
            <v>0.375</v>
          </cell>
          <cell r="D137">
            <v>25.09</v>
          </cell>
          <cell r="E137">
            <v>27.15</v>
          </cell>
          <cell r="F137" t="str">
            <v/>
          </cell>
          <cell r="G137" t="str">
            <v/>
          </cell>
          <cell r="H137" t="str">
            <v/>
          </cell>
          <cell r="I137" t="str">
            <v/>
          </cell>
          <cell r="J137" t="str">
            <v/>
          </cell>
          <cell r="K137" t="str">
            <v/>
          </cell>
          <cell r="L137" t="str">
            <v/>
          </cell>
          <cell r="M137" t="str">
            <v/>
          </cell>
          <cell r="N137" t="str">
            <v/>
          </cell>
          <cell r="O137">
            <v>1.5474000000000001</v>
          </cell>
        </row>
        <row r="138">
          <cell r="A138" t="str">
            <v>B618BT</v>
          </cell>
          <cell r="B138" t="str">
            <v>P09台積3A</v>
          </cell>
          <cell r="C138">
            <v>1.62</v>
          </cell>
          <cell r="D138">
            <v>1.65</v>
          </cell>
          <cell r="E138">
            <v>0</v>
          </cell>
          <cell r="F138">
            <v>1.52</v>
          </cell>
          <cell r="G138">
            <v>1.52</v>
          </cell>
          <cell r="H138">
            <v>1.52</v>
          </cell>
          <cell r="I138">
            <v>2</v>
          </cell>
          <cell r="J138" t="str">
            <v/>
          </cell>
          <cell r="K138" t="str">
            <v/>
          </cell>
          <cell r="L138" t="str">
            <v/>
          </cell>
          <cell r="M138" t="str">
            <v/>
          </cell>
          <cell r="N138" t="str">
            <v/>
          </cell>
          <cell r="O138" t="e">
            <v>#N/A</v>
          </cell>
        </row>
        <row r="139">
          <cell r="A139" t="str">
            <v>B903YX</v>
          </cell>
          <cell r="B139" t="str">
            <v>P12台電2B</v>
          </cell>
          <cell r="C139">
            <v>4.32</v>
          </cell>
          <cell r="D139">
            <v>4.54</v>
          </cell>
          <cell r="E139">
            <v>0</v>
          </cell>
          <cell r="F139">
            <v>1.57</v>
          </cell>
          <cell r="G139">
            <v>1.57</v>
          </cell>
          <cell r="H139">
            <v>1.57</v>
          </cell>
          <cell r="I139">
            <v>8.5</v>
          </cell>
          <cell r="J139" t="str">
            <v/>
          </cell>
          <cell r="K139" t="str">
            <v/>
          </cell>
          <cell r="L139" t="str">
            <v/>
          </cell>
          <cell r="M139" t="str">
            <v/>
          </cell>
          <cell r="N139" t="str">
            <v/>
          </cell>
          <cell r="O139" t="e">
            <v>#N/A</v>
          </cell>
        </row>
        <row r="140">
          <cell r="A140" t="str">
            <v>B92353</v>
          </cell>
          <cell r="B140" t="str">
            <v>P08遠鼎1</v>
          </cell>
          <cell r="C140">
            <v>0.98</v>
          </cell>
          <cell r="D140">
            <v>1</v>
          </cell>
          <cell r="E140">
            <v>0</v>
          </cell>
          <cell r="F140">
            <v>1.5149999999999999</v>
          </cell>
          <cell r="G140">
            <v>1.5149999999999999</v>
          </cell>
          <cell r="H140">
            <v>1.5149999999999999</v>
          </cell>
          <cell r="I140">
            <v>1</v>
          </cell>
          <cell r="J140">
            <v>1.5249999999999999</v>
          </cell>
          <cell r="K140">
            <v>1.5249999999999999</v>
          </cell>
          <cell r="L140">
            <v>1.5249999999999999</v>
          </cell>
          <cell r="M140">
            <v>1</v>
          </cell>
          <cell r="N140">
            <v>1</v>
          </cell>
          <cell r="O140" t="e">
            <v>#N/A</v>
          </cell>
        </row>
        <row r="141">
          <cell r="A141" t="str">
            <v>B98903</v>
          </cell>
          <cell r="B141" t="str">
            <v>P08國泰金1</v>
          </cell>
          <cell r="C141">
            <v>0.57999999999999996</v>
          </cell>
          <cell r="D141">
            <v>0.59</v>
          </cell>
          <cell r="E141">
            <v>0</v>
          </cell>
          <cell r="F141">
            <v>1.5</v>
          </cell>
          <cell r="G141">
            <v>1.5</v>
          </cell>
          <cell r="H141">
            <v>1.5</v>
          </cell>
          <cell r="I141">
            <v>2</v>
          </cell>
          <cell r="J141">
            <v>1.51</v>
          </cell>
          <cell r="K141">
            <v>1.51</v>
          </cell>
          <cell r="L141">
            <v>1.51</v>
          </cell>
          <cell r="M141">
            <v>1</v>
          </cell>
          <cell r="N141">
            <v>2</v>
          </cell>
          <cell r="O141" t="e">
            <v>#N/A</v>
          </cell>
        </row>
      </sheetData>
    </sheetDataSet>
  </externalBook>
</externalLink>
</file>

<file path=xl/externalLinks/externalLink1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2"/>
    </sheetNames>
    <sheetDataSet>
      <sheetData sheetId="0">
        <row r="4">
          <cell r="A4" t="str">
            <v>A07111</v>
          </cell>
          <cell r="B4" t="str">
            <v>107央甲11</v>
          </cell>
          <cell r="C4" t="str">
            <v>112/11/23</v>
          </cell>
          <cell r="D4">
            <v>0.14000000000000001</v>
          </cell>
          <cell r="E4">
            <v>0.14000000000000001</v>
          </cell>
          <cell r="F4" t="str">
            <v/>
          </cell>
          <cell r="G4" t="str">
            <v/>
          </cell>
          <cell r="H4" t="str">
            <v/>
          </cell>
          <cell r="I4" t="str">
            <v/>
          </cell>
          <cell r="J4" t="str">
            <v/>
          </cell>
          <cell r="K4" t="str">
            <v/>
          </cell>
          <cell r="L4" t="str">
            <v/>
          </cell>
          <cell r="M4" t="str">
            <v/>
          </cell>
          <cell r="N4" t="str">
            <v/>
          </cell>
          <cell r="O4">
            <v>0.99260000000000004</v>
          </cell>
        </row>
        <row r="5">
          <cell r="A5" t="str">
            <v>A08101</v>
          </cell>
          <cell r="B5" t="str">
            <v>108央債甲1</v>
          </cell>
          <cell r="C5" t="str">
            <v>113/01/14</v>
          </cell>
          <cell r="D5">
            <v>0.28000000000000003</v>
          </cell>
          <cell r="E5">
            <v>0.28000000000000003</v>
          </cell>
          <cell r="F5" t="str">
            <v/>
          </cell>
          <cell r="G5" t="str">
            <v/>
          </cell>
          <cell r="H5" t="str">
            <v/>
          </cell>
          <cell r="I5" t="str">
            <v/>
          </cell>
          <cell r="J5" t="str">
            <v/>
          </cell>
          <cell r="K5" t="str">
            <v/>
          </cell>
          <cell r="L5" t="str">
            <v/>
          </cell>
          <cell r="M5" t="str">
            <v/>
          </cell>
          <cell r="N5" t="str">
            <v/>
          </cell>
          <cell r="O5">
            <v>0.99309999999999998</v>
          </cell>
        </row>
        <row r="6">
          <cell r="A6" t="str">
            <v>A93103</v>
          </cell>
          <cell r="B6" t="str">
            <v>93央債甲三</v>
          </cell>
          <cell r="C6" t="str">
            <v>113/02/10</v>
          </cell>
          <cell r="D6">
            <v>0.35</v>
          </cell>
          <cell r="E6">
            <v>0.35</v>
          </cell>
          <cell r="F6" t="str">
            <v/>
          </cell>
          <cell r="G6" t="str">
            <v/>
          </cell>
          <cell r="H6" t="str">
            <v/>
          </cell>
          <cell r="I6" t="str">
            <v/>
          </cell>
          <cell r="J6" t="str">
            <v/>
          </cell>
          <cell r="K6" t="str">
            <v/>
          </cell>
          <cell r="L6" t="str">
            <v/>
          </cell>
          <cell r="M6" t="str">
            <v/>
          </cell>
          <cell r="N6" t="str">
            <v/>
          </cell>
          <cell r="O6">
            <v>0.99470000000000003</v>
          </cell>
        </row>
        <row r="7">
          <cell r="A7" t="str">
            <v>A03106</v>
          </cell>
          <cell r="B7" t="str">
            <v>103央債甲6</v>
          </cell>
          <cell r="C7" t="str">
            <v>113/03/03</v>
          </cell>
          <cell r="D7">
            <v>0.41</v>
          </cell>
          <cell r="E7">
            <v>0.41</v>
          </cell>
          <cell r="F7">
            <v>0.91500000000000004</v>
          </cell>
          <cell r="G7">
            <v>0.91500000000000004</v>
          </cell>
          <cell r="H7">
            <v>0.91500000000000004</v>
          </cell>
          <cell r="I7">
            <v>4</v>
          </cell>
          <cell r="J7">
            <v>0.90500000000000003</v>
          </cell>
          <cell r="K7">
            <v>0.90500000000000003</v>
          </cell>
          <cell r="L7">
            <v>0.90500000000000003</v>
          </cell>
          <cell r="M7">
            <v>1</v>
          </cell>
          <cell r="N7">
            <v>4</v>
          </cell>
          <cell r="O7">
            <v>0.99619999999999997</v>
          </cell>
        </row>
        <row r="8">
          <cell r="A8" t="str">
            <v>A11202</v>
          </cell>
          <cell r="B8" t="str">
            <v>111央債乙2</v>
          </cell>
          <cell r="C8" t="str">
            <v>113/03/31</v>
          </cell>
          <cell r="D8">
            <v>0.48</v>
          </cell>
          <cell r="E8">
            <v>0.49</v>
          </cell>
          <cell r="F8" t="str">
            <v/>
          </cell>
          <cell r="G8" t="str">
            <v/>
          </cell>
          <cell r="H8" t="str">
            <v/>
          </cell>
          <cell r="I8" t="str">
            <v/>
          </cell>
          <cell r="J8" t="str">
            <v/>
          </cell>
          <cell r="K8" t="str">
            <v/>
          </cell>
          <cell r="L8" t="str">
            <v/>
          </cell>
          <cell r="M8" t="str">
            <v/>
          </cell>
          <cell r="N8" t="str">
            <v/>
          </cell>
          <cell r="O8">
            <v>0.99819999999999998</v>
          </cell>
        </row>
        <row r="9">
          <cell r="A9" t="str">
            <v>A08107</v>
          </cell>
          <cell r="B9" t="str">
            <v>108央債甲7</v>
          </cell>
          <cell r="C9" t="str">
            <v>113/07/17</v>
          </cell>
          <cell r="D9">
            <v>0.78</v>
          </cell>
          <cell r="E9">
            <v>0.79</v>
          </cell>
          <cell r="F9" t="str">
            <v/>
          </cell>
          <cell r="G9" t="str">
            <v/>
          </cell>
          <cell r="H9" t="str">
            <v/>
          </cell>
          <cell r="I9" t="str">
            <v/>
          </cell>
          <cell r="J9" t="str">
            <v/>
          </cell>
          <cell r="K9" t="str">
            <v/>
          </cell>
          <cell r="L9" t="str">
            <v/>
          </cell>
          <cell r="M9" t="str">
            <v/>
          </cell>
          <cell r="N9" t="str">
            <v/>
          </cell>
          <cell r="O9">
            <v>1.006</v>
          </cell>
        </row>
        <row r="10">
          <cell r="A10" t="str">
            <v>A03113</v>
          </cell>
          <cell r="B10" t="str">
            <v>103央甲13</v>
          </cell>
          <cell r="C10" t="str">
            <v>113/09/26</v>
          </cell>
          <cell r="D10">
            <v>0.97</v>
          </cell>
          <cell r="E10">
            <v>0.98</v>
          </cell>
          <cell r="F10" t="str">
            <v/>
          </cell>
          <cell r="G10" t="str">
            <v/>
          </cell>
          <cell r="H10" t="str">
            <v/>
          </cell>
          <cell r="I10" t="str">
            <v/>
          </cell>
          <cell r="J10" t="str">
            <v/>
          </cell>
          <cell r="K10" t="str">
            <v/>
          </cell>
          <cell r="L10" t="str">
            <v/>
          </cell>
          <cell r="M10" t="str">
            <v/>
          </cell>
          <cell r="N10" t="str">
            <v/>
          </cell>
          <cell r="O10">
            <v>1.0105999999999999</v>
          </cell>
        </row>
        <row r="11">
          <cell r="A11" t="str">
            <v>A93109</v>
          </cell>
          <cell r="B11" t="str">
            <v>93央債甲九</v>
          </cell>
          <cell r="C11" t="str">
            <v>113/11/18</v>
          </cell>
          <cell r="D11">
            <v>1.08</v>
          </cell>
          <cell r="E11">
            <v>1.1299999999999999</v>
          </cell>
          <cell r="F11" t="str">
            <v/>
          </cell>
          <cell r="G11" t="str">
            <v/>
          </cell>
          <cell r="H11" t="str">
            <v/>
          </cell>
          <cell r="I11" t="str">
            <v/>
          </cell>
          <cell r="J11" t="str">
            <v/>
          </cell>
          <cell r="K11" t="str">
            <v/>
          </cell>
          <cell r="L11" t="str">
            <v/>
          </cell>
          <cell r="M11" t="str">
            <v/>
          </cell>
          <cell r="N11" t="str">
            <v/>
          </cell>
          <cell r="O11">
            <v>1.0136000000000001</v>
          </cell>
        </row>
        <row r="12">
          <cell r="A12" t="str">
            <v>A09101</v>
          </cell>
          <cell r="B12" t="str">
            <v>109央債甲1</v>
          </cell>
          <cell r="C12" t="str">
            <v>114/01/10</v>
          </cell>
          <cell r="D12">
            <v>1.25</v>
          </cell>
          <cell r="E12">
            <v>1.27</v>
          </cell>
          <cell r="F12" t="str">
            <v/>
          </cell>
          <cell r="G12" t="str">
            <v/>
          </cell>
          <cell r="H12" t="str">
            <v/>
          </cell>
          <cell r="I12" t="str">
            <v/>
          </cell>
          <cell r="J12" t="str">
            <v/>
          </cell>
          <cell r="K12" t="str">
            <v/>
          </cell>
          <cell r="L12" t="str">
            <v/>
          </cell>
          <cell r="M12" t="str">
            <v/>
          </cell>
          <cell r="N12" t="str">
            <v/>
          </cell>
          <cell r="O12">
            <v>1.0167999999999999</v>
          </cell>
        </row>
        <row r="13">
          <cell r="A13" t="str">
            <v>A94103</v>
          </cell>
          <cell r="B13" t="str">
            <v>94央債甲三</v>
          </cell>
          <cell r="C13" t="str">
            <v>114/02/25</v>
          </cell>
          <cell r="D13">
            <v>1.36</v>
          </cell>
          <cell r="E13">
            <v>1.4</v>
          </cell>
          <cell r="F13" t="str">
            <v/>
          </cell>
          <cell r="G13" t="str">
            <v/>
          </cell>
          <cell r="H13" t="str">
            <v/>
          </cell>
          <cell r="I13" t="str">
            <v/>
          </cell>
          <cell r="J13" t="str">
            <v/>
          </cell>
          <cell r="K13" t="str">
            <v/>
          </cell>
          <cell r="L13" t="str">
            <v/>
          </cell>
          <cell r="M13" t="str">
            <v/>
          </cell>
          <cell r="N13" t="str">
            <v/>
          </cell>
          <cell r="O13">
            <v>1.0196000000000001</v>
          </cell>
        </row>
        <row r="14">
          <cell r="A14" t="str">
            <v>A12103</v>
          </cell>
          <cell r="B14" t="str">
            <v>112央債甲3</v>
          </cell>
          <cell r="C14" t="str">
            <v>114/02/23</v>
          </cell>
          <cell r="D14">
            <v>1.37</v>
          </cell>
          <cell r="E14">
            <v>1.39</v>
          </cell>
          <cell r="F14" t="str">
            <v/>
          </cell>
          <cell r="G14" t="str">
            <v/>
          </cell>
          <cell r="H14" t="str">
            <v/>
          </cell>
          <cell r="I14" t="str">
            <v/>
          </cell>
          <cell r="J14" t="str">
            <v/>
          </cell>
          <cell r="K14" t="str">
            <v/>
          </cell>
          <cell r="L14" t="str">
            <v/>
          </cell>
          <cell r="M14" t="str">
            <v/>
          </cell>
          <cell r="N14" t="str">
            <v/>
          </cell>
          <cell r="O14">
            <v>1.0195000000000001</v>
          </cell>
        </row>
        <row r="15">
          <cell r="A15" t="str">
            <v>A04105</v>
          </cell>
          <cell r="B15" t="str">
            <v>104央債甲5</v>
          </cell>
          <cell r="C15" t="str">
            <v>114/03/13</v>
          </cell>
          <cell r="D15">
            <v>1.41</v>
          </cell>
          <cell r="E15">
            <v>1.44</v>
          </cell>
          <cell r="F15" t="str">
            <v/>
          </cell>
          <cell r="G15" t="str">
            <v/>
          </cell>
          <cell r="H15" t="str">
            <v/>
          </cell>
          <cell r="I15" t="str">
            <v/>
          </cell>
          <cell r="J15" t="str">
            <v/>
          </cell>
          <cell r="K15" t="str">
            <v/>
          </cell>
          <cell r="L15" t="str">
            <v/>
          </cell>
          <cell r="M15" t="str">
            <v/>
          </cell>
          <cell r="N15" t="str">
            <v/>
          </cell>
          <cell r="O15">
            <v>1.0207999999999999</v>
          </cell>
        </row>
        <row r="16">
          <cell r="A16" t="str">
            <v>A09107</v>
          </cell>
          <cell r="B16" t="str">
            <v>109央債甲7</v>
          </cell>
          <cell r="C16" t="str">
            <v>114/07/17</v>
          </cell>
          <cell r="D16">
            <v>1.76</v>
          </cell>
          <cell r="E16">
            <v>1.79</v>
          </cell>
          <cell r="F16" t="str">
            <v/>
          </cell>
          <cell r="G16" t="str">
            <v/>
          </cell>
          <cell r="H16" t="str">
            <v/>
          </cell>
          <cell r="I16" t="str">
            <v/>
          </cell>
          <cell r="J16" t="str">
            <v/>
          </cell>
          <cell r="K16" t="str">
            <v/>
          </cell>
          <cell r="L16" t="str">
            <v/>
          </cell>
          <cell r="M16" t="str">
            <v/>
          </cell>
          <cell r="N16" t="str">
            <v/>
          </cell>
          <cell r="O16">
            <v>1.0308999999999999</v>
          </cell>
        </row>
        <row r="17">
          <cell r="A17" t="str">
            <v>A04112</v>
          </cell>
          <cell r="B17" t="str">
            <v>104央甲12</v>
          </cell>
          <cell r="C17" t="str">
            <v>114/09/11</v>
          </cell>
          <cell r="D17">
            <v>1.91</v>
          </cell>
          <cell r="E17">
            <v>1.94</v>
          </cell>
          <cell r="F17" t="str">
            <v/>
          </cell>
          <cell r="G17" t="str">
            <v/>
          </cell>
          <cell r="H17" t="str">
            <v/>
          </cell>
          <cell r="I17" t="str">
            <v/>
          </cell>
          <cell r="J17" t="str">
            <v/>
          </cell>
          <cell r="K17" t="str">
            <v/>
          </cell>
          <cell r="L17" t="str">
            <v/>
          </cell>
          <cell r="M17" t="str">
            <v/>
          </cell>
          <cell r="N17" t="str">
            <v/>
          </cell>
          <cell r="O17">
            <v>1.0363</v>
          </cell>
        </row>
        <row r="18">
          <cell r="A18" t="str">
            <v>A09112</v>
          </cell>
          <cell r="B18" t="str">
            <v>109央甲12</v>
          </cell>
          <cell r="C18" t="str">
            <v>114/12/08</v>
          </cell>
          <cell r="D18">
            <v>2.15</v>
          </cell>
          <cell r="E18">
            <v>2.1800000000000002</v>
          </cell>
          <cell r="F18" t="str">
            <v/>
          </cell>
          <cell r="G18" t="str">
            <v/>
          </cell>
          <cell r="H18" t="str">
            <v/>
          </cell>
          <cell r="I18" t="str">
            <v/>
          </cell>
          <cell r="J18" t="str">
            <v/>
          </cell>
          <cell r="K18" t="str">
            <v/>
          </cell>
          <cell r="L18" t="str">
            <v/>
          </cell>
          <cell r="M18" t="str">
            <v/>
          </cell>
          <cell r="N18" t="str">
            <v/>
          </cell>
          <cell r="O18">
            <v>1.0465</v>
          </cell>
        </row>
        <row r="19">
          <cell r="A19" t="str">
            <v>A10101</v>
          </cell>
          <cell r="B19" t="str">
            <v>110央債甲1</v>
          </cell>
          <cell r="C19" t="str">
            <v>115/01/13</v>
          </cell>
          <cell r="D19">
            <v>2.25</v>
          </cell>
          <cell r="E19">
            <v>2.2799999999999998</v>
          </cell>
          <cell r="F19" t="str">
            <v/>
          </cell>
          <cell r="G19" t="str">
            <v/>
          </cell>
          <cell r="H19" t="str">
            <v/>
          </cell>
          <cell r="I19" t="str">
            <v/>
          </cell>
          <cell r="J19" t="str">
            <v/>
          </cell>
          <cell r="K19" t="str">
            <v/>
          </cell>
          <cell r="L19" t="str">
            <v/>
          </cell>
          <cell r="M19" t="str">
            <v/>
          </cell>
          <cell r="N19" t="str">
            <v/>
          </cell>
          <cell r="O19">
            <v>1.0511999999999999</v>
          </cell>
        </row>
        <row r="20">
          <cell r="A20" t="str">
            <v>A95102</v>
          </cell>
          <cell r="B20" t="str">
            <v>95央債甲二</v>
          </cell>
          <cell r="C20" t="str">
            <v>115/02/24</v>
          </cell>
          <cell r="D20">
            <v>2.31</v>
          </cell>
          <cell r="E20">
            <v>2.39</v>
          </cell>
          <cell r="F20" t="str">
            <v/>
          </cell>
          <cell r="G20" t="str">
            <v/>
          </cell>
          <cell r="H20" t="str">
            <v/>
          </cell>
          <cell r="I20" t="str">
            <v/>
          </cell>
          <cell r="J20" t="str">
            <v/>
          </cell>
          <cell r="K20" t="str">
            <v/>
          </cell>
          <cell r="L20" t="str">
            <v/>
          </cell>
          <cell r="M20" t="str">
            <v/>
          </cell>
          <cell r="N20" t="str">
            <v/>
          </cell>
          <cell r="O20">
            <v>1.0566</v>
          </cell>
        </row>
        <row r="21">
          <cell r="A21" t="str">
            <v>A05104</v>
          </cell>
          <cell r="B21" t="str">
            <v>105央債甲4</v>
          </cell>
          <cell r="C21" t="str">
            <v>115/03/04</v>
          </cell>
          <cell r="D21">
            <v>2.37</v>
          </cell>
          <cell r="E21">
            <v>2.42</v>
          </cell>
          <cell r="F21" t="str">
            <v/>
          </cell>
          <cell r="G21" t="str">
            <v/>
          </cell>
          <cell r="H21" t="str">
            <v/>
          </cell>
          <cell r="I21" t="str">
            <v/>
          </cell>
          <cell r="J21" t="str">
            <v/>
          </cell>
          <cell r="K21" t="str">
            <v/>
          </cell>
          <cell r="L21" t="str">
            <v/>
          </cell>
          <cell r="M21" t="str">
            <v/>
          </cell>
          <cell r="N21" t="str">
            <v/>
          </cell>
          <cell r="O21">
            <v>1.0582</v>
          </cell>
        </row>
        <row r="22">
          <cell r="A22" t="str">
            <v>A10108</v>
          </cell>
          <cell r="B22" t="str">
            <v>110央債甲8</v>
          </cell>
          <cell r="C22" t="str">
            <v>115/07/29</v>
          </cell>
          <cell r="D22">
            <v>2.78</v>
          </cell>
          <cell r="E22">
            <v>2.82</v>
          </cell>
          <cell r="F22" t="str">
            <v/>
          </cell>
          <cell r="G22" t="str">
            <v/>
          </cell>
          <cell r="H22" t="str">
            <v/>
          </cell>
          <cell r="I22" t="str">
            <v/>
          </cell>
          <cell r="J22" t="str">
            <v/>
          </cell>
          <cell r="K22" t="str">
            <v/>
          </cell>
          <cell r="L22" t="str">
            <v/>
          </cell>
          <cell r="M22" t="str">
            <v/>
          </cell>
          <cell r="N22" t="str">
            <v/>
          </cell>
          <cell r="O22">
            <v>1.0818000000000001</v>
          </cell>
        </row>
        <row r="23">
          <cell r="A23" t="str">
            <v>A05111</v>
          </cell>
          <cell r="B23" t="str">
            <v>105央甲11</v>
          </cell>
          <cell r="C23" t="str">
            <v>115/09/07</v>
          </cell>
          <cell r="D23">
            <v>2.88</v>
          </cell>
          <cell r="E23">
            <v>2.93</v>
          </cell>
          <cell r="F23" t="str">
            <v/>
          </cell>
          <cell r="G23" t="str">
            <v/>
          </cell>
          <cell r="H23" t="str">
            <v/>
          </cell>
          <cell r="I23" t="str">
            <v/>
          </cell>
          <cell r="J23" t="str">
            <v/>
          </cell>
          <cell r="K23" t="str">
            <v/>
          </cell>
          <cell r="L23" t="str">
            <v/>
          </cell>
          <cell r="M23" t="str">
            <v/>
          </cell>
          <cell r="N23" t="str">
            <v/>
          </cell>
          <cell r="O23">
            <v>1.0882000000000001</v>
          </cell>
        </row>
        <row r="24">
          <cell r="A24" t="str">
            <v>A95107</v>
          </cell>
          <cell r="B24" t="str">
            <v>95央債甲7</v>
          </cell>
          <cell r="C24" t="str">
            <v>115/11/10</v>
          </cell>
          <cell r="D24">
            <v>2.95</v>
          </cell>
          <cell r="E24">
            <v>3.1</v>
          </cell>
          <cell r="F24" t="str">
            <v/>
          </cell>
          <cell r="G24" t="str">
            <v/>
          </cell>
          <cell r="H24" t="str">
            <v/>
          </cell>
          <cell r="I24" t="str">
            <v/>
          </cell>
          <cell r="J24" t="str">
            <v/>
          </cell>
          <cell r="K24" t="str">
            <v/>
          </cell>
          <cell r="L24" t="str">
            <v/>
          </cell>
          <cell r="M24" t="str">
            <v/>
          </cell>
          <cell r="N24" t="str">
            <v/>
          </cell>
          <cell r="O24">
            <v>1.0976999999999999</v>
          </cell>
        </row>
        <row r="25">
          <cell r="A25" t="str">
            <v>A96102</v>
          </cell>
          <cell r="B25" t="str">
            <v>96央債甲2</v>
          </cell>
          <cell r="C25" t="str">
            <v>116/02/14</v>
          </cell>
          <cell r="D25">
            <v>3.21</v>
          </cell>
          <cell r="E25">
            <v>3.37</v>
          </cell>
          <cell r="F25" t="str">
            <v/>
          </cell>
          <cell r="G25" t="str">
            <v/>
          </cell>
          <cell r="H25" t="str">
            <v/>
          </cell>
          <cell r="I25" t="str">
            <v/>
          </cell>
          <cell r="J25" t="str">
            <v/>
          </cell>
          <cell r="K25" t="str">
            <v/>
          </cell>
          <cell r="L25" t="str">
            <v/>
          </cell>
          <cell r="M25" t="str">
            <v/>
          </cell>
          <cell r="N25" t="str">
            <v/>
          </cell>
          <cell r="O25">
            <v>1.1129</v>
          </cell>
        </row>
        <row r="26">
          <cell r="A26" t="str">
            <v>A06104</v>
          </cell>
          <cell r="B26" t="str">
            <v>106央債甲4</v>
          </cell>
          <cell r="C26" t="str">
            <v>116/03/01</v>
          </cell>
          <cell r="D26">
            <v>3.3</v>
          </cell>
          <cell r="E26">
            <v>3.41</v>
          </cell>
          <cell r="F26" t="str">
            <v/>
          </cell>
          <cell r="G26" t="str">
            <v/>
          </cell>
          <cell r="H26" t="str">
            <v/>
          </cell>
          <cell r="I26" t="str">
            <v/>
          </cell>
          <cell r="J26" t="str">
            <v/>
          </cell>
          <cell r="K26" t="str">
            <v/>
          </cell>
          <cell r="L26" t="str">
            <v/>
          </cell>
          <cell r="M26" t="str">
            <v/>
          </cell>
          <cell r="N26" t="str">
            <v/>
          </cell>
          <cell r="O26">
            <v>1.1160000000000001</v>
          </cell>
        </row>
        <row r="27">
          <cell r="A27" t="str">
            <v>A11103</v>
          </cell>
          <cell r="B27" t="str">
            <v>111央債甲3</v>
          </cell>
          <cell r="C27" t="str">
            <v>116/02/24</v>
          </cell>
          <cell r="D27">
            <v>3.32</v>
          </cell>
          <cell r="E27">
            <v>3.39</v>
          </cell>
          <cell r="F27" t="str">
            <v/>
          </cell>
          <cell r="G27" t="str">
            <v/>
          </cell>
          <cell r="H27" t="str">
            <v/>
          </cell>
          <cell r="I27" t="str">
            <v/>
          </cell>
          <cell r="J27" t="str">
            <v/>
          </cell>
          <cell r="K27" t="str">
            <v/>
          </cell>
          <cell r="L27" t="str">
            <v/>
          </cell>
          <cell r="M27" t="str">
            <v/>
          </cell>
          <cell r="N27" t="str">
            <v/>
          </cell>
          <cell r="O27">
            <v>1.1157999999999999</v>
          </cell>
        </row>
        <row r="28">
          <cell r="A28" t="str">
            <v>A11106</v>
          </cell>
          <cell r="B28" t="str">
            <v>111央債甲6</v>
          </cell>
          <cell r="C28" t="str">
            <v>116/06/23</v>
          </cell>
          <cell r="D28">
            <v>3.62</v>
          </cell>
          <cell r="E28">
            <v>3.72</v>
          </cell>
          <cell r="F28" t="str">
            <v/>
          </cell>
          <cell r="G28" t="str">
            <v/>
          </cell>
          <cell r="H28" t="str">
            <v/>
          </cell>
          <cell r="I28" t="str">
            <v/>
          </cell>
          <cell r="J28" t="str">
            <v/>
          </cell>
          <cell r="K28" t="str">
            <v/>
          </cell>
          <cell r="L28" t="str">
            <v/>
          </cell>
          <cell r="M28" t="str">
            <v/>
          </cell>
          <cell r="N28" t="str">
            <v/>
          </cell>
          <cell r="O28">
            <v>1.1324000000000001</v>
          </cell>
        </row>
        <row r="29">
          <cell r="A29" t="str">
            <v>A96107</v>
          </cell>
          <cell r="B29" t="str">
            <v>96央債甲7</v>
          </cell>
          <cell r="C29" t="str">
            <v>116/11/16</v>
          </cell>
          <cell r="D29">
            <v>3.81</v>
          </cell>
          <cell r="E29">
            <v>4.12</v>
          </cell>
          <cell r="F29" t="str">
            <v/>
          </cell>
          <cell r="G29" t="str">
            <v/>
          </cell>
          <cell r="H29" t="str">
            <v/>
          </cell>
          <cell r="I29" t="str">
            <v/>
          </cell>
          <cell r="J29" t="str">
            <v/>
          </cell>
          <cell r="K29" t="str">
            <v/>
          </cell>
          <cell r="L29" t="str">
            <v/>
          </cell>
          <cell r="M29" t="str">
            <v/>
          </cell>
          <cell r="N29" t="str">
            <v/>
          </cell>
          <cell r="O29">
            <v>1.1474</v>
          </cell>
        </row>
        <row r="30">
          <cell r="A30" t="str">
            <v>A11108</v>
          </cell>
          <cell r="B30" t="str">
            <v>111央債甲8</v>
          </cell>
          <cell r="C30" t="str">
            <v>116/09/23</v>
          </cell>
          <cell r="D30">
            <v>3.85</v>
          </cell>
          <cell r="E30">
            <v>3.97</v>
          </cell>
          <cell r="F30" t="str">
            <v/>
          </cell>
          <cell r="G30" t="str">
            <v/>
          </cell>
          <cell r="H30" t="str">
            <v/>
          </cell>
          <cell r="I30" t="str">
            <v/>
          </cell>
          <cell r="J30" t="str">
            <v/>
          </cell>
          <cell r="K30" t="str">
            <v/>
          </cell>
          <cell r="L30" t="str">
            <v/>
          </cell>
          <cell r="M30" t="str">
            <v/>
          </cell>
          <cell r="N30" t="str">
            <v/>
          </cell>
          <cell r="O30">
            <v>1.1436999999999999</v>
          </cell>
        </row>
        <row r="31">
          <cell r="A31" t="str">
            <v>A06109</v>
          </cell>
          <cell r="B31" t="str">
            <v>106央債甲9</v>
          </cell>
          <cell r="C31" t="str">
            <v>116/09/20</v>
          </cell>
          <cell r="D31">
            <v>3.86</v>
          </cell>
          <cell r="E31">
            <v>3.96</v>
          </cell>
          <cell r="F31" t="str">
            <v/>
          </cell>
          <cell r="G31" t="str">
            <v/>
          </cell>
          <cell r="H31" t="str">
            <v/>
          </cell>
          <cell r="I31" t="str">
            <v/>
          </cell>
          <cell r="J31" t="str">
            <v/>
          </cell>
          <cell r="K31" t="str">
            <v/>
          </cell>
          <cell r="L31" t="str">
            <v/>
          </cell>
          <cell r="M31" t="str">
            <v/>
          </cell>
          <cell r="N31" t="str">
            <v/>
          </cell>
          <cell r="O31">
            <v>1.1435999999999999</v>
          </cell>
        </row>
        <row r="32">
          <cell r="A32" t="str">
            <v>A02101</v>
          </cell>
          <cell r="B32" t="str">
            <v>102央債甲1</v>
          </cell>
          <cell r="C32" t="str">
            <v>117/01/09</v>
          </cell>
          <cell r="D32">
            <v>4.09</v>
          </cell>
          <cell r="E32">
            <v>4.2699999999999996</v>
          </cell>
          <cell r="F32" t="str">
            <v/>
          </cell>
          <cell r="G32" t="str">
            <v/>
          </cell>
          <cell r="H32" t="str">
            <v/>
          </cell>
          <cell r="I32" t="str">
            <v/>
          </cell>
          <cell r="J32" t="str">
            <v/>
          </cell>
          <cell r="K32" t="str">
            <v/>
          </cell>
          <cell r="L32" t="str">
            <v/>
          </cell>
          <cell r="M32" t="str">
            <v/>
          </cell>
          <cell r="N32" t="str">
            <v/>
          </cell>
          <cell r="O32">
            <v>1.1547000000000001</v>
          </cell>
        </row>
        <row r="33">
          <cell r="A33" t="str">
            <v>A97102</v>
          </cell>
          <cell r="B33" t="str">
            <v>97央債甲2</v>
          </cell>
          <cell r="C33" t="str">
            <v>117/02/14</v>
          </cell>
          <cell r="D33">
            <v>4.09</v>
          </cell>
          <cell r="E33">
            <v>4.3600000000000003</v>
          </cell>
          <cell r="F33" t="str">
            <v/>
          </cell>
          <cell r="G33" t="str">
            <v/>
          </cell>
          <cell r="H33" t="str">
            <v/>
          </cell>
          <cell r="I33" t="str">
            <v/>
          </cell>
          <cell r="J33" t="str">
            <v/>
          </cell>
          <cell r="K33" t="str">
            <v/>
          </cell>
          <cell r="L33" t="str">
            <v/>
          </cell>
          <cell r="M33" t="str">
            <v/>
          </cell>
          <cell r="N33" t="str">
            <v/>
          </cell>
          <cell r="O33">
            <v>1.1564000000000001</v>
          </cell>
        </row>
        <row r="34">
          <cell r="A34" t="str">
            <v>A12101</v>
          </cell>
          <cell r="B34" t="str">
            <v>112央債甲1</v>
          </cell>
          <cell r="C34" t="str">
            <v>117/01/17</v>
          </cell>
          <cell r="D34">
            <v>4.1399999999999997</v>
          </cell>
          <cell r="E34">
            <v>4.29</v>
          </cell>
          <cell r="F34" t="str">
            <v/>
          </cell>
          <cell r="G34" t="str">
            <v/>
          </cell>
          <cell r="H34" t="str">
            <v/>
          </cell>
          <cell r="I34" t="str">
            <v/>
          </cell>
          <cell r="J34" t="str">
            <v/>
          </cell>
          <cell r="K34" t="str">
            <v/>
          </cell>
          <cell r="L34" t="str">
            <v/>
          </cell>
          <cell r="M34" t="str">
            <v/>
          </cell>
          <cell r="N34" t="str">
            <v/>
          </cell>
          <cell r="O34">
            <v>1.1558999999999999</v>
          </cell>
        </row>
        <row r="35">
          <cell r="A35" t="str">
            <v>A07102</v>
          </cell>
          <cell r="B35" t="str">
            <v>107央債甲2</v>
          </cell>
          <cell r="C35" t="str">
            <v>117/02/08</v>
          </cell>
          <cell r="D35">
            <v>4.2</v>
          </cell>
          <cell r="E35">
            <v>4.3499999999999996</v>
          </cell>
          <cell r="F35" t="str">
            <v/>
          </cell>
          <cell r="G35" t="str">
            <v/>
          </cell>
          <cell r="H35" t="str">
            <v/>
          </cell>
          <cell r="I35" t="str">
            <v/>
          </cell>
          <cell r="J35" t="str">
            <v/>
          </cell>
          <cell r="K35" t="str">
            <v/>
          </cell>
          <cell r="L35" t="str">
            <v/>
          </cell>
          <cell r="M35" t="str">
            <v/>
          </cell>
          <cell r="N35" t="str">
            <v/>
          </cell>
          <cell r="O35">
            <v>1.1579999999999999</v>
          </cell>
        </row>
        <row r="36">
          <cell r="A36" t="str">
            <v>A12106</v>
          </cell>
          <cell r="B36" t="str">
            <v>112央債甲6</v>
          </cell>
          <cell r="C36" t="str">
            <v>117/05/26</v>
          </cell>
          <cell r="D36">
            <v>4.49</v>
          </cell>
          <cell r="E36">
            <v>4.6399999999999997</v>
          </cell>
          <cell r="F36">
            <v>1.171</v>
          </cell>
          <cell r="G36">
            <v>1.165</v>
          </cell>
          <cell r="H36">
            <v>1.1697</v>
          </cell>
          <cell r="I36">
            <v>7</v>
          </cell>
          <cell r="J36" t="str">
            <v/>
          </cell>
          <cell r="K36" t="str">
            <v/>
          </cell>
          <cell r="L36" t="str">
            <v/>
          </cell>
          <cell r="M36" t="str">
            <v/>
          </cell>
          <cell r="N36" t="str">
            <v/>
          </cell>
          <cell r="O36">
            <v>1.1666000000000001</v>
          </cell>
        </row>
        <row r="37">
          <cell r="A37" t="str">
            <v>A07105</v>
          </cell>
          <cell r="B37" t="str">
            <v>107央債甲5</v>
          </cell>
          <cell r="C37" t="str">
            <v>117/06/08</v>
          </cell>
          <cell r="D37">
            <v>4.54</v>
          </cell>
          <cell r="E37">
            <v>4.68</v>
          </cell>
          <cell r="F37" t="str">
            <v/>
          </cell>
          <cell r="G37" t="str">
            <v/>
          </cell>
          <cell r="H37" t="str">
            <v/>
          </cell>
          <cell r="I37" t="str">
            <v/>
          </cell>
          <cell r="J37" t="str">
            <v/>
          </cell>
          <cell r="K37" t="str">
            <v/>
          </cell>
          <cell r="L37" t="str">
            <v/>
          </cell>
          <cell r="M37" t="str">
            <v/>
          </cell>
          <cell r="N37" t="str">
            <v/>
          </cell>
          <cell r="O37">
            <v>1.1677999999999999</v>
          </cell>
        </row>
        <row r="38">
          <cell r="A38" t="str">
            <v>A97105</v>
          </cell>
          <cell r="B38" t="str">
            <v>97央債甲5</v>
          </cell>
          <cell r="C38" t="str">
            <v>117/08/14</v>
          </cell>
          <cell r="D38">
            <v>4.57</v>
          </cell>
          <cell r="E38">
            <v>4.8600000000000003</v>
          </cell>
          <cell r="F38" t="str">
            <v/>
          </cell>
          <cell r="G38" t="str">
            <v/>
          </cell>
          <cell r="H38" t="str">
            <v/>
          </cell>
          <cell r="I38" t="str">
            <v/>
          </cell>
          <cell r="J38" t="str">
            <v/>
          </cell>
          <cell r="K38" t="str">
            <v/>
          </cell>
          <cell r="L38" t="str">
            <v/>
          </cell>
          <cell r="M38" t="str">
            <v/>
          </cell>
          <cell r="N38" t="str">
            <v/>
          </cell>
          <cell r="O38">
            <v>1.1697</v>
          </cell>
        </row>
        <row r="39">
          <cell r="A39" t="str">
            <v>A12108</v>
          </cell>
          <cell r="B39" t="str">
            <v>112央債甲8</v>
          </cell>
          <cell r="C39" t="str">
            <v>117/09/15</v>
          </cell>
          <cell r="D39">
            <v>4.78</v>
          </cell>
          <cell r="E39">
            <v>4.95</v>
          </cell>
          <cell r="F39" t="str">
            <v/>
          </cell>
          <cell r="G39" t="str">
            <v/>
          </cell>
          <cell r="H39" t="str">
            <v/>
          </cell>
          <cell r="I39" t="str">
            <v/>
          </cell>
          <cell r="J39" t="str">
            <v/>
          </cell>
          <cell r="K39" t="str">
            <v/>
          </cell>
          <cell r="L39" t="str">
            <v/>
          </cell>
          <cell r="M39" t="str">
            <v/>
          </cell>
          <cell r="N39" t="str">
            <v/>
          </cell>
          <cell r="O39">
            <v>1.1739999999999999</v>
          </cell>
        </row>
        <row r="40">
          <cell r="A40" t="str">
            <v>A10202</v>
          </cell>
          <cell r="B40" t="str">
            <v>110央債乙2</v>
          </cell>
          <cell r="C40" t="str">
            <v>117/08/20</v>
          </cell>
          <cell r="D40">
            <v>4.8</v>
          </cell>
          <cell r="E40">
            <v>4.88</v>
          </cell>
          <cell r="F40" t="str">
            <v/>
          </cell>
          <cell r="G40" t="str">
            <v/>
          </cell>
          <cell r="H40" t="str">
            <v/>
          </cell>
          <cell r="I40" t="str">
            <v/>
          </cell>
          <cell r="J40" t="str">
            <v/>
          </cell>
          <cell r="K40" t="str">
            <v/>
          </cell>
          <cell r="L40" t="str">
            <v/>
          </cell>
          <cell r="M40" t="str">
            <v/>
          </cell>
          <cell r="N40" t="str">
            <v/>
          </cell>
          <cell r="O40">
            <v>1.1738</v>
          </cell>
        </row>
        <row r="41">
          <cell r="A41" t="str">
            <v>A07109</v>
          </cell>
          <cell r="B41" t="str">
            <v>107央債甲9</v>
          </cell>
          <cell r="C41" t="str">
            <v>117/10/17</v>
          </cell>
          <cell r="D41">
            <v>4.8499999999999996</v>
          </cell>
          <cell r="E41">
            <v>5.04</v>
          </cell>
          <cell r="F41" t="str">
            <v/>
          </cell>
          <cell r="G41" t="str">
            <v/>
          </cell>
          <cell r="H41" t="str">
            <v/>
          </cell>
          <cell r="I41" t="str">
            <v/>
          </cell>
          <cell r="J41" t="str">
            <v/>
          </cell>
          <cell r="K41" t="str">
            <v/>
          </cell>
          <cell r="L41" t="str">
            <v/>
          </cell>
          <cell r="M41" t="str">
            <v/>
          </cell>
          <cell r="N41" t="str">
            <v/>
          </cell>
          <cell r="O41">
            <v>1.1763999999999999</v>
          </cell>
        </row>
        <row r="42">
          <cell r="A42" t="str">
            <v>A98102</v>
          </cell>
          <cell r="B42" t="str">
            <v>98央債甲2</v>
          </cell>
          <cell r="C42" t="str">
            <v>118/02/16</v>
          </cell>
          <cell r="D42">
            <v>5.0199999999999996</v>
          </cell>
          <cell r="E42">
            <v>5.37</v>
          </cell>
          <cell r="F42" t="str">
            <v/>
          </cell>
          <cell r="G42" t="str">
            <v/>
          </cell>
          <cell r="H42" t="str">
            <v/>
          </cell>
          <cell r="I42" t="str">
            <v/>
          </cell>
          <cell r="J42" t="str">
            <v/>
          </cell>
          <cell r="K42" t="str">
            <v/>
          </cell>
          <cell r="L42" t="str">
            <v/>
          </cell>
          <cell r="M42" t="str">
            <v/>
          </cell>
          <cell r="N42" t="str">
            <v/>
          </cell>
          <cell r="O42">
            <v>1.1809000000000001</v>
          </cell>
        </row>
        <row r="43">
          <cell r="A43" t="str">
            <v>A08103</v>
          </cell>
          <cell r="B43" t="str">
            <v>108央債甲3</v>
          </cell>
          <cell r="C43" t="str">
            <v>118/02/13</v>
          </cell>
          <cell r="D43">
            <v>5.19</v>
          </cell>
          <cell r="E43">
            <v>5.36</v>
          </cell>
          <cell r="F43" t="str">
            <v/>
          </cell>
          <cell r="G43" t="str">
            <v/>
          </cell>
          <cell r="H43" t="str">
            <v/>
          </cell>
          <cell r="I43" t="str">
            <v/>
          </cell>
          <cell r="J43" t="str">
            <v/>
          </cell>
          <cell r="K43" t="str">
            <v/>
          </cell>
          <cell r="L43" t="str">
            <v/>
          </cell>
          <cell r="M43" t="str">
            <v/>
          </cell>
          <cell r="N43" t="str">
            <v/>
          </cell>
          <cell r="O43">
            <v>1.1830000000000001</v>
          </cell>
        </row>
        <row r="44">
          <cell r="A44" t="str">
            <v>A98105</v>
          </cell>
          <cell r="B44" t="str">
            <v>98央債甲5</v>
          </cell>
          <cell r="C44" t="str">
            <v>118/08/13</v>
          </cell>
          <cell r="D44">
            <v>5.5</v>
          </cell>
          <cell r="E44">
            <v>5.86</v>
          </cell>
          <cell r="F44" t="str">
            <v/>
          </cell>
          <cell r="G44" t="str">
            <v/>
          </cell>
          <cell r="H44" t="str">
            <v/>
          </cell>
          <cell r="I44" t="str">
            <v/>
          </cell>
          <cell r="J44" t="str">
            <v/>
          </cell>
          <cell r="K44" t="str">
            <v/>
          </cell>
          <cell r="L44" t="str">
            <v/>
          </cell>
          <cell r="M44" t="str">
            <v/>
          </cell>
          <cell r="N44" t="str">
            <v/>
          </cell>
          <cell r="O44">
            <v>1.1891</v>
          </cell>
        </row>
        <row r="45">
          <cell r="A45" t="str">
            <v>A08106</v>
          </cell>
          <cell r="B45" t="str">
            <v>108央債甲6</v>
          </cell>
          <cell r="C45" t="str">
            <v>118/06/26</v>
          </cell>
          <cell r="D45">
            <v>5.57</v>
          </cell>
          <cell r="E45">
            <v>5.73</v>
          </cell>
          <cell r="F45" t="str">
            <v/>
          </cell>
          <cell r="G45" t="str">
            <v/>
          </cell>
          <cell r="H45" t="str">
            <v/>
          </cell>
          <cell r="I45" t="str">
            <v/>
          </cell>
          <cell r="J45" t="str">
            <v/>
          </cell>
          <cell r="K45" t="str">
            <v/>
          </cell>
          <cell r="L45" t="str">
            <v/>
          </cell>
          <cell r="M45" t="str">
            <v/>
          </cell>
          <cell r="N45" t="str">
            <v xml:space="preserve">  </v>
          </cell>
          <cell r="O45">
            <v>1.1896</v>
          </cell>
        </row>
        <row r="46">
          <cell r="A46" t="str">
            <v>A08109</v>
          </cell>
          <cell r="B46" t="str">
            <v>108央債甲9</v>
          </cell>
          <cell r="C46" t="str">
            <v>118/10/14</v>
          </cell>
          <cell r="D46">
            <v>5.83</v>
          </cell>
          <cell r="E46">
            <v>6.03</v>
          </cell>
          <cell r="F46" t="str">
            <v/>
          </cell>
          <cell r="G46" t="str">
            <v/>
          </cell>
          <cell r="H46" t="str">
            <v/>
          </cell>
          <cell r="I46" t="str">
            <v/>
          </cell>
          <cell r="J46" t="str">
            <v/>
          </cell>
          <cell r="K46" t="str">
            <v/>
          </cell>
          <cell r="L46" t="str">
            <v/>
          </cell>
          <cell r="M46" t="str">
            <v/>
          </cell>
          <cell r="N46" t="str">
            <v/>
          </cell>
          <cell r="O46">
            <v>1.1942999999999999</v>
          </cell>
        </row>
        <row r="47">
          <cell r="A47" t="str">
            <v>A99104</v>
          </cell>
          <cell r="B47" t="str">
            <v>99央債甲4</v>
          </cell>
          <cell r="C47" t="str">
            <v>119/02/22</v>
          </cell>
          <cell r="D47">
            <v>5.95</v>
          </cell>
          <cell r="E47">
            <v>6.39</v>
          </cell>
          <cell r="F47" t="str">
            <v/>
          </cell>
          <cell r="G47" t="str">
            <v/>
          </cell>
          <cell r="H47" t="str">
            <v/>
          </cell>
          <cell r="I47" t="str">
            <v/>
          </cell>
          <cell r="J47" t="str">
            <v/>
          </cell>
          <cell r="K47" t="str">
            <v/>
          </cell>
          <cell r="L47" t="str">
            <v/>
          </cell>
          <cell r="M47" t="str">
            <v/>
          </cell>
          <cell r="N47" t="str">
            <v/>
          </cell>
          <cell r="O47">
            <v>1.1975</v>
          </cell>
        </row>
        <row r="48">
          <cell r="A48" t="str">
            <v>A09103</v>
          </cell>
          <cell r="B48" t="str">
            <v>109央債甲3</v>
          </cell>
          <cell r="C48" t="str">
            <v>119/02/21</v>
          </cell>
          <cell r="D48">
            <v>6.2</v>
          </cell>
          <cell r="E48">
            <v>6.39</v>
          </cell>
          <cell r="F48" t="str">
            <v/>
          </cell>
          <cell r="G48" t="str">
            <v/>
          </cell>
          <cell r="H48" t="str">
            <v/>
          </cell>
          <cell r="I48" t="str">
            <v/>
          </cell>
          <cell r="J48" t="str">
            <v/>
          </cell>
          <cell r="K48" t="str">
            <v/>
          </cell>
          <cell r="L48" t="str">
            <v/>
          </cell>
          <cell r="M48" t="str">
            <v/>
          </cell>
          <cell r="N48" t="str">
            <v/>
          </cell>
          <cell r="O48">
            <v>1.2</v>
          </cell>
        </row>
        <row r="49">
          <cell r="A49" t="str">
            <v>A99107</v>
          </cell>
          <cell r="B49" t="str">
            <v>99央債甲7</v>
          </cell>
          <cell r="C49" t="str">
            <v>119/08/12</v>
          </cell>
          <cell r="D49">
            <v>6.43</v>
          </cell>
          <cell r="E49">
            <v>6.86</v>
          </cell>
          <cell r="F49" t="str">
            <v/>
          </cell>
          <cell r="G49" t="str">
            <v/>
          </cell>
          <cell r="H49" t="str">
            <v/>
          </cell>
          <cell r="I49" t="str">
            <v/>
          </cell>
          <cell r="J49" t="str">
            <v/>
          </cell>
          <cell r="K49" t="str">
            <v/>
          </cell>
          <cell r="L49" t="str">
            <v/>
          </cell>
          <cell r="M49" t="str">
            <v/>
          </cell>
          <cell r="N49" t="str">
            <v/>
          </cell>
          <cell r="O49">
            <v>1.2049000000000001</v>
          </cell>
        </row>
        <row r="50">
          <cell r="A50" t="str">
            <v>A09106</v>
          </cell>
          <cell r="B50" t="str">
            <v>109央債甲6</v>
          </cell>
          <cell r="C50" t="str">
            <v>119/06/11</v>
          </cell>
          <cell r="D50">
            <v>6.53</v>
          </cell>
          <cell r="E50">
            <v>6.69</v>
          </cell>
          <cell r="F50" t="str">
            <v/>
          </cell>
          <cell r="G50" t="str">
            <v/>
          </cell>
          <cell r="H50" t="str">
            <v/>
          </cell>
          <cell r="I50" t="str">
            <v/>
          </cell>
          <cell r="J50" t="str">
            <v/>
          </cell>
          <cell r="K50" t="str">
            <v/>
          </cell>
          <cell r="L50" t="str">
            <v/>
          </cell>
          <cell r="M50" t="str">
            <v/>
          </cell>
          <cell r="N50" t="str">
            <v/>
          </cell>
          <cell r="O50">
            <v>1.2048000000000001</v>
          </cell>
        </row>
        <row r="51">
          <cell r="A51" t="str">
            <v>A00102</v>
          </cell>
          <cell r="B51" t="str">
            <v>100央債甲2</v>
          </cell>
          <cell r="C51" t="str">
            <v>120/01/13</v>
          </cell>
          <cell r="D51">
            <v>6.66</v>
          </cell>
          <cell r="E51">
            <v>7.28</v>
          </cell>
          <cell r="F51" t="str">
            <v/>
          </cell>
          <cell r="G51" t="str">
            <v/>
          </cell>
          <cell r="H51" t="str">
            <v/>
          </cell>
          <cell r="I51" t="str">
            <v/>
          </cell>
          <cell r="J51" t="str">
            <v/>
          </cell>
          <cell r="K51" t="str">
            <v/>
          </cell>
          <cell r="L51" t="str">
            <v/>
          </cell>
          <cell r="M51" t="str">
            <v/>
          </cell>
          <cell r="N51" t="str">
            <v/>
          </cell>
          <cell r="O51">
            <v>1.2108000000000001</v>
          </cell>
        </row>
        <row r="52">
          <cell r="A52" t="str">
            <v>A09109</v>
          </cell>
          <cell r="B52" t="str">
            <v>109央債甲9</v>
          </cell>
          <cell r="C52" t="str">
            <v>119/10/14</v>
          </cell>
          <cell r="D52">
            <v>6.87</v>
          </cell>
          <cell r="E52">
            <v>7.03</v>
          </cell>
          <cell r="F52" t="str">
            <v/>
          </cell>
          <cell r="G52" t="str">
            <v/>
          </cell>
          <cell r="H52" t="str">
            <v/>
          </cell>
          <cell r="I52" t="str">
            <v/>
          </cell>
          <cell r="J52" t="str">
            <v/>
          </cell>
          <cell r="K52" t="str">
            <v/>
          </cell>
          <cell r="L52" t="str">
            <v/>
          </cell>
          <cell r="M52" t="str">
            <v/>
          </cell>
          <cell r="N52" t="str">
            <v/>
          </cell>
          <cell r="O52">
            <v>1.2104999999999999</v>
          </cell>
        </row>
        <row r="53">
          <cell r="A53" t="str">
            <v>A90105</v>
          </cell>
          <cell r="B53" t="str">
            <v>90央債甲五</v>
          </cell>
          <cell r="C53" t="str">
            <v>120/07/17</v>
          </cell>
          <cell r="D53">
            <v>6.87</v>
          </cell>
          <cell r="E53">
            <v>7.78</v>
          </cell>
          <cell r="F53" t="str">
            <v/>
          </cell>
          <cell r="G53" t="str">
            <v/>
          </cell>
          <cell r="H53" t="str">
            <v/>
          </cell>
          <cell r="I53" t="str">
            <v/>
          </cell>
          <cell r="J53" t="str">
            <v/>
          </cell>
          <cell r="K53" t="str">
            <v/>
          </cell>
          <cell r="L53" t="str">
            <v/>
          </cell>
          <cell r="M53" t="str">
            <v/>
          </cell>
          <cell r="N53" t="str">
            <v/>
          </cell>
          <cell r="O53">
            <v>1.2162999999999999</v>
          </cell>
        </row>
        <row r="54">
          <cell r="A54" t="str">
            <v>A00201</v>
          </cell>
          <cell r="B54" t="str">
            <v>100央債乙1</v>
          </cell>
          <cell r="C54" t="str">
            <v>120/05/26</v>
          </cell>
          <cell r="D54">
            <v>7.1</v>
          </cell>
          <cell r="E54">
            <v>7.64</v>
          </cell>
          <cell r="F54" t="str">
            <v/>
          </cell>
          <cell r="G54" t="str">
            <v/>
          </cell>
          <cell r="H54" t="str">
            <v/>
          </cell>
          <cell r="I54" t="str">
            <v/>
          </cell>
          <cell r="J54" t="str">
            <v/>
          </cell>
          <cell r="K54" t="str">
            <v/>
          </cell>
          <cell r="L54" t="str">
            <v/>
          </cell>
          <cell r="M54" t="str">
            <v/>
          </cell>
          <cell r="N54" t="str">
            <v/>
          </cell>
          <cell r="O54">
            <v>1.2175</v>
          </cell>
        </row>
        <row r="55">
          <cell r="A55" t="str">
            <v>A10103</v>
          </cell>
          <cell r="B55" t="str">
            <v>110央債甲3</v>
          </cell>
          <cell r="C55" t="str">
            <v>120/02/22</v>
          </cell>
          <cell r="D55">
            <v>7.23</v>
          </cell>
          <cell r="E55">
            <v>7.39</v>
          </cell>
          <cell r="F55" t="str">
            <v/>
          </cell>
          <cell r="G55" t="str">
            <v/>
          </cell>
          <cell r="H55" t="str">
            <v/>
          </cell>
          <cell r="I55" t="str">
            <v/>
          </cell>
          <cell r="J55" t="str">
            <v/>
          </cell>
          <cell r="K55" t="str">
            <v/>
          </cell>
          <cell r="L55" t="str">
            <v/>
          </cell>
          <cell r="M55" t="str">
            <v/>
          </cell>
          <cell r="N55" t="str">
            <v/>
          </cell>
          <cell r="O55">
            <v>1.2163999999999999</v>
          </cell>
        </row>
        <row r="56">
          <cell r="A56" t="str">
            <v>A00107</v>
          </cell>
          <cell r="B56" t="str">
            <v>100央債甲7</v>
          </cell>
          <cell r="C56" t="str">
            <v>120/08/02</v>
          </cell>
          <cell r="D56">
            <v>7.26</v>
          </cell>
          <cell r="E56">
            <v>7.83</v>
          </cell>
          <cell r="F56" t="str">
            <v/>
          </cell>
          <cell r="G56" t="str">
            <v/>
          </cell>
          <cell r="H56" t="str">
            <v/>
          </cell>
          <cell r="I56" t="str">
            <v/>
          </cell>
          <cell r="J56" t="str">
            <v/>
          </cell>
          <cell r="K56" t="str">
            <v/>
          </cell>
          <cell r="L56" t="str">
            <v/>
          </cell>
          <cell r="M56" t="str">
            <v/>
          </cell>
          <cell r="N56" t="str">
            <v/>
          </cell>
          <cell r="O56">
            <v>1.2204999999999999</v>
          </cell>
        </row>
        <row r="57">
          <cell r="A57" t="str">
            <v>A10201</v>
          </cell>
          <cell r="B57" t="str">
            <v>110央債乙1</v>
          </cell>
          <cell r="C57" t="str">
            <v>120/05/07</v>
          </cell>
          <cell r="D57">
            <v>7.39</v>
          </cell>
          <cell r="E57">
            <v>7.59</v>
          </cell>
          <cell r="F57" t="str">
            <v/>
          </cell>
          <cell r="G57" t="str">
            <v/>
          </cell>
          <cell r="H57" t="str">
            <v/>
          </cell>
          <cell r="I57" t="str">
            <v/>
          </cell>
          <cell r="J57" t="str">
            <v/>
          </cell>
          <cell r="K57" t="str">
            <v/>
          </cell>
          <cell r="L57" t="str">
            <v/>
          </cell>
          <cell r="M57" t="str">
            <v/>
          </cell>
          <cell r="N57" t="str">
            <v/>
          </cell>
          <cell r="O57">
            <v>1.2196</v>
          </cell>
        </row>
        <row r="58">
          <cell r="A58" t="str">
            <v>A10107</v>
          </cell>
          <cell r="B58" t="str">
            <v>110央債甲7</v>
          </cell>
          <cell r="C58" t="str">
            <v>120/06/23</v>
          </cell>
          <cell r="D58">
            <v>7.52</v>
          </cell>
          <cell r="E58">
            <v>7.72</v>
          </cell>
          <cell r="F58" t="str">
            <v/>
          </cell>
          <cell r="G58" t="str">
            <v/>
          </cell>
          <cell r="H58" t="str">
            <v/>
          </cell>
          <cell r="I58" t="str">
            <v/>
          </cell>
          <cell r="J58" t="str">
            <v/>
          </cell>
          <cell r="K58" t="str">
            <v/>
          </cell>
          <cell r="L58" t="str">
            <v/>
          </cell>
          <cell r="M58" t="str">
            <v/>
          </cell>
          <cell r="N58" t="str">
            <v/>
          </cell>
          <cell r="O58">
            <v>1.2219</v>
          </cell>
        </row>
        <row r="59">
          <cell r="A59" t="str">
            <v>A01102</v>
          </cell>
          <cell r="B59" t="str">
            <v>101央債甲2</v>
          </cell>
          <cell r="C59" t="str">
            <v>121/01/20</v>
          </cell>
          <cell r="D59">
            <v>7.66</v>
          </cell>
          <cell r="E59">
            <v>8.3000000000000007</v>
          </cell>
          <cell r="F59" t="str">
            <v/>
          </cell>
          <cell r="G59" t="str">
            <v/>
          </cell>
          <cell r="H59" t="str">
            <v/>
          </cell>
          <cell r="I59" t="str">
            <v/>
          </cell>
          <cell r="J59" t="str">
            <v/>
          </cell>
          <cell r="K59" t="str">
            <v/>
          </cell>
          <cell r="L59" t="str">
            <v/>
          </cell>
          <cell r="M59" t="str">
            <v/>
          </cell>
          <cell r="N59" t="str">
            <v/>
          </cell>
          <cell r="O59">
            <v>1.2289000000000001</v>
          </cell>
        </row>
        <row r="60">
          <cell r="A60" t="str">
            <v>A10111</v>
          </cell>
          <cell r="B60" t="str">
            <v>110央甲11</v>
          </cell>
          <cell r="C60" t="str">
            <v>120/10/22</v>
          </cell>
          <cell r="D60">
            <v>7.77</v>
          </cell>
          <cell r="E60">
            <v>8.0500000000000007</v>
          </cell>
          <cell r="F60" t="str">
            <v/>
          </cell>
          <cell r="G60" t="str">
            <v/>
          </cell>
          <cell r="H60" t="str">
            <v/>
          </cell>
          <cell r="I60" t="str">
            <v/>
          </cell>
          <cell r="J60" t="str">
            <v/>
          </cell>
          <cell r="K60" t="str">
            <v/>
          </cell>
          <cell r="L60" t="str">
            <v/>
          </cell>
          <cell r="M60" t="str">
            <v/>
          </cell>
          <cell r="N60" t="str">
            <v/>
          </cell>
          <cell r="O60">
            <v>1.2274</v>
          </cell>
        </row>
        <row r="61">
          <cell r="A61" t="str">
            <v>A01201</v>
          </cell>
          <cell r="B61" t="str">
            <v>101央債乙1</v>
          </cell>
          <cell r="C61" t="str">
            <v>121/03/16</v>
          </cell>
          <cell r="D61">
            <v>7.81</v>
          </cell>
          <cell r="E61">
            <v>8.4499999999999993</v>
          </cell>
          <cell r="F61" t="str">
            <v/>
          </cell>
          <cell r="G61" t="str">
            <v/>
          </cell>
          <cell r="H61" t="str">
            <v/>
          </cell>
          <cell r="I61" t="str">
            <v/>
          </cell>
          <cell r="J61" t="str">
            <v/>
          </cell>
          <cell r="K61" t="str">
            <v/>
          </cell>
          <cell r="L61" t="str">
            <v/>
          </cell>
          <cell r="M61" t="str">
            <v/>
          </cell>
          <cell r="N61" t="str">
            <v/>
          </cell>
          <cell r="O61">
            <v>1.2314000000000001</v>
          </cell>
        </row>
        <row r="62">
          <cell r="A62" t="str">
            <v>A11201</v>
          </cell>
          <cell r="B62" t="str">
            <v>111央債乙1</v>
          </cell>
          <cell r="C62" t="str">
            <v>121/01/10</v>
          </cell>
          <cell r="D62">
            <v>7.9</v>
          </cell>
          <cell r="E62">
            <v>8.27</v>
          </cell>
          <cell r="F62" t="str">
            <v/>
          </cell>
          <cell r="G62" t="str">
            <v/>
          </cell>
          <cell r="H62" t="str">
            <v/>
          </cell>
          <cell r="I62" t="str">
            <v/>
          </cell>
          <cell r="J62" t="str">
            <v/>
          </cell>
          <cell r="K62" t="str">
            <v/>
          </cell>
          <cell r="L62" t="str">
            <v/>
          </cell>
          <cell r="M62" t="str">
            <v/>
          </cell>
          <cell r="N62" t="str">
            <v/>
          </cell>
          <cell r="O62">
            <v>1.2304999999999999</v>
          </cell>
        </row>
        <row r="63">
          <cell r="A63" t="str">
            <v>A11102</v>
          </cell>
          <cell r="B63" t="str">
            <v>111央債甲2</v>
          </cell>
          <cell r="C63" t="str">
            <v>121/02/18</v>
          </cell>
          <cell r="D63">
            <v>8.0500000000000007</v>
          </cell>
          <cell r="E63">
            <v>8.3800000000000008</v>
          </cell>
          <cell r="F63" t="str">
            <v/>
          </cell>
          <cell r="G63" t="str">
            <v/>
          </cell>
          <cell r="H63" t="str">
            <v/>
          </cell>
          <cell r="I63" t="str">
            <v/>
          </cell>
          <cell r="J63" t="str">
            <v/>
          </cell>
          <cell r="K63" t="str">
            <v/>
          </cell>
          <cell r="L63" t="str">
            <v/>
          </cell>
          <cell r="M63" t="str">
            <v/>
          </cell>
          <cell r="N63" t="str">
            <v/>
          </cell>
          <cell r="O63">
            <v>1.2325999999999999</v>
          </cell>
        </row>
        <row r="64">
          <cell r="A64" t="str">
            <v>A11107</v>
          </cell>
          <cell r="B64" t="str">
            <v>111央債甲7</v>
          </cell>
          <cell r="C64" t="str">
            <v>121/06/30</v>
          </cell>
          <cell r="D64">
            <v>8.1999999999999993</v>
          </cell>
          <cell r="E64">
            <v>8.74</v>
          </cell>
          <cell r="F64" t="str">
            <v/>
          </cell>
          <cell r="G64" t="str">
            <v/>
          </cell>
          <cell r="H64" t="str">
            <v/>
          </cell>
          <cell r="I64" t="str">
            <v/>
          </cell>
          <cell r="J64" t="str">
            <v/>
          </cell>
          <cell r="K64" t="str">
            <v/>
          </cell>
          <cell r="L64" t="str">
            <v/>
          </cell>
          <cell r="M64" t="str">
            <v/>
          </cell>
          <cell r="N64" t="str">
            <v/>
          </cell>
          <cell r="O64">
            <v>1.2371000000000001</v>
          </cell>
        </row>
        <row r="65">
          <cell r="A65" t="str">
            <v>A11110</v>
          </cell>
          <cell r="B65" t="str">
            <v>111央甲10</v>
          </cell>
          <cell r="C65" t="str">
            <v>121/10/17</v>
          </cell>
          <cell r="D65">
            <v>8.2100000000000009</v>
          </cell>
          <cell r="E65">
            <v>9.0399999999999991</v>
          </cell>
          <cell r="F65" t="str">
            <v/>
          </cell>
          <cell r="G65" t="str">
            <v/>
          </cell>
          <cell r="H65" t="str">
            <v/>
          </cell>
          <cell r="I65" t="str">
            <v/>
          </cell>
          <cell r="J65" t="str">
            <v/>
          </cell>
          <cell r="K65" t="str">
            <v/>
          </cell>
          <cell r="L65" t="str">
            <v/>
          </cell>
          <cell r="M65" t="str">
            <v/>
          </cell>
          <cell r="N65" t="str">
            <v/>
          </cell>
          <cell r="O65">
            <v>1.2407999999999999</v>
          </cell>
        </row>
        <row r="66">
          <cell r="A66" t="str">
            <v>A01107</v>
          </cell>
          <cell r="B66" t="str">
            <v>101央債甲7</v>
          </cell>
          <cell r="C66" t="str">
            <v>121/08/10</v>
          </cell>
          <cell r="D66">
            <v>8.24</v>
          </cell>
          <cell r="E66">
            <v>8.85</v>
          </cell>
          <cell r="F66" t="str">
            <v/>
          </cell>
          <cell r="G66" t="str">
            <v/>
          </cell>
          <cell r="H66" t="str">
            <v/>
          </cell>
          <cell r="I66" t="str">
            <v/>
          </cell>
          <cell r="J66" t="str">
            <v/>
          </cell>
          <cell r="K66" t="str">
            <v/>
          </cell>
          <cell r="L66" t="str">
            <v/>
          </cell>
          <cell r="M66" t="str">
            <v/>
          </cell>
          <cell r="N66" t="str">
            <v/>
          </cell>
          <cell r="O66">
            <v>1.2383</v>
          </cell>
        </row>
        <row r="67">
          <cell r="A67" t="str">
            <v>A02103</v>
          </cell>
          <cell r="B67" t="str">
            <v>102央債甲3</v>
          </cell>
          <cell r="C67" t="str">
            <v>122/01/28</v>
          </cell>
          <cell r="D67">
            <v>8.58</v>
          </cell>
          <cell r="E67">
            <v>9.32</v>
          </cell>
          <cell r="F67" t="str">
            <v/>
          </cell>
          <cell r="G67" t="str">
            <v/>
          </cell>
          <cell r="H67" t="str">
            <v/>
          </cell>
          <cell r="I67" t="str">
            <v/>
          </cell>
          <cell r="J67" t="str">
            <v/>
          </cell>
          <cell r="K67" t="str">
            <v/>
          </cell>
          <cell r="L67" t="str">
            <v/>
          </cell>
          <cell r="M67" t="str">
            <v/>
          </cell>
          <cell r="N67" t="str">
            <v/>
          </cell>
          <cell r="O67">
            <v>1.2461</v>
          </cell>
        </row>
        <row r="68">
          <cell r="A68" t="str">
            <v>A12201</v>
          </cell>
          <cell r="B68" t="str">
            <v>112央債乙1</v>
          </cell>
          <cell r="C68" t="str">
            <v>122/01/10</v>
          </cell>
          <cell r="D68">
            <v>8.6199999999999992</v>
          </cell>
          <cell r="E68">
            <v>9.27</v>
          </cell>
          <cell r="F68" t="str">
            <v/>
          </cell>
          <cell r="G68" t="str">
            <v/>
          </cell>
          <cell r="H68" t="str">
            <v/>
          </cell>
          <cell r="I68" t="str">
            <v/>
          </cell>
          <cell r="J68" t="str">
            <v/>
          </cell>
          <cell r="K68" t="str">
            <v/>
          </cell>
          <cell r="L68" t="str">
            <v/>
          </cell>
          <cell r="M68" t="str">
            <v/>
          </cell>
          <cell r="N68" t="str">
            <v/>
          </cell>
          <cell r="O68">
            <v>1.2459</v>
          </cell>
        </row>
        <row r="69">
          <cell r="A69" t="str">
            <v>A02201</v>
          </cell>
          <cell r="B69" t="str">
            <v>102央債乙1</v>
          </cell>
          <cell r="C69" t="str">
            <v>122/03/21</v>
          </cell>
          <cell r="D69">
            <v>8.64</v>
          </cell>
          <cell r="E69">
            <v>9.4600000000000009</v>
          </cell>
          <cell r="F69" t="str">
            <v/>
          </cell>
          <cell r="G69" t="str">
            <v/>
          </cell>
          <cell r="H69" t="str">
            <v/>
          </cell>
          <cell r="I69" t="str">
            <v/>
          </cell>
          <cell r="J69" t="str">
            <v/>
          </cell>
          <cell r="K69" t="str">
            <v/>
          </cell>
          <cell r="L69" t="str">
            <v/>
          </cell>
          <cell r="M69" t="str">
            <v/>
          </cell>
          <cell r="N69" t="str">
            <v/>
          </cell>
          <cell r="O69">
            <v>1.2478</v>
          </cell>
        </row>
        <row r="70">
          <cell r="A70" t="str">
            <v>A12102</v>
          </cell>
          <cell r="B70" t="str">
            <v>112央債甲2</v>
          </cell>
          <cell r="C70" t="str">
            <v>122/02/17</v>
          </cell>
          <cell r="D70">
            <v>8.77</v>
          </cell>
          <cell r="E70">
            <v>9.3699999999999992</v>
          </cell>
          <cell r="F70" t="str">
            <v/>
          </cell>
          <cell r="G70" t="str">
            <v/>
          </cell>
          <cell r="H70" t="str">
            <v/>
          </cell>
          <cell r="I70" t="str">
            <v/>
          </cell>
          <cell r="J70" t="str">
            <v/>
          </cell>
          <cell r="K70" t="str">
            <v/>
          </cell>
          <cell r="L70" t="str">
            <v/>
          </cell>
          <cell r="M70" t="str">
            <v/>
          </cell>
          <cell r="N70" t="str">
            <v/>
          </cell>
          <cell r="O70">
            <v>1.248</v>
          </cell>
        </row>
        <row r="71">
          <cell r="A71" t="str">
            <v>A02108</v>
          </cell>
          <cell r="B71" t="str">
            <v>102央債甲8</v>
          </cell>
          <cell r="C71" t="str">
            <v>122/07/26</v>
          </cell>
          <cell r="D71">
            <v>8.89</v>
          </cell>
          <cell r="E71">
            <v>9.81</v>
          </cell>
          <cell r="F71" t="str">
            <v/>
          </cell>
          <cell r="G71" t="str">
            <v/>
          </cell>
          <cell r="H71" t="str">
            <v/>
          </cell>
          <cell r="I71" t="str">
            <v/>
          </cell>
          <cell r="J71" t="str">
            <v/>
          </cell>
          <cell r="K71" t="str">
            <v/>
          </cell>
          <cell r="L71" t="str">
            <v/>
          </cell>
          <cell r="M71" t="str">
            <v/>
          </cell>
          <cell r="N71" t="str">
            <v/>
          </cell>
          <cell r="O71">
            <v>1.2527999999999999</v>
          </cell>
        </row>
        <row r="72">
          <cell r="A72" t="str">
            <v>A93106</v>
          </cell>
          <cell r="B72" t="str">
            <v>93央債甲六</v>
          </cell>
          <cell r="C72" t="str">
            <v>123/05/27</v>
          </cell>
          <cell r="D72">
            <v>8.93</v>
          </cell>
          <cell r="E72">
            <v>10.65</v>
          </cell>
          <cell r="F72" t="str">
            <v/>
          </cell>
          <cell r="G72" t="str">
            <v/>
          </cell>
          <cell r="H72" t="str">
            <v/>
          </cell>
          <cell r="I72" t="str">
            <v/>
          </cell>
          <cell r="J72" t="str">
            <v/>
          </cell>
          <cell r="K72" t="str">
            <v/>
          </cell>
          <cell r="L72" t="str">
            <v/>
          </cell>
          <cell r="M72" t="str">
            <v/>
          </cell>
          <cell r="N72" t="str">
            <v/>
          </cell>
          <cell r="O72">
            <v>1.2612000000000001</v>
          </cell>
        </row>
        <row r="73">
          <cell r="A73" t="str">
            <v>A12107</v>
          </cell>
          <cell r="B73" t="str">
            <v>112央債甲7</v>
          </cell>
          <cell r="C73" t="str">
            <v>122/06/09</v>
          </cell>
          <cell r="D73">
            <v>9.08</v>
          </cell>
          <cell r="E73">
            <v>9.68</v>
          </cell>
          <cell r="F73" t="str">
            <v/>
          </cell>
          <cell r="G73" t="str">
            <v/>
          </cell>
          <cell r="H73" t="str">
            <v/>
          </cell>
          <cell r="I73" t="str">
            <v/>
          </cell>
          <cell r="J73" t="str">
            <v/>
          </cell>
          <cell r="K73" t="str">
            <v/>
          </cell>
          <cell r="L73" t="str">
            <v/>
          </cell>
          <cell r="M73" t="str">
            <v/>
          </cell>
          <cell r="N73" t="str">
            <v/>
          </cell>
          <cell r="O73">
            <v>1.2531000000000001</v>
          </cell>
        </row>
        <row r="74">
          <cell r="A74" t="str">
            <v>A12110R</v>
          </cell>
          <cell r="B74" t="str">
            <v>112央甲10</v>
          </cell>
          <cell r="C74" t="str">
            <v>122/10/05</v>
          </cell>
          <cell r="D74">
            <v>9.2100000000000009</v>
          </cell>
          <cell r="E74">
            <v>10</v>
          </cell>
          <cell r="F74" t="str">
            <v/>
          </cell>
          <cell r="G74" t="str">
            <v/>
          </cell>
          <cell r="H74" t="str">
            <v/>
          </cell>
          <cell r="I74" t="str">
            <v/>
          </cell>
          <cell r="J74" t="str">
            <v/>
          </cell>
          <cell r="K74" t="str">
            <v/>
          </cell>
          <cell r="L74" t="str">
            <v/>
          </cell>
          <cell r="M74" t="str">
            <v/>
          </cell>
          <cell r="N74" t="str">
            <v/>
          </cell>
          <cell r="O74">
            <v>1.2554000000000001</v>
          </cell>
        </row>
        <row r="75">
          <cell r="A75" t="str">
            <v>A03103</v>
          </cell>
          <cell r="B75" t="str">
            <v>103央債甲3</v>
          </cell>
          <cell r="C75" t="str">
            <v>123/01/29</v>
          </cell>
          <cell r="D75">
            <v>9.23</v>
          </cell>
          <cell r="E75">
            <v>10.32</v>
          </cell>
          <cell r="F75" t="str">
            <v/>
          </cell>
          <cell r="G75" t="str">
            <v/>
          </cell>
          <cell r="H75" t="str">
            <v/>
          </cell>
          <cell r="I75" t="str">
            <v/>
          </cell>
          <cell r="J75" t="str">
            <v/>
          </cell>
          <cell r="K75" t="str">
            <v/>
          </cell>
          <cell r="L75" t="str">
            <v/>
          </cell>
          <cell r="M75" t="str">
            <v/>
          </cell>
          <cell r="N75" t="str">
            <v/>
          </cell>
          <cell r="O75">
            <v>1.2613000000000001</v>
          </cell>
        </row>
        <row r="76">
          <cell r="A76" t="str">
            <v>A12110</v>
          </cell>
          <cell r="B76" t="str">
            <v>112央甲10</v>
          </cell>
          <cell r="C76" t="str">
            <v>122/10/05</v>
          </cell>
          <cell r="D76">
            <v>9.34</v>
          </cell>
          <cell r="E76">
            <v>10</v>
          </cell>
          <cell r="F76">
            <v>1.2569999999999999</v>
          </cell>
          <cell r="G76">
            <v>1.2569999999999999</v>
          </cell>
          <cell r="H76">
            <v>1.2569999999999999</v>
          </cell>
          <cell r="I76">
            <v>60</v>
          </cell>
          <cell r="J76">
            <v>1.2569999999999999</v>
          </cell>
          <cell r="K76">
            <v>1.2569999999999999</v>
          </cell>
          <cell r="L76">
            <v>1.2569999999999999</v>
          </cell>
          <cell r="M76">
            <v>4</v>
          </cell>
          <cell r="N76">
            <v>23</v>
          </cell>
          <cell r="O76">
            <v>1.2582</v>
          </cell>
        </row>
        <row r="77">
          <cell r="A77" t="str">
            <v>A03107</v>
          </cell>
          <cell r="B77" t="str">
            <v>103央債甲7</v>
          </cell>
          <cell r="C77" t="str">
            <v>123/04/25</v>
          </cell>
          <cell r="D77">
            <v>9.51</v>
          </cell>
          <cell r="E77">
            <v>10.56</v>
          </cell>
          <cell r="F77" t="str">
            <v/>
          </cell>
          <cell r="G77" t="str">
            <v/>
          </cell>
          <cell r="H77" t="str">
            <v/>
          </cell>
          <cell r="I77" t="str">
            <v/>
          </cell>
          <cell r="J77" t="str">
            <v/>
          </cell>
          <cell r="K77" t="str">
            <v/>
          </cell>
          <cell r="L77" t="str">
            <v/>
          </cell>
          <cell r="M77" t="str">
            <v/>
          </cell>
          <cell r="N77" t="str">
            <v/>
          </cell>
          <cell r="O77">
            <v>1.2656000000000001</v>
          </cell>
        </row>
        <row r="78">
          <cell r="A78" t="str">
            <v>A03111</v>
          </cell>
          <cell r="B78" t="str">
            <v>103央甲11</v>
          </cell>
          <cell r="C78" t="str">
            <v>123/07/31</v>
          </cell>
          <cell r="D78">
            <v>9.68</v>
          </cell>
          <cell r="E78">
            <v>10.82</v>
          </cell>
          <cell r="F78" t="str">
            <v/>
          </cell>
          <cell r="G78" t="str">
            <v/>
          </cell>
          <cell r="H78" t="str">
            <v/>
          </cell>
          <cell r="I78" t="str">
            <v/>
          </cell>
          <cell r="J78" t="str">
            <v/>
          </cell>
          <cell r="K78" t="str">
            <v/>
          </cell>
          <cell r="L78" t="str">
            <v/>
          </cell>
          <cell r="M78" t="str">
            <v/>
          </cell>
          <cell r="N78" t="str">
            <v/>
          </cell>
          <cell r="O78">
            <v>1.2692000000000001</v>
          </cell>
        </row>
        <row r="79">
          <cell r="A79" t="str">
            <v>A03114</v>
          </cell>
          <cell r="B79" t="str">
            <v>103央甲14</v>
          </cell>
          <cell r="C79" t="str">
            <v>123/10/02</v>
          </cell>
          <cell r="D79">
            <v>9.8000000000000007</v>
          </cell>
          <cell r="E79">
            <v>11</v>
          </cell>
          <cell r="F79" t="str">
            <v/>
          </cell>
          <cell r="G79" t="str">
            <v/>
          </cell>
          <cell r="H79" t="str">
            <v/>
          </cell>
          <cell r="I79" t="str">
            <v/>
          </cell>
          <cell r="J79" t="str">
            <v/>
          </cell>
          <cell r="K79" t="str">
            <v/>
          </cell>
          <cell r="L79" t="str">
            <v/>
          </cell>
          <cell r="M79" t="str">
            <v/>
          </cell>
          <cell r="N79" t="str">
            <v/>
          </cell>
          <cell r="O79">
            <v>1.2717000000000001</v>
          </cell>
        </row>
        <row r="80">
          <cell r="A80" t="str">
            <v>A04102</v>
          </cell>
          <cell r="B80" t="str">
            <v>104央債甲2</v>
          </cell>
          <cell r="C80" t="str">
            <v>124/01/23</v>
          </cell>
          <cell r="D80">
            <v>10.02</v>
          </cell>
          <cell r="E80">
            <v>11.31</v>
          </cell>
          <cell r="F80" t="str">
            <v/>
          </cell>
          <cell r="G80" t="str">
            <v/>
          </cell>
          <cell r="H80" t="str">
            <v/>
          </cell>
          <cell r="I80" t="str">
            <v/>
          </cell>
          <cell r="J80" t="str">
            <v/>
          </cell>
          <cell r="K80" t="str">
            <v/>
          </cell>
          <cell r="L80" t="str">
            <v/>
          </cell>
          <cell r="M80" t="str">
            <v/>
          </cell>
          <cell r="N80" t="str">
            <v/>
          </cell>
          <cell r="O80">
            <v>1.2777000000000001</v>
          </cell>
        </row>
        <row r="81">
          <cell r="A81" t="str">
            <v>A04107</v>
          </cell>
          <cell r="B81" t="str">
            <v>104央債甲7</v>
          </cell>
          <cell r="C81" t="str">
            <v>124/04/15</v>
          </cell>
          <cell r="D81">
            <v>10.18</v>
          </cell>
          <cell r="E81">
            <v>11.53</v>
          </cell>
          <cell r="F81" t="str">
            <v/>
          </cell>
          <cell r="G81" t="str">
            <v/>
          </cell>
          <cell r="H81" t="str">
            <v/>
          </cell>
          <cell r="I81" t="str">
            <v/>
          </cell>
          <cell r="J81" t="str">
            <v/>
          </cell>
          <cell r="K81" t="str">
            <v/>
          </cell>
          <cell r="L81" t="str">
            <v/>
          </cell>
          <cell r="M81" t="str">
            <v/>
          </cell>
          <cell r="N81" t="str">
            <v/>
          </cell>
          <cell r="O81">
            <v>1.2809999999999999</v>
          </cell>
        </row>
        <row r="82">
          <cell r="A82" t="str">
            <v>A04114</v>
          </cell>
          <cell r="B82" t="str">
            <v>104央甲14</v>
          </cell>
          <cell r="C82" t="str">
            <v>124/10/26</v>
          </cell>
          <cell r="D82">
            <v>10.7</v>
          </cell>
          <cell r="E82">
            <v>12.06</v>
          </cell>
          <cell r="F82" t="str">
            <v/>
          </cell>
          <cell r="G82" t="str">
            <v/>
          </cell>
          <cell r="H82" t="str">
            <v/>
          </cell>
          <cell r="I82" t="str">
            <v/>
          </cell>
          <cell r="J82" t="str">
            <v/>
          </cell>
          <cell r="K82" t="str">
            <v/>
          </cell>
          <cell r="L82" t="str">
            <v/>
          </cell>
          <cell r="M82" t="str">
            <v/>
          </cell>
          <cell r="N82" t="str">
            <v/>
          </cell>
          <cell r="O82">
            <v>1.2915000000000001</v>
          </cell>
        </row>
        <row r="83">
          <cell r="A83" t="str">
            <v>A05102</v>
          </cell>
          <cell r="B83" t="str">
            <v>105央債甲2</v>
          </cell>
          <cell r="C83" t="str">
            <v>125/01/22</v>
          </cell>
          <cell r="D83">
            <v>11.16</v>
          </cell>
          <cell r="E83">
            <v>12.3</v>
          </cell>
          <cell r="F83" t="str">
            <v/>
          </cell>
          <cell r="G83" t="str">
            <v/>
          </cell>
          <cell r="H83" t="str">
            <v/>
          </cell>
          <cell r="I83" t="str">
            <v/>
          </cell>
          <cell r="J83" t="str">
            <v/>
          </cell>
          <cell r="K83" t="str">
            <v/>
          </cell>
          <cell r="L83" t="str">
            <v/>
          </cell>
          <cell r="M83" t="str">
            <v/>
          </cell>
          <cell r="N83" t="str">
            <v/>
          </cell>
          <cell r="O83">
            <v>1.2970999999999999</v>
          </cell>
        </row>
        <row r="84">
          <cell r="A84" t="str">
            <v>A05106</v>
          </cell>
          <cell r="B84" t="str">
            <v>105央債甲6</v>
          </cell>
          <cell r="C84" t="str">
            <v>125/04/08</v>
          </cell>
          <cell r="D84">
            <v>11.44</v>
          </cell>
          <cell r="E84">
            <v>12.51</v>
          </cell>
          <cell r="F84" t="str">
            <v/>
          </cell>
          <cell r="G84" t="str">
            <v/>
          </cell>
          <cell r="H84" t="str">
            <v/>
          </cell>
          <cell r="I84" t="str">
            <v/>
          </cell>
          <cell r="J84" t="str">
            <v/>
          </cell>
          <cell r="K84" t="str">
            <v/>
          </cell>
          <cell r="L84" t="str">
            <v/>
          </cell>
          <cell r="M84" t="str">
            <v/>
          </cell>
          <cell r="N84" t="str">
            <v/>
          </cell>
          <cell r="O84">
            <v>1.3012999999999999</v>
          </cell>
        </row>
        <row r="85">
          <cell r="A85" t="str">
            <v>A05109</v>
          </cell>
          <cell r="B85" t="str">
            <v>105央債甲9</v>
          </cell>
          <cell r="C85" t="str">
            <v>125/07/19</v>
          </cell>
          <cell r="D85">
            <v>11.79</v>
          </cell>
          <cell r="E85">
            <v>12.79</v>
          </cell>
          <cell r="F85" t="str">
            <v/>
          </cell>
          <cell r="G85" t="str">
            <v/>
          </cell>
          <cell r="H85" t="str">
            <v/>
          </cell>
          <cell r="I85" t="str">
            <v/>
          </cell>
          <cell r="J85" t="str">
            <v/>
          </cell>
          <cell r="K85" t="str">
            <v/>
          </cell>
          <cell r="L85" t="str">
            <v/>
          </cell>
          <cell r="M85" t="str">
            <v/>
          </cell>
          <cell r="N85" t="str">
            <v/>
          </cell>
          <cell r="O85">
            <v>1.3067</v>
          </cell>
        </row>
        <row r="86">
          <cell r="A86" t="str">
            <v>A06103</v>
          </cell>
          <cell r="B86" t="str">
            <v>106央債甲3</v>
          </cell>
          <cell r="C86" t="str">
            <v>126/02/20</v>
          </cell>
          <cell r="D86">
            <v>11.81</v>
          </cell>
          <cell r="E86">
            <v>13.38</v>
          </cell>
          <cell r="F86" t="str">
            <v/>
          </cell>
          <cell r="G86" t="str">
            <v/>
          </cell>
          <cell r="H86" t="str">
            <v/>
          </cell>
          <cell r="I86" t="str">
            <v/>
          </cell>
          <cell r="J86" t="str">
            <v/>
          </cell>
          <cell r="K86" t="str">
            <v/>
          </cell>
          <cell r="L86" t="str">
            <v/>
          </cell>
          <cell r="M86" t="str">
            <v/>
          </cell>
          <cell r="N86" t="str">
            <v/>
          </cell>
          <cell r="O86">
            <v>1.3138000000000001</v>
          </cell>
        </row>
        <row r="87">
          <cell r="A87" t="str">
            <v>A06108</v>
          </cell>
          <cell r="B87" t="str">
            <v>106央債甲8</v>
          </cell>
          <cell r="C87" t="str">
            <v>126/08/18</v>
          </cell>
          <cell r="D87">
            <v>12.46</v>
          </cell>
          <cell r="E87">
            <v>13.87</v>
          </cell>
          <cell r="F87" t="str">
            <v/>
          </cell>
          <cell r="G87" t="str">
            <v/>
          </cell>
          <cell r="H87" t="str">
            <v/>
          </cell>
          <cell r="I87" t="str">
            <v/>
          </cell>
          <cell r="J87" t="str">
            <v/>
          </cell>
          <cell r="K87" t="str">
            <v/>
          </cell>
          <cell r="L87" t="str">
            <v/>
          </cell>
          <cell r="M87" t="str">
            <v/>
          </cell>
          <cell r="N87" t="str">
            <v/>
          </cell>
          <cell r="O87">
            <v>1.3233999999999999</v>
          </cell>
        </row>
        <row r="88">
          <cell r="A88" t="str">
            <v>A07103</v>
          </cell>
          <cell r="B88" t="str">
            <v>107央債甲3</v>
          </cell>
          <cell r="C88" t="str">
            <v>127/03/13</v>
          </cell>
          <cell r="D88">
            <v>12.93</v>
          </cell>
          <cell r="E88">
            <v>14.44</v>
          </cell>
          <cell r="F88" t="str">
            <v/>
          </cell>
          <cell r="G88" t="str">
            <v/>
          </cell>
          <cell r="H88" t="str">
            <v/>
          </cell>
          <cell r="I88" t="str">
            <v/>
          </cell>
          <cell r="J88" t="str">
            <v/>
          </cell>
          <cell r="K88" t="str">
            <v/>
          </cell>
          <cell r="L88" t="str">
            <v/>
          </cell>
          <cell r="M88" t="str">
            <v/>
          </cell>
          <cell r="N88" t="str">
            <v/>
          </cell>
          <cell r="O88">
            <v>1.3338000000000001</v>
          </cell>
        </row>
        <row r="89">
          <cell r="A89" t="str">
            <v>A99102</v>
          </cell>
          <cell r="B89" t="str">
            <v>99央債甲2</v>
          </cell>
          <cell r="C89" t="str">
            <v>129/01/28</v>
          </cell>
          <cell r="D89">
            <v>13.64</v>
          </cell>
          <cell r="E89">
            <v>16.32</v>
          </cell>
          <cell r="F89" t="str">
            <v/>
          </cell>
          <cell r="G89" t="str">
            <v/>
          </cell>
          <cell r="H89" t="str">
            <v/>
          </cell>
          <cell r="I89" t="str">
            <v/>
          </cell>
          <cell r="J89" t="str">
            <v/>
          </cell>
          <cell r="K89" t="str">
            <v/>
          </cell>
          <cell r="L89" t="str">
            <v/>
          </cell>
          <cell r="M89" t="str">
            <v/>
          </cell>
          <cell r="N89" t="str">
            <v/>
          </cell>
          <cell r="O89">
            <v>1.3592</v>
          </cell>
        </row>
        <row r="90">
          <cell r="A90" t="str">
            <v>A07108</v>
          </cell>
          <cell r="B90" t="str">
            <v>107央債甲8</v>
          </cell>
          <cell r="C90" t="str">
            <v>127/09/21</v>
          </cell>
          <cell r="D90">
            <v>13.65</v>
          </cell>
          <cell r="E90">
            <v>14.97</v>
          </cell>
          <cell r="F90" t="str">
            <v/>
          </cell>
          <cell r="G90" t="str">
            <v/>
          </cell>
          <cell r="H90" t="str">
            <v/>
          </cell>
          <cell r="I90" t="str">
            <v/>
          </cell>
          <cell r="J90" t="str">
            <v/>
          </cell>
          <cell r="K90" t="str">
            <v/>
          </cell>
          <cell r="L90" t="str">
            <v/>
          </cell>
          <cell r="M90" t="str">
            <v/>
          </cell>
          <cell r="N90" t="str">
            <v/>
          </cell>
          <cell r="O90">
            <v>1.3443000000000001</v>
          </cell>
        </row>
        <row r="91">
          <cell r="A91" t="str">
            <v>A08102</v>
          </cell>
          <cell r="B91" t="str">
            <v>108央債甲2</v>
          </cell>
          <cell r="C91" t="str">
            <v>128/01/28</v>
          </cell>
          <cell r="D91">
            <v>13.84</v>
          </cell>
          <cell r="E91">
            <v>15.32</v>
          </cell>
          <cell r="F91" t="str">
            <v/>
          </cell>
          <cell r="G91" t="str">
            <v/>
          </cell>
          <cell r="H91" t="str">
            <v/>
          </cell>
          <cell r="I91" t="str">
            <v/>
          </cell>
          <cell r="J91" t="str">
            <v/>
          </cell>
          <cell r="K91" t="str">
            <v/>
          </cell>
          <cell r="L91" t="str">
            <v/>
          </cell>
          <cell r="M91" t="str">
            <v/>
          </cell>
          <cell r="N91" t="str">
            <v/>
          </cell>
          <cell r="O91">
            <v>1.3502000000000001</v>
          </cell>
        </row>
        <row r="92">
          <cell r="A92" t="str">
            <v>A08104</v>
          </cell>
          <cell r="B92" t="str">
            <v>108央債甲4</v>
          </cell>
          <cell r="C92" t="str">
            <v>128/03/04</v>
          </cell>
          <cell r="D92">
            <v>13.93</v>
          </cell>
          <cell r="E92">
            <v>15.41</v>
          </cell>
          <cell r="F92" t="str">
            <v/>
          </cell>
          <cell r="G92" t="str">
            <v/>
          </cell>
          <cell r="H92" t="str">
            <v/>
          </cell>
          <cell r="I92" t="str">
            <v/>
          </cell>
          <cell r="J92" t="str">
            <v/>
          </cell>
          <cell r="K92" t="str">
            <v/>
          </cell>
          <cell r="L92" t="str">
            <v/>
          </cell>
          <cell r="M92" t="str">
            <v/>
          </cell>
          <cell r="N92" t="str">
            <v/>
          </cell>
          <cell r="O92">
            <v>1.3519000000000001</v>
          </cell>
        </row>
        <row r="93">
          <cell r="A93" t="str">
            <v>A99109</v>
          </cell>
          <cell r="B93" t="str">
            <v>99央債甲9</v>
          </cell>
          <cell r="C93" t="str">
            <v>129/12/28</v>
          </cell>
          <cell r="D93">
            <v>14.37</v>
          </cell>
          <cell r="E93">
            <v>17.239999999999998</v>
          </cell>
          <cell r="F93" t="str">
            <v/>
          </cell>
          <cell r="G93" t="str">
            <v/>
          </cell>
          <cell r="H93" t="str">
            <v/>
          </cell>
          <cell r="I93" t="str">
            <v/>
          </cell>
          <cell r="J93" t="str">
            <v/>
          </cell>
          <cell r="K93" t="str">
            <v/>
          </cell>
          <cell r="L93" t="str">
            <v/>
          </cell>
          <cell r="M93" t="str">
            <v/>
          </cell>
          <cell r="N93" t="str">
            <v/>
          </cell>
          <cell r="O93">
            <v>1.3744000000000001</v>
          </cell>
        </row>
        <row r="94">
          <cell r="A94" t="str">
            <v>A00104</v>
          </cell>
          <cell r="B94" t="str">
            <v>100央債甲4</v>
          </cell>
          <cell r="C94" t="str">
            <v>130/02/22</v>
          </cell>
          <cell r="D94">
            <v>14.63</v>
          </cell>
          <cell r="E94">
            <v>17.39</v>
          </cell>
          <cell r="F94" t="str">
            <v/>
          </cell>
          <cell r="G94" t="str">
            <v/>
          </cell>
          <cell r="H94" t="str">
            <v/>
          </cell>
          <cell r="I94" t="str">
            <v/>
          </cell>
          <cell r="J94" t="str">
            <v/>
          </cell>
          <cell r="K94" t="str">
            <v/>
          </cell>
          <cell r="L94" t="str">
            <v/>
          </cell>
          <cell r="M94" t="str">
            <v/>
          </cell>
          <cell r="N94" t="str">
            <v/>
          </cell>
          <cell r="O94">
            <v>1.3776999999999999</v>
          </cell>
        </row>
        <row r="95">
          <cell r="A95" t="str">
            <v>A08108</v>
          </cell>
          <cell r="B95" t="str">
            <v>108央債甲8</v>
          </cell>
          <cell r="C95" t="str">
            <v>128/09/06</v>
          </cell>
          <cell r="D95">
            <v>14.81</v>
          </cell>
          <cell r="E95">
            <v>15.92</v>
          </cell>
          <cell r="F95" t="str">
            <v/>
          </cell>
          <cell r="G95" t="str">
            <v/>
          </cell>
          <cell r="H95" t="str">
            <v/>
          </cell>
          <cell r="I95" t="str">
            <v/>
          </cell>
          <cell r="J95" t="str">
            <v/>
          </cell>
          <cell r="K95" t="str">
            <v/>
          </cell>
          <cell r="L95" t="str">
            <v/>
          </cell>
          <cell r="M95" t="str">
            <v/>
          </cell>
          <cell r="N95" t="str">
            <v/>
          </cell>
          <cell r="O95">
            <v>1.3632</v>
          </cell>
        </row>
        <row r="96">
          <cell r="A96" t="str">
            <v>A09102</v>
          </cell>
          <cell r="B96" t="str">
            <v>109央債甲2</v>
          </cell>
          <cell r="C96" t="str">
            <v>129/01/17</v>
          </cell>
          <cell r="D96">
            <v>15.04</v>
          </cell>
          <cell r="E96">
            <v>16.29</v>
          </cell>
          <cell r="F96" t="str">
            <v/>
          </cell>
          <cell r="G96" t="str">
            <v/>
          </cell>
          <cell r="H96" t="str">
            <v/>
          </cell>
          <cell r="I96" t="str">
            <v/>
          </cell>
          <cell r="J96" t="str">
            <v/>
          </cell>
          <cell r="K96" t="str">
            <v/>
          </cell>
          <cell r="L96" t="str">
            <v/>
          </cell>
          <cell r="M96" t="str">
            <v/>
          </cell>
          <cell r="N96" t="str">
            <v/>
          </cell>
          <cell r="O96">
            <v>1.3694</v>
          </cell>
        </row>
        <row r="97">
          <cell r="A97" t="str">
            <v>A00108</v>
          </cell>
          <cell r="B97" t="str">
            <v>100央債甲8</v>
          </cell>
          <cell r="C97" t="str">
            <v>130/08/22</v>
          </cell>
          <cell r="D97">
            <v>15.23</v>
          </cell>
          <cell r="E97">
            <v>17.88</v>
          </cell>
          <cell r="F97">
            <v>1.3925000000000001</v>
          </cell>
          <cell r="G97">
            <v>1.3925000000000001</v>
          </cell>
          <cell r="H97">
            <v>1.3925000000000001</v>
          </cell>
          <cell r="I97">
            <v>6</v>
          </cell>
          <cell r="J97" t="str">
            <v/>
          </cell>
          <cell r="K97" t="str">
            <v/>
          </cell>
          <cell r="L97" t="str">
            <v/>
          </cell>
          <cell r="M97" t="str">
            <v/>
          </cell>
          <cell r="N97" t="str">
            <v/>
          </cell>
          <cell r="O97">
            <v>1.3863000000000001</v>
          </cell>
        </row>
        <row r="98">
          <cell r="A98" t="str">
            <v>A09104</v>
          </cell>
          <cell r="B98" t="str">
            <v>109央債甲4</v>
          </cell>
          <cell r="C98" t="str">
            <v>129/03/09</v>
          </cell>
          <cell r="D98">
            <v>15.49</v>
          </cell>
          <cell r="E98">
            <v>16.43</v>
          </cell>
          <cell r="F98" t="str">
            <v/>
          </cell>
          <cell r="G98" t="str">
            <v/>
          </cell>
          <cell r="H98" t="str">
            <v/>
          </cell>
          <cell r="I98" t="str">
            <v/>
          </cell>
          <cell r="J98" t="str">
            <v/>
          </cell>
          <cell r="K98" t="str">
            <v/>
          </cell>
          <cell r="L98" t="str">
            <v/>
          </cell>
          <cell r="M98" t="str">
            <v/>
          </cell>
          <cell r="N98" t="str">
            <v/>
          </cell>
          <cell r="O98">
            <v>1.3738999999999999</v>
          </cell>
        </row>
        <row r="99">
          <cell r="A99" t="str">
            <v>A01104</v>
          </cell>
          <cell r="B99" t="str">
            <v>101央債甲4</v>
          </cell>
          <cell r="C99" t="str">
            <v>131/02/13</v>
          </cell>
          <cell r="D99">
            <v>15.56</v>
          </cell>
          <cell r="E99">
            <v>18.36</v>
          </cell>
          <cell r="F99" t="str">
            <v/>
          </cell>
          <cell r="G99" t="str">
            <v/>
          </cell>
          <cell r="H99" t="str">
            <v/>
          </cell>
          <cell r="I99" t="str">
            <v/>
          </cell>
          <cell r="J99" t="str">
            <v/>
          </cell>
          <cell r="K99" t="str">
            <v/>
          </cell>
          <cell r="L99" t="str">
            <v/>
          </cell>
          <cell r="M99" t="str">
            <v/>
          </cell>
          <cell r="N99" t="str">
            <v/>
          </cell>
          <cell r="O99">
            <v>1.3946000000000001</v>
          </cell>
        </row>
        <row r="100">
          <cell r="A100" t="str">
            <v>A02109</v>
          </cell>
          <cell r="B100" t="str">
            <v>102央債甲9</v>
          </cell>
          <cell r="C100" t="str">
            <v>132/08/02</v>
          </cell>
          <cell r="D100">
            <v>15.97</v>
          </cell>
          <cell r="E100">
            <v>19.829999999999998</v>
          </cell>
          <cell r="F100" t="str">
            <v/>
          </cell>
          <cell r="G100" t="str">
            <v/>
          </cell>
          <cell r="H100" t="str">
            <v/>
          </cell>
          <cell r="I100" t="str">
            <v/>
          </cell>
          <cell r="J100" t="str">
            <v/>
          </cell>
          <cell r="K100" t="str">
            <v/>
          </cell>
          <cell r="L100" t="str">
            <v/>
          </cell>
          <cell r="M100" t="str">
            <v/>
          </cell>
          <cell r="N100" t="str">
            <v/>
          </cell>
          <cell r="O100">
            <v>1.41</v>
          </cell>
        </row>
        <row r="101">
          <cell r="A101" t="str">
            <v>A09108</v>
          </cell>
          <cell r="B101" t="str">
            <v>109央債甲8</v>
          </cell>
          <cell r="C101" t="str">
            <v>129/09/18</v>
          </cell>
          <cell r="D101">
            <v>16.010000000000002</v>
          </cell>
          <cell r="E101">
            <v>16.96</v>
          </cell>
          <cell r="F101" t="str">
            <v/>
          </cell>
          <cell r="G101" t="str">
            <v/>
          </cell>
          <cell r="H101" t="str">
            <v/>
          </cell>
          <cell r="I101" t="str">
            <v/>
          </cell>
          <cell r="J101" t="str">
            <v/>
          </cell>
          <cell r="K101" t="str">
            <v/>
          </cell>
          <cell r="L101" t="str">
            <v/>
          </cell>
          <cell r="M101" t="str">
            <v/>
          </cell>
          <cell r="N101" t="str">
            <v/>
          </cell>
          <cell r="O101">
            <v>1.3829</v>
          </cell>
        </row>
        <row r="102">
          <cell r="A102" t="str">
            <v>A11109</v>
          </cell>
          <cell r="B102" t="str">
            <v>111央債甲9</v>
          </cell>
          <cell r="C102" t="str">
            <v>131/09/30</v>
          </cell>
          <cell r="D102">
            <v>16.05</v>
          </cell>
          <cell r="E102">
            <v>18.989999999999998</v>
          </cell>
          <cell r="F102" t="str">
            <v/>
          </cell>
          <cell r="G102" t="str">
            <v/>
          </cell>
          <cell r="H102" t="str">
            <v/>
          </cell>
          <cell r="I102" t="str">
            <v/>
          </cell>
          <cell r="J102" t="str">
            <v/>
          </cell>
          <cell r="K102" t="str">
            <v/>
          </cell>
          <cell r="L102" t="str">
            <v/>
          </cell>
          <cell r="M102" t="str">
            <v/>
          </cell>
          <cell r="N102" t="str">
            <v/>
          </cell>
          <cell r="O102">
            <v>1.4031</v>
          </cell>
        </row>
        <row r="103">
          <cell r="A103" t="str">
            <v>A01108</v>
          </cell>
          <cell r="B103" t="str">
            <v>101央債甲8</v>
          </cell>
          <cell r="C103" t="str">
            <v>131/08/24</v>
          </cell>
          <cell r="D103">
            <v>16.21</v>
          </cell>
          <cell r="E103">
            <v>18.89</v>
          </cell>
          <cell r="F103" t="str">
            <v/>
          </cell>
          <cell r="G103" t="str">
            <v/>
          </cell>
          <cell r="H103" t="str">
            <v/>
          </cell>
          <cell r="I103" t="str">
            <v/>
          </cell>
          <cell r="J103" t="str">
            <v/>
          </cell>
          <cell r="K103" t="str">
            <v/>
          </cell>
          <cell r="L103" t="str">
            <v/>
          </cell>
          <cell r="M103" t="str">
            <v/>
          </cell>
          <cell r="N103" t="str">
            <v/>
          </cell>
          <cell r="O103">
            <v>1.4036999999999999</v>
          </cell>
        </row>
        <row r="104">
          <cell r="A104" t="str">
            <v>A10102</v>
          </cell>
          <cell r="B104" t="str">
            <v>110央債甲2</v>
          </cell>
          <cell r="C104" t="str">
            <v>130/01/29</v>
          </cell>
          <cell r="D104">
            <v>16.28</v>
          </cell>
          <cell r="E104">
            <v>17.32</v>
          </cell>
          <cell r="F104" t="str">
            <v/>
          </cell>
          <cell r="G104" t="str">
            <v/>
          </cell>
          <cell r="H104" t="str">
            <v/>
          </cell>
          <cell r="I104" t="str">
            <v/>
          </cell>
          <cell r="J104" t="str">
            <v/>
          </cell>
          <cell r="K104" t="str">
            <v/>
          </cell>
          <cell r="L104" t="str">
            <v/>
          </cell>
          <cell r="M104" t="str">
            <v/>
          </cell>
          <cell r="N104" t="str">
            <v/>
          </cell>
          <cell r="O104">
            <v>1.389</v>
          </cell>
        </row>
        <row r="105">
          <cell r="A105" t="str">
            <v>A02105</v>
          </cell>
          <cell r="B105" t="str">
            <v>102央債甲5</v>
          </cell>
          <cell r="C105" t="str">
            <v>132/02/26</v>
          </cell>
          <cell r="D105">
            <v>16.309999999999999</v>
          </cell>
          <cell r="E105">
            <v>19.399999999999999</v>
          </cell>
          <cell r="F105" t="str">
            <v/>
          </cell>
          <cell r="G105" t="str">
            <v/>
          </cell>
          <cell r="H105" t="str">
            <v/>
          </cell>
          <cell r="I105" t="str">
            <v/>
          </cell>
          <cell r="J105" t="str">
            <v/>
          </cell>
          <cell r="K105" t="str">
            <v/>
          </cell>
          <cell r="L105" t="str">
            <v/>
          </cell>
          <cell r="M105" t="str">
            <v/>
          </cell>
          <cell r="N105" t="str">
            <v/>
          </cell>
          <cell r="O105">
            <v>1.4101999999999999</v>
          </cell>
        </row>
        <row r="106">
          <cell r="A106" t="str">
            <v>A09113</v>
          </cell>
          <cell r="B106" t="str">
            <v>109央甲13</v>
          </cell>
          <cell r="C106" t="str">
            <v>129/12/29</v>
          </cell>
          <cell r="D106">
            <v>16.38</v>
          </cell>
          <cell r="E106">
            <v>17.239999999999998</v>
          </cell>
          <cell r="F106" t="str">
            <v/>
          </cell>
          <cell r="G106" t="str">
            <v/>
          </cell>
          <cell r="H106" t="str">
            <v/>
          </cell>
          <cell r="I106" t="str">
            <v/>
          </cell>
          <cell r="J106" t="str">
            <v/>
          </cell>
          <cell r="K106" t="str">
            <v/>
          </cell>
          <cell r="L106" t="str">
            <v/>
          </cell>
          <cell r="M106" t="str">
            <v/>
          </cell>
          <cell r="N106" t="str">
            <v/>
          </cell>
          <cell r="O106">
            <v>1.3889</v>
          </cell>
        </row>
        <row r="107">
          <cell r="A107" t="str">
            <v>A11101</v>
          </cell>
          <cell r="B107" t="str">
            <v>111央債甲1</v>
          </cell>
          <cell r="C107" t="str">
            <v>131/01/18</v>
          </cell>
          <cell r="D107">
            <v>16.39</v>
          </cell>
          <cell r="E107">
            <v>18.29</v>
          </cell>
          <cell r="F107" t="str">
            <v/>
          </cell>
          <cell r="G107" t="str">
            <v/>
          </cell>
          <cell r="H107" t="str">
            <v/>
          </cell>
          <cell r="I107" t="str">
            <v/>
          </cell>
          <cell r="J107" t="str">
            <v/>
          </cell>
          <cell r="K107" t="str">
            <v/>
          </cell>
          <cell r="L107" t="str">
            <v/>
          </cell>
          <cell r="M107" t="str">
            <v/>
          </cell>
          <cell r="N107" t="str">
            <v/>
          </cell>
          <cell r="O107">
            <v>1.4001999999999999</v>
          </cell>
        </row>
        <row r="108">
          <cell r="A108" t="str">
            <v>A10105</v>
          </cell>
          <cell r="B108" t="str">
            <v>110央債甲5</v>
          </cell>
          <cell r="C108" t="str">
            <v>130/05/21</v>
          </cell>
          <cell r="D108">
            <v>16.399999999999999</v>
          </cell>
          <cell r="E108">
            <v>17.63</v>
          </cell>
          <cell r="F108" t="str">
            <v/>
          </cell>
          <cell r="G108" t="str">
            <v/>
          </cell>
          <cell r="H108" t="str">
            <v/>
          </cell>
          <cell r="I108" t="str">
            <v/>
          </cell>
          <cell r="J108" t="str">
            <v/>
          </cell>
          <cell r="K108" t="str">
            <v/>
          </cell>
          <cell r="L108" t="str">
            <v/>
          </cell>
          <cell r="M108" t="str">
            <v/>
          </cell>
          <cell r="N108" t="str">
            <v/>
          </cell>
          <cell r="O108">
            <v>1.393</v>
          </cell>
        </row>
        <row r="109">
          <cell r="A109" t="str">
            <v>A03105</v>
          </cell>
          <cell r="B109" t="str">
            <v>103央債甲5</v>
          </cell>
          <cell r="C109" t="str">
            <v>133/02/26</v>
          </cell>
          <cell r="D109">
            <v>16.579999999999998</v>
          </cell>
          <cell r="E109">
            <v>20.399999999999999</v>
          </cell>
          <cell r="F109" t="str">
            <v/>
          </cell>
          <cell r="G109" t="str">
            <v/>
          </cell>
          <cell r="H109" t="str">
            <v/>
          </cell>
          <cell r="I109" t="str">
            <v/>
          </cell>
          <cell r="J109" t="str">
            <v/>
          </cell>
          <cell r="K109" t="str">
            <v/>
          </cell>
          <cell r="L109" t="str">
            <v/>
          </cell>
          <cell r="M109" t="str">
            <v/>
          </cell>
          <cell r="N109" t="str">
            <v/>
          </cell>
          <cell r="O109">
            <v>1.4212</v>
          </cell>
        </row>
        <row r="110">
          <cell r="A110" t="str">
            <v>A11104</v>
          </cell>
          <cell r="B110" t="str">
            <v>111央債甲4</v>
          </cell>
          <cell r="C110" t="str">
            <v>131/03/04</v>
          </cell>
          <cell r="D110">
            <v>16.68</v>
          </cell>
          <cell r="E110">
            <v>18.420000000000002</v>
          </cell>
          <cell r="F110" t="str">
            <v/>
          </cell>
          <cell r="G110" t="str">
            <v/>
          </cell>
          <cell r="H110" t="str">
            <v/>
          </cell>
          <cell r="I110" t="str">
            <v/>
          </cell>
          <cell r="J110" t="str">
            <v/>
          </cell>
          <cell r="K110" t="str">
            <v/>
          </cell>
          <cell r="L110" t="str">
            <v/>
          </cell>
          <cell r="M110" t="str">
            <v/>
          </cell>
          <cell r="N110" t="str">
            <v/>
          </cell>
          <cell r="O110">
            <v>1.4034</v>
          </cell>
        </row>
        <row r="111">
          <cell r="A111" t="str">
            <v>A10112</v>
          </cell>
          <cell r="B111" t="str">
            <v>110央甲12</v>
          </cell>
          <cell r="C111" t="str">
            <v>130/11/12</v>
          </cell>
          <cell r="D111">
            <v>16.75</v>
          </cell>
          <cell r="E111">
            <v>18.11</v>
          </cell>
          <cell r="F111" t="str">
            <v/>
          </cell>
          <cell r="G111" t="str">
            <v/>
          </cell>
          <cell r="H111" t="str">
            <v/>
          </cell>
          <cell r="I111" t="str">
            <v/>
          </cell>
          <cell r="J111" t="str">
            <v/>
          </cell>
          <cell r="K111" t="str">
            <v/>
          </cell>
          <cell r="L111" t="str">
            <v/>
          </cell>
          <cell r="M111" t="str">
            <v/>
          </cell>
          <cell r="N111" t="str">
            <v/>
          </cell>
          <cell r="O111">
            <v>1.4009</v>
          </cell>
        </row>
        <row r="112">
          <cell r="A112" t="str">
            <v>A12104</v>
          </cell>
          <cell r="B112" t="str">
            <v>112央債甲4</v>
          </cell>
          <cell r="C112" t="str">
            <v>132/03/03</v>
          </cell>
          <cell r="D112">
            <v>16.79</v>
          </cell>
          <cell r="E112">
            <v>19.41</v>
          </cell>
          <cell r="F112" t="str">
            <v/>
          </cell>
          <cell r="G112" t="str">
            <v/>
          </cell>
          <cell r="H112" t="str">
            <v/>
          </cell>
          <cell r="I112" t="str">
            <v/>
          </cell>
          <cell r="J112" t="str">
            <v/>
          </cell>
          <cell r="K112" t="str">
            <v/>
          </cell>
          <cell r="L112" t="str">
            <v/>
          </cell>
          <cell r="M112" t="str">
            <v/>
          </cell>
          <cell r="N112" t="str">
            <v/>
          </cell>
          <cell r="O112">
            <v>1.4139999999999999</v>
          </cell>
        </row>
        <row r="113">
          <cell r="A113" t="str">
            <v>A03116</v>
          </cell>
          <cell r="B113" t="str">
            <v>103央甲16</v>
          </cell>
          <cell r="C113" t="str">
            <v>133/11/26</v>
          </cell>
          <cell r="D113">
            <v>16.850000000000001</v>
          </cell>
          <cell r="E113">
            <v>21.15</v>
          </cell>
          <cell r="F113" t="str">
            <v/>
          </cell>
          <cell r="G113" t="str">
            <v/>
          </cell>
          <cell r="H113" t="str">
            <v/>
          </cell>
          <cell r="I113" t="str">
            <v/>
          </cell>
          <cell r="J113" t="str">
            <v/>
          </cell>
          <cell r="K113" t="str">
            <v/>
          </cell>
          <cell r="L113" t="str">
            <v/>
          </cell>
          <cell r="M113" t="str">
            <v/>
          </cell>
          <cell r="N113" t="str">
            <v/>
          </cell>
          <cell r="O113">
            <v>1.4302999999999999</v>
          </cell>
        </row>
        <row r="114">
          <cell r="A114" t="str">
            <v>A03112</v>
          </cell>
          <cell r="B114" t="str">
            <v>103央甲12</v>
          </cell>
          <cell r="C114" t="str">
            <v>133/08/04</v>
          </cell>
          <cell r="D114">
            <v>16.88</v>
          </cell>
          <cell r="E114">
            <v>20.84</v>
          </cell>
          <cell r="F114" t="str">
            <v/>
          </cell>
          <cell r="G114" t="str">
            <v/>
          </cell>
          <cell r="H114" t="str">
            <v/>
          </cell>
          <cell r="I114" t="str">
            <v/>
          </cell>
          <cell r="J114" t="str">
            <v/>
          </cell>
          <cell r="K114" t="str">
            <v/>
          </cell>
          <cell r="L114" t="str">
            <v/>
          </cell>
          <cell r="M114" t="str">
            <v/>
          </cell>
          <cell r="N114" t="str">
            <v/>
          </cell>
          <cell r="O114">
            <v>1.4259999999999999</v>
          </cell>
        </row>
        <row r="115">
          <cell r="A115" t="str">
            <v>A04104</v>
          </cell>
          <cell r="B115" t="str">
            <v>104央債甲4</v>
          </cell>
          <cell r="C115" t="str">
            <v>134/02/13</v>
          </cell>
          <cell r="D115">
            <v>16.93</v>
          </cell>
          <cell r="E115">
            <v>21.36</v>
          </cell>
          <cell r="F115" t="str">
            <v/>
          </cell>
          <cell r="G115" t="str">
            <v/>
          </cell>
          <cell r="H115" t="str">
            <v/>
          </cell>
          <cell r="I115" t="str">
            <v/>
          </cell>
          <cell r="J115" t="str">
            <v/>
          </cell>
          <cell r="K115" t="str">
            <v/>
          </cell>
          <cell r="L115" t="str">
            <v/>
          </cell>
          <cell r="M115" t="str">
            <v/>
          </cell>
          <cell r="N115" t="str">
            <v/>
          </cell>
          <cell r="O115">
            <v>1.4319999999999999</v>
          </cell>
        </row>
        <row r="116">
          <cell r="A116" t="str">
            <v>A10110</v>
          </cell>
          <cell r="B116" t="str">
            <v>110央甲10</v>
          </cell>
          <cell r="C116" t="str">
            <v>130/09/29</v>
          </cell>
          <cell r="D116">
            <v>16.93</v>
          </cell>
          <cell r="E116">
            <v>17.989999999999998</v>
          </cell>
          <cell r="F116" t="str">
            <v/>
          </cell>
          <cell r="G116" t="str">
            <v/>
          </cell>
          <cell r="H116" t="str">
            <v/>
          </cell>
          <cell r="I116" t="str">
            <v/>
          </cell>
          <cell r="J116" t="str">
            <v/>
          </cell>
          <cell r="K116" t="str">
            <v/>
          </cell>
          <cell r="L116" t="str">
            <v/>
          </cell>
          <cell r="M116" t="str">
            <v/>
          </cell>
          <cell r="N116" t="str">
            <v/>
          </cell>
          <cell r="O116">
            <v>1.4001999999999999</v>
          </cell>
        </row>
        <row r="117">
          <cell r="A117" t="str">
            <v>A03108</v>
          </cell>
          <cell r="B117" t="str">
            <v>103央債甲8</v>
          </cell>
          <cell r="C117" t="str">
            <v>133/05/28</v>
          </cell>
          <cell r="D117">
            <v>16.97</v>
          </cell>
          <cell r="E117">
            <v>20.65</v>
          </cell>
          <cell r="F117" t="str">
            <v/>
          </cell>
          <cell r="G117" t="str">
            <v/>
          </cell>
          <cell r="H117" t="str">
            <v/>
          </cell>
          <cell r="I117" t="str">
            <v/>
          </cell>
          <cell r="J117" t="str">
            <v/>
          </cell>
          <cell r="K117" t="str">
            <v/>
          </cell>
          <cell r="L117" t="str">
            <v/>
          </cell>
          <cell r="M117" t="str">
            <v/>
          </cell>
          <cell r="N117" t="str">
            <v/>
          </cell>
          <cell r="O117">
            <v>1.4258</v>
          </cell>
        </row>
        <row r="118">
          <cell r="A118" t="str">
            <v>A04108</v>
          </cell>
          <cell r="B118" t="str">
            <v>104央債甲8</v>
          </cell>
          <cell r="C118" t="str">
            <v>134/05/15</v>
          </cell>
          <cell r="D118">
            <v>17.170000000000002</v>
          </cell>
          <cell r="E118">
            <v>21.61</v>
          </cell>
          <cell r="F118" t="str">
            <v/>
          </cell>
          <cell r="G118" t="str">
            <v/>
          </cell>
          <cell r="H118" t="str">
            <v/>
          </cell>
          <cell r="I118" t="str">
            <v/>
          </cell>
          <cell r="J118" t="str">
            <v/>
          </cell>
          <cell r="K118" t="str">
            <v/>
          </cell>
          <cell r="L118" t="str">
            <v/>
          </cell>
          <cell r="M118" t="str">
            <v/>
          </cell>
          <cell r="N118" t="str">
            <v/>
          </cell>
          <cell r="O118">
            <v>1.4353</v>
          </cell>
        </row>
        <row r="119">
          <cell r="A119" t="str">
            <v>A12109</v>
          </cell>
          <cell r="B119" t="str">
            <v>112央債甲9</v>
          </cell>
          <cell r="C119" t="str">
            <v>132/09/22</v>
          </cell>
          <cell r="D119">
            <v>17.329999999999998</v>
          </cell>
          <cell r="E119">
            <v>19.97</v>
          </cell>
          <cell r="F119" t="str">
            <v/>
          </cell>
          <cell r="G119" t="str">
            <v/>
          </cell>
          <cell r="H119" t="str">
            <v/>
          </cell>
          <cell r="I119" t="str">
            <v/>
          </cell>
          <cell r="J119" t="str">
            <v/>
          </cell>
          <cell r="K119" t="str">
            <v/>
          </cell>
          <cell r="L119" t="str">
            <v/>
          </cell>
          <cell r="M119" t="str">
            <v/>
          </cell>
          <cell r="N119" t="str">
            <v/>
          </cell>
          <cell r="O119">
            <v>1.4222999999999999</v>
          </cell>
        </row>
        <row r="120">
          <cell r="A120" t="str">
            <v>A04111</v>
          </cell>
          <cell r="B120" t="str">
            <v>104央甲11</v>
          </cell>
          <cell r="C120" t="str">
            <v>134/08/10</v>
          </cell>
          <cell r="D120">
            <v>17.54</v>
          </cell>
          <cell r="E120">
            <v>21.85</v>
          </cell>
          <cell r="F120" t="str">
            <v/>
          </cell>
          <cell r="G120" t="str">
            <v/>
          </cell>
          <cell r="H120" t="str">
            <v/>
          </cell>
          <cell r="I120" t="str">
            <v/>
          </cell>
          <cell r="J120" t="str">
            <v/>
          </cell>
          <cell r="K120" t="str">
            <v/>
          </cell>
          <cell r="L120" t="str">
            <v/>
          </cell>
          <cell r="M120" t="str">
            <v/>
          </cell>
          <cell r="N120" t="str">
            <v/>
          </cell>
          <cell r="O120">
            <v>1.4397</v>
          </cell>
        </row>
        <row r="121">
          <cell r="A121" t="str">
            <v>A05114</v>
          </cell>
          <cell r="B121" t="str">
            <v>105央甲14</v>
          </cell>
          <cell r="C121" t="str">
            <v>135/11/25</v>
          </cell>
          <cell r="D121">
            <v>18.45</v>
          </cell>
          <cell r="E121">
            <v>23.14</v>
          </cell>
          <cell r="F121" t="str">
            <v/>
          </cell>
          <cell r="G121" t="str">
            <v/>
          </cell>
          <cell r="H121" t="str">
            <v/>
          </cell>
          <cell r="I121" t="str">
            <v/>
          </cell>
          <cell r="J121" t="str">
            <v/>
          </cell>
          <cell r="K121" t="str">
            <v/>
          </cell>
          <cell r="L121" t="str">
            <v/>
          </cell>
          <cell r="M121" t="str">
            <v/>
          </cell>
          <cell r="N121" t="str">
            <v/>
          </cell>
          <cell r="O121">
            <v>1.4588000000000001</v>
          </cell>
        </row>
        <row r="122">
          <cell r="A122" t="str">
            <v>A05107</v>
          </cell>
          <cell r="B122" t="str">
            <v>105央債甲7</v>
          </cell>
          <cell r="C122" t="str">
            <v>135/05/20</v>
          </cell>
          <cell r="D122">
            <v>18.8</v>
          </cell>
          <cell r="E122">
            <v>22.63</v>
          </cell>
          <cell r="F122" t="str">
            <v/>
          </cell>
          <cell r="G122" t="str">
            <v/>
          </cell>
          <cell r="H122" t="str">
            <v/>
          </cell>
          <cell r="I122" t="str">
            <v/>
          </cell>
          <cell r="J122" t="str">
            <v/>
          </cell>
          <cell r="K122" t="str">
            <v/>
          </cell>
          <cell r="L122" t="str">
            <v/>
          </cell>
          <cell r="M122" t="str">
            <v/>
          </cell>
          <cell r="N122" t="str">
            <v/>
          </cell>
          <cell r="O122">
            <v>1.4564999999999999</v>
          </cell>
        </row>
        <row r="123">
          <cell r="A123" t="str">
            <v>A06106</v>
          </cell>
          <cell r="B123" t="str">
            <v>106央債甲6</v>
          </cell>
          <cell r="C123" t="str">
            <v>136/05/26</v>
          </cell>
          <cell r="D123">
            <v>19.11</v>
          </cell>
          <cell r="E123">
            <v>23.64</v>
          </cell>
          <cell r="F123" t="str">
            <v/>
          </cell>
          <cell r="G123" t="str">
            <v/>
          </cell>
          <cell r="H123" t="str">
            <v/>
          </cell>
          <cell r="I123" t="str">
            <v/>
          </cell>
          <cell r="J123" t="str">
            <v/>
          </cell>
          <cell r="K123" t="str">
            <v/>
          </cell>
          <cell r="L123" t="str">
            <v/>
          </cell>
          <cell r="M123" t="str">
            <v/>
          </cell>
          <cell r="N123" t="str">
            <v/>
          </cell>
          <cell r="O123">
            <v>1.4663999999999999</v>
          </cell>
        </row>
        <row r="124">
          <cell r="A124" t="str">
            <v>A05110</v>
          </cell>
          <cell r="B124" t="str">
            <v>105央甲10</v>
          </cell>
          <cell r="C124" t="str">
            <v>135/08/05</v>
          </cell>
          <cell r="D124">
            <v>19.39</v>
          </cell>
          <cell r="E124">
            <v>22.84</v>
          </cell>
          <cell r="F124" t="str">
            <v/>
          </cell>
          <cell r="G124" t="str">
            <v/>
          </cell>
          <cell r="H124" t="str">
            <v/>
          </cell>
          <cell r="I124" t="str">
            <v/>
          </cell>
          <cell r="J124" t="str">
            <v/>
          </cell>
          <cell r="K124" t="str">
            <v/>
          </cell>
          <cell r="L124" t="str">
            <v/>
          </cell>
          <cell r="M124" t="str">
            <v/>
          </cell>
          <cell r="N124" t="str">
            <v/>
          </cell>
          <cell r="O124">
            <v>1.4623999999999999</v>
          </cell>
        </row>
        <row r="125">
          <cell r="A125" t="str">
            <v>A06111</v>
          </cell>
          <cell r="B125" t="str">
            <v>106央甲11</v>
          </cell>
          <cell r="C125" t="str">
            <v>136/11/24</v>
          </cell>
          <cell r="D125">
            <v>19.670000000000002</v>
          </cell>
          <cell r="E125">
            <v>24.14</v>
          </cell>
          <cell r="F125" t="str">
            <v/>
          </cell>
          <cell r="G125" t="str">
            <v/>
          </cell>
          <cell r="H125" t="str">
            <v/>
          </cell>
          <cell r="I125" t="str">
            <v/>
          </cell>
          <cell r="J125" t="str">
            <v/>
          </cell>
          <cell r="K125" t="str">
            <v/>
          </cell>
          <cell r="L125" t="str">
            <v/>
          </cell>
          <cell r="M125" t="str">
            <v/>
          </cell>
          <cell r="N125" t="str">
            <v/>
          </cell>
          <cell r="O125">
            <v>1.4756</v>
          </cell>
        </row>
        <row r="126">
          <cell r="A126" t="str">
            <v>A07104</v>
          </cell>
          <cell r="B126" t="str">
            <v>107央債甲4</v>
          </cell>
          <cell r="C126" t="str">
            <v>137/05/18</v>
          </cell>
          <cell r="D126">
            <v>20.36</v>
          </cell>
          <cell r="E126">
            <v>24.62</v>
          </cell>
          <cell r="F126" t="str">
            <v/>
          </cell>
          <cell r="G126" t="str">
            <v/>
          </cell>
          <cell r="H126" t="str">
            <v/>
          </cell>
          <cell r="I126" t="str">
            <v/>
          </cell>
          <cell r="J126" t="str">
            <v/>
          </cell>
          <cell r="K126" t="str">
            <v/>
          </cell>
          <cell r="L126" t="str">
            <v/>
          </cell>
          <cell r="M126" t="str">
            <v/>
          </cell>
          <cell r="N126" t="str">
            <v/>
          </cell>
          <cell r="O126">
            <v>1.4829000000000001</v>
          </cell>
        </row>
        <row r="127">
          <cell r="A127" t="str">
            <v>A07110</v>
          </cell>
          <cell r="B127" t="str">
            <v>107央甲10</v>
          </cell>
          <cell r="C127" t="str">
            <v>137/11/09</v>
          </cell>
          <cell r="D127">
            <v>20.76</v>
          </cell>
          <cell r="E127">
            <v>25.1</v>
          </cell>
          <cell r="F127" t="str">
            <v/>
          </cell>
          <cell r="G127" t="str">
            <v/>
          </cell>
          <cell r="H127" t="str">
            <v/>
          </cell>
          <cell r="I127" t="str">
            <v/>
          </cell>
          <cell r="J127" t="str">
            <v/>
          </cell>
          <cell r="K127" t="str">
            <v/>
          </cell>
          <cell r="L127" t="str">
            <v/>
          </cell>
          <cell r="M127" t="str">
            <v/>
          </cell>
          <cell r="N127" t="str">
            <v/>
          </cell>
          <cell r="O127">
            <v>1.4902</v>
          </cell>
        </row>
        <row r="128">
          <cell r="A128" t="str">
            <v>A11111</v>
          </cell>
          <cell r="B128" t="str">
            <v>111央甲11</v>
          </cell>
          <cell r="C128" t="str">
            <v>141/11/11</v>
          </cell>
          <cell r="D128">
            <v>21.41</v>
          </cell>
          <cell r="E128">
            <v>29.11</v>
          </cell>
          <cell r="F128" t="str">
            <v/>
          </cell>
          <cell r="G128" t="str">
            <v/>
          </cell>
          <cell r="H128" t="str">
            <v/>
          </cell>
          <cell r="I128" t="str">
            <v/>
          </cell>
          <cell r="J128" t="str">
            <v/>
          </cell>
          <cell r="K128" t="str">
            <v/>
          </cell>
          <cell r="L128" t="str">
            <v/>
          </cell>
          <cell r="M128" t="str">
            <v/>
          </cell>
          <cell r="N128" t="str">
            <v/>
          </cell>
          <cell r="O128">
            <v>1.5152000000000001</v>
          </cell>
        </row>
        <row r="129">
          <cell r="A129" t="str">
            <v>A08105</v>
          </cell>
          <cell r="B129" t="str">
            <v>108央債甲5</v>
          </cell>
          <cell r="C129" t="str">
            <v>138/05/17</v>
          </cell>
          <cell r="D129">
            <v>21.8</v>
          </cell>
          <cell r="E129">
            <v>25.62</v>
          </cell>
          <cell r="F129" t="str">
            <v/>
          </cell>
          <cell r="G129" t="str">
            <v/>
          </cell>
          <cell r="H129" t="str">
            <v/>
          </cell>
          <cell r="I129" t="str">
            <v/>
          </cell>
          <cell r="J129" t="str">
            <v/>
          </cell>
          <cell r="K129" t="str">
            <v/>
          </cell>
          <cell r="L129" t="str">
            <v/>
          </cell>
          <cell r="M129" t="str">
            <v/>
          </cell>
          <cell r="N129" t="str">
            <v/>
          </cell>
          <cell r="O129">
            <v>1.4999</v>
          </cell>
        </row>
        <row r="130">
          <cell r="A130" t="str">
            <v>A11105</v>
          </cell>
          <cell r="B130" t="str">
            <v>111央債甲5</v>
          </cell>
          <cell r="C130" t="str">
            <v>141/05/20</v>
          </cell>
          <cell r="D130">
            <v>21.98</v>
          </cell>
          <cell r="E130">
            <v>28.63</v>
          </cell>
          <cell r="F130" t="str">
            <v/>
          </cell>
          <cell r="G130" t="str">
            <v/>
          </cell>
          <cell r="H130" t="str">
            <v/>
          </cell>
          <cell r="I130" t="str">
            <v/>
          </cell>
          <cell r="J130" t="str">
            <v/>
          </cell>
          <cell r="K130" t="str">
            <v/>
          </cell>
          <cell r="L130" t="str">
            <v/>
          </cell>
          <cell r="M130" t="str">
            <v/>
          </cell>
          <cell r="N130" t="str">
            <v/>
          </cell>
          <cell r="O130">
            <v>1.5163</v>
          </cell>
        </row>
        <row r="131">
          <cell r="A131" t="str">
            <v>A08110</v>
          </cell>
          <cell r="B131" t="str">
            <v>108央甲10</v>
          </cell>
          <cell r="C131" t="str">
            <v>138/11/08</v>
          </cell>
          <cell r="D131">
            <v>22.31</v>
          </cell>
          <cell r="E131">
            <v>26.1</v>
          </cell>
          <cell r="F131" t="str">
            <v/>
          </cell>
          <cell r="G131" t="str">
            <v/>
          </cell>
          <cell r="H131" t="str">
            <v/>
          </cell>
          <cell r="I131" t="str">
            <v/>
          </cell>
          <cell r="J131" t="str">
            <v/>
          </cell>
          <cell r="K131" t="str">
            <v/>
          </cell>
          <cell r="L131" t="str">
            <v/>
          </cell>
          <cell r="M131" t="str">
            <v/>
          </cell>
          <cell r="N131" t="str">
            <v/>
          </cell>
          <cell r="O131">
            <v>1.5073000000000001</v>
          </cell>
        </row>
        <row r="132">
          <cell r="A132" t="str">
            <v>A09105</v>
          </cell>
          <cell r="B132" t="str">
            <v>109央債甲5</v>
          </cell>
          <cell r="C132" t="str">
            <v>139/05/12</v>
          </cell>
          <cell r="D132">
            <v>23.48</v>
          </cell>
          <cell r="E132">
            <v>26.6</v>
          </cell>
          <cell r="F132" t="str">
            <v/>
          </cell>
          <cell r="G132" t="str">
            <v/>
          </cell>
          <cell r="H132" t="str">
            <v/>
          </cell>
          <cell r="I132" t="str">
            <v/>
          </cell>
          <cell r="J132" t="str">
            <v/>
          </cell>
          <cell r="K132" t="str">
            <v/>
          </cell>
          <cell r="L132" t="str">
            <v/>
          </cell>
          <cell r="M132" t="str">
            <v/>
          </cell>
          <cell r="N132" t="str">
            <v/>
          </cell>
          <cell r="O132">
            <v>1.5173000000000001</v>
          </cell>
        </row>
        <row r="133">
          <cell r="A133" t="str">
            <v>A10113</v>
          </cell>
          <cell r="B133" t="str">
            <v>110央甲13</v>
          </cell>
          <cell r="C133" t="str">
            <v>140/12/23</v>
          </cell>
          <cell r="D133">
            <v>23.51</v>
          </cell>
          <cell r="E133">
            <v>28.22</v>
          </cell>
          <cell r="F133" t="str">
            <v/>
          </cell>
          <cell r="G133" t="str">
            <v/>
          </cell>
          <cell r="H133" t="str">
            <v/>
          </cell>
          <cell r="I133" t="str">
            <v/>
          </cell>
          <cell r="J133" t="str">
            <v/>
          </cell>
          <cell r="K133" t="str">
            <v/>
          </cell>
          <cell r="L133" t="str">
            <v/>
          </cell>
          <cell r="M133" t="str">
            <v/>
          </cell>
          <cell r="N133" t="str">
            <v/>
          </cell>
          <cell r="O133">
            <v>1.5266</v>
          </cell>
        </row>
        <row r="134">
          <cell r="A134" t="str">
            <v>A12105</v>
          </cell>
          <cell r="B134" t="str">
            <v>112央債甲5</v>
          </cell>
          <cell r="C134" t="str">
            <v>142/05/12</v>
          </cell>
          <cell r="D134">
            <v>23.59</v>
          </cell>
          <cell r="E134">
            <v>29.6</v>
          </cell>
          <cell r="F134" t="str">
            <v/>
          </cell>
          <cell r="G134" t="str">
            <v/>
          </cell>
          <cell r="H134" t="str">
            <v/>
          </cell>
          <cell r="I134" t="str">
            <v/>
          </cell>
          <cell r="J134" t="str">
            <v/>
          </cell>
          <cell r="K134" t="str">
            <v/>
          </cell>
          <cell r="L134" t="str">
            <v/>
          </cell>
          <cell r="M134" t="str">
            <v/>
          </cell>
          <cell r="N134" t="str">
            <v/>
          </cell>
          <cell r="O134">
            <v>1.5318000000000001</v>
          </cell>
        </row>
        <row r="135">
          <cell r="A135" t="str">
            <v>A12111</v>
          </cell>
          <cell r="B135" t="str">
            <v>112央甲11</v>
          </cell>
          <cell r="C135" t="str">
            <v>142/11/22</v>
          </cell>
          <cell r="D135">
            <v>23.98</v>
          </cell>
          <cell r="E135">
            <v>30</v>
          </cell>
          <cell r="F135" t="str">
            <v/>
          </cell>
          <cell r="G135" t="str">
            <v/>
          </cell>
          <cell r="H135" t="str">
            <v/>
          </cell>
          <cell r="I135" t="str">
            <v/>
          </cell>
          <cell r="J135" t="str">
            <v/>
          </cell>
          <cell r="K135" t="str">
            <v/>
          </cell>
          <cell r="L135" t="str">
            <v/>
          </cell>
          <cell r="M135" t="str">
            <v/>
          </cell>
          <cell r="N135" t="str">
            <v/>
          </cell>
          <cell r="O135">
            <v>1.5347999999999999</v>
          </cell>
        </row>
        <row r="136">
          <cell r="A136" t="str">
            <v>A10104</v>
          </cell>
          <cell r="B136" t="str">
            <v>110央債甲4</v>
          </cell>
          <cell r="C136" t="str">
            <v>140/02/25</v>
          </cell>
          <cell r="D136">
            <v>24.44</v>
          </cell>
          <cell r="E136">
            <v>27.4</v>
          </cell>
          <cell r="F136" t="str">
            <v/>
          </cell>
          <cell r="G136" t="str">
            <v/>
          </cell>
          <cell r="H136" t="str">
            <v/>
          </cell>
          <cell r="I136" t="str">
            <v/>
          </cell>
          <cell r="J136" t="str">
            <v/>
          </cell>
          <cell r="K136" t="str">
            <v/>
          </cell>
          <cell r="L136" t="str">
            <v/>
          </cell>
          <cell r="M136" t="str">
            <v/>
          </cell>
          <cell r="N136" t="str">
            <v/>
          </cell>
          <cell r="O136">
            <v>1.528</v>
          </cell>
        </row>
        <row r="137">
          <cell r="A137" t="str">
            <v>A09111</v>
          </cell>
          <cell r="B137" t="str">
            <v>109央甲11</v>
          </cell>
          <cell r="C137" t="str">
            <v>139/11/27</v>
          </cell>
          <cell r="D137">
            <v>25.1</v>
          </cell>
          <cell r="E137">
            <v>27.15</v>
          </cell>
          <cell r="F137" t="str">
            <v/>
          </cell>
          <cell r="G137" t="str">
            <v/>
          </cell>
          <cell r="H137" t="str">
            <v/>
          </cell>
          <cell r="I137" t="str">
            <v/>
          </cell>
          <cell r="J137" t="str">
            <v/>
          </cell>
          <cell r="K137" t="str">
            <v/>
          </cell>
          <cell r="L137" t="str">
            <v/>
          </cell>
          <cell r="M137" t="str">
            <v/>
          </cell>
          <cell r="N137" t="str">
            <v/>
          </cell>
          <cell r="O137">
            <v>1.5305</v>
          </cell>
        </row>
        <row r="138">
          <cell r="A138" t="str">
            <v>B618BT</v>
          </cell>
          <cell r="B138" t="str">
            <v>P09台積3A</v>
          </cell>
          <cell r="C138">
            <v>1.62</v>
          </cell>
          <cell r="D138">
            <v>1.65</v>
          </cell>
          <cell r="E138">
            <v>0</v>
          </cell>
          <cell r="F138">
            <v>1.5</v>
          </cell>
          <cell r="G138">
            <v>1.5</v>
          </cell>
          <cell r="H138">
            <v>1.5</v>
          </cell>
          <cell r="I138">
            <v>1</v>
          </cell>
          <cell r="J138" t="str">
            <v/>
          </cell>
          <cell r="K138" t="str">
            <v/>
          </cell>
          <cell r="L138" t="str">
            <v/>
          </cell>
          <cell r="M138" t="str">
            <v/>
          </cell>
          <cell r="N138" t="str">
            <v/>
          </cell>
          <cell r="O138" t="e">
            <v>#N/A</v>
          </cell>
        </row>
        <row r="139">
          <cell r="A139" t="str">
            <v>B618C3</v>
          </cell>
          <cell r="B139" t="str">
            <v>P09台積6A</v>
          </cell>
          <cell r="C139">
            <v>1.63</v>
          </cell>
          <cell r="D139">
            <v>2.16</v>
          </cell>
          <cell r="E139">
            <v>0</v>
          </cell>
          <cell r="F139">
            <v>1.52</v>
          </cell>
          <cell r="G139">
            <v>1.52</v>
          </cell>
          <cell r="H139">
            <v>1.52</v>
          </cell>
          <cell r="I139">
            <v>1</v>
          </cell>
          <cell r="J139" t="str">
            <v/>
          </cell>
          <cell r="K139" t="str">
            <v/>
          </cell>
          <cell r="L139" t="str">
            <v/>
          </cell>
          <cell r="M139" t="str">
            <v/>
          </cell>
          <cell r="N139" t="str">
            <v/>
          </cell>
          <cell r="O139" t="e">
            <v>#N/A</v>
          </cell>
        </row>
        <row r="140">
          <cell r="A140" t="str">
            <v>B903YT</v>
          </cell>
          <cell r="B140" t="str">
            <v>P12台電1B</v>
          </cell>
          <cell r="C140">
            <v>4.05</v>
          </cell>
          <cell r="D140">
            <v>4.2699999999999996</v>
          </cell>
          <cell r="E140">
            <v>0</v>
          </cell>
          <cell r="F140">
            <v>1.56</v>
          </cell>
          <cell r="G140">
            <v>1.56</v>
          </cell>
          <cell r="H140">
            <v>1.56</v>
          </cell>
          <cell r="I140">
            <v>1</v>
          </cell>
          <cell r="J140" t="str">
            <v/>
          </cell>
          <cell r="K140" t="str">
            <v/>
          </cell>
          <cell r="L140" t="str">
            <v/>
          </cell>
          <cell r="M140" t="str">
            <v/>
          </cell>
          <cell r="N140" t="str">
            <v/>
          </cell>
          <cell r="O140" t="e">
            <v>#N/A</v>
          </cell>
        </row>
        <row r="141">
          <cell r="A141" t="str">
            <v>HB1001</v>
          </cell>
          <cell r="B141" t="str">
            <v>110高市債1</v>
          </cell>
          <cell r="C141" t="str">
            <v>TWD</v>
          </cell>
          <cell r="D141">
            <v>0.55000000000000004</v>
          </cell>
          <cell r="E141">
            <v>0.55000000000000004</v>
          </cell>
          <cell r="F141">
            <v>1.35</v>
          </cell>
          <cell r="G141">
            <v>1.35</v>
          </cell>
          <cell r="H141">
            <v>1.35</v>
          </cell>
          <cell r="I141">
            <v>4</v>
          </cell>
          <cell r="J141">
            <v>1.37</v>
          </cell>
          <cell r="K141">
            <v>1.37</v>
          </cell>
          <cell r="L141">
            <v>1.37</v>
          </cell>
          <cell r="M141">
            <v>1</v>
          </cell>
          <cell r="N141">
            <v>4</v>
          </cell>
          <cell r="O141" t="e">
            <v>#N/A</v>
          </cell>
        </row>
        <row r="142">
          <cell r="A142" t="str">
            <v>G10163</v>
          </cell>
          <cell r="B142" t="str">
            <v>P08上海1B</v>
          </cell>
          <cell r="C142" t="str">
            <v>TWD</v>
          </cell>
          <cell r="D142">
            <v>0.97</v>
          </cell>
          <cell r="E142">
            <v>0.98</v>
          </cell>
          <cell r="F142">
            <v>1.512</v>
          </cell>
          <cell r="G142">
            <v>1.512</v>
          </cell>
          <cell r="H142">
            <v>1.512</v>
          </cell>
          <cell r="I142">
            <v>3</v>
          </cell>
          <cell r="J142">
            <v>1.5149999999999999</v>
          </cell>
          <cell r="K142">
            <v>1.5149999999999999</v>
          </cell>
          <cell r="L142">
            <v>1.5149999999999999</v>
          </cell>
          <cell r="M142">
            <v>1</v>
          </cell>
          <cell r="N142">
            <v>3</v>
          </cell>
          <cell r="O142" t="e">
            <v>#N/A</v>
          </cell>
        </row>
        <row r="143">
          <cell r="A143" t="str">
            <v>B638BH</v>
          </cell>
          <cell r="B143" t="str">
            <v>P12聯電1</v>
          </cell>
          <cell r="C143" t="str">
            <v>TWD</v>
          </cell>
          <cell r="D143">
            <v>4.72</v>
          </cell>
          <cell r="E143">
            <v>4.95</v>
          </cell>
          <cell r="F143">
            <v>1.6359999999999999</v>
          </cell>
          <cell r="G143">
            <v>1.6359999999999999</v>
          </cell>
          <cell r="H143">
            <v>1.6359999999999999</v>
          </cell>
          <cell r="I143">
            <v>1</v>
          </cell>
          <cell r="J143">
            <v>1.635</v>
          </cell>
          <cell r="K143">
            <v>1.635</v>
          </cell>
          <cell r="L143">
            <v>1.635</v>
          </cell>
          <cell r="M143">
            <v>1</v>
          </cell>
          <cell r="N143">
            <v>1</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7"/>
    </sheetNames>
    <sheetDataSet>
      <sheetData sheetId="0">
        <row r="4">
          <cell r="A4" t="str">
            <v>A07111</v>
          </cell>
          <cell r="B4" t="str">
            <v>112/11/23</v>
          </cell>
          <cell r="C4">
            <v>0.75</v>
          </cell>
          <cell r="D4">
            <v>0.14000000000000001</v>
          </cell>
          <cell r="E4">
            <v>0.15</v>
          </cell>
          <cell r="F4" t="str">
            <v/>
          </cell>
          <cell r="G4" t="str">
            <v/>
          </cell>
          <cell r="H4" t="str">
            <v/>
          </cell>
          <cell r="I4" t="str">
            <v/>
          </cell>
          <cell r="J4" t="str">
            <v/>
          </cell>
          <cell r="K4" t="str">
            <v/>
          </cell>
          <cell r="L4" t="str">
            <v/>
          </cell>
          <cell r="M4" t="str">
            <v/>
          </cell>
          <cell r="N4" t="str">
            <v/>
          </cell>
          <cell r="O4">
            <v>0.96650000000000003</v>
          </cell>
        </row>
        <row r="5">
          <cell r="A5" t="str">
            <v>A08101</v>
          </cell>
          <cell r="B5" t="str">
            <v>113/01/14</v>
          </cell>
          <cell r="C5">
            <v>0.625</v>
          </cell>
          <cell r="D5">
            <v>0.28000000000000003</v>
          </cell>
          <cell r="E5">
            <v>0.28999999999999998</v>
          </cell>
          <cell r="F5" t="str">
            <v/>
          </cell>
          <cell r="G5" t="str">
            <v/>
          </cell>
          <cell r="H5" t="str">
            <v/>
          </cell>
          <cell r="I5" t="str">
            <v/>
          </cell>
          <cell r="J5" t="str">
            <v/>
          </cell>
          <cell r="K5" t="str">
            <v/>
          </cell>
          <cell r="L5" t="str">
            <v/>
          </cell>
          <cell r="M5" t="str">
            <v/>
          </cell>
          <cell r="N5" t="str">
            <v/>
          </cell>
          <cell r="O5">
            <v>0.96960000000000002</v>
          </cell>
        </row>
        <row r="6">
          <cell r="A6" t="str">
            <v>A93103</v>
          </cell>
          <cell r="B6" t="str">
            <v>113/02/10</v>
          </cell>
          <cell r="C6">
            <v>3</v>
          </cell>
          <cell r="D6">
            <v>0.36</v>
          </cell>
          <cell r="E6">
            <v>0.37</v>
          </cell>
          <cell r="F6" t="str">
            <v/>
          </cell>
          <cell r="G6" t="str">
            <v/>
          </cell>
          <cell r="H6" t="str">
            <v/>
          </cell>
          <cell r="I6" t="str">
            <v/>
          </cell>
          <cell r="J6" t="str">
            <v/>
          </cell>
          <cell r="K6" t="str">
            <v/>
          </cell>
          <cell r="L6" t="str">
            <v/>
          </cell>
          <cell r="M6" t="str">
            <v/>
          </cell>
          <cell r="N6" t="str">
            <v/>
          </cell>
          <cell r="O6">
            <v>0.97199999999999998</v>
          </cell>
        </row>
        <row r="7">
          <cell r="A7" t="str">
            <v>A03106</v>
          </cell>
          <cell r="B7" t="str">
            <v>113/03/03</v>
          </cell>
          <cell r="C7">
            <v>1.5</v>
          </cell>
          <cell r="D7">
            <v>0.41</v>
          </cell>
          <cell r="E7">
            <v>0.43</v>
          </cell>
          <cell r="F7" t="str">
            <v/>
          </cell>
          <cell r="G7" t="str">
            <v/>
          </cell>
          <cell r="H7" t="str">
            <v/>
          </cell>
          <cell r="I7" t="str">
            <v/>
          </cell>
          <cell r="J7" t="str">
            <v/>
          </cell>
          <cell r="K7" t="str">
            <v/>
          </cell>
          <cell r="L7" t="str">
            <v/>
          </cell>
          <cell r="M7" t="str">
            <v/>
          </cell>
          <cell r="N7" t="str">
            <v/>
          </cell>
          <cell r="O7">
            <v>0.97409999999999997</v>
          </cell>
        </row>
        <row r="8">
          <cell r="A8" t="str">
            <v>A11202</v>
          </cell>
          <cell r="B8" t="str">
            <v>113/03/31</v>
          </cell>
          <cell r="C8">
            <v>0.75</v>
          </cell>
          <cell r="D8">
            <v>0.49</v>
          </cell>
          <cell r="E8">
            <v>0.5</v>
          </cell>
          <cell r="F8" t="str">
            <v/>
          </cell>
          <cell r="G8" t="str">
            <v/>
          </cell>
          <cell r="H8" t="str">
            <v/>
          </cell>
          <cell r="I8" t="str">
            <v/>
          </cell>
          <cell r="J8" t="str">
            <v/>
          </cell>
          <cell r="K8" t="str">
            <v/>
          </cell>
          <cell r="L8" t="str">
            <v/>
          </cell>
          <cell r="M8" t="str">
            <v/>
          </cell>
          <cell r="N8" t="str">
            <v/>
          </cell>
          <cell r="O8">
            <v>0.9768</v>
          </cell>
        </row>
        <row r="9">
          <cell r="A9" t="str">
            <v>A08107</v>
          </cell>
          <cell r="B9" t="str">
            <v>113/07/17</v>
          </cell>
          <cell r="C9">
            <v>0.5</v>
          </cell>
          <cell r="D9">
            <v>0.78</v>
          </cell>
          <cell r="E9">
            <v>0.8</v>
          </cell>
          <cell r="F9" t="str">
            <v/>
          </cell>
          <cell r="G9" t="str">
            <v/>
          </cell>
          <cell r="H9" t="str">
            <v/>
          </cell>
          <cell r="I9" t="str">
            <v/>
          </cell>
          <cell r="J9" t="str">
            <v/>
          </cell>
          <cell r="K9" t="str">
            <v/>
          </cell>
          <cell r="L9" t="str">
            <v/>
          </cell>
          <cell r="M9" t="str">
            <v/>
          </cell>
          <cell r="N9" t="str">
            <v/>
          </cell>
          <cell r="O9">
            <v>0.98709999999999998</v>
          </cell>
        </row>
        <row r="10">
          <cell r="A10" t="str">
            <v>A03113</v>
          </cell>
          <cell r="B10" t="str">
            <v>113/09/26</v>
          </cell>
          <cell r="C10">
            <v>1.625</v>
          </cell>
          <cell r="D10">
            <v>0.97</v>
          </cell>
          <cell r="E10">
            <v>0.99</v>
          </cell>
          <cell r="F10" t="str">
            <v/>
          </cell>
          <cell r="G10" t="str">
            <v/>
          </cell>
          <cell r="H10" t="str">
            <v/>
          </cell>
          <cell r="I10" t="str">
            <v/>
          </cell>
          <cell r="J10" t="str">
            <v/>
          </cell>
          <cell r="K10" t="str">
            <v/>
          </cell>
          <cell r="L10" t="str">
            <v/>
          </cell>
          <cell r="M10" t="str">
            <v/>
          </cell>
          <cell r="N10" t="str">
            <v/>
          </cell>
          <cell r="O10">
            <v>0.99339999999999995</v>
          </cell>
        </row>
        <row r="11">
          <cell r="A11" t="str">
            <v>A93109</v>
          </cell>
          <cell r="B11" t="str">
            <v>113/11/18</v>
          </cell>
          <cell r="C11">
            <v>3</v>
          </cell>
          <cell r="D11">
            <v>1.0900000000000001</v>
          </cell>
          <cell r="E11">
            <v>1.1399999999999999</v>
          </cell>
          <cell r="F11" t="str">
            <v/>
          </cell>
          <cell r="G11" t="str">
            <v/>
          </cell>
          <cell r="H11" t="str">
            <v/>
          </cell>
          <cell r="I11" t="str">
            <v/>
          </cell>
          <cell r="J11" t="str">
            <v/>
          </cell>
          <cell r="K11" t="str">
            <v/>
          </cell>
          <cell r="L11" t="str">
            <v/>
          </cell>
          <cell r="M11" t="str">
            <v/>
          </cell>
          <cell r="N11" t="str">
            <v/>
          </cell>
          <cell r="O11">
            <v>0.99770000000000003</v>
          </cell>
        </row>
        <row r="12">
          <cell r="A12" t="str">
            <v>A09101</v>
          </cell>
          <cell r="B12" t="str">
            <v>114/01/10</v>
          </cell>
          <cell r="C12">
            <v>0.5</v>
          </cell>
          <cell r="D12">
            <v>1.26</v>
          </cell>
          <cell r="E12">
            <v>1.28</v>
          </cell>
          <cell r="F12" t="str">
            <v/>
          </cell>
          <cell r="G12" t="str">
            <v/>
          </cell>
          <cell r="H12" t="str">
            <v/>
          </cell>
          <cell r="I12" t="str">
            <v/>
          </cell>
          <cell r="J12" t="str">
            <v/>
          </cell>
          <cell r="K12" t="str">
            <v/>
          </cell>
          <cell r="L12" t="str">
            <v/>
          </cell>
          <cell r="M12" t="str">
            <v/>
          </cell>
          <cell r="N12" t="str">
            <v/>
          </cell>
          <cell r="O12">
            <v>1.0022</v>
          </cell>
        </row>
        <row r="13">
          <cell r="A13" t="str">
            <v>A94103</v>
          </cell>
          <cell r="B13" t="str">
            <v>114/02/25</v>
          </cell>
          <cell r="C13">
            <v>2.375</v>
          </cell>
          <cell r="D13">
            <v>1.36</v>
          </cell>
          <cell r="E13">
            <v>1.41</v>
          </cell>
          <cell r="F13" t="str">
            <v/>
          </cell>
          <cell r="G13" t="str">
            <v/>
          </cell>
          <cell r="H13" t="str">
            <v/>
          </cell>
          <cell r="I13" t="str">
            <v/>
          </cell>
          <cell r="J13" t="str">
            <v/>
          </cell>
          <cell r="K13" t="str">
            <v/>
          </cell>
          <cell r="L13" t="str">
            <v/>
          </cell>
          <cell r="M13" t="str">
            <v/>
          </cell>
          <cell r="N13" t="str">
            <v/>
          </cell>
          <cell r="O13">
            <v>1.006</v>
          </cell>
        </row>
        <row r="14">
          <cell r="A14" t="str">
            <v>A12103</v>
          </cell>
          <cell r="B14" t="str">
            <v>114/02/23</v>
          </cell>
          <cell r="C14">
            <v>1</v>
          </cell>
          <cell r="D14">
            <v>1.37</v>
          </cell>
          <cell r="E14">
            <v>1.4</v>
          </cell>
          <cell r="F14">
            <v>0.98</v>
          </cell>
          <cell r="G14">
            <v>0.97499999999999998</v>
          </cell>
          <cell r="H14">
            <v>0.97729999999999995</v>
          </cell>
          <cell r="I14">
            <v>11</v>
          </cell>
          <cell r="J14" t="str">
            <v/>
          </cell>
          <cell r="K14" t="str">
            <v/>
          </cell>
          <cell r="L14" t="str">
            <v/>
          </cell>
          <cell r="M14" t="str">
            <v/>
          </cell>
          <cell r="N14" t="str">
            <v/>
          </cell>
          <cell r="O14">
            <v>1.006</v>
          </cell>
        </row>
        <row r="15">
          <cell r="A15" t="str">
            <v>A04105</v>
          </cell>
          <cell r="B15" t="str">
            <v>114/03/13</v>
          </cell>
          <cell r="C15">
            <v>1.625</v>
          </cell>
          <cell r="D15">
            <v>1.42</v>
          </cell>
          <cell r="E15">
            <v>1.45</v>
          </cell>
          <cell r="F15" t="str">
            <v/>
          </cell>
          <cell r="G15" t="str">
            <v/>
          </cell>
          <cell r="H15" t="str">
            <v/>
          </cell>
          <cell r="I15" t="str">
            <v/>
          </cell>
          <cell r="J15" t="str">
            <v/>
          </cell>
          <cell r="K15" t="str">
            <v/>
          </cell>
          <cell r="L15" t="str">
            <v/>
          </cell>
          <cell r="M15" t="str">
            <v/>
          </cell>
          <cell r="N15" t="str">
            <v/>
          </cell>
          <cell r="O15">
            <v>1.0075000000000001</v>
          </cell>
        </row>
        <row r="16">
          <cell r="A16" t="str">
            <v>A09107</v>
          </cell>
          <cell r="B16" t="str">
            <v>114/07/17</v>
          </cell>
          <cell r="C16">
            <v>0.25</v>
          </cell>
          <cell r="D16">
            <v>1.77</v>
          </cell>
          <cell r="E16">
            <v>1.8</v>
          </cell>
          <cell r="F16" t="str">
            <v/>
          </cell>
          <cell r="G16" t="str">
            <v/>
          </cell>
          <cell r="H16" t="str">
            <v/>
          </cell>
          <cell r="I16" t="str">
            <v/>
          </cell>
          <cell r="J16" t="str">
            <v/>
          </cell>
          <cell r="K16" t="str">
            <v/>
          </cell>
          <cell r="L16" t="str">
            <v/>
          </cell>
          <cell r="M16" t="str">
            <v/>
          </cell>
          <cell r="N16" t="str">
            <v/>
          </cell>
          <cell r="O16">
            <v>1.0204</v>
          </cell>
        </row>
        <row r="17">
          <cell r="A17" t="str">
            <v>A04112</v>
          </cell>
          <cell r="B17" t="str">
            <v>114/09/11</v>
          </cell>
          <cell r="C17">
            <v>1.125</v>
          </cell>
          <cell r="D17">
            <v>1.91</v>
          </cell>
          <cell r="E17">
            <v>1.95</v>
          </cell>
          <cell r="F17" t="str">
            <v/>
          </cell>
          <cell r="G17" t="str">
            <v/>
          </cell>
          <cell r="H17" t="str">
            <v/>
          </cell>
          <cell r="I17" t="str">
            <v/>
          </cell>
          <cell r="J17" t="str">
            <v/>
          </cell>
          <cell r="K17" t="str">
            <v/>
          </cell>
          <cell r="L17" t="str">
            <v/>
          </cell>
          <cell r="M17" t="str">
            <v/>
          </cell>
          <cell r="N17" t="str">
            <v/>
          </cell>
          <cell r="O17">
            <v>1.0267999999999999</v>
          </cell>
        </row>
        <row r="18">
          <cell r="A18" t="str">
            <v>A09112</v>
          </cell>
          <cell r="B18" t="str">
            <v>114/12/08</v>
          </cell>
          <cell r="C18">
            <v>0.125</v>
          </cell>
          <cell r="D18">
            <v>2.16</v>
          </cell>
          <cell r="E18">
            <v>2.19</v>
          </cell>
          <cell r="F18" t="str">
            <v/>
          </cell>
          <cell r="G18" t="str">
            <v/>
          </cell>
          <cell r="H18" t="str">
            <v/>
          </cell>
          <cell r="I18" t="str">
            <v/>
          </cell>
          <cell r="J18" t="str">
            <v/>
          </cell>
          <cell r="K18" t="str">
            <v/>
          </cell>
          <cell r="L18" t="str">
            <v/>
          </cell>
          <cell r="M18" t="str">
            <v/>
          </cell>
          <cell r="N18" t="str">
            <v/>
          </cell>
          <cell r="O18">
            <v>1.0385</v>
          </cell>
        </row>
        <row r="19">
          <cell r="A19" t="str">
            <v>A10101</v>
          </cell>
          <cell r="B19" t="str">
            <v>115/01/13</v>
          </cell>
          <cell r="C19">
            <v>0.25</v>
          </cell>
          <cell r="D19">
            <v>2.25</v>
          </cell>
          <cell r="E19">
            <v>2.29</v>
          </cell>
          <cell r="F19">
            <v>1.06</v>
          </cell>
          <cell r="G19">
            <v>1.06</v>
          </cell>
          <cell r="H19">
            <v>1.06</v>
          </cell>
          <cell r="I19">
            <v>2</v>
          </cell>
          <cell r="J19" t="str">
            <v/>
          </cell>
          <cell r="K19" t="str">
            <v/>
          </cell>
          <cell r="L19" t="str">
            <v/>
          </cell>
          <cell r="M19" t="str">
            <v/>
          </cell>
          <cell r="N19" t="str">
            <v/>
          </cell>
          <cell r="O19">
            <v>1.0436000000000001</v>
          </cell>
        </row>
        <row r="20">
          <cell r="A20" t="str">
            <v>A95102</v>
          </cell>
          <cell r="B20" t="str">
            <v>115/02/24</v>
          </cell>
          <cell r="C20">
            <v>1.875</v>
          </cell>
          <cell r="D20">
            <v>2.3199999999999998</v>
          </cell>
          <cell r="E20">
            <v>2.41</v>
          </cell>
          <cell r="F20" t="str">
            <v/>
          </cell>
          <cell r="G20" t="str">
            <v/>
          </cell>
          <cell r="H20" t="str">
            <v/>
          </cell>
          <cell r="I20" t="str">
            <v/>
          </cell>
          <cell r="J20" t="str">
            <v/>
          </cell>
          <cell r="K20" t="str">
            <v/>
          </cell>
          <cell r="L20" t="str">
            <v/>
          </cell>
          <cell r="M20" t="str">
            <v/>
          </cell>
          <cell r="N20" t="str">
            <v/>
          </cell>
          <cell r="O20">
            <v>1.0494000000000001</v>
          </cell>
        </row>
        <row r="21">
          <cell r="A21" t="str">
            <v>A05104</v>
          </cell>
          <cell r="B21" t="str">
            <v>115/03/04</v>
          </cell>
          <cell r="C21">
            <v>0.75</v>
          </cell>
          <cell r="D21">
            <v>2.37</v>
          </cell>
          <cell r="E21">
            <v>2.4300000000000002</v>
          </cell>
          <cell r="F21">
            <v>1.0900000000000001</v>
          </cell>
          <cell r="G21">
            <v>1.085</v>
          </cell>
          <cell r="H21">
            <v>1.0874999999999999</v>
          </cell>
          <cell r="I21">
            <v>18</v>
          </cell>
          <cell r="J21" t="str">
            <v/>
          </cell>
          <cell r="K21" t="str">
            <v/>
          </cell>
          <cell r="L21" t="str">
            <v/>
          </cell>
          <cell r="M21" t="str">
            <v/>
          </cell>
          <cell r="N21" t="str">
            <v/>
          </cell>
          <cell r="O21">
            <v>1.0511999999999999</v>
          </cell>
        </row>
        <row r="22">
          <cell r="A22" t="str">
            <v>A10108</v>
          </cell>
          <cell r="B22" t="str">
            <v>115/07/29</v>
          </cell>
          <cell r="C22">
            <v>0.25</v>
          </cell>
          <cell r="D22">
            <v>2.78</v>
          </cell>
          <cell r="E22">
            <v>2.83</v>
          </cell>
          <cell r="F22" t="str">
            <v/>
          </cell>
          <cell r="G22" t="str">
            <v/>
          </cell>
          <cell r="H22" t="str">
            <v/>
          </cell>
          <cell r="I22" t="str">
            <v/>
          </cell>
          <cell r="J22" t="str">
            <v/>
          </cell>
          <cell r="K22" t="str">
            <v/>
          </cell>
          <cell r="L22" t="str">
            <v/>
          </cell>
          <cell r="M22" t="str">
            <v/>
          </cell>
          <cell r="N22" t="str">
            <v/>
          </cell>
          <cell r="O22">
            <v>1.0760000000000001</v>
          </cell>
        </row>
        <row r="23">
          <cell r="A23" t="str">
            <v>A05111</v>
          </cell>
          <cell r="B23" t="str">
            <v>115/09/07</v>
          </cell>
          <cell r="C23">
            <v>0.625</v>
          </cell>
          <cell r="D23">
            <v>2.88</v>
          </cell>
          <cell r="E23">
            <v>2.94</v>
          </cell>
          <cell r="F23" t="str">
            <v/>
          </cell>
          <cell r="G23" t="str">
            <v/>
          </cell>
          <cell r="H23" t="str">
            <v/>
          </cell>
          <cell r="I23" t="str">
            <v/>
          </cell>
          <cell r="J23" t="str">
            <v/>
          </cell>
          <cell r="K23" t="str">
            <v/>
          </cell>
          <cell r="L23" t="str">
            <v/>
          </cell>
          <cell r="M23" t="str">
            <v/>
          </cell>
          <cell r="N23" t="str">
            <v/>
          </cell>
          <cell r="O23">
            <v>1.0828</v>
          </cell>
        </row>
        <row r="24">
          <cell r="A24" t="str">
            <v>A95107</v>
          </cell>
          <cell r="B24" t="str">
            <v>115/11/10</v>
          </cell>
          <cell r="C24">
            <v>2.125</v>
          </cell>
          <cell r="D24">
            <v>2.95</v>
          </cell>
          <cell r="E24">
            <v>3.12</v>
          </cell>
          <cell r="F24" t="str">
            <v/>
          </cell>
          <cell r="G24" t="str">
            <v/>
          </cell>
          <cell r="H24" t="str">
            <v/>
          </cell>
          <cell r="I24" t="str">
            <v/>
          </cell>
          <cell r="J24" t="str">
            <v/>
          </cell>
          <cell r="K24" t="str">
            <v/>
          </cell>
          <cell r="L24" t="str">
            <v/>
          </cell>
          <cell r="M24" t="str">
            <v/>
          </cell>
          <cell r="N24" t="str">
            <v/>
          </cell>
          <cell r="O24">
            <v>1.0924</v>
          </cell>
        </row>
        <row r="25">
          <cell r="A25" t="str">
            <v>A96102</v>
          </cell>
          <cell r="B25" t="str">
            <v>116/02/14</v>
          </cell>
          <cell r="C25">
            <v>2</v>
          </cell>
          <cell r="D25">
            <v>3.22</v>
          </cell>
          <cell r="E25">
            <v>3.38</v>
          </cell>
          <cell r="F25" t="str">
            <v/>
          </cell>
          <cell r="G25" t="str">
            <v/>
          </cell>
          <cell r="H25" t="str">
            <v/>
          </cell>
          <cell r="I25" t="str">
            <v/>
          </cell>
          <cell r="J25" t="str">
            <v/>
          </cell>
          <cell r="K25" t="str">
            <v/>
          </cell>
          <cell r="L25" t="str">
            <v/>
          </cell>
          <cell r="M25" t="str">
            <v/>
          </cell>
          <cell r="N25" t="str">
            <v/>
          </cell>
          <cell r="O25">
            <v>1.1073999999999999</v>
          </cell>
        </row>
        <row r="26">
          <cell r="A26" t="str">
            <v>A06104</v>
          </cell>
          <cell r="B26" t="str">
            <v>116/03/01</v>
          </cell>
          <cell r="C26">
            <v>1.125</v>
          </cell>
          <cell r="D26">
            <v>3.31</v>
          </cell>
          <cell r="E26">
            <v>3.42</v>
          </cell>
          <cell r="F26" t="str">
            <v/>
          </cell>
          <cell r="G26" t="str">
            <v/>
          </cell>
          <cell r="H26" t="str">
            <v/>
          </cell>
          <cell r="I26" t="str">
            <v/>
          </cell>
          <cell r="J26" t="str">
            <v/>
          </cell>
          <cell r="K26" t="str">
            <v/>
          </cell>
          <cell r="L26" t="str">
            <v/>
          </cell>
          <cell r="M26" t="str">
            <v/>
          </cell>
          <cell r="N26" t="str">
            <v/>
          </cell>
          <cell r="O26">
            <v>1.1106</v>
          </cell>
        </row>
        <row r="27">
          <cell r="A27" t="str">
            <v>A11103</v>
          </cell>
          <cell r="B27" t="str">
            <v>116/02/24</v>
          </cell>
          <cell r="C27">
            <v>0.5</v>
          </cell>
          <cell r="D27">
            <v>3.33</v>
          </cell>
          <cell r="E27">
            <v>3.41</v>
          </cell>
          <cell r="F27" t="str">
            <v/>
          </cell>
          <cell r="G27" t="str">
            <v/>
          </cell>
          <cell r="H27" t="str">
            <v/>
          </cell>
          <cell r="I27" t="str">
            <v/>
          </cell>
          <cell r="J27" t="str">
            <v/>
          </cell>
          <cell r="K27" t="str">
            <v/>
          </cell>
          <cell r="L27" t="str">
            <v/>
          </cell>
          <cell r="M27" t="str">
            <v/>
          </cell>
          <cell r="N27" t="str">
            <v/>
          </cell>
          <cell r="O27">
            <v>1.1104000000000001</v>
          </cell>
        </row>
        <row r="28">
          <cell r="A28" t="str">
            <v>A11106</v>
          </cell>
          <cell r="B28" t="str">
            <v>116/06/23</v>
          </cell>
          <cell r="C28">
            <v>1</v>
          </cell>
          <cell r="D28">
            <v>3.62</v>
          </cell>
          <cell r="E28">
            <v>3.73</v>
          </cell>
          <cell r="F28" t="str">
            <v/>
          </cell>
          <cell r="G28" t="str">
            <v/>
          </cell>
          <cell r="H28" t="str">
            <v/>
          </cell>
          <cell r="I28" t="str">
            <v/>
          </cell>
          <cell r="J28" t="str">
            <v/>
          </cell>
          <cell r="K28" t="str">
            <v/>
          </cell>
          <cell r="L28" t="str">
            <v/>
          </cell>
          <cell r="M28" t="str">
            <v/>
          </cell>
          <cell r="N28" t="str">
            <v/>
          </cell>
          <cell r="O28">
            <v>1.1264000000000001</v>
          </cell>
        </row>
        <row r="29">
          <cell r="A29" t="str">
            <v>A11108</v>
          </cell>
          <cell r="B29" t="str">
            <v>116/09/23</v>
          </cell>
          <cell r="C29">
            <v>1.25</v>
          </cell>
          <cell r="D29">
            <v>3.86</v>
          </cell>
          <cell r="E29">
            <v>3.98</v>
          </cell>
          <cell r="F29" t="str">
            <v/>
          </cell>
          <cell r="G29" t="str">
            <v/>
          </cell>
          <cell r="H29" t="str">
            <v/>
          </cell>
          <cell r="I29" t="str">
            <v/>
          </cell>
          <cell r="J29" t="str">
            <v/>
          </cell>
          <cell r="K29" t="str">
            <v/>
          </cell>
          <cell r="L29" t="str">
            <v/>
          </cell>
          <cell r="M29" t="str">
            <v/>
          </cell>
          <cell r="N29" t="str">
            <v/>
          </cell>
          <cell r="O29">
            <v>1.1366000000000001</v>
          </cell>
        </row>
        <row r="30">
          <cell r="A30" t="str">
            <v>A96107</v>
          </cell>
          <cell r="B30" t="str">
            <v>116/11/16</v>
          </cell>
          <cell r="C30">
            <v>3</v>
          </cell>
          <cell r="D30">
            <v>3.81</v>
          </cell>
          <cell r="E30">
            <v>4.13</v>
          </cell>
          <cell r="F30" t="str">
            <v/>
          </cell>
          <cell r="G30" t="str">
            <v/>
          </cell>
          <cell r="H30" t="str">
            <v/>
          </cell>
          <cell r="I30" t="str">
            <v/>
          </cell>
          <cell r="J30" t="str">
            <v/>
          </cell>
          <cell r="K30" t="str">
            <v/>
          </cell>
          <cell r="L30" t="str">
            <v/>
          </cell>
          <cell r="M30" t="str">
            <v/>
          </cell>
          <cell r="N30" t="str">
            <v/>
          </cell>
          <cell r="O30">
            <v>1.1395</v>
          </cell>
        </row>
        <row r="31">
          <cell r="A31" t="str">
            <v>A06109</v>
          </cell>
          <cell r="B31" t="str">
            <v>116/09/20</v>
          </cell>
          <cell r="C31">
            <v>1</v>
          </cell>
          <cell r="D31">
            <v>3.86</v>
          </cell>
          <cell r="E31">
            <v>3.98</v>
          </cell>
          <cell r="F31">
            <v>1.1439999999999999</v>
          </cell>
          <cell r="G31">
            <v>1.143</v>
          </cell>
          <cell r="H31">
            <v>1.1435</v>
          </cell>
          <cell r="I31">
            <v>8</v>
          </cell>
          <cell r="J31" t="str">
            <v/>
          </cell>
          <cell r="K31" t="str">
            <v/>
          </cell>
          <cell r="L31" t="str">
            <v/>
          </cell>
          <cell r="M31" t="str">
            <v/>
          </cell>
          <cell r="N31" t="str">
            <v/>
          </cell>
          <cell r="O31">
            <v>1.1366000000000001</v>
          </cell>
        </row>
        <row r="32">
          <cell r="A32" t="str">
            <v>A02101</v>
          </cell>
          <cell r="B32" t="str">
            <v>117/01/09</v>
          </cell>
          <cell r="C32">
            <v>1.375</v>
          </cell>
          <cell r="D32">
            <v>4.09</v>
          </cell>
          <cell r="E32">
            <v>4.28</v>
          </cell>
          <cell r="F32" t="str">
            <v/>
          </cell>
          <cell r="G32" t="str">
            <v/>
          </cell>
          <cell r="H32" t="str">
            <v/>
          </cell>
          <cell r="I32" t="str">
            <v/>
          </cell>
          <cell r="J32" t="str">
            <v/>
          </cell>
          <cell r="K32" t="str">
            <v/>
          </cell>
          <cell r="L32" t="str">
            <v/>
          </cell>
          <cell r="M32" t="str">
            <v/>
          </cell>
          <cell r="N32" t="str">
            <v/>
          </cell>
          <cell r="O32">
            <v>1.1459999999999999</v>
          </cell>
        </row>
        <row r="33">
          <cell r="A33" t="str">
            <v>A97102</v>
          </cell>
          <cell r="B33" t="str">
            <v>117/02/14</v>
          </cell>
          <cell r="C33">
            <v>2.5</v>
          </cell>
          <cell r="D33">
            <v>4.09</v>
          </cell>
          <cell r="E33">
            <v>4.38</v>
          </cell>
          <cell r="F33" t="str">
            <v/>
          </cell>
          <cell r="G33" t="str">
            <v/>
          </cell>
          <cell r="H33" t="str">
            <v/>
          </cell>
          <cell r="I33" t="str">
            <v/>
          </cell>
          <cell r="J33" t="str">
            <v/>
          </cell>
          <cell r="K33" t="str">
            <v/>
          </cell>
          <cell r="L33" t="str">
            <v/>
          </cell>
          <cell r="M33" t="str">
            <v/>
          </cell>
          <cell r="N33" t="str">
            <v/>
          </cell>
          <cell r="O33">
            <v>1.1471</v>
          </cell>
        </row>
        <row r="34">
          <cell r="A34" t="str">
            <v>A12101</v>
          </cell>
          <cell r="B34" t="str">
            <v>117/01/17</v>
          </cell>
          <cell r="C34">
            <v>1</v>
          </cell>
          <cell r="D34">
            <v>4.1500000000000004</v>
          </cell>
          <cell r="E34">
            <v>4.3</v>
          </cell>
          <cell r="F34">
            <v>1.155</v>
          </cell>
          <cell r="G34">
            <v>1.153</v>
          </cell>
          <cell r="H34">
            <v>1.1539999999999999</v>
          </cell>
          <cell r="I34">
            <v>1.5</v>
          </cell>
          <cell r="J34" t="str">
            <v/>
          </cell>
          <cell r="K34" t="str">
            <v/>
          </cell>
          <cell r="L34" t="str">
            <v/>
          </cell>
          <cell r="M34" t="str">
            <v/>
          </cell>
          <cell r="N34" t="str">
            <v/>
          </cell>
          <cell r="O34">
            <v>1.1471</v>
          </cell>
        </row>
        <row r="35">
          <cell r="A35" t="str">
            <v>A07102</v>
          </cell>
          <cell r="B35" t="str">
            <v>117/02/08</v>
          </cell>
          <cell r="C35">
            <v>1</v>
          </cell>
          <cell r="D35">
            <v>4.21</v>
          </cell>
          <cell r="E35">
            <v>4.3600000000000003</v>
          </cell>
          <cell r="F35" t="str">
            <v/>
          </cell>
          <cell r="G35" t="str">
            <v/>
          </cell>
          <cell r="H35" t="str">
            <v/>
          </cell>
          <cell r="I35" t="str">
            <v/>
          </cell>
          <cell r="J35" t="str">
            <v/>
          </cell>
          <cell r="K35" t="str">
            <v/>
          </cell>
          <cell r="L35" t="str">
            <v/>
          </cell>
          <cell r="M35" t="str">
            <v/>
          </cell>
          <cell r="N35" t="str">
            <v/>
          </cell>
          <cell r="O35">
            <v>1.1487000000000001</v>
          </cell>
        </row>
        <row r="36">
          <cell r="A36" t="str">
            <v>A97105</v>
          </cell>
          <cell r="B36" t="str">
            <v>117/08/14</v>
          </cell>
          <cell r="C36">
            <v>2.625</v>
          </cell>
          <cell r="D36">
            <v>4.57</v>
          </cell>
          <cell r="E36">
            <v>4.88</v>
          </cell>
          <cell r="F36" t="str">
            <v/>
          </cell>
          <cell r="G36" t="str">
            <v/>
          </cell>
          <cell r="H36" t="str">
            <v/>
          </cell>
          <cell r="I36" t="str">
            <v/>
          </cell>
          <cell r="J36" t="str">
            <v/>
          </cell>
          <cell r="K36" t="str">
            <v/>
          </cell>
          <cell r="L36" t="str">
            <v/>
          </cell>
          <cell r="M36" t="str">
            <v/>
          </cell>
          <cell r="N36" t="str">
            <v/>
          </cell>
          <cell r="O36">
            <v>1.1579999999999999</v>
          </cell>
        </row>
        <row r="37">
          <cell r="A37" t="str">
            <v>A12106</v>
          </cell>
          <cell r="B37" t="str">
            <v>117/05/26</v>
          </cell>
          <cell r="C37">
            <v>1</v>
          </cell>
          <cell r="D37">
            <v>4.5</v>
          </cell>
          <cell r="E37">
            <v>4.66</v>
          </cell>
          <cell r="F37" t="str">
            <v/>
          </cell>
          <cell r="G37" t="str">
            <v/>
          </cell>
          <cell r="H37" t="str">
            <v/>
          </cell>
          <cell r="I37" t="str">
            <v/>
          </cell>
          <cell r="J37" t="str">
            <v/>
          </cell>
          <cell r="K37" t="str">
            <v/>
          </cell>
          <cell r="L37" t="str">
            <v/>
          </cell>
          <cell r="M37" t="str">
            <v/>
          </cell>
          <cell r="N37" t="str">
            <v/>
          </cell>
          <cell r="O37">
            <v>1.1557999999999999</v>
          </cell>
        </row>
        <row r="38">
          <cell r="A38" t="str">
            <v>A07105</v>
          </cell>
          <cell r="B38" t="str">
            <v>117/06/08</v>
          </cell>
          <cell r="C38">
            <v>0.875</v>
          </cell>
          <cell r="D38">
            <v>4.54</v>
          </cell>
          <cell r="E38">
            <v>4.6900000000000004</v>
          </cell>
          <cell r="F38" t="str">
            <v/>
          </cell>
          <cell r="G38" t="str">
            <v/>
          </cell>
          <cell r="H38" t="str">
            <v/>
          </cell>
          <cell r="I38" t="str">
            <v/>
          </cell>
          <cell r="J38" t="str">
            <v/>
          </cell>
          <cell r="K38" t="str">
            <v/>
          </cell>
          <cell r="L38" t="str">
            <v/>
          </cell>
          <cell r="M38" t="str">
            <v/>
          </cell>
          <cell r="N38" t="str">
            <v/>
          </cell>
          <cell r="O38">
            <v>1.1567000000000001</v>
          </cell>
        </row>
        <row r="39">
          <cell r="A39" t="str">
            <v>A12108</v>
          </cell>
          <cell r="B39" t="str">
            <v>117/09/15</v>
          </cell>
          <cell r="C39">
            <v>1.125</v>
          </cell>
          <cell r="D39">
            <v>4.79</v>
          </cell>
          <cell r="E39">
            <v>4.96</v>
          </cell>
          <cell r="F39" t="str">
            <v/>
          </cell>
          <cell r="G39" t="str">
            <v/>
          </cell>
          <cell r="H39" t="str">
            <v/>
          </cell>
          <cell r="I39" t="str">
            <v/>
          </cell>
          <cell r="J39" t="str">
            <v/>
          </cell>
          <cell r="K39" t="str">
            <v/>
          </cell>
          <cell r="L39" t="str">
            <v/>
          </cell>
          <cell r="M39" t="str">
            <v/>
          </cell>
          <cell r="N39" t="str">
            <v/>
          </cell>
          <cell r="O39">
            <v>1.1619999999999999</v>
          </cell>
        </row>
        <row r="40">
          <cell r="A40" t="str">
            <v>A10202</v>
          </cell>
          <cell r="B40" t="str">
            <v>117/08/20</v>
          </cell>
          <cell r="C40">
            <v>0.25</v>
          </cell>
          <cell r="D40">
            <v>4.8</v>
          </cell>
          <cell r="E40">
            <v>4.8899999999999997</v>
          </cell>
          <cell r="F40" t="str">
            <v/>
          </cell>
          <cell r="G40" t="str">
            <v/>
          </cell>
          <cell r="H40" t="str">
            <v/>
          </cell>
          <cell r="I40" t="str">
            <v/>
          </cell>
          <cell r="J40" t="str">
            <v/>
          </cell>
          <cell r="K40" t="str">
            <v/>
          </cell>
          <cell r="L40" t="str">
            <v/>
          </cell>
          <cell r="M40" t="str">
            <v/>
          </cell>
          <cell r="N40" t="str">
            <v/>
          </cell>
          <cell r="O40">
            <v>1.1618999999999999</v>
          </cell>
        </row>
        <row r="41">
          <cell r="A41" t="str">
            <v>A07109</v>
          </cell>
          <cell r="B41" t="str">
            <v>117/10/17</v>
          </cell>
          <cell r="C41">
            <v>0.875</v>
          </cell>
          <cell r="D41">
            <v>4.8499999999999996</v>
          </cell>
          <cell r="E41">
            <v>5.05</v>
          </cell>
          <cell r="F41" t="str">
            <v/>
          </cell>
          <cell r="G41" t="str">
            <v/>
          </cell>
          <cell r="H41" t="str">
            <v/>
          </cell>
          <cell r="I41" t="str">
            <v/>
          </cell>
          <cell r="J41" t="str">
            <v/>
          </cell>
          <cell r="K41" t="str">
            <v/>
          </cell>
          <cell r="L41" t="str">
            <v/>
          </cell>
          <cell r="M41" t="str">
            <v/>
          </cell>
          <cell r="N41" t="str">
            <v/>
          </cell>
          <cell r="O41">
            <v>1.1640999999999999</v>
          </cell>
        </row>
        <row r="42">
          <cell r="A42" t="str">
            <v>A98102</v>
          </cell>
          <cell r="B42" t="str">
            <v>118/02/16</v>
          </cell>
          <cell r="C42">
            <v>2.125</v>
          </cell>
          <cell r="D42">
            <v>5.0199999999999996</v>
          </cell>
          <cell r="E42">
            <v>5.39</v>
          </cell>
          <cell r="F42" t="str">
            <v/>
          </cell>
          <cell r="G42" t="str">
            <v/>
          </cell>
          <cell r="H42" t="str">
            <v/>
          </cell>
          <cell r="I42" t="str">
            <v/>
          </cell>
          <cell r="J42" t="str">
            <v/>
          </cell>
          <cell r="K42" t="str">
            <v/>
          </cell>
          <cell r="L42" t="str">
            <v/>
          </cell>
          <cell r="M42" t="str">
            <v/>
          </cell>
          <cell r="N42" t="str">
            <v/>
          </cell>
          <cell r="O42">
            <v>1.1687000000000001</v>
          </cell>
        </row>
        <row r="43">
          <cell r="A43" t="str">
            <v>A08103</v>
          </cell>
          <cell r="B43" t="str">
            <v>118/02/13</v>
          </cell>
          <cell r="C43">
            <v>0.75</v>
          </cell>
          <cell r="D43">
            <v>5.19</v>
          </cell>
          <cell r="E43">
            <v>5.38</v>
          </cell>
          <cell r="F43" t="str">
            <v/>
          </cell>
          <cell r="G43" t="str">
            <v/>
          </cell>
          <cell r="H43" t="str">
            <v/>
          </cell>
          <cell r="I43" t="str">
            <v/>
          </cell>
          <cell r="J43" t="str">
            <v/>
          </cell>
          <cell r="K43" t="str">
            <v/>
          </cell>
          <cell r="L43" t="str">
            <v/>
          </cell>
          <cell r="M43" t="str">
            <v/>
          </cell>
          <cell r="N43" t="str">
            <v/>
          </cell>
          <cell r="O43">
            <v>1.1707000000000001</v>
          </cell>
        </row>
        <row r="44">
          <cell r="A44" t="str">
            <v>A98105</v>
          </cell>
          <cell r="B44" t="str">
            <v>118/08/13</v>
          </cell>
          <cell r="C44">
            <v>2.125</v>
          </cell>
          <cell r="D44">
            <v>5.5</v>
          </cell>
          <cell r="E44">
            <v>5.87</v>
          </cell>
          <cell r="F44" t="str">
            <v/>
          </cell>
          <cell r="G44" t="str">
            <v/>
          </cell>
          <cell r="H44" t="str">
            <v/>
          </cell>
          <cell r="I44" t="str">
            <v/>
          </cell>
          <cell r="J44" t="str">
            <v/>
          </cell>
          <cell r="K44" t="str">
            <v/>
          </cell>
          <cell r="L44" t="str">
            <v/>
          </cell>
          <cell r="M44" t="str">
            <v/>
          </cell>
          <cell r="N44" t="str">
            <v/>
          </cell>
          <cell r="O44">
            <v>1.1779999999999999</v>
          </cell>
        </row>
        <row r="45">
          <cell r="A45" t="str">
            <v>A08106</v>
          </cell>
          <cell r="B45" t="str">
            <v>118/06/26</v>
          </cell>
          <cell r="C45">
            <v>0.625</v>
          </cell>
          <cell r="D45">
            <v>5.57</v>
          </cell>
          <cell r="E45">
            <v>5.74</v>
          </cell>
          <cell r="F45" t="str">
            <v/>
          </cell>
          <cell r="G45" t="str">
            <v/>
          </cell>
          <cell r="H45" t="str">
            <v/>
          </cell>
          <cell r="I45" t="str">
            <v/>
          </cell>
          <cell r="J45" t="str">
            <v/>
          </cell>
          <cell r="K45" t="str">
            <v/>
          </cell>
          <cell r="L45" t="str">
            <v/>
          </cell>
          <cell r="M45" t="str">
            <v/>
          </cell>
          <cell r="N45" t="str">
            <v/>
          </cell>
          <cell r="O45">
            <v>1.1779999999999999</v>
          </cell>
        </row>
        <row r="46">
          <cell r="A46" t="str">
            <v>A08109</v>
          </cell>
          <cell r="B46" t="str">
            <v>118/10/14</v>
          </cell>
          <cell r="C46">
            <v>0.625</v>
          </cell>
          <cell r="D46">
            <v>5.83</v>
          </cell>
          <cell r="E46">
            <v>6.04</v>
          </cell>
          <cell r="F46" t="str">
            <v/>
          </cell>
          <cell r="G46" t="str">
            <v/>
          </cell>
          <cell r="H46" t="str">
            <v/>
          </cell>
          <cell r="I46" t="str">
            <v/>
          </cell>
          <cell r="J46" t="str">
            <v/>
          </cell>
          <cell r="K46" t="str">
            <v/>
          </cell>
          <cell r="L46" t="str">
            <v/>
          </cell>
          <cell r="M46" t="str">
            <v/>
          </cell>
          <cell r="N46" t="str">
            <v/>
          </cell>
          <cell r="O46">
            <v>1.1835</v>
          </cell>
        </row>
        <row r="47">
          <cell r="A47" t="str">
            <v>A99104</v>
          </cell>
          <cell r="B47" t="str">
            <v>119/02/22</v>
          </cell>
          <cell r="C47">
            <v>1.875</v>
          </cell>
          <cell r="D47">
            <v>5.96</v>
          </cell>
          <cell r="E47">
            <v>6.4</v>
          </cell>
          <cell r="F47" t="str">
            <v/>
          </cell>
          <cell r="G47" t="str">
            <v/>
          </cell>
          <cell r="H47" t="str">
            <v/>
          </cell>
          <cell r="I47" t="str">
            <v/>
          </cell>
          <cell r="J47" t="str">
            <v/>
          </cell>
          <cell r="K47" t="str">
            <v/>
          </cell>
          <cell r="L47" t="str">
            <v/>
          </cell>
          <cell r="M47" t="str">
            <v/>
          </cell>
          <cell r="N47" t="str">
            <v/>
          </cell>
          <cell r="O47">
            <v>1.1870000000000001</v>
          </cell>
        </row>
        <row r="48">
          <cell r="A48" t="str">
            <v>A09103</v>
          </cell>
          <cell r="B48" t="str">
            <v>119/02/21</v>
          </cell>
          <cell r="C48">
            <v>0.5</v>
          </cell>
          <cell r="D48">
            <v>6.21</v>
          </cell>
          <cell r="E48">
            <v>6.4</v>
          </cell>
          <cell r="F48" t="str">
            <v/>
          </cell>
          <cell r="G48" t="str">
            <v/>
          </cell>
          <cell r="H48" t="str">
            <v/>
          </cell>
          <cell r="I48" t="str">
            <v/>
          </cell>
          <cell r="J48" t="str">
            <v/>
          </cell>
          <cell r="K48" t="str">
            <v/>
          </cell>
          <cell r="L48" t="str">
            <v/>
          </cell>
          <cell r="M48" t="str">
            <v/>
          </cell>
          <cell r="N48" t="str">
            <v/>
          </cell>
          <cell r="O48">
            <v>1.1894</v>
          </cell>
        </row>
        <row r="49">
          <cell r="A49" t="str">
            <v>A99107</v>
          </cell>
          <cell r="B49" t="str">
            <v>119/08/12</v>
          </cell>
          <cell r="C49">
            <v>1.75</v>
          </cell>
          <cell r="D49">
            <v>6.44</v>
          </cell>
          <cell r="E49">
            <v>6.87</v>
          </cell>
          <cell r="F49" t="str">
            <v/>
          </cell>
          <cell r="G49" t="str">
            <v/>
          </cell>
          <cell r="H49" t="str">
            <v/>
          </cell>
          <cell r="I49" t="str">
            <v/>
          </cell>
          <cell r="J49" t="str">
            <v/>
          </cell>
          <cell r="K49" t="str">
            <v/>
          </cell>
          <cell r="L49" t="str">
            <v/>
          </cell>
          <cell r="M49" t="str">
            <v/>
          </cell>
          <cell r="N49" t="str">
            <v/>
          </cell>
          <cell r="O49">
            <v>1.1934</v>
          </cell>
        </row>
        <row r="50">
          <cell r="A50" t="str">
            <v>A09106</v>
          </cell>
          <cell r="B50" t="str">
            <v>119/06/11</v>
          </cell>
          <cell r="C50">
            <v>0.375</v>
          </cell>
          <cell r="D50">
            <v>6.53</v>
          </cell>
          <cell r="E50">
            <v>6.7</v>
          </cell>
          <cell r="F50" t="str">
            <v/>
          </cell>
          <cell r="G50" t="str">
            <v/>
          </cell>
          <cell r="H50" t="str">
            <v/>
          </cell>
          <cell r="I50" t="str">
            <v/>
          </cell>
          <cell r="J50" t="str">
            <v/>
          </cell>
          <cell r="K50" t="str">
            <v/>
          </cell>
          <cell r="L50" t="str">
            <v/>
          </cell>
          <cell r="M50" t="str">
            <v/>
          </cell>
          <cell r="N50" t="str">
            <v/>
          </cell>
          <cell r="O50">
            <v>1.1939</v>
          </cell>
        </row>
        <row r="51">
          <cell r="A51" t="str">
            <v>A00102</v>
          </cell>
          <cell r="B51" t="str">
            <v>120/01/13</v>
          </cell>
          <cell r="C51">
            <v>2.125</v>
          </cell>
          <cell r="D51">
            <v>6.67</v>
          </cell>
          <cell r="E51">
            <v>7.29</v>
          </cell>
          <cell r="F51" t="str">
            <v/>
          </cell>
          <cell r="G51" t="str">
            <v/>
          </cell>
          <cell r="H51" t="str">
            <v/>
          </cell>
          <cell r="I51" t="str">
            <v/>
          </cell>
          <cell r="J51" t="str">
            <v/>
          </cell>
          <cell r="K51" t="str">
            <v/>
          </cell>
          <cell r="L51" t="str">
            <v/>
          </cell>
          <cell r="M51" t="str">
            <v/>
          </cell>
          <cell r="N51" t="str">
            <v/>
          </cell>
          <cell r="O51">
            <v>1.1970000000000001</v>
          </cell>
        </row>
        <row r="52">
          <cell r="A52" t="str">
            <v>A90105</v>
          </cell>
          <cell r="B52" t="str">
            <v>120/07/17</v>
          </cell>
          <cell r="C52">
            <v>3.625</v>
          </cell>
          <cell r="D52">
            <v>6.88</v>
          </cell>
          <cell r="E52">
            <v>7.8</v>
          </cell>
          <cell r="F52" t="str">
            <v/>
          </cell>
          <cell r="G52" t="str">
            <v/>
          </cell>
          <cell r="H52" t="str">
            <v/>
          </cell>
          <cell r="I52" t="str">
            <v/>
          </cell>
          <cell r="J52" t="str">
            <v/>
          </cell>
          <cell r="K52" t="str">
            <v/>
          </cell>
          <cell r="L52" t="str">
            <v/>
          </cell>
          <cell r="M52" t="str">
            <v/>
          </cell>
          <cell r="N52" t="str">
            <v/>
          </cell>
          <cell r="O52">
            <v>1.1989000000000001</v>
          </cell>
        </row>
        <row r="53">
          <cell r="A53" t="str">
            <v>A09109</v>
          </cell>
          <cell r="B53" t="str">
            <v>119/10/14</v>
          </cell>
          <cell r="C53">
            <v>0.25</v>
          </cell>
          <cell r="D53">
            <v>6.88</v>
          </cell>
          <cell r="E53">
            <v>7.04</v>
          </cell>
          <cell r="F53" t="str">
            <v/>
          </cell>
          <cell r="G53" t="str">
            <v/>
          </cell>
          <cell r="H53" t="str">
            <v/>
          </cell>
          <cell r="I53" t="str">
            <v/>
          </cell>
          <cell r="J53" t="str">
            <v/>
          </cell>
          <cell r="K53" t="str">
            <v/>
          </cell>
          <cell r="L53" t="str">
            <v/>
          </cell>
          <cell r="M53" t="str">
            <v/>
          </cell>
          <cell r="N53" t="str">
            <v/>
          </cell>
          <cell r="O53">
            <v>1.1981999999999999</v>
          </cell>
        </row>
        <row r="54">
          <cell r="A54" t="str">
            <v>A00201</v>
          </cell>
          <cell r="B54" t="str">
            <v>120/05/26</v>
          </cell>
          <cell r="C54">
            <v>1.75</v>
          </cell>
          <cell r="D54">
            <v>7.11</v>
          </cell>
          <cell r="E54">
            <v>7.66</v>
          </cell>
          <cell r="F54" t="str">
            <v/>
          </cell>
          <cell r="G54" t="str">
            <v/>
          </cell>
          <cell r="H54" t="str">
            <v/>
          </cell>
          <cell r="I54" t="str">
            <v/>
          </cell>
          <cell r="J54" t="str">
            <v/>
          </cell>
          <cell r="K54" t="str">
            <v/>
          </cell>
          <cell r="L54" t="str">
            <v/>
          </cell>
          <cell r="M54" t="str">
            <v/>
          </cell>
          <cell r="N54" t="str">
            <v/>
          </cell>
          <cell r="O54">
            <v>1.2008000000000001</v>
          </cell>
        </row>
        <row r="55">
          <cell r="A55" t="str">
            <v>A00107</v>
          </cell>
          <cell r="B55" t="str">
            <v>120/08/02</v>
          </cell>
          <cell r="C55">
            <v>1.875</v>
          </cell>
          <cell r="D55">
            <v>7.26</v>
          </cell>
          <cell r="E55">
            <v>7.84</v>
          </cell>
          <cell r="F55" t="str">
            <v/>
          </cell>
          <cell r="G55" t="str">
            <v/>
          </cell>
          <cell r="H55" t="str">
            <v/>
          </cell>
          <cell r="I55" t="str">
            <v/>
          </cell>
          <cell r="J55" t="str">
            <v/>
          </cell>
          <cell r="K55" t="str">
            <v/>
          </cell>
          <cell r="L55" t="str">
            <v/>
          </cell>
          <cell r="M55" t="str">
            <v/>
          </cell>
          <cell r="N55" t="str">
            <v/>
          </cell>
          <cell r="O55">
            <v>1.2022999999999999</v>
          </cell>
        </row>
        <row r="56">
          <cell r="A56" t="str">
            <v>A10103</v>
          </cell>
          <cell r="B56" t="str">
            <v>120/02/22</v>
          </cell>
          <cell r="C56">
            <v>0.25</v>
          </cell>
          <cell r="D56">
            <v>7.23</v>
          </cell>
          <cell r="E56">
            <v>7.4</v>
          </cell>
          <cell r="F56" t="str">
            <v/>
          </cell>
          <cell r="G56" t="str">
            <v/>
          </cell>
          <cell r="H56" t="str">
            <v/>
          </cell>
          <cell r="I56" t="str">
            <v/>
          </cell>
          <cell r="J56" t="str">
            <v/>
          </cell>
          <cell r="K56" t="str">
            <v/>
          </cell>
          <cell r="L56" t="str">
            <v/>
          </cell>
          <cell r="M56" t="str">
            <v/>
          </cell>
          <cell r="N56" t="str">
            <v/>
          </cell>
          <cell r="O56">
            <v>1.2016</v>
          </cell>
        </row>
        <row r="57">
          <cell r="A57" t="str">
            <v>A10201</v>
          </cell>
          <cell r="B57" t="str">
            <v>120/05/07</v>
          </cell>
          <cell r="C57">
            <v>0.375</v>
          </cell>
          <cell r="D57">
            <v>7.4</v>
          </cell>
          <cell r="E57">
            <v>7.6</v>
          </cell>
          <cell r="F57" t="str">
            <v/>
          </cell>
          <cell r="G57" t="str">
            <v/>
          </cell>
          <cell r="H57" t="str">
            <v/>
          </cell>
          <cell r="I57" t="str">
            <v/>
          </cell>
          <cell r="J57" t="str">
            <v/>
          </cell>
          <cell r="K57" t="str">
            <v/>
          </cell>
          <cell r="L57" t="str">
            <v/>
          </cell>
          <cell r="M57" t="str">
            <v/>
          </cell>
          <cell r="N57" t="str">
            <v/>
          </cell>
          <cell r="O57">
            <v>1.2031000000000001</v>
          </cell>
        </row>
        <row r="58">
          <cell r="A58" t="str">
            <v>A10107</v>
          </cell>
          <cell r="B58" t="str">
            <v>120/06/23</v>
          </cell>
          <cell r="C58">
            <v>0.375</v>
          </cell>
          <cell r="D58">
            <v>7.53</v>
          </cell>
          <cell r="E58">
            <v>7.73</v>
          </cell>
          <cell r="F58" t="str">
            <v/>
          </cell>
          <cell r="G58" t="str">
            <v/>
          </cell>
          <cell r="H58" t="str">
            <v/>
          </cell>
          <cell r="I58" t="str">
            <v/>
          </cell>
          <cell r="J58" t="str">
            <v/>
          </cell>
          <cell r="K58" t="str">
            <v/>
          </cell>
          <cell r="L58" t="str">
            <v/>
          </cell>
          <cell r="M58" t="str">
            <v/>
          </cell>
          <cell r="N58" t="str">
            <v/>
          </cell>
          <cell r="O58">
            <v>1.2041999999999999</v>
          </cell>
        </row>
        <row r="59">
          <cell r="A59" t="str">
            <v>A01102</v>
          </cell>
          <cell r="B59" t="str">
            <v>121/01/20</v>
          </cell>
          <cell r="C59">
            <v>1.625</v>
          </cell>
          <cell r="D59">
            <v>7.67</v>
          </cell>
          <cell r="E59">
            <v>8.31</v>
          </cell>
          <cell r="F59" t="str">
            <v/>
          </cell>
          <cell r="G59" t="str">
            <v/>
          </cell>
          <cell r="H59" t="str">
            <v/>
          </cell>
          <cell r="I59" t="str">
            <v/>
          </cell>
          <cell r="J59" t="str">
            <v/>
          </cell>
          <cell r="K59" t="str">
            <v/>
          </cell>
          <cell r="L59" t="str">
            <v/>
          </cell>
          <cell r="M59" t="str">
            <v/>
          </cell>
          <cell r="N59" t="str">
            <v/>
          </cell>
          <cell r="O59">
            <v>1.2079</v>
          </cell>
        </row>
        <row r="60">
          <cell r="A60" t="str">
            <v>A10111</v>
          </cell>
          <cell r="B60" t="str">
            <v>120/10/22</v>
          </cell>
          <cell r="C60">
            <v>0.5</v>
          </cell>
          <cell r="D60">
            <v>7.78</v>
          </cell>
          <cell r="E60">
            <v>8.06</v>
          </cell>
          <cell r="F60" t="str">
            <v/>
          </cell>
          <cell r="G60" t="str">
            <v/>
          </cell>
          <cell r="H60" t="str">
            <v/>
          </cell>
          <cell r="I60" t="str">
            <v/>
          </cell>
          <cell r="J60" t="str">
            <v/>
          </cell>
          <cell r="K60" t="str">
            <v/>
          </cell>
          <cell r="L60" t="str">
            <v/>
          </cell>
          <cell r="M60" t="str">
            <v/>
          </cell>
          <cell r="N60" t="str">
            <v/>
          </cell>
          <cell r="O60">
            <v>1.2072000000000001</v>
          </cell>
        </row>
        <row r="61">
          <cell r="A61" t="str">
            <v>A01201</v>
          </cell>
          <cell r="B61" t="str">
            <v>121/03/16</v>
          </cell>
          <cell r="C61">
            <v>1.625</v>
          </cell>
          <cell r="D61">
            <v>7.82</v>
          </cell>
          <cell r="E61">
            <v>8.4600000000000009</v>
          </cell>
          <cell r="F61" t="str">
            <v/>
          </cell>
          <cell r="G61" t="str">
            <v/>
          </cell>
          <cell r="H61" t="str">
            <v/>
          </cell>
          <cell r="I61" t="str">
            <v/>
          </cell>
          <cell r="J61" t="str">
            <v/>
          </cell>
          <cell r="K61" t="str">
            <v/>
          </cell>
          <cell r="L61" t="str">
            <v/>
          </cell>
          <cell r="M61" t="str">
            <v/>
          </cell>
          <cell r="N61" t="str">
            <v/>
          </cell>
          <cell r="O61">
            <v>1.2099</v>
          </cell>
        </row>
        <row r="62">
          <cell r="A62" t="str">
            <v>A11201</v>
          </cell>
          <cell r="B62" t="str">
            <v>121/01/10</v>
          </cell>
          <cell r="C62">
            <v>0.75</v>
          </cell>
          <cell r="D62">
            <v>7.91</v>
          </cell>
          <cell r="E62">
            <v>8.2799999999999994</v>
          </cell>
          <cell r="F62" t="str">
            <v/>
          </cell>
          <cell r="G62" t="str">
            <v/>
          </cell>
          <cell r="H62" t="str">
            <v/>
          </cell>
          <cell r="I62" t="str">
            <v/>
          </cell>
          <cell r="J62" t="str">
            <v/>
          </cell>
          <cell r="K62" t="str">
            <v/>
          </cell>
          <cell r="L62" t="str">
            <v/>
          </cell>
          <cell r="M62" t="str">
            <v/>
          </cell>
          <cell r="N62" t="str">
            <v/>
          </cell>
          <cell r="O62">
            <v>1.2093</v>
          </cell>
        </row>
        <row r="63">
          <cell r="A63" t="str">
            <v>A11102</v>
          </cell>
          <cell r="B63" t="str">
            <v>121/02/18</v>
          </cell>
          <cell r="C63">
            <v>0.625</v>
          </cell>
          <cell r="D63">
            <v>8.06</v>
          </cell>
          <cell r="E63">
            <v>8.39</v>
          </cell>
          <cell r="F63" t="str">
            <v/>
          </cell>
          <cell r="G63" t="str">
            <v/>
          </cell>
          <cell r="H63" t="str">
            <v/>
          </cell>
          <cell r="I63" t="str">
            <v/>
          </cell>
          <cell r="J63" t="str">
            <v/>
          </cell>
          <cell r="K63" t="str">
            <v/>
          </cell>
          <cell r="L63" t="str">
            <v/>
          </cell>
          <cell r="M63" t="str">
            <v/>
          </cell>
          <cell r="N63" t="str">
            <v/>
          </cell>
          <cell r="O63">
            <v>1.2110000000000001</v>
          </cell>
        </row>
        <row r="64">
          <cell r="A64" t="str">
            <v>A01107</v>
          </cell>
          <cell r="B64" t="str">
            <v>121/08/10</v>
          </cell>
          <cell r="C64">
            <v>1.5</v>
          </cell>
          <cell r="D64">
            <v>8.25</v>
          </cell>
          <cell r="E64">
            <v>8.8699999999999992</v>
          </cell>
          <cell r="F64" t="str">
            <v/>
          </cell>
          <cell r="G64" t="str">
            <v/>
          </cell>
          <cell r="H64" t="str">
            <v/>
          </cell>
          <cell r="I64" t="str">
            <v/>
          </cell>
          <cell r="J64" t="str">
            <v/>
          </cell>
          <cell r="K64" t="str">
            <v/>
          </cell>
          <cell r="L64" t="str">
            <v/>
          </cell>
          <cell r="M64" t="str">
            <v/>
          </cell>
          <cell r="N64" t="str">
            <v xml:space="preserve">  </v>
          </cell>
          <cell r="O64">
            <v>1.2164999999999999</v>
          </cell>
        </row>
        <row r="65">
          <cell r="A65" t="str">
            <v>A11107</v>
          </cell>
          <cell r="B65" t="str">
            <v>121/06/30</v>
          </cell>
          <cell r="C65">
            <v>1.25</v>
          </cell>
          <cell r="D65">
            <v>8.2100000000000009</v>
          </cell>
          <cell r="E65">
            <v>8.75</v>
          </cell>
          <cell r="F65">
            <v>1.2310000000000001</v>
          </cell>
          <cell r="G65">
            <v>1.23</v>
          </cell>
          <cell r="H65">
            <v>1.2304999999999999</v>
          </cell>
          <cell r="I65">
            <v>2</v>
          </cell>
          <cell r="J65" t="str">
            <v/>
          </cell>
          <cell r="K65" t="str">
            <v/>
          </cell>
          <cell r="L65" t="str">
            <v/>
          </cell>
          <cell r="M65" t="str">
            <v/>
          </cell>
          <cell r="N65" t="str">
            <v/>
          </cell>
          <cell r="O65">
            <v>1.2151000000000001</v>
          </cell>
        </row>
        <row r="66">
          <cell r="A66" t="str">
            <v>A11110</v>
          </cell>
          <cell r="B66" t="str">
            <v>121/10/17</v>
          </cell>
          <cell r="C66">
            <v>1.75</v>
          </cell>
          <cell r="D66">
            <v>8.2200000000000006</v>
          </cell>
          <cell r="E66">
            <v>9.0500000000000007</v>
          </cell>
          <cell r="F66" t="str">
            <v/>
          </cell>
          <cell r="G66" t="str">
            <v/>
          </cell>
          <cell r="H66" t="str">
            <v/>
          </cell>
          <cell r="I66" t="str">
            <v/>
          </cell>
          <cell r="J66" t="str">
            <v/>
          </cell>
          <cell r="K66" t="str">
            <v/>
          </cell>
          <cell r="L66" t="str">
            <v/>
          </cell>
          <cell r="M66" t="str">
            <v/>
          </cell>
          <cell r="N66" t="str">
            <v/>
          </cell>
          <cell r="O66">
            <v>1.2192000000000001</v>
          </cell>
        </row>
        <row r="67">
          <cell r="A67" t="str">
            <v>A02103</v>
          </cell>
          <cell r="B67" t="str">
            <v>122/01/28</v>
          </cell>
          <cell r="C67">
            <v>1.5</v>
          </cell>
          <cell r="D67">
            <v>8.59</v>
          </cell>
          <cell r="E67">
            <v>9.33</v>
          </cell>
          <cell r="F67" t="str">
            <v/>
          </cell>
          <cell r="G67" t="str">
            <v/>
          </cell>
          <cell r="H67" t="str">
            <v/>
          </cell>
          <cell r="I67" t="str">
            <v/>
          </cell>
          <cell r="J67" t="str">
            <v/>
          </cell>
          <cell r="K67" t="str">
            <v/>
          </cell>
          <cell r="L67" t="str">
            <v/>
          </cell>
          <cell r="M67" t="str">
            <v/>
          </cell>
          <cell r="N67" t="str">
            <v/>
          </cell>
          <cell r="O67">
            <v>1.2249000000000001</v>
          </cell>
        </row>
        <row r="68">
          <cell r="A68" t="str">
            <v>A12201</v>
          </cell>
          <cell r="B68" t="str">
            <v>122/01/10</v>
          </cell>
          <cell r="C68">
            <v>1.25</v>
          </cell>
          <cell r="D68">
            <v>8.6300000000000008</v>
          </cell>
          <cell r="E68">
            <v>9.2799999999999994</v>
          </cell>
          <cell r="F68" t="str">
            <v/>
          </cell>
          <cell r="G68" t="str">
            <v/>
          </cell>
          <cell r="H68" t="str">
            <v/>
          </cell>
          <cell r="I68" t="str">
            <v/>
          </cell>
          <cell r="J68" t="str">
            <v/>
          </cell>
          <cell r="K68" t="str">
            <v/>
          </cell>
          <cell r="L68" t="str">
            <v/>
          </cell>
          <cell r="M68" t="str">
            <v/>
          </cell>
          <cell r="N68" t="str">
            <v/>
          </cell>
          <cell r="O68">
            <v>1.2245999999999999</v>
          </cell>
        </row>
        <row r="69">
          <cell r="A69" t="str">
            <v>A02201</v>
          </cell>
          <cell r="B69" t="str">
            <v>122/03/21</v>
          </cell>
          <cell r="C69">
            <v>1.75</v>
          </cell>
          <cell r="D69">
            <v>8.64</v>
          </cell>
          <cell r="E69">
            <v>9.48</v>
          </cell>
          <cell r="F69" t="str">
            <v/>
          </cell>
          <cell r="G69" t="str">
            <v/>
          </cell>
          <cell r="H69" t="str">
            <v/>
          </cell>
          <cell r="I69" t="str">
            <v/>
          </cell>
          <cell r="J69" t="str">
            <v/>
          </cell>
          <cell r="K69" t="str">
            <v/>
          </cell>
          <cell r="L69" t="str">
            <v/>
          </cell>
          <cell r="M69" t="str">
            <v/>
          </cell>
          <cell r="N69" t="str">
            <v/>
          </cell>
          <cell r="O69">
            <v>1.2270000000000001</v>
          </cell>
        </row>
        <row r="70">
          <cell r="A70" t="str">
            <v>A02108</v>
          </cell>
          <cell r="B70" t="str">
            <v>122/07/26</v>
          </cell>
          <cell r="C70">
            <v>2</v>
          </cell>
          <cell r="D70">
            <v>8.9</v>
          </cell>
          <cell r="E70">
            <v>9.82</v>
          </cell>
          <cell r="F70" t="str">
            <v/>
          </cell>
          <cell r="G70" t="str">
            <v/>
          </cell>
          <cell r="H70" t="str">
            <v/>
          </cell>
          <cell r="I70" t="str">
            <v/>
          </cell>
          <cell r="J70" t="str">
            <v/>
          </cell>
          <cell r="K70" t="str">
            <v/>
          </cell>
          <cell r="L70" t="str">
            <v/>
          </cell>
          <cell r="M70" t="str">
            <v/>
          </cell>
          <cell r="N70" t="str">
            <v/>
          </cell>
          <cell r="O70">
            <v>1.2329000000000001</v>
          </cell>
        </row>
        <row r="71">
          <cell r="A71" t="str">
            <v>A12102</v>
          </cell>
          <cell r="B71" t="str">
            <v>122/02/17</v>
          </cell>
          <cell r="C71">
            <v>1.125</v>
          </cell>
          <cell r="D71">
            <v>8.7799999999999994</v>
          </cell>
          <cell r="E71">
            <v>9.39</v>
          </cell>
          <cell r="F71" t="str">
            <v/>
          </cell>
          <cell r="G71" t="str">
            <v/>
          </cell>
          <cell r="H71" t="str">
            <v/>
          </cell>
          <cell r="I71" t="str">
            <v/>
          </cell>
          <cell r="J71" t="str">
            <v/>
          </cell>
          <cell r="K71" t="str">
            <v/>
          </cell>
          <cell r="L71" t="str">
            <v/>
          </cell>
          <cell r="M71" t="str">
            <v/>
          </cell>
          <cell r="N71" t="str">
            <v/>
          </cell>
          <cell r="O71">
            <v>1.2269000000000001</v>
          </cell>
        </row>
        <row r="72">
          <cell r="A72" t="str">
            <v>A93106</v>
          </cell>
          <cell r="B72" t="str">
            <v>123/05/27</v>
          </cell>
          <cell r="C72">
            <v>3.875</v>
          </cell>
          <cell r="D72">
            <v>8.94</v>
          </cell>
          <cell r="E72">
            <v>10.66</v>
          </cell>
          <cell r="F72" t="str">
            <v/>
          </cell>
          <cell r="G72" t="str">
            <v/>
          </cell>
          <cell r="H72" t="str">
            <v/>
          </cell>
          <cell r="I72" t="str">
            <v/>
          </cell>
          <cell r="J72" t="str">
            <v/>
          </cell>
          <cell r="K72" t="str">
            <v/>
          </cell>
          <cell r="L72" t="str">
            <v/>
          </cell>
          <cell r="M72" t="str">
            <v/>
          </cell>
          <cell r="N72" t="str">
            <v/>
          </cell>
          <cell r="O72">
            <v>1.2432000000000001</v>
          </cell>
        </row>
        <row r="73">
          <cell r="A73" t="str">
            <v>A12107</v>
          </cell>
          <cell r="B73" t="str">
            <v>122/06/09</v>
          </cell>
          <cell r="C73">
            <v>1.125</v>
          </cell>
          <cell r="D73">
            <v>9.08</v>
          </cell>
          <cell r="E73">
            <v>9.6999999999999993</v>
          </cell>
          <cell r="F73">
            <v>1.2410000000000001</v>
          </cell>
          <cell r="G73">
            <v>1.2395</v>
          </cell>
          <cell r="H73">
            <v>1.2406999999999999</v>
          </cell>
          <cell r="I73">
            <v>5</v>
          </cell>
          <cell r="J73">
            <v>1.24</v>
          </cell>
          <cell r="K73">
            <v>1.2390000000000001</v>
          </cell>
          <cell r="L73">
            <v>1.2398</v>
          </cell>
          <cell r="M73">
            <v>3</v>
          </cell>
          <cell r="N73">
            <v>5</v>
          </cell>
          <cell r="O73">
            <v>1.2327999999999999</v>
          </cell>
        </row>
        <row r="74">
          <cell r="A74" t="str">
            <v>A03103</v>
          </cell>
          <cell r="B74" t="str">
            <v>123/01/29</v>
          </cell>
          <cell r="C74">
            <v>2</v>
          </cell>
          <cell r="D74">
            <v>9.24</v>
          </cell>
          <cell r="E74">
            <v>10.34</v>
          </cell>
          <cell r="F74" t="str">
            <v/>
          </cell>
          <cell r="G74" t="str">
            <v/>
          </cell>
          <cell r="H74" t="str">
            <v/>
          </cell>
          <cell r="I74" t="str">
            <v/>
          </cell>
          <cell r="J74" t="str">
            <v/>
          </cell>
          <cell r="K74" t="str">
            <v/>
          </cell>
          <cell r="L74" t="str">
            <v/>
          </cell>
          <cell r="M74" t="str">
            <v/>
          </cell>
          <cell r="N74" t="str">
            <v/>
          </cell>
          <cell r="O74">
            <v>1.2423999999999999</v>
          </cell>
        </row>
        <row r="75">
          <cell r="A75" t="str">
            <v>A03111</v>
          </cell>
          <cell r="B75" t="str">
            <v>123/07/31</v>
          </cell>
          <cell r="C75">
            <v>2.125</v>
          </cell>
          <cell r="D75">
            <v>9.69</v>
          </cell>
          <cell r="E75">
            <v>10.84</v>
          </cell>
          <cell r="F75" t="str">
            <v/>
          </cell>
          <cell r="G75" t="str">
            <v/>
          </cell>
          <cell r="H75" t="str">
            <v/>
          </cell>
          <cell r="I75" t="str">
            <v/>
          </cell>
          <cell r="J75" t="str">
            <v/>
          </cell>
          <cell r="K75" t="str">
            <v/>
          </cell>
          <cell r="L75" t="str">
            <v/>
          </cell>
          <cell r="M75" t="str">
            <v/>
          </cell>
          <cell r="N75" t="str">
            <v/>
          </cell>
          <cell r="O75">
            <v>1.2511000000000001</v>
          </cell>
        </row>
        <row r="76">
          <cell r="A76" t="str">
            <v>A03107</v>
          </cell>
          <cell r="B76" t="str">
            <v>123/04/25</v>
          </cell>
          <cell r="C76">
            <v>1.875</v>
          </cell>
          <cell r="D76">
            <v>9.52</v>
          </cell>
          <cell r="E76">
            <v>10.57</v>
          </cell>
          <cell r="F76" t="str">
            <v/>
          </cell>
          <cell r="G76" t="str">
            <v/>
          </cell>
          <cell r="H76" t="str">
            <v/>
          </cell>
          <cell r="I76" t="str">
            <v/>
          </cell>
          <cell r="J76" t="str">
            <v/>
          </cell>
          <cell r="K76" t="str">
            <v/>
          </cell>
          <cell r="L76" t="str">
            <v/>
          </cell>
          <cell r="M76" t="str">
            <v/>
          </cell>
          <cell r="N76" t="str">
            <v/>
          </cell>
          <cell r="O76">
            <v>1.2471000000000001</v>
          </cell>
        </row>
        <row r="77">
          <cell r="A77" t="str">
            <v>A03114</v>
          </cell>
          <cell r="B77" t="str">
            <v>123/10/02</v>
          </cell>
          <cell r="C77">
            <v>2.25</v>
          </cell>
          <cell r="D77">
            <v>9.81</v>
          </cell>
          <cell r="E77">
            <v>11.01</v>
          </cell>
          <cell r="F77" t="str">
            <v/>
          </cell>
          <cell r="G77" t="str">
            <v/>
          </cell>
          <cell r="H77" t="str">
            <v/>
          </cell>
          <cell r="I77" t="str">
            <v/>
          </cell>
          <cell r="J77" t="str">
            <v/>
          </cell>
          <cell r="K77" t="str">
            <v/>
          </cell>
          <cell r="L77" t="str">
            <v/>
          </cell>
          <cell r="M77" t="str">
            <v/>
          </cell>
          <cell r="N77" t="str">
            <v/>
          </cell>
          <cell r="O77">
            <v>1.2538</v>
          </cell>
        </row>
        <row r="78">
          <cell r="A78" t="str">
            <v>A04102</v>
          </cell>
          <cell r="B78" t="str">
            <v>124/01/23</v>
          </cell>
          <cell r="C78">
            <v>2</v>
          </cell>
          <cell r="D78">
            <v>10.029999999999999</v>
          </cell>
          <cell r="E78">
            <v>11.32</v>
          </cell>
          <cell r="F78" t="str">
            <v/>
          </cell>
          <cell r="G78" t="str">
            <v/>
          </cell>
          <cell r="H78" t="str">
            <v/>
          </cell>
          <cell r="I78" t="str">
            <v/>
          </cell>
          <cell r="J78" t="str">
            <v/>
          </cell>
          <cell r="K78" t="str">
            <v/>
          </cell>
          <cell r="L78" t="str">
            <v/>
          </cell>
          <cell r="M78" t="str">
            <v/>
          </cell>
          <cell r="N78" t="str">
            <v/>
          </cell>
          <cell r="O78">
            <v>1.26</v>
          </cell>
        </row>
        <row r="79">
          <cell r="A79" t="str">
            <v>A04107</v>
          </cell>
          <cell r="B79" t="str">
            <v>124/04/15</v>
          </cell>
          <cell r="C79">
            <v>2.125</v>
          </cell>
          <cell r="D79">
            <v>10.19</v>
          </cell>
          <cell r="E79">
            <v>11.54</v>
          </cell>
          <cell r="F79" t="str">
            <v/>
          </cell>
          <cell r="G79" t="str">
            <v/>
          </cell>
          <cell r="H79" t="str">
            <v/>
          </cell>
          <cell r="I79" t="str">
            <v/>
          </cell>
          <cell r="J79" t="str">
            <v/>
          </cell>
          <cell r="K79" t="str">
            <v/>
          </cell>
          <cell r="L79" t="str">
            <v/>
          </cell>
          <cell r="M79" t="str">
            <v/>
          </cell>
          <cell r="N79" t="str">
            <v/>
          </cell>
          <cell r="O79">
            <v>1.2636000000000001</v>
          </cell>
        </row>
        <row r="80">
          <cell r="A80" t="str">
            <v>A04114</v>
          </cell>
          <cell r="B80" t="str">
            <v>124/10/26</v>
          </cell>
          <cell r="C80">
            <v>1.75</v>
          </cell>
          <cell r="D80">
            <v>10.71</v>
          </cell>
          <cell r="E80">
            <v>12.07</v>
          </cell>
          <cell r="F80" t="str">
            <v/>
          </cell>
          <cell r="G80" t="str">
            <v/>
          </cell>
          <cell r="H80" t="str">
            <v/>
          </cell>
          <cell r="I80" t="str">
            <v/>
          </cell>
          <cell r="J80" t="str">
            <v/>
          </cell>
          <cell r="K80" t="str">
            <v/>
          </cell>
          <cell r="L80" t="str">
            <v/>
          </cell>
          <cell r="M80" t="str">
            <v/>
          </cell>
          <cell r="N80" t="str">
            <v/>
          </cell>
          <cell r="O80">
            <v>1.2741</v>
          </cell>
        </row>
        <row r="81">
          <cell r="A81" t="str">
            <v>A05102</v>
          </cell>
          <cell r="B81" t="str">
            <v>125/01/22</v>
          </cell>
          <cell r="C81">
            <v>1.375</v>
          </cell>
          <cell r="D81">
            <v>11.16</v>
          </cell>
          <cell r="E81">
            <v>12.32</v>
          </cell>
          <cell r="F81" t="str">
            <v/>
          </cell>
          <cell r="G81" t="str">
            <v/>
          </cell>
          <cell r="H81" t="str">
            <v/>
          </cell>
          <cell r="I81" t="str">
            <v/>
          </cell>
          <cell r="J81" t="str">
            <v/>
          </cell>
          <cell r="K81" t="str">
            <v/>
          </cell>
          <cell r="L81" t="str">
            <v/>
          </cell>
          <cell r="M81" t="str">
            <v/>
          </cell>
          <cell r="N81" t="str">
            <v/>
          </cell>
          <cell r="O81">
            <v>1.2798</v>
          </cell>
        </row>
        <row r="82">
          <cell r="A82" t="str">
            <v>A05106</v>
          </cell>
          <cell r="B82" t="str">
            <v>125/04/08</v>
          </cell>
          <cell r="C82">
            <v>1.25</v>
          </cell>
          <cell r="D82">
            <v>11.45</v>
          </cell>
          <cell r="E82">
            <v>12.53</v>
          </cell>
          <cell r="F82" t="str">
            <v/>
          </cell>
          <cell r="G82" t="str">
            <v/>
          </cell>
          <cell r="H82" t="str">
            <v/>
          </cell>
          <cell r="I82" t="str">
            <v/>
          </cell>
          <cell r="J82" t="str">
            <v/>
          </cell>
          <cell r="K82" t="str">
            <v/>
          </cell>
          <cell r="L82" t="str">
            <v/>
          </cell>
          <cell r="M82" t="str">
            <v/>
          </cell>
          <cell r="N82" t="str">
            <v/>
          </cell>
          <cell r="O82">
            <v>1.284</v>
          </cell>
        </row>
        <row r="83">
          <cell r="A83" t="str">
            <v>A05109</v>
          </cell>
          <cell r="B83" t="str">
            <v>125/07/19</v>
          </cell>
          <cell r="C83">
            <v>1.125</v>
          </cell>
          <cell r="D83">
            <v>11.8</v>
          </cell>
          <cell r="E83">
            <v>12.81</v>
          </cell>
          <cell r="F83" t="str">
            <v/>
          </cell>
          <cell r="G83" t="str">
            <v/>
          </cell>
          <cell r="H83" t="str">
            <v/>
          </cell>
          <cell r="I83" t="str">
            <v/>
          </cell>
          <cell r="J83" t="str">
            <v/>
          </cell>
          <cell r="K83" t="str">
            <v/>
          </cell>
          <cell r="L83" t="str">
            <v/>
          </cell>
          <cell r="M83" t="str">
            <v/>
          </cell>
          <cell r="N83" t="str">
            <v/>
          </cell>
          <cell r="O83">
            <v>1.2892999999999999</v>
          </cell>
        </row>
        <row r="84">
          <cell r="A84" t="str">
            <v>A06103</v>
          </cell>
          <cell r="B84" t="str">
            <v>126/02/20</v>
          </cell>
          <cell r="C84">
            <v>1.75</v>
          </cell>
          <cell r="D84">
            <v>11.82</v>
          </cell>
          <cell r="E84">
            <v>13.4</v>
          </cell>
          <cell r="F84" t="str">
            <v/>
          </cell>
          <cell r="G84" t="str">
            <v/>
          </cell>
          <cell r="H84" t="str">
            <v/>
          </cell>
          <cell r="I84" t="str">
            <v/>
          </cell>
          <cell r="J84" t="str">
            <v/>
          </cell>
          <cell r="K84" t="str">
            <v/>
          </cell>
          <cell r="L84" t="str">
            <v/>
          </cell>
          <cell r="M84" t="str">
            <v/>
          </cell>
          <cell r="N84" t="str">
            <v/>
          </cell>
          <cell r="O84">
            <v>1.2963</v>
          </cell>
        </row>
        <row r="85">
          <cell r="A85" t="str">
            <v>A06108</v>
          </cell>
          <cell r="B85" t="str">
            <v>126/08/18</v>
          </cell>
          <cell r="C85">
            <v>1.5</v>
          </cell>
          <cell r="D85">
            <v>12.46</v>
          </cell>
          <cell r="E85">
            <v>13.89</v>
          </cell>
          <cell r="F85" t="str">
            <v/>
          </cell>
          <cell r="G85" t="str">
            <v/>
          </cell>
          <cell r="H85" t="str">
            <v/>
          </cell>
          <cell r="I85" t="str">
            <v/>
          </cell>
          <cell r="J85" t="str">
            <v/>
          </cell>
          <cell r="K85" t="str">
            <v/>
          </cell>
          <cell r="L85" t="str">
            <v/>
          </cell>
          <cell r="M85" t="str">
            <v/>
          </cell>
          <cell r="N85" t="str">
            <v/>
          </cell>
          <cell r="O85">
            <v>1.3057000000000001</v>
          </cell>
        </row>
        <row r="86">
          <cell r="A86" t="str">
            <v>A07103</v>
          </cell>
          <cell r="B86" t="str">
            <v>127/03/13</v>
          </cell>
          <cell r="C86">
            <v>1.375</v>
          </cell>
          <cell r="D86">
            <v>12.94</v>
          </cell>
          <cell r="E86">
            <v>14.45</v>
          </cell>
          <cell r="F86" t="str">
            <v/>
          </cell>
          <cell r="G86" t="str">
            <v/>
          </cell>
          <cell r="H86" t="str">
            <v/>
          </cell>
          <cell r="I86" t="str">
            <v/>
          </cell>
          <cell r="J86" t="str">
            <v/>
          </cell>
          <cell r="K86" t="str">
            <v/>
          </cell>
          <cell r="L86" t="str">
            <v/>
          </cell>
          <cell r="M86" t="str">
            <v/>
          </cell>
          <cell r="N86" t="str">
            <v/>
          </cell>
          <cell r="O86">
            <v>1.3157000000000001</v>
          </cell>
        </row>
        <row r="87">
          <cell r="A87" t="str">
            <v>A07108</v>
          </cell>
          <cell r="B87" t="str">
            <v>127/09/21</v>
          </cell>
          <cell r="C87">
            <v>1.125</v>
          </cell>
          <cell r="D87">
            <v>13.66</v>
          </cell>
          <cell r="E87">
            <v>14.98</v>
          </cell>
          <cell r="F87" t="str">
            <v/>
          </cell>
          <cell r="G87" t="str">
            <v/>
          </cell>
          <cell r="H87" t="str">
            <v/>
          </cell>
          <cell r="I87" t="str">
            <v/>
          </cell>
          <cell r="J87" t="str">
            <v/>
          </cell>
          <cell r="K87" t="str">
            <v/>
          </cell>
          <cell r="L87" t="str">
            <v/>
          </cell>
          <cell r="M87" t="str">
            <v/>
          </cell>
          <cell r="N87" t="str">
            <v/>
          </cell>
          <cell r="O87">
            <v>1.3257000000000001</v>
          </cell>
        </row>
        <row r="88">
          <cell r="A88" t="str">
            <v>A99102</v>
          </cell>
          <cell r="B88" t="str">
            <v>129/01/28</v>
          </cell>
          <cell r="C88">
            <v>2.25</v>
          </cell>
          <cell r="D88">
            <v>13.65</v>
          </cell>
          <cell r="E88">
            <v>16.329999999999998</v>
          </cell>
          <cell r="F88" t="str">
            <v/>
          </cell>
          <cell r="G88" t="str">
            <v/>
          </cell>
          <cell r="H88" t="str">
            <v/>
          </cell>
          <cell r="I88" t="str">
            <v/>
          </cell>
          <cell r="J88" t="str">
            <v/>
          </cell>
          <cell r="K88" t="str">
            <v/>
          </cell>
          <cell r="L88" t="str">
            <v/>
          </cell>
          <cell r="M88" t="str">
            <v/>
          </cell>
          <cell r="N88" t="str">
            <v/>
          </cell>
          <cell r="O88">
            <v>1.3398000000000001</v>
          </cell>
        </row>
        <row r="89">
          <cell r="A89" t="str">
            <v>A08102</v>
          </cell>
          <cell r="B89" t="str">
            <v>128/01/28</v>
          </cell>
          <cell r="C89">
            <v>1.125</v>
          </cell>
          <cell r="D89">
            <v>13.85</v>
          </cell>
          <cell r="E89">
            <v>15.33</v>
          </cell>
          <cell r="F89" t="str">
            <v/>
          </cell>
          <cell r="G89" t="str">
            <v/>
          </cell>
          <cell r="H89" t="str">
            <v/>
          </cell>
          <cell r="I89" t="str">
            <v/>
          </cell>
          <cell r="J89" t="str">
            <v/>
          </cell>
          <cell r="K89" t="str">
            <v/>
          </cell>
          <cell r="L89" t="str">
            <v/>
          </cell>
          <cell r="M89" t="str">
            <v/>
          </cell>
          <cell r="N89" t="str">
            <v/>
          </cell>
          <cell r="O89">
            <v>1.3313999999999999</v>
          </cell>
        </row>
        <row r="90">
          <cell r="A90" t="str">
            <v>A08104</v>
          </cell>
          <cell r="B90" t="str">
            <v>128/03/04</v>
          </cell>
          <cell r="C90">
            <v>1.125</v>
          </cell>
          <cell r="D90">
            <v>13.94</v>
          </cell>
          <cell r="E90">
            <v>15.43</v>
          </cell>
          <cell r="F90" t="str">
            <v/>
          </cell>
          <cell r="G90" t="str">
            <v/>
          </cell>
          <cell r="H90" t="str">
            <v/>
          </cell>
          <cell r="I90" t="str">
            <v/>
          </cell>
          <cell r="J90" t="str">
            <v/>
          </cell>
          <cell r="K90" t="str">
            <v/>
          </cell>
          <cell r="L90" t="str">
            <v/>
          </cell>
          <cell r="M90" t="str">
            <v/>
          </cell>
          <cell r="N90" t="str">
            <v/>
          </cell>
          <cell r="O90">
            <v>1.333</v>
          </cell>
        </row>
        <row r="91">
          <cell r="A91" t="str">
            <v>A99109</v>
          </cell>
          <cell r="B91" t="str">
            <v>129/12/28</v>
          </cell>
          <cell r="C91">
            <v>2.125</v>
          </cell>
          <cell r="D91">
            <v>14.38</v>
          </cell>
          <cell r="E91">
            <v>17.25</v>
          </cell>
          <cell r="F91" t="str">
            <v/>
          </cell>
          <cell r="G91" t="str">
            <v/>
          </cell>
          <cell r="H91" t="str">
            <v/>
          </cell>
          <cell r="I91" t="str">
            <v/>
          </cell>
          <cell r="J91" t="str">
            <v/>
          </cell>
          <cell r="K91" t="str">
            <v/>
          </cell>
          <cell r="L91" t="str">
            <v/>
          </cell>
          <cell r="M91" t="str">
            <v/>
          </cell>
          <cell r="N91" t="str">
            <v/>
          </cell>
          <cell r="O91">
            <v>1.3543000000000001</v>
          </cell>
        </row>
        <row r="92">
          <cell r="A92" t="str">
            <v>A00104</v>
          </cell>
          <cell r="B92" t="str">
            <v>130/02/22</v>
          </cell>
          <cell r="C92">
            <v>2</v>
          </cell>
          <cell r="D92">
            <v>14.64</v>
          </cell>
          <cell r="E92">
            <v>17.399999999999999</v>
          </cell>
          <cell r="F92" t="str">
            <v/>
          </cell>
          <cell r="G92" t="str">
            <v/>
          </cell>
          <cell r="H92" t="str">
            <v/>
          </cell>
          <cell r="I92" t="str">
            <v/>
          </cell>
          <cell r="J92" t="str">
            <v/>
          </cell>
          <cell r="K92" t="str">
            <v/>
          </cell>
          <cell r="L92" t="str">
            <v/>
          </cell>
          <cell r="M92" t="str">
            <v/>
          </cell>
          <cell r="N92" t="str">
            <v/>
          </cell>
          <cell r="O92">
            <v>1.3573</v>
          </cell>
        </row>
        <row r="93">
          <cell r="A93" t="str">
            <v>A08108</v>
          </cell>
          <cell r="B93" t="str">
            <v>128/09/06</v>
          </cell>
          <cell r="C93">
            <v>0.75</v>
          </cell>
          <cell r="D93">
            <v>14.82</v>
          </cell>
          <cell r="E93">
            <v>15.94</v>
          </cell>
          <cell r="F93" t="str">
            <v/>
          </cell>
          <cell r="G93" t="str">
            <v/>
          </cell>
          <cell r="H93" t="str">
            <v/>
          </cell>
          <cell r="I93" t="str">
            <v/>
          </cell>
          <cell r="J93" t="str">
            <v/>
          </cell>
          <cell r="K93" t="str">
            <v/>
          </cell>
          <cell r="L93" t="str">
            <v/>
          </cell>
          <cell r="M93" t="str">
            <v/>
          </cell>
          <cell r="N93" t="str">
            <v/>
          </cell>
          <cell r="O93">
            <v>1.3439000000000001</v>
          </cell>
        </row>
        <row r="94">
          <cell r="A94" t="str">
            <v>A00108</v>
          </cell>
          <cell r="B94" t="str">
            <v>130/08/22</v>
          </cell>
          <cell r="C94">
            <v>1.875</v>
          </cell>
          <cell r="D94">
            <v>15.24</v>
          </cell>
          <cell r="E94">
            <v>17.899999999999999</v>
          </cell>
          <cell r="F94">
            <v>1.391</v>
          </cell>
          <cell r="G94">
            <v>1.39</v>
          </cell>
          <cell r="H94">
            <v>1.3907</v>
          </cell>
          <cell r="I94">
            <v>8</v>
          </cell>
          <cell r="J94">
            <v>1.39</v>
          </cell>
          <cell r="K94">
            <v>1.39</v>
          </cell>
          <cell r="L94">
            <v>1.39</v>
          </cell>
          <cell r="M94">
            <v>4</v>
          </cell>
          <cell r="N94">
            <v>5</v>
          </cell>
          <cell r="O94">
            <v>1.3655999999999999</v>
          </cell>
        </row>
        <row r="95">
          <cell r="A95" t="str">
            <v>A09102</v>
          </cell>
          <cell r="B95" t="str">
            <v>129/01/17</v>
          </cell>
          <cell r="C95">
            <v>0.75</v>
          </cell>
          <cell r="D95">
            <v>15.05</v>
          </cell>
          <cell r="E95">
            <v>16.3</v>
          </cell>
          <cell r="F95" t="str">
            <v/>
          </cell>
          <cell r="G95" t="str">
            <v/>
          </cell>
          <cell r="H95" t="str">
            <v/>
          </cell>
          <cell r="I95" t="str">
            <v/>
          </cell>
          <cell r="J95" t="str">
            <v/>
          </cell>
          <cell r="K95" t="str">
            <v/>
          </cell>
          <cell r="L95" t="str">
            <v/>
          </cell>
          <cell r="M95" t="str">
            <v/>
          </cell>
          <cell r="N95" t="str">
            <v/>
          </cell>
          <cell r="O95">
            <v>1.3496999999999999</v>
          </cell>
        </row>
        <row r="96">
          <cell r="A96" t="str">
            <v>A09104</v>
          </cell>
          <cell r="B96" t="str">
            <v>129/03/09</v>
          </cell>
          <cell r="C96">
            <v>0.5</v>
          </cell>
          <cell r="D96">
            <v>15.5</v>
          </cell>
          <cell r="E96">
            <v>16.440000000000001</v>
          </cell>
          <cell r="F96">
            <v>1.363</v>
          </cell>
          <cell r="G96">
            <v>1.3620000000000001</v>
          </cell>
          <cell r="H96">
            <v>1.3625</v>
          </cell>
          <cell r="I96">
            <v>4</v>
          </cell>
          <cell r="J96" t="str">
            <v/>
          </cell>
          <cell r="K96" t="str">
            <v/>
          </cell>
          <cell r="L96" t="str">
            <v/>
          </cell>
          <cell r="M96" t="str">
            <v/>
          </cell>
          <cell r="N96" t="str">
            <v/>
          </cell>
          <cell r="O96">
            <v>1.3540000000000001</v>
          </cell>
        </row>
        <row r="97">
          <cell r="A97" t="str">
            <v>A01104</v>
          </cell>
          <cell r="B97" t="str">
            <v>131/02/13</v>
          </cell>
          <cell r="C97">
            <v>1.75</v>
          </cell>
          <cell r="D97">
            <v>15.58</v>
          </cell>
          <cell r="E97">
            <v>18.38</v>
          </cell>
          <cell r="F97" t="str">
            <v/>
          </cell>
          <cell r="G97" t="str">
            <v/>
          </cell>
          <cell r="H97" t="str">
            <v/>
          </cell>
          <cell r="I97" t="str">
            <v/>
          </cell>
          <cell r="J97" t="str">
            <v/>
          </cell>
          <cell r="K97" t="str">
            <v/>
          </cell>
          <cell r="L97" t="str">
            <v/>
          </cell>
          <cell r="M97" t="str">
            <v/>
          </cell>
          <cell r="N97" t="str">
            <v/>
          </cell>
          <cell r="O97">
            <v>1.3736999999999999</v>
          </cell>
        </row>
        <row r="98">
          <cell r="A98" t="str">
            <v>A02109</v>
          </cell>
          <cell r="B98" t="str">
            <v>132/08/02</v>
          </cell>
          <cell r="C98">
            <v>2.5</v>
          </cell>
          <cell r="D98">
            <v>15.99</v>
          </cell>
          <cell r="E98">
            <v>19.84</v>
          </cell>
          <cell r="F98" t="str">
            <v/>
          </cell>
          <cell r="G98" t="str">
            <v/>
          </cell>
          <cell r="H98" t="str">
            <v/>
          </cell>
          <cell r="I98" t="str">
            <v/>
          </cell>
          <cell r="J98" t="str">
            <v/>
          </cell>
          <cell r="K98" t="str">
            <v/>
          </cell>
          <cell r="L98" t="str">
            <v/>
          </cell>
          <cell r="M98" t="str">
            <v/>
          </cell>
          <cell r="N98" t="str">
            <v/>
          </cell>
          <cell r="O98">
            <v>1.3886000000000001</v>
          </cell>
        </row>
        <row r="99">
          <cell r="A99" t="str">
            <v>A11109</v>
          </cell>
          <cell r="B99" t="str">
            <v>131/09/30</v>
          </cell>
          <cell r="C99">
            <v>1.875</v>
          </cell>
          <cell r="D99">
            <v>16.059999999999999</v>
          </cell>
          <cell r="E99">
            <v>19</v>
          </cell>
          <cell r="F99" t="str">
            <v/>
          </cell>
          <cell r="G99" t="str">
            <v/>
          </cell>
          <cell r="H99" t="str">
            <v/>
          </cell>
          <cell r="I99" t="str">
            <v/>
          </cell>
          <cell r="J99" t="str">
            <v/>
          </cell>
          <cell r="K99" t="str">
            <v/>
          </cell>
          <cell r="L99" t="str">
            <v/>
          </cell>
          <cell r="M99" t="str">
            <v/>
          </cell>
          <cell r="N99" t="str">
            <v/>
          </cell>
          <cell r="O99">
            <v>1.3817999999999999</v>
          </cell>
        </row>
        <row r="100">
          <cell r="A100" t="str">
            <v>A09108</v>
          </cell>
          <cell r="B100" t="str">
            <v>129/09/18</v>
          </cell>
          <cell r="C100">
            <v>0.5</v>
          </cell>
          <cell r="D100">
            <v>16.02</v>
          </cell>
          <cell r="E100">
            <v>16.97</v>
          </cell>
          <cell r="F100" t="str">
            <v/>
          </cell>
          <cell r="G100" t="str">
            <v/>
          </cell>
          <cell r="H100" t="str">
            <v/>
          </cell>
          <cell r="I100" t="str">
            <v/>
          </cell>
          <cell r="J100" t="str">
            <v/>
          </cell>
          <cell r="K100" t="str">
            <v/>
          </cell>
          <cell r="L100" t="str">
            <v/>
          </cell>
          <cell r="M100" t="str">
            <v/>
          </cell>
          <cell r="N100" t="str">
            <v/>
          </cell>
          <cell r="O100">
            <v>1.3626</v>
          </cell>
        </row>
        <row r="101">
          <cell r="A101" t="str">
            <v>A01108</v>
          </cell>
          <cell r="B101" t="str">
            <v>131/08/24</v>
          </cell>
          <cell r="C101">
            <v>1.625</v>
          </cell>
          <cell r="D101">
            <v>16.23</v>
          </cell>
          <cell r="E101">
            <v>18.899999999999999</v>
          </cell>
          <cell r="F101" t="str">
            <v/>
          </cell>
          <cell r="G101" t="str">
            <v/>
          </cell>
          <cell r="H101" t="str">
            <v/>
          </cell>
          <cell r="I101" t="str">
            <v/>
          </cell>
          <cell r="J101" t="str">
            <v/>
          </cell>
          <cell r="K101" t="str">
            <v/>
          </cell>
          <cell r="L101" t="str">
            <v/>
          </cell>
          <cell r="M101" t="str">
            <v/>
          </cell>
          <cell r="N101" t="str">
            <v/>
          </cell>
          <cell r="O101">
            <v>1.3824000000000001</v>
          </cell>
        </row>
        <row r="102">
          <cell r="A102" t="str">
            <v>A10102</v>
          </cell>
          <cell r="B102" t="str">
            <v>130/01/29</v>
          </cell>
          <cell r="C102">
            <v>0.5</v>
          </cell>
          <cell r="D102">
            <v>16.29</v>
          </cell>
          <cell r="E102">
            <v>17.34</v>
          </cell>
          <cell r="F102" t="str">
            <v/>
          </cell>
          <cell r="G102" t="str">
            <v/>
          </cell>
          <cell r="H102" t="str">
            <v/>
          </cell>
          <cell r="I102" t="str">
            <v/>
          </cell>
          <cell r="J102" t="str">
            <v/>
          </cell>
          <cell r="K102" t="str">
            <v/>
          </cell>
          <cell r="L102" t="str">
            <v/>
          </cell>
          <cell r="M102" t="str">
            <v/>
          </cell>
          <cell r="N102" t="str">
            <v/>
          </cell>
          <cell r="O102">
            <v>1.3685</v>
          </cell>
        </row>
        <row r="103">
          <cell r="A103" t="str">
            <v>A02105</v>
          </cell>
          <cell r="B103" t="str">
            <v>132/02/26</v>
          </cell>
          <cell r="C103">
            <v>1.75</v>
          </cell>
          <cell r="D103">
            <v>16.329999999999998</v>
          </cell>
          <cell r="E103">
            <v>19.41</v>
          </cell>
          <cell r="F103" t="str">
            <v/>
          </cell>
          <cell r="G103" t="str">
            <v/>
          </cell>
          <cell r="H103" t="str">
            <v/>
          </cell>
          <cell r="I103" t="str">
            <v/>
          </cell>
          <cell r="J103" t="str">
            <v/>
          </cell>
          <cell r="K103" t="str">
            <v/>
          </cell>
          <cell r="L103" t="str">
            <v/>
          </cell>
          <cell r="M103" t="str">
            <v/>
          </cell>
          <cell r="N103" t="str">
            <v/>
          </cell>
          <cell r="O103">
            <v>1.3887</v>
          </cell>
        </row>
        <row r="104">
          <cell r="A104" t="str">
            <v>A09113</v>
          </cell>
          <cell r="B104" t="str">
            <v>129/12/29</v>
          </cell>
          <cell r="C104">
            <v>0.375</v>
          </cell>
          <cell r="D104">
            <v>16.39</v>
          </cell>
          <cell r="E104">
            <v>17.25</v>
          </cell>
          <cell r="F104">
            <v>1.3759999999999999</v>
          </cell>
          <cell r="G104">
            <v>1.375</v>
          </cell>
          <cell r="H104">
            <v>1.3754999999999999</v>
          </cell>
          <cell r="I104">
            <v>2</v>
          </cell>
          <cell r="J104" t="str">
            <v/>
          </cell>
          <cell r="K104" t="str">
            <v/>
          </cell>
          <cell r="L104" t="str">
            <v/>
          </cell>
          <cell r="M104" t="str">
            <v/>
          </cell>
          <cell r="N104" t="str">
            <v/>
          </cell>
          <cell r="O104">
            <v>1.3682000000000001</v>
          </cell>
        </row>
        <row r="105">
          <cell r="A105" t="str">
            <v>A11101</v>
          </cell>
          <cell r="B105" t="str">
            <v>131/01/18</v>
          </cell>
          <cell r="C105">
            <v>1</v>
          </cell>
          <cell r="D105">
            <v>16.399999999999999</v>
          </cell>
          <cell r="E105">
            <v>18.309999999999999</v>
          </cell>
          <cell r="F105" t="str">
            <v/>
          </cell>
          <cell r="G105" t="str">
            <v/>
          </cell>
          <cell r="H105" t="str">
            <v/>
          </cell>
          <cell r="I105" t="str">
            <v/>
          </cell>
          <cell r="J105" t="str">
            <v/>
          </cell>
          <cell r="K105" t="str">
            <v/>
          </cell>
          <cell r="L105" t="str">
            <v/>
          </cell>
          <cell r="M105" t="str">
            <v/>
          </cell>
          <cell r="N105" t="str">
            <v/>
          </cell>
          <cell r="O105">
            <v>1.379</v>
          </cell>
        </row>
        <row r="106">
          <cell r="A106" t="str">
            <v>A10105</v>
          </cell>
          <cell r="B106" t="str">
            <v>130/05/21</v>
          </cell>
          <cell r="C106">
            <v>0.625</v>
          </cell>
          <cell r="D106">
            <v>16.41</v>
          </cell>
          <cell r="E106">
            <v>17.64</v>
          </cell>
          <cell r="F106" t="str">
            <v/>
          </cell>
          <cell r="G106" t="str">
            <v/>
          </cell>
          <cell r="H106" t="str">
            <v/>
          </cell>
          <cell r="I106" t="str">
            <v/>
          </cell>
          <cell r="J106" t="str">
            <v/>
          </cell>
          <cell r="K106" t="str">
            <v/>
          </cell>
          <cell r="L106" t="str">
            <v/>
          </cell>
          <cell r="M106" t="str">
            <v/>
          </cell>
          <cell r="N106" t="str">
            <v/>
          </cell>
          <cell r="O106">
            <v>1.3722000000000001</v>
          </cell>
        </row>
        <row r="107">
          <cell r="A107" t="str">
            <v>A03112</v>
          </cell>
          <cell r="B107" t="str">
            <v>133/08/04</v>
          </cell>
          <cell r="C107">
            <v>2.25</v>
          </cell>
          <cell r="D107">
            <v>16.89</v>
          </cell>
          <cell r="E107">
            <v>20.85</v>
          </cell>
          <cell r="F107" t="str">
            <v/>
          </cell>
          <cell r="G107" t="str">
            <v/>
          </cell>
          <cell r="H107" t="str">
            <v/>
          </cell>
          <cell r="I107" t="str">
            <v/>
          </cell>
          <cell r="J107" t="str">
            <v/>
          </cell>
          <cell r="K107" t="str">
            <v/>
          </cell>
          <cell r="L107" t="str">
            <v/>
          </cell>
          <cell r="M107" t="str">
            <v/>
          </cell>
          <cell r="N107" t="str">
            <v/>
          </cell>
          <cell r="O107">
            <v>1.4045000000000001</v>
          </cell>
        </row>
        <row r="108">
          <cell r="A108" t="str">
            <v>A03105</v>
          </cell>
          <cell r="B108" t="str">
            <v>133/02/26</v>
          </cell>
          <cell r="C108">
            <v>2.125</v>
          </cell>
          <cell r="D108">
            <v>16.600000000000001</v>
          </cell>
          <cell r="E108">
            <v>20.41</v>
          </cell>
          <cell r="F108" t="str">
            <v/>
          </cell>
          <cell r="G108" t="str">
            <v/>
          </cell>
          <cell r="H108" t="str">
            <v/>
          </cell>
          <cell r="I108" t="str">
            <v/>
          </cell>
          <cell r="J108" t="str">
            <v/>
          </cell>
          <cell r="K108" t="str">
            <v/>
          </cell>
          <cell r="L108" t="str">
            <v/>
          </cell>
          <cell r="M108" t="str">
            <v/>
          </cell>
          <cell r="N108" t="str">
            <v/>
          </cell>
          <cell r="O108">
            <v>1.3995</v>
          </cell>
        </row>
        <row r="109">
          <cell r="A109" t="str">
            <v>A11104</v>
          </cell>
          <cell r="B109" t="str">
            <v>131/03/04</v>
          </cell>
          <cell r="C109">
            <v>0.875</v>
          </cell>
          <cell r="D109">
            <v>16.7</v>
          </cell>
          <cell r="E109">
            <v>18.43</v>
          </cell>
          <cell r="F109" t="str">
            <v/>
          </cell>
          <cell r="G109" t="str">
            <v/>
          </cell>
          <cell r="H109" t="str">
            <v/>
          </cell>
          <cell r="I109" t="str">
            <v/>
          </cell>
          <cell r="J109" t="str">
            <v/>
          </cell>
          <cell r="K109" t="str">
            <v/>
          </cell>
          <cell r="L109" t="str">
            <v/>
          </cell>
          <cell r="M109" t="str">
            <v/>
          </cell>
          <cell r="N109" t="str">
            <v/>
          </cell>
          <cell r="O109">
            <v>1.3822000000000001</v>
          </cell>
        </row>
        <row r="110">
          <cell r="A110" t="str">
            <v>A10112</v>
          </cell>
          <cell r="B110" t="str">
            <v>130/11/12</v>
          </cell>
          <cell r="C110">
            <v>0.625</v>
          </cell>
          <cell r="D110">
            <v>16.760000000000002</v>
          </cell>
          <cell r="E110">
            <v>18.12</v>
          </cell>
          <cell r="F110" t="str">
            <v/>
          </cell>
          <cell r="G110" t="str">
            <v/>
          </cell>
          <cell r="H110" t="str">
            <v/>
          </cell>
          <cell r="I110" t="str">
            <v/>
          </cell>
          <cell r="J110" t="str">
            <v/>
          </cell>
          <cell r="K110" t="str">
            <v/>
          </cell>
          <cell r="L110" t="str">
            <v/>
          </cell>
          <cell r="M110" t="str">
            <v/>
          </cell>
          <cell r="N110" t="str">
            <v/>
          </cell>
          <cell r="O110">
            <v>1.3796999999999999</v>
          </cell>
        </row>
        <row r="111">
          <cell r="A111" t="str">
            <v>A12104</v>
          </cell>
          <cell r="B111" t="str">
            <v>132/03/03</v>
          </cell>
          <cell r="C111">
            <v>1.375</v>
          </cell>
          <cell r="D111">
            <v>16.8</v>
          </cell>
          <cell r="E111">
            <v>19.43</v>
          </cell>
          <cell r="F111" t="str">
            <v/>
          </cell>
          <cell r="G111" t="str">
            <v/>
          </cell>
          <cell r="H111" t="str">
            <v/>
          </cell>
          <cell r="I111" t="str">
            <v/>
          </cell>
          <cell r="J111" t="str">
            <v/>
          </cell>
          <cell r="K111" t="str">
            <v/>
          </cell>
          <cell r="L111" t="str">
            <v/>
          </cell>
          <cell r="M111" t="str">
            <v/>
          </cell>
          <cell r="N111" t="str">
            <v/>
          </cell>
          <cell r="O111">
            <v>1.3924000000000001</v>
          </cell>
        </row>
        <row r="112">
          <cell r="A112" t="str">
            <v>A10110</v>
          </cell>
          <cell r="B112" t="str">
            <v>130/09/29</v>
          </cell>
          <cell r="C112">
            <v>0.5</v>
          </cell>
          <cell r="D112">
            <v>16.940000000000001</v>
          </cell>
          <cell r="E112">
            <v>18</v>
          </cell>
          <cell r="F112" t="str">
            <v/>
          </cell>
          <cell r="G112" t="str">
            <v/>
          </cell>
          <cell r="H112" t="str">
            <v/>
          </cell>
          <cell r="I112" t="str">
            <v/>
          </cell>
          <cell r="J112" t="str">
            <v/>
          </cell>
          <cell r="K112" t="str">
            <v/>
          </cell>
          <cell r="L112" t="str">
            <v/>
          </cell>
          <cell r="M112" t="str">
            <v/>
          </cell>
          <cell r="N112" t="str">
            <v/>
          </cell>
          <cell r="O112">
            <v>1.379</v>
          </cell>
        </row>
        <row r="113">
          <cell r="A113" t="str">
            <v>A03116</v>
          </cell>
          <cell r="B113" t="str">
            <v>133/11/26</v>
          </cell>
          <cell r="C113">
            <v>2.25</v>
          </cell>
          <cell r="D113">
            <v>16.87</v>
          </cell>
          <cell r="E113">
            <v>21.16</v>
          </cell>
          <cell r="F113" t="str">
            <v/>
          </cell>
          <cell r="G113" t="str">
            <v/>
          </cell>
          <cell r="H113" t="str">
            <v/>
          </cell>
          <cell r="I113" t="str">
            <v/>
          </cell>
          <cell r="J113" t="str">
            <v/>
          </cell>
          <cell r="K113" t="str">
            <v/>
          </cell>
          <cell r="L113" t="str">
            <v/>
          </cell>
          <cell r="M113" t="str">
            <v/>
          </cell>
          <cell r="N113" t="str">
            <v/>
          </cell>
          <cell r="O113">
            <v>1.4087000000000001</v>
          </cell>
        </row>
        <row r="114">
          <cell r="A114" t="str">
            <v>A04104</v>
          </cell>
          <cell r="B114" t="str">
            <v>134/02/13</v>
          </cell>
          <cell r="C114">
            <v>2.375</v>
          </cell>
          <cell r="D114">
            <v>16.95</v>
          </cell>
          <cell r="E114">
            <v>21.38</v>
          </cell>
          <cell r="F114" t="str">
            <v/>
          </cell>
          <cell r="G114" t="str">
            <v/>
          </cell>
          <cell r="H114" t="str">
            <v/>
          </cell>
          <cell r="I114" t="str">
            <v/>
          </cell>
          <cell r="J114" t="str">
            <v/>
          </cell>
          <cell r="K114" t="str">
            <v/>
          </cell>
          <cell r="L114" t="str">
            <v/>
          </cell>
          <cell r="M114" t="str">
            <v/>
          </cell>
          <cell r="N114" t="str">
            <v/>
          </cell>
          <cell r="O114">
            <v>1.4104000000000001</v>
          </cell>
        </row>
        <row r="115">
          <cell r="A115" t="str">
            <v>A03108</v>
          </cell>
          <cell r="B115" t="str">
            <v>133/05/28</v>
          </cell>
          <cell r="C115">
            <v>2</v>
          </cell>
          <cell r="D115">
            <v>16.98</v>
          </cell>
          <cell r="E115">
            <v>20.66</v>
          </cell>
          <cell r="F115" t="str">
            <v/>
          </cell>
          <cell r="G115" t="str">
            <v/>
          </cell>
          <cell r="H115" t="str">
            <v/>
          </cell>
          <cell r="I115" t="str">
            <v/>
          </cell>
          <cell r="J115" t="str">
            <v/>
          </cell>
          <cell r="K115" t="str">
            <v/>
          </cell>
          <cell r="L115" t="str">
            <v/>
          </cell>
          <cell r="M115" t="str">
            <v/>
          </cell>
          <cell r="N115" t="str">
            <v/>
          </cell>
          <cell r="O115">
            <v>1.4040999999999999</v>
          </cell>
        </row>
        <row r="116">
          <cell r="A116" t="str">
            <v>A12109</v>
          </cell>
          <cell r="B116" t="str">
            <v>132/09/22</v>
          </cell>
          <cell r="C116">
            <v>1.375</v>
          </cell>
          <cell r="D116">
            <v>17.34</v>
          </cell>
          <cell r="E116">
            <v>19.98</v>
          </cell>
          <cell r="F116" t="str">
            <v/>
          </cell>
          <cell r="G116" t="str">
            <v/>
          </cell>
          <cell r="H116" t="str">
            <v/>
          </cell>
          <cell r="I116" t="str">
            <v/>
          </cell>
          <cell r="J116" t="str">
            <v/>
          </cell>
          <cell r="K116" t="str">
            <v/>
          </cell>
          <cell r="L116" t="str">
            <v/>
          </cell>
          <cell r="M116" t="str">
            <v/>
          </cell>
          <cell r="N116" t="str">
            <v/>
          </cell>
          <cell r="O116">
            <v>1.4005000000000001</v>
          </cell>
        </row>
        <row r="117">
          <cell r="A117" t="str">
            <v>A04108</v>
          </cell>
          <cell r="B117" t="str">
            <v>134/05/15</v>
          </cell>
          <cell r="C117">
            <v>2.375</v>
          </cell>
          <cell r="D117">
            <v>17.190000000000001</v>
          </cell>
          <cell r="E117">
            <v>21.63</v>
          </cell>
          <cell r="F117" t="str">
            <v/>
          </cell>
          <cell r="G117" t="str">
            <v/>
          </cell>
          <cell r="H117" t="str">
            <v/>
          </cell>
          <cell r="I117" t="str">
            <v/>
          </cell>
          <cell r="J117" t="str">
            <v/>
          </cell>
          <cell r="K117" t="str">
            <v/>
          </cell>
          <cell r="L117" t="str">
            <v/>
          </cell>
          <cell r="M117" t="str">
            <v/>
          </cell>
          <cell r="N117" t="str">
            <v/>
          </cell>
          <cell r="O117">
            <v>1.4137999999999999</v>
          </cell>
        </row>
        <row r="118">
          <cell r="A118" t="str">
            <v>A04111</v>
          </cell>
          <cell r="B118" t="str">
            <v>134/08/10</v>
          </cell>
          <cell r="C118">
            <v>2.25</v>
          </cell>
          <cell r="D118">
            <v>17.559999999999999</v>
          </cell>
          <cell r="E118">
            <v>21.86</v>
          </cell>
          <cell r="F118" t="str">
            <v/>
          </cell>
          <cell r="G118" t="str">
            <v/>
          </cell>
          <cell r="H118" t="str">
            <v/>
          </cell>
          <cell r="I118" t="str">
            <v/>
          </cell>
          <cell r="J118" t="str">
            <v/>
          </cell>
          <cell r="K118" t="str">
            <v/>
          </cell>
          <cell r="L118" t="str">
            <v/>
          </cell>
          <cell r="M118" t="str">
            <v/>
          </cell>
          <cell r="N118" t="str">
            <v/>
          </cell>
          <cell r="O118">
            <v>1.4181999999999999</v>
          </cell>
        </row>
        <row r="119">
          <cell r="A119" t="str">
            <v>A05114</v>
          </cell>
          <cell r="B119" t="str">
            <v>135/11/25</v>
          </cell>
          <cell r="C119">
            <v>2</v>
          </cell>
          <cell r="D119">
            <v>18.47</v>
          </cell>
          <cell r="E119">
            <v>23.16</v>
          </cell>
          <cell r="F119" t="str">
            <v/>
          </cell>
          <cell r="G119" t="str">
            <v/>
          </cell>
          <cell r="H119" t="str">
            <v/>
          </cell>
          <cell r="I119" t="str">
            <v/>
          </cell>
          <cell r="J119" t="str">
            <v/>
          </cell>
          <cell r="K119" t="str">
            <v/>
          </cell>
          <cell r="L119" t="str">
            <v/>
          </cell>
          <cell r="M119" t="str">
            <v/>
          </cell>
          <cell r="N119" t="str">
            <v/>
          </cell>
          <cell r="O119">
            <v>1.4379</v>
          </cell>
        </row>
        <row r="120">
          <cell r="A120" t="str">
            <v>A05107</v>
          </cell>
          <cell r="B120" t="str">
            <v>135/05/20</v>
          </cell>
          <cell r="C120">
            <v>1.625</v>
          </cell>
          <cell r="D120">
            <v>18.809999999999999</v>
          </cell>
          <cell r="E120">
            <v>22.64</v>
          </cell>
          <cell r="F120" t="str">
            <v/>
          </cell>
          <cell r="G120" t="str">
            <v/>
          </cell>
          <cell r="H120" t="str">
            <v/>
          </cell>
          <cell r="I120" t="str">
            <v/>
          </cell>
          <cell r="J120" t="str">
            <v/>
          </cell>
          <cell r="K120" t="str">
            <v/>
          </cell>
          <cell r="L120" t="str">
            <v/>
          </cell>
          <cell r="M120" t="str">
            <v/>
          </cell>
          <cell r="N120" t="str">
            <v/>
          </cell>
          <cell r="O120">
            <v>1.4352</v>
          </cell>
        </row>
        <row r="121">
          <cell r="A121" t="str">
            <v>A06106</v>
          </cell>
          <cell r="B121" t="str">
            <v>136/05/26</v>
          </cell>
          <cell r="C121">
            <v>1.875</v>
          </cell>
          <cell r="D121">
            <v>19.13</v>
          </cell>
          <cell r="E121">
            <v>23.66</v>
          </cell>
          <cell r="F121" t="str">
            <v/>
          </cell>
          <cell r="G121" t="str">
            <v/>
          </cell>
          <cell r="H121" t="str">
            <v/>
          </cell>
          <cell r="I121" t="str">
            <v/>
          </cell>
          <cell r="J121" t="str">
            <v/>
          </cell>
          <cell r="K121" t="str">
            <v/>
          </cell>
          <cell r="L121" t="str">
            <v/>
          </cell>
          <cell r="M121" t="str">
            <v/>
          </cell>
          <cell r="N121" t="str">
            <v/>
          </cell>
          <cell r="O121">
            <v>1.4459</v>
          </cell>
        </row>
        <row r="122">
          <cell r="A122" t="str">
            <v>A05110</v>
          </cell>
          <cell r="B122" t="str">
            <v>135/08/05</v>
          </cell>
          <cell r="C122">
            <v>1.375</v>
          </cell>
          <cell r="D122">
            <v>19.41</v>
          </cell>
          <cell r="E122">
            <v>22.85</v>
          </cell>
          <cell r="F122" t="str">
            <v/>
          </cell>
          <cell r="G122" t="str">
            <v/>
          </cell>
          <cell r="H122" t="str">
            <v/>
          </cell>
          <cell r="I122" t="str">
            <v/>
          </cell>
          <cell r="J122" t="str">
            <v/>
          </cell>
          <cell r="K122" t="str">
            <v/>
          </cell>
          <cell r="L122" t="str">
            <v/>
          </cell>
          <cell r="M122" t="str">
            <v/>
          </cell>
          <cell r="N122" t="str">
            <v/>
          </cell>
          <cell r="O122">
            <v>1.4411</v>
          </cell>
        </row>
        <row r="123">
          <cell r="A123" t="str">
            <v>A06111</v>
          </cell>
          <cell r="B123" t="str">
            <v>136/11/24</v>
          </cell>
          <cell r="C123">
            <v>1.625</v>
          </cell>
          <cell r="D123">
            <v>19.690000000000001</v>
          </cell>
          <cell r="E123">
            <v>24.15</v>
          </cell>
          <cell r="F123" t="str">
            <v/>
          </cell>
          <cell r="G123" t="str">
            <v/>
          </cell>
          <cell r="H123" t="str">
            <v/>
          </cell>
          <cell r="I123" t="str">
            <v/>
          </cell>
          <cell r="J123" t="str">
            <v/>
          </cell>
          <cell r="K123" t="str">
            <v/>
          </cell>
          <cell r="L123" t="str">
            <v/>
          </cell>
          <cell r="M123" t="str">
            <v/>
          </cell>
          <cell r="N123" t="str">
            <v/>
          </cell>
          <cell r="O123">
            <v>1.4556</v>
          </cell>
        </row>
        <row r="124">
          <cell r="A124" t="str">
            <v>A07104</v>
          </cell>
          <cell r="B124" t="str">
            <v>137/05/18</v>
          </cell>
          <cell r="C124">
            <v>1.5</v>
          </cell>
          <cell r="D124">
            <v>20.38</v>
          </cell>
          <cell r="E124">
            <v>24.64</v>
          </cell>
          <cell r="F124" t="str">
            <v/>
          </cell>
          <cell r="G124" t="str">
            <v/>
          </cell>
          <cell r="H124" t="str">
            <v/>
          </cell>
          <cell r="I124" t="str">
            <v/>
          </cell>
          <cell r="J124" t="str">
            <v/>
          </cell>
          <cell r="K124" t="str">
            <v/>
          </cell>
          <cell r="L124" t="str">
            <v/>
          </cell>
          <cell r="M124" t="str">
            <v/>
          </cell>
          <cell r="N124" t="str">
            <v/>
          </cell>
          <cell r="O124">
            <v>1.4635</v>
          </cell>
        </row>
        <row r="125">
          <cell r="A125" t="str">
            <v>A07110</v>
          </cell>
          <cell r="B125" t="str">
            <v>137/11/09</v>
          </cell>
          <cell r="C125">
            <v>1.375</v>
          </cell>
          <cell r="D125">
            <v>20.78</v>
          </cell>
          <cell r="E125">
            <v>25.11</v>
          </cell>
          <cell r="F125" t="str">
            <v/>
          </cell>
          <cell r="G125" t="str">
            <v/>
          </cell>
          <cell r="H125" t="str">
            <v/>
          </cell>
          <cell r="I125" t="str">
            <v/>
          </cell>
          <cell r="J125" t="str">
            <v/>
          </cell>
          <cell r="K125" t="str">
            <v/>
          </cell>
          <cell r="L125" t="str">
            <v/>
          </cell>
          <cell r="M125" t="str">
            <v/>
          </cell>
          <cell r="N125" t="str">
            <v/>
          </cell>
          <cell r="O125">
            <v>1.4716</v>
          </cell>
        </row>
        <row r="126">
          <cell r="A126" t="str">
            <v>A11111</v>
          </cell>
          <cell r="B126" t="str">
            <v>141/11/11</v>
          </cell>
          <cell r="C126">
            <v>2.375</v>
          </cell>
          <cell r="D126">
            <v>21.42</v>
          </cell>
          <cell r="E126">
            <v>29.12</v>
          </cell>
          <cell r="F126" t="str">
            <v/>
          </cell>
          <cell r="G126" t="str">
            <v/>
          </cell>
          <cell r="H126" t="str">
            <v/>
          </cell>
          <cell r="I126" t="str">
            <v/>
          </cell>
          <cell r="J126" t="str">
            <v/>
          </cell>
          <cell r="K126" t="str">
            <v/>
          </cell>
          <cell r="L126" t="str">
            <v/>
          </cell>
          <cell r="M126" t="str">
            <v/>
          </cell>
          <cell r="N126" t="str">
            <v/>
          </cell>
          <cell r="O126">
            <v>1.5063</v>
          </cell>
        </row>
        <row r="127">
          <cell r="A127" t="str">
            <v>A08105</v>
          </cell>
          <cell r="B127" t="str">
            <v>138/05/17</v>
          </cell>
          <cell r="C127">
            <v>1.125</v>
          </cell>
          <cell r="D127">
            <v>21.82</v>
          </cell>
          <cell r="E127">
            <v>25.63</v>
          </cell>
          <cell r="F127" t="str">
            <v/>
          </cell>
          <cell r="G127" t="str">
            <v/>
          </cell>
          <cell r="H127" t="str">
            <v/>
          </cell>
          <cell r="I127" t="str">
            <v/>
          </cell>
          <cell r="J127" t="str">
            <v/>
          </cell>
          <cell r="K127" t="str">
            <v/>
          </cell>
          <cell r="L127" t="str">
            <v/>
          </cell>
          <cell r="M127" t="str">
            <v/>
          </cell>
          <cell r="N127" t="str">
            <v/>
          </cell>
          <cell r="O127">
            <v>1.4823</v>
          </cell>
        </row>
        <row r="128">
          <cell r="A128" t="str">
            <v>A11105</v>
          </cell>
          <cell r="B128" t="str">
            <v>141/05/20</v>
          </cell>
          <cell r="C128">
            <v>2</v>
          </cell>
          <cell r="D128">
            <v>22</v>
          </cell>
          <cell r="E128">
            <v>28.64</v>
          </cell>
          <cell r="F128" t="str">
            <v/>
          </cell>
          <cell r="G128" t="str">
            <v/>
          </cell>
          <cell r="H128" t="str">
            <v/>
          </cell>
          <cell r="I128" t="str">
            <v/>
          </cell>
          <cell r="J128" t="str">
            <v/>
          </cell>
          <cell r="K128" t="str">
            <v/>
          </cell>
          <cell r="L128" t="str">
            <v/>
          </cell>
          <cell r="M128" t="str">
            <v/>
          </cell>
          <cell r="N128" t="str">
            <v/>
          </cell>
          <cell r="O128">
            <v>1.5063</v>
          </cell>
        </row>
        <row r="129">
          <cell r="A129" t="str">
            <v>A08110</v>
          </cell>
          <cell r="B129" t="str">
            <v>138/11/08</v>
          </cell>
          <cell r="C129">
            <v>1</v>
          </cell>
          <cell r="D129">
            <v>22.33</v>
          </cell>
          <cell r="E129">
            <v>26.11</v>
          </cell>
          <cell r="F129" t="str">
            <v/>
          </cell>
          <cell r="G129" t="str">
            <v/>
          </cell>
          <cell r="H129" t="str">
            <v/>
          </cell>
          <cell r="I129" t="str">
            <v/>
          </cell>
          <cell r="J129" t="str">
            <v/>
          </cell>
          <cell r="K129" t="str">
            <v/>
          </cell>
          <cell r="L129" t="str">
            <v/>
          </cell>
          <cell r="M129" t="str">
            <v/>
          </cell>
          <cell r="N129" t="str">
            <v/>
          </cell>
          <cell r="O129">
            <v>1.4906999999999999</v>
          </cell>
        </row>
        <row r="130">
          <cell r="A130" t="str">
            <v>A09105</v>
          </cell>
          <cell r="B130" t="str">
            <v>139/05/12</v>
          </cell>
          <cell r="C130">
            <v>0.75</v>
          </cell>
          <cell r="D130">
            <v>23.5</v>
          </cell>
          <cell r="E130">
            <v>26.62</v>
          </cell>
          <cell r="F130" t="str">
            <v/>
          </cell>
          <cell r="G130" t="str">
            <v/>
          </cell>
          <cell r="H130" t="str">
            <v/>
          </cell>
          <cell r="I130" t="str">
            <v/>
          </cell>
          <cell r="J130" t="str">
            <v/>
          </cell>
          <cell r="K130" t="str">
            <v/>
          </cell>
          <cell r="L130" t="str">
            <v/>
          </cell>
          <cell r="M130" t="str">
            <v/>
          </cell>
          <cell r="N130" t="str">
            <v/>
          </cell>
          <cell r="O130">
            <v>1.502</v>
          </cell>
        </row>
        <row r="131">
          <cell r="A131" t="str">
            <v>A10113</v>
          </cell>
          <cell r="B131" t="str">
            <v>140/12/23</v>
          </cell>
          <cell r="C131">
            <v>1.125</v>
          </cell>
          <cell r="D131">
            <v>23.52</v>
          </cell>
          <cell r="E131">
            <v>28.23</v>
          </cell>
          <cell r="F131" t="str">
            <v/>
          </cell>
          <cell r="G131" t="str">
            <v/>
          </cell>
          <cell r="H131" t="str">
            <v/>
          </cell>
          <cell r="I131" t="str">
            <v/>
          </cell>
          <cell r="J131" t="str">
            <v/>
          </cell>
          <cell r="K131" t="str">
            <v/>
          </cell>
          <cell r="L131" t="str">
            <v/>
          </cell>
          <cell r="M131" t="str">
            <v/>
          </cell>
          <cell r="N131" t="str">
            <v/>
          </cell>
          <cell r="O131">
            <v>1.516</v>
          </cell>
        </row>
        <row r="132">
          <cell r="A132" t="str">
            <v>A12105</v>
          </cell>
          <cell r="B132" t="str">
            <v>142/05/12</v>
          </cell>
          <cell r="C132">
            <v>1.5</v>
          </cell>
          <cell r="D132">
            <v>23.6</v>
          </cell>
          <cell r="E132">
            <v>29.62</v>
          </cell>
          <cell r="F132">
            <v>1.5549999999999999</v>
          </cell>
          <cell r="G132">
            <v>1.554</v>
          </cell>
          <cell r="H132">
            <v>1.5545</v>
          </cell>
          <cell r="I132">
            <v>2</v>
          </cell>
          <cell r="J132" t="str">
            <v/>
          </cell>
          <cell r="K132" t="str">
            <v/>
          </cell>
          <cell r="L132" t="str">
            <v/>
          </cell>
          <cell r="M132" t="str">
            <v/>
          </cell>
          <cell r="N132" t="str">
            <v/>
          </cell>
          <cell r="O132">
            <v>1.526</v>
          </cell>
        </row>
        <row r="133">
          <cell r="A133" t="str">
            <v>A10104</v>
          </cell>
          <cell r="B133" t="str">
            <v>140/02/25</v>
          </cell>
          <cell r="C133">
            <v>0.625</v>
          </cell>
          <cell r="D133">
            <v>24.46</v>
          </cell>
          <cell r="E133">
            <v>27.41</v>
          </cell>
          <cell r="F133" t="str">
            <v/>
          </cell>
          <cell r="G133" t="str">
            <v/>
          </cell>
          <cell r="H133" t="str">
            <v/>
          </cell>
          <cell r="I133" t="str">
            <v/>
          </cell>
          <cell r="J133" t="str">
            <v/>
          </cell>
          <cell r="K133" t="str">
            <v/>
          </cell>
          <cell r="L133" t="str">
            <v/>
          </cell>
          <cell r="M133" t="str">
            <v/>
          </cell>
          <cell r="N133" t="str">
            <v/>
          </cell>
          <cell r="O133">
            <v>1.5150999999999999</v>
          </cell>
        </row>
        <row r="134">
          <cell r="A134" t="str">
            <v>A09111</v>
          </cell>
          <cell r="B134" t="str">
            <v>139/11/27</v>
          </cell>
          <cell r="C134">
            <v>0.375</v>
          </cell>
          <cell r="D134">
            <v>25.11</v>
          </cell>
          <cell r="E134">
            <v>27.16</v>
          </cell>
          <cell r="F134" t="str">
            <v/>
          </cell>
          <cell r="G134" t="str">
            <v/>
          </cell>
          <cell r="H134" t="str">
            <v/>
          </cell>
          <cell r="I134" t="str">
            <v/>
          </cell>
          <cell r="J134" t="str">
            <v/>
          </cell>
          <cell r="K134" t="str">
            <v/>
          </cell>
          <cell r="L134" t="str">
            <v/>
          </cell>
          <cell r="M134" t="str">
            <v/>
          </cell>
          <cell r="N134" t="str">
            <v/>
          </cell>
          <cell r="O134">
            <v>1.5169999999999999</v>
          </cell>
        </row>
        <row r="135">
          <cell r="A135" t="str">
            <v>G11743</v>
          </cell>
          <cell r="B135" t="str">
            <v>P12王道銀2</v>
          </cell>
          <cell r="C135" t="str">
            <v>TWD</v>
          </cell>
          <cell r="D135">
            <v>6.42</v>
          </cell>
          <cell r="E135">
            <v>7</v>
          </cell>
          <cell r="F135" t="str">
            <v/>
          </cell>
          <cell r="G135" t="str">
            <v/>
          </cell>
          <cell r="H135" t="str">
            <v/>
          </cell>
          <cell r="I135" t="str">
            <v/>
          </cell>
          <cell r="J135">
            <v>2.2000000000000002</v>
          </cell>
          <cell r="K135">
            <v>2.2000000000000002</v>
          </cell>
          <cell r="L135">
            <v>2.2000000000000002</v>
          </cell>
          <cell r="M135">
            <v>5</v>
          </cell>
          <cell r="N135">
            <v>7</v>
          </cell>
          <cell r="O135" t="e">
            <v>#N/A</v>
          </cell>
        </row>
        <row r="136">
          <cell r="A136" t="str">
            <v>G12136</v>
          </cell>
          <cell r="B136" t="str">
            <v>P12台企銀2</v>
          </cell>
          <cell r="C136" t="str">
            <v>TWD</v>
          </cell>
          <cell r="D136">
            <v>1.96</v>
          </cell>
          <cell r="E136">
            <v>2</v>
          </cell>
          <cell r="F136" t="str">
            <v/>
          </cell>
          <cell r="G136" t="str">
            <v/>
          </cell>
          <cell r="H136" t="str">
            <v/>
          </cell>
          <cell r="I136" t="str">
            <v/>
          </cell>
          <cell r="J136">
            <v>1.47</v>
          </cell>
          <cell r="K136">
            <v>1.47</v>
          </cell>
          <cell r="L136">
            <v>1.47</v>
          </cell>
          <cell r="M136">
            <v>1</v>
          </cell>
          <cell r="N136">
            <v>2</v>
          </cell>
          <cell r="O136" t="e">
            <v>#N/A</v>
          </cell>
        </row>
        <row r="137">
          <cell r="A137" t="str">
            <v>B30444</v>
          </cell>
          <cell r="B137" t="str">
            <v>P09統一1A</v>
          </cell>
          <cell r="C137" t="str">
            <v>TWD</v>
          </cell>
          <cell r="D137">
            <v>1.54</v>
          </cell>
          <cell r="E137">
            <v>1.56</v>
          </cell>
          <cell r="F137">
            <v>1.52</v>
          </cell>
          <cell r="G137">
            <v>1.52</v>
          </cell>
          <cell r="H137">
            <v>1.52</v>
          </cell>
          <cell r="I137">
            <v>7</v>
          </cell>
          <cell r="J137">
            <v>1.5249999999999999</v>
          </cell>
          <cell r="K137">
            <v>1.5249999999999999</v>
          </cell>
          <cell r="L137">
            <v>1.5249999999999999</v>
          </cell>
          <cell r="M137">
            <v>2</v>
          </cell>
          <cell r="N137">
            <v>7</v>
          </cell>
          <cell r="O137" t="e">
            <v>#N/A</v>
          </cell>
        </row>
        <row r="138">
          <cell r="M138">
            <v>0</v>
          </cell>
        </row>
        <row r="139">
          <cell r="M139">
            <v>0</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5"/>
    </sheetNames>
    <sheetDataSet>
      <sheetData sheetId="0">
        <row r="4">
          <cell r="A4" t="str">
            <v>A07111</v>
          </cell>
          <cell r="B4" t="str">
            <v>112/11/23</v>
          </cell>
          <cell r="C4">
            <v>0.75</v>
          </cell>
          <cell r="D4">
            <v>0.15</v>
          </cell>
          <cell r="E4">
            <v>0.16</v>
          </cell>
          <cell r="F4" t="str">
            <v/>
          </cell>
          <cell r="G4" t="str">
            <v/>
          </cell>
          <cell r="H4" t="str">
            <v/>
          </cell>
          <cell r="I4" t="str">
            <v/>
          </cell>
          <cell r="J4" t="str">
            <v/>
          </cell>
          <cell r="K4" t="str">
            <v/>
          </cell>
          <cell r="L4" t="str">
            <v/>
          </cell>
          <cell r="M4" t="str">
            <v/>
          </cell>
          <cell r="N4" t="str">
            <v/>
          </cell>
          <cell r="O4">
            <v>0.99819999999999998</v>
          </cell>
        </row>
        <row r="5">
          <cell r="A5" t="str">
            <v>A08101</v>
          </cell>
          <cell r="B5" t="str">
            <v>113/01/14</v>
          </cell>
          <cell r="C5">
            <v>0.625</v>
          </cell>
          <cell r="D5">
            <v>0.3</v>
          </cell>
          <cell r="E5">
            <v>0.3</v>
          </cell>
          <cell r="F5" t="str">
            <v/>
          </cell>
          <cell r="G5" t="str">
            <v/>
          </cell>
          <cell r="H5" t="str">
            <v/>
          </cell>
          <cell r="I5" t="str">
            <v/>
          </cell>
          <cell r="J5" t="str">
            <v/>
          </cell>
          <cell r="K5" t="str">
            <v/>
          </cell>
          <cell r="L5" t="str">
            <v/>
          </cell>
          <cell r="M5" t="str">
            <v/>
          </cell>
          <cell r="N5" t="str">
            <v/>
          </cell>
          <cell r="O5">
            <v>0.99819999999999998</v>
          </cell>
        </row>
        <row r="6">
          <cell r="A6" t="str">
            <v>A93103</v>
          </cell>
          <cell r="B6" t="str">
            <v>113/02/10</v>
          </cell>
          <cell r="C6">
            <v>3</v>
          </cell>
          <cell r="D6">
            <v>0.37</v>
          </cell>
          <cell r="E6">
            <v>0.37</v>
          </cell>
          <cell r="F6" t="str">
            <v/>
          </cell>
          <cell r="G6" t="str">
            <v/>
          </cell>
          <cell r="H6" t="str">
            <v/>
          </cell>
          <cell r="I6" t="str">
            <v/>
          </cell>
          <cell r="J6" t="str">
            <v/>
          </cell>
          <cell r="K6" t="str">
            <v/>
          </cell>
          <cell r="L6" t="str">
            <v/>
          </cell>
          <cell r="M6" t="str">
            <v/>
          </cell>
          <cell r="N6" t="str">
            <v/>
          </cell>
          <cell r="O6">
            <v>0.99909999999999999</v>
          </cell>
        </row>
        <row r="7">
          <cell r="A7" t="str">
            <v>A03106</v>
          </cell>
          <cell r="B7" t="str">
            <v>113/03/03</v>
          </cell>
          <cell r="C7">
            <v>1.5</v>
          </cell>
          <cell r="D7">
            <v>0.43</v>
          </cell>
          <cell r="E7">
            <v>0.43</v>
          </cell>
          <cell r="F7" t="str">
            <v/>
          </cell>
          <cell r="G7" t="str">
            <v/>
          </cell>
          <cell r="H7" t="str">
            <v/>
          </cell>
          <cell r="I7" t="str">
            <v/>
          </cell>
          <cell r="J7" t="str">
            <v/>
          </cell>
          <cell r="K7" t="str">
            <v/>
          </cell>
          <cell r="L7" t="str">
            <v/>
          </cell>
          <cell r="M7" t="str">
            <v/>
          </cell>
          <cell r="N7" t="str">
            <v/>
          </cell>
          <cell r="O7">
            <v>0.99990000000000001</v>
          </cell>
        </row>
        <row r="8">
          <cell r="A8" t="str">
            <v>A11202</v>
          </cell>
          <cell r="B8" t="str">
            <v>113/03/31</v>
          </cell>
          <cell r="C8">
            <v>0.75</v>
          </cell>
          <cell r="D8">
            <v>0.5</v>
          </cell>
          <cell r="E8">
            <v>0.51</v>
          </cell>
          <cell r="F8" t="str">
            <v/>
          </cell>
          <cell r="G8" t="str">
            <v/>
          </cell>
          <cell r="H8" t="str">
            <v/>
          </cell>
          <cell r="I8" t="str">
            <v/>
          </cell>
          <cell r="J8" t="str">
            <v/>
          </cell>
          <cell r="K8" t="str">
            <v/>
          </cell>
          <cell r="L8" t="str">
            <v/>
          </cell>
          <cell r="M8" t="str">
            <v/>
          </cell>
          <cell r="N8" t="str">
            <v/>
          </cell>
          <cell r="O8">
            <v>1.0008999999999999</v>
          </cell>
        </row>
        <row r="9">
          <cell r="A9" t="str">
            <v>A08107</v>
          </cell>
          <cell r="B9" t="str">
            <v>113/07/17</v>
          </cell>
          <cell r="C9">
            <v>0.5</v>
          </cell>
          <cell r="D9">
            <v>0.8</v>
          </cell>
          <cell r="E9">
            <v>0.81</v>
          </cell>
          <cell r="F9" t="str">
            <v/>
          </cell>
          <cell r="G9" t="str">
            <v/>
          </cell>
          <cell r="H9" t="str">
            <v/>
          </cell>
          <cell r="I9" t="str">
            <v/>
          </cell>
          <cell r="J9" t="str">
            <v/>
          </cell>
          <cell r="K9" t="str">
            <v/>
          </cell>
          <cell r="L9" t="str">
            <v/>
          </cell>
          <cell r="M9" t="str">
            <v/>
          </cell>
          <cell r="N9" t="str">
            <v/>
          </cell>
          <cell r="O9">
            <v>1.0044999999999999</v>
          </cell>
        </row>
        <row r="10">
          <cell r="A10" t="str">
            <v>A03113</v>
          </cell>
          <cell r="B10" t="str">
            <v>113/09/26</v>
          </cell>
          <cell r="C10">
            <v>1.625</v>
          </cell>
          <cell r="D10">
            <v>0.99</v>
          </cell>
          <cell r="E10">
            <v>1</v>
          </cell>
          <cell r="F10" t="str">
            <v/>
          </cell>
          <cell r="G10" t="str">
            <v/>
          </cell>
          <cell r="H10" t="str">
            <v/>
          </cell>
          <cell r="I10" t="str">
            <v/>
          </cell>
          <cell r="J10" t="str">
            <v/>
          </cell>
          <cell r="K10" t="str">
            <v/>
          </cell>
          <cell r="L10" t="str">
            <v/>
          </cell>
          <cell r="M10" t="str">
            <v/>
          </cell>
          <cell r="N10" t="str">
            <v/>
          </cell>
          <cell r="O10">
            <v>1.006</v>
          </cell>
        </row>
        <row r="11">
          <cell r="A11" t="str">
            <v>A93109</v>
          </cell>
          <cell r="B11" t="str">
            <v>113/11/18</v>
          </cell>
          <cell r="C11">
            <v>3</v>
          </cell>
          <cell r="D11">
            <v>1.1000000000000001</v>
          </cell>
          <cell r="E11">
            <v>1.1399999999999999</v>
          </cell>
          <cell r="F11" t="str">
            <v/>
          </cell>
          <cell r="G11" t="str">
            <v/>
          </cell>
          <cell r="H11" t="str">
            <v/>
          </cell>
          <cell r="I11" t="str">
            <v/>
          </cell>
          <cell r="J11" t="str">
            <v/>
          </cell>
          <cell r="K11" t="str">
            <v/>
          </cell>
          <cell r="L11" t="str">
            <v/>
          </cell>
          <cell r="M11" t="str">
            <v/>
          </cell>
          <cell r="N11" t="str">
            <v/>
          </cell>
          <cell r="O11">
            <v>1.0068999999999999</v>
          </cell>
        </row>
        <row r="12">
          <cell r="A12" t="str">
            <v>A09101</v>
          </cell>
          <cell r="B12" t="str">
            <v>114/01/10</v>
          </cell>
          <cell r="C12">
            <v>0.5</v>
          </cell>
          <cell r="D12">
            <v>1.27</v>
          </cell>
          <cell r="E12">
            <v>1.29</v>
          </cell>
          <cell r="F12" t="str">
            <v/>
          </cell>
          <cell r="G12" t="str">
            <v/>
          </cell>
          <cell r="H12" t="str">
            <v/>
          </cell>
          <cell r="I12" t="str">
            <v/>
          </cell>
          <cell r="J12" t="str">
            <v/>
          </cell>
          <cell r="K12" t="str">
            <v/>
          </cell>
          <cell r="L12" t="str">
            <v/>
          </cell>
          <cell r="M12" t="str">
            <v/>
          </cell>
          <cell r="N12" t="str">
            <v/>
          </cell>
          <cell r="O12">
            <v>1.0079</v>
          </cell>
        </row>
        <row r="13">
          <cell r="A13" t="str">
            <v>A94103</v>
          </cell>
          <cell r="B13" t="str">
            <v>114/02/25</v>
          </cell>
          <cell r="C13">
            <v>2.375</v>
          </cell>
          <cell r="D13">
            <v>1.38</v>
          </cell>
          <cell r="E13">
            <v>1.42</v>
          </cell>
          <cell r="F13" t="str">
            <v/>
          </cell>
          <cell r="G13" t="str">
            <v/>
          </cell>
          <cell r="H13" t="str">
            <v/>
          </cell>
          <cell r="I13" t="str">
            <v/>
          </cell>
          <cell r="J13" t="str">
            <v/>
          </cell>
          <cell r="K13" t="str">
            <v/>
          </cell>
          <cell r="L13" t="str">
            <v/>
          </cell>
          <cell r="M13" t="str">
            <v/>
          </cell>
          <cell r="N13" t="str">
            <v/>
          </cell>
          <cell r="O13">
            <v>1.0089999999999999</v>
          </cell>
        </row>
        <row r="14">
          <cell r="A14" t="str">
            <v>A12103</v>
          </cell>
          <cell r="B14" t="str">
            <v>114/02/23</v>
          </cell>
          <cell r="C14">
            <v>1</v>
          </cell>
          <cell r="D14">
            <v>1.38</v>
          </cell>
          <cell r="E14">
            <v>1.41</v>
          </cell>
          <cell r="F14" t="str">
            <v/>
          </cell>
          <cell r="G14" t="str">
            <v/>
          </cell>
          <cell r="H14" t="str">
            <v/>
          </cell>
          <cell r="I14" t="str">
            <v/>
          </cell>
          <cell r="J14" t="str">
            <v/>
          </cell>
          <cell r="K14" t="str">
            <v/>
          </cell>
          <cell r="L14" t="str">
            <v/>
          </cell>
          <cell r="M14" t="str">
            <v/>
          </cell>
          <cell r="N14" t="str">
            <v/>
          </cell>
          <cell r="O14">
            <v>1.0091000000000001</v>
          </cell>
        </row>
        <row r="15">
          <cell r="A15" t="str">
            <v>A04105</v>
          </cell>
          <cell r="B15" t="str">
            <v>114/03/13</v>
          </cell>
          <cell r="C15">
            <v>1.625</v>
          </cell>
          <cell r="D15">
            <v>1.43</v>
          </cell>
          <cell r="E15">
            <v>1.46</v>
          </cell>
          <cell r="F15" t="str">
            <v/>
          </cell>
          <cell r="G15" t="str">
            <v/>
          </cell>
          <cell r="H15" t="str">
            <v/>
          </cell>
          <cell r="I15" t="str">
            <v/>
          </cell>
          <cell r="J15" t="str">
            <v/>
          </cell>
          <cell r="K15" t="str">
            <v/>
          </cell>
          <cell r="L15" t="str">
            <v/>
          </cell>
          <cell r="M15" t="str">
            <v/>
          </cell>
          <cell r="N15" t="str">
            <v/>
          </cell>
          <cell r="O15">
            <v>1.0097</v>
          </cell>
        </row>
        <row r="16">
          <cell r="A16" t="str">
            <v>A09107</v>
          </cell>
          <cell r="B16" t="str">
            <v>114/07/17</v>
          </cell>
          <cell r="C16">
            <v>0.25</v>
          </cell>
          <cell r="D16">
            <v>1.78</v>
          </cell>
          <cell r="E16">
            <v>1.8</v>
          </cell>
          <cell r="F16" t="str">
            <v/>
          </cell>
          <cell r="G16" t="str">
            <v/>
          </cell>
          <cell r="H16" t="str">
            <v/>
          </cell>
          <cell r="I16" t="str">
            <v/>
          </cell>
          <cell r="J16" t="str">
            <v/>
          </cell>
          <cell r="K16" t="str">
            <v/>
          </cell>
          <cell r="L16" t="str">
            <v/>
          </cell>
          <cell r="M16" t="str">
            <v/>
          </cell>
          <cell r="N16" t="str">
            <v/>
          </cell>
          <cell r="O16">
            <v>1.0168999999999999</v>
          </cell>
        </row>
        <row r="17">
          <cell r="A17" t="str">
            <v>A04112</v>
          </cell>
          <cell r="B17" t="str">
            <v>114/09/11</v>
          </cell>
          <cell r="C17">
            <v>1.125</v>
          </cell>
          <cell r="D17">
            <v>1.93</v>
          </cell>
          <cell r="E17">
            <v>1.96</v>
          </cell>
          <cell r="F17" t="str">
            <v/>
          </cell>
          <cell r="G17" t="str">
            <v/>
          </cell>
          <cell r="H17" t="str">
            <v/>
          </cell>
          <cell r="I17" t="str">
            <v/>
          </cell>
          <cell r="J17" t="str">
            <v/>
          </cell>
          <cell r="K17" t="str">
            <v/>
          </cell>
          <cell r="L17" t="str">
            <v/>
          </cell>
          <cell r="M17" t="str">
            <v/>
          </cell>
          <cell r="N17" t="str">
            <v/>
          </cell>
          <cell r="O17">
            <v>1.0218</v>
          </cell>
        </row>
        <row r="18">
          <cell r="A18" t="str">
            <v>A09112</v>
          </cell>
          <cell r="B18" t="str">
            <v>114/12/08</v>
          </cell>
          <cell r="C18">
            <v>0.125</v>
          </cell>
          <cell r="D18">
            <v>2.17</v>
          </cell>
          <cell r="E18">
            <v>2.2000000000000002</v>
          </cell>
          <cell r="F18">
            <v>1.052</v>
          </cell>
          <cell r="G18">
            <v>1.05</v>
          </cell>
          <cell r="H18">
            <v>1.0509999999999999</v>
          </cell>
          <cell r="I18">
            <v>6</v>
          </cell>
          <cell r="J18" t="str">
            <v/>
          </cell>
          <cell r="K18" t="str">
            <v/>
          </cell>
          <cell r="L18" t="str">
            <v/>
          </cell>
          <cell r="M18" t="str">
            <v/>
          </cell>
          <cell r="N18" t="str">
            <v/>
          </cell>
          <cell r="O18">
            <v>1.0324</v>
          </cell>
        </row>
        <row r="19">
          <cell r="A19" t="str">
            <v>A10101</v>
          </cell>
          <cell r="B19" t="str">
            <v>115/01/13</v>
          </cell>
          <cell r="C19">
            <v>0.25</v>
          </cell>
          <cell r="D19">
            <v>2.2599999999999998</v>
          </cell>
          <cell r="E19">
            <v>2.2999999999999998</v>
          </cell>
          <cell r="F19" t="str">
            <v/>
          </cell>
          <cell r="G19" t="str">
            <v/>
          </cell>
          <cell r="H19" t="str">
            <v/>
          </cell>
          <cell r="I19" t="str">
            <v/>
          </cell>
          <cell r="J19" t="str">
            <v/>
          </cell>
          <cell r="K19" t="str">
            <v/>
          </cell>
          <cell r="L19" t="str">
            <v/>
          </cell>
          <cell r="M19" t="str">
            <v/>
          </cell>
          <cell r="N19" t="str">
            <v/>
          </cell>
          <cell r="O19">
            <v>1.0376000000000001</v>
          </cell>
        </row>
        <row r="20">
          <cell r="A20" t="str">
            <v>A95102</v>
          </cell>
          <cell r="B20" t="str">
            <v>115/02/24</v>
          </cell>
          <cell r="C20">
            <v>1.875</v>
          </cell>
          <cell r="D20">
            <v>2.33</v>
          </cell>
          <cell r="E20">
            <v>2.41</v>
          </cell>
          <cell r="F20" t="str">
            <v/>
          </cell>
          <cell r="G20" t="str">
            <v/>
          </cell>
          <cell r="H20" t="str">
            <v/>
          </cell>
          <cell r="I20" t="str">
            <v/>
          </cell>
          <cell r="J20" t="str">
            <v/>
          </cell>
          <cell r="K20" t="str">
            <v/>
          </cell>
          <cell r="L20" t="str">
            <v/>
          </cell>
          <cell r="M20" t="str">
            <v/>
          </cell>
          <cell r="N20" t="str">
            <v/>
          </cell>
          <cell r="O20">
            <v>1.044</v>
          </cell>
        </row>
        <row r="21">
          <cell r="A21" t="str">
            <v>A05104</v>
          </cell>
          <cell r="B21" t="str">
            <v>115/03/04</v>
          </cell>
          <cell r="C21">
            <v>0.75</v>
          </cell>
          <cell r="D21">
            <v>2.39</v>
          </cell>
          <cell r="E21">
            <v>2.4300000000000002</v>
          </cell>
          <cell r="F21" t="str">
            <v/>
          </cell>
          <cell r="G21" t="str">
            <v/>
          </cell>
          <cell r="H21" t="str">
            <v/>
          </cell>
          <cell r="I21" t="str">
            <v/>
          </cell>
          <cell r="J21" t="str">
            <v/>
          </cell>
          <cell r="K21" t="str">
            <v/>
          </cell>
          <cell r="L21" t="str">
            <v/>
          </cell>
          <cell r="M21" t="str">
            <v/>
          </cell>
          <cell r="N21" t="str">
            <v/>
          </cell>
          <cell r="O21">
            <v>1.0457000000000001</v>
          </cell>
        </row>
        <row r="22">
          <cell r="A22" t="str">
            <v>A10108</v>
          </cell>
          <cell r="B22" t="str">
            <v>115/07/29</v>
          </cell>
          <cell r="C22">
            <v>0.25</v>
          </cell>
          <cell r="D22">
            <v>2.8</v>
          </cell>
          <cell r="E22">
            <v>2.84</v>
          </cell>
          <cell r="F22" t="str">
            <v/>
          </cell>
          <cell r="G22" t="str">
            <v/>
          </cell>
          <cell r="H22" t="str">
            <v/>
          </cell>
          <cell r="I22" t="str">
            <v/>
          </cell>
          <cell r="J22" t="str">
            <v/>
          </cell>
          <cell r="K22" t="str">
            <v/>
          </cell>
          <cell r="L22" t="str">
            <v/>
          </cell>
          <cell r="M22" t="str">
            <v/>
          </cell>
          <cell r="N22" t="str">
            <v/>
          </cell>
          <cell r="O22">
            <v>1.0740000000000001</v>
          </cell>
        </row>
        <row r="23">
          <cell r="A23" t="str">
            <v>A05111</v>
          </cell>
          <cell r="B23" t="str">
            <v>115/09/07</v>
          </cell>
          <cell r="C23">
            <v>0.625</v>
          </cell>
          <cell r="D23">
            <v>2.9</v>
          </cell>
          <cell r="E23">
            <v>2.95</v>
          </cell>
          <cell r="F23" t="str">
            <v/>
          </cell>
          <cell r="G23" t="str">
            <v/>
          </cell>
          <cell r="H23" t="str">
            <v/>
          </cell>
          <cell r="I23" t="str">
            <v/>
          </cell>
          <cell r="J23" t="str">
            <v/>
          </cell>
          <cell r="K23" t="str">
            <v/>
          </cell>
          <cell r="L23" t="str">
            <v/>
          </cell>
          <cell r="M23" t="str">
            <v/>
          </cell>
          <cell r="N23" t="str">
            <v/>
          </cell>
          <cell r="O23">
            <v>1.0815999999999999</v>
          </cell>
        </row>
        <row r="24">
          <cell r="A24" t="str">
            <v>A95107</v>
          </cell>
          <cell r="B24" t="str">
            <v>115/11/10</v>
          </cell>
          <cell r="C24">
            <v>2.125</v>
          </cell>
          <cell r="D24">
            <v>2.97</v>
          </cell>
          <cell r="E24">
            <v>3.12</v>
          </cell>
          <cell r="F24" t="str">
            <v/>
          </cell>
          <cell r="G24" t="str">
            <v/>
          </cell>
          <cell r="H24" t="str">
            <v/>
          </cell>
          <cell r="I24" t="str">
            <v/>
          </cell>
          <cell r="J24" t="str">
            <v/>
          </cell>
          <cell r="K24" t="str">
            <v/>
          </cell>
          <cell r="L24" t="str">
            <v/>
          </cell>
          <cell r="M24" t="str">
            <v/>
          </cell>
          <cell r="N24" t="str">
            <v/>
          </cell>
          <cell r="O24">
            <v>1.0929</v>
          </cell>
        </row>
        <row r="25">
          <cell r="A25" t="str">
            <v>A96102</v>
          </cell>
          <cell r="B25" t="str">
            <v>116/02/14</v>
          </cell>
          <cell r="C25">
            <v>2</v>
          </cell>
          <cell r="D25">
            <v>3.23</v>
          </cell>
          <cell r="E25">
            <v>3.38</v>
          </cell>
          <cell r="F25" t="str">
            <v/>
          </cell>
          <cell r="G25" t="str">
            <v/>
          </cell>
          <cell r="H25" t="str">
            <v/>
          </cell>
          <cell r="I25" t="str">
            <v/>
          </cell>
          <cell r="J25" t="str">
            <v/>
          </cell>
          <cell r="K25" t="str">
            <v/>
          </cell>
          <cell r="L25" t="str">
            <v/>
          </cell>
          <cell r="M25" t="str">
            <v/>
          </cell>
          <cell r="N25" t="str">
            <v/>
          </cell>
          <cell r="O25">
            <v>1.1102000000000001</v>
          </cell>
        </row>
        <row r="26">
          <cell r="A26" t="str">
            <v>A06104</v>
          </cell>
          <cell r="B26" t="str">
            <v>116/03/01</v>
          </cell>
          <cell r="C26">
            <v>1.125</v>
          </cell>
          <cell r="D26">
            <v>3.32</v>
          </cell>
          <cell r="E26">
            <v>3.43</v>
          </cell>
          <cell r="F26" t="str">
            <v/>
          </cell>
          <cell r="G26" t="str">
            <v/>
          </cell>
          <cell r="H26" t="str">
            <v/>
          </cell>
          <cell r="I26" t="str">
            <v/>
          </cell>
          <cell r="J26" t="str">
            <v/>
          </cell>
          <cell r="K26" t="str">
            <v/>
          </cell>
          <cell r="L26" t="str">
            <v/>
          </cell>
          <cell r="M26" t="str">
            <v/>
          </cell>
          <cell r="N26" t="str">
            <v/>
          </cell>
          <cell r="O26">
            <v>1.1135999999999999</v>
          </cell>
        </row>
        <row r="27">
          <cell r="A27" t="str">
            <v>A11103</v>
          </cell>
          <cell r="B27" t="str">
            <v>116/02/24</v>
          </cell>
          <cell r="C27">
            <v>0.5</v>
          </cell>
          <cell r="D27">
            <v>3.34</v>
          </cell>
          <cell r="E27">
            <v>3.41</v>
          </cell>
          <cell r="F27" t="str">
            <v/>
          </cell>
          <cell r="G27" t="str">
            <v/>
          </cell>
          <cell r="H27" t="str">
            <v/>
          </cell>
          <cell r="I27" t="str">
            <v/>
          </cell>
          <cell r="J27" t="str">
            <v/>
          </cell>
          <cell r="K27" t="str">
            <v/>
          </cell>
          <cell r="L27" t="str">
            <v/>
          </cell>
          <cell r="M27" t="str">
            <v/>
          </cell>
          <cell r="N27" t="str">
            <v/>
          </cell>
          <cell r="O27">
            <v>1.1133</v>
          </cell>
        </row>
        <row r="28">
          <cell r="A28" t="str">
            <v>A11106</v>
          </cell>
          <cell r="B28" t="str">
            <v>116/06/23</v>
          </cell>
          <cell r="C28">
            <v>1</v>
          </cell>
          <cell r="D28">
            <v>3.64</v>
          </cell>
          <cell r="E28">
            <v>3.74</v>
          </cell>
          <cell r="F28" t="str">
            <v/>
          </cell>
          <cell r="G28" t="str">
            <v/>
          </cell>
          <cell r="H28" t="str">
            <v/>
          </cell>
          <cell r="I28" t="str">
            <v/>
          </cell>
          <cell r="J28" t="str">
            <v/>
          </cell>
          <cell r="K28" t="str">
            <v/>
          </cell>
          <cell r="L28" t="str">
            <v/>
          </cell>
          <cell r="M28" t="str">
            <v/>
          </cell>
          <cell r="N28" t="str">
            <v/>
          </cell>
          <cell r="O28">
            <v>1.1306</v>
          </cell>
        </row>
        <row r="29">
          <cell r="A29" t="str">
            <v>A11108</v>
          </cell>
          <cell r="B29" t="str">
            <v>116/09/23</v>
          </cell>
          <cell r="C29">
            <v>1.25</v>
          </cell>
          <cell r="D29">
            <v>3.87</v>
          </cell>
          <cell r="E29">
            <v>3.99</v>
          </cell>
          <cell r="F29" t="str">
            <v/>
          </cell>
          <cell r="G29" t="str">
            <v/>
          </cell>
          <cell r="H29" t="str">
            <v/>
          </cell>
          <cell r="I29" t="str">
            <v/>
          </cell>
          <cell r="J29" t="str">
            <v/>
          </cell>
          <cell r="K29" t="str">
            <v/>
          </cell>
          <cell r="L29" t="str">
            <v/>
          </cell>
          <cell r="M29" t="str">
            <v/>
          </cell>
          <cell r="N29" t="str">
            <v/>
          </cell>
          <cell r="O29">
            <v>1.1406000000000001</v>
          </cell>
        </row>
        <row r="30">
          <cell r="A30" t="str">
            <v>A96107</v>
          </cell>
          <cell r="B30" t="str">
            <v>116/11/16</v>
          </cell>
          <cell r="C30">
            <v>3</v>
          </cell>
          <cell r="D30">
            <v>3.82</v>
          </cell>
          <cell r="E30">
            <v>4.1399999999999997</v>
          </cell>
          <cell r="F30" t="str">
            <v/>
          </cell>
          <cell r="G30" t="str">
            <v/>
          </cell>
          <cell r="H30" t="str">
            <v/>
          </cell>
          <cell r="I30" t="str">
            <v/>
          </cell>
          <cell r="J30" t="str">
            <v/>
          </cell>
          <cell r="K30" t="str">
            <v/>
          </cell>
          <cell r="L30" t="str">
            <v/>
          </cell>
          <cell r="M30" t="str">
            <v/>
          </cell>
          <cell r="N30" t="str">
            <v/>
          </cell>
          <cell r="O30">
            <v>1.1428</v>
          </cell>
        </row>
        <row r="31">
          <cell r="A31" t="str">
            <v>A06109</v>
          </cell>
          <cell r="B31" t="str">
            <v>116/09/20</v>
          </cell>
          <cell r="C31">
            <v>1</v>
          </cell>
          <cell r="D31">
            <v>3.88</v>
          </cell>
          <cell r="E31">
            <v>3.98</v>
          </cell>
          <cell r="F31" t="str">
            <v/>
          </cell>
          <cell r="G31" t="str">
            <v/>
          </cell>
          <cell r="H31" t="str">
            <v/>
          </cell>
          <cell r="I31" t="str">
            <v/>
          </cell>
          <cell r="J31" t="str">
            <v/>
          </cell>
          <cell r="K31" t="str">
            <v/>
          </cell>
          <cell r="L31" t="str">
            <v/>
          </cell>
          <cell r="M31" t="str">
            <v/>
          </cell>
          <cell r="N31" t="str">
            <v/>
          </cell>
          <cell r="O31">
            <v>1.1406000000000001</v>
          </cell>
        </row>
        <row r="32">
          <cell r="A32" t="str">
            <v>A02101</v>
          </cell>
          <cell r="B32" t="str">
            <v>117/01/09</v>
          </cell>
          <cell r="C32">
            <v>1.375</v>
          </cell>
          <cell r="D32">
            <v>4.0999999999999996</v>
          </cell>
          <cell r="E32">
            <v>4.29</v>
          </cell>
          <cell r="F32" t="str">
            <v/>
          </cell>
          <cell r="G32" t="str">
            <v/>
          </cell>
          <cell r="H32" t="str">
            <v/>
          </cell>
          <cell r="I32" t="str">
            <v/>
          </cell>
          <cell r="J32" t="str">
            <v/>
          </cell>
          <cell r="K32" t="str">
            <v/>
          </cell>
          <cell r="L32" t="str">
            <v/>
          </cell>
          <cell r="M32" t="str">
            <v/>
          </cell>
          <cell r="N32" t="str">
            <v/>
          </cell>
          <cell r="O32">
            <v>1.1488</v>
          </cell>
        </row>
        <row r="33">
          <cell r="A33" t="str">
            <v>A97102</v>
          </cell>
          <cell r="B33" t="str">
            <v>117/02/14</v>
          </cell>
          <cell r="C33">
            <v>2.5</v>
          </cell>
          <cell r="D33">
            <v>4.1100000000000003</v>
          </cell>
          <cell r="E33">
            <v>4.38</v>
          </cell>
          <cell r="F33" t="str">
            <v/>
          </cell>
          <cell r="G33" t="str">
            <v/>
          </cell>
          <cell r="H33" t="str">
            <v/>
          </cell>
          <cell r="I33" t="str">
            <v/>
          </cell>
          <cell r="J33" t="str">
            <v/>
          </cell>
          <cell r="K33" t="str">
            <v/>
          </cell>
          <cell r="L33" t="str">
            <v/>
          </cell>
          <cell r="M33" t="str">
            <v/>
          </cell>
          <cell r="N33" t="str">
            <v/>
          </cell>
          <cell r="O33">
            <v>1.1495</v>
          </cell>
        </row>
        <row r="34">
          <cell r="A34" t="str">
            <v>A12101</v>
          </cell>
          <cell r="B34" t="str">
            <v>117/01/17</v>
          </cell>
          <cell r="C34">
            <v>1</v>
          </cell>
          <cell r="D34">
            <v>4.16</v>
          </cell>
          <cell r="E34">
            <v>4.3099999999999996</v>
          </cell>
          <cell r="F34" t="str">
            <v/>
          </cell>
          <cell r="G34" t="str">
            <v/>
          </cell>
          <cell r="H34" t="str">
            <v/>
          </cell>
          <cell r="I34" t="str">
            <v/>
          </cell>
          <cell r="J34" t="str">
            <v/>
          </cell>
          <cell r="K34" t="str">
            <v/>
          </cell>
          <cell r="L34" t="str">
            <v/>
          </cell>
          <cell r="M34" t="str">
            <v/>
          </cell>
          <cell r="N34" t="str">
            <v/>
          </cell>
          <cell r="O34">
            <v>1.1497999999999999</v>
          </cell>
        </row>
        <row r="35">
          <cell r="A35" t="str">
            <v>A07102</v>
          </cell>
          <cell r="B35" t="str">
            <v>117/02/08</v>
          </cell>
          <cell r="C35">
            <v>1</v>
          </cell>
          <cell r="D35">
            <v>4.22</v>
          </cell>
          <cell r="E35">
            <v>4.37</v>
          </cell>
          <cell r="F35" t="str">
            <v/>
          </cell>
          <cell r="G35" t="str">
            <v/>
          </cell>
          <cell r="H35" t="str">
            <v/>
          </cell>
          <cell r="I35" t="str">
            <v/>
          </cell>
          <cell r="J35" t="str">
            <v/>
          </cell>
          <cell r="K35" t="str">
            <v/>
          </cell>
          <cell r="L35" t="str">
            <v/>
          </cell>
          <cell r="M35" t="str">
            <v/>
          </cell>
          <cell r="N35" t="str">
            <v/>
          </cell>
          <cell r="O35">
            <v>1.1512</v>
          </cell>
        </row>
        <row r="36">
          <cell r="A36" t="str">
            <v>A97105</v>
          </cell>
          <cell r="B36" t="str">
            <v>117/08/14</v>
          </cell>
          <cell r="C36">
            <v>2.625</v>
          </cell>
          <cell r="D36">
            <v>4.59</v>
          </cell>
          <cell r="E36">
            <v>4.88</v>
          </cell>
          <cell r="F36" t="str">
            <v/>
          </cell>
          <cell r="G36" t="str">
            <v/>
          </cell>
          <cell r="H36" t="str">
            <v/>
          </cell>
          <cell r="I36" t="str">
            <v/>
          </cell>
          <cell r="J36" t="str">
            <v/>
          </cell>
          <cell r="K36" t="str">
            <v/>
          </cell>
          <cell r="L36" t="str">
            <v/>
          </cell>
          <cell r="M36" t="str">
            <v/>
          </cell>
          <cell r="N36" t="str">
            <v/>
          </cell>
          <cell r="O36">
            <v>1.1613</v>
          </cell>
        </row>
        <row r="37">
          <cell r="A37" t="str">
            <v>A12106</v>
          </cell>
          <cell r="B37" t="str">
            <v>117/05/26</v>
          </cell>
          <cell r="C37">
            <v>1</v>
          </cell>
          <cell r="D37">
            <v>4.51</v>
          </cell>
          <cell r="E37">
            <v>4.66</v>
          </cell>
          <cell r="F37">
            <v>1.149</v>
          </cell>
          <cell r="G37">
            <v>1.149</v>
          </cell>
          <cell r="H37">
            <v>1.149</v>
          </cell>
          <cell r="I37">
            <v>2</v>
          </cell>
          <cell r="J37" t="str">
            <v/>
          </cell>
          <cell r="K37" t="str">
            <v/>
          </cell>
          <cell r="L37" t="str">
            <v/>
          </cell>
          <cell r="M37" t="str">
            <v/>
          </cell>
          <cell r="N37" t="str">
            <v/>
          </cell>
          <cell r="O37">
            <v>1.1578999999999999</v>
          </cell>
        </row>
        <row r="38">
          <cell r="A38" t="str">
            <v>A07105</v>
          </cell>
          <cell r="B38" t="str">
            <v>117/06/08</v>
          </cell>
          <cell r="C38">
            <v>0.875</v>
          </cell>
          <cell r="D38">
            <v>4.5599999999999996</v>
          </cell>
          <cell r="E38">
            <v>4.7</v>
          </cell>
          <cell r="F38" t="str">
            <v/>
          </cell>
          <cell r="G38" t="str">
            <v/>
          </cell>
          <cell r="H38" t="str">
            <v/>
          </cell>
          <cell r="I38" t="str">
            <v/>
          </cell>
          <cell r="J38" t="str">
            <v/>
          </cell>
          <cell r="K38" t="str">
            <v/>
          </cell>
          <cell r="L38" t="str">
            <v/>
          </cell>
          <cell r="M38" t="str">
            <v/>
          </cell>
          <cell r="N38" t="str">
            <v/>
          </cell>
          <cell r="O38">
            <v>1.159</v>
          </cell>
        </row>
        <row r="39">
          <cell r="A39" t="str">
            <v>A12108</v>
          </cell>
          <cell r="B39" t="str">
            <v>117/09/15</v>
          </cell>
          <cell r="C39">
            <v>1.125</v>
          </cell>
          <cell r="D39">
            <v>4.8</v>
          </cell>
          <cell r="E39">
            <v>4.97</v>
          </cell>
          <cell r="F39" t="str">
            <v/>
          </cell>
          <cell r="G39" t="str">
            <v/>
          </cell>
          <cell r="H39" t="str">
            <v/>
          </cell>
          <cell r="I39" t="str">
            <v/>
          </cell>
          <cell r="J39" t="str">
            <v/>
          </cell>
          <cell r="K39" t="str">
            <v/>
          </cell>
          <cell r="L39" t="str">
            <v/>
          </cell>
          <cell r="M39" t="str">
            <v/>
          </cell>
          <cell r="N39" t="str">
            <v/>
          </cell>
          <cell r="O39">
            <v>1.1660999999999999</v>
          </cell>
        </row>
        <row r="40">
          <cell r="A40" t="str">
            <v>A10202</v>
          </cell>
          <cell r="B40" t="str">
            <v>117/08/20</v>
          </cell>
          <cell r="C40">
            <v>0.25</v>
          </cell>
          <cell r="D40">
            <v>4.8099999999999996</v>
          </cell>
          <cell r="E40">
            <v>4.9000000000000004</v>
          </cell>
          <cell r="F40" t="str">
            <v/>
          </cell>
          <cell r="G40" t="str">
            <v/>
          </cell>
          <cell r="H40" t="str">
            <v/>
          </cell>
          <cell r="I40" t="str">
            <v/>
          </cell>
          <cell r="J40" t="str">
            <v/>
          </cell>
          <cell r="K40" t="str">
            <v/>
          </cell>
          <cell r="L40" t="str">
            <v/>
          </cell>
          <cell r="M40" t="str">
            <v/>
          </cell>
          <cell r="N40" t="str">
            <v/>
          </cell>
          <cell r="O40">
            <v>1.1653</v>
          </cell>
        </row>
        <row r="41">
          <cell r="A41" t="str">
            <v>A07109</v>
          </cell>
          <cell r="B41" t="str">
            <v>117/10/17</v>
          </cell>
          <cell r="C41">
            <v>0.875</v>
          </cell>
          <cell r="D41">
            <v>4.87</v>
          </cell>
          <cell r="E41">
            <v>5.0599999999999996</v>
          </cell>
          <cell r="F41" t="str">
            <v/>
          </cell>
          <cell r="G41" t="str">
            <v/>
          </cell>
          <cell r="H41" t="str">
            <v/>
          </cell>
          <cell r="I41" t="str">
            <v/>
          </cell>
          <cell r="J41" t="str">
            <v/>
          </cell>
          <cell r="K41" t="str">
            <v/>
          </cell>
          <cell r="L41" t="str">
            <v/>
          </cell>
          <cell r="M41" t="str">
            <v/>
          </cell>
          <cell r="N41" t="str">
            <v/>
          </cell>
          <cell r="O41">
            <v>1.1694</v>
          </cell>
        </row>
        <row r="42">
          <cell r="A42" t="str">
            <v>A98102</v>
          </cell>
          <cell r="B42" t="str">
            <v>118/02/16</v>
          </cell>
          <cell r="C42">
            <v>2.125</v>
          </cell>
          <cell r="D42">
            <v>5.04</v>
          </cell>
          <cell r="E42">
            <v>5.39</v>
          </cell>
          <cell r="F42" t="str">
            <v/>
          </cell>
          <cell r="G42" t="str">
            <v/>
          </cell>
          <cell r="H42" t="str">
            <v/>
          </cell>
          <cell r="I42" t="str">
            <v/>
          </cell>
          <cell r="J42" t="str">
            <v/>
          </cell>
          <cell r="K42" t="str">
            <v/>
          </cell>
          <cell r="L42" t="str">
            <v/>
          </cell>
          <cell r="M42" t="str">
            <v/>
          </cell>
          <cell r="N42" t="str">
            <v/>
          </cell>
          <cell r="O42">
            <v>1.1803999999999999</v>
          </cell>
        </row>
        <row r="43">
          <cell r="A43" t="str">
            <v>A08103</v>
          </cell>
          <cell r="B43" t="str">
            <v>118/02/13</v>
          </cell>
          <cell r="C43">
            <v>0.75</v>
          </cell>
          <cell r="D43">
            <v>5.21</v>
          </cell>
          <cell r="E43">
            <v>5.38</v>
          </cell>
          <cell r="F43" t="str">
            <v/>
          </cell>
          <cell r="G43" t="str">
            <v/>
          </cell>
          <cell r="H43" t="str">
            <v/>
          </cell>
          <cell r="I43" t="str">
            <v/>
          </cell>
          <cell r="J43" t="str">
            <v/>
          </cell>
          <cell r="K43" t="str">
            <v/>
          </cell>
          <cell r="L43" t="str">
            <v/>
          </cell>
          <cell r="M43" t="str">
            <v/>
          </cell>
          <cell r="N43" t="str">
            <v/>
          </cell>
          <cell r="O43">
            <v>1.1825000000000001</v>
          </cell>
        </row>
        <row r="44">
          <cell r="A44" t="str">
            <v>A98105</v>
          </cell>
          <cell r="B44" t="str">
            <v>118/08/13</v>
          </cell>
          <cell r="C44">
            <v>2.125</v>
          </cell>
          <cell r="D44">
            <v>5.52</v>
          </cell>
          <cell r="E44">
            <v>5.88</v>
          </cell>
          <cell r="F44" t="str">
            <v/>
          </cell>
          <cell r="G44" t="str">
            <v/>
          </cell>
          <cell r="H44" t="str">
            <v/>
          </cell>
          <cell r="I44" t="str">
            <v/>
          </cell>
          <cell r="J44" t="str">
            <v/>
          </cell>
          <cell r="K44" t="str">
            <v/>
          </cell>
          <cell r="L44" t="str">
            <v/>
          </cell>
          <cell r="M44" t="str">
            <v/>
          </cell>
          <cell r="N44" t="str">
            <v/>
          </cell>
          <cell r="O44">
            <v>1.2042999999999999</v>
          </cell>
        </row>
        <row r="45">
          <cell r="A45" t="str">
            <v>A08106</v>
          </cell>
          <cell r="B45" t="str">
            <v>118/06/26</v>
          </cell>
          <cell r="C45">
            <v>0.625</v>
          </cell>
          <cell r="D45">
            <v>5.58</v>
          </cell>
          <cell r="E45">
            <v>5.75</v>
          </cell>
          <cell r="F45" t="str">
            <v/>
          </cell>
          <cell r="G45" t="str">
            <v/>
          </cell>
          <cell r="H45" t="str">
            <v/>
          </cell>
          <cell r="I45" t="str">
            <v/>
          </cell>
          <cell r="J45" t="str">
            <v/>
          </cell>
          <cell r="K45" t="str">
            <v/>
          </cell>
          <cell r="L45" t="str">
            <v/>
          </cell>
          <cell r="M45" t="str">
            <v/>
          </cell>
          <cell r="N45" t="str">
            <v/>
          </cell>
          <cell r="O45">
            <v>1.2004999999999999</v>
          </cell>
        </row>
        <row r="46">
          <cell r="A46" t="str">
            <v>A08109</v>
          </cell>
          <cell r="B46" t="str">
            <v>118/10/14</v>
          </cell>
          <cell r="C46">
            <v>0.625</v>
          </cell>
          <cell r="D46">
            <v>5.84</v>
          </cell>
          <cell r="E46">
            <v>6.05</v>
          </cell>
          <cell r="F46" t="str">
            <v/>
          </cell>
          <cell r="G46" t="str">
            <v/>
          </cell>
          <cell r="H46" t="str">
            <v/>
          </cell>
          <cell r="I46" t="str">
            <v/>
          </cell>
          <cell r="J46" t="str">
            <v/>
          </cell>
          <cell r="K46" t="str">
            <v/>
          </cell>
          <cell r="L46" t="str">
            <v/>
          </cell>
          <cell r="M46" t="str">
            <v/>
          </cell>
          <cell r="N46" t="str">
            <v/>
          </cell>
          <cell r="O46">
            <v>1.2175</v>
          </cell>
        </row>
        <row r="47">
          <cell r="A47" t="str">
            <v>A99104</v>
          </cell>
          <cell r="B47" t="str">
            <v>119/02/22</v>
          </cell>
          <cell r="C47">
            <v>1.875</v>
          </cell>
          <cell r="D47">
            <v>5.97</v>
          </cell>
          <cell r="E47">
            <v>6.41</v>
          </cell>
          <cell r="F47" t="str">
            <v/>
          </cell>
          <cell r="G47" t="str">
            <v/>
          </cell>
          <cell r="H47" t="str">
            <v/>
          </cell>
          <cell r="I47" t="str">
            <v/>
          </cell>
          <cell r="J47" t="str">
            <v/>
          </cell>
          <cell r="K47" t="str">
            <v/>
          </cell>
          <cell r="L47" t="str">
            <v/>
          </cell>
          <cell r="M47" t="str">
            <v/>
          </cell>
          <cell r="N47" t="str">
            <v/>
          </cell>
          <cell r="O47">
            <v>1.2365999999999999</v>
          </cell>
        </row>
        <row r="48">
          <cell r="A48" t="str">
            <v>A09103</v>
          </cell>
          <cell r="B48" t="str">
            <v>119/02/21</v>
          </cell>
          <cell r="C48">
            <v>0.5</v>
          </cell>
          <cell r="D48">
            <v>6.22</v>
          </cell>
          <cell r="E48">
            <v>6.4</v>
          </cell>
          <cell r="F48" t="str">
            <v/>
          </cell>
          <cell r="G48" t="str">
            <v/>
          </cell>
          <cell r="H48" t="str">
            <v/>
          </cell>
          <cell r="I48" t="str">
            <v/>
          </cell>
          <cell r="J48" t="str">
            <v/>
          </cell>
          <cell r="K48" t="str">
            <v/>
          </cell>
          <cell r="L48" t="str">
            <v/>
          </cell>
          <cell r="M48" t="str">
            <v/>
          </cell>
          <cell r="N48" t="str">
            <v/>
          </cell>
          <cell r="O48">
            <v>1.2405999999999999</v>
          </cell>
        </row>
        <row r="49">
          <cell r="A49" t="str">
            <v>A99107</v>
          </cell>
          <cell r="B49" t="str">
            <v>119/08/12</v>
          </cell>
          <cell r="C49">
            <v>1.75</v>
          </cell>
          <cell r="D49">
            <v>6.45</v>
          </cell>
          <cell r="E49">
            <v>6.88</v>
          </cell>
          <cell r="F49" t="str">
            <v/>
          </cell>
          <cell r="G49" t="str">
            <v/>
          </cell>
          <cell r="H49" t="str">
            <v/>
          </cell>
          <cell r="I49" t="str">
            <v/>
          </cell>
          <cell r="J49" t="str">
            <v/>
          </cell>
          <cell r="K49" t="str">
            <v/>
          </cell>
          <cell r="L49" t="str">
            <v/>
          </cell>
          <cell r="M49" t="str">
            <v/>
          </cell>
          <cell r="N49" t="str">
            <v/>
          </cell>
          <cell r="O49">
            <v>1.2697000000000001</v>
          </cell>
        </row>
        <row r="50">
          <cell r="A50" t="str">
            <v>A09106</v>
          </cell>
          <cell r="B50" t="str">
            <v>119/06/11</v>
          </cell>
          <cell r="C50">
            <v>0.375</v>
          </cell>
          <cell r="D50">
            <v>6.54</v>
          </cell>
          <cell r="E50">
            <v>6.71</v>
          </cell>
          <cell r="F50" t="str">
            <v/>
          </cell>
          <cell r="G50" t="str">
            <v/>
          </cell>
          <cell r="H50" t="str">
            <v/>
          </cell>
          <cell r="I50" t="str">
            <v/>
          </cell>
          <cell r="J50" t="str">
            <v/>
          </cell>
          <cell r="K50" t="str">
            <v/>
          </cell>
          <cell r="L50" t="str">
            <v/>
          </cell>
          <cell r="M50" t="str">
            <v/>
          </cell>
          <cell r="N50" t="str">
            <v/>
          </cell>
          <cell r="O50">
            <v>1.2624</v>
          </cell>
        </row>
        <row r="51">
          <cell r="A51" t="str">
            <v>A00102</v>
          </cell>
          <cell r="B51" t="str">
            <v>120/01/13</v>
          </cell>
          <cell r="C51">
            <v>2.125</v>
          </cell>
          <cell r="D51">
            <v>6.67</v>
          </cell>
          <cell r="E51">
            <v>7.3</v>
          </cell>
          <cell r="F51" t="str">
            <v/>
          </cell>
          <cell r="G51" t="str">
            <v/>
          </cell>
          <cell r="H51" t="str">
            <v/>
          </cell>
          <cell r="I51" t="str">
            <v/>
          </cell>
          <cell r="J51" t="str">
            <v/>
          </cell>
          <cell r="K51" t="str">
            <v/>
          </cell>
          <cell r="L51" t="str">
            <v/>
          </cell>
          <cell r="M51" t="str">
            <v/>
          </cell>
          <cell r="N51" t="str">
            <v/>
          </cell>
          <cell r="O51">
            <v>1.2997000000000001</v>
          </cell>
        </row>
        <row r="52">
          <cell r="A52" t="str">
            <v>A09109</v>
          </cell>
          <cell r="B52" t="str">
            <v>119/10/14</v>
          </cell>
          <cell r="C52">
            <v>0.25</v>
          </cell>
          <cell r="D52">
            <v>6.88</v>
          </cell>
          <cell r="E52">
            <v>7.05</v>
          </cell>
          <cell r="F52" t="str">
            <v/>
          </cell>
          <cell r="G52" t="str">
            <v/>
          </cell>
          <cell r="H52" t="str">
            <v/>
          </cell>
          <cell r="I52" t="str">
            <v/>
          </cell>
          <cell r="J52" t="str">
            <v/>
          </cell>
          <cell r="K52" t="str">
            <v/>
          </cell>
          <cell r="L52" t="str">
            <v/>
          </cell>
          <cell r="M52" t="str">
            <v/>
          </cell>
          <cell r="N52" t="str">
            <v/>
          </cell>
          <cell r="O52">
            <v>1.2890999999999999</v>
          </cell>
        </row>
        <row r="53">
          <cell r="A53" t="str">
            <v>A90105</v>
          </cell>
          <cell r="B53" t="str">
            <v>120/07/17</v>
          </cell>
          <cell r="C53">
            <v>3.625</v>
          </cell>
          <cell r="D53">
            <v>6.88</v>
          </cell>
          <cell r="E53">
            <v>7.8</v>
          </cell>
          <cell r="F53" t="str">
            <v/>
          </cell>
          <cell r="G53" t="str">
            <v/>
          </cell>
          <cell r="H53" t="str">
            <v/>
          </cell>
          <cell r="I53" t="str">
            <v/>
          </cell>
          <cell r="J53" t="str">
            <v/>
          </cell>
          <cell r="K53" t="str">
            <v/>
          </cell>
          <cell r="L53" t="str">
            <v/>
          </cell>
          <cell r="M53" t="str">
            <v/>
          </cell>
          <cell r="N53" t="str">
            <v/>
          </cell>
          <cell r="O53">
            <v>1.3274999999999999</v>
          </cell>
        </row>
        <row r="54">
          <cell r="A54" t="str">
            <v>A00201</v>
          </cell>
          <cell r="B54" t="str">
            <v>120/05/26</v>
          </cell>
          <cell r="C54">
            <v>1.75</v>
          </cell>
          <cell r="D54">
            <v>7.11</v>
          </cell>
          <cell r="E54">
            <v>7.66</v>
          </cell>
          <cell r="F54" t="str">
            <v/>
          </cell>
          <cell r="G54" t="str">
            <v/>
          </cell>
          <cell r="H54" t="str">
            <v/>
          </cell>
          <cell r="I54" t="str">
            <v/>
          </cell>
          <cell r="J54" t="str">
            <v/>
          </cell>
          <cell r="K54" t="str">
            <v/>
          </cell>
          <cell r="L54" t="str">
            <v/>
          </cell>
          <cell r="M54" t="str">
            <v/>
          </cell>
          <cell r="N54" t="str">
            <v/>
          </cell>
          <cell r="O54">
            <v>1.3277000000000001</v>
          </cell>
        </row>
        <row r="55">
          <cell r="A55" t="str">
            <v>A00107</v>
          </cell>
          <cell r="B55" t="str">
            <v>120/08/02</v>
          </cell>
          <cell r="C55">
            <v>1.875</v>
          </cell>
          <cell r="D55">
            <v>7.26</v>
          </cell>
          <cell r="E55">
            <v>7.85</v>
          </cell>
          <cell r="F55" t="str">
            <v/>
          </cell>
          <cell r="G55" t="str">
            <v/>
          </cell>
          <cell r="H55" t="str">
            <v/>
          </cell>
          <cell r="I55" t="str">
            <v/>
          </cell>
          <cell r="J55" t="str">
            <v/>
          </cell>
          <cell r="K55" t="str">
            <v/>
          </cell>
          <cell r="L55" t="str">
            <v/>
          </cell>
          <cell r="M55" t="str">
            <v/>
          </cell>
          <cell r="N55" t="str">
            <v/>
          </cell>
          <cell r="O55">
            <v>1.3389</v>
          </cell>
        </row>
        <row r="56">
          <cell r="A56" t="str">
            <v>A10103</v>
          </cell>
          <cell r="B56" t="str">
            <v>120/02/22</v>
          </cell>
          <cell r="C56">
            <v>0.25</v>
          </cell>
          <cell r="D56">
            <v>7.24</v>
          </cell>
          <cell r="E56">
            <v>7.41</v>
          </cell>
          <cell r="F56" t="str">
            <v/>
          </cell>
          <cell r="G56" t="str">
            <v/>
          </cell>
          <cell r="H56" t="str">
            <v/>
          </cell>
          <cell r="I56" t="str">
            <v/>
          </cell>
          <cell r="J56" t="str">
            <v/>
          </cell>
          <cell r="K56" t="str">
            <v/>
          </cell>
          <cell r="L56" t="str">
            <v/>
          </cell>
          <cell r="M56" t="str">
            <v/>
          </cell>
          <cell r="N56" t="str">
            <v/>
          </cell>
          <cell r="O56">
            <v>1.3169999999999999</v>
          </cell>
        </row>
        <row r="57">
          <cell r="A57" t="str">
            <v>A10201</v>
          </cell>
          <cell r="B57" t="str">
            <v>120/05/07</v>
          </cell>
          <cell r="C57">
            <v>0.375</v>
          </cell>
          <cell r="D57">
            <v>7.4</v>
          </cell>
          <cell r="E57">
            <v>7.61</v>
          </cell>
          <cell r="F57" t="str">
            <v/>
          </cell>
          <cell r="G57" t="str">
            <v/>
          </cell>
          <cell r="H57" t="str">
            <v/>
          </cell>
          <cell r="I57" t="str">
            <v/>
          </cell>
          <cell r="J57" t="str">
            <v/>
          </cell>
          <cell r="K57" t="str">
            <v/>
          </cell>
          <cell r="L57" t="str">
            <v/>
          </cell>
          <cell r="M57" t="str">
            <v/>
          </cell>
          <cell r="N57" t="str">
            <v/>
          </cell>
          <cell r="O57">
            <v>1.3314999999999999</v>
          </cell>
        </row>
        <row r="58">
          <cell r="A58" t="str">
            <v>A10107</v>
          </cell>
          <cell r="B58" t="str">
            <v>120/06/23</v>
          </cell>
          <cell r="C58">
            <v>0.375</v>
          </cell>
          <cell r="D58">
            <v>7.53</v>
          </cell>
          <cell r="E58">
            <v>7.74</v>
          </cell>
          <cell r="F58" t="str">
            <v/>
          </cell>
          <cell r="G58" t="str">
            <v/>
          </cell>
          <cell r="H58" t="str">
            <v/>
          </cell>
          <cell r="I58" t="str">
            <v/>
          </cell>
          <cell r="J58" t="str">
            <v/>
          </cell>
          <cell r="K58" t="str">
            <v/>
          </cell>
          <cell r="L58" t="str">
            <v/>
          </cell>
          <cell r="M58" t="str">
            <v/>
          </cell>
          <cell r="N58" t="str">
            <v/>
          </cell>
          <cell r="O58">
            <v>1.3405</v>
          </cell>
        </row>
        <row r="59">
          <cell r="A59" t="str">
            <v>A01102</v>
          </cell>
          <cell r="B59" t="str">
            <v>121/01/20</v>
          </cell>
          <cell r="C59">
            <v>1.625</v>
          </cell>
          <cell r="D59">
            <v>7.66</v>
          </cell>
          <cell r="E59">
            <v>8.32</v>
          </cell>
          <cell r="F59" t="str">
            <v/>
          </cell>
          <cell r="G59" t="str">
            <v/>
          </cell>
          <cell r="H59" t="str">
            <v/>
          </cell>
          <cell r="I59" t="str">
            <v/>
          </cell>
          <cell r="J59" t="str">
            <v/>
          </cell>
          <cell r="K59" t="str">
            <v/>
          </cell>
          <cell r="L59" t="str">
            <v/>
          </cell>
          <cell r="M59" t="str">
            <v/>
          </cell>
          <cell r="N59" t="str">
            <v/>
          </cell>
          <cell r="O59">
            <v>1.3636999999999999</v>
          </cell>
        </row>
        <row r="60">
          <cell r="A60" t="str">
            <v>A10111</v>
          </cell>
          <cell r="B60" t="str">
            <v>120/10/22</v>
          </cell>
          <cell r="C60">
            <v>0.5</v>
          </cell>
          <cell r="D60">
            <v>7.78</v>
          </cell>
          <cell r="E60">
            <v>8.07</v>
          </cell>
          <cell r="F60" t="str">
            <v/>
          </cell>
          <cell r="G60" t="str">
            <v/>
          </cell>
          <cell r="H60" t="str">
            <v/>
          </cell>
          <cell r="I60" t="str">
            <v/>
          </cell>
          <cell r="J60" t="str">
            <v/>
          </cell>
          <cell r="K60" t="str">
            <v/>
          </cell>
          <cell r="L60" t="str">
            <v/>
          </cell>
          <cell r="M60" t="str">
            <v/>
          </cell>
          <cell r="N60" t="str">
            <v/>
          </cell>
          <cell r="O60">
            <v>1.3596999999999999</v>
          </cell>
        </row>
        <row r="61">
          <cell r="A61" t="str">
            <v>A01201</v>
          </cell>
          <cell r="B61" t="str">
            <v>121/03/16</v>
          </cell>
          <cell r="C61">
            <v>1.625</v>
          </cell>
          <cell r="D61">
            <v>7.81</v>
          </cell>
          <cell r="E61">
            <v>8.4700000000000006</v>
          </cell>
          <cell r="F61" t="str">
            <v/>
          </cell>
          <cell r="G61" t="str">
            <v/>
          </cell>
          <cell r="H61" t="str">
            <v/>
          </cell>
          <cell r="I61" t="str">
            <v/>
          </cell>
          <cell r="J61" t="str">
            <v/>
          </cell>
          <cell r="K61" t="str">
            <v/>
          </cell>
          <cell r="L61" t="str">
            <v/>
          </cell>
          <cell r="M61" t="str">
            <v/>
          </cell>
          <cell r="N61" t="str">
            <v/>
          </cell>
          <cell r="O61">
            <v>1.3689</v>
          </cell>
        </row>
        <row r="62">
          <cell r="A62" t="str">
            <v>A11201</v>
          </cell>
          <cell r="B62" t="str">
            <v>121/01/10</v>
          </cell>
          <cell r="C62">
            <v>0.75</v>
          </cell>
          <cell r="D62">
            <v>7.91</v>
          </cell>
          <cell r="E62">
            <v>8.2899999999999991</v>
          </cell>
          <cell r="F62" t="str">
            <v/>
          </cell>
          <cell r="G62" t="str">
            <v/>
          </cell>
          <cell r="H62" t="str">
            <v/>
          </cell>
          <cell r="I62" t="str">
            <v/>
          </cell>
          <cell r="J62" t="str">
            <v/>
          </cell>
          <cell r="K62" t="str">
            <v/>
          </cell>
          <cell r="L62" t="str">
            <v/>
          </cell>
          <cell r="M62" t="str">
            <v/>
          </cell>
          <cell r="N62" t="str">
            <v/>
          </cell>
          <cell r="O62">
            <v>1.3683000000000001</v>
          </cell>
        </row>
        <row r="63">
          <cell r="A63" t="str">
            <v>A11102</v>
          </cell>
          <cell r="B63" t="str">
            <v>121/02/18</v>
          </cell>
          <cell r="C63">
            <v>0.625</v>
          </cell>
          <cell r="D63">
            <v>8.0500000000000007</v>
          </cell>
          <cell r="E63">
            <v>8.39</v>
          </cell>
          <cell r="F63" t="str">
            <v/>
          </cell>
          <cell r="G63" t="str">
            <v/>
          </cell>
          <cell r="H63" t="str">
            <v/>
          </cell>
          <cell r="I63" t="str">
            <v/>
          </cell>
          <cell r="J63" t="str">
            <v/>
          </cell>
          <cell r="K63" t="str">
            <v/>
          </cell>
          <cell r="L63" t="str">
            <v/>
          </cell>
          <cell r="M63" t="str">
            <v/>
          </cell>
          <cell r="N63" t="str">
            <v/>
          </cell>
          <cell r="O63">
            <v>1.3731</v>
          </cell>
        </row>
        <row r="64">
          <cell r="A64" t="str">
            <v>A01107</v>
          </cell>
          <cell r="B64" t="str">
            <v>121/08/10</v>
          </cell>
          <cell r="C64">
            <v>1.5</v>
          </cell>
          <cell r="D64">
            <v>8.24</v>
          </cell>
          <cell r="E64">
            <v>8.8699999999999992</v>
          </cell>
          <cell r="F64" t="str">
            <v/>
          </cell>
          <cell r="G64" t="str">
            <v/>
          </cell>
          <cell r="H64" t="str">
            <v/>
          </cell>
          <cell r="I64" t="str">
            <v/>
          </cell>
          <cell r="J64" t="str">
            <v/>
          </cell>
          <cell r="K64" t="str">
            <v/>
          </cell>
          <cell r="L64" t="str">
            <v/>
          </cell>
          <cell r="M64" t="str">
            <v/>
          </cell>
          <cell r="N64" t="str">
            <v/>
          </cell>
          <cell r="O64">
            <v>1.3784000000000001</v>
          </cell>
        </row>
        <row r="65">
          <cell r="A65" t="str">
            <v>A11107</v>
          </cell>
          <cell r="B65" t="str">
            <v>121/06/30</v>
          </cell>
          <cell r="C65">
            <v>1.25</v>
          </cell>
          <cell r="D65">
            <v>8.2100000000000009</v>
          </cell>
          <cell r="E65">
            <v>8.76</v>
          </cell>
          <cell r="F65" t="str">
            <v/>
          </cell>
          <cell r="G65" t="str">
            <v/>
          </cell>
          <cell r="H65" t="str">
            <v/>
          </cell>
          <cell r="I65" t="str">
            <v/>
          </cell>
          <cell r="J65" t="str">
            <v/>
          </cell>
          <cell r="K65" t="str">
            <v/>
          </cell>
          <cell r="L65" t="str">
            <v/>
          </cell>
          <cell r="M65" t="str">
            <v/>
          </cell>
          <cell r="N65" t="str">
            <v/>
          </cell>
          <cell r="O65">
            <v>1.3781000000000001</v>
          </cell>
        </row>
        <row r="66">
          <cell r="A66" t="str">
            <v>A11110</v>
          </cell>
          <cell r="B66" t="str">
            <v>121/10/17</v>
          </cell>
          <cell r="C66">
            <v>1.75</v>
          </cell>
          <cell r="D66">
            <v>8.2200000000000006</v>
          </cell>
          <cell r="E66">
            <v>9.06</v>
          </cell>
          <cell r="F66" t="str">
            <v/>
          </cell>
          <cell r="G66" t="str">
            <v/>
          </cell>
          <cell r="H66" t="str">
            <v/>
          </cell>
          <cell r="I66" t="str">
            <v/>
          </cell>
          <cell r="J66" t="str">
            <v/>
          </cell>
          <cell r="K66" t="str">
            <v/>
          </cell>
          <cell r="L66" t="str">
            <v/>
          </cell>
          <cell r="M66" t="str">
            <v/>
          </cell>
          <cell r="N66" t="str">
            <v/>
          </cell>
          <cell r="O66">
            <v>1.3791</v>
          </cell>
        </row>
        <row r="67">
          <cell r="A67" t="str">
            <v>A02103</v>
          </cell>
          <cell r="B67" t="str">
            <v>122/01/28</v>
          </cell>
          <cell r="C67">
            <v>1.5</v>
          </cell>
          <cell r="D67">
            <v>8.58</v>
          </cell>
          <cell r="E67">
            <v>9.34</v>
          </cell>
          <cell r="F67" t="str">
            <v/>
          </cell>
          <cell r="G67" t="str">
            <v/>
          </cell>
          <cell r="H67" t="str">
            <v/>
          </cell>
          <cell r="I67" t="str">
            <v/>
          </cell>
          <cell r="J67" t="str">
            <v/>
          </cell>
          <cell r="K67" t="str">
            <v/>
          </cell>
          <cell r="L67" t="str">
            <v/>
          </cell>
          <cell r="M67" t="str">
            <v/>
          </cell>
          <cell r="N67" t="str">
            <v/>
          </cell>
          <cell r="O67">
            <v>1.3829</v>
          </cell>
        </row>
        <row r="68">
          <cell r="A68" t="str">
            <v>A12201</v>
          </cell>
          <cell r="B68" t="str">
            <v>122/01/10</v>
          </cell>
          <cell r="C68">
            <v>1.25</v>
          </cell>
          <cell r="D68">
            <v>8.6300000000000008</v>
          </cell>
          <cell r="E68">
            <v>9.2899999999999991</v>
          </cell>
          <cell r="F68" t="str">
            <v/>
          </cell>
          <cell r="G68" t="str">
            <v/>
          </cell>
          <cell r="H68" t="str">
            <v/>
          </cell>
          <cell r="I68" t="str">
            <v/>
          </cell>
          <cell r="J68" t="str">
            <v/>
          </cell>
          <cell r="K68" t="str">
            <v/>
          </cell>
          <cell r="L68" t="str">
            <v/>
          </cell>
          <cell r="M68" t="str">
            <v/>
          </cell>
          <cell r="N68" t="str">
            <v/>
          </cell>
          <cell r="O68">
            <v>1.3842000000000001</v>
          </cell>
        </row>
        <row r="69">
          <cell r="A69" t="str">
            <v>A02201</v>
          </cell>
          <cell r="B69" t="str">
            <v>122/03/21</v>
          </cell>
          <cell r="C69">
            <v>1.75</v>
          </cell>
          <cell r="D69">
            <v>8.64</v>
          </cell>
          <cell r="E69">
            <v>9.48</v>
          </cell>
          <cell r="F69" t="str">
            <v/>
          </cell>
          <cell r="G69" t="str">
            <v/>
          </cell>
          <cell r="H69" t="str">
            <v/>
          </cell>
          <cell r="I69" t="str">
            <v/>
          </cell>
          <cell r="J69" t="str">
            <v/>
          </cell>
          <cell r="K69" t="str">
            <v/>
          </cell>
          <cell r="L69" t="str">
            <v/>
          </cell>
          <cell r="M69" t="str">
            <v/>
          </cell>
          <cell r="N69" t="str">
            <v/>
          </cell>
          <cell r="O69">
            <v>1.3823000000000001</v>
          </cell>
        </row>
        <row r="70">
          <cell r="A70" t="str">
            <v>A02108</v>
          </cell>
          <cell r="B70" t="str">
            <v>122/07/26</v>
          </cell>
          <cell r="C70">
            <v>2</v>
          </cell>
          <cell r="D70">
            <v>8.9</v>
          </cell>
          <cell r="E70">
            <v>9.83</v>
          </cell>
          <cell r="F70" t="str">
            <v/>
          </cell>
          <cell r="G70" t="str">
            <v/>
          </cell>
          <cell r="H70" t="str">
            <v/>
          </cell>
          <cell r="I70" t="str">
            <v/>
          </cell>
          <cell r="J70" t="str">
            <v/>
          </cell>
          <cell r="K70" t="str">
            <v/>
          </cell>
          <cell r="L70" t="str">
            <v/>
          </cell>
          <cell r="M70" t="str">
            <v/>
          </cell>
          <cell r="N70" t="str">
            <v/>
          </cell>
          <cell r="O70">
            <v>1.383</v>
          </cell>
        </row>
        <row r="71">
          <cell r="A71" t="str">
            <v>A12102</v>
          </cell>
          <cell r="B71" t="str">
            <v>122/02/17</v>
          </cell>
          <cell r="C71">
            <v>1.125</v>
          </cell>
          <cell r="D71">
            <v>8.7799999999999994</v>
          </cell>
          <cell r="E71">
            <v>9.39</v>
          </cell>
          <cell r="F71" t="str">
            <v/>
          </cell>
          <cell r="G71" t="str">
            <v/>
          </cell>
          <cell r="H71" t="str">
            <v/>
          </cell>
          <cell r="I71" t="str">
            <v/>
          </cell>
          <cell r="J71" t="str">
            <v/>
          </cell>
          <cell r="K71" t="str">
            <v/>
          </cell>
          <cell r="L71" t="str">
            <v/>
          </cell>
          <cell r="M71" t="str">
            <v/>
          </cell>
          <cell r="N71" t="str">
            <v/>
          </cell>
          <cell r="O71">
            <v>1.3855999999999999</v>
          </cell>
        </row>
        <row r="72">
          <cell r="A72" t="str">
            <v>A93106</v>
          </cell>
          <cell r="B72" t="str">
            <v>123/05/27</v>
          </cell>
          <cell r="C72">
            <v>3.875</v>
          </cell>
          <cell r="D72">
            <v>8.93</v>
          </cell>
          <cell r="E72">
            <v>10.66</v>
          </cell>
          <cell r="F72" t="str">
            <v/>
          </cell>
          <cell r="G72" t="str">
            <v/>
          </cell>
          <cell r="H72" t="str">
            <v/>
          </cell>
          <cell r="I72" t="str">
            <v/>
          </cell>
          <cell r="J72" t="str">
            <v/>
          </cell>
          <cell r="K72" t="str">
            <v/>
          </cell>
          <cell r="L72" t="str">
            <v/>
          </cell>
          <cell r="M72" t="str">
            <v/>
          </cell>
          <cell r="N72" t="str">
            <v/>
          </cell>
          <cell r="O72">
            <v>1.3786</v>
          </cell>
        </row>
        <row r="73">
          <cell r="A73" t="str">
            <v>A12107</v>
          </cell>
          <cell r="B73" t="str">
            <v>122/06/09</v>
          </cell>
          <cell r="C73">
            <v>1.125</v>
          </cell>
          <cell r="D73">
            <v>9.08</v>
          </cell>
          <cell r="E73">
            <v>9.6999999999999993</v>
          </cell>
          <cell r="F73" t="str">
            <v/>
          </cell>
          <cell r="G73" t="str">
            <v/>
          </cell>
          <cell r="H73" t="str">
            <v/>
          </cell>
          <cell r="I73" t="str">
            <v/>
          </cell>
          <cell r="J73">
            <v>1.2350000000000001</v>
          </cell>
          <cell r="K73">
            <v>1.2350000000000001</v>
          </cell>
          <cell r="L73">
            <v>1.2350000000000001</v>
          </cell>
          <cell r="M73">
            <v>1</v>
          </cell>
          <cell r="N73">
            <v>1</v>
          </cell>
          <cell r="O73">
            <v>1.3875</v>
          </cell>
        </row>
        <row r="74">
          <cell r="A74" t="str">
            <v>A03103</v>
          </cell>
          <cell r="B74" t="str">
            <v>123/01/29</v>
          </cell>
          <cell r="C74">
            <v>2</v>
          </cell>
          <cell r="D74">
            <v>9.23</v>
          </cell>
          <cell r="E74">
            <v>10.34</v>
          </cell>
          <cell r="F74" t="str">
            <v/>
          </cell>
          <cell r="G74" t="str">
            <v/>
          </cell>
          <cell r="H74" t="str">
            <v/>
          </cell>
          <cell r="I74" t="str">
            <v/>
          </cell>
          <cell r="J74" t="str">
            <v/>
          </cell>
          <cell r="K74" t="str">
            <v/>
          </cell>
          <cell r="L74" t="str">
            <v/>
          </cell>
          <cell r="M74" t="str">
            <v/>
          </cell>
          <cell r="N74" t="str">
            <v/>
          </cell>
          <cell r="O74">
            <v>1.3858999999999999</v>
          </cell>
        </row>
        <row r="75">
          <cell r="A75" t="str">
            <v>A03111</v>
          </cell>
          <cell r="B75" t="str">
            <v>123/07/31</v>
          </cell>
          <cell r="C75">
            <v>2.125</v>
          </cell>
          <cell r="D75">
            <v>9.68</v>
          </cell>
          <cell r="E75">
            <v>10.84</v>
          </cell>
          <cell r="F75" t="str">
            <v/>
          </cell>
          <cell r="G75" t="str">
            <v/>
          </cell>
          <cell r="H75" t="str">
            <v/>
          </cell>
          <cell r="I75" t="str">
            <v/>
          </cell>
          <cell r="J75" t="str">
            <v/>
          </cell>
          <cell r="K75" t="str">
            <v/>
          </cell>
          <cell r="L75" t="str">
            <v/>
          </cell>
          <cell r="M75" t="str">
            <v/>
          </cell>
          <cell r="N75" t="str">
            <v/>
          </cell>
          <cell r="O75">
            <v>1.3880999999999999</v>
          </cell>
        </row>
        <row r="76">
          <cell r="A76" t="str">
            <v>A03107</v>
          </cell>
          <cell r="B76" t="str">
            <v>123/04/25</v>
          </cell>
          <cell r="C76">
            <v>1.875</v>
          </cell>
          <cell r="D76">
            <v>9.51</v>
          </cell>
          <cell r="E76">
            <v>10.58</v>
          </cell>
          <cell r="F76" t="str">
            <v/>
          </cell>
          <cell r="G76" t="str">
            <v/>
          </cell>
          <cell r="H76" t="str">
            <v/>
          </cell>
          <cell r="I76" t="str">
            <v/>
          </cell>
          <cell r="J76" t="str">
            <v/>
          </cell>
          <cell r="K76" t="str">
            <v/>
          </cell>
          <cell r="L76" t="str">
            <v/>
          </cell>
          <cell r="M76" t="str">
            <v/>
          </cell>
          <cell r="N76" t="str">
            <v/>
          </cell>
          <cell r="O76">
            <v>1.3879999999999999</v>
          </cell>
        </row>
        <row r="77">
          <cell r="A77" t="str">
            <v>A03114</v>
          </cell>
          <cell r="B77" t="str">
            <v>123/10/02</v>
          </cell>
          <cell r="C77">
            <v>2.25</v>
          </cell>
          <cell r="D77">
            <v>9.6</v>
          </cell>
          <cell r="E77">
            <v>11.01</v>
          </cell>
          <cell r="F77" t="str">
            <v/>
          </cell>
          <cell r="G77" t="str">
            <v/>
          </cell>
          <cell r="H77" t="str">
            <v/>
          </cell>
          <cell r="I77" t="str">
            <v/>
          </cell>
          <cell r="J77" t="str">
            <v/>
          </cell>
          <cell r="K77" t="str">
            <v/>
          </cell>
          <cell r="L77" t="str">
            <v/>
          </cell>
          <cell r="M77" t="str">
            <v/>
          </cell>
          <cell r="N77" t="str">
            <v/>
          </cell>
          <cell r="O77">
            <v>1.3884000000000001</v>
          </cell>
        </row>
        <row r="78">
          <cell r="A78" t="str">
            <v>A04102</v>
          </cell>
          <cell r="B78" t="str">
            <v>124/01/23</v>
          </cell>
          <cell r="C78">
            <v>2</v>
          </cell>
          <cell r="D78">
            <v>10.02</v>
          </cell>
          <cell r="E78">
            <v>11.32</v>
          </cell>
          <cell r="F78" t="str">
            <v/>
          </cell>
          <cell r="G78" t="str">
            <v/>
          </cell>
          <cell r="H78" t="str">
            <v/>
          </cell>
          <cell r="I78" t="str">
            <v/>
          </cell>
          <cell r="J78" t="str">
            <v/>
          </cell>
          <cell r="K78" t="str">
            <v/>
          </cell>
          <cell r="L78" t="str">
            <v/>
          </cell>
          <cell r="M78" t="str">
            <v/>
          </cell>
          <cell r="N78" t="str">
            <v/>
          </cell>
          <cell r="O78">
            <v>1.3913</v>
          </cell>
        </row>
        <row r="79">
          <cell r="A79" t="str">
            <v>A04107</v>
          </cell>
          <cell r="B79" t="str">
            <v>124/04/15</v>
          </cell>
          <cell r="C79">
            <v>2.125</v>
          </cell>
          <cell r="D79">
            <v>10.18</v>
          </cell>
          <cell r="E79">
            <v>11.55</v>
          </cell>
          <cell r="F79" t="str">
            <v/>
          </cell>
          <cell r="G79" t="str">
            <v/>
          </cell>
          <cell r="H79" t="str">
            <v/>
          </cell>
          <cell r="I79" t="str">
            <v/>
          </cell>
          <cell r="J79" t="str">
            <v/>
          </cell>
          <cell r="K79" t="str">
            <v/>
          </cell>
          <cell r="L79" t="str">
            <v/>
          </cell>
          <cell r="M79" t="str">
            <v/>
          </cell>
          <cell r="N79" t="str">
            <v/>
          </cell>
          <cell r="O79">
            <v>1.3917999999999999</v>
          </cell>
        </row>
        <row r="80">
          <cell r="A80" t="str">
            <v>A04114</v>
          </cell>
          <cell r="B80" t="str">
            <v>124/10/26</v>
          </cell>
          <cell r="C80">
            <v>1.75</v>
          </cell>
          <cell r="D80">
            <v>10.7</v>
          </cell>
          <cell r="E80">
            <v>12.08</v>
          </cell>
          <cell r="F80" t="str">
            <v/>
          </cell>
          <cell r="G80" t="str">
            <v/>
          </cell>
          <cell r="H80" t="str">
            <v/>
          </cell>
          <cell r="I80" t="str">
            <v/>
          </cell>
          <cell r="J80" t="str">
            <v/>
          </cell>
          <cell r="K80" t="str">
            <v/>
          </cell>
          <cell r="L80" t="str">
            <v/>
          </cell>
          <cell r="M80" t="str">
            <v/>
          </cell>
          <cell r="N80" t="str">
            <v/>
          </cell>
          <cell r="O80">
            <v>1.3962000000000001</v>
          </cell>
        </row>
        <row r="81">
          <cell r="A81" t="str">
            <v>A05102</v>
          </cell>
          <cell r="B81" t="str">
            <v>125/01/22</v>
          </cell>
          <cell r="C81">
            <v>1.375</v>
          </cell>
          <cell r="D81">
            <v>11.16</v>
          </cell>
          <cell r="E81">
            <v>12.32</v>
          </cell>
          <cell r="F81" t="str">
            <v/>
          </cell>
          <cell r="G81" t="str">
            <v/>
          </cell>
          <cell r="H81" t="str">
            <v/>
          </cell>
          <cell r="I81" t="str">
            <v/>
          </cell>
          <cell r="J81" t="str">
            <v/>
          </cell>
          <cell r="K81" t="str">
            <v/>
          </cell>
          <cell r="L81" t="str">
            <v/>
          </cell>
          <cell r="M81" t="str">
            <v/>
          </cell>
          <cell r="N81" t="str">
            <v/>
          </cell>
          <cell r="O81">
            <v>1.3991</v>
          </cell>
        </row>
        <row r="82">
          <cell r="A82" t="str">
            <v>A05106</v>
          </cell>
          <cell r="B82" t="str">
            <v>125/04/08</v>
          </cell>
          <cell r="C82">
            <v>1.25</v>
          </cell>
          <cell r="D82">
            <v>11.44</v>
          </cell>
          <cell r="E82">
            <v>12.53</v>
          </cell>
          <cell r="F82" t="str">
            <v/>
          </cell>
          <cell r="G82" t="str">
            <v/>
          </cell>
          <cell r="H82" t="str">
            <v/>
          </cell>
          <cell r="I82" t="str">
            <v/>
          </cell>
          <cell r="J82" t="str">
            <v/>
          </cell>
          <cell r="K82" t="str">
            <v/>
          </cell>
          <cell r="L82" t="str">
            <v/>
          </cell>
          <cell r="M82" t="str">
            <v/>
          </cell>
          <cell r="N82" t="str">
            <v/>
          </cell>
          <cell r="O82">
            <v>1.4005000000000001</v>
          </cell>
        </row>
        <row r="83">
          <cell r="A83" t="str">
            <v>A05109</v>
          </cell>
          <cell r="B83" t="str">
            <v>125/07/19</v>
          </cell>
          <cell r="C83">
            <v>1.125</v>
          </cell>
          <cell r="D83">
            <v>11.79</v>
          </cell>
          <cell r="E83">
            <v>12.81</v>
          </cell>
          <cell r="F83" t="str">
            <v/>
          </cell>
          <cell r="G83" t="str">
            <v/>
          </cell>
          <cell r="H83" t="str">
            <v/>
          </cell>
          <cell r="I83" t="str">
            <v/>
          </cell>
          <cell r="J83" t="str">
            <v/>
          </cell>
          <cell r="K83" t="str">
            <v/>
          </cell>
          <cell r="L83" t="str">
            <v/>
          </cell>
          <cell r="M83" t="str">
            <v/>
          </cell>
          <cell r="N83" t="str">
            <v/>
          </cell>
          <cell r="O83">
            <v>1.4021999999999999</v>
          </cell>
        </row>
        <row r="84">
          <cell r="A84" t="str">
            <v>A06103</v>
          </cell>
          <cell r="B84" t="str">
            <v>126/02/20</v>
          </cell>
          <cell r="C84">
            <v>1.75</v>
          </cell>
          <cell r="D84">
            <v>11.81</v>
          </cell>
          <cell r="E84">
            <v>13.4</v>
          </cell>
          <cell r="F84" t="str">
            <v/>
          </cell>
          <cell r="G84" t="str">
            <v/>
          </cell>
          <cell r="H84" t="str">
            <v/>
          </cell>
          <cell r="I84" t="str">
            <v/>
          </cell>
          <cell r="J84" t="str">
            <v/>
          </cell>
          <cell r="K84" t="str">
            <v/>
          </cell>
          <cell r="L84" t="str">
            <v/>
          </cell>
          <cell r="M84" t="str">
            <v/>
          </cell>
          <cell r="N84" t="str">
            <v/>
          </cell>
          <cell r="O84">
            <v>1.4008</v>
          </cell>
        </row>
        <row r="85">
          <cell r="A85" t="str">
            <v>A06108</v>
          </cell>
          <cell r="B85" t="str">
            <v>126/08/18</v>
          </cell>
          <cell r="C85">
            <v>1.5</v>
          </cell>
          <cell r="D85">
            <v>12.46</v>
          </cell>
          <cell r="E85">
            <v>13.89</v>
          </cell>
          <cell r="F85" t="str">
            <v/>
          </cell>
          <cell r="G85" t="str">
            <v/>
          </cell>
          <cell r="H85" t="str">
            <v/>
          </cell>
          <cell r="I85" t="str">
            <v/>
          </cell>
          <cell r="J85" t="str">
            <v/>
          </cell>
          <cell r="K85" t="str">
            <v/>
          </cell>
          <cell r="L85" t="str">
            <v/>
          </cell>
          <cell r="M85" t="str">
            <v/>
          </cell>
          <cell r="N85" t="str">
            <v/>
          </cell>
          <cell r="O85">
            <v>1.4033</v>
          </cell>
        </row>
        <row r="86">
          <cell r="A86" t="str">
            <v>A07103</v>
          </cell>
          <cell r="B86" t="str">
            <v>127/03/13</v>
          </cell>
          <cell r="C86">
            <v>1.375</v>
          </cell>
          <cell r="D86">
            <v>12.93</v>
          </cell>
          <cell r="E86">
            <v>14.46</v>
          </cell>
          <cell r="F86" t="str">
            <v/>
          </cell>
          <cell r="G86" t="str">
            <v/>
          </cell>
          <cell r="H86" t="str">
            <v/>
          </cell>
          <cell r="I86" t="str">
            <v/>
          </cell>
          <cell r="J86" t="str">
            <v/>
          </cell>
          <cell r="K86" t="str">
            <v/>
          </cell>
          <cell r="L86" t="str">
            <v/>
          </cell>
          <cell r="M86" t="str">
            <v/>
          </cell>
          <cell r="N86" t="str">
            <v/>
          </cell>
          <cell r="O86">
            <v>1.4049</v>
          </cell>
        </row>
        <row r="87">
          <cell r="A87" t="str">
            <v>A07108</v>
          </cell>
          <cell r="B87" t="str">
            <v>127/09/21</v>
          </cell>
          <cell r="C87">
            <v>1.125</v>
          </cell>
          <cell r="D87">
            <v>13.65</v>
          </cell>
          <cell r="E87">
            <v>14.98</v>
          </cell>
          <cell r="F87" t="str">
            <v/>
          </cell>
          <cell r="G87" t="str">
            <v/>
          </cell>
          <cell r="H87" t="str">
            <v/>
          </cell>
          <cell r="I87" t="str">
            <v/>
          </cell>
          <cell r="J87" t="str">
            <v/>
          </cell>
          <cell r="K87" t="str">
            <v/>
          </cell>
          <cell r="L87" t="str">
            <v/>
          </cell>
          <cell r="M87" t="str">
            <v/>
          </cell>
          <cell r="N87" t="str">
            <v/>
          </cell>
          <cell r="O87">
            <v>1.4067000000000001</v>
          </cell>
        </row>
        <row r="88">
          <cell r="A88" t="str">
            <v>A99102</v>
          </cell>
          <cell r="B88" t="str">
            <v>129/01/28</v>
          </cell>
          <cell r="C88">
            <v>2.25</v>
          </cell>
          <cell r="D88">
            <v>13.65</v>
          </cell>
          <cell r="E88">
            <v>16.34</v>
          </cell>
          <cell r="F88" t="str">
            <v/>
          </cell>
          <cell r="G88" t="str">
            <v/>
          </cell>
          <cell r="H88" t="str">
            <v/>
          </cell>
          <cell r="I88" t="str">
            <v/>
          </cell>
          <cell r="J88" t="str">
            <v/>
          </cell>
          <cell r="K88" t="str">
            <v/>
          </cell>
          <cell r="L88" t="str">
            <v/>
          </cell>
          <cell r="M88" t="str">
            <v/>
          </cell>
          <cell r="N88" t="str">
            <v/>
          </cell>
          <cell r="O88">
            <v>1.4016</v>
          </cell>
        </row>
        <row r="89">
          <cell r="A89" t="str">
            <v>A08102</v>
          </cell>
          <cell r="B89" t="str">
            <v>128/01/28</v>
          </cell>
          <cell r="C89">
            <v>1.125</v>
          </cell>
          <cell r="D89">
            <v>13.84</v>
          </cell>
          <cell r="E89">
            <v>15.34</v>
          </cell>
          <cell r="F89" t="str">
            <v/>
          </cell>
          <cell r="G89" t="str">
            <v/>
          </cell>
          <cell r="H89" t="str">
            <v/>
          </cell>
          <cell r="I89" t="str">
            <v/>
          </cell>
          <cell r="J89" t="str">
            <v/>
          </cell>
          <cell r="K89" t="str">
            <v/>
          </cell>
          <cell r="L89" t="str">
            <v/>
          </cell>
          <cell r="M89" t="str">
            <v/>
          </cell>
          <cell r="N89" t="str">
            <v/>
          </cell>
          <cell r="O89">
            <v>1.4068000000000001</v>
          </cell>
        </row>
        <row r="90">
          <cell r="A90" t="str">
            <v>A08104</v>
          </cell>
          <cell r="B90" t="str">
            <v>128/03/04</v>
          </cell>
          <cell r="C90">
            <v>1.125</v>
          </cell>
          <cell r="D90">
            <v>13.94</v>
          </cell>
          <cell r="E90">
            <v>15.43</v>
          </cell>
          <cell r="F90" t="str">
            <v/>
          </cell>
          <cell r="G90" t="str">
            <v/>
          </cell>
          <cell r="H90" t="str">
            <v/>
          </cell>
          <cell r="I90" t="str">
            <v/>
          </cell>
          <cell r="J90" t="str">
            <v/>
          </cell>
          <cell r="K90" t="str">
            <v/>
          </cell>
          <cell r="L90" t="str">
            <v/>
          </cell>
          <cell r="M90" t="str">
            <v/>
          </cell>
          <cell r="N90" t="str">
            <v/>
          </cell>
          <cell r="O90">
            <v>1.4067000000000001</v>
          </cell>
        </row>
        <row r="91">
          <cell r="A91" t="str">
            <v>A99109</v>
          </cell>
          <cell r="B91" t="str">
            <v>129/12/28</v>
          </cell>
          <cell r="C91">
            <v>2.125</v>
          </cell>
          <cell r="D91">
            <v>14.38</v>
          </cell>
          <cell r="E91">
            <v>17.25</v>
          </cell>
          <cell r="F91" t="str">
            <v/>
          </cell>
          <cell r="G91" t="str">
            <v/>
          </cell>
          <cell r="H91" t="str">
            <v/>
          </cell>
          <cell r="I91" t="str">
            <v/>
          </cell>
          <cell r="J91" t="str">
            <v/>
          </cell>
          <cell r="K91" t="str">
            <v/>
          </cell>
          <cell r="L91" t="str">
            <v/>
          </cell>
          <cell r="M91" t="str">
            <v/>
          </cell>
          <cell r="N91" t="str">
            <v/>
          </cell>
          <cell r="O91">
            <v>1.4004000000000001</v>
          </cell>
        </row>
        <row r="92">
          <cell r="A92" t="str">
            <v>A00104</v>
          </cell>
          <cell r="B92" t="str">
            <v>130/02/22</v>
          </cell>
          <cell r="C92">
            <v>2</v>
          </cell>
          <cell r="D92">
            <v>14.64</v>
          </cell>
          <cell r="E92">
            <v>17.41</v>
          </cell>
          <cell r="F92" t="str">
            <v/>
          </cell>
          <cell r="G92" t="str">
            <v/>
          </cell>
          <cell r="H92" t="str">
            <v/>
          </cell>
          <cell r="I92" t="str">
            <v/>
          </cell>
          <cell r="J92" t="str">
            <v/>
          </cell>
          <cell r="K92" t="str">
            <v/>
          </cell>
          <cell r="L92" t="str">
            <v/>
          </cell>
          <cell r="M92" t="str">
            <v/>
          </cell>
          <cell r="N92" t="str">
            <v/>
          </cell>
          <cell r="O92">
            <v>1.4005000000000001</v>
          </cell>
        </row>
        <row r="93">
          <cell r="A93" t="str">
            <v>A08108</v>
          </cell>
          <cell r="B93" t="str">
            <v>128/09/06</v>
          </cell>
          <cell r="C93">
            <v>0.75</v>
          </cell>
          <cell r="D93">
            <v>14.82</v>
          </cell>
          <cell r="E93">
            <v>15.94</v>
          </cell>
          <cell r="F93" t="str">
            <v/>
          </cell>
          <cell r="G93" t="str">
            <v/>
          </cell>
          <cell r="H93" t="str">
            <v/>
          </cell>
          <cell r="I93" t="str">
            <v/>
          </cell>
          <cell r="J93" t="str">
            <v/>
          </cell>
          <cell r="K93" t="str">
            <v/>
          </cell>
          <cell r="L93" t="str">
            <v/>
          </cell>
          <cell r="M93" t="str">
            <v/>
          </cell>
          <cell r="N93" t="str">
            <v/>
          </cell>
          <cell r="O93">
            <v>1.4083000000000001</v>
          </cell>
        </row>
        <row r="94">
          <cell r="A94" t="str">
            <v>A00108</v>
          </cell>
          <cell r="B94" t="str">
            <v>130/08/22</v>
          </cell>
          <cell r="C94">
            <v>1.875</v>
          </cell>
          <cell r="D94">
            <v>15.24</v>
          </cell>
          <cell r="E94">
            <v>17.899999999999999</v>
          </cell>
          <cell r="F94" t="str">
            <v/>
          </cell>
          <cell r="G94" t="str">
            <v/>
          </cell>
          <cell r="H94" t="str">
            <v/>
          </cell>
          <cell r="I94" t="str">
            <v/>
          </cell>
          <cell r="J94" t="str">
            <v/>
          </cell>
          <cell r="K94" t="str">
            <v/>
          </cell>
          <cell r="L94" t="str">
            <v/>
          </cell>
          <cell r="M94" t="str">
            <v/>
          </cell>
          <cell r="N94" t="str">
            <v/>
          </cell>
          <cell r="O94">
            <v>1.3992</v>
          </cell>
        </row>
        <row r="95">
          <cell r="A95" t="str">
            <v>A09102</v>
          </cell>
          <cell r="B95" t="str">
            <v>129/01/17</v>
          </cell>
          <cell r="C95">
            <v>0.75</v>
          </cell>
          <cell r="D95">
            <v>15.05</v>
          </cell>
          <cell r="E95">
            <v>16.309999999999999</v>
          </cell>
          <cell r="F95" t="str">
            <v/>
          </cell>
          <cell r="G95" t="str">
            <v/>
          </cell>
          <cell r="H95" t="str">
            <v/>
          </cell>
          <cell r="I95" t="str">
            <v/>
          </cell>
          <cell r="J95" t="str">
            <v/>
          </cell>
          <cell r="K95" t="str">
            <v/>
          </cell>
          <cell r="L95" t="str">
            <v/>
          </cell>
          <cell r="M95" t="str">
            <v/>
          </cell>
          <cell r="N95" t="str">
            <v/>
          </cell>
          <cell r="O95">
            <v>1.4077999999999999</v>
          </cell>
        </row>
        <row r="96">
          <cell r="A96" t="str">
            <v>A09104</v>
          </cell>
          <cell r="B96" t="str">
            <v>129/03/09</v>
          </cell>
          <cell r="C96">
            <v>0.5</v>
          </cell>
          <cell r="D96">
            <v>15.5</v>
          </cell>
          <cell r="E96">
            <v>16.45</v>
          </cell>
          <cell r="F96" t="str">
            <v/>
          </cell>
          <cell r="G96" t="str">
            <v/>
          </cell>
          <cell r="H96" t="str">
            <v/>
          </cell>
          <cell r="I96" t="str">
            <v/>
          </cell>
          <cell r="J96" t="str">
            <v/>
          </cell>
          <cell r="K96" t="str">
            <v/>
          </cell>
          <cell r="L96" t="str">
            <v/>
          </cell>
          <cell r="M96" t="str">
            <v/>
          </cell>
          <cell r="N96" t="str">
            <v/>
          </cell>
          <cell r="O96">
            <v>1.4088000000000001</v>
          </cell>
        </row>
        <row r="97">
          <cell r="A97" t="str">
            <v>A01104</v>
          </cell>
          <cell r="B97" t="str">
            <v>131/02/13</v>
          </cell>
          <cell r="C97">
            <v>1.75</v>
          </cell>
          <cell r="D97">
            <v>15.58</v>
          </cell>
          <cell r="E97">
            <v>18.38</v>
          </cell>
          <cell r="F97" t="str">
            <v/>
          </cell>
          <cell r="G97" t="str">
            <v/>
          </cell>
          <cell r="H97" t="str">
            <v/>
          </cell>
          <cell r="I97" t="str">
            <v/>
          </cell>
          <cell r="J97" t="str">
            <v/>
          </cell>
          <cell r="K97" t="str">
            <v/>
          </cell>
          <cell r="L97" t="str">
            <v/>
          </cell>
          <cell r="M97" t="str">
            <v/>
          </cell>
          <cell r="N97" t="str">
            <v/>
          </cell>
          <cell r="O97">
            <v>1.3976999999999999</v>
          </cell>
        </row>
        <row r="98">
          <cell r="A98" t="str">
            <v>A02109</v>
          </cell>
          <cell r="B98" t="str">
            <v>132/08/02</v>
          </cell>
          <cell r="C98">
            <v>2.5</v>
          </cell>
          <cell r="D98">
            <v>16</v>
          </cell>
          <cell r="E98">
            <v>19.850000000000001</v>
          </cell>
          <cell r="F98" t="str">
            <v/>
          </cell>
          <cell r="G98" t="str">
            <v/>
          </cell>
          <cell r="H98" t="str">
            <v/>
          </cell>
          <cell r="I98" t="str">
            <v/>
          </cell>
          <cell r="J98" t="str">
            <v/>
          </cell>
          <cell r="K98" t="str">
            <v/>
          </cell>
          <cell r="L98" t="str">
            <v/>
          </cell>
          <cell r="M98" t="str">
            <v/>
          </cell>
          <cell r="N98" t="str">
            <v/>
          </cell>
          <cell r="O98">
            <v>1.3878999999999999</v>
          </cell>
        </row>
        <row r="99">
          <cell r="A99" t="str">
            <v>A11109</v>
          </cell>
          <cell r="B99" t="str">
            <v>131/09/30</v>
          </cell>
          <cell r="C99">
            <v>1.875</v>
          </cell>
          <cell r="D99">
            <v>15.8</v>
          </cell>
          <cell r="E99">
            <v>19.010000000000002</v>
          </cell>
          <cell r="F99" t="str">
            <v/>
          </cell>
          <cell r="G99" t="str">
            <v/>
          </cell>
          <cell r="H99" t="str">
            <v/>
          </cell>
          <cell r="I99" t="str">
            <v/>
          </cell>
          <cell r="J99" t="str">
            <v/>
          </cell>
          <cell r="K99" t="str">
            <v/>
          </cell>
          <cell r="L99" t="str">
            <v/>
          </cell>
          <cell r="M99" t="str">
            <v/>
          </cell>
          <cell r="N99" t="str">
            <v/>
          </cell>
          <cell r="O99">
            <v>1.3943000000000001</v>
          </cell>
        </row>
        <row r="100">
          <cell r="A100" t="str">
            <v>A09108</v>
          </cell>
          <cell r="B100" t="str">
            <v>129/09/18</v>
          </cell>
          <cell r="C100">
            <v>0.5</v>
          </cell>
          <cell r="D100">
            <v>16.02</v>
          </cell>
          <cell r="E100">
            <v>16.98</v>
          </cell>
          <cell r="F100" t="str">
            <v/>
          </cell>
          <cell r="G100" t="str">
            <v/>
          </cell>
          <cell r="H100" t="str">
            <v/>
          </cell>
          <cell r="I100" t="str">
            <v/>
          </cell>
          <cell r="J100" t="str">
            <v/>
          </cell>
          <cell r="K100" t="str">
            <v/>
          </cell>
          <cell r="L100" t="str">
            <v/>
          </cell>
          <cell r="M100" t="str">
            <v/>
          </cell>
          <cell r="N100" t="str">
            <v/>
          </cell>
          <cell r="O100">
            <v>1.4076</v>
          </cell>
        </row>
        <row r="101">
          <cell r="A101" t="str">
            <v>A01108</v>
          </cell>
          <cell r="B101" t="str">
            <v>131/08/24</v>
          </cell>
          <cell r="C101">
            <v>1.625</v>
          </cell>
          <cell r="D101">
            <v>16.239999999999998</v>
          </cell>
          <cell r="E101">
            <v>18.91</v>
          </cell>
          <cell r="F101" t="str">
            <v/>
          </cell>
          <cell r="G101" t="str">
            <v/>
          </cell>
          <cell r="H101" t="str">
            <v/>
          </cell>
          <cell r="I101" t="str">
            <v/>
          </cell>
          <cell r="J101" t="str">
            <v/>
          </cell>
          <cell r="K101" t="str">
            <v/>
          </cell>
          <cell r="L101" t="str">
            <v/>
          </cell>
          <cell r="M101" t="str">
            <v/>
          </cell>
          <cell r="N101" t="str">
            <v/>
          </cell>
          <cell r="O101">
            <v>1.3954</v>
          </cell>
        </row>
        <row r="102">
          <cell r="A102" t="str">
            <v>A10102</v>
          </cell>
          <cell r="B102" t="str">
            <v>130/01/29</v>
          </cell>
          <cell r="C102">
            <v>0.5</v>
          </cell>
          <cell r="D102">
            <v>16.29</v>
          </cell>
          <cell r="E102">
            <v>17.34</v>
          </cell>
          <cell r="F102" t="str">
            <v/>
          </cell>
          <cell r="G102" t="str">
            <v/>
          </cell>
          <cell r="H102" t="str">
            <v/>
          </cell>
          <cell r="I102" t="str">
            <v/>
          </cell>
          <cell r="J102" t="str">
            <v/>
          </cell>
          <cell r="K102" t="str">
            <v/>
          </cell>
          <cell r="L102" t="str">
            <v/>
          </cell>
          <cell r="M102" t="str">
            <v/>
          </cell>
          <cell r="N102" t="str">
            <v/>
          </cell>
          <cell r="O102">
            <v>1.4065000000000001</v>
          </cell>
        </row>
        <row r="103">
          <cell r="A103" t="str">
            <v>A02105</v>
          </cell>
          <cell r="B103" t="str">
            <v>132/02/26</v>
          </cell>
          <cell r="C103">
            <v>1.75</v>
          </cell>
          <cell r="D103">
            <v>16.34</v>
          </cell>
          <cell r="E103">
            <v>19.420000000000002</v>
          </cell>
          <cell r="F103" t="str">
            <v/>
          </cell>
          <cell r="G103" t="str">
            <v/>
          </cell>
          <cell r="H103" t="str">
            <v/>
          </cell>
          <cell r="I103" t="str">
            <v/>
          </cell>
          <cell r="J103" t="str">
            <v/>
          </cell>
          <cell r="K103" t="str">
            <v/>
          </cell>
          <cell r="L103" t="str">
            <v/>
          </cell>
          <cell r="M103" t="str">
            <v/>
          </cell>
          <cell r="N103" t="str">
            <v/>
          </cell>
          <cell r="O103">
            <v>1.3922000000000001</v>
          </cell>
        </row>
        <row r="104">
          <cell r="A104" t="str">
            <v>A09113</v>
          </cell>
          <cell r="B104" t="str">
            <v>129/12/29</v>
          </cell>
          <cell r="C104">
            <v>0.375</v>
          </cell>
          <cell r="D104">
            <v>16.399999999999999</v>
          </cell>
          <cell r="E104">
            <v>17.260000000000002</v>
          </cell>
          <cell r="F104" t="str">
            <v/>
          </cell>
          <cell r="G104" t="str">
            <v/>
          </cell>
          <cell r="H104" t="str">
            <v/>
          </cell>
          <cell r="I104" t="str">
            <v/>
          </cell>
          <cell r="J104" t="str">
            <v/>
          </cell>
          <cell r="K104" t="str">
            <v/>
          </cell>
          <cell r="L104" t="str">
            <v/>
          </cell>
          <cell r="M104" t="str">
            <v/>
          </cell>
          <cell r="N104" t="str">
            <v/>
          </cell>
          <cell r="O104">
            <v>1.4073</v>
          </cell>
        </row>
        <row r="105">
          <cell r="A105" t="str">
            <v>A11101</v>
          </cell>
          <cell r="B105" t="str">
            <v>131/01/18</v>
          </cell>
          <cell r="C105">
            <v>1</v>
          </cell>
          <cell r="D105">
            <v>16.41</v>
          </cell>
          <cell r="E105">
            <v>18.309999999999999</v>
          </cell>
          <cell r="F105" t="str">
            <v/>
          </cell>
          <cell r="G105" t="str">
            <v/>
          </cell>
          <cell r="H105" t="str">
            <v/>
          </cell>
          <cell r="I105" t="str">
            <v/>
          </cell>
          <cell r="J105" t="str">
            <v/>
          </cell>
          <cell r="K105" t="str">
            <v/>
          </cell>
          <cell r="L105" t="str">
            <v/>
          </cell>
          <cell r="M105" t="str">
            <v/>
          </cell>
          <cell r="N105" t="str">
            <v/>
          </cell>
          <cell r="O105">
            <v>1.4005000000000001</v>
          </cell>
        </row>
        <row r="106">
          <cell r="A106" t="str">
            <v>A10105</v>
          </cell>
          <cell r="B106" t="str">
            <v>130/05/21</v>
          </cell>
          <cell r="C106">
            <v>0.625</v>
          </cell>
          <cell r="D106">
            <v>16.420000000000002</v>
          </cell>
          <cell r="E106">
            <v>17.649999999999999</v>
          </cell>
          <cell r="F106" t="str">
            <v/>
          </cell>
          <cell r="G106" t="str">
            <v/>
          </cell>
          <cell r="H106" t="str">
            <v/>
          </cell>
          <cell r="I106" t="str">
            <v/>
          </cell>
          <cell r="J106" t="str">
            <v/>
          </cell>
          <cell r="K106" t="str">
            <v/>
          </cell>
          <cell r="L106" t="str">
            <v/>
          </cell>
          <cell r="M106" t="str">
            <v/>
          </cell>
          <cell r="N106" t="str">
            <v/>
          </cell>
          <cell r="O106">
            <v>1.4048</v>
          </cell>
        </row>
        <row r="107">
          <cell r="A107" t="str">
            <v>A03112</v>
          </cell>
          <cell r="B107" t="str">
            <v>133/08/04</v>
          </cell>
          <cell r="C107">
            <v>2.25</v>
          </cell>
          <cell r="D107">
            <v>16.920000000000002</v>
          </cell>
          <cell r="E107">
            <v>20.85</v>
          </cell>
          <cell r="F107" t="str">
            <v/>
          </cell>
          <cell r="G107" t="str">
            <v/>
          </cell>
          <cell r="H107" t="str">
            <v/>
          </cell>
          <cell r="I107" t="str">
            <v/>
          </cell>
          <cell r="J107" t="str">
            <v/>
          </cell>
          <cell r="K107" t="str">
            <v/>
          </cell>
          <cell r="L107" t="str">
            <v/>
          </cell>
          <cell r="M107" t="str">
            <v/>
          </cell>
          <cell r="N107" t="str">
            <v/>
          </cell>
          <cell r="O107">
            <v>1.3808</v>
          </cell>
        </row>
        <row r="108">
          <cell r="A108" t="str">
            <v>A03105</v>
          </cell>
          <cell r="B108" t="str">
            <v>133/02/26</v>
          </cell>
          <cell r="C108">
            <v>2.125</v>
          </cell>
          <cell r="D108">
            <v>16.62</v>
          </cell>
          <cell r="E108">
            <v>20.420000000000002</v>
          </cell>
          <cell r="F108" t="str">
            <v/>
          </cell>
          <cell r="G108" t="str">
            <v/>
          </cell>
          <cell r="H108" t="str">
            <v/>
          </cell>
          <cell r="I108" t="str">
            <v/>
          </cell>
          <cell r="J108" t="str">
            <v/>
          </cell>
          <cell r="K108" t="str">
            <v/>
          </cell>
          <cell r="L108" t="str">
            <v/>
          </cell>
          <cell r="M108" t="str">
            <v/>
          </cell>
          <cell r="N108" t="str">
            <v/>
          </cell>
          <cell r="O108">
            <v>1.3845000000000001</v>
          </cell>
        </row>
        <row r="109">
          <cell r="A109" t="str">
            <v>A11104</v>
          </cell>
          <cell r="B109" t="str">
            <v>131/03/04</v>
          </cell>
          <cell r="C109">
            <v>0.875</v>
          </cell>
          <cell r="D109">
            <v>16.7</v>
          </cell>
          <cell r="E109">
            <v>18.43</v>
          </cell>
          <cell r="F109" t="str">
            <v/>
          </cell>
          <cell r="G109" t="str">
            <v/>
          </cell>
          <cell r="H109" t="str">
            <v/>
          </cell>
          <cell r="I109" t="str">
            <v/>
          </cell>
          <cell r="J109" t="str">
            <v/>
          </cell>
          <cell r="K109" t="str">
            <v/>
          </cell>
          <cell r="L109" t="str">
            <v/>
          </cell>
          <cell r="M109" t="str">
            <v/>
          </cell>
          <cell r="N109" t="str">
            <v/>
          </cell>
          <cell r="O109">
            <v>1.4003000000000001</v>
          </cell>
        </row>
        <row r="110">
          <cell r="A110" t="str">
            <v>A10112</v>
          </cell>
          <cell r="B110" t="str">
            <v>130/11/12</v>
          </cell>
          <cell r="C110">
            <v>0.625</v>
          </cell>
          <cell r="D110">
            <v>16.77</v>
          </cell>
          <cell r="E110">
            <v>18.13</v>
          </cell>
          <cell r="F110" t="str">
            <v/>
          </cell>
          <cell r="G110" t="str">
            <v/>
          </cell>
          <cell r="H110" t="str">
            <v/>
          </cell>
          <cell r="I110" t="str">
            <v/>
          </cell>
          <cell r="J110" t="str">
            <v/>
          </cell>
          <cell r="K110" t="str">
            <v/>
          </cell>
          <cell r="L110" t="str">
            <v/>
          </cell>
          <cell r="M110" t="str">
            <v/>
          </cell>
          <cell r="N110" t="str">
            <v/>
          </cell>
          <cell r="O110">
            <v>1.4027000000000001</v>
          </cell>
        </row>
        <row r="111">
          <cell r="A111" t="str">
            <v>A12104</v>
          </cell>
          <cell r="B111" t="str">
            <v>132/03/03</v>
          </cell>
          <cell r="C111">
            <v>1.375</v>
          </cell>
          <cell r="D111">
            <v>16.809999999999999</v>
          </cell>
          <cell r="E111">
            <v>19.43</v>
          </cell>
          <cell r="F111" t="str">
            <v/>
          </cell>
          <cell r="G111" t="str">
            <v/>
          </cell>
          <cell r="H111" t="str">
            <v/>
          </cell>
          <cell r="I111" t="str">
            <v/>
          </cell>
          <cell r="J111" t="str">
            <v/>
          </cell>
          <cell r="K111" t="str">
            <v/>
          </cell>
          <cell r="L111" t="str">
            <v/>
          </cell>
          <cell r="M111" t="str">
            <v/>
          </cell>
          <cell r="N111" t="str">
            <v/>
          </cell>
          <cell r="O111">
            <v>1.393</v>
          </cell>
        </row>
        <row r="112">
          <cell r="A112" t="str">
            <v>A10110</v>
          </cell>
          <cell r="B112" t="str">
            <v>130/09/29</v>
          </cell>
          <cell r="C112">
            <v>0.5</v>
          </cell>
          <cell r="D112">
            <v>16.850000000000001</v>
          </cell>
          <cell r="E112">
            <v>18.010000000000002</v>
          </cell>
          <cell r="F112" t="str">
            <v/>
          </cell>
          <cell r="G112" t="str">
            <v/>
          </cell>
          <cell r="H112" t="str">
            <v/>
          </cell>
          <cell r="I112" t="str">
            <v/>
          </cell>
          <cell r="J112" t="str">
            <v/>
          </cell>
          <cell r="K112" t="str">
            <v/>
          </cell>
          <cell r="L112" t="str">
            <v/>
          </cell>
          <cell r="M112" t="str">
            <v/>
          </cell>
          <cell r="N112" t="str">
            <v/>
          </cell>
          <cell r="O112">
            <v>1.4037999999999999</v>
          </cell>
        </row>
        <row r="113">
          <cell r="A113" t="str">
            <v>A03116</v>
          </cell>
          <cell r="B113" t="str">
            <v>133/11/26</v>
          </cell>
          <cell r="C113">
            <v>2.25</v>
          </cell>
          <cell r="D113">
            <v>16.899999999999999</v>
          </cell>
          <cell r="E113">
            <v>21.17</v>
          </cell>
          <cell r="F113" t="str">
            <v/>
          </cell>
          <cell r="G113" t="str">
            <v/>
          </cell>
          <cell r="H113" t="str">
            <v/>
          </cell>
          <cell r="I113" t="str">
            <v/>
          </cell>
          <cell r="J113" t="str">
            <v/>
          </cell>
          <cell r="K113" t="str">
            <v/>
          </cell>
          <cell r="L113" t="str">
            <v/>
          </cell>
          <cell r="M113" t="str">
            <v/>
          </cell>
          <cell r="N113" t="str">
            <v/>
          </cell>
          <cell r="O113">
            <v>1.3779999999999999</v>
          </cell>
        </row>
        <row r="114">
          <cell r="A114" t="str">
            <v>A04104</v>
          </cell>
          <cell r="B114" t="str">
            <v>134/02/13</v>
          </cell>
          <cell r="C114">
            <v>2.375</v>
          </cell>
          <cell r="D114">
            <v>16.98</v>
          </cell>
          <cell r="E114">
            <v>21.38</v>
          </cell>
          <cell r="F114" t="str">
            <v/>
          </cell>
          <cell r="G114" t="str">
            <v/>
          </cell>
          <cell r="H114" t="str">
            <v/>
          </cell>
          <cell r="I114" t="str">
            <v/>
          </cell>
          <cell r="J114" t="str">
            <v/>
          </cell>
          <cell r="K114" t="str">
            <v/>
          </cell>
          <cell r="L114" t="str">
            <v/>
          </cell>
          <cell r="M114" t="str">
            <v/>
          </cell>
          <cell r="N114" t="str">
            <v/>
          </cell>
          <cell r="O114">
            <v>1.3759999999999999</v>
          </cell>
        </row>
        <row r="115">
          <cell r="A115" t="str">
            <v>A03108</v>
          </cell>
          <cell r="B115" t="str">
            <v>133/05/28</v>
          </cell>
          <cell r="C115">
            <v>2</v>
          </cell>
          <cell r="D115">
            <v>17.010000000000002</v>
          </cell>
          <cell r="E115">
            <v>20.67</v>
          </cell>
          <cell r="F115" t="str">
            <v/>
          </cell>
          <cell r="G115" t="str">
            <v/>
          </cell>
          <cell r="H115" t="str">
            <v/>
          </cell>
          <cell r="I115" t="str">
            <v/>
          </cell>
          <cell r="J115" t="str">
            <v/>
          </cell>
          <cell r="K115" t="str">
            <v/>
          </cell>
          <cell r="L115" t="str">
            <v/>
          </cell>
          <cell r="M115" t="str">
            <v/>
          </cell>
          <cell r="N115" t="str">
            <v/>
          </cell>
          <cell r="O115">
            <v>1.3826000000000001</v>
          </cell>
        </row>
        <row r="116">
          <cell r="A116" t="str">
            <v>A12109</v>
          </cell>
          <cell r="B116" t="str">
            <v>132/09/22</v>
          </cell>
          <cell r="C116">
            <v>1.375</v>
          </cell>
          <cell r="D116">
            <v>17.36</v>
          </cell>
          <cell r="E116">
            <v>19.989999999999998</v>
          </cell>
          <cell r="F116" t="str">
            <v/>
          </cell>
          <cell r="G116" t="str">
            <v/>
          </cell>
          <cell r="H116" t="str">
            <v/>
          </cell>
          <cell r="I116" t="str">
            <v/>
          </cell>
          <cell r="J116" t="str">
            <v/>
          </cell>
          <cell r="K116" t="str">
            <v/>
          </cell>
          <cell r="L116" t="str">
            <v/>
          </cell>
          <cell r="M116" t="str">
            <v/>
          </cell>
          <cell r="N116" t="str">
            <v/>
          </cell>
          <cell r="O116">
            <v>1.3891</v>
          </cell>
        </row>
        <row r="117">
          <cell r="A117" t="str">
            <v>A04108</v>
          </cell>
          <cell r="B117" t="str">
            <v>134/05/15</v>
          </cell>
          <cell r="C117">
            <v>2.375</v>
          </cell>
          <cell r="D117">
            <v>17.23</v>
          </cell>
          <cell r="E117">
            <v>21.63</v>
          </cell>
          <cell r="F117" t="str">
            <v/>
          </cell>
          <cell r="G117" t="str">
            <v/>
          </cell>
          <cell r="H117" t="str">
            <v/>
          </cell>
          <cell r="I117" t="str">
            <v/>
          </cell>
          <cell r="J117" t="str">
            <v/>
          </cell>
          <cell r="K117" t="str">
            <v/>
          </cell>
          <cell r="L117" t="str">
            <v/>
          </cell>
          <cell r="M117" t="str">
            <v/>
          </cell>
          <cell r="N117" t="str">
            <v/>
          </cell>
          <cell r="O117">
            <v>1.3736999999999999</v>
          </cell>
        </row>
        <row r="118">
          <cell r="A118" t="str">
            <v>A04111</v>
          </cell>
          <cell r="B118" t="str">
            <v>134/08/10</v>
          </cell>
          <cell r="C118">
            <v>2.25</v>
          </cell>
          <cell r="D118">
            <v>17.600000000000001</v>
          </cell>
          <cell r="E118">
            <v>21.87</v>
          </cell>
          <cell r="F118" t="str">
            <v/>
          </cell>
          <cell r="G118" t="str">
            <v/>
          </cell>
          <cell r="H118" t="str">
            <v/>
          </cell>
          <cell r="I118" t="str">
            <v/>
          </cell>
          <cell r="J118" t="str">
            <v/>
          </cell>
          <cell r="K118" t="str">
            <v/>
          </cell>
          <cell r="L118" t="str">
            <v/>
          </cell>
          <cell r="M118" t="str">
            <v/>
          </cell>
          <cell r="N118" t="str">
            <v/>
          </cell>
          <cell r="O118">
            <v>1.3713</v>
          </cell>
        </row>
        <row r="119">
          <cell r="A119" t="str">
            <v>A05114</v>
          </cell>
          <cell r="B119" t="str">
            <v>135/11/25</v>
          </cell>
          <cell r="C119">
            <v>2</v>
          </cell>
          <cell r="D119">
            <v>18.54</v>
          </cell>
          <cell r="E119">
            <v>23.16</v>
          </cell>
          <cell r="F119" t="str">
            <v/>
          </cell>
          <cell r="G119" t="str">
            <v/>
          </cell>
          <cell r="H119" t="str">
            <v/>
          </cell>
          <cell r="I119" t="str">
            <v/>
          </cell>
          <cell r="J119" t="str">
            <v/>
          </cell>
          <cell r="K119" t="str">
            <v/>
          </cell>
          <cell r="L119" t="str">
            <v/>
          </cell>
          <cell r="M119" t="str">
            <v/>
          </cell>
          <cell r="N119" t="str">
            <v/>
          </cell>
          <cell r="O119">
            <v>1.3563000000000001</v>
          </cell>
        </row>
        <row r="120">
          <cell r="A120" t="str">
            <v>A05107</v>
          </cell>
          <cell r="B120" t="str">
            <v>135/05/20</v>
          </cell>
          <cell r="C120">
            <v>1.625</v>
          </cell>
          <cell r="D120">
            <v>18.87</v>
          </cell>
          <cell r="E120">
            <v>22.65</v>
          </cell>
          <cell r="F120" t="str">
            <v/>
          </cell>
          <cell r="G120" t="str">
            <v/>
          </cell>
          <cell r="H120" t="str">
            <v/>
          </cell>
          <cell r="I120" t="str">
            <v/>
          </cell>
          <cell r="J120" t="str">
            <v/>
          </cell>
          <cell r="K120" t="str">
            <v/>
          </cell>
          <cell r="L120" t="str">
            <v/>
          </cell>
          <cell r="M120" t="str">
            <v/>
          </cell>
          <cell r="N120" t="str">
            <v/>
          </cell>
          <cell r="O120">
            <v>1.3624000000000001</v>
          </cell>
        </row>
        <row r="121">
          <cell r="A121" t="str">
            <v>A06106</v>
          </cell>
          <cell r="B121" t="str">
            <v>136/05/26</v>
          </cell>
          <cell r="C121">
            <v>1.875</v>
          </cell>
          <cell r="D121">
            <v>19.21</v>
          </cell>
          <cell r="E121">
            <v>23.66</v>
          </cell>
          <cell r="F121" t="str">
            <v/>
          </cell>
          <cell r="G121" t="str">
            <v/>
          </cell>
          <cell r="H121" t="str">
            <v/>
          </cell>
          <cell r="I121" t="str">
            <v/>
          </cell>
          <cell r="J121" t="str">
            <v/>
          </cell>
          <cell r="K121" t="str">
            <v/>
          </cell>
          <cell r="L121" t="str">
            <v/>
          </cell>
          <cell r="M121" t="str">
            <v/>
          </cell>
          <cell r="N121" t="str">
            <v/>
          </cell>
          <cell r="O121">
            <v>1.3492999999999999</v>
          </cell>
        </row>
        <row r="122">
          <cell r="A122" t="str">
            <v>A05110</v>
          </cell>
          <cell r="B122" t="str">
            <v>135/08/05</v>
          </cell>
          <cell r="C122">
            <v>1.375</v>
          </cell>
          <cell r="D122">
            <v>19.47</v>
          </cell>
          <cell r="E122">
            <v>22.86</v>
          </cell>
          <cell r="F122" t="str">
            <v/>
          </cell>
          <cell r="G122" t="str">
            <v/>
          </cell>
          <cell r="H122" t="str">
            <v/>
          </cell>
          <cell r="I122" t="str">
            <v/>
          </cell>
          <cell r="J122" t="str">
            <v/>
          </cell>
          <cell r="K122" t="str">
            <v/>
          </cell>
          <cell r="L122" t="str">
            <v/>
          </cell>
          <cell r="M122" t="str">
            <v/>
          </cell>
          <cell r="N122" t="str">
            <v/>
          </cell>
          <cell r="O122">
            <v>1.3594999999999999</v>
          </cell>
        </row>
        <row r="123">
          <cell r="A123" t="str">
            <v>A06111</v>
          </cell>
          <cell r="B123" t="str">
            <v>136/11/24</v>
          </cell>
          <cell r="C123">
            <v>1.625</v>
          </cell>
          <cell r="D123">
            <v>19.78</v>
          </cell>
          <cell r="E123">
            <v>24.16</v>
          </cell>
          <cell r="F123" t="str">
            <v/>
          </cell>
          <cell r="G123" t="str">
            <v/>
          </cell>
          <cell r="H123" t="str">
            <v/>
          </cell>
          <cell r="I123" t="str">
            <v/>
          </cell>
          <cell r="J123" t="str">
            <v/>
          </cell>
          <cell r="K123" t="str">
            <v/>
          </cell>
          <cell r="L123" t="str">
            <v/>
          </cell>
          <cell r="M123" t="str">
            <v/>
          </cell>
          <cell r="N123" t="str">
            <v/>
          </cell>
          <cell r="O123">
            <v>1.3413999999999999</v>
          </cell>
        </row>
        <row r="124">
          <cell r="A124" t="str">
            <v>A07104</v>
          </cell>
          <cell r="B124" t="str">
            <v>137/05/18</v>
          </cell>
          <cell r="C124">
            <v>1.5</v>
          </cell>
          <cell r="D124">
            <v>20.48</v>
          </cell>
          <cell r="E124">
            <v>24.64</v>
          </cell>
          <cell r="F124" t="str">
            <v/>
          </cell>
          <cell r="G124" t="str">
            <v/>
          </cell>
          <cell r="H124" t="str">
            <v/>
          </cell>
          <cell r="I124" t="str">
            <v/>
          </cell>
          <cell r="J124" t="str">
            <v/>
          </cell>
          <cell r="K124" t="str">
            <v/>
          </cell>
          <cell r="L124" t="str">
            <v/>
          </cell>
          <cell r="M124" t="str">
            <v/>
          </cell>
          <cell r="N124" t="str">
            <v/>
          </cell>
          <cell r="O124">
            <v>1.3333999999999999</v>
          </cell>
        </row>
        <row r="125">
          <cell r="A125" t="str">
            <v>A07110</v>
          </cell>
          <cell r="B125" t="str">
            <v>137/11/09</v>
          </cell>
          <cell r="C125">
            <v>1.375</v>
          </cell>
          <cell r="D125">
            <v>20.9</v>
          </cell>
          <cell r="E125">
            <v>25.12</v>
          </cell>
          <cell r="F125" t="str">
            <v/>
          </cell>
          <cell r="G125" t="str">
            <v/>
          </cell>
          <cell r="H125" t="str">
            <v/>
          </cell>
          <cell r="I125" t="str">
            <v/>
          </cell>
          <cell r="J125" t="str">
            <v/>
          </cell>
          <cell r="K125" t="str">
            <v/>
          </cell>
          <cell r="L125" t="str">
            <v/>
          </cell>
          <cell r="M125" t="str">
            <v/>
          </cell>
          <cell r="N125" t="str">
            <v/>
          </cell>
          <cell r="O125">
            <v>1.3248</v>
          </cell>
        </row>
        <row r="126">
          <cell r="A126" t="str">
            <v>A11111</v>
          </cell>
          <cell r="B126" t="str">
            <v>141/11/11</v>
          </cell>
          <cell r="C126">
            <v>2.375</v>
          </cell>
          <cell r="D126">
            <v>21.73</v>
          </cell>
          <cell r="E126">
            <v>29.13</v>
          </cell>
          <cell r="F126" t="str">
            <v/>
          </cell>
          <cell r="G126" t="str">
            <v/>
          </cell>
          <cell r="H126" t="str">
            <v/>
          </cell>
          <cell r="I126" t="str">
            <v/>
          </cell>
          <cell r="J126" t="str">
            <v/>
          </cell>
          <cell r="K126" t="str">
            <v/>
          </cell>
          <cell r="L126" t="str">
            <v/>
          </cell>
          <cell r="M126" t="str">
            <v/>
          </cell>
          <cell r="N126" t="str">
            <v/>
          </cell>
          <cell r="O126">
            <v>1.2488999999999999</v>
          </cell>
        </row>
        <row r="127">
          <cell r="A127" t="str">
            <v>A08105</v>
          </cell>
          <cell r="B127" t="str">
            <v>138/05/17</v>
          </cell>
          <cell r="C127">
            <v>1.125</v>
          </cell>
          <cell r="D127">
            <v>21.95</v>
          </cell>
          <cell r="E127">
            <v>25.64</v>
          </cell>
          <cell r="F127" t="str">
            <v/>
          </cell>
          <cell r="G127" t="str">
            <v/>
          </cell>
          <cell r="H127" t="str">
            <v/>
          </cell>
          <cell r="I127" t="str">
            <v/>
          </cell>
          <cell r="J127" t="str">
            <v/>
          </cell>
          <cell r="K127" t="str">
            <v/>
          </cell>
          <cell r="L127" t="str">
            <v/>
          </cell>
          <cell r="M127" t="str">
            <v/>
          </cell>
          <cell r="N127" t="str">
            <v/>
          </cell>
          <cell r="O127">
            <v>1.3138000000000001</v>
          </cell>
        </row>
        <row r="128">
          <cell r="A128" t="str">
            <v>A11105</v>
          </cell>
          <cell r="B128" t="str">
            <v>141/05/20</v>
          </cell>
          <cell r="C128">
            <v>2</v>
          </cell>
          <cell r="D128">
            <v>22.27</v>
          </cell>
          <cell r="E128">
            <v>28.65</v>
          </cell>
          <cell r="F128" t="str">
            <v/>
          </cell>
          <cell r="G128" t="str">
            <v/>
          </cell>
          <cell r="H128" t="str">
            <v/>
          </cell>
          <cell r="I128" t="str">
            <v/>
          </cell>
          <cell r="J128" t="str">
            <v/>
          </cell>
          <cell r="K128" t="str">
            <v/>
          </cell>
          <cell r="L128" t="str">
            <v/>
          </cell>
          <cell r="M128" t="str">
            <v/>
          </cell>
          <cell r="N128" t="str">
            <v/>
          </cell>
          <cell r="O128">
            <v>1.2563</v>
          </cell>
        </row>
        <row r="129">
          <cell r="A129" t="str">
            <v>A08110</v>
          </cell>
          <cell r="B129" t="str">
            <v>138/11/08</v>
          </cell>
          <cell r="C129">
            <v>1</v>
          </cell>
          <cell r="D129">
            <v>22.47</v>
          </cell>
          <cell r="E129">
            <v>26.12</v>
          </cell>
          <cell r="F129" t="str">
            <v/>
          </cell>
          <cell r="G129" t="str">
            <v/>
          </cell>
          <cell r="H129" t="str">
            <v/>
          </cell>
          <cell r="I129" t="str">
            <v/>
          </cell>
          <cell r="J129" t="str">
            <v/>
          </cell>
          <cell r="K129" t="str">
            <v/>
          </cell>
          <cell r="L129" t="str">
            <v/>
          </cell>
          <cell r="M129" t="str">
            <v/>
          </cell>
          <cell r="N129" t="str">
            <v/>
          </cell>
          <cell r="O129">
            <v>1.3033999999999999</v>
          </cell>
        </row>
        <row r="130">
          <cell r="A130" t="str">
            <v>A09105</v>
          </cell>
          <cell r="B130" t="str">
            <v>139/05/12</v>
          </cell>
          <cell r="C130">
            <v>0.75</v>
          </cell>
          <cell r="D130">
            <v>23.65</v>
          </cell>
          <cell r="E130">
            <v>26.62</v>
          </cell>
          <cell r="F130" t="str">
            <v/>
          </cell>
          <cell r="G130" t="str">
            <v/>
          </cell>
          <cell r="H130" t="str">
            <v/>
          </cell>
          <cell r="I130" t="str">
            <v/>
          </cell>
          <cell r="J130" t="str">
            <v/>
          </cell>
          <cell r="K130" t="str">
            <v/>
          </cell>
          <cell r="L130" t="str">
            <v/>
          </cell>
          <cell r="M130" t="str">
            <v/>
          </cell>
          <cell r="N130" t="str">
            <v/>
          </cell>
          <cell r="O130">
            <v>1.2905</v>
          </cell>
        </row>
        <row r="131">
          <cell r="A131" t="str">
            <v>A10113</v>
          </cell>
          <cell r="B131" t="str">
            <v>140/12/23</v>
          </cell>
          <cell r="C131">
            <v>1.125</v>
          </cell>
          <cell r="D131">
            <v>23.76</v>
          </cell>
          <cell r="E131">
            <v>28.24</v>
          </cell>
          <cell r="F131" t="str">
            <v/>
          </cell>
          <cell r="G131" t="str">
            <v/>
          </cell>
          <cell r="H131" t="str">
            <v/>
          </cell>
          <cell r="I131" t="str">
            <v/>
          </cell>
          <cell r="J131" t="str">
            <v/>
          </cell>
          <cell r="K131" t="str">
            <v/>
          </cell>
          <cell r="L131" t="str">
            <v/>
          </cell>
          <cell r="M131" t="str">
            <v/>
          </cell>
          <cell r="N131" t="str">
            <v/>
          </cell>
          <cell r="O131">
            <v>1.2562</v>
          </cell>
        </row>
        <row r="132">
          <cell r="A132" t="str">
            <v>A12105</v>
          </cell>
          <cell r="B132" t="str">
            <v>142/05/12</v>
          </cell>
          <cell r="C132">
            <v>1.5</v>
          </cell>
          <cell r="D132">
            <v>23.93</v>
          </cell>
          <cell r="E132">
            <v>29.62</v>
          </cell>
          <cell r="F132" t="str">
            <v/>
          </cell>
          <cell r="G132" t="str">
            <v/>
          </cell>
          <cell r="H132" t="str">
            <v/>
          </cell>
          <cell r="I132" t="str">
            <v/>
          </cell>
          <cell r="J132" t="str">
            <v/>
          </cell>
          <cell r="K132" t="str">
            <v/>
          </cell>
          <cell r="L132" t="str">
            <v/>
          </cell>
          <cell r="M132" t="str">
            <v/>
          </cell>
          <cell r="N132" t="str">
            <v/>
          </cell>
          <cell r="O132">
            <v>1.2253000000000001</v>
          </cell>
        </row>
        <row r="133">
          <cell r="A133" t="str">
            <v>A10104</v>
          </cell>
          <cell r="B133" t="str">
            <v>140/02/25</v>
          </cell>
          <cell r="C133">
            <v>0.625</v>
          </cell>
          <cell r="D133">
            <v>24.63</v>
          </cell>
          <cell r="E133">
            <v>27.41</v>
          </cell>
          <cell r="F133" t="str">
            <v/>
          </cell>
          <cell r="G133" t="str">
            <v/>
          </cell>
          <cell r="H133" t="str">
            <v/>
          </cell>
          <cell r="I133" t="str">
            <v/>
          </cell>
          <cell r="J133" t="str">
            <v/>
          </cell>
          <cell r="K133" t="str">
            <v/>
          </cell>
          <cell r="L133" t="str">
            <v/>
          </cell>
          <cell r="M133" t="str">
            <v/>
          </cell>
          <cell r="N133" t="str">
            <v/>
          </cell>
          <cell r="O133">
            <v>1.2706999999999999</v>
          </cell>
        </row>
        <row r="134">
          <cell r="A134" t="str">
            <v>A09111</v>
          </cell>
          <cell r="B134" t="str">
            <v>139/11/27</v>
          </cell>
          <cell r="C134">
            <v>0.375</v>
          </cell>
          <cell r="D134">
            <v>25.25</v>
          </cell>
          <cell r="E134">
            <v>27.17</v>
          </cell>
          <cell r="F134" t="str">
            <v/>
          </cell>
          <cell r="G134" t="str">
            <v/>
          </cell>
          <cell r="H134" t="str">
            <v/>
          </cell>
          <cell r="I134" t="str">
            <v/>
          </cell>
          <cell r="J134" t="str">
            <v/>
          </cell>
          <cell r="K134" t="str">
            <v/>
          </cell>
          <cell r="L134" t="str">
            <v/>
          </cell>
          <cell r="M134" t="str">
            <v/>
          </cell>
          <cell r="N134" t="str">
            <v/>
          </cell>
          <cell r="O134">
            <v>1.2739</v>
          </cell>
        </row>
        <row r="135">
          <cell r="A135" t="str">
            <v>B638BG</v>
          </cell>
          <cell r="B135" t="str">
            <v>P10聯電2</v>
          </cell>
          <cell r="C135">
            <v>3.14</v>
          </cell>
          <cell r="D135">
            <v>3.22</v>
          </cell>
          <cell r="E135">
            <v>0</v>
          </cell>
          <cell r="F135">
            <v>1.5509999999999999</v>
          </cell>
          <cell r="G135">
            <v>1.5489999999999999</v>
          </cell>
          <cell r="H135">
            <v>1.55</v>
          </cell>
          <cell r="I135">
            <v>1</v>
          </cell>
          <cell r="J135" t="str">
            <v/>
          </cell>
          <cell r="K135" t="str">
            <v/>
          </cell>
          <cell r="L135" t="str">
            <v/>
          </cell>
          <cell r="M135" t="str">
            <v/>
          </cell>
          <cell r="N135" t="str">
            <v/>
          </cell>
          <cell r="O135" t="e">
            <v>#N/A</v>
          </cell>
        </row>
        <row r="136">
          <cell r="A136" t="str">
            <v>B92360</v>
          </cell>
          <cell r="B136" t="str">
            <v>P12遠鼎2B</v>
          </cell>
          <cell r="C136">
            <v>4.75</v>
          </cell>
          <cell r="D136">
            <v>5</v>
          </cell>
          <cell r="E136">
            <v>0</v>
          </cell>
          <cell r="F136">
            <v>1.7</v>
          </cell>
          <cell r="G136">
            <v>1.7</v>
          </cell>
          <cell r="H136">
            <v>1.7</v>
          </cell>
          <cell r="I136">
            <v>2</v>
          </cell>
          <cell r="J136" t="str">
            <v/>
          </cell>
          <cell r="K136" t="str">
            <v/>
          </cell>
          <cell r="L136" t="str">
            <v/>
          </cell>
          <cell r="M136" t="str">
            <v/>
          </cell>
          <cell r="N136" t="str">
            <v/>
          </cell>
          <cell r="O136" t="e">
            <v>#N/A</v>
          </cell>
        </row>
        <row r="137">
          <cell r="A137" t="str">
            <v>B98906</v>
          </cell>
          <cell r="B137" t="str">
            <v>P09國泰金1</v>
          </cell>
          <cell r="C137">
            <v>1.71</v>
          </cell>
          <cell r="D137">
            <v>1.74</v>
          </cell>
          <cell r="E137">
            <v>0</v>
          </cell>
          <cell r="F137">
            <v>1.53</v>
          </cell>
          <cell r="G137">
            <v>1.53</v>
          </cell>
          <cell r="H137">
            <v>1.53</v>
          </cell>
          <cell r="I137">
            <v>2</v>
          </cell>
          <cell r="J137">
            <v>1.538</v>
          </cell>
          <cell r="K137">
            <v>1.538</v>
          </cell>
          <cell r="L137">
            <v>1.538</v>
          </cell>
          <cell r="M137">
            <v>1</v>
          </cell>
          <cell r="N137">
            <v>2</v>
          </cell>
          <cell r="O137" t="e">
            <v>#N/A</v>
          </cell>
        </row>
        <row r="138">
          <cell r="A138" t="str">
            <v>G13320</v>
          </cell>
          <cell r="B138" t="str">
            <v>P09匯豐銀1</v>
          </cell>
          <cell r="C138" t="str">
            <v>TWD</v>
          </cell>
          <cell r="D138">
            <v>1.48</v>
          </cell>
          <cell r="E138">
            <v>1.51</v>
          </cell>
          <cell r="F138">
            <v>1.51</v>
          </cell>
          <cell r="G138">
            <v>1.51</v>
          </cell>
          <cell r="H138">
            <v>1.51</v>
          </cell>
          <cell r="I138">
            <v>4</v>
          </cell>
          <cell r="J138">
            <v>1.52</v>
          </cell>
          <cell r="K138">
            <v>1.52</v>
          </cell>
          <cell r="L138">
            <v>1.52</v>
          </cell>
          <cell r="M138">
            <v>1</v>
          </cell>
          <cell r="N138">
            <v>4</v>
          </cell>
          <cell r="O138" t="e">
            <v>#N/A</v>
          </cell>
        </row>
        <row r="139">
          <cell r="A139" t="str">
            <v>G13424</v>
          </cell>
          <cell r="B139" t="str">
            <v>P09輸銀1</v>
          </cell>
          <cell r="C139" t="str">
            <v>TWD</v>
          </cell>
          <cell r="D139">
            <v>1.64</v>
          </cell>
          <cell r="E139">
            <v>1.66</v>
          </cell>
          <cell r="F139">
            <v>1.5</v>
          </cell>
          <cell r="G139">
            <v>1.5</v>
          </cell>
          <cell r="H139">
            <v>1.5</v>
          </cell>
          <cell r="I139">
            <v>4</v>
          </cell>
          <cell r="J139">
            <v>1.508</v>
          </cell>
          <cell r="K139">
            <v>1.508</v>
          </cell>
          <cell r="L139">
            <v>1.508</v>
          </cell>
          <cell r="M139">
            <v>1</v>
          </cell>
          <cell r="N139">
            <v>4</v>
          </cell>
          <cell r="O139" t="e">
            <v>#N/A</v>
          </cell>
        </row>
        <row r="140">
          <cell r="A140" t="str">
            <v>B20164</v>
          </cell>
          <cell r="B140" t="str">
            <v>P09亞泥4B</v>
          </cell>
          <cell r="C140" t="str">
            <v>TWD</v>
          </cell>
          <cell r="D140">
            <v>4.1100000000000003</v>
          </cell>
          <cell r="E140">
            <v>4.24</v>
          </cell>
          <cell r="F140">
            <v>1.625</v>
          </cell>
          <cell r="G140">
            <v>1.625</v>
          </cell>
          <cell r="H140">
            <v>1.625</v>
          </cell>
          <cell r="I140">
            <v>3</v>
          </cell>
          <cell r="J140">
            <v>1.63</v>
          </cell>
          <cell r="K140">
            <v>1.63</v>
          </cell>
          <cell r="L140">
            <v>1.63</v>
          </cell>
          <cell r="M140">
            <v>1</v>
          </cell>
          <cell r="N140">
            <v>3</v>
          </cell>
          <cell r="O140" t="e">
            <v>#N/A</v>
          </cell>
        </row>
        <row r="141">
          <cell r="A141" t="str">
            <v>B401DB</v>
          </cell>
          <cell r="B141" t="str">
            <v>P06南亞1B</v>
          </cell>
          <cell r="C141" t="str">
            <v>TWD</v>
          </cell>
          <cell r="D141">
            <v>0.78</v>
          </cell>
          <cell r="E141">
            <v>0.79</v>
          </cell>
          <cell r="F141">
            <v>1.42</v>
          </cell>
          <cell r="G141">
            <v>1.42</v>
          </cell>
          <cell r="H141">
            <v>1.42</v>
          </cell>
          <cell r="I141">
            <v>0.5</v>
          </cell>
          <cell r="J141">
            <v>1.49</v>
          </cell>
          <cell r="K141">
            <v>1.4</v>
          </cell>
          <cell r="L141">
            <v>1.4450000000000001</v>
          </cell>
          <cell r="M141">
            <v>3</v>
          </cell>
          <cell r="N141">
            <v>1</v>
          </cell>
          <cell r="O141" t="e">
            <v>#N/A</v>
          </cell>
        </row>
        <row r="142">
          <cell r="A142" t="str">
            <v>B402BE</v>
          </cell>
          <cell r="B142" t="str">
            <v>P09台塑1A</v>
          </cell>
          <cell r="C142" t="str">
            <v>TWD</v>
          </cell>
          <cell r="D142">
            <v>1.22</v>
          </cell>
          <cell r="E142">
            <v>1.74</v>
          </cell>
          <cell r="F142">
            <v>1.52</v>
          </cell>
          <cell r="G142">
            <v>1.52</v>
          </cell>
          <cell r="H142">
            <v>1.52</v>
          </cell>
          <cell r="I142">
            <v>2</v>
          </cell>
          <cell r="J142">
            <v>1.53</v>
          </cell>
          <cell r="K142">
            <v>1.53</v>
          </cell>
          <cell r="L142">
            <v>1.53</v>
          </cell>
          <cell r="M142">
            <v>1</v>
          </cell>
          <cell r="N142">
            <v>2</v>
          </cell>
          <cell r="O142" t="e">
            <v>#N/A</v>
          </cell>
        </row>
        <row r="143">
          <cell r="A143" t="str">
            <v>B60910</v>
          </cell>
          <cell r="B143" t="str">
            <v>P12世界1A</v>
          </cell>
          <cell r="C143" t="str">
            <v>TWD</v>
          </cell>
          <cell r="D143">
            <v>4.76</v>
          </cell>
          <cell r="E143">
            <v>5</v>
          </cell>
          <cell r="F143">
            <v>1.68</v>
          </cell>
          <cell r="G143">
            <v>1.68</v>
          </cell>
          <cell r="H143">
            <v>1.68</v>
          </cell>
          <cell r="I143">
            <v>9</v>
          </cell>
          <cell r="J143">
            <v>1.68</v>
          </cell>
          <cell r="K143">
            <v>1.68</v>
          </cell>
          <cell r="L143">
            <v>1.68</v>
          </cell>
          <cell r="M143">
            <v>6</v>
          </cell>
          <cell r="N143">
            <v>22</v>
          </cell>
          <cell r="O143" t="e">
            <v>#N/A</v>
          </cell>
        </row>
        <row r="144">
          <cell r="A144" t="str">
            <v>B60911</v>
          </cell>
          <cell r="B144" t="str">
            <v>P12世界1B</v>
          </cell>
          <cell r="C144" t="str">
            <v>TWD</v>
          </cell>
          <cell r="D144">
            <v>6.53</v>
          </cell>
          <cell r="E144">
            <v>7</v>
          </cell>
          <cell r="F144">
            <v>1.75</v>
          </cell>
          <cell r="G144">
            <v>1.75</v>
          </cell>
          <cell r="H144">
            <v>1.75</v>
          </cell>
          <cell r="I144">
            <v>5</v>
          </cell>
          <cell r="J144">
            <v>1.75</v>
          </cell>
          <cell r="K144">
            <v>1.75</v>
          </cell>
          <cell r="L144">
            <v>1.75</v>
          </cell>
          <cell r="M144">
            <v>15</v>
          </cell>
          <cell r="N144">
            <v>52</v>
          </cell>
          <cell r="O144" t="e">
            <v>#N/A</v>
          </cell>
        </row>
        <row r="145">
          <cell r="A145" t="str">
            <v>B638BH</v>
          </cell>
          <cell r="B145" t="str">
            <v>P12聯電1</v>
          </cell>
          <cell r="C145" t="str">
            <v>TWD</v>
          </cell>
          <cell r="D145">
            <v>4.74</v>
          </cell>
          <cell r="E145">
            <v>4.97</v>
          </cell>
          <cell r="F145" t="str">
            <v/>
          </cell>
          <cell r="G145" t="str">
            <v/>
          </cell>
          <cell r="H145" t="str">
            <v/>
          </cell>
          <cell r="I145" t="str">
            <v/>
          </cell>
          <cell r="J145">
            <v>1.62</v>
          </cell>
          <cell r="K145">
            <v>1.62</v>
          </cell>
          <cell r="L145">
            <v>1.62</v>
          </cell>
          <cell r="M145">
            <v>2</v>
          </cell>
          <cell r="N145">
            <v>8</v>
          </cell>
          <cell r="O145" t="e">
            <v>#N/A</v>
          </cell>
        </row>
        <row r="146">
          <cell r="A146" t="str">
            <v>B718AE</v>
          </cell>
          <cell r="B146" t="str">
            <v>P12中油2C</v>
          </cell>
          <cell r="C146" t="str">
            <v>TWD</v>
          </cell>
          <cell r="D146">
            <v>8.5299999999999994</v>
          </cell>
          <cell r="E146">
            <v>9.83</v>
          </cell>
          <cell r="F146" t="str">
            <v/>
          </cell>
          <cell r="G146" t="str">
            <v/>
          </cell>
          <cell r="H146" t="str">
            <v/>
          </cell>
          <cell r="I146" t="str">
            <v/>
          </cell>
          <cell r="J146">
            <v>1.68</v>
          </cell>
          <cell r="K146">
            <v>1.68</v>
          </cell>
          <cell r="L146">
            <v>1.68</v>
          </cell>
          <cell r="M146">
            <v>1</v>
          </cell>
          <cell r="N146">
            <v>1</v>
          </cell>
          <cell r="O146" t="e">
            <v>#N/A</v>
          </cell>
        </row>
        <row r="147">
          <cell r="A147" t="str">
            <v>B903XG</v>
          </cell>
          <cell r="B147" t="str">
            <v>P09台電3A</v>
          </cell>
          <cell r="C147" t="str">
            <v>TWD</v>
          </cell>
          <cell r="D147">
            <v>1.78</v>
          </cell>
          <cell r="E147">
            <v>1.81</v>
          </cell>
          <cell r="F147">
            <v>1.5249999999999999</v>
          </cell>
          <cell r="G147">
            <v>1.5249999999999999</v>
          </cell>
          <cell r="H147">
            <v>1.5249999999999999</v>
          </cell>
          <cell r="I147">
            <v>2</v>
          </cell>
          <cell r="J147">
            <v>1.5349999999999999</v>
          </cell>
          <cell r="K147">
            <v>1.5349999999999999</v>
          </cell>
          <cell r="L147">
            <v>1.5349999999999999</v>
          </cell>
          <cell r="M147">
            <v>1</v>
          </cell>
          <cell r="N147">
            <v>2</v>
          </cell>
          <cell r="O147" t="e">
            <v>#N/A</v>
          </cell>
        </row>
        <row r="148">
          <cell r="A148" t="str">
            <v>B903Z4</v>
          </cell>
          <cell r="B148" t="str">
            <v>P12台電3D</v>
          </cell>
          <cell r="C148" t="str">
            <v>TWD</v>
          </cell>
          <cell r="D148">
            <v>8.82</v>
          </cell>
          <cell r="E148">
            <v>9.7200000000000006</v>
          </cell>
          <cell r="F148" t="str">
            <v/>
          </cell>
          <cell r="G148" t="str">
            <v/>
          </cell>
          <cell r="H148" t="str">
            <v/>
          </cell>
          <cell r="I148" t="str">
            <v/>
          </cell>
          <cell r="J148">
            <v>1.736</v>
          </cell>
          <cell r="K148">
            <v>1.7350000000000001</v>
          </cell>
          <cell r="L148">
            <v>1.7355</v>
          </cell>
          <cell r="M148">
            <v>4</v>
          </cell>
          <cell r="N148">
            <v>12</v>
          </cell>
          <cell r="O148" t="e">
            <v>#N/A</v>
          </cell>
        </row>
        <row r="149">
          <cell r="A149" t="str">
            <v>B94172</v>
          </cell>
          <cell r="B149" t="str">
            <v>P12台灣大1</v>
          </cell>
          <cell r="C149" t="str">
            <v>TWD</v>
          </cell>
          <cell r="D149">
            <v>4.4400000000000004</v>
          </cell>
          <cell r="E149">
            <v>4.6500000000000004</v>
          </cell>
          <cell r="F149" t="str">
            <v/>
          </cell>
          <cell r="G149" t="str">
            <v/>
          </cell>
          <cell r="H149" t="str">
            <v/>
          </cell>
          <cell r="I149" t="str">
            <v/>
          </cell>
          <cell r="J149">
            <v>1.5369999999999999</v>
          </cell>
          <cell r="K149">
            <v>1.5369999999999999</v>
          </cell>
          <cell r="L149">
            <v>1.5369999999999999</v>
          </cell>
          <cell r="M149">
            <v>1</v>
          </cell>
          <cell r="N149">
            <v>1</v>
          </cell>
          <cell r="O149" t="e">
            <v>#N/A</v>
          </cell>
        </row>
        <row r="150">
          <cell r="A150" t="str">
            <v>B98906</v>
          </cell>
          <cell r="B150" t="str">
            <v>P09國泰金1</v>
          </cell>
          <cell r="C150" t="str">
            <v>TWD</v>
          </cell>
          <cell r="D150">
            <v>1.71</v>
          </cell>
          <cell r="E150">
            <v>1.74</v>
          </cell>
          <cell r="F150">
            <v>1.53</v>
          </cell>
          <cell r="G150">
            <v>1.53</v>
          </cell>
          <cell r="H150">
            <v>1.53</v>
          </cell>
          <cell r="I150">
            <v>2</v>
          </cell>
          <cell r="J150">
            <v>1.538</v>
          </cell>
          <cell r="K150">
            <v>1.538</v>
          </cell>
          <cell r="L150">
            <v>1.538</v>
          </cell>
          <cell r="M150">
            <v>1</v>
          </cell>
          <cell r="N150">
            <v>2</v>
          </cell>
          <cell r="O150" t="e">
            <v>#N/A</v>
          </cell>
        </row>
      </sheetData>
    </sheetDataSet>
  </externalBook>
</externalLink>
</file>

<file path=xl/externalLinks/externalLink1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2"/>
    </sheetNames>
    <sheetDataSet>
      <sheetData sheetId="0">
        <row r="4">
          <cell r="A4" t="str">
            <v>A07111</v>
          </cell>
          <cell r="B4" t="str">
            <v>112/11/23</v>
          </cell>
          <cell r="C4">
            <v>0.75</v>
          </cell>
          <cell r="D4">
            <v>0.16</v>
          </cell>
          <cell r="E4">
            <v>0.16</v>
          </cell>
          <cell r="F4" t="str">
            <v/>
          </cell>
          <cell r="G4" t="str">
            <v/>
          </cell>
          <cell r="H4" t="str">
            <v/>
          </cell>
          <cell r="I4" t="str">
            <v/>
          </cell>
          <cell r="J4" t="str">
            <v/>
          </cell>
          <cell r="K4" t="str">
            <v/>
          </cell>
          <cell r="L4" t="str">
            <v/>
          </cell>
          <cell r="M4" t="str">
            <v/>
          </cell>
          <cell r="N4" t="str">
            <v/>
          </cell>
          <cell r="O4">
            <v>1.4323999999999999</v>
          </cell>
        </row>
        <row r="5">
          <cell r="A5" t="str">
            <v>A08101</v>
          </cell>
          <cell r="B5" t="str">
            <v>113/01/14</v>
          </cell>
          <cell r="C5">
            <v>0.625</v>
          </cell>
          <cell r="D5">
            <v>0.3</v>
          </cell>
          <cell r="E5">
            <v>0.31</v>
          </cell>
          <cell r="F5" t="str">
            <v/>
          </cell>
          <cell r="G5" t="str">
            <v/>
          </cell>
          <cell r="H5" t="str">
            <v/>
          </cell>
          <cell r="I5" t="str">
            <v/>
          </cell>
          <cell r="J5" t="str">
            <v/>
          </cell>
          <cell r="K5" t="str">
            <v/>
          </cell>
          <cell r="L5" t="str">
            <v/>
          </cell>
          <cell r="M5" t="str">
            <v/>
          </cell>
          <cell r="N5" t="str">
            <v/>
          </cell>
          <cell r="O5">
            <v>1.4138999999999999</v>
          </cell>
        </row>
        <row r="6">
          <cell r="A6" t="str">
            <v>A93103</v>
          </cell>
          <cell r="B6" t="str">
            <v>113/02/10</v>
          </cell>
          <cell r="C6">
            <v>3</v>
          </cell>
          <cell r="D6">
            <v>0.37</v>
          </cell>
          <cell r="E6">
            <v>0.38</v>
          </cell>
          <cell r="F6" t="str">
            <v/>
          </cell>
          <cell r="G6" t="str">
            <v/>
          </cell>
          <cell r="H6" t="str">
            <v/>
          </cell>
          <cell r="I6" t="str">
            <v/>
          </cell>
          <cell r="J6" t="str">
            <v/>
          </cell>
          <cell r="K6" t="str">
            <v/>
          </cell>
          <cell r="L6" t="str">
            <v/>
          </cell>
          <cell r="M6" t="str">
            <v/>
          </cell>
          <cell r="N6" t="str">
            <v/>
          </cell>
          <cell r="O6">
            <v>1.3997999999999999</v>
          </cell>
        </row>
        <row r="7">
          <cell r="A7" t="str">
            <v>A03106</v>
          </cell>
          <cell r="B7" t="str">
            <v>113/03/03</v>
          </cell>
          <cell r="C7">
            <v>1.5</v>
          </cell>
          <cell r="D7">
            <v>0.43</v>
          </cell>
          <cell r="E7">
            <v>0.44</v>
          </cell>
          <cell r="F7" t="str">
            <v/>
          </cell>
          <cell r="G7" t="str">
            <v/>
          </cell>
          <cell r="H7" t="str">
            <v/>
          </cell>
          <cell r="I7" t="str">
            <v/>
          </cell>
          <cell r="J7" t="str">
            <v/>
          </cell>
          <cell r="K7" t="str">
            <v/>
          </cell>
          <cell r="L7" t="str">
            <v/>
          </cell>
          <cell r="M7" t="str">
            <v/>
          </cell>
          <cell r="N7" t="str">
            <v/>
          </cell>
          <cell r="O7">
            <v>1.3875999999999999</v>
          </cell>
        </row>
        <row r="8">
          <cell r="A8" t="str">
            <v>A11202</v>
          </cell>
          <cell r="B8" t="str">
            <v>113/03/31</v>
          </cell>
          <cell r="C8">
            <v>0.75</v>
          </cell>
          <cell r="D8">
            <v>0.5</v>
          </cell>
          <cell r="E8">
            <v>0.52</v>
          </cell>
          <cell r="F8" t="str">
            <v/>
          </cell>
          <cell r="G8" t="str">
            <v/>
          </cell>
          <cell r="H8" t="str">
            <v/>
          </cell>
          <cell r="I8" t="str">
            <v/>
          </cell>
          <cell r="J8" t="str">
            <v/>
          </cell>
          <cell r="K8" t="str">
            <v/>
          </cell>
          <cell r="L8" t="str">
            <v/>
          </cell>
          <cell r="M8" t="str">
            <v/>
          </cell>
          <cell r="N8" t="str">
            <v/>
          </cell>
          <cell r="O8">
            <v>1.3706</v>
          </cell>
        </row>
        <row r="9">
          <cell r="A9" t="str">
            <v>A08107</v>
          </cell>
          <cell r="B9" t="str">
            <v>113/07/17</v>
          </cell>
          <cell r="C9">
            <v>0.5</v>
          </cell>
          <cell r="D9">
            <v>0.8</v>
          </cell>
          <cell r="E9">
            <v>0.81</v>
          </cell>
          <cell r="F9" t="str">
            <v/>
          </cell>
          <cell r="G9" t="str">
            <v/>
          </cell>
          <cell r="H9" t="str">
            <v/>
          </cell>
          <cell r="I9" t="str">
            <v/>
          </cell>
          <cell r="J9" t="str">
            <v/>
          </cell>
          <cell r="K9" t="str">
            <v/>
          </cell>
          <cell r="L9" t="str">
            <v/>
          </cell>
          <cell r="M9" t="str">
            <v/>
          </cell>
          <cell r="N9" t="str">
            <v/>
          </cell>
          <cell r="O9">
            <v>1.2977000000000001</v>
          </cell>
        </row>
        <row r="10">
          <cell r="A10" t="str">
            <v>A03113</v>
          </cell>
          <cell r="B10" t="str">
            <v>113/09/26</v>
          </cell>
          <cell r="C10">
            <v>1.625</v>
          </cell>
          <cell r="D10">
            <v>0.99</v>
          </cell>
          <cell r="E10">
            <v>1.01</v>
          </cell>
          <cell r="F10" t="str">
            <v/>
          </cell>
          <cell r="G10" t="str">
            <v/>
          </cell>
          <cell r="H10" t="str">
            <v/>
          </cell>
          <cell r="I10" t="str">
            <v/>
          </cell>
          <cell r="J10" t="str">
            <v/>
          </cell>
          <cell r="K10" t="str">
            <v/>
          </cell>
          <cell r="L10" t="str">
            <v/>
          </cell>
          <cell r="M10" t="str">
            <v/>
          </cell>
          <cell r="N10" t="str">
            <v/>
          </cell>
          <cell r="O10">
            <v>1.2443</v>
          </cell>
        </row>
        <row r="11">
          <cell r="A11" t="str">
            <v>A93109</v>
          </cell>
          <cell r="B11" t="str">
            <v>113/11/18</v>
          </cell>
          <cell r="C11">
            <v>3</v>
          </cell>
          <cell r="D11">
            <v>1.1000000000000001</v>
          </cell>
          <cell r="E11">
            <v>1.1499999999999999</v>
          </cell>
          <cell r="F11" t="str">
            <v/>
          </cell>
          <cell r="G11" t="str">
            <v/>
          </cell>
          <cell r="H11" t="str">
            <v/>
          </cell>
          <cell r="I11" t="str">
            <v/>
          </cell>
          <cell r="J11" t="str">
            <v/>
          </cell>
          <cell r="K11" t="str">
            <v/>
          </cell>
          <cell r="L11" t="str">
            <v/>
          </cell>
          <cell r="M11" t="str">
            <v/>
          </cell>
          <cell r="N11" t="str">
            <v/>
          </cell>
          <cell r="O11">
            <v>1.2033</v>
          </cell>
        </row>
        <row r="12">
          <cell r="A12" t="str">
            <v>A09101</v>
          </cell>
          <cell r="B12" t="str">
            <v>114/01/10</v>
          </cell>
          <cell r="C12">
            <v>0.5</v>
          </cell>
          <cell r="D12">
            <v>1.27</v>
          </cell>
          <cell r="E12">
            <v>1.3</v>
          </cell>
          <cell r="F12" t="str">
            <v/>
          </cell>
          <cell r="G12" t="str">
            <v/>
          </cell>
          <cell r="H12" t="str">
            <v/>
          </cell>
          <cell r="I12" t="str">
            <v/>
          </cell>
          <cell r="J12" t="str">
            <v/>
          </cell>
          <cell r="K12" t="str">
            <v/>
          </cell>
          <cell r="L12" t="str">
            <v/>
          </cell>
          <cell r="M12" t="str">
            <v/>
          </cell>
          <cell r="N12" t="str">
            <v/>
          </cell>
          <cell r="O12">
            <v>1.1616</v>
          </cell>
        </row>
        <row r="13">
          <cell r="A13" t="str">
            <v>A94103</v>
          </cell>
          <cell r="B13" t="str">
            <v>114/02/25</v>
          </cell>
          <cell r="C13">
            <v>2.375</v>
          </cell>
          <cell r="D13">
            <v>1.38</v>
          </cell>
          <cell r="E13">
            <v>1.42</v>
          </cell>
          <cell r="F13" t="str">
            <v/>
          </cell>
          <cell r="G13" t="str">
            <v/>
          </cell>
          <cell r="H13" t="str">
            <v/>
          </cell>
          <cell r="I13" t="str">
            <v/>
          </cell>
          <cell r="J13" t="str">
            <v/>
          </cell>
          <cell r="K13" t="str">
            <v/>
          </cell>
          <cell r="L13" t="str">
            <v/>
          </cell>
          <cell r="M13" t="str">
            <v/>
          </cell>
          <cell r="N13" t="str">
            <v/>
          </cell>
          <cell r="O13">
            <v>1.1297999999999999</v>
          </cell>
        </row>
        <row r="14">
          <cell r="A14" t="str">
            <v>A12103</v>
          </cell>
          <cell r="B14" t="str">
            <v>114/02/23</v>
          </cell>
          <cell r="C14">
            <v>1</v>
          </cell>
          <cell r="D14">
            <v>1.39</v>
          </cell>
          <cell r="E14">
            <v>1.42</v>
          </cell>
          <cell r="F14" t="str">
            <v/>
          </cell>
          <cell r="G14" t="str">
            <v/>
          </cell>
          <cell r="H14" t="str">
            <v/>
          </cell>
          <cell r="I14" t="str">
            <v/>
          </cell>
          <cell r="J14" t="str">
            <v/>
          </cell>
          <cell r="K14" t="str">
            <v/>
          </cell>
          <cell r="L14" t="str">
            <v/>
          </cell>
          <cell r="M14" t="str">
            <v/>
          </cell>
          <cell r="N14" t="str">
            <v/>
          </cell>
          <cell r="O14">
            <v>1.1299999999999999</v>
          </cell>
        </row>
        <row r="15">
          <cell r="A15" t="str">
            <v>A04105</v>
          </cell>
          <cell r="B15" t="str">
            <v>114/03/13</v>
          </cell>
          <cell r="C15">
            <v>1.625</v>
          </cell>
          <cell r="D15">
            <v>1.43</v>
          </cell>
          <cell r="E15">
            <v>1.47</v>
          </cell>
          <cell r="F15" t="str">
            <v/>
          </cell>
          <cell r="G15" t="str">
            <v/>
          </cell>
          <cell r="H15" t="str">
            <v/>
          </cell>
          <cell r="I15" t="str">
            <v/>
          </cell>
          <cell r="J15" t="str">
            <v/>
          </cell>
          <cell r="K15" t="str">
            <v/>
          </cell>
          <cell r="L15" t="str">
            <v/>
          </cell>
          <cell r="M15" t="str">
            <v/>
          </cell>
          <cell r="N15" t="str">
            <v/>
          </cell>
          <cell r="O15">
            <v>1.1177999999999999</v>
          </cell>
        </row>
        <row r="16">
          <cell r="A16" t="str">
            <v>A09107</v>
          </cell>
          <cell r="B16" t="str">
            <v>114/07/17</v>
          </cell>
          <cell r="C16">
            <v>0.25</v>
          </cell>
          <cell r="D16">
            <v>1.78</v>
          </cell>
          <cell r="E16">
            <v>1.81</v>
          </cell>
          <cell r="F16" t="str">
            <v/>
          </cell>
          <cell r="G16" t="str">
            <v/>
          </cell>
          <cell r="H16" t="str">
            <v/>
          </cell>
          <cell r="I16" t="str">
            <v/>
          </cell>
          <cell r="J16" t="str">
            <v/>
          </cell>
          <cell r="K16" t="str">
            <v/>
          </cell>
          <cell r="L16" t="str">
            <v/>
          </cell>
          <cell r="M16" t="str">
            <v/>
          </cell>
          <cell r="N16" t="str">
            <v/>
          </cell>
          <cell r="O16">
            <v>1.0462</v>
          </cell>
        </row>
        <row r="17">
          <cell r="A17" t="str">
            <v>A04112</v>
          </cell>
          <cell r="B17" t="str">
            <v>114/09/11</v>
          </cell>
          <cell r="C17">
            <v>1.125</v>
          </cell>
          <cell r="D17">
            <v>1.93</v>
          </cell>
          <cell r="E17">
            <v>1.97</v>
          </cell>
          <cell r="F17" t="str">
            <v/>
          </cell>
          <cell r="G17" t="str">
            <v/>
          </cell>
          <cell r="H17" t="str">
            <v/>
          </cell>
          <cell r="I17" t="str">
            <v/>
          </cell>
          <cell r="J17" t="str">
            <v/>
          </cell>
          <cell r="K17" t="str">
            <v/>
          </cell>
          <cell r="L17" t="str">
            <v/>
          </cell>
          <cell r="M17" t="str">
            <v/>
          </cell>
          <cell r="N17" t="str">
            <v/>
          </cell>
          <cell r="O17">
            <v>1.0258</v>
          </cell>
        </row>
        <row r="18">
          <cell r="A18" t="str">
            <v>A09112</v>
          </cell>
          <cell r="B18" t="str">
            <v>114/12/08</v>
          </cell>
          <cell r="C18">
            <v>0.125</v>
          </cell>
          <cell r="D18">
            <v>2.17</v>
          </cell>
          <cell r="E18">
            <v>2.21</v>
          </cell>
          <cell r="F18">
            <v>1.0529999999999999</v>
          </cell>
          <cell r="G18">
            <v>1.05</v>
          </cell>
          <cell r="H18">
            <v>1.0515000000000001</v>
          </cell>
          <cell r="I18">
            <v>8</v>
          </cell>
          <cell r="J18" t="str">
            <v/>
          </cell>
          <cell r="K18" t="str">
            <v/>
          </cell>
          <cell r="L18" t="str">
            <v/>
          </cell>
          <cell r="M18" t="str">
            <v/>
          </cell>
          <cell r="N18" t="str">
            <v/>
          </cell>
          <cell r="O18">
            <v>1.0049999999999999</v>
          </cell>
        </row>
        <row r="19">
          <cell r="A19" t="str">
            <v>A10101</v>
          </cell>
          <cell r="B19" t="str">
            <v>115/01/13</v>
          </cell>
          <cell r="C19">
            <v>0.25</v>
          </cell>
          <cell r="D19">
            <v>2.27</v>
          </cell>
          <cell r="E19">
            <v>2.31</v>
          </cell>
          <cell r="F19" t="str">
            <v/>
          </cell>
          <cell r="G19" t="str">
            <v/>
          </cell>
          <cell r="H19" t="str">
            <v/>
          </cell>
          <cell r="I19" t="str">
            <v/>
          </cell>
          <cell r="J19" t="str">
            <v/>
          </cell>
          <cell r="K19" t="str">
            <v/>
          </cell>
          <cell r="L19" t="str">
            <v/>
          </cell>
          <cell r="M19" t="str">
            <v/>
          </cell>
          <cell r="N19" t="str">
            <v/>
          </cell>
          <cell r="O19">
            <v>1.0023</v>
          </cell>
        </row>
        <row r="20">
          <cell r="A20" t="str">
            <v>A95102</v>
          </cell>
          <cell r="B20" t="str">
            <v>115/02/24</v>
          </cell>
          <cell r="C20">
            <v>1.875</v>
          </cell>
          <cell r="D20">
            <v>2.34</v>
          </cell>
          <cell r="E20">
            <v>2.42</v>
          </cell>
          <cell r="F20" t="str">
            <v/>
          </cell>
          <cell r="G20" t="str">
            <v/>
          </cell>
          <cell r="H20" t="str">
            <v/>
          </cell>
          <cell r="I20" t="str">
            <v/>
          </cell>
          <cell r="J20" t="str">
            <v/>
          </cell>
          <cell r="K20" t="str">
            <v/>
          </cell>
          <cell r="L20" t="str">
            <v/>
          </cell>
          <cell r="M20" t="str">
            <v/>
          </cell>
          <cell r="N20" t="str">
            <v/>
          </cell>
          <cell r="O20">
            <v>1.0049999999999999</v>
          </cell>
        </row>
        <row r="21">
          <cell r="A21" t="str">
            <v>A05104</v>
          </cell>
          <cell r="B21" t="str">
            <v>115/03/04</v>
          </cell>
          <cell r="C21">
            <v>0.75</v>
          </cell>
          <cell r="D21">
            <v>2.39</v>
          </cell>
          <cell r="E21">
            <v>2.44</v>
          </cell>
          <cell r="F21" t="str">
            <v/>
          </cell>
          <cell r="G21" t="str">
            <v/>
          </cell>
          <cell r="H21" t="str">
            <v/>
          </cell>
          <cell r="I21" t="str">
            <v/>
          </cell>
          <cell r="J21" t="str">
            <v/>
          </cell>
          <cell r="K21" t="str">
            <v/>
          </cell>
          <cell r="L21" t="str">
            <v/>
          </cell>
          <cell r="M21" t="str">
            <v/>
          </cell>
          <cell r="N21" t="str">
            <v/>
          </cell>
          <cell r="O21">
            <v>1.004</v>
          </cell>
        </row>
        <row r="22">
          <cell r="A22" t="str">
            <v>A10108</v>
          </cell>
          <cell r="B22" t="str">
            <v>115/07/29</v>
          </cell>
          <cell r="C22">
            <v>0.25</v>
          </cell>
          <cell r="D22">
            <v>2.8</v>
          </cell>
          <cell r="E22">
            <v>2.85</v>
          </cell>
          <cell r="F22" t="str">
            <v/>
          </cell>
          <cell r="G22" t="str">
            <v/>
          </cell>
          <cell r="H22" t="str">
            <v/>
          </cell>
          <cell r="I22" t="str">
            <v/>
          </cell>
          <cell r="J22" t="str">
            <v/>
          </cell>
          <cell r="K22" t="str">
            <v/>
          </cell>
          <cell r="L22" t="str">
            <v/>
          </cell>
          <cell r="M22" t="str">
            <v/>
          </cell>
          <cell r="N22" t="str">
            <v/>
          </cell>
          <cell r="O22">
            <v>1.0319</v>
          </cell>
        </row>
        <row r="23">
          <cell r="A23" t="str">
            <v>A05111</v>
          </cell>
          <cell r="B23" t="str">
            <v>115/09/07</v>
          </cell>
          <cell r="C23">
            <v>0.625</v>
          </cell>
          <cell r="D23">
            <v>2.9</v>
          </cell>
          <cell r="E23">
            <v>2.95</v>
          </cell>
          <cell r="F23" t="str">
            <v/>
          </cell>
          <cell r="G23" t="str">
            <v/>
          </cell>
          <cell r="H23" t="str">
            <v/>
          </cell>
          <cell r="I23" t="str">
            <v/>
          </cell>
          <cell r="J23" t="str">
            <v/>
          </cell>
          <cell r="K23" t="str">
            <v/>
          </cell>
          <cell r="L23" t="str">
            <v/>
          </cell>
          <cell r="M23" t="str">
            <v/>
          </cell>
          <cell r="N23" t="str">
            <v/>
          </cell>
          <cell r="O23">
            <v>1.0435000000000001</v>
          </cell>
        </row>
        <row r="24">
          <cell r="A24" t="str">
            <v>A95107</v>
          </cell>
          <cell r="B24" t="str">
            <v>115/11/10</v>
          </cell>
          <cell r="C24">
            <v>2.125</v>
          </cell>
          <cell r="D24">
            <v>2.97</v>
          </cell>
          <cell r="E24">
            <v>3.13</v>
          </cell>
          <cell r="F24" t="str">
            <v/>
          </cell>
          <cell r="G24" t="str">
            <v/>
          </cell>
          <cell r="H24" t="str">
            <v/>
          </cell>
          <cell r="I24" t="str">
            <v/>
          </cell>
          <cell r="J24" t="str">
            <v/>
          </cell>
          <cell r="K24" t="str">
            <v/>
          </cell>
          <cell r="L24" t="str">
            <v/>
          </cell>
          <cell r="M24" t="str">
            <v/>
          </cell>
          <cell r="N24" t="str">
            <v/>
          </cell>
          <cell r="O24">
            <v>1.0632999999999999</v>
          </cell>
        </row>
        <row r="25">
          <cell r="A25" t="str">
            <v>A96102</v>
          </cell>
          <cell r="B25" t="str">
            <v>116/02/14</v>
          </cell>
          <cell r="C25">
            <v>2</v>
          </cell>
          <cell r="D25">
            <v>3.24</v>
          </cell>
          <cell r="E25">
            <v>3.39</v>
          </cell>
          <cell r="F25" t="str">
            <v/>
          </cell>
          <cell r="G25" t="str">
            <v/>
          </cell>
          <cell r="H25" t="str">
            <v/>
          </cell>
          <cell r="I25" t="str">
            <v/>
          </cell>
          <cell r="J25" t="str">
            <v/>
          </cell>
          <cell r="K25" t="str">
            <v/>
          </cell>
          <cell r="L25" t="str">
            <v/>
          </cell>
          <cell r="M25" t="str">
            <v/>
          </cell>
          <cell r="N25" t="str">
            <v/>
          </cell>
          <cell r="O25">
            <v>1.0919000000000001</v>
          </cell>
        </row>
        <row r="26">
          <cell r="A26" t="str">
            <v>A06104</v>
          </cell>
          <cell r="B26" t="str">
            <v>116/03/01</v>
          </cell>
          <cell r="C26">
            <v>1.125</v>
          </cell>
          <cell r="D26">
            <v>3.33</v>
          </cell>
          <cell r="E26">
            <v>3.43</v>
          </cell>
          <cell r="F26">
            <v>1.137</v>
          </cell>
          <cell r="G26">
            <v>1.135</v>
          </cell>
          <cell r="H26">
            <v>1.1359999999999999</v>
          </cell>
          <cell r="I26">
            <v>3</v>
          </cell>
          <cell r="J26" t="str">
            <v/>
          </cell>
          <cell r="K26" t="str">
            <v/>
          </cell>
          <cell r="L26" t="str">
            <v/>
          </cell>
          <cell r="M26" t="str">
            <v/>
          </cell>
          <cell r="N26" t="str">
            <v/>
          </cell>
          <cell r="O26">
            <v>1.0965</v>
          </cell>
        </row>
        <row r="27">
          <cell r="A27" t="str">
            <v>A11103</v>
          </cell>
          <cell r="B27" t="str">
            <v>116/02/24</v>
          </cell>
          <cell r="C27">
            <v>0.5</v>
          </cell>
          <cell r="D27">
            <v>3.35</v>
          </cell>
          <cell r="E27">
            <v>3.42</v>
          </cell>
          <cell r="F27" t="str">
            <v/>
          </cell>
          <cell r="G27" t="str">
            <v/>
          </cell>
          <cell r="H27" t="str">
            <v/>
          </cell>
          <cell r="I27" t="str">
            <v/>
          </cell>
          <cell r="J27" t="str">
            <v/>
          </cell>
          <cell r="K27" t="str">
            <v/>
          </cell>
          <cell r="L27" t="str">
            <v/>
          </cell>
          <cell r="M27" t="str">
            <v/>
          </cell>
          <cell r="N27" t="str">
            <v/>
          </cell>
          <cell r="O27">
            <v>1.095</v>
          </cell>
        </row>
        <row r="28">
          <cell r="A28" t="str">
            <v>A11106</v>
          </cell>
          <cell r="B28" t="str">
            <v>116/06/23</v>
          </cell>
          <cell r="C28">
            <v>1</v>
          </cell>
          <cell r="D28">
            <v>3.64</v>
          </cell>
          <cell r="E28">
            <v>3.75</v>
          </cell>
          <cell r="F28" t="str">
            <v/>
          </cell>
          <cell r="G28" t="str">
            <v/>
          </cell>
          <cell r="H28" t="str">
            <v/>
          </cell>
          <cell r="I28" t="str">
            <v/>
          </cell>
          <cell r="J28" t="str">
            <v/>
          </cell>
          <cell r="K28" t="str">
            <v/>
          </cell>
          <cell r="L28" t="str">
            <v/>
          </cell>
          <cell r="M28" t="str">
            <v/>
          </cell>
          <cell r="N28" t="str">
            <v/>
          </cell>
          <cell r="O28">
            <v>1.1251</v>
          </cell>
        </row>
        <row r="29">
          <cell r="A29" t="str">
            <v>A11108</v>
          </cell>
          <cell r="B29" t="str">
            <v>116/09/23</v>
          </cell>
          <cell r="C29">
            <v>1.25</v>
          </cell>
          <cell r="D29">
            <v>3.87</v>
          </cell>
          <cell r="E29">
            <v>4</v>
          </cell>
          <cell r="F29" t="str">
            <v/>
          </cell>
          <cell r="G29" t="str">
            <v/>
          </cell>
          <cell r="H29" t="str">
            <v/>
          </cell>
          <cell r="I29" t="str">
            <v/>
          </cell>
          <cell r="J29" t="str">
            <v/>
          </cell>
          <cell r="K29" t="str">
            <v/>
          </cell>
          <cell r="L29" t="str">
            <v/>
          </cell>
          <cell r="M29" t="str">
            <v/>
          </cell>
          <cell r="N29" t="str">
            <v/>
          </cell>
          <cell r="O29">
            <v>1.141</v>
          </cell>
        </row>
        <row r="30">
          <cell r="A30" t="str">
            <v>A96107</v>
          </cell>
          <cell r="B30" t="str">
            <v>116/11/16</v>
          </cell>
          <cell r="C30">
            <v>3</v>
          </cell>
          <cell r="D30">
            <v>3.83</v>
          </cell>
          <cell r="E30">
            <v>4.1500000000000004</v>
          </cell>
          <cell r="F30" t="str">
            <v/>
          </cell>
          <cell r="G30" t="str">
            <v/>
          </cell>
          <cell r="H30" t="str">
            <v/>
          </cell>
          <cell r="I30" t="str">
            <v/>
          </cell>
          <cell r="J30" t="str">
            <v/>
          </cell>
          <cell r="K30" t="str">
            <v/>
          </cell>
          <cell r="L30" t="str">
            <v/>
          </cell>
          <cell r="M30" t="str">
            <v/>
          </cell>
          <cell r="N30" t="str">
            <v/>
          </cell>
          <cell r="O30">
            <v>1.1452</v>
          </cell>
        </row>
        <row r="31">
          <cell r="A31" t="str">
            <v>A06109</v>
          </cell>
          <cell r="B31" t="str">
            <v>116/09/20</v>
          </cell>
          <cell r="C31">
            <v>1</v>
          </cell>
          <cell r="D31">
            <v>3.88</v>
          </cell>
          <cell r="E31">
            <v>3.99</v>
          </cell>
          <cell r="F31">
            <v>1.1385000000000001</v>
          </cell>
          <cell r="G31">
            <v>1.1385000000000001</v>
          </cell>
          <cell r="H31">
            <v>1.1385000000000001</v>
          </cell>
          <cell r="I31">
            <v>5</v>
          </cell>
          <cell r="J31">
            <v>1.1379999999999999</v>
          </cell>
          <cell r="K31">
            <v>1.1379999999999999</v>
          </cell>
          <cell r="L31">
            <v>1.1379999999999999</v>
          </cell>
          <cell r="M31">
            <v>1</v>
          </cell>
          <cell r="N31">
            <v>5</v>
          </cell>
          <cell r="O31">
            <v>1.1409</v>
          </cell>
        </row>
        <row r="32">
          <cell r="A32" t="str">
            <v>A02101</v>
          </cell>
          <cell r="B32" t="str">
            <v>117/01/09</v>
          </cell>
          <cell r="C32">
            <v>1.375</v>
          </cell>
          <cell r="D32">
            <v>4.1100000000000003</v>
          </cell>
          <cell r="E32">
            <v>4.29</v>
          </cell>
          <cell r="F32" t="str">
            <v/>
          </cell>
          <cell r="G32" t="str">
            <v/>
          </cell>
          <cell r="H32" t="str">
            <v/>
          </cell>
          <cell r="I32" t="str">
            <v/>
          </cell>
          <cell r="J32" t="str">
            <v/>
          </cell>
          <cell r="K32" t="str">
            <v/>
          </cell>
          <cell r="L32" t="str">
            <v/>
          </cell>
          <cell r="M32" t="str">
            <v/>
          </cell>
          <cell r="N32" t="str">
            <v/>
          </cell>
          <cell r="O32">
            <v>1.1507000000000001</v>
          </cell>
        </row>
        <row r="33">
          <cell r="A33" t="str">
            <v>A97102</v>
          </cell>
          <cell r="B33" t="str">
            <v>117/02/14</v>
          </cell>
          <cell r="C33">
            <v>2.5</v>
          </cell>
          <cell r="D33">
            <v>4.1100000000000003</v>
          </cell>
          <cell r="E33">
            <v>4.3899999999999997</v>
          </cell>
          <cell r="F33" t="str">
            <v/>
          </cell>
          <cell r="G33" t="str">
            <v/>
          </cell>
          <cell r="H33" t="str">
            <v/>
          </cell>
          <cell r="I33" t="str">
            <v/>
          </cell>
          <cell r="J33" t="str">
            <v/>
          </cell>
          <cell r="K33" t="str">
            <v/>
          </cell>
          <cell r="L33" t="str">
            <v/>
          </cell>
          <cell r="M33" t="str">
            <v/>
          </cell>
          <cell r="N33" t="str">
            <v/>
          </cell>
          <cell r="O33">
            <v>1.1511</v>
          </cell>
        </row>
        <row r="34">
          <cell r="A34" t="str">
            <v>A12101</v>
          </cell>
          <cell r="B34" t="str">
            <v>117/01/17</v>
          </cell>
          <cell r="C34">
            <v>1</v>
          </cell>
          <cell r="D34">
            <v>4.16</v>
          </cell>
          <cell r="E34">
            <v>4.32</v>
          </cell>
          <cell r="F34" t="str">
            <v/>
          </cell>
          <cell r="G34" t="str">
            <v/>
          </cell>
          <cell r="H34" t="str">
            <v/>
          </cell>
          <cell r="I34" t="str">
            <v/>
          </cell>
          <cell r="J34" t="str">
            <v/>
          </cell>
          <cell r="K34" t="str">
            <v/>
          </cell>
          <cell r="L34" t="str">
            <v/>
          </cell>
          <cell r="M34" t="str">
            <v/>
          </cell>
          <cell r="N34" t="str">
            <v/>
          </cell>
          <cell r="O34">
            <v>1.1515</v>
          </cell>
        </row>
        <row r="35">
          <cell r="A35" t="str">
            <v>A07102</v>
          </cell>
          <cell r="B35" t="str">
            <v>117/02/08</v>
          </cell>
          <cell r="C35">
            <v>1</v>
          </cell>
          <cell r="D35">
            <v>4.22</v>
          </cell>
          <cell r="E35">
            <v>4.38</v>
          </cell>
          <cell r="F35" t="str">
            <v/>
          </cell>
          <cell r="G35" t="str">
            <v/>
          </cell>
          <cell r="H35" t="str">
            <v/>
          </cell>
          <cell r="I35" t="str">
            <v/>
          </cell>
          <cell r="J35" t="str">
            <v/>
          </cell>
          <cell r="K35" t="str">
            <v/>
          </cell>
          <cell r="L35" t="str">
            <v/>
          </cell>
          <cell r="M35" t="str">
            <v/>
          </cell>
          <cell r="N35" t="str">
            <v/>
          </cell>
          <cell r="O35">
            <v>1.1525000000000001</v>
          </cell>
        </row>
        <row r="36">
          <cell r="A36" t="str">
            <v>A97105</v>
          </cell>
          <cell r="B36" t="str">
            <v>117/08/14</v>
          </cell>
          <cell r="C36">
            <v>2.625</v>
          </cell>
          <cell r="D36">
            <v>4.59</v>
          </cell>
          <cell r="E36">
            <v>4.8899999999999997</v>
          </cell>
          <cell r="F36" t="str">
            <v/>
          </cell>
          <cell r="G36" t="str">
            <v/>
          </cell>
          <cell r="H36" t="str">
            <v/>
          </cell>
          <cell r="I36" t="str">
            <v/>
          </cell>
          <cell r="J36" t="str">
            <v/>
          </cell>
          <cell r="K36" t="str">
            <v/>
          </cell>
          <cell r="L36" t="str">
            <v/>
          </cell>
          <cell r="M36" t="str">
            <v/>
          </cell>
          <cell r="N36" t="str">
            <v/>
          </cell>
          <cell r="O36">
            <v>1.1528</v>
          </cell>
        </row>
        <row r="37">
          <cell r="A37" t="str">
            <v>A12106</v>
          </cell>
          <cell r="B37" t="str">
            <v>117/05/26</v>
          </cell>
          <cell r="C37">
            <v>1</v>
          </cell>
          <cell r="D37">
            <v>4.51</v>
          </cell>
          <cell r="E37">
            <v>4.67</v>
          </cell>
          <cell r="F37" t="str">
            <v/>
          </cell>
          <cell r="G37" t="str">
            <v/>
          </cell>
          <cell r="H37" t="str">
            <v/>
          </cell>
          <cell r="I37" t="str">
            <v/>
          </cell>
          <cell r="J37" t="str">
            <v/>
          </cell>
          <cell r="K37" t="str">
            <v/>
          </cell>
          <cell r="L37" t="str">
            <v/>
          </cell>
          <cell r="M37" t="str">
            <v/>
          </cell>
          <cell r="N37" t="str">
            <v/>
          </cell>
          <cell r="O37">
            <v>1.1545000000000001</v>
          </cell>
        </row>
        <row r="38">
          <cell r="A38" t="str">
            <v>A07105</v>
          </cell>
          <cell r="B38" t="str">
            <v>117/06/08</v>
          </cell>
          <cell r="C38">
            <v>0.875</v>
          </cell>
          <cell r="D38">
            <v>4.5599999999999996</v>
          </cell>
          <cell r="E38">
            <v>4.71</v>
          </cell>
          <cell r="F38" t="str">
            <v/>
          </cell>
          <cell r="G38" t="str">
            <v/>
          </cell>
          <cell r="H38" t="str">
            <v/>
          </cell>
          <cell r="I38" t="str">
            <v/>
          </cell>
          <cell r="J38" t="str">
            <v/>
          </cell>
          <cell r="K38" t="str">
            <v/>
          </cell>
          <cell r="L38" t="str">
            <v/>
          </cell>
          <cell r="M38" t="str">
            <v/>
          </cell>
          <cell r="N38" t="str">
            <v/>
          </cell>
          <cell r="O38">
            <v>1.1547000000000001</v>
          </cell>
        </row>
        <row r="39">
          <cell r="A39" t="str">
            <v>A12108</v>
          </cell>
          <cell r="B39" t="str">
            <v>117/09/15</v>
          </cell>
          <cell r="C39">
            <v>1.125</v>
          </cell>
          <cell r="D39">
            <v>4.8</v>
          </cell>
          <cell r="E39">
            <v>4.9800000000000004</v>
          </cell>
          <cell r="F39" t="str">
            <v/>
          </cell>
          <cell r="G39" t="str">
            <v/>
          </cell>
          <cell r="H39" t="str">
            <v/>
          </cell>
          <cell r="I39" t="str">
            <v/>
          </cell>
          <cell r="J39" t="str">
            <v/>
          </cell>
          <cell r="K39" t="str">
            <v/>
          </cell>
          <cell r="L39" t="str">
            <v/>
          </cell>
          <cell r="M39" t="str">
            <v/>
          </cell>
          <cell r="N39" t="str">
            <v/>
          </cell>
          <cell r="O39">
            <v>1.1544000000000001</v>
          </cell>
        </row>
        <row r="40">
          <cell r="A40" t="str">
            <v>A10202</v>
          </cell>
          <cell r="B40" t="str">
            <v>117/08/20</v>
          </cell>
          <cell r="C40">
            <v>0.25</v>
          </cell>
          <cell r="D40">
            <v>4.82</v>
          </cell>
          <cell r="E40">
            <v>4.91</v>
          </cell>
          <cell r="F40" t="str">
            <v/>
          </cell>
          <cell r="G40" t="str">
            <v/>
          </cell>
          <cell r="H40" t="str">
            <v/>
          </cell>
          <cell r="I40" t="str">
            <v/>
          </cell>
          <cell r="J40" t="str">
            <v/>
          </cell>
          <cell r="K40" t="str">
            <v/>
          </cell>
          <cell r="L40" t="str">
            <v/>
          </cell>
          <cell r="M40" t="str">
            <v/>
          </cell>
          <cell r="N40" t="str">
            <v/>
          </cell>
          <cell r="O40">
            <v>1.1553</v>
          </cell>
        </row>
        <row r="41">
          <cell r="A41" t="str">
            <v>A07109</v>
          </cell>
          <cell r="B41" t="str">
            <v>117/10/17</v>
          </cell>
          <cell r="C41">
            <v>0.875</v>
          </cell>
          <cell r="D41">
            <v>4.87</v>
          </cell>
          <cell r="E41">
            <v>5.07</v>
          </cell>
          <cell r="F41" t="str">
            <v/>
          </cell>
          <cell r="G41" t="str">
            <v/>
          </cell>
          <cell r="H41" t="str">
            <v/>
          </cell>
          <cell r="I41" t="str">
            <v/>
          </cell>
          <cell r="J41" t="str">
            <v/>
          </cell>
          <cell r="K41" t="str">
            <v/>
          </cell>
          <cell r="L41" t="str">
            <v/>
          </cell>
          <cell r="M41" t="str">
            <v/>
          </cell>
          <cell r="N41" t="str">
            <v/>
          </cell>
          <cell r="O41">
            <v>1.1546000000000001</v>
          </cell>
        </row>
        <row r="42">
          <cell r="A42" t="str">
            <v>A98102</v>
          </cell>
          <cell r="B42" t="str">
            <v>118/02/16</v>
          </cell>
          <cell r="C42">
            <v>2.125</v>
          </cell>
          <cell r="D42">
            <v>5.04</v>
          </cell>
          <cell r="E42">
            <v>5.4</v>
          </cell>
          <cell r="F42" t="str">
            <v/>
          </cell>
          <cell r="G42" t="str">
            <v/>
          </cell>
          <cell r="H42" t="str">
            <v/>
          </cell>
          <cell r="I42" t="str">
            <v/>
          </cell>
          <cell r="J42" t="str">
            <v/>
          </cell>
          <cell r="K42" t="str">
            <v/>
          </cell>
          <cell r="L42" t="str">
            <v/>
          </cell>
          <cell r="M42" t="str">
            <v/>
          </cell>
          <cell r="N42" t="str">
            <v/>
          </cell>
          <cell r="O42">
            <v>1.1537999999999999</v>
          </cell>
        </row>
        <row r="43">
          <cell r="A43" t="str">
            <v>A08103</v>
          </cell>
          <cell r="B43" t="str">
            <v>118/02/13</v>
          </cell>
          <cell r="C43">
            <v>0.75</v>
          </cell>
          <cell r="D43">
            <v>5.21</v>
          </cell>
          <cell r="E43">
            <v>5.39</v>
          </cell>
          <cell r="F43" t="str">
            <v/>
          </cell>
          <cell r="G43" t="str">
            <v/>
          </cell>
          <cell r="H43" t="str">
            <v/>
          </cell>
          <cell r="I43" t="str">
            <v/>
          </cell>
          <cell r="J43" t="str">
            <v/>
          </cell>
          <cell r="K43" t="str">
            <v/>
          </cell>
          <cell r="L43" t="str">
            <v/>
          </cell>
          <cell r="M43" t="str">
            <v/>
          </cell>
          <cell r="N43" t="str">
            <v/>
          </cell>
          <cell r="O43">
            <v>1.1551</v>
          </cell>
        </row>
        <row r="44">
          <cell r="A44" t="str">
            <v>A98105</v>
          </cell>
          <cell r="B44" t="str">
            <v>118/08/13</v>
          </cell>
          <cell r="C44">
            <v>2.125</v>
          </cell>
          <cell r="D44">
            <v>5.52</v>
          </cell>
          <cell r="E44">
            <v>5.89</v>
          </cell>
          <cell r="F44" t="str">
            <v/>
          </cell>
          <cell r="G44" t="str">
            <v/>
          </cell>
          <cell r="H44" t="str">
            <v/>
          </cell>
          <cell r="I44" t="str">
            <v/>
          </cell>
          <cell r="J44" t="str">
            <v/>
          </cell>
          <cell r="K44" t="str">
            <v/>
          </cell>
          <cell r="L44" t="str">
            <v/>
          </cell>
          <cell r="M44" t="str">
            <v/>
          </cell>
          <cell r="N44" t="str">
            <v/>
          </cell>
          <cell r="O44">
            <v>1.1563000000000001</v>
          </cell>
        </row>
        <row r="45">
          <cell r="A45" t="str">
            <v>A08106</v>
          </cell>
          <cell r="B45" t="str">
            <v>118/06/26</v>
          </cell>
          <cell r="C45">
            <v>0.625</v>
          </cell>
          <cell r="D45">
            <v>5.59</v>
          </cell>
          <cell r="E45">
            <v>5.76</v>
          </cell>
          <cell r="F45" t="str">
            <v/>
          </cell>
          <cell r="G45" t="str">
            <v/>
          </cell>
          <cell r="H45" t="str">
            <v/>
          </cell>
          <cell r="I45" t="str">
            <v/>
          </cell>
          <cell r="J45" t="str">
            <v/>
          </cell>
          <cell r="K45" t="str">
            <v/>
          </cell>
          <cell r="L45" t="str">
            <v/>
          </cell>
          <cell r="M45" t="str">
            <v/>
          </cell>
          <cell r="N45" t="str">
            <v/>
          </cell>
          <cell r="O45">
            <v>1.1567000000000001</v>
          </cell>
        </row>
        <row r="46">
          <cell r="A46" t="str">
            <v>A08109</v>
          </cell>
          <cell r="B46" t="str">
            <v>118/10/14</v>
          </cell>
          <cell r="C46">
            <v>0.625</v>
          </cell>
          <cell r="D46">
            <v>5.85</v>
          </cell>
          <cell r="E46">
            <v>6.06</v>
          </cell>
          <cell r="F46" t="str">
            <v/>
          </cell>
          <cell r="G46" t="str">
            <v/>
          </cell>
          <cell r="H46" t="str">
            <v/>
          </cell>
          <cell r="I46" t="str">
            <v/>
          </cell>
          <cell r="J46" t="str">
            <v/>
          </cell>
          <cell r="K46" t="str">
            <v/>
          </cell>
          <cell r="L46" t="str">
            <v/>
          </cell>
          <cell r="M46" t="str">
            <v/>
          </cell>
          <cell r="N46" t="str">
            <v/>
          </cell>
          <cell r="O46">
            <v>1.1594</v>
          </cell>
        </row>
        <row r="47">
          <cell r="A47" t="str">
            <v>A99104</v>
          </cell>
          <cell r="B47" t="str">
            <v>119/02/22</v>
          </cell>
          <cell r="C47">
            <v>1.875</v>
          </cell>
          <cell r="D47">
            <v>5.97</v>
          </cell>
          <cell r="E47">
            <v>6.42</v>
          </cell>
          <cell r="F47" t="str">
            <v/>
          </cell>
          <cell r="G47" t="str">
            <v/>
          </cell>
          <cell r="H47" t="str">
            <v/>
          </cell>
          <cell r="I47" t="str">
            <v/>
          </cell>
          <cell r="J47" t="str">
            <v/>
          </cell>
          <cell r="K47" t="str">
            <v/>
          </cell>
          <cell r="L47" t="str">
            <v/>
          </cell>
          <cell r="M47" t="str">
            <v/>
          </cell>
          <cell r="N47" t="str">
            <v/>
          </cell>
          <cell r="O47">
            <v>1.1632</v>
          </cell>
        </row>
        <row r="48">
          <cell r="A48" t="str">
            <v>A09103</v>
          </cell>
          <cell r="B48" t="str">
            <v>119/02/21</v>
          </cell>
          <cell r="C48">
            <v>0.5</v>
          </cell>
          <cell r="D48">
            <v>6.23</v>
          </cell>
          <cell r="E48">
            <v>6.41</v>
          </cell>
          <cell r="F48" t="str">
            <v/>
          </cell>
          <cell r="G48" t="str">
            <v/>
          </cell>
          <cell r="H48" t="str">
            <v/>
          </cell>
          <cell r="I48" t="str">
            <v/>
          </cell>
          <cell r="J48" t="str">
            <v/>
          </cell>
          <cell r="K48" t="str">
            <v/>
          </cell>
          <cell r="L48" t="str">
            <v/>
          </cell>
          <cell r="M48" t="str">
            <v/>
          </cell>
          <cell r="N48" t="str">
            <v/>
          </cell>
          <cell r="O48">
            <v>1.1646000000000001</v>
          </cell>
        </row>
        <row r="49">
          <cell r="A49" t="str">
            <v>A99107</v>
          </cell>
          <cell r="B49" t="str">
            <v>119/08/12</v>
          </cell>
          <cell r="C49">
            <v>1.75</v>
          </cell>
          <cell r="D49">
            <v>6.46</v>
          </cell>
          <cell r="E49">
            <v>6.88</v>
          </cell>
          <cell r="F49" t="str">
            <v/>
          </cell>
          <cell r="G49" t="str">
            <v/>
          </cell>
          <cell r="H49" t="str">
            <v/>
          </cell>
          <cell r="I49" t="str">
            <v/>
          </cell>
          <cell r="J49" t="str">
            <v/>
          </cell>
          <cell r="K49" t="str">
            <v/>
          </cell>
          <cell r="L49" t="str">
            <v/>
          </cell>
          <cell r="M49" t="str">
            <v/>
          </cell>
          <cell r="N49" t="str">
            <v/>
          </cell>
          <cell r="O49">
            <v>1.1736</v>
          </cell>
        </row>
        <row r="50">
          <cell r="A50" t="str">
            <v>A09106</v>
          </cell>
          <cell r="B50" t="str">
            <v>119/06/11</v>
          </cell>
          <cell r="C50">
            <v>0.375</v>
          </cell>
          <cell r="D50">
            <v>6.55</v>
          </cell>
          <cell r="E50">
            <v>6.71</v>
          </cell>
          <cell r="F50" t="str">
            <v/>
          </cell>
          <cell r="G50" t="str">
            <v/>
          </cell>
          <cell r="H50" t="str">
            <v/>
          </cell>
          <cell r="I50" t="str">
            <v/>
          </cell>
          <cell r="J50" t="str">
            <v/>
          </cell>
          <cell r="K50" t="str">
            <v/>
          </cell>
          <cell r="L50" t="str">
            <v/>
          </cell>
          <cell r="M50" t="str">
            <v/>
          </cell>
          <cell r="N50" t="str">
            <v/>
          </cell>
          <cell r="O50">
            <v>1.171</v>
          </cell>
        </row>
        <row r="51">
          <cell r="A51" t="str">
            <v>A00102</v>
          </cell>
          <cell r="B51" t="str">
            <v>120/01/13</v>
          </cell>
          <cell r="C51">
            <v>2.125</v>
          </cell>
          <cell r="D51">
            <v>6.68</v>
          </cell>
          <cell r="E51">
            <v>7.31</v>
          </cell>
          <cell r="F51" t="str">
            <v/>
          </cell>
          <cell r="G51" t="str">
            <v/>
          </cell>
          <cell r="H51" t="str">
            <v/>
          </cell>
          <cell r="I51" t="str">
            <v/>
          </cell>
          <cell r="J51" t="str">
            <v/>
          </cell>
          <cell r="K51" t="str">
            <v/>
          </cell>
          <cell r="L51" t="str">
            <v/>
          </cell>
          <cell r="M51" t="str">
            <v/>
          </cell>
          <cell r="N51" t="str">
            <v/>
          </cell>
          <cell r="O51">
            <v>1.1856</v>
          </cell>
        </row>
        <row r="52">
          <cell r="A52" t="str">
            <v>A90105</v>
          </cell>
          <cell r="B52" t="str">
            <v>120/07/17</v>
          </cell>
          <cell r="C52">
            <v>3.625</v>
          </cell>
          <cell r="D52">
            <v>6.9</v>
          </cell>
          <cell r="E52">
            <v>7.81</v>
          </cell>
          <cell r="F52" t="str">
            <v/>
          </cell>
          <cell r="G52" t="str">
            <v/>
          </cell>
          <cell r="H52" t="str">
            <v/>
          </cell>
          <cell r="I52" t="str">
            <v/>
          </cell>
          <cell r="J52" t="str">
            <v/>
          </cell>
          <cell r="K52" t="str">
            <v/>
          </cell>
          <cell r="L52" t="str">
            <v/>
          </cell>
          <cell r="M52" t="str">
            <v/>
          </cell>
          <cell r="N52" t="str">
            <v/>
          </cell>
          <cell r="O52">
            <v>1.1980999999999999</v>
          </cell>
        </row>
        <row r="53">
          <cell r="A53" t="str">
            <v>A09109</v>
          </cell>
          <cell r="B53" t="str">
            <v>119/10/14</v>
          </cell>
          <cell r="C53">
            <v>0.25</v>
          </cell>
          <cell r="D53">
            <v>6.9</v>
          </cell>
          <cell r="E53">
            <v>7.06</v>
          </cell>
          <cell r="F53" t="str">
            <v/>
          </cell>
          <cell r="G53" t="str">
            <v/>
          </cell>
          <cell r="H53" t="str">
            <v/>
          </cell>
          <cell r="I53" t="str">
            <v/>
          </cell>
          <cell r="J53" t="str">
            <v/>
          </cell>
          <cell r="K53" t="str">
            <v/>
          </cell>
          <cell r="L53" t="str">
            <v/>
          </cell>
          <cell r="M53" t="str">
            <v/>
          </cell>
          <cell r="N53" t="str">
            <v/>
          </cell>
          <cell r="O53">
            <v>1.1806000000000001</v>
          </cell>
        </row>
        <row r="54">
          <cell r="A54" t="str">
            <v>A00201</v>
          </cell>
          <cell r="B54" t="str">
            <v>120/05/26</v>
          </cell>
          <cell r="C54">
            <v>1.75</v>
          </cell>
          <cell r="D54">
            <v>7.12</v>
          </cell>
          <cell r="E54">
            <v>7.67</v>
          </cell>
          <cell r="F54" t="str">
            <v/>
          </cell>
          <cell r="G54" t="str">
            <v/>
          </cell>
          <cell r="H54" t="str">
            <v/>
          </cell>
          <cell r="I54" t="str">
            <v/>
          </cell>
          <cell r="J54" t="str">
            <v/>
          </cell>
          <cell r="K54" t="str">
            <v/>
          </cell>
          <cell r="L54" t="str">
            <v/>
          </cell>
          <cell r="M54" t="str">
            <v/>
          </cell>
          <cell r="N54" t="str">
            <v/>
          </cell>
          <cell r="O54">
            <v>1.1975</v>
          </cell>
        </row>
        <row r="55">
          <cell r="A55" t="str">
            <v>A00107</v>
          </cell>
          <cell r="B55" t="str">
            <v>120/08/02</v>
          </cell>
          <cell r="C55">
            <v>1.875</v>
          </cell>
          <cell r="D55">
            <v>7.28</v>
          </cell>
          <cell r="E55">
            <v>7.86</v>
          </cell>
          <cell r="F55" t="str">
            <v/>
          </cell>
          <cell r="G55" t="str">
            <v/>
          </cell>
          <cell r="H55" t="str">
            <v/>
          </cell>
          <cell r="I55" t="str">
            <v/>
          </cell>
          <cell r="J55" t="str">
            <v/>
          </cell>
          <cell r="K55" t="str">
            <v/>
          </cell>
          <cell r="L55" t="str">
            <v/>
          </cell>
          <cell r="M55" t="str">
            <v/>
          </cell>
          <cell r="N55" t="str">
            <v/>
          </cell>
          <cell r="O55">
            <v>1.2023999999999999</v>
          </cell>
        </row>
        <row r="56">
          <cell r="A56" t="str">
            <v>A10103</v>
          </cell>
          <cell r="B56" t="str">
            <v>120/02/22</v>
          </cell>
          <cell r="C56">
            <v>0.25</v>
          </cell>
          <cell r="D56">
            <v>7.25</v>
          </cell>
          <cell r="E56">
            <v>7.41</v>
          </cell>
          <cell r="F56" t="str">
            <v/>
          </cell>
          <cell r="G56" t="str">
            <v/>
          </cell>
          <cell r="H56" t="str">
            <v/>
          </cell>
          <cell r="I56" t="str">
            <v/>
          </cell>
          <cell r="J56" t="str">
            <v/>
          </cell>
          <cell r="K56" t="str">
            <v/>
          </cell>
          <cell r="L56" t="str">
            <v/>
          </cell>
          <cell r="M56" t="str">
            <v/>
          </cell>
          <cell r="N56" t="str">
            <v/>
          </cell>
          <cell r="O56">
            <v>1.1921999999999999</v>
          </cell>
        </row>
        <row r="57">
          <cell r="A57" t="str">
            <v>A10201</v>
          </cell>
          <cell r="B57" t="str">
            <v>120/05/07</v>
          </cell>
          <cell r="C57">
            <v>0.375</v>
          </cell>
          <cell r="D57">
            <v>7.42</v>
          </cell>
          <cell r="E57">
            <v>7.62</v>
          </cell>
          <cell r="F57" t="str">
            <v/>
          </cell>
          <cell r="G57" t="str">
            <v/>
          </cell>
          <cell r="H57" t="str">
            <v/>
          </cell>
          <cell r="I57" t="str">
            <v/>
          </cell>
          <cell r="J57" t="str">
            <v/>
          </cell>
          <cell r="K57" t="str">
            <v/>
          </cell>
          <cell r="L57" t="str">
            <v/>
          </cell>
          <cell r="M57" t="str">
            <v/>
          </cell>
          <cell r="N57" t="str">
            <v/>
          </cell>
          <cell r="O57">
            <v>1.1986000000000001</v>
          </cell>
        </row>
        <row r="58">
          <cell r="A58" t="str">
            <v>A10107</v>
          </cell>
          <cell r="B58" t="str">
            <v>120/06/23</v>
          </cell>
          <cell r="C58">
            <v>0.375</v>
          </cell>
          <cell r="D58">
            <v>7.54</v>
          </cell>
          <cell r="E58">
            <v>7.75</v>
          </cell>
          <cell r="F58" t="str">
            <v/>
          </cell>
          <cell r="G58" t="str">
            <v/>
          </cell>
          <cell r="H58" t="str">
            <v/>
          </cell>
          <cell r="I58" t="str">
            <v/>
          </cell>
          <cell r="J58" t="str">
            <v/>
          </cell>
          <cell r="K58" t="str">
            <v/>
          </cell>
          <cell r="L58" t="str">
            <v/>
          </cell>
          <cell r="M58" t="str">
            <v/>
          </cell>
          <cell r="N58" t="str">
            <v/>
          </cell>
          <cell r="O58">
            <v>1.2024999999999999</v>
          </cell>
        </row>
        <row r="59">
          <cell r="A59" t="str">
            <v>A01102</v>
          </cell>
          <cell r="B59" t="str">
            <v>121/01/20</v>
          </cell>
          <cell r="C59">
            <v>1.625</v>
          </cell>
          <cell r="D59">
            <v>7.68</v>
          </cell>
          <cell r="E59">
            <v>8.32</v>
          </cell>
          <cell r="F59" t="str">
            <v/>
          </cell>
          <cell r="G59" t="str">
            <v/>
          </cell>
          <cell r="H59" t="str">
            <v/>
          </cell>
          <cell r="I59" t="str">
            <v/>
          </cell>
          <cell r="J59" t="str">
            <v/>
          </cell>
          <cell r="K59" t="str">
            <v/>
          </cell>
          <cell r="L59" t="str">
            <v/>
          </cell>
          <cell r="M59" t="str">
            <v/>
          </cell>
          <cell r="N59" t="str">
            <v/>
          </cell>
          <cell r="O59">
            <v>1.2129000000000001</v>
          </cell>
        </row>
        <row r="60">
          <cell r="A60" t="str">
            <v>A10111</v>
          </cell>
          <cell r="B60" t="str">
            <v>120/10/22</v>
          </cell>
          <cell r="C60">
            <v>0.5</v>
          </cell>
          <cell r="D60">
            <v>7.79</v>
          </cell>
          <cell r="E60">
            <v>8.08</v>
          </cell>
          <cell r="F60" t="str">
            <v/>
          </cell>
          <cell r="G60" t="str">
            <v/>
          </cell>
          <cell r="H60" t="str">
            <v/>
          </cell>
          <cell r="I60" t="str">
            <v/>
          </cell>
          <cell r="J60" t="str">
            <v/>
          </cell>
          <cell r="K60" t="str">
            <v/>
          </cell>
          <cell r="L60" t="str">
            <v/>
          </cell>
          <cell r="M60" t="str">
            <v/>
          </cell>
          <cell r="N60" t="str">
            <v/>
          </cell>
          <cell r="O60">
            <v>1.2110000000000001</v>
          </cell>
        </row>
        <row r="61">
          <cell r="A61" t="str">
            <v>A01201</v>
          </cell>
          <cell r="B61" t="str">
            <v>121/03/16</v>
          </cell>
          <cell r="C61">
            <v>1.625</v>
          </cell>
          <cell r="D61">
            <v>7.83</v>
          </cell>
          <cell r="E61">
            <v>8.48</v>
          </cell>
          <cell r="F61" t="str">
            <v/>
          </cell>
          <cell r="G61" t="str">
            <v/>
          </cell>
          <cell r="H61" t="str">
            <v/>
          </cell>
          <cell r="I61" t="str">
            <v/>
          </cell>
          <cell r="J61" t="str">
            <v/>
          </cell>
          <cell r="K61" t="str">
            <v/>
          </cell>
          <cell r="L61" t="str">
            <v/>
          </cell>
          <cell r="M61" t="str">
            <v/>
          </cell>
          <cell r="N61" t="str">
            <v/>
          </cell>
          <cell r="O61">
            <v>1.2146999999999999</v>
          </cell>
        </row>
        <row r="62">
          <cell r="A62" t="str">
            <v>A11201</v>
          </cell>
          <cell r="B62" t="str">
            <v>121/01/10</v>
          </cell>
          <cell r="C62">
            <v>0.75</v>
          </cell>
          <cell r="D62">
            <v>7.92</v>
          </cell>
          <cell r="E62">
            <v>8.3000000000000007</v>
          </cell>
          <cell r="F62" t="str">
            <v/>
          </cell>
          <cell r="G62" t="str">
            <v/>
          </cell>
          <cell r="H62" t="str">
            <v/>
          </cell>
          <cell r="I62" t="str">
            <v/>
          </cell>
          <cell r="J62" t="str">
            <v/>
          </cell>
          <cell r="K62" t="str">
            <v/>
          </cell>
          <cell r="L62" t="str">
            <v/>
          </cell>
          <cell r="M62" t="str">
            <v/>
          </cell>
          <cell r="N62" t="str">
            <v/>
          </cell>
          <cell r="O62">
            <v>1.2145999999999999</v>
          </cell>
        </row>
        <row r="63">
          <cell r="A63" t="str">
            <v>A11102</v>
          </cell>
          <cell r="B63" t="str">
            <v>121/02/18</v>
          </cell>
          <cell r="C63">
            <v>0.625</v>
          </cell>
          <cell r="D63">
            <v>8.07</v>
          </cell>
          <cell r="E63">
            <v>8.4</v>
          </cell>
          <cell r="F63" t="str">
            <v/>
          </cell>
          <cell r="G63" t="str">
            <v/>
          </cell>
          <cell r="H63" t="str">
            <v/>
          </cell>
          <cell r="I63" t="str">
            <v/>
          </cell>
          <cell r="J63" t="str">
            <v/>
          </cell>
          <cell r="K63" t="str">
            <v/>
          </cell>
          <cell r="L63" t="str">
            <v/>
          </cell>
          <cell r="M63" t="str">
            <v/>
          </cell>
          <cell r="N63" t="str">
            <v/>
          </cell>
          <cell r="O63">
            <v>1.2163999999999999</v>
          </cell>
        </row>
        <row r="64">
          <cell r="A64" t="str">
            <v>A01107</v>
          </cell>
          <cell r="B64" t="str">
            <v>121/08/10</v>
          </cell>
          <cell r="C64">
            <v>1.5</v>
          </cell>
          <cell r="D64">
            <v>8.26</v>
          </cell>
          <cell r="E64">
            <v>8.8800000000000008</v>
          </cell>
          <cell r="F64" t="str">
            <v/>
          </cell>
          <cell r="G64" t="str">
            <v/>
          </cell>
          <cell r="H64" t="str">
            <v/>
          </cell>
          <cell r="I64" t="str">
            <v/>
          </cell>
          <cell r="J64" t="str">
            <v/>
          </cell>
          <cell r="K64" t="str">
            <v/>
          </cell>
          <cell r="L64" t="str">
            <v/>
          </cell>
          <cell r="M64" t="str">
            <v/>
          </cell>
          <cell r="N64" t="str">
            <v xml:space="preserve">  </v>
          </cell>
          <cell r="O64">
            <v>1.2176</v>
          </cell>
        </row>
        <row r="65">
          <cell r="A65" t="str">
            <v>A11107</v>
          </cell>
          <cell r="B65" t="str">
            <v>121/06/30</v>
          </cell>
          <cell r="C65">
            <v>1.25</v>
          </cell>
          <cell r="D65">
            <v>8.23</v>
          </cell>
          <cell r="E65">
            <v>8.77</v>
          </cell>
          <cell r="F65" t="str">
            <v/>
          </cell>
          <cell r="G65" t="str">
            <v/>
          </cell>
          <cell r="H65" t="str">
            <v/>
          </cell>
          <cell r="I65" t="str">
            <v/>
          </cell>
          <cell r="J65" t="str">
            <v/>
          </cell>
          <cell r="K65" t="str">
            <v/>
          </cell>
          <cell r="L65" t="str">
            <v/>
          </cell>
          <cell r="M65" t="str">
            <v/>
          </cell>
          <cell r="N65" t="str">
            <v/>
          </cell>
          <cell r="O65">
            <v>1.2177</v>
          </cell>
        </row>
        <row r="66">
          <cell r="A66" t="str">
            <v>A11110</v>
          </cell>
          <cell r="B66" t="str">
            <v>121/10/17</v>
          </cell>
          <cell r="C66">
            <v>1.75</v>
          </cell>
          <cell r="D66">
            <v>8.24</v>
          </cell>
          <cell r="E66">
            <v>9.07</v>
          </cell>
          <cell r="F66" t="str">
            <v/>
          </cell>
          <cell r="G66" t="str">
            <v/>
          </cell>
          <cell r="H66" t="str">
            <v/>
          </cell>
          <cell r="I66" t="str">
            <v/>
          </cell>
          <cell r="J66" t="str">
            <v/>
          </cell>
          <cell r="K66" t="str">
            <v/>
          </cell>
          <cell r="L66" t="str">
            <v/>
          </cell>
          <cell r="M66" t="str">
            <v/>
          </cell>
          <cell r="N66" t="str">
            <v/>
          </cell>
          <cell r="O66">
            <v>1.2175</v>
          </cell>
        </row>
        <row r="67">
          <cell r="A67" t="str">
            <v>A02103</v>
          </cell>
          <cell r="B67" t="str">
            <v>122/01/28</v>
          </cell>
          <cell r="C67">
            <v>1.5</v>
          </cell>
          <cell r="D67">
            <v>8.61</v>
          </cell>
          <cell r="E67">
            <v>9.35</v>
          </cell>
          <cell r="F67" t="str">
            <v/>
          </cell>
          <cell r="G67" t="str">
            <v/>
          </cell>
          <cell r="H67" t="str">
            <v/>
          </cell>
          <cell r="I67" t="str">
            <v/>
          </cell>
          <cell r="J67" t="str">
            <v/>
          </cell>
          <cell r="K67" t="str">
            <v/>
          </cell>
          <cell r="L67" t="str">
            <v/>
          </cell>
          <cell r="M67" t="str">
            <v/>
          </cell>
          <cell r="N67" t="str">
            <v/>
          </cell>
          <cell r="O67">
            <v>1.2184999999999999</v>
          </cell>
        </row>
        <row r="68">
          <cell r="A68" t="str">
            <v>A12201</v>
          </cell>
          <cell r="B68" t="str">
            <v>122/01/10</v>
          </cell>
          <cell r="C68">
            <v>1.25</v>
          </cell>
          <cell r="D68">
            <v>8.65</v>
          </cell>
          <cell r="E68">
            <v>9.3000000000000007</v>
          </cell>
          <cell r="F68" t="str">
            <v/>
          </cell>
          <cell r="G68" t="str">
            <v/>
          </cell>
          <cell r="H68" t="str">
            <v/>
          </cell>
          <cell r="I68" t="str">
            <v/>
          </cell>
          <cell r="J68" t="str">
            <v/>
          </cell>
          <cell r="K68" t="str">
            <v/>
          </cell>
          <cell r="L68" t="str">
            <v/>
          </cell>
          <cell r="M68" t="str">
            <v/>
          </cell>
          <cell r="N68" t="str">
            <v/>
          </cell>
          <cell r="O68">
            <v>1.2189000000000001</v>
          </cell>
        </row>
        <row r="69">
          <cell r="A69" t="str">
            <v>A02201</v>
          </cell>
          <cell r="B69" t="str">
            <v>122/03/21</v>
          </cell>
          <cell r="C69">
            <v>1.75</v>
          </cell>
          <cell r="D69">
            <v>8.66</v>
          </cell>
          <cell r="E69">
            <v>9.49</v>
          </cell>
          <cell r="F69" t="str">
            <v/>
          </cell>
          <cell r="G69" t="str">
            <v/>
          </cell>
          <cell r="H69" t="str">
            <v/>
          </cell>
          <cell r="I69" t="str">
            <v/>
          </cell>
          <cell r="J69" t="str">
            <v/>
          </cell>
          <cell r="K69" t="str">
            <v/>
          </cell>
          <cell r="L69" t="str">
            <v/>
          </cell>
          <cell r="M69" t="str">
            <v/>
          </cell>
          <cell r="N69" t="str">
            <v/>
          </cell>
          <cell r="O69">
            <v>1.2181999999999999</v>
          </cell>
        </row>
        <row r="70">
          <cell r="A70" t="str">
            <v>A02108</v>
          </cell>
          <cell r="B70" t="str">
            <v>122/07/26</v>
          </cell>
          <cell r="C70">
            <v>2</v>
          </cell>
          <cell r="D70">
            <v>8.92</v>
          </cell>
          <cell r="E70">
            <v>9.84</v>
          </cell>
          <cell r="F70" t="str">
            <v/>
          </cell>
          <cell r="G70" t="str">
            <v/>
          </cell>
          <cell r="H70" t="str">
            <v/>
          </cell>
          <cell r="I70" t="str">
            <v/>
          </cell>
          <cell r="J70" t="str">
            <v/>
          </cell>
          <cell r="K70" t="str">
            <v/>
          </cell>
          <cell r="L70" t="str">
            <v/>
          </cell>
          <cell r="M70" t="str">
            <v/>
          </cell>
          <cell r="N70" t="str">
            <v/>
          </cell>
          <cell r="O70">
            <v>1.2190000000000001</v>
          </cell>
        </row>
        <row r="71">
          <cell r="A71" t="str">
            <v>A12102</v>
          </cell>
          <cell r="B71" t="str">
            <v>122/02/17</v>
          </cell>
          <cell r="C71">
            <v>1.125</v>
          </cell>
          <cell r="D71">
            <v>8.8000000000000007</v>
          </cell>
          <cell r="E71">
            <v>9.4</v>
          </cell>
          <cell r="F71">
            <v>1.2370000000000001</v>
          </cell>
          <cell r="G71">
            <v>1.2370000000000001</v>
          </cell>
          <cell r="H71">
            <v>1.2370000000000001</v>
          </cell>
          <cell r="I71">
            <v>1</v>
          </cell>
          <cell r="J71" t="str">
            <v/>
          </cell>
          <cell r="K71" t="str">
            <v/>
          </cell>
          <cell r="L71" t="str">
            <v/>
          </cell>
          <cell r="M71" t="str">
            <v/>
          </cell>
          <cell r="N71" t="str">
            <v/>
          </cell>
          <cell r="O71">
            <v>1.2194</v>
          </cell>
        </row>
        <row r="72">
          <cell r="A72" t="str">
            <v>A93106</v>
          </cell>
          <cell r="B72" t="str">
            <v>123/05/27</v>
          </cell>
          <cell r="C72">
            <v>3.875</v>
          </cell>
          <cell r="D72">
            <v>8.9600000000000009</v>
          </cell>
          <cell r="E72">
            <v>10.67</v>
          </cell>
          <cell r="F72" t="str">
            <v/>
          </cell>
          <cell r="G72" t="str">
            <v/>
          </cell>
          <cell r="H72" t="str">
            <v/>
          </cell>
          <cell r="I72" t="str">
            <v/>
          </cell>
          <cell r="J72" t="str">
            <v/>
          </cell>
          <cell r="K72" t="str">
            <v/>
          </cell>
          <cell r="L72" t="str">
            <v/>
          </cell>
          <cell r="M72" t="str">
            <v/>
          </cell>
          <cell r="N72" t="str">
            <v/>
          </cell>
          <cell r="O72">
            <v>1.2219</v>
          </cell>
        </row>
        <row r="73">
          <cell r="A73" t="str">
            <v>A12107</v>
          </cell>
          <cell r="B73" t="str">
            <v>122/06/09</v>
          </cell>
          <cell r="C73">
            <v>1.125</v>
          </cell>
          <cell r="D73">
            <v>9.1</v>
          </cell>
          <cell r="E73">
            <v>9.7100000000000009</v>
          </cell>
          <cell r="F73">
            <v>1.24</v>
          </cell>
          <cell r="G73">
            <v>1.2391000000000001</v>
          </cell>
          <cell r="H73">
            <v>1.2396</v>
          </cell>
          <cell r="I73">
            <v>5</v>
          </cell>
          <cell r="J73">
            <v>1.2390000000000001</v>
          </cell>
          <cell r="K73">
            <v>1.2390000000000001</v>
          </cell>
          <cell r="L73">
            <v>1.2390000000000001</v>
          </cell>
          <cell r="M73">
            <v>3</v>
          </cell>
          <cell r="N73">
            <v>3</v>
          </cell>
          <cell r="O73">
            <v>1.2202999999999999</v>
          </cell>
        </row>
        <row r="74">
          <cell r="A74" t="str">
            <v>A03103</v>
          </cell>
          <cell r="B74" t="str">
            <v>123/01/29</v>
          </cell>
          <cell r="C74">
            <v>2</v>
          </cell>
          <cell r="D74">
            <v>9.26</v>
          </cell>
          <cell r="E74">
            <v>10.35</v>
          </cell>
          <cell r="F74" t="str">
            <v/>
          </cell>
          <cell r="G74" t="str">
            <v/>
          </cell>
          <cell r="H74" t="str">
            <v/>
          </cell>
          <cell r="I74" t="str">
            <v/>
          </cell>
          <cell r="J74" t="str">
            <v/>
          </cell>
          <cell r="K74" t="str">
            <v/>
          </cell>
          <cell r="L74" t="str">
            <v/>
          </cell>
          <cell r="M74" t="str">
            <v/>
          </cell>
          <cell r="N74" t="str">
            <v/>
          </cell>
          <cell r="O74">
            <v>1.2224999999999999</v>
          </cell>
        </row>
        <row r="75">
          <cell r="A75" t="str">
            <v>A03111</v>
          </cell>
          <cell r="B75" t="str">
            <v>123/07/31</v>
          </cell>
          <cell r="C75">
            <v>2.125</v>
          </cell>
          <cell r="D75">
            <v>9.7100000000000009</v>
          </cell>
          <cell r="E75">
            <v>10.85</v>
          </cell>
          <cell r="F75" t="str">
            <v/>
          </cell>
          <cell r="G75" t="str">
            <v/>
          </cell>
          <cell r="H75" t="str">
            <v/>
          </cell>
          <cell r="I75" t="str">
            <v/>
          </cell>
          <cell r="J75" t="str">
            <v/>
          </cell>
          <cell r="K75" t="str">
            <v/>
          </cell>
          <cell r="L75" t="str">
            <v/>
          </cell>
          <cell r="M75" t="str">
            <v/>
          </cell>
          <cell r="N75" t="str">
            <v/>
          </cell>
          <cell r="O75">
            <v>1.2272000000000001</v>
          </cell>
        </row>
        <row r="76">
          <cell r="A76" t="str">
            <v>A03107</v>
          </cell>
          <cell r="B76" t="str">
            <v>123/04/25</v>
          </cell>
          <cell r="C76">
            <v>1.875</v>
          </cell>
          <cell r="D76">
            <v>9.5399999999999991</v>
          </cell>
          <cell r="E76">
            <v>10.59</v>
          </cell>
          <cell r="F76" t="str">
            <v/>
          </cell>
          <cell r="G76" t="str">
            <v/>
          </cell>
          <cell r="H76" t="str">
            <v/>
          </cell>
          <cell r="I76" t="str">
            <v/>
          </cell>
          <cell r="J76" t="str">
            <v/>
          </cell>
          <cell r="K76" t="str">
            <v/>
          </cell>
          <cell r="L76" t="str">
            <v/>
          </cell>
          <cell r="M76" t="str">
            <v/>
          </cell>
          <cell r="N76" t="str">
            <v/>
          </cell>
          <cell r="O76">
            <v>1.2249000000000001</v>
          </cell>
        </row>
        <row r="77">
          <cell r="A77" t="str">
            <v>A03114</v>
          </cell>
          <cell r="B77" t="str">
            <v>123/10/02</v>
          </cell>
          <cell r="C77">
            <v>2.25</v>
          </cell>
          <cell r="D77">
            <v>9.6300000000000008</v>
          </cell>
          <cell r="E77">
            <v>11.02</v>
          </cell>
          <cell r="F77" t="str">
            <v/>
          </cell>
          <cell r="G77" t="str">
            <v/>
          </cell>
          <cell r="H77" t="str">
            <v/>
          </cell>
          <cell r="I77" t="str">
            <v/>
          </cell>
          <cell r="J77" t="str">
            <v/>
          </cell>
          <cell r="K77" t="str">
            <v/>
          </cell>
          <cell r="L77" t="str">
            <v/>
          </cell>
          <cell r="M77" t="str">
            <v/>
          </cell>
          <cell r="N77" t="str">
            <v/>
          </cell>
          <cell r="O77">
            <v>1.2289000000000001</v>
          </cell>
        </row>
        <row r="78">
          <cell r="A78" t="str">
            <v>A04102</v>
          </cell>
          <cell r="B78" t="str">
            <v>124/01/23</v>
          </cell>
          <cell r="C78">
            <v>2</v>
          </cell>
          <cell r="D78">
            <v>10.050000000000001</v>
          </cell>
          <cell r="E78">
            <v>11.33</v>
          </cell>
          <cell r="F78" t="str">
            <v/>
          </cell>
          <cell r="G78" t="str">
            <v/>
          </cell>
          <cell r="H78" t="str">
            <v/>
          </cell>
          <cell r="I78" t="str">
            <v/>
          </cell>
          <cell r="J78" t="str">
            <v/>
          </cell>
          <cell r="K78" t="str">
            <v/>
          </cell>
          <cell r="L78" t="str">
            <v/>
          </cell>
          <cell r="M78" t="str">
            <v/>
          </cell>
          <cell r="N78" t="str">
            <v/>
          </cell>
          <cell r="O78">
            <v>1.2334000000000001</v>
          </cell>
        </row>
        <row r="79">
          <cell r="A79" t="str">
            <v>A04107</v>
          </cell>
          <cell r="B79" t="str">
            <v>124/04/15</v>
          </cell>
          <cell r="C79">
            <v>2.125</v>
          </cell>
          <cell r="D79">
            <v>10.210000000000001</v>
          </cell>
          <cell r="E79">
            <v>11.56</v>
          </cell>
          <cell r="F79" t="str">
            <v/>
          </cell>
          <cell r="G79" t="str">
            <v/>
          </cell>
          <cell r="H79" t="str">
            <v/>
          </cell>
          <cell r="I79" t="str">
            <v/>
          </cell>
          <cell r="J79" t="str">
            <v/>
          </cell>
          <cell r="K79" t="str">
            <v/>
          </cell>
          <cell r="L79" t="str">
            <v/>
          </cell>
          <cell r="M79" t="str">
            <v/>
          </cell>
          <cell r="N79" t="str">
            <v/>
          </cell>
          <cell r="O79">
            <v>1.2363</v>
          </cell>
        </row>
        <row r="80">
          <cell r="A80" t="str">
            <v>A04114</v>
          </cell>
          <cell r="B80" t="str">
            <v>124/10/26</v>
          </cell>
          <cell r="C80">
            <v>1.75</v>
          </cell>
          <cell r="D80">
            <v>10.73</v>
          </cell>
          <cell r="E80">
            <v>12.09</v>
          </cell>
          <cell r="F80" t="str">
            <v/>
          </cell>
          <cell r="G80" t="str">
            <v/>
          </cell>
          <cell r="H80" t="str">
            <v/>
          </cell>
          <cell r="I80" t="str">
            <v/>
          </cell>
          <cell r="J80" t="str">
            <v/>
          </cell>
          <cell r="K80" t="str">
            <v/>
          </cell>
          <cell r="L80" t="str">
            <v/>
          </cell>
          <cell r="M80" t="str">
            <v/>
          </cell>
          <cell r="N80" t="str">
            <v/>
          </cell>
          <cell r="O80">
            <v>1.2454000000000001</v>
          </cell>
        </row>
        <row r="81">
          <cell r="A81" t="str">
            <v>A05102</v>
          </cell>
          <cell r="B81" t="str">
            <v>125/01/22</v>
          </cell>
          <cell r="C81">
            <v>1.375</v>
          </cell>
          <cell r="D81">
            <v>11.19</v>
          </cell>
          <cell r="E81">
            <v>12.33</v>
          </cell>
          <cell r="F81" t="str">
            <v/>
          </cell>
          <cell r="G81" t="str">
            <v/>
          </cell>
          <cell r="H81" t="str">
            <v/>
          </cell>
          <cell r="I81" t="str">
            <v/>
          </cell>
          <cell r="J81" t="str">
            <v/>
          </cell>
          <cell r="K81" t="str">
            <v/>
          </cell>
          <cell r="L81" t="str">
            <v/>
          </cell>
          <cell r="M81" t="str">
            <v/>
          </cell>
          <cell r="N81" t="str">
            <v/>
          </cell>
          <cell r="O81">
            <v>1.2505999999999999</v>
          </cell>
        </row>
        <row r="82">
          <cell r="A82" t="str">
            <v>A05106</v>
          </cell>
          <cell r="B82" t="str">
            <v>125/04/08</v>
          </cell>
          <cell r="C82">
            <v>1.25</v>
          </cell>
          <cell r="D82">
            <v>11.47</v>
          </cell>
          <cell r="E82">
            <v>12.54</v>
          </cell>
          <cell r="F82" t="str">
            <v/>
          </cell>
          <cell r="G82" t="str">
            <v/>
          </cell>
          <cell r="H82" t="str">
            <v/>
          </cell>
          <cell r="I82" t="str">
            <v/>
          </cell>
          <cell r="J82" t="str">
            <v/>
          </cell>
          <cell r="K82" t="str">
            <v/>
          </cell>
          <cell r="L82" t="str">
            <v/>
          </cell>
          <cell r="M82" t="str">
            <v/>
          </cell>
          <cell r="N82" t="str">
            <v/>
          </cell>
          <cell r="O82">
            <v>1.2547999999999999</v>
          </cell>
        </row>
        <row r="83">
          <cell r="A83" t="str">
            <v>A05109</v>
          </cell>
          <cell r="B83" t="str">
            <v>125/07/19</v>
          </cell>
          <cell r="C83">
            <v>1.125</v>
          </cell>
          <cell r="D83">
            <v>11.82</v>
          </cell>
          <cell r="E83">
            <v>12.82</v>
          </cell>
          <cell r="F83" t="str">
            <v/>
          </cell>
          <cell r="G83" t="str">
            <v/>
          </cell>
          <cell r="H83" t="str">
            <v/>
          </cell>
          <cell r="I83" t="str">
            <v/>
          </cell>
          <cell r="J83" t="str">
            <v/>
          </cell>
          <cell r="K83" t="str">
            <v/>
          </cell>
          <cell r="L83" t="str">
            <v/>
          </cell>
          <cell r="M83" t="str">
            <v/>
          </cell>
          <cell r="N83" t="str">
            <v/>
          </cell>
          <cell r="O83">
            <v>1.2604</v>
          </cell>
        </row>
        <row r="84">
          <cell r="A84" t="str">
            <v>A06103</v>
          </cell>
          <cell r="B84" t="str">
            <v>126/02/20</v>
          </cell>
          <cell r="C84">
            <v>1.75</v>
          </cell>
          <cell r="D84">
            <v>11.84</v>
          </cell>
          <cell r="E84">
            <v>13.41</v>
          </cell>
          <cell r="F84" t="str">
            <v/>
          </cell>
          <cell r="G84" t="str">
            <v/>
          </cell>
          <cell r="H84" t="str">
            <v/>
          </cell>
          <cell r="I84" t="str">
            <v/>
          </cell>
          <cell r="J84" t="str">
            <v/>
          </cell>
          <cell r="K84" t="str">
            <v/>
          </cell>
          <cell r="L84" t="str">
            <v/>
          </cell>
          <cell r="M84" t="str">
            <v/>
          </cell>
          <cell r="N84" t="str">
            <v/>
          </cell>
          <cell r="O84">
            <v>1.2694000000000001</v>
          </cell>
        </row>
        <row r="85">
          <cell r="A85" t="str">
            <v>A06108</v>
          </cell>
          <cell r="B85" t="str">
            <v>126/08/18</v>
          </cell>
          <cell r="C85">
            <v>1.5</v>
          </cell>
          <cell r="D85">
            <v>12.49</v>
          </cell>
          <cell r="E85">
            <v>13.9</v>
          </cell>
          <cell r="F85" t="str">
            <v/>
          </cell>
          <cell r="G85" t="str">
            <v/>
          </cell>
          <cell r="H85" t="str">
            <v/>
          </cell>
          <cell r="I85" t="str">
            <v/>
          </cell>
          <cell r="J85" t="str">
            <v/>
          </cell>
          <cell r="K85" t="str">
            <v/>
          </cell>
          <cell r="L85" t="str">
            <v/>
          </cell>
          <cell r="M85" t="str">
            <v/>
          </cell>
          <cell r="N85" t="str">
            <v/>
          </cell>
          <cell r="O85">
            <v>1.2804</v>
          </cell>
        </row>
        <row r="86">
          <cell r="A86" t="str">
            <v>A07103</v>
          </cell>
          <cell r="B86" t="str">
            <v>127/03/13</v>
          </cell>
          <cell r="C86">
            <v>1.375</v>
          </cell>
          <cell r="D86">
            <v>12.96</v>
          </cell>
          <cell r="E86">
            <v>14.47</v>
          </cell>
          <cell r="F86" t="str">
            <v/>
          </cell>
          <cell r="G86" t="str">
            <v/>
          </cell>
          <cell r="H86" t="str">
            <v/>
          </cell>
          <cell r="I86" t="str">
            <v/>
          </cell>
          <cell r="J86" t="str">
            <v/>
          </cell>
          <cell r="K86" t="str">
            <v/>
          </cell>
          <cell r="L86" t="str">
            <v/>
          </cell>
          <cell r="M86" t="str">
            <v/>
          </cell>
          <cell r="N86" t="str">
            <v/>
          </cell>
          <cell r="O86">
            <v>1.2930999999999999</v>
          </cell>
        </row>
        <row r="87">
          <cell r="A87" t="str">
            <v>A07108</v>
          </cell>
          <cell r="B87" t="str">
            <v>127/09/21</v>
          </cell>
          <cell r="C87">
            <v>1.125</v>
          </cell>
          <cell r="D87">
            <v>13.68</v>
          </cell>
          <cell r="E87">
            <v>14.99</v>
          </cell>
          <cell r="F87" t="str">
            <v/>
          </cell>
          <cell r="G87" t="str">
            <v/>
          </cell>
          <cell r="H87" t="str">
            <v/>
          </cell>
          <cell r="I87" t="str">
            <v/>
          </cell>
          <cell r="J87" t="str">
            <v/>
          </cell>
          <cell r="K87" t="str">
            <v/>
          </cell>
          <cell r="L87" t="str">
            <v/>
          </cell>
          <cell r="M87" t="str">
            <v/>
          </cell>
          <cell r="N87" t="str">
            <v/>
          </cell>
          <cell r="O87">
            <v>1.3061</v>
          </cell>
        </row>
        <row r="88">
          <cell r="A88" t="str">
            <v>A99102</v>
          </cell>
          <cell r="B88" t="str">
            <v>129/01/28</v>
          </cell>
          <cell r="C88">
            <v>2.25</v>
          </cell>
          <cell r="D88">
            <v>13.67</v>
          </cell>
          <cell r="E88">
            <v>16.350000000000001</v>
          </cell>
          <cell r="F88" t="str">
            <v/>
          </cell>
          <cell r="G88" t="str">
            <v/>
          </cell>
          <cell r="H88" t="str">
            <v/>
          </cell>
          <cell r="I88" t="str">
            <v/>
          </cell>
          <cell r="J88" t="str">
            <v/>
          </cell>
          <cell r="K88" t="str">
            <v/>
          </cell>
          <cell r="L88" t="str">
            <v/>
          </cell>
          <cell r="M88" t="str">
            <v/>
          </cell>
          <cell r="N88" t="str">
            <v/>
          </cell>
          <cell r="O88">
            <v>1.3292999999999999</v>
          </cell>
        </row>
        <row r="89">
          <cell r="A89" t="str">
            <v>A08102</v>
          </cell>
          <cell r="B89" t="str">
            <v>128/01/28</v>
          </cell>
          <cell r="C89">
            <v>1.125</v>
          </cell>
          <cell r="D89">
            <v>13.87</v>
          </cell>
          <cell r="E89">
            <v>15.35</v>
          </cell>
          <cell r="F89" t="str">
            <v/>
          </cell>
          <cell r="G89" t="str">
            <v/>
          </cell>
          <cell r="H89" t="str">
            <v/>
          </cell>
          <cell r="I89" t="str">
            <v/>
          </cell>
          <cell r="J89" t="str">
            <v/>
          </cell>
          <cell r="K89" t="str">
            <v/>
          </cell>
          <cell r="L89" t="str">
            <v/>
          </cell>
          <cell r="M89" t="str">
            <v/>
          </cell>
          <cell r="N89" t="str">
            <v/>
          </cell>
          <cell r="O89">
            <v>1.3142</v>
          </cell>
        </row>
        <row r="90">
          <cell r="A90" t="str">
            <v>A08104</v>
          </cell>
          <cell r="B90" t="str">
            <v>128/03/04</v>
          </cell>
          <cell r="C90">
            <v>1.125</v>
          </cell>
          <cell r="D90">
            <v>13.96</v>
          </cell>
          <cell r="E90">
            <v>15.44</v>
          </cell>
          <cell r="F90" t="str">
            <v/>
          </cell>
          <cell r="G90" t="str">
            <v/>
          </cell>
          <cell r="H90" t="str">
            <v/>
          </cell>
          <cell r="I90" t="str">
            <v/>
          </cell>
          <cell r="J90" t="str">
            <v/>
          </cell>
          <cell r="K90" t="str">
            <v/>
          </cell>
          <cell r="L90" t="str">
            <v/>
          </cell>
          <cell r="M90" t="str">
            <v/>
          </cell>
          <cell r="N90" t="str">
            <v/>
          </cell>
          <cell r="O90">
            <v>1.3164</v>
          </cell>
        </row>
        <row r="91">
          <cell r="A91" t="str">
            <v>A99109</v>
          </cell>
          <cell r="B91" t="str">
            <v>129/12/28</v>
          </cell>
          <cell r="C91">
            <v>2.125</v>
          </cell>
          <cell r="D91">
            <v>14.4</v>
          </cell>
          <cell r="E91">
            <v>17.260000000000002</v>
          </cell>
          <cell r="F91" t="str">
            <v/>
          </cell>
          <cell r="G91" t="str">
            <v/>
          </cell>
          <cell r="H91" t="str">
            <v/>
          </cell>
          <cell r="I91" t="str">
            <v/>
          </cell>
          <cell r="J91" t="str">
            <v/>
          </cell>
          <cell r="K91" t="str">
            <v/>
          </cell>
          <cell r="L91" t="str">
            <v/>
          </cell>
          <cell r="M91" t="str">
            <v/>
          </cell>
          <cell r="N91" t="str">
            <v/>
          </cell>
          <cell r="O91">
            <v>1.3504</v>
          </cell>
        </row>
        <row r="92">
          <cell r="A92" t="str">
            <v>A00104</v>
          </cell>
          <cell r="B92" t="str">
            <v>130/02/22</v>
          </cell>
          <cell r="C92">
            <v>2</v>
          </cell>
          <cell r="D92">
            <v>14.66</v>
          </cell>
          <cell r="E92">
            <v>17.420000000000002</v>
          </cell>
          <cell r="F92" t="str">
            <v/>
          </cell>
          <cell r="G92" t="str">
            <v/>
          </cell>
          <cell r="H92" t="str">
            <v/>
          </cell>
          <cell r="I92" t="str">
            <v/>
          </cell>
          <cell r="J92" t="str">
            <v/>
          </cell>
          <cell r="K92" t="str">
            <v/>
          </cell>
          <cell r="L92" t="str">
            <v/>
          </cell>
          <cell r="M92" t="str">
            <v/>
          </cell>
          <cell r="N92" t="str">
            <v/>
          </cell>
          <cell r="O92">
            <v>1.3548</v>
          </cell>
        </row>
        <row r="93">
          <cell r="A93" t="str">
            <v>A08108</v>
          </cell>
          <cell r="B93" t="str">
            <v>128/09/06</v>
          </cell>
          <cell r="C93">
            <v>0.75</v>
          </cell>
          <cell r="D93">
            <v>14.84</v>
          </cell>
          <cell r="E93">
            <v>15.95</v>
          </cell>
          <cell r="F93" t="str">
            <v/>
          </cell>
          <cell r="G93" t="str">
            <v/>
          </cell>
          <cell r="H93" t="str">
            <v/>
          </cell>
          <cell r="I93" t="str">
            <v/>
          </cell>
          <cell r="J93" t="str">
            <v/>
          </cell>
          <cell r="K93" t="str">
            <v/>
          </cell>
          <cell r="L93" t="str">
            <v/>
          </cell>
          <cell r="M93" t="str">
            <v/>
          </cell>
          <cell r="N93" t="str">
            <v/>
          </cell>
          <cell r="O93">
            <v>1.3309</v>
          </cell>
        </row>
        <row r="94">
          <cell r="A94" t="str">
            <v>A00108</v>
          </cell>
          <cell r="B94" t="str">
            <v>130/08/22</v>
          </cell>
          <cell r="C94">
            <v>1.875</v>
          </cell>
          <cell r="D94">
            <v>15.26</v>
          </cell>
          <cell r="E94">
            <v>17.91</v>
          </cell>
          <cell r="F94" t="str">
            <v/>
          </cell>
          <cell r="G94" t="str">
            <v/>
          </cell>
          <cell r="H94" t="str">
            <v/>
          </cell>
          <cell r="I94" t="str">
            <v/>
          </cell>
          <cell r="J94" t="str">
            <v/>
          </cell>
          <cell r="K94" t="str">
            <v/>
          </cell>
          <cell r="L94" t="str">
            <v/>
          </cell>
          <cell r="M94" t="str">
            <v/>
          </cell>
          <cell r="N94" t="str">
            <v/>
          </cell>
          <cell r="O94">
            <v>1.3669</v>
          </cell>
        </row>
        <row r="95">
          <cell r="A95" t="str">
            <v>A09102</v>
          </cell>
          <cell r="B95" t="str">
            <v>129/01/17</v>
          </cell>
          <cell r="C95">
            <v>0.75</v>
          </cell>
          <cell r="D95">
            <v>15.07</v>
          </cell>
          <cell r="E95">
            <v>16.32</v>
          </cell>
          <cell r="F95" t="str">
            <v/>
          </cell>
          <cell r="G95" t="str">
            <v/>
          </cell>
          <cell r="H95" t="str">
            <v/>
          </cell>
          <cell r="I95" t="str">
            <v/>
          </cell>
          <cell r="J95" t="str">
            <v/>
          </cell>
          <cell r="K95" t="str">
            <v/>
          </cell>
          <cell r="L95" t="str">
            <v/>
          </cell>
          <cell r="M95" t="str">
            <v/>
          </cell>
          <cell r="N95" t="str">
            <v/>
          </cell>
          <cell r="O95">
            <v>1.3395999999999999</v>
          </cell>
        </row>
        <row r="96">
          <cell r="A96" t="str">
            <v>A09104</v>
          </cell>
          <cell r="B96" t="str">
            <v>129/03/09</v>
          </cell>
          <cell r="C96">
            <v>0.5</v>
          </cell>
          <cell r="D96">
            <v>15.52</v>
          </cell>
          <cell r="E96">
            <v>16.46</v>
          </cell>
          <cell r="F96" t="str">
            <v/>
          </cell>
          <cell r="G96" t="str">
            <v/>
          </cell>
          <cell r="H96" t="str">
            <v/>
          </cell>
          <cell r="I96" t="str">
            <v/>
          </cell>
          <cell r="J96" t="str">
            <v/>
          </cell>
          <cell r="K96" t="str">
            <v/>
          </cell>
          <cell r="L96" t="str">
            <v/>
          </cell>
          <cell r="M96" t="str">
            <v/>
          </cell>
          <cell r="N96" t="str">
            <v/>
          </cell>
          <cell r="O96">
            <v>1.3451</v>
          </cell>
        </row>
        <row r="97">
          <cell r="A97" t="str">
            <v>A01104</v>
          </cell>
          <cell r="B97" t="str">
            <v>131/02/13</v>
          </cell>
          <cell r="C97">
            <v>1.75</v>
          </cell>
          <cell r="D97">
            <v>15.59</v>
          </cell>
          <cell r="E97">
            <v>18.39</v>
          </cell>
          <cell r="F97" t="str">
            <v/>
          </cell>
          <cell r="G97" t="str">
            <v/>
          </cell>
          <cell r="H97" t="str">
            <v/>
          </cell>
          <cell r="I97" t="str">
            <v/>
          </cell>
          <cell r="J97" t="str">
            <v/>
          </cell>
          <cell r="K97" t="str">
            <v/>
          </cell>
          <cell r="L97" t="str">
            <v/>
          </cell>
          <cell r="M97" t="str">
            <v/>
          </cell>
          <cell r="N97" t="str">
            <v/>
          </cell>
          <cell r="O97">
            <v>1.3788</v>
          </cell>
        </row>
        <row r="98">
          <cell r="A98" t="str">
            <v>A02109</v>
          </cell>
          <cell r="B98" t="str">
            <v>132/08/02</v>
          </cell>
          <cell r="C98">
            <v>2.5</v>
          </cell>
          <cell r="D98">
            <v>16</v>
          </cell>
          <cell r="E98">
            <v>19.86</v>
          </cell>
          <cell r="F98" t="str">
            <v/>
          </cell>
          <cell r="G98" t="str">
            <v/>
          </cell>
          <cell r="H98" t="str">
            <v/>
          </cell>
          <cell r="I98" t="str">
            <v/>
          </cell>
          <cell r="J98" t="str">
            <v/>
          </cell>
          <cell r="K98" t="str">
            <v/>
          </cell>
          <cell r="L98" t="str">
            <v/>
          </cell>
          <cell r="M98" t="str">
            <v/>
          </cell>
          <cell r="N98" t="str">
            <v/>
          </cell>
          <cell r="O98">
            <v>1.403</v>
          </cell>
        </row>
        <row r="99">
          <cell r="A99" t="str">
            <v>A11109</v>
          </cell>
          <cell r="B99" t="str">
            <v>131/09/30</v>
          </cell>
          <cell r="C99">
            <v>1.875</v>
          </cell>
          <cell r="D99">
            <v>15.8</v>
          </cell>
          <cell r="E99">
            <v>19.02</v>
          </cell>
          <cell r="F99" t="str">
            <v/>
          </cell>
          <cell r="G99" t="str">
            <v/>
          </cell>
          <cell r="H99" t="str">
            <v/>
          </cell>
          <cell r="I99" t="str">
            <v/>
          </cell>
          <cell r="J99" t="str">
            <v/>
          </cell>
          <cell r="K99" t="str">
            <v/>
          </cell>
          <cell r="L99" t="str">
            <v/>
          </cell>
          <cell r="M99" t="str">
            <v/>
          </cell>
          <cell r="N99" t="str">
            <v/>
          </cell>
          <cell r="O99">
            <v>1.3914</v>
          </cell>
        </row>
        <row r="100">
          <cell r="A100" t="str">
            <v>A09108</v>
          </cell>
          <cell r="B100" t="str">
            <v>129/09/18</v>
          </cell>
          <cell r="C100">
            <v>0.5</v>
          </cell>
          <cell r="D100">
            <v>16.04</v>
          </cell>
          <cell r="E100">
            <v>16.989999999999998</v>
          </cell>
          <cell r="F100" t="str">
            <v/>
          </cell>
          <cell r="G100" t="str">
            <v/>
          </cell>
          <cell r="H100" t="str">
            <v/>
          </cell>
          <cell r="I100" t="str">
            <v/>
          </cell>
          <cell r="J100" t="str">
            <v/>
          </cell>
          <cell r="K100" t="str">
            <v/>
          </cell>
          <cell r="L100" t="str">
            <v/>
          </cell>
          <cell r="M100" t="str">
            <v/>
          </cell>
          <cell r="N100" t="str">
            <v/>
          </cell>
          <cell r="O100">
            <v>1.3580000000000001</v>
          </cell>
        </row>
        <row r="101">
          <cell r="A101" t="str">
            <v>A01108</v>
          </cell>
          <cell r="B101" t="str">
            <v>131/08/24</v>
          </cell>
          <cell r="C101">
            <v>1.625</v>
          </cell>
          <cell r="D101">
            <v>16.239999999999998</v>
          </cell>
          <cell r="E101">
            <v>18.920000000000002</v>
          </cell>
          <cell r="F101" t="str">
            <v/>
          </cell>
          <cell r="G101" t="str">
            <v/>
          </cell>
          <cell r="H101" t="str">
            <v/>
          </cell>
          <cell r="I101" t="str">
            <v/>
          </cell>
          <cell r="J101" t="str">
            <v/>
          </cell>
          <cell r="K101" t="str">
            <v/>
          </cell>
          <cell r="L101" t="str">
            <v/>
          </cell>
          <cell r="M101" t="str">
            <v/>
          </cell>
          <cell r="N101" t="str">
            <v/>
          </cell>
          <cell r="O101">
            <v>1.3917999999999999</v>
          </cell>
        </row>
        <row r="102">
          <cell r="A102" t="str">
            <v>A10102</v>
          </cell>
          <cell r="B102" t="str">
            <v>130/01/29</v>
          </cell>
          <cell r="C102">
            <v>0.5</v>
          </cell>
          <cell r="D102">
            <v>16.3</v>
          </cell>
          <cell r="E102">
            <v>17.350000000000001</v>
          </cell>
          <cell r="F102" t="str">
            <v/>
          </cell>
          <cell r="G102" t="str">
            <v/>
          </cell>
          <cell r="H102" t="str">
            <v/>
          </cell>
          <cell r="I102" t="str">
            <v/>
          </cell>
          <cell r="J102" t="str">
            <v/>
          </cell>
          <cell r="K102" t="str">
            <v/>
          </cell>
          <cell r="L102" t="str">
            <v/>
          </cell>
          <cell r="M102" t="str">
            <v/>
          </cell>
          <cell r="N102" t="str">
            <v/>
          </cell>
          <cell r="O102">
            <v>1.367</v>
          </cell>
        </row>
        <row r="103">
          <cell r="A103" t="str">
            <v>A02105</v>
          </cell>
          <cell r="B103" t="str">
            <v>132/02/26</v>
          </cell>
          <cell r="C103">
            <v>1.75</v>
          </cell>
          <cell r="D103">
            <v>16.34</v>
          </cell>
          <cell r="E103">
            <v>19.43</v>
          </cell>
          <cell r="F103" t="str">
            <v/>
          </cell>
          <cell r="G103" t="str">
            <v/>
          </cell>
          <cell r="H103" t="str">
            <v/>
          </cell>
          <cell r="I103" t="str">
            <v/>
          </cell>
          <cell r="J103" t="str">
            <v/>
          </cell>
          <cell r="K103" t="str">
            <v/>
          </cell>
          <cell r="L103" t="str">
            <v/>
          </cell>
          <cell r="M103" t="str">
            <v/>
          </cell>
          <cell r="N103" t="str">
            <v/>
          </cell>
          <cell r="O103">
            <v>1.4016</v>
          </cell>
        </row>
        <row r="104">
          <cell r="A104" t="str">
            <v>A09113</v>
          </cell>
          <cell r="B104" t="str">
            <v>129/12/29</v>
          </cell>
          <cell r="C104">
            <v>0.375</v>
          </cell>
          <cell r="D104">
            <v>16.41</v>
          </cell>
          <cell r="E104">
            <v>17.27</v>
          </cell>
          <cell r="F104" t="str">
            <v/>
          </cell>
          <cell r="G104" t="str">
            <v/>
          </cell>
          <cell r="H104" t="str">
            <v/>
          </cell>
          <cell r="I104" t="str">
            <v/>
          </cell>
          <cell r="J104" t="str">
            <v/>
          </cell>
          <cell r="K104" t="str">
            <v/>
          </cell>
          <cell r="L104" t="str">
            <v/>
          </cell>
          <cell r="M104" t="str">
            <v/>
          </cell>
          <cell r="N104" t="str">
            <v/>
          </cell>
          <cell r="O104">
            <v>1.3661000000000001</v>
          </cell>
        </row>
        <row r="105">
          <cell r="A105" t="str">
            <v>A11101</v>
          </cell>
          <cell r="B105" t="str">
            <v>131/01/18</v>
          </cell>
          <cell r="C105">
            <v>1</v>
          </cell>
          <cell r="D105">
            <v>16.420000000000002</v>
          </cell>
          <cell r="E105">
            <v>18.32</v>
          </cell>
          <cell r="F105" t="str">
            <v/>
          </cell>
          <cell r="G105" t="str">
            <v/>
          </cell>
          <cell r="H105" t="str">
            <v/>
          </cell>
          <cell r="I105" t="str">
            <v/>
          </cell>
          <cell r="J105" t="str">
            <v/>
          </cell>
          <cell r="K105" t="str">
            <v/>
          </cell>
          <cell r="L105" t="str">
            <v/>
          </cell>
          <cell r="M105" t="str">
            <v/>
          </cell>
          <cell r="N105" t="str">
            <v/>
          </cell>
          <cell r="O105">
            <v>1.3848</v>
          </cell>
        </row>
        <row r="106">
          <cell r="A106" t="str">
            <v>A10105</v>
          </cell>
          <cell r="B106" t="str">
            <v>130/05/21</v>
          </cell>
          <cell r="C106">
            <v>0.625</v>
          </cell>
          <cell r="D106">
            <v>16.43</v>
          </cell>
          <cell r="E106">
            <v>17.66</v>
          </cell>
          <cell r="F106" t="str">
            <v/>
          </cell>
          <cell r="G106" t="str">
            <v/>
          </cell>
          <cell r="H106" t="str">
            <v/>
          </cell>
          <cell r="I106" t="str">
            <v/>
          </cell>
          <cell r="J106" t="str">
            <v/>
          </cell>
          <cell r="K106" t="str">
            <v/>
          </cell>
          <cell r="L106" t="str">
            <v/>
          </cell>
          <cell r="M106" t="str">
            <v/>
          </cell>
          <cell r="N106" t="str">
            <v/>
          </cell>
          <cell r="O106">
            <v>1.3731</v>
          </cell>
        </row>
        <row r="107">
          <cell r="A107" t="str">
            <v>A03112</v>
          </cell>
          <cell r="B107" t="str">
            <v>133/08/04</v>
          </cell>
          <cell r="C107">
            <v>2.25</v>
          </cell>
          <cell r="D107">
            <v>16.899999999999999</v>
          </cell>
          <cell r="E107">
            <v>20.86</v>
          </cell>
          <cell r="F107" t="str">
            <v/>
          </cell>
          <cell r="G107" t="str">
            <v/>
          </cell>
          <cell r="H107" t="str">
            <v/>
          </cell>
          <cell r="I107" t="str">
            <v/>
          </cell>
          <cell r="J107" t="str">
            <v/>
          </cell>
          <cell r="K107" t="str">
            <v/>
          </cell>
          <cell r="L107" t="str">
            <v/>
          </cell>
          <cell r="M107" t="str">
            <v/>
          </cell>
          <cell r="N107" t="str">
            <v/>
          </cell>
          <cell r="O107">
            <v>1.4259999999999999</v>
          </cell>
        </row>
        <row r="108">
          <cell r="A108" t="str">
            <v>A03105</v>
          </cell>
          <cell r="B108" t="str">
            <v>133/02/26</v>
          </cell>
          <cell r="C108">
            <v>2.125</v>
          </cell>
          <cell r="D108">
            <v>16.61</v>
          </cell>
          <cell r="E108">
            <v>20.420000000000002</v>
          </cell>
          <cell r="F108" t="str">
            <v/>
          </cell>
          <cell r="G108" t="str">
            <v/>
          </cell>
          <cell r="H108" t="str">
            <v/>
          </cell>
          <cell r="I108" t="str">
            <v/>
          </cell>
          <cell r="J108" t="str">
            <v/>
          </cell>
          <cell r="K108" t="str">
            <v/>
          </cell>
          <cell r="L108" t="str">
            <v/>
          </cell>
          <cell r="M108" t="str">
            <v/>
          </cell>
          <cell r="N108" t="str">
            <v/>
          </cell>
          <cell r="O108">
            <v>1.4186000000000001</v>
          </cell>
        </row>
        <row r="109">
          <cell r="A109" t="str">
            <v>A11104</v>
          </cell>
          <cell r="B109" t="str">
            <v>131/03/04</v>
          </cell>
          <cell r="C109">
            <v>0.875</v>
          </cell>
          <cell r="D109">
            <v>16.71</v>
          </cell>
          <cell r="E109">
            <v>18.440000000000001</v>
          </cell>
          <cell r="F109" t="str">
            <v/>
          </cell>
          <cell r="G109" t="str">
            <v/>
          </cell>
          <cell r="H109" t="str">
            <v/>
          </cell>
          <cell r="I109" t="str">
            <v/>
          </cell>
          <cell r="J109" t="str">
            <v/>
          </cell>
          <cell r="K109" t="str">
            <v/>
          </cell>
          <cell r="L109" t="str">
            <v/>
          </cell>
          <cell r="M109" t="str">
            <v/>
          </cell>
          <cell r="N109" t="str">
            <v/>
          </cell>
          <cell r="O109">
            <v>1.3892</v>
          </cell>
        </row>
        <row r="110">
          <cell r="A110" t="str">
            <v>A10112</v>
          </cell>
          <cell r="B110" t="str">
            <v>130/11/12</v>
          </cell>
          <cell r="C110">
            <v>0.625</v>
          </cell>
          <cell r="D110">
            <v>16.78</v>
          </cell>
          <cell r="E110">
            <v>18.14</v>
          </cell>
          <cell r="F110" t="str">
            <v/>
          </cell>
          <cell r="G110" t="str">
            <v/>
          </cell>
          <cell r="H110" t="str">
            <v/>
          </cell>
          <cell r="I110" t="str">
            <v/>
          </cell>
          <cell r="J110" t="str">
            <v/>
          </cell>
          <cell r="K110" t="str">
            <v/>
          </cell>
          <cell r="L110" t="str">
            <v/>
          </cell>
          <cell r="M110" t="str">
            <v/>
          </cell>
          <cell r="N110" t="str">
            <v/>
          </cell>
          <cell r="O110">
            <v>1.3847</v>
          </cell>
        </row>
        <row r="111">
          <cell r="A111" t="str">
            <v>A12104</v>
          </cell>
          <cell r="B111" t="str">
            <v>132/03/03</v>
          </cell>
          <cell r="C111">
            <v>1.375</v>
          </cell>
          <cell r="D111">
            <v>16.809999999999999</v>
          </cell>
          <cell r="E111">
            <v>19.440000000000001</v>
          </cell>
          <cell r="F111" t="str">
            <v/>
          </cell>
          <cell r="G111" t="str">
            <v/>
          </cell>
          <cell r="H111" t="str">
            <v/>
          </cell>
          <cell r="I111" t="str">
            <v/>
          </cell>
          <cell r="J111" t="str">
            <v/>
          </cell>
          <cell r="K111" t="str">
            <v/>
          </cell>
          <cell r="L111" t="str">
            <v/>
          </cell>
          <cell r="M111" t="str">
            <v/>
          </cell>
          <cell r="N111" t="str">
            <v/>
          </cell>
          <cell r="O111">
            <v>1.4061999999999999</v>
          </cell>
        </row>
        <row r="112">
          <cell r="A112" t="str">
            <v>A10110</v>
          </cell>
          <cell r="B112" t="str">
            <v>130/09/29</v>
          </cell>
          <cell r="C112">
            <v>0.5</v>
          </cell>
          <cell r="D112">
            <v>16.86</v>
          </cell>
          <cell r="E112">
            <v>18.02</v>
          </cell>
          <cell r="F112" t="str">
            <v/>
          </cell>
          <cell r="G112" t="str">
            <v/>
          </cell>
          <cell r="H112" t="str">
            <v/>
          </cell>
          <cell r="I112" t="str">
            <v/>
          </cell>
          <cell r="J112" t="str">
            <v/>
          </cell>
          <cell r="K112" t="str">
            <v/>
          </cell>
          <cell r="L112" t="str">
            <v/>
          </cell>
          <cell r="M112" t="str">
            <v/>
          </cell>
          <cell r="N112" t="str">
            <v/>
          </cell>
          <cell r="O112">
            <v>1.3831</v>
          </cell>
        </row>
        <row r="113">
          <cell r="A113" t="str">
            <v>A03116</v>
          </cell>
          <cell r="B113" t="str">
            <v>133/11/26</v>
          </cell>
          <cell r="C113">
            <v>2.25</v>
          </cell>
          <cell r="D113">
            <v>16.87</v>
          </cell>
          <cell r="E113">
            <v>21.18</v>
          </cell>
          <cell r="F113" t="str">
            <v/>
          </cell>
          <cell r="G113" t="str">
            <v/>
          </cell>
          <cell r="H113" t="str">
            <v/>
          </cell>
          <cell r="I113" t="str">
            <v/>
          </cell>
          <cell r="J113" t="str">
            <v/>
          </cell>
          <cell r="K113" t="str">
            <v/>
          </cell>
          <cell r="L113" t="str">
            <v/>
          </cell>
          <cell r="M113" t="str">
            <v/>
          </cell>
          <cell r="N113" t="str">
            <v/>
          </cell>
          <cell r="O113">
            <v>1.4322999999999999</v>
          </cell>
        </row>
        <row r="114">
          <cell r="A114" t="str">
            <v>A04104</v>
          </cell>
          <cell r="B114" t="str">
            <v>134/02/13</v>
          </cell>
          <cell r="C114">
            <v>2.375</v>
          </cell>
          <cell r="D114">
            <v>16.95</v>
          </cell>
          <cell r="E114">
            <v>21.39</v>
          </cell>
          <cell r="F114" t="str">
            <v/>
          </cell>
          <cell r="G114" t="str">
            <v/>
          </cell>
          <cell r="H114" t="str">
            <v/>
          </cell>
          <cell r="I114" t="str">
            <v/>
          </cell>
          <cell r="J114" t="str">
            <v/>
          </cell>
          <cell r="K114" t="str">
            <v/>
          </cell>
          <cell r="L114" t="str">
            <v/>
          </cell>
          <cell r="M114" t="str">
            <v/>
          </cell>
          <cell r="N114" t="str">
            <v/>
          </cell>
          <cell r="O114">
            <v>1.4350000000000001</v>
          </cell>
        </row>
        <row r="115">
          <cell r="A115" t="str">
            <v>A03108</v>
          </cell>
          <cell r="B115" t="str">
            <v>133/05/28</v>
          </cell>
          <cell r="C115">
            <v>2</v>
          </cell>
          <cell r="D115">
            <v>16.989999999999998</v>
          </cell>
          <cell r="E115">
            <v>20.68</v>
          </cell>
          <cell r="F115" t="str">
            <v/>
          </cell>
          <cell r="G115" t="str">
            <v/>
          </cell>
          <cell r="H115" t="str">
            <v/>
          </cell>
          <cell r="I115" t="str">
            <v/>
          </cell>
          <cell r="J115" t="str">
            <v/>
          </cell>
          <cell r="K115" t="str">
            <v/>
          </cell>
          <cell r="L115" t="str">
            <v/>
          </cell>
          <cell r="M115" t="str">
            <v/>
          </cell>
          <cell r="N115" t="str">
            <v/>
          </cell>
          <cell r="O115">
            <v>1.4253</v>
          </cell>
        </row>
        <row r="116">
          <cell r="A116" t="str">
            <v>A12109</v>
          </cell>
          <cell r="B116" t="str">
            <v>132/09/22</v>
          </cell>
          <cell r="C116">
            <v>1.375</v>
          </cell>
          <cell r="D116">
            <v>17.350000000000001</v>
          </cell>
          <cell r="E116">
            <v>20</v>
          </cell>
          <cell r="F116" t="str">
            <v/>
          </cell>
          <cell r="G116" t="str">
            <v/>
          </cell>
          <cell r="H116" t="str">
            <v/>
          </cell>
          <cell r="I116" t="str">
            <v/>
          </cell>
          <cell r="J116" t="str">
            <v/>
          </cell>
          <cell r="K116" t="str">
            <v/>
          </cell>
          <cell r="L116" t="str">
            <v/>
          </cell>
          <cell r="M116" t="str">
            <v/>
          </cell>
          <cell r="N116" t="str">
            <v/>
          </cell>
          <cell r="O116">
            <v>1.4185000000000001</v>
          </cell>
        </row>
        <row r="117">
          <cell r="A117" t="str">
            <v>A04108</v>
          </cell>
          <cell r="B117" t="str">
            <v>134/05/15</v>
          </cell>
          <cell r="C117">
            <v>2.375</v>
          </cell>
          <cell r="D117">
            <v>17.190000000000001</v>
          </cell>
          <cell r="E117">
            <v>21.64</v>
          </cell>
          <cell r="F117" t="str">
            <v/>
          </cell>
          <cell r="G117" t="str">
            <v/>
          </cell>
          <cell r="H117" t="str">
            <v/>
          </cell>
          <cell r="I117" t="str">
            <v/>
          </cell>
          <cell r="J117" t="str">
            <v/>
          </cell>
          <cell r="K117" t="str">
            <v/>
          </cell>
          <cell r="L117" t="str">
            <v/>
          </cell>
          <cell r="M117" t="str">
            <v/>
          </cell>
          <cell r="N117" t="str">
            <v/>
          </cell>
          <cell r="O117">
            <v>1.4398</v>
          </cell>
        </row>
        <row r="118">
          <cell r="A118" t="str">
            <v>A04111</v>
          </cell>
          <cell r="B118" t="str">
            <v>134/08/10</v>
          </cell>
          <cell r="C118">
            <v>2.25</v>
          </cell>
          <cell r="D118">
            <v>17.559999999999999</v>
          </cell>
          <cell r="E118">
            <v>21.88</v>
          </cell>
          <cell r="F118" t="str">
            <v/>
          </cell>
          <cell r="G118" t="str">
            <v/>
          </cell>
          <cell r="H118" t="str">
            <v/>
          </cell>
          <cell r="I118" t="str">
            <v/>
          </cell>
          <cell r="J118" t="str">
            <v/>
          </cell>
          <cell r="K118" t="str">
            <v/>
          </cell>
          <cell r="L118" t="str">
            <v/>
          </cell>
          <cell r="M118" t="str">
            <v/>
          </cell>
          <cell r="N118" t="str">
            <v/>
          </cell>
          <cell r="O118">
            <v>1.4459</v>
          </cell>
        </row>
        <row r="119">
          <cell r="A119" t="str">
            <v>A05114</v>
          </cell>
          <cell r="B119" t="str">
            <v>135/11/25</v>
          </cell>
          <cell r="C119">
            <v>2</v>
          </cell>
          <cell r="D119">
            <v>18.46</v>
          </cell>
          <cell r="E119">
            <v>23.17</v>
          </cell>
          <cell r="F119" t="str">
            <v/>
          </cell>
          <cell r="G119" t="str">
            <v/>
          </cell>
          <cell r="H119" t="str">
            <v/>
          </cell>
          <cell r="I119" t="str">
            <v/>
          </cell>
          <cell r="J119" t="str">
            <v/>
          </cell>
          <cell r="K119" t="str">
            <v/>
          </cell>
          <cell r="L119" t="str">
            <v/>
          </cell>
          <cell r="M119" t="str">
            <v/>
          </cell>
          <cell r="N119" t="str">
            <v/>
          </cell>
          <cell r="O119">
            <v>1.4728000000000001</v>
          </cell>
        </row>
        <row r="120">
          <cell r="A120" t="str">
            <v>A05107</v>
          </cell>
          <cell r="B120" t="str">
            <v>135/05/20</v>
          </cell>
          <cell r="C120">
            <v>1.625</v>
          </cell>
          <cell r="D120">
            <v>18.809999999999999</v>
          </cell>
          <cell r="E120">
            <v>22.65</v>
          </cell>
          <cell r="F120" t="str">
            <v/>
          </cell>
          <cell r="G120" t="str">
            <v/>
          </cell>
          <cell r="H120" t="str">
            <v/>
          </cell>
          <cell r="I120" t="str">
            <v/>
          </cell>
          <cell r="J120" t="str">
            <v/>
          </cell>
          <cell r="K120" t="str">
            <v/>
          </cell>
          <cell r="L120" t="str">
            <v/>
          </cell>
          <cell r="M120" t="str">
            <v/>
          </cell>
          <cell r="N120" t="str">
            <v/>
          </cell>
          <cell r="O120">
            <v>1.4691000000000001</v>
          </cell>
        </row>
        <row r="121">
          <cell r="A121" t="str">
            <v>A06106</v>
          </cell>
          <cell r="B121" t="str">
            <v>136/05/26</v>
          </cell>
          <cell r="C121">
            <v>1.875</v>
          </cell>
          <cell r="D121">
            <v>19.12</v>
          </cell>
          <cell r="E121">
            <v>23.67</v>
          </cell>
          <cell r="F121" t="str">
            <v/>
          </cell>
          <cell r="G121" t="str">
            <v/>
          </cell>
          <cell r="H121" t="str">
            <v/>
          </cell>
          <cell r="I121" t="str">
            <v/>
          </cell>
          <cell r="J121" t="str">
            <v/>
          </cell>
          <cell r="K121" t="str">
            <v/>
          </cell>
          <cell r="L121" t="str">
            <v/>
          </cell>
          <cell r="M121" t="str">
            <v/>
          </cell>
          <cell r="N121" t="str">
            <v/>
          </cell>
          <cell r="O121">
            <v>1.4833000000000001</v>
          </cell>
        </row>
        <row r="122">
          <cell r="A122" t="str">
            <v>A05110</v>
          </cell>
          <cell r="B122" t="str">
            <v>135/08/05</v>
          </cell>
          <cell r="C122">
            <v>1.375</v>
          </cell>
          <cell r="D122">
            <v>19.41</v>
          </cell>
          <cell r="E122">
            <v>22.86</v>
          </cell>
          <cell r="F122" t="str">
            <v/>
          </cell>
          <cell r="G122" t="str">
            <v/>
          </cell>
          <cell r="H122" t="str">
            <v/>
          </cell>
          <cell r="I122" t="str">
            <v/>
          </cell>
          <cell r="J122" t="str">
            <v/>
          </cell>
          <cell r="K122" t="str">
            <v/>
          </cell>
          <cell r="L122" t="str">
            <v/>
          </cell>
          <cell r="M122" t="str">
            <v/>
          </cell>
          <cell r="N122" t="str">
            <v/>
          </cell>
          <cell r="O122">
            <v>1.4770000000000001</v>
          </cell>
        </row>
        <row r="123">
          <cell r="A123" t="str">
            <v>A06111</v>
          </cell>
          <cell r="B123" t="str">
            <v>136/11/24</v>
          </cell>
          <cell r="C123">
            <v>1.625</v>
          </cell>
          <cell r="D123">
            <v>19.68</v>
          </cell>
          <cell r="E123">
            <v>24.17</v>
          </cell>
          <cell r="F123" t="str">
            <v/>
          </cell>
          <cell r="G123" t="str">
            <v/>
          </cell>
          <cell r="H123" t="str">
            <v/>
          </cell>
          <cell r="I123" t="str">
            <v/>
          </cell>
          <cell r="J123" t="str">
            <v/>
          </cell>
          <cell r="K123" t="str">
            <v/>
          </cell>
          <cell r="L123" t="str">
            <v/>
          </cell>
          <cell r="M123" t="str">
            <v/>
          </cell>
          <cell r="N123" t="str">
            <v/>
          </cell>
          <cell r="O123">
            <v>1.4956</v>
          </cell>
        </row>
        <row r="124">
          <cell r="A124" t="str">
            <v>A07104</v>
          </cell>
          <cell r="B124" t="str">
            <v>137/05/18</v>
          </cell>
          <cell r="C124">
            <v>1.5</v>
          </cell>
          <cell r="D124">
            <v>20.36</v>
          </cell>
          <cell r="E124">
            <v>24.65</v>
          </cell>
          <cell r="F124" t="str">
            <v/>
          </cell>
          <cell r="G124" t="str">
            <v/>
          </cell>
          <cell r="H124" t="str">
            <v/>
          </cell>
          <cell r="I124" t="str">
            <v/>
          </cell>
          <cell r="J124" t="str">
            <v/>
          </cell>
          <cell r="K124" t="str">
            <v/>
          </cell>
          <cell r="L124" t="str">
            <v/>
          </cell>
          <cell r="M124" t="str">
            <v/>
          </cell>
          <cell r="N124" t="str">
            <v/>
          </cell>
          <cell r="O124">
            <v>1.5054000000000001</v>
          </cell>
        </row>
        <row r="125">
          <cell r="A125" t="str">
            <v>A07110</v>
          </cell>
          <cell r="B125" t="str">
            <v>137/11/09</v>
          </cell>
          <cell r="C125">
            <v>1.375</v>
          </cell>
          <cell r="D125">
            <v>20.77</v>
          </cell>
          <cell r="E125">
            <v>25.13</v>
          </cell>
          <cell r="F125" t="str">
            <v/>
          </cell>
          <cell r="G125" t="str">
            <v/>
          </cell>
          <cell r="H125" t="str">
            <v/>
          </cell>
          <cell r="I125" t="str">
            <v/>
          </cell>
          <cell r="J125" t="str">
            <v/>
          </cell>
          <cell r="K125" t="str">
            <v/>
          </cell>
          <cell r="L125" t="str">
            <v/>
          </cell>
          <cell r="M125" t="str">
            <v/>
          </cell>
          <cell r="N125" t="str">
            <v/>
          </cell>
          <cell r="O125">
            <v>1.5150999999999999</v>
          </cell>
        </row>
        <row r="126">
          <cell r="A126" t="str">
            <v>A11111</v>
          </cell>
          <cell r="B126" t="str">
            <v>141/11/11</v>
          </cell>
          <cell r="C126">
            <v>2.375</v>
          </cell>
          <cell r="D126">
            <v>21.4</v>
          </cell>
          <cell r="E126">
            <v>29.13</v>
          </cell>
          <cell r="F126" t="str">
            <v/>
          </cell>
          <cell r="G126" t="str">
            <v/>
          </cell>
          <cell r="H126" t="str">
            <v/>
          </cell>
          <cell r="I126" t="str">
            <v/>
          </cell>
          <cell r="J126" t="str">
            <v/>
          </cell>
          <cell r="K126" t="str">
            <v/>
          </cell>
          <cell r="L126" t="str">
            <v/>
          </cell>
          <cell r="M126" t="str">
            <v/>
          </cell>
          <cell r="N126" t="str">
            <v/>
          </cell>
          <cell r="O126">
            <v>1.5402</v>
          </cell>
        </row>
        <row r="127">
          <cell r="A127" t="str">
            <v>A08105</v>
          </cell>
          <cell r="B127" t="str">
            <v>138/05/17</v>
          </cell>
          <cell r="C127">
            <v>1.125</v>
          </cell>
          <cell r="D127">
            <v>21.8</v>
          </cell>
          <cell r="E127">
            <v>25.65</v>
          </cell>
          <cell r="F127" t="str">
            <v/>
          </cell>
          <cell r="G127" t="str">
            <v/>
          </cell>
          <cell r="H127" t="str">
            <v/>
          </cell>
          <cell r="I127" t="str">
            <v/>
          </cell>
          <cell r="J127" t="str">
            <v/>
          </cell>
          <cell r="K127" t="str">
            <v/>
          </cell>
          <cell r="L127" t="str">
            <v/>
          </cell>
          <cell r="M127" t="str">
            <v/>
          </cell>
          <cell r="N127" t="str">
            <v/>
          </cell>
          <cell r="O127">
            <v>1.5275000000000001</v>
          </cell>
        </row>
        <row r="128">
          <cell r="A128" t="str">
            <v>A11105</v>
          </cell>
          <cell r="B128" t="str">
            <v>141/05/20</v>
          </cell>
          <cell r="C128">
            <v>2</v>
          </cell>
          <cell r="D128">
            <v>21.98</v>
          </cell>
          <cell r="E128">
            <v>28.65</v>
          </cell>
          <cell r="F128" t="str">
            <v/>
          </cell>
          <cell r="G128" t="str">
            <v/>
          </cell>
          <cell r="H128" t="str">
            <v/>
          </cell>
          <cell r="I128" t="str">
            <v/>
          </cell>
          <cell r="J128" t="str">
            <v/>
          </cell>
          <cell r="K128" t="str">
            <v/>
          </cell>
          <cell r="L128" t="str">
            <v/>
          </cell>
          <cell r="M128" t="str">
            <v/>
          </cell>
          <cell r="N128" t="str">
            <v/>
          </cell>
          <cell r="O128">
            <v>1.5431999999999999</v>
          </cell>
        </row>
        <row r="129">
          <cell r="A129" t="str">
            <v>A08110</v>
          </cell>
          <cell r="B129" t="str">
            <v>138/11/08</v>
          </cell>
          <cell r="C129">
            <v>1</v>
          </cell>
          <cell r="D129">
            <v>22.31</v>
          </cell>
          <cell r="E129">
            <v>26.13</v>
          </cell>
          <cell r="F129" t="str">
            <v/>
          </cell>
          <cell r="G129" t="str">
            <v/>
          </cell>
          <cell r="H129" t="str">
            <v/>
          </cell>
          <cell r="I129" t="str">
            <v/>
          </cell>
          <cell r="J129" t="str">
            <v/>
          </cell>
          <cell r="K129" t="str">
            <v/>
          </cell>
          <cell r="L129" t="str">
            <v/>
          </cell>
          <cell r="M129" t="str">
            <v/>
          </cell>
          <cell r="N129" t="str">
            <v/>
          </cell>
          <cell r="O129">
            <v>1.5367999999999999</v>
          </cell>
        </row>
        <row r="130">
          <cell r="A130" t="str">
            <v>A09105</v>
          </cell>
          <cell r="B130" t="str">
            <v>139/05/12</v>
          </cell>
          <cell r="C130">
            <v>0.75</v>
          </cell>
          <cell r="D130">
            <v>23.48</v>
          </cell>
          <cell r="E130">
            <v>26.63</v>
          </cell>
          <cell r="F130" t="str">
            <v/>
          </cell>
          <cell r="G130" t="str">
            <v/>
          </cell>
          <cell r="H130" t="str">
            <v/>
          </cell>
          <cell r="I130" t="str">
            <v/>
          </cell>
          <cell r="J130" t="str">
            <v/>
          </cell>
          <cell r="K130" t="str">
            <v/>
          </cell>
          <cell r="L130" t="str">
            <v/>
          </cell>
          <cell r="M130" t="str">
            <v/>
          </cell>
          <cell r="N130" t="str">
            <v/>
          </cell>
          <cell r="O130">
            <v>1.5490999999999999</v>
          </cell>
        </row>
        <row r="131">
          <cell r="A131" t="str">
            <v>A10113</v>
          </cell>
          <cell r="B131" t="str">
            <v>140/12/23</v>
          </cell>
          <cell r="C131">
            <v>1.125</v>
          </cell>
          <cell r="D131">
            <v>23.5</v>
          </cell>
          <cell r="E131">
            <v>28.25</v>
          </cell>
          <cell r="F131" t="str">
            <v/>
          </cell>
          <cell r="G131" t="str">
            <v/>
          </cell>
          <cell r="H131" t="str">
            <v/>
          </cell>
          <cell r="I131" t="str">
            <v/>
          </cell>
          <cell r="J131" t="str">
            <v/>
          </cell>
          <cell r="K131" t="str">
            <v/>
          </cell>
          <cell r="L131" t="str">
            <v/>
          </cell>
          <cell r="M131" t="str">
            <v/>
          </cell>
          <cell r="N131" t="str">
            <v/>
          </cell>
          <cell r="O131">
            <v>1.5575000000000001</v>
          </cell>
        </row>
        <row r="132">
          <cell r="A132" t="str">
            <v>A12105</v>
          </cell>
          <cell r="B132" t="str">
            <v>142/05/12</v>
          </cell>
          <cell r="C132">
            <v>1.5</v>
          </cell>
          <cell r="D132">
            <v>23.59</v>
          </cell>
          <cell r="E132">
            <v>29.63</v>
          </cell>
          <cell r="F132" t="str">
            <v/>
          </cell>
          <cell r="G132" t="str">
            <v/>
          </cell>
          <cell r="H132" t="str">
            <v/>
          </cell>
          <cell r="I132" t="str">
            <v/>
          </cell>
          <cell r="J132" t="str">
            <v/>
          </cell>
          <cell r="K132" t="str">
            <v/>
          </cell>
          <cell r="L132" t="str">
            <v/>
          </cell>
          <cell r="M132" t="str">
            <v/>
          </cell>
          <cell r="N132" t="str">
            <v/>
          </cell>
          <cell r="O132">
            <v>1.5589</v>
          </cell>
        </row>
        <row r="133">
          <cell r="A133" t="str">
            <v>A10104</v>
          </cell>
          <cell r="B133" t="str">
            <v>140/02/25</v>
          </cell>
          <cell r="C133">
            <v>0.625</v>
          </cell>
          <cell r="D133">
            <v>24.44</v>
          </cell>
          <cell r="E133">
            <v>27.42</v>
          </cell>
          <cell r="F133" t="str">
            <v/>
          </cell>
          <cell r="G133" t="str">
            <v/>
          </cell>
          <cell r="H133" t="str">
            <v/>
          </cell>
          <cell r="I133" t="str">
            <v/>
          </cell>
          <cell r="J133" t="str">
            <v/>
          </cell>
          <cell r="K133" t="str">
            <v/>
          </cell>
          <cell r="L133" t="str">
            <v/>
          </cell>
          <cell r="M133" t="str">
            <v/>
          </cell>
          <cell r="N133" t="str">
            <v/>
          </cell>
          <cell r="O133">
            <v>1.5615000000000001</v>
          </cell>
        </row>
        <row r="134">
          <cell r="A134" t="str">
            <v>A09111</v>
          </cell>
          <cell r="B134" t="str">
            <v>139/11/27</v>
          </cell>
          <cell r="C134">
            <v>0.375</v>
          </cell>
          <cell r="D134">
            <v>25.1</v>
          </cell>
          <cell r="E134">
            <v>27.18</v>
          </cell>
          <cell r="F134" t="str">
            <v/>
          </cell>
          <cell r="G134" t="str">
            <v/>
          </cell>
          <cell r="H134" t="str">
            <v/>
          </cell>
          <cell r="I134" t="str">
            <v/>
          </cell>
          <cell r="J134" t="str">
            <v/>
          </cell>
          <cell r="K134" t="str">
            <v/>
          </cell>
          <cell r="L134" t="str">
            <v/>
          </cell>
          <cell r="M134" t="str">
            <v/>
          </cell>
          <cell r="N134" t="str">
            <v/>
          </cell>
          <cell r="O134">
            <v>1.5653999999999999</v>
          </cell>
        </row>
        <row r="135">
          <cell r="A135" t="str">
            <v>B64614</v>
          </cell>
          <cell r="B135" t="str">
            <v>P11國巨1</v>
          </cell>
          <cell r="C135">
            <v>3.2</v>
          </cell>
          <cell r="D135">
            <v>3.3</v>
          </cell>
          <cell r="E135">
            <v>0</v>
          </cell>
          <cell r="F135">
            <v>1.6</v>
          </cell>
          <cell r="G135">
            <v>1.6</v>
          </cell>
          <cell r="H135">
            <v>1.6</v>
          </cell>
          <cell r="I135">
            <v>2</v>
          </cell>
          <cell r="J135" t="str">
            <v/>
          </cell>
          <cell r="K135" t="str">
            <v/>
          </cell>
          <cell r="L135" t="str">
            <v/>
          </cell>
          <cell r="M135" t="str">
            <v/>
          </cell>
          <cell r="N135" t="str">
            <v/>
          </cell>
          <cell r="O135" t="e">
            <v>#N/A</v>
          </cell>
        </row>
        <row r="136">
          <cell r="A136" t="str">
            <v>B97867</v>
          </cell>
          <cell r="B136" t="str">
            <v>P12富邦金1</v>
          </cell>
          <cell r="C136">
            <v>3.13</v>
          </cell>
          <cell r="D136">
            <v>3.3</v>
          </cell>
          <cell r="E136">
            <v>0</v>
          </cell>
          <cell r="F136">
            <v>1.575</v>
          </cell>
          <cell r="G136">
            <v>1.57</v>
          </cell>
          <cell r="H136">
            <v>1.5725</v>
          </cell>
          <cell r="I136">
            <v>2</v>
          </cell>
          <cell r="J136" t="str">
            <v/>
          </cell>
          <cell r="K136" t="str">
            <v/>
          </cell>
          <cell r="L136" t="str">
            <v/>
          </cell>
          <cell r="M136" t="str">
            <v/>
          </cell>
          <cell r="N136" t="str">
            <v/>
          </cell>
          <cell r="O136" t="e">
            <v>#N/A</v>
          </cell>
        </row>
        <row r="137">
          <cell r="A137" t="str">
            <v>B97868</v>
          </cell>
          <cell r="B137" t="str">
            <v>P12富邦金2</v>
          </cell>
          <cell r="C137">
            <v>4.03</v>
          </cell>
          <cell r="D137">
            <v>4.3</v>
          </cell>
          <cell r="E137">
            <v>0</v>
          </cell>
          <cell r="F137">
            <v>1.623</v>
          </cell>
          <cell r="G137">
            <v>1.62</v>
          </cell>
          <cell r="H137">
            <v>1.6214999999999999</v>
          </cell>
          <cell r="I137">
            <v>2</v>
          </cell>
          <cell r="J137" t="str">
            <v/>
          </cell>
          <cell r="K137" t="str">
            <v/>
          </cell>
          <cell r="L137" t="str">
            <v/>
          </cell>
          <cell r="M137" t="str">
            <v/>
          </cell>
          <cell r="N137" t="str">
            <v/>
          </cell>
          <cell r="O137" t="e">
            <v>#N/A</v>
          </cell>
        </row>
        <row r="138">
          <cell r="A138" t="str">
            <v>B618DG</v>
          </cell>
          <cell r="B138" t="str">
            <v>P12台積2A</v>
          </cell>
          <cell r="C138" t="str">
            <v>TWD</v>
          </cell>
          <cell r="D138">
            <v>4.3899999999999997</v>
          </cell>
          <cell r="E138">
            <v>4.6100000000000003</v>
          </cell>
          <cell r="F138">
            <v>1.62</v>
          </cell>
          <cell r="G138">
            <v>1.62</v>
          </cell>
          <cell r="H138">
            <v>1.62</v>
          </cell>
          <cell r="I138">
            <v>2</v>
          </cell>
          <cell r="J138">
            <v>1.617</v>
          </cell>
          <cell r="K138">
            <v>1.5426</v>
          </cell>
          <cell r="L138">
            <v>1.5922000000000001</v>
          </cell>
          <cell r="M138">
            <v>2</v>
          </cell>
          <cell r="N138">
            <v>1.5</v>
          </cell>
          <cell r="O138" t="e">
            <v>#N/A</v>
          </cell>
        </row>
        <row r="139">
          <cell r="A139" t="str">
            <v>B638BG</v>
          </cell>
          <cell r="B139" t="str">
            <v>P10聯電2</v>
          </cell>
          <cell r="C139" t="str">
            <v>TWD</v>
          </cell>
          <cell r="D139">
            <v>3.15</v>
          </cell>
          <cell r="E139">
            <v>3.23</v>
          </cell>
          <cell r="F139" t="str">
            <v/>
          </cell>
          <cell r="G139" t="str">
            <v/>
          </cell>
          <cell r="H139" t="str">
            <v/>
          </cell>
          <cell r="I139" t="str">
            <v/>
          </cell>
          <cell r="J139">
            <v>1.54</v>
          </cell>
          <cell r="K139">
            <v>1.54</v>
          </cell>
          <cell r="L139">
            <v>1.54</v>
          </cell>
          <cell r="M139">
            <v>1</v>
          </cell>
          <cell r="N139">
            <v>1</v>
          </cell>
          <cell r="O139" t="e">
            <v>#N/A</v>
          </cell>
        </row>
        <row r="140">
          <cell r="A140" t="str">
            <v>B903Z4</v>
          </cell>
          <cell r="B140" t="str">
            <v>P12台電3D</v>
          </cell>
          <cell r="C140" t="str">
            <v>TWD</v>
          </cell>
          <cell r="D140">
            <v>8.83</v>
          </cell>
          <cell r="E140">
            <v>9.73</v>
          </cell>
          <cell r="F140">
            <v>1.7330000000000001</v>
          </cell>
          <cell r="G140">
            <v>1.7330000000000001</v>
          </cell>
          <cell r="H140">
            <v>1.7330000000000001</v>
          </cell>
          <cell r="I140">
            <v>3</v>
          </cell>
          <cell r="J140">
            <v>1.73</v>
          </cell>
          <cell r="K140">
            <v>1.73</v>
          </cell>
          <cell r="L140">
            <v>1.73</v>
          </cell>
          <cell r="M140">
            <v>1</v>
          </cell>
          <cell r="N140">
            <v>3</v>
          </cell>
          <cell r="O140" t="e">
            <v>#N/A</v>
          </cell>
        </row>
        <row r="141">
          <cell r="A141" t="str">
            <v>F18710</v>
          </cell>
          <cell r="B141" t="str">
            <v>P23JPCFC8</v>
          </cell>
          <cell r="C141" t="str">
            <v>USD</v>
          </cell>
          <cell r="D141">
            <v>0</v>
          </cell>
          <cell r="E141">
            <v>5</v>
          </cell>
          <cell r="F141" t="str">
            <v/>
          </cell>
          <cell r="G141" t="str">
            <v/>
          </cell>
          <cell r="H141" t="str">
            <v/>
          </cell>
          <cell r="I141" t="str">
            <v/>
          </cell>
          <cell r="J141" t="str">
            <v>-</v>
          </cell>
          <cell r="K141" t="str">
            <v>-</v>
          </cell>
          <cell r="L141" t="str">
            <v>-</v>
          </cell>
          <cell r="M141">
            <v>2</v>
          </cell>
          <cell r="N141">
            <v>0.5</v>
          </cell>
          <cell r="O141" t="e">
            <v>#N/A</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1"/>
    </sheetNames>
    <sheetDataSet>
      <sheetData sheetId="0">
        <row r="4">
          <cell r="A4" t="str">
            <v>A07111</v>
          </cell>
          <cell r="B4" t="str">
            <v>112/11/23</v>
          </cell>
          <cell r="C4">
            <v>0.75</v>
          </cell>
          <cell r="D4">
            <v>0.16</v>
          </cell>
          <cell r="E4">
            <v>0.17</v>
          </cell>
          <cell r="F4" t="str">
            <v/>
          </cell>
          <cell r="G4" t="str">
            <v/>
          </cell>
          <cell r="H4" t="str">
            <v/>
          </cell>
          <cell r="I4" t="str">
            <v/>
          </cell>
          <cell r="J4" t="str">
            <v/>
          </cell>
          <cell r="K4" t="str">
            <v/>
          </cell>
          <cell r="L4" t="str">
            <v/>
          </cell>
          <cell r="M4" t="str">
            <v/>
          </cell>
          <cell r="N4" t="str">
            <v/>
          </cell>
          <cell r="O4">
            <v>0.89670000000000005</v>
          </cell>
        </row>
        <row r="5">
          <cell r="A5" t="str">
            <v>A08101</v>
          </cell>
          <cell r="B5" t="str">
            <v>113/01/14</v>
          </cell>
          <cell r="C5">
            <v>0.625</v>
          </cell>
          <cell r="D5">
            <v>0.3</v>
          </cell>
          <cell r="E5">
            <v>0.31</v>
          </cell>
          <cell r="F5" t="str">
            <v/>
          </cell>
          <cell r="G5" t="str">
            <v/>
          </cell>
          <cell r="H5" t="str">
            <v/>
          </cell>
          <cell r="I5" t="str">
            <v/>
          </cell>
          <cell r="J5" t="str">
            <v/>
          </cell>
          <cell r="K5" t="str">
            <v/>
          </cell>
          <cell r="L5" t="str">
            <v/>
          </cell>
          <cell r="M5" t="str">
            <v/>
          </cell>
          <cell r="N5" t="str">
            <v/>
          </cell>
          <cell r="O5">
            <v>0.89800000000000002</v>
          </cell>
        </row>
        <row r="6">
          <cell r="A6" t="str">
            <v>A93103</v>
          </cell>
          <cell r="B6" t="str">
            <v>113/02/10</v>
          </cell>
          <cell r="C6">
            <v>3</v>
          </cell>
          <cell r="D6">
            <v>0.37</v>
          </cell>
          <cell r="E6">
            <v>0.38</v>
          </cell>
          <cell r="F6" t="str">
            <v/>
          </cell>
          <cell r="G6" t="str">
            <v/>
          </cell>
          <cell r="H6" t="str">
            <v/>
          </cell>
          <cell r="I6" t="str">
            <v/>
          </cell>
          <cell r="J6" t="str">
            <v/>
          </cell>
          <cell r="K6" t="str">
            <v/>
          </cell>
          <cell r="L6" t="str">
            <v/>
          </cell>
          <cell r="M6" t="str">
            <v/>
          </cell>
          <cell r="N6" t="str">
            <v/>
          </cell>
          <cell r="O6">
            <v>0.9012</v>
          </cell>
        </row>
        <row r="7">
          <cell r="A7" t="str">
            <v>A03106</v>
          </cell>
          <cell r="B7" t="str">
            <v>113/03/03</v>
          </cell>
          <cell r="C7">
            <v>1.5</v>
          </cell>
          <cell r="D7">
            <v>0.43</v>
          </cell>
          <cell r="E7">
            <v>0.44</v>
          </cell>
          <cell r="F7" t="str">
            <v/>
          </cell>
          <cell r="G7" t="str">
            <v/>
          </cell>
          <cell r="H7" t="str">
            <v/>
          </cell>
          <cell r="I7" t="str">
            <v/>
          </cell>
          <cell r="J7" t="str">
            <v/>
          </cell>
          <cell r="K7" t="str">
            <v/>
          </cell>
          <cell r="L7" t="str">
            <v/>
          </cell>
          <cell r="M7" t="str">
            <v/>
          </cell>
          <cell r="N7" t="str">
            <v/>
          </cell>
          <cell r="O7">
            <v>0.90429999999999999</v>
          </cell>
        </row>
        <row r="8">
          <cell r="A8" t="str">
            <v>A11202</v>
          </cell>
          <cell r="B8" t="str">
            <v>113/03/31</v>
          </cell>
          <cell r="C8">
            <v>0.75</v>
          </cell>
          <cell r="D8">
            <v>0.51</v>
          </cell>
          <cell r="E8">
            <v>0.52</v>
          </cell>
          <cell r="F8" t="str">
            <v/>
          </cell>
          <cell r="G8" t="str">
            <v/>
          </cell>
          <cell r="H8" t="str">
            <v/>
          </cell>
          <cell r="I8" t="str">
            <v/>
          </cell>
          <cell r="J8" t="str">
            <v/>
          </cell>
          <cell r="K8" t="str">
            <v/>
          </cell>
          <cell r="L8" t="str">
            <v/>
          </cell>
          <cell r="M8" t="str">
            <v/>
          </cell>
          <cell r="N8" t="str">
            <v/>
          </cell>
          <cell r="O8">
            <v>0.90849999999999997</v>
          </cell>
        </row>
        <row r="9">
          <cell r="A9" t="str">
            <v>A08107</v>
          </cell>
          <cell r="B9" t="str">
            <v>113/07/17</v>
          </cell>
          <cell r="C9">
            <v>0.5</v>
          </cell>
          <cell r="D9">
            <v>0.8</v>
          </cell>
          <cell r="E9">
            <v>0.82</v>
          </cell>
          <cell r="F9" t="str">
            <v/>
          </cell>
          <cell r="G9" t="str">
            <v/>
          </cell>
          <cell r="H9" t="str">
            <v/>
          </cell>
          <cell r="I9" t="str">
            <v/>
          </cell>
          <cell r="J9" t="str">
            <v/>
          </cell>
          <cell r="K9" t="str">
            <v/>
          </cell>
          <cell r="L9" t="str">
            <v/>
          </cell>
          <cell r="M9" t="str">
            <v/>
          </cell>
          <cell r="N9" t="str">
            <v/>
          </cell>
          <cell r="O9">
            <v>0.9264</v>
          </cell>
        </row>
        <row r="10">
          <cell r="A10" t="str">
            <v>A03113</v>
          </cell>
          <cell r="B10" t="str">
            <v>113/09/26</v>
          </cell>
          <cell r="C10">
            <v>1.625</v>
          </cell>
          <cell r="D10">
            <v>0.98</v>
          </cell>
          <cell r="E10">
            <v>1.01</v>
          </cell>
          <cell r="F10" t="str">
            <v/>
          </cell>
          <cell r="G10" t="str">
            <v/>
          </cell>
          <cell r="H10" t="str">
            <v/>
          </cell>
          <cell r="I10" t="str">
            <v/>
          </cell>
          <cell r="J10" t="str">
            <v/>
          </cell>
          <cell r="K10" t="str">
            <v/>
          </cell>
          <cell r="L10" t="str">
            <v/>
          </cell>
          <cell r="M10" t="str">
            <v/>
          </cell>
          <cell r="N10" t="str">
            <v/>
          </cell>
          <cell r="O10">
            <v>0.93869999999999998</v>
          </cell>
        </row>
        <row r="11">
          <cell r="A11" t="str">
            <v>A93109</v>
          </cell>
          <cell r="B11" t="str">
            <v>113/11/18</v>
          </cell>
          <cell r="C11">
            <v>3</v>
          </cell>
          <cell r="D11">
            <v>1.1100000000000001</v>
          </cell>
          <cell r="E11">
            <v>1.1599999999999999</v>
          </cell>
          <cell r="F11" t="str">
            <v/>
          </cell>
          <cell r="G11" t="str">
            <v/>
          </cell>
          <cell r="H11" t="str">
            <v/>
          </cell>
          <cell r="I11" t="str">
            <v/>
          </cell>
          <cell r="J11" t="str">
            <v/>
          </cell>
          <cell r="K11" t="str">
            <v/>
          </cell>
          <cell r="L11" t="str">
            <v/>
          </cell>
          <cell r="M11" t="str">
            <v/>
          </cell>
          <cell r="N11" t="str">
            <v/>
          </cell>
          <cell r="O11">
            <v>0.9476</v>
          </cell>
        </row>
        <row r="12">
          <cell r="A12" t="str">
            <v>A09101</v>
          </cell>
          <cell r="B12" t="str">
            <v>114/01/10</v>
          </cell>
          <cell r="C12">
            <v>0.5</v>
          </cell>
          <cell r="D12">
            <v>1.28</v>
          </cell>
          <cell r="E12">
            <v>1.3</v>
          </cell>
          <cell r="F12" t="str">
            <v/>
          </cell>
          <cell r="G12" t="str">
            <v/>
          </cell>
          <cell r="H12" t="str">
            <v/>
          </cell>
          <cell r="I12" t="str">
            <v/>
          </cell>
          <cell r="J12" t="str">
            <v/>
          </cell>
          <cell r="K12" t="str">
            <v/>
          </cell>
          <cell r="L12" t="str">
            <v/>
          </cell>
          <cell r="M12" t="str">
            <v/>
          </cell>
          <cell r="N12" t="str">
            <v/>
          </cell>
          <cell r="O12">
            <v>0.95699999999999996</v>
          </cell>
        </row>
        <row r="13">
          <cell r="A13" t="str">
            <v>A94103</v>
          </cell>
          <cell r="B13" t="str">
            <v>114/02/25</v>
          </cell>
          <cell r="C13">
            <v>2.375</v>
          </cell>
          <cell r="D13">
            <v>1.38</v>
          </cell>
          <cell r="E13">
            <v>1.43</v>
          </cell>
          <cell r="F13" t="str">
            <v/>
          </cell>
          <cell r="G13" t="str">
            <v/>
          </cell>
          <cell r="H13" t="str">
            <v/>
          </cell>
          <cell r="I13" t="str">
            <v/>
          </cell>
          <cell r="J13" t="str">
            <v/>
          </cell>
          <cell r="K13" t="str">
            <v/>
          </cell>
          <cell r="L13" t="str">
            <v/>
          </cell>
          <cell r="M13" t="str">
            <v/>
          </cell>
          <cell r="N13" t="str">
            <v/>
          </cell>
          <cell r="O13">
            <v>0.96479999999999999</v>
          </cell>
        </row>
        <row r="14">
          <cell r="A14" t="str">
            <v>A12103</v>
          </cell>
          <cell r="B14" t="str">
            <v>114/02/23</v>
          </cell>
          <cell r="C14">
            <v>1</v>
          </cell>
          <cell r="D14">
            <v>1.39</v>
          </cell>
          <cell r="E14">
            <v>1.42</v>
          </cell>
          <cell r="F14" t="str">
            <v/>
          </cell>
          <cell r="G14" t="str">
            <v/>
          </cell>
          <cell r="H14" t="str">
            <v/>
          </cell>
          <cell r="I14" t="str">
            <v/>
          </cell>
          <cell r="J14" t="str">
            <v/>
          </cell>
          <cell r="K14" t="str">
            <v/>
          </cell>
          <cell r="L14" t="str">
            <v/>
          </cell>
          <cell r="M14" t="str">
            <v/>
          </cell>
          <cell r="N14" t="str">
            <v/>
          </cell>
          <cell r="O14">
            <v>0.9647</v>
          </cell>
        </row>
        <row r="15">
          <cell r="A15" t="str">
            <v>A04105</v>
          </cell>
          <cell r="B15" t="str">
            <v>114/03/13</v>
          </cell>
          <cell r="C15">
            <v>1.625</v>
          </cell>
          <cell r="D15">
            <v>1.43</v>
          </cell>
          <cell r="E15">
            <v>1.47</v>
          </cell>
          <cell r="F15" t="str">
            <v/>
          </cell>
          <cell r="G15" t="str">
            <v/>
          </cell>
          <cell r="H15" t="str">
            <v/>
          </cell>
          <cell r="I15" t="str">
            <v/>
          </cell>
          <cell r="J15" t="str">
            <v/>
          </cell>
          <cell r="K15" t="str">
            <v/>
          </cell>
          <cell r="L15" t="str">
            <v/>
          </cell>
          <cell r="M15" t="str">
            <v/>
          </cell>
          <cell r="N15" t="str">
            <v/>
          </cell>
          <cell r="O15">
            <v>0.96779999999999999</v>
          </cell>
        </row>
        <row r="16">
          <cell r="A16" t="str">
            <v>A09107</v>
          </cell>
          <cell r="B16" t="str">
            <v>114/07/17</v>
          </cell>
          <cell r="C16">
            <v>0.25</v>
          </cell>
          <cell r="D16">
            <v>1.79</v>
          </cell>
          <cell r="E16">
            <v>1.82</v>
          </cell>
          <cell r="F16" t="str">
            <v/>
          </cell>
          <cell r="G16" t="str">
            <v/>
          </cell>
          <cell r="H16" t="str">
            <v/>
          </cell>
          <cell r="I16" t="str">
            <v/>
          </cell>
          <cell r="J16" t="str">
            <v/>
          </cell>
          <cell r="K16" t="str">
            <v/>
          </cell>
          <cell r="L16" t="str">
            <v/>
          </cell>
          <cell r="M16" t="str">
            <v/>
          </cell>
          <cell r="N16" t="str">
            <v/>
          </cell>
          <cell r="O16">
            <v>0.9909</v>
          </cell>
        </row>
        <row r="17">
          <cell r="A17" t="str">
            <v>A04112</v>
          </cell>
          <cell r="B17" t="str">
            <v>114/09/11</v>
          </cell>
          <cell r="C17">
            <v>1.125</v>
          </cell>
          <cell r="D17">
            <v>1.93</v>
          </cell>
          <cell r="E17">
            <v>1.97</v>
          </cell>
          <cell r="F17" t="str">
            <v/>
          </cell>
          <cell r="G17" t="str">
            <v/>
          </cell>
          <cell r="H17" t="str">
            <v/>
          </cell>
          <cell r="I17" t="str">
            <v/>
          </cell>
          <cell r="J17" t="str">
            <v/>
          </cell>
          <cell r="K17" t="str">
            <v/>
          </cell>
          <cell r="L17" t="str">
            <v/>
          </cell>
          <cell r="M17" t="str">
            <v/>
          </cell>
          <cell r="N17" t="str">
            <v/>
          </cell>
          <cell r="O17">
            <v>1.0011000000000001</v>
          </cell>
        </row>
        <row r="18">
          <cell r="A18" t="str">
            <v>A09112</v>
          </cell>
          <cell r="B18" t="str">
            <v>114/12/08</v>
          </cell>
          <cell r="C18">
            <v>0.125</v>
          </cell>
          <cell r="D18">
            <v>2.1800000000000002</v>
          </cell>
          <cell r="E18">
            <v>2.21</v>
          </cell>
          <cell r="F18" t="str">
            <v/>
          </cell>
          <cell r="G18" t="str">
            <v/>
          </cell>
          <cell r="H18" t="str">
            <v/>
          </cell>
          <cell r="I18" t="str">
            <v/>
          </cell>
          <cell r="J18" t="str">
            <v/>
          </cell>
          <cell r="K18" t="str">
            <v/>
          </cell>
          <cell r="L18" t="str">
            <v/>
          </cell>
          <cell r="M18" t="str">
            <v/>
          </cell>
          <cell r="N18" t="str">
            <v/>
          </cell>
          <cell r="O18">
            <v>1.0182</v>
          </cell>
        </row>
        <row r="19">
          <cell r="A19" t="str">
            <v>A10101</v>
          </cell>
          <cell r="B19" t="str">
            <v>115/01/13</v>
          </cell>
          <cell r="C19">
            <v>0.25</v>
          </cell>
          <cell r="D19">
            <v>2.27</v>
          </cell>
          <cell r="E19">
            <v>2.31</v>
          </cell>
          <cell r="F19" t="str">
            <v/>
          </cell>
          <cell r="G19" t="str">
            <v/>
          </cell>
          <cell r="H19" t="str">
            <v/>
          </cell>
          <cell r="I19" t="str">
            <v/>
          </cell>
          <cell r="J19" t="str">
            <v/>
          </cell>
          <cell r="K19" t="str">
            <v/>
          </cell>
          <cell r="L19" t="str">
            <v/>
          </cell>
          <cell r="M19" t="str">
            <v/>
          </cell>
          <cell r="N19" t="str">
            <v/>
          </cell>
          <cell r="O19">
            <v>1.0250999999999999</v>
          </cell>
        </row>
        <row r="20">
          <cell r="A20" t="str">
            <v>A95102</v>
          </cell>
          <cell r="B20" t="str">
            <v>115/02/24</v>
          </cell>
          <cell r="C20">
            <v>1.875</v>
          </cell>
          <cell r="D20">
            <v>2.34</v>
          </cell>
          <cell r="E20">
            <v>2.42</v>
          </cell>
          <cell r="F20" t="str">
            <v/>
          </cell>
          <cell r="G20" t="str">
            <v/>
          </cell>
          <cell r="H20" t="str">
            <v/>
          </cell>
          <cell r="I20" t="str">
            <v/>
          </cell>
          <cell r="J20" t="str">
            <v/>
          </cell>
          <cell r="K20" t="str">
            <v/>
          </cell>
          <cell r="L20" t="str">
            <v/>
          </cell>
          <cell r="M20" t="str">
            <v/>
          </cell>
          <cell r="N20" t="str">
            <v/>
          </cell>
          <cell r="O20">
            <v>1.0323</v>
          </cell>
        </row>
        <row r="21">
          <cell r="A21" t="str">
            <v>A05104</v>
          </cell>
          <cell r="B21" t="str">
            <v>115/03/04</v>
          </cell>
          <cell r="C21">
            <v>0.75</v>
          </cell>
          <cell r="D21">
            <v>2.39</v>
          </cell>
          <cell r="E21">
            <v>2.4500000000000002</v>
          </cell>
          <cell r="F21" t="str">
            <v/>
          </cell>
          <cell r="G21" t="str">
            <v/>
          </cell>
          <cell r="H21" t="str">
            <v/>
          </cell>
          <cell r="I21" t="str">
            <v/>
          </cell>
          <cell r="J21" t="str">
            <v/>
          </cell>
          <cell r="K21" t="str">
            <v/>
          </cell>
          <cell r="L21" t="str">
            <v/>
          </cell>
          <cell r="M21" t="str">
            <v/>
          </cell>
          <cell r="N21" t="str">
            <v/>
          </cell>
          <cell r="O21">
            <v>1.0347999999999999</v>
          </cell>
        </row>
        <row r="22">
          <cell r="A22" t="str">
            <v>A10108</v>
          </cell>
          <cell r="B22" t="str">
            <v>115/07/29</v>
          </cell>
          <cell r="C22">
            <v>0.25</v>
          </cell>
          <cell r="D22">
            <v>2.8</v>
          </cell>
          <cell r="E22">
            <v>2.85</v>
          </cell>
          <cell r="F22" t="str">
            <v/>
          </cell>
          <cell r="G22" t="str">
            <v/>
          </cell>
          <cell r="H22" t="str">
            <v/>
          </cell>
          <cell r="I22" t="str">
            <v/>
          </cell>
          <cell r="J22" t="str">
            <v/>
          </cell>
          <cell r="K22" t="str">
            <v/>
          </cell>
          <cell r="L22" t="str">
            <v/>
          </cell>
          <cell r="M22" t="str">
            <v/>
          </cell>
          <cell r="N22" t="str">
            <v/>
          </cell>
          <cell r="O22">
            <v>1.0640000000000001</v>
          </cell>
        </row>
        <row r="23">
          <cell r="A23" t="str">
            <v>A05111</v>
          </cell>
          <cell r="B23" t="str">
            <v>115/09/07</v>
          </cell>
          <cell r="C23">
            <v>0.625</v>
          </cell>
          <cell r="D23">
            <v>2.9</v>
          </cell>
          <cell r="E23">
            <v>2.96</v>
          </cell>
          <cell r="F23" t="str">
            <v/>
          </cell>
          <cell r="G23" t="str">
            <v/>
          </cell>
          <cell r="H23" t="str">
            <v/>
          </cell>
          <cell r="I23" t="str">
            <v/>
          </cell>
          <cell r="J23" t="str">
            <v/>
          </cell>
          <cell r="K23" t="str">
            <v/>
          </cell>
          <cell r="L23" t="str">
            <v/>
          </cell>
          <cell r="M23" t="str">
            <v/>
          </cell>
          <cell r="N23" t="str">
            <v/>
          </cell>
          <cell r="O23">
            <v>1.0711999999999999</v>
          </cell>
        </row>
        <row r="24">
          <cell r="A24" t="str">
            <v>A95107</v>
          </cell>
          <cell r="B24" t="str">
            <v>115/11/10</v>
          </cell>
          <cell r="C24">
            <v>2.125</v>
          </cell>
          <cell r="D24">
            <v>2.97</v>
          </cell>
          <cell r="E24">
            <v>3.13</v>
          </cell>
          <cell r="F24" t="str">
            <v/>
          </cell>
          <cell r="G24" t="str">
            <v/>
          </cell>
          <cell r="H24" t="str">
            <v/>
          </cell>
          <cell r="I24" t="str">
            <v/>
          </cell>
          <cell r="J24" t="str">
            <v/>
          </cell>
          <cell r="K24" t="str">
            <v/>
          </cell>
          <cell r="L24" t="str">
            <v/>
          </cell>
          <cell r="M24" t="str">
            <v/>
          </cell>
          <cell r="N24" t="str">
            <v/>
          </cell>
          <cell r="O24">
            <v>1.0814999999999999</v>
          </cell>
        </row>
        <row r="25">
          <cell r="A25" t="str">
            <v>A96102</v>
          </cell>
          <cell r="B25" t="str">
            <v>116/02/14</v>
          </cell>
          <cell r="C25">
            <v>2</v>
          </cell>
          <cell r="D25">
            <v>3.24</v>
          </cell>
          <cell r="E25">
            <v>3.4</v>
          </cell>
          <cell r="F25" t="str">
            <v/>
          </cell>
          <cell r="G25" t="str">
            <v/>
          </cell>
          <cell r="H25" t="str">
            <v/>
          </cell>
          <cell r="I25" t="str">
            <v/>
          </cell>
          <cell r="J25" t="str">
            <v/>
          </cell>
          <cell r="K25" t="str">
            <v/>
          </cell>
          <cell r="L25" t="str">
            <v/>
          </cell>
          <cell r="M25" t="str">
            <v/>
          </cell>
          <cell r="N25" t="str">
            <v/>
          </cell>
          <cell r="O25">
            <v>1.0982000000000001</v>
          </cell>
        </row>
        <row r="26">
          <cell r="A26" t="str">
            <v>A06104</v>
          </cell>
          <cell r="B26" t="str">
            <v>116/03/01</v>
          </cell>
          <cell r="C26">
            <v>1.125</v>
          </cell>
          <cell r="D26">
            <v>3.33</v>
          </cell>
          <cell r="E26">
            <v>3.44</v>
          </cell>
          <cell r="F26" t="str">
            <v/>
          </cell>
          <cell r="G26" t="str">
            <v/>
          </cell>
          <cell r="H26" t="str">
            <v/>
          </cell>
          <cell r="I26" t="str">
            <v/>
          </cell>
          <cell r="J26" t="str">
            <v/>
          </cell>
          <cell r="K26" t="str">
            <v/>
          </cell>
          <cell r="L26" t="str">
            <v/>
          </cell>
          <cell r="M26" t="str">
            <v/>
          </cell>
          <cell r="N26" t="str">
            <v/>
          </cell>
          <cell r="O26">
            <v>1.1017999999999999</v>
          </cell>
        </row>
        <row r="27">
          <cell r="A27" t="str">
            <v>A11103</v>
          </cell>
          <cell r="B27" t="str">
            <v>116/02/24</v>
          </cell>
          <cell r="C27">
            <v>0.5</v>
          </cell>
          <cell r="D27">
            <v>3.35</v>
          </cell>
          <cell r="E27">
            <v>3.42</v>
          </cell>
          <cell r="F27" t="str">
            <v/>
          </cell>
          <cell r="G27" t="str">
            <v/>
          </cell>
          <cell r="H27" t="str">
            <v/>
          </cell>
          <cell r="I27" t="str">
            <v/>
          </cell>
          <cell r="J27" t="str">
            <v/>
          </cell>
          <cell r="K27" t="str">
            <v/>
          </cell>
          <cell r="L27" t="str">
            <v/>
          </cell>
          <cell r="M27" t="str">
            <v/>
          </cell>
          <cell r="N27" t="str">
            <v/>
          </cell>
          <cell r="O27">
            <v>1.1015999999999999</v>
          </cell>
        </row>
        <row r="28">
          <cell r="A28" t="str">
            <v>A11106</v>
          </cell>
          <cell r="B28" t="str">
            <v>116/06/23</v>
          </cell>
          <cell r="C28">
            <v>1</v>
          </cell>
          <cell r="D28">
            <v>3.64</v>
          </cell>
          <cell r="E28">
            <v>3.75</v>
          </cell>
          <cell r="F28" t="str">
            <v/>
          </cell>
          <cell r="G28" t="str">
            <v/>
          </cell>
          <cell r="H28" t="str">
            <v/>
          </cell>
          <cell r="I28" t="str">
            <v/>
          </cell>
          <cell r="J28" t="str">
            <v/>
          </cell>
          <cell r="K28" t="str">
            <v/>
          </cell>
          <cell r="L28" t="str">
            <v/>
          </cell>
          <cell r="M28" t="str">
            <v/>
          </cell>
          <cell r="N28" t="str">
            <v/>
          </cell>
          <cell r="O28">
            <v>1.1195999999999999</v>
          </cell>
        </row>
        <row r="29">
          <cell r="A29" t="str">
            <v>A11108</v>
          </cell>
          <cell r="B29" t="str">
            <v>116/09/23</v>
          </cell>
          <cell r="C29">
            <v>1.25</v>
          </cell>
          <cell r="D29">
            <v>3.88</v>
          </cell>
          <cell r="E29">
            <v>4</v>
          </cell>
          <cell r="F29" t="str">
            <v/>
          </cell>
          <cell r="G29" t="str">
            <v/>
          </cell>
          <cell r="H29" t="str">
            <v/>
          </cell>
          <cell r="I29" t="str">
            <v/>
          </cell>
          <cell r="J29" t="str">
            <v/>
          </cell>
          <cell r="K29" t="str">
            <v/>
          </cell>
          <cell r="L29" t="str">
            <v/>
          </cell>
          <cell r="M29" t="str">
            <v/>
          </cell>
          <cell r="N29" t="str">
            <v/>
          </cell>
          <cell r="O29">
            <v>1.1318999999999999</v>
          </cell>
        </row>
        <row r="30">
          <cell r="A30" t="str">
            <v>A96107</v>
          </cell>
          <cell r="B30" t="str">
            <v>116/11/16</v>
          </cell>
          <cell r="C30">
            <v>3</v>
          </cell>
          <cell r="D30">
            <v>3.83</v>
          </cell>
          <cell r="E30">
            <v>4.1500000000000004</v>
          </cell>
          <cell r="F30" t="str">
            <v/>
          </cell>
          <cell r="G30" t="str">
            <v/>
          </cell>
          <cell r="H30" t="str">
            <v/>
          </cell>
          <cell r="I30" t="str">
            <v/>
          </cell>
          <cell r="J30" t="str">
            <v/>
          </cell>
          <cell r="K30" t="str">
            <v/>
          </cell>
          <cell r="L30" t="str">
            <v/>
          </cell>
          <cell r="M30" t="str">
            <v/>
          </cell>
          <cell r="N30" t="str">
            <v/>
          </cell>
          <cell r="O30">
            <v>1.1356999999999999</v>
          </cell>
        </row>
        <row r="31">
          <cell r="A31" t="str">
            <v>A06109</v>
          </cell>
          <cell r="B31" t="str">
            <v>116/09/20</v>
          </cell>
          <cell r="C31">
            <v>1</v>
          </cell>
          <cell r="D31">
            <v>3.88</v>
          </cell>
          <cell r="E31">
            <v>3.99</v>
          </cell>
          <cell r="F31" t="str">
            <v/>
          </cell>
          <cell r="G31" t="str">
            <v/>
          </cell>
          <cell r="H31" t="str">
            <v/>
          </cell>
          <cell r="I31" t="str">
            <v/>
          </cell>
          <cell r="J31" t="str">
            <v/>
          </cell>
          <cell r="K31" t="str">
            <v/>
          </cell>
          <cell r="L31" t="str">
            <v/>
          </cell>
          <cell r="M31" t="str">
            <v/>
          </cell>
          <cell r="N31" t="str">
            <v/>
          </cell>
          <cell r="O31">
            <v>1.1317999999999999</v>
          </cell>
        </row>
        <row r="32">
          <cell r="A32" t="str">
            <v>A02101</v>
          </cell>
          <cell r="B32" t="str">
            <v>117/01/09</v>
          </cell>
          <cell r="C32">
            <v>1.375</v>
          </cell>
          <cell r="D32">
            <v>4.1100000000000003</v>
          </cell>
          <cell r="E32">
            <v>4.3</v>
          </cell>
          <cell r="F32" t="str">
            <v/>
          </cell>
          <cell r="G32" t="str">
            <v/>
          </cell>
          <cell r="H32" t="str">
            <v/>
          </cell>
          <cell r="I32" t="str">
            <v/>
          </cell>
          <cell r="J32" t="str">
            <v/>
          </cell>
          <cell r="K32" t="str">
            <v/>
          </cell>
          <cell r="L32" t="str">
            <v/>
          </cell>
          <cell r="M32" t="str">
            <v/>
          </cell>
          <cell r="N32" t="str">
            <v/>
          </cell>
          <cell r="O32">
            <v>1.1440999999999999</v>
          </cell>
        </row>
        <row r="33">
          <cell r="A33" t="str">
            <v>A97102</v>
          </cell>
          <cell r="B33" t="str">
            <v>117/02/14</v>
          </cell>
          <cell r="C33">
            <v>2.5</v>
          </cell>
          <cell r="D33">
            <v>4.1100000000000003</v>
          </cell>
          <cell r="E33">
            <v>4.3899999999999997</v>
          </cell>
          <cell r="F33" t="str">
            <v/>
          </cell>
          <cell r="G33" t="str">
            <v/>
          </cell>
          <cell r="H33" t="str">
            <v/>
          </cell>
          <cell r="I33" t="str">
            <v/>
          </cell>
          <cell r="J33" t="str">
            <v/>
          </cell>
          <cell r="K33" t="str">
            <v/>
          </cell>
          <cell r="L33" t="str">
            <v/>
          </cell>
          <cell r="M33" t="str">
            <v/>
          </cell>
          <cell r="N33" t="str">
            <v/>
          </cell>
          <cell r="O33">
            <v>1.1457999999999999</v>
          </cell>
        </row>
        <row r="34">
          <cell r="A34" t="str">
            <v>A12101</v>
          </cell>
          <cell r="B34" t="str">
            <v>117/01/17</v>
          </cell>
          <cell r="C34">
            <v>1</v>
          </cell>
          <cell r="D34">
            <v>4.17</v>
          </cell>
          <cell r="E34">
            <v>4.32</v>
          </cell>
          <cell r="F34" t="str">
            <v/>
          </cell>
          <cell r="G34" t="str">
            <v/>
          </cell>
          <cell r="H34" t="str">
            <v/>
          </cell>
          <cell r="I34" t="str">
            <v/>
          </cell>
          <cell r="J34" t="str">
            <v/>
          </cell>
          <cell r="K34" t="str">
            <v/>
          </cell>
          <cell r="L34" t="str">
            <v/>
          </cell>
          <cell r="M34" t="str">
            <v/>
          </cell>
          <cell r="N34" t="str">
            <v/>
          </cell>
          <cell r="O34">
            <v>1.1456</v>
          </cell>
        </row>
        <row r="35">
          <cell r="A35" t="str">
            <v>A07102</v>
          </cell>
          <cell r="B35" t="str">
            <v>117/02/08</v>
          </cell>
          <cell r="C35">
            <v>1</v>
          </cell>
          <cell r="D35">
            <v>4.2300000000000004</v>
          </cell>
          <cell r="E35">
            <v>4.38</v>
          </cell>
          <cell r="F35" t="str">
            <v/>
          </cell>
          <cell r="G35" t="str">
            <v/>
          </cell>
          <cell r="H35" t="str">
            <v/>
          </cell>
          <cell r="I35" t="str">
            <v/>
          </cell>
          <cell r="J35" t="str">
            <v/>
          </cell>
          <cell r="K35" t="str">
            <v/>
          </cell>
          <cell r="L35" t="str">
            <v/>
          </cell>
          <cell r="M35" t="str">
            <v/>
          </cell>
          <cell r="N35" t="str">
            <v/>
          </cell>
          <cell r="O35">
            <v>1.1477999999999999</v>
          </cell>
        </row>
        <row r="36">
          <cell r="A36" t="str">
            <v>A97105</v>
          </cell>
          <cell r="B36" t="str">
            <v>117/08/14</v>
          </cell>
          <cell r="C36">
            <v>2.625</v>
          </cell>
          <cell r="D36">
            <v>4.59</v>
          </cell>
          <cell r="E36">
            <v>4.8899999999999997</v>
          </cell>
          <cell r="F36" t="str">
            <v/>
          </cell>
          <cell r="G36" t="str">
            <v/>
          </cell>
          <cell r="H36" t="str">
            <v/>
          </cell>
          <cell r="I36" t="str">
            <v/>
          </cell>
          <cell r="J36" t="str">
            <v/>
          </cell>
          <cell r="K36" t="str">
            <v/>
          </cell>
          <cell r="L36" t="str">
            <v/>
          </cell>
          <cell r="M36" t="str">
            <v/>
          </cell>
          <cell r="N36" t="str">
            <v/>
          </cell>
          <cell r="O36">
            <v>1.1584000000000001</v>
          </cell>
        </row>
        <row r="37">
          <cell r="A37" t="str">
            <v>A12106</v>
          </cell>
          <cell r="B37" t="str">
            <v>117/05/26</v>
          </cell>
          <cell r="C37">
            <v>1</v>
          </cell>
          <cell r="D37">
            <v>4.5199999999999996</v>
          </cell>
          <cell r="E37">
            <v>4.67</v>
          </cell>
          <cell r="F37" t="str">
            <v/>
          </cell>
          <cell r="G37" t="str">
            <v/>
          </cell>
          <cell r="H37" t="str">
            <v/>
          </cell>
          <cell r="I37" t="str">
            <v/>
          </cell>
          <cell r="J37" t="str">
            <v/>
          </cell>
          <cell r="K37" t="str">
            <v/>
          </cell>
          <cell r="L37" t="str">
            <v/>
          </cell>
          <cell r="M37" t="str">
            <v/>
          </cell>
          <cell r="N37" t="str">
            <v/>
          </cell>
          <cell r="O37">
            <v>1.1567000000000001</v>
          </cell>
        </row>
        <row r="38">
          <cell r="A38" t="str">
            <v>A07105</v>
          </cell>
          <cell r="B38" t="str">
            <v>117/06/08</v>
          </cell>
          <cell r="C38">
            <v>0.875</v>
          </cell>
          <cell r="D38">
            <v>4.5599999999999996</v>
          </cell>
          <cell r="E38">
            <v>4.71</v>
          </cell>
          <cell r="F38" t="str">
            <v/>
          </cell>
          <cell r="G38" t="str">
            <v/>
          </cell>
          <cell r="H38" t="str">
            <v/>
          </cell>
          <cell r="I38" t="str">
            <v/>
          </cell>
          <cell r="J38" t="str">
            <v/>
          </cell>
          <cell r="K38" t="str">
            <v/>
          </cell>
          <cell r="L38" t="str">
            <v/>
          </cell>
          <cell r="M38" t="str">
            <v/>
          </cell>
          <cell r="N38" t="str">
            <v/>
          </cell>
          <cell r="O38">
            <v>1.1577999999999999</v>
          </cell>
        </row>
        <row r="39">
          <cell r="A39" t="str">
            <v>A12108</v>
          </cell>
          <cell r="B39" t="str">
            <v>117/09/15</v>
          </cell>
          <cell r="C39">
            <v>1.125</v>
          </cell>
          <cell r="D39">
            <v>4.8099999999999996</v>
          </cell>
          <cell r="E39">
            <v>4.9800000000000004</v>
          </cell>
          <cell r="F39">
            <v>1.165</v>
          </cell>
          <cell r="G39">
            <v>1.165</v>
          </cell>
          <cell r="H39">
            <v>1.165</v>
          </cell>
          <cell r="I39">
            <v>0.5</v>
          </cell>
          <cell r="J39" t="str">
            <v/>
          </cell>
          <cell r="K39" t="str">
            <v/>
          </cell>
          <cell r="L39" t="str">
            <v/>
          </cell>
          <cell r="M39" t="str">
            <v/>
          </cell>
          <cell r="N39" t="str">
            <v/>
          </cell>
          <cell r="O39">
            <v>1.1625000000000001</v>
          </cell>
        </row>
        <row r="40">
          <cell r="A40" t="str">
            <v>A10202</v>
          </cell>
          <cell r="B40" t="str">
            <v>117/08/20</v>
          </cell>
          <cell r="C40">
            <v>0.25</v>
          </cell>
          <cell r="D40">
            <v>4.82</v>
          </cell>
          <cell r="E40">
            <v>4.91</v>
          </cell>
          <cell r="F40" t="str">
            <v/>
          </cell>
          <cell r="G40" t="str">
            <v/>
          </cell>
          <cell r="H40" t="str">
            <v/>
          </cell>
          <cell r="I40" t="str">
            <v/>
          </cell>
          <cell r="J40" t="str">
            <v/>
          </cell>
          <cell r="K40" t="str">
            <v/>
          </cell>
          <cell r="L40" t="str">
            <v/>
          </cell>
          <cell r="M40" t="str">
            <v/>
          </cell>
          <cell r="N40" t="str">
            <v/>
          </cell>
          <cell r="O40">
            <v>1.163</v>
          </cell>
        </row>
        <row r="41">
          <cell r="A41" t="str">
            <v>A07109</v>
          </cell>
          <cell r="B41" t="str">
            <v>117/10/17</v>
          </cell>
          <cell r="C41">
            <v>0.875</v>
          </cell>
          <cell r="D41">
            <v>4.87</v>
          </cell>
          <cell r="E41">
            <v>5.07</v>
          </cell>
          <cell r="F41" t="str">
            <v/>
          </cell>
          <cell r="G41" t="str">
            <v/>
          </cell>
          <cell r="H41" t="str">
            <v/>
          </cell>
          <cell r="I41" t="str">
            <v/>
          </cell>
          <cell r="J41" t="str">
            <v/>
          </cell>
          <cell r="K41" t="str">
            <v/>
          </cell>
          <cell r="L41" t="str">
            <v/>
          </cell>
          <cell r="M41" t="str">
            <v/>
          </cell>
          <cell r="N41" t="str">
            <v/>
          </cell>
          <cell r="O41">
            <v>1.1638999999999999</v>
          </cell>
        </row>
        <row r="42">
          <cell r="A42" t="str">
            <v>A98102</v>
          </cell>
          <cell r="B42" t="str">
            <v>118/02/16</v>
          </cell>
          <cell r="C42">
            <v>2.125</v>
          </cell>
          <cell r="D42">
            <v>5.04</v>
          </cell>
          <cell r="E42">
            <v>5.4</v>
          </cell>
          <cell r="F42" t="str">
            <v/>
          </cell>
          <cell r="G42" t="str">
            <v/>
          </cell>
          <cell r="H42" t="str">
            <v/>
          </cell>
          <cell r="I42" t="str">
            <v/>
          </cell>
          <cell r="J42" t="str">
            <v/>
          </cell>
          <cell r="K42" t="str">
            <v/>
          </cell>
          <cell r="L42" t="str">
            <v/>
          </cell>
          <cell r="M42" t="str">
            <v/>
          </cell>
          <cell r="N42" t="str">
            <v/>
          </cell>
          <cell r="O42">
            <v>1.1637</v>
          </cell>
        </row>
        <row r="43">
          <cell r="A43" t="str">
            <v>A08103</v>
          </cell>
          <cell r="B43" t="str">
            <v>118/02/13</v>
          </cell>
          <cell r="C43">
            <v>0.75</v>
          </cell>
          <cell r="D43">
            <v>5.21</v>
          </cell>
          <cell r="E43">
            <v>5.39</v>
          </cell>
          <cell r="F43" t="str">
            <v/>
          </cell>
          <cell r="G43" t="str">
            <v/>
          </cell>
          <cell r="H43" t="str">
            <v/>
          </cell>
          <cell r="I43" t="str">
            <v/>
          </cell>
          <cell r="J43" t="str">
            <v/>
          </cell>
          <cell r="K43" t="str">
            <v/>
          </cell>
          <cell r="L43" t="str">
            <v/>
          </cell>
          <cell r="M43" t="str">
            <v/>
          </cell>
          <cell r="N43" t="str">
            <v/>
          </cell>
          <cell r="O43">
            <v>1.1661999999999999</v>
          </cell>
        </row>
        <row r="44">
          <cell r="A44" t="str">
            <v>A98105</v>
          </cell>
          <cell r="B44" t="str">
            <v>118/08/13</v>
          </cell>
          <cell r="C44">
            <v>2.125</v>
          </cell>
          <cell r="D44">
            <v>5.52</v>
          </cell>
          <cell r="E44">
            <v>5.89</v>
          </cell>
          <cell r="F44" t="str">
            <v/>
          </cell>
          <cell r="G44" t="str">
            <v/>
          </cell>
          <cell r="H44" t="str">
            <v/>
          </cell>
          <cell r="I44" t="str">
            <v/>
          </cell>
          <cell r="J44" t="str">
            <v/>
          </cell>
          <cell r="K44" t="str">
            <v/>
          </cell>
          <cell r="L44" t="str">
            <v/>
          </cell>
          <cell r="M44" t="str">
            <v/>
          </cell>
          <cell r="N44" t="str">
            <v/>
          </cell>
          <cell r="O44">
            <v>1.1649</v>
          </cell>
        </row>
        <row r="45">
          <cell r="A45" t="str">
            <v>A08106</v>
          </cell>
          <cell r="B45" t="str">
            <v>118/06/26</v>
          </cell>
          <cell r="C45">
            <v>0.625</v>
          </cell>
          <cell r="D45">
            <v>5.59</v>
          </cell>
          <cell r="E45">
            <v>5.76</v>
          </cell>
          <cell r="F45" t="str">
            <v/>
          </cell>
          <cell r="G45" t="str">
            <v/>
          </cell>
          <cell r="H45" t="str">
            <v/>
          </cell>
          <cell r="I45" t="str">
            <v/>
          </cell>
          <cell r="J45" t="str">
            <v/>
          </cell>
          <cell r="K45" t="str">
            <v/>
          </cell>
          <cell r="L45" t="str">
            <v/>
          </cell>
          <cell r="M45" t="str">
            <v/>
          </cell>
          <cell r="N45" t="str">
            <v/>
          </cell>
          <cell r="O45">
            <v>1.1671</v>
          </cell>
        </row>
        <row r="46">
          <cell r="A46" t="str">
            <v>A08109</v>
          </cell>
          <cell r="B46" t="str">
            <v>118/10/14</v>
          </cell>
          <cell r="C46">
            <v>0.625</v>
          </cell>
          <cell r="D46">
            <v>5.85</v>
          </cell>
          <cell r="E46">
            <v>6.06</v>
          </cell>
          <cell r="F46" t="str">
            <v/>
          </cell>
          <cell r="G46" t="str">
            <v/>
          </cell>
          <cell r="H46" t="str">
            <v/>
          </cell>
          <cell r="I46" t="str">
            <v/>
          </cell>
          <cell r="J46" t="str">
            <v/>
          </cell>
          <cell r="K46" t="str">
            <v/>
          </cell>
          <cell r="L46" t="str">
            <v/>
          </cell>
          <cell r="M46" t="str">
            <v/>
          </cell>
          <cell r="N46" t="str">
            <v/>
          </cell>
          <cell r="O46">
            <v>1.1678999999999999</v>
          </cell>
        </row>
        <row r="47">
          <cell r="A47" t="str">
            <v>A99104</v>
          </cell>
          <cell r="B47" t="str">
            <v>119/02/22</v>
          </cell>
          <cell r="C47">
            <v>1.875</v>
          </cell>
          <cell r="D47">
            <v>5.98</v>
          </cell>
          <cell r="E47">
            <v>6.42</v>
          </cell>
          <cell r="F47" t="str">
            <v/>
          </cell>
          <cell r="G47" t="str">
            <v/>
          </cell>
          <cell r="H47" t="str">
            <v/>
          </cell>
          <cell r="I47" t="str">
            <v/>
          </cell>
          <cell r="J47" t="str">
            <v/>
          </cell>
          <cell r="K47" t="str">
            <v/>
          </cell>
          <cell r="L47" t="str">
            <v/>
          </cell>
          <cell r="M47" t="str">
            <v/>
          </cell>
          <cell r="N47" t="str">
            <v/>
          </cell>
          <cell r="O47">
            <v>1.1689000000000001</v>
          </cell>
        </row>
        <row r="48">
          <cell r="A48" t="str">
            <v>A09103</v>
          </cell>
          <cell r="B48" t="str">
            <v>119/02/21</v>
          </cell>
          <cell r="C48">
            <v>0.5</v>
          </cell>
          <cell r="D48">
            <v>6.23</v>
          </cell>
          <cell r="E48">
            <v>6.42</v>
          </cell>
          <cell r="F48" t="str">
            <v/>
          </cell>
          <cell r="G48" t="str">
            <v/>
          </cell>
          <cell r="H48" t="str">
            <v/>
          </cell>
          <cell r="I48" t="str">
            <v/>
          </cell>
          <cell r="J48" t="str">
            <v/>
          </cell>
          <cell r="K48" t="str">
            <v/>
          </cell>
          <cell r="L48" t="str">
            <v/>
          </cell>
          <cell r="M48" t="str">
            <v/>
          </cell>
          <cell r="N48" t="str">
            <v/>
          </cell>
          <cell r="O48">
            <v>1.1711</v>
          </cell>
        </row>
        <row r="49">
          <cell r="A49" t="str">
            <v>A99107</v>
          </cell>
          <cell r="B49" t="str">
            <v>119/08/12</v>
          </cell>
          <cell r="C49">
            <v>1.75</v>
          </cell>
          <cell r="D49">
            <v>6.46</v>
          </cell>
          <cell r="E49">
            <v>6.89</v>
          </cell>
          <cell r="F49" t="str">
            <v/>
          </cell>
          <cell r="G49" t="str">
            <v/>
          </cell>
          <cell r="H49" t="str">
            <v/>
          </cell>
          <cell r="I49" t="str">
            <v/>
          </cell>
          <cell r="J49" t="str">
            <v/>
          </cell>
          <cell r="K49" t="str">
            <v/>
          </cell>
          <cell r="L49" t="str">
            <v/>
          </cell>
          <cell r="M49" t="str">
            <v/>
          </cell>
          <cell r="N49" t="str">
            <v/>
          </cell>
          <cell r="O49">
            <v>1.1781999999999999</v>
          </cell>
        </row>
        <row r="50">
          <cell r="A50" t="str">
            <v>A09106</v>
          </cell>
          <cell r="B50" t="str">
            <v>119/06/11</v>
          </cell>
          <cell r="C50">
            <v>0.375</v>
          </cell>
          <cell r="D50">
            <v>6.55</v>
          </cell>
          <cell r="E50">
            <v>6.72</v>
          </cell>
          <cell r="F50" t="str">
            <v/>
          </cell>
          <cell r="G50" t="str">
            <v/>
          </cell>
          <cell r="H50" t="str">
            <v/>
          </cell>
          <cell r="I50" t="str">
            <v/>
          </cell>
          <cell r="J50" t="str">
            <v/>
          </cell>
          <cell r="K50" t="str">
            <v/>
          </cell>
          <cell r="L50" t="str">
            <v/>
          </cell>
          <cell r="M50" t="str">
            <v/>
          </cell>
          <cell r="N50" t="str">
            <v/>
          </cell>
          <cell r="O50">
            <v>1.1763999999999999</v>
          </cell>
        </row>
        <row r="51">
          <cell r="A51" t="str">
            <v>A00102</v>
          </cell>
          <cell r="B51" t="str">
            <v>120/01/13</v>
          </cell>
          <cell r="C51">
            <v>2.125</v>
          </cell>
          <cell r="D51">
            <v>6.69</v>
          </cell>
          <cell r="E51">
            <v>7.31</v>
          </cell>
          <cell r="F51" t="str">
            <v/>
          </cell>
          <cell r="G51" t="str">
            <v/>
          </cell>
          <cell r="H51" t="str">
            <v/>
          </cell>
          <cell r="I51" t="str">
            <v/>
          </cell>
          <cell r="J51" t="str">
            <v/>
          </cell>
          <cell r="K51" t="str">
            <v/>
          </cell>
          <cell r="L51" t="str">
            <v/>
          </cell>
          <cell r="M51" t="str">
            <v/>
          </cell>
          <cell r="N51" t="str">
            <v/>
          </cell>
          <cell r="O51">
            <v>1.1911</v>
          </cell>
        </row>
        <row r="52">
          <cell r="A52" t="str">
            <v>A90105</v>
          </cell>
          <cell r="B52" t="str">
            <v>120/07/17</v>
          </cell>
          <cell r="C52">
            <v>3.625</v>
          </cell>
          <cell r="D52">
            <v>6.9</v>
          </cell>
          <cell r="E52">
            <v>7.81</v>
          </cell>
          <cell r="F52" t="str">
            <v/>
          </cell>
          <cell r="G52" t="str">
            <v/>
          </cell>
          <cell r="H52" t="str">
            <v/>
          </cell>
          <cell r="I52" t="str">
            <v/>
          </cell>
          <cell r="J52" t="str">
            <v/>
          </cell>
          <cell r="K52" t="str">
            <v/>
          </cell>
          <cell r="L52" t="str">
            <v/>
          </cell>
          <cell r="M52" t="str">
            <v/>
          </cell>
          <cell r="N52" t="str">
            <v/>
          </cell>
          <cell r="O52">
            <v>1.2056</v>
          </cell>
        </row>
        <row r="53">
          <cell r="A53" t="str">
            <v>A09109</v>
          </cell>
          <cell r="B53" t="str">
            <v>119/10/14</v>
          </cell>
          <cell r="C53">
            <v>0.25</v>
          </cell>
          <cell r="D53">
            <v>6.9</v>
          </cell>
          <cell r="E53">
            <v>7.06</v>
          </cell>
          <cell r="F53" t="str">
            <v/>
          </cell>
          <cell r="G53" t="str">
            <v/>
          </cell>
          <cell r="H53" t="str">
            <v/>
          </cell>
          <cell r="I53" t="str">
            <v/>
          </cell>
          <cell r="J53" t="str">
            <v/>
          </cell>
          <cell r="K53" t="str">
            <v/>
          </cell>
          <cell r="L53" t="str">
            <v/>
          </cell>
          <cell r="M53" t="str">
            <v/>
          </cell>
          <cell r="N53" t="str">
            <v/>
          </cell>
          <cell r="O53">
            <v>1.1861999999999999</v>
          </cell>
        </row>
        <row r="54">
          <cell r="A54" t="str">
            <v>A00201</v>
          </cell>
          <cell r="B54" t="str">
            <v>120/05/26</v>
          </cell>
          <cell r="C54">
            <v>1.75</v>
          </cell>
          <cell r="D54">
            <v>7.13</v>
          </cell>
          <cell r="E54">
            <v>7.67</v>
          </cell>
          <cell r="F54" t="str">
            <v/>
          </cell>
          <cell r="G54" t="str">
            <v/>
          </cell>
          <cell r="H54" t="str">
            <v/>
          </cell>
          <cell r="I54" t="str">
            <v/>
          </cell>
          <cell r="J54" t="str">
            <v/>
          </cell>
          <cell r="K54" t="str">
            <v/>
          </cell>
          <cell r="L54" t="str">
            <v/>
          </cell>
          <cell r="M54" t="str">
            <v/>
          </cell>
          <cell r="N54" t="str">
            <v/>
          </cell>
          <cell r="O54">
            <v>1.2051000000000001</v>
          </cell>
        </row>
        <row r="55">
          <cell r="A55" t="str">
            <v>A00107</v>
          </cell>
          <cell r="B55" t="str">
            <v>120/08/02</v>
          </cell>
          <cell r="C55">
            <v>1.875</v>
          </cell>
          <cell r="D55">
            <v>7.28</v>
          </cell>
          <cell r="E55">
            <v>7.86</v>
          </cell>
          <cell r="F55" t="str">
            <v/>
          </cell>
          <cell r="G55" t="str">
            <v/>
          </cell>
          <cell r="H55" t="str">
            <v/>
          </cell>
          <cell r="I55" t="str">
            <v/>
          </cell>
          <cell r="J55" t="str">
            <v/>
          </cell>
          <cell r="K55" t="str">
            <v/>
          </cell>
          <cell r="L55" t="str">
            <v/>
          </cell>
          <cell r="M55" t="str">
            <v/>
          </cell>
          <cell r="N55" t="str">
            <v/>
          </cell>
          <cell r="O55">
            <v>1.2111000000000001</v>
          </cell>
        </row>
        <row r="56">
          <cell r="A56" t="str">
            <v>A10103</v>
          </cell>
          <cell r="B56" t="str">
            <v>120/02/22</v>
          </cell>
          <cell r="C56">
            <v>0.25</v>
          </cell>
          <cell r="D56">
            <v>7.25</v>
          </cell>
          <cell r="E56">
            <v>7.42</v>
          </cell>
          <cell r="F56" t="str">
            <v/>
          </cell>
          <cell r="G56" t="str">
            <v/>
          </cell>
          <cell r="H56" t="str">
            <v/>
          </cell>
          <cell r="I56" t="str">
            <v/>
          </cell>
          <cell r="J56" t="str">
            <v/>
          </cell>
          <cell r="K56" t="str">
            <v/>
          </cell>
          <cell r="L56" t="str">
            <v/>
          </cell>
          <cell r="M56" t="str">
            <v/>
          </cell>
          <cell r="N56" t="str">
            <v/>
          </cell>
          <cell r="O56">
            <v>1.1993</v>
          </cell>
        </row>
        <row r="57">
          <cell r="A57" t="str">
            <v>A10201</v>
          </cell>
          <cell r="B57" t="str">
            <v>120/05/07</v>
          </cell>
          <cell r="C57">
            <v>0.375</v>
          </cell>
          <cell r="D57">
            <v>7.42</v>
          </cell>
          <cell r="E57">
            <v>7.62</v>
          </cell>
          <cell r="F57" t="str">
            <v/>
          </cell>
          <cell r="G57" t="str">
            <v/>
          </cell>
          <cell r="H57" t="str">
            <v/>
          </cell>
          <cell r="I57" t="str">
            <v/>
          </cell>
          <cell r="J57" t="str">
            <v/>
          </cell>
          <cell r="K57" t="str">
            <v/>
          </cell>
          <cell r="L57" t="str">
            <v/>
          </cell>
          <cell r="M57" t="str">
            <v/>
          </cell>
          <cell r="N57" t="str">
            <v/>
          </cell>
          <cell r="O57">
            <v>1.2065999999999999</v>
          </cell>
        </row>
        <row r="58">
          <cell r="A58" t="str">
            <v>A10107</v>
          </cell>
          <cell r="B58" t="str">
            <v>120/06/23</v>
          </cell>
          <cell r="C58">
            <v>0.375</v>
          </cell>
          <cell r="D58">
            <v>7.54</v>
          </cell>
          <cell r="E58">
            <v>7.75</v>
          </cell>
          <cell r="F58" t="str">
            <v/>
          </cell>
          <cell r="G58" t="str">
            <v/>
          </cell>
          <cell r="H58" t="str">
            <v/>
          </cell>
          <cell r="I58" t="str">
            <v/>
          </cell>
          <cell r="J58" t="str">
            <v/>
          </cell>
          <cell r="K58" t="str">
            <v/>
          </cell>
          <cell r="L58" t="str">
            <v/>
          </cell>
          <cell r="M58" t="str">
            <v/>
          </cell>
          <cell r="N58" t="str">
            <v/>
          </cell>
          <cell r="O58">
            <v>1.2112000000000001</v>
          </cell>
        </row>
        <row r="59">
          <cell r="A59" t="str">
            <v>A01102</v>
          </cell>
          <cell r="B59" t="str">
            <v>121/01/20</v>
          </cell>
          <cell r="C59">
            <v>1.625</v>
          </cell>
          <cell r="D59">
            <v>7.68</v>
          </cell>
          <cell r="E59">
            <v>8.33</v>
          </cell>
          <cell r="F59" t="str">
            <v/>
          </cell>
          <cell r="G59" t="str">
            <v/>
          </cell>
          <cell r="H59" t="str">
            <v/>
          </cell>
          <cell r="I59" t="str">
            <v/>
          </cell>
          <cell r="J59" t="str">
            <v/>
          </cell>
          <cell r="K59" t="str">
            <v/>
          </cell>
          <cell r="L59" t="str">
            <v/>
          </cell>
          <cell r="M59" t="str">
            <v/>
          </cell>
          <cell r="N59" t="str">
            <v/>
          </cell>
          <cell r="O59">
            <v>1.224</v>
          </cell>
        </row>
        <row r="60">
          <cell r="A60" t="str">
            <v>A10111</v>
          </cell>
          <cell r="B60" t="str">
            <v>120/10/22</v>
          </cell>
          <cell r="C60">
            <v>0.5</v>
          </cell>
          <cell r="D60">
            <v>7.79</v>
          </cell>
          <cell r="E60">
            <v>8.08</v>
          </cell>
          <cell r="F60" t="str">
            <v/>
          </cell>
          <cell r="G60" t="str">
            <v/>
          </cell>
          <cell r="H60" t="str">
            <v/>
          </cell>
          <cell r="I60" t="str">
            <v/>
          </cell>
          <cell r="J60" t="str">
            <v/>
          </cell>
          <cell r="K60" t="str">
            <v/>
          </cell>
          <cell r="L60" t="str">
            <v/>
          </cell>
          <cell r="M60" t="str">
            <v/>
          </cell>
          <cell r="N60" t="str">
            <v/>
          </cell>
          <cell r="O60">
            <v>1.2215</v>
          </cell>
        </row>
        <row r="61">
          <cell r="A61" t="str">
            <v>A01201</v>
          </cell>
          <cell r="B61" t="str">
            <v>121/03/16</v>
          </cell>
          <cell r="C61">
            <v>1.625</v>
          </cell>
          <cell r="D61">
            <v>7.83</v>
          </cell>
          <cell r="E61">
            <v>8.48</v>
          </cell>
          <cell r="F61" t="str">
            <v/>
          </cell>
          <cell r="G61" t="str">
            <v/>
          </cell>
          <cell r="H61" t="str">
            <v/>
          </cell>
          <cell r="I61" t="str">
            <v/>
          </cell>
          <cell r="J61" t="str">
            <v/>
          </cell>
          <cell r="K61" t="str">
            <v/>
          </cell>
          <cell r="L61" t="str">
            <v/>
          </cell>
          <cell r="M61" t="str">
            <v/>
          </cell>
          <cell r="N61" t="str">
            <v/>
          </cell>
          <cell r="O61">
            <v>1.2263999999999999</v>
          </cell>
        </row>
        <row r="62">
          <cell r="A62" t="str">
            <v>A11201</v>
          </cell>
          <cell r="B62" t="str">
            <v>121/01/10</v>
          </cell>
          <cell r="C62">
            <v>0.75</v>
          </cell>
          <cell r="D62">
            <v>7.93</v>
          </cell>
          <cell r="E62">
            <v>8.3000000000000007</v>
          </cell>
          <cell r="F62" t="str">
            <v/>
          </cell>
          <cell r="G62" t="str">
            <v/>
          </cell>
          <cell r="H62" t="str">
            <v/>
          </cell>
          <cell r="I62" t="str">
            <v/>
          </cell>
          <cell r="J62" t="str">
            <v/>
          </cell>
          <cell r="K62" t="str">
            <v/>
          </cell>
          <cell r="L62" t="str">
            <v/>
          </cell>
          <cell r="M62" t="str">
            <v/>
          </cell>
          <cell r="N62" t="str">
            <v/>
          </cell>
          <cell r="O62">
            <v>1.2262</v>
          </cell>
        </row>
        <row r="63">
          <cell r="A63" t="str">
            <v>A11102</v>
          </cell>
          <cell r="B63" t="str">
            <v>121/02/18</v>
          </cell>
          <cell r="C63">
            <v>0.625</v>
          </cell>
          <cell r="D63">
            <v>8.07</v>
          </cell>
          <cell r="E63">
            <v>8.41</v>
          </cell>
          <cell r="F63" t="str">
            <v/>
          </cell>
          <cell r="G63" t="str">
            <v/>
          </cell>
          <cell r="H63" t="str">
            <v/>
          </cell>
          <cell r="I63" t="str">
            <v/>
          </cell>
          <cell r="J63" t="str">
            <v/>
          </cell>
          <cell r="K63" t="str">
            <v/>
          </cell>
          <cell r="L63" t="str">
            <v/>
          </cell>
          <cell r="M63" t="str">
            <v/>
          </cell>
          <cell r="N63" t="str">
            <v/>
          </cell>
          <cell r="O63">
            <v>1.2283999999999999</v>
          </cell>
        </row>
        <row r="64">
          <cell r="A64" t="str">
            <v>A01107</v>
          </cell>
          <cell r="B64" t="str">
            <v>121/08/10</v>
          </cell>
          <cell r="C64">
            <v>1.5</v>
          </cell>
          <cell r="D64">
            <v>8.27</v>
          </cell>
          <cell r="E64">
            <v>8.8800000000000008</v>
          </cell>
          <cell r="F64" t="str">
            <v/>
          </cell>
          <cell r="G64" t="str">
            <v/>
          </cell>
          <cell r="H64" t="str">
            <v/>
          </cell>
          <cell r="I64" t="str">
            <v/>
          </cell>
          <cell r="J64" t="str">
            <v/>
          </cell>
          <cell r="K64" t="str">
            <v/>
          </cell>
          <cell r="L64" t="str">
            <v/>
          </cell>
          <cell r="M64" t="str">
            <v/>
          </cell>
          <cell r="N64" t="str">
            <v xml:space="preserve">  </v>
          </cell>
          <cell r="O64">
            <v>1.2297</v>
          </cell>
        </row>
        <row r="65">
          <cell r="A65" t="str">
            <v>A11107</v>
          </cell>
          <cell r="B65" t="str">
            <v>121/06/30</v>
          </cell>
          <cell r="C65">
            <v>1.25</v>
          </cell>
          <cell r="D65">
            <v>8.23</v>
          </cell>
          <cell r="E65">
            <v>8.77</v>
          </cell>
          <cell r="F65" t="str">
            <v/>
          </cell>
          <cell r="G65" t="str">
            <v/>
          </cell>
          <cell r="H65" t="str">
            <v/>
          </cell>
          <cell r="I65" t="str">
            <v/>
          </cell>
          <cell r="J65" t="str">
            <v/>
          </cell>
          <cell r="K65" t="str">
            <v/>
          </cell>
          <cell r="L65" t="str">
            <v/>
          </cell>
          <cell r="M65" t="str">
            <v/>
          </cell>
          <cell r="N65" t="str">
            <v/>
          </cell>
          <cell r="O65">
            <v>1.23</v>
          </cell>
        </row>
        <row r="66">
          <cell r="A66" t="str">
            <v>A11110</v>
          </cell>
          <cell r="B66" t="str">
            <v>121/10/17</v>
          </cell>
          <cell r="C66">
            <v>1.75</v>
          </cell>
          <cell r="D66">
            <v>8.24</v>
          </cell>
          <cell r="E66">
            <v>9.07</v>
          </cell>
          <cell r="F66" t="str">
            <v/>
          </cell>
          <cell r="G66" t="str">
            <v/>
          </cell>
          <cell r="H66" t="str">
            <v/>
          </cell>
          <cell r="I66" t="str">
            <v/>
          </cell>
          <cell r="J66" t="str">
            <v/>
          </cell>
          <cell r="K66" t="str">
            <v/>
          </cell>
          <cell r="L66" t="str">
            <v/>
          </cell>
          <cell r="M66" t="str">
            <v/>
          </cell>
          <cell r="N66" t="str">
            <v/>
          </cell>
          <cell r="O66">
            <v>1.2293000000000001</v>
          </cell>
        </row>
        <row r="67">
          <cell r="A67" t="str">
            <v>A02103</v>
          </cell>
          <cell r="B67" t="str">
            <v>122/01/28</v>
          </cell>
          <cell r="C67">
            <v>1.5</v>
          </cell>
          <cell r="D67">
            <v>8.61</v>
          </cell>
          <cell r="E67">
            <v>9.35</v>
          </cell>
          <cell r="F67" t="str">
            <v/>
          </cell>
          <cell r="G67" t="str">
            <v/>
          </cell>
          <cell r="H67" t="str">
            <v/>
          </cell>
          <cell r="I67" t="str">
            <v/>
          </cell>
          <cell r="J67" t="str">
            <v/>
          </cell>
          <cell r="K67" t="str">
            <v/>
          </cell>
          <cell r="L67" t="str">
            <v/>
          </cell>
          <cell r="M67" t="str">
            <v/>
          </cell>
          <cell r="N67" t="str">
            <v/>
          </cell>
          <cell r="O67">
            <v>1.2299</v>
          </cell>
        </row>
        <row r="68">
          <cell r="A68" t="str">
            <v>A12201</v>
          </cell>
          <cell r="B68" t="str">
            <v>122/01/10</v>
          </cell>
          <cell r="C68">
            <v>1.25</v>
          </cell>
          <cell r="D68">
            <v>8.65</v>
          </cell>
          <cell r="E68">
            <v>9.3000000000000007</v>
          </cell>
          <cell r="F68" t="str">
            <v/>
          </cell>
          <cell r="G68" t="str">
            <v/>
          </cell>
          <cell r="H68" t="str">
            <v/>
          </cell>
          <cell r="I68" t="str">
            <v/>
          </cell>
          <cell r="J68" t="str">
            <v/>
          </cell>
          <cell r="K68" t="str">
            <v/>
          </cell>
          <cell r="L68" t="str">
            <v/>
          </cell>
          <cell r="M68" t="str">
            <v/>
          </cell>
          <cell r="N68" t="str">
            <v/>
          </cell>
          <cell r="O68">
            <v>1.2306999999999999</v>
          </cell>
        </row>
        <row r="69">
          <cell r="A69" t="str">
            <v>A02201</v>
          </cell>
          <cell r="B69" t="str">
            <v>122/03/21</v>
          </cell>
          <cell r="C69">
            <v>1.75</v>
          </cell>
          <cell r="D69">
            <v>8.66</v>
          </cell>
          <cell r="E69">
            <v>9.49</v>
          </cell>
          <cell r="F69" t="str">
            <v/>
          </cell>
          <cell r="G69" t="str">
            <v/>
          </cell>
          <cell r="H69" t="str">
            <v/>
          </cell>
          <cell r="I69" t="str">
            <v/>
          </cell>
          <cell r="J69" t="str">
            <v/>
          </cell>
          <cell r="K69" t="str">
            <v/>
          </cell>
          <cell r="L69" t="str">
            <v/>
          </cell>
          <cell r="M69" t="str">
            <v/>
          </cell>
          <cell r="N69" t="str">
            <v/>
          </cell>
          <cell r="O69">
            <v>1.2293000000000001</v>
          </cell>
        </row>
        <row r="70">
          <cell r="A70" t="str">
            <v>A02108</v>
          </cell>
          <cell r="B70" t="str">
            <v>122/07/26</v>
          </cell>
          <cell r="C70">
            <v>2</v>
          </cell>
          <cell r="D70">
            <v>8.92</v>
          </cell>
          <cell r="E70">
            <v>9.84</v>
          </cell>
          <cell r="F70" t="str">
            <v/>
          </cell>
          <cell r="G70" t="str">
            <v/>
          </cell>
          <cell r="H70" t="str">
            <v/>
          </cell>
          <cell r="I70" t="str">
            <v/>
          </cell>
          <cell r="J70" t="str">
            <v/>
          </cell>
          <cell r="K70" t="str">
            <v/>
          </cell>
          <cell r="L70" t="str">
            <v/>
          </cell>
          <cell r="M70" t="str">
            <v/>
          </cell>
          <cell r="N70" t="str">
            <v/>
          </cell>
          <cell r="O70">
            <v>1.2294</v>
          </cell>
        </row>
        <row r="71">
          <cell r="A71" t="str">
            <v>A12102</v>
          </cell>
          <cell r="B71" t="str">
            <v>122/02/17</v>
          </cell>
          <cell r="C71">
            <v>1.125</v>
          </cell>
          <cell r="D71">
            <v>8.8000000000000007</v>
          </cell>
          <cell r="E71">
            <v>9.4</v>
          </cell>
          <cell r="F71">
            <v>1.236</v>
          </cell>
          <cell r="G71">
            <v>1.2350000000000001</v>
          </cell>
          <cell r="H71">
            <v>1.2355</v>
          </cell>
          <cell r="I71">
            <v>4</v>
          </cell>
          <cell r="J71">
            <v>1.2350000000000001</v>
          </cell>
          <cell r="K71">
            <v>1.2350000000000001</v>
          </cell>
          <cell r="L71">
            <v>1.2350000000000001</v>
          </cell>
          <cell r="M71">
            <v>1</v>
          </cell>
          <cell r="N71">
            <v>1</v>
          </cell>
          <cell r="O71">
            <v>1.2310000000000001</v>
          </cell>
        </row>
        <row r="72">
          <cell r="A72" t="str">
            <v>A93106</v>
          </cell>
          <cell r="B72" t="str">
            <v>123/05/27</v>
          </cell>
          <cell r="C72">
            <v>3.875</v>
          </cell>
          <cell r="D72">
            <v>8.9600000000000009</v>
          </cell>
          <cell r="E72">
            <v>10.68</v>
          </cell>
          <cell r="F72" t="str">
            <v/>
          </cell>
          <cell r="G72" t="str">
            <v/>
          </cell>
          <cell r="H72" t="str">
            <v/>
          </cell>
          <cell r="I72" t="str">
            <v/>
          </cell>
          <cell r="J72" t="str">
            <v/>
          </cell>
          <cell r="K72" t="str">
            <v/>
          </cell>
          <cell r="L72" t="str">
            <v/>
          </cell>
          <cell r="M72" t="str">
            <v/>
          </cell>
          <cell r="N72" t="str">
            <v/>
          </cell>
          <cell r="O72">
            <v>1.2302</v>
          </cell>
        </row>
        <row r="73">
          <cell r="A73" t="str">
            <v>A12107</v>
          </cell>
          <cell r="B73" t="str">
            <v>122/06/09</v>
          </cell>
          <cell r="C73">
            <v>1.125</v>
          </cell>
          <cell r="D73">
            <v>9.1</v>
          </cell>
          <cell r="E73">
            <v>9.7100000000000009</v>
          </cell>
          <cell r="F73" t="str">
            <v/>
          </cell>
          <cell r="G73" t="str">
            <v/>
          </cell>
          <cell r="H73" t="str">
            <v/>
          </cell>
          <cell r="I73" t="str">
            <v/>
          </cell>
          <cell r="J73" t="str">
            <v/>
          </cell>
          <cell r="K73" t="str">
            <v/>
          </cell>
          <cell r="L73" t="str">
            <v/>
          </cell>
          <cell r="M73" t="str">
            <v/>
          </cell>
          <cell r="N73" t="str">
            <v/>
          </cell>
          <cell r="O73">
            <v>1.2314000000000001</v>
          </cell>
        </row>
        <row r="74">
          <cell r="A74" t="str">
            <v>A03103</v>
          </cell>
          <cell r="B74" t="str">
            <v>123/01/29</v>
          </cell>
          <cell r="C74">
            <v>2</v>
          </cell>
          <cell r="D74">
            <v>9.26</v>
          </cell>
          <cell r="E74">
            <v>10.35</v>
          </cell>
          <cell r="F74" t="str">
            <v/>
          </cell>
          <cell r="G74" t="str">
            <v/>
          </cell>
          <cell r="H74" t="str">
            <v/>
          </cell>
          <cell r="I74" t="str">
            <v/>
          </cell>
          <cell r="J74" t="str">
            <v/>
          </cell>
          <cell r="K74" t="str">
            <v/>
          </cell>
          <cell r="L74" t="str">
            <v/>
          </cell>
          <cell r="M74" t="str">
            <v/>
          </cell>
          <cell r="N74" t="str">
            <v/>
          </cell>
          <cell r="O74">
            <v>1.232</v>
          </cell>
        </row>
        <row r="75">
          <cell r="A75" t="str">
            <v>A03111</v>
          </cell>
          <cell r="B75" t="str">
            <v>123/07/31</v>
          </cell>
          <cell r="C75">
            <v>2.125</v>
          </cell>
          <cell r="D75">
            <v>9.7100000000000009</v>
          </cell>
          <cell r="E75">
            <v>10.85</v>
          </cell>
          <cell r="F75" t="str">
            <v/>
          </cell>
          <cell r="G75" t="str">
            <v/>
          </cell>
          <cell r="H75" t="str">
            <v/>
          </cell>
          <cell r="I75" t="str">
            <v/>
          </cell>
          <cell r="J75" t="str">
            <v/>
          </cell>
          <cell r="K75" t="str">
            <v/>
          </cell>
          <cell r="L75" t="str">
            <v/>
          </cell>
          <cell r="M75" t="str">
            <v/>
          </cell>
          <cell r="N75" t="str">
            <v/>
          </cell>
          <cell r="O75">
            <v>1.2359</v>
          </cell>
        </row>
        <row r="76">
          <cell r="A76" t="str">
            <v>A03107</v>
          </cell>
          <cell r="B76" t="str">
            <v>123/04/25</v>
          </cell>
          <cell r="C76">
            <v>1.875</v>
          </cell>
          <cell r="D76">
            <v>9.5399999999999991</v>
          </cell>
          <cell r="E76">
            <v>10.59</v>
          </cell>
          <cell r="F76" t="str">
            <v/>
          </cell>
          <cell r="G76" t="str">
            <v/>
          </cell>
          <cell r="H76" t="str">
            <v/>
          </cell>
          <cell r="I76" t="str">
            <v/>
          </cell>
          <cell r="J76" t="str">
            <v/>
          </cell>
          <cell r="K76" t="str">
            <v/>
          </cell>
          <cell r="L76" t="str">
            <v/>
          </cell>
          <cell r="M76" t="str">
            <v/>
          </cell>
          <cell r="N76" t="str">
            <v/>
          </cell>
          <cell r="O76">
            <v>1.2342</v>
          </cell>
        </row>
        <row r="77">
          <cell r="A77" t="str">
            <v>A03114</v>
          </cell>
          <cell r="B77" t="str">
            <v>123/10/02</v>
          </cell>
          <cell r="C77">
            <v>2.25</v>
          </cell>
          <cell r="D77">
            <v>9.6300000000000008</v>
          </cell>
          <cell r="E77">
            <v>11.03</v>
          </cell>
          <cell r="F77" t="str">
            <v/>
          </cell>
          <cell r="G77" t="str">
            <v/>
          </cell>
          <cell r="H77" t="str">
            <v/>
          </cell>
          <cell r="I77" t="str">
            <v/>
          </cell>
          <cell r="J77" t="str">
            <v/>
          </cell>
          <cell r="K77" t="str">
            <v/>
          </cell>
          <cell r="L77" t="str">
            <v/>
          </cell>
          <cell r="M77" t="str">
            <v/>
          </cell>
          <cell r="N77" t="str">
            <v/>
          </cell>
          <cell r="O77">
            <v>1.2373000000000001</v>
          </cell>
        </row>
        <row r="78">
          <cell r="A78" t="str">
            <v>A04102</v>
          </cell>
          <cell r="B78" t="str">
            <v>124/01/23</v>
          </cell>
          <cell r="C78">
            <v>2</v>
          </cell>
          <cell r="D78">
            <v>10.050000000000001</v>
          </cell>
          <cell r="E78">
            <v>11.34</v>
          </cell>
          <cell r="F78" t="str">
            <v/>
          </cell>
          <cell r="G78" t="str">
            <v/>
          </cell>
          <cell r="H78" t="str">
            <v/>
          </cell>
          <cell r="I78" t="str">
            <v/>
          </cell>
          <cell r="J78" t="str">
            <v/>
          </cell>
          <cell r="K78" t="str">
            <v/>
          </cell>
          <cell r="L78" t="str">
            <v/>
          </cell>
          <cell r="M78" t="str">
            <v/>
          </cell>
          <cell r="N78" t="str">
            <v/>
          </cell>
          <cell r="O78">
            <v>1.2414000000000001</v>
          </cell>
        </row>
        <row r="79">
          <cell r="A79" t="str">
            <v>A04107</v>
          </cell>
          <cell r="B79" t="str">
            <v>124/04/15</v>
          </cell>
          <cell r="C79">
            <v>2.125</v>
          </cell>
          <cell r="D79">
            <v>10.220000000000001</v>
          </cell>
          <cell r="E79">
            <v>11.56</v>
          </cell>
          <cell r="F79" t="str">
            <v/>
          </cell>
          <cell r="G79" t="str">
            <v/>
          </cell>
          <cell r="H79" t="str">
            <v/>
          </cell>
          <cell r="I79" t="str">
            <v/>
          </cell>
          <cell r="J79" t="str">
            <v/>
          </cell>
          <cell r="K79" t="str">
            <v/>
          </cell>
          <cell r="L79" t="str">
            <v/>
          </cell>
          <cell r="M79" t="str">
            <v/>
          </cell>
          <cell r="N79" t="str">
            <v/>
          </cell>
          <cell r="O79">
            <v>1.2438</v>
          </cell>
        </row>
        <row r="80">
          <cell r="A80" t="str">
            <v>A04114</v>
          </cell>
          <cell r="B80" t="str">
            <v>124/10/26</v>
          </cell>
          <cell r="C80">
            <v>1.75</v>
          </cell>
          <cell r="D80">
            <v>10.73</v>
          </cell>
          <cell r="E80">
            <v>12.09</v>
          </cell>
          <cell r="F80" t="str">
            <v/>
          </cell>
          <cell r="G80" t="str">
            <v/>
          </cell>
          <cell r="H80" t="str">
            <v/>
          </cell>
          <cell r="I80" t="str">
            <v/>
          </cell>
          <cell r="J80" t="str">
            <v/>
          </cell>
          <cell r="K80" t="str">
            <v/>
          </cell>
          <cell r="L80" t="str">
            <v/>
          </cell>
          <cell r="M80" t="str">
            <v/>
          </cell>
          <cell r="N80" t="str">
            <v/>
          </cell>
          <cell r="O80">
            <v>1.2521</v>
          </cell>
        </row>
        <row r="81">
          <cell r="A81" t="str">
            <v>A05102</v>
          </cell>
          <cell r="B81" t="str">
            <v>125/01/22</v>
          </cell>
          <cell r="C81">
            <v>1.375</v>
          </cell>
          <cell r="D81">
            <v>11.19</v>
          </cell>
          <cell r="E81">
            <v>12.33</v>
          </cell>
          <cell r="F81" t="str">
            <v/>
          </cell>
          <cell r="G81" t="str">
            <v/>
          </cell>
          <cell r="H81" t="str">
            <v/>
          </cell>
          <cell r="I81" t="str">
            <v/>
          </cell>
          <cell r="J81" t="str">
            <v/>
          </cell>
          <cell r="K81" t="str">
            <v/>
          </cell>
          <cell r="L81" t="str">
            <v/>
          </cell>
          <cell r="M81" t="str">
            <v/>
          </cell>
          <cell r="N81" t="str">
            <v/>
          </cell>
          <cell r="O81">
            <v>1.2569999999999999</v>
          </cell>
        </row>
        <row r="82">
          <cell r="A82" t="str">
            <v>A05106</v>
          </cell>
          <cell r="B82" t="str">
            <v>125/04/08</v>
          </cell>
          <cell r="C82">
            <v>1.25</v>
          </cell>
          <cell r="D82">
            <v>11.47</v>
          </cell>
          <cell r="E82">
            <v>12.54</v>
          </cell>
          <cell r="F82" t="str">
            <v/>
          </cell>
          <cell r="G82" t="str">
            <v/>
          </cell>
          <cell r="H82" t="str">
            <v/>
          </cell>
          <cell r="I82" t="str">
            <v/>
          </cell>
          <cell r="J82" t="str">
            <v/>
          </cell>
          <cell r="K82" t="str">
            <v/>
          </cell>
          <cell r="L82" t="str">
            <v/>
          </cell>
          <cell r="M82" t="str">
            <v/>
          </cell>
          <cell r="N82" t="str">
            <v/>
          </cell>
          <cell r="O82">
            <v>1.2607999999999999</v>
          </cell>
        </row>
        <row r="83">
          <cell r="A83" t="str">
            <v>A05109</v>
          </cell>
          <cell r="B83" t="str">
            <v>125/07/19</v>
          </cell>
          <cell r="C83">
            <v>1.125</v>
          </cell>
          <cell r="D83">
            <v>11.82</v>
          </cell>
          <cell r="E83">
            <v>12.82</v>
          </cell>
          <cell r="F83" t="str">
            <v/>
          </cell>
          <cell r="G83" t="str">
            <v/>
          </cell>
          <cell r="H83" t="str">
            <v/>
          </cell>
          <cell r="I83" t="str">
            <v/>
          </cell>
          <cell r="J83" t="str">
            <v/>
          </cell>
          <cell r="K83" t="str">
            <v/>
          </cell>
          <cell r="L83" t="str">
            <v/>
          </cell>
          <cell r="M83" t="str">
            <v/>
          </cell>
          <cell r="N83" t="str">
            <v/>
          </cell>
          <cell r="O83">
            <v>1.2659</v>
          </cell>
        </row>
        <row r="84">
          <cell r="A84" t="str">
            <v>A06103</v>
          </cell>
          <cell r="B84" t="str">
            <v>126/02/20</v>
          </cell>
          <cell r="C84">
            <v>1.75</v>
          </cell>
          <cell r="D84">
            <v>11.84</v>
          </cell>
          <cell r="E84">
            <v>13.41</v>
          </cell>
          <cell r="F84" t="str">
            <v/>
          </cell>
          <cell r="G84" t="str">
            <v/>
          </cell>
          <cell r="H84" t="str">
            <v/>
          </cell>
          <cell r="I84" t="str">
            <v/>
          </cell>
          <cell r="J84" t="str">
            <v/>
          </cell>
          <cell r="K84" t="str">
            <v/>
          </cell>
          <cell r="L84" t="str">
            <v/>
          </cell>
          <cell r="M84" t="str">
            <v/>
          </cell>
          <cell r="N84" t="str">
            <v/>
          </cell>
          <cell r="O84">
            <v>1.2738</v>
          </cell>
        </row>
        <row r="85">
          <cell r="A85" t="str">
            <v>A06108</v>
          </cell>
          <cell r="B85" t="str">
            <v>126/08/18</v>
          </cell>
          <cell r="C85">
            <v>1.5</v>
          </cell>
          <cell r="D85">
            <v>12.49</v>
          </cell>
          <cell r="E85">
            <v>13.9</v>
          </cell>
          <cell r="F85" t="str">
            <v/>
          </cell>
          <cell r="G85" t="str">
            <v/>
          </cell>
          <cell r="H85" t="str">
            <v/>
          </cell>
          <cell r="I85" t="str">
            <v/>
          </cell>
          <cell r="J85" t="str">
            <v/>
          </cell>
          <cell r="K85" t="str">
            <v/>
          </cell>
          <cell r="L85" t="str">
            <v/>
          </cell>
          <cell r="M85" t="str">
            <v/>
          </cell>
          <cell r="N85" t="str">
            <v/>
          </cell>
          <cell r="O85">
            <v>1.2839</v>
          </cell>
        </row>
        <row r="86">
          <cell r="A86" t="str">
            <v>A07103</v>
          </cell>
          <cell r="B86" t="str">
            <v>127/03/13</v>
          </cell>
          <cell r="C86">
            <v>1.375</v>
          </cell>
          <cell r="D86">
            <v>12.96</v>
          </cell>
          <cell r="E86">
            <v>14.47</v>
          </cell>
          <cell r="F86" t="str">
            <v/>
          </cell>
          <cell r="G86" t="str">
            <v/>
          </cell>
          <cell r="H86" t="str">
            <v/>
          </cell>
          <cell r="I86" t="str">
            <v/>
          </cell>
          <cell r="J86" t="str">
            <v/>
          </cell>
          <cell r="K86" t="str">
            <v/>
          </cell>
          <cell r="L86" t="str">
            <v/>
          </cell>
          <cell r="M86" t="str">
            <v/>
          </cell>
          <cell r="N86" t="str">
            <v/>
          </cell>
          <cell r="O86">
            <v>1.2955000000000001</v>
          </cell>
        </row>
        <row r="87">
          <cell r="A87" t="str">
            <v>A07108</v>
          </cell>
          <cell r="B87" t="str">
            <v>127/09/21</v>
          </cell>
          <cell r="C87">
            <v>1.125</v>
          </cell>
          <cell r="D87">
            <v>13.68</v>
          </cell>
          <cell r="E87">
            <v>15</v>
          </cell>
          <cell r="F87" t="str">
            <v/>
          </cell>
          <cell r="G87" t="str">
            <v/>
          </cell>
          <cell r="H87" t="str">
            <v/>
          </cell>
          <cell r="I87" t="str">
            <v/>
          </cell>
          <cell r="J87" t="str">
            <v/>
          </cell>
          <cell r="K87" t="str">
            <v/>
          </cell>
          <cell r="L87" t="str">
            <v/>
          </cell>
          <cell r="M87" t="str">
            <v/>
          </cell>
          <cell r="N87" t="str">
            <v/>
          </cell>
          <cell r="O87">
            <v>1.3075000000000001</v>
          </cell>
        </row>
        <row r="88">
          <cell r="A88" t="str">
            <v>A99102</v>
          </cell>
          <cell r="B88" t="str">
            <v>129/01/28</v>
          </cell>
          <cell r="C88">
            <v>2.25</v>
          </cell>
          <cell r="D88">
            <v>13.68</v>
          </cell>
          <cell r="E88">
            <v>16.350000000000001</v>
          </cell>
          <cell r="F88" t="str">
            <v/>
          </cell>
          <cell r="G88" t="str">
            <v/>
          </cell>
          <cell r="H88" t="str">
            <v/>
          </cell>
          <cell r="I88" t="str">
            <v/>
          </cell>
          <cell r="J88" t="str">
            <v/>
          </cell>
          <cell r="K88" t="str">
            <v/>
          </cell>
          <cell r="L88" t="str">
            <v/>
          </cell>
          <cell r="M88" t="str">
            <v/>
          </cell>
          <cell r="N88" t="str">
            <v/>
          </cell>
          <cell r="O88">
            <v>1.3283</v>
          </cell>
        </row>
        <row r="89">
          <cell r="A89" t="str">
            <v>A08102</v>
          </cell>
          <cell r="B89" t="str">
            <v>128/01/28</v>
          </cell>
          <cell r="C89">
            <v>1.125</v>
          </cell>
          <cell r="D89">
            <v>13.87</v>
          </cell>
          <cell r="E89">
            <v>15.35</v>
          </cell>
          <cell r="F89" t="str">
            <v/>
          </cell>
          <cell r="G89" t="str">
            <v/>
          </cell>
          <cell r="H89" t="str">
            <v/>
          </cell>
          <cell r="I89" t="str">
            <v/>
          </cell>
          <cell r="J89" t="str">
            <v/>
          </cell>
          <cell r="K89" t="str">
            <v/>
          </cell>
          <cell r="L89" t="str">
            <v/>
          </cell>
          <cell r="M89" t="str">
            <v/>
          </cell>
          <cell r="N89" t="str">
            <v/>
          </cell>
          <cell r="O89">
            <v>1.3148</v>
          </cell>
        </row>
        <row r="90">
          <cell r="A90" t="str">
            <v>A08104</v>
          </cell>
          <cell r="B90" t="str">
            <v>128/03/04</v>
          </cell>
          <cell r="C90">
            <v>1.125</v>
          </cell>
          <cell r="D90">
            <v>13.97</v>
          </cell>
          <cell r="E90">
            <v>15.44</v>
          </cell>
          <cell r="F90" t="str">
            <v/>
          </cell>
          <cell r="G90" t="str">
            <v/>
          </cell>
          <cell r="H90" t="str">
            <v/>
          </cell>
          <cell r="I90" t="str">
            <v/>
          </cell>
          <cell r="J90" t="str">
            <v/>
          </cell>
          <cell r="K90" t="str">
            <v/>
          </cell>
          <cell r="L90" t="str">
            <v/>
          </cell>
          <cell r="M90" t="str">
            <v/>
          </cell>
          <cell r="N90" t="str">
            <v/>
          </cell>
          <cell r="O90">
            <v>1.3169</v>
          </cell>
        </row>
        <row r="91">
          <cell r="A91" t="str">
            <v>A99109</v>
          </cell>
          <cell r="B91" t="str">
            <v>129/12/28</v>
          </cell>
          <cell r="C91">
            <v>2.125</v>
          </cell>
          <cell r="D91">
            <v>14.4</v>
          </cell>
          <cell r="E91">
            <v>17.27</v>
          </cell>
          <cell r="F91" t="str">
            <v/>
          </cell>
          <cell r="G91" t="str">
            <v/>
          </cell>
          <cell r="H91" t="str">
            <v/>
          </cell>
          <cell r="I91" t="str">
            <v/>
          </cell>
          <cell r="J91" t="str">
            <v/>
          </cell>
          <cell r="K91" t="str">
            <v/>
          </cell>
          <cell r="L91" t="str">
            <v/>
          </cell>
          <cell r="M91" t="str">
            <v/>
          </cell>
          <cell r="N91" t="str">
            <v/>
          </cell>
          <cell r="O91">
            <v>1.3476999999999999</v>
          </cell>
        </row>
        <row r="92">
          <cell r="A92" t="str">
            <v>A00104</v>
          </cell>
          <cell r="B92" t="str">
            <v>130/02/22</v>
          </cell>
          <cell r="C92">
            <v>2</v>
          </cell>
          <cell r="D92">
            <v>14.66</v>
          </cell>
          <cell r="E92">
            <v>17.420000000000002</v>
          </cell>
          <cell r="F92" t="str">
            <v/>
          </cell>
          <cell r="G92" t="str">
            <v/>
          </cell>
          <cell r="H92" t="str">
            <v/>
          </cell>
          <cell r="I92" t="str">
            <v/>
          </cell>
          <cell r="J92" t="str">
            <v/>
          </cell>
          <cell r="K92" t="str">
            <v/>
          </cell>
          <cell r="L92" t="str">
            <v/>
          </cell>
          <cell r="M92" t="str">
            <v/>
          </cell>
          <cell r="N92" t="str">
            <v/>
          </cell>
          <cell r="O92">
            <v>1.3516999999999999</v>
          </cell>
        </row>
        <row r="93">
          <cell r="A93" t="str">
            <v>A08108</v>
          </cell>
          <cell r="B93" t="str">
            <v>128/09/06</v>
          </cell>
          <cell r="C93">
            <v>0.75</v>
          </cell>
          <cell r="D93">
            <v>14.84</v>
          </cell>
          <cell r="E93">
            <v>15.95</v>
          </cell>
          <cell r="F93" t="str">
            <v/>
          </cell>
          <cell r="G93" t="str">
            <v/>
          </cell>
          <cell r="H93" t="str">
            <v/>
          </cell>
          <cell r="I93" t="str">
            <v/>
          </cell>
          <cell r="J93" t="str">
            <v/>
          </cell>
          <cell r="K93" t="str">
            <v/>
          </cell>
          <cell r="L93" t="str">
            <v/>
          </cell>
          <cell r="M93" t="str">
            <v/>
          </cell>
          <cell r="N93" t="str">
            <v/>
          </cell>
          <cell r="O93">
            <v>1.3303</v>
          </cell>
        </row>
        <row r="94">
          <cell r="A94" t="str">
            <v>A00108</v>
          </cell>
          <cell r="B94" t="str">
            <v>130/08/22</v>
          </cell>
          <cell r="C94">
            <v>1.875</v>
          </cell>
          <cell r="D94">
            <v>15.26</v>
          </cell>
          <cell r="E94">
            <v>17.91</v>
          </cell>
          <cell r="F94" t="str">
            <v/>
          </cell>
          <cell r="G94" t="str">
            <v/>
          </cell>
          <cell r="H94" t="str">
            <v/>
          </cell>
          <cell r="I94" t="str">
            <v/>
          </cell>
          <cell r="J94">
            <v>1.3815</v>
          </cell>
          <cell r="K94">
            <v>1.3815</v>
          </cell>
          <cell r="L94">
            <v>1.3815</v>
          </cell>
          <cell r="M94">
            <v>1</v>
          </cell>
          <cell r="N94">
            <v>1</v>
          </cell>
          <cell r="O94">
            <v>1.3629</v>
          </cell>
        </row>
        <row r="95">
          <cell r="A95" t="str">
            <v>A09102</v>
          </cell>
          <cell r="B95" t="str">
            <v>129/01/17</v>
          </cell>
          <cell r="C95">
            <v>0.75</v>
          </cell>
          <cell r="D95">
            <v>15.08</v>
          </cell>
          <cell r="E95">
            <v>16.32</v>
          </cell>
          <cell r="F95" t="str">
            <v/>
          </cell>
          <cell r="G95" t="str">
            <v/>
          </cell>
          <cell r="H95" t="str">
            <v/>
          </cell>
          <cell r="I95" t="str">
            <v/>
          </cell>
          <cell r="J95" t="str">
            <v/>
          </cell>
          <cell r="K95" t="str">
            <v/>
          </cell>
          <cell r="L95" t="str">
            <v/>
          </cell>
          <cell r="M95" t="str">
            <v/>
          </cell>
          <cell r="N95" t="str">
            <v/>
          </cell>
          <cell r="O95">
            <v>1.3382000000000001</v>
          </cell>
        </row>
        <row r="96">
          <cell r="A96" t="str">
            <v>A09104</v>
          </cell>
          <cell r="B96" t="str">
            <v>129/03/09</v>
          </cell>
          <cell r="C96">
            <v>0.5</v>
          </cell>
          <cell r="D96">
            <v>15.52</v>
          </cell>
          <cell r="E96">
            <v>16.46</v>
          </cell>
          <cell r="F96" t="str">
            <v/>
          </cell>
          <cell r="G96" t="str">
            <v/>
          </cell>
          <cell r="H96" t="str">
            <v/>
          </cell>
          <cell r="I96" t="str">
            <v/>
          </cell>
          <cell r="J96" t="str">
            <v/>
          </cell>
          <cell r="K96" t="str">
            <v/>
          </cell>
          <cell r="L96" t="str">
            <v/>
          </cell>
          <cell r="M96" t="str">
            <v/>
          </cell>
          <cell r="N96" t="str">
            <v/>
          </cell>
          <cell r="O96">
            <v>1.3433999999999999</v>
          </cell>
        </row>
        <row r="97">
          <cell r="A97" t="str">
            <v>A01104</v>
          </cell>
          <cell r="B97" t="str">
            <v>131/02/13</v>
          </cell>
          <cell r="C97">
            <v>1.75</v>
          </cell>
          <cell r="D97">
            <v>15.6</v>
          </cell>
          <cell r="E97">
            <v>18.39</v>
          </cell>
          <cell r="F97" t="str">
            <v/>
          </cell>
          <cell r="G97" t="str">
            <v/>
          </cell>
          <cell r="H97" t="str">
            <v/>
          </cell>
          <cell r="I97" t="str">
            <v/>
          </cell>
          <cell r="J97" t="str">
            <v/>
          </cell>
          <cell r="K97" t="str">
            <v/>
          </cell>
          <cell r="L97" t="str">
            <v/>
          </cell>
          <cell r="M97" t="str">
            <v/>
          </cell>
          <cell r="N97" t="str">
            <v/>
          </cell>
          <cell r="O97">
            <v>1.3736999999999999</v>
          </cell>
        </row>
        <row r="98">
          <cell r="A98" t="str">
            <v>A02109</v>
          </cell>
          <cell r="B98" t="str">
            <v>132/08/02</v>
          </cell>
          <cell r="C98">
            <v>2.5</v>
          </cell>
          <cell r="D98">
            <v>16</v>
          </cell>
          <cell r="E98">
            <v>19.86</v>
          </cell>
          <cell r="F98" t="str">
            <v/>
          </cell>
          <cell r="G98" t="str">
            <v/>
          </cell>
          <cell r="H98" t="str">
            <v/>
          </cell>
          <cell r="I98" t="str">
            <v/>
          </cell>
          <cell r="J98" t="str">
            <v/>
          </cell>
          <cell r="K98" t="str">
            <v/>
          </cell>
          <cell r="L98" t="str">
            <v/>
          </cell>
          <cell r="M98" t="str">
            <v/>
          </cell>
          <cell r="N98" t="str">
            <v/>
          </cell>
          <cell r="O98">
            <v>1.3955</v>
          </cell>
        </row>
        <row r="99">
          <cell r="A99" t="str">
            <v>A11109</v>
          </cell>
          <cell r="B99" t="str">
            <v>131/09/30</v>
          </cell>
          <cell r="C99">
            <v>1.875</v>
          </cell>
          <cell r="D99">
            <v>15.81</v>
          </cell>
          <cell r="E99">
            <v>19.02</v>
          </cell>
          <cell r="F99" t="str">
            <v/>
          </cell>
          <cell r="G99" t="str">
            <v/>
          </cell>
          <cell r="H99" t="str">
            <v/>
          </cell>
          <cell r="I99" t="str">
            <v/>
          </cell>
          <cell r="J99" t="str">
            <v/>
          </cell>
          <cell r="K99" t="str">
            <v/>
          </cell>
          <cell r="L99" t="str">
            <v/>
          </cell>
          <cell r="M99" t="str">
            <v/>
          </cell>
          <cell r="N99" t="str">
            <v/>
          </cell>
          <cell r="O99">
            <v>1.3853</v>
          </cell>
        </row>
        <row r="100">
          <cell r="A100" t="str">
            <v>A09108</v>
          </cell>
          <cell r="B100" t="str">
            <v>129/09/18</v>
          </cell>
          <cell r="C100">
            <v>0.5</v>
          </cell>
          <cell r="D100">
            <v>16.04</v>
          </cell>
          <cell r="E100">
            <v>16.989999999999998</v>
          </cell>
          <cell r="F100" t="str">
            <v/>
          </cell>
          <cell r="G100" t="str">
            <v/>
          </cell>
          <cell r="H100" t="str">
            <v/>
          </cell>
          <cell r="I100" t="str">
            <v/>
          </cell>
          <cell r="J100" t="str">
            <v/>
          </cell>
          <cell r="K100" t="str">
            <v/>
          </cell>
          <cell r="L100" t="str">
            <v/>
          </cell>
          <cell r="M100" t="str">
            <v/>
          </cell>
          <cell r="N100" t="str">
            <v/>
          </cell>
          <cell r="O100">
            <v>1.3552</v>
          </cell>
        </row>
        <row r="101">
          <cell r="A101" t="str">
            <v>A01108</v>
          </cell>
          <cell r="B101" t="str">
            <v>131/08/24</v>
          </cell>
          <cell r="C101">
            <v>1.625</v>
          </cell>
          <cell r="D101">
            <v>16.239999999999998</v>
          </cell>
          <cell r="E101">
            <v>18.920000000000002</v>
          </cell>
          <cell r="F101" t="str">
            <v/>
          </cell>
          <cell r="G101" t="str">
            <v/>
          </cell>
          <cell r="H101" t="str">
            <v/>
          </cell>
          <cell r="I101" t="str">
            <v/>
          </cell>
          <cell r="J101" t="str">
            <v/>
          </cell>
          <cell r="K101" t="str">
            <v/>
          </cell>
          <cell r="L101" t="str">
            <v/>
          </cell>
          <cell r="M101" t="str">
            <v/>
          </cell>
          <cell r="N101" t="str">
            <v/>
          </cell>
          <cell r="O101">
            <v>1.3856999999999999</v>
          </cell>
        </row>
        <row r="102">
          <cell r="A102" t="str">
            <v>A10102</v>
          </cell>
          <cell r="B102" t="str">
            <v>130/01/29</v>
          </cell>
          <cell r="C102">
            <v>0.5</v>
          </cell>
          <cell r="D102">
            <v>16.309999999999999</v>
          </cell>
          <cell r="E102">
            <v>17.350000000000001</v>
          </cell>
          <cell r="F102" t="str">
            <v/>
          </cell>
          <cell r="G102" t="str">
            <v/>
          </cell>
          <cell r="H102" t="str">
            <v/>
          </cell>
          <cell r="I102" t="str">
            <v/>
          </cell>
          <cell r="J102" t="str">
            <v/>
          </cell>
          <cell r="K102" t="str">
            <v/>
          </cell>
          <cell r="L102" t="str">
            <v/>
          </cell>
          <cell r="M102" t="str">
            <v/>
          </cell>
          <cell r="N102" t="str">
            <v/>
          </cell>
          <cell r="O102">
            <v>1.3633</v>
          </cell>
        </row>
        <row r="103">
          <cell r="A103" t="str">
            <v>A02105</v>
          </cell>
          <cell r="B103" t="str">
            <v>132/02/26</v>
          </cell>
          <cell r="C103">
            <v>1.75</v>
          </cell>
          <cell r="D103">
            <v>16.350000000000001</v>
          </cell>
          <cell r="E103">
            <v>19.43</v>
          </cell>
          <cell r="F103" t="str">
            <v/>
          </cell>
          <cell r="G103" t="str">
            <v/>
          </cell>
          <cell r="H103" t="str">
            <v/>
          </cell>
          <cell r="I103" t="str">
            <v/>
          </cell>
          <cell r="J103" t="str">
            <v/>
          </cell>
          <cell r="K103" t="str">
            <v/>
          </cell>
          <cell r="L103" t="str">
            <v/>
          </cell>
          <cell r="M103" t="str">
            <v/>
          </cell>
          <cell r="N103" t="str">
            <v/>
          </cell>
          <cell r="O103">
            <v>1.3946000000000001</v>
          </cell>
        </row>
        <row r="104">
          <cell r="A104" t="str">
            <v>A09113</v>
          </cell>
          <cell r="B104" t="str">
            <v>129/12/29</v>
          </cell>
          <cell r="C104">
            <v>0.375</v>
          </cell>
          <cell r="D104">
            <v>16.41</v>
          </cell>
          <cell r="E104">
            <v>17.27</v>
          </cell>
          <cell r="F104" t="str">
            <v/>
          </cell>
          <cell r="G104" t="str">
            <v/>
          </cell>
          <cell r="H104" t="str">
            <v/>
          </cell>
          <cell r="I104" t="str">
            <v/>
          </cell>
          <cell r="J104" t="str">
            <v/>
          </cell>
          <cell r="K104" t="str">
            <v/>
          </cell>
          <cell r="L104" t="str">
            <v/>
          </cell>
          <cell r="M104" t="str">
            <v/>
          </cell>
          <cell r="N104" t="str">
            <v/>
          </cell>
          <cell r="O104">
            <v>1.3626</v>
          </cell>
        </row>
        <row r="105">
          <cell r="A105" t="str">
            <v>A11101</v>
          </cell>
          <cell r="B105" t="str">
            <v>131/01/18</v>
          </cell>
          <cell r="C105">
            <v>1</v>
          </cell>
          <cell r="D105">
            <v>16.420000000000002</v>
          </cell>
          <cell r="E105">
            <v>18.32</v>
          </cell>
          <cell r="F105" t="str">
            <v/>
          </cell>
          <cell r="G105" t="str">
            <v/>
          </cell>
          <cell r="H105" t="str">
            <v/>
          </cell>
          <cell r="I105" t="str">
            <v/>
          </cell>
          <cell r="J105" t="str">
            <v/>
          </cell>
          <cell r="K105" t="str">
            <v/>
          </cell>
          <cell r="L105" t="str">
            <v/>
          </cell>
          <cell r="M105" t="str">
            <v/>
          </cell>
          <cell r="N105" t="str">
            <v/>
          </cell>
          <cell r="O105">
            <v>1.3794999999999999</v>
          </cell>
        </row>
        <row r="106">
          <cell r="A106" t="str">
            <v>A10105</v>
          </cell>
          <cell r="B106" t="str">
            <v>130/05/21</v>
          </cell>
          <cell r="C106">
            <v>0.625</v>
          </cell>
          <cell r="D106">
            <v>16.43</v>
          </cell>
          <cell r="E106">
            <v>17.66</v>
          </cell>
          <cell r="F106" t="str">
            <v/>
          </cell>
          <cell r="G106" t="str">
            <v/>
          </cell>
          <cell r="H106" t="str">
            <v/>
          </cell>
          <cell r="I106" t="str">
            <v/>
          </cell>
          <cell r="J106" t="str">
            <v/>
          </cell>
          <cell r="K106" t="str">
            <v/>
          </cell>
          <cell r="L106" t="str">
            <v/>
          </cell>
          <cell r="M106" t="str">
            <v/>
          </cell>
          <cell r="N106" t="str">
            <v/>
          </cell>
          <cell r="O106">
            <v>1.3689</v>
          </cell>
        </row>
        <row r="107">
          <cell r="A107" t="str">
            <v>A03112</v>
          </cell>
          <cell r="B107" t="str">
            <v>133/08/04</v>
          </cell>
          <cell r="C107">
            <v>2.25</v>
          </cell>
          <cell r="D107">
            <v>16.91</v>
          </cell>
          <cell r="E107">
            <v>20.87</v>
          </cell>
          <cell r="F107" t="str">
            <v/>
          </cell>
          <cell r="G107" t="str">
            <v/>
          </cell>
          <cell r="H107" t="str">
            <v/>
          </cell>
          <cell r="I107" t="str">
            <v/>
          </cell>
          <cell r="J107" t="str">
            <v/>
          </cell>
          <cell r="K107" t="str">
            <v/>
          </cell>
          <cell r="L107" t="str">
            <v/>
          </cell>
          <cell r="M107" t="str">
            <v/>
          </cell>
          <cell r="N107" t="str">
            <v/>
          </cell>
          <cell r="O107">
            <v>1.4165000000000001</v>
          </cell>
        </row>
        <row r="108">
          <cell r="A108" t="str">
            <v>A03105</v>
          </cell>
          <cell r="B108" t="str">
            <v>133/02/26</v>
          </cell>
          <cell r="C108">
            <v>2.125</v>
          </cell>
          <cell r="D108">
            <v>16.61</v>
          </cell>
          <cell r="E108">
            <v>20.43</v>
          </cell>
          <cell r="F108" t="str">
            <v/>
          </cell>
          <cell r="G108" t="str">
            <v/>
          </cell>
          <cell r="H108" t="str">
            <v/>
          </cell>
          <cell r="I108" t="str">
            <v/>
          </cell>
          <cell r="J108" t="str">
            <v/>
          </cell>
          <cell r="K108" t="str">
            <v/>
          </cell>
          <cell r="L108" t="str">
            <v/>
          </cell>
          <cell r="M108" t="str">
            <v/>
          </cell>
          <cell r="N108" t="str">
            <v/>
          </cell>
          <cell r="O108">
            <v>1.4097999999999999</v>
          </cell>
        </row>
        <row r="109">
          <cell r="A109" t="str">
            <v>A11104</v>
          </cell>
          <cell r="B109" t="str">
            <v>131/03/04</v>
          </cell>
          <cell r="C109">
            <v>0.875</v>
          </cell>
          <cell r="D109">
            <v>16.71</v>
          </cell>
          <cell r="E109">
            <v>18.45</v>
          </cell>
          <cell r="F109" t="str">
            <v/>
          </cell>
          <cell r="G109" t="str">
            <v/>
          </cell>
          <cell r="H109" t="str">
            <v/>
          </cell>
          <cell r="I109" t="str">
            <v/>
          </cell>
          <cell r="J109" t="str">
            <v/>
          </cell>
          <cell r="K109" t="str">
            <v/>
          </cell>
          <cell r="L109" t="str">
            <v/>
          </cell>
          <cell r="M109" t="str">
            <v/>
          </cell>
          <cell r="N109" t="str">
            <v/>
          </cell>
          <cell r="O109">
            <v>1.3835</v>
          </cell>
        </row>
        <row r="110">
          <cell r="A110" t="str">
            <v>A10112</v>
          </cell>
          <cell r="B110" t="str">
            <v>130/11/12</v>
          </cell>
          <cell r="C110">
            <v>0.625</v>
          </cell>
          <cell r="D110">
            <v>16.78</v>
          </cell>
          <cell r="E110">
            <v>18.14</v>
          </cell>
          <cell r="F110" t="str">
            <v/>
          </cell>
          <cell r="G110" t="str">
            <v/>
          </cell>
          <cell r="H110" t="str">
            <v/>
          </cell>
          <cell r="I110" t="str">
            <v/>
          </cell>
          <cell r="J110" t="str">
            <v/>
          </cell>
          <cell r="K110" t="str">
            <v/>
          </cell>
          <cell r="L110" t="str">
            <v/>
          </cell>
          <cell r="M110" t="str">
            <v/>
          </cell>
          <cell r="N110" t="str">
            <v/>
          </cell>
          <cell r="O110">
            <v>1.3794999999999999</v>
          </cell>
        </row>
        <row r="111">
          <cell r="A111" t="str">
            <v>A12104</v>
          </cell>
          <cell r="B111" t="str">
            <v>132/03/03</v>
          </cell>
          <cell r="C111">
            <v>1.375</v>
          </cell>
          <cell r="D111">
            <v>16.82</v>
          </cell>
          <cell r="E111">
            <v>19.440000000000001</v>
          </cell>
          <cell r="F111" t="str">
            <v/>
          </cell>
          <cell r="G111" t="str">
            <v/>
          </cell>
          <cell r="H111" t="str">
            <v/>
          </cell>
          <cell r="I111" t="str">
            <v/>
          </cell>
          <cell r="J111" t="str">
            <v/>
          </cell>
          <cell r="K111" t="str">
            <v/>
          </cell>
          <cell r="L111" t="str">
            <v/>
          </cell>
          <cell r="M111" t="str">
            <v/>
          </cell>
          <cell r="N111" t="str">
            <v/>
          </cell>
          <cell r="O111">
            <v>1.3988</v>
          </cell>
        </row>
        <row r="112">
          <cell r="A112" t="str">
            <v>A10110</v>
          </cell>
          <cell r="B112" t="str">
            <v>130/09/29</v>
          </cell>
          <cell r="C112">
            <v>0.5</v>
          </cell>
          <cell r="D112">
            <v>16.86</v>
          </cell>
          <cell r="E112">
            <v>18.02</v>
          </cell>
          <cell r="F112" t="str">
            <v/>
          </cell>
          <cell r="G112" t="str">
            <v/>
          </cell>
          <cell r="H112" t="str">
            <v/>
          </cell>
          <cell r="I112" t="str">
            <v/>
          </cell>
          <cell r="J112" t="str">
            <v/>
          </cell>
          <cell r="K112" t="str">
            <v/>
          </cell>
          <cell r="L112" t="str">
            <v/>
          </cell>
          <cell r="M112" t="str">
            <v/>
          </cell>
          <cell r="N112" t="str">
            <v/>
          </cell>
          <cell r="O112">
            <v>1.3782000000000001</v>
          </cell>
        </row>
        <row r="113">
          <cell r="A113" t="str">
            <v>A03116</v>
          </cell>
          <cell r="B113" t="str">
            <v>133/11/26</v>
          </cell>
          <cell r="C113">
            <v>2.25</v>
          </cell>
          <cell r="D113">
            <v>16.88</v>
          </cell>
          <cell r="E113">
            <v>21.18</v>
          </cell>
          <cell r="F113" t="str">
            <v/>
          </cell>
          <cell r="G113" t="str">
            <v/>
          </cell>
          <cell r="H113" t="str">
            <v/>
          </cell>
          <cell r="I113" t="str">
            <v/>
          </cell>
          <cell r="J113" t="str">
            <v/>
          </cell>
          <cell r="K113" t="str">
            <v/>
          </cell>
          <cell r="L113" t="str">
            <v/>
          </cell>
          <cell r="M113" t="str">
            <v/>
          </cell>
          <cell r="N113" t="str">
            <v/>
          </cell>
          <cell r="O113">
            <v>1.4220999999999999</v>
          </cell>
        </row>
        <row r="114">
          <cell r="A114" t="str">
            <v>A04104</v>
          </cell>
          <cell r="B114" t="str">
            <v>134/02/13</v>
          </cell>
          <cell r="C114">
            <v>2.375</v>
          </cell>
          <cell r="D114">
            <v>16.96</v>
          </cell>
          <cell r="E114">
            <v>21.39</v>
          </cell>
          <cell r="F114" t="str">
            <v/>
          </cell>
          <cell r="G114" t="str">
            <v/>
          </cell>
          <cell r="H114" t="str">
            <v/>
          </cell>
          <cell r="I114" t="str">
            <v/>
          </cell>
          <cell r="J114" t="str">
            <v/>
          </cell>
          <cell r="K114" t="str">
            <v/>
          </cell>
          <cell r="L114" t="str">
            <v/>
          </cell>
          <cell r="M114" t="str">
            <v/>
          </cell>
          <cell r="N114" t="str">
            <v/>
          </cell>
          <cell r="O114">
            <v>1.4244000000000001</v>
          </cell>
        </row>
        <row r="115">
          <cell r="A115" t="str">
            <v>A03108</v>
          </cell>
          <cell r="B115" t="str">
            <v>133/05/28</v>
          </cell>
          <cell r="C115">
            <v>2</v>
          </cell>
          <cell r="D115">
            <v>17</v>
          </cell>
          <cell r="E115">
            <v>20.68</v>
          </cell>
          <cell r="F115" t="str">
            <v/>
          </cell>
          <cell r="G115" t="str">
            <v/>
          </cell>
          <cell r="H115" t="str">
            <v/>
          </cell>
          <cell r="I115" t="str">
            <v/>
          </cell>
          <cell r="J115" t="str">
            <v/>
          </cell>
          <cell r="K115" t="str">
            <v/>
          </cell>
          <cell r="L115" t="str">
            <v/>
          </cell>
          <cell r="M115" t="str">
            <v/>
          </cell>
          <cell r="N115" t="str">
            <v/>
          </cell>
          <cell r="O115">
            <v>1.4157999999999999</v>
          </cell>
        </row>
        <row r="116">
          <cell r="A116" t="str">
            <v>A12109</v>
          </cell>
          <cell r="B116" t="str">
            <v>132/09/22</v>
          </cell>
          <cell r="C116">
            <v>1.375</v>
          </cell>
          <cell r="D116">
            <v>17.37</v>
          </cell>
          <cell r="E116">
            <v>20</v>
          </cell>
          <cell r="F116" t="str">
            <v/>
          </cell>
          <cell r="G116" t="str">
            <v/>
          </cell>
          <cell r="H116" t="str">
            <v/>
          </cell>
          <cell r="I116" t="str">
            <v/>
          </cell>
          <cell r="J116" t="str">
            <v/>
          </cell>
          <cell r="K116" t="str">
            <v/>
          </cell>
          <cell r="L116" t="str">
            <v/>
          </cell>
          <cell r="M116" t="str">
            <v/>
          </cell>
          <cell r="N116" t="str">
            <v/>
          </cell>
          <cell r="O116">
            <v>1.4101999999999999</v>
          </cell>
        </row>
        <row r="117">
          <cell r="A117" t="str">
            <v>A04108</v>
          </cell>
          <cell r="B117" t="str">
            <v>134/05/15</v>
          </cell>
          <cell r="C117">
            <v>2.375</v>
          </cell>
          <cell r="D117">
            <v>17.2</v>
          </cell>
          <cell r="E117">
            <v>21.64</v>
          </cell>
          <cell r="F117" t="str">
            <v/>
          </cell>
          <cell r="G117" t="str">
            <v/>
          </cell>
          <cell r="H117" t="str">
            <v/>
          </cell>
          <cell r="I117" t="str">
            <v/>
          </cell>
          <cell r="J117" t="str">
            <v/>
          </cell>
          <cell r="K117" t="str">
            <v/>
          </cell>
          <cell r="L117" t="str">
            <v/>
          </cell>
          <cell r="M117" t="str">
            <v/>
          </cell>
          <cell r="N117" t="str">
            <v/>
          </cell>
          <cell r="O117">
            <v>1.4287000000000001</v>
          </cell>
        </row>
        <row r="118">
          <cell r="A118" t="str">
            <v>A04111</v>
          </cell>
          <cell r="B118" t="str">
            <v>134/08/10</v>
          </cell>
          <cell r="C118">
            <v>2.25</v>
          </cell>
          <cell r="D118">
            <v>17.57</v>
          </cell>
          <cell r="E118">
            <v>21.88</v>
          </cell>
          <cell r="F118" t="str">
            <v/>
          </cell>
          <cell r="G118" t="str">
            <v/>
          </cell>
          <cell r="H118" t="str">
            <v/>
          </cell>
          <cell r="I118" t="str">
            <v/>
          </cell>
          <cell r="J118" t="str">
            <v/>
          </cell>
          <cell r="K118" t="str">
            <v/>
          </cell>
          <cell r="L118" t="str">
            <v/>
          </cell>
          <cell r="M118" t="str">
            <v/>
          </cell>
          <cell r="N118" t="str">
            <v/>
          </cell>
          <cell r="O118">
            <v>1.4341999999999999</v>
          </cell>
        </row>
        <row r="119">
          <cell r="A119" t="str">
            <v>A05114</v>
          </cell>
          <cell r="B119" t="str">
            <v>135/11/25</v>
          </cell>
          <cell r="C119">
            <v>2</v>
          </cell>
          <cell r="D119">
            <v>18.47</v>
          </cell>
          <cell r="E119">
            <v>23.17</v>
          </cell>
          <cell r="F119" t="str">
            <v/>
          </cell>
          <cell r="G119" t="str">
            <v/>
          </cell>
          <cell r="H119" t="str">
            <v/>
          </cell>
          <cell r="I119" t="str">
            <v/>
          </cell>
          <cell r="J119" t="str">
            <v/>
          </cell>
          <cell r="K119" t="str">
            <v/>
          </cell>
          <cell r="L119" t="str">
            <v/>
          </cell>
          <cell r="M119" t="str">
            <v/>
          </cell>
          <cell r="N119" t="str">
            <v/>
          </cell>
          <cell r="O119">
            <v>1.4581</v>
          </cell>
        </row>
        <row r="120">
          <cell r="A120" t="str">
            <v>A05107</v>
          </cell>
          <cell r="B120" t="str">
            <v>135/05/20</v>
          </cell>
          <cell r="C120">
            <v>1.625</v>
          </cell>
          <cell r="D120">
            <v>18.82</v>
          </cell>
          <cell r="E120">
            <v>22.66</v>
          </cell>
          <cell r="F120" t="str">
            <v/>
          </cell>
          <cell r="G120" t="str">
            <v/>
          </cell>
          <cell r="H120" t="str">
            <v/>
          </cell>
          <cell r="I120" t="str">
            <v/>
          </cell>
          <cell r="J120" t="str">
            <v/>
          </cell>
          <cell r="K120" t="str">
            <v/>
          </cell>
          <cell r="L120" t="str">
            <v/>
          </cell>
          <cell r="M120" t="str">
            <v/>
          </cell>
          <cell r="N120" t="str">
            <v/>
          </cell>
          <cell r="O120">
            <v>1.4551000000000001</v>
          </cell>
        </row>
        <row r="121">
          <cell r="A121" t="str">
            <v>A06106</v>
          </cell>
          <cell r="B121" t="str">
            <v>136/05/26</v>
          </cell>
          <cell r="C121">
            <v>1.875</v>
          </cell>
          <cell r="D121">
            <v>19.14</v>
          </cell>
          <cell r="E121">
            <v>23.67</v>
          </cell>
          <cell r="F121" t="str">
            <v/>
          </cell>
          <cell r="G121" t="str">
            <v/>
          </cell>
          <cell r="H121" t="str">
            <v/>
          </cell>
          <cell r="I121" t="str">
            <v/>
          </cell>
          <cell r="J121" t="str">
            <v/>
          </cell>
          <cell r="K121" t="str">
            <v/>
          </cell>
          <cell r="L121" t="str">
            <v/>
          </cell>
          <cell r="M121" t="str">
            <v/>
          </cell>
          <cell r="N121" t="str">
            <v/>
          </cell>
          <cell r="O121">
            <v>1.4674</v>
          </cell>
        </row>
        <row r="122">
          <cell r="A122" t="str">
            <v>A05110</v>
          </cell>
          <cell r="B122" t="str">
            <v>135/08/05</v>
          </cell>
          <cell r="C122">
            <v>1.375</v>
          </cell>
          <cell r="D122">
            <v>19.420000000000002</v>
          </cell>
          <cell r="E122">
            <v>22.87</v>
          </cell>
          <cell r="F122" t="str">
            <v/>
          </cell>
          <cell r="G122" t="str">
            <v/>
          </cell>
          <cell r="H122" t="str">
            <v/>
          </cell>
          <cell r="I122" t="str">
            <v/>
          </cell>
          <cell r="J122" t="str">
            <v/>
          </cell>
          <cell r="K122" t="str">
            <v/>
          </cell>
          <cell r="L122" t="str">
            <v/>
          </cell>
          <cell r="M122" t="str">
            <v/>
          </cell>
          <cell r="N122" t="str">
            <v/>
          </cell>
          <cell r="O122">
            <v>1.4621999999999999</v>
          </cell>
        </row>
        <row r="123">
          <cell r="A123" t="str">
            <v>A06111</v>
          </cell>
          <cell r="B123" t="str">
            <v>136/11/24</v>
          </cell>
          <cell r="C123">
            <v>1.625</v>
          </cell>
          <cell r="D123">
            <v>19.690000000000001</v>
          </cell>
          <cell r="E123">
            <v>24.17</v>
          </cell>
          <cell r="F123" t="str">
            <v/>
          </cell>
          <cell r="G123" t="str">
            <v/>
          </cell>
          <cell r="H123" t="str">
            <v/>
          </cell>
          <cell r="I123" t="str">
            <v/>
          </cell>
          <cell r="J123" t="str">
            <v/>
          </cell>
          <cell r="K123" t="str">
            <v/>
          </cell>
          <cell r="L123" t="str">
            <v/>
          </cell>
          <cell r="M123" t="str">
            <v/>
          </cell>
          <cell r="N123" t="str">
            <v/>
          </cell>
          <cell r="O123">
            <v>1.4782</v>
          </cell>
        </row>
        <row r="124">
          <cell r="A124" t="str">
            <v>A07104</v>
          </cell>
          <cell r="B124" t="str">
            <v>137/05/18</v>
          </cell>
          <cell r="C124">
            <v>1.5</v>
          </cell>
          <cell r="D124">
            <v>20.38</v>
          </cell>
          <cell r="E124">
            <v>24.65</v>
          </cell>
          <cell r="F124" t="str">
            <v/>
          </cell>
          <cell r="G124" t="str">
            <v/>
          </cell>
          <cell r="H124" t="str">
            <v/>
          </cell>
          <cell r="I124" t="str">
            <v/>
          </cell>
          <cell r="J124" t="str">
            <v/>
          </cell>
          <cell r="K124" t="str">
            <v/>
          </cell>
          <cell r="L124" t="str">
            <v/>
          </cell>
          <cell r="M124" t="str">
            <v/>
          </cell>
          <cell r="N124" t="str">
            <v/>
          </cell>
          <cell r="O124">
            <v>1.4867999999999999</v>
          </cell>
        </row>
        <row r="125">
          <cell r="A125" t="str">
            <v>A07110</v>
          </cell>
          <cell r="B125" t="str">
            <v>137/11/09</v>
          </cell>
          <cell r="C125">
            <v>1.375</v>
          </cell>
          <cell r="D125">
            <v>20.78</v>
          </cell>
          <cell r="E125">
            <v>25.13</v>
          </cell>
          <cell r="F125" t="str">
            <v/>
          </cell>
          <cell r="G125" t="str">
            <v/>
          </cell>
          <cell r="H125" t="str">
            <v/>
          </cell>
          <cell r="I125" t="str">
            <v/>
          </cell>
          <cell r="J125" t="str">
            <v/>
          </cell>
          <cell r="K125" t="str">
            <v/>
          </cell>
          <cell r="L125" t="str">
            <v/>
          </cell>
          <cell r="M125" t="str">
            <v/>
          </cell>
          <cell r="N125" t="str">
            <v/>
          </cell>
          <cell r="O125">
            <v>1.4951000000000001</v>
          </cell>
        </row>
        <row r="126">
          <cell r="A126" t="str">
            <v>A11111</v>
          </cell>
          <cell r="B126" t="str">
            <v>141/11/11</v>
          </cell>
          <cell r="C126">
            <v>2.375</v>
          </cell>
          <cell r="D126">
            <v>21.43</v>
          </cell>
          <cell r="E126">
            <v>29.14</v>
          </cell>
          <cell r="F126" t="str">
            <v/>
          </cell>
          <cell r="G126" t="str">
            <v/>
          </cell>
          <cell r="H126" t="str">
            <v/>
          </cell>
          <cell r="I126" t="str">
            <v/>
          </cell>
          <cell r="J126" t="str">
            <v/>
          </cell>
          <cell r="K126" t="str">
            <v/>
          </cell>
          <cell r="L126" t="str">
            <v/>
          </cell>
          <cell r="M126" t="str">
            <v/>
          </cell>
          <cell r="N126" t="str">
            <v/>
          </cell>
          <cell r="O126">
            <v>1.5129999999999999</v>
          </cell>
        </row>
        <row r="127">
          <cell r="A127" t="str">
            <v>A08105</v>
          </cell>
          <cell r="B127" t="str">
            <v>138/05/17</v>
          </cell>
          <cell r="C127">
            <v>1.125</v>
          </cell>
          <cell r="D127">
            <v>21.82</v>
          </cell>
          <cell r="E127">
            <v>25.65</v>
          </cell>
          <cell r="F127" t="str">
            <v/>
          </cell>
          <cell r="G127" t="str">
            <v/>
          </cell>
          <cell r="H127" t="str">
            <v/>
          </cell>
          <cell r="I127" t="str">
            <v/>
          </cell>
          <cell r="J127" t="str">
            <v/>
          </cell>
          <cell r="K127" t="str">
            <v/>
          </cell>
          <cell r="L127" t="str">
            <v/>
          </cell>
          <cell r="M127" t="str">
            <v/>
          </cell>
          <cell r="N127" t="str">
            <v/>
          </cell>
          <cell r="O127">
            <v>1.5059</v>
          </cell>
        </row>
        <row r="128">
          <cell r="A128" t="str">
            <v>A11105</v>
          </cell>
          <cell r="B128" t="str">
            <v>141/05/20</v>
          </cell>
          <cell r="C128">
            <v>2</v>
          </cell>
          <cell r="D128">
            <v>22.01</v>
          </cell>
          <cell r="E128">
            <v>28.66</v>
          </cell>
          <cell r="F128" t="str">
            <v/>
          </cell>
          <cell r="G128" t="str">
            <v/>
          </cell>
          <cell r="H128" t="str">
            <v/>
          </cell>
          <cell r="I128" t="str">
            <v/>
          </cell>
          <cell r="J128" t="str">
            <v/>
          </cell>
          <cell r="K128" t="str">
            <v/>
          </cell>
          <cell r="L128" t="str">
            <v/>
          </cell>
          <cell r="M128" t="str">
            <v/>
          </cell>
          <cell r="N128" t="str">
            <v/>
          </cell>
          <cell r="O128">
            <v>1.5163</v>
          </cell>
        </row>
        <row r="129">
          <cell r="A129" t="str">
            <v>A08110</v>
          </cell>
          <cell r="B129" t="str">
            <v>138/11/08</v>
          </cell>
          <cell r="C129">
            <v>1</v>
          </cell>
          <cell r="D129">
            <v>22.33</v>
          </cell>
          <cell r="E129">
            <v>26.13</v>
          </cell>
          <cell r="F129" t="str">
            <v/>
          </cell>
          <cell r="G129" t="str">
            <v/>
          </cell>
          <cell r="H129" t="str">
            <v/>
          </cell>
          <cell r="I129" t="str">
            <v/>
          </cell>
          <cell r="J129" t="str">
            <v/>
          </cell>
          <cell r="K129" t="str">
            <v/>
          </cell>
          <cell r="L129" t="str">
            <v/>
          </cell>
          <cell r="M129" t="str">
            <v/>
          </cell>
          <cell r="N129" t="str">
            <v/>
          </cell>
          <cell r="O129">
            <v>1.5138</v>
          </cell>
        </row>
        <row r="130">
          <cell r="A130" t="str">
            <v>A09105</v>
          </cell>
          <cell r="B130" t="str">
            <v>139/05/12</v>
          </cell>
          <cell r="C130">
            <v>0.75</v>
          </cell>
          <cell r="D130">
            <v>23.5</v>
          </cell>
          <cell r="E130">
            <v>26.63</v>
          </cell>
          <cell r="F130" t="str">
            <v/>
          </cell>
          <cell r="G130" t="str">
            <v/>
          </cell>
          <cell r="H130" t="str">
            <v/>
          </cell>
          <cell r="I130" t="str">
            <v/>
          </cell>
          <cell r="J130" t="str">
            <v/>
          </cell>
          <cell r="K130" t="str">
            <v/>
          </cell>
          <cell r="L130" t="str">
            <v/>
          </cell>
          <cell r="M130" t="str">
            <v/>
          </cell>
          <cell r="N130" t="str">
            <v/>
          </cell>
          <cell r="O130">
            <v>1.5242</v>
          </cell>
        </row>
        <row r="131">
          <cell r="A131" t="str">
            <v>A10113</v>
          </cell>
          <cell r="B131" t="str">
            <v>140/12/23</v>
          </cell>
          <cell r="C131">
            <v>1.125</v>
          </cell>
          <cell r="D131">
            <v>23.53</v>
          </cell>
          <cell r="E131">
            <v>28.25</v>
          </cell>
          <cell r="F131" t="str">
            <v/>
          </cell>
          <cell r="G131" t="str">
            <v/>
          </cell>
          <cell r="H131" t="str">
            <v/>
          </cell>
          <cell r="I131" t="str">
            <v/>
          </cell>
          <cell r="J131" t="str">
            <v/>
          </cell>
          <cell r="K131" t="str">
            <v/>
          </cell>
          <cell r="L131" t="str">
            <v/>
          </cell>
          <cell r="M131" t="str">
            <v/>
          </cell>
          <cell r="N131" t="str">
            <v/>
          </cell>
          <cell r="O131">
            <v>1.5294000000000001</v>
          </cell>
        </row>
        <row r="132">
          <cell r="A132" t="str">
            <v>A12105</v>
          </cell>
          <cell r="B132" t="str">
            <v>142/05/12</v>
          </cell>
          <cell r="C132">
            <v>1.5</v>
          </cell>
          <cell r="D132">
            <v>23.62</v>
          </cell>
          <cell r="E132">
            <v>29.63</v>
          </cell>
          <cell r="F132" t="str">
            <v/>
          </cell>
          <cell r="G132" t="str">
            <v/>
          </cell>
          <cell r="H132" t="str">
            <v/>
          </cell>
          <cell r="I132" t="str">
            <v/>
          </cell>
          <cell r="J132" t="str">
            <v/>
          </cell>
          <cell r="K132" t="str">
            <v/>
          </cell>
          <cell r="L132" t="str">
            <v/>
          </cell>
          <cell r="M132" t="str">
            <v/>
          </cell>
          <cell r="N132" t="str">
            <v/>
          </cell>
          <cell r="O132">
            <v>1.5285</v>
          </cell>
        </row>
        <row r="133">
          <cell r="A133" t="str">
            <v>A10104</v>
          </cell>
          <cell r="B133" t="str">
            <v>140/02/25</v>
          </cell>
          <cell r="C133">
            <v>0.625</v>
          </cell>
          <cell r="D133">
            <v>24.46</v>
          </cell>
          <cell r="E133">
            <v>27.43</v>
          </cell>
          <cell r="F133" t="str">
            <v/>
          </cell>
          <cell r="G133" t="str">
            <v/>
          </cell>
          <cell r="H133" t="str">
            <v/>
          </cell>
          <cell r="I133" t="str">
            <v/>
          </cell>
          <cell r="J133" t="str">
            <v/>
          </cell>
          <cell r="K133" t="str">
            <v/>
          </cell>
          <cell r="L133" t="str">
            <v/>
          </cell>
          <cell r="M133" t="str">
            <v/>
          </cell>
          <cell r="N133" t="str">
            <v/>
          </cell>
          <cell r="O133">
            <v>1.5342</v>
          </cell>
        </row>
        <row r="134">
          <cell r="A134" t="str">
            <v>A09111</v>
          </cell>
          <cell r="B134" t="str">
            <v>139/11/27</v>
          </cell>
          <cell r="C134">
            <v>0.375</v>
          </cell>
          <cell r="D134">
            <v>25.12</v>
          </cell>
          <cell r="E134">
            <v>27.18</v>
          </cell>
          <cell r="F134" t="str">
            <v/>
          </cell>
          <cell r="G134" t="str">
            <v/>
          </cell>
          <cell r="H134" t="str">
            <v/>
          </cell>
          <cell r="I134" t="str">
            <v/>
          </cell>
          <cell r="J134" t="str">
            <v/>
          </cell>
          <cell r="K134" t="str">
            <v/>
          </cell>
          <cell r="L134" t="str">
            <v/>
          </cell>
          <cell r="M134" t="str">
            <v/>
          </cell>
          <cell r="N134" t="str">
            <v/>
          </cell>
          <cell r="O134">
            <v>1.538</v>
          </cell>
        </row>
        <row r="135">
          <cell r="A135" t="str">
            <v>G13106</v>
          </cell>
          <cell r="B135" t="str">
            <v>P09農金庫1</v>
          </cell>
          <cell r="C135" t="str">
            <v>TWD</v>
          </cell>
          <cell r="D135">
            <v>0.86</v>
          </cell>
          <cell r="E135">
            <v>0.87</v>
          </cell>
          <cell r="F135" t="str">
            <v/>
          </cell>
          <cell r="G135" t="str">
            <v/>
          </cell>
          <cell r="H135" t="str">
            <v/>
          </cell>
          <cell r="I135" t="str">
            <v/>
          </cell>
          <cell r="J135">
            <v>1.4950000000000001</v>
          </cell>
          <cell r="K135">
            <v>1.4850000000000001</v>
          </cell>
          <cell r="L135">
            <v>1.49</v>
          </cell>
          <cell r="M135">
            <v>3</v>
          </cell>
          <cell r="N135">
            <v>8</v>
          </cell>
          <cell r="O135" t="e">
            <v>#N/A</v>
          </cell>
        </row>
        <row r="136">
          <cell r="A136" t="str">
            <v>G189AV</v>
          </cell>
          <cell r="B136" t="str">
            <v>P10華銀2</v>
          </cell>
          <cell r="C136" t="str">
            <v>TWD</v>
          </cell>
          <cell r="D136">
            <v>0.84</v>
          </cell>
          <cell r="E136">
            <v>0.85</v>
          </cell>
          <cell r="F136" t="str">
            <v/>
          </cell>
          <cell r="G136" t="str">
            <v/>
          </cell>
          <cell r="H136" t="str">
            <v/>
          </cell>
          <cell r="I136" t="str">
            <v/>
          </cell>
          <cell r="J136">
            <v>1.49</v>
          </cell>
          <cell r="K136">
            <v>1.48</v>
          </cell>
          <cell r="L136">
            <v>1.4850000000000001</v>
          </cell>
          <cell r="M136">
            <v>2</v>
          </cell>
          <cell r="N136">
            <v>4</v>
          </cell>
          <cell r="O136" t="e">
            <v>#N/A</v>
          </cell>
        </row>
        <row r="137">
          <cell r="A137" t="str">
            <v>B20158</v>
          </cell>
          <cell r="B137" t="str">
            <v>P09亞泥1</v>
          </cell>
          <cell r="C137" t="str">
            <v>TWD</v>
          </cell>
          <cell r="D137">
            <v>1.55</v>
          </cell>
          <cell r="E137">
            <v>1.57</v>
          </cell>
          <cell r="F137">
            <v>1.5349999999999999</v>
          </cell>
          <cell r="G137">
            <v>1.5349999999999999</v>
          </cell>
          <cell r="H137">
            <v>1.5349999999999999</v>
          </cell>
          <cell r="I137">
            <v>3</v>
          </cell>
          <cell r="J137">
            <v>1.54</v>
          </cell>
          <cell r="K137">
            <v>1.54</v>
          </cell>
          <cell r="L137">
            <v>1.54</v>
          </cell>
          <cell r="M137">
            <v>1</v>
          </cell>
          <cell r="N137">
            <v>3</v>
          </cell>
          <cell r="O137" t="e">
            <v>#N/A</v>
          </cell>
        </row>
        <row r="138">
          <cell r="A138" t="str">
            <v>B30440</v>
          </cell>
          <cell r="B138" t="str">
            <v>P08統一1A</v>
          </cell>
          <cell r="C138" t="str">
            <v>TWD</v>
          </cell>
          <cell r="D138">
            <v>0.64</v>
          </cell>
          <cell r="E138">
            <v>0.64</v>
          </cell>
          <cell r="F138">
            <v>1.4850000000000001</v>
          </cell>
          <cell r="G138">
            <v>1.4850000000000001</v>
          </cell>
          <cell r="H138">
            <v>1.4850000000000001</v>
          </cell>
          <cell r="I138">
            <v>4</v>
          </cell>
          <cell r="J138">
            <v>1.4950000000000001</v>
          </cell>
          <cell r="K138">
            <v>1.4950000000000001</v>
          </cell>
          <cell r="L138">
            <v>1.4950000000000001</v>
          </cell>
          <cell r="M138">
            <v>2</v>
          </cell>
          <cell r="N138">
            <v>4</v>
          </cell>
          <cell r="O138" t="e">
            <v>#N/A</v>
          </cell>
        </row>
        <row r="139">
          <cell r="A139" t="str">
            <v>B644CZ</v>
          </cell>
          <cell r="B139" t="str">
            <v>P12鴻海3B</v>
          </cell>
          <cell r="C139" t="str">
            <v>TWD</v>
          </cell>
          <cell r="D139">
            <v>4.74</v>
          </cell>
          <cell r="E139">
            <v>4.9800000000000004</v>
          </cell>
          <cell r="F139" t="str">
            <v/>
          </cell>
          <cell r="G139" t="str">
            <v/>
          </cell>
          <cell r="H139" t="str">
            <v/>
          </cell>
          <cell r="I139" t="str">
            <v/>
          </cell>
          <cell r="J139">
            <v>1.65</v>
          </cell>
          <cell r="K139">
            <v>1.65</v>
          </cell>
          <cell r="L139">
            <v>1.65</v>
          </cell>
          <cell r="M139">
            <v>1</v>
          </cell>
          <cell r="N139">
            <v>5</v>
          </cell>
          <cell r="O139" t="e">
            <v>#N/A</v>
          </cell>
        </row>
        <row r="140">
          <cell r="A140" t="str">
            <v>B71891</v>
          </cell>
          <cell r="B140" t="str">
            <v>P08中油1A</v>
          </cell>
          <cell r="C140" t="str">
            <v>TWD</v>
          </cell>
          <cell r="D140">
            <v>0.95</v>
          </cell>
          <cell r="E140">
            <v>0.96</v>
          </cell>
          <cell r="F140">
            <v>1.43</v>
          </cell>
          <cell r="G140">
            <v>1.43</v>
          </cell>
          <cell r="H140">
            <v>1.43</v>
          </cell>
          <cell r="I140">
            <v>1</v>
          </cell>
          <cell r="J140">
            <v>1.44</v>
          </cell>
          <cell r="K140">
            <v>1.44</v>
          </cell>
          <cell r="L140">
            <v>1.44</v>
          </cell>
          <cell r="M140">
            <v>1</v>
          </cell>
          <cell r="N140">
            <v>1</v>
          </cell>
          <cell r="O140" t="e">
            <v>#N/A</v>
          </cell>
        </row>
        <row r="141">
          <cell r="A141" t="str">
            <v>B86309</v>
          </cell>
          <cell r="B141" t="str">
            <v>P12愛山林1</v>
          </cell>
          <cell r="C141" t="str">
            <v>TWD</v>
          </cell>
          <cell r="D141">
            <v>2.4700000000000002</v>
          </cell>
          <cell r="E141">
            <v>3</v>
          </cell>
          <cell r="F141" t="str">
            <v/>
          </cell>
          <cell r="G141" t="str">
            <v/>
          </cell>
          <cell r="H141" t="str">
            <v/>
          </cell>
          <cell r="I141" t="str">
            <v/>
          </cell>
          <cell r="J141">
            <v>1.62</v>
          </cell>
          <cell r="K141">
            <v>1.6180000000000001</v>
          </cell>
          <cell r="L141">
            <v>1.6192</v>
          </cell>
          <cell r="M141">
            <v>4</v>
          </cell>
          <cell r="N141">
            <v>5.4</v>
          </cell>
          <cell r="O141" t="e">
            <v>#N/A</v>
          </cell>
        </row>
        <row r="142">
          <cell r="A142" t="str">
            <v>B87602</v>
          </cell>
          <cell r="B142" t="str">
            <v>P12華友聯1</v>
          </cell>
          <cell r="C142" t="str">
            <v>TWD</v>
          </cell>
          <cell r="D142">
            <v>4.74</v>
          </cell>
          <cell r="E142">
            <v>5</v>
          </cell>
          <cell r="F142" t="str">
            <v/>
          </cell>
          <cell r="G142" t="str">
            <v/>
          </cell>
          <cell r="H142" t="str">
            <v/>
          </cell>
          <cell r="I142" t="str">
            <v/>
          </cell>
          <cell r="J142">
            <v>1.8</v>
          </cell>
          <cell r="K142">
            <v>1.8</v>
          </cell>
          <cell r="L142">
            <v>1.8</v>
          </cell>
          <cell r="M142">
            <v>1</v>
          </cell>
          <cell r="N142">
            <v>3</v>
          </cell>
          <cell r="O142" t="e">
            <v>#N/A</v>
          </cell>
        </row>
        <row r="143">
          <cell r="A143" t="str">
            <v>B99503</v>
          </cell>
          <cell r="B143" t="str">
            <v>P12富壽1A</v>
          </cell>
          <cell r="C143" t="str">
            <v>TWD</v>
          </cell>
          <cell r="D143">
            <v>8.19</v>
          </cell>
          <cell r="E143">
            <v>9.9499999999999993</v>
          </cell>
          <cell r="F143" t="str">
            <v/>
          </cell>
          <cell r="G143" t="str">
            <v/>
          </cell>
          <cell r="H143" t="str">
            <v/>
          </cell>
          <cell r="I143" t="str">
            <v/>
          </cell>
          <cell r="J143">
            <v>3.7</v>
          </cell>
          <cell r="K143">
            <v>3.7</v>
          </cell>
          <cell r="L143">
            <v>3.7</v>
          </cell>
          <cell r="M143">
            <v>1</v>
          </cell>
          <cell r="N143">
            <v>0.1</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0"/>
    </sheetNames>
    <sheetDataSet>
      <sheetData sheetId="0">
        <row r="4">
          <cell r="A4" t="str">
            <v>A07111</v>
          </cell>
          <cell r="B4" t="str">
            <v>112/11/23</v>
          </cell>
          <cell r="C4">
            <v>0.75</v>
          </cell>
          <cell r="D4">
            <v>0.17</v>
          </cell>
          <cell r="E4">
            <v>0.17</v>
          </cell>
          <cell r="F4" t="str">
            <v/>
          </cell>
          <cell r="G4" t="str">
            <v/>
          </cell>
          <cell r="H4" t="str">
            <v/>
          </cell>
          <cell r="I4" t="str">
            <v/>
          </cell>
          <cell r="J4" t="str">
            <v/>
          </cell>
          <cell r="K4" t="str">
            <v/>
          </cell>
          <cell r="L4" t="str">
            <v/>
          </cell>
          <cell r="M4" t="str">
            <v/>
          </cell>
          <cell r="N4" t="str">
            <v/>
          </cell>
          <cell r="O4">
            <v>0.8851</v>
          </cell>
        </row>
        <row r="5">
          <cell r="A5" t="str">
            <v>A08101</v>
          </cell>
          <cell r="B5" t="str">
            <v>113/01/14</v>
          </cell>
          <cell r="C5">
            <v>0.625</v>
          </cell>
          <cell r="D5">
            <v>0.31</v>
          </cell>
          <cell r="E5">
            <v>0.31</v>
          </cell>
          <cell r="F5" t="str">
            <v/>
          </cell>
          <cell r="G5" t="str">
            <v/>
          </cell>
          <cell r="H5" t="str">
            <v/>
          </cell>
          <cell r="I5" t="str">
            <v/>
          </cell>
          <cell r="J5" t="str">
            <v/>
          </cell>
          <cell r="K5" t="str">
            <v/>
          </cell>
          <cell r="L5" t="str">
            <v/>
          </cell>
          <cell r="M5" t="str">
            <v/>
          </cell>
          <cell r="N5" t="str">
            <v/>
          </cell>
          <cell r="O5">
            <v>0.88929999999999998</v>
          </cell>
        </row>
        <row r="6">
          <cell r="A6" t="str">
            <v>A93103</v>
          </cell>
          <cell r="B6" t="str">
            <v>113/02/10</v>
          </cell>
          <cell r="C6">
            <v>3</v>
          </cell>
          <cell r="D6">
            <v>0.38</v>
          </cell>
          <cell r="E6">
            <v>0.39</v>
          </cell>
          <cell r="F6" t="str">
            <v/>
          </cell>
          <cell r="G6" t="str">
            <v/>
          </cell>
          <cell r="H6" t="str">
            <v/>
          </cell>
          <cell r="I6" t="str">
            <v/>
          </cell>
          <cell r="J6" t="str">
            <v/>
          </cell>
          <cell r="K6" t="str">
            <v/>
          </cell>
          <cell r="L6" t="str">
            <v/>
          </cell>
          <cell r="M6" t="str">
            <v/>
          </cell>
          <cell r="N6" t="str">
            <v/>
          </cell>
          <cell r="O6">
            <v>0.89319999999999999</v>
          </cell>
        </row>
        <row r="7">
          <cell r="A7" t="str">
            <v>A03106</v>
          </cell>
          <cell r="B7" t="str">
            <v>113/03/03</v>
          </cell>
          <cell r="C7">
            <v>1.5</v>
          </cell>
          <cell r="D7">
            <v>0.44</v>
          </cell>
          <cell r="E7">
            <v>0.45</v>
          </cell>
          <cell r="F7" t="str">
            <v/>
          </cell>
          <cell r="G7" t="str">
            <v/>
          </cell>
          <cell r="H7" t="str">
            <v/>
          </cell>
          <cell r="I7" t="str">
            <v/>
          </cell>
          <cell r="J7" t="str">
            <v/>
          </cell>
          <cell r="K7" t="str">
            <v/>
          </cell>
          <cell r="L7" t="str">
            <v/>
          </cell>
          <cell r="M7" t="str">
            <v/>
          </cell>
          <cell r="N7" t="str">
            <v/>
          </cell>
          <cell r="O7">
            <v>0.89659999999999995</v>
          </cell>
        </row>
        <row r="8">
          <cell r="A8" t="str">
            <v>A11202</v>
          </cell>
          <cell r="B8" t="str">
            <v>113/03/31</v>
          </cell>
          <cell r="C8">
            <v>0.75</v>
          </cell>
          <cell r="D8">
            <v>0.52</v>
          </cell>
          <cell r="E8">
            <v>0.52</v>
          </cell>
          <cell r="F8" t="str">
            <v/>
          </cell>
          <cell r="G8" t="str">
            <v/>
          </cell>
          <cell r="H8" t="str">
            <v/>
          </cell>
          <cell r="I8" t="str">
            <v/>
          </cell>
          <cell r="J8" t="str">
            <v/>
          </cell>
          <cell r="K8" t="str">
            <v/>
          </cell>
          <cell r="L8" t="str">
            <v/>
          </cell>
          <cell r="M8" t="str">
            <v/>
          </cell>
          <cell r="N8" t="str">
            <v/>
          </cell>
          <cell r="O8">
            <v>0.90129999999999999</v>
          </cell>
        </row>
        <row r="9">
          <cell r="A9" t="str">
            <v>A08107</v>
          </cell>
          <cell r="B9" t="str">
            <v>113/07/17</v>
          </cell>
          <cell r="C9">
            <v>0.5</v>
          </cell>
          <cell r="D9">
            <v>0.81</v>
          </cell>
          <cell r="E9">
            <v>0.82</v>
          </cell>
          <cell r="F9" t="str">
            <v/>
          </cell>
          <cell r="G9" t="str">
            <v/>
          </cell>
          <cell r="H9" t="str">
            <v/>
          </cell>
          <cell r="I9" t="str">
            <v/>
          </cell>
          <cell r="J9" t="str">
            <v/>
          </cell>
          <cell r="K9" t="str">
            <v/>
          </cell>
          <cell r="L9" t="str">
            <v/>
          </cell>
          <cell r="M9" t="str">
            <v/>
          </cell>
          <cell r="N9" t="str">
            <v/>
          </cell>
          <cell r="O9">
            <v>0.92030000000000001</v>
          </cell>
        </row>
        <row r="10">
          <cell r="A10" t="str">
            <v>A03113</v>
          </cell>
          <cell r="B10" t="str">
            <v>113/09/26</v>
          </cell>
          <cell r="C10">
            <v>1.625</v>
          </cell>
          <cell r="D10">
            <v>0.99</v>
          </cell>
          <cell r="E10">
            <v>1.01</v>
          </cell>
          <cell r="F10" t="str">
            <v/>
          </cell>
          <cell r="G10" t="str">
            <v/>
          </cell>
          <cell r="H10" t="str">
            <v/>
          </cell>
          <cell r="I10" t="str">
            <v/>
          </cell>
          <cell r="J10" t="str">
            <v/>
          </cell>
          <cell r="K10" t="str">
            <v/>
          </cell>
          <cell r="L10" t="str">
            <v/>
          </cell>
          <cell r="M10" t="str">
            <v/>
          </cell>
          <cell r="N10" t="str">
            <v/>
          </cell>
          <cell r="O10">
            <v>0.93300000000000005</v>
          </cell>
        </row>
        <row r="11">
          <cell r="A11" t="str">
            <v>A93109</v>
          </cell>
          <cell r="B11" t="str">
            <v>113/11/18</v>
          </cell>
          <cell r="C11">
            <v>3</v>
          </cell>
          <cell r="D11">
            <v>1.1200000000000001</v>
          </cell>
          <cell r="E11">
            <v>1.1599999999999999</v>
          </cell>
          <cell r="F11" t="str">
            <v/>
          </cell>
          <cell r="G11" t="str">
            <v/>
          </cell>
          <cell r="H11" t="str">
            <v/>
          </cell>
          <cell r="I11" t="str">
            <v/>
          </cell>
          <cell r="J11" t="str">
            <v/>
          </cell>
          <cell r="K11" t="str">
            <v/>
          </cell>
          <cell r="L11" t="str">
            <v/>
          </cell>
          <cell r="M11" t="str">
            <v/>
          </cell>
          <cell r="N11" t="str">
            <v/>
          </cell>
          <cell r="O11">
            <v>0.94240000000000002</v>
          </cell>
        </row>
        <row r="12">
          <cell r="A12" t="str">
            <v>A09101</v>
          </cell>
          <cell r="B12" t="str">
            <v>114/01/10</v>
          </cell>
          <cell r="C12">
            <v>0.5</v>
          </cell>
          <cell r="D12">
            <v>1.28</v>
          </cell>
          <cell r="E12">
            <v>1.3</v>
          </cell>
          <cell r="F12" t="str">
            <v/>
          </cell>
          <cell r="G12" t="str">
            <v/>
          </cell>
          <cell r="H12" t="str">
            <v/>
          </cell>
          <cell r="I12" t="str">
            <v/>
          </cell>
          <cell r="J12" t="str">
            <v/>
          </cell>
          <cell r="K12" t="str">
            <v/>
          </cell>
          <cell r="L12" t="str">
            <v/>
          </cell>
          <cell r="M12" t="str">
            <v/>
          </cell>
          <cell r="N12" t="str">
            <v/>
          </cell>
          <cell r="O12">
            <v>0.95199999999999996</v>
          </cell>
        </row>
        <row r="13">
          <cell r="A13" t="str">
            <v>A94103</v>
          </cell>
          <cell r="B13" t="str">
            <v>114/02/25</v>
          </cell>
          <cell r="C13">
            <v>2.375</v>
          </cell>
          <cell r="D13">
            <v>1.39</v>
          </cell>
          <cell r="E13">
            <v>1.43</v>
          </cell>
          <cell r="F13" t="str">
            <v/>
          </cell>
          <cell r="G13" t="str">
            <v/>
          </cell>
          <cell r="H13" t="str">
            <v/>
          </cell>
          <cell r="I13" t="str">
            <v/>
          </cell>
          <cell r="J13" t="str">
            <v/>
          </cell>
          <cell r="K13" t="str">
            <v/>
          </cell>
          <cell r="L13" t="str">
            <v/>
          </cell>
          <cell r="M13" t="str">
            <v/>
          </cell>
          <cell r="N13" t="str">
            <v/>
          </cell>
          <cell r="O13">
            <v>0.96</v>
          </cell>
        </row>
        <row r="14">
          <cell r="A14" t="str">
            <v>A12103</v>
          </cell>
          <cell r="B14" t="str">
            <v>114/02/23</v>
          </cell>
          <cell r="C14">
            <v>1</v>
          </cell>
          <cell r="D14">
            <v>1.4</v>
          </cell>
          <cell r="E14">
            <v>1.42</v>
          </cell>
          <cell r="F14" t="str">
            <v/>
          </cell>
          <cell r="G14" t="str">
            <v/>
          </cell>
          <cell r="H14" t="str">
            <v/>
          </cell>
          <cell r="I14" t="str">
            <v/>
          </cell>
          <cell r="J14" t="str">
            <v/>
          </cell>
          <cell r="K14" t="str">
            <v/>
          </cell>
          <cell r="L14" t="str">
            <v/>
          </cell>
          <cell r="M14" t="str">
            <v/>
          </cell>
          <cell r="N14" t="str">
            <v/>
          </cell>
          <cell r="O14">
            <v>0.95989999999999998</v>
          </cell>
        </row>
        <row r="15">
          <cell r="A15" t="str">
            <v>A04105</v>
          </cell>
          <cell r="B15" t="str">
            <v>114/03/13</v>
          </cell>
          <cell r="C15">
            <v>1.625</v>
          </cell>
          <cell r="D15">
            <v>1.44</v>
          </cell>
          <cell r="E15">
            <v>1.47</v>
          </cell>
          <cell r="F15" t="str">
            <v/>
          </cell>
          <cell r="G15" t="str">
            <v/>
          </cell>
          <cell r="H15" t="str">
            <v/>
          </cell>
          <cell r="I15" t="str">
            <v/>
          </cell>
          <cell r="J15" t="str">
            <v/>
          </cell>
          <cell r="K15" t="str">
            <v/>
          </cell>
          <cell r="L15" t="str">
            <v/>
          </cell>
          <cell r="M15" t="str">
            <v/>
          </cell>
          <cell r="N15" t="str">
            <v/>
          </cell>
          <cell r="O15">
            <v>0.96319999999999995</v>
          </cell>
        </row>
        <row r="16">
          <cell r="A16" t="str">
            <v>A09107</v>
          </cell>
          <cell r="B16" t="str">
            <v>114/07/17</v>
          </cell>
          <cell r="C16">
            <v>0.25</v>
          </cell>
          <cell r="D16">
            <v>1.8</v>
          </cell>
          <cell r="E16">
            <v>1.82</v>
          </cell>
          <cell r="F16" t="str">
            <v/>
          </cell>
          <cell r="G16" t="str">
            <v/>
          </cell>
          <cell r="H16" t="str">
            <v/>
          </cell>
          <cell r="I16" t="str">
            <v/>
          </cell>
          <cell r="J16" t="str">
            <v/>
          </cell>
          <cell r="K16" t="str">
            <v/>
          </cell>
          <cell r="L16" t="str">
            <v/>
          </cell>
          <cell r="M16" t="str">
            <v/>
          </cell>
          <cell r="N16" t="str">
            <v/>
          </cell>
          <cell r="O16">
            <v>0.98629999999999995</v>
          </cell>
        </row>
        <row r="17">
          <cell r="A17" t="str">
            <v>A04112</v>
          </cell>
          <cell r="B17" t="str">
            <v>114/09/11</v>
          </cell>
          <cell r="C17">
            <v>1.125</v>
          </cell>
          <cell r="D17">
            <v>1.94</v>
          </cell>
          <cell r="E17">
            <v>1.97</v>
          </cell>
          <cell r="F17" t="str">
            <v/>
          </cell>
          <cell r="G17" t="str">
            <v/>
          </cell>
          <cell r="H17" t="str">
            <v/>
          </cell>
          <cell r="I17" t="str">
            <v/>
          </cell>
          <cell r="J17" t="str">
            <v/>
          </cell>
          <cell r="K17" t="str">
            <v/>
          </cell>
          <cell r="L17" t="str">
            <v/>
          </cell>
          <cell r="M17" t="str">
            <v/>
          </cell>
          <cell r="N17" t="str">
            <v/>
          </cell>
          <cell r="O17">
            <v>0.99639999999999995</v>
          </cell>
        </row>
        <row r="18">
          <cell r="A18" t="str">
            <v>A09112</v>
          </cell>
          <cell r="B18" t="str">
            <v>114/12/08</v>
          </cell>
          <cell r="C18">
            <v>0.125</v>
          </cell>
          <cell r="D18">
            <v>2.19</v>
          </cell>
          <cell r="E18">
            <v>2.21</v>
          </cell>
          <cell r="F18" t="str">
            <v/>
          </cell>
          <cell r="G18" t="str">
            <v/>
          </cell>
          <cell r="H18" t="str">
            <v/>
          </cell>
          <cell r="I18" t="str">
            <v/>
          </cell>
          <cell r="J18" t="str">
            <v/>
          </cell>
          <cell r="K18" t="str">
            <v/>
          </cell>
          <cell r="L18" t="str">
            <v/>
          </cell>
          <cell r="M18" t="str">
            <v/>
          </cell>
          <cell r="N18" t="str">
            <v/>
          </cell>
          <cell r="O18">
            <v>1.0129999999999999</v>
          </cell>
        </row>
        <row r="19">
          <cell r="A19" t="str">
            <v>A10101</v>
          </cell>
          <cell r="B19" t="str">
            <v>115/01/13</v>
          </cell>
          <cell r="C19">
            <v>0.25</v>
          </cell>
          <cell r="D19">
            <v>2.2799999999999998</v>
          </cell>
          <cell r="E19">
            <v>2.31</v>
          </cell>
          <cell r="F19" t="str">
            <v/>
          </cell>
          <cell r="G19" t="str">
            <v/>
          </cell>
          <cell r="H19" t="str">
            <v/>
          </cell>
          <cell r="I19" t="str">
            <v/>
          </cell>
          <cell r="J19" t="str">
            <v/>
          </cell>
          <cell r="K19" t="str">
            <v/>
          </cell>
          <cell r="L19" t="str">
            <v/>
          </cell>
          <cell r="M19" t="str">
            <v/>
          </cell>
          <cell r="N19" t="str">
            <v/>
          </cell>
          <cell r="O19">
            <v>1.0198</v>
          </cell>
        </row>
        <row r="20">
          <cell r="A20" t="str">
            <v>A95102</v>
          </cell>
          <cell r="B20" t="str">
            <v>115/02/24</v>
          </cell>
          <cell r="C20">
            <v>1.875</v>
          </cell>
          <cell r="D20">
            <v>2.35</v>
          </cell>
          <cell r="E20">
            <v>2.4300000000000002</v>
          </cell>
          <cell r="F20" t="str">
            <v/>
          </cell>
          <cell r="G20" t="str">
            <v/>
          </cell>
          <cell r="H20" t="str">
            <v/>
          </cell>
          <cell r="I20" t="str">
            <v/>
          </cell>
          <cell r="J20" t="str">
            <v/>
          </cell>
          <cell r="K20" t="str">
            <v/>
          </cell>
          <cell r="L20" t="str">
            <v/>
          </cell>
          <cell r="M20" t="str">
            <v/>
          </cell>
          <cell r="N20" t="str">
            <v/>
          </cell>
          <cell r="O20">
            <v>1.0266999999999999</v>
          </cell>
        </row>
        <row r="21">
          <cell r="A21" t="str">
            <v>A05104</v>
          </cell>
          <cell r="B21" t="str">
            <v>115/03/04</v>
          </cell>
          <cell r="C21">
            <v>0.75</v>
          </cell>
          <cell r="D21">
            <v>2.4</v>
          </cell>
          <cell r="E21">
            <v>2.4500000000000002</v>
          </cell>
          <cell r="F21">
            <v>1.0920000000000001</v>
          </cell>
          <cell r="G21">
            <v>1.0900000000000001</v>
          </cell>
          <cell r="H21">
            <v>1.091</v>
          </cell>
          <cell r="I21">
            <v>6</v>
          </cell>
          <cell r="J21" t="str">
            <v/>
          </cell>
          <cell r="K21" t="str">
            <v/>
          </cell>
          <cell r="L21" t="str">
            <v/>
          </cell>
          <cell r="M21" t="str">
            <v/>
          </cell>
          <cell r="N21" t="str">
            <v/>
          </cell>
          <cell r="O21">
            <v>1.0288999999999999</v>
          </cell>
        </row>
        <row r="22">
          <cell r="A22" t="str">
            <v>A10108</v>
          </cell>
          <cell r="B22" t="str">
            <v>115/07/29</v>
          </cell>
          <cell r="C22">
            <v>0.25</v>
          </cell>
          <cell r="D22">
            <v>2.81</v>
          </cell>
          <cell r="E22">
            <v>2.85</v>
          </cell>
          <cell r="F22" t="str">
            <v/>
          </cell>
          <cell r="G22" t="str">
            <v/>
          </cell>
          <cell r="H22" t="str">
            <v/>
          </cell>
          <cell r="I22" t="str">
            <v/>
          </cell>
          <cell r="J22" t="str">
            <v/>
          </cell>
          <cell r="K22" t="str">
            <v/>
          </cell>
          <cell r="L22" t="str">
            <v/>
          </cell>
          <cell r="M22" t="str">
            <v/>
          </cell>
          <cell r="N22" t="str">
            <v/>
          </cell>
          <cell r="O22">
            <v>1.0565</v>
          </cell>
        </row>
        <row r="23">
          <cell r="A23" t="str">
            <v>A05111</v>
          </cell>
          <cell r="B23" t="str">
            <v>115/09/07</v>
          </cell>
          <cell r="C23">
            <v>0.625</v>
          </cell>
          <cell r="D23">
            <v>2.91</v>
          </cell>
          <cell r="E23">
            <v>2.96</v>
          </cell>
          <cell r="F23" t="str">
            <v/>
          </cell>
          <cell r="G23" t="str">
            <v/>
          </cell>
          <cell r="H23" t="str">
            <v/>
          </cell>
          <cell r="I23" t="str">
            <v/>
          </cell>
          <cell r="J23" t="str">
            <v/>
          </cell>
          <cell r="K23" t="str">
            <v/>
          </cell>
          <cell r="L23" t="str">
            <v/>
          </cell>
          <cell r="M23" t="str">
            <v/>
          </cell>
          <cell r="N23" t="str">
            <v/>
          </cell>
          <cell r="O23">
            <v>1.0631999999999999</v>
          </cell>
        </row>
        <row r="24">
          <cell r="A24" t="str">
            <v>A95107</v>
          </cell>
          <cell r="B24" t="str">
            <v>115/11/10</v>
          </cell>
          <cell r="C24">
            <v>2.125</v>
          </cell>
          <cell r="D24">
            <v>2.98</v>
          </cell>
          <cell r="E24">
            <v>3.14</v>
          </cell>
          <cell r="F24" t="str">
            <v/>
          </cell>
          <cell r="G24" t="str">
            <v/>
          </cell>
          <cell r="H24" t="str">
            <v/>
          </cell>
          <cell r="I24" t="str">
            <v/>
          </cell>
          <cell r="J24" t="str">
            <v/>
          </cell>
          <cell r="K24" t="str">
            <v/>
          </cell>
          <cell r="L24" t="str">
            <v/>
          </cell>
          <cell r="M24" t="str">
            <v/>
          </cell>
          <cell r="N24" t="str">
            <v/>
          </cell>
          <cell r="O24">
            <v>1.0728</v>
          </cell>
        </row>
        <row r="25">
          <cell r="A25" t="str">
            <v>A96102</v>
          </cell>
          <cell r="B25" t="str">
            <v>116/02/14</v>
          </cell>
          <cell r="C25">
            <v>2</v>
          </cell>
          <cell r="D25">
            <v>3.25</v>
          </cell>
          <cell r="E25">
            <v>3.4</v>
          </cell>
          <cell r="F25" t="str">
            <v/>
          </cell>
          <cell r="G25" t="str">
            <v/>
          </cell>
          <cell r="H25" t="str">
            <v/>
          </cell>
          <cell r="I25" t="str">
            <v/>
          </cell>
          <cell r="J25" t="str">
            <v/>
          </cell>
          <cell r="K25" t="str">
            <v/>
          </cell>
          <cell r="L25" t="str">
            <v/>
          </cell>
          <cell r="M25" t="str">
            <v/>
          </cell>
          <cell r="N25" t="str">
            <v/>
          </cell>
          <cell r="O25">
            <v>1.0881000000000001</v>
          </cell>
        </row>
        <row r="26">
          <cell r="A26" t="str">
            <v>A06104</v>
          </cell>
          <cell r="B26" t="str">
            <v>116/03/01</v>
          </cell>
          <cell r="C26">
            <v>1.125</v>
          </cell>
          <cell r="D26">
            <v>3.34</v>
          </cell>
          <cell r="E26">
            <v>3.44</v>
          </cell>
          <cell r="F26" t="str">
            <v/>
          </cell>
          <cell r="G26" t="str">
            <v/>
          </cell>
          <cell r="H26" t="str">
            <v/>
          </cell>
          <cell r="I26" t="str">
            <v/>
          </cell>
          <cell r="J26" t="str">
            <v/>
          </cell>
          <cell r="K26" t="str">
            <v/>
          </cell>
          <cell r="L26" t="str">
            <v/>
          </cell>
          <cell r="M26" t="str">
            <v/>
          </cell>
          <cell r="N26" t="str">
            <v/>
          </cell>
          <cell r="O26">
            <v>1.0915999999999999</v>
          </cell>
        </row>
        <row r="27">
          <cell r="A27" t="str">
            <v>A11103</v>
          </cell>
          <cell r="B27" t="str">
            <v>116/02/24</v>
          </cell>
          <cell r="C27">
            <v>0.5</v>
          </cell>
          <cell r="D27">
            <v>3.36</v>
          </cell>
          <cell r="E27">
            <v>3.43</v>
          </cell>
          <cell r="F27" t="str">
            <v/>
          </cell>
          <cell r="G27" t="str">
            <v/>
          </cell>
          <cell r="H27" t="str">
            <v/>
          </cell>
          <cell r="I27" t="str">
            <v/>
          </cell>
          <cell r="J27" t="str">
            <v/>
          </cell>
          <cell r="K27" t="str">
            <v/>
          </cell>
          <cell r="L27" t="str">
            <v/>
          </cell>
          <cell r="M27" t="str">
            <v/>
          </cell>
          <cell r="N27" t="str">
            <v/>
          </cell>
          <cell r="O27">
            <v>1.0914999999999999</v>
          </cell>
        </row>
        <row r="28">
          <cell r="A28" t="str">
            <v>A11106</v>
          </cell>
          <cell r="B28" t="str">
            <v>116/06/23</v>
          </cell>
          <cell r="C28">
            <v>1</v>
          </cell>
          <cell r="D28">
            <v>3.65</v>
          </cell>
          <cell r="E28">
            <v>3.75</v>
          </cell>
          <cell r="F28" t="str">
            <v/>
          </cell>
          <cell r="G28" t="str">
            <v/>
          </cell>
          <cell r="H28" t="str">
            <v/>
          </cell>
          <cell r="I28" t="str">
            <v/>
          </cell>
          <cell r="J28" t="str">
            <v/>
          </cell>
          <cell r="K28" t="str">
            <v/>
          </cell>
          <cell r="L28" t="str">
            <v/>
          </cell>
          <cell r="M28" t="str">
            <v/>
          </cell>
          <cell r="N28" t="str">
            <v/>
          </cell>
          <cell r="O28">
            <v>1.1080000000000001</v>
          </cell>
        </row>
        <row r="29">
          <cell r="A29" t="str">
            <v>A11108</v>
          </cell>
          <cell r="B29" t="str">
            <v>116/09/23</v>
          </cell>
          <cell r="C29">
            <v>1.25</v>
          </cell>
          <cell r="D29">
            <v>3.84</v>
          </cell>
          <cell r="E29">
            <v>4</v>
          </cell>
          <cell r="F29" t="str">
            <v/>
          </cell>
          <cell r="G29" t="str">
            <v/>
          </cell>
          <cell r="H29" t="str">
            <v/>
          </cell>
          <cell r="I29" t="str">
            <v/>
          </cell>
          <cell r="J29" t="str">
            <v/>
          </cell>
          <cell r="K29" t="str">
            <v/>
          </cell>
          <cell r="L29" t="str">
            <v/>
          </cell>
          <cell r="M29" t="str">
            <v/>
          </cell>
          <cell r="N29" t="str">
            <v/>
          </cell>
          <cell r="O29">
            <v>1.1192</v>
          </cell>
        </row>
        <row r="30">
          <cell r="A30" t="str">
            <v>A96107</v>
          </cell>
          <cell r="B30" t="str">
            <v>116/11/16</v>
          </cell>
          <cell r="C30">
            <v>3</v>
          </cell>
          <cell r="D30">
            <v>3.84</v>
          </cell>
          <cell r="E30">
            <v>4.1500000000000004</v>
          </cell>
          <cell r="F30" t="str">
            <v/>
          </cell>
          <cell r="G30" t="str">
            <v/>
          </cell>
          <cell r="H30" t="str">
            <v/>
          </cell>
          <cell r="I30" t="str">
            <v/>
          </cell>
          <cell r="J30" t="str">
            <v/>
          </cell>
          <cell r="K30" t="str">
            <v/>
          </cell>
          <cell r="L30" t="str">
            <v/>
          </cell>
          <cell r="M30" t="str">
            <v/>
          </cell>
          <cell r="N30" t="str">
            <v/>
          </cell>
          <cell r="O30">
            <v>1.1226</v>
          </cell>
        </row>
        <row r="31">
          <cell r="A31" t="str">
            <v>A06109</v>
          </cell>
          <cell r="B31" t="str">
            <v>116/09/20</v>
          </cell>
          <cell r="C31">
            <v>1</v>
          </cell>
          <cell r="D31">
            <v>3.89</v>
          </cell>
          <cell r="E31">
            <v>4</v>
          </cell>
          <cell r="F31" t="str">
            <v/>
          </cell>
          <cell r="G31" t="str">
            <v/>
          </cell>
          <cell r="H31" t="str">
            <v/>
          </cell>
          <cell r="I31" t="str">
            <v/>
          </cell>
          <cell r="J31" t="str">
            <v/>
          </cell>
          <cell r="K31" t="str">
            <v/>
          </cell>
          <cell r="L31" t="str">
            <v/>
          </cell>
          <cell r="M31" t="str">
            <v/>
          </cell>
          <cell r="N31" t="str">
            <v/>
          </cell>
          <cell r="O31">
            <v>1.1192</v>
          </cell>
        </row>
        <row r="32">
          <cell r="A32" t="str">
            <v>A02101</v>
          </cell>
          <cell r="B32" t="str">
            <v>117/01/09</v>
          </cell>
          <cell r="C32">
            <v>1.375</v>
          </cell>
          <cell r="D32">
            <v>4.12</v>
          </cell>
          <cell r="E32">
            <v>4.3</v>
          </cell>
          <cell r="F32" t="str">
            <v/>
          </cell>
          <cell r="G32" t="str">
            <v/>
          </cell>
          <cell r="H32" t="str">
            <v/>
          </cell>
          <cell r="I32" t="str">
            <v/>
          </cell>
          <cell r="J32" t="str">
            <v/>
          </cell>
          <cell r="K32" t="str">
            <v/>
          </cell>
          <cell r="L32" t="str">
            <v/>
          </cell>
          <cell r="M32" t="str">
            <v/>
          </cell>
          <cell r="N32" t="str">
            <v/>
          </cell>
          <cell r="O32">
            <v>1.1304000000000001</v>
          </cell>
        </row>
        <row r="33">
          <cell r="A33" t="str">
            <v>A97102</v>
          </cell>
          <cell r="B33" t="str">
            <v>117/02/14</v>
          </cell>
          <cell r="C33">
            <v>2.5</v>
          </cell>
          <cell r="D33">
            <v>4.12</v>
          </cell>
          <cell r="E33">
            <v>4.4000000000000004</v>
          </cell>
          <cell r="F33" t="str">
            <v/>
          </cell>
          <cell r="G33" t="str">
            <v/>
          </cell>
          <cell r="H33" t="str">
            <v/>
          </cell>
          <cell r="I33" t="str">
            <v/>
          </cell>
          <cell r="J33" t="str">
            <v/>
          </cell>
          <cell r="K33" t="str">
            <v/>
          </cell>
          <cell r="L33" t="str">
            <v/>
          </cell>
          <cell r="M33" t="str">
            <v/>
          </cell>
          <cell r="N33" t="str">
            <v/>
          </cell>
          <cell r="O33">
            <v>1.1317999999999999</v>
          </cell>
        </row>
        <row r="34">
          <cell r="A34" t="str">
            <v>A12101</v>
          </cell>
          <cell r="B34" t="str">
            <v>117/01/17</v>
          </cell>
          <cell r="C34">
            <v>1</v>
          </cell>
          <cell r="D34">
            <v>4.17</v>
          </cell>
          <cell r="E34">
            <v>4.32</v>
          </cell>
          <cell r="F34" t="str">
            <v/>
          </cell>
          <cell r="G34" t="str">
            <v/>
          </cell>
          <cell r="H34" t="str">
            <v/>
          </cell>
          <cell r="I34" t="str">
            <v/>
          </cell>
          <cell r="J34" t="str">
            <v/>
          </cell>
          <cell r="K34" t="str">
            <v/>
          </cell>
          <cell r="L34" t="str">
            <v/>
          </cell>
          <cell r="M34" t="str">
            <v/>
          </cell>
          <cell r="N34" t="str">
            <v/>
          </cell>
          <cell r="O34">
            <v>1.1316999999999999</v>
          </cell>
        </row>
        <row r="35">
          <cell r="A35" t="str">
            <v>A07102</v>
          </cell>
          <cell r="B35" t="str">
            <v>117/02/08</v>
          </cell>
          <cell r="C35">
            <v>1</v>
          </cell>
          <cell r="D35">
            <v>4.2300000000000004</v>
          </cell>
          <cell r="E35">
            <v>4.38</v>
          </cell>
          <cell r="F35" t="str">
            <v/>
          </cell>
          <cell r="G35" t="str">
            <v/>
          </cell>
          <cell r="H35" t="str">
            <v/>
          </cell>
          <cell r="I35" t="str">
            <v/>
          </cell>
          <cell r="J35" t="str">
            <v/>
          </cell>
          <cell r="K35" t="str">
            <v/>
          </cell>
          <cell r="L35" t="str">
            <v/>
          </cell>
          <cell r="M35" t="str">
            <v/>
          </cell>
          <cell r="N35" t="str">
            <v/>
          </cell>
          <cell r="O35">
            <v>1.1336999999999999</v>
          </cell>
        </row>
        <row r="36">
          <cell r="A36" t="str">
            <v>A97105</v>
          </cell>
          <cell r="B36" t="str">
            <v>117/08/14</v>
          </cell>
          <cell r="C36">
            <v>2.625</v>
          </cell>
          <cell r="D36">
            <v>4.5999999999999996</v>
          </cell>
          <cell r="E36">
            <v>4.9000000000000004</v>
          </cell>
          <cell r="F36" t="str">
            <v/>
          </cell>
          <cell r="G36" t="str">
            <v/>
          </cell>
          <cell r="H36" t="str">
            <v/>
          </cell>
          <cell r="I36" t="str">
            <v/>
          </cell>
          <cell r="J36" t="str">
            <v/>
          </cell>
          <cell r="K36" t="str">
            <v/>
          </cell>
          <cell r="L36" t="str">
            <v/>
          </cell>
          <cell r="M36" t="str">
            <v/>
          </cell>
          <cell r="N36" t="str">
            <v/>
          </cell>
          <cell r="O36">
            <v>1.1434</v>
          </cell>
        </row>
        <row r="37">
          <cell r="A37" t="str">
            <v>A12106</v>
          </cell>
          <cell r="B37" t="str">
            <v>117/05/26</v>
          </cell>
          <cell r="C37">
            <v>1</v>
          </cell>
          <cell r="D37">
            <v>4.5199999999999996</v>
          </cell>
          <cell r="E37">
            <v>4.68</v>
          </cell>
          <cell r="F37" t="str">
            <v/>
          </cell>
          <cell r="G37" t="str">
            <v/>
          </cell>
          <cell r="H37" t="str">
            <v/>
          </cell>
          <cell r="I37" t="str">
            <v/>
          </cell>
          <cell r="J37" t="str">
            <v/>
          </cell>
          <cell r="K37" t="str">
            <v/>
          </cell>
          <cell r="L37" t="str">
            <v/>
          </cell>
          <cell r="M37" t="str">
            <v/>
          </cell>
          <cell r="N37" t="str">
            <v/>
          </cell>
          <cell r="O37">
            <v>1.1417999999999999</v>
          </cell>
        </row>
        <row r="38">
          <cell r="A38" t="str">
            <v>A07105</v>
          </cell>
          <cell r="B38" t="str">
            <v>117/06/08</v>
          </cell>
          <cell r="C38">
            <v>0.875</v>
          </cell>
          <cell r="D38">
            <v>4.57</v>
          </cell>
          <cell r="E38">
            <v>4.71</v>
          </cell>
          <cell r="F38" t="str">
            <v/>
          </cell>
          <cell r="G38" t="str">
            <v/>
          </cell>
          <cell r="H38" t="str">
            <v/>
          </cell>
          <cell r="I38" t="str">
            <v/>
          </cell>
          <cell r="J38" t="str">
            <v/>
          </cell>
          <cell r="K38" t="str">
            <v/>
          </cell>
          <cell r="L38" t="str">
            <v/>
          </cell>
          <cell r="M38" t="str">
            <v/>
          </cell>
          <cell r="N38" t="str">
            <v/>
          </cell>
          <cell r="O38">
            <v>1.1428</v>
          </cell>
        </row>
        <row r="39">
          <cell r="A39" t="str">
            <v>A12108</v>
          </cell>
          <cell r="B39" t="str">
            <v>117/09/15</v>
          </cell>
          <cell r="C39">
            <v>1.125</v>
          </cell>
          <cell r="D39">
            <v>4.82</v>
          </cell>
          <cell r="E39">
            <v>4.9800000000000004</v>
          </cell>
          <cell r="F39">
            <v>1.1499999999999999</v>
          </cell>
          <cell r="G39">
            <v>1.145</v>
          </cell>
          <cell r="H39">
            <v>1.1472</v>
          </cell>
          <cell r="I39">
            <v>12</v>
          </cell>
          <cell r="J39" t="str">
            <v/>
          </cell>
          <cell r="K39" t="str">
            <v/>
          </cell>
          <cell r="L39" t="str">
            <v/>
          </cell>
          <cell r="M39" t="str">
            <v/>
          </cell>
          <cell r="N39" t="str">
            <v/>
          </cell>
          <cell r="O39">
            <v>1.1471</v>
          </cell>
        </row>
        <row r="40">
          <cell r="A40" t="str">
            <v>A10202</v>
          </cell>
          <cell r="B40" t="str">
            <v>117/08/20</v>
          </cell>
          <cell r="C40">
            <v>0.25</v>
          </cell>
          <cell r="D40">
            <v>4.83</v>
          </cell>
          <cell r="E40">
            <v>4.91</v>
          </cell>
          <cell r="F40" t="str">
            <v/>
          </cell>
          <cell r="G40" t="str">
            <v/>
          </cell>
          <cell r="H40" t="str">
            <v/>
          </cell>
          <cell r="I40" t="str">
            <v/>
          </cell>
          <cell r="J40" t="str">
            <v/>
          </cell>
          <cell r="K40" t="str">
            <v/>
          </cell>
          <cell r="L40" t="str">
            <v/>
          </cell>
          <cell r="M40" t="str">
            <v/>
          </cell>
          <cell r="N40" t="str">
            <v/>
          </cell>
          <cell r="O40">
            <v>1.1476</v>
          </cell>
        </row>
        <row r="41">
          <cell r="A41" t="str">
            <v>A07109</v>
          </cell>
          <cell r="B41" t="str">
            <v>117/10/17</v>
          </cell>
          <cell r="C41">
            <v>0.875</v>
          </cell>
          <cell r="D41">
            <v>4.88</v>
          </cell>
          <cell r="E41">
            <v>5.07</v>
          </cell>
          <cell r="F41" t="str">
            <v/>
          </cell>
          <cell r="G41" t="str">
            <v/>
          </cell>
          <cell r="H41" t="str">
            <v/>
          </cell>
          <cell r="I41" t="str">
            <v/>
          </cell>
          <cell r="J41" t="str">
            <v/>
          </cell>
          <cell r="K41" t="str">
            <v/>
          </cell>
          <cell r="L41" t="str">
            <v/>
          </cell>
          <cell r="M41" t="str">
            <v/>
          </cell>
          <cell r="N41" t="str">
            <v/>
          </cell>
          <cell r="O41">
            <v>1.1484000000000001</v>
          </cell>
        </row>
        <row r="42">
          <cell r="A42" t="str">
            <v>A98102</v>
          </cell>
          <cell r="B42" t="str">
            <v>118/02/16</v>
          </cell>
          <cell r="C42">
            <v>2.125</v>
          </cell>
          <cell r="D42">
            <v>5.05</v>
          </cell>
          <cell r="E42">
            <v>5.4</v>
          </cell>
          <cell r="F42" t="str">
            <v/>
          </cell>
          <cell r="G42" t="str">
            <v/>
          </cell>
          <cell r="H42" t="str">
            <v/>
          </cell>
          <cell r="I42" t="str">
            <v/>
          </cell>
          <cell r="J42" t="str">
            <v/>
          </cell>
          <cell r="K42" t="str">
            <v/>
          </cell>
          <cell r="L42" t="str">
            <v/>
          </cell>
          <cell r="M42" t="str">
            <v/>
          </cell>
          <cell r="N42" t="str">
            <v/>
          </cell>
          <cell r="O42">
            <v>1.1483000000000001</v>
          </cell>
        </row>
        <row r="43">
          <cell r="A43" t="str">
            <v>A08103</v>
          </cell>
          <cell r="B43" t="str">
            <v>118/02/13</v>
          </cell>
          <cell r="C43">
            <v>0.75</v>
          </cell>
          <cell r="D43">
            <v>5.22</v>
          </cell>
          <cell r="E43">
            <v>5.4</v>
          </cell>
          <cell r="F43" t="str">
            <v/>
          </cell>
          <cell r="G43" t="str">
            <v/>
          </cell>
          <cell r="H43" t="str">
            <v/>
          </cell>
          <cell r="I43" t="str">
            <v/>
          </cell>
          <cell r="J43" t="str">
            <v/>
          </cell>
          <cell r="K43" t="str">
            <v/>
          </cell>
          <cell r="L43" t="str">
            <v/>
          </cell>
          <cell r="M43" t="str">
            <v/>
          </cell>
          <cell r="N43" t="str">
            <v/>
          </cell>
          <cell r="O43">
            <v>1.1506000000000001</v>
          </cell>
        </row>
        <row r="44">
          <cell r="A44" t="str">
            <v>A98105</v>
          </cell>
          <cell r="B44" t="str">
            <v>118/08/13</v>
          </cell>
          <cell r="C44">
            <v>2.125</v>
          </cell>
          <cell r="D44">
            <v>5.53</v>
          </cell>
          <cell r="E44">
            <v>5.89</v>
          </cell>
          <cell r="F44" t="str">
            <v/>
          </cell>
          <cell r="G44" t="str">
            <v/>
          </cell>
          <cell r="H44" t="str">
            <v/>
          </cell>
          <cell r="I44" t="str">
            <v/>
          </cell>
          <cell r="J44" t="str">
            <v/>
          </cell>
          <cell r="K44" t="str">
            <v/>
          </cell>
          <cell r="L44" t="str">
            <v/>
          </cell>
          <cell r="M44" t="str">
            <v/>
          </cell>
          <cell r="N44" t="str">
            <v/>
          </cell>
          <cell r="O44">
            <v>1.1498999999999999</v>
          </cell>
        </row>
        <row r="45">
          <cell r="A45" t="str">
            <v>A08106</v>
          </cell>
          <cell r="B45" t="str">
            <v>118/06/26</v>
          </cell>
          <cell r="C45">
            <v>0.625</v>
          </cell>
          <cell r="D45">
            <v>5.6</v>
          </cell>
          <cell r="E45">
            <v>5.76</v>
          </cell>
          <cell r="F45" t="str">
            <v/>
          </cell>
          <cell r="G45" t="str">
            <v/>
          </cell>
          <cell r="H45" t="str">
            <v/>
          </cell>
          <cell r="I45" t="str">
            <v/>
          </cell>
          <cell r="J45" t="str">
            <v/>
          </cell>
          <cell r="K45" t="str">
            <v/>
          </cell>
          <cell r="L45" t="str">
            <v/>
          </cell>
          <cell r="M45" t="str">
            <v/>
          </cell>
          <cell r="N45" t="str">
            <v/>
          </cell>
          <cell r="O45">
            <v>1.1516999999999999</v>
          </cell>
        </row>
        <row r="46">
          <cell r="A46" t="str">
            <v>A08109</v>
          </cell>
          <cell r="B46" t="str">
            <v>118/10/14</v>
          </cell>
          <cell r="C46">
            <v>0.625</v>
          </cell>
          <cell r="D46">
            <v>5.86</v>
          </cell>
          <cell r="E46">
            <v>6.06</v>
          </cell>
          <cell r="F46" t="str">
            <v/>
          </cell>
          <cell r="G46" t="str">
            <v/>
          </cell>
          <cell r="H46" t="str">
            <v/>
          </cell>
          <cell r="I46" t="str">
            <v/>
          </cell>
          <cell r="J46" t="str">
            <v/>
          </cell>
          <cell r="K46" t="str">
            <v/>
          </cell>
          <cell r="L46" t="str">
            <v/>
          </cell>
          <cell r="M46" t="str">
            <v/>
          </cell>
          <cell r="N46" t="str">
            <v/>
          </cell>
          <cell r="O46">
            <v>1.153</v>
          </cell>
        </row>
        <row r="47">
          <cell r="A47" t="str">
            <v>A99104</v>
          </cell>
          <cell r="B47" t="str">
            <v>119/02/22</v>
          </cell>
          <cell r="C47">
            <v>1.875</v>
          </cell>
          <cell r="D47">
            <v>5.99</v>
          </cell>
          <cell r="E47">
            <v>6.42</v>
          </cell>
          <cell r="F47" t="str">
            <v/>
          </cell>
          <cell r="G47" t="str">
            <v/>
          </cell>
          <cell r="H47" t="str">
            <v/>
          </cell>
          <cell r="I47" t="str">
            <v/>
          </cell>
          <cell r="J47" t="str">
            <v/>
          </cell>
          <cell r="K47" t="str">
            <v/>
          </cell>
          <cell r="L47" t="str">
            <v/>
          </cell>
          <cell r="M47" t="str">
            <v/>
          </cell>
          <cell r="N47" t="str">
            <v/>
          </cell>
          <cell r="O47">
            <v>1.1546000000000001</v>
          </cell>
        </row>
        <row r="48">
          <cell r="A48" t="str">
            <v>A09103</v>
          </cell>
          <cell r="B48" t="str">
            <v>119/02/21</v>
          </cell>
          <cell r="C48">
            <v>0.5</v>
          </cell>
          <cell r="D48">
            <v>6.24</v>
          </cell>
          <cell r="E48">
            <v>6.42</v>
          </cell>
          <cell r="F48" t="str">
            <v/>
          </cell>
          <cell r="G48" t="str">
            <v/>
          </cell>
          <cell r="H48" t="str">
            <v/>
          </cell>
          <cell r="I48" t="str">
            <v/>
          </cell>
          <cell r="J48" t="str">
            <v/>
          </cell>
          <cell r="K48" t="str">
            <v/>
          </cell>
          <cell r="L48" t="str">
            <v/>
          </cell>
          <cell r="M48" t="str">
            <v/>
          </cell>
          <cell r="N48" t="str">
            <v/>
          </cell>
          <cell r="O48">
            <v>1.1567000000000001</v>
          </cell>
        </row>
        <row r="49">
          <cell r="A49" t="str">
            <v>A99107</v>
          </cell>
          <cell r="B49" t="str">
            <v>119/08/12</v>
          </cell>
          <cell r="C49">
            <v>1.75</v>
          </cell>
          <cell r="D49">
            <v>6.47</v>
          </cell>
          <cell r="E49">
            <v>6.89</v>
          </cell>
          <cell r="F49" t="str">
            <v/>
          </cell>
          <cell r="G49" t="str">
            <v/>
          </cell>
          <cell r="H49" t="str">
            <v/>
          </cell>
          <cell r="I49" t="str">
            <v/>
          </cell>
          <cell r="J49" t="str">
            <v/>
          </cell>
          <cell r="K49" t="str">
            <v/>
          </cell>
          <cell r="L49" t="str">
            <v/>
          </cell>
          <cell r="M49" t="str">
            <v/>
          </cell>
          <cell r="N49" t="str">
            <v/>
          </cell>
          <cell r="O49">
            <v>1.1647000000000001</v>
          </cell>
        </row>
        <row r="50">
          <cell r="A50" t="str">
            <v>A09106</v>
          </cell>
          <cell r="B50" t="str">
            <v>119/06/11</v>
          </cell>
          <cell r="C50">
            <v>0.375</v>
          </cell>
          <cell r="D50">
            <v>6.56</v>
          </cell>
          <cell r="E50">
            <v>6.72</v>
          </cell>
          <cell r="F50" t="str">
            <v/>
          </cell>
          <cell r="G50" t="str">
            <v/>
          </cell>
          <cell r="H50" t="str">
            <v/>
          </cell>
          <cell r="I50" t="str">
            <v/>
          </cell>
          <cell r="J50" t="str">
            <v/>
          </cell>
          <cell r="K50" t="str">
            <v/>
          </cell>
          <cell r="L50" t="str">
            <v/>
          </cell>
          <cell r="M50" t="str">
            <v/>
          </cell>
          <cell r="N50" t="str">
            <v/>
          </cell>
          <cell r="O50">
            <v>1.1625000000000001</v>
          </cell>
        </row>
        <row r="51">
          <cell r="A51" t="str">
            <v>A00102</v>
          </cell>
          <cell r="B51" t="str">
            <v>120/01/13</v>
          </cell>
          <cell r="C51">
            <v>2.125</v>
          </cell>
          <cell r="D51">
            <v>6.69</v>
          </cell>
          <cell r="E51">
            <v>7.31</v>
          </cell>
          <cell r="F51" t="str">
            <v/>
          </cell>
          <cell r="G51" t="str">
            <v/>
          </cell>
          <cell r="H51" t="str">
            <v/>
          </cell>
          <cell r="I51" t="str">
            <v/>
          </cell>
          <cell r="J51" t="str">
            <v/>
          </cell>
          <cell r="K51" t="str">
            <v/>
          </cell>
          <cell r="L51" t="str">
            <v/>
          </cell>
          <cell r="M51" t="str">
            <v/>
          </cell>
          <cell r="N51" t="str">
            <v/>
          </cell>
          <cell r="O51">
            <v>1.1782999999999999</v>
          </cell>
        </row>
        <row r="52">
          <cell r="A52" t="str">
            <v>A90105</v>
          </cell>
          <cell r="B52" t="str">
            <v>120/07/17</v>
          </cell>
          <cell r="C52">
            <v>3.625</v>
          </cell>
          <cell r="D52">
            <v>6.91</v>
          </cell>
          <cell r="E52">
            <v>7.82</v>
          </cell>
          <cell r="F52" t="str">
            <v/>
          </cell>
          <cell r="G52" t="str">
            <v/>
          </cell>
          <cell r="H52" t="str">
            <v/>
          </cell>
          <cell r="I52" t="str">
            <v/>
          </cell>
          <cell r="J52" t="str">
            <v/>
          </cell>
          <cell r="K52" t="str">
            <v/>
          </cell>
          <cell r="L52" t="str">
            <v/>
          </cell>
          <cell r="M52" t="str">
            <v/>
          </cell>
          <cell r="N52" t="str">
            <v/>
          </cell>
          <cell r="O52">
            <v>1.1936</v>
          </cell>
        </row>
        <row r="53">
          <cell r="A53" t="str">
            <v>A09109</v>
          </cell>
          <cell r="B53" t="str">
            <v>119/10/14</v>
          </cell>
          <cell r="C53">
            <v>0.25</v>
          </cell>
          <cell r="D53">
            <v>6.91</v>
          </cell>
          <cell r="E53">
            <v>7.06</v>
          </cell>
          <cell r="F53" t="str">
            <v/>
          </cell>
          <cell r="G53" t="str">
            <v/>
          </cell>
          <cell r="H53" t="str">
            <v/>
          </cell>
          <cell r="I53" t="str">
            <v/>
          </cell>
          <cell r="J53" t="str">
            <v/>
          </cell>
          <cell r="K53" t="str">
            <v/>
          </cell>
          <cell r="L53" t="str">
            <v/>
          </cell>
          <cell r="M53" t="str">
            <v/>
          </cell>
          <cell r="N53" t="str">
            <v/>
          </cell>
          <cell r="O53">
            <v>1.173</v>
          </cell>
        </row>
        <row r="54">
          <cell r="A54" t="str">
            <v>A00201</v>
          </cell>
          <cell r="B54" t="str">
            <v>120/05/26</v>
          </cell>
          <cell r="C54">
            <v>1.75</v>
          </cell>
          <cell r="D54">
            <v>7.14</v>
          </cell>
          <cell r="E54">
            <v>7.67</v>
          </cell>
          <cell r="F54" t="str">
            <v/>
          </cell>
          <cell r="G54" t="str">
            <v/>
          </cell>
          <cell r="H54" t="str">
            <v/>
          </cell>
          <cell r="I54" t="str">
            <v/>
          </cell>
          <cell r="J54" t="str">
            <v/>
          </cell>
          <cell r="K54" t="str">
            <v/>
          </cell>
          <cell r="L54" t="str">
            <v/>
          </cell>
          <cell r="M54" t="str">
            <v/>
          </cell>
          <cell r="N54" t="str">
            <v/>
          </cell>
          <cell r="O54">
            <v>1.1929000000000001</v>
          </cell>
        </row>
        <row r="55">
          <cell r="A55" t="str">
            <v>A00107</v>
          </cell>
          <cell r="B55" t="str">
            <v>120/08/02</v>
          </cell>
          <cell r="C55">
            <v>1.875</v>
          </cell>
          <cell r="D55">
            <v>7.29</v>
          </cell>
          <cell r="E55">
            <v>7.86</v>
          </cell>
          <cell r="F55" t="str">
            <v/>
          </cell>
          <cell r="G55" t="str">
            <v/>
          </cell>
          <cell r="H55" t="str">
            <v/>
          </cell>
          <cell r="I55" t="str">
            <v/>
          </cell>
          <cell r="J55" t="str">
            <v/>
          </cell>
          <cell r="K55" t="str">
            <v/>
          </cell>
          <cell r="L55" t="str">
            <v/>
          </cell>
          <cell r="M55" t="str">
            <v/>
          </cell>
          <cell r="N55" t="str">
            <v/>
          </cell>
          <cell r="O55">
            <v>1.1992</v>
          </cell>
        </row>
        <row r="56">
          <cell r="A56" t="str">
            <v>A10103</v>
          </cell>
          <cell r="B56" t="str">
            <v>120/02/22</v>
          </cell>
          <cell r="C56">
            <v>0.25</v>
          </cell>
          <cell r="D56">
            <v>7.26</v>
          </cell>
          <cell r="E56">
            <v>7.42</v>
          </cell>
          <cell r="F56" t="str">
            <v/>
          </cell>
          <cell r="G56" t="str">
            <v/>
          </cell>
          <cell r="H56" t="str">
            <v/>
          </cell>
          <cell r="I56" t="str">
            <v/>
          </cell>
          <cell r="J56" t="str">
            <v/>
          </cell>
          <cell r="K56" t="str">
            <v/>
          </cell>
          <cell r="L56" t="str">
            <v/>
          </cell>
          <cell r="M56" t="str">
            <v/>
          </cell>
          <cell r="N56" t="str">
            <v/>
          </cell>
          <cell r="O56">
            <v>1.1867000000000001</v>
          </cell>
        </row>
        <row r="57">
          <cell r="A57" t="str">
            <v>A10201</v>
          </cell>
          <cell r="B57" t="str">
            <v>120/05/07</v>
          </cell>
          <cell r="C57">
            <v>0.375</v>
          </cell>
          <cell r="D57">
            <v>7.43</v>
          </cell>
          <cell r="E57">
            <v>7.62</v>
          </cell>
          <cell r="F57" t="str">
            <v/>
          </cell>
          <cell r="G57" t="str">
            <v/>
          </cell>
          <cell r="H57" t="str">
            <v/>
          </cell>
          <cell r="I57" t="str">
            <v/>
          </cell>
          <cell r="J57" t="str">
            <v/>
          </cell>
          <cell r="K57" t="str">
            <v/>
          </cell>
          <cell r="L57" t="str">
            <v/>
          </cell>
          <cell r="M57" t="str">
            <v/>
          </cell>
          <cell r="N57" t="str">
            <v/>
          </cell>
          <cell r="O57">
            <v>1.1943999999999999</v>
          </cell>
        </row>
        <row r="58">
          <cell r="A58" t="str">
            <v>A10107</v>
          </cell>
          <cell r="B58" t="str">
            <v>120/06/23</v>
          </cell>
          <cell r="C58">
            <v>0.375</v>
          </cell>
          <cell r="D58">
            <v>7.55</v>
          </cell>
          <cell r="E58">
            <v>7.75</v>
          </cell>
          <cell r="F58" t="str">
            <v/>
          </cell>
          <cell r="G58" t="str">
            <v/>
          </cell>
          <cell r="H58" t="str">
            <v/>
          </cell>
          <cell r="I58" t="str">
            <v/>
          </cell>
          <cell r="J58" t="str">
            <v/>
          </cell>
          <cell r="K58" t="str">
            <v/>
          </cell>
          <cell r="L58" t="str">
            <v/>
          </cell>
          <cell r="M58" t="str">
            <v/>
          </cell>
          <cell r="N58" t="str">
            <v/>
          </cell>
          <cell r="O58">
            <v>1.1993</v>
          </cell>
        </row>
        <row r="59">
          <cell r="A59" t="str">
            <v>A01102</v>
          </cell>
          <cell r="B59" t="str">
            <v>121/01/20</v>
          </cell>
          <cell r="C59">
            <v>1.625</v>
          </cell>
          <cell r="D59">
            <v>7.69</v>
          </cell>
          <cell r="E59">
            <v>8.33</v>
          </cell>
          <cell r="F59" t="str">
            <v/>
          </cell>
          <cell r="G59" t="str">
            <v/>
          </cell>
          <cell r="H59" t="str">
            <v/>
          </cell>
          <cell r="I59" t="str">
            <v/>
          </cell>
          <cell r="J59" t="str">
            <v/>
          </cell>
          <cell r="K59" t="str">
            <v/>
          </cell>
          <cell r="L59" t="str">
            <v/>
          </cell>
          <cell r="M59" t="str">
            <v/>
          </cell>
          <cell r="N59" t="str">
            <v/>
          </cell>
          <cell r="O59">
            <v>1.2130000000000001</v>
          </cell>
        </row>
        <row r="60">
          <cell r="A60" t="str">
            <v>A10111</v>
          </cell>
          <cell r="B60" t="str">
            <v>120/10/22</v>
          </cell>
          <cell r="C60">
            <v>0.5</v>
          </cell>
          <cell r="D60">
            <v>7.8</v>
          </cell>
          <cell r="E60">
            <v>8.08</v>
          </cell>
          <cell r="F60" t="str">
            <v/>
          </cell>
          <cell r="G60" t="str">
            <v/>
          </cell>
          <cell r="H60" t="str">
            <v/>
          </cell>
          <cell r="I60" t="str">
            <v/>
          </cell>
          <cell r="J60" t="str">
            <v/>
          </cell>
          <cell r="K60" t="str">
            <v/>
          </cell>
          <cell r="L60" t="str">
            <v/>
          </cell>
          <cell r="M60" t="str">
            <v/>
          </cell>
          <cell r="N60" t="str">
            <v/>
          </cell>
          <cell r="O60">
            <v>1.2101999999999999</v>
          </cell>
        </row>
        <row r="61">
          <cell r="A61" t="str">
            <v>A01201</v>
          </cell>
          <cell r="B61" t="str">
            <v>121/03/16</v>
          </cell>
          <cell r="C61">
            <v>1.625</v>
          </cell>
          <cell r="D61">
            <v>7.84</v>
          </cell>
          <cell r="E61">
            <v>8.48</v>
          </cell>
          <cell r="F61" t="str">
            <v/>
          </cell>
          <cell r="G61" t="str">
            <v/>
          </cell>
          <cell r="H61" t="str">
            <v/>
          </cell>
          <cell r="I61" t="str">
            <v/>
          </cell>
          <cell r="J61" t="str">
            <v/>
          </cell>
          <cell r="K61" t="str">
            <v/>
          </cell>
          <cell r="L61" t="str">
            <v/>
          </cell>
          <cell r="M61" t="str">
            <v/>
          </cell>
          <cell r="N61" t="str">
            <v/>
          </cell>
          <cell r="O61">
            <v>1.2156</v>
          </cell>
        </row>
        <row r="62">
          <cell r="A62" t="str">
            <v>A11201</v>
          </cell>
          <cell r="B62" t="str">
            <v>121/01/10</v>
          </cell>
          <cell r="C62">
            <v>0.75</v>
          </cell>
          <cell r="D62">
            <v>7.93</v>
          </cell>
          <cell r="E62">
            <v>8.3000000000000007</v>
          </cell>
          <cell r="F62" t="str">
            <v/>
          </cell>
          <cell r="G62" t="str">
            <v/>
          </cell>
          <cell r="H62" t="str">
            <v/>
          </cell>
          <cell r="I62" t="str">
            <v/>
          </cell>
          <cell r="J62" t="str">
            <v/>
          </cell>
          <cell r="K62" t="str">
            <v/>
          </cell>
          <cell r="L62" t="str">
            <v/>
          </cell>
          <cell r="M62" t="str">
            <v/>
          </cell>
          <cell r="N62" t="str">
            <v/>
          </cell>
          <cell r="O62">
            <v>1.2151000000000001</v>
          </cell>
        </row>
        <row r="63">
          <cell r="A63" t="str">
            <v>A11102</v>
          </cell>
          <cell r="B63" t="str">
            <v>121/02/18</v>
          </cell>
          <cell r="C63">
            <v>0.625</v>
          </cell>
          <cell r="D63">
            <v>8.08</v>
          </cell>
          <cell r="E63">
            <v>8.41</v>
          </cell>
          <cell r="F63" t="str">
            <v/>
          </cell>
          <cell r="G63" t="str">
            <v/>
          </cell>
          <cell r="H63" t="str">
            <v/>
          </cell>
          <cell r="I63" t="str">
            <v/>
          </cell>
          <cell r="J63" t="str">
            <v/>
          </cell>
          <cell r="K63" t="str">
            <v/>
          </cell>
          <cell r="L63" t="str">
            <v/>
          </cell>
          <cell r="M63" t="str">
            <v/>
          </cell>
          <cell r="N63" t="str">
            <v/>
          </cell>
          <cell r="O63">
            <v>1.2176</v>
          </cell>
        </row>
        <row r="64">
          <cell r="A64" t="str">
            <v>A01107</v>
          </cell>
          <cell r="B64" t="str">
            <v>121/08/10</v>
          </cell>
          <cell r="C64">
            <v>1.5</v>
          </cell>
          <cell r="D64">
            <v>8.27</v>
          </cell>
          <cell r="E64">
            <v>8.8800000000000008</v>
          </cell>
          <cell r="F64">
            <v>1.2304999999999999</v>
          </cell>
          <cell r="G64">
            <v>1.2295</v>
          </cell>
          <cell r="H64">
            <v>1.23</v>
          </cell>
          <cell r="I64">
            <v>8</v>
          </cell>
          <cell r="J64">
            <v>1.2295</v>
          </cell>
          <cell r="K64">
            <v>1.2295</v>
          </cell>
          <cell r="L64">
            <v>1.2295</v>
          </cell>
          <cell r="M64">
            <v>1</v>
          </cell>
          <cell r="N64" t="str">
            <v xml:space="preserve">  </v>
          </cell>
          <cell r="O64">
            <v>1.2195</v>
          </cell>
        </row>
        <row r="65">
          <cell r="A65" t="str">
            <v>A11107</v>
          </cell>
          <cell r="B65" t="str">
            <v>121/06/30</v>
          </cell>
          <cell r="C65">
            <v>1.25</v>
          </cell>
          <cell r="D65">
            <v>8.24</v>
          </cell>
          <cell r="E65">
            <v>8.77</v>
          </cell>
          <cell r="F65" t="str">
            <v/>
          </cell>
          <cell r="G65" t="str">
            <v/>
          </cell>
          <cell r="H65" t="str">
            <v/>
          </cell>
          <cell r="I65" t="str">
            <v/>
          </cell>
          <cell r="J65" t="str">
            <v/>
          </cell>
          <cell r="K65" t="str">
            <v/>
          </cell>
          <cell r="L65" t="str">
            <v/>
          </cell>
          <cell r="M65" t="str">
            <v/>
          </cell>
          <cell r="N65" t="str">
            <v/>
          </cell>
          <cell r="O65">
            <v>1.2197</v>
          </cell>
        </row>
        <row r="66">
          <cell r="A66" t="str">
            <v>A11110</v>
          </cell>
          <cell r="B66" t="str">
            <v>121/10/17</v>
          </cell>
          <cell r="C66">
            <v>1.75</v>
          </cell>
          <cell r="D66">
            <v>8.25</v>
          </cell>
          <cell r="E66">
            <v>9.07</v>
          </cell>
          <cell r="F66" t="str">
            <v/>
          </cell>
          <cell r="G66" t="str">
            <v/>
          </cell>
          <cell r="H66" t="str">
            <v/>
          </cell>
          <cell r="I66" t="str">
            <v/>
          </cell>
          <cell r="J66" t="str">
            <v/>
          </cell>
          <cell r="K66" t="str">
            <v/>
          </cell>
          <cell r="L66" t="str">
            <v/>
          </cell>
          <cell r="M66" t="str">
            <v/>
          </cell>
          <cell r="N66" t="str">
            <v/>
          </cell>
          <cell r="O66">
            <v>1.2193000000000001</v>
          </cell>
        </row>
        <row r="67">
          <cell r="A67" t="str">
            <v>A02103</v>
          </cell>
          <cell r="B67" t="str">
            <v>122/01/28</v>
          </cell>
          <cell r="C67">
            <v>1.5</v>
          </cell>
          <cell r="D67">
            <v>8.6199999999999992</v>
          </cell>
          <cell r="E67">
            <v>9.35</v>
          </cell>
          <cell r="F67">
            <v>1.2350000000000001</v>
          </cell>
          <cell r="G67">
            <v>1.234</v>
          </cell>
          <cell r="H67">
            <v>1.2344999999999999</v>
          </cell>
          <cell r="I67">
            <v>6</v>
          </cell>
          <cell r="J67" t="str">
            <v/>
          </cell>
          <cell r="K67" t="str">
            <v/>
          </cell>
          <cell r="L67" t="str">
            <v/>
          </cell>
          <cell r="M67" t="str">
            <v/>
          </cell>
          <cell r="N67" t="str">
            <v/>
          </cell>
          <cell r="O67">
            <v>1.2203999999999999</v>
          </cell>
        </row>
        <row r="68">
          <cell r="A68" t="str">
            <v>A12201</v>
          </cell>
          <cell r="B68" t="str">
            <v>122/01/10</v>
          </cell>
          <cell r="C68">
            <v>1.25</v>
          </cell>
          <cell r="D68">
            <v>8.66</v>
          </cell>
          <cell r="E68">
            <v>9.3000000000000007</v>
          </cell>
          <cell r="F68" t="str">
            <v/>
          </cell>
          <cell r="G68" t="str">
            <v/>
          </cell>
          <cell r="H68" t="str">
            <v/>
          </cell>
          <cell r="I68" t="str">
            <v/>
          </cell>
          <cell r="J68" t="str">
            <v/>
          </cell>
          <cell r="K68" t="str">
            <v/>
          </cell>
          <cell r="L68" t="str">
            <v/>
          </cell>
          <cell r="M68" t="str">
            <v/>
          </cell>
          <cell r="N68" t="str">
            <v/>
          </cell>
          <cell r="O68">
            <v>1.2211000000000001</v>
          </cell>
        </row>
        <row r="69">
          <cell r="A69" t="str">
            <v>A02201</v>
          </cell>
          <cell r="B69" t="str">
            <v>122/03/21</v>
          </cell>
          <cell r="C69">
            <v>1.75</v>
          </cell>
          <cell r="D69">
            <v>8.67</v>
          </cell>
          <cell r="E69">
            <v>9.5</v>
          </cell>
          <cell r="F69" t="str">
            <v/>
          </cell>
          <cell r="G69" t="str">
            <v/>
          </cell>
          <cell r="H69" t="str">
            <v/>
          </cell>
          <cell r="I69" t="str">
            <v/>
          </cell>
          <cell r="J69" t="str">
            <v/>
          </cell>
          <cell r="K69" t="str">
            <v/>
          </cell>
          <cell r="L69" t="str">
            <v/>
          </cell>
          <cell r="M69" t="str">
            <v/>
          </cell>
          <cell r="N69" t="str">
            <v/>
          </cell>
          <cell r="O69">
            <v>1.2199</v>
          </cell>
        </row>
        <row r="70">
          <cell r="A70" t="str">
            <v>A02108</v>
          </cell>
          <cell r="B70" t="str">
            <v>122/07/26</v>
          </cell>
          <cell r="C70">
            <v>2</v>
          </cell>
          <cell r="D70">
            <v>8.93</v>
          </cell>
          <cell r="E70">
            <v>9.84</v>
          </cell>
          <cell r="F70" t="str">
            <v/>
          </cell>
          <cell r="G70" t="str">
            <v/>
          </cell>
          <cell r="H70" t="str">
            <v/>
          </cell>
          <cell r="I70" t="str">
            <v/>
          </cell>
          <cell r="J70" t="str">
            <v/>
          </cell>
          <cell r="K70" t="str">
            <v/>
          </cell>
          <cell r="L70" t="str">
            <v/>
          </cell>
          <cell r="M70" t="str">
            <v/>
          </cell>
          <cell r="N70" t="str">
            <v/>
          </cell>
          <cell r="O70">
            <v>1.2203999999999999</v>
          </cell>
        </row>
        <row r="71">
          <cell r="A71" t="str">
            <v>A12102</v>
          </cell>
          <cell r="B71" t="str">
            <v>122/02/17</v>
          </cell>
          <cell r="C71">
            <v>1.125</v>
          </cell>
          <cell r="D71">
            <v>8.81</v>
          </cell>
          <cell r="E71">
            <v>9.41</v>
          </cell>
          <cell r="F71" t="str">
            <v/>
          </cell>
          <cell r="G71" t="str">
            <v/>
          </cell>
          <cell r="H71" t="str">
            <v/>
          </cell>
          <cell r="I71" t="str">
            <v/>
          </cell>
          <cell r="J71" t="str">
            <v/>
          </cell>
          <cell r="K71" t="str">
            <v/>
          </cell>
          <cell r="L71" t="str">
            <v/>
          </cell>
          <cell r="M71" t="str">
            <v/>
          </cell>
          <cell r="N71" t="str">
            <v/>
          </cell>
          <cell r="O71">
            <v>1.2216</v>
          </cell>
        </row>
        <row r="72">
          <cell r="A72" t="str">
            <v>A93106</v>
          </cell>
          <cell r="B72" t="str">
            <v>123/05/27</v>
          </cell>
          <cell r="C72">
            <v>3.875</v>
          </cell>
          <cell r="D72">
            <v>8.9700000000000006</v>
          </cell>
          <cell r="E72">
            <v>10.68</v>
          </cell>
          <cell r="F72" t="str">
            <v/>
          </cell>
          <cell r="G72" t="str">
            <v/>
          </cell>
          <cell r="H72" t="str">
            <v/>
          </cell>
          <cell r="I72" t="str">
            <v/>
          </cell>
          <cell r="J72" t="str">
            <v/>
          </cell>
          <cell r="K72" t="str">
            <v/>
          </cell>
          <cell r="L72" t="str">
            <v/>
          </cell>
          <cell r="M72" t="str">
            <v/>
          </cell>
          <cell r="N72" t="str">
            <v/>
          </cell>
          <cell r="O72">
            <v>1.2219</v>
          </cell>
        </row>
        <row r="73">
          <cell r="A73" t="str">
            <v>A12107</v>
          </cell>
          <cell r="B73" t="str">
            <v>122/06/09</v>
          </cell>
          <cell r="C73">
            <v>1.125</v>
          </cell>
          <cell r="D73">
            <v>9.11</v>
          </cell>
          <cell r="E73">
            <v>9.7100000000000009</v>
          </cell>
          <cell r="F73" t="str">
            <v/>
          </cell>
          <cell r="G73" t="str">
            <v/>
          </cell>
          <cell r="H73" t="str">
            <v/>
          </cell>
          <cell r="I73" t="str">
            <v/>
          </cell>
          <cell r="J73" t="str">
            <v/>
          </cell>
          <cell r="K73" t="str">
            <v/>
          </cell>
          <cell r="L73" t="str">
            <v/>
          </cell>
          <cell r="M73" t="str">
            <v/>
          </cell>
          <cell r="N73" t="str">
            <v/>
          </cell>
          <cell r="O73">
            <v>1.2222999999999999</v>
          </cell>
        </row>
        <row r="74">
          <cell r="A74" t="str">
            <v>A03103</v>
          </cell>
          <cell r="B74" t="str">
            <v>123/01/29</v>
          </cell>
          <cell r="C74">
            <v>2</v>
          </cell>
          <cell r="D74">
            <v>9.27</v>
          </cell>
          <cell r="E74">
            <v>10.36</v>
          </cell>
          <cell r="F74" t="str">
            <v/>
          </cell>
          <cell r="G74" t="str">
            <v/>
          </cell>
          <cell r="H74" t="str">
            <v/>
          </cell>
          <cell r="I74" t="str">
            <v/>
          </cell>
          <cell r="J74" t="str">
            <v/>
          </cell>
          <cell r="K74" t="str">
            <v/>
          </cell>
          <cell r="L74" t="str">
            <v/>
          </cell>
          <cell r="M74" t="str">
            <v/>
          </cell>
          <cell r="N74" t="str">
            <v/>
          </cell>
          <cell r="O74">
            <v>1.2236</v>
          </cell>
        </row>
        <row r="75">
          <cell r="A75" t="str">
            <v>A03111</v>
          </cell>
          <cell r="B75" t="str">
            <v>123/07/31</v>
          </cell>
          <cell r="C75">
            <v>2.125</v>
          </cell>
          <cell r="D75">
            <v>9.7200000000000006</v>
          </cell>
          <cell r="E75">
            <v>10.86</v>
          </cell>
          <cell r="F75" t="str">
            <v/>
          </cell>
          <cell r="G75" t="str">
            <v/>
          </cell>
          <cell r="H75" t="str">
            <v/>
          </cell>
          <cell r="I75" t="str">
            <v/>
          </cell>
          <cell r="J75" t="str">
            <v/>
          </cell>
          <cell r="K75" t="str">
            <v/>
          </cell>
          <cell r="L75" t="str">
            <v/>
          </cell>
          <cell r="M75" t="str">
            <v/>
          </cell>
          <cell r="N75" t="str">
            <v/>
          </cell>
          <cell r="O75">
            <v>1.228</v>
          </cell>
        </row>
        <row r="76">
          <cell r="A76" t="str">
            <v>A03107</v>
          </cell>
          <cell r="B76" t="str">
            <v>123/04/25</v>
          </cell>
          <cell r="C76">
            <v>1.875</v>
          </cell>
          <cell r="D76">
            <v>9.5500000000000007</v>
          </cell>
          <cell r="E76">
            <v>10.59</v>
          </cell>
          <cell r="F76" t="str">
            <v/>
          </cell>
          <cell r="G76" t="str">
            <v/>
          </cell>
          <cell r="H76" t="str">
            <v/>
          </cell>
          <cell r="I76" t="str">
            <v/>
          </cell>
          <cell r="J76" t="str">
            <v/>
          </cell>
          <cell r="K76" t="str">
            <v/>
          </cell>
          <cell r="L76" t="str">
            <v/>
          </cell>
          <cell r="M76" t="str">
            <v/>
          </cell>
          <cell r="N76" t="str">
            <v/>
          </cell>
          <cell r="O76">
            <v>1.226</v>
          </cell>
        </row>
        <row r="77">
          <cell r="A77" t="str">
            <v>A03114</v>
          </cell>
          <cell r="B77" t="str">
            <v>123/10/02</v>
          </cell>
          <cell r="C77">
            <v>2.25</v>
          </cell>
          <cell r="D77">
            <v>9.64</v>
          </cell>
          <cell r="E77">
            <v>11.03</v>
          </cell>
          <cell r="F77" t="str">
            <v/>
          </cell>
          <cell r="G77" t="str">
            <v/>
          </cell>
          <cell r="H77" t="str">
            <v/>
          </cell>
          <cell r="I77" t="str">
            <v/>
          </cell>
          <cell r="J77" t="str">
            <v/>
          </cell>
          <cell r="K77" t="str">
            <v/>
          </cell>
          <cell r="L77" t="str">
            <v/>
          </cell>
          <cell r="M77" t="str">
            <v/>
          </cell>
          <cell r="N77" t="str">
            <v/>
          </cell>
          <cell r="O77">
            <v>1.2296</v>
          </cell>
        </row>
        <row r="78">
          <cell r="A78" t="str">
            <v>A04102</v>
          </cell>
          <cell r="B78" t="str">
            <v>124/01/23</v>
          </cell>
          <cell r="C78">
            <v>2</v>
          </cell>
          <cell r="D78">
            <v>10.06</v>
          </cell>
          <cell r="E78">
            <v>11.34</v>
          </cell>
          <cell r="F78" t="str">
            <v/>
          </cell>
          <cell r="G78" t="str">
            <v/>
          </cell>
          <cell r="H78" t="str">
            <v/>
          </cell>
          <cell r="I78" t="str">
            <v/>
          </cell>
          <cell r="J78" t="str">
            <v/>
          </cell>
          <cell r="K78" t="str">
            <v/>
          </cell>
          <cell r="L78" t="str">
            <v/>
          </cell>
          <cell r="M78" t="str">
            <v/>
          </cell>
          <cell r="N78" t="str">
            <v/>
          </cell>
          <cell r="O78">
            <v>1.2341</v>
          </cell>
        </row>
        <row r="79">
          <cell r="A79" t="str">
            <v>A04107</v>
          </cell>
          <cell r="B79" t="str">
            <v>124/04/15</v>
          </cell>
          <cell r="C79">
            <v>2.125</v>
          </cell>
          <cell r="D79">
            <v>10.23</v>
          </cell>
          <cell r="E79">
            <v>11.56</v>
          </cell>
          <cell r="F79" t="str">
            <v/>
          </cell>
          <cell r="G79" t="str">
            <v/>
          </cell>
          <cell r="H79" t="str">
            <v/>
          </cell>
          <cell r="I79" t="str">
            <v/>
          </cell>
          <cell r="J79" t="str">
            <v/>
          </cell>
          <cell r="K79" t="str">
            <v/>
          </cell>
          <cell r="L79" t="str">
            <v/>
          </cell>
          <cell r="M79" t="str">
            <v/>
          </cell>
          <cell r="N79" t="str">
            <v/>
          </cell>
          <cell r="O79">
            <v>1.2366999999999999</v>
          </cell>
        </row>
        <row r="80">
          <cell r="A80" t="str">
            <v>A04114</v>
          </cell>
          <cell r="B80" t="str">
            <v>124/10/26</v>
          </cell>
          <cell r="C80">
            <v>1.75</v>
          </cell>
          <cell r="D80">
            <v>10.74</v>
          </cell>
          <cell r="E80">
            <v>12.09</v>
          </cell>
          <cell r="F80" t="str">
            <v/>
          </cell>
          <cell r="G80" t="str">
            <v/>
          </cell>
          <cell r="H80" t="str">
            <v/>
          </cell>
          <cell r="I80" t="str">
            <v/>
          </cell>
          <cell r="J80" t="str">
            <v/>
          </cell>
          <cell r="K80" t="str">
            <v/>
          </cell>
          <cell r="L80" t="str">
            <v/>
          </cell>
          <cell r="M80" t="str">
            <v/>
          </cell>
          <cell r="N80" t="str">
            <v/>
          </cell>
          <cell r="O80">
            <v>1.2457</v>
          </cell>
        </row>
        <row r="81">
          <cell r="A81" t="str">
            <v>A05102</v>
          </cell>
          <cell r="B81" t="str">
            <v>125/01/22</v>
          </cell>
          <cell r="C81">
            <v>1.375</v>
          </cell>
          <cell r="D81">
            <v>11.2</v>
          </cell>
          <cell r="E81">
            <v>12.33</v>
          </cell>
          <cell r="F81" t="str">
            <v/>
          </cell>
          <cell r="G81" t="str">
            <v/>
          </cell>
          <cell r="H81" t="str">
            <v/>
          </cell>
          <cell r="I81" t="str">
            <v/>
          </cell>
          <cell r="J81" t="str">
            <v/>
          </cell>
          <cell r="K81" t="str">
            <v/>
          </cell>
          <cell r="L81" t="str">
            <v/>
          </cell>
          <cell r="M81" t="str">
            <v/>
          </cell>
          <cell r="N81" t="str">
            <v/>
          </cell>
          <cell r="O81">
            <v>1.2507999999999999</v>
          </cell>
        </row>
        <row r="82">
          <cell r="A82" t="str">
            <v>A05106</v>
          </cell>
          <cell r="B82" t="str">
            <v>125/04/08</v>
          </cell>
          <cell r="C82">
            <v>1.25</v>
          </cell>
          <cell r="D82">
            <v>11.48</v>
          </cell>
          <cell r="E82">
            <v>12.55</v>
          </cell>
          <cell r="F82" t="str">
            <v/>
          </cell>
          <cell r="G82" t="str">
            <v/>
          </cell>
          <cell r="H82" t="str">
            <v/>
          </cell>
          <cell r="I82" t="str">
            <v/>
          </cell>
          <cell r="J82" t="str">
            <v/>
          </cell>
          <cell r="K82" t="str">
            <v/>
          </cell>
          <cell r="L82" t="str">
            <v/>
          </cell>
          <cell r="M82" t="str">
            <v/>
          </cell>
          <cell r="N82" t="str">
            <v/>
          </cell>
          <cell r="O82">
            <v>1.2547999999999999</v>
          </cell>
        </row>
        <row r="83">
          <cell r="A83" t="str">
            <v>A05109</v>
          </cell>
          <cell r="B83" t="str">
            <v>125/07/19</v>
          </cell>
          <cell r="C83">
            <v>1.125</v>
          </cell>
          <cell r="D83">
            <v>11.83</v>
          </cell>
          <cell r="E83">
            <v>12.82</v>
          </cell>
          <cell r="F83" t="str">
            <v/>
          </cell>
          <cell r="G83" t="str">
            <v/>
          </cell>
          <cell r="H83" t="str">
            <v/>
          </cell>
          <cell r="I83" t="str">
            <v/>
          </cell>
          <cell r="J83" t="str">
            <v/>
          </cell>
          <cell r="K83" t="str">
            <v/>
          </cell>
          <cell r="L83" t="str">
            <v/>
          </cell>
          <cell r="M83" t="str">
            <v/>
          </cell>
          <cell r="N83" t="str">
            <v/>
          </cell>
          <cell r="O83">
            <v>1.2603</v>
          </cell>
        </row>
        <row r="84">
          <cell r="A84" t="str">
            <v>A06103</v>
          </cell>
          <cell r="B84" t="str">
            <v>126/02/20</v>
          </cell>
          <cell r="C84">
            <v>1.75</v>
          </cell>
          <cell r="D84">
            <v>11.85</v>
          </cell>
          <cell r="E84">
            <v>13.42</v>
          </cell>
          <cell r="F84" t="str">
            <v/>
          </cell>
          <cell r="G84" t="str">
            <v/>
          </cell>
          <cell r="H84" t="str">
            <v/>
          </cell>
          <cell r="I84" t="str">
            <v/>
          </cell>
          <cell r="J84" t="str">
            <v/>
          </cell>
          <cell r="K84" t="str">
            <v/>
          </cell>
          <cell r="L84" t="str">
            <v/>
          </cell>
          <cell r="M84" t="str">
            <v/>
          </cell>
          <cell r="N84" t="str">
            <v/>
          </cell>
          <cell r="O84">
            <v>1.2685999999999999</v>
          </cell>
        </row>
        <row r="85">
          <cell r="A85" t="str">
            <v>A06108</v>
          </cell>
          <cell r="B85" t="str">
            <v>126/08/18</v>
          </cell>
          <cell r="C85">
            <v>1.5</v>
          </cell>
          <cell r="D85">
            <v>12.5</v>
          </cell>
          <cell r="E85">
            <v>13.91</v>
          </cell>
          <cell r="F85" t="str">
            <v/>
          </cell>
          <cell r="G85" t="str">
            <v/>
          </cell>
          <cell r="H85" t="str">
            <v/>
          </cell>
          <cell r="I85" t="str">
            <v/>
          </cell>
          <cell r="J85" t="str">
            <v/>
          </cell>
          <cell r="K85" t="str">
            <v/>
          </cell>
          <cell r="L85" t="str">
            <v/>
          </cell>
          <cell r="M85" t="str">
            <v/>
          </cell>
          <cell r="N85" t="str">
            <v/>
          </cell>
          <cell r="O85">
            <v>1.2793000000000001</v>
          </cell>
        </row>
        <row r="86">
          <cell r="A86" t="str">
            <v>A07103</v>
          </cell>
          <cell r="B86" t="str">
            <v>127/03/13</v>
          </cell>
          <cell r="C86">
            <v>1.375</v>
          </cell>
          <cell r="D86">
            <v>12.97</v>
          </cell>
          <cell r="E86">
            <v>14.47</v>
          </cell>
          <cell r="F86" t="str">
            <v/>
          </cell>
          <cell r="G86" t="str">
            <v/>
          </cell>
          <cell r="H86" t="str">
            <v/>
          </cell>
          <cell r="I86" t="str">
            <v/>
          </cell>
          <cell r="J86" t="str">
            <v/>
          </cell>
          <cell r="K86" t="str">
            <v/>
          </cell>
          <cell r="L86" t="str">
            <v/>
          </cell>
          <cell r="M86" t="str">
            <v/>
          </cell>
          <cell r="N86" t="str">
            <v/>
          </cell>
          <cell r="O86">
            <v>1.2915000000000001</v>
          </cell>
        </row>
        <row r="87">
          <cell r="A87" t="str">
            <v>A07108</v>
          </cell>
          <cell r="B87" t="str">
            <v>127/09/21</v>
          </cell>
          <cell r="C87">
            <v>1.125</v>
          </cell>
          <cell r="D87">
            <v>13.69</v>
          </cell>
          <cell r="E87">
            <v>15</v>
          </cell>
          <cell r="F87" t="str">
            <v/>
          </cell>
          <cell r="G87" t="str">
            <v/>
          </cell>
          <cell r="H87" t="str">
            <v/>
          </cell>
          <cell r="I87" t="str">
            <v/>
          </cell>
          <cell r="J87" t="str">
            <v/>
          </cell>
          <cell r="K87" t="str">
            <v/>
          </cell>
          <cell r="L87" t="str">
            <v/>
          </cell>
          <cell r="M87" t="str">
            <v/>
          </cell>
          <cell r="N87" t="str">
            <v/>
          </cell>
          <cell r="O87">
            <v>1.3041</v>
          </cell>
        </row>
        <row r="88">
          <cell r="A88" t="str">
            <v>A99102</v>
          </cell>
          <cell r="B88" t="str">
            <v>129/01/28</v>
          </cell>
          <cell r="C88">
            <v>2.25</v>
          </cell>
          <cell r="D88">
            <v>13.69</v>
          </cell>
          <cell r="E88">
            <v>16.350000000000001</v>
          </cell>
          <cell r="F88" t="str">
            <v/>
          </cell>
          <cell r="G88" t="str">
            <v/>
          </cell>
          <cell r="H88" t="str">
            <v/>
          </cell>
          <cell r="I88" t="str">
            <v/>
          </cell>
          <cell r="J88" t="str">
            <v/>
          </cell>
          <cell r="K88" t="str">
            <v/>
          </cell>
          <cell r="L88" t="str">
            <v/>
          </cell>
          <cell r="M88" t="str">
            <v/>
          </cell>
          <cell r="N88" t="str">
            <v/>
          </cell>
          <cell r="O88">
            <v>1.3258000000000001</v>
          </cell>
        </row>
        <row r="89">
          <cell r="A89" t="str">
            <v>A08102</v>
          </cell>
          <cell r="B89" t="str">
            <v>128/01/28</v>
          </cell>
          <cell r="C89">
            <v>1.125</v>
          </cell>
          <cell r="D89">
            <v>13.88</v>
          </cell>
          <cell r="E89">
            <v>15.35</v>
          </cell>
          <cell r="F89" t="str">
            <v/>
          </cell>
          <cell r="G89" t="str">
            <v/>
          </cell>
          <cell r="H89" t="str">
            <v/>
          </cell>
          <cell r="I89" t="str">
            <v/>
          </cell>
          <cell r="J89" t="str">
            <v/>
          </cell>
          <cell r="K89" t="str">
            <v/>
          </cell>
          <cell r="L89" t="str">
            <v/>
          </cell>
          <cell r="M89" t="str">
            <v/>
          </cell>
          <cell r="N89" t="str">
            <v/>
          </cell>
          <cell r="O89">
            <v>1.3117000000000001</v>
          </cell>
        </row>
        <row r="90">
          <cell r="A90" t="str">
            <v>A08104</v>
          </cell>
          <cell r="B90" t="str">
            <v>128/03/04</v>
          </cell>
          <cell r="C90">
            <v>1.125</v>
          </cell>
          <cell r="D90">
            <v>13.97</v>
          </cell>
          <cell r="E90">
            <v>15.45</v>
          </cell>
          <cell r="F90" t="str">
            <v/>
          </cell>
          <cell r="G90" t="str">
            <v/>
          </cell>
          <cell r="H90" t="str">
            <v/>
          </cell>
          <cell r="I90" t="str">
            <v/>
          </cell>
          <cell r="J90" t="str">
            <v/>
          </cell>
          <cell r="K90" t="str">
            <v/>
          </cell>
          <cell r="L90" t="str">
            <v/>
          </cell>
          <cell r="M90" t="str">
            <v/>
          </cell>
          <cell r="N90" t="str">
            <v/>
          </cell>
          <cell r="O90">
            <v>1.3139000000000001</v>
          </cell>
        </row>
        <row r="91">
          <cell r="A91" t="str">
            <v>A99109</v>
          </cell>
          <cell r="B91" t="str">
            <v>129/12/28</v>
          </cell>
          <cell r="C91">
            <v>2.125</v>
          </cell>
          <cell r="D91">
            <v>14.41</v>
          </cell>
          <cell r="E91">
            <v>17.27</v>
          </cell>
          <cell r="F91" t="str">
            <v/>
          </cell>
          <cell r="G91" t="str">
            <v/>
          </cell>
          <cell r="H91" t="str">
            <v/>
          </cell>
          <cell r="I91" t="str">
            <v/>
          </cell>
          <cell r="J91" t="str">
            <v/>
          </cell>
          <cell r="K91" t="str">
            <v/>
          </cell>
          <cell r="L91" t="str">
            <v/>
          </cell>
          <cell r="M91" t="str">
            <v/>
          </cell>
          <cell r="N91" t="str">
            <v/>
          </cell>
          <cell r="O91">
            <v>1.3460000000000001</v>
          </cell>
        </row>
        <row r="92">
          <cell r="A92" t="str">
            <v>A00104</v>
          </cell>
          <cell r="B92" t="str">
            <v>130/02/22</v>
          </cell>
          <cell r="C92">
            <v>2</v>
          </cell>
          <cell r="D92">
            <v>14.67</v>
          </cell>
          <cell r="E92">
            <v>17.420000000000002</v>
          </cell>
          <cell r="F92" t="str">
            <v/>
          </cell>
          <cell r="G92" t="str">
            <v/>
          </cell>
          <cell r="H92" t="str">
            <v/>
          </cell>
          <cell r="I92" t="str">
            <v/>
          </cell>
          <cell r="J92" t="str">
            <v/>
          </cell>
          <cell r="K92" t="str">
            <v/>
          </cell>
          <cell r="L92" t="str">
            <v/>
          </cell>
          <cell r="M92" t="str">
            <v/>
          </cell>
          <cell r="N92" t="str">
            <v/>
          </cell>
          <cell r="O92">
            <v>1.3502000000000001</v>
          </cell>
        </row>
        <row r="93">
          <cell r="A93" t="str">
            <v>A08108</v>
          </cell>
          <cell r="B93" t="str">
            <v>128/09/06</v>
          </cell>
          <cell r="C93">
            <v>0.75</v>
          </cell>
          <cell r="D93">
            <v>14.85</v>
          </cell>
          <cell r="E93">
            <v>15.96</v>
          </cell>
          <cell r="F93" t="str">
            <v/>
          </cell>
          <cell r="G93" t="str">
            <v/>
          </cell>
          <cell r="H93" t="str">
            <v/>
          </cell>
          <cell r="I93" t="str">
            <v/>
          </cell>
          <cell r="J93" t="str">
            <v/>
          </cell>
          <cell r="K93" t="str">
            <v/>
          </cell>
          <cell r="L93" t="str">
            <v/>
          </cell>
          <cell r="M93" t="str">
            <v/>
          </cell>
          <cell r="N93" t="str">
            <v/>
          </cell>
          <cell r="O93">
            <v>1.3280000000000001</v>
          </cell>
        </row>
        <row r="94">
          <cell r="A94" t="str">
            <v>A00108</v>
          </cell>
          <cell r="B94" t="str">
            <v>130/08/22</v>
          </cell>
          <cell r="C94">
            <v>1.875</v>
          </cell>
          <cell r="D94">
            <v>15.27</v>
          </cell>
          <cell r="E94">
            <v>17.920000000000002</v>
          </cell>
          <cell r="F94" t="str">
            <v/>
          </cell>
          <cell r="G94" t="str">
            <v/>
          </cell>
          <cell r="H94" t="str">
            <v/>
          </cell>
          <cell r="I94" t="str">
            <v/>
          </cell>
          <cell r="J94" t="str">
            <v/>
          </cell>
          <cell r="K94" t="str">
            <v/>
          </cell>
          <cell r="L94" t="str">
            <v/>
          </cell>
          <cell r="M94" t="str">
            <v/>
          </cell>
          <cell r="N94" t="str">
            <v/>
          </cell>
          <cell r="O94">
            <v>1.3619000000000001</v>
          </cell>
        </row>
        <row r="95">
          <cell r="A95" t="str">
            <v>A09102</v>
          </cell>
          <cell r="B95" t="str">
            <v>129/01/17</v>
          </cell>
          <cell r="C95">
            <v>0.75</v>
          </cell>
          <cell r="D95">
            <v>15.08</v>
          </cell>
          <cell r="E95">
            <v>16.32</v>
          </cell>
          <cell r="F95" t="str">
            <v/>
          </cell>
          <cell r="G95" t="str">
            <v/>
          </cell>
          <cell r="H95" t="str">
            <v/>
          </cell>
          <cell r="I95" t="str">
            <v/>
          </cell>
          <cell r="J95" t="str">
            <v/>
          </cell>
          <cell r="K95" t="str">
            <v/>
          </cell>
          <cell r="L95" t="str">
            <v/>
          </cell>
          <cell r="M95" t="str">
            <v/>
          </cell>
          <cell r="N95" t="str">
            <v/>
          </cell>
          <cell r="O95">
            <v>1.3363</v>
          </cell>
        </row>
        <row r="96">
          <cell r="A96" t="str">
            <v>A09104</v>
          </cell>
          <cell r="B96" t="str">
            <v>129/03/09</v>
          </cell>
          <cell r="C96">
            <v>0.5</v>
          </cell>
          <cell r="D96">
            <v>15.53</v>
          </cell>
          <cell r="E96">
            <v>16.46</v>
          </cell>
          <cell r="F96" t="str">
            <v/>
          </cell>
          <cell r="G96" t="str">
            <v/>
          </cell>
          <cell r="H96" t="str">
            <v/>
          </cell>
          <cell r="I96" t="str">
            <v/>
          </cell>
          <cell r="J96" t="str">
            <v/>
          </cell>
          <cell r="K96" t="str">
            <v/>
          </cell>
          <cell r="L96" t="str">
            <v/>
          </cell>
          <cell r="M96" t="str">
            <v/>
          </cell>
          <cell r="N96" t="str">
            <v/>
          </cell>
          <cell r="O96">
            <v>1.3416999999999999</v>
          </cell>
        </row>
        <row r="97">
          <cell r="A97" t="str">
            <v>A01104</v>
          </cell>
          <cell r="B97" t="str">
            <v>131/02/13</v>
          </cell>
          <cell r="C97">
            <v>1.75</v>
          </cell>
          <cell r="D97">
            <v>15.6</v>
          </cell>
          <cell r="E97">
            <v>18.399999999999999</v>
          </cell>
          <cell r="F97" t="str">
            <v/>
          </cell>
          <cell r="G97" t="str">
            <v/>
          </cell>
          <cell r="H97" t="str">
            <v/>
          </cell>
          <cell r="I97" t="str">
            <v/>
          </cell>
          <cell r="J97" t="str">
            <v/>
          </cell>
          <cell r="K97" t="str">
            <v/>
          </cell>
          <cell r="L97" t="str">
            <v/>
          </cell>
          <cell r="M97" t="str">
            <v/>
          </cell>
          <cell r="N97" t="str">
            <v/>
          </cell>
          <cell r="O97">
            <v>1.3732</v>
          </cell>
        </row>
        <row r="98">
          <cell r="A98" t="str">
            <v>A02109</v>
          </cell>
          <cell r="B98" t="str">
            <v>132/08/02</v>
          </cell>
          <cell r="C98">
            <v>2.5</v>
          </cell>
          <cell r="D98">
            <v>16.010000000000002</v>
          </cell>
          <cell r="E98">
            <v>19.86</v>
          </cell>
          <cell r="F98" t="str">
            <v/>
          </cell>
          <cell r="G98" t="str">
            <v/>
          </cell>
          <cell r="H98" t="str">
            <v/>
          </cell>
          <cell r="I98" t="str">
            <v/>
          </cell>
          <cell r="J98" t="str">
            <v/>
          </cell>
          <cell r="K98" t="str">
            <v/>
          </cell>
          <cell r="L98" t="str">
            <v/>
          </cell>
          <cell r="M98" t="str">
            <v/>
          </cell>
          <cell r="N98" t="str">
            <v/>
          </cell>
          <cell r="O98">
            <v>1.3958999999999999</v>
          </cell>
        </row>
        <row r="99">
          <cell r="A99" t="str">
            <v>A11109</v>
          </cell>
          <cell r="B99" t="str">
            <v>131/09/30</v>
          </cell>
          <cell r="C99">
            <v>1.875</v>
          </cell>
          <cell r="D99">
            <v>15.82</v>
          </cell>
          <cell r="E99">
            <v>19.02</v>
          </cell>
          <cell r="F99" t="str">
            <v/>
          </cell>
          <cell r="G99" t="str">
            <v/>
          </cell>
          <cell r="H99" t="str">
            <v/>
          </cell>
          <cell r="I99" t="str">
            <v/>
          </cell>
          <cell r="J99" t="str">
            <v/>
          </cell>
          <cell r="K99" t="str">
            <v/>
          </cell>
          <cell r="L99" t="str">
            <v/>
          </cell>
          <cell r="M99" t="str">
            <v/>
          </cell>
          <cell r="N99" t="str">
            <v/>
          </cell>
          <cell r="O99">
            <v>1.3853</v>
          </cell>
        </row>
        <row r="100">
          <cell r="A100" t="str">
            <v>A09108</v>
          </cell>
          <cell r="B100" t="str">
            <v>129/09/18</v>
          </cell>
          <cell r="C100">
            <v>0.5</v>
          </cell>
          <cell r="D100">
            <v>16.05</v>
          </cell>
          <cell r="E100">
            <v>16.989999999999998</v>
          </cell>
          <cell r="F100" t="str">
            <v/>
          </cell>
          <cell r="G100" t="str">
            <v/>
          </cell>
          <cell r="H100" t="str">
            <v/>
          </cell>
          <cell r="I100" t="str">
            <v/>
          </cell>
          <cell r="J100" t="str">
            <v/>
          </cell>
          <cell r="K100" t="str">
            <v/>
          </cell>
          <cell r="L100" t="str">
            <v/>
          </cell>
          <cell r="M100" t="str">
            <v/>
          </cell>
          <cell r="N100" t="str">
            <v/>
          </cell>
          <cell r="O100">
            <v>1.3540000000000001</v>
          </cell>
        </row>
        <row r="101">
          <cell r="A101" t="str">
            <v>A01108</v>
          </cell>
          <cell r="B101" t="str">
            <v>131/08/24</v>
          </cell>
          <cell r="C101">
            <v>1.625</v>
          </cell>
          <cell r="D101">
            <v>16.25</v>
          </cell>
          <cell r="E101">
            <v>18.920000000000002</v>
          </cell>
          <cell r="F101" t="str">
            <v/>
          </cell>
          <cell r="G101" t="str">
            <v/>
          </cell>
          <cell r="H101" t="str">
            <v/>
          </cell>
          <cell r="I101" t="str">
            <v/>
          </cell>
          <cell r="J101" t="str">
            <v/>
          </cell>
          <cell r="K101" t="str">
            <v/>
          </cell>
          <cell r="L101" t="str">
            <v/>
          </cell>
          <cell r="M101" t="str">
            <v/>
          </cell>
          <cell r="N101" t="str">
            <v/>
          </cell>
          <cell r="O101">
            <v>1.3856999999999999</v>
          </cell>
        </row>
        <row r="102">
          <cell r="A102" t="str">
            <v>A10102</v>
          </cell>
          <cell r="B102" t="str">
            <v>130/01/29</v>
          </cell>
          <cell r="C102">
            <v>0.5</v>
          </cell>
          <cell r="D102">
            <v>16.32</v>
          </cell>
          <cell r="E102">
            <v>17.36</v>
          </cell>
          <cell r="F102" t="str">
            <v/>
          </cell>
          <cell r="G102" t="str">
            <v/>
          </cell>
          <cell r="H102" t="str">
            <v/>
          </cell>
          <cell r="I102" t="str">
            <v/>
          </cell>
          <cell r="J102" t="str">
            <v/>
          </cell>
          <cell r="K102" t="str">
            <v/>
          </cell>
          <cell r="L102" t="str">
            <v/>
          </cell>
          <cell r="M102" t="str">
            <v/>
          </cell>
          <cell r="N102" t="str">
            <v/>
          </cell>
          <cell r="O102">
            <v>1.3625</v>
          </cell>
        </row>
        <row r="103">
          <cell r="A103" t="str">
            <v>A02105</v>
          </cell>
          <cell r="B103" t="str">
            <v>132/02/26</v>
          </cell>
          <cell r="C103">
            <v>1.75</v>
          </cell>
          <cell r="D103">
            <v>16.350000000000001</v>
          </cell>
          <cell r="E103">
            <v>19.43</v>
          </cell>
          <cell r="F103" t="str">
            <v/>
          </cell>
          <cell r="G103" t="str">
            <v/>
          </cell>
          <cell r="H103" t="str">
            <v/>
          </cell>
          <cell r="I103" t="str">
            <v/>
          </cell>
          <cell r="J103" t="str">
            <v/>
          </cell>
          <cell r="K103" t="str">
            <v/>
          </cell>
          <cell r="L103" t="str">
            <v/>
          </cell>
          <cell r="M103" t="str">
            <v/>
          </cell>
          <cell r="N103" t="str">
            <v/>
          </cell>
          <cell r="O103">
            <v>1.3949</v>
          </cell>
        </row>
        <row r="104">
          <cell r="A104" t="str">
            <v>A09113</v>
          </cell>
          <cell r="B104" t="str">
            <v>129/12/29</v>
          </cell>
          <cell r="C104">
            <v>0.375</v>
          </cell>
          <cell r="D104">
            <v>16.420000000000002</v>
          </cell>
          <cell r="E104">
            <v>17.27</v>
          </cell>
          <cell r="F104" t="str">
            <v/>
          </cell>
          <cell r="G104" t="str">
            <v/>
          </cell>
          <cell r="H104" t="str">
            <v/>
          </cell>
          <cell r="I104" t="str">
            <v/>
          </cell>
          <cell r="J104" t="str">
            <v/>
          </cell>
          <cell r="K104" t="str">
            <v/>
          </cell>
          <cell r="L104" t="str">
            <v/>
          </cell>
          <cell r="M104" t="str">
            <v/>
          </cell>
          <cell r="N104" t="str">
            <v/>
          </cell>
          <cell r="O104">
            <v>1.3617999999999999</v>
          </cell>
        </row>
        <row r="105">
          <cell r="A105" t="str">
            <v>A11101</v>
          </cell>
          <cell r="B105" t="str">
            <v>131/01/18</v>
          </cell>
          <cell r="C105">
            <v>1</v>
          </cell>
          <cell r="D105">
            <v>16.43</v>
          </cell>
          <cell r="E105">
            <v>18.32</v>
          </cell>
          <cell r="F105" t="str">
            <v/>
          </cell>
          <cell r="G105" t="str">
            <v/>
          </cell>
          <cell r="H105" t="str">
            <v/>
          </cell>
          <cell r="I105" t="str">
            <v/>
          </cell>
          <cell r="J105" t="str">
            <v/>
          </cell>
          <cell r="K105" t="str">
            <v/>
          </cell>
          <cell r="L105" t="str">
            <v/>
          </cell>
          <cell r="M105" t="str">
            <v/>
          </cell>
          <cell r="N105" t="str">
            <v/>
          </cell>
          <cell r="O105">
            <v>1.3793</v>
          </cell>
        </row>
        <row r="106">
          <cell r="A106" t="str">
            <v>A10105</v>
          </cell>
          <cell r="B106" t="str">
            <v>130/05/21</v>
          </cell>
          <cell r="C106">
            <v>0.625</v>
          </cell>
          <cell r="D106">
            <v>16.440000000000001</v>
          </cell>
          <cell r="E106">
            <v>17.66</v>
          </cell>
          <cell r="F106" t="str">
            <v/>
          </cell>
          <cell r="G106" t="str">
            <v/>
          </cell>
          <cell r="H106" t="str">
            <v/>
          </cell>
          <cell r="I106" t="str">
            <v/>
          </cell>
          <cell r="J106" t="str">
            <v/>
          </cell>
          <cell r="K106" t="str">
            <v/>
          </cell>
          <cell r="L106" t="str">
            <v/>
          </cell>
          <cell r="M106" t="str">
            <v/>
          </cell>
          <cell r="N106" t="str">
            <v/>
          </cell>
          <cell r="O106">
            <v>1.3682000000000001</v>
          </cell>
        </row>
        <row r="107">
          <cell r="A107" t="str">
            <v>A03112</v>
          </cell>
          <cell r="B107" t="str">
            <v>133/08/04</v>
          </cell>
          <cell r="C107">
            <v>2.25</v>
          </cell>
          <cell r="D107">
            <v>16.91</v>
          </cell>
          <cell r="E107">
            <v>20.87</v>
          </cell>
          <cell r="F107" t="str">
            <v/>
          </cell>
          <cell r="G107" t="str">
            <v/>
          </cell>
          <cell r="H107" t="str">
            <v/>
          </cell>
          <cell r="I107" t="str">
            <v/>
          </cell>
          <cell r="J107" t="str">
            <v/>
          </cell>
          <cell r="K107" t="str">
            <v/>
          </cell>
          <cell r="L107" t="str">
            <v/>
          </cell>
          <cell r="M107" t="str">
            <v/>
          </cell>
          <cell r="N107" t="str">
            <v/>
          </cell>
          <cell r="O107">
            <v>1.4177999999999999</v>
          </cell>
        </row>
        <row r="108">
          <cell r="A108" t="str">
            <v>A03105</v>
          </cell>
          <cell r="B108" t="str">
            <v>133/02/26</v>
          </cell>
          <cell r="C108">
            <v>2.125</v>
          </cell>
          <cell r="D108">
            <v>16.62</v>
          </cell>
          <cell r="E108">
            <v>20.43</v>
          </cell>
          <cell r="F108" t="str">
            <v/>
          </cell>
          <cell r="G108" t="str">
            <v/>
          </cell>
          <cell r="H108" t="str">
            <v/>
          </cell>
          <cell r="I108" t="str">
            <v/>
          </cell>
          <cell r="J108" t="str">
            <v/>
          </cell>
          <cell r="K108" t="str">
            <v/>
          </cell>
          <cell r="L108" t="str">
            <v/>
          </cell>
          <cell r="M108" t="str">
            <v/>
          </cell>
          <cell r="N108" t="str">
            <v/>
          </cell>
          <cell r="O108">
            <v>1.4108000000000001</v>
          </cell>
        </row>
        <row r="109">
          <cell r="A109" t="str">
            <v>A11104</v>
          </cell>
          <cell r="B109" t="str">
            <v>131/03/04</v>
          </cell>
          <cell r="C109">
            <v>0.875</v>
          </cell>
          <cell r="D109">
            <v>16.72</v>
          </cell>
          <cell r="E109">
            <v>18.45</v>
          </cell>
          <cell r="F109" t="str">
            <v/>
          </cell>
          <cell r="G109" t="str">
            <v/>
          </cell>
          <cell r="H109" t="str">
            <v/>
          </cell>
          <cell r="I109" t="str">
            <v/>
          </cell>
          <cell r="J109" t="str">
            <v/>
          </cell>
          <cell r="K109" t="str">
            <v/>
          </cell>
          <cell r="L109" t="str">
            <v/>
          </cell>
          <cell r="M109" t="str">
            <v/>
          </cell>
          <cell r="N109" t="str">
            <v/>
          </cell>
          <cell r="O109">
            <v>1.3834</v>
          </cell>
        </row>
        <row r="110">
          <cell r="A110" t="str">
            <v>A10112</v>
          </cell>
          <cell r="B110" t="str">
            <v>130/11/12</v>
          </cell>
          <cell r="C110">
            <v>0.625</v>
          </cell>
          <cell r="D110">
            <v>16.79</v>
          </cell>
          <cell r="E110">
            <v>18.14</v>
          </cell>
          <cell r="F110" t="str">
            <v/>
          </cell>
          <cell r="G110" t="str">
            <v/>
          </cell>
          <cell r="H110" t="str">
            <v/>
          </cell>
          <cell r="I110" t="str">
            <v/>
          </cell>
          <cell r="J110" t="str">
            <v/>
          </cell>
          <cell r="K110" t="str">
            <v/>
          </cell>
          <cell r="L110" t="str">
            <v/>
          </cell>
          <cell r="M110" t="str">
            <v/>
          </cell>
          <cell r="N110" t="str">
            <v/>
          </cell>
          <cell r="O110">
            <v>1.3793</v>
          </cell>
        </row>
        <row r="111">
          <cell r="A111" t="str">
            <v>A12104</v>
          </cell>
          <cell r="B111" t="str">
            <v>132/03/03</v>
          </cell>
          <cell r="C111">
            <v>1.375</v>
          </cell>
          <cell r="D111">
            <v>16.82</v>
          </cell>
          <cell r="E111">
            <v>19.440000000000001</v>
          </cell>
          <cell r="F111" t="str">
            <v/>
          </cell>
          <cell r="G111" t="str">
            <v/>
          </cell>
          <cell r="H111" t="str">
            <v/>
          </cell>
          <cell r="I111" t="str">
            <v/>
          </cell>
          <cell r="J111" t="str">
            <v/>
          </cell>
          <cell r="K111" t="str">
            <v/>
          </cell>
          <cell r="L111" t="str">
            <v/>
          </cell>
          <cell r="M111" t="str">
            <v/>
          </cell>
          <cell r="N111" t="str">
            <v/>
          </cell>
          <cell r="O111">
            <v>1.3994</v>
          </cell>
        </row>
        <row r="112">
          <cell r="A112" t="str">
            <v>A10110</v>
          </cell>
          <cell r="B112" t="str">
            <v>130/09/29</v>
          </cell>
          <cell r="C112">
            <v>0.5</v>
          </cell>
          <cell r="D112">
            <v>16.87</v>
          </cell>
          <cell r="E112">
            <v>18.02</v>
          </cell>
          <cell r="F112" t="str">
            <v/>
          </cell>
          <cell r="G112" t="str">
            <v/>
          </cell>
          <cell r="H112" t="str">
            <v/>
          </cell>
          <cell r="I112" t="str">
            <v/>
          </cell>
          <cell r="J112" t="str">
            <v/>
          </cell>
          <cell r="K112" t="str">
            <v/>
          </cell>
          <cell r="L112" t="str">
            <v/>
          </cell>
          <cell r="M112" t="str">
            <v/>
          </cell>
          <cell r="N112" t="str">
            <v/>
          </cell>
          <cell r="O112">
            <v>1.3779999999999999</v>
          </cell>
        </row>
        <row r="113">
          <cell r="A113" t="str">
            <v>A03116</v>
          </cell>
          <cell r="B113" t="str">
            <v>133/11/26</v>
          </cell>
          <cell r="C113">
            <v>2.25</v>
          </cell>
          <cell r="D113">
            <v>16.89</v>
          </cell>
          <cell r="E113">
            <v>21.18</v>
          </cell>
          <cell r="F113" t="str">
            <v/>
          </cell>
          <cell r="G113" t="str">
            <v/>
          </cell>
          <cell r="H113" t="str">
            <v/>
          </cell>
          <cell r="I113" t="str">
            <v/>
          </cell>
          <cell r="J113" t="str">
            <v/>
          </cell>
          <cell r="K113" t="str">
            <v/>
          </cell>
          <cell r="L113" t="str">
            <v/>
          </cell>
          <cell r="M113" t="str">
            <v/>
          </cell>
          <cell r="N113" t="str">
            <v/>
          </cell>
          <cell r="O113">
            <v>1.4236</v>
          </cell>
        </row>
        <row r="114">
          <cell r="A114" t="str">
            <v>A04104</v>
          </cell>
          <cell r="B114" t="str">
            <v>134/02/13</v>
          </cell>
          <cell r="C114">
            <v>2.375</v>
          </cell>
          <cell r="D114">
            <v>16.96</v>
          </cell>
          <cell r="E114">
            <v>21.4</v>
          </cell>
          <cell r="F114" t="str">
            <v/>
          </cell>
          <cell r="G114" t="str">
            <v/>
          </cell>
          <cell r="H114" t="str">
            <v/>
          </cell>
          <cell r="I114" t="str">
            <v/>
          </cell>
          <cell r="J114" t="str">
            <v/>
          </cell>
          <cell r="K114" t="str">
            <v/>
          </cell>
          <cell r="L114" t="str">
            <v/>
          </cell>
          <cell r="M114" t="str">
            <v/>
          </cell>
          <cell r="N114" t="str">
            <v/>
          </cell>
          <cell r="O114">
            <v>1.4260999999999999</v>
          </cell>
        </row>
        <row r="115">
          <cell r="A115" t="str">
            <v>A03108</v>
          </cell>
          <cell r="B115" t="str">
            <v>133/05/28</v>
          </cell>
          <cell r="C115">
            <v>2</v>
          </cell>
          <cell r="D115">
            <v>17</v>
          </cell>
          <cell r="E115">
            <v>20.68</v>
          </cell>
          <cell r="F115" t="str">
            <v/>
          </cell>
          <cell r="G115" t="str">
            <v/>
          </cell>
          <cell r="H115" t="str">
            <v/>
          </cell>
          <cell r="I115" t="str">
            <v/>
          </cell>
          <cell r="J115" t="str">
            <v/>
          </cell>
          <cell r="K115" t="str">
            <v/>
          </cell>
          <cell r="L115" t="str">
            <v/>
          </cell>
          <cell r="M115" t="str">
            <v/>
          </cell>
          <cell r="N115" t="str">
            <v/>
          </cell>
          <cell r="O115">
            <v>1.4171</v>
          </cell>
        </row>
        <row r="116">
          <cell r="A116" t="str">
            <v>A12109</v>
          </cell>
          <cell r="B116" t="str">
            <v>132/09/22</v>
          </cell>
          <cell r="C116">
            <v>1.375</v>
          </cell>
          <cell r="D116">
            <v>17.37</v>
          </cell>
          <cell r="E116">
            <v>20</v>
          </cell>
          <cell r="F116" t="str">
            <v/>
          </cell>
          <cell r="G116" t="str">
            <v/>
          </cell>
          <cell r="H116" t="str">
            <v/>
          </cell>
          <cell r="I116" t="str">
            <v/>
          </cell>
          <cell r="J116" t="str">
            <v/>
          </cell>
          <cell r="K116" t="str">
            <v/>
          </cell>
          <cell r="L116" t="str">
            <v/>
          </cell>
          <cell r="M116" t="str">
            <v/>
          </cell>
          <cell r="N116" t="str">
            <v/>
          </cell>
          <cell r="O116">
            <v>1.411</v>
          </cell>
        </row>
        <row r="117">
          <cell r="A117" t="str">
            <v>A04108</v>
          </cell>
          <cell r="B117" t="str">
            <v>134/05/15</v>
          </cell>
          <cell r="C117">
            <v>2.375</v>
          </cell>
          <cell r="D117">
            <v>17.21</v>
          </cell>
          <cell r="E117">
            <v>21.65</v>
          </cell>
          <cell r="F117" t="str">
            <v/>
          </cell>
          <cell r="G117" t="str">
            <v/>
          </cell>
          <cell r="H117" t="str">
            <v/>
          </cell>
          <cell r="I117" t="str">
            <v/>
          </cell>
          <cell r="J117" t="str">
            <v/>
          </cell>
          <cell r="K117" t="str">
            <v/>
          </cell>
          <cell r="L117" t="str">
            <v/>
          </cell>
          <cell r="M117" t="str">
            <v/>
          </cell>
          <cell r="N117" t="str">
            <v/>
          </cell>
          <cell r="O117">
            <v>1.4306000000000001</v>
          </cell>
        </row>
        <row r="118">
          <cell r="A118" t="str">
            <v>A04111</v>
          </cell>
          <cell r="B118" t="str">
            <v>134/08/10</v>
          </cell>
          <cell r="C118">
            <v>2.25</v>
          </cell>
          <cell r="D118">
            <v>17.579999999999998</v>
          </cell>
          <cell r="E118">
            <v>21.88</v>
          </cell>
          <cell r="F118" t="str">
            <v/>
          </cell>
          <cell r="G118" t="str">
            <v/>
          </cell>
          <cell r="H118" t="str">
            <v/>
          </cell>
          <cell r="I118" t="str">
            <v/>
          </cell>
          <cell r="J118" t="str">
            <v/>
          </cell>
          <cell r="K118" t="str">
            <v/>
          </cell>
          <cell r="L118" t="str">
            <v/>
          </cell>
          <cell r="M118" t="str">
            <v/>
          </cell>
          <cell r="N118" t="str">
            <v/>
          </cell>
          <cell r="O118">
            <v>1.4362999999999999</v>
          </cell>
        </row>
        <row r="119">
          <cell r="A119" t="str">
            <v>A05114</v>
          </cell>
          <cell r="B119" t="str">
            <v>135/11/25</v>
          </cell>
          <cell r="C119">
            <v>2</v>
          </cell>
          <cell r="D119">
            <v>18.48</v>
          </cell>
          <cell r="E119">
            <v>23.18</v>
          </cell>
          <cell r="F119" t="str">
            <v/>
          </cell>
          <cell r="G119" t="str">
            <v/>
          </cell>
          <cell r="H119" t="str">
            <v/>
          </cell>
          <cell r="I119" t="str">
            <v/>
          </cell>
          <cell r="J119" t="str">
            <v/>
          </cell>
          <cell r="K119" t="str">
            <v/>
          </cell>
          <cell r="L119" t="str">
            <v/>
          </cell>
          <cell r="M119" t="str">
            <v/>
          </cell>
          <cell r="N119" t="str">
            <v/>
          </cell>
          <cell r="O119">
            <v>1.4615</v>
          </cell>
        </row>
        <row r="120">
          <cell r="A120" t="str">
            <v>A05107</v>
          </cell>
          <cell r="B120" t="str">
            <v>135/05/20</v>
          </cell>
          <cell r="C120">
            <v>1.625</v>
          </cell>
          <cell r="D120">
            <v>18.829999999999998</v>
          </cell>
          <cell r="E120">
            <v>22.66</v>
          </cell>
          <cell r="F120" t="str">
            <v/>
          </cell>
          <cell r="G120" t="str">
            <v/>
          </cell>
          <cell r="H120" t="str">
            <v/>
          </cell>
          <cell r="I120" t="str">
            <v/>
          </cell>
          <cell r="J120" t="str">
            <v/>
          </cell>
          <cell r="K120" t="str">
            <v/>
          </cell>
          <cell r="L120" t="str">
            <v/>
          </cell>
          <cell r="M120" t="str">
            <v/>
          </cell>
          <cell r="N120" t="str">
            <v/>
          </cell>
          <cell r="O120">
            <v>1.4581999999999999</v>
          </cell>
        </row>
        <row r="121">
          <cell r="A121" t="str">
            <v>A06106</v>
          </cell>
          <cell r="B121" t="str">
            <v>136/05/26</v>
          </cell>
          <cell r="C121">
            <v>1.875</v>
          </cell>
          <cell r="D121">
            <v>19.14</v>
          </cell>
          <cell r="E121">
            <v>23.67</v>
          </cell>
          <cell r="F121" t="str">
            <v/>
          </cell>
          <cell r="G121" t="str">
            <v/>
          </cell>
          <cell r="H121" t="str">
            <v/>
          </cell>
          <cell r="I121" t="str">
            <v/>
          </cell>
          <cell r="J121" t="str">
            <v/>
          </cell>
          <cell r="K121" t="str">
            <v/>
          </cell>
          <cell r="L121" t="str">
            <v/>
          </cell>
          <cell r="M121" t="str">
            <v/>
          </cell>
          <cell r="N121" t="str">
            <v/>
          </cell>
          <cell r="O121">
            <v>1.4711000000000001</v>
          </cell>
        </row>
        <row r="122">
          <cell r="A122" t="str">
            <v>A05110</v>
          </cell>
          <cell r="B122" t="str">
            <v>135/08/05</v>
          </cell>
          <cell r="C122">
            <v>1.375</v>
          </cell>
          <cell r="D122">
            <v>19.420000000000002</v>
          </cell>
          <cell r="E122">
            <v>22.87</v>
          </cell>
          <cell r="F122" t="str">
            <v/>
          </cell>
          <cell r="G122" t="str">
            <v/>
          </cell>
          <cell r="H122" t="str">
            <v/>
          </cell>
          <cell r="I122" t="str">
            <v/>
          </cell>
          <cell r="J122" t="str">
            <v/>
          </cell>
          <cell r="K122" t="str">
            <v/>
          </cell>
          <cell r="L122" t="str">
            <v/>
          </cell>
          <cell r="M122" t="str">
            <v/>
          </cell>
          <cell r="N122" t="str">
            <v/>
          </cell>
          <cell r="O122">
            <v>1.4657</v>
          </cell>
        </row>
        <row r="123">
          <cell r="A123" t="str">
            <v>A06111</v>
          </cell>
          <cell r="B123" t="str">
            <v>136/11/24</v>
          </cell>
          <cell r="C123">
            <v>1.625</v>
          </cell>
          <cell r="D123">
            <v>19.7</v>
          </cell>
          <cell r="E123">
            <v>24.17</v>
          </cell>
          <cell r="F123" t="str">
            <v/>
          </cell>
          <cell r="G123" t="str">
            <v/>
          </cell>
          <cell r="H123" t="str">
            <v/>
          </cell>
          <cell r="I123" t="str">
            <v/>
          </cell>
          <cell r="J123" t="str">
            <v/>
          </cell>
          <cell r="K123" t="str">
            <v/>
          </cell>
          <cell r="L123" t="str">
            <v/>
          </cell>
          <cell r="M123" t="str">
            <v/>
          </cell>
          <cell r="N123" t="str">
            <v/>
          </cell>
          <cell r="O123">
            <v>1.4825999999999999</v>
          </cell>
        </row>
        <row r="124">
          <cell r="A124" t="str">
            <v>A07104</v>
          </cell>
          <cell r="B124" t="str">
            <v>137/05/18</v>
          </cell>
          <cell r="C124">
            <v>1.5</v>
          </cell>
          <cell r="D124">
            <v>20.38</v>
          </cell>
          <cell r="E124">
            <v>24.65</v>
          </cell>
          <cell r="F124" t="str">
            <v/>
          </cell>
          <cell r="G124" t="str">
            <v/>
          </cell>
          <cell r="H124" t="str">
            <v/>
          </cell>
          <cell r="I124" t="str">
            <v/>
          </cell>
          <cell r="J124" t="str">
            <v/>
          </cell>
          <cell r="K124" t="str">
            <v/>
          </cell>
          <cell r="L124" t="str">
            <v/>
          </cell>
          <cell r="M124" t="str">
            <v/>
          </cell>
          <cell r="N124" t="str">
            <v/>
          </cell>
          <cell r="O124">
            <v>1.4917</v>
          </cell>
        </row>
        <row r="125">
          <cell r="A125" t="str">
            <v>A07110</v>
          </cell>
          <cell r="B125" t="str">
            <v>137/11/09</v>
          </cell>
          <cell r="C125">
            <v>1.375</v>
          </cell>
          <cell r="D125">
            <v>20.79</v>
          </cell>
          <cell r="E125">
            <v>25.13</v>
          </cell>
          <cell r="F125" t="str">
            <v/>
          </cell>
          <cell r="G125" t="str">
            <v/>
          </cell>
          <cell r="H125" t="str">
            <v/>
          </cell>
          <cell r="I125" t="str">
            <v/>
          </cell>
          <cell r="J125" t="str">
            <v/>
          </cell>
          <cell r="K125" t="str">
            <v/>
          </cell>
          <cell r="L125" t="str">
            <v/>
          </cell>
          <cell r="M125" t="str">
            <v/>
          </cell>
          <cell r="N125" t="str">
            <v/>
          </cell>
          <cell r="O125">
            <v>1.5005999999999999</v>
          </cell>
        </row>
        <row r="126">
          <cell r="A126" t="str">
            <v>A11111</v>
          </cell>
          <cell r="B126" t="str">
            <v>141/11/11</v>
          </cell>
          <cell r="C126">
            <v>2.375</v>
          </cell>
          <cell r="D126">
            <v>21.43</v>
          </cell>
          <cell r="E126">
            <v>29.14</v>
          </cell>
          <cell r="F126" t="str">
            <v/>
          </cell>
          <cell r="G126" t="str">
            <v/>
          </cell>
          <cell r="H126" t="str">
            <v/>
          </cell>
          <cell r="I126" t="str">
            <v/>
          </cell>
          <cell r="J126" t="str">
            <v/>
          </cell>
          <cell r="K126" t="str">
            <v/>
          </cell>
          <cell r="L126" t="str">
            <v/>
          </cell>
          <cell r="M126" t="str">
            <v/>
          </cell>
          <cell r="N126" t="str">
            <v/>
          </cell>
          <cell r="O126">
            <v>1.5206</v>
          </cell>
        </row>
        <row r="127">
          <cell r="A127" t="str">
            <v>A08105</v>
          </cell>
          <cell r="B127" t="str">
            <v>138/05/17</v>
          </cell>
          <cell r="C127">
            <v>1.125</v>
          </cell>
          <cell r="D127">
            <v>21.82</v>
          </cell>
          <cell r="E127">
            <v>25.65</v>
          </cell>
          <cell r="F127" t="str">
            <v/>
          </cell>
          <cell r="G127" t="str">
            <v/>
          </cell>
          <cell r="H127" t="str">
            <v/>
          </cell>
          <cell r="I127" t="str">
            <v/>
          </cell>
          <cell r="J127" t="str">
            <v/>
          </cell>
          <cell r="K127" t="str">
            <v/>
          </cell>
          <cell r="L127" t="str">
            <v/>
          </cell>
          <cell r="M127" t="str">
            <v/>
          </cell>
          <cell r="N127" t="str">
            <v/>
          </cell>
          <cell r="O127">
            <v>1.512</v>
          </cell>
        </row>
        <row r="128">
          <cell r="A128" t="str">
            <v>A11105</v>
          </cell>
          <cell r="B128" t="str">
            <v>141/05/20</v>
          </cell>
          <cell r="C128">
            <v>2</v>
          </cell>
          <cell r="D128">
            <v>22.01</v>
          </cell>
          <cell r="E128">
            <v>28.66</v>
          </cell>
          <cell r="F128" t="str">
            <v/>
          </cell>
          <cell r="G128" t="str">
            <v/>
          </cell>
          <cell r="H128" t="str">
            <v/>
          </cell>
          <cell r="I128" t="str">
            <v/>
          </cell>
          <cell r="J128" t="str">
            <v/>
          </cell>
          <cell r="K128" t="str">
            <v/>
          </cell>
          <cell r="L128" t="str">
            <v/>
          </cell>
          <cell r="M128" t="str">
            <v/>
          </cell>
          <cell r="N128" t="str">
            <v/>
          </cell>
          <cell r="O128">
            <v>1.5239</v>
          </cell>
        </row>
        <row r="129">
          <cell r="A129" t="str">
            <v>A08110</v>
          </cell>
          <cell r="B129" t="str">
            <v>138/11/08</v>
          </cell>
          <cell r="C129">
            <v>1</v>
          </cell>
          <cell r="D129">
            <v>22.33</v>
          </cell>
          <cell r="E129">
            <v>26.13</v>
          </cell>
          <cell r="F129" t="str">
            <v/>
          </cell>
          <cell r="G129" t="str">
            <v/>
          </cell>
          <cell r="H129" t="str">
            <v/>
          </cell>
          <cell r="I129" t="str">
            <v/>
          </cell>
          <cell r="J129" t="str">
            <v/>
          </cell>
          <cell r="K129" t="str">
            <v/>
          </cell>
          <cell r="L129" t="str">
            <v/>
          </cell>
          <cell r="M129" t="str">
            <v/>
          </cell>
          <cell r="N129" t="str">
            <v/>
          </cell>
          <cell r="O129">
            <v>1.5204</v>
          </cell>
        </row>
        <row r="130">
          <cell r="A130" t="str">
            <v>A09105</v>
          </cell>
          <cell r="B130" t="str">
            <v>139/05/12</v>
          </cell>
          <cell r="C130">
            <v>0.75</v>
          </cell>
          <cell r="D130">
            <v>23.51</v>
          </cell>
          <cell r="E130">
            <v>26.64</v>
          </cell>
          <cell r="F130" t="str">
            <v/>
          </cell>
          <cell r="G130" t="str">
            <v/>
          </cell>
          <cell r="H130" t="str">
            <v/>
          </cell>
          <cell r="I130" t="str">
            <v/>
          </cell>
          <cell r="J130" t="str">
            <v/>
          </cell>
          <cell r="K130" t="str">
            <v/>
          </cell>
          <cell r="L130" t="str">
            <v/>
          </cell>
          <cell r="M130" t="str">
            <v/>
          </cell>
          <cell r="N130" t="str">
            <v/>
          </cell>
          <cell r="O130">
            <v>1.5315000000000001</v>
          </cell>
        </row>
        <row r="131">
          <cell r="A131" t="str">
            <v>A10113</v>
          </cell>
          <cell r="B131" t="str">
            <v>140/12/23</v>
          </cell>
          <cell r="C131">
            <v>1.125</v>
          </cell>
          <cell r="D131">
            <v>23.53</v>
          </cell>
          <cell r="E131">
            <v>28.25</v>
          </cell>
          <cell r="F131" t="str">
            <v/>
          </cell>
          <cell r="G131" t="str">
            <v/>
          </cell>
          <cell r="H131" t="str">
            <v/>
          </cell>
          <cell r="I131" t="str">
            <v/>
          </cell>
          <cell r="J131" t="str">
            <v/>
          </cell>
          <cell r="K131" t="str">
            <v/>
          </cell>
          <cell r="L131" t="str">
            <v/>
          </cell>
          <cell r="M131" t="str">
            <v/>
          </cell>
          <cell r="N131" t="str">
            <v/>
          </cell>
          <cell r="O131">
            <v>1.5376000000000001</v>
          </cell>
        </row>
        <row r="132">
          <cell r="A132" t="str">
            <v>A12105</v>
          </cell>
          <cell r="B132" t="str">
            <v>142/05/12</v>
          </cell>
          <cell r="C132">
            <v>1.5</v>
          </cell>
          <cell r="D132">
            <v>23.62</v>
          </cell>
          <cell r="E132">
            <v>29.64</v>
          </cell>
          <cell r="F132" t="str">
            <v/>
          </cell>
          <cell r="G132" t="str">
            <v/>
          </cell>
          <cell r="H132" t="str">
            <v/>
          </cell>
          <cell r="I132" t="str">
            <v/>
          </cell>
          <cell r="J132" t="str">
            <v/>
          </cell>
          <cell r="K132" t="str">
            <v/>
          </cell>
          <cell r="L132" t="str">
            <v/>
          </cell>
          <cell r="M132" t="str">
            <v/>
          </cell>
          <cell r="N132" t="str">
            <v/>
          </cell>
          <cell r="O132">
            <v>1.5373000000000001</v>
          </cell>
        </row>
        <row r="133">
          <cell r="A133" t="str">
            <v>A10104</v>
          </cell>
          <cell r="B133" t="str">
            <v>140/02/25</v>
          </cell>
          <cell r="C133">
            <v>0.625</v>
          </cell>
          <cell r="D133">
            <v>24.47</v>
          </cell>
          <cell r="E133">
            <v>27.43</v>
          </cell>
          <cell r="F133" t="str">
            <v/>
          </cell>
          <cell r="G133" t="str">
            <v/>
          </cell>
          <cell r="H133" t="str">
            <v/>
          </cell>
          <cell r="I133" t="str">
            <v/>
          </cell>
          <cell r="J133" t="str">
            <v/>
          </cell>
          <cell r="K133" t="str">
            <v/>
          </cell>
          <cell r="L133" t="str">
            <v/>
          </cell>
          <cell r="M133" t="str">
            <v/>
          </cell>
          <cell r="N133" t="str">
            <v/>
          </cell>
          <cell r="O133">
            <v>1.5423</v>
          </cell>
        </row>
        <row r="134">
          <cell r="A134" t="str">
            <v>A09111</v>
          </cell>
          <cell r="B134" t="str">
            <v>139/11/27</v>
          </cell>
          <cell r="C134">
            <v>0.375</v>
          </cell>
          <cell r="D134">
            <v>25.12</v>
          </cell>
          <cell r="E134">
            <v>27.18</v>
          </cell>
          <cell r="F134" t="str">
            <v/>
          </cell>
          <cell r="G134" t="str">
            <v/>
          </cell>
          <cell r="H134" t="str">
            <v/>
          </cell>
          <cell r="I134" t="str">
            <v/>
          </cell>
          <cell r="J134" t="str">
            <v/>
          </cell>
          <cell r="K134" t="str">
            <v/>
          </cell>
          <cell r="L134" t="str">
            <v/>
          </cell>
          <cell r="M134" t="str">
            <v/>
          </cell>
          <cell r="N134" t="str">
            <v/>
          </cell>
          <cell r="O134">
            <v>1.5462</v>
          </cell>
        </row>
        <row r="135">
          <cell r="A135" t="str">
            <v>B618D7</v>
          </cell>
          <cell r="B135" t="str">
            <v>P11台積5B</v>
          </cell>
          <cell r="C135">
            <v>3.77</v>
          </cell>
          <cell r="D135">
            <v>3.92</v>
          </cell>
          <cell r="E135">
            <v>0</v>
          </cell>
          <cell r="F135">
            <v>1.5649999999999999</v>
          </cell>
          <cell r="G135">
            <v>1.5649999999999999</v>
          </cell>
          <cell r="H135">
            <v>1.5649999999999999</v>
          </cell>
          <cell r="I135">
            <v>2</v>
          </cell>
          <cell r="J135" t="str">
            <v/>
          </cell>
          <cell r="K135" t="str">
            <v/>
          </cell>
          <cell r="L135" t="str">
            <v/>
          </cell>
          <cell r="M135" t="str">
            <v/>
          </cell>
          <cell r="N135" t="str">
            <v/>
          </cell>
          <cell r="O135" t="e">
            <v>#N/A</v>
          </cell>
        </row>
        <row r="136">
          <cell r="A136" t="str">
            <v>B618DK</v>
          </cell>
          <cell r="B136" t="str">
            <v>P12台積3A</v>
          </cell>
          <cell r="C136">
            <v>4.46</v>
          </cell>
          <cell r="D136">
            <v>4.6900000000000004</v>
          </cell>
          <cell r="E136">
            <v>0</v>
          </cell>
          <cell r="F136">
            <v>1.6</v>
          </cell>
          <cell r="G136">
            <v>1.6</v>
          </cell>
          <cell r="H136">
            <v>1.6</v>
          </cell>
          <cell r="I136">
            <v>2</v>
          </cell>
          <cell r="J136" t="str">
            <v/>
          </cell>
          <cell r="K136" t="str">
            <v/>
          </cell>
          <cell r="L136" t="str">
            <v/>
          </cell>
          <cell r="M136" t="str">
            <v/>
          </cell>
          <cell r="N136" t="str">
            <v/>
          </cell>
          <cell r="O136" t="e">
            <v>#N/A</v>
          </cell>
        </row>
        <row r="137">
          <cell r="A137" t="str">
            <v>B618DG</v>
          </cell>
          <cell r="B137" t="str">
            <v>P12台積2A</v>
          </cell>
          <cell r="C137" t="str">
            <v>TWD</v>
          </cell>
          <cell r="D137">
            <v>4.3899999999999997</v>
          </cell>
          <cell r="E137">
            <v>0</v>
          </cell>
          <cell r="F137">
            <v>1.62</v>
          </cell>
          <cell r="G137">
            <v>1.62</v>
          </cell>
          <cell r="H137">
            <v>1.62</v>
          </cell>
          <cell r="I137">
            <v>3</v>
          </cell>
          <cell r="J137">
            <v>1.617</v>
          </cell>
          <cell r="K137">
            <v>1.617</v>
          </cell>
          <cell r="L137">
            <v>1.617</v>
          </cell>
          <cell r="M137">
            <v>1</v>
          </cell>
          <cell r="N137">
            <v>3</v>
          </cell>
          <cell r="O137" t="e">
            <v>#N/A</v>
          </cell>
        </row>
        <row r="138">
          <cell r="A138" t="str">
            <v>B644CT</v>
          </cell>
          <cell r="B138" t="str">
            <v>P12鴻海1D</v>
          </cell>
          <cell r="C138" t="str">
            <v>TWD</v>
          </cell>
          <cell r="D138">
            <v>8.65</v>
          </cell>
          <cell r="E138">
            <v>0</v>
          </cell>
          <cell r="F138" t="str">
            <v/>
          </cell>
          <cell r="G138" t="str">
            <v/>
          </cell>
          <cell r="H138" t="str">
            <v/>
          </cell>
          <cell r="I138" t="str">
            <v/>
          </cell>
          <cell r="J138">
            <v>1.7849999999999999</v>
          </cell>
          <cell r="K138">
            <v>1.78</v>
          </cell>
          <cell r="L138">
            <v>1.7825</v>
          </cell>
          <cell r="M138">
            <v>2</v>
          </cell>
          <cell r="N138">
            <v>6</v>
          </cell>
          <cell r="O138" t="e">
            <v>#N/A</v>
          </cell>
        </row>
        <row r="139">
          <cell r="A139" t="str">
            <v>B644CY</v>
          </cell>
          <cell r="B139" t="str">
            <v>P12鴻海3A</v>
          </cell>
          <cell r="C139" t="str">
            <v>TWD</v>
          </cell>
          <cell r="D139">
            <v>2.89</v>
          </cell>
          <cell r="E139">
            <v>0</v>
          </cell>
          <cell r="F139" t="str">
            <v/>
          </cell>
          <cell r="G139" t="str">
            <v/>
          </cell>
          <cell r="H139" t="str">
            <v/>
          </cell>
          <cell r="I139" t="str">
            <v/>
          </cell>
          <cell r="J139">
            <v>1.53</v>
          </cell>
          <cell r="K139">
            <v>1.53</v>
          </cell>
          <cell r="L139">
            <v>1.53</v>
          </cell>
          <cell r="M139">
            <v>1</v>
          </cell>
          <cell r="N139">
            <v>3</v>
          </cell>
          <cell r="O139" t="e">
            <v>#N/A</v>
          </cell>
        </row>
        <row r="140">
          <cell r="A140" t="str">
            <v>B92602</v>
          </cell>
          <cell r="B140" t="str">
            <v>P09永昌證1</v>
          </cell>
          <cell r="C140" t="str">
            <v>TWD</v>
          </cell>
          <cell r="D140">
            <v>3.11</v>
          </cell>
          <cell r="E140">
            <v>0</v>
          </cell>
          <cell r="F140" t="str">
            <v/>
          </cell>
          <cell r="G140" t="str">
            <v/>
          </cell>
          <cell r="H140" t="str">
            <v/>
          </cell>
          <cell r="I140" t="str">
            <v/>
          </cell>
          <cell r="J140">
            <v>1.58</v>
          </cell>
          <cell r="K140">
            <v>1.58</v>
          </cell>
          <cell r="L140">
            <v>1.58</v>
          </cell>
          <cell r="M140">
            <v>2</v>
          </cell>
          <cell r="N140">
            <v>2</v>
          </cell>
          <cell r="O140" t="e">
            <v>#N/A</v>
          </cell>
        </row>
        <row r="141">
          <cell r="A141" t="str">
            <v>F19001</v>
          </cell>
          <cell r="B141" t="str">
            <v>P23CATLI1</v>
          </cell>
          <cell r="C141" t="str">
            <v>USD</v>
          </cell>
          <cell r="D141">
            <v>7.21</v>
          </cell>
          <cell r="E141">
            <v>0</v>
          </cell>
          <cell r="F141" t="str">
            <v/>
          </cell>
          <cell r="G141" t="str">
            <v/>
          </cell>
          <cell r="H141" t="str">
            <v/>
          </cell>
          <cell r="I141" t="str">
            <v/>
          </cell>
          <cell r="J141">
            <v>6.1</v>
          </cell>
          <cell r="K141">
            <v>6.1</v>
          </cell>
          <cell r="L141">
            <v>6.1</v>
          </cell>
          <cell r="M141">
            <v>1</v>
          </cell>
          <cell r="N141">
            <v>2E-3</v>
          </cell>
          <cell r="O141" t="e">
            <v>#N/A</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dys01a"/>
    </sheetNames>
    <sheetDataSet>
      <sheetData sheetId="0">
        <row r="5">
          <cell r="A5" t="str">
            <v>A01108</v>
          </cell>
          <cell r="B5" t="str">
            <v>101央債甲8</v>
          </cell>
          <cell r="C5">
            <v>15.51</v>
          </cell>
          <cell r="D5">
            <v>18.329999999999998</v>
          </cell>
          <cell r="E5">
            <v>97.437700000000007</v>
          </cell>
          <cell r="F5">
            <v>97.437700000000007</v>
          </cell>
          <cell r="G5">
            <v>97.437700000000007</v>
          </cell>
          <cell r="H5">
            <v>-0.3826</v>
          </cell>
          <cell r="I5" t="str">
            <v>-</v>
          </cell>
          <cell r="J5">
            <v>1.79</v>
          </cell>
          <cell r="K5">
            <v>1.79</v>
          </cell>
          <cell r="L5">
            <v>1.79</v>
          </cell>
          <cell r="M5">
            <v>2.5000000000000001E-2</v>
          </cell>
          <cell r="N5">
            <v>0</v>
          </cell>
          <cell r="O5">
            <v>584625972</v>
          </cell>
          <cell r="P5">
            <v>6</v>
          </cell>
        </row>
        <row r="6">
          <cell r="A6" t="str">
            <v>A05104</v>
          </cell>
          <cell r="B6" t="str">
            <v>105央債甲4</v>
          </cell>
          <cell r="C6">
            <v>1.82</v>
          </cell>
          <cell r="D6">
            <v>1.86</v>
          </cell>
          <cell r="E6">
            <v>98.761600000000001</v>
          </cell>
          <cell r="F6">
            <v>98.761600000000001</v>
          </cell>
          <cell r="G6">
            <v>98.761600000000001</v>
          </cell>
          <cell r="H6">
            <v>0.1236</v>
          </cell>
          <cell r="I6" t="str">
            <v>-</v>
          </cell>
          <cell r="J6">
            <v>1.43</v>
          </cell>
          <cell r="K6">
            <v>1.43</v>
          </cell>
          <cell r="L6">
            <v>1.43</v>
          </cell>
          <cell r="M6">
            <v>-6.7500000000000004E-2</v>
          </cell>
          <cell r="N6">
            <v>0</v>
          </cell>
          <cell r="O6">
            <v>246903920</v>
          </cell>
          <cell r="P6">
            <v>2.5</v>
          </cell>
        </row>
        <row r="7">
          <cell r="A7" t="str">
            <v>A09101</v>
          </cell>
          <cell r="B7" t="str">
            <v>109央債甲1</v>
          </cell>
          <cell r="C7">
            <v>0.7</v>
          </cell>
          <cell r="D7">
            <v>0.71</v>
          </cell>
          <cell r="E7">
            <v>99.366100000000003</v>
          </cell>
          <cell r="F7">
            <v>99.376599999999996</v>
          </cell>
          <cell r="G7">
            <v>99.368499999999997</v>
          </cell>
          <cell r="H7">
            <v>3.8E-3</v>
          </cell>
          <cell r="I7" t="str">
            <v>-</v>
          </cell>
          <cell r="J7">
            <v>1.4019999999999999</v>
          </cell>
          <cell r="K7">
            <v>1.387</v>
          </cell>
          <cell r="L7">
            <v>1.3985000000000001</v>
          </cell>
          <cell r="M7">
            <v>-2.0999999999999999E-3</v>
          </cell>
          <cell r="N7">
            <v>0</v>
          </cell>
          <cell r="O7">
            <v>1788633482</v>
          </cell>
          <cell r="P7">
            <v>18</v>
          </cell>
        </row>
        <row r="8">
          <cell r="A8" t="str">
            <v>A09112</v>
          </cell>
          <cell r="B8" t="str">
            <v>109央甲12</v>
          </cell>
          <cell r="C8">
            <v>1.6</v>
          </cell>
          <cell r="D8">
            <v>1.62</v>
          </cell>
          <cell r="E8">
            <v>97.935299999999998</v>
          </cell>
          <cell r="F8">
            <v>97.94</v>
          </cell>
          <cell r="G8">
            <v>97.937600000000003</v>
          </cell>
          <cell r="H8">
            <v>2.06E-2</v>
          </cell>
          <cell r="I8" t="str">
            <v>-</v>
          </cell>
          <cell r="J8">
            <v>1.423</v>
          </cell>
          <cell r="K8">
            <v>1.42</v>
          </cell>
          <cell r="L8">
            <v>1.4215</v>
          </cell>
          <cell r="M8">
            <v>-1.0999999999999999E-2</v>
          </cell>
          <cell r="N8">
            <v>0</v>
          </cell>
          <cell r="O8">
            <v>195875278</v>
          </cell>
          <cell r="P8">
            <v>2</v>
          </cell>
        </row>
        <row r="9">
          <cell r="A9" t="str">
            <v>A11106</v>
          </cell>
          <cell r="B9" t="str">
            <v>111央債甲6</v>
          </cell>
          <cell r="C9">
            <v>3.06</v>
          </cell>
          <cell r="D9">
            <v>3.16</v>
          </cell>
          <cell r="E9">
            <v>98.427000000000007</v>
          </cell>
          <cell r="F9">
            <v>98.436099999999996</v>
          </cell>
          <cell r="G9">
            <v>98.431600000000003</v>
          </cell>
          <cell r="H9">
            <v>-3.3599999999999998E-2</v>
          </cell>
          <cell r="I9" t="str">
            <v>-</v>
          </cell>
          <cell r="J9">
            <v>1.5129999999999999</v>
          </cell>
          <cell r="K9">
            <v>1.51</v>
          </cell>
          <cell r="L9">
            <v>1.5115000000000001</v>
          </cell>
          <cell r="M9">
            <v>1.15E-2</v>
          </cell>
          <cell r="N9">
            <v>0</v>
          </cell>
          <cell r="O9">
            <v>689019596</v>
          </cell>
          <cell r="P9">
            <v>7</v>
          </cell>
        </row>
        <row r="10">
          <cell r="A10" t="str">
            <v>A12108</v>
          </cell>
          <cell r="B10" t="str">
            <v>112央債甲8</v>
          </cell>
          <cell r="C10">
            <v>4.21</v>
          </cell>
          <cell r="D10">
            <v>4.3899999999999997</v>
          </cell>
          <cell r="E10">
            <v>98.078299999999999</v>
          </cell>
          <cell r="F10">
            <v>98.082400000000007</v>
          </cell>
          <cell r="G10">
            <v>98.080299999999994</v>
          </cell>
          <cell r="H10">
            <v>-4.5900000000000003E-2</v>
          </cell>
          <cell r="I10" t="str">
            <v>-</v>
          </cell>
          <cell r="J10">
            <v>1.581</v>
          </cell>
          <cell r="K10">
            <v>1.58</v>
          </cell>
          <cell r="L10">
            <v>1.5805</v>
          </cell>
          <cell r="M10">
            <v>1.1299999999999999E-2</v>
          </cell>
          <cell r="N10">
            <v>0</v>
          </cell>
          <cell r="O10">
            <v>196160684</v>
          </cell>
          <cell r="P10">
            <v>2</v>
          </cell>
        </row>
        <row r="11">
          <cell r="A11" t="str">
            <v>A13103</v>
          </cell>
          <cell r="B11" t="str">
            <v>113央債甲3</v>
          </cell>
          <cell r="C11">
            <v>4.58</v>
          </cell>
          <cell r="D11">
            <v>4.76</v>
          </cell>
          <cell r="E11">
            <v>97.9178</v>
          </cell>
          <cell r="F11">
            <v>97.9178</v>
          </cell>
          <cell r="G11">
            <v>97.9178</v>
          </cell>
          <cell r="H11">
            <v>-5.5999999999999999E-3</v>
          </cell>
          <cell r="I11" t="str">
            <v>-</v>
          </cell>
          <cell r="J11">
            <v>1.5820000000000001</v>
          </cell>
          <cell r="K11">
            <v>1.5820000000000001</v>
          </cell>
          <cell r="L11">
            <v>1.5820000000000001</v>
          </cell>
          <cell r="M11">
            <v>1.5E-3</v>
          </cell>
          <cell r="N11">
            <v>0</v>
          </cell>
          <cell r="O11">
            <v>146876700</v>
          </cell>
          <cell r="P11">
            <v>1.5</v>
          </cell>
        </row>
        <row r="12">
          <cell r="A12" t="str">
            <v>A13105</v>
          </cell>
          <cell r="B12" t="str">
            <v>113央債甲5</v>
          </cell>
          <cell r="C12">
            <v>4.7699999999999996</v>
          </cell>
          <cell r="D12">
            <v>5</v>
          </cell>
          <cell r="E12">
            <v>100.167</v>
          </cell>
          <cell r="F12">
            <v>100.1861</v>
          </cell>
          <cell r="G12">
            <v>100.17359999999999</v>
          </cell>
          <cell r="H12">
            <v>0.19739999999999999</v>
          </cell>
          <cell r="I12">
            <v>100.1861</v>
          </cell>
          <cell r="J12">
            <v>1.59</v>
          </cell>
          <cell r="K12">
            <v>1.5860000000000001</v>
          </cell>
          <cell r="L12">
            <v>1.5886</v>
          </cell>
          <cell r="M12">
            <v>-4.1399999999999999E-2</v>
          </cell>
          <cell r="N12">
            <v>1.5860000000000001</v>
          </cell>
          <cell r="O12">
            <v>150000000</v>
          </cell>
          <cell r="P12">
            <v>1.5</v>
          </cell>
        </row>
        <row r="13">
          <cell r="A13" t="str">
            <v>B718AJ</v>
          </cell>
          <cell r="B13" t="str">
            <v>P13中油1A</v>
          </cell>
          <cell r="C13">
            <v>4</v>
          </cell>
          <cell r="D13">
            <v>4.72</v>
          </cell>
          <cell r="E13">
            <v>98.815399999999997</v>
          </cell>
          <cell r="F13">
            <v>98.827299999999994</v>
          </cell>
          <cell r="G13">
            <v>98.821299999999994</v>
          </cell>
          <cell r="H13">
            <v>-0.40620000000000001</v>
          </cell>
          <cell r="I13" t="str">
            <v>-</v>
          </cell>
          <cell r="J13">
            <v>1.9550000000000001</v>
          </cell>
          <cell r="K13">
            <v>1.952</v>
          </cell>
          <cell r="L13">
            <v>1.9535</v>
          </cell>
          <cell r="M13">
            <v>0.10199999999999999</v>
          </cell>
          <cell r="N13">
            <v>0</v>
          </cell>
          <cell r="O13">
            <v>197642644</v>
          </cell>
          <cell r="P13">
            <v>2</v>
          </cell>
        </row>
        <row r="14">
          <cell r="A14" t="str">
            <v>B85412</v>
          </cell>
          <cell r="B14" t="str">
            <v>P13中龍1</v>
          </cell>
          <cell r="C14">
            <v>4.29</v>
          </cell>
          <cell r="D14">
            <v>4.99</v>
          </cell>
          <cell r="E14">
            <v>99.999899999999997</v>
          </cell>
          <cell r="F14">
            <v>99.999899999999997</v>
          </cell>
          <cell r="G14">
            <v>99.999899999999997</v>
          </cell>
          <cell r="H14">
            <v>99.999899999999997</v>
          </cell>
          <cell r="I14" t="str">
            <v>-</v>
          </cell>
          <cell r="J14">
            <v>1.72</v>
          </cell>
          <cell r="K14">
            <v>1.72</v>
          </cell>
          <cell r="L14">
            <v>1.72</v>
          </cell>
          <cell r="M14">
            <v>0</v>
          </cell>
          <cell r="N14">
            <v>0</v>
          </cell>
          <cell r="O14">
            <v>499999600</v>
          </cell>
          <cell r="P14">
            <v>5</v>
          </cell>
        </row>
        <row r="15">
          <cell r="A15" t="str">
            <v>合計 Total</v>
          </cell>
          <cell r="O15">
            <v>4695737876</v>
          </cell>
          <cell r="P15">
            <v>47.5</v>
          </cell>
        </row>
        <row r="16">
          <cell r="A16" t="str">
            <v>註 Remark  ：</v>
          </cell>
          <cell r="C16" t="str">
            <v xml:space="preserve">1.平均殖利率係指當日有成交紀錄之加權平均殖利率 Average yield is the volume-weighted yield of day tradings. </v>
          </cell>
        </row>
        <row r="17">
          <cell r="C17" t="str">
            <v>2.平均百元價係指前項平均殖利率相對應的百元價格 Average price is the price derived from previous mentioned average yield.</v>
          </cell>
        </row>
        <row r="18">
          <cell r="C18" t="str">
            <v>3.本表包含公開報價、非公開報價及比對系統之成交資料。This table contains public quotation, non-public quotation and transaction data of the comparison system.</v>
          </cell>
        </row>
        <row r="19">
          <cell r="C19" t="str">
            <v>4.自102/02/01起遇公債為發行前交易債券時，成交值一欄以該期公債之成交面額揭示。</v>
          </cell>
        </row>
        <row r="20">
          <cell r="C20" t="str">
            <v xml:space="preserve">   From 2013/02/01, the amount value of the when-issued trading bond is disclosed in the face value of the bond.</v>
          </cell>
        </row>
        <row r="21">
          <cell r="C21" t="str">
            <v>5.殖利率漲跌係指本日該券加權平均殖利率與其前一交易日加權平均殖利率之差異(包含公開報價、非公開報價及比對系統之交易)。</v>
          </cell>
        </row>
        <row r="22">
          <cell r="C22"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11"/>
    </sheetNames>
    <sheetDataSet>
      <sheetData sheetId="0">
        <row r="5">
          <cell r="A5" t="str">
            <v>A00107</v>
          </cell>
          <cell r="B5" t="str">
            <v>100央債甲7</v>
          </cell>
          <cell r="C5">
            <v>6.71</v>
          </cell>
          <cell r="D5">
            <v>7.3</v>
          </cell>
          <cell r="E5">
            <v>102.491</v>
          </cell>
          <cell r="F5">
            <v>102.5014</v>
          </cell>
          <cell r="G5">
            <v>102.4965</v>
          </cell>
          <cell r="H5">
            <v>-2.3961000000000001</v>
          </cell>
          <cell r="I5" t="str">
            <v>-</v>
          </cell>
          <cell r="J5">
            <v>1.5115000000000001</v>
          </cell>
          <cell r="K5">
            <v>1.51</v>
          </cell>
          <cell r="L5">
            <v>1.5106999999999999</v>
          </cell>
          <cell r="M5">
            <v>0.3387</v>
          </cell>
          <cell r="N5">
            <v>0</v>
          </cell>
          <cell r="O5">
            <v>307488531</v>
          </cell>
          <cell r="P5">
            <v>3</v>
          </cell>
        </row>
        <row r="6">
          <cell r="A6" t="str">
            <v>A00108</v>
          </cell>
          <cell r="B6" t="str">
            <v>100央債甲8</v>
          </cell>
          <cell r="C6">
            <v>14.61</v>
          </cell>
          <cell r="D6">
            <v>17.36</v>
          </cell>
          <cell r="E6">
            <v>103.6905</v>
          </cell>
          <cell r="F6">
            <v>103.7043</v>
          </cell>
          <cell r="G6">
            <v>103.6982</v>
          </cell>
          <cell r="H6">
            <v>-1.2043999999999999</v>
          </cell>
          <cell r="I6" t="str">
            <v>-</v>
          </cell>
          <cell r="J6">
            <v>1.6289</v>
          </cell>
          <cell r="K6">
            <v>1.6279999999999999</v>
          </cell>
          <cell r="L6">
            <v>1.6284000000000001</v>
          </cell>
          <cell r="M6">
            <v>7.7899999999999997E-2</v>
          </cell>
          <cell r="N6">
            <v>0</v>
          </cell>
          <cell r="O6">
            <v>414789792</v>
          </cell>
          <cell r="P6">
            <v>4</v>
          </cell>
        </row>
        <row r="7">
          <cell r="A7" t="str">
            <v>A02109</v>
          </cell>
          <cell r="B7" t="str">
            <v>102央債甲9</v>
          </cell>
          <cell r="C7">
            <v>15.33</v>
          </cell>
          <cell r="D7">
            <v>19.3</v>
          </cell>
          <cell r="E7">
            <v>114.01730000000001</v>
          </cell>
          <cell r="F7">
            <v>114.0351</v>
          </cell>
          <cell r="G7">
            <v>114.0262</v>
          </cell>
          <cell r="H7">
            <v>-2.7978999999999998</v>
          </cell>
          <cell r="I7" t="str">
            <v>-</v>
          </cell>
          <cell r="J7">
            <v>1.6459999999999999</v>
          </cell>
          <cell r="K7">
            <v>1.645</v>
          </cell>
          <cell r="L7">
            <v>1.6455</v>
          </cell>
          <cell r="M7">
            <v>0.155</v>
          </cell>
          <cell r="N7">
            <v>0</v>
          </cell>
          <cell r="O7">
            <v>228052380</v>
          </cell>
          <cell r="P7">
            <v>2</v>
          </cell>
        </row>
        <row r="8">
          <cell r="A8" t="str">
            <v>A03112</v>
          </cell>
          <cell r="B8" t="str">
            <v>103央甲12</v>
          </cell>
          <cell r="C8">
            <v>16.23</v>
          </cell>
          <cell r="D8">
            <v>20.309999999999999</v>
          </cell>
          <cell r="E8">
            <v>110.18559999999999</v>
          </cell>
          <cell r="F8">
            <v>110.18559999999999</v>
          </cell>
          <cell r="G8">
            <v>110.18559999999999</v>
          </cell>
          <cell r="H8">
            <v>-5.2145000000000001</v>
          </cell>
          <cell r="I8" t="str">
            <v>-</v>
          </cell>
          <cell r="J8">
            <v>1.655</v>
          </cell>
          <cell r="K8">
            <v>1.655</v>
          </cell>
          <cell r="L8">
            <v>1.655</v>
          </cell>
          <cell r="M8">
            <v>0.27939999999999998</v>
          </cell>
          <cell r="N8">
            <v>0</v>
          </cell>
          <cell r="O8">
            <v>220371216</v>
          </cell>
          <cell r="P8">
            <v>2</v>
          </cell>
        </row>
        <row r="9">
          <cell r="A9" t="str">
            <v>A09101</v>
          </cell>
          <cell r="B9" t="str">
            <v>109央債甲1</v>
          </cell>
          <cell r="C9">
            <v>0.73</v>
          </cell>
          <cell r="D9">
            <v>0.75</v>
          </cell>
          <cell r="E9">
            <v>99.437600000000003</v>
          </cell>
          <cell r="F9">
            <v>99.437600000000003</v>
          </cell>
          <cell r="G9">
            <v>99.437600000000003</v>
          </cell>
          <cell r="H9">
            <v>-8.3999999999999995E-3</v>
          </cell>
          <cell r="I9" t="str">
            <v>-</v>
          </cell>
          <cell r="J9">
            <v>1.27</v>
          </cell>
          <cell r="K9">
            <v>1.27</v>
          </cell>
          <cell r="L9">
            <v>1.27</v>
          </cell>
          <cell r="M9">
            <v>0.02</v>
          </cell>
          <cell r="N9">
            <v>0</v>
          </cell>
          <cell r="O9">
            <v>596625324</v>
          </cell>
          <cell r="P9">
            <v>6</v>
          </cell>
        </row>
        <row r="10">
          <cell r="A10" t="str">
            <v>A09107</v>
          </cell>
          <cell r="B10" t="str">
            <v>109央債甲7</v>
          </cell>
          <cell r="C10">
            <v>1.24</v>
          </cell>
          <cell r="D10">
            <v>1.26</v>
          </cell>
          <cell r="E10">
            <v>98.701899999999995</v>
          </cell>
          <cell r="F10">
            <v>98.726399999999998</v>
          </cell>
          <cell r="G10">
            <v>98.724199999999996</v>
          </cell>
          <cell r="H10">
            <v>-0.2019</v>
          </cell>
          <cell r="I10" t="str">
            <v>-</v>
          </cell>
          <cell r="J10">
            <v>1.3</v>
          </cell>
          <cell r="K10">
            <v>1.28</v>
          </cell>
          <cell r="L10">
            <v>1.2818000000000001</v>
          </cell>
          <cell r="M10">
            <v>0.1706</v>
          </cell>
          <cell r="N10">
            <v>0</v>
          </cell>
          <cell r="O10">
            <v>1085965476</v>
          </cell>
          <cell r="P10">
            <v>11</v>
          </cell>
        </row>
        <row r="11">
          <cell r="A11" t="str">
            <v>A10101</v>
          </cell>
          <cell r="B11" t="str">
            <v>110央債甲1</v>
          </cell>
          <cell r="C11">
            <v>1.72</v>
          </cell>
          <cell r="D11">
            <v>1.75</v>
          </cell>
          <cell r="E11">
            <v>98.077100000000002</v>
          </cell>
          <cell r="F11">
            <v>98.093100000000007</v>
          </cell>
          <cell r="G11">
            <v>98.085999999999999</v>
          </cell>
          <cell r="H11">
            <v>-0.12130000000000001</v>
          </cell>
          <cell r="I11" t="str">
            <v>-</v>
          </cell>
          <cell r="J11">
            <v>1.3720000000000001</v>
          </cell>
          <cell r="K11">
            <v>1.3625</v>
          </cell>
          <cell r="L11">
            <v>1.3667</v>
          </cell>
          <cell r="M11">
            <v>7.6700000000000004E-2</v>
          </cell>
          <cell r="N11">
            <v>0</v>
          </cell>
          <cell r="O11">
            <v>196171832</v>
          </cell>
          <cell r="P11">
            <v>2</v>
          </cell>
        </row>
        <row r="12">
          <cell r="A12" t="str">
            <v>A11105</v>
          </cell>
          <cell r="B12" t="str">
            <v>111央債甲5</v>
          </cell>
          <cell r="C12">
            <v>21.27</v>
          </cell>
          <cell r="D12">
            <v>28.1</v>
          </cell>
          <cell r="E12">
            <v>106.6559</v>
          </cell>
          <cell r="F12">
            <v>106.679</v>
          </cell>
          <cell r="G12">
            <v>106.6674</v>
          </cell>
          <cell r="H12">
            <v>-1.6202000000000001</v>
          </cell>
          <cell r="I12" t="str">
            <v>-</v>
          </cell>
          <cell r="J12">
            <v>1.7</v>
          </cell>
          <cell r="K12">
            <v>1.6990000000000001</v>
          </cell>
          <cell r="L12">
            <v>1.6995</v>
          </cell>
          <cell r="M12">
            <v>6.9500000000000006E-2</v>
          </cell>
          <cell r="N12">
            <v>0</v>
          </cell>
          <cell r="O12">
            <v>426669768</v>
          </cell>
          <cell r="P12">
            <v>4</v>
          </cell>
        </row>
        <row r="13">
          <cell r="A13" t="str">
            <v>A12103</v>
          </cell>
          <cell r="B13" t="str">
            <v>112央債甲3</v>
          </cell>
          <cell r="C13">
            <v>0.85</v>
          </cell>
          <cell r="D13">
            <v>0.87</v>
          </cell>
          <cell r="E13">
            <v>99.770300000000006</v>
          </cell>
          <cell r="F13">
            <v>99.770300000000006</v>
          </cell>
          <cell r="G13">
            <v>99.770300000000006</v>
          </cell>
          <cell r="H13">
            <v>-0.14330000000000001</v>
          </cell>
          <cell r="I13" t="str">
            <v>-</v>
          </cell>
          <cell r="J13">
            <v>1.27</v>
          </cell>
          <cell r="K13">
            <v>1.27</v>
          </cell>
          <cell r="L13">
            <v>1.27</v>
          </cell>
          <cell r="M13">
            <v>0.17</v>
          </cell>
          <cell r="N13">
            <v>0</v>
          </cell>
          <cell r="O13">
            <v>99770292</v>
          </cell>
          <cell r="P13">
            <v>1</v>
          </cell>
        </row>
        <row r="14">
          <cell r="A14" t="str">
            <v>A12110</v>
          </cell>
          <cell r="B14" t="str">
            <v>112央甲10</v>
          </cell>
          <cell r="C14">
            <v>8.7899999999999991</v>
          </cell>
          <cell r="D14">
            <v>9.48</v>
          </cell>
          <cell r="E14">
            <v>97.364800000000002</v>
          </cell>
          <cell r="F14">
            <v>97.364800000000002</v>
          </cell>
          <cell r="G14">
            <v>97.364800000000002</v>
          </cell>
          <cell r="H14">
            <v>-0.43009999999999998</v>
          </cell>
          <cell r="I14" t="str">
            <v>-</v>
          </cell>
          <cell r="J14">
            <v>1.5509999999999999</v>
          </cell>
          <cell r="K14">
            <v>1.5509999999999999</v>
          </cell>
          <cell r="L14">
            <v>1.5509999999999999</v>
          </cell>
          <cell r="M14">
            <v>0.05</v>
          </cell>
          <cell r="N14">
            <v>0</v>
          </cell>
          <cell r="O14">
            <v>194729592</v>
          </cell>
          <cell r="P14">
            <v>2</v>
          </cell>
        </row>
        <row r="15">
          <cell r="A15" t="str">
            <v>A12111</v>
          </cell>
          <cell r="B15" t="str">
            <v>112央甲11</v>
          </cell>
          <cell r="C15">
            <v>22.8</v>
          </cell>
          <cell r="D15">
            <v>29.61</v>
          </cell>
          <cell r="E15">
            <v>99.973399999999998</v>
          </cell>
          <cell r="F15">
            <v>99.996399999999994</v>
          </cell>
          <cell r="G15">
            <v>99.984899999999996</v>
          </cell>
          <cell r="H15">
            <v>-1.7443</v>
          </cell>
          <cell r="I15" t="str">
            <v>-</v>
          </cell>
          <cell r="J15">
            <v>1.7509999999999999</v>
          </cell>
          <cell r="K15">
            <v>1.75</v>
          </cell>
          <cell r="L15">
            <v>1.7504999999999999</v>
          </cell>
          <cell r="M15">
            <v>7.5200000000000003E-2</v>
          </cell>
          <cell r="N15">
            <v>0</v>
          </cell>
          <cell r="O15">
            <v>199969790</v>
          </cell>
          <cell r="P15">
            <v>2</v>
          </cell>
        </row>
        <row r="16">
          <cell r="A16" t="str">
            <v>A13104R</v>
          </cell>
          <cell r="B16" t="str">
            <v>113央債甲4</v>
          </cell>
          <cell r="C16">
            <v>9.2100000000000009</v>
          </cell>
          <cell r="D16">
            <v>9.86</v>
          </cell>
          <cell r="E16">
            <v>96.145200000000003</v>
          </cell>
          <cell r="F16">
            <v>96.145200000000003</v>
          </cell>
          <cell r="G16">
            <v>96.145200000000003</v>
          </cell>
          <cell r="H16">
            <v>-0.44450000000000001</v>
          </cell>
          <cell r="I16" t="str">
            <v>-</v>
          </cell>
          <cell r="J16">
            <v>1.55</v>
          </cell>
          <cell r="K16">
            <v>1.55</v>
          </cell>
          <cell r="L16">
            <v>1.55</v>
          </cell>
          <cell r="M16">
            <v>0.05</v>
          </cell>
          <cell r="N16">
            <v>0</v>
          </cell>
          <cell r="O16">
            <v>300000000</v>
          </cell>
          <cell r="P16">
            <v>3</v>
          </cell>
        </row>
        <row r="17">
          <cell r="A17" t="str">
            <v>B68125</v>
          </cell>
          <cell r="B17" t="str">
            <v>P13南科1</v>
          </cell>
          <cell r="C17">
            <v>4.28</v>
          </cell>
          <cell r="D17">
            <v>4.99</v>
          </cell>
          <cell r="E17">
            <v>99.999799999999993</v>
          </cell>
          <cell r="F17">
            <v>99.999799999999993</v>
          </cell>
          <cell r="G17">
            <v>99.999799999999993</v>
          </cell>
          <cell r="H17">
            <v>99.999799999999993</v>
          </cell>
          <cell r="I17" t="str">
            <v>-</v>
          </cell>
          <cell r="J17">
            <v>1.75</v>
          </cell>
          <cell r="K17">
            <v>1.75</v>
          </cell>
          <cell r="L17">
            <v>1.75</v>
          </cell>
          <cell r="M17">
            <v>0</v>
          </cell>
          <cell r="N17">
            <v>0</v>
          </cell>
          <cell r="O17">
            <v>199999672</v>
          </cell>
          <cell r="P17">
            <v>2</v>
          </cell>
        </row>
        <row r="18">
          <cell r="A18" t="str">
            <v>合計 Total</v>
          </cell>
          <cell r="B18"/>
          <cell r="C18"/>
          <cell r="D18"/>
          <cell r="E18"/>
          <cell r="F18"/>
          <cell r="G18"/>
          <cell r="H18"/>
          <cell r="I18"/>
          <cell r="J18"/>
          <cell r="K18"/>
          <cell r="L18"/>
          <cell r="M18"/>
          <cell r="N18"/>
          <cell r="O18">
            <v>4470603665</v>
          </cell>
          <cell r="P18">
            <v>44</v>
          </cell>
        </row>
        <row r="19">
          <cell r="A19" t="str">
            <v>註 Remark  ：</v>
          </cell>
          <cell r="B19"/>
          <cell r="C19" t="str">
            <v xml:space="preserve">1.平均殖利率係指當日有成交紀錄之加權平均殖利率 Average yield is the volume-weighted yield of day tradings. </v>
          </cell>
          <cell r="D19"/>
          <cell r="E19"/>
          <cell r="F19"/>
          <cell r="G19"/>
          <cell r="H19"/>
          <cell r="I19"/>
          <cell r="J19"/>
          <cell r="K19"/>
          <cell r="L19"/>
          <cell r="M19"/>
          <cell r="N19"/>
          <cell r="O19"/>
          <cell r="P19"/>
        </row>
        <row r="20">
          <cell r="A20"/>
          <cell r="B20"/>
          <cell r="C20" t="str">
            <v>2.平均百元價係指前項平均殖利率相對應的百元價格 Average price is the price derived from previous mentioned average yield.</v>
          </cell>
          <cell r="D20"/>
          <cell r="E20"/>
          <cell r="F20"/>
          <cell r="G20"/>
          <cell r="H20"/>
          <cell r="I20"/>
          <cell r="J20"/>
          <cell r="K20"/>
          <cell r="L20"/>
          <cell r="M20"/>
          <cell r="N20"/>
          <cell r="O20"/>
          <cell r="P20"/>
        </row>
        <row r="21">
          <cell r="B21"/>
          <cell r="C21" t="str">
            <v>3.本表包含公開報價、非公開報價及比對系統之成交資料。This table contains public quotation, non-public quotation and transaction data of the comparison system.</v>
          </cell>
        </row>
        <row r="22">
          <cell r="B22"/>
          <cell r="C22" t="str">
            <v>4.自102/02/01起遇公債為發行前交易債券時，成交值一欄以該期公債之成交面額揭示。</v>
          </cell>
        </row>
        <row r="23">
          <cell r="C23" t="str">
            <v xml:space="preserve">   From 2013/02/01, the amount value of the when-issued trading bond is disclosed in the face value of the bond.</v>
          </cell>
        </row>
        <row r="24">
          <cell r="C24" t="str">
            <v>5.殖利率漲跌係指本日該券加權平均殖利率與其前一交易日加權平均殖利率之差異(包含公開報價、非公開報價及比對系統之交易)。</v>
          </cell>
        </row>
        <row r="25">
          <cell r="C25"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27"/>
    </sheetNames>
    <sheetDataSet>
      <sheetData sheetId="0">
        <row r="5">
          <cell r="A5" t="str">
            <v>A04108</v>
          </cell>
          <cell r="B5" t="str">
            <v>104央債甲8</v>
          </cell>
          <cell r="C5">
            <v>16.64</v>
          </cell>
          <cell r="D5">
            <v>21.13</v>
          </cell>
          <cell r="E5">
            <v>115.2332</v>
          </cell>
          <cell r="F5">
            <v>115.2527</v>
          </cell>
          <cell r="G5">
            <v>115.24299999999999</v>
          </cell>
          <cell r="H5">
            <v>-2.2835000000000001</v>
          </cell>
          <cell r="I5" t="str">
            <v>-</v>
          </cell>
          <cell r="J5">
            <v>1.526</v>
          </cell>
          <cell r="K5">
            <v>1.5249999999999999</v>
          </cell>
          <cell r="L5">
            <v>1.5255000000000001</v>
          </cell>
          <cell r="M5">
            <v>0.11550000000000001</v>
          </cell>
          <cell r="N5">
            <v>0</v>
          </cell>
          <cell r="O5">
            <v>115242988</v>
          </cell>
          <cell r="P5">
            <v>1</v>
          </cell>
        </row>
        <row r="6">
          <cell r="A6" t="str">
            <v>A05107</v>
          </cell>
          <cell r="B6" t="str">
            <v>105央債甲7</v>
          </cell>
          <cell r="C6">
            <v>18.27</v>
          </cell>
          <cell r="D6">
            <v>22.14</v>
          </cell>
          <cell r="E6">
            <v>101.6583</v>
          </cell>
          <cell r="F6">
            <v>101.6771</v>
          </cell>
          <cell r="G6">
            <v>101.6677</v>
          </cell>
          <cell r="H6">
            <v>-2.3573</v>
          </cell>
          <cell r="I6" t="str">
            <v>-</v>
          </cell>
          <cell r="J6">
            <v>1.536</v>
          </cell>
          <cell r="K6">
            <v>1.5349999999999999</v>
          </cell>
          <cell r="L6">
            <v>1.5355000000000001</v>
          </cell>
          <cell r="M6">
            <v>0.1235</v>
          </cell>
          <cell r="N6">
            <v>0</v>
          </cell>
          <cell r="O6">
            <v>508338650</v>
          </cell>
          <cell r="P6">
            <v>5</v>
          </cell>
        </row>
        <row r="7">
          <cell r="A7" t="str">
            <v>A09101</v>
          </cell>
          <cell r="B7" t="str">
            <v>109央債甲1</v>
          </cell>
          <cell r="C7">
            <v>0.78</v>
          </cell>
          <cell r="D7">
            <v>0.79</v>
          </cell>
          <cell r="E7">
            <v>99.495800000000003</v>
          </cell>
          <cell r="F7">
            <v>99.496499999999997</v>
          </cell>
          <cell r="G7">
            <v>99.496099999999998</v>
          </cell>
          <cell r="H7">
            <v>3.5999999999999999E-3</v>
          </cell>
          <cell r="I7" t="str">
            <v>-</v>
          </cell>
          <cell r="J7">
            <v>1.149</v>
          </cell>
          <cell r="K7">
            <v>1.1479999999999999</v>
          </cell>
          <cell r="L7">
            <v>1.1485000000000001</v>
          </cell>
          <cell r="M7">
            <v>-2.5000000000000001E-3</v>
          </cell>
          <cell r="N7">
            <v>0</v>
          </cell>
          <cell r="O7">
            <v>3581861400</v>
          </cell>
          <cell r="P7">
            <v>36</v>
          </cell>
        </row>
        <row r="8">
          <cell r="A8" t="str">
            <v>A11102</v>
          </cell>
          <cell r="B8" t="str">
            <v>111央債甲2</v>
          </cell>
          <cell r="C8">
            <v>7.6</v>
          </cell>
          <cell r="D8">
            <v>7.89</v>
          </cell>
          <cell r="E8">
            <v>93.954300000000003</v>
          </cell>
          <cell r="F8">
            <v>93.961500000000001</v>
          </cell>
          <cell r="G8">
            <v>93.957899999999995</v>
          </cell>
          <cell r="H8">
            <v>-1.4443999999999999</v>
          </cell>
          <cell r="I8" t="str">
            <v>-</v>
          </cell>
          <cell r="J8">
            <v>1.4410000000000001</v>
          </cell>
          <cell r="K8">
            <v>1.44</v>
          </cell>
          <cell r="L8">
            <v>1.4404999999999999</v>
          </cell>
          <cell r="M8">
            <v>0.20050000000000001</v>
          </cell>
          <cell r="N8">
            <v>0</v>
          </cell>
          <cell r="O8">
            <v>187915848</v>
          </cell>
          <cell r="P8">
            <v>2</v>
          </cell>
        </row>
        <row r="9">
          <cell r="A9" t="str">
            <v>A12110</v>
          </cell>
          <cell r="B9" t="str">
            <v>112央甲10</v>
          </cell>
          <cell r="C9">
            <v>8.85</v>
          </cell>
          <cell r="D9">
            <v>9.52</v>
          </cell>
          <cell r="E9">
            <v>98.310100000000006</v>
          </cell>
          <cell r="F9">
            <v>98.318899999999999</v>
          </cell>
          <cell r="G9">
            <v>98.314499999999995</v>
          </cell>
          <cell r="H9">
            <v>-8.2799999999999999E-2</v>
          </cell>
          <cell r="I9" t="str">
            <v>-</v>
          </cell>
          <cell r="J9">
            <v>1.4410000000000001</v>
          </cell>
          <cell r="K9">
            <v>1.44</v>
          </cell>
          <cell r="L9">
            <v>1.4404999999999999</v>
          </cell>
          <cell r="M9">
            <v>9.4999999999999998E-3</v>
          </cell>
          <cell r="N9">
            <v>0</v>
          </cell>
          <cell r="O9">
            <v>196628992</v>
          </cell>
          <cell r="P9">
            <v>2</v>
          </cell>
        </row>
        <row r="10">
          <cell r="A10" t="str">
            <v>A13103</v>
          </cell>
          <cell r="B10" t="str">
            <v>113央債甲3</v>
          </cell>
          <cell r="C10">
            <v>4.66</v>
          </cell>
          <cell r="D10">
            <v>4.84</v>
          </cell>
          <cell r="E10">
            <v>98.763099999999994</v>
          </cell>
          <cell r="F10">
            <v>98.813900000000004</v>
          </cell>
          <cell r="G10">
            <v>98.786699999999996</v>
          </cell>
          <cell r="H10">
            <v>-7.7399999999999997E-2</v>
          </cell>
          <cell r="I10" t="str">
            <v>-</v>
          </cell>
          <cell r="J10">
            <v>1.391</v>
          </cell>
          <cell r="K10">
            <v>1.38</v>
          </cell>
          <cell r="L10">
            <v>1.3858999999999999</v>
          </cell>
          <cell r="M10">
            <v>1.6899999999999998E-2</v>
          </cell>
          <cell r="N10">
            <v>0</v>
          </cell>
          <cell r="O10">
            <v>1432400474</v>
          </cell>
          <cell r="P10">
            <v>14.5</v>
          </cell>
        </row>
        <row r="11">
          <cell r="A11" t="str">
            <v>A13104</v>
          </cell>
          <cell r="B11" t="str">
            <v>113央債甲4</v>
          </cell>
          <cell r="C11">
            <v>9.2799999999999994</v>
          </cell>
          <cell r="D11">
            <v>9.91</v>
          </cell>
          <cell r="E11">
            <v>97.056899999999999</v>
          </cell>
          <cell r="F11">
            <v>97.056899999999999</v>
          </cell>
          <cell r="G11">
            <v>97.056899999999999</v>
          </cell>
          <cell r="H11">
            <v>-4.0800000000000003E-2</v>
          </cell>
          <cell r="I11" t="str">
            <v>-</v>
          </cell>
          <cell r="J11">
            <v>1.446</v>
          </cell>
          <cell r="K11">
            <v>1.446</v>
          </cell>
          <cell r="L11">
            <v>1.446</v>
          </cell>
          <cell r="M11">
            <v>4.5999999999999999E-3</v>
          </cell>
          <cell r="N11">
            <v>0</v>
          </cell>
          <cell r="O11">
            <v>97056914</v>
          </cell>
          <cell r="P11">
            <v>1</v>
          </cell>
        </row>
        <row r="12">
          <cell r="A12" t="str">
            <v>A13104R</v>
          </cell>
          <cell r="B12" t="str">
            <v>113央債甲4</v>
          </cell>
          <cell r="C12">
            <v>9.2200000000000006</v>
          </cell>
          <cell r="D12">
            <v>9.91</v>
          </cell>
          <cell r="E12">
            <v>96.857600000000005</v>
          </cell>
          <cell r="F12">
            <v>96.902299999999997</v>
          </cell>
          <cell r="G12">
            <v>96.875399999999999</v>
          </cell>
          <cell r="H12">
            <v>-3.1238000000000001</v>
          </cell>
          <cell r="I12">
            <v>96.840900000000005</v>
          </cell>
          <cell r="J12">
            <v>1.47</v>
          </cell>
          <cell r="K12">
            <v>1.4650000000000001</v>
          </cell>
          <cell r="L12">
            <v>1.468</v>
          </cell>
          <cell r="M12">
            <v>0.34300000000000003</v>
          </cell>
          <cell r="N12">
            <v>1.47</v>
          </cell>
          <cell r="O12">
            <v>250000000</v>
          </cell>
          <cell r="P12">
            <v>2.5</v>
          </cell>
        </row>
        <row r="13">
          <cell r="A13" t="str">
            <v>A13107</v>
          </cell>
          <cell r="B13" t="str">
            <v>113央債甲7</v>
          </cell>
          <cell r="C13">
            <v>9.27</v>
          </cell>
          <cell r="D13">
            <v>10</v>
          </cell>
          <cell r="E13">
            <v>99.260499999999993</v>
          </cell>
          <cell r="F13">
            <v>99.260499999999993</v>
          </cell>
          <cell r="G13">
            <v>99.260499999999993</v>
          </cell>
          <cell r="H13">
            <v>2.3E-2</v>
          </cell>
          <cell r="I13">
            <v>99.260499999999993</v>
          </cell>
          <cell r="J13">
            <v>1.4550000000000001</v>
          </cell>
          <cell r="K13">
            <v>1.4550000000000001</v>
          </cell>
          <cell r="L13">
            <v>1.4550000000000001</v>
          </cell>
          <cell r="M13">
            <v>-2.5000000000000001E-3</v>
          </cell>
          <cell r="N13">
            <v>1.4550000000000001</v>
          </cell>
          <cell r="O13">
            <v>100000000</v>
          </cell>
          <cell r="P13">
            <v>1</v>
          </cell>
        </row>
        <row r="14">
          <cell r="A14" t="str">
            <v>B644CB</v>
          </cell>
          <cell r="B14" t="str">
            <v>P10鴻海3C</v>
          </cell>
          <cell r="C14">
            <v>4.53</v>
          </cell>
          <cell r="D14">
            <v>4.7</v>
          </cell>
          <cell r="E14">
            <v>94.531999999999996</v>
          </cell>
          <cell r="F14">
            <v>94.531999999999996</v>
          </cell>
          <cell r="G14">
            <v>94.531999999999996</v>
          </cell>
          <cell r="H14">
            <v>-0.59</v>
          </cell>
          <cell r="I14" t="str">
            <v>-</v>
          </cell>
          <cell r="J14">
            <v>1.95</v>
          </cell>
          <cell r="K14">
            <v>1.95</v>
          </cell>
          <cell r="L14">
            <v>1.95</v>
          </cell>
          <cell r="M14">
            <v>0.13750000000000001</v>
          </cell>
          <cell r="N14">
            <v>0</v>
          </cell>
          <cell r="O14">
            <v>283596024</v>
          </cell>
          <cell r="P14">
            <v>3</v>
          </cell>
        </row>
        <row r="15">
          <cell r="A15" t="str">
            <v>B84814</v>
          </cell>
          <cell r="B15" t="str">
            <v>P13亞國1</v>
          </cell>
          <cell r="C15">
            <v>3.34</v>
          </cell>
          <cell r="D15">
            <v>4.99</v>
          </cell>
          <cell r="E15">
            <v>99.999899999999997</v>
          </cell>
          <cell r="F15">
            <v>99.999899999999997</v>
          </cell>
          <cell r="G15">
            <v>99.999899999999997</v>
          </cell>
          <cell r="H15">
            <v>99.999899999999997</v>
          </cell>
          <cell r="I15" t="str">
            <v>-</v>
          </cell>
          <cell r="J15">
            <v>1.77</v>
          </cell>
          <cell r="K15">
            <v>1.77</v>
          </cell>
          <cell r="L15">
            <v>1.77</v>
          </cell>
          <cell r="M15">
            <v>0</v>
          </cell>
          <cell r="N15">
            <v>0</v>
          </cell>
          <cell r="O15">
            <v>99999916</v>
          </cell>
          <cell r="P15">
            <v>1</v>
          </cell>
        </row>
        <row r="16">
          <cell r="A16" t="str">
            <v>B903YX</v>
          </cell>
          <cell r="B16" t="str">
            <v>P12台電2B</v>
          </cell>
          <cell r="C16">
            <v>3.84</v>
          </cell>
          <cell r="D16">
            <v>4.0599999999999996</v>
          </cell>
          <cell r="E16">
            <v>99.256399999999999</v>
          </cell>
          <cell r="F16">
            <v>99.260300000000001</v>
          </cell>
          <cell r="G16">
            <v>99.259100000000004</v>
          </cell>
          <cell r="H16">
            <v>1.0999999999999999E-2</v>
          </cell>
          <cell r="I16" t="str">
            <v>-</v>
          </cell>
          <cell r="J16">
            <v>1.7210000000000001</v>
          </cell>
          <cell r="K16">
            <v>1.72</v>
          </cell>
          <cell r="L16">
            <v>1.7202999999999999</v>
          </cell>
          <cell r="M16">
            <v>-2.7000000000000001E-3</v>
          </cell>
          <cell r="N16">
            <v>0</v>
          </cell>
          <cell r="O16">
            <v>1687401494</v>
          </cell>
          <cell r="P16">
            <v>17</v>
          </cell>
        </row>
        <row r="17">
          <cell r="A17" t="str">
            <v>B98610</v>
          </cell>
          <cell r="B17" t="str">
            <v>P13玉控1</v>
          </cell>
          <cell r="C17">
            <v>4.75</v>
          </cell>
          <cell r="D17">
            <v>4.99</v>
          </cell>
          <cell r="E17">
            <v>99.999899999999997</v>
          </cell>
          <cell r="F17">
            <v>99.999899999999997</v>
          </cell>
          <cell r="G17">
            <v>99.999899999999997</v>
          </cell>
          <cell r="H17">
            <v>99.999899999999997</v>
          </cell>
          <cell r="I17" t="str">
            <v>-</v>
          </cell>
          <cell r="J17">
            <v>1.68</v>
          </cell>
          <cell r="K17">
            <v>1.68</v>
          </cell>
          <cell r="L17">
            <v>1.68</v>
          </cell>
          <cell r="M17">
            <v>0</v>
          </cell>
          <cell r="N17">
            <v>0</v>
          </cell>
          <cell r="O17">
            <v>399999696</v>
          </cell>
          <cell r="P17">
            <v>4</v>
          </cell>
        </row>
        <row r="18">
          <cell r="A18" t="str">
            <v>合計 Total</v>
          </cell>
          <cell r="B18"/>
          <cell r="C18"/>
          <cell r="D18"/>
          <cell r="E18"/>
          <cell r="F18"/>
          <cell r="G18"/>
          <cell r="H18"/>
          <cell r="I18"/>
          <cell r="J18"/>
          <cell r="K18"/>
          <cell r="L18"/>
          <cell r="M18"/>
          <cell r="N18"/>
          <cell r="O18">
            <v>8940442396</v>
          </cell>
          <cell r="P18">
            <v>90</v>
          </cell>
        </row>
        <row r="19">
          <cell r="A19" t="str">
            <v>註 Remark  ：</v>
          </cell>
          <cell r="B19"/>
          <cell r="C19" t="str">
            <v xml:space="preserve">1.平均殖利率係指當日有成交紀錄之加權平均殖利率 Average yield is the volume-weighted yield of day tradings. </v>
          </cell>
          <cell r="D19"/>
          <cell r="E19"/>
          <cell r="F19"/>
          <cell r="G19"/>
          <cell r="H19"/>
          <cell r="I19"/>
          <cell r="J19"/>
          <cell r="K19"/>
          <cell r="L19"/>
          <cell r="M19"/>
          <cell r="N19"/>
          <cell r="O19"/>
          <cell r="P19"/>
        </row>
        <row r="20">
          <cell r="A20"/>
          <cell r="B20"/>
          <cell r="C20" t="str">
            <v>2.平均百元價係指前項平均殖利率相對應的百元價格 Average price is the price derived from previous mentioned average yield.</v>
          </cell>
          <cell r="D20"/>
          <cell r="E20"/>
          <cell r="F20"/>
          <cell r="G20"/>
          <cell r="H20"/>
          <cell r="I20"/>
          <cell r="J20"/>
          <cell r="K20"/>
          <cell r="L20"/>
          <cell r="M20"/>
          <cell r="N20"/>
          <cell r="O20"/>
          <cell r="P20"/>
        </row>
        <row r="21">
          <cell r="B21"/>
          <cell r="C21" t="str">
            <v>3.本表包含公開報價、非公開報價及比對系統之成交資料。This table contains public quotation, non-public quotation and transaction data of the comparison system.</v>
          </cell>
        </row>
        <row r="22">
          <cell r="B22"/>
          <cell r="C22" t="str">
            <v>4.自102/02/01起遇公債為發行前交易債券時，成交值一欄以該期公債之成交面額揭示。</v>
          </cell>
        </row>
        <row r="23">
          <cell r="C23" t="str">
            <v xml:space="preserve">   From 2013/02/01, the amount value of the when-issued trading bond is disclosed in the face value of the bond.</v>
          </cell>
        </row>
        <row r="24">
          <cell r="C24" t="str">
            <v>5.殖利率漲跌係指本日該券加權平均殖利率與其前一交易日加權平均殖利率之差異(包含公開報價、非公開報價及比對系統之交易)。</v>
          </cell>
        </row>
        <row r="25">
          <cell r="C25"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26"/>
    </sheetNames>
    <sheetDataSet>
      <sheetData sheetId="0">
        <row r="5">
          <cell r="A5" t="str">
            <v>A00108</v>
          </cell>
          <cell r="B5" t="str">
            <v>100央債甲8</v>
          </cell>
          <cell r="C5">
            <v>14.72</v>
          </cell>
          <cell r="D5">
            <v>17.399999999999999</v>
          </cell>
          <cell r="E5">
            <v>106.1596</v>
          </cell>
          <cell r="F5">
            <v>106.1754</v>
          </cell>
          <cell r="G5">
            <v>106.1675</v>
          </cell>
          <cell r="H5">
            <v>-1.8049999999999999</v>
          </cell>
          <cell r="I5" t="str">
            <v>-</v>
          </cell>
          <cell r="J5">
            <v>1.4710000000000001</v>
          </cell>
          <cell r="K5">
            <v>1.47</v>
          </cell>
          <cell r="L5">
            <v>1.4704999999999999</v>
          </cell>
          <cell r="M5">
            <v>0.11310000000000001</v>
          </cell>
          <cell r="N5">
            <v>0</v>
          </cell>
          <cell r="O5">
            <v>637004982</v>
          </cell>
          <cell r="P5">
            <v>6</v>
          </cell>
        </row>
        <row r="6">
          <cell r="A6" t="str">
            <v>A02109</v>
          </cell>
          <cell r="B6" t="str">
            <v>102央債甲9</v>
          </cell>
          <cell r="C6">
            <v>15.46</v>
          </cell>
          <cell r="D6">
            <v>19.350000000000001</v>
          </cell>
          <cell r="E6">
            <v>116.8455</v>
          </cell>
          <cell r="F6">
            <v>116.8638</v>
          </cell>
          <cell r="G6">
            <v>116.85469999999999</v>
          </cell>
          <cell r="H6">
            <v>-3.085</v>
          </cell>
          <cell r="I6" t="str">
            <v>-</v>
          </cell>
          <cell r="J6">
            <v>1.4910000000000001</v>
          </cell>
          <cell r="K6">
            <v>1.49</v>
          </cell>
          <cell r="L6">
            <v>1.4904999999999999</v>
          </cell>
          <cell r="M6">
            <v>0.16569999999999999</v>
          </cell>
          <cell r="N6">
            <v>0</v>
          </cell>
          <cell r="O6">
            <v>233709378</v>
          </cell>
          <cell r="P6">
            <v>2</v>
          </cell>
        </row>
        <row r="7">
          <cell r="A7" t="str">
            <v>A09101</v>
          </cell>
          <cell r="B7" t="str">
            <v>109央債甲1</v>
          </cell>
          <cell r="C7">
            <v>0.78</v>
          </cell>
          <cell r="D7">
            <v>0.79</v>
          </cell>
          <cell r="E7">
            <v>99.491699999999994</v>
          </cell>
          <cell r="F7">
            <v>99.493200000000002</v>
          </cell>
          <cell r="G7">
            <v>99.492500000000007</v>
          </cell>
          <cell r="H7">
            <v>-7.4899999999999994E-2</v>
          </cell>
          <cell r="I7" t="str">
            <v>-</v>
          </cell>
          <cell r="J7">
            <v>1.1519999999999999</v>
          </cell>
          <cell r="K7">
            <v>1.1499999999999999</v>
          </cell>
          <cell r="L7">
            <v>1.151</v>
          </cell>
          <cell r="M7">
            <v>9.8500000000000004E-2</v>
          </cell>
          <cell r="N7">
            <v>0</v>
          </cell>
          <cell r="O7">
            <v>3581728944</v>
          </cell>
          <cell r="P7">
            <v>36</v>
          </cell>
        </row>
        <row r="8">
          <cell r="A8" t="str">
            <v>A11105</v>
          </cell>
          <cell r="B8" t="str">
            <v>111央債甲5</v>
          </cell>
          <cell r="C8">
            <v>21.39</v>
          </cell>
          <cell r="D8">
            <v>28.15</v>
          </cell>
          <cell r="E8">
            <v>108.2967</v>
          </cell>
          <cell r="F8">
            <v>108.2967</v>
          </cell>
          <cell r="G8">
            <v>108.2967</v>
          </cell>
          <cell r="H8">
            <v>-5.9999999999999995E-4</v>
          </cell>
          <cell r="I8" t="str">
            <v>-</v>
          </cell>
          <cell r="J8">
            <v>1.63</v>
          </cell>
          <cell r="K8">
            <v>1.63</v>
          </cell>
          <cell r="L8">
            <v>1.63</v>
          </cell>
          <cell r="M8">
            <v>0</v>
          </cell>
          <cell r="N8">
            <v>0</v>
          </cell>
          <cell r="O8">
            <v>270741720</v>
          </cell>
          <cell r="P8">
            <v>2.5</v>
          </cell>
        </row>
        <row r="9">
          <cell r="A9" t="str">
            <v>A11109</v>
          </cell>
          <cell r="B9" t="str">
            <v>111央債甲9</v>
          </cell>
          <cell r="C9">
            <v>15.54</v>
          </cell>
          <cell r="D9">
            <v>18.510000000000002</v>
          </cell>
          <cell r="E9">
            <v>106.1675</v>
          </cell>
          <cell r="F9">
            <v>106.1841</v>
          </cell>
          <cell r="G9">
            <v>106.17749999999999</v>
          </cell>
          <cell r="H9">
            <v>8.9999999999999998E-4</v>
          </cell>
          <cell r="I9" t="str">
            <v>-</v>
          </cell>
          <cell r="J9">
            <v>1.4910000000000001</v>
          </cell>
          <cell r="K9">
            <v>1.49</v>
          </cell>
          <cell r="L9">
            <v>1.4903999999999999</v>
          </cell>
          <cell r="M9">
            <v>-1E-4</v>
          </cell>
          <cell r="N9">
            <v>0</v>
          </cell>
          <cell r="O9">
            <v>318532464</v>
          </cell>
          <cell r="P9">
            <v>3</v>
          </cell>
        </row>
        <row r="10">
          <cell r="A10" t="str">
            <v>A12108</v>
          </cell>
          <cell r="B10" t="str">
            <v>112央債甲8</v>
          </cell>
          <cell r="C10">
            <v>4.3</v>
          </cell>
          <cell r="D10">
            <v>4.47</v>
          </cell>
          <cell r="E10">
            <v>99.024799999999999</v>
          </cell>
          <cell r="F10">
            <v>99.028999999999996</v>
          </cell>
          <cell r="G10">
            <v>99.026899999999998</v>
          </cell>
          <cell r="H10">
            <v>-0.73770000000000002</v>
          </cell>
          <cell r="I10" t="str">
            <v>-</v>
          </cell>
          <cell r="J10">
            <v>1.351</v>
          </cell>
          <cell r="K10">
            <v>1.35</v>
          </cell>
          <cell r="L10">
            <v>1.3505</v>
          </cell>
          <cell r="M10">
            <v>0.17150000000000001</v>
          </cell>
          <cell r="N10">
            <v>0</v>
          </cell>
          <cell r="O10">
            <v>396107592</v>
          </cell>
          <cell r="P10">
            <v>4</v>
          </cell>
        </row>
        <row r="11">
          <cell r="A11" t="str">
            <v>A12110</v>
          </cell>
          <cell r="B11" t="str">
            <v>112央甲10</v>
          </cell>
          <cell r="C11">
            <v>8.85</v>
          </cell>
          <cell r="D11">
            <v>9.52</v>
          </cell>
          <cell r="E11">
            <v>98.397300000000001</v>
          </cell>
          <cell r="F11">
            <v>98.397300000000001</v>
          </cell>
          <cell r="G11">
            <v>98.397300000000001</v>
          </cell>
          <cell r="H11">
            <v>4.5999999999999999E-2</v>
          </cell>
          <cell r="I11" t="str">
            <v>-</v>
          </cell>
          <cell r="J11">
            <v>1.431</v>
          </cell>
          <cell r="K11">
            <v>1.431</v>
          </cell>
          <cell r="L11">
            <v>1.431</v>
          </cell>
          <cell r="M11">
            <v>-5.1999999999999998E-3</v>
          </cell>
          <cell r="N11">
            <v>0</v>
          </cell>
          <cell r="O11">
            <v>98397254</v>
          </cell>
          <cell r="P11">
            <v>1</v>
          </cell>
        </row>
        <row r="12">
          <cell r="A12" t="str">
            <v>A13102</v>
          </cell>
          <cell r="B12" t="str">
            <v>113央債甲2</v>
          </cell>
          <cell r="C12">
            <v>17.149999999999999</v>
          </cell>
          <cell r="D12">
            <v>19.809999999999999</v>
          </cell>
          <cell r="E12">
            <v>98.156400000000005</v>
          </cell>
          <cell r="F12">
            <v>98.156400000000005</v>
          </cell>
          <cell r="G12">
            <v>98.156400000000005</v>
          </cell>
          <cell r="H12">
            <v>0.1469</v>
          </cell>
          <cell r="I12" t="str">
            <v>-</v>
          </cell>
          <cell r="J12">
            <v>1.4830000000000001</v>
          </cell>
          <cell r="K12">
            <v>1.4830000000000001</v>
          </cell>
          <cell r="L12">
            <v>1.4830000000000001</v>
          </cell>
          <cell r="M12">
            <v>-8.6999999999999994E-3</v>
          </cell>
          <cell r="N12">
            <v>0</v>
          </cell>
          <cell r="O12">
            <v>98156410</v>
          </cell>
          <cell r="P12">
            <v>1</v>
          </cell>
        </row>
        <row r="13">
          <cell r="A13" t="str">
            <v>A13103</v>
          </cell>
          <cell r="B13" t="str">
            <v>113央債甲3</v>
          </cell>
          <cell r="C13">
            <v>4.66</v>
          </cell>
          <cell r="D13">
            <v>4.84</v>
          </cell>
          <cell r="E13">
            <v>98.790199999999999</v>
          </cell>
          <cell r="F13">
            <v>98.882499999999993</v>
          </cell>
          <cell r="G13">
            <v>98.864099999999993</v>
          </cell>
          <cell r="H13">
            <v>-5.4399999999999997E-2</v>
          </cell>
          <cell r="I13">
            <v>98.813299999999998</v>
          </cell>
          <cell r="J13">
            <v>1.385</v>
          </cell>
          <cell r="K13">
            <v>1.365</v>
          </cell>
          <cell r="L13">
            <v>1.369</v>
          </cell>
          <cell r="M13">
            <v>1.1900000000000001E-2</v>
          </cell>
          <cell r="N13">
            <v>1.38</v>
          </cell>
          <cell r="O13">
            <v>1235800734</v>
          </cell>
          <cell r="P13">
            <v>12.5</v>
          </cell>
        </row>
        <row r="14">
          <cell r="A14" t="str">
            <v>A13104</v>
          </cell>
          <cell r="B14" t="str">
            <v>113央債甲4</v>
          </cell>
          <cell r="C14">
            <v>9.2799999999999994</v>
          </cell>
          <cell r="D14">
            <v>9.91</v>
          </cell>
          <cell r="E14">
            <v>96.975099999999998</v>
          </cell>
          <cell r="F14">
            <v>97.110299999999995</v>
          </cell>
          <cell r="G14">
            <v>97.097700000000003</v>
          </cell>
          <cell r="H14">
            <v>-1.2800000000000001E-2</v>
          </cell>
          <cell r="I14" t="str">
            <v>-</v>
          </cell>
          <cell r="J14">
            <v>1.4550000000000001</v>
          </cell>
          <cell r="K14">
            <v>1.44</v>
          </cell>
          <cell r="L14">
            <v>1.4414</v>
          </cell>
          <cell r="M14">
            <v>1.5E-3</v>
          </cell>
          <cell r="N14">
            <v>0</v>
          </cell>
          <cell r="O14">
            <v>679680911</v>
          </cell>
          <cell r="P14">
            <v>7</v>
          </cell>
        </row>
        <row r="15">
          <cell r="A15" t="str">
            <v>A13107</v>
          </cell>
          <cell r="B15" t="str">
            <v>113央債甲7</v>
          </cell>
          <cell r="C15">
            <v>9.27</v>
          </cell>
          <cell r="D15">
            <v>10</v>
          </cell>
          <cell r="E15">
            <v>99.122500000000002</v>
          </cell>
          <cell r="F15">
            <v>99.352599999999995</v>
          </cell>
          <cell r="G15">
            <v>99.237499999999997</v>
          </cell>
          <cell r="H15">
            <v>-0.76249999999999996</v>
          </cell>
          <cell r="I15">
            <v>99.145499999999998</v>
          </cell>
          <cell r="J15">
            <v>1.47</v>
          </cell>
          <cell r="K15">
            <v>1.4450000000000001</v>
          </cell>
          <cell r="L15">
            <v>1.4575</v>
          </cell>
          <cell r="M15">
            <v>8.2500000000000004E-2</v>
          </cell>
          <cell r="N15">
            <v>1.4675</v>
          </cell>
          <cell r="O15">
            <v>300000000</v>
          </cell>
          <cell r="P15">
            <v>3</v>
          </cell>
        </row>
        <row r="16">
          <cell r="A16" t="str">
            <v>A98105</v>
          </cell>
          <cell r="B16" t="str">
            <v>98央債甲5</v>
          </cell>
          <cell r="C16">
            <v>5.01</v>
          </cell>
          <cell r="D16">
            <v>5.38</v>
          </cell>
          <cell r="E16">
            <v>103.82680000000001</v>
          </cell>
          <cell r="F16">
            <v>103.8373</v>
          </cell>
          <cell r="G16">
            <v>103.82989999999999</v>
          </cell>
          <cell r="H16">
            <v>-0.94610000000000005</v>
          </cell>
          <cell r="I16" t="str">
            <v>-</v>
          </cell>
          <cell r="J16">
            <v>1.381</v>
          </cell>
          <cell r="K16">
            <v>1.379</v>
          </cell>
          <cell r="L16">
            <v>1.3804000000000001</v>
          </cell>
          <cell r="M16">
            <v>0.17810000000000001</v>
          </cell>
          <cell r="N16">
            <v>0</v>
          </cell>
          <cell r="O16">
            <v>1453615690</v>
          </cell>
          <cell r="P16">
            <v>14</v>
          </cell>
        </row>
        <row r="17">
          <cell r="A17" t="str">
            <v>B98915</v>
          </cell>
          <cell r="B17" t="str">
            <v>P13國泰金1</v>
          </cell>
          <cell r="C17">
            <v>4.76</v>
          </cell>
          <cell r="D17">
            <v>4.99</v>
          </cell>
          <cell r="E17">
            <v>99.999899999999997</v>
          </cell>
          <cell r="F17">
            <v>99.999899999999997</v>
          </cell>
          <cell r="G17">
            <v>99.999899999999997</v>
          </cell>
          <cell r="H17">
            <v>99.999899999999997</v>
          </cell>
          <cell r="I17" t="str">
            <v>-</v>
          </cell>
          <cell r="J17">
            <v>1.65</v>
          </cell>
          <cell r="K17">
            <v>1.65</v>
          </cell>
          <cell r="L17">
            <v>1.65</v>
          </cell>
          <cell r="M17">
            <v>0</v>
          </cell>
          <cell r="N17">
            <v>0</v>
          </cell>
          <cell r="O17">
            <v>99999926</v>
          </cell>
          <cell r="P17">
            <v>1</v>
          </cell>
        </row>
        <row r="18">
          <cell r="A18" t="str">
            <v>合計 Total</v>
          </cell>
          <cell r="B18"/>
          <cell r="C18"/>
          <cell r="D18"/>
          <cell r="E18"/>
          <cell r="F18"/>
          <cell r="G18"/>
          <cell r="H18"/>
          <cell r="I18"/>
          <cell r="J18"/>
          <cell r="K18"/>
          <cell r="L18"/>
          <cell r="M18"/>
          <cell r="N18"/>
          <cell r="O18">
            <v>9403476005</v>
          </cell>
          <cell r="P18">
            <v>93</v>
          </cell>
        </row>
        <row r="19">
          <cell r="A19" t="str">
            <v>註 Remark  ：</v>
          </cell>
          <cell r="B19"/>
          <cell r="C19" t="str">
            <v xml:space="preserve">1.平均殖利率係指當日有成交紀錄之加權平均殖利率 Average yield is the volume-weighted yield of day tradings. </v>
          </cell>
          <cell r="D19"/>
          <cell r="E19"/>
          <cell r="F19"/>
          <cell r="G19"/>
          <cell r="H19"/>
          <cell r="I19"/>
          <cell r="J19"/>
          <cell r="K19"/>
          <cell r="L19"/>
          <cell r="M19"/>
          <cell r="N19"/>
          <cell r="O19"/>
          <cell r="P19"/>
        </row>
        <row r="20">
          <cell r="A20"/>
          <cell r="B20"/>
          <cell r="C20" t="str">
            <v>2.平均百元價係指前項平均殖利率相對應的百元價格 Average price is the price derived from previous mentioned average yield.</v>
          </cell>
          <cell r="D20"/>
          <cell r="E20"/>
          <cell r="F20"/>
          <cell r="G20"/>
          <cell r="H20"/>
          <cell r="I20"/>
          <cell r="J20"/>
          <cell r="K20"/>
          <cell r="L20"/>
          <cell r="M20"/>
          <cell r="N20"/>
          <cell r="O20"/>
          <cell r="P20"/>
        </row>
        <row r="21">
          <cell r="B21"/>
          <cell r="C21" t="str">
            <v>3.本表包含公開報價、非公開報價及比對系統之成交資料。This table contains public quotation, non-public quotation and transaction data of the comparison system.</v>
          </cell>
        </row>
        <row r="22">
          <cell r="B22"/>
          <cell r="C22" t="str">
            <v>4.自102/02/01起遇公債為發行前交易債券時，成交值一欄以該期公債之成交面額揭示。</v>
          </cell>
        </row>
        <row r="23">
          <cell r="C23" t="str">
            <v xml:space="preserve">   From 2013/02/01, the amount value of the when-issued trading bond is disclosed in the face value of the bond.</v>
          </cell>
        </row>
        <row r="24">
          <cell r="C24" t="str">
            <v>5.殖利率漲跌係指本日該券加權平均殖利率與其前一交易日加權平均殖利率之差異(包含公開報價、非公開報價及比對系統之交易)。</v>
          </cell>
        </row>
        <row r="25">
          <cell r="C25"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19"/>
    </sheetNames>
    <sheetDataSet>
      <sheetData sheetId="0">
        <row r="5">
          <cell r="A5" t="str">
            <v>A08106</v>
          </cell>
          <cell r="B5" t="str">
            <v>108央債甲6</v>
          </cell>
          <cell r="C5">
            <v>5.36</v>
          </cell>
          <cell r="D5">
            <v>5.51</v>
          </cell>
          <cell r="E5">
            <v>97.058400000000006</v>
          </cell>
          <cell r="F5">
            <v>97.058400000000006</v>
          </cell>
          <cell r="G5">
            <v>97.058400000000006</v>
          </cell>
          <cell r="H5">
            <v>-7.17E-2</v>
          </cell>
          <cell r="I5" t="str">
            <v>-</v>
          </cell>
          <cell r="J5">
            <v>1.179</v>
          </cell>
          <cell r="K5">
            <v>1.179</v>
          </cell>
          <cell r="L5">
            <v>1.179</v>
          </cell>
          <cell r="M5">
            <v>1.4E-2</v>
          </cell>
          <cell r="N5">
            <v>0</v>
          </cell>
        </row>
        <row r="6">
          <cell r="A6" t="str">
            <v>A09101</v>
          </cell>
          <cell r="B6" t="str">
            <v>109央債甲1</v>
          </cell>
          <cell r="C6">
            <v>1.04</v>
          </cell>
          <cell r="D6">
            <v>1.06</v>
          </cell>
          <cell r="E6">
            <v>99.410399999999996</v>
          </cell>
          <cell r="F6">
            <v>99.415499999999994</v>
          </cell>
          <cell r="G6">
            <v>99.412899999999993</v>
          </cell>
          <cell r="H6">
            <v>-2.7000000000000001E-3</v>
          </cell>
          <cell r="I6" t="str">
            <v>-</v>
          </cell>
          <cell r="J6">
            <v>1.0649999999999999</v>
          </cell>
          <cell r="K6">
            <v>1.06</v>
          </cell>
          <cell r="L6">
            <v>1.0625</v>
          </cell>
          <cell r="M6">
            <v>4.0000000000000001E-3</v>
          </cell>
          <cell r="N6">
            <v>0</v>
          </cell>
        </row>
        <row r="7">
          <cell r="A7" t="str">
            <v>A09107</v>
          </cell>
          <cell r="B7" t="str">
            <v>109央債甲7</v>
          </cell>
          <cell r="C7">
            <v>1.55</v>
          </cell>
          <cell r="D7">
            <v>1.57</v>
          </cell>
          <cell r="E7">
            <v>98.688699999999997</v>
          </cell>
          <cell r="F7">
            <v>98.690600000000003</v>
          </cell>
          <cell r="G7">
            <v>98.690299999999993</v>
          </cell>
          <cell r="H7">
            <v>-1.6299999999999999E-2</v>
          </cell>
          <cell r="I7" t="str">
            <v>-</v>
          </cell>
          <cell r="J7">
            <v>1.0962000000000001</v>
          </cell>
          <cell r="K7">
            <v>1.095</v>
          </cell>
          <cell r="L7">
            <v>1.0952</v>
          </cell>
          <cell r="M7">
            <v>1.21E-2</v>
          </cell>
          <cell r="N7">
            <v>0</v>
          </cell>
        </row>
        <row r="8">
          <cell r="A8" t="str">
            <v>A11105</v>
          </cell>
          <cell r="B8" t="str">
            <v>111央債甲5</v>
          </cell>
          <cell r="C8">
            <v>21.72</v>
          </cell>
          <cell r="D8">
            <v>28.41</v>
          </cell>
          <cell r="E8">
            <v>109.7916</v>
          </cell>
          <cell r="F8">
            <v>109.81570000000001</v>
          </cell>
          <cell r="G8">
            <v>109.8036</v>
          </cell>
          <cell r="H8">
            <v>0.50409999999999999</v>
          </cell>
          <cell r="I8" t="str">
            <v>-</v>
          </cell>
          <cell r="J8">
            <v>1.57</v>
          </cell>
          <cell r="K8">
            <v>1.569</v>
          </cell>
          <cell r="L8">
            <v>1.5694999999999999</v>
          </cell>
          <cell r="M8">
            <v>-2.1000000000000001E-2</v>
          </cell>
          <cell r="N8">
            <v>0</v>
          </cell>
        </row>
        <row r="9">
          <cell r="A9" t="str">
            <v>A12107</v>
          </cell>
          <cell r="B9" t="str">
            <v>112央債甲7</v>
          </cell>
          <cell r="C9">
            <v>8.8699999999999992</v>
          </cell>
          <cell r="D9">
            <v>9.4700000000000006</v>
          </cell>
          <cell r="E9">
            <v>99.233400000000003</v>
          </cell>
          <cell r="F9">
            <v>99.2423</v>
          </cell>
          <cell r="G9">
            <v>99.237899999999996</v>
          </cell>
          <cell r="H9">
            <v>2.4199999999999999E-2</v>
          </cell>
          <cell r="I9" t="str">
            <v>-</v>
          </cell>
          <cell r="J9">
            <v>1.2110000000000001</v>
          </cell>
          <cell r="K9">
            <v>1.21</v>
          </cell>
          <cell r="L9">
            <v>1.2104999999999999</v>
          </cell>
          <cell r="M9">
            <v>-2.7000000000000001E-3</v>
          </cell>
          <cell r="N9">
            <v>0</v>
          </cell>
        </row>
        <row r="10">
          <cell r="A10" t="str">
            <v>A12110</v>
          </cell>
          <cell r="B10" t="str">
            <v>112央甲10</v>
          </cell>
          <cell r="C10">
            <v>9.14</v>
          </cell>
          <cell r="D10">
            <v>9.7899999999999991</v>
          </cell>
          <cell r="E10">
            <v>100.3567</v>
          </cell>
          <cell r="F10">
            <v>100.3659</v>
          </cell>
          <cell r="G10">
            <v>100.3604</v>
          </cell>
          <cell r="H10">
            <v>-3.7900000000000003E-2</v>
          </cell>
          <cell r="I10">
            <v>100.3613</v>
          </cell>
          <cell r="J10">
            <v>1.2110000000000001</v>
          </cell>
          <cell r="K10">
            <v>1.21</v>
          </cell>
          <cell r="L10">
            <v>1.2105999999999999</v>
          </cell>
          <cell r="M10">
            <v>4.1000000000000003E-3</v>
          </cell>
          <cell r="N10">
            <v>1.2104999999999999</v>
          </cell>
        </row>
        <row r="11">
          <cell r="A11" t="str">
            <v>A93103</v>
          </cell>
          <cell r="B11" t="str">
            <v>93央債甲三</v>
          </cell>
          <cell r="C11">
            <v>0.14000000000000001</v>
          </cell>
          <cell r="D11">
            <v>0.14000000000000001</v>
          </cell>
          <cell r="E11">
            <v>100.2903</v>
          </cell>
          <cell r="F11">
            <v>100.29170000000001</v>
          </cell>
          <cell r="G11">
            <v>100.291</v>
          </cell>
          <cell r="H11">
            <v>-3.8999999999999998E-3</v>
          </cell>
          <cell r="I11" t="str">
            <v>-</v>
          </cell>
          <cell r="J11">
            <v>0.9</v>
          </cell>
          <cell r="K11">
            <v>0.89</v>
          </cell>
          <cell r="L11">
            <v>0.89500000000000002</v>
          </cell>
          <cell r="M11">
            <v>-1.2500000000000001E-2</v>
          </cell>
          <cell r="N11">
            <v>0</v>
          </cell>
        </row>
        <row r="12">
          <cell r="A12" t="str">
            <v>A94103</v>
          </cell>
          <cell r="B12" t="str">
            <v>94央債甲三</v>
          </cell>
          <cell r="C12">
            <v>1.1499999999999999</v>
          </cell>
          <cell r="D12">
            <v>1.18</v>
          </cell>
          <cell r="E12">
            <v>101.51779999999999</v>
          </cell>
          <cell r="F12">
            <v>101.5213</v>
          </cell>
          <cell r="G12">
            <v>101.51949999999999</v>
          </cell>
          <cell r="H12">
            <v>-3.9199999999999999E-2</v>
          </cell>
          <cell r="I12" t="str">
            <v>-</v>
          </cell>
          <cell r="J12">
            <v>1.073</v>
          </cell>
          <cell r="K12">
            <v>1.07</v>
          </cell>
          <cell r="L12">
            <v>1.0714999999999999</v>
          </cell>
          <cell r="M12">
            <v>0.03</v>
          </cell>
          <cell r="N12">
            <v>0</v>
          </cell>
        </row>
        <row r="13">
          <cell r="A13" t="str">
            <v>B401DM</v>
          </cell>
          <cell r="B13" t="str">
            <v>P09南亞1A</v>
          </cell>
          <cell r="C13">
            <v>1.24</v>
          </cell>
          <cell r="D13">
            <v>1.76</v>
          </cell>
          <cell r="E13">
            <v>98.701400000000007</v>
          </cell>
          <cell r="F13">
            <v>98.701400000000007</v>
          </cell>
          <cell r="G13">
            <v>98.701400000000007</v>
          </cell>
          <cell r="H13">
            <v>-0.1074</v>
          </cell>
          <cell r="I13" t="str">
            <v>-</v>
          </cell>
          <cell r="J13">
            <v>1.54</v>
          </cell>
          <cell r="K13">
            <v>1.54</v>
          </cell>
          <cell r="L13">
            <v>1.54</v>
          </cell>
          <cell r="M13">
            <v>0.09</v>
          </cell>
          <cell r="N13">
            <v>0</v>
          </cell>
        </row>
        <row r="14">
          <cell r="A14" t="str">
            <v>B618CK</v>
          </cell>
          <cell r="B14" t="str">
            <v>P10台積4B</v>
          </cell>
          <cell r="C14">
            <v>2.6</v>
          </cell>
          <cell r="D14">
            <v>2.66</v>
          </cell>
          <cell r="E14">
            <v>97.092100000000002</v>
          </cell>
          <cell r="F14">
            <v>97.092100000000002</v>
          </cell>
          <cell r="G14">
            <v>97.092100000000002</v>
          </cell>
          <cell r="H14">
            <v>7.2599999999999998E-2</v>
          </cell>
          <cell r="I14" t="str">
            <v>-</v>
          </cell>
          <cell r="J14">
            <v>1.625</v>
          </cell>
          <cell r="K14">
            <v>1.625</v>
          </cell>
          <cell r="L14">
            <v>1.625</v>
          </cell>
          <cell r="M14">
            <v>-2.75E-2</v>
          </cell>
          <cell r="N14">
            <v>0</v>
          </cell>
        </row>
        <row r="15">
          <cell r="A15" t="str">
            <v>B618DA</v>
          </cell>
          <cell r="B15" t="str">
            <v>P11台積6A</v>
          </cell>
          <cell r="C15">
            <v>3.67</v>
          </cell>
          <cell r="D15">
            <v>3.83</v>
          </cell>
          <cell r="E15">
            <v>100.2998</v>
          </cell>
          <cell r="F15">
            <v>100.30719999999999</v>
          </cell>
          <cell r="G15">
            <v>100.3035</v>
          </cell>
          <cell r="H15">
            <v>1.0800000000000001E-2</v>
          </cell>
          <cell r="I15" t="str">
            <v>-</v>
          </cell>
          <cell r="J15">
            <v>1.6679999999999999</v>
          </cell>
          <cell r="K15">
            <v>1.6659999999999999</v>
          </cell>
          <cell r="L15">
            <v>1.667</v>
          </cell>
          <cell r="M15">
            <v>-3.0000000000000001E-3</v>
          </cell>
          <cell r="N15">
            <v>0</v>
          </cell>
        </row>
        <row r="16">
          <cell r="A16" t="str">
            <v>B6A305</v>
          </cell>
          <cell r="B16" t="str">
            <v>P12台達電2</v>
          </cell>
          <cell r="C16">
            <v>2.27</v>
          </cell>
          <cell r="D16">
            <v>2.35</v>
          </cell>
          <cell r="E16">
            <v>99.677000000000007</v>
          </cell>
          <cell r="F16">
            <v>99.677000000000007</v>
          </cell>
          <cell r="G16">
            <v>99.677000000000007</v>
          </cell>
          <cell r="H16">
            <v>-0.246</v>
          </cell>
          <cell r="I16" t="str">
            <v>-</v>
          </cell>
          <cell r="J16">
            <v>1.57</v>
          </cell>
          <cell r="K16">
            <v>1.57</v>
          </cell>
          <cell r="L16">
            <v>1.57</v>
          </cell>
          <cell r="M16">
            <v>0.1075</v>
          </cell>
          <cell r="N16">
            <v>0</v>
          </cell>
        </row>
        <row r="17">
          <cell r="A17" t="str">
            <v>B801AR</v>
          </cell>
          <cell r="B17" t="str">
            <v>P12中鋼1B</v>
          </cell>
          <cell r="C17">
            <v>3.85</v>
          </cell>
          <cell r="D17">
            <v>4.54</v>
          </cell>
          <cell r="E17">
            <v>99.493700000000004</v>
          </cell>
          <cell r="F17">
            <v>99.493700000000004</v>
          </cell>
          <cell r="G17">
            <v>99.493700000000004</v>
          </cell>
          <cell r="H17">
            <v>1.1900000000000001E-2</v>
          </cell>
          <cell r="I17" t="str">
            <v>-</v>
          </cell>
          <cell r="J17">
            <v>1.7</v>
          </cell>
          <cell r="K17">
            <v>1.7</v>
          </cell>
          <cell r="L17">
            <v>1.7</v>
          </cell>
          <cell r="M17">
            <v>-3.0000000000000001E-3</v>
          </cell>
          <cell r="N17">
            <v>0</v>
          </cell>
        </row>
        <row r="18">
          <cell r="A18" t="str">
            <v>B86211</v>
          </cell>
          <cell r="B18" t="str">
            <v>P12富旺1</v>
          </cell>
          <cell r="C18">
            <v>2.89</v>
          </cell>
          <cell r="D18">
            <v>3</v>
          </cell>
          <cell r="E18">
            <v>100.0086</v>
          </cell>
          <cell r="F18">
            <v>100.0086</v>
          </cell>
          <cell r="G18">
            <v>100.0086</v>
          </cell>
          <cell r="H18">
            <v>100.0086</v>
          </cell>
          <cell r="I18" t="str">
            <v>-</v>
          </cell>
          <cell r="J18">
            <v>1.7669999999999999</v>
          </cell>
          <cell r="K18">
            <v>1.7669999999999999</v>
          </cell>
          <cell r="L18">
            <v>1.7669999999999999</v>
          </cell>
          <cell r="M18">
            <v>-3.0000000000000001E-3</v>
          </cell>
          <cell r="N18">
            <v>0</v>
          </cell>
        </row>
        <row r="19">
          <cell r="A19" t="str">
            <v>B903YE</v>
          </cell>
          <cell r="B19" t="str">
            <v>P11台電4B</v>
          </cell>
          <cell r="C19">
            <v>3.03</v>
          </cell>
          <cell r="D19">
            <v>3.65</v>
          </cell>
          <cell r="E19">
            <v>99.841800000000006</v>
          </cell>
          <cell r="F19">
            <v>99.844899999999996</v>
          </cell>
          <cell r="G19">
            <v>99.843299999999999</v>
          </cell>
          <cell r="H19">
            <v>7.7000000000000002E-3</v>
          </cell>
          <cell r="I19" t="str">
            <v>-</v>
          </cell>
          <cell r="J19">
            <v>1.641</v>
          </cell>
          <cell r="K19">
            <v>1.64</v>
          </cell>
          <cell r="L19">
            <v>1.6405000000000001</v>
          </cell>
          <cell r="M19">
            <v>-2.5000000000000001E-3</v>
          </cell>
          <cell r="N19">
            <v>0</v>
          </cell>
        </row>
        <row r="20">
          <cell r="A20" t="str">
            <v>B903YF</v>
          </cell>
          <cell r="B20" t="str">
            <v>P11台電4C</v>
          </cell>
          <cell r="C20">
            <v>5.32</v>
          </cell>
          <cell r="D20">
            <v>5.65</v>
          </cell>
          <cell r="E20">
            <v>99.617599999999996</v>
          </cell>
          <cell r="F20">
            <v>99.622900000000001</v>
          </cell>
          <cell r="G20">
            <v>99.6203</v>
          </cell>
          <cell r="H20">
            <v>1.35E-2</v>
          </cell>
          <cell r="I20" t="str">
            <v>-</v>
          </cell>
          <cell r="J20">
            <v>1.7210000000000001</v>
          </cell>
          <cell r="K20">
            <v>1.72</v>
          </cell>
          <cell r="L20">
            <v>1.7204999999999999</v>
          </cell>
          <cell r="M20">
            <v>-2.5000000000000001E-3</v>
          </cell>
          <cell r="N20">
            <v>0</v>
          </cell>
        </row>
        <row r="21">
          <cell r="A21" t="str">
            <v>B90412</v>
          </cell>
          <cell r="B21" t="str">
            <v>P09元大債1</v>
          </cell>
          <cell r="C21">
            <v>1.35</v>
          </cell>
          <cell r="D21">
            <v>1.37</v>
          </cell>
          <cell r="E21">
            <v>98.650599999999997</v>
          </cell>
          <cell r="F21">
            <v>98.650599999999997</v>
          </cell>
          <cell r="G21">
            <v>98.650599999999997</v>
          </cell>
          <cell r="H21">
            <v>-8.6999999999999994E-3</v>
          </cell>
          <cell r="I21" t="str">
            <v>-</v>
          </cell>
          <cell r="J21">
            <v>1.63</v>
          </cell>
          <cell r="K21">
            <v>1.63</v>
          </cell>
          <cell r="L21">
            <v>1.63</v>
          </cell>
          <cell r="M21">
            <v>8.5000000000000006E-3</v>
          </cell>
          <cell r="N21">
            <v>0</v>
          </cell>
        </row>
        <row r="22">
          <cell r="A22" t="str">
            <v>G13802</v>
          </cell>
          <cell r="B22" t="str">
            <v>P10法巴銀1</v>
          </cell>
          <cell r="C22">
            <v>3.99</v>
          </cell>
          <cell r="D22">
            <v>4.1100000000000003</v>
          </cell>
          <cell r="E22">
            <v>95.000799999999998</v>
          </cell>
          <cell r="F22">
            <v>95.010400000000004</v>
          </cell>
          <cell r="G22">
            <v>95.003900000000002</v>
          </cell>
          <cell r="H22">
            <v>-4.9960000000000004</v>
          </cell>
          <cell r="I22" t="str">
            <v>-</v>
          </cell>
          <cell r="J22">
            <v>1.7004999999999999</v>
          </cell>
          <cell r="K22">
            <v>1.698</v>
          </cell>
          <cell r="L22">
            <v>1.6997</v>
          </cell>
          <cell r="M22">
            <v>1.2697000000000001</v>
          </cell>
          <cell r="N22">
            <v>0</v>
          </cell>
        </row>
        <row r="23">
          <cell r="A23" t="str">
            <v>合計 Total</v>
          </cell>
        </row>
        <row r="24">
          <cell r="A24" t="str">
            <v>註 Remark  ：</v>
          </cell>
          <cell r="C24" t="str">
            <v xml:space="preserve">1.平均殖利率係指當日有成交紀錄之加權平均殖利率 Average yield is the volume-weighted yield of day tradings. </v>
          </cell>
        </row>
        <row r="25">
          <cell r="C25" t="str">
            <v>2.平均百元價係指前項平均殖利率相對應的百元價格 Average price is the price derived from previous mentioned average yield.</v>
          </cell>
        </row>
        <row r="26">
          <cell r="C26" t="str">
            <v>3.本表包含公開報價、非公開報價及比對系統之成交資料。This table contains public quotation, non-public quotation and transaction data of the comparison system.</v>
          </cell>
        </row>
        <row r="27">
          <cell r="C27" t="str">
            <v>4.自102/02/01起遇公債為發行前交易債券時，成交值一欄以該期公債之成交面額揭示。</v>
          </cell>
        </row>
        <row r="28">
          <cell r="C28" t="str">
            <v xml:space="preserve">   From 2013/02/01, the amount value of the when-issued trading bond is disclosed in the face value of the bond.</v>
          </cell>
        </row>
        <row r="29">
          <cell r="C29" t="str">
            <v>5.殖利率漲跌係指本日該券加權平均殖利率與其前一交易日加權平均殖利率之差異(包含公開報價、非公開報價及比對系統之交易)。</v>
          </cell>
        </row>
        <row r="30">
          <cell r="C30"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2"/>
    </sheetNames>
    <sheetDataSet>
      <sheetData sheetId="0">
        <row r="5">
          <cell r="A5" t="str">
            <v>A09101</v>
          </cell>
          <cell r="B5" t="str">
            <v>109央債甲1</v>
          </cell>
          <cell r="C5">
            <v>1.1100000000000001</v>
          </cell>
          <cell r="D5">
            <v>1.1299999999999999</v>
          </cell>
          <cell r="E5">
            <v>99.435699999999997</v>
          </cell>
          <cell r="F5">
            <v>99.435699999999997</v>
          </cell>
          <cell r="G5">
            <v>99.435699999999997</v>
          </cell>
          <cell r="H5">
            <v>1.2500000000000001E-2</v>
          </cell>
          <cell r="I5" t="str">
            <v>-</v>
          </cell>
          <cell r="J5">
            <v>1.0049999999999999</v>
          </cell>
          <cell r="K5">
            <v>1.0049999999999999</v>
          </cell>
          <cell r="L5">
            <v>1.0049999999999999</v>
          </cell>
        </row>
        <row r="6">
          <cell r="A6" t="str">
            <v>A12104</v>
          </cell>
          <cell r="B6" t="str">
            <v>112央債甲4</v>
          </cell>
          <cell r="C6">
            <v>16.600000000000001</v>
          </cell>
          <cell r="D6">
            <v>19.27</v>
          </cell>
          <cell r="E6">
            <v>97.574799999999996</v>
          </cell>
          <cell r="F6">
            <v>97.589500000000001</v>
          </cell>
          <cell r="G6">
            <v>97.579700000000003</v>
          </cell>
          <cell r="H6">
            <v>-0.4955</v>
          </cell>
          <cell r="I6" t="str">
            <v>-</v>
          </cell>
          <cell r="J6">
            <v>1.5209999999999999</v>
          </cell>
          <cell r="K6">
            <v>1.5201</v>
          </cell>
          <cell r="L6">
            <v>1.5206999999999999</v>
          </cell>
        </row>
        <row r="7">
          <cell r="A7" t="str">
            <v>A12106</v>
          </cell>
          <cell r="B7" t="str">
            <v>112央債甲6</v>
          </cell>
          <cell r="C7">
            <v>4.3499999999999996</v>
          </cell>
          <cell r="D7">
            <v>4.5</v>
          </cell>
          <cell r="E7">
            <v>99.122600000000006</v>
          </cell>
          <cell r="F7">
            <v>99.126900000000006</v>
          </cell>
          <cell r="G7">
            <v>99.124799999999993</v>
          </cell>
          <cell r="H7">
            <v>-5.33E-2</v>
          </cell>
          <cell r="I7" t="str">
            <v>-</v>
          </cell>
          <cell r="J7">
            <v>1.2010000000000001</v>
          </cell>
          <cell r="K7">
            <v>1.2</v>
          </cell>
          <cell r="L7">
            <v>1.2004999999999999</v>
          </cell>
        </row>
        <row r="8">
          <cell r="A8" t="str">
            <v>A12107</v>
          </cell>
          <cell r="B8" t="str">
            <v>112央債甲7</v>
          </cell>
          <cell r="C8">
            <v>8.93</v>
          </cell>
          <cell r="D8">
            <v>9.5399999999999991</v>
          </cell>
          <cell r="E8">
            <v>98.340199999999996</v>
          </cell>
          <cell r="F8">
            <v>98.349100000000007</v>
          </cell>
          <cell r="G8">
            <v>98.344700000000003</v>
          </cell>
          <cell r="H8">
            <v>4.02E-2</v>
          </cell>
          <cell r="I8" t="str">
            <v>-</v>
          </cell>
          <cell r="J8">
            <v>1.3109999999999999</v>
          </cell>
          <cell r="K8">
            <v>1.31</v>
          </cell>
          <cell r="L8">
            <v>1.3105</v>
          </cell>
        </row>
        <row r="9">
          <cell r="A9" t="str">
            <v>A12111</v>
          </cell>
          <cell r="B9" t="str">
            <v>112央甲11</v>
          </cell>
          <cell r="C9">
            <v>23.19</v>
          </cell>
          <cell r="D9">
            <v>30</v>
          </cell>
          <cell r="E9">
            <v>100.2088</v>
          </cell>
          <cell r="F9">
            <v>100.2321</v>
          </cell>
          <cell r="G9">
            <v>100.2204</v>
          </cell>
          <cell r="H9">
            <v>1.3007</v>
          </cell>
          <cell r="I9" t="str">
            <v>-</v>
          </cell>
          <cell r="J9">
            <v>1.7410000000000001</v>
          </cell>
          <cell r="K9">
            <v>1.74</v>
          </cell>
          <cell r="L9">
            <v>1.7404999999999999</v>
          </cell>
        </row>
        <row r="10">
          <cell r="A10" t="str">
            <v>A95102</v>
          </cell>
          <cell r="B10" t="str">
            <v>95央債甲二</v>
          </cell>
          <cell r="C10">
            <v>2.17</v>
          </cell>
          <cell r="D10">
            <v>2.25</v>
          </cell>
          <cell r="E10">
            <v>101.71720000000001</v>
          </cell>
          <cell r="F10">
            <v>101.71720000000001</v>
          </cell>
          <cell r="G10">
            <v>101.71720000000001</v>
          </cell>
          <cell r="H10">
            <v>2.2700000000000001E-2</v>
          </cell>
          <cell r="I10" t="str">
            <v>-</v>
          </cell>
          <cell r="J10">
            <v>1.0980000000000001</v>
          </cell>
          <cell r="K10">
            <v>1.0980000000000001</v>
          </cell>
          <cell r="L10">
            <v>1.0980000000000001</v>
          </cell>
        </row>
        <row r="11">
          <cell r="A11" t="str">
            <v>G13110</v>
          </cell>
          <cell r="B11" t="str">
            <v>P09農金庫5</v>
          </cell>
          <cell r="C11">
            <v>1.95</v>
          </cell>
          <cell r="D11">
            <v>1.99</v>
          </cell>
          <cell r="E11">
            <v>97.737099999999998</v>
          </cell>
          <cell r="F11">
            <v>97.737099999999998</v>
          </cell>
          <cell r="G11">
            <v>97.737099999999998</v>
          </cell>
          <cell r="H11">
            <v>-2.2629000000000001</v>
          </cell>
          <cell r="I11" t="str">
            <v>-</v>
          </cell>
          <cell r="J11">
            <v>1.605</v>
          </cell>
          <cell r="K11">
            <v>1.605</v>
          </cell>
          <cell r="L11">
            <v>1.605</v>
          </cell>
        </row>
        <row r="12">
          <cell r="A12" t="str">
            <v>合計 Total</v>
          </cell>
          <cell r="B12">
            <v>0</v>
          </cell>
          <cell r="C12">
            <v>0</v>
          </cell>
          <cell r="D12">
            <v>0</v>
          </cell>
          <cell r="E12">
            <v>0</v>
          </cell>
          <cell r="F12">
            <v>0</v>
          </cell>
          <cell r="G12">
            <v>0</v>
          </cell>
          <cell r="H12">
            <v>0</v>
          </cell>
          <cell r="I12">
            <v>0</v>
          </cell>
          <cell r="J12">
            <v>0</v>
          </cell>
          <cell r="K12">
            <v>0</v>
          </cell>
          <cell r="L12">
            <v>0</v>
          </cell>
        </row>
        <row r="13">
          <cell r="A13" t="str">
            <v>註 Remark  ：</v>
          </cell>
          <cell r="B13">
            <v>0</v>
          </cell>
          <cell r="C13" t="str">
            <v xml:space="preserve">1.平均殖利率係指當日有成交紀錄之加權平均殖利率 Average yield is the volume-weighted yield of day tradings. </v>
          </cell>
          <cell r="D13">
            <v>0</v>
          </cell>
          <cell r="E13">
            <v>0</v>
          </cell>
          <cell r="F13">
            <v>0</v>
          </cell>
          <cell r="G13">
            <v>0</v>
          </cell>
          <cell r="H13">
            <v>0</v>
          </cell>
          <cell r="I13">
            <v>0</v>
          </cell>
          <cell r="J13">
            <v>0</v>
          </cell>
          <cell r="K13">
            <v>0</v>
          </cell>
          <cell r="L13">
            <v>0</v>
          </cell>
        </row>
        <row r="14">
          <cell r="A14">
            <v>0</v>
          </cell>
          <cell r="B14">
            <v>0</v>
          </cell>
          <cell r="C14" t="str">
            <v>2.平均百元價係指前項平均殖利率相對應的百元價格 Average price is the price derived from previous mentioned average yield.</v>
          </cell>
          <cell r="D14">
            <v>0</v>
          </cell>
          <cell r="E14">
            <v>0</v>
          </cell>
          <cell r="F14">
            <v>0</v>
          </cell>
          <cell r="G14">
            <v>0</v>
          </cell>
          <cell r="H14">
            <v>0</v>
          </cell>
          <cell r="I14">
            <v>0</v>
          </cell>
          <cell r="J14">
            <v>0</v>
          </cell>
          <cell r="K14">
            <v>0</v>
          </cell>
          <cell r="L14">
            <v>0</v>
          </cell>
        </row>
        <row r="15">
          <cell r="B15">
            <v>0</v>
          </cell>
          <cell r="C15" t="str">
            <v>3.本表包含公開報價、非公開報價及比對系統之成交資料。This table contains public quotation, non-public quotation and transaction data of the comparison system.</v>
          </cell>
        </row>
        <row r="16">
          <cell r="B16">
            <v>0</v>
          </cell>
          <cell r="C16" t="str">
            <v>4.自102/02/01起遇公債為發行前交易債券時，成交值一欄以該期公債之成交面額揭示。</v>
          </cell>
        </row>
        <row r="17">
          <cell r="C17" t="str">
            <v xml:space="preserve">   From 2013/02/01, the amount value of the when-issued trading bond is disclosed in the face value of the bond.</v>
          </cell>
        </row>
        <row r="18">
          <cell r="C18" t="str">
            <v>5.殖利率漲跌係指本日該券加權平均殖利率與其前一交易日加權平均殖利率之差異(包含公開報價、非公開報價及比對系統之交易)。</v>
          </cell>
        </row>
        <row r="19">
          <cell r="C19"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20"/>
    </sheetNames>
    <sheetDataSet>
      <sheetData sheetId="0">
        <row r="5">
          <cell r="A5" t="str">
            <v>A11106</v>
          </cell>
          <cell r="B5" t="str">
            <v>111央債甲6</v>
          </cell>
          <cell r="C5">
            <v>3.16</v>
          </cell>
          <cell r="D5">
            <v>3.25</v>
          </cell>
          <cell r="E5">
            <v>99.3643</v>
          </cell>
          <cell r="F5">
            <v>99.370599999999996</v>
          </cell>
          <cell r="G5">
            <v>99.367500000000007</v>
          </cell>
          <cell r="H5">
            <v>-0.18790000000000001</v>
          </cell>
          <cell r="I5" t="str">
            <v>-</v>
          </cell>
          <cell r="J5">
            <v>1.2</v>
          </cell>
          <cell r="K5">
            <v>1.198</v>
          </cell>
          <cell r="L5">
            <v>1.1990000000000001</v>
          </cell>
          <cell r="M5">
            <v>5.9499999999999997E-2</v>
          </cell>
          <cell r="N5">
            <v>0</v>
          </cell>
          <cell r="O5">
            <v>397469916</v>
          </cell>
          <cell r="P5">
            <v>4</v>
          </cell>
        </row>
        <row r="6">
          <cell r="A6" t="str">
            <v>A12103</v>
          </cell>
          <cell r="B6" t="str">
            <v>112央債甲3</v>
          </cell>
          <cell r="C6">
            <v>0.91</v>
          </cell>
          <cell r="D6">
            <v>0.93</v>
          </cell>
          <cell r="E6">
            <v>99.908199999999994</v>
          </cell>
          <cell r="F6">
            <v>99.908199999999994</v>
          </cell>
          <cell r="G6">
            <v>99.908199999999994</v>
          </cell>
          <cell r="H6">
            <v>-2.7300000000000001E-2</v>
          </cell>
          <cell r="I6" t="str">
            <v>-</v>
          </cell>
          <cell r="J6">
            <v>1.1000000000000001</v>
          </cell>
          <cell r="K6">
            <v>1.1000000000000001</v>
          </cell>
          <cell r="L6">
            <v>1.1000000000000001</v>
          </cell>
          <cell r="M6">
            <v>0.03</v>
          </cell>
          <cell r="N6">
            <v>0</v>
          </cell>
          <cell r="O6">
            <v>249770580</v>
          </cell>
          <cell r="P6">
            <v>2.5</v>
          </cell>
        </row>
        <row r="7">
          <cell r="A7" t="str">
            <v>A12110</v>
          </cell>
          <cell r="B7" t="str">
            <v>112央甲10</v>
          </cell>
          <cell r="C7">
            <v>8.89</v>
          </cell>
          <cell r="D7">
            <v>9.5399999999999991</v>
          </cell>
          <cell r="E7">
            <v>99.683899999999994</v>
          </cell>
          <cell r="F7">
            <v>99.7303</v>
          </cell>
          <cell r="G7">
            <v>99.715100000000007</v>
          </cell>
          <cell r="H7">
            <v>-1.4200000000000001E-2</v>
          </cell>
          <cell r="I7" t="str">
            <v>-</v>
          </cell>
          <cell r="J7">
            <v>1.2851999999999999</v>
          </cell>
          <cell r="K7">
            <v>1.28</v>
          </cell>
          <cell r="L7">
            <v>1.2817000000000001</v>
          </cell>
          <cell r="M7">
            <v>1.6000000000000001E-3</v>
          </cell>
          <cell r="N7">
            <v>0</v>
          </cell>
          <cell r="O7">
            <v>299145345</v>
          </cell>
          <cell r="P7">
            <v>3</v>
          </cell>
        </row>
        <row r="8">
          <cell r="A8" t="str">
            <v>A12111</v>
          </cell>
          <cell r="B8" t="str">
            <v>112央甲11</v>
          </cell>
          <cell r="C8">
            <v>23.03</v>
          </cell>
          <cell r="D8">
            <v>29.67</v>
          </cell>
          <cell r="E8">
            <v>103.4941</v>
          </cell>
          <cell r="F8">
            <v>103.63800000000001</v>
          </cell>
          <cell r="G8">
            <v>103.5397</v>
          </cell>
          <cell r="H8">
            <v>-0.10340000000000001</v>
          </cell>
          <cell r="I8" t="str">
            <v>-</v>
          </cell>
          <cell r="J8">
            <v>1.601</v>
          </cell>
          <cell r="K8">
            <v>1.595</v>
          </cell>
          <cell r="L8">
            <v>1.5991</v>
          </cell>
          <cell r="M8">
            <v>4.3E-3</v>
          </cell>
          <cell r="N8">
            <v>0</v>
          </cell>
          <cell r="O8">
            <v>621228611</v>
          </cell>
          <cell r="P8">
            <v>6</v>
          </cell>
        </row>
        <row r="9">
          <cell r="A9" t="str">
            <v>A13103</v>
          </cell>
          <cell r="B9" t="str">
            <v>113央債甲3</v>
          </cell>
          <cell r="C9">
            <v>4.6900000000000004</v>
          </cell>
          <cell r="D9">
            <v>4.8600000000000003</v>
          </cell>
          <cell r="E9">
            <v>99.434799999999996</v>
          </cell>
          <cell r="F9">
            <v>99.481499999999997</v>
          </cell>
          <cell r="G9">
            <v>99.463800000000006</v>
          </cell>
          <cell r="H9">
            <v>-7.3999999999999996E-2</v>
          </cell>
          <cell r="I9">
            <v>99.460499999999996</v>
          </cell>
          <cell r="J9">
            <v>1.2455000000000001</v>
          </cell>
          <cell r="K9">
            <v>1.2355</v>
          </cell>
          <cell r="L9">
            <v>1.2393000000000001</v>
          </cell>
          <cell r="M9">
            <v>1.5900000000000001E-2</v>
          </cell>
          <cell r="N9">
            <v>1.24</v>
          </cell>
          <cell r="O9">
            <v>1591415487</v>
          </cell>
          <cell r="P9">
            <v>16</v>
          </cell>
        </row>
        <row r="10">
          <cell r="A10" t="str">
            <v>B30453</v>
          </cell>
          <cell r="B10" t="str">
            <v>P11統一1A</v>
          </cell>
          <cell r="C10">
            <v>3.34</v>
          </cell>
          <cell r="D10">
            <v>3.48</v>
          </cell>
          <cell r="E10">
            <v>99.644300000000001</v>
          </cell>
          <cell r="F10">
            <v>99.644300000000001</v>
          </cell>
          <cell r="G10">
            <v>99.644300000000001</v>
          </cell>
          <cell r="H10">
            <v>-0.35289999999999999</v>
          </cell>
          <cell r="I10" t="str">
            <v>-</v>
          </cell>
          <cell r="J10">
            <v>1.605</v>
          </cell>
          <cell r="K10">
            <v>1.605</v>
          </cell>
          <cell r="L10">
            <v>1.605</v>
          </cell>
          <cell r="M10">
            <v>0.105</v>
          </cell>
          <cell r="N10">
            <v>0</v>
          </cell>
          <cell r="O10">
            <v>298932882</v>
          </cell>
          <cell r="P10">
            <v>3</v>
          </cell>
        </row>
        <row r="11">
          <cell r="A11" t="str">
            <v>合計 Total</v>
          </cell>
          <cell r="B11"/>
          <cell r="C11"/>
          <cell r="D11"/>
          <cell r="E11"/>
          <cell r="F11"/>
          <cell r="G11"/>
          <cell r="H11"/>
          <cell r="I11"/>
          <cell r="J11"/>
          <cell r="K11"/>
          <cell r="L11"/>
          <cell r="M11"/>
          <cell r="N11"/>
          <cell r="O11">
            <v>3457962821</v>
          </cell>
          <cell r="P11">
            <v>34.5</v>
          </cell>
        </row>
        <row r="12">
          <cell r="A12" t="str">
            <v>註 Remark  ：</v>
          </cell>
          <cell r="B12"/>
          <cell r="C12" t="str">
            <v xml:space="preserve">1.平均殖利率係指當日有成交紀錄之加權平均殖利率 Average yield is the volume-weighted yield of day tradings. </v>
          </cell>
          <cell r="D12"/>
          <cell r="E12"/>
          <cell r="F12"/>
          <cell r="G12"/>
          <cell r="H12"/>
          <cell r="I12"/>
          <cell r="J12"/>
          <cell r="K12"/>
          <cell r="L12"/>
          <cell r="M12"/>
          <cell r="N12"/>
          <cell r="O12"/>
          <cell r="P12"/>
        </row>
        <row r="13">
          <cell r="A13"/>
          <cell r="B13"/>
          <cell r="C13" t="str">
            <v>2.平均百元價係指前項平均殖利率相對應的百元價格 Average price is the price derived from previous mentioned average yield.</v>
          </cell>
          <cell r="D13"/>
          <cell r="E13"/>
          <cell r="F13"/>
          <cell r="G13"/>
          <cell r="H13"/>
          <cell r="I13"/>
          <cell r="J13"/>
          <cell r="K13"/>
          <cell r="L13"/>
          <cell r="M13"/>
          <cell r="N13"/>
          <cell r="O13"/>
          <cell r="P13"/>
        </row>
        <row r="14">
          <cell r="B14"/>
          <cell r="C14" t="str">
            <v>3.本表包含公開報價、非公開報價及比對系統之成交資料。This table contains public quotation, non-public quotation and transaction data of the comparison system.</v>
          </cell>
        </row>
        <row r="15">
          <cell r="B15"/>
          <cell r="C15" t="str">
            <v>4.自102/02/01起遇公債為發行前交易債券時，成交值一欄以該期公債之成交面額揭示。</v>
          </cell>
        </row>
        <row r="16">
          <cell r="C16" t="str">
            <v xml:space="preserve">   From 2013/02/01, the amount value of the when-issued trading bond is disclosed in the face value of the bond.</v>
          </cell>
        </row>
        <row r="17">
          <cell r="C17" t="str">
            <v>5.殖利率漲跌係指本日該券加權平均殖利率與其前一交易日加權平均殖利率之差異(包含公開報價、非公開報價及比對系統之交易)。</v>
          </cell>
        </row>
        <row r="18">
          <cell r="C18"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15"/>
    </sheetNames>
    <sheetDataSet>
      <sheetData sheetId="0">
        <row r="5">
          <cell r="A5" t="str">
            <v>A00108</v>
          </cell>
          <cell r="B5" t="str">
            <v>100央債甲8</v>
          </cell>
          <cell r="C5">
            <v>14.79</v>
          </cell>
          <cell r="D5">
            <v>17.43</v>
          </cell>
          <cell r="E5">
            <v>107.9395</v>
          </cell>
          <cell r="F5">
            <v>108.01690000000001</v>
          </cell>
          <cell r="G5">
            <v>107.98139999999999</v>
          </cell>
          <cell r="H5">
            <v>-0.59819999999999995</v>
          </cell>
          <cell r="I5" t="str">
            <v>-</v>
          </cell>
          <cell r="J5">
            <v>1.36</v>
          </cell>
          <cell r="K5">
            <v>1.3552</v>
          </cell>
          <cell r="L5">
            <v>1.3573999999999999</v>
          </cell>
          <cell r="M5">
            <v>3.6900000000000002E-2</v>
          </cell>
          <cell r="N5">
            <v>0</v>
          </cell>
          <cell r="O5">
            <v>755859984</v>
          </cell>
          <cell r="P5">
            <v>7</v>
          </cell>
        </row>
        <row r="6">
          <cell r="A6" t="str">
            <v>A01104</v>
          </cell>
          <cell r="B6" t="str">
            <v>101央債甲4</v>
          </cell>
          <cell r="C6">
            <v>15.38</v>
          </cell>
          <cell r="D6">
            <v>17.91</v>
          </cell>
          <cell r="E6">
            <v>106.1596</v>
          </cell>
          <cell r="F6">
            <v>106.1596</v>
          </cell>
          <cell r="G6">
            <v>106.1596</v>
          </cell>
          <cell r="H6">
            <v>-0.65239999999999998</v>
          </cell>
          <cell r="I6" t="str">
            <v>-</v>
          </cell>
          <cell r="J6">
            <v>1.36</v>
          </cell>
          <cell r="K6">
            <v>1.36</v>
          </cell>
          <cell r="L6">
            <v>1.36</v>
          </cell>
          <cell r="M6">
            <v>3.9699999999999999E-2</v>
          </cell>
          <cell r="N6">
            <v>0</v>
          </cell>
          <cell r="O6">
            <v>212319248</v>
          </cell>
          <cell r="P6">
            <v>2</v>
          </cell>
        </row>
        <row r="7">
          <cell r="A7" t="str">
            <v>A01108</v>
          </cell>
          <cell r="B7" t="str">
            <v>101央債甲8</v>
          </cell>
          <cell r="C7">
            <v>15.78</v>
          </cell>
          <cell r="D7">
            <v>18.440000000000001</v>
          </cell>
          <cell r="E7">
            <v>104.45820000000001</v>
          </cell>
          <cell r="F7">
            <v>104.45820000000001</v>
          </cell>
          <cell r="G7">
            <v>104.45820000000001</v>
          </cell>
          <cell r="H7">
            <v>-0.15040000000000001</v>
          </cell>
          <cell r="I7" t="str">
            <v>-</v>
          </cell>
          <cell r="J7">
            <v>1.35</v>
          </cell>
          <cell r="K7">
            <v>1.35</v>
          </cell>
          <cell r="L7">
            <v>1.35</v>
          </cell>
          <cell r="M7">
            <v>8.9999999999999993E-3</v>
          </cell>
          <cell r="N7">
            <v>0</v>
          </cell>
          <cell r="O7">
            <v>208916336</v>
          </cell>
          <cell r="P7">
            <v>2</v>
          </cell>
        </row>
        <row r="8">
          <cell r="A8" t="str">
            <v>A02105</v>
          </cell>
          <cell r="B8" t="str">
            <v>102央債甲5</v>
          </cell>
          <cell r="C8">
            <v>16.149999999999999</v>
          </cell>
          <cell r="D8">
            <v>18.95</v>
          </cell>
          <cell r="E8">
            <v>106.4727</v>
          </cell>
          <cell r="F8">
            <v>106.645</v>
          </cell>
          <cell r="G8">
            <v>106.5382</v>
          </cell>
          <cell r="H8">
            <v>-0.44800000000000001</v>
          </cell>
          <cell r="I8" t="str">
            <v>-</v>
          </cell>
          <cell r="J8">
            <v>1.36</v>
          </cell>
          <cell r="K8">
            <v>1.35</v>
          </cell>
          <cell r="L8">
            <v>1.3562000000000001</v>
          </cell>
          <cell r="M8">
            <v>2.5899999999999999E-2</v>
          </cell>
          <cell r="N8">
            <v>0</v>
          </cell>
          <cell r="O8">
            <v>532690918</v>
          </cell>
          <cell r="P8">
            <v>5</v>
          </cell>
        </row>
        <row r="9">
          <cell r="A9" t="str">
            <v>A03112</v>
          </cell>
          <cell r="B9" t="str">
            <v>103央甲12</v>
          </cell>
          <cell r="C9">
            <v>16.45</v>
          </cell>
          <cell r="D9">
            <v>20.38</v>
          </cell>
          <cell r="E9">
            <v>115.43519999999999</v>
          </cell>
          <cell r="F9">
            <v>115.45059999999999</v>
          </cell>
          <cell r="G9">
            <v>115.44289999999999</v>
          </cell>
          <cell r="H9">
            <v>-0.34460000000000002</v>
          </cell>
          <cell r="I9" t="str">
            <v>-</v>
          </cell>
          <cell r="J9">
            <v>1.3759999999999999</v>
          </cell>
          <cell r="K9">
            <v>1.3752</v>
          </cell>
          <cell r="L9">
            <v>1.3755999999999999</v>
          </cell>
          <cell r="M9">
            <v>1.78E-2</v>
          </cell>
          <cell r="N9">
            <v>0</v>
          </cell>
          <cell r="O9">
            <v>577206730</v>
          </cell>
          <cell r="P9">
            <v>5</v>
          </cell>
        </row>
        <row r="10">
          <cell r="A10" t="str">
            <v>A03116</v>
          </cell>
          <cell r="B10" t="str">
            <v>103央甲16</v>
          </cell>
          <cell r="C10">
            <v>16.760000000000002</v>
          </cell>
          <cell r="D10">
            <v>20.7</v>
          </cell>
          <cell r="E10">
            <v>115.56180000000001</v>
          </cell>
          <cell r="F10">
            <v>115.56180000000001</v>
          </cell>
          <cell r="G10">
            <v>115.56180000000001</v>
          </cell>
          <cell r="H10">
            <v>-1.1089</v>
          </cell>
          <cell r="I10" t="str">
            <v>-</v>
          </cell>
          <cell r="J10">
            <v>1.38</v>
          </cell>
          <cell r="K10">
            <v>1.38</v>
          </cell>
          <cell r="L10">
            <v>1.38</v>
          </cell>
          <cell r="M10">
            <v>5.6500000000000002E-2</v>
          </cell>
          <cell r="N10">
            <v>0</v>
          </cell>
          <cell r="O10">
            <v>231123536</v>
          </cell>
          <cell r="P10">
            <v>2</v>
          </cell>
        </row>
        <row r="11">
          <cell r="A11" t="str">
            <v>A11109</v>
          </cell>
          <cell r="B11" t="str">
            <v>111央債甲9</v>
          </cell>
          <cell r="C11">
            <v>15.62</v>
          </cell>
          <cell r="D11">
            <v>18.54</v>
          </cell>
          <cell r="E11">
            <v>108.55419999999999</v>
          </cell>
          <cell r="F11">
            <v>108.55419999999999</v>
          </cell>
          <cell r="G11">
            <v>108.55419999999999</v>
          </cell>
          <cell r="H11">
            <v>-0.76149999999999995</v>
          </cell>
          <cell r="I11" t="str">
            <v>-</v>
          </cell>
          <cell r="J11">
            <v>1.35</v>
          </cell>
          <cell r="K11">
            <v>1.35</v>
          </cell>
          <cell r="L11">
            <v>1.35</v>
          </cell>
          <cell r="M11">
            <v>4.4299999999999999E-2</v>
          </cell>
          <cell r="N11">
            <v>0</v>
          </cell>
          <cell r="O11">
            <v>379939602</v>
          </cell>
          <cell r="P11">
            <v>3.5</v>
          </cell>
        </row>
        <row r="12">
          <cell r="A12" t="str">
            <v>A11111</v>
          </cell>
          <cell r="B12" t="str">
            <v>111央甲11</v>
          </cell>
          <cell r="C12">
            <v>21.34</v>
          </cell>
          <cell r="D12">
            <v>28.65</v>
          </cell>
          <cell r="E12">
            <v>118.8361</v>
          </cell>
          <cell r="F12">
            <v>118.8617</v>
          </cell>
          <cell r="G12">
            <v>118.8489</v>
          </cell>
          <cell r="H12">
            <v>-1.4552</v>
          </cell>
          <cell r="I12" t="str">
            <v>-</v>
          </cell>
          <cell r="J12">
            <v>1.5549999999999999</v>
          </cell>
          <cell r="K12">
            <v>1.554</v>
          </cell>
          <cell r="L12">
            <v>1.5545</v>
          </cell>
          <cell r="M12">
            <v>5.6500000000000002E-2</v>
          </cell>
          <cell r="N12">
            <v>0</v>
          </cell>
          <cell r="O12">
            <v>713093478</v>
          </cell>
          <cell r="P12">
            <v>6</v>
          </cell>
        </row>
        <row r="13">
          <cell r="A13" t="str">
            <v>A12103</v>
          </cell>
          <cell r="B13" t="str">
            <v>112央債甲3</v>
          </cell>
          <cell r="C13">
            <v>0.92</v>
          </cell>
          <cell r="D13">
            <v>0.94</v>
          </cell>
          <cell r="E13">
            <v>99.935100000000006</v>
          </cell>
          <cell r="F13">
            <v>99.935100000000006</v>
          </cell>
          <cell r="G13">
            <v>99.935100000000006</v>
          </cell>
          <cell r="H13">
            <v>2E-3</v>
          </cell>
          <cell r="I13" t="str">
            <v>-</v>
          </cell>
          <cell r="J13">
            <v>1.07</v>
          </cell>
          <cell r="K13">
            <v>1.07</v>
          </cell>
          <cell r="L13">
            <v>1.07</v>
          </cell>
          <cell r="M13">
            <v>-2E-3</v>
          </cell>
          <cell r="N13">
            <v>0</v>
          </cell>
          <cell r="O13">
            <v>499675550</v>
          </cell>
          <cell r="P13">
            <v>5</v>
          </cell>
        </row>
        <row r="14">
          <cell r="A14" t="str">
            <v>A12104</v>
          </cell>
          <cell r="B14" t="str">
            <v>112央債甲4</v>
          </cell>
          <cell r="C14">
            <v>16.59</v>
          </cell>
          <cell r="D14">
            <v>18.96</v>
          </cell>
          <cell r="E14">
            <v>100.2488</v>
          </cell>
          <cell r="F14">
            <v>100.4153</v>
          </cell>
          <cell r="G14">
            <v>100.31529999999999</v>
          </cell>
          <cell r="H14">
            <v>-0.60150000000000003</v>
          </cell>
          <cell r="I14" t="str">
            <v>-</v>
          </cell>
          <cell r="J14">
            <v>1.36</v>
          </cell>
          <cell r="K14">
            <v>1.35</v>
          </cell>
          <cell r="L14">
            <v>1.3560000000000001</v>
          </cell>
          <cell r="M14">
            <v>3.5999999999999997E-2</v>
          </cell>
          <cell r="N14">
            <v>0</v>
          </cell>
          <cell r="O14">
            <v>501576892</v>
          </cell>
          <cell r="P14">
            <v>5</v>
          </cell>
        </row>
        <row r="15">
          <cell r="A15" t="str">
            <v>A12109</v>
          </cell>
          <cell r="B15" t="str">
            <v>112央債甲9</v>
          </cell>
          <cell r="C15">
            <v>16.91</v>
          </cell>
          <cell r="D15">
            <v>19.52</v>
          </cell>
          <cell r="E15">
            <v>100.25320000000001</v>
          </cell>
          <cell r="F15">
            <v>100.25320000000001</v>
          </cell>
          <cell r="G15">
            <v>100.25320000000001</v>
          </cell>
          <cell r="H15">
            <v>-0.3352</v>
          </cell>
          <cell r="I15" t="str">
            <v>-</v>
          </cell>
          <cell r="J15">
            <v>1.36</v>
          </cell>
          <cell r="K15">
            <v>1.36</v>
          </cell>
          <cell r="L15">
            <v>1.36</v>
          </cell>
          <cell r="M15">
            <v>1.9599999999999999E-2</v>
          </cell>
          <cell r="N15">
            <v>0</v>
          </cell>
          <cell r="O15">
            <v>200506436</v>
          </cell>
          <cell r="P15">
            <v>2</v>
          </cell>
        </row>
        <row r="16">
          <cell r="A16" t="str">
            <v>A12111</v>
          </cell>
          <cell r="B16" t="str">
            <v>112央甲11</v>
          </cell>
          <cell r="C16">
            <v>23.05</v>
          </cell>
          <cell r="D16">
            <v>29.68</v>
          </cell>
          <cell r="E16">
            <v>103.9756</v>
          </cell>
          <cell r="F16">
            <v>103.9997</v>
          </cell>
          <cell r="G16">
            <v>103.9901</v>
          </cell>
          <cell r="H16">
            <v>-1.7508999999999999</v>
          </cell>
          <cell r="I16" t="str">
            <v>-</v>
          </cell>
          <cell r="J16">
            <v>1.581</v>
          </cell>
          <cell r="K16">
            <v>1.58</v>
          </cell>
          <cell r="L16">
            <v>1.5804</v>
          </cell>
          <cell r="M16">
            <v>7.1900000000000006E-2</v>
          </cell>
          <cell r="N16">
            <v>0</v>
          </cell>
          <cell r="O16">
            <v>623937988</v>
          </cell>
          <cell r="P16">
            <v>6</v>
          </cell>
        </row>
        <row r="17">
          <cell r="A17" t="str">
            <v>A13102</v>
          </cell>
          <cell r="B17" t="str">
            <v>113央債甲2</v>
          </cell>
          <cell r="C17">
            <v>17.22</v>
          </cell>
          <cell r="D17">
            <v>19.84</v>
          </cell>
          <cell r="E17">
            <v>100.206</v>
          </cell>
          <cell r="F17">
            <v>100.4312</v>
          </cell>
          <cell r="G17">
            <v>100.28740000000001</v>
          </cell>
          <cell r="H17">
            <v>-0.65869999999999995</v>
          </cell>
          <cell r="I17" t="str">
            <v>-</v>
          </cell>
          <cell r="J17">
            <v>1.363</v>
          </cell>
          <cell r="K17">
            <v>1.35</v>
          </cell>
          <cell r="L17">
            <v>1.3583000000000001</v>
          </cell>
          <cell r="M17">
            <v>3.7900000000000003E-2</v>
          </cell>
          <cell r="N17">
            <v>0</v>
          </cell>
          <cell r="O17">
            <v>902572952</v>
          </cell>
          <cell r="P17">
            <v>9</v>
          </cell>
        </row>
        <row r="18">
          <cell r="A18" t="str">
            <v>B618DT</v>
          </cell>
          <cell r="B18" t="str">
            <v>P13台積1A</v>
          </cell>
          <cell r="C18">
            <v>4.75</v>
          </cell>
          <cell r="D18">
            <v>4.99</v>
          </cell>
          <cell r="E18">
            <v>99.999899999999997</v>
          </cell>
          <cell r="F18">
            <v>100.0027</v>
          </cell>
          <cell r="G18">
            <v>100.0008</v>
          </cell>
          <cell r="H18">
            <v>100.0008</v>
          </cell>
          <cell r="I18" t="str">
            <v>-</v>
          </cell>
          <cell r="J18">
            <v>1.64</v>
          </cell>
          <cell r="K18">
            <v>1.6394</v>
          </cell>
          <cell r="L18">
            <v>1.6397999999999999</v>
          </cell>
          <cell r="M18">
            <v>-2.0000000000000001E-4</v>
          </cell>
          <cell r="N18">
            <v>0</v>
          </cell>
          <cell r="O18">
            <v>2400017934</v>
          </cell>
          <cell r="P18">
            <v>24</v>
          </cell>
        </row>
        <row r="19">
          <cell r="A19" t="str">
            <v>B618DU</v>
          </cell>
          <cell r="B19" t="str">
            <v>P13台積1B</v>
          </cell>
          <cell r="C19">
            <v>9.09</v>
          </cell>
          <cell r="D19">
            <v>9.99</v>
          </cell>
          <cell r="E19">
            <v>99.999799999999993</v>
          </cell>
          <cell r="F19">
            <v>99.999799999999993</v>
          </cell>
          <cell r="G19">
            <v>99.999799999999993</v>
          </cell>
          <cell r="H19">
            <v>99.999799999999993</v>
          </cell>
          <cell r="I19" t="str">
            <v>-</v>
          </cell>
          <cell r="J19">
            <v>1.76</v>
          </cell>
          <cell r="K19">
            <v>1.76</v>
          </cell>
          <cell r="L19">
            <v>1.76</v>
          </cell>
          <cell r="M19">
            <v>0</v>
          </cell>
          <cell r="N19">
            <v>0</v>
          </cell>
          <cell r="O19">
            <v>199999668</v>
          </cell>
          <cell r="P19">
            <v>2</v>
          </cell>
        </row>
        <row r="20">
          <cell r="A20" t="str">
            <v>B85411</v>
          </cell>
          <cell r="B20" t="str">
            <v>P12中龍2</v>
          </cell>
          <cell r="C20">
            <v>4.0199999999999996</v>
          </cell>
          <cell r="D20">
            <v>4.74</v>
          </cell>
          <cell r="E20">
            <v>100.1992</v>
          </cell>
          <cell r="F20">
            <v>100.2073</v>
          </cell>
          <cell r="G20">
            <v>100.2032</v>
          </cell>
          <cell r="H20">
            <v>1.6E-2</v>
          </cell>
          <cell r="I20" t="str">
            <v>-</v>
          </cell>
          <cell r="J20">
            <v>1.74</v>
          </cell>
          <cell r="K20">
            <v>1.738</v>
          </cell>
          <cell r="L20">
            <v>1.7390000000000001</v>
          </cell>
          <cell r="M20">
            <v>-4.0000000000000001E-3</v>
          </cell>
          <cell r="N20">
            <v>0</v>
          </cell>
          <cell r="O20">
            <v>200406492</v>
          </cell>
          <cell r="P20">
            <v>2</v>
          </cell>
        </row>
        <row r="21">
          <cell r="A21" t="str">
            <v>B903WG</v>
          </cell>
          <cell r="B21" t="str">
            <v>P06台電2B</v>
          </cell>
          <cell r="C21">
            <v>0.31</v>
          </cell>
          <cell r="D21">
            <v>0.32</v>
          </cell>
          <cell r="E21">
            <v>99.945700000000002</v>
          </cell>
          <cell r="F21">
            <v>99.954999999999998</v>
          </cell>
          <cell r="G21">
            <v>99.950299999999999</v>
          </cell>
          <cell r="H21">
            <v>5.1000000000000004E-3</v>
          </cell>
          <cell r="I21" t="str">
            <v>-</v>
          </cell>
          <cell r="J21">
            <v>1.4</v>
          </cell>
          <cell r="K21">
            <v>1.37</v>
          </cell>
          <cell r="L21">
            <v>1.385</v>
          </cell>
          <cell r="M21">
            <v>-1.4999999999999999E-2</v>
          </cell>
          <cell r="N21">
            <v>0</v>
          </cell>
          <cell r="O21">
            <v>199900678</v>
          </cell>
          <cell r="P21">
            <v>2</v>
          </cell>
        </row>
        <row r="22">
          <cell r="A22" t="str">
            <v>合計 Total</v>
          </cell>
          <cell r="O22">
            <v>9339744422</v>
          </cell>
          <cell r="P22">
            <v>89.5</v>
          </cell>
        </row>
        <row r="23">
          <cell r="A23" t="str">
            <v>註 Remark  ：</v>
          </cell>
          <cell r="C23" t="str">
            <v xml:space="preserve">1.平均殖利率係指當日有成交紀錄之加權平均殖利率 Average yield is the volume-weighted yield of day tradings. </v>
          </cell>
        </row>
        <row r="24">
          <cell r="C24" t="str">
            <v>2.平均百元價係指前項平均殖利率相對應的百元價格 Average price is the price derived from previous mentioned average yield.</v>
          </cell>
        </row>
        <row r="25">
          <cell r="C25" t="str">
            <v>3.本表包含公開報價、非公開報價及比對系統之成交資料。This table contains public quotation, non-public quotation and transaction data of the comparison system.</v>
          </cell>
        </row>
        <row r="26">
          <cell r="C26" t="str">
            <v>4.自102/02/01起遇公債為發行前交易債券時，成交值一欄以該期公債之成交面額揭示。</v>
          </cell>
        </row>
        <row r="27">
          <cell r="C27" t="str">
            <v xml:space="preserve">   From 2013/02/01, the amount value of the when-issued trading bond is disclosed in the face value of the bond.</v>
          </cell>
        </row>
        <row r="28">
          <cell r="C28" t="str">
            <v>5.殖利率漲跌係指本日該券加權平均殖利率與其前一交易日加權平均殖利率之差異(包含公開報價、非公開報價及比對系統之交易)。</v>
          </cell>
        </row>
        <row r="29">
          <cell r="C29"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22"/>
    </sheetNames>
    <sheetDataSet>
      <sheetData sheetId="0">
        <row r="5">
          <cell r="A5" t="str">
            <v>A02109</v>
          </cell>
          <cell r="B5" t="str">
            <v>102央債甲9</v>
          </cell>
          <cell r="C5">
            <v>15.77</v>
          </cell>
          <cell r="D5">
            <v>19.61</v>
          </cell>
          <cell r="E5">
            <v>119.2296</v>
          </cell>
          <cell r="F5">
            <v>119.2296</v>
          </cell>
          <cell r="G5">
            <v>119.2296</v>
          </cell>
          <cell r="H5">
            <v>0.1208</v>
          </cell>
          <cell r="I5" t="str">
            <v>-</v>
          </cell>
          <cell r="J5">
            <v>1.3740000000000001</v>
          </cell>
          <cell r="K5">
            <v>1.3740000000000001</v>
          </cell>
          <cell r="L5">
            <v>1.3740000000000001</v>
          </cell>
          <cell r="M5">
            <v>-6.4999999999999997E-3</v>
          </cell>
          <cell r="N5">
            <v>0</v>
          </cell>
          <cell r="O5">
            <v>238459168</v>
          </cell>
        </row>
        <row r="6">
          <cell r="A6" t="str">
            <v>A09107</v>
          </cell>
          <cell r="B6" t="str">
            <v>109央債甲7</v>
          </cell>
          <cell r="C6">
            <v>1.54</v>
          </cell>
          <cell r="D6">
            <v>1.56</v>
          </cell>
          <cell r="E6">
            <v>98.679100000000005</v>
          </cell>
          <cell r="F6">
            <v>98.753600000000006</v>
          </cell>
          <cell r="G6">
            <v>98.711699999999993</v>
          </cell>
          <cell r="H6">
            <v>1.8800000000000001E-2</v>
          </cell>
          <cell r="I6" t="str">
            <v>-</v>
          </cell>
          <cell r="J6">
            <v>1.1100000000000001</v>
          </cell>
          <cell r="K6">
            <v>1.0609999999999999</v>
          </cell>
          <cell r="L6">
            <v>1.0885</v>
          </cell>
          <cell r="M6">
            <v>-1.09E-2</v>
          </cell>
          <cell r="N6">
            <v>0</v>
          </cell>
          <cell r="O6">
            <v>1184541098</v>
          </cell>
        </row>
        <row r="7">
          <cell r="A7" t="str">
            <v>A09112</v>
          </cell>
          <cell r="B7" t="str">
            <v>109央甲12</v>
          </cell>
          <cell r="C7">
            <v>1.93</v>
          </cell>
          <cell r="D7">
            <v>1.96</v>
          </cell>
          <cell r="E7">
            <v>98.113200000000006</v>
          </cell>
          <cell r="F7">
            <v>98.118899999999996</v>
          </cell>
          <cell r="G7">
            <v>98.116</v>
          </cell>
          <cell r="H7">
            <v>-3.8199999999999998E-2</v>
          </cell>
          <cell r="I7" t="str">
            <v>-</v>
          </cell>
          <cell r="J7">
            <v>1.1080000000000001</v>
          </cell>
          <cell r="K7">
            <v>1.105</v>
          </cell>
          <cell r="L7">
            <v>1.1065</v>
          </cell>
          <cell r="M7">
            <v>2.1499999999999998E-2</v>
          </cell>
          <cell r="N7">
            <v>0</v>
          </cell>
          <cell r="O7">
            <v>196232096</v>
          </cell>
        </row>
        <row r="8">
          <cell r="A8" t="str">
            <v>A10108</v>
          </cell>
          <cell r="B8" t="str">
            <v>110央債甲8</v>
          </cell>
          <cell r="C8">
            <v>2.5499999999999998</v>
          </cell>
          <cell r="D8">
            <v>2.6</v>
          </cell>
          <cell r="E8">
            <v>97.840800000000002</v>
          </cell>
          <cell r="F8">
            <v>97.840800000000002</v>
          </cell>
          <cell r="G8">
            <v>97.840800000000002</v>
          </cell>
          <cell r="H8">
            <v>6.2300000000000001E-2</v>
          </cell>
          <cell r="I8" t="str">
            <v>-</v>
          </cell>
          <cell r="J8">
            <v>1.1000000000000001</v>
          </cell>
          <cell r="K8">
            <v>1.1000000000000001</v>
          </cell>
          <cell r="L8">
            <v>1.1000000000000001</v>
          </cell>
          <cell r="M8">
            <v>-2.4E-2</v>
          </cell>
          <cell r="N8">
            <v>0</v>
          </cell>
          <cell r="O8">
            <v>293522346</v>
          </cell>
        </row>
        <row r="9">
          <cell r="A9" t="str">
            <v>A12110</v>
          </cell>
          <cell r="B9" t="str">
            <v>112央甲10</v>
          </cell>
          <cell r="C9">
            <v>9.1300000000000008</v>
          </cell>
          <cell r="D9">
            <v>9.7799999999999994</v>
          </cell>
          <cell r="E9">
            <v>100.2919</v>
          </cell>
          <cell r="F9">
            <v>100.3103</v>
          </cell>
          <cell r="G9">
            <v>100.30110000000001</v>
          </cell>
          <cell r="H9">
            <v>-5.3400000000000003E-2</v>
          </cell>
          <cell r="I9" t="str">
            <v>-</v>
          </cell>
          <cell r="J9">
            <v>1.218</v>
          </cell>
          <cell r="K9">
            <v>1.216</v>
          </cell>
          <cell r="L9">
            <v>1.2170000000000001</v>
          </cell>
          <cell r="M9">
            <v>5.7999999999999996E-3</v>
          </cell>
          <cell r="N9">
            <v>0</v>
          </cell>
          <cell r="O9">
            <v>200602226</v>
          </cell>
        </row>
        <row r="10">
          <cell r="A10" t="str">
            <v>A93103</v>
          </cell>
          <cell r="B10" t="str">
            <v>93央債甲三</v>
          </cell>
          <cell r="C10">
            <v>0.12</v>
          </cell>
          <cell r="D10">
            <v>0.13</v>
          </cell>
          <cell r="E10">
            <v>100.26439999999999</v>
          </cell>
          <cell r="F10">
            <v>100.26439999999999</v>
          </cell>
          <cell r="G10">
            <v>100.26439999999999</v>
          </cell>
          <cell r="H10">
            <v>-5.4000000000000003E-3</v>
          </cell>
          <cell r="I10" t="str">
            <v>-</v>
          </cell>
          <cell r="J10">
            <v>0.88</v>
          </cell>
          <cell r="K10">
            <v>0.88</v>
          </cell>
          <cell r="L10">
            <v>0.88</v>
          </cell>
          <cell r="M10">
            <v>-2.5000000000000001E-3</v>
          </cell>
          <cell r="N10">
            <v>0</v>
          </cell>
          <cell r="O10">
            <v>651718691</v>
          </cell>
        </row>
        <row r="11">
          <cell r="A11" t="str">
            <v>G102B8</v>
          </cell>
          <cell r="B11" t="str">
            <v>P11玉銀3</v>
          </cell>
          <cell r="C11">
            <v>1.55</v>
          </cell>
          <cell r="D11">
            <v>1.59</v>
          </cell>
          <cell r="E11">
            <v>100.11360000000001</v>
          </cell>
          <cell r="F11">
            <v>100.12139999999999</v>
          </cell>
          <cell r="G11">
            <v>100.11750000000001</v>
          </cell>
          <cell r="H11">
            <v>1.38E-2</v>
          </cell>
          <cell r="I11" t="str">
            <v>-</v>
          </cell>
          <cell r="J11">
            <v>1.5249999999999999</v>
          </cell>
          <cell r="K11">
            <v>1.52</v>
          </cell>
          <cell r="L11">
            <v>1.5225</v>
          </cell>
          <cell r="M11">
            <v>-8.9999999999999993E-3</v>
          </cell>
          <cell r="N11">
            <v>0</v>
          </cell>
          <cell r="O11">
            <v>400470028</v>
          </cell>
        </row>
        <row r="12">
          <cell r="A12" t="str">
            <v>G189AY</v>
          </cell>
          <cell r="B12" t="str">
            <v>P12華銀1</v>
          </cell>
          <cell r="C12">
            <v>1.95</v>
          </cell>
          <cell r="D12">
            <v>2</v>
          </cell>
          <cell r="E12">
            <v>99.999899999999997</v>
          </cell>
          <cell r="F12">
            <v>99.999899999999997</v>
          </cell>
          <cell r="G12">
            <v>99.999899999999997</v>
          </cell>
          <cell r="H12">
            <v>99.999899999999997</v>
          </cell>
          <cell r="I12" t="str">
            <v>-</v>
          </cell>
          <cell r="J12">
            <v>1.48</v>
          </cell>
          <cell r="K12">
            <v>1.48</v>
          </cell>
          <cell r="L12">
            <v>1.48</v>
          </cell>
          <cell r="M12">
            <v>0</v>
          </cell>
          <cell r="N12">
            <v>0</v>
          </cell>
          <cell r="O12">
            <v>399999528</v>
          </cell>
        </row>
        <row r="13">
          <cell r="A13" t="str">
            <v>B63109</v>
          </cell>
          <cell r="B13" t="str">
            <v>P10欣興1</v>
          </cell>
          <cell r="C13">
            <v>2</v>
          </cell>
          <cell r="D13">
            <v>2.06</v>
          </cell>
          <cell r="E13">
            <v>97.982100000000003</v>
          </cell>
          <cell r="F13">
            <v>97.982100000000003</v>
          </cell>
          <cell r="G13">
            <v>97.982100000000003</v>
          </cell>
          <cell r="H13">
            <v>-0.21440000000000001</v>
          </cell>
          <cell r="I13" t="str">
            <v>-</v>
          </cell>
          <cell r="J13">
            <v>1.69</v>
          </cell>
          <cell r="K13">
            <v>1.69</v>
          </cell>
          <cell r="L13">
            <v>1.69</v>
          </cell>
          <cell r="M13">
            <v>0.11</v>
          </cell>
          <cell r="N13">
            <v>0</v>
          </cell>
          <cell r="O13">
            <v>97982064</v>
          </cell>
        </row>
        <row r="14">
          <cell r="A14" t="str">
            <v>B63110</v>
          </cell>
          <cell r="B14" t="str">
            <v>P10欣興2</v>
          </cell>
          <cell r="C14">
            <v>2.29</v>
          </cell>
          <cell r="D14">
            <v>2.36</v>
          </cell>
          <cell r="E14">
            <v>97.823400000000007</v>
          </cell>
          <cell r="F14">
            <v>97.823400000000007</v>
          </cell>
          <cell r="G14">
            <v>97.823400000000007</v>
          </cell>
          <cell r="H14">
            <v>-2.1760000000000002</v>
          </cell>
          <cell r="I14" t="str">
            <v>-</v>
          </cell>
          <cell r="J14">
            <v>1.7</v>
          </cell>
          <cell r="K14">
            <v>1.7</v>
          </cell>
          <cell r="L14">
            <v>1.7</v>
          </cell>
          <cell r="M14">
            <v>0.95</v>
          </cell>
          <cell r="N14">
            <v>0</v>
          </cell>
          <cell r="O14">
            <v>97823390</v>
          </cell>
        </row>
        <row r="15">
          <cell r="A15" t="str">
            <v>B94649</v>
          </cell>
          <cell r="B15" t="str">
            <v>P09遠傳1A</v>
          </cell>
          <cell r="C15">
            <v>1.2</v>
          </cell>
          <cell r="D15">
            <v>1.23</v>
          </cell>
          <cell r="E15">
            <v>98.877200000000002</v>
          </cell>
          <cell r="F15">
            <v>98.877200000000002</v>
          </cell>
          <cell r="G15">
            <v>98.877200000000002</v>
          </cell>
          <cell r="H15">
            <v>6.6100000000000006E-2</v>
          </cell>
          <cell r="I15" t="str">
            <v>-</v>
          </cell>
          <cell r="J15">
            <v>1.605</v>
          </cell>
          <cell r="K15">
            <v>1.605</v>
          </cell>
          <cell r="L15">
            <v>1.605</v>
          </cell>
          <cell r="M15">
            <v>-5.3400000000000003E-2</v>
          </cell>
          <cell r="N15">
            <v>0</v>
          </cell>
          <cell r="O15">
            <v>98877164</v>
          </cell>
        </row>
        <row r="16">
          <cell r="A16" t="str">
            <v>B98904</v>
          </cell>
          <cell r="B16" t="str">
            <v>P08國泰金1</v>
          </cell>
          <cell r="C16">
            <v>2.2999999999999998</v>
          </cell>
          <cell r="D16">
            <v>2.37</v>
          </cell>
          <cell r="E16">
            <v>98.454700000000003</v>
          </cell>
          <cell r="F16">
            <v>98.454700000000003</v>
          </cell>
          <cell r="G16">
            <v>98.454700000000003</v>
          </cell>
          <cell r="H16">
            <v>1.0210999999999999</v>
          </cell>
          <cell r="I16" t="str">
            <v>-</v>
          </cell>
          <cell r="J16">
            <v>1.6</v>
          </cell>
          <cell r="K16">
            <v>1.6</v>
          </cell>
          <cell r="L16">
            <v>1.6</v>
          </cell>
          <cell r="M16">
            <v>-0.45</v>
          </cell>
          <cell r="N16">
            <v>0</v>
          </cell>
          <cell r="O16">
            <v>98454702</v>
          </cell>
        </row>
        <row r="17">
          <cell r="A17" t="str">
            <v>合計 Total</v>
          </cell>
          <cell r="O17">
            <v>3958682501</v>
          </cell>
        </row>
        <row r="18">
          <cell r="A18" t="str">
            <v>註 Remark  ：</v>
          </cell>
          <cell r="C18" t="str">
            <v xml:space="preserve">1.平均殖利率係指當日有成交紀錄之加權平均殖利率 Average yield is the volume-weighted yield of day tradings. </v>
          </cell>
        </row>
        <row r="19">
          <cell r="C19" t="str">
            <v>2.平均百元價係指前項平均殖利率相對應的百元價格 Average price is the price derived from previous mentioned average yield.</v>
          </cell>
        </row>
        <row r="20">
          <cell r="C20" t="str">
            <v>3.本表包含公開報價、非公開報價及比對系統之成交資料。This table contains public quotation, non-public quotation and transaction data of the comparison system.</v>
          </cell>
        </row>
        <row r="21">
          <cell r="C21" t="str">
            <v>4.自102/02/01起遇公債為發行前交易債券時，成交值一欄以該期公債之成交面額揭示。</v>
          </cell>
        </row>
        <row r="22">
          <cell r="C22" t="str">
            <v xml:space="preserve">   From 2013/02/01, the amount value of the when-issued trading bond is disclosed in the face value of the bond.</v>
          </cell>
        </row>
        <row r="23">
          <cell r="C23" t="str">
            <v>5.殖利率漲跌係指本日該券加權平均殖利率與其前一交易日加權平均殖利率之差異(包含公開報價、非公開報價及比對系統之交易)。</v>
          </cell>
        </row>
        <row r="24">
          <cell r="C24"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16"/>
    </sheetNames>
    <sheetDataSet>
      <sheetData sheetId="0">
        <row r="5">
          <cell r="A5" t="str">
            <v>A04111</v>
          </cell>
          <cell r="B5" t="str">
            <v>104央甲11</v>
          </cell>
          <cell r="C5">
            <v>16.88</v>
          </cell>
          <cell r="D5">
            <v>21.31</v>
          </cell>
          <cell r="E5">
            <v>110.30589999999999</v>
          </cell>
          <cell r="F5">
            <v>110.32470000000001</v>
          </cell>
          <cell r="G5">
            <v>110.31529999999999</v>
          </cell>
          <cell r="H5">
            <v>-5.242</v>
          </cell>
          <cell r="I5" t="str">
            <v>-</v>
          </cell>
          <cell r="J5">
            <v>1.671</v>
          </cell>
          <cell r="K5">
            <v>1.67</v>
          </cell>
          <cell r="L5">
            <v>1.6705000000000001</v>
          </cell>
          <cell r="M5">
            <v>0.27</v>
          </cell>
          <cell r="N5">
            <v>0</v>
          </cell>
          <cell r="O5">
            <v>661891806</v>
          </cell>
          <cell r="P5">
            <v>6</v>
          </cell>
        </row>
        <row r="6">
          <cell r="A6" t="str">
            <v>A09112</v>
          </cell>
          <cell r="B6" t="str">
            <v>109央甲12</v>
          </cell>
          <cell r="C6">
            <v>1.62</v>
          </cell>
          <cell r="D6">
            <v>1.64</v>
          </cell>
          <cell r="E6">
            <v>97.987200000000001</v>
          </cell>
          <cell r="F6">
            <v>97.987200000000001</v>
          </cell>
          <cell r="G6">
            <v>97.987200000000001</v>
          </cell>
          <cell r="H6">
            <v>-0.46860000000000002</v>
          </cell>
          <cell r="I6" t="str">
            <v>-</v>
          </cell>
          <cell r="J6">
            <v>1.375</v>
          </cell>
          <cell r="K6">
            <v>1.375</v>
          </cell>
          <cell r="L6">
            <v>1.375</v>
          </cell>
          <cell r="M6">
            <v>0.29630000000000001</v>
          </cell>
          <cell r="N6">
            <v>0</v>
          </cell>
          <cell r="O6">
            <v>391948784</v>
          </cell>
          <cell r="P6">
            <v>4</v>
          </cell>
        </row>
        <row r="7">
          <cell r="A7" t="str">
            <v>A10101</v>
          </cell>
          <cell r="B7" t="str">
            <v>110央債甲1</v>
          </cell>
          <cell r="C7">
            <v>1.71</v>
          </cell>
          <cell r="D7">
            <v>1.74</v>
          </cell>
          <cell r="E7">
            <v>98.0809</v>
          </cell>
          <cell r="F7">
            <v>98.0809</v>
          </cell>
          <cell r="G7">
            <v>98.0809</v>
          </cell>
          <cell r="H7">
            <v>-3.8E-3</v>
          </cell>
          <cell r="I7" t="str">
            <v>-</v>
          </cell>
          <cell r="J7">
            <v>1.375</v>
          </cell>
          <cell r="K7">
            <v>1.375</v>
          </cell>
          <cell r="L7">
            <v>1.375</v>
          </cell>
          <cell r="M7">
            <v>4.0000000000000001E-3</v>
          </cell>
          <cell r="N7">
            <v>0</v>
          </cell>
          <cell r="O7">
            <v>196161852</v>
          </cell>
          <cell r="P7">
            <v>2</v>
          </cell>
        </row>
        <row r="8">
          <cell r="A8" t="str">
            <v>A11103</v>
          </cell>
          <cell r="B8" t="str">
            <v>111央債甲3</v>
          </cell>
          <cell r="C8">
            <v>2.8</v>
          </cell>
          <cell r="D8">
            <v>2.85</v>
          </cell>
          <cell r="E8">
            <v>97.363699999999994</v>
          </cell>
          <cell r="F8">
            <v>97.371799999999993</v>
          </cell>
          <cell r="G8">
            <v>97.367699999999999</v>
          </cell>
          <cell r="H8">
            <v>-0.83850000000000002</v>
          </cell>
          <cell r="I8" t="str">
            <v>-</v>
          </cell>
          <cell r="J8">
            <v>1.45</v>
          </cell>
          <cell r="K8">
            <v>1.4470000000000001</v>
          </cell>
          <cell r="L8">
            <v>1.4484999999999999</v>
          </cell>
          <cell r="M8">
            <v>0.30649999999999999</v>
          </cell>
          <cell r="N8">
            <v>0</v>
          </cell>
          <cell r="O8">
            <v>97367748</v>
          </cell>
          <cell r="P8">
            <v>1</v>
          </cell>
        </row>
        <row r="9">
          <cell r="A9" t="str">
            <v>A12106</v>
          </cell>
          <cell r="B9" t="str">
            <v>112央債甲6</v>
          </cell>
          <cell r="C9">
            <v>3.95</v>
          </cell>
          <cell r="D9">
            <v>4.0999999999999996</v>
          </cell>
          <cell r="E9">
            <v>98.412899999999993</v>
          </cell>
          <cell r="F9">
            <v>98.4148</v>
          </cell>
          <cell r="G9">
            <v>98.414100000000005</v>
          </cell>
          <cell r="H9">
            <v>1.01E-2</v>
          </cell>
          <cell r="I9" t="str">
            <v>-</v>
          </cell>
          <cell r="J9">
            <v>1.4005000000000001</v>
          </cell>
          <cell r="K9">
            <v>1.4</v>
          </cell>
          <cell r="L9">
            <v>1.4001999999999999</v>
          </cell>
          <cell r="M9">
            <v>-2.3E-3</v>
          </cell>
          <cell r="N9">
            <v>0</v>
          </cell>
          <cell r="O9">
            <v>1082552438</v>
          </cell>
          <cell r="P9">
            <v>11</v>
          </cell>
        </row>
        <row r="10">
          <cell r="A10" t="str">
            <v>A12108</v>
          </cell>
          <cell r="B10" t="str">
            <v>112央債甲8</v>
          </cell>
          <cell r="C10">
            <v>4.24</v>
          </cell>
          <cell r="D10">
            <v>4.41</v>
          </cell>
          <cell r="E10">
            <v>98.785700000000006</v>
          </cell>
          <cell r="F10">
            <v>98.787800000000004</v>
          </cell>
          <cell r="G10">
            <v>98.787000000000006</v>
          </cell>
          <cell r="H10">
            <v>1.0500000000000001E-2</v>
          </cell>
          <cell r="I10" t="str">
            <v>-</v>
          </cell>
          <cell r="J10">
            <v>1.4105000000000001</v>
          </cell>
          <cell r="K10">
            <v>1.41</v>
          </cell>
          <cell r="L10">
            <v>1.4101999999999999</v>
          </cell>
          <cell r="M10">
            <v>-2.3E-3</v>
          </cell>
          <cell r="N10">
            <v>0</v>
          </cell>
          <cell r="O10">
            <v>197573528</v>
          </cell>
          <cell r="P10">
            <v>2</v>
          </cell>
        </row>
        <row r="11">
          <cell r="A11" t="str">
            <v>A13101</v>
          </cell>
          <cell r="B11" t="str">
            <v>113央債甲1</v>
          </cell>
          <cell r="C11">
            <v>1.68</v>
          </cell>
          <cell r="D11">
            <v>1.72</v>
          </cell>
          <cell r="E11">
            <v>99.577399999999997</v>
          </cell>
          <cell r="F11">
            <v>99.577399999999997</v>
          </cell>
          <cell r="G11">
            <v>99.577399999999997</v>
          </cell>
          <cell r="H11">
            <v>-3.2099999999999997E-2</v>
          </cell>
          <cell r="I11" t="str">
            <v>-</v>
          </cell>
          <cell r="J11">
            <v>1.375</v>
          </cell>
          <cell r="K11">
            <v>1.375</v>
          </cell>
          <cell r="L11">
            <v>1.375</v>
          </cell>
          <cell r="M11">
            <v>1.95E-2</v>
          </cell>
          <cell r="N11">
            <v>0</v>
          </cell>
          <cell r="O11">
            <v>99577352</v>
          </cell>
          <cell r="P11">
            <v>1</v>
          </cell>
        </row>
        <row r="12">
          <cell r="A12" t="str">
            <v>A13104R</v>
          </cell>
          <cell r="B12" t="str">
            <v>113央債甲4</v>
          </cell>
          <cell r="C12">
            <v>9.19</v>
          </cell>
          <cell r="D12">
            <v>9.85</v>
          </cell>
          <cell r="E12">
            <v>95.087800000000001</v>
          </cell>
          <cell r="F12">
            <v>95.105400000000003</v>
          </cell>
          <cell r="G12">
            <v>95.104500000000002</v>
          </cell>
          <cell r="H12">
            <v>-1.1294</v>
          </cell>
          <cell r="I12" t="str">
            <v>-</v>
          </cell>
          <cell r="J12">
            <v>1.67</v>
          </cell>
          <cell r="K12">
            <v>1.6679999999999999</v>
          </cell>
          <cell r="L12">
            <v>1.6680999999999999</v>
          </cell>
          <cell r="M12">
            <v>0.12809999999999999</v>
          </cell>
          <cell r="N12">
            <v>0</v>
          </cell>
          <cell r="O12">
            <v>1900000000</v>
          </cell>
          <cell r="P12">
            <v>19</v>
          </cell>
        </row>
        <row r="13">
          <cell r="A13" t="str">
            <v>A13105</v>
          </cell>
          <cell r="B13" t="str">
            <v>113央債甲5</v>
          </cell>
          <cell r="C13">
            <v>4.78</v>
          </cell>
          <cell r="D13">
            <v>5</v>
          </cell>
          <cell r="E13">
            <v>99.761200000000002</v>
          </cell>
          <cell r="F13">
            <v>100</v>
          </cell>
          <cell r="G13">
            <v>99.880499999999998</v>
          </cell>
          <cell r="H13">
            <v>-0.1195</v>
          </cell>
          <cell r="I13" t="str">
            <v>-</v>
          </cell>
          <cell r="J13">
            <v>1.55</v>
          </cell>
          <cell r="K13">
            <v>1.5</v>
          </cell>
          <cell r="L13">
            <v>1.5249999999999999</v>
          </cell>
          <cell r="M13">
            <v>0.27500000000000002</v>
          </cell>
          <cell r="N13">
            <v>0</v>
          </cell>
          <cell r="O13">
            <v>100000000</v>
          </cell>
          <cell r="P13">
            <v>1</v>
          </cell>
        </row>
        <row r="14">
          <cell r="A14" t="str">
            <v>A13107</v>
          </cell>
          <cell r="B14" t="str">
            <v>113央債甲7</v>
          </cell>
          <cell r="C14">
            <v>9.25</v>
          </cell>
          <cell r="D14">
            <v>10</v>
          </cell>
          <cell r="E14">
            <v>97.213899999999995</v>
          </cell>
          <cell r="F14">
            <v>97.303799999999995</v>
          </cell>
          <cell r="G14">
            <v>97.258799999999994</v>
          </cell>
          <cell r="H14">
            <v>-1.1679999999999999</v>
          </cell>
          <cell r="I14" t="str">
            <v>-</v>
          </cell>
          <cell r="J14">
            <v>1.68</v>
          </cell>
          <cell r="K14">
            <v>1.67</v>
          </cell>
          <cell r="L14">
            <v>1.675</v>
          </cell>
          <cell r="M14">
            <v>0.129</v>
          </cell>
          <cell r="N14">
            <v>0</v>
          </cell>
          <cell r="O14">
            <v>100000000</v>
          </cell>
          <cell r="P14">
            <v>1</v>
          </cell>
        </row>
        <row r="15">
          <cell r="A15" t="str">
            <v>A13201</v>
          </cell>
          <cell r="B15" t="str">
            <v>113央債乙1</v>
          </cell>
          <cell r="C15">
            <v>1.87</v>
          </cell>
          <cell r="D15">
            <v>1.91</v>
          </cell>
          <cell r="E15">
            <v>99.457499999999996</v>
          </cell>
          <cell r="F15">
            <v>99.457499999999996</v>
          </cell>
          <cell r="G15">
            <v>99.457499999999996</v>
          </cell>
          <cell r="H15">
            <v>-2.9100000000000001E-2</v>
          </cell>
          <cell r="I15" t="str">
            <v>-</v>
          </cell>
          <cell r="J15">
            <v>1.415</v>
          </cell>
          <cell r="K15">
            <v>1.415</v>
          </cell>
          <cell r="L15">
            <v>1.415</v>
          </cell>
          <cell r="M15">
            <v>1.6E-2</v>
          </cell>
          <cell r="N15">
            <v>0</v>
          </cell>
          <cell r="O15">
            <v>497287570</v>
          </cell>
          <cell r="P15">
            <v>5</v>
          </cell>
        </row>
        <row r="16">
          <cell r="A16" t="str">
            <v>B30460</v>
          </cell>
          <cell r="B16" t="str">
            <v>P13統一1A</v>
          </cell>
          <cell r="C16">
            <v>4.76</v>
          </cell>
          <cell r="D16">
            <v>4.99</v>
          </cell>
          <cell r="E16">
            <v>99.359399999999994</v>
          </cell>
          <cell r="F16">
            <v>99.999899999999997</v>
          </cell>
          <cell r="G16">
            <v>99.457700000000003</v>
          </cell>
          <cell r="H16">
            <v>99.457700000000003</v>
          </cell>
          <cell r="I16" t="str">
            <v>-</v>
          </cell>
          <cell r="J16">
            <v>1.7350000000000001</v>
          </cell>
          <cell r="K16">
            <v>1.6</v>
          </cell>
          <cell r="L16">
            <v>1.7141999999999999</v>
          </cell>
          <cell r="M16">
            <v>0.1142</v>
          </cell>
          <cell r="N16">
            <v>0</v>
          </cell>
          <cell r="O16">
            <v>348101673</v>
          </cell>
          <cell r="P16">
            <v>3.5</v>
          </cell>
        </row>
        <row r="17">
          <cell r="A17" t="str">
            <v>B618DG</v>
          </cell>
          <cell r="B17" t="str">
            <v>P12台積2A</v>
          </cell>
          <cell r="C17">
            <v>3.82</v>
          </cell>
          <cell r="D17">
            <v>4.04</v>
          </cell>
          <cell r="E17">
            <v>99.215100000000007</v>
          </cell>
          <cell r="F17">
            <v>99.215100000000007</v>
          </cell>
          <cell r="G17">
            <v>99.215100000000007</v>
          </cell>
          <cell r="H17">
            <v>-0.69040000000000001</v>
          </cell>
          <cell r="I17" t="str">
            <v>-</v>
          </cell>
          <cell r="J17">
            <v>1.8029999999999999</v>
          </cell>
          <cell r="K17">
            <v>1.8029999999999999</v>
          </cell>
          <cell r="L17">
            <v>1.8029999999999999</v>
          </cell>
          <cell r="M17">
            <v>0.17879999999999999</v>
          </cell>
          <cell r="N17">
            <v>0</v>
          </cell>
          <cell r="O17">
            <v>248037710</v>
          </cell>
          <cell r="P17">
            <v>2.5</v>
          </cell>
        </row>
        <row r="18">
          <cell r="A18" t="str">
            <v>B718AJ</v>
          </cell>
          <cell r="B18" t="str">
            <v>P13中油1A</v>
          </cell>
          <cell r="C18">
            <v>4.03</v>
          </cell>
          <cell r="D18">
            <v>4.7300000000000004</v>
          </cell>
          <cell r="E18">
            <v>99.218699999999998</v>
          </cell>
          <cell r="F18">
            <v>99.230800000000002</v>
          </cell>
          <cell r="G18">
            <v>99.224699999999999</v>
          </cell>
          <cell r="H18">
            <v>-0.8538</v>
          </cell>
          <cell r="I18" t="str">
            <v>-</v>
          </cell>
          <cell r="J18">
            <v>1.853</v>
          </cell>
          <cell r="K18">
            <v>1.85</v>
          </cell>
          <cell r="L18">
            <v>1.8514999999999999</v>
          </cell>
          <cell r="M18">
            <v>0.21149999999999999</v>
          </cell>
          <cell r="N18">
            <v>0</v>
          </cell>
          <cell r="O18">
            <v>595348464</v>
          </cell>
          <cell r="P18">
            <v>6</v>
          </cell>
        </row>
        <row r="19">
          <cell r="A19" t="str">
            <v>合計 Total</v>
          </cell>
          <cell r="O19">
            <v>6515848925</v>
          </cell>
          <cell r="P19">
            <v>65</v>
          </cell>
        </row>
        <row r="20">
          <cell r="A20" t="str">
            <v>註 Remark  ：</v>
          </cell>
          <cell r="C20" t="str">
            <v xml:space="preserve">1.平均殖利率係指當日有成交紀錄之加權平均殖利率 Average yield is the volume-weighted yield of day tradings. </v>
          </cell>
        </row>
        <row r="21">
          <cell r="C21" t="str">
            <v>2.平均百元價係指前項平均殖利率相對應的百元價格 Average price is the price derived from previous mentioned average yield.</v>
          </cell>
        </row>
        <row r="22">
          <cell r="C22" t="str">
            <v>3.本表包含公開報價、非公開報價及比對系統之成交資料。This table contains public quotation, non-public quotation and transaction data of the comparison system.</v>
          </cell>
        </row>
        <row r="23">
          <cell r="C23" t="str">
            <v>4.自102/02/01起遇公債為發行前交易債券時，成交值一欄以該期公債之成交面額揭示。</v>
          </cell>
        </row>
        <row r="24">
          <cell r="C24" t="str">
            <v xml:space="preserve">   From 2013/02/01, the amount value of the when-issued trading bond is disclosed in the face value of the bond.</v>
          </cell>
        </row>
        <row r="25">
          <cell r="C25" t="str">
            <v>5.殖利率漲跌係指本日該券加權平均殖利率與其前一交易日加權平均殖利率之差異(包含公開報價、非公開報價及比對系統之交易)。</v>
          </cell>
        </row>
        <row r="26">
          <cell r="C26"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01"/>
    </sheetNames>
    <sheetDataSet>
      <sheetData sheetId="0">
        <row r="5">
          <cell r="A5" t="str">
            <v>A09111</v>
          </cell>
          <cell r="B5" t="str">
            <v>109央甲11</v>
          </cell>
          <cell r="C5">
            <v>24.83</v>
          </cell>
          <cell r="D5">
            <v>26.74</v>
          </cell>
          <cell r="E5">
            <v>75.357100000000003</v>
          </cell>
          <cell r="F5">
            <v>75.357100000000003</v>
          </cell>
          <cell r="G5">
            <v>75.357100000000003</v>
          </cell>
          <cell r="H5">
            <v>7.3272000000000004</v>
          </cell>
          <cell r="I5" t="str">
            <v>-</v>
          </cell>
          <cell r="J5">
            <v>1.5009999999999999</v>
          </cell>
          <cell r="K5">
            <v>1.5009999999999999</v>
          </cell>
          <cell r="L5">
            <v>1.5009999999999999</v>
          </cell>
          <cell r="M5">
            <v>-0.41299999999999998</v>
          </cell>
          <cell r="N5">
            <v>0</v>
          </cell>
          <cell r="O5">
            <v>37678557</v>
          </cell>
          <cell r="P5">
            <v>0.5</v>
          </cell>
        </row>
        <row r="6">
          <cell r="A6" t="str">
            <v>A09112</v>
          </cell>
          <cell r="B6" t="str">
            <v>109央甲12</v>
          </cell>
          <cell r="C6">
            <v>1.74</v>
          </cell>
          <cell r="D6">
            <v>1.77</v>
          </cell>
          <cell r="E6">
            <v>98.350999999999999</v>
          </cell>
          <cell r="F6">
            <v>98.356200000000001</v>
          </cell>
          <cell r="G6">
            <v>98.3536</v>
          </cell>
          <cell r="H6">
            <v>9.4000000000000004E-3</v>
          </cell>
          <cell r="I6" t="str">
            <v>-</v>
          </cell>
          <cell r="J6">
            <v>1.0760000000000001</v>
          </cell>
          <cell r="K6">
            <v>1.073</v>
          </cell>
          <cell r="L6">
            <v>1.0745</v>
          </cell>
          <cell r="M6">
            <v>-4.0000000000000001E-3</v>
          </cell>
          <cell r="N6">
            <v>0</v>
          </cell>
          <cell r="O6">
            <v>393414452</v>
          </cell>
          <cell r="P6">
            <v>4</v>
          </cell>
        </row>
        <row r="7">
          <cell r="A7" t="str">
            <v>A11106</v>
          </cell>
          <cell r="B7" t="str">
            <v>111央債甲6</v>
          </cell>
          <cell r="C7">
            <v>3.2</v>
          </cell>
          <cell r="D7">
            <v>3.31</v>
          </cell>
          <cell r="E7">
            <v>99.547799999999995</v>
          </cell>
          <cell r="F7">
            <v>99.551000000000002</v>
          </cell>
          <cell r="G7">
            <v>99.549400000000006</v>
          </cell>
          <cell r="H7">
            <v>-7.7000000000000002E-3</v>
          </cell>
          <cell r="I7" t="str">
            <v>-</v>
          </cell>
          <cell r="J7">
            <v>1.1399999999999999</v>
          </cell>
          <cell r="K7">
            <v>1.139</v>
          </cell>
          <cell r="L7">
            <v>1.1395</v>
          </cell>
          <cell r="M7">
            <v>2.5000000000000001E-3</v>
          </cell>
          <cell r="N7">
            <v>0</v>
          </cell>
          <cell r="O7">
            <v>398197760</v>
          </cell>
          <cell r="P7">
            <v>4</v>
          </cell>
        </row>
        <row r="8">
          <cell r="A8" t="str">
            <v>A11111</v>
          </cell>
          <cell r="B8" t="str">
            <v>111央甲11</v>
          </cell>
          <cell r="C8">
            <v>21.42</v>
          </cell>
          <cell r="D8">
            <v>28.69</v>
          </cell>
          <cell r="E8">
            <v>119.8843</v>
          </cell>
          <cell r="F8">
            <v>119.8843</v>
          </cell>
          <cell r="G8">
            <v>119.8843</v>
          </cell>
          <cell r="H8">
            <v>1.3047</v>
          </cell>
          <cell r="I8" t="str">
            <v>-</v>
          </cell>
          <cell r="J8">
            <v>1.5149999999999999</v>
          </cell>
          <cell r="K8">
            <v>1.5149999999999999</v>
          </cell>
          <cell r="L8">
            <v>1.5149999999999999</v>
          </cell>
          <cell r="M8">
            <v>-5.0900000000000001E-2</v>
          </cell>
          <cell r="N8">
            <v>0</v>
          </cell>
          <cell r="O8">
            <v>239768692</v>
          </cell>
          <cell r="P8">
            <v>2</v>
          </cell>
        </row>
        <row r="9">
          <cell r="A9" t="str">
            <v>A12110</v>
          </cell>
          <cell r="B9" t="str">
            <v>112央甲10</v>
          </cell>
          <cell r="C9">
            <v>8.94</v>
          </cell>
          <cell r="D9">
            <v>9.59</v>
          </cell>
          <cell r="E9">
            <v>100.2139</v>
          </cell>
          <cell r="F9">
            <v>100.2229</v>
          </cell>
          <cell r="G9">
            <v>100.2193</v>
          </cell>
          <cell r="H9">
            <v>8.0000000000000004E-4</v>
          </cell>
          <cell r="I9" t="str">
            <v>-</v>
          </cell>
          <cell r="J9">
            <v>1.226</v>
          </cell>
          <cell r="K9">
            <v>1.2250000000000001</v>
          </cell>
          <cell r="L9">
            <v>1.2254</v>
          </cell>
          <cell r="M9">
            <v>-1E-4</v>
          </cell>
          <cell r="N9">
            <v>0</v>
          </cell>
          <cell r="O9">
            <v>250548354</v>
          </cell>
          <cell r="P9">
            <v>2.5</v>
          </cell>
        </row>
        <row r="10">
          <cell r="A10" t="str">
            <v>A13102</v>
          </cell>
          <cell r="B10" t="str">
            <v>113央債甲2</v>
          </cell>
          <cell r="C10">
            <v>17.27</v>
          </cell>
          <cell r="D10">
            <v>19.88</v>
          </cell>
          <cell r="E10">
            <v>100.5973</v>
          </cell>
          <cell r="F10">
            <v>100.6147</v>
          </cell>
          <cell r="G10">
            <v>100.60599999999999</v>
          </cell>
          <cell r="H10">
            <v>5.21E-2</v>
          </cell>
          <cell r="I10" t="str">
            <v>-</v>
          </cell>
          <cell r="J10">
            <v>1.3405</v>
          </cell>
          <cell r="K10">
            <v>1.3394999999999999</v>
          </cell>
          <cell r="L10">
            <v>1.34</v>
          </cell>
          <cell r="M10">
            <v>-3.0000000000000001E-3</v>
          </cell>
          <cell r="N10">
            <v>0</v>
          </cell>
          <cell r="O10">
            <v>201212084</v>
          </cell>
          <cell r="P10">
            <v>2</v>
          </cell>
        </row>
        <row r="11">
          <cell r="A11" t="str">
            <v>A13103</v>
          </cell>
          <cell r="B11" t="str">
            <v>113央債甲3</v>
          </cell>
          <cell r="C11">
            <v>4.74</v>
          </cell>
          <cell r="D11">
            <v>4.91</v>
          </cell>
          <cell r="E11">
            <v>99.757900000000006</v>
          </cell>
          <cell r="F11">
            <v>99.767300000000006</v>
          </cell>
          <cell r="G11">
            <v>99.761700000000005</v>
          </cell>
          <cell r="H11">
            <v>2.5700000000000001E-2</v>
          </cell>
          <cell r="I11">
            <v>99.765000000000001</v>
          </cell>
          <cell r="J11">
            <v>1.1759999999999999</v>
          </cell>
          <cell r="K11">
            <v>1.1739999999999999</v>
          </cell>
          <cell r="L11">
            <v>1.1752</v>
          </cell>
          <cell r="M11">
            <v>-5.4000000000000003E-3</v>
          </cell>
          <cell r="N11">
            <v>1.1745000000000001</v>
          </cell>
          <cell r="O11">
            <v>199522855</v>
          </cell>
          <cell r="P11">
            <v>2</v>
          </cell>
        </row>
        <row r="12">
          <cell r="A12" t="str">
            <v>A13104</v>
          </cell>
          <cell r="B12" t="str">
            <v>113央債甲4</v>
          </cell>
          <cell r="C12">
            <v>9.3699999999999992</v>
          </cell>
          <cell r="D12">
            <v>9.98</v>
          </cell>
          <cell r="E12">
            <v>99.034199999999998</v>
          </cell>
          <cell r="F12">
            <v>99.034199999999998</v>
          </cell>
          <cell r="G12">
            <v>99.034199999999998</v>
          </cell>
          <cell r="H12">
            <v>-7.8700000000000006E-2</v>
          </cell>
          <cell r="I12" t="str">
            <v>-</v>
          </cell>
          <cell r="J12">
            <v>1.2284999999999999</v>
          </cell>
          <cell r="K12">
            <v>1.2284999999999999</v>
          </cell>
          <cell r="L12">
            <v>1.2284999999999999</v>
          </cell>
          <cell r="M12">
            <v>8.5000000000000006E-3</v>
          </cell>
          <cell r="N12">
            <v>0</v>
          </cell>
          <cell r="O12">
            <v>148551249</v>
          </cell>
          <cell r="P12">
            <v>1.5</v>
          </cell>
        </row>
        <row r="13">
          <cell r="A13" t="str">
            <v>合計 Total</v>
          </cell>
          <cell r="O13">
            <v>1868894003</v>
          </cell>
          <cell r="P13">
            <v>18.5</v>
          </cell>
        </row>
        <row r="14">
          <cell r="A14" t="str">
            <v>註 Remark  ：</v>
          </cell>
          <cell r="C14" t="str">
            <v xml:space="preserve">1.平均殖利率係指當日有成交紀錄之加權平均殖利率 Average yield is the volume-weighted yield of day tradings. </v>
          </cell>
        </row>
        <row r="15">
          <cell r="C15" t="str">
            <v>2.平均百元價係指前項平均殖利率相對應的百元價格 Average price is the price derived from previous mentioned average yield.</v>
          </cell>
        </row>
        <row r="16">
          <cell r="C16" t="str">
            <v>3.本表包含公開報價、非公開報價及比對系統之成交資料。This table contains public quotation, non-public quotation and transaction data of the comparison system.</v>
          </cell>
        </row>
        <row r="17">
          <cell r="C17" t="str">
            <v>4.自102/02/01起遇公債為發行前交易債券時，成交值一欄以該期公債之成交面額揭示。</v>
          </cell>
        </row>
        <row r="18">
          <cell r="C18" t="str">
            <v xml:space="preserve">   From 2013/02/01, the amount value of the when-issued trading bond is disclosed in the face value of the bond.</v>
          </cell>
        </row>
        <row r="19">
          <cell r="C19" t="str">
            <v>5.殖利率漲跌係指本日該券加權平均殖利率與其前一交易日加權平均殖利率之差異(包含公開報價、非公開報價及比對系統之交易)。</v>
          </cell>
        </row>
        <row r="20">
          <cell r="C20"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15"/>
    </sheetNames>
    <sheetDataSet>
      <sheetData sheetId="0">
        <row r="5">
          <cell r="A5" t="str">
            <v>A00104</v>
          </cell>
          <cell r="B5" t="str">
            <v>100央債甲4</v>
          </cell>
          <cell r="C5">
            <v>14.28</v>
          </cell>
          <cell r="D5">
            <v>16.850000000000001</v>
          </cell>
          <cell r="E5">
            <v>105.5925</v>
          </cell>
          <cell r="F5">
            <v>105.5925</v>
          </cell>
          <cell r="G5">
            <v>105.5925</v>
          </cell>
          <cell r="H5">
            <v>-6.7576000000000001</v>
          </cell>
          <cell r="I5" t="str">
            <v>-</v>
          </cell>
          <cell r="J5">
            <v>1.6180000000000001</v>
          </cell>
          <cell r="K5">
            <v>1.6180000000000001</v>
          </cell>
          <cell r="L5">
            <v>1.6180000000000001</v>
          </cell>
          <cell r="M5">
            <v>0.43099999999999999</v>
          </cell>
          <cell r="N5">
            <v>0</v>
          </cell>
          <cell r="O5">
            <v>211184932</v>
          </cell>
          <cell r="P5">
            <v>2</v>
          </cell>
        </row>
        <row r="6">
          <cell r="A6" t="str">
            <v>A03112</v>
          </cell>
          <cell r="B6" t="str">
            <v>103央甲12</v>
          </cell>
          <cell r="C6">
            <v>16.23</v>
          </cell>
          <cell r="D6">
            <v>20.3</v>
          </cell>
          <cell r="E6">
            <v>110.167</v>
          </cell>
          <cell r="F6">
            <v>110.1833</v>
          </cell>
          <cell r="G6">
            <v>110.17610000000001</v>
          </cell>
          <cell r="H6">
            <v>-8.3999999999999995E-3</v>
          </cell>
          <cell r="I6" t="str">
            <v>-</v>
          </cell>
          <cell r="J6">
            <v>1.6558999999999999</v>
          </cell>
          <cell r="K6">
            <v>1.655</v>
          </cell>
          <cell r="L6">
            <v>1.6554</v>
          </cell>
          <cell r="M6">
            <v>4.0000000000000002E-4</v>
          </cell>
          <cell r="N6">
            <v>0</v>
          </cell>
          <cell r="O6">
            <v>661051056</v>
          </cell>
          <cell r="P6">
            <v>6</v>
          </cell>
        </row>
        <row r="7">
          <cell r="A7" t="str">
            <v>A10108</v>
          </cell>
          <cell r="B7" t="str">
            <v>110央債甲8</v>
          </cell>
          <cell r="C7">
            <v>2.2400000000000002</v>
          </cell>
          <cell r="D7">
            <v>2.2799999999999998</v>
          </cell>
          <cell r="E7">
            <v>97.395700000000005</v>
          </cell>
          <cell r="F7">
            <v>97.489800000000002</v>
          </cell>
          <cell r="G7">
            <v>97.476699999999994</v>
          </cell>
          <cell r="H7">
            <v>8.0000000000000004E-4</v>
          </cell>
          <cell r="I7" t="str">
            <v>-</v>
          </cell>
          <cell r="J7">
            <v>1.4179999999999999</v>
          </cell>
          <cell r="K7">
            <v>1.375</v>
          </cell>
          <cell r="L7">
            <v>1.381</v>
          </cell>
          <cell r="M7">
            <v>1E-3</v>
          </cell>
          <cell r="N7">
            <v>0</v>
          </cell>
          <cell r="O7">
            <v>682336942</v>
          </cell>
          <cell r="P7">
            <v>7</v>
          </cell>
        </row>
        <row r="8">
          <cell r="A8" t="str">
            <v>A11106</v>
          </cell>
          <cell r="B8" t="str">
            <v>111央債甲6</v>
          </cell>
          <cell r="C8">
            <v>3.08</v>
          </cell>
          <cell r="D8">
            <v>3.18</v>
          </cell>
          <cell r="E8">
            <v>98.805099999999996</v>
          </cell>
          <cell r="F8">
            <v>98.808199999999999</v>
          </cell>
          <cell r="G8">
            <v>98.806600000000003</v>
          </cell>
          <cell r="H8">
            <v>1.4800000000000001E-2</v>
          </cell>
          <cell r="I8" t="str">
            <v>-</v>
          </cell>
          <cell r="J8">
            <v>1.3859999999999999</v>
          </cell>
          <cell r="K8">
            <v>1.385</v>
          </cell>
          <cell r="L8">
            <v>1.3855</v>
          </cell>
          <cell r="M8">
            <v>-4.4999999999999997E-3</v>
          </cell>
          <cell r="N8">
            <v>0</v>
          </cell>
          <cell r="O8">
            <v>592839750</v>
          </cell>
          <cell r="P8">
            <v>6</v>
          </cell>
        </row>
        <row r="9">
          <cell r="A9" t="str">
            <v>A12106</v>
          </cell>
          <cell r="B9" t="str">
            <v>112央債甲6</v>
          </cell>
          <cell r="C9">
            <v>3.95</v>
          </cell>
          <cell r="D9">
            <v>4.1100000000000003</v>
          </cell>
          <cell r="E9">
            <v>98.403999999999996</v>
          </cell>
          <cell r="F9">
            <v>98.403999999999996</v>
          </cell>
          <cell r="G9">
            <v>98.403999999999996</v>
          </cell>
          <cell r="H9">
            <v>-0.89739999999999998</v>
          </cell>
          <cell r="I9" t="str">
            <v>-</v>
          </cell>
          <cell r="J9">
            <v>1.4025000000000001</v>
          </cell>
          <cell r="K9">
            <v>1.4025000000000001</v>
          </cell>
          <cell r="L9">
            <v>1.4025000000000001</v>
          </cell>
          <cell r="M9">
            <v>0.22750000000000001</v>
          </cell>
          <cell r="N9">
            <v>0</v>
          </cell>
          <cell r="O9">
            <v>541221934</v>
          </cell>
          <cell r="P9">
            <v>5.5</v>
          </cell>
        </row>
        <row r="10">
          <cell r="A10" t="str">
            <v>A12108</v>
          </cell>
          <cell r="B10" t="str">
            <v>112央債甲8</v>
          </cell>
          <cell r="C10">
            <v>4.24</v>
          </cell>
          <cell r="D10">
            <v>4.41</v>
          </cell>
          <cell r="E10">
            <v>98.776499999999999</v>
          </cell>
          <cell r="F10">
            <v>98.776499999999999</v>
          </cell>
          <cell r="G10">
            <v>98.776499999999999</v>
          </cell>
          <cell r="H10">
            <v>-0.26140000000000002</v>
          </cell>
          <cell r="I10" t="str">
            <v>-</v>
          </cell>
          <cell r="J10">
            <v>1.4125000000000001</v>
          </cell>
          <cell r="K10">
            <v>1.4125000000000001</v>
          </cell>
          <cell r="L10">
            <v>1.4125000000000001</v>
          </cell>
          <cell r="M10">
            <v>6.2E-2</v>
          </cell>
          <cell r="N10">
            <v>0</v>
          </cell>
          <cell r="O10">
            <v>98776542</v>
          </cell>
          <cell r="P10">
            <v>1</v>
          </cell>
        </row>
        <row r="11">
          <cell r="A11" t="str">
            <v>A12111</v>
          </cell>
          <cell r="B11" t="str">
            <v>112央甲11</v>
          </cell>
          <cell r="C11">
            <v>22.78</v>
          </cell>
          <cell r="D11">
            <v>29.6</v>
          </cell>
          <cell r="E11">
            <v>99.744299999999996</v>
          </cell>
          <cell r="F11">
            <v>99.767200000000003</v>
          </cell>
          <cell r="G11">
            <v>99.755700000000004</v>
          </cell>
          <cell r="H11">
            <v>-0.22919999999999999</v>
          </cell>
          <cell r="I11" t="str">
            <v>-</v>
          </cell>
          <cell r="J11">
            <v>1.7609999999999999</v>
          </cell>
          <cell r="K11">
            <v>1.76</v>
          </cell>
          <cell r="L11">
            <v>1.7605</v>
          </cell>
          <cell r="M11">
            <v>0.01</v>
          </cell>
          <cell r="N11">
            <v>0</v>
          </cell>
          <cell r="O11">
            <v>199511448</v>
          </cell>
          <cell r="P11">
            <v>2</v>
          </cell>
        </row>
        <row r="12">
          <cell r="A12" t="str">
            <v>A13101</v>
          </cell>
          <cell r="B12" t="str">
            <v>113央債甲1</v>
          </cell>
          <cell r="C12">
            <v>1.68</v>
          </cell>
          <cell r="D12">
            <v>1.72</v>
          </cell>
          <cell r="E12">
            <v>99.608699999999999</v>
          </cell>
          <cell r="F12">
            <v>99.610399999999998</v>
          </cell>
          <cell r="G12">
            <v>99.609499999999997</v>
          </cell>
          <cell r="H12">
            <v>8.2000000000000007E-3</v>
          </cell>
          <cell r="I12" t="str">
            <v>-</v>
          </cell>
          <cell r="J12">
            <v>1.3560000000000001</v>
          </cell>
          <cell r="K12">
            <v>1.355</v>
          </cell>
          <cell r="L12">
            <v>1.3554999999999999</v>
          </cell>
          <cell r="M12">
            <v>-4.4999999999999997E-3</v>
          </cell>
          <cell r="N12">
            <v>0</v>
          </cell>
          <cell r="O12">
            <v>398438064</v>
          </cell>
          <cell r="P12">
            <v>4</v>
          </cell>
        </row>
        <row r="13">
          <cell r="A13" t="str">
            <v>A13103</v>
          </cell>
          <cell r="B13" t="str">
            <v>113央債甲3</v>
          </cell>
          <cell r="C13">
            <v>4.6100000000000003</v>
          </cell>
          <cell r="D13">
            <v>4.79</v>
          </cell>
          <cell r="E13">
            <v>98.502399999999994</v>
          </cell>
          <cell r="F13">
            <v>98.506900000000002</v>
          </cell>
          <cell r="G13">
            <v>98.504199999999997</v>
          </cell>
          <cell r="H13">
            <v>-0.13850000000000001</v>
          </cell>
          <cell r="I13" t="str">
            <v>-</v>
          </cell>
          <cell r="J13">
            <v>1.4510000000000001</v>
          </cell>
          <cell r="K13">
            <v>1.45</v>
          </cell>
          <cell r="L13">
            <v>1.4505999999999999</v>
          </cell>
          <cell r="M13">
            <v>3.0599999999999999E-2</v>
          </cell>
          <cell r="N13">
            <v>0</v>
          </cell>
          <cell r="O13">
            <v>295512074</v>
          </cell>
          <cell r="P13">
            <v>3</v>
          </cell>
        </row>
        <row r="14">
          <cell r="A14" t="str">
            <v>A13201</v>
          </cell>
          <cell r="B14" t="str">
            <v>113央債乙1</v>
          </cell>
          <cell r="C14">
            <v>1.87</v>
          </cell>
          <cell r="D14">
            <v>1.91</v>
          </cell>
          <cell r="E14">
            <v>99.480999999999995</v>
          </cell>
          <cell r="F14">
            <v>99.490300000000005</v>
          </cell>
          <cell r="G14">
            <v>99.486599999999996</v>
          </cell>
          <cell r="H14">
            <v>-0.20219999999999999</v>
          </cell>
          <cell r="I14" t="str">
            <v>-</v>
          </cell>
          <cell r="J14">
            <v>1.4019999999999999</v>
          </cell>
          <cell r="K14">
            <v>1.397</v>
          </cell>
          <cell r="L14">
            <v>1.399</v>
          </cell>
          <cell r="M14">
            <v>0.1085</v>
          </cell>
          <cell r="N14">
            <v>0</v>
          </cell>
          <cell r="O14">
            <v>1094352478</v>
          </cell>
          <cell r="P14">
            <v>11</v>
          </cell>
        </row>
        <row r="15">
          <cell r="A15" t="str">
            <v>B718A4</v>
          </cell>
          <cell r="B15" t="str">
            <v>P11中油2A</v>
          </cell>
          <cell r="C15">
            <v>2.68</v>
          </cell>
          <cell r="D15">
            <v>3.3</v>
          </cell>
          <cell r="E15">
            <v>99.940200000000004</v>
          </cell>
          <cell r="F15">
            <v>99.942999999999998</v>
          </cell>
          <cell r="G15">
            <v>99.941599999999994</v>
          </cell>
          <cell r="H15">
            <v>6.8999999999999999E-3</v>
          </cell>
          <cell r="I15" t="str">
            <v>-</v>
          </cell>
          <cell r="J15">
            <v>1.671</v>
          </cell>
          <cell r="K15">
            <v>1.67</v>
          </cell>
          <cell r="L15">
            <v>1.6705000000000001</v>
          </cell>
          <cell r="M15">
            <v>-2.5000000000000001E-3</v>
          </cell>
          <cell r="N15">
            <v>0</v>
          </cell>
          <cell r="O15">
            <v>199883190</v>
          </cell>
          <cell r="P15">
            <v>2</v>
          </cell>
        </row>
        <row r="16">
          <cell r="A16" t="str">
            <v>B718AK</v>
          </cell>
          <cell r="B16" t="str">
            <v>P13中油1B</v>
          </cell>
          <cell r="C16">
            <v>5.83</v>
          </cell>
          <cell r="D16">
            <v>6.74</v>
          </cell>
          <cell r="E16">
            <v>99.063500000000005</v>
          </cell>
          <cell r="F16">
            <v>99.063500000000005</v>
          </cell>
          <cell r="G16">
            <v>99.063500000000005</v>
          </cell>
          <cell r="H16">
            <v>-0.4012</v>
          </cell>
          <cell r="I16" t="str">
            <v>-</v>
          </cell>
          <cell r="J16">
            <v>1.86</v>
          </cell>
          <cell r="K16">
            <v>1.86</v>
          </cell>
          <cell r="L16">
            <v>1.86</v>
          </cell>
          <cell r="M16">
            <v>6.9000000000000006E-2</v>
          </cell>
          <cell r="N16">
            <v>0</v>
          </cell>
          <cell r="O16">
            <v>148595283</v>
          </cell>
          <cell r="P16">
            <v>1.5</v>
          </cell>
        </row>
        <row r="17">
          <cell r="A17" t="str">
            <v>B903YA</v>
          </cell>
          <cell r="B17" t="str">
            <v>P11台電3B</v>
          </cell>
          <cell r="C17">
            <v>2.62</v>
          </cell>
          <cell r="D17">
            <v>3.24</v>
          </cell>
          <cell r="E17">
            <v>100.0213</v>
          </cell>
          <cell r="F17">
            <v>100.0239</v>
          </cell>
          <cell r="G17">
            <v>100.0226</v>
          </cell>
          <cell r="H17">
            <v>0.15820000000000001</v>
          </cell>
          <cell r="I17" t="str">
            <v>-</v>
          </cell>
          <cell r="J17">
            <v>1.6910000000000001</v>
          </cell>
          <cell r="K17">
            <v>1.69</v>
          </cell>
          <cell r="L17">
            <v>1.6904999999999999</v>
          </cell>
          <cell r="M17">
            <v>-5.9499999999999997E-2</v>
          </cell>
          <cell r="N17">
            <v>0</v>
          </cell>
          <cell r="O17">
            <v>600135672</v>
          </cell>
          <cell r="P17">
            <v>6</v>
          </cell>
        </row>
        <row r="18">
          <cell r="A18" t="str">
            <v>合計 Total</v>
          </cell>
          <cell r="O18">
            <v>5723839365</v>
          </cell>
          <cell r="P18">
            <v>57</v>
          </cell>
        </row>
        <row r="19">
          <cell r="A19" t="str">
            <v>註 Remark  ：</v>
          </cell>
          <cell r="C19" t="str">
            <v xml:space="preserve">1.平均殖利率係指當日有成交紀錄之加權平均殖利率 Average yield is the volume-weighted yield of day tradings. </v>
          </cell>
        </row>
        <row r="20">
          <cell r="C20" t="str">
            <v>2.平均百元價係指前項平均殖利率相對應的百元價格 Average price is the price derived from previous mentioned average yield.</v>
          </cell>
        </row>
        <row r="21">
          <cell r="C21" t="str">
            <v>3.本表包含公開報價、非公開報價及比對系統之成交資料。This table contains public quotation, non-public quotation and transaction data of the comparison system.</v>
          </cell>
        </row>
        <row r="22">
          <cell r="C22" t="str">
            <v>4.自102/02/01起遇公債為發行前交易債券時，成交值一欄以該期公債之成交面額揭示。</v>
          </cell>
        </row>
        <row r="23">
          <cell r="C23" t="str">
            <v xml:space="preserve">   From 2013/02/01, the amount value of the when-issued trading bond is disclosed in the face value of the bond.</v>
          </cell>
        </row>
        <row r="24">
          <cell r="C24" t="str">
            <v>5.殖利率漲跌係指本日該券加權平均殖利率與其前一交易日加權平均殖利率之差異(包含公開報價、非公開報價及比對系統之交易)。</v>
          </cell>
        </row>
        <row r="25">
          <cell r="C25"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29"/>
    </sheetNames>
    <sheetDataSet>
      <sheetData sheetId="0">
        <row r="5">
          <cell r="A5" t="str">
            <v>A05104</v>
          </cell>
          <cell r="B5" t="str">
            <v>105央債甲4</v>
          </cell>
          <cell r="C5">
            <v>1.89</v>
          </cell>
          <cell r="D5">
            <v>1.93</v>
          </cell>
          <cell r="E5">
            <v>98.981800000000007</v>
          </cell>
          <cell r="F5">
            <v>98.981800000000007</v>
          </cell>
          <cell r="G5">
            <v>98.981800000000007</v>
          </cell>
          <cell r="H5">
            <v>-0.3931</v>
          </cell>
          <cell r="I5" t="str">
            <v>-</v>
          </cell>
          <cell r="J5">
            <v>1.29</v>
          </cell>
          <cell r="K5">
            <v>1.29</v>
          </cell>
          <cell r="L5">
            <v>1.29</v>
          </cell>
          <cell r="M5">
            <v>0.21</v>
          </cell>
          <cell r="N5">
            <v>0</v>
          </cell>
          <cell r="O5">
            <v>197963532</v>
          </cell>
          <cell r="P5">
            <v>2</v>
          </cell>
        </row>
        <row r="6">
          <cell r="A6" t="str">
            <v>A10101</v>
          </cell>
          <cell r="B6" t="str">
            <v>110央債甲1</v>
          </cell>
          <cell r="C6">
            <v>1.76</v>
          </cell>
          <cell r="D6">
            <v>1.79</v>
          </cell>
          <cell r="E6">
            <v>98.1798</v>
          </cell>
          <cell r="F6">
            <v>98.1798</v>
          </cell>
          <cell r="G6">
            <v>98.1798</v>
          </cell>
          <cell r="H6">
            <v>-0.36720000000000003</v>
          </cell>
          <cell r="I6" t="str">
            <v>-</v>
          </cell>
          <cell r="J6">
            <v>1.29</v>
          </cell>
          <cell r="K6">
            <v>1.29</v>
          </cell>
          <cell r="L6">
            <v>1.29</v>
          </cell>
          <cell r="M6">
            <v>0.2135</v>
          </cell>
          <cell r="N6">
            <v>0</v>
          </cell>
          <cell r="O6">
            <v>196359508</v>
          </cell>
          <cell r="P6">
            <v>2</v>
          </cell>
        </row>
        <row r="7">
          <cell r="A7" t="str">
            <v>A12110</v>
          </cell>
          <cell r="B7" t="str">
            <v>112央甲10</v>
          </cell>
          <cell r="C7">
            <v>8.84</v>
          </cell>
          <cell r="D7">
            <v>9.51</v>
          </cell>
          <cell r="E7">
            <v>98.3994</v>
          </cell>
          <cell r="F7">
            <v>98.408100000000005</v>
          </cell>
          <cell r="G7">
            <v>98.403800000000004</v>
          </cell>
          <cell r="H7">
            <v>8.7999999999999995E-2</v>
          </cell>
          <cell r="I7" t="str">
            <v>-</v>
          </cell>
          <cell r="J7">
            <v>1.431</v>
          </cell>
          <cell r="K7">
            <v>1.43</v>
          </cell>
          <cell r="L7">
            <v>1.4305000000000001</v>
          </cell>
          <cell r="M7">
            <v>-0.01</v>
          </cell>
          <cell r="N7">
            <v>0</v>
          </cell>
          <cell r="O7">
            <v>393615080</v>
          </cell>
          <cell r="P7">
            <v>4</v>
          </cell>
        </row>
        <row r="8">
          <cell r="A8" t="str">
            <v>A12111</v>
          </cell>
          <cell r="B8" t="str">
            <v>112央甲11</v>
          </cell>
          <cell r="C8">
            <v>22.92</v>
          </cell>
          <cell r="D8">
            <v>29.65</v>
          </cell>
          <cell r="E8">
            <v>101.855</v>
          </cell>
          <cell r="F8">
            <v>101.855</v>
          </cell>
          <cell r="G8">
            <v>101.855</v>
          </cell>
          <cell r="H8">
            <v>-0.45939999999999998</v>
          </cell>
          <cell r="I8" t="str">
            <v>-</v>
          </cell>
          <cell r="J8">
            <v>1.67</v>
          </cell>
          <cell r="K8">
            <v>1.67</v>
          </cell>
          <cell r="L8">
            <v>1.67</v>
          </cell>
          <cell r="M8">
            <v>1.95E-2</v>
          </cell>
          <cell r="N8">
            <v>0</v>
          </cell>
          <cell r="O8">
            <v>101854952</v>
          </cell>
          <cell r="P8">
            <v>1</v>
          </cell>
        </row>
        <row r="9">
          <cell r="A9" t="str">
            <v>A13102</v>
          </cell>
          <cell r="B9" t="str">
            <v>113央債甲2</v>
          </cell>
          <cell r="C9">
            <v>17.13</v>
          </cell>
          <cell r="D9">
            <v>19.8</v>
          </cell>
          <cell r="E9">
            <v>97.745199999999997</v>
          </cell>
          <cell r="F9">
            <v>97.871200000000002</v>
          </cell>
          <cell r="G9">
            <v>97.797200000000004</v>
          </cell>
          <cell r="H9">
            <v>-0.36</v>
          </cell>
          <cell r="I9" t="str">
            <v>-</v>
          </cell>
          <cell r="J9">
            <v>1.5075000000000001</v>
          </cell>
          <cell r="K9">
            <v>1.5</v>
          </cell>
          <cell r="L9">
            <v>1.5044</v>
          </cell>
          <cell r="M9">
            <v>2.1399999999999999E-2</v>
          </cell>
          <cell r="N9">
            <v>0</v>
          </cell>
          <cell r="O9">
            <v>635679526</v>
          </cell>
          <cell r="P9">
            <v>6.5</v>
          </cell>
        </row>
        <row r="10">
          <cell r="A10" t="str">
            <v>A13103</v>
          </cell>
          <cell r="B10" t="str">
            <v>113央債甲3</v>
          </cell>
          <cell r="C10">
            <v>4.6500000000000004</v>
          </cell>
          <cell r="D10">
            <v>4.83</v>
          </cell>
          <cell r="E10">
            <v>98.950100000000006</v>
          </cell>
          <cell r="F10">
            <v>98.959299999999999</v>
          </cell>
          <cell r="G10">
            <v>98.956100000000006</v>
          </cell>
          <cell r="H10">
            <v>-9.4999999999999998E-3</v>
          </cell>
          <cell r="I10" t="str">
            <v>-</v>
          </cell>
          <cell r="J10">
            <v>1.351</v>
          </cell>
          <cell r="K10">
            <v>1.349</v>
          </cell>
          <cell r="L10">
            <v>1.3496999999999999</v>
          </cell>
          <cell r="M10">
            <v>2.2000000000000001E-3</v>
          </cell>
          <cell r="N10">
            <v>0</v>
          </cell>
          <cell r="O10">
            <v>692691900</v>
          </cell>
          <cell r="P10">
            <v>7</v>
          </cell>
        </row>
        <row r="11">
          <cell r="A11" t="str">
            <v>B718AK</v>
          </cell>
          <cell r="B11" t="str">
            <v>P13中油1B</v>
          </cell>
          <cell r="C11">
            <v>5.88</v>
          </cell>
          <cell r="D11">
            <v>6.78</v>
          </cell>
          <cell r="E11">
            <v>99.456000000000003</v>
          </cell>
          <cell r="F11">
            <v>99.467799999999997</v>
          </cell>
          <cell r="G11">
            <v>99.4619</v>
          </cell>
          <cell r="H11">
            <v>-0.53559999999999997</v>
          </cell>
          <cell r="I11" t="str">
            <v>-</v>
          </cell>
          <cell r="J11">
            <v>1.792</v>
          </cell>
          <cell r="K11">
            <v>1.79</v>
          </cell>
          <cell r="L11">
            <v>1.7909999999999999</v>
          </cell>
          <cell r="M11">
            <v>9.0999999999999998E-2</v>
          </cell>
          <cell r="N11">
            <v>0</v>
          </cell>
          <cell r="O11">
            <v>596771370</v>
          </cell>
          <cell r="P11">
            <v>6</v>
          </cell>
        </row>
        <row r="12">
          <cell r="A12" t="str">
            <v>B718AL</v>
          </cell>
          <cell r="B12" t="str">
            <v>P13中油1C</v>
          </cell>
          <cell r="C12">
            <v>8.44</v>
          </cell>
          <cell r="D12">
            <v>9.7899999999999991</v>
          </cell>
          <cell r="E12">
            <v>99.279200000000003</v>
          </cell>
          <cell r="F12">
            <v>99.279200000000003</v>
          </cell>
          <cell r="G12">
            <v>99.279200000000003</v>
          </cell>
          <cell r="H12">
            <v>-0.71809999999999996</v>
          </cell>
          <cell r="I12" t="str">
            <v>-</v>
          </cell>
          <cell r="J12">
            <v>1.865</v>
          </cell>
          <cell r="K12">
            <v>1.865</v>
          </cell>
          <cell r="L12">
            <v>1.865</v>
          </cell>
          <cell r="M12">
            <v>8.5000000000000006E-2</v>
          </cell>
          <cell r="N12">
            <v>0</v>
          </cell>
          <cell r="O12">
            <v>99279230</v>
          </cell>
          <cell r="P12">
            <v>1</v>
          </cell>
        </row>
        <row r="13">
          <cell r="A13" t="str">
            <v>合計 Total</v>
          </cell>
          <cell r="O13">
            <v>2914215098</v>
          </cell>
          <cell r="P13">
            <v>29.5</v>
          </cell>
        </row>
        <row r="14">
          <cell r="A14" t="str">
            <v>註 Remark  ：</v>
          </cell>
          <cell r="C14" t="str">
            <v xml:space="preserve">1.平均殖利率係指當日有成交紀錄之加權平均殖利率 Average yield is the volume-weighted yield of day tradings. </v>
          </cell>
        </row>
        <row r="15">
          <cell r="C15" t="str">
            <v>2.平均百元價係指前項平均殖利率相對應的百元價格 Average price is the price derived from previous mentioned average yield.</v>
          </cell>
        </row>
        <row r="16">
          <cell r="C16" t="str">
            <v>3.本表包含公開報價、非公開報價及比對系統之成交資料。This table contains public quotation, non-public quotation and transaction data of the comparison system.</v>
          </cell>
        </row>
        <row r="17">
          <cell r="C17" t="str">
            <v>4.自102/02/01起遇公債為發行前交易債券時，成交值一欄以該期公債之成交面額揭示。</v>
          </cell>
        </row>
        <row r="18">
          <cell r="C18" t="str">
            <v xml:space="preserve">   From 2013/02/01, the amount value of the when-issued trading bond is disclosed in the face value of the bond.</v>
          </cell>
        </row>
        <row r="19">
          <cell r="C19" t="str">
            <v>5.殖利率漲跌係指本日該券加權平均殖利率與其前一交易日加權平均殖利率之差異(包含公開報價、非公開報價及比對系統之交易)。</v>
          </cell>
        </row>
        <row r="20">
          <cell r="C20"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05"/>
    </sheetNames>
    <sheetDataSet>
      <sheetData sheetId="0">
        <row r="5">
          <cell r="A5" t="str">
            <v>A01104</v>
          </cell>
          <cell r="B5" t="str">
            <v>101央債甲4</v>
          </cell>
          <cell r="C5">
            <v>15.43</v>
          </cell>
          <cell r="D5">
            <v>17.940000000000001</v>
          </cell>
          <cell r="E5">
            <v>106.9759</v>
          </cell>
          <cell r="F5">
            <v>106.9924</v>
          </cell>
          <cell r="G5">
            <v>106.9842</v>
          </cell>
          <cell r="H5">
            <v>0.29770000000000002</v>
          </cell>
          <cell r="I5" t="str">
            <v>-</v>
          </cell>
          <cell r="J5">
            <v>1.3109999999999999</v>
          </cell>
          <cell r="K5">
            <v>1.31</v>
          </cell>
          <cell r="L5">
            <v>1.3105</v>
          </cell>
          <cell r="M5">
            <v>-1.8100000000000002E-2</v>
          </cell>
          <cell r="N5">
            <v>0</v>
          </cell>
          <cell r="O5">
            <v>427936668</v>
          </cell>
          <cell r="P5">
            <v>4</v>
          </cell>
        </row>
        <row r="6">
          <cell r="A6" t="str">
            <v>A01108</v>
          </cell>
          <cell r="B6" t="str">
            <v>101央債甲8</v>
          </cell>
          <cell r="C6">
            <v>15.83</v>
          </cell>
          <cell r="D6">
            <v>18.46</v>
          </cell>
          <cell r="E6">
            <v>105.0334</v>
          </cell>
          <cell r="F6">
            <v>105.0501</v>
          </cell>
          <cell r="G6">
            <v>105.0401</v>
          </cell>
          <cell r="H6">
            <v>0.49940000000000001</v>
          </cell>
          <cell r="I6" t="str">
            <v>-</v>
          </cell>
          <cell r="J6">
            <v>1.3160000000000001</v>
          </cell>
          <cell r="K6">
            <v>1.3149999999999999</v>
          </cell>
          <cell r="L6">
            <v>1.3156000000000001</v>
          </cell>
          <cell r="M6">
            <v>-2.9899999999999999E-2</v>
          </cell>
          <cell r="N6">
            <v>0</v>
          </cell>
          <cell r="O6">
            <v>525200366</v>
          </cell>
          <cell r="P6">
            <v>5</v>
          </cell>
        </row>
        <row r="7">
          <cell r="A7" t="str">
            <v>A08106</v>
          </cell>
          <cell r="B7" t="str">
            <v>108央債甲6</v>
          </cell>
          <cell r="C7">
            <v>5.15</v>
          </cell>
          <cell r="D7">
            <v>5.3</v>
          </cell>
          <cell r="E7">
            <v>97.177400000000006</v>
          </cell>
          <cell r="F7">
            <v>97.182400000000001</v>
          </cell>
          <cell r="G7">
            <v>97.181899999999999</v>
          </cell>
          <cell r="H7">
            <v>2.4E-2</v>
          </cell>
          <cell r="I7" t="str">
            <v>-</v>
          </cell>
          <cell r="J7">
            <v>1.177</v>
          </cell>
          <cell r="K7">
            <v>1.1759999999999999</v>
          </cell>
          <cell r="L7">
            <v>1.1760999999999999</v>
          </cell>
          <cell r="M7">
            <v>-4.4999999999999997E-3</v>
          </cell>
          <cell r="N7">
            <v>0</v>
          </cell>
          <cell r="O7">
            <v>583089358</v>
          </cell>
          <cell r="P7">
            <v>6</v>
          </cell>
        </row>
        <row r="8">
          <cell r="A8" t="str">
            <v>A10101</v>
          </cell>
          <cell r="B8" t="str">
            <v>110央債甲1</v>
          </cell>
          <cell r="C8">
            <v>1.83</v>
          </cell>
          <cell r="D8">
            <v>1.85</v>
          </cell>
          <cell r="E8">
            <v>98.4893</v>
          </cell>
          <cell r="F8">
            <v>98.494699999999995</v>
          </cell>
          <cell r="G8">
            <v>98.492000000000004</v>
          </cell>
          <cell r="H8">
            <v>2.6599999999999999E-2</v>
          </cell>
          <cell r="I8" t="str">
            <v>-</v>
          </cell>
          <cell r="J8">
            <v>1.0780000000000001</v>
          </cell>
          <cell r="K8">
            <v>1.075</v>
          </cell>
          <cell r="L8">
            <v>1.0765</v>
          </cell>
          <cell r="M8">
            <v>-1.35E-2</v>
          </cell>
          <cell r="N8">
            <v>0</v>
          </cell>
          <cell r="O8">
            <v>984919610</v>
          </cell>
          <cell r="P8">
            <v>10</v>
          </cell>
        </row>
        <row r="9">
          <cell r="A9" t="str">
            <v>A11102</v>
          </cell>
          <cell r="B9" t="str">
            <v>111央債甲2</v>
          </cell>
          <cell r="C9">
            <v>7.68</v>
          </cell>
          <cell r="D9">
            <v>7.95</v>
          </cell>
          <cell r="E9">
            <v>95.656800000000004</v>
          </cell>
          <cell r="F9">
            <v>95.664199999999994</v>
          </cell>
          <cell r="G9">
            <v>95.660499999999999</v>
          </cell>
          <cell r="H9">
            <v>1.4E-3</v>
          </cell>
          <cell r="I9" t="str">
            <v>-</v>
          </cell>
          <cell r="J9">
            <v>1.2010000000000001</v>
          </cell>
          <cell r="K9">
            <v>1.2</v>
          </cell>
          <cell r="L9">
            <v>1.2004999999999999</v>
          </cell>
          <cell r="M9">
            <v>0</v>
          </cell>
          <cell r="N9">
            <v>0</v>
          </cell>
          <cell r="O9">
            <v>191320986</v>
          </cell>
          <cell r="P9">
            <v>2</v>
          </cell>
        </row>
        <row r="10">
          <cell r="A10" t="str">
            <v>A11111</v>
          </cell>
          <cell r="B10" t="str">
            <v>111央甲11</v>
          </cell>
          <cell r="C10">
            <v>21.43</v>
          </cell>
          <cell r="D10">
            <v>28.68</v>
          </cell>
          <cell r="E10">
            <v>120.2436</v>
          </cell>
          <cell r="F10">
            <v>120.2825</v>
          </cell>
          <cell r="G10">
            <v>120.2488</v>
          </cell>
          <cell r="H10">
            <v>0.13320000000000001</v>
          </cell>
          <cell r="I10" t="str">
            <v>-</v>
          </cell>
          <cell r="J10">
            <v>1.5009999999999999</v>
          </cell>
          <cell r="K10">
            <v>1.4995000000000001</v>
          </cell>
          <cell r="L10">
            <v>1.5007999999999999</v>
          </cell>
          <cell r="M10">
            <v>-5.1999999999999998E-3</v>
          </cell>
          <cell r="N10">
            <v>0</v>
          </cell>
          <cell r="O10">
            <v>480993768</v>
          </cell>
          <cell r="P10">
            <v>4</v>
          </cell>
        </row>
        <row r="11">
          <cell r="A11" t="str">
            <v>A12107</v>
          </cell>
          <cell r="B11" t="str">
            <v>112央債甲7</v>
          </cell>
          <cell r="C11">
            <v>8.66</v>
          </cell>
          <cell r="D11">
            <v>9.26</v>
          </cell>
          <cell r="E11">
            <v>99.249899999999997</v>
          </cell>
          <cell r="F11">
            <v>99.258600000000001</v>
          </cell>
          <cell r="G11">
            <v>99.254199999999997</v>
          </cell>
          <cell r="H11">
            <v>0.1951</v>
          </cell>
          <cell r="I11" t="str">
            <v>-</v>
          </cell>
          <cell r="J11">
            <v>1.2110000000000001</v>
          </cell>
          <cell r="K11">
            <v>1.21</v>
          </cell>
          <cell r="L11">
            <v>1.2104999999999999</v>
          </cell>
          <cell r="M11">
            <v>-2.2499999999999999E-2</v>
          </cell>
          <cell r="N11">
            <v>0</v>
          </cell>
          <cell r="O11">
            <v>198508460</v>
          </cell>
          <cell r="P11">
            <v>2</v>
          </cell>
        </row>
        <row r="12">
          <cell r="A12" t="str">
            <v>A12108</v>
          </cell>
          <cell r="B12" t="str">
            <v>112央債甲8</v>
          </cell>
          <cell r="C12">
            <v>4.3600000000000003</v>
          </cell>
          <cell r="D12">
            <v>4.53</v>
          </cell>
          <cell r="E12">
            <v>99.761799999999994</v>
          </cell>
          <cell r="F12">
            <v>99.761799999999994</v>
          </cell>
          <cell r="G12">
            <v>99.761799999999994</v>
          </cell>
          <cell r="H12">
            <v>-3.9300000000000002E-2</v>
          </cell>
          <cell r="I12" t="str">
            <v>-</v>
          </cell>
          <cell r="J12">
            <v>1.179</v>
          </cell>
          <cell r="K12">
            <v>1.179</v>
          </cell>
          <cell r="L12">
            <v>1.179</v>
          </cell>
          <cell r="M12">
            <v>8.9999999999999993E-3</v>
          </cell>
          <cell r="N12">
            <v>0</v>
          </cell>
          <cell r="O12">
            <v>49880893</v>
          </cell>
          <cell r="P12">
            <v>0.5</v>
          </cell>
        </row>
        <row r="13">
          <cell r="A13" t="str">
            <v>A12109</v>
          </cell>
          <cell r="B13" t="str">
            <v>112央債甲9</v>
          </cell>
          <cell r="C13">
            <v>16.96</v>
          </cell>
          <cell r="D13">
            <v>19.54</v>
          </cell>
          <cell r="E13">
            <v>100.96559999999999</v>
          </cell>
          <cell r="F13">
            <v>100.9828</v>
          </cell>
          <cell r="G13">
            <v>100.9742</v>
          </cell>
          <cell r="H13">
            <v>0.64359999999999995</v>
          </cell>
          <cell r="I13" t="str">
            <v>-</v>
          </cell>
          <cell r="J13">
            <v>1.3185</v>
          </cell>
          <cell r="K13">
            <v>1.3174999999999999</v>
          </cell>
          <cell r="L13">
            <v>1.3180000000000001</v>
          </cell>
          <cell r="M13">
            <v>-3.7499999999999999E-2</v>
          </cell>
          <cell r="N13">
            <v>0</v>
          </cell>
          <cell r="O13">
            <v>201948440</v>
          </cell>
          <cell r="P13">
            <v>2</v>
          </cell>
        </row>
        <row r="14">
          <cell r="A14" t="str">
            <v>A12111</v>
          </cell>
          <cell r="B14" t="str">
            <v>112央甲11</v>
          </cell>
          <cell r="C14">
            <v>23.16</v>
          </cell>
          <cell r="D14">
            <v>29.71</v>
          </cell>
          <cell r="E14">
            <v>105.7458</v>
          </cell>
          <cell r="F14">
            <v>105.7458</v>
          </cell>
          <cell r="G14">
            <v>105.7458</v>
          </cell>
          <cell r="H14">
            <v>0.17419999999999999</v>
          </cell>
          <cell r="I14" t="str">
            <v>-</v>
          </cell>
          <cell r="J14">
            <v>1.5085</v>
          </cell>
          <cell r="K14">
            <v>1.5085</v>
          </cell>
          <cell r="L14">
            <v>1.5085</v>
          </cell>
          <cell r="M14">
            <v>-7.1000000000000004E-3</v>
          </cell>
          <cell r="N14">
            <v>0</v>
          </cell>
          <cell r="O14">
            <v>105745752</v>
          </cell>
          <cell r="P14">
            <v>1</v>
          </cell>
        </row>
        <row r="15">
          <cell r="A15" t="str">
            <v>A13102</v>
          </cell>
          <cell r="B15" t="str">
            <v>113央債甲2</v>
          </cell>
          <cell r="C15">
            <v>17.28</v>
          </cell>
          <cell r="D15">
            <v>19.87</v>
          </cell>
          <cell r="E15">
            <v>101.042</v>
          </cell>
          <cell r="F15">
            <v>101.042</v>
          </cell>
          <cell r="G15">
            <v>101.042</v>
          </cell>
          <cell r="H15">
            <v>0.22700000000000001</v>
          </cell>
          <cell r="I15" t="str">
            <v>-</v>
          </cell>
          <cell r="J15">
            <v>1.3149999999999999</v>
          </cell>
          <cell r="K15">
            <v>1.3149999999999999</v>
          </cell>
          <cell r="L15">
            <v>1.3149999999999999</v>
          </cell>
          <cell r="M15">
            <v>-1.2999999999999999E-2</v>
          </cell>
          <cell r="N15">
            <v>0</v>
          </cell>
          <cell r="O15">
            <v>50520981</v>
          </cell>
          <cell r="P15">
            <v>0.5</v>
          </cell>
        </row>
        <row r="16">
          <cell r="A16" t="str">
            <v>A13103</v>
          </cell>
          <cell r="B16" t="str">
            <v>113央債甲3</v>
          </cell>
          <cell r="C16">
            <v>4.7300000000000004</v>
          </cell>
          <cell r="D16">
            <v>4.9000000000000004</v>
          </cell>
          <cell r="E16">
            <v>99.758099999999999</v>
          </cell>
          <cell r="F16">
            <v>99.767600000000002</v>
          </cell>
          <cell r="G16">
            <v>99.764300000000006</v>
          </cell>
          <cell r="H16">
            <v>-1.4500000000000001E-2</v>
          </cell>
          <cell r="I16">
            <v>99.762799999999999</v>
          </cell>
          <cell r="J16">
            <v>1.1759999999999999</v>
          </cell>
          <cell r="K16">
            <v>1.1739999999999999</v>
          </cell>
          <cell r="L16">
            <v>1.1747000000000001</v>
          </cell>
          <cell r="M16">
            <v>3.0999999999999999E-3</v>
          </cell>
          <cell r="N16">
            <v>1.175</v>
          </cell>
          <cell r="O16">
            <v>349174656</v>
          </cell>
          <cell r="P16">
            <v>3.5</v>
          </cell>
        </row>
        <row r="17">
          <cell r="A17" t="str">
            <v>A13201</v>
          </cell>
          <cell r="B17" t="str">
            <v>113央債乙1</v>
          </cell>
          <cell r="C17">
            <v>1.97</v>
          </cell>
          <cell r="D17">
            <v>2</v>
          </cell>
          <cell r="E17">
            <v>99.842600000000004</v>
          </cell>
          <cell r="F17">
            <v>99.846500000000006</v>
          </cell>
          <cell r="G17">
            <v>99.844300000000004</v>
          </cell>
          <cell r="H17">
            <v>-4.1999999999999997E-3</v>
          </cell>
          <cell r="I17">
            <v>99.8429</v>
          </cell>
          <cell r="J17">
            <v>1.08</v>
          </cell>
          <cell r="K17">
            <v>1.0780000000000001</v>
          </cell>
          <cell r="L17">
            <v>1.0790999999999999</v>
          </cell>
          <cell r="M17">
            <v>2.0999999999999999E-3</v>
          </cell>
          <cell r="N17">
            <v>1.0798000000000001</v>
          </cell>
          <cell r="O17">
            <v>400000000</v>
          </cell>
          <cell r="P17">
            <v>4</v>
          </cell>
        </row>
        <row r="18">
          <cell r="A18" t="str">
            <v>合計 Total</v>
          </cell>
          <cell r="O18">
            <v>4549239938</v>
          </cell>
          <cell r="P18">
            <v>44.5</v>
          </cell>
        </row>
        <row r="19">
          <cell r="A19" t="str">
            <v>註 Remark  ：</v>
          </cell>
          <cell r="C19" t="str">
            <v xml:space="preserve">1.平均殖利率係指當日有成交紀錄之加權平均殖利率 Average yield is the volume-weighted yield of day tradings. </v>
          </cell>
        </row>
        <row r="20">
          <cell r="C20" t="str">
            <v>2.平均百元價係指前項平均殖利率相對應的百元價格 Average price is the price derived from previous mentioned average yield.</v>
          </cell>
        </row>
        <row r="21">
          <cell r="C21" t="str">
            <v>3.本表包含公開報價、非公開報價及比對系統之成交資料。This table contains public quotation, non-public quotation and transaction data of the comparison system.</v>
          </cell>
        </row>
        <row r="22">
          <cell r="C22" t="str">
            <v>4.自102/02/01起遇公債為發行前交易債券時，成交值一欄以該期公債之成交面額揭示。</v>
          </cell>
        </row>
        <row r="23">
          <cell r="C23" t="str">
            <v xml:space="preserve">   From 2013/02/01, the amount value of the when-issued trading bond is disclosed in the face value of the bond.</v>
          </cell>
        </row>
        <row r="24">
          <cell r="C24" t="str">
            <v>5.殖利率漲跌係指本日該券加權平均殖利率與其前一交易日加權平均殖利率之差異(包含公開報價、非公開報價及比對系統之交易)。</v>
          </cell>
        </row>
        <row r="25">
          <cell r="C25"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21"/>
    </sheetNames>
    <sheetDataSet>
      <sheetData sheetId="0">
        <row r="5">
          <cell r="A5" t="str">
            <v>A05104</v>
          </cell>
          <cell r="B5" t="str">
            <v>105央債甲4</v>
          </cell>
          <cell r="C5">
            <v>2.14</v>
          </cell>
          <cell r="D5">
            <v>2.2000000000000002</v>
          </cell>
          <cell r="E5">
            <v>99.196399999999997</v>
          </cell>
          <cell r="F5">
            <v>99.2029</v>
          </cell>
          <cell r="G5">
            <v>99.199600000000004</v>
          </cell>
          <cell r="H5">
            <v>-4.5400000000000003E-2</v>
          </cell>
          <cell r="I5" t="str">
            <v>-</v>
          </cell>
          <cell r="J5">
            <v>1.123</v>
          </cell>
          <cell r="K5">
            <v>1.1200000000000001</v>
          </cell>
          <cell r="L5">
            <v>1.1214999999999999</v>
          </cell>
          <cell r="M5">
            <v>2.2499999999999999E-2</v>
          </cell>
          <cell r="N5">
            <v>0</v>
          </cell>
          <cell r="O5">
            <v>198399286</v>
          </cell>
        </row>
        <row r="6">
          <cell r="A6" t="str">
            <v>A08101</v>
          </cell>
          <cell r="B6" t="str">
            <v>108央債甲1</v>
          </cell>
          <cell r="C6">
            <v>0.05</v>
          </cell>
          <cell r="D6">
            <v>0.06</v>
          </cell>
          <cell r="E6">
            <v>99.989800000000002</v>
          </cell>
          <cell r="F6">
            <v>99.990899999999996</v>
          </cell>
          <cell r="G6">
            <v>99.990300000000005</v>
          </cell>
          <cell r="H6">
            <v>3.5000000000000001E-3</v>
          </cell>
          <cell r="I6" t="str">
            <v>-</v>
          </cell>
          <cell r="J6">
            <v>0.81</v>
          </cell>
          <cell r="K6">
            <v>0.79</v>
          </cell>
          <cell r="L6">
            <v>0.8</v>
          </cell>
          <cell r="M6">
            <v>-3.27E-2</v>
          </cell>
          <cell r="N6">
            <v>0</v>
          </cell>
          <cell r="O6">
            <v>499951610</v>
          </cell>
        </row>
        <row r="7">
          <cell r="A7" t="str">
            <v>A10108</v>
          </cell>
          <cell r="B7" t="str">
            <v>110央債甲8</v>
          </cell>
          <cell r="C7">
            <v>2.56</v>
          </cell>
          <cell r="D7">
            <v>2.6</v>
          </cell>
          <cell r="E7">
            <v>97.7684</v>
          </cell>
          <cell r="F7">
            <v>97.788499999999999</v>
          </cell>
          <cell r="G7">
            <v>97.778499999999994</v>
          </cell>
          <cell r="H7">
            <v>-2.8199999999999999E-2</v>
          </cell>
          <cell r="I7" t="str">
            <v>-</v>
          </cell>
          <cell r="J7">
            <v>1.1279999999999999</v>
          </cell>
          <cell r="K7">
            <v>1.1200000000000001</v>
          </cell>
          <cell r="L7">
            <v>1.1240000000000001</v>
          </cell>
          <cell r="M7">
            <v>1.4E-2</v>
          </cell>
          <cell r="N7">
            <v>0</v>
          </cell>
          <cell r="O7">
            <v>195556912</v>
          </cell>
        </row>
        <row r="8">
          <cell r="A8" t="str">
            <v>A11109</v>
          </cell>
          <cell r="B8" t="str">
            <v>111央債甲9</v>
          </cell>
          <cell r="C8">
            <v>15.84</v>
          </cell>
          <cell r="D8">
            <v>18.77</v>
          </cell>
          <cell r="E8">
            <v>108.37309999999999</v>
          </cell>
          <cell r="F8">
            <v>108.3903</v>
          </cell>
          <cell r="G8">
            <v>108.3817</v>
          </cell>
          <cell r="H8">
            <v>2.1280999999999999</v>
          </cell>
          <cell r="I8" t="str">
            <v>-</v>
          </cell>
          <cell r="J8">
            <v>1.3660000000000001</v>
          </cell>
          <cell r="K8">
            <v>1.365</v>
          </cell>
          <cell r="L8">
            <v>1.3654999999999999</v>
          </cell>
          <cell r="M8">
            <v>-0.125</v>
          </cell>
          <cell r="N8">
            <v>0</v>
          </cell>
          <cell r="O8">
            <v>433526916</v>
          </cell>
        </row>
        <row r="9">
          <cell r="A9" t="str">
            <v>A11110</v>
          </cell>
          <cell r="B9" t="str">
            <v>111央甲10</v>
          </cell>
          <cell r="C9">
            <v>8.1300000000000008</v>
          </cell>
          <cell r="D9">
            <v>8.82</v>
          </cell>
          <cell r="E9">
            <v>104.45189999999999</v>
          </cell>
          <cell r="F9">
            <v>104.45189999999999</v>
          </cell>
          <cell r="G9">
            <v>104.45189999999999</v>
          </cell>
          <cell r="H9">
            <v>0.30249999999999999</v>
          </cell>
          <cell r="I9" t="str">
            <v>-</v>
          </cell>
          <cell r="J9">
            <v>1.214</v>
          </cell>
          <cell r="K9">
            <v>1.214</v>
          </cell>
          <cell r="L9">
            <v>1.214</v>
          </cell>
          <cell r="M9">
            <v>-3.5999999999999997E-2</v>
          </cell>
          <cell r="N9">
            <v>0</v>
          </cell>
          <cell r="O9">
            <v>208903876</v>
          </cell>
        </row>
        <row r="10">
          <cell r="A10" t="str">
            <v>A11111</v>
          </cell>
          <cell r="B10" t="str">
            <v>111央甲11</v>
          </cell>
          <cell r="C10">
            <v>21.55</v>
          </cell>
          <cell r="D10">
            <v>28.89</v>
          </cell>
          <cell r="E10">
            <v>118.6797</v>
          </cell>
          <cell r="F10">
            <v>118.6797</v>
          </cell>
          <cell r="G10">
            <v>118.6797</v>
          </cell>
          <cell r="H10">
            <v>-1.5659000000000001</v>
          </cell>
          <cell r="I10" t="str">
            <v>-</v>
          </cell>
          <cell r="J10">
            <v>1.5659000000000001</v>
          </cell>
          <cell r="K10">
            <v>1.5659000000000001</v>
          </cell>
          <cell r="L10">
            <v>1.5659000000000001</v>
          </cell>
          <cell r="M10">
            <v>6.0400000000000002E-2</v>
          </cell>
          <cell r="N10">
            <v>0</v>
          </cell>
          <cell r="O10">
            <v>474718952</v>
          </cell>
        </row>
        <row r="11">
          <cell r="A11" t="str">
            <v>A12110</v>
          </cell>
          <cell r="B11" t="str">
            <v>112央甲10</v>
          </cell>
          <cell r="C11">
            <v>9.1300000000000008</v>
          </cell>
          <cell r="D11">
            <v>9.7899999999999991</v>
          </cell>
          <cell r="E11">
            <v>100.3471</v>
          </cell>
          <cell r="F11">
            <v>100.3655</v>
          </cell>
          <cell r="G11">
            <v>100.3545</v>
          </cell>
          <cell r="H11">
            <v>-2.9999999999999997E-4</v>
          </cell>
          <cell r="I11" t="str">
            <v>-</v>
          </cell>
          <cell r="J11">
            <v>1.212</v>
          </cell>
          <cell r="K11">
            <v>1.21</v>
          </cell>
          <cell r="L11">
            <v>1.2112000000000001</v>
          </cell>
          <cell r="M11">
            <v>0</v>
          </cell>
          <cell r="N11">
            <v>0</v>
          </cell>
          <cell r="O11">
            <v>250886213</v>
          </cell>
        </row>
        <row r="12">
          <cell r="A12" t="str">
            <v>A12111</v>
          </cell>
          <cell r="B12" t="str">
            <v>112央甲11</v>
          </cell>
          <cell r="C12">
            <v>23.28</v>
          </cell>
          <cell r="D12">
            <v>29.92</v>
          </cell>
          <cell r="E12">
            <v>104.00190000000001</v>
          </cell>
          <cell r="F12">
            <v>104.1596</v>
          </cell>
          <cell r="G12">
            <v>104.0552</v>
          </cell>
          <cell r="H12">
            <v>0.39850000000000002</v>
          </cell>
          <cell r="I12" t="str">
            <v>-</v>
          </cell>
          <cell r="J12">
            <v>1.581</v>
          </cell>
          <cell r="K12">
            <v>1.5745</v>
          </cell>
          <cell r="L12">
            <v>1.5788</v>
          </cell>
          <cell r="M12">
            <v>-1.6500000000000001E-2</v>
          </cell>
          <cell r="N12">
            <v>0</v>
          </cell>
          <cell r="O12">
            <v>156081705</v>
          </cell>
        </row>
        <row r="13">
          <cell r="A13" t="str">
            <v>A98105</v>
          </cell>
          <cell r="B13" t="str">
            <v>98央債甲5</v>
          </cell>
          <cell r="C13">
            <v>5.28</v>
          </cell>
          <cell r="D13">
            <v>5.64</v>
          </cell>
          <cell r="E13">
            <v>105.20269999999999</v>
          </cell>
          <cell r="F13">
            <v>105.20269999999999</v>
          </cell>
          <cell r="G13">
            <v>105.20269999999999</v>
          </cell>
          <cell r="H13">
            <v>-0.30480000000000002</v>
          </cell>
          <cell r="I13" t="str">
            <v>-</v>
          </cell>
          <cell r="J13">
            <v>1.165</v>
          </cell>
          <cell r="K13">
            <v>1.165</v>
          </cell>
          <cell r="L13">
            <v>1.165</v>
          </cell>
          <cell r="M13">
            <v>5.2999999999999999E-2</v>
          </cell>
          <cell r="N13">
            <v>0</v>
          </cell>
          <cell r="O13">
            <v>526013580</v>
          </cell>
        </row>
        <row r="14">
          <cell r="A14" t="str">
            <v>B69302</v>
          </cell>
          <cell r="B14" t="str">
            <v>P09正崴1</v>
          </cell>
          <cell r="C14">
            <v>1.56</v>
          </cell>
          <cell r="D14">
            <v>1.6</v>
          </cell>
          <cell r="E14">
            <v>98.4084</v>
          </cell>
          <cell r="F14">
            <v>98.4084</v>
          </cell>
          <cell r="G14">
            <v>98.4084</v>
          </cell>
          <cell r="H14">
            <v>-9.2600000000000002E-2</v>
          </cell>
          <cell r="I14" t="str">
            <v>-</v>
          </cell>
          <cell r="J14">
            <v>1.67</v>
          </cell>
          <cell r="K14">
            <v>1.67</v>
          </cell>
          <cell r="L14">
            <v>1.67</v>
          </cell>
          <cell r="M14">
            <v>6.5000000000000002E-2</v>
          </cell>
          <cell r="N14">
            <v>0</v>
          </cell>
          <cell r="O14">
            <v>492042170</v>
          </cell>
        </row>
        <row r="15">
          <cell r="A15" t="str">
            <v>合計 Total</v>
          </cell>
          <cell r="O15">
            <v>3436081220</v>
          </cell>
        </row>
        <row r="16">
          <cell r="A16" t="str">
            <v>註 Remark  ：</v>
          </cell>
          <cell r="C16" t="str">
            <v xml:space="preserve">1.平均殖利率係指當日有成交紀錄之加權平均殖利率 Average yield is the volume-weighted yield of day tradings. </v>
          </cell>
        </row>
        <row r="17">
          <cell r="C17" t="str">
            <v>2.平均百元價係指前項平均殖利率相對應的百元價格 Average price is the price derived from previous mentioned average yield.</v>
          </cell>
        </row>
        <row r="18">
          <cell r="C18" t="str">
            <v>3.本表包含公開報價、非公開報價及比對系統之成交資料。This table contains public quotation, non-public quotation and transaction data of the comparison system.</v>
          </cell>
        </row>
        <row r="19">
          <cell r="C19" t="str">
            <v>4.自102/02/01起遇公債為發行前交易債券時，成交值一欄以該期公債之成交面額揭示。</v>
          </cell>
        </row>
        <row r="20">
          <cell r="C20" t="str">
            <v xml:space="preserve">   From 2013/02/01, the amount value of the when-issued trading bond is disclosed in the face value of the bond.</v>
          </cell>
        </row>
        <row r="21">
          <cell r="C21" t="str">
            <v>5.殖利率漲跌係指本日該券加權平均殖利率與其前一交易日加權平均殖利率之差異(包含公開報價、非公開報價及比對系統之交易)。</v>
          </cell>
        </row>
        <row r="22">
          <cell r="C22"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28"/>
      <sheetName val="0327"/>
    </sheetNames>
    <sheetDataSet>
      <sheetData sheetId="0">
        <row r="5">
          <cell r="A5" t="str">
            <v>A11106</v>
          </cell>
          <cell r="B5" t="str">
            <v>111央債甲6</v>
          </cell>
          <cell r="C5">
            <v>3.13</v>
          </cell>
          <cell r="D5">
            <v>3.23</v>
          </cell>
          <cell r="E5">
            <v>99.025599999999997</v>
          </cell>
          <cell r="F5">
            <v>99.031899999999993</v>
          </cell>
          <cell r="G5">
            <v>99.028800000000004</v>
          </cell>
          <cell r="H5">
            <v>-0.34239999999999998</v>
          </cell>
          <cell r="I5" t="str">
            <v>-</v>
          </cell>
          <cell r="J5">
            <v>1.31</v>
          </cell>
          <cell r="K5">
            <v>1.3080000000000001</v>
          </cell>
          <cell r="L5">
            <v>1.3089999999999999</v>
          </cell>
          <cell r="M5">
            <v>0.11</v>
          </cell>
          <cell r="N5">
            <v>0</v>
          </cell>
          <cell r="O5">
            <v>396115008</v>
          </cell>
          <cell r="P5">
            <v>4</v>
          </cell>
        </row>
        <row r="6">
          <cell r="A6" t="str">
            <v>A12108</v>
          </cell>
          <cell r="B6" t="str">
            <v>112央債甲8</v>
          </cell>
          <cell r="C6">
            <v>4.29</v>
          </cell>
          <cell r="D6">
            <v>4.46</v>
          </cell>
          <cell r="E6">
            <v>99.027100000000004</v>
          </cell>
          <cell r="F6">
            <v>99.031300000000002</v>
          </cell>
          <cell r="G6">
            <v>99.029200000000003</v>
          </cell>
          <cell r="H6">
            <v>1.6999999999999999E-3</v>
          </cell>
          <cell r="I6" t="str">
            <v>-</v>
          </cell>
          <cell r="J6">
            <v>1.351</v>
          </cell>
          <cell r="K6">
            <v>1.35</v>
          </cell>
          <cell r="L6">
            <v>1.3505</v>
          </cell>
          <cell r="M6">
            <v>0</v>
          </cell>
          <cell r="N6">
            <v>0</v>
          </cell>
          <cell r="O6">
            <v>198058420</v>
          </cell>
          <cell r="P6">
            <v>2</v>
          </cell>
        </row>
        <row r="7">
          <cell r="A7" t="str">
            <v>A13103</v>
          </cell>
          <cell r="B7" t="str">
            <v>113央債甲3</v>
          </cell>
          <cell r="C7">
            <v>4.6500000000000004</v>
          </cell>
          <cell r="D7">
            <v>4.84</v>
          </cell>
          <cell r="E7">
            <v>98.954099999999997</v>
          </cell>
          <cell r="F7">
            <v>99.000299999999996</v>
          </cell>
          <cell r="G7">
            <v>98.965599999999995</v>
          </cell>
          <cell r="H7">
            <v>0.1789</v>
          </cell>
          <cell r="I7">
            <v>98.988699999999994</v>
          </cell>
          <cell r="J7">
            <v>1.35</v>
          </cell>
          <cell r="K7">
            <v>1.34</v>
          </cell>
          <cell r="L7">
            <v>1.3474999999999999</v>
          </cell>
          <cell r="M7">
            <v>-3.8399999999999997E-2</v>
          </cell>
          <cell r="N7">
            <v>1.3425</v>
          </cell>
          <cell r="O7">
            <v>395862591</v>
          </cell>
          <cell r="P7">
            <v>4</v>
          </cell>
        </row>
        <row r="8">
          <cell r="A8" t="str">
            <v>A13104R</v>
          </cell>
          <cell r="B8" t="str">
            <v>113央債甲4</v>
          </cell>
          <cell r="C8">
            <v>9.2200000000000006</v>
          </cell>
          <cell r="D8">
            <v>9.9</v>
          </cell>
          <cell r="E8">
            <v>97.171099999999996</v>
          </cell>
          <cell r="F8">
            <v>97.215999999999994</v>
          </cell>
          <cell r="G8">
            <v>97.201599999999999</v>
          </cell>
          <cell r="H8">
            <v>0.32619999999999999</v>
          </cell>
          <cell r="I8">
            <v>97.158199999999994</v>
          </cell>
          <cell r="J8">
            <v>1.4350000000000001</v>
          </cell>
          <cell r="K8">
            <v>1.43</v>
          </cell>
          <cell r="L8">
            <v>1.4316</v>
          </cell>
          <cell r="M8">
            <v>-3.6400000000000002E-2</v>
          </cell>
          <cell r="N8">
            <v>1.4350000000000001</v>
          </cell>
          <cell r="O8">
            <v>150000000</v>
          </cell>
          <cell r="P8">
            <v>1.5</v>
          </cell>
        </row>
        <row r="9">
          <cell r="A9" t="str">
            <v>A13107</v>
          </cell>
          <cell r="B9" t="str">
            <v>113央債甲7</v>
          </cell>
          <cell r="C9">
            <v>9.2799999999999994</v>
          </cell>
          <cell r="D9">
            <v>10</v>
          </cell>
          <cell r="E9">
            <v>99.490899999999996</v>
          </cell>
          <cell r="F9">
            <v>99.583200000000005</v>
          </cell>
          <cell r="G9">
            <v>99.529700000000005</v>
          </cell>
          <cell r="H9">
            <v>0.26919999999999999</v>
          </cell>
          <cell r="I9">
            <v>99.490899999999996</v>
          </cell>
          <cell r="J9">
            <v>1.43</v>
          </cell>
          <cell r="K9">
            <v>1.42</v>
          </cell>
          <cell r="L9">
            <v>1.4258</v>
          </cell>
          <cell r="M9">
            <v>-2.92E-2</v>
          </cell>
          <cell r="N9">
            <v>1.43</v>
          </cell>
          <cell r="O9">
            <v>350000000</v>
          </cell>
          <cell r="P9">
            <v>3.5</v>
          </cell>
        </row>
        <row r="10">
          <cell r="A10" t="str">
            <v>A13201</v>
          </cell>
          <cell r="B10" t="str">
            <v>113央債乙1</v>
          </cell>
          <cell r="C10">
            <v>1.92</v>
          </cell>
          <cell r="D10">
            <v>1.96</v>
          </cell>
          <cell r="E10">
            <v>99.679599999999994</v>
          </cell>
          <cell r="F10">
            <v>99.683400000000006</v>
          </cell>
          <cell r="G10">
            <v>99.682400000000001</v>
          </cell>
          <cell r="H10">
            <v>-0.29899999999999999</v>
          </cell>
          <cell r="I10" t="str">
            <v>-</v>
          </cell>
          <cell r="J10">
            <v>1.292</v>
          </cell>
          <cell r="K10">
            <v>1.29</v>
          </cell>
          <cell r="L10">
            <v>1.2905</v>
          </cell>
          <cell r="M10">
            <v>0.156</v>
          </cell>
          <cell r="N10">
            <v>0</v>
          </cell>
          <cell r="O10">
            <v>1395552332</v>
          </cell>
          <cell r="P10">
            <v>14</v>
          </cell>
        </row>
        <row r="11">
          <cell r="A11" t="str">
            <v>B644D6</v>
          </cell>
          <cell r="B11" t="str">
            <v>P13鴻海1B</v>
          </cell>
          <cell r="C11">
            <v>4.5199999999999996</v>
          </cell>
          <cell r="D11">
            <v>4.79</v>
          </cell>
          <cell r="E11">
            <v>99.309899999999999</v>
          </cell>
          <cell r="F11">
            <v>99.499200000000002</v>
          </cell>
          <cell r="G11">
            <v>99.414400000000001</v>
          </cell>
          <cell r="H11">
            <v>-0.90200000000000002</v>
          </cell>
          <cell r="I11" t="str">
            <v>-</v>
          </cell>
          <cell r="J11">
            <v>1.952</v>
          </cell>
          <cell r="K11">
            <v>1.91</v>
          </cell>
          <cell r="L11">
            <v>1.9288000000000001</v>
          </cell>
          <cell r="M11">
            <v>0.1988</v>
          </cell>
          <cell r="N11">
            <v>0</v>
          </cell>
          <cell r="O11">
            <v>695899408</v>
          </cell>
          <cell r="P11">
            <v>7</v>
          </cell>
        </row>
        <row r="12">
          <cell r="A12" t="str">
            <v>B85110</v>
          </cell>
          <cell r="B12" t="str">
            <v>P13潤隆1</v>
          </cell>
          <cell r="C12">
            <v>4.74</v>
          </cell>
          <cell r="D12">
            <v>4.99</v>
          </cell>
          <cell r="E12">
            <v>99.999799999999993</v>
          </cell>
          <cell r="F12">
            <v>99.999799999999993</v>
          </cell>
          <cell r="G12">
            <v>99.999799999999993</v>
          </cell>
          <cell r="H12">
            <v>99.999799999999993</v>
          </cell>
          <cell r="I12" t="str">
            <v>-</v>
          </cell>
          <cell r="J12">
            <v>1.7</v>
          </cell>
          <cell r="K12">
            <v>1.7</v>
          </cell>
          <cell r="L12">
            <v>1.7</v>
          </cell>
          <cell r="M12">
            <v>0</v>
          </cell>
          <cell r="N12">
            <v>0</v>
          </cell>
          <cell r="O12">
            <v>99999846</v>
          </cell>
          <cell r="P12">
            <v>1</v>
          </cell>
        </row>
        <row r="13">
          <cell r="A13" t="str">
            <v>合計 Total</v>
          </cell>
          <cell r="B13"/>
          <cell r="C13"/>
          <cell r="D13"/>
          <cell r="E13"/>
          <cell r="F13"/>
          <cell r="G13"/>
          <cell r="H13"/>
          <cell r="I13"/>
          <cell r="J13"/>
          <cell r="K13"/>
          <cell r="L13"/>
          <cell r="M13"/>
          <cell r="N13"/>
          <cell r="O13">
            <v>3681487605</v>
          </cell>
          <cell r="P13">
            <v>37</v>
          </cell>
        </row>
        <row r="14">
          <cell r="A14" t="str">
            <v>註 Remark  ：</v>
          </cell>
          <cell r="B14"/>
          <cell r="C14" t="str">
            <v xml:space="preserve">1.平均殖利率係指當日有成交紀錄之加權平均殖利率 Average yield is the volume-weighted yield of day tradings. </v>
          </cell>
          <cell r="D14"/>
          <cell r="E14"/>
          <cell r="F14"/>
          <cell r="G14"/>
          <cell r="H14"/>
          <cell r="I14"/>
          <cell r="J14"/>
          <cell r="K14"/>
          <cell r="L14"/>
          <cell r="M14"/>
          <cell r="N14"/>
          <cell r="O14"/>
          <cell r="P14"/>
        </row>
        <row r="15">
          <cell r="A15"/>
          <cell r="B15"/>
          <cell r="C15" t="str">
            <v>2.平均百元價係指前項平均殖利率相對應的百元價格 Average price is the price derived from previous mentioned average yield.</v>
          </cell>
          <cell r="D15"/>
          <cell r="E15"/>
          <cell r="F15"/>
          <cell r="G15"/>
          <cell r="H15"/>
          <cell r="I15"/>
          <cell r="J15"/>
          <cell r="K15"/>
          <cell r="L15"/>
          <cell r="M15"/>
          <cell r="N15"/>
          <cell r="O15"/>
          <cell r="P15"/>
        </row>
        <row r="16">
          <cell r="B16"/>
          <cell r="C16" t="str">
            <v>3.本表包含公開報價、非公開報價及比對系統之成交資料。This table contains public quotation, non-public quotation and transaction data of the comparison system.</v>
          </cell>
        </row>
        <row r="17">
          <cell r="B17"/>
          <cell r="C17" t="str">
            <v>4.自102/02/01起遇公債為發行前交易債券時，成交值一欄以該期公債之成交面額揭示。</v>
          </cell>
        </row>
        <row r="18">
          <cell r="C18" t="str">
            <v xml:space="preserve">   From 2013/02/01, the amount value of the when-issued trading bond is disclosed in the face value of the bond.</v>
          </cell>
        </row>
        <row r="19">
          <cell r="C19" t="str">
            <v>5.殖利率漲跌係指本日該券加權平均殖利率與其前一交易日加權平均殖利率之差異(包含公開報價、非公開報價及比對系統之交易)。</v>
          </cell>
        </row>
        <row r="20">
          <cell r="C20" t="str">
            <v xml:space="preserve"> Yield change indicates the difference of the weighted average yield between today and previous trading day. (Including public quotes, non-public quotes, and comparison system transactions.)</v>
          </cell>
        </row>
      </sheetData>
      <sheetData sheetId="1" refreshError="1"/>
    </sheetDataSet>
  </externalBook>
</externalLink>
</file>

<file path=xl/externalLinks/externalLink1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04"/>
    </sheetNames>
    <sheetDataSet>
      <sheetData sheetId="0">
        <row r="5">
          <cell r="A5" t="str">
            <v>A11102</v>
          </cell>
          <cell r="B5" t="str">
            <v>111央債甲2</v>
          </cell>
          <cell r="C5">
            <v>7.68</v>
          </cell>
          <cell r="D5">
            <v>7.95</v>
          </cell>
          <cell r="E5">
            <v>95.6554</v>
          </cell>
          <cell r="F5">
            <v>95.662800000000004</v>
          </cell>
          <cell r="G5">
            <v>95.659099999999995</v>
          </cell>
          <cell r="H5">
            <v>0.1484</v>
          </cell>
          <cell r="I5" t="str">
            <v>-</v>
          </cell>
          <cell r="J5">
            <v>1.2010000000000001</v>
          </cell>
          <cell r="K5">
            <v>1.2</v>
          </cell>
          <cell r="L5">
            <v>1.2004999999999999</v>
          </cell>
          <cell r="M5">
            <v>-0.02</v>
          </cell>
          <cell r="N5">
            <v>0</v>
          </cell>
          <cell r="O5">
            <v>765272640</v>
          </cell>
          <cell r="P5">
            <v>8</v>
          </cell>
        </row>
        <row r="6">
          <cell r="A6" t="str">
            <v>A11108</v>
          </cell>
          <cell r="B6" t="str">
            <v>111央債甲8</v>
          </cell>
          <cell r="C6">
            <v>3.44</v>
          </cell>
          <cell r="D6">
            <v>3.55</v>
          </cell>
          <cell r="E6">
            <v>100.40300000000001</v>
          </cell>
          <cell r="F6">
            <v>100.40649999999999</v>
          </cell>
          <cell r="G6">
            <v>100.40479999999999</v>
          </cell>
          <cell r="H6">
            <v>9.5200000000000007E-2</v>
          </cell>
          <cell r="I6" t="str">
            <v>-</v>
          </cell>
          <cell r="J6">
            <v>1.133</v>
          </cell>
          <cell r="K6">
            <v>1.1319999999999999</v>
          </cell>
          <cell r="L6">
            <v>1.1325000000000001</v>
          </cell>
          <cell r="M6">
            <v>-2.75E-2</v>
          </cell>
          <cell r="N6">
            <v>0</v>
          </cell>
          <cell r="O6">
            <v>1004047650</v>
          </cell>
          <cell r="P6">
            <v>10</v>
          </cell>
        </row>
        <row r="7">
          <cell r="A7" t="str">
            <v>A11111</v>
          </cell>
          <cell r="B7" t="str">
            <v>111央甲11</v>
          </cell>
          <cell r="C7">
            <v>21.42</v>
          </cell>
          <cell r="D7">
            <v>28.68</v>
          </cell>
          <cell r="E7">
            <v>120.1156</v>
          </cell>
          <cell r="F7">
            <v>120.1156</v>
          </cell>
          <cell r="G7">
            <v>120.1156</v>
          </cell>
          <cell r="H7">
            <v>0.23130000000000001</v>
          </cell>
          <cell r="I7" t="str">
            <v>-</v>
          </cell>
          <cell r="J7">
            <v>1.506</v>
          </cell>
          <cell r="K7">
            <v>1.506</v>
          </cell>
          <cell r="L7">
            <v>1.506</v>
          </cell>
          <cell r="M7">
            <v>-8.9999999999999993E-3</v>
          </cell>
          <cell r="N7">
            <v>0</v>
          </cell>
          <cell r="O7">
            <v>360346758</v>
          </cell>
          <cell r="P7">
            <v>3</v>
          </cell>
        </row>
        <row r="8">
          <cell r="A8" t="str">
            <v>A12104</v>
          </cell>
          <cell r="B8" t="str">
            <v>112央債甲4</v>
          </cell>
          <cell r="C8">
            <v>16.63</v>
          </cell>
          <cell r="D8">
            <v>18.989999999999998</v>
          </cell>
          <cell r="E8">
            <v>100.81780000000001</v>
          </cell>
          <cell r="F8">
            <v>100.83459999999999</v>
          </cell>
          <cell r="G8">
            <v>100.8262</v>
          </cell>
          <cell r="H8">
            <v>0.16739999999999999</v>
          </cell>
          <cell r="I8" t="str">
            <v>-</v>
          </cell>
          <cell r="J8">
            <v>1.3260000000000001</v>
          </cell>
          <cell r="K8">
            <v>1.325</v>
          </cell>
          <cell r="L8">
            <v>1.3254999999999999</v>
          </cell>
          <cell r="M8">
            <v>-0.01</v>
          </cell>
          <cell r="N8">
            <v>0</v>
          </cell>
          <cell r="O8">
            <v>201652442</v>
          </cell>
          <cell r="P8">
            <v>2</v>
          </cell>
        </row>
        <row r="9">
          <cell r="A9" t="str">
            <v>A12110</v>
          </cell>
          <cell r="B9" t="str">
            <v>112央甲10</v>
          </cell>
          <cell r="C9">
            <v>8.94</v>
          </cell>
          <cell r="D9">
            <v>9.58</v>
          </cell>
          <cell r="E9">
            <v>100.3129</v>
          </cell>
          <cell r="F9">
            <v>100.322</v>
          </cell>
          <cell r="G9">
            <v>100.3175</v>
          </cell>
          <cell r="H9">
            <v>9.8199999999999996E-2</v>
          </cell>
          <cell r="I9" t="str">
            <v>-</v>
          </cell>
          <cell r="J9">
            <v>1.2150000000000001</v>
          </cell>
          <cell r="K9">
            <v>1.214</v>
          </cell>
          <cell r="L9">
            <v>1.2144999999999999</v>
          </cell>
          <cell r="M9">
            <v>-1.09E-2</v>
          </cell>
          <cell r="N9">
            <v>0</v>
          </cell>
          <cell r="O9">
            <v>601904724</v>
          </cell>
          <cell r="P9">
            <v>6</v>
          </cell>
        </row>
        <row r="10">
          <cell r="A10" t="str">
            <v>A12111</v>
          </cell>
          <cell r="B10" t="str">
            <v>112央甲11</v>
          </cell>
          <cell r="C10">
            <v>23.16</v>
          </cell>
          <cell r="D10">
            <v>29.71</v>
          </cell>
          <cell r="E10">
            <v>105.56180000000001</v>
          </cell>
          <cell r="F10">
            <v>105.58629999999999</v>
          </cell>
          <cell r="G10">
            <v>105.5716</v>
          </cell>
          <cell r="H10">
            <v>0.42599999999999999</v>
          </cell>
          <cell r="I10" t="str">
            <v>-</v>
          </cell>
          <cell r="J10">
            <v>1.516</v>
          </cell>
          <cell r="K10">
            <v>1.5149999999999999</v>
          </cell>
          <cell r="L10">
            <v>1.5156000000000001</v>
          </cell>
          <cell r="M10">
            <v>-1.7399999999999999E-2</v>
          </cell>
          <cell r="N10">
            <v>0</v>
          </cell>
          <cell r="O10">
            <v>580638889</v>
          </cell>
          <cell r="P10">
            <v>5.5</v>
          </cell>
        </row>
        <row r="11">
          <cell r="A11" t="str">
            <v>A13102</v>
          </cell>
          <cell r="B11" t="str">
            <v>113央債甲2</v>
          </cell>
          <cell r="C11">
            <v>17.27</v>
          </cell>
          <cell r="D11">
            <v>19.87</v>
          </cell>
          <cell r="E11">
            <v>100.72790000000001</v>
          </cell>
          <cell r="F11">
            <v>100.9547</v>
          </cell>
          <cell r="G11">
            <v>100.815</v>
          </cell>
          <cell r="H11">
            <v>0.20899999999999999</v>
          </cell>
          <cell r="I11" t="str">
            <v>-</v>
          </cell>
          <cell r="J11">
            <v>1.333</v>
          </cell>
          <cell r="K11">
            <v>1.32</v>
          </cell>
          <cell r="L11">
            <v>1.3280000000000001</v>
          </cell>
          <cell r="M11">
            <v>-1.2E-2</v>
          </cell>
          <cell r="N11">
            <v>0</v>
          </cell>
          <cell r="O11">
            <v>1058549430</v>
          </cell>
          <cell r="P11">
            <v>10.5</v>
          </cell>
        </row>
        <row r="12">
          <cell r="A12" t="str">
            <v>A13103</v>
          </cell>
          <cell r="B12" t="str">
            <v>113央債甲3</v>
          </cell>
          <cell r="C12">
            <v>4.7300000000000004</v>
          </cell>
          <cell r="D12">
            <v>4.9000000000000004</v>
          </cell>
          <cell r="E12">
            <v>99.767499999999998</v>
          </cell>
          <cell r="F12">
            <v>99.7864</v>
          </cell>
          <cell r="G12">
            <v>99.778800000000004</v>
          </cell>
          <cell r="H12">
            <v>1.7100000000000001E-2</v>
          </cell>
          <cell r="I12">
            <v>99.776899999999998</v>
          </cell>
          <cell r="J12">
            <v>1.1739999999999999</v>
          </cell>
          <cell r="K12">
            <v>1.17</v>
          </cell>
          <cell r="L12">
            <v>1.1716</v>
          </cell>
          <cell r="M12">
            <v>-3.5999999999999999E-3</v>
          </cell>
          <cell r="N12">
            <v>1.1719999999999999</v>
          </cell>
          <cell r="O12">
            <v>299335446</v>
          </cell>
          <cell r="P12">
            <v>3</v>
          </cell>
        </row>
        <row r="13">
          <cell r="A13" t="str">
            <v>A13104</v>
          </cell>
          <cell r="B13" t="str">
            <v>113央債甲4</v>
          </cell>
          <cell r="C13">
            <v>9.36</v>
          </cell>
          <cell r="D13">
            <v>9.9700000000000006</v>
          </cell>
          <cell r="E13">
            <v>99.122600000000006</v>
          </cell>
          <cell r="F13">
            <v>99.187600000000003</v>
          </cell>
          <cell r="G13">
            <v>99.150400000000005</v>
          </cell>
          <cell r="H13">
            <v>0.1162</v>
          </cell>
          <cell r="I13">
            <v>99.187600000000003</v>
          </cell>
          <cell r="J13">
            <v>1.2190000000000001</v>
          </cell>
          <cell r="K13">
            <v>1.212</v>
          </cell>
          <cell r="L13">
            <v>1.216</v>
          </cell>
          <cell r="M13">
            <v>-1.2500000000000001E-2</v>
          </cell>
          <cell r="N13">
            <v>1.212</v>
          </cell>
          <cell r="O13">
            <v>148725647</v>
          </cell>
          <cell r="P13">
            <v>1.5</v>
          </cell>
        </row>
        <row r="14">
          <cell r="A14" t="str">
            <v>A13201</v>
          </cell>
          <cell r="B14" t="str">
            <v>113央債乙1</v>
          </cell>
          <cell r="C14">
            <v>1.97</v>
          </cell>
          <cell r="D14">
            <v>2</v>
          </cell>
          <cell r="E14">
            <v>99.848500000000001</v>
          </cell>
          <cell r="F14">
            <v>99.848500000000001</v>
          </cell>
          <cell r="G14">
            <v>99.848500000000001</v>
          </cell>
          <cell r="H14">
            <v>-0.1515</v>
          </cell>
          <cell r="I14">
            <v>99.848500000000001</v>
          </cell>
          <cell r="J14">
            <v>1.077</v>
          </cell>
          <cell r="K14">
            <v>1.077</v>
          </cell>
          <cell r="L14">
            <v>1.077</v>
          </cell>
          <cell r="M14">
            <v>7.6999999999999999E-2</v>
          </cell>
          <cell r="N14">
            <v>1.077</v>
          </cell>
          <cell r="O14">
            <v>50000000</v>
          </cell>
          <cell r="P14">
            <v>0.5</v>
          </cell>
        </row>
        <row r="15">
          <cell r="A15" t="str">
            <v>B6A305</v>
          </cell>
          <cell r="B15" t="str">
            <v>P12台達電2</v>
          </cell>
          <cell r="C15">
            <v>2.0699999999999998</v>
          </cell>
          <cell r="D15">
            <v>2.14</v>
          </cell>
          <cell r="E15">
            <v>99.852199999999996</v>
          </cell>
          <cell r="F15">
            <v>99.852199999999996</v>
          </cell>
          <cell r="G15">
            <v>99.852199999999996</v>
          </cell>
          <cell r="H15">
            <v>0.14660000000000001</v>
          </cell>
          <cell r="I15" t="str">
            <v>-</v>
          </cell>
          <cell r="J15">
            <v>1.5</v>
          </cell>
          <cell r="K15">
            <v>1.5</v>
          </cell>
          <cell r="L15">
            <v>1.5</v>
          </cell>
          <cell r="M15">
            <v>-7.0000000000000007E-2</v>
          </cell>
          <cell r="N15">
            <v>0</v>
          </cell>
          <cell r="O15">
            <v>499261080</v>
          </cell>
          <cell r="P15">
            <v>5</v>
          </cell>
        </row>
        <row r="16">
          <cell r="A16" t="str">
            <v>合計 Total</v>
          </cell>
          <cell r="O16">
            <v>5569734706</v>
          </cell>
          <cell r="P16">
            <v>55</v>
          </cell>
        </row>
        <row r="17">
          <cell r="A17" t="str">
            <v>註 Remark  ：</v>
          </cell>
          <cell r="C17" t="str">
            <v xml:space="preserve">1.平均殖利率係指當日有成交紀錄之加權平均殖利率 Average yield is the volume-weighted yield of day tradings. </v>
          </cell>
        </row>
        <row r="18">
          <cell r="C18" t="str">
            <v>2.平均百元價係指前項平均殖利率相對應的百元價格 Average price is the price derived from previous mentioned average yield.</v>
          </cell>
        </row>
        <row r="19">
          <cell r="C19" t="str">
            <v>3.本表包含公開報價、非公開報價及比對系統之成交資料。This table contains public quotation, non-public quotation and transaction data of the comparison system.</v>
          </cell>
        </row>
        <row r="20">
          <cell r="C20" t="str">
            <v>4.自102/02/01起遇公債為發行前交易債券時，成交值一欄以該期公債之成交面額揭示。</v>
          </cell>
        </row>
        <row r="21">
          <cell r="C21" t="str">
            <v xml:space="preserve">   From 2013/02/01, the amount value of the when-issued trading bond is disclosed in the face value of the bond.</v>
          </cell>
        </row>
        <row r="22">
          <cell r="C22" t="str">
            <v>5.殖利率漲跌係指本日該券加權平均殖利率與其前一交易日加權平均殖利率之差異(包含公開報價、非公開報價及比對系統之交易)。</v>
          </cell>
        </row>
        <row r="23">
          <cell r="C23"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19"/>
    </sheetNames>
    <sheetDataSet>
      <sheetData sheetId="0">
        <row r="5">
          <cell r="A5" t="str">
            <v>A01104</v>
          </cell>
          <cell r="B5" t="str">
            <v>101央債甲4</v>
          </cell>
          <cell r="C5">
            <v>15.37</v>
          </cell>
          <cell r="D5">
            <v>17.899999999999999</v>
          </cell>
          <cell r="E5">
            <v>105.9457</v>
          </cell>
          <cell r="F5">
            <v>105.9538</v>
          </cell>
          <cell r="G5">
            <v>105.95059999999999</v>
          </cell>
          <cell r="H5">
            <v>-0.2082</v>
          </cell>
          <cell r="I5" t="str">
            <v>-</v>
          </cell>
          <cell r="J5">
            <v>1.373</v>
          </cell>
          <cell r="K5">
            <v>1.3725000000000001</v>
          </cell>
          <cell r="L5">
            <v>1.3727</v>
          </cell>
          <cell r="M5">
            <v>1.2699999999999999E-2</v>
          </cell>
          <cell r="N5">
            <v>0</v>
          </cell>
          <cell r="O5">
            <v>211899486</v>
          </cell>
          <cell r="P5">
            <v>2</v>
          </cell>
        </row>
        <row r="6">
          <cell r="A6" t="str">
            <v>A03107</v>
          </cell>
          <cell r="B6" t="str">
            <v>103央債甲7</v>
          </cell>
          <cell r="C6">
            <v>9.06</v>
          </cell>
          <cell r="D6">
            <v>10.09</v>
          </cell>
          <cell r="E6">
            <v>105.7366</v>
          </cell>
          <cell r="F6">
            <v>105.74630000000001</v>
          </cell>
          <cell r="G6">
            <v>105.7414</v>
          </cell>
          <cell r="H6">
            <v>-0.4894</v>
          </cell>
          <cell r="I6" t="str">
            <v>-</v>
          </cell>
          <cell r="J6">
            <v>1.266</v>
          </cell>
          <cell r="K6">
            <v>1.2649999999999999</v>
          </cell>
          <cell r="L6">
            <v>1.2655000000000001</v>
          </cell>
          <cell r="M6">
            <v>0.05</v>
          </cell>
          <cell r="N6">
            <v>0</v>
          </cell>
          <cell r="O6">
            <v>211482836</v>
          </cell>
          <cell r="P6">
            <v>2</v>
          </cell>
        </row>
        <row r="7">
          <cell r="A7" t="str">
            <v>A11105</v>
          </cell>
          <cell r="B7" t="str">
            <v>111央債甲5</v>
          </cell>
          <cell r="C7">
            <v>21.48</v>
          </cell>
          <cell r="D7">
            <v>28.16</v>
          </cell>
          <cell r="E7">
            <v>109.8207</v>
          </cell>
          <cell r="F7">
            <v>109.8446</v>
          </cell>
          <cell r="G7">
            <v>109.8326</v>
          </cell>
          <cell r="H7">
            <v>-0.1326</v>
          </cell>
          <cell r="I7" t="str">
            <v>-</v>
          </cell>
          <cell r="J7">
            <v>1.5660000000000001</v>
          </cell>
          <cell r="K7">
            <v>1.5649999999999999</v>
          </cell>
          <cell r="L7">
            <v>1.5654999999999999</v>
          </cell>
          <cell r="M7">
            <v>5.4999999999999997E-3</v>
          </cell>
          <cell r="N7">
            <v>0</v>
          </cell>
          <cell r="O7">
            <v>439330504</v>
          </cell>
          <cell r="P7">
            <v>4</v>
          </cell>
        </row>
        <row r="8">
          <cell r="A8" t="str">
            <v>A11108</v>
          </cell>
          <cell r="B8" t="str">
            <v>111央債甲8</v>
          </cell>
          <cell r="C8">
            <v>3.39</v>
          </cell>
          <cell r="D8">
            <v>3.51</v>
          </cell>
          <cell r="E8">
            <v>100.21339999999999</v>
          </cell>
          <cell r="F8">
            <v>100.22020000000001</v>
          </cell>
          <cell r="G8">
            <v>100.21680000000001</v>
          </cell>
          <cell r="H8">
            <v>-0.1837</v>
          </cell>
          <cell r="I8" t="str">
            <v>-</v>
          </cell>
          <cell r="J8">
            <v>1.1870000000000001</v>
          </cell>
          <cell r="K8">
            <v>1.1850000000000001</v>
          </cell>
          <cell r="L8">
            <v>1.1859999999999999</v>
          </cell>
          <cell r="M8">
            <v>5.3499999999999999E-2</v>
          </cell>
          <cell r="N8">
            <v>0</v>
          </cell>
          <cell r="O8">
            <v>150325213</v>
          </cell>
          <cell r="P8">
            <v>1.5</v>
          </cell>
        </row>
        <row r="9">
          <cell r="A9" t="str">
            <v>A11109</v>
          </cell>
          <cell r="B9" t="str">
            <v>111央債甲9</v>
          </cell>
          <cell r="C9">
            <v>15.6</v>
          </cell>
          <cell r="D9">
            <v>18.53</v>
          </cell>
          <cell r="E9">
            <v>108.0407</v>
          </cell>
          <cell r="F9">
            <v>108.0407</v>
          </cell>
          <cell r="G9">
            <v>108.0407</v>
          </cell>
          <cell r="H9">
            <v>-0.51239999999999997</v>
          </cell>
          <cell r="I9" t="str">
            <v>-</v>
          </cell>
          <cell r="J9">
            <v>1.38</v>
          </cell>
          <cell r="K9">
            <v>1.38</v>
          </cell>
          <cell r="L9">
            <v>1.38</v>
          </cell>
          <cell r="M9">
            <v>0.03</v>
          </cell>
          <cell r="N9">
            <v>0</v>
          </cell>
          <cell r="O9">
            <v>108040658</v>
          </cell>
          <cell r="P9">
            <v>1</v>
          </cell>
        </row>
        <row r="10">
          <cell r="A10" t="str">
            <v>A11111</v>
          </cell>
          <cell r="B10" t="str">
            <v>111央甲11</v>
          </cell>
          <cell r="C10">
            <v>21.3</v>
          </cell>
          <cell r="D10">
            <v>28.64</v>
          </cell>
          <cell r="E10">
            <v>118.19710000000001</v>
          </cell>
          <cell r="F10">
            <v>118.19710000000001</v>
          </cell>
          <cell r="G10">
            <v>118.19710000000001</v>
          </cell>
          <cell r="H10">
            <v>-0.65039999999999998</v>
          </cell>
          <cell r="I10" t="str">
            <v>-</v>
          </cell>
          <cell r="J10">
            <v>1.58</v>
          </cell>
          <cell r="K10">
            <v>1.58</v>
          </cell>
          <cell r="L10">
            <v>1.58</v>
          </cell>
          <cell r="M10">
            <v>2.5499999999999998E-2</v>
          </cell>
          <cell r="N10">
            <v>0</v>
          </cell>
          <cell r="O10">
            <v>59098558</v>
          </cell>
          <cell r="P10">
            <v>0.5</v>
          </cell>
        </row>
        <row r="11">
          <cell r="A11" t="str">
            <v>A12110</v>
          </cell>
          <cell r="B11" t="str">
            <v>112央甲10</v>
          </cell>
          <cell r="C11">
            <v>8.89</v>
          </cell>
          <cell r="D11">
            <v>9.5399999999999991</v>
          </cell>
          <cell r="E11">
            <v>99.721299999999999</v>
          </cell>
          <cell r="F11">
            <v>99.730199999999996</v>
          </cell>
          <cell r="G11">
            <v>99.729299999999995</v>
          </cell>
          <cell r="H11">
            <v>-0.26429999999999998</v>
          </cell>
          <cell r="I11" t="str">
            <v>-</v>
          </cell>
          <cell r="J11">
            <v>1.2809999999999999</v>
          </cell>
          <cell r="K11">
            <v>1.28</v>
          </cell>
          <cell r="L11">
            <v>1.2801</v>
          </cell>
          <cell r="M11">
            <v>2.9600000000000001E-2</v>
          </cell>
          <cell r="N11">
            <v>0</v>
          </cell>
          <cell r="O11">
            <v>448781407</v>
          </cell>
          <cell r="P11">
            <v>4.5</v>
          </cell>
        </row>
        <row r="12">
          <cell r="A12" t="str">
            <v>A12111</v>
          </cell>
          <cell r="B12" t="str">
            <v>112央甲11</v>
          </cell>
          <cell r="C12">
            <v>23.03</v>
          </cell>
          <cell r="D12">
            <v>29.67</v>
          </cell>
          <cell r="E12">
            <v>103.3866</v>
          </cell>
          <cell r="F12">
            <v>103.75839999999999</v>
          </cell>
          <cell r="G12">
            <v>103.6431</v>
          </cell>
          <cell r="H12">
            <v>-0.3322</v>
          </cell>
          <cell r="I12" t="str">
            <v>-</v>
          </cell>
          <cell r="J12">
            <v>1.6054999999999999</v>
          </cell>
          <cell r="K12">
            <v>1.59</v>
          </cell>
          <cell r="L12">
            <v>1.5948</v>
          </cell>
          <cell r="M12">
            <v>1.38E-2</v>
          </cell>
          <cell r="N12">
            <v>0</v>
          </cell>
          <cell r="O12">
            <v>2020996594</v>
          </cell>
          <cell r="P12">
            <v>19.5</v>
          </cell>
        </row>
        <row r="13">
          <cell r="A13" t="str">
            <v>A13102</v>
          </cell>
          <cell r="B13" t="str">
            <v>113央債甲2</v>
          </cell>
          <cell r="C13">
            <v>17.21</v>
          </cell>
          <cell r="D13">
            <v>19.829999999999998</v>
          </cell>
          <cell r="E13">
            <v>99.637100000000004</v>
          </cell>
          <cell r="F13">
            <v>99.912400000000005</v>
          </cell>
          <cell r="G13">
            <v>99.790199999999999</v>
          </cell>
          <cell r="H13">
            <v>-0.49709999999999999</v>
          </cell>
          <cell r="I13" t="str">
            <v>-</v>
          </cell>
          <cell r="J13">
            <v>1.3959999999999999</v>
          </cell>
          <cell r="K13">
            <v>1.38</v>
          </cell>
          <cell r="L13">
            <v>1.3871</v>
          </cell>
          <cell r="M13">
            <v>2.8799999999999999E-2</v>
          </cell>
          <cell r="N13">
            <v>0</v>
          </cell>
          <cell r="O13">
            <v>1197482604</v>
          </cell>
          <cell r="P13">
            <v>12</v>
          </cell>
        </row>
        <row r="14">
          <cell r="A14" t="str">
            <v>A13103</v>
          </cell>
          <cell r="B14" t="str">
            <v>113央債甲3</v>
          </cell>
          <cell r="C14">
            <v>4.6900000000000004</v>
          </cell>
          <cell r="D14">
            <v>4.8600000000000003</v>
          </cell>
          <cell r="E14">
            <v>99.478899999999996</v>
          </cell>
          <cell r="F14">
            <v>99.605199999999996</v>
          </cell>
          <cell r="G14">
            <v>99.537800000000004</v>
          </cell>
          <cell r="H14">
            <v>-0.2031</v>
          </cell>
          <cell r="I14">
            <v>99.577100000000002</v>
          </cell>
          <cell r="J14">
            <v>1.236</v>
          </cell>
          <cell r="K14">
            <v>1.2090000000000001</v>
          </cell>
          <cell r="L14">
            <v>1.2234</v>
          </cell>
          <cell r="M14">
            <v>4.3400000000000001E-2</v>
          </cell>
          <cell r="N14">
            <v>1.2150000000000001</v>
          </cell>
          <cell r="O14">
            <v>1343760153</v>
          </cell>
          <cell r="P14">
            <v>13.5</v>
          </cell>
        </row>
        <row r="15">
          <cell r="A15" t="str">
            <v>B69904</v>
          </cell>
          <cell r="B15" t="str">
            <v>P13環球晶1</v>
          </cell>
          <cell r="C15">
            <v>4.75</v>
          </cell>
          <cell r="D15">
            <v>4.99</v>
          </cell>
          <cell r="E15">
            <v>99.999899999999997</v>
          </cell>
          <cell r="F15">
            <v>100.0047</v>
          </cell>
          <cell r="G15">
            <v>100.0013</v>
          </cell>
          <cell r="H15">
            <v>100.0013</v>
          </cell>
          <cell r="I15" t="str">
            <v>-</v>
          </cell>
          <cell r="J15">
            <v>1.7</v>
          </cell>
          <cell r="K15">
            <v>1.6990000000000001</v>
          </cell>
          <cell r="L15">
            <v>1.6997</v>
          </cell>
          <cell r="M15">
            <v>-2.9999999999999997E-4</v>
          </cell>
          <cell r="N15">
            <v>0</v>
          </cell>
          <cell r="O15">
            <v>1200013316</v>
          </cell>
          <cell r="P15">
            <v>12</v>
          </cell>
        </row>
        <row r="16">
          <cell r="A16" t="str">
            <v>B69905</v>
          </cell>
          <cell r="B16" t="str">
            <v>P13環球晶2</v>
          </cell>
          <cell r="C16">
            <v>6.53</v>
          </cell>
          <cell r="D16">
            <v>6.99</v>
          </cell>
          <cell r="E16">
            <v>99.999899999999997</v>
          </cell>
          <cell r="F16">
            <v>100.0064</v>
          </cell>
          <cell r="G16">
            <v>100.0025</v>
          </cell>
          <cell r="H16">
            <v>100.0025</v>
          </cell>
          <cell r="I16" t="str">
            <v>-</v>
          </cell>
          <cell r="J16">
            <v>1.75</v>
          </cell>
          <cell r="K16">
            <v>1.7490000000000001</v>
          </cell>
          <cell r="L16">
            <v>1.7496</v>
          </cell>
          <cell r="M16">
            <v>-4.0000000000000002E-4</v>
          </cell>
          <cell r="N16">
            <v>0</v>
          </cell>
          <cell r="O16">
            <v>800018932</v>
          </cell>
          <cell r="P16">
            <v>8</v>
          </cell>
        </row>
        <row r="17">
          <cell r="A17" t="str">
            <v>B85411</v>
          </cell>
          <cell r="B17" t="str">
            <v>P12中龍2</v>
          </cell>
          <cell r="C17">
            <v>4.0199999999999996</v>
          </cell>
          <cell r="D17">
            <v>4.7300000000000004</v>
          </cell>
          <cell r="E17">
            <v>100.1504</v>
          </cell>
          <cell r="F17">
            <v>100.1585</v>
          </cell>
          <cell r="G17">
            <v>100.1544</v>
          </cell>
          <cell r="H17">
            <v>-4.87E-2</v>
          </cell>
          <cell r="I17" t="str">
            <v>-</v>
          </cell>
          <cell r="J17">
            <v>1.752</v>
          </cell>
          <cell r="K17">
            <v>1.75</v>
          </cell>
          <cell r="L17">
            <v>1.7509999999999999</v>
          </cell>
          <cell r="M17">
            <v>1.2E-2</v>
          </cell>
          <cell r="N17">
            <v>0</v>
          </cell>
          <cell r="O17">
            <v>200308816</v>
          </cell>
          <cell r="P17">
            <v>2</v>
          </cell>
        </row>
        <row r="18">
          <cell r="A18" t="str">
            <v>B903ZC</v>
          </cell>
          <cell r="B18" t="str">
            <v>P12台電6A</v>
          </cell>
          <cell r="C18">
            <v>4.5</v>
          </cell>
          <cell r="D18">
            <v>4.74</v>
          </cell>
          <cell r="E18">
            <v>100.22320000000001</v>
          </cell>
          <cell r="F18">
            <v>100.24590000000001</v>
          </cell>
          <cell r="G18">
            <v>100.2346</v>
          </cell>
          <cell r="H18">
            <v>-0.1202</v>
          </cell>
          <cell r="I18" t="str">
            <v>-</v>
          </cell>
          <cell r="J18">
            <v>1.65</v>
          </cell>
          <cell r="K18">
            <v>1.645</v>
          </cell>
          <cell r="L18">
            <v>1.6475</v>
          </cell>
          <cell r="M18">
            <v>2.6499999999999999E-2</v>
          </cell>
          <cell r="N18">
            <v>0</v>
          </cell>
          <cell r="O18">
            <v>801876496</v>
          </cell>
          <cell r="P18">
            <v>8</v>
          </cell>
        </row>
        <row r="19">
          <cell r="A19" t="str">
            <v>B94275</v>
          </cell>
          <cell r="B19" t="str">
            <v>P12華航1</v>
          </cell>
          <cell r="C19">
            <v>3.46</v>
          </cell>
          <cell r="D19">
            <v>4.17</v>
          </cell>
          <cell r="E19">
            <v>100.3918</v>
          </cell>
          <cell r="F19">
            <v>100.3918</v>
          </cell>
          <cell r="G19">
            <v>100.3918</v>
          </cell>
          <cell r="H19">
            <v>0.39439999999999997</v>
          </cell>
          <cell r="I19" t="str">
            <v>-</v>
          </cell>
          <cell r="J19">
            <v>1.788</v>
          </cell>
          <cell r="K19">
            <v>1.788</v>
          </cell>
          <cell r="L19">
            <v>1.788</v>
          </cell>
          <cell r="M19">
            <v>-0.112</v>
          </cell>
          <cell r="N19">
            <v>0</v>
          </cell>
          <cell r="O19">
            <v>150587664</v>
          </cell>
          <cell r="P19">
            <v>1.5</v>
          </cell>
        </row>
        <row r="20">
          <cell r="A20" t="str">
            <v>合計 Total</v>
          </cell>
          <cell r="B20"/>
          <cell r="C20"/>
          <cell r="D20"/>
          <cell r="E20"/>
          <cell r="F20"/>
          <cell r="G20"/>
          <cell r="H20"/>
          <cell r="I20"/>
          <cell r="J20"/>
          <cell r="K20"/>
          <cell r="L20"/>
          <cell r="M20"/>
          <cell r="N20"/>
          <cell r="O20">
            <v>9344003237</v>
          </cell>
          <cell r="P20">
            <v>92</v>
          </cell>
        </row>
        <row r="21">
          <cell r="A21" t="str">
            <v>註 Remark  ：</v>
          </cell>
          <cell r="B21"/>
          <cell r="C21" t="str">
            <v xml:space="preserve">1.平均殖利率係指當日有成交紀錄之加權平均殖利率 Average yield is the volume-weighted yield of day tradings. </v>
          </cell>
          <cell r="D21"/>
          <cell r="E21"/>
          <cell r="F21"/>
          <cell r="G21"/>
          <cell r="H21"/>
          <cell r="I21"/>
          <cell r="J21"/>
          <cell r="K21"/>
          <cell r="L21"/>
          <cell r="M21"/>
          <cell r="N21"/>
          <cell r="O21"/>
          <cell r="P21"/>
        </row>
        <row r="22">
          <cell r="A22"/>
          <cell r="B22"/>
          <cell r="C22" t="str">
            <v>2.平均百元價係指前項平均殖利率相對應的百元價格 Average price is the price derived from previous mentioned average yield.</v>
          </cell>
          <cell r="D22"/>
          <cell r="E22"/>
          <cell r="F22"/>
          <cell r="G22"/>
          <cell r="H22"/>
          <cell r="I22"/>
          <cell r="J22"/>
          <cell r="K22"/>
          <cell r="L22"/>
          <cell r="M22"/>
          <cell r="N22"/>
          <cell r="O22"/>
          <cell r="P22"/>
        </row>
        <row r="23">
          <cell r="B23"/>
          <cell r="C23" t="str">
            <v>3.本表包含公開報價、非公開報價及比對系統之成交資料。This table contains public quotation, non-public quotation and transaction data of the comparison system.</v>
          </cell>
        </row>
        <row r="24">
          <cell r="B24"/>
          <cell r="C24" t="str">
            <v>4.自102/02/01起遇公債為發行前交易債券時，成交值一欄以該期公債之成交面額揭示。</v>
          </cell>
        </row>
        <row r="25">
          <cell r="C25" t="str">
            <v xml:space="preserve">   From 2013/02/01, the amount value of the when-issued trading bond is disclosed in the face value of the bond.</v>
          </cell>
        </row>
        <row r="26">
          <cell r="C26" t="str">
            <v>5.殖利率漲跌係指本日該券加權平均殖利率與其前一交易日加權平均殖利率之差異(包含公開報價、非公開報價及比對系統之交易)。</v>
          </cell>
        </row>
        <row r="27">
          <cell r="C27"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8"/>
    </sheetNames>
    <sheetDataSet>
      <sheetData sheetId="0">
        <row r="5">
          <cell r="A5" t="str">
            <v>A01104</v>
          </cell>
          <cell r="B5" t="str">
            <v>101央債甲4</v>
          </cell>
          <cell r="C5">
            <v>15.56</v>
          </cell>
          <cell r="D5">
            <v>18.37</v>
          </cell>
          <cell r="E5">
            <v>105.5723</v>
          </cell>
          <cell r="F5">
            <v>105.5889</v>
          </cell>
          <cell r="G5">
            <v>105.5806</v>
          </cell>
          <cell r="H5">
            <v>-1.0362</v>
          </cell>
          <cell r="I5" t="str">
            <v>-</v>
          </cell>
          <cell r="J5">
            <v>1.4035</v>
          </cell>
          <cell r="K5">
            <v>1.4025000000000001</v>
          </cell>
          <cell r="L5">
            <v>1.403</v>
          </cell>
          <cell r="M5">
            <v>6.2E-2</v>
          </cell>
          <cell r="N5">
            <v>0</v>
          </cell>
          <cell r="O5">
            <v>633483648</v>
          </cell>
          <cell r="P5">
            <v>6</v>
          </cell>
        </row>
        <row r="6">
          <cell r="A6" t="str">
            <v>A11109</v>
          </cell>
          <cell r="B6" t="str">
            <v>111央債甲9</v>
          </cell>
          <cell r="C6">
            <v>16.05</v>
          </cell>
          <cell r="D6">
            <v>19</v>
          </cell>
          <cell r="E6">
            <v>107.7435</v>
          </cell>
          <cell r="F6">
            <v>107.7435</v>
          </cell>
          <cell r="G6">
            <v>107.7435</v>
          </cell>
          <cell r="H6">
            <v>5.0900000000000001E-2</v>
          </cell>
          <cell r="I6" t="str">
            <v>-</v>
          </cell>
          <cell r="J6">
            <v>1.4075</v>
          </cell>
          <cell r="K6">
            <v>1.4075</v>
          </cell>
          <cell r="L6">
            <v>1.4075</v>
          </cell>
          <cell r="M6">
            <v>-3.0000000000000001E-3</v>
          </cell>
          <cell r="N6">
            <v>0</v>
          </cell>
          <cell r="O6">
            <v>53871745</v>
          </cell>
          <cell r="P6">
            <v>0.5</v>
          </cell>
        </row>
        <row r="7">
          <cell r="A7" t="str">
            <v>A11110</v>
          </cell>
          <cell r="B7" t="str">
            <v>111央甲10</v>
          </cell>
          <cell r="C7">
            <v>8.2200000000000006</v>
          </cell>
          <cell r="D7">
            <v>9.0500000000000007</v>
          </cell>
          <cell r="E7">
            <v>104.3262</v>
          </cell>
          <cell r="F7">
            <v>104.3349</v>
          </cell>
          <cell r="G7">
            <v>104.3305</v>
          </cell>
          <cell r="H7">
            <v>-9.2799999999999994E-2</v>
          </cell>
          <cell r="I7" t="str">
            <v>-</v>
          </cell>
          <cell r="J7">
            <v>1.2410000000000001</v>
          </cell>
          <cell r="K7">
            <v>1.24</v>
          </cell>
          <cell r="L7">
            <v>1.2404999999999999</v>
          </cell>
          <cell r="M7">
            <v>1.0500000000000001E-2</v>
          </cell>
          <cell r="N7">
            <v>0</v>
          </cell>
          <cell r="O7">
            <v>417322136</v>
          </cell>
          <cell r="P7">
            <v>4</v>
          </cell>
        </row>
        <row r="8">
          <cell r="A8" t="str">
            <v>A11111</v>
          </cell>
          <cell r="B8" t="str">
            <v>111央甲11</v>
          </cell>
          <cell r="C8">
            <v>21.39</v>
          </cell>
          <cell r="D8">
            <v>29.12</v>
          </cell>
          <cell r="E8">
            <v>119.5712</v>
          </cell>
          <cell r="F8">
            <v>119.6232</v>
          </cell>
          <cell r="G8">
            <v>119.5972</v>
          </cell>
          <cell r="H8">
            <v>0.1807</v>
          </cell>
          <cell r="I8" t="str">
            <v>-</v>
          </cell>
          <cell r="J8">
            <v>1.536</v>
          </cell>
          <cell r="K8">
            <v>1.534</v>
          </cell>
          <cell r="L8">
            <v>1.5349999999999999</v>
          </cell>
          <cell r="M8">
            <v>-7.0000000000000001E-3</v>
          </cell>
          <cell r="N8">
            <v>0</v>
          </cell>
          <cell r="O8">
            <v>1793957800</v>
          </cell>
          <cell r="P8">
            <v>15</v>
          </cell>
        </row>
        <row r="9">
          <cell r="A9" t="str">
            <v>A12101</v>
          </cell>
          <cell r="B9" t="str">
            <v>112央債甲1</v>
          </cell>
          <cell r="C9">
            <v>4.1399999999999997</v>
          </cell>
          <cell r="D9">
            <v>4.3</v>
          </cell>
          <cell r="E9">
            <v>99.320499999999996</v>
          </cell>
          <cell r="F9">
            <v>99.324600000000004</v>
          </cell>
          <cell r="G9">
            <v>99.322500000000005</v>
          </cell>
          <cell r="H9">
            <v>-3.49E-2</v>
          </cell>
          <cell r="I9" t="str">
            <v>-</v>
          </cell>
          <cell r="J9">
            <v>1.163</v>
          </cell>
          <cell r="K9">
            <v>1.1619999999999999</v>
          </cell>
          <cell r="L9">
            <v>1.1625000000000001</v>
          </cell>
          <cell r="M9">
            <v>8.5000000000000006E-3</v>
          </cell>
          <cell r="N9">
            <v>0</v>
          </cell>
          <cell r="O9">
            <v>99322544</v>
          </cell>
          <cell r="P9">
            <v>1</v>
          </cell>
        </row>
        <row r="10">
          <cell r="A10" t="str">
            <v>A12102</v>
          </cell>
          <cell r="B10" t="str">
            <v>112央債甲2</v>
          </cell>
          <cell r="C10">
            <v>8.7799999999999994</v>
          </cell>
          <cell r="D10">
            <v>9.39</v>
          </cell>
          <cell r="E10">
            <v>98.933899999999994</v>
          </cell>
          <cell r="F10">
            <v>98.942700000000002</v>
          </cell>
          <cell r="G10">
            <v>98.938299999999998</v>
          </cell>
          <cell r="H10">
            <v>-7.4099999999999999E-2</v>
          </cell>
          <cell r="I10" t="str">
            <v>-</v>
          </cell>
          <cell r="J10">
            <v>1.246</v>
          </cell>
          <cell r="K10">
            <v>1.2450000000000001</v>
          </cell>
          <cell r="L10">
            <v>1.2455000000000001</v>
          </cell>
          <cell r="M10">
            <v>8.5000000000000006E-3</v>
          </cell>
          <cell r="N10">
            <v>0</v>
          </cell>
          <cell r="O10">
            <v>593629884</v>
          </cell>
          <cell r="P10">
            <v>6</v>
          </cell>
        </row>
        <row r="11">
          <cell r="A11" t="str">
            <v>A12107</v>
          </cell>
          <cell r="B11" t="str">
            <v>112央債甲7</v>
          </cell>
          <cell r="C11">
            <v>9.08</v>
          </cell>
          <cell r="D11">
            <v>9.69</v>
          </cell>
          <cell r="E11">
            <v>98.892200000000003</v>
          </cell>
          <cell r="F11">
            <v>98.892200000000003</v>
          </cell>
          <cell r="G11">
            <v>98.892200000000003</v>
          </cell>
          <cell r="H11">
            <v>-5.6500000000000002E-2</v>
          </cell>
          <cell r="I11" t="str">
            <v>-</v>
          </cell>
          <cell r="J11">
            <v>1.2470000000000001</v>
          </cell>
          <cell r="K11">
            <v>1.2470000000000001</v>
          </cell>
          <cell r="L11">
            <v>1.2470000000000001</v>
          </cell>
          <cell r="M11">
            <v>6.3E-3</v>
          </cell>
          <cell r="N11">
            <v>0</v>
          </cell>
          <cell r="O11">
            <v>98892170</v>
          </cell>
          <cell r="P11">
            <v>1</v>
          </cell>
        </row>
        <row r="12">
          <cell r="A12" t="str">
            <v>A12110R</v>
          </cell>
          <cell r="B12" t="str">
            <v>112央甲10</v>
          </cell>
          <cell r="C12">
            <v>9.2100000000000009</v>
          </cell>
          <cell r="D12">
            <v>10</v>
          </cell>
          <cell r="E12">
            <v>98.851200000000006</v>
          </cell>
          <cell r="F12">
            <v>98.896799999999999</v>
          </cell>
          <cell r="G12">
            <v>98.859399999999994</v>
          </cell>
          <cell r="H12">
            <v>-8.3000000000000004E-2</v>
          </cell>
          <cell r="I12">
            <v>98.831800000000001</v>
          </cell>
          <cell r="J12">
            <v>1.25</v>
          </cell>
          <cell r="K12">
            <v>1.2450000000000001</v>
          </cell>
          <cell r="L12">
            <v>1.2491000000000001</v>
          </cell>
          <cell r="M12">
            <v>9.1000000000000004E-3</v>
          </cell>
          <cell r="N12">
            <v>1.25</v>
          </cell>
          <cell r="O12">
            <v>550000000</v>
          </cell>
          <cell r="P12">
            <v>5.5</v>
          </cell>
        </row>
        <row r="13">
          <cell r="A13" t="str">
            <v>A99109</v>
          </cell>
          <cell r="B13" t="str">
            <v>99央債甲9</v>
          </cell>
          <cell r="C13">
            <v>14.37</v>
          </cell>
          <cell r="D13">
            <v>17.25</v>
          </cell>
          <cell r="E13">
            <v>111.3395</v>
          </cell>
          <cell r="F13">
            <v>111.3558</v>
          </cell>
          <cell r="G13">
            <v>111.346</v>
          </cell>
          <cell r="H13">
            <v>-0.49959999999999999</v>
          </cell>
          <cell r="I13" t="str">
            <v>-</v>
          </cell>
          <cell r="J13">
            <v>1.381</v>
          </cell>
          <cell r="K13">
            <v>1.38</v>
          </cell>
          <cell r="L13">
            <v>1.3806</v>
          </cell>
          <cell r="M13">
            <v>3.0599999999999999E-2</v>
          </cell>
          <cell r="N13">
            <v>0</v>
          </cell>
          <cell r="O13">
            <v>334034864</v>
          </cell>
          <cell r="P13">
            <v>3</v>
          </cell>
        </row>
        <row r="14">
          <cell r="A14" t="str">
            <v>G102B2</v>
          </cell>
          <cell r="B14" t="str">
            <v>P09玉銀2</v>
          </cell>
          <cell r="C14">
            <v>1.43</v>
          </cell>
          <cell r="D14">
            <v>1.47</v>
          </cell>
          <cell r="E14">
            <v>98.652600000000007</v>
          </cell>
          <cell r="F14">
            <v>98.652600000000007</v>
          </cell>
          <cell r="G14">
            <v>98.652600000000007</v>
          </cell>
          <cell r="H14">
            <v>-1.4908999999999999</v>
          </cell>
          <cell r="I14" t="str">
            <v>-</v>
          </cell>
          <cell r="J14">
            <v>1.52</v>
          </cell>
          <cell r="K14">
            <v>1.52</v>
          </cell>
          <cell r="L14">
            <v>1.52</v>
          </cell>
          <cell r="M14">
            <v>1.0389999999999999</v>
          </cell>
          <cell r="N14">
            <v>0</v>
          </cell>
          <cell r="O14">
            <v>197305256</v>
          </cell>
          <cell r="P14">
            <v>2</v>
          </cell>
        </row>
        <row r="15">
          <cell r="A15" t="str">
            <v>G13109</v>
          </cell>
          <cell r="B15" t="str">
            <v>P09農金庫4</v>
          </cell>
          <cell r="C15">
            <v>1.1100000000000001</v>
          </cell>
          <cell r="D15">
            <v>1.1399999999999999</v>
          </cell>
          <cell r="E15">
            <v>98.7637</v>
          </cell>
          <cell r="F15">
            <v>98.7637</v>
          </cell>
          <cell r="G15">
            <v>98.7637</v>
          </cell>
          <cell r="H15">
            <v>-1.2362</v>
          </cell>
          <cell r="I15" t="str">
            <v>-</v>
          </cell>
          <cell r="J15">
            <v>1.52</v>
          </cell>
          <cell r="K15">
            <v>1.52</v>
          </cell>
          <cell r="L15">
            <v>1.52</v>
          </cell>
          <cell r="M15">
            <v>1.1100000000000001</v>
          </cell>
          <cell r="N15">
            <v>0</v>
          </cell>
          <cell r="O15">
            <v>395054808</v>
          </cell>
          <cell r="P15">
            <v>4</v>
          </cell>
        </row>
        <row r="16">
          <cell r="A16" t="str">
            <v>G13316</v>
          </cell>
          <cell r="B16" t="str">
            <v>P08匯豐銀1</v>
          </cell>
          <cell r="C16">
            <v>0.72</v>
          </cell>
          <cell r="D16">
            <v>0.74</v>
          </cell>
          <cell r="E16">
            <v>99.491299999999995</v>
          </cell>
          <cell r="F16">
            <v>99.492699999999999</v>
          </cell>
          <cell r="G16">
            <v>99.492000000000004</v>
          </cell>
          <cell r="H16">
            <v>8.3999999999999995E-3</v>
          </cell>
          <cell r="I16" t="str">
            <v>-</v>
          </cell>
          <cell r="J16">
            <v>1.452</v>
          </cell>
          <cell r="K16">
            <v>1.45</v>
          </cell>
          <cell r="L16">
            <v>1.4510000000000001</v>
          </cell>
          <cell r="M16">
            <v>-8.9999999999999993E-3</v>
          </cell>
          <cell r="N16">
            <v>0</v>
          </cell>
          <cell r="O16">
            <v>1193904096</v>
          </cell>
          <cell r="P16">
            <v>12</v>
          </cell>
        </row>
        <row r="17">
          <cell r="A17" t="str">
            <v>合計 Total</v>
          </cell>
          <cell r="B17">
            <v>0</v>
          </cell>
          <cell r="C17">
            <v>0</v>
          </cell>
          <cell r="D17">
            <v>0</v>
          </cell>
          <cell r="E17">
            <v>0</v>
          </cell>
          <cell r="F17">
            <v>0</v>
          </cell>
          <cell r="G17">
            <v>0</v>
          </cell>
          <cell r="H17">
            <v>0</v>
          </cell>
          <cell r="I17">
            <v>0</v>
          </cell>
          <cell r="J17">
            <v>0</v>
          </cell>
          <cell r="K17">
            <v>0</v>
          </cell>
          <cell r="L17">
            <v>0</v>
          </cell>
          <cell r="M17">
            <v>0</v>
          </cell>
          <cell r="N17">
            <v>0</v>
          </cell>
          <cell r="O17">
            <v>6360778951</v>
          </cell>
          <cell r="P17">
            <v>60</v>
          </cell>
        </row>
        <row r="18">
          <cell r="A18" t="str">
            <v>註 Remark  ：</v>
          </cell>
          <cell r="B18">
            <v>0</v>
          </cell>
          <cell r="C18" t="str">
            <v xml:space="preserve">1.平均殖利率係指當日有成交紀錄之加權平均殖利率 Average yield is the volume-weighted yield of day tradings. </v>
          </cell>
          <cell r="D18">
            <v>0</v>
          </cell>
          <cell r="E18">
            <v>0</v>
          </cell>
          <cell r="F18">
            <v>0</v>
          </cell>
          <cell r="G18">
            <v>0</v>
          </cell>
          <cell r="H18">
            <v>0</v>
          </cell>
          <cell r="I18">
            <v>0</v>
          </cell>
          <cell r="J18">
            <v>0</v>
          </cell>
          <cell r="K18">
            <v>0</v>
          </cell>
          <cell r="L18">
            <v>0</v>
          </cell>
          <cell r="M18">
            <v>0</v>
          </cell>
          <cell r="N18">
            <v>0</v>
          </cell>
          <cell r="O18">
            <v>0</v>
          </cell>
          <cell r="P18">
            <v>0</v>
          </cell>
        </row>
        <row r="19">
          <cell r="A19">
            <v>0</v>
          </cell>
          <cell r="B19">
            <v>0</v>
          </cell>
          <cell r="C19" t="str">
            <v>2.平均百元價係指前項平均殖利率相對應的百元價格 Average price is the price derived from previous mentioned average yield.</v>
          </cell>
          <cell r="D19">
            <v>0</v>
          </cell>
          <cell r="E19">
            <v>0</v>
          </cell>
          <cell r="F19">
            <v>0</v>
          </cell>
          <cell r="G19">
            <v>0</v>
          </cell>
          <cell r="H19">
            <v>0</v>
          </cell>
          <cell r="I19">
            <v>0</v>
          </cell>
          <cell r="J19">
            <v>0</v>
          </cell>
          <cell r="K19">
            <v>0</v>
          </cell>
          <cell r="L19">
            <v>0</v>
          </cell>
          <cell r="M19">
            <v>0</v>
          </cell>
          <cell r="N19">
            <v>0</v>
          </cell>
          <cell r="O19">
            <v>0</v>
          </cell>
          <cell r="P19">
            <v>0</v>
          </cell>
        </row>
        <row r="20">
          <cell r="B20">
            <v>0</v>
          </cell>
          <cell r="C20" t="str">
            <v>3.本表包含公開報價、非公開報價及比對系統之成交資料。This table contains public quotation, non-public quotation and transaction data of the comparison system.</v>
          </cell>
        </row>
        <row r="21">
          <cell r="B21">
            <v>0</v>
          </cell>
          <cell r="C21" t="str">
            <v>4.自102/02/01起遇公債為發行前交易債券時，成交值一欄以該期公債之成交面額揭示。</v>
          </cell>
        </row>
        <row r="22">
          <cell r="C22" t="str">
            <v xml:space="preserve">   From 2013/02/01, the amount value of the when-issued trading bond is disclosed in the face value of the bond.</v>
          </cell>
        </row>
        <row r="23">
          <cell r="C23" t="str">
            <v>5.殖利率漲跌係指本日該券加權平均殖利率與其前一交易日加權平均殖利率之差異(包含公開報價、非公開報價及比對系統之交易)。</v>
          </cell>
        </row>
        <row r="24">
          <cell r="C24"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6"/>
    </sheetNames>
    <sheetDataSet>
      <sheetData sheetId="0">
        <row r="5">
          <cell r="A5" t="str">
            <v>A09108</v>
          </cell>
          <cell r="B5" t="str">
            <v>109央債甲8</v>
          </cell>
          <cell r="C5">
            <v>16.03</v>
          </cell>
          <cell r="D5">
            <v>16.98</v>
          </cell>
          <cell r="E5">
            <v>86.994900000000001</v>
          </cell>
          <cell r="F5">
            <v>87.007400000000004</v>
          </cell>
          <cell r="G5">
            <v>87.001900000000006</v>
          </cell>
          <cell r="H5">
            <v>-0.2427</v>
          </cell>
          <cell r="I5" t="str">
            <v>-</v>
          </cell>
          <cell r="J5">
            <v>1.3634999999999999</v>
          </cell>
          <cell r="K5">
            <v>1.3626</v>
          </cell>
          <cell r="L5">
            <v>1.363</v>
          </cell>
          <cell r="M5">
            <v>1.7500000000000002E-2</v>
          </cell>
          <cell r="N5">
            <v>0</v>
          </cell>
          <cell r="O5">
            <v>174002336</v>
          </cell>
          <cell r="P5">
            <v>2</v>
          </cell>
        </row>
        <row r="6">
          <cell r="A6" t="str">
            <v>A10111</v>
          </cell>
          <cell r="B6" t="str">
            <v>110央甲11</v>
          </cell>
          <cell r="C6">
            <v>7.79</v>
          </cell>
          <cell r="D6">
            <v>8.07</v>
          </cell>
          <cell r="E6">
            <v>94.500900000000001</v>
          </cell>
          <cell r="F6">
            <v>94.500900000000001</v>
          </cell>
          <cell r="G6">
            <v>94.500900000000001</v>
          </cell>
          <cell r="H6">
            <v>-0.52510000000000001</v>
          </cell>
          <cell r="I6" t="str">
            <v>-</v>
          </cell>
          <cell r="J6">
            <v>1.22</v>
          </cell>
          <cell r="K6">
            <v>1.22</v>
          </cell>
          <cell r="L6">
            <v>1.22</v>
          </cell>
          <cell r="M6">
            <v>7.0999999999999994E-2</v>
          </cell>
          <cell r="N6">
            <v>0</v>
          </cell>
          <cell r="O6">
            <v>283502724</v>
          </cell>
          <cell r="P6">
            <v>3</v>
          </cell>
        </row>
        <row r="7">
          <cell r="A7" t="str">
            <v>A11107</v>
          </cell>
          <cell r="B7" t="str">
            <v>111央債甲7</v>
          </cell>
          <cell r="C7">
            <v>8.2200000000000006</v>
          </cell>
          <cell r="D7">
            <v>8.76</v>
          </cell>
          <cell r="E7">
            <v>100.19670000000001</v>
          </cell>
          <cell r="F7">
            <v>100.20489999999999</v>
          </cell>
          <cell r="G7">
            <v>100.2008</v>
          </cell>
          <cell r="H7">
            <v>1.4800000000000001E-2</v>
          </cell>
          <cell r="I7" t="str">
            <v>-</v>
          </cell>
          <cell r="J7">
            <v>1.226</v>
          </cell>
          <cell r="K7">
            <v>1.2250000000000001</v>
          </cell>
          <cell r="L7">
            <v>1.2255</v>
          </cell>
          <cell r="M7">
            <v>-1.8E-3</v>
          </cell>
          <cell r="N7">
            <v>0</v>
          </cell>
          <cell r="O7">
            <v>400803160</v>
          </cell>
          <cell r="P7">
            <v>4</v>
          </cell>
        </row>
        <row r="8">
          <cell r="A8" t="str">
            <v>A11110</v>
          </cell>
          <cell r="B8" t="str">
            <v>111央甲10</v>
          </cell>
          <cell r="C8">
            <v>8.23</v>
          </cell>
          <cell r="D8">
            <v>9.0500000000000007</v>
          </cell>
          <cell r="E8">
            <v>104.42829999999999</v>
          </cell>
          <cell r="F8">
            <v>104.42829999999999</v>
          </cell>
          <cell r="G8">
            <v>104.42829999999999</v>
          </cell>
          <cell r="H8">
            <v>4.2500000000000003E-2</v>
          </cell>
          <cell r="I8" t="str">
            <v>-</v>
          </cell>
          <cell r="J8">
            <v>1.23</v>
          </cell>
          <cell r="K8">
            <v>1.23</v>
          </cell>
          <cell r="L8">
            <v>1.23</v>
          </cell>
          <cell r="M8">
            <v>-5.0000000000000001E-3</v>
          </cell>
          <cell r="N8">
            <v>0</v>
          </cell>
          <cell r="O8">
            <v>104428260</v>
          </cell>
          <cell r="P8">
            <v>1</v>
          </cell>
        </row>
        <row r="9">
          <cell r="A9" t="str">
            <v>A11111</v>
          </cell>
          <cell r="B9" t="str">
            <v>111央甲11</v>
          </cell>
          <cell r="C9">
            <v>21.39</v>
          </cell>
          <cell r="D9">
            <v>29.12</v>
          </cell>
          <cell r="E9">
            <v>119.4222</v>
          </cell>
          <cell r="F9">
            <v>119.4222</v>
          </cell>
          <cell r="G9">
            <v>119.4222</v>
          </cell>
          <cell r="H9">
            <v>0.23230000000000001</v>
          </cell>
          <cell r="I9" t="str">
            <v>-</v>
          </cell>
          <cell r="J9">
            <v>1.542</v>
          </cell>
          <cell r="K9">
            <v>1.542</v>
          </cell>
          <cell r="L9">
            <v>1.542</v>
          </cell>
          <cell r="M9">
            <v>-8.9999999999999993E-3</v>
          </cell>
          <cell r="N9">
            <v>0</v>
          </cell>
          <cell r="O9">
            <v>59711095</v>
          </cell>
          <cell r="P9">
            <v>0.5</v>
          </cell>
        </row>
        <row r="10">
          <cell r="A10" t="str">
            <v>A12101</v>
          </cell>
          <cell r="B10" t="str">
            <v>112央債甲1</v>
          </cell>
          <cell r="C10">
            <v>4.16</v>
          </cell>
          <cell r="D10">
            <v>4.3</v>
          </cell>
          <cell r="E10">
            <v>99.368200000000002</v>
          </cell>
          <cell r="F10">
            <v>99.372399999999999</v>
          </cell>
          <cell r="G10">
            <v>99.371600000000001</v>
          </cell>
          <cell r="H10">
            <v>-4.0000000000000002E-4</v>
          </cell>
          <cell r="I10" t="str">
            <v>-</v>
          </cell>
          <cell r="J10">
            <v>1.151</v>
          </cell>
          <cell r="K10">
            <v>1.1499999999999999</v>
          </cell>
          <cell r="L10">
            <v>1.1501999999999999</v>
          </cell>
          <cell r="M10">
            <v>2.0000000000000001E-4</v>
          </cell>
          <cell r="N10">
            <v>0</v>
          </cell>
          <cell r="O10">
            <v>496857828</v>
          </cell>
          <cell r="P10">
            <v>5</v>
          </cell>
        </row>
        <row r="11">
          <cell r="A11" t="str">
            <v>A12106</v>
          </cell>
          <cell r="B11" t="str">
            <v>112央債甲6</v>
          </cell>
          <cell r="C11">
            <v>4.51</v>
          </cell>
          <cell r="D11">
            <v>4.66</v>
          </cell>
          <cell r="E11">
            <v>99.306399999999996</v>
          </cell>
          <cell r="F11">
            <v>99.306399999999996</v>
          </cell>
          <cell r="G11">
            <v>99.306399999999996</v>
          </cell>
          <cell r="H11">
            <v>-1.9800000000000002E-2</v>
          </cell>
          <cell r="I11" t="str">
            <v>-</v>
          </cell>
          <cell r="J11">
            <v>1.1535</v>
          </cell>
          <cell r="K11">
            <v>1.1535</v>
          </cell>
          <cell r="L11">
            <v>1.1535</v>
          </cell>
          <cell r="M11">
            <v>4.4999999999999997E-3</v>
          </cell>
          <cell r="N11">
            <v>0</v>
          </cell>
          <cell r="O11">
            <v>198612776</v>
          </cell>
          <cell r="P11">
            <v>2</v>
          </cell>
        </row>
        <row r="12">
          <cell r="A12" t="str">
            <v>B903WY</v>
          </cell>
          <cell r="B12" t="str">
            <v>P08台電1B</v>
          </cell>
          <cell r="C12">
            <v>2.5099999999999998</v>
          </cell>
          <cell r="D12">
            <v>2.58</v>
          </cell>
          <cell r="E12">
            <v>98.567099999999996</v>
          </cell>
          <cell r="F12">
            <v>98.567099999999996</v>
          </cell>
          <cell r="G12">
            <v>98.567099999999996</v>
          </cell>
          <cell r="H12">
            <v>3.8800000000000001E-2</v>
          </cell>
          <cell r="I12">
            <v>98.567099999999996</v>
          </cell>
          <cell r="J12">
            <v>1.45</v>
          </cell>
          <cell r="K12">
            <v>1.45</v>
          </cell>
          <cell r="L12">
            <v>1.45</v>
          </cell>
          <cell r="M12">
            <v>-1.4999999999999999E-2</v>
          </cell>
          <cell r="N12">
            <v>1.45</v>
          </cell>
          <cell r="O12">
            <v>295701306</v>
          </cell>
          <cell r="P12">
            <v>3</v>
          </cell>
        </row>
        <row r="13">
          <cell r="A13" t="str">
            <v>B903YX</v>
          </cell>
          <cell r="B13" t="str">
            <v>P12台電2B</v>
          </cell>
          <cell r="C13">
            <v>4.34</v>
          </cell>
          <cell r="D13">
            <v>4.5599999999999996</v>
          </cell>
          <cell r="E13">
            <v>99.691500000000005</v>
          </cell>
          <cell r="F13">
            <v>99.713300000000004</v>
          </cell>
          <cell r="G13">
            <v>99.702399999999997</v>
          </cell>
          <cell r="H13">
            <v>-9.8000000000000004E-2</v>
          </cell>
          <cell r="I13">
            <v>99.691500000000005</v>
          </cell>
          <cell r="J13">
            <v>1.6</v>
          </cell>
          <cell r="K13">
            <v>1.595</v>
          </cell>
          <cell r="L13">
            <v>1.5974999999999999</v>
          </cell>
          <cell r="M13">
            <v>2.2499999999999999E-2</v>
          </cell>
          <cell r="N13">
            <v>1.6</v>
          </cell>
          <cell r="O13">
            <v>199404828</v>
          </cell>
          <cell r="P13">
            <v>2</v>
          </cell>
        </row>
        <row r="14">
          <cell r="A14" t="str">
            <v>合計 Total</v>
          </cell>
          <cell r="B14">
            <v>0</v>
          </cell>
          <cell r="C14">
            <v>0</v>
          </cell>
          <cell r="D14">
            <v>0</v>
          </cell>
          <cell r="E14">
            <v>0</v>
          </cell>
          <cell r="F14">
            <v>0</v>
          </cell>
          <cell r="G14">
            <v>0</v>
          </cell>
          <cell r="H14">
            <v>0</v>
          </cell>
          <cell r="I14">
            <v>0</v>
          </cell>
          <cell r="J14">
            <v>0</v>
          </cell>
          <cell r="K14">
            <v>0</v>
          </cell>
          <cell r="L14">
            <v>0</v>
          </cell>
          <cell r="M14">
            <v>0</v>
          </cell>
          <cell r="N14">
            <v>0</v>
          </cell>
          <cell r="O14">
            <v>2213024313</v>
          </cell>
          <cell r="P14">
            <v>22.5</v>
          </cell>
        </row>
        <row r="15">
          <cell r="A15" t="str">
            <v>註 Remark  ：</v>
          </cell>
          <cell r="B15">
            <v>0</v>
          </cell>
          <cell r="C15" t="str">
            <v xml:space="preserve">1.平均殖利率係指當日有成交紀錄之加權平均殖利率 Average yield is the volume-weighted yield of day tradings. </v>
          </cell>
          <cell r="D15">
            <v>0</v>
          </cell>
          <cell r="E15">
            <v>0</v>
          </cell>
          <cell r="F15">
            <v>0</v>
          </cell>
          <cell r="G15">
            <v>0</v>
          </cell>
          <cell r="H15">
            <v>0</v>
          </cell>
          <cell r="I15">
            <v>0</v>
          </cell>
          <cell r="J15">
            <v>0</v>
          </cell>
          <cell r="K15">
            <v>0</v>
          </cell>
          <cell r="L15">
            <v>0</v>
          </cell>
          <cell r="M15">
            <v>0</v>
          </cell>
          <cell r="N15">
            <v>0</v>
          </cell>
          <cell r="O15">
            <v>0</v>
          </cell>
          <cell r="P15">
            <v>0</v>
          </cell>
        </row>
        <row r="16">
          <cell r="A16">
            <v>0</v>
          </cell>
          <cell r="B16">
            <v>0</v>
          </cell>
          <cell r="C16" t="str">
            <v>2.平均百元價係指前項平均殖利率相對應的百元價格 Average price is the price derived from previous mentioned average yield.</v>
          </cell>
          <cell r="D16">
            <v>0</v>
          </cell>
          <cell r="E16">
            <v>0</v>
          </cell>
          <cell r="F16">
            <v>0</v>
          </cell>
          <cell r="G16">
            <v>0</v>
          </cell>
          <cell r="H16">
            <v>0</v>
          </cell>
          <cell r="I16">
            <v>0</v>
          </cell>
          <cell r="J16">
            <v>0</v>
          </cell>
          <cell r="K16">
            <v>0</v>
          </cell>
          <cell r="L16">
            <v>0</v>
          </cell>
          <cell r="M16">
            <v>0</v>
          </cell>
          <cell r="N16">
            <v>0</v>
          </cell>
          <cell r="O16">
            <v>0</v>
          </cell>
          <cell r="P16">
            <v>0</v>
          </cell>
        </row>
        <row r="17">
          <cell r="B17">
            <v>0</v>
          </cell>
          <cell r="C17" t="str">
            <v>3.本表包含公開報價、非公開報價及比對系統之成交資料。This table contains public quotation, non-public quotation and transaction data of the comparison system.</v>
          </cell>
        </row>
        <row r="18">
          <cell r="B18">
            <v>0</v>
          </cell>
          <cell r="C18" t="str">
            <v>4.自102/02/01起遇公債為發行前交易債券時，成交值一欄以該期公債之成交面額揭示。</v>
          </cell>
        </row>
        <row r="19">
          <cell r="C19" t="str">
            <v xml:space="preserve">   From 2013/02/01, the amount value of the when-issued trading bond is disclosed in the face value of the bond.</v>
          </cell>
        </row>
        <row r="20">
          <cell r="C20" t="str">
            <v>5.殖利率漲跌係指本日該券加權平均殖利率與其前一交易日加權平均殖利率之差異(包含公開報價、非公開報價及比對系統之交易)。</v>
          </cell>
        </row>
        <row r="21">
          <cell r="C21"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10"/>
    </sheetNames>
    <sheetDataSet>
      <sheetData sheetId="0">
        <row r="5">
          <cell r="A5" t="str">
            <v>A12110</v>
          </cell>
          <cell r="B5" t="str">
            <v>112央甲10</v>
          </cell>
          <cell r="C5">
            <v>8.8000000000000007</v>
          </cell>
          <cell r="D5">
            <v>9.48</v>
          </cell>
          <cell r="E5">
            <v>97.794899999999998</v>
          </cell>
          <cell r="F5">
            <v>97.794899999999998</v>
          </cell>
          <cell r="G5">
            <v>97.794899999999998</v>
          </cell>
          <cell r="H5">
            <v>-3.7000000000000002E-3</v>
          </cell>
          <cell r="I5" t="str">
            <v>-</v>
          </cell>
          <cell r="J5">
            <v>1.5009999999999999</v>
          </cell>
          <cell r="K5">
            <v>1.5009999999999999</v>
          </cell>
          <cell r="L5">
            <v>1.5009999999999999</v>
          </cell>
          <cell r="M5">
            <v>5.0000000000000001E-4</v>
          </cell>
          <cell r="N5">
            <v>0</v>
          </cell>
          <cell r="O5">
            <v>244487230</v>
          </cell>
          <cell r="P5">
            <v>2.5</v>
          </cell>
        </row>
        <row r="6">
          <cell r="A6" t="str">
            <v>A13103</v>
          </cell>
          <cell r="B6" t="str">
            <v>113央債甲3</v>
          </cell>
          <cell r="C6">
            <v>4.62</v>
          </cell>
          <cell r="D6">
            <v>4.8</v>
          </cell>
          <cell r="E6">
            <v>98.639799999999994</v>
          </cell>
          <cell r="F6">
            <v>98.639799999999994</v>
          </cell>
          <cell r="G6">
            <v>98.639799999999994</v>
          </cell>
          <cell r="H6">
            <v>3.0000000000000001E-3</v>
          </cell>
          <cell r="I6">
            <v>98.639799999999994</v>
          </cell>
          <cell r="J6">
            <v>1.42</v>
          </cell>
          <cell r="K6">
            <v>1.42</v>
          </cell>
          <cell r="L6">
            <v>1.42</v>
          </cell>
          <cell r="M6">
            <v>-5.0000000000000001E-4</v>
          </cell>
          <cell r="N6">
            <v>1.42</v>
          </cell>
          <cell r="O6">
            <v>98639806</v>
          </cell>
          <cell r="P6">
            <v>1</v>
          </cell>
        </row>
        <row r="7">
          <cell r="A7" t="str">
            <v>A13104</v>
          </cell>
          <cell r="B7" t="str">
            <v>113央債甲4</v>
          </cell>
          <cell r="C7">
            <v>9.23</v>
          </cell>
          <cell r="D7">
            <v>9.8699999999999992</v>
          </cell>
          <cell r="E7">
            <v>96.601600000000005</v>
          </cell>
          <cell r="F7">
            <v>96.610500000000002</v>
          </cell>
          <cell r="G7">
            <v>96.605999999999995</v>
          </cell>
          <cell r="H7">
            <v>-0.46050000000000002</v>
          </cell>
          <cell r="I7" t="str">
            <v>-</v>
          </cell>
          <cell r="J7">
            <v>1.498</v>
          </cell>
          <cell r="K7">
            <v>1.4970000000000001</v>
          </cell>
          <cell r="L7">
            <v>1.4975000000000001</v>
          </cell>
          <cell r="M7">
            <v>5.1499999999999997E-2</v>
          </cell>
          <cell r="N7">
            <v>0</v>
          </cell>
          <cell r="O7">
            <v>96606020</v>
          </cell>
          <cell r="P7">
            <v>1</v>
          </cell>
        </row>
        <row r="8">
          <cell r="A8" t="str">
            <v>A13104R</v>
          </cell>
          <cell r="B8" t="str">
            <v>113央債甲4</v>
          </cell>
          <cell r="C8">
            <v>9.2100000000000009</v>
          </cell>
          <cell r="D8">
            <v>9.8699999999999992</v>
          </cell>
          <cell r="E8">
            <v>96.589699999999993</v>
          </cell>
          <cell r="F8">
            <v>96.589699999999993</v>
          </cell>
          <cell r="G8">
            <v>96.589699999999993</v>
          </cell>
          <cell r="H8">
            <v>0</v>
          </cell>
          <cell r="I8" t="str">
            <v>-</v>
          </cell>
          <cell r="J8">
            <v>1.5</v>
          </cell>
          <cell r="K8">
            <v>1.5</v>
          </cell>
          <cell r="L8">
            <v>1.5</v>
          </cell>
          <cell r="M8">
            <v>0</v>
          </cell>
          <cell r="N8">
            <v>0</v>
          </cell>
          <cell r="O8">
            <v>100000000</v>
          </cell>
          <cell r="P8">
            <v>1</v>
          </cell>
        </row>
        <row r="9">
          <cell r="A9" t="str">
            <v>A98105</v>
          </cell>
          <cell r="B9" t="str">
            <v>98央債甲5</v>
          </cell>
          <cell r="C9">
            <v>4.97</v>
          </cell>
          <cell r="D9">
            <v>5.34</v>
          </cell>
          <cell r="E9">
            <v>103.5038</v>
          </cell>
          <cell r="F9">
            <v>103.509</v>
          </cell>
          <cell r="G9">
            <v>103.5059</v>
          </cell>
          <cell r="H9">
            <v>-0.2979</v>
          </cell>
          <cell r="I9" t="str">
            <v>-</v>
          </cell>
          <cell r="J9">
            <v>1.4375</v>
          </cell>
          <cell r="K9">
            <v>1.4365000000000001</v>
          </cell>
          <cell r="L9">
            <v>1.4371</v>
          </cell>
          <cell r="M9">
            <v>5.67E-2</v>
          </cell>
          <cell r="N9">
            <v>0</v>
          </cell>
          <cell r="O9">
            <v>517529388</v>
          </cell>
          <cell r="P9">
            <v>5</v>
          </cell>
        </row>
        <row r="10">
          <cell r="A10" t="str">
            <v>B618CY</v>
          </cell>
          <cell r="B10" t="str">
            <v>P11台積2B</v>
          </cell>
          <cell r="C10">
            <v>2.89</v>
          </cell>
          <cell r="D10">
            <v>2.96</v>
          </cell>
          <cell r="E10">
            <v>97.960300000000004</v>
          </cell>
          <cell r="F10">
            <v>97.968800000000002</v>
          </cell>
          <cell r="G10">
            <v>97.964600000000004</v>
          </cell>
          <cell r="H10">
            <v>0.20860000000000001</v>
          </cell>
          <cell r="I10">
            <v>97.968800000000002</v>
          </cell>
          <cell r="J10">
            <v>1.56</v>
          </cell>
          <cell r="K10">
            <v>1.5569999999999999</v>
          </cell>
          <cell r="L10">
            <v>1.5585</v>
          </cell>
          <cell r="M10">
            <v>-7.2999999999999995E-2</v>
          </cell>
          <cell r="N10">
            <v>1.5569999999999999</v>
          </cell>
          <cell r="O10">
            <v>195929160</v>
          </cell>
          <cell r="P10">
            <v>2</v>
          </cell>
        </row>
        <row r="11">
          <cell r="A11" t="str">
            <v>B618D7</v>
          </cell>
          <cell r="B11" t="str">
            <v>P11台積5B</v>
          </cell>
          <cell r="C11">
            <v>3.22</v>
          </cell>
          <cell r="D11">
            <v>3.37</v>
          </cell>
          <cell r="E11">
            <v>100.2086</v>
          </cell>
          <cell r="F11">
            <v>100.2184</v>
          </cell>
          <cell r="G11">
            <v>100.2135</v>
          </cell>
          <cell r="H11">
            <v>5.3699999999999998E-2</v>
          </cell>
          <cell r="I11">
            <v>100.2086</v>
          </cell>
          <cell r="J11">
            <v>1.585</v>
          </cell>
          <cell r="K11">
            <v>1.5820000000000001</v>
          </cell>
          <cell r="L11">
            <v>1.5834999999999999</v>
          </cell>
          <cell r="M11">
            <v>-1.6500000000000001E-2</v>
          </cell>
          <cell r="N11">
            <v>1.585</v>
          </cell>
          <cell r="O11">
            <v>400853900</v>
          </cell>
          <cell r="P11">
            <v>4</v>
          </cell>
        </row>
        <row r="12">
          <cell r="A12" t="str">
            <v>B618DA</v>
          </cell>
          <cell r="B12" t="str">
            <v>P11台積6A</v>
          </cell>
          <cell r="C12">
            <v>3.37</v>
          </cell>
          <cell r="D12">
            <v>3.52</v>
          </cell>
          <cell r="E12">
            <v>100.5813</v>
          </cell>
          <cell r="F12">
            <v>100.5916</v>
          </cell>
          <cell r="G12">
            <v>100.5865</v>
          </cell>
          <cell r="H12">
            <v>-0.1492</v>
          </cell>
          <cell r="I12">
            <v>100.5916</v>
          </cell>
          <cell r="J12">
            <v>1.5780000000000001</v>
          </cell>
          <cell r="K12">
            <v>1.575</v>
          </cell>
          <cell r="L12">
            <v>1.5765</v>
          </cell>
          <cell r="M12">
            <v>4.3499999999999997E-2</v>
          </cell>
          <cell r="N12">
            <v>1.575</v>
          </cell>
          <cell r="O12">
            <v>201172928</v>
          </cell>
          <cell r="P12">
            <v>2</v>
          </cell>
        </row>
        <row r="13">
          <cell r="A13" t="str">
            <v>B903XG</v>
          </cell>
          <cell r="B13" t="str">
            <v>P09台電3A</v>
          </cell>
          <cell r="C13">
            <v>1.25</v>
          </cell>
          <cell r="D13">
            <v>1.27</v>
          </cell>
          <cell r="E13">
            <v>98.756799999999998</v>
          </cell>
          <cell r="F13">
            <v>98.763000000000005</v>
          </cell>
          <cell r="G13">
            <v>98.759900000000002</v>
          </cell>
          <cell r="H13">
            <v>7.3800000000000004E-2</v>
          </cell>
          <cell r="I13" t="str">
            <v>-</v>
          </cell>
          <cell r="J13">
            <v>1.5449999999999999</v>
          </cell>
          <cell r="K13">
            <v>1.54</v>
          </cell>
          <cell r="L13">
            <v>1.5425</v>
          </cell>
          <cell r="M13">
            <v>-5.7500000000000002E-2</v>
          </cell>
          <cell r="N13">
            <v>0</v>
          </cell>
          <cell r="O13">
            <v>592559526</v>
          </cell>
          <cell r="P13">
            <v>6</v>
          </cell>
        </row>
        <row r="14">
          <cell r="A14" t="str">
            <v>B903Y9</v>
          </cell>
          <cell r="B14" t="str">
            <v>P11台電3A</v>
          </cell>
          <cell r="C14">
            <v>1.22</v>
          </cell>
          <cell r="D14">
            <v>1.26</v>
          </cell>
          <cell r="E14">
            <v>100.1335</v>
          </cell>
          <cell r="F14">
            <v>100.1335</v>
          </cell>
          <cell r="G14">
            <v>100.1335</v>
          </cell>
          <cell r="H14">
            <v>-0.16619999999999999</v>
          </cell>
          <cell r="I14" t="str">
            <v>-</v>
          </cell>
          <cell r="J14">
            <v>1.54</v>
          </cell>
          <cell r="K14">
            <v>1.54</v>
          </cell>
          <cell r="L14">
            <v>1.54</v>
          </cell>
          <cell r="M14">
            <v>0.13350000000000001</v>
          </cell>
          <cell r="N14">
            <v>0</v>
          </cell>
          <cell r="O14">
            <v>600800868</v>
          </cell>
          <cell r="P14">
            <v>6</v>
          </cell>
        </row>
        <row r="15">
          <cell r="A15" t="str">
            <v>合計 Total</v>
          </cell>
          <cell r="O15">
            <v>3048578826</v>
          </cell>
          <cell r="P15">
            <v>30.5</v>
          </cell>
        </row>
        <row r="16">
          <cell r="A16" t="str">
            <v>註 Remark  ：</v>
          </cell>
          <cell r="C16" t="str">
            <v xml:space="preserve">1.平均殖利率係指當日有成交紀錄之加權平均殖利率 Average yield is the volume-weighted yield of day tradings. </v>
          </cell>
        </row>
        <row r="17">
          <cell r="C17" t="str">
            <v>2.平均百元價係指前項平均殖利率相對應的百元價格 Average price is the price derived from previous mentioned average yield.</v>
          </cell>
        </row>
        <row r="18">
          <cell r="C18" t="str">
            <v>3.本表包含公開報價、非公開報價及比對系統之成交資料。This table contains public quotation, non-public quotation and transaction data of the comparison system.</v>
          </cell>
        </row>
        <row r="19">
          <cell r="C19" t="str">
            <v>4.自102/02/01起遇公債為發行前交易債券時，成交值一欄以該期公債之成交面額揭示。</v>
          </cell>
        </row>
        <row r="20">
          <cell r="C20" t="str">
            <v xml:space="preserve">   From 2013/02/01, the amount value of the when-issued trading bond is disclosed in the face value of the bond.</v>
          </cell>
        </row>
        <row r="21">
          <cell r="C21" t="str">
            <v>5.殖利率漲跌係指本日該券加權平均殖利率與其前一交易日加權平均殖利率之差異(包含公開報價、非公開報價及比對系統之交易)。</v>
          </cell>
        </row>
        <row r="22">
          <cell r="C22"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25"/>
    </sheetNames>
    <sheetDataSet>
      <sheetData sheetId="0">
        <row r="5">
          <cell r="A5" t="str">
            <v>A01108</v>
          </cell>
          <cell r="B5" t="str">
            <v>101央債甲8</v>
          </cell>
          <cell r="C5">
            <v>15.71</v>
          </cell>
          <cell r="D5">
            <v>18.41</v>
          </cell>
          <cell r="E5">
            <v>102.1405</v>
          </cell>
          <cell r="F5">
            <v>102.1567</v>
          </cell>
          <cell r="G5">
            <v>102.1486</v>
          </cell>
          <cell r="H5">
            <v>-2.0482999999999998</v>
          </cell>
          <cell r="I5" t="str">
            <v>-</v>
          </cell>
          <cell r="J5">
            <v>1.4910000000000001</v>
          </cell>
          <cell r="K5">
            <v>1.49</v>
          </cell>
          <cell r="L5">
            <v>1.4904999999999999</v>
          </cell>
          <cell r="M5">
            <v>0.125</v>
          </cell>
          <cell r="N5">
            <v>0</v>
          </cell>
          <cell r="O5">
            <v>204297288</v>
          </cell>
          <cell r="P5">
            <v>2</v>
          </cell>
        </row>
        <row r="6">
          <cell r="A6" t="str">
            <v>A11105</v>
          </cell>
          <cell r="B6" t="str">
            <v>111央債甲5</v>
          </cell>
          <cell r="C6">
            <v>21.4</v>
          </cell>
          <cell r="D6">
            <v>28.15</v>
          </cell>
          <cell r="E6">
            <v>108.29730000000001</v>
          </cell>
          <cell r="F6">
            <v>108.29730000000001</v>
          </cell>
          <cell r="G6">
            <v>108.29730000000001</v>
          </cell>
          <cell r="H6">
            <v>-1.5317000000000001</v>
          </cell>
          <cell r="I6" t="str">
            <v>-</v>
          </cell>
          <cell r="J6">
            <v>1.63</v>
          </cell>
          <cell r="K6">
            <v>1.63</v>
          </cell>
          <cell r="L6">
            <v>1.63</v>
          </cell>
          <cell r="M6">
            <v>6.4500000000000002E-2</v>
          </cell>
          <cell r="N6">
            <v>0</v>
          </cell>
          <cell r="O6">
            <v>324891882</v>
          </cell>
          <cell r="P6">
            <v>3</v>
          </cell>
        </row>
        <row r="7">
          <cell r="A7" t="str">
            <v>A11109</v>
          </cell>
          <cell r="B7" t="str">
            <v>111央債甲9</v>
          </cell>
          <cell r="C7">
            <v>15.54</v>
          </cell>
          <cell r="D7">
            <v>18.510000000000002</v>
          </cell>
          <cell r="E7">
            <v>106.1683</v>
          </cell>
          <cell r="F7">
            <v>106.1849</v>
          </cell>
          <cell r="G7">
            <v>106.17659999999999</v>
          </cell>
          <cell r="H7">
            <v>-2.0203000000000002</v>
          </cell>
          <cell r="I7" t="str">
            <v>-</v>
          </cell>
          <cell r="J7">
            <v>1.4910000000000001</v>
          </cell>
          <cell r="K7">
            <v>1.49</v>
          </cell>
          <cell r="L7">
            <v>1.4904999999999999</v>
          </cell>
          <cell r="M7">
            <v>0.12</v>
          </cell>
          <cell r="N7">
            <v>0</v>
          </cell>
          <cell r="O7">
            <v>212353236</v>
          </cell>
          <cell r="P7">
            <v>2</v>
          </cell>
        </row>
        <row r="8">
          <cell r="A8" t="str">
            <v>A11202</v>
          </cell>
          <cell r="B8" t="str">
            <v>111央債乙2</v>
          </cell>
          <cell r="C8">
            <v>0.01</v>
          </cell>
          <cell r="D8">
            <v>0.01</v>
          </cell>
          <cell r="E8">
            <v>100.0014</v>
          </cell>
          <cell r="F8">
            <v>100.0016</v>
          </cell>
          <cell r="G8">
            <v>100.00149999999999</v>
          </cell>
          <cell r="H8">
            <v>4.0000000000000002E-4</v>
          </cell>
          <cell r="I8" t="str">
            <v>-</v>
          </cell>
          <cell r="J8">
            <v>0.62</v>
          </cell>
          <cell r="K8">
            <v>0.6</v>
          </cell>
          <cell r="L8">
            <v>0.60760000000000003</v>
          </cell>
          <cell r="M8">
            <v>-6.2399999999999997E-2</v>
          </cell>
          <cell r="N8">
            <v>0</v>
          </cell>
          <cell r="O8">
            <v>2100032066</v>
          </cell>
          <cell r="P8">
            <v>21</v>
          </cell>
        </row>
        <row r="9">
          <cell r="A9" t="str">
            <v>A12105</v>
          </cell>
          <cell r="B9" t="str">
            <v>112央債甲5</v>
          </cell>
          <cell r="C9">
            <v>23.01</v>
          </cell>
          <cell r="D9">
            <v>29.13</v>
          </cell>
          <cell r="E9">
            <v>96.7547</v>
          </cell>
          <cell r="F9">
            <v>96.777299999999997</v>
          </cell>
          <cell r="G9">
            <v>96.766000000000005</v>
          </cell>
          <cell r="H9">
            <v>-5.62E-2</v>
          </cell>
          <cell r="I9" t="str">
            <v>-</v>
          </cell>
          <cell r="J9">
            <v>1.641</v>
          </cell>
          <cell r="K9">
            <v>1.64</v>
          </cell>
          <cell r="L9">
            <v>1.6405000000000001</v>
          </cell>
          <cell r="M9">
            <v>2.5000000000000001E-3</v>
          </cell>
          <cell r="N9">
            <v>0</v>
          </cell>
          <cell r="O9">
            <v>193532016</v>
          </cell>
          <cell r="P9">
            <v>2</v>
          </cell>
        </row>
        <row r="10">
          <cell r="A10" t="str">
            <v>A12110</v>
          </cell>
          <cell r="B10" t="str">
            <v>112央甲10</v>
          </cell>
          <cell r="C10">
            <v>8.85</v>
          </cell>
          <cell r="D10">
            <v>9.5299999999999994</v>
          </cell>
          <cell r="E10">
            <v>98.309200000000004</v>
          </cell>
          <cell r="F10">
            <v>98.405600000000007</v>
          </cell>
          <cell r="G10">
            <v>98.351299999999995</v>
          </cell>
          <cell r="H10">
            <v>-0.44669999999999999</v>
          </cell>
          <cell r="I10" t="str">
            <v>-</v>
          </cell>
          <cell r="J10">
            <v>1.4410000000000001</v>
          </cell>
          <cell r="K10">
            <v>1.43</v>
          </cell>
          <cell r="L10">
            <v>1.4361999999999999</v>
          </cell>
          <cell r="M10">
            <v>5.0900000000000001E-2</v>
          </cell>
          <cell r="N10">
            <v>0</v>
          </cell>
          <cell r="O10">
            <v>688454504</v>
          </cell>
          <cell r="P10">
            <v>7</v>
          </cell>
        </row>
        <row r="11">
          <cell r="A11" t="str">
            <v>A12111</v>
          </cell>
          <cell r="B11" t="str">
            <v>112央甲11</v>
          </cell>
          <cell r="C11">
            <v>22.96</v>
          </cell>
          <cell r="D11">
            <v>29.66</v>
          </cell>
          <cell r="E11">
            <v>102.3035</v>
          </cell>
          <cell r="F11">
            <v>102.3271</v>
          </cell>
          <cell r="G11">
            <v>102.31529999999999</v>
          </cell>
          <cell r="H11">
            <v>-7.1999999999999998E-3</v>
          </cell>
          <cell r="I11" t="str">
            <v>-</v>
          </cell>
          <cell r="J11">
            <v>1.651</v>
          </cell>
          <cell r="K11">
            <v>1.65</v>
          </cell>
          <cell r="L11">
            <v>1.6505000000000001</v>
          </cell>
          <cell r="M11">
            <v>2.9999999999999997E-4</v>
          </cell>
          <cell r="N11">
            <v>0</v>
          </cell>
          <cell r="O11">
            <v>102315283</v>
          </cell>
          <cell r="P11">
            <v>1</v>
          </cell>
        </row>
        <row r="12">
          <cell r="A12" t="str">
            <v>A13102</v>
          </cell>
          <cell r="B12" t="str">
            <v>113央債甲2</v>
          </cell>
          <cell r="C12">
            <v>17.149999999999999</v>
          </cell>
          <cell r="D12">
            <v>19.809999999999999</v>
          </cell>
          <cell r="E12">
            <v>97.937100000000001</v>
          </cell>
          <cell r="F12">
            <v>98.0381</v>
          </cell>
          <cell r="G12">
            <v>98.009500000000003</v>
          </cell>
          <cell r="H12">
            <v>-0.41360000000000002</v>
          </cell>
          <cell r="I12" t="str">
            <v>-</v>
          </cell>
          <cell r="J12">
            <v>1.496</v>
          </cell>
          <cell r="K12">
            <v>1.49</v>
          </cell>
          <cell r="L12">
            <v>1.4917</v>
          </cell>
          <cell r="M12">
            <v>2.4500000000000001E-2</v>
          </cell>
          <cell r="N12">
            <v>0</v>
          </cell>
          <cell r="O12">
            <v>784069232</v>
          </cell>
          <cell r="P12">
            <v>8</v>
          </cell>
        </row>
        <row r="13">
          <cell r="A13" t="str">
            <v>A13103</v>
          </cell>
          <cell r="B13" t="str">
            <v>113央債甲3</v>
          </cell>
          <cell r="C13">
            <v>4.67</v>
          </cell>
          <cell r="D13">
            <v>4.84</v>
          </cell>
          <cell r="E13">
            <v>98.854200000000006</v>
          </cell>
          <cell r="F13">
            <v>98.997600000000006</v>
          </cell>
          <cell r="G13">
            <v>98.918499999999995</v>
          </cell>
          <cell r="H13">
            <v>-0.1731</v>
          </cell>
          <cell r="I13">
            <v>98.877300000000005</v>
          </cell>
          <cell r="J13">
            <v>1.371</v>
          </cell>
          <cell r="K13">
            <v>1.34</v>
          </cell>
          <cell r="L13">
            <v>1.3571</v>
          </cell>
          <cell r="M13">
            <v>3.7499999999999999E-2</v>
          </cell>
          <cell r="N13">
            <v>1.3660000000000001</v>
          </cell>
          <cell r="O13">
            <v>1137558683</v>
          </cell>
          <cell r="P13">
            <v>11.5</v>
          </cell>
        </row>
        <row r="14">
          <cell r="A14" t="str">
            <v>A13104</v>
          </cell>
          <cell r="B14" t="str">
            <v>113央債甲4</v>
          </cell>
          <cell r="C14">
            <v>9.2799999999999994</v>
          </cell>
          <cell r="D14">
            <v>9.91</v>
          </cell>
          <cell r="E14">
            <v>97.100499999999997</v>
          </cell>
          <cell r="F14">
            <v>97.199799999999996</v>
          </cell>
          <cell r="G14">
            <v>97.110500000000002</v>
          </cell>
          <cell r="H14">
            <v>-0.44169999999999998</v>
          </cell>
          <cell r="I14">
            <v>97.199799999999996</v>
          </cell>
          <cell r="J14">
            <v>1.4410000000000001</v>
          </cell>
          <cell r="K14">
            <v>1.43</v>
          </cell>
          <cell r="L14">
            <v>1.4399</v>
          </cell>
          <cell r="M14">
            <v>4.8899999999999999E-2</v>
          </cell>
          <cell r="N14">
            <v>1.43</v>
          </cell>
          <cell r="O14">
            <v>1019654874</v>
          </cell>
          <cell r="P14">
            <v>10.5</v>
          </cell>
        </row>
        <row r="15">
          <cell r="A15" t="str">
            <v>B903YX</v>
          </cell>
          <cell r="B15" t="str">
            <v>P12台電2B</v>
          </cell>
          <cell r="C15">
            <v>3.85</v>
          </cell>
          <cell r="D15">
            <v>4.07</v>
          </cell>
          <cell r="E15">
            <v>99.247600000000006</v>
          </cell>
          <cell r="F15">
            <v>99.247600000000006</v>
          </cell>
          <cell r="G15">
            <v>99.247600000000006</v>
          </cell>
          <cell r="H15">
            <v>5.0000000000000001E-4</v>
          </cell>
          <cell r="I15" t="str">
            <v>-</v>
          </cell>
          <cell r="J15">
            <v>1.7230000000000001</v>
          </cell>
          <cell r="K15">
            <v>1.7230000000000001</v>
          </cell>
          <cell r="L15">
            <v>1.7230000000000001</v>
          </cell>
          <cell r="M15">
            <v>0</v>
          </cell>
          <cell r="N15">
            <v>0</v>
          </cell>
          <cell r="O15">
            <v>347366691</v>
          </cell>
          <cell r="P15">
            <v>3.5</v>
          </cell>
        </row>
        <row r="16">
          <cell r="A16" t="str">
            <v>合計 Total</v>
          </cell>
          <cell r="B16"/>
          <cell r="C16"/>
          <cell r="D16"/>
          <cell r="E16"/>
          <cell r="F16"/>
          <cell r="G16"/>
          <cell r="H16"/>
          <cell r="I16"/>
          <cell r="J16"/>
          <cell r="K16"/>
          <cell r="L16"/>
          <cell r="M16"/>
          <cell r="N16"/>
          <cell r="O16">
            <v>7114525755</v>
          </cell>
          <cell r="P16">
            <v>71.5</v>
          </cell>
        </row>
        <row r="17">
          <cell r="A17" t="str">
            <v>註 Remark  ：</v>
          </cell>
          <cell r="B17"/>
          <cell r="C17" t="str">
            <v xml:space="preserve">1.平均殖利率係指當日有成交紀錄之加權平均殖利率 Average yield is the volume-weighted yield of day tradings. </v>
          </cell>
          <cell r="D17"/>
          <cell r="E17"/>
          <cell r="F17"/>
          <cell r="G17"/>
          <cell r="H17"/>
          <cell r="I17"/>
          <cell r="J17"/>
          <cell r="K17"/>
          <cell r="L17"/>
          <cell r="M17"/>
          <cell r="N17"/>
          <cell r="O17"/>
          <cell r="P17"/>
        </row>
        <row r="18">
          <cell r="A18"/>
          <cell r="B18"/>
          <cell r="C18" t="str">
            <v>2.平均百元價係指前項平均殖利率相對應的百元價格 Average price is the price derived from previous mentioned average yield.</v>
          </cell>
          <cell r="D18"/>
          <cell r="E18"/>
          <cell r="F18"/>
          <cell r="G18"/>
          <cell r="H18"/>
          <cell r="I18"/>
          <cell r="J18"/>
          <cell r="K18"/>
          <cell r="L18"/>
          <cell r="M18"/>
          <cell r="N18"/>
          <cell r="O18"/>
          <cell r="P18"/>
        </row>
        <row r="19">
          <cell r="B19"/>
          <cell r="C19" t="str">
            <v>3.本表包含公開報價、非公開報價及比對系統之成交資料。This table contains public quotation, non-public quotation and transaction data of the comparison system.</v>
          </cell>
        </row>
        <row r="20">
          <cell r="B20"/>
          <cell r="C20" t="str">
            <v>4.自102/02/01起遇公債為發行前交易債券時，成交值一欄以該期公債之成交面額揭示。</v>
          </cell>
        </row>
        <row r="21">
          <cell r="C21" t="str">
            <v xml:space="preserve">   From 2013/02/01, the amount value of the when-issued trading bond is disclosed in the face value of the bond.</v>
          </cell>
        </row>
        <row r="22">
          <cell r="C22" t="str">
            <v>5.殖利率漲跌係指本日該券加權平均殖利率與其前一交易日加權平均殖利率之差異(包含公開報價、非公開報價及比對系統之交易)。</v>
          </cell>
        </row>
        <row r="23">
          <cell r="C23"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22"/>
    </sheetNames>
    <sheetDataSet>
      <sheetData sheetId="0">
        <row r="5">
          <cell r="A5" t="str">
            <v>A08106</v>
          </cell>
          <cell r="B5" t="str">
            <v>108央債甲6</v>
          </cell>
          <cell r="C5">
            <v>5.09</v>
          </cell>
          <cell r="D5">
            <v>5.26</v>
          </cell>
          <cell r="E5">
            <v>96.317999999999998</v>
          </cell>
          <cell r="F5">
            <v>96.322900000000004</v>
          </cell>
          <cell r="G5">
            <v>96.320400000000006</v>
          </cell>
          <cell r="H5">
            <v>-0.91479999999999995</v>
          </cell>
          <cell r="I5" t="str">
            <v>-</v>
          </cell>
          <cell r="J5">
            <v>1.3560000000000001</v>
          </cell>
          <cell r="K5">
            <v>1.355</v>
          </cell>
          <cell r="L5">
            <v>1.3554999999999999</v>
          </cell>
          <cell r="M5">
            <v>0.185</v>
          </cell>
          <cell r="N5">
            <v>0</v>
          </cell>
          <cell r="O5">
            <v>385281744</v>
          </cell>
          <cell r="P5">
            <v>4</v>
          </cell>
        </row>
        <row r="6">
          <cell r="A6" t="str">
            <v>A12105</v>
          </cell>
          <cell r="B6" t="str">
            <v>112央債甲5</v>
          </cell>
          <cell r="C6">
            <v>23.01</v>
          </cell>
          <cell r="D6">
            <v>29.13</v>
          </cell>
          <cell r="E6">
            <v>96.810900000000004</v>
          </cell>
          <cell r="F6">
            <v>96.831199999999995</v>
          </cell>
          <cell r="G6">
            <v>96.822199999999995</v>
          </cell>
          <cell r="H6">
            <v>-1.5385</v>
          </cell>
          <cell r="I6" t="str">
            <v>-</v>
          </cell>
          <cell r="J6">
            <v>1.6385000000000001</v>
          </cell>
          <cell r="K6">
            <v>1.6375999999999999</v>
          </cell>
          <cell r="L6">
            <v>1.6379999999999999</v>
          </cell>
          <cell r="M6">
            <v>6.7500000000000004E-2</v>
          </cell>
          <cell r="N6">
            <v>0</v>
          </cell>
          <cell r="O6">
            <v>290463168</v>
          </cell>
          <cell r="P6">
            <v>3</v>
          </cell>
        </row>
        <row r="7">
          <cell r="A7" t="str">
            <v>A12110</v>
          </cell>
          <cell r="B7" t="str">
            <v>112央甲10</v>
          </cell>
          <cell r="C7">
            <v>8.86</v>
          </cell>
          <cell r="D7">
            <v>9.5299999999999994</v>
          </cell>
          <cell r="E7">
            <v>98.747799999999998</v>
          </cell>
          <cell r="F7">
            <v>98.844700000000003</v>
          </cell>
          <cell r="G7">
            <v>98.798000000000002</v>
          </cell>
          <cell r="H7">
            <v>-1.0216000000000001</v>
          </cell>
          <cell r="I7" t="str">
            <v>-</v>
          </cell>
          <cell r="J7">
            <v>1.391</v>
          </cell>
          <cell r="K7">
            <v>1.38</v>
          </cell>
          <cell r="L7">
            <v>1.3853</v>
          </cell>
          <cell r="M7">
            <v>0.1153</v>
          </cell>
          <cell r="N7">
            <v>0</v>
          </cell>
          <cell r="O7">
            <v>1185569212</v>
          </cell>
          <cell r="P7">
            <v>12</v>
          </cell>
        </row>
        <row r="8">
          <cell r="A8" t="str">
            <v>A12111</v>
          </cell>
          <cell r="B8" t="str">
            <v>112央甲11</v>
          </cell>
          <cell r="C8">
            <v>22.96</v>
          </cell>
          <cell r="D8">
            <v>29.67</v>
          </cell>
          <cell r="E8">
            <v>102.3036</v>
          </cell>
          <cell r="F8">
            <v>102.3509</v>
          </cell>
          <cell r="G8">
            <v>102.32250000000001</v>
          </cell>
          <cell r="H8">
            <v>-1.6657999999999999</v>
          </cell>
          <cell r="I8" t="str">
            <v>-</v>
          </cell>
          <cell r="J8">
            <v>1.651</v>
          </cell>
          <cell r="K8">
            <v>1.649</v>
          </cell>
          <cell r="L8">
            <v>1.6501999999999999</v>
          </cell>
          <cell r="M8">
            <v>6.9800000000000001E-2</v>
          </cell>
          <cell r="N8">
            <v>0</v>
          </cell>
          <cell r="O8">
            <v>460443213</v>
          </cell>
          <cell r="P8">
            <v>4.5</v>
          </cell>
        </row>
        <row r="9">
          <cell r="A9" t="str">
            <v>A13102</v>
          </cell>
          <cell r="B9" t="str">
            <v>113央債甲2</v>
          </cell>
          <cell r="C9">
            <v>17.16</v>
          </cell>
          <cell r="D9">
            <v>19.82</v>
          </cell>
          <cell r="E9">
            <v>98.029499999999999</v>
          </cell>
          <cell r="F9">
            <v>98.545100000000005</v>
          </cell>
          <cell r="G9">
            <v>98.423100000000005</v>
          </cell>
          <cell r="H9">
            <v>-1.5409999999999999</v>
          </cell>
          <cell r="I9" t="str">
            <v>-</v>
          </cell>
          <cell r="J9">
            <v>1.4904999999999999</v>
          </cell>
          <cell r="K9">
            <v>1.46</v>
          </cell>
          <cell r="L9">
            <v>1.4672000000000001</v>
          </cell>
          <cell r="M9">
            <v>9.0200000000000002E-2</v>
          </cell>
          <cell r="N9">
            <v>0</v>
          </cell>
          <cell r="O9">
            <v>885807088</v>
          </cell>
          <cell r="P9">
            <v>9</v>
          </cell>
        </row>
        <row r="10">
          <cell r="A10" t="str">
            <v>A13103</v>
          </cell>
          <cell r="B10" t="str">
            <v>113央債甲3</v>
          </cell>
          <cell r="C10">
            <v>4.67</v>
          </cell>
          <cell r="D10">
            <v>4.8499999999999996</v>
          </cell>
          <cell r="E10">
            <v>98.936899999999994</v>
          </cell>
          <cell r="F10">
            <v>99.182599999999994</v>
          </cell>
          <cell r="G10">
            <v>99.0916</v>
          </cell>
          <cell r="H10">
            <v>-0.39069999999999999</v>
          </cell>
          <cell r="I10">
            <v>99.0411</v>
          </cell>
          <cell r="J10">
            <v>1.353</v>
          </cell>
          <cell r="K10">
            <v>1.3</v>
          </cell>
          <cell r="L10">
            <v>1.3196000000000001</v>
          </cell>
          <cell r="M10">
            <v>8.4099999999999994E-2</v>
          </cell>
          <cell r="N10">
            <v>1.3305</v>
          </cell>
          <cell r="O10">
            <v>1238641176</v>
          </cell>
          <cell r="P10">
            <v>12.5</v>
          </cell>
        </row>
        <row r="11">
          <cell r="A11" t="str">
            <v>A13104</v>
          </cell>
          <cell r="B11" t="str">
            <v>113央債甲4</v>
          </cell>
          <cell r="C11">
            <v>9.2899999999999991</v>
          </cell>
          <cell r="D11">
            <v>9.92</v>
          </cell>
          <cell r="E11">
            <v>97.289500000000004</v>
          </cell>
          <cell r="F11">
            <v>97.652000000000001</v>
          </cell>
          <cell r="G11">
            <v>97.552199999999999</v>
          </cell>
          <cell r="H11">
            <v>-1.0263</v>
          </cell>
          <cell r="I11" t="str">
            <v>-</v>
          </cell>
          <cell r="J11">
            <v>1.42</v>
          </cell>
          <cell r="K11">
            <v>1.38</v>
          </cell>
          <cell r="L11">
            <v>1.391</v>
          </cell>
          <cell r="M11">
            <v>0.1125</v>
          </cell>
          <cell r="N11">
            <v>0</v>
          </cell>
          <cell r="O11">
            <v>1219398336</v>
          </cell>
          <cell r="P11">
            <v>12.5</v>
          </cell>
        </row>
        <row r="12">
          <cell r="A12" t="str">
            <v>B718AJ</v>
          </cell>
          <cell r="B12" t="str">
            <v>P13中油1A</v>
          </cell>
          <cell r="C12">
            <v>4.0999999999999996</v>
          </cell>
          <cell r="D12">
            <v>4.8</v>
          </cell>
          <cell r="E12">
            <v>100.0801</v>
          </cell>
          <cell r="F12">
            <v>100.0801</v>
          </cell>
          <cell r="G12">
            <v>100.0801</v>
          </cell>
          <cell r="H12">
            <v>2.06E-2</v>
          </cell>
          <cell r="I12" t="str">
            <v>-</v>
          </cell>
          <cell r="J12">
            <v>1.64</v>
          </cell>
          <cell r="K12">
            <v>1.64</v>
          </cell>
          <cell r="L12">
            <v>1.64</v>
          </cell>
          <cell r="M12">
            <v>-5.0000000000000001E-3</v>
          </cell>
          <cell r="N12">
            <v>0</v>
          </cell>
          <cell r="O12">
            <v>400320248</v>
          </cell>
          <cell r="P12">
            <v>4</v>
          </cell>
        </row>
        <row r="13">
          <cell r="A13" t="str">
            <v>B903YX</v>
          </cell>
          <cell r="B13" t="str">
            <v>P12台電2B</v>
          </cell>
          <cell r="C13">
            <v>3.85</v>
          </cell>
          <cell r="D13">
            <v>4.07</v>
          </cell>
          <cell r="E13">
            <v>99.247100000000003</v>
          </cell>
          <cell r="F13">
            <v>99.247100000000003</v>
          </cell>
          <cell r="G13">
            <v>99.247100000000003</v>
          </cell>
          <cell r="H13">
            <v>-0.48809999999999998</v>
          </cell>
          <cell r="I13" t="str">
            <v>-</v>
          </cell>
          <cell r="J13">
            <v>1.7230000000000001</v>
          </cell>
          <cell r="K13">
            <v>1.7230000000000001</v>
          </cell>
          <cell r="L13">
            <v>1.7230000000000001</v>
          </cell>
          <cell r="M13">
            <v>0.1255</v>
          </cell>
          <cell r="N13">
            <v>0</v>
          </cell>
          <cell r="O13">
            <v>496235540</v>
          </cell>
          <cell r="P13">
            <v>5</v>
          </cell>
        </row>
        <row r="14">
          <cell r="A14" t="str">
            <v>合計 Total</v>
          </cell>
          <cell r="B14"/>
          <cell r="C14"/>
          <cell r="D14"/>
          <cell r="E14"/>
          <cell r="F14"/>
          <cell r="G14"/>
          <cell r="H14"/>
          <cell r="I14"/>
          <cell r="J14"/>
          <cell r="K14"/>
          <cell r="L14"/>
          <cell r="M14"/>
          <cell r="N14"/>
          <cell r="O14">
            <v>6562159725</v>
          </cell>
          <cell r="P14">
            <v>66.5</v>
          </cell>
        </row>
        <row r="15">
          <cell r="A15" t="str">
            <v>註 Remark  ：</v>
          </cell>
          <cell r="B15"/>
          <cell r="C15" t="str">
            <v xml:space="preserve">1.平均殖利率係指當日有成交紀錄之加權平均殖利率 Average yield is the volume-weighted yield of day tradings. </v>
          </cell>
          <cell r="D15"/>
          <cell r="E15"/>
          <cell r="F15"/>
          <cell r="G15"/>
          <cell r="H15"/>
          <cell r="I15"/>
          <cell r="J15"/>
          <cell r="K15"/>
          <cell r="L15"/>
          <cell r="M15"/>
          <cell r="N15"/>
          <cell r="O15"/>
          <cell r="P15"/>
        </row>
        <row r="16">
          <cell r="A16"/>
          <cell r="B16"/>
          <cell r="C16" t="str">
            <v>2.平均百元價係指前項平均殖利率相對應的百元價格 Average price is the price derived from previous mentioned average yield.</v>
          </cell>
          <cell r="D16"/>
          <cell r="E16"/>
          <cell r="F16"/>
          <cell r="G16"/>
          <cell r="H16"/>
          <cell r="I16"/>
          <cell r="J16"/>
          <cell r="K16"/>
          <cell r="L16"/>
          <cell r="M16"/>
          <cell r="N16"/>
          <cell r="O16"/>
          <cell r="P16"/>
        </row>
        <row r="17">
          <cell r="B17"/>
          <cell r="C17" t="str">
            <v>3.本表包含公開報價、非公開報價及比對系統之成交資料。This table contains public quotation, non-public quotation and transaction data of the comparison system.</v>
          </cell>
        </row>
        <row r="18">
          <cell r="B18"/>
          <cell r="C18" t="str">
            <v>4.自102/02/01起遇公債為發行前交易債券時，成交值一欄以該期公債之成交面額揭示。</v>
          </cell>
        </row>
        <row r="19">
          <cell r="C19" t="str">
            <v xml:space="preserve">   From 2013/02/01, the amount value of the when-issued trading bond is disclosed in the face value of the bond.</v>
          </cell>
        </row>
        <row r="20">
          <cell r="C20" t="str">
            <v>5.殖利率漲跌係指本日該券加權平均殖利率與其前一交易日加權平均殖利率之差異(包含公開報價、非公開報價及比對系統之交易)。</v>
          </cell>
        </row>
        <row r="21">
          <cell r="C21"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21"/>
    </sheetNames>
    <sheetDataSet>
      <sheetData sheetId="0">
        <row r="5">
          <cell r="A5" t="str">
            <v>A11109</v>
          </cell>
          <cell r="B5" t="str">
            <v>111央債甲9</v>
          </cell>
          <cell r="C5">
            <v>15.6</v>
          </cell>
          <cell r="D5">
            <v>18.52</v>
          </cell>
          <cell r="E5">
            <v>108.1895</v>
          </cell>
          <cell r="F5">
            <v>108.20650000000001</v>
          </cell>
          <cell r="G5">
            <v>108.19799999999999</v>
          </cell>
          <cell r="H5">
            <v>0.15840000000000001</v>
          </cell>
          <cell r="I5" t="str">
            <v>-</v>
          </cell>
          <cell r="J5">
            <v>1.371</v>
          </cell>
          <cell r="K5">
            <v>1.37</v>
          </cell>
          <cell r="L5">
            <v>1.3705000000000001</v>
          </cell>
          <cell r="M5">
            <v>-9.4999999999999998E-3</v>
          </cell>
          <cell r="N5">
            <v>0</v>
          </cell>
          <cell r="O5">
            <v>216396000</v>
          </cell>
          <cell r="P5">
            <v>2</v>
          </cell>
        </row>
        <row r="6">
          <cell r="A6" t="str">
            <v>A12110</v>
          </cell>
          <cell r="B6" t="str">
            <v>112央甲10</v>
          </cell>
          <cell r="C6">
            <v>8.8800000000000008</v>
          </cell>
          <cell r="D6">
            <v>9.5399999999999991</v>
          </cell>
          <cell r="E6">
            <v>99.819599999999994</v>
          </cell>
          <cell r="F6">
            <v>99.819599999999994</v>
          </cell>
          <cell r="G6">
            <v>99.819599999999994</v>
          </cell>
          <cell r="H6">
            <v>0.1045</v>
          </cell>
          <cell r="I6" t="str">
            <v>-</v>
          </cell>
          <cell r="J6">
            <v>1.27</v>
          </cell>
          <cell r="K6">
            <v>1.27</v>
          </cell>
          <cell r="L6">
            <v>1.27</v>
          </cell>
          <cell r="M6">
            <v>-1.17E-2</v>
          </cell>
          <cell r="N6">
            <v>0</v>
          </cell>
          <cell r="O6">
            <v>99819580</v>
          </cell>
          <cell r="P6">
            <v>1</v>
          </cell>
        </row>
        <row r="7">
          <cell r="A7" t="str">
            <v>A12111</v>
          </cell>
          <cell r="B7" t="str">
            <v>112央甲11</v>
          </cell>
          <cell r="C7">
            <v>23.04</v>
          </cell>
          <cell r="D7">
            <v>29.67</v>
          </cell>
          <cell r="E7">
            <v>103.9738</v>
          </cell>
          <cell r="F7">
            <v>103.9979</v>
          </cell>
          <cell r="G7">
            <v>103.9883</v>
          </cell>
          <cell r="H7">
            <v>0.4486</v>
          </cell>
          <cell r="I7" t="str">
            <v>-</v>
          </cell>
          <cell r="J7">
            <v>1.581</v>
          </cell>
          <cell r="K7">
            <v>1.58</v>
          </cell>
          <cell r="L7">
            <v>1.5804</v>
          </cell>
          <cell r="M7">
            <v>-1.8700000000000001E-2</v>
          </cell>
          <cell r="N7">
            <v>0</v>
          </cell>
          <cell r="O7">
            <v>259970643</v>
          </cell>
          <cell r="P7">
            <v>2.5</v>
          </cell>
        </row>
        <row r="8">
          <cell r="A8" t="str">
            <v>A13102</v>
          </cell>
          <cell r="B8" t="str">
            <v>113央債甲2</v>
          </cell>
          <cell r="C8">
            <v>17.2</v>
          </cell>
          <cell r="D8">
            <v>19.82</v>
          </cell>
          <cell r="E8">
            <v>99.955500000000001</v>
          </cell>
          <cell r="F8">
            <v>99.972700000000003</v>
          </cell>
          <cell r="G8">
            <v>99.964100000000002</v>
          </cell>
          <cell r="H8">
            <v>0.1739</v>
          </cell>
          <cell r="I8" t="str">
            <v>-</v>
          </cell>
          <cell r="J8">
            <v>1.3774999999999999</v>
          </cell>
          <cell r="K8">
            <v>1.3765000000000001</v>
          </cell>
          <cell r="L8">
            <v>1.377</v>
          </cell>
          <cell r="M8">
            <v>-1.01E-2</v>
          </cell>
          <cell r="N8">
            <v>0</v>
          </cell>
          <cell r="O8">
            <v>199928232</v>
          </cell>
          <cell r="P8">
            <v>2</v>
          </cell>
        </row>
        <row r="9">
          <cell r="A9" t="str">
            <v>A13103</v>
          </cell>
          <cell r="B9" t="str">
            <v>113央債甲3</v>
          </cell>
          <cell r="C9">
            <v>4.68</v>
          </cell>
          <cell r="D9">
            <v>4.8499999999999996</v>
          </cell>
          <cell r="E9">
            <v>99.48</v>
          </cell>
          <cell r="F9">
            <v>99.484700000000004</v>
          </cell>
          <cell r="G9">
            <v>99.482299999999995</v>
          </cell>
          <cell r="H9">
            <v>1.8499999999999999E-2</v>
          </cell>
          <cell r="I9" t="str">
            <v>-</v>
          </cell>
          <cell r="J9">
            <v>1.236</v>
          </cell>
          <cell r="K9">
            <v>1.2350000000000001</v>
          </cell>
          <cell r="L9">
            <v>1.2355</v>
          </cell>
          <cell r="M9">
            <v>-3.8E-3</v>
          </cell>
          <cell r="N9">
            <v>0</v>
          </cell>
          <cell r="O9">
            <v>99482326</v>
          </cell>
          <cell r="P9">
            <v>1</v>
          </cell>
        </row>
        <row r="10">
          <cell r="A10" t="str">
            <v>A13104</v>
          </cell>
          <cell r="B10" t="str">
            <v>113央債甲4</v>
          </cell>
          <cell r="C10">
            <v>9.31</v>
          </cell>
          <cell r="D10">
            <v>9.92</v>
          </cell>
          <cell r="E10">
            <v>98.500500000000002</v>
          </cell>
          <cell r="F10">
            <v>98.656599999999997</v>
          </cell>
          <cell r="G10">
            <v>98.578500000000005</v>
          </cell>
          <cell r="H10">
            <v>-0.64459999999999995</v>
          </cell>
          <cell r="I10" t="str">
            <v>-</v>
          </cell>
          <cell r="J10">
            <v>1.2869999999999999</v>
          </cell>
          <cell r="K10">
            <v>1.27</v>
          </cell>
          <cell r="L10">
            <v>1.2785</v>
          </cell>
          <cell r="M10">
            <v>7.0000000000000007E-2</v>
          </cell>
          <cell r="N10">
            <v>0</v>
          </cell>
          <cell r="O10">
            <v>197157010</v>
          </cell>
          <cell r="P10">
            <v>2</v>
          </cell>
        </row>
        <row r="11">
          <cell r="A11" t="str">
            <v>B718AJ</v>
          </cell>
          <cell r="B11" t="str">
            <v>P13中油1A</v>
          </cell>
          <cell r="C11">
            <v>4.0999999999999996</v>
          </cell>
          <cell r="D11">
            <v>4.8099999999999996</v>
          </cell>
          <cell r="E11">
            <v>100.0595</v>
          </cell>
          <cell r="F11">
            <v>100.0595</v>
          </cell>
          <cell r="G11">
            <v>100.0595</v>
          </cell>
          <cell r="H11">
            <v>-9.0999999999999998E-2</v>
          </cell>
          <cell r="I11" t="str">
            <v>-</v>
          </cell>
          <cell r="J11">
            <v>1.645</v>
          </cell>
          <cell r="K11">
            <v>1.645</v>
          </cell>
          <cell r="L11">
            <v>1.645</v>
          </cell>
          <cell r="M11">
            <v>2.1999999999999999E-2</v>
          </cell>
          <cell r="N11">
            <v>0</v>
          </cell>
          <cell r="O11">
            <v>100059544</v>
          </cell>
          <cell r="P11">
            <v>1</v>
          </cell>
        </row>
        <row r="12">
          <cell r="A12" t="str">
            <v>合計 Total</v>
          </cell>
          <cell r="B12"/>
          <cell r="C12"/>
          <cell r="D12"/>
          <cell r="E12"/>
          <cell r="F12"/>
          <cell r="G12"/>
          <cell r="H12"/>
          <cell r="I12"/>
          <cell r="J12"/>
          <cell r="K12"/>
          <cell r="L12"/>
          <cell r="M12"/>
          <cell r="N12"/>
          <cell r="O12">
            <v>1172813335</v>
          </cell>
          <cell r="P12">
            <v>11.5</v>
          </cell>
        </row>
        <row r="13">
          <cell r="A13" t="str">
            <v>註 Remark  ：</v>
          </cell>
          <cell r="B13"/>
          <cell r="C13" t="str">
            <v xml:space="preserve">1.平均殖利率係指當日有成交紀錄之加權平均殖利率 Average yield is the volume-weighted yield of day tradings. </v>
          </cell>
          <cell r="D13"/>
          <cell r="E13"/>
          <cell r="F13"/>
          <cell r="G13"/>
          <cell r="H13"/>
          <cell r="I13"/>
          <cell r="J13"/>
          <cell r="K13"/>
          <cell r="L13"/>
          <cell r="M13"/>
          <cell r="N13"/>
          <cell r="O13"/>
          <cell r="P13"/>
        </row>
        <row r="14">
          <cell r="A14"/>
          <cell r="B14"/>
          <cell r="C14" t="str">
            <v>2.平均百元價係指前項平均殖利率相對應的百元價格 Average price is the price derived from previous mentioned average yield.</v>
          </cell>
          <cell r="D14"/>
          <cell r="E14"/>
          <cell r="F14"/>
          <cell r="G14"/>
          <cell r="H14"/>
          <cell r="I14"/>
          <cell r="J14"/>
          <cell r="K14"/>
          <cell r="L14"/>
          <cell r="M14"/>
          <cell r="N14"/>
          <cell r="O14"/>
          <cell r="P14"/>
        </row>
        <row r="15">
          <cell r="B15"/>
          <cell r="C15" t="str">
            <v>3.本表包含公開報價、非公開報價及比對系統之成交資料。This table contains public quotation, non-public quotation and transaction data of the comparison system.</v>
          </cell>
        </row>
        <row r="16">
          <cell r="B16"/>
          <cell r="C16" t="str">
            <v>4.自102/02/01起遇公債為發行前交易債券時，成交值一欄以該期公債之成交面額揭示。</v>
          </cell>
        </row>
        <row r="17">
          <cell r="C17" t="str">
            <v xml:space="preserve">   From 2013/02/01, the amount value of the when-issued trading bond is disclosed in the face value of the bond.</v>
          </cell>
        </row>
        <row r="18">
          <cell r="C18" t="str">
            <v>5.殖利率漲跌係指本日該券加權平均殖利率與其前一交易日加權平均殖利率之差異(包含公開報價、非公開報價及比對系統之交易)。</v>
          </cell>
        </row>
        <row r="19">
          <cell r="C19"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18"/>
    </sheetNames>
    <sheetDataSet>
      <sheetData sheetId="0">
        <row r="5">
          <cell r="A5" t="str">
            <v>A01108</v>
          </cell>
          <cell r="B5" t="str">
            <v>101央債甲8</v>
          </cell>
          <cell r="C5">
            <v>15.78</v>
          </cell>
          <cell r="D5">
            <v>18.43</v>
          </cell>
          <cell r="E5">
            <v>104.1919</v>
          </cell>
          <cell r="F5">
            <v>104.2085</v>
          </cell>
          <cell r="G5">
            <v>104.2002</v>
          </cell>
          <cell r="H5">
            <v>-0.25800000000000001</v>
          </cell>
          <cell r="I5" t="str">
            <v>-</v>
          </cell>
          <cell r="J5">
            <v>1.3660000000000001</v>
          </cell>
          <cell r="K5">
            <v>1.365</v>
          </cell>
          <cell r="L5">
            <v>1.3654999999999999</v>
          </cell>
          <cell r="M5">
            <v>1.55E-2</v>
          </cell>
          <cell r="N5">
            <v>0</v>
          </cell>
          <cell r="O5">
            <v>416800640</v>
          </cell>
          <cell r="P5">
            <v>4</v>
          </cell>
        </row>
        <row r="6">
          <cell r="A6" t="str">
            <v>A02105</v>
          </cell>
          <cell r="B6" t="str">
            <v>102央債甲5</v>
          </cell>
          <cell r="C6">
            <v>16.14</v>
          </cell>
          <cell r="D6">
            <v>18.940000000000001</v>
          </cell>
          <cell r="E6">
            <v>106.28279999999999</v>
          </cell>
          <cell r="F6">
            <v>106.3</v>
          </cell>
          <cell r="G6">
            <v>106.2914</v>
          </cell>
          <cell r="H6">
            <v>-0.24679999999999999</v>
          </cell>
          <cell r="I6" t="str">
            <v>-</v>
          </cell>
          <cell r="J6">
            <v>1.371</v>
          </cell>
          <cell r="K6">
            <v>1.37</v>
          </cell>
          <cell r="L6">
            <v>1.3705000000000001</v>
          </cell>
          <cell r="M6">
            <v>1.43E-2</v>
          </cell>
          <cell r="N6">
            <v>0</v>
          </cell>
          <cell r="O6">
            <v>425165556</v>
          </cell>
          <cell r="P6">
            <v>4</v>
          </cell>
        </row>
        <row r="7">
          <cell r="A7" t="str">
            <v>A11102</v>
          </cell>
          <cell r="B7" t="str">
            <v>111央債甲2</v>
          </cell>
          <cell r="C7">
            <v>7.64</v>
          </cell>
          <cell r="D7">
            <v>7.92</v>
          </cell>
          <cell r="E7">
            <v>95.390199999999993</v>
          </cell>
          <cell r="F7">
            <v>95.390199999999993</v>
          </cell>
          <cell r="G7">
            <v>95.390199999999993</v>
          </cell>
          <cell r="H7">
            <v>-0.33710000000000001</v>
          </cell>
          <cell r="I7" t="str">
            <v>-</v>
          </cell>
          <cell r="J7">
            <v>1.24</v>
          </cell>
          <cell r="K7">
            <v>1.24</v>
          </cell>
          <cell r="L7">
            <v>1.24</v>
          </cell>
          <cell r="M7">
            <v>4.6300000000000001E-2</v>
          </cell>
          <cell r="N7">
            <v>0</v>
          </cell>
          <cell r="O7">
            <v>143085300</v>
          </cell>
          <cell r="P7">
            <v>1.5</v>
          </cell>
        </row>
        <row r="8">
          <cell r="A8" t="str">
            <v>A11105</v>
          </cell>
          <cell r="B8" t="str">
            <v>111央債甲5</v>
          </cell>
          <cell r="C8">
            <v>21.49</v>
          </cell>
          <cell r="D8">
            <v>28.17</v>
          </cell>
          <cell r="E8">
            <v>109.9652</v>
          </cell>
          <cell r="F8">
            <v>109.9652</v>
          </cell>
          <cell r="G8">
            <v>109.9652</v>
          </cell>
          <cell r="H8">
            <v>-1.208</v>
          </cell>
          <cell r="I8" t="str">
            <v>-</v>
          </cell>
          <cell r="J8">
            <v>1.56</v>
          </cell>
          <cell r="K8">
            <v>1.56</v>
          </cell>
          <cell r="L8">
            <v>1.56</v>
          </cell>
          <cell r="M8">
            <v>0.05</v>
          </cell>
          <cell r="N8">
            <v>0</v>
          </cell>
          <cell r="O8">
            <v>384878144</v>
          </cell>
          <cell r="P8">
            <v>3.5</v>
          </cell>
        </row>
        <row r="9">
          <cell r="A9" t="str">
            <v>A12104</v>
          </cell>
          <cell r="B9" t="str">
            <v>112央債甲4</v>
          </cell>
          <cell r="C9">
            <v>16.579999999999998</v>
          </cell>
          <cell r="D9">
            <v>18.95</v>
          </cell>
          <cell r="E9">
            <v>100.1656</v>
          </cell>
          <cell r="F9">
            <v>100.1656</v>
          </cell>
          <cell r="G9">
            <v>100.1656</v>
          </cell>
          <cell r="H9">
            <v>-0.1497</v>
          </cell>
          <cell r="I9" t="str">
            <v>-</v>
          </cell>
          <cell r="J9">
            <v>1.365</v>
          </cell>
          <cell r="K9">
            <v>1.365</v>
          </cell>
          <cell r="L9">
            <v>1.365</v>
          </cell>
          <cell r="M9">
            <v>8.9999999999999993E-3</v>
          </cell>
          <cell r="N9">
            <v>0</v>
          </cell>
          <cell r="O9">
            <v>300496794</v>
          </cell>
          <cell r="P9">
            <v>3</v>
          </cell>
        </row>
        <row r="10">
          <cell r="A10" t="str">
            <v>A12105</v>
          </cell>
          <cell r="B10" t="str">
            <v>112央債甲5</v>
          </cell>
          <cell r="C10">
            <v>23.1</v>
          </cell>
          <cell r="D10">
            <v>29.14</v>
          </cell>
          <cell r="E10">
            <v>98.348500000000001</v>
          </cell>
          <cell r="F10">
            <v>98.371499999999997</v>
          </cell>
          <cell r="G10">
            <v>98.36</v>
          </cell>
          <cell r="H10">
            <v>-1.7396</v>
          </cell>
          <cell r="I10" t="str">
            <v>-</v>
          </cell>
          <cell r="J10">
            <v>1.571</v>
          </cell>
          <cell r="K10">
            <v>1.57</v>
          </cell>
          <cell r="L10">
            <v>1.5705</v>
          </cell>
          <cell r="M10">
            <v>7.4800000000000005E-2</v>
          </cell>
          <cell r="N10">
            <v>0</v>
          </cell>
          <cell r="O10">
            <v>393439876</v>
          </cell>
          <cell r="P10">
            <v>4</v>
          </cell>
        </row>
        <row r="11">
          <cell r="A11" t="str">
            <v>A12110</v>
          </cell>
          <cell r="B11" t="str">
            <v>112央甲10</v>
          </cell>
          <cell r="C11">
            <v>8.89</v>
          </cell>
          <cell r="D11">
            <v>9.5399999999999991</v>
          </cell>
          <cell r="E11">
            <v>99.989099999999993</v>
          </cell>
          <cell r="F11">
            <v>99.998099999999994</v>
          </cell>
          <cell r="G11">
            <v>99.993600000000001</v>
          </cell>
          <cell r="H11">
            <v>-0.1343</v>
          </cell>
          <cell r="I11" t="str">
            <v>-</v>
          </cell>
          <cell r="J11">
            <v>1.2509999999999999</v>
          </cell>
          <cell r="K11">
            <v>1.25</v>
          </cell>
          <cell r="L11">
            <v>1.2504999999999999</v>
          </cell>
          <cell r="M11">
            <v>1.4999999999999999E-2</v>
          </cell>
          <cell r="N11">
            <v>0</v>
          </cell>
          <cell r="O11">
            <v>99993602</v>
          </cell>
          <cell r="P11">
            <v>1</v>
          </cell>
        </row>
        <row r="12">
          <cell r="A12" t="str">
            <v>A12111</v>
          </cell>
          <cell r="B12" t="str">
            <v>112央甲11</v>
          </cell>
          <cell r="C12">
            <v>23.05</v>
          </cell>
          <cell r="D12">
            <v>29.68</v>
          </cell>
          <cell r="E12">
            <v>103.9392</v>
          </cell>
          <cell r="F12">
            <v>103.99939999999999</v>
          </cell>
          <cell r="G12">
            <v>103.9753</v>
          </cell>
          <cell r="H12">
            <v>-1.4800000000000001E-2</v>
          </cell>
          <cell r="I12" t="str">
            <v>-</v>
          </cell>
          <cell r="J12">
            <v>1.5825</v>
          </cell>
          <cell r="K12">
            <v>1.58</v>
          </cell>
          <cell r="L12">
            <v>1.581</v>
          </cell>
          <cell r="M12">
            <v>5.9999999999999995E-4</v>
          </cell>
          <cell r="N12">
            <v>0</v>
          </cell>
          <cell r="O12">
            <v>675827446</v>
          </cell>
          <cell r="P12">
            <v>6.5</v>
          </cell>
        </row>
        <row r="13">
          <cell r="A13" t="str">
            <v>合計 Total</v>
          </cell>
          <cell r="B13"/>
          <cell r="C13"/>
          <cell r="D13"/>
          <cell r="E13"/>
          <cell r="F13"/>
          <cell r="G13"/>
          <cell r="H13"/>
          <cell r="I13"/>
          <cell r="J13"/>
          <cell r="K13"/>
          <cell r="L13"/>
          <cell r="M13"/>
          <cell r="N13"/>
          <cell r="O13">
            <v>2839687358</v>
          </cell>
          <cell r="P13">
            <v>27.5</v>
          </cell>
        </row>
        <row r="14">
          <cell r="A14" t="str">
            <v>註 Remark  ：</v>
          </cell>
          <cell r="B14"/>
          <cell r="C14" t="str">
            <v xml:space="preserve">1.平均殖利率係指當日有成交紀錄之加權平均殖利率 Average yield is the volume-weighted yield of day tradings. </v>
          </cell>
          <cell r="D14"/>
          <cell r="E14"/>
          <cell r="F14"/>
          <cell r="G14"/>
          <cell r="H14"/>
          <cell r="I14"/>
          <cell r="J14"/>
          <cell r="K14"/>
          <cell r="L14"/>
          <cell r="M14"/>
          <cell r="N14"/>
          <cell r="O14"/>
          <cell r="P14"/>
        </row>
        <row r="15">
          <cell r="A15"/>
          <cell r="B15"/>
          <cell r="C15" t="str">
            <v>2.平均百元價係指前項平均殖利率相對應的百元價格 Average price is the price derived from previous mentioned average yield.</v>
          </cell>
          <cell r="D15"/>
          <cell r="E15"/>
          <cell r="F15"/>
          <cell r="G15"/>
          <cell r="H15"/>
          <cell r="I15"/>
          <cell r="J15"/>
          <cell r="K15"/>
          <cell r="L15"/>
          <cell r="M15"/>
          <cell r="N15"/>
          <cell r="O15"/>
          <cell r="P15"/>
        </row>
        <row r="16">
          <cell r="B16"/>
          <cell r="C16" t="str">
            <v>3.本表包含公開報價、非公開報價及比對系統之成交資料。This table contains public quotation, non-public quotation and transaction data of the comparison system.</v>
          </cell>
        </row>
        <row r="17">
          <cell r="B17"/>
          <cell r="C17" t="str">
            <v>4.自102/02/01起遇公債為發行前交易債券時，成交值一欄以該期公債之成交面額揭示。</v>
          </cell>
        </row>
        <row r="18">
          <cell r="C18" t="str">
            <v xml:space="preserve">   From 2013/02/01, the amount value of the when-issued trading bond is disclosed in the face value of the bond.</v>
          </cell>
        </row>
        <row r="19">
          <cell r="C19" t="str">
            <v>5.殖利率漲跌係指本日該券加權平均殖利率與其前一交易日加權平均殖利率之差異(包含公開報價、非公開報價及比對系統之交易)。</v>
          </cell>
        </row>
        <row r="20">
          <cell r="C20"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26"/>
    </sheetNames>
    <sheetDataSet>
      <sheetData sheetId="0">
        <row r="5">
          <cell r="A5" t="str">
            <v>A00108</v>
          </cell>
          <cell r="B5" t="str">
            <v>100央債甲8</v>
          </cell>
          <cell r="C5">
            <v>14.72</v>
          </cell>
          <cell r="D5">
            <v>17.399999999999999</v>
          </cell>
          <cell r="E5">
            <v>106.1596</v>
          </cell>
          <cell r="F5">
            <v>106.1754</v>
          </cell>
          <cell r="G5">
            <v>106.1675</v>
          </cell>
          <cell r="H5">
            <v>-1.8049999999999999</v>
          </cell>
          <cell r="I5" t="str">
            <v>-</v>
          </cell>
          <cell r="J5">
            <v>1.4710000000000001</v>
          </cell>
          <cell r="K5">
            <v>1.47</v>
          </cell>
          <cell r="L5">
            <v>1.4704999999999999</v>
          </cell>
          <cell r="M5">
            <v>0.11310000000000001</v>
          </cell>
          <cell r="N5">
            <v>0</v>
          </cell>
          <cell r="O5">
            <v>637004982</v>
          </cell>
          <cell r="P5">
            <v>6</v>
          </cell>
        </row>
        <row r="6">
          <cell r="A6" t="str">
            <v>A02109</v>
          </cell>
          <cell r="B6" t="str">
            <v>102央債甲9</v>
          </cell>
          <cell r="C6">
            <v>15.46</v>
          </cell>
          <cell r="D6">
            <v>19.350000000000001</v>
          </cell>
          <cell r="E6">
            <v>116.8455</v>
          </cell>
          <cell r="F6">
            <v>116.8638</v>
          </cell>
          <cell r="G6">
            <v>116.85469999999999</v>
          </cell>
          <cell r="H6">
            <v>-3.085</v>
          </cell>
          <cell r="I6" t="str">
            <v>-</v>
          </cell>
          <cell r="J6">
            <v>1.4910000000000001</v>
          </cell>
          <cell r="K6">
            <v>1.49</v>
          </cell>
          <cell r="L6">
            <v>1.4904999999999999</v>
          </cell>
          <cell r="M6">
            <v>0.16569999999999999</v>
          </cell>
          <cell r="N6">
            <v>0</v>
          </cell>
          <cell r="O6">
            <v>233709378</v>
          </cell>
          <cell r="P6">
            <v>2</v>
          </cell>
        </row>
        <row r="7">
          <cell r="A7" t="str">
            <v>A09101</v>
          </cell>
          <cell r="B7" t="str">
            <v>109央債甲1</v>
          </cell>
          <cell r="C7">
            <v>0.78</v>
          </cell>
          <cell r="D7">
            <v>0.79</v>
          </cell>
          <cell r="E7">
            <v>99.491699999999994</v>
          </cell>
          <cell r="F7">
            <v>99.493200000000002</v>
          </cell>
          <cell r="G7">
            <v>99.492500000000007</v>
          </cell>
          <cell r="H7">
            <v>-7.4899999999999994E-2</v>
          </cell>
          <cell r="I7" t="str">
            <v>-</v>
          </cell>
          <cell r="J7">
            <v>1.1519999999999999</v>
          </cell>
          <cell r="K7">
            <v>1.1499999999999999</v>
          </cell>
          <cell r="L7">
            <v>1.151</v>
          </cell>
          <cell r="M7">
            <v>9.8500000000000004E-2</v>
          </cell>
          <cell r="N7">
            <v>0</v>
          </cell>
          <cell r="O7">
            <v>3581728944</v>
          </cell>
          <cell r="P7">
            <v>36</v>
          </cell>
        </row>
        <row r="8">
          <cell r="A8" t="str">
            <v>A11105</v>
          </cell>
          <cell r="B8" t="str">
            <v>111央債甲5</v>
          </cell>
          <cell r="C8">
            <v>21.39</v>
          </cell>
          <cell r="D8">
            <v>28.15</v>
          </cell>
          <cell r="E8">
            <v>108.2967</v>
          </cell>
          <cell r="F8">
            <v>108.2967</v>
          </cell>
          <cell r="G8">
            <v>108.2967</v>
          </cell>
          <cell r="H8">
            <v>-5.9999999999999995E-4</v>
          </cell>
          <cell r="I8" t="str">
            <v>-</v>
          </cell>
          <cell r="J8">
            <v>1.63</v>
          </cell>
          <cell r="K8">
            <v>1.63</v>
          </cell>
          <cell r="L8">
            <v>1.63</v>
          </cell>
          <cell r="M8">
            <v>0</v>
          </cell>
          <cell r="N8">
            <v>0</v>
          </cell>
          <cell r="O8">
            <v>270741720</v>
          </cell>
          <cell r="P8">
            <v>2.5</v>
          </cell>
        </row>
        <row r="9">
          <cell r="A9" t="str">
            <v>A11109</v>
          </cell>
          <cell r="B9" t="str">
            <v>111央債甲9</v>
          </cell>
          <cell r="C9">
            <v>15.54</v>
          </cell>
          <cell r="D9">
            <v>18.510000000000002</v>
          </cell>
          <cell r="E9">
            <v>106.1675</v>
          </cell>
          <cell r="F9">
            <v>106.1841</v>
          </cell>
          <cell r="G9">
            <v>106.17749999999999</v>
          </cell>
          <cell r="H9">
            <v>8.9999999999999998E-4</v>
          </cell>
          <cell r="I9" t="str">
            <v>-</v>
          </cell>
          <cell r="J9">
            <v>1.4910000000000001</v>
          </cell>
          <cell r="K9">
            <v>1.49</v>
          </cell>
          <cell r="L9">
            <v>1.4903999999999999</v>
          </cell>
          <cell r="M9">
            <v>-1E-4</v>
          </cell>
          <cell r="N9">
            <v>0</v>
          </cell>
          <cell r="O9">
            <v>318532464</v>
          </cell>
          <cell r="P9">
            <v>3</v>
          </cell>
        </row>
        <row r="10">
          <cell r="A10" t="str">
            <v>A12108</v>
          </cell>
          <cell r="B10" t="str">
            <v>112央債甲8</v>
          </cell>
          <cell r="C10">
            <v>4.3</v>
          </cell>
          <cell r="D10">
            <v>4.47</v>
          </cell>
          <cell r="E10">
            <v>99.024799999999999</v>
          </cell>
          <cell r="F10">
            <v>99.028999999999996</v>
          </cell>
          <cell r="G10">
            <v>99.026899999999998</v>
          </cell>
          <cell r="H10">
            <v>-0.73770000000000002</v>
          </cell>
          <cell r="I10" t="str">
            <v>-</v>
          </cell>
          <cell r="J10">
            <v>1.351</v>
          </cell>
          <cell r="K10">
            <v>1.35</v>
          </cell>
          <cell r="L10">
            <v>1.3505</v>
          </cell>
          <cell r="M10">
            <v>0.17150000000000001</v>
          </cell>
          <cell r="N10">
            <v>0</v>
          </cell>
          <cell r="O10">
            <v>396107592</v>
          </cell>
          <cell r="P10">
            <v>4</v>
          </cell>
        </row>
        <row r="11">
          <cell r="A11" t="str">
            <v>A12110</v>
          </cell>
          <cell r="B11" t="str">
            <v>112央甲10</v>
          </cell>
          <cell r="C11">
            <v>8.85</v>
          </cell>
          <cell r="D11">
            <v>9.52</v>
          </cell>
          <cell r="E11">
            <v>98.397300000000001</v>
          </cell>
          <cell r="F11">
            <v>98.397300000000001</v>
          </cell>
          <cell r="G11">
            <v>98.397300000000001</v>
          </cell>
          <cell r="H11">
            <v>4.5999999999999999E-2</v>
          </cell>
          <cell r="I11" t="str">
            <v>-</v>
          </cell>
          <cell r="J11">
            <v>1.431</v>
          </cell>
          <cell r="K11">
            <v>1.431</v>
          </cell>
          <cell r="L11">
            <v>1.431</v>
          </cell>
          <cell r="M11">
            <v>-5.1999999999999998E-3</v>
          </cell>
          <cell r="N11">
            <v>0</v>
          </cell>
          <cell r="O11">
            <v>98397254</v>
          </cell>
          <cell r="P11">
            <v>1</v>
          </cell>
        </row>
        <row r="12">
          <cell r="A12" t="str">
            <v>A13102</v>
          </cell>
          <cell r="B12" t="str">
            <v>113央債甲2</v>
          </cell>
          <cell r="C12">
            <v>17.149999999999999</v>
          </cell>
          <cell r="D12">
            <v>19.809999999999999</v>
          </cell>
          <cell r="E12">
            <v>98.156400000000005</v>
          </cell>
          <cell r="F12">
            <v>98.156400000000005</v>
          </cell>
          <cell r="G12">
            <v>98.156400000000005</v>
          </cell>
          <cell r="H12">
            <v>0.1469</v>
          </cell>
          <cell r="I12" t="str">
            <v>-</v>
          </cell>
          <cell r="J12">
            <v>1.4830000000000001</v>
          </cell>
          <cell r="K12">
            <v>1.4830000000000001</v>
          </cell>
          <cell r="L12">
            <v>1.4830000000000001</v>
          </cell>
          <cell r="M12">
            <v>-8.6999999999999994E-3</v>
          </cell>
          <cell r="N12">
            <v>0</v>
          </cell>
          <cell r="O12">
            <v>98156410</v>
          </cell>
          <cell r="P12">
            <v>1</v>
          </cell>
        </row>
        <row r="13">
          <cell r="A13" t="str">
            <v>A13103</v>
          </cell>
          <cell r="B13" t="str">
            <v>113央債甲3</v>
          </cell>
          <cell r="C13">
            <v>4.66</v>
          </cell>
          <cell r="D13">
            <v>4.84</v>
          </cell>
          <cell r="E13">
            <v>98.790199999999999</v>
          </cell>
          <cell r="F13">
            <v>98.882499999999993</v>
          </cell>
          <cell r="G13">
            <v>98.864099999999993</v>
          </cell>
          <cell r="H13">
            <v>-5.4399999999999997E-2</v>
          </cell>
          <cell r="I13">
            <v>98.813299999999998</v>
          </cell>
          <cell r="J13">
            <v>1.385</v>
          </cell>
          <cell r="K13">
            <v>1.365</v>
          </cell>
          <cell r="L13">
            <v>1.369</v>
          </cell>
          <cell r="M13">
            <v>1.1900000000000001E-2</v>
          </cell>
          <cell r="N13">
            <v>1.38</v>
          </cell>
          <cell r="O13">
            <v>1235800734</v>
          </cell>
          <cell r="P13">
            <v>12.5</v>
          </cell>
        </row>
        <row r="14">
          <cell r="A14" t="str">
            <v>A13104</v>
          </cell>
          <cell r="B14" t="str">
            <v>113央債甲4</v>
          </cell>
          <cell r="C14">
            <v>9.2799999999999994</v>
          </cell>
          <cell r="D14">
            <v>9.91</v>
          </cell>
          <cell r="E14">
            <v>96.975099999999998</v>
          </cell>
          <cell r="F14">
            <v>97.110299999999995</v>
          </cell>
          <cell r="G14">
            <v>97.097700000000003</v>
          </cell>
          <cell r="H14">
            <v>-1.2800000000000001E-2</v>
          </cell>
          <cell r="I14" t="str">
            <v>-</v>
          </cell>
          <cell r="J14">
            <v>1.4550000000000001</v>
          </cell>
          <cell r="K14">
            <v>1.44</v>
          </cell>
          <cell r="L14">
            <v>1.4414</v>
          </cell>
          <cell r="M14">
            <v>1.5E-3</v>
          </cell>
          <cell r="N14">
            <v>0</v>
          </cell>
          <cell r="O14">
            <v>679680911</v>
          </cell>
          <cell r="P14">
            <v>7</v>
          </cell>
        </row>
        <row r="15">
          <cell r="A15" t="str">
            <v>A13107</v>
          </cell>
          <cell r="B15" t="str">
            <v>113央債甲7</v>
          </cell>
          <cell r="C15">
            <v>9.27</v>
          </cell>
          <cell r="D15">
            <v>10</v>
          </cell>
          <cell r="E15">
            <v>99.122500000000002</v>
          </cell>
          <cell r="F15">
            <v>99.352599999999995</v>
          </cell>
          <cell r="G15">
            <v>99.237499999999997</v>
          </cell>
          <cell r="H15">
            <v>-0.76249999999999996</v>
          </cell>
          <cell r="I15">
            <v>99.145499999999998</v>
          </cell>
          <cell r="J15">
            <v>1.47</v>
          </cell>
          <cell r="K15">
            <v>1.4450000000000001</v>
          </cell>
          <cell r="L15">
            <v>1.4575</v>
          </cell>
          <cell r="M15">
            <v>8.2500000000000004E-2</v>
          </cell>
          <cell r="N15">
            <v>1.4675</v>
          </cell>
          <cell r="O15">
            <v>300000000</v>
          </cell>
          <cell r="P15">
            <v>3</v>
          </cell>
        </row>
        <row r="16">
          <cell r="A16" t="str">
            <v>A98105</v>
          </cell>
          <cell r="B16" t="str">
            <v>98央債甲5</v>
          </cell>
          <cell r="C16">
            <v>5.01</v>
          </cell>
          <cell r="D16">
            <v>5.38</v>
          </cell>
          <cell r="E16">
            <v>103.82680000000001</v>
          </cell>
          <cell r="F16">
            <v>103.8373</v>
          </cell>
          <cell r="G16">
            <v>103.82989999999999</v>
          </cell>
          <cell r="H16">
            <v>-0.94610000000000005</v>
          </cell>
          <cell r="I16" t="str">
            <v>-</v>
          </cell>
          <cell r="J16">
            <v>1.381</v>
          </cell>
          <cell r="K16">
            <v>1.379</v>
          </cell>
          <cell r="L16">
            <v>1.3804000000000001</v>
          </cell>
          <cell r="M16">
            <v>0.17810000000000001</v>
          </cell>
          <cell r="N16">
            <v>0</v>
          </cell>
          <cell r="O16">
            <v>1453615690</v>
          </cell>
          <cell r="P16">
            <v>14</v>
          </cell>
        </row>
        <row r="17">
          <cell r="A17" t="str">
            <v>B98915</v>
          </cell>
          <cell r="B17" t="str">
            <v>P13國泰金1</v>
          </cell>
          <cell r="C17">
            <v>4.76</v>
          </cell>
          <cell r="D17">
            <v>4.99</v>
          </cell>
          <cell r="E17">
            <v>99.999899999999997</v>
          </cell>
          <cell r="F17">
            <v>99.999899999999997</v>
          </cell>
          <cell r="G17">
            <v>99.999899999999997</v>
          </cell>
          <cell r="H17">
            <v>99.999899999999997</v>
          </cell>
          <cell r="I17" t="str">
            <v>-</v>
          </cell>
          <cell r="J17">
            <v>1.65</v>
          </cell>
          <cell r="K17">
            <v>1.65</v>
          </cell>
          <cell r="L17">
            <v>1.65</v>
          </cell>
          <cell r="M17">
            <v>0</v>
          </cell>
          <cell r="N17">
            <v>0</v>
          </cell>
          <cell r="O17">
            <v>99999926</v>
          </cell>
          <cell r="P17">
            <v>1</v>
          </cell>
        </row>
        <row r="18">
          <cell r="A18" t="str">
            <v>合計 Total</v>
          </cell>
          <cell r="B18"/>
          <cell r="C18"/>
          <cell r="D18"/>
          <cell r="E18"/>
          <cell r="F18"/>
          <cell r="G18"/>
          <cell r="H18"/>
          <cell r="I18"/>
          <cell r="J18"/>
          <cell r="K18"/>
          <cell r="L18"/>
          <cell r="M18"/>
          <cell r="N18"/>
          <cell r="O18">
            <v>9403476005</v>
          </cell>
          <cell r="P18">
            <v>93</v>
          </cell>
        </row>
        <row r="19">
          <cell r="A19" t="str">
            <v>註 Remark  ：</v>
          </cell>
          <cell r="B19"/>
          <cell r="C19" t="str">
            <v xml:space="preserve">1.平均殖利率係指當日有成交紀錄之加權平均殖利率 Average yield is the volume-weighted yield of day tradings. </v>
          </cell>
          <cell r="D19"/>
          <cell r="E19"/>
          <cell r="F19"/>
          <cell r="G19"/>
          <cell r="H19"/>
          <cell r="I19"/>
          <cell r="J19"/>
          <cell r="K19"/>
          <cell r="L19"/>
          <cell r="M19"/>
          <cell r="N19"/>
          <cell r="O19"/>
          <cell r="P19"/>
        </row>
        <row r="20">
          <cell r="A20"/>
          <cell r="B20"/>
          <cell r="C20" t="str">
            <v>2.平均百元價係指前項平均殖利率相對應的百元價格 Average price is the price derived from previous mentioned average yield.</v>
          </cell>
          <cell r="D20"/>
          <cell r="E20"/>
          <cell r="F20"/>
          <cell r="G20"/>
          <cell r="H20"/>
          <cell r="I20"/>
          <cell r="J20"/>
          <cell r="K20"/>
          <cell r="L20"/>
          <cell r="M20"/>
          <cell r="N20"/>
          <cell r="O20"/>
          <cell r="P20"/>
        </row>
        <row r="21">
          <cell r="B21"/>
          <cell r="C21" t="str">
            <v>3.本表包含公開報價、非公開報價及比對系統之成交資料。This table contains public quotation, non-public quotation and transaction data of the comparison system.</v>
          </cell>
        </row>
        <row r="22">
          <cell r="B22"/>
          <cell r="C22" t="str">
            <v>4.自102/02/01起遇公債為發行前交易債券時，成交值一欄以該期公債之成交面額揭示。</v>
          </cell>
        </row>
        <row r="23">
          <cell r="C23" t="str">
            <v xml:space="preserve">   From 2013/02/01, the amount value of the when-issued trading bond is disclosed in the face value of the bond.</v>
          </cell>
        </row>
        <row r="24">
          <cell r="C24" t="str">
            <v>5.殖利率漲跌係指本日該券加權平均殖利率與其前一交易日加權平均殖利率之差異(包含公開報價、非公開報價及比對系統之交易)。</v>
          </cell>
        </row>
        <row r="25">
          <cell r="C25"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510"/>
    </sheetNames>
    <sheetDataSet>
      <sheetData sheetId="0">
        <row r="4">
          <cell r="A4" t="str">
            <v>A08107</v>
          </cell>
          <cell r="B4" t="str">
            <v>113/07/17</v>
          </cell>
          <cell r="C4">
            <v>0.5</v>
          </cell>
          <cell r="D4">
            <v>0.17</v>
          </cell>
          <cell r="E4">
            <v>0.18</v>
          </cell>
          <cell r="F4">
            <v>1.25</v>
          </cell>
          <cell r="G4">
            <v>1.25</v>
          </cell>
          <cell r="H4">
            <v>1.25</v>
          </cell>
          <cell r="I4">
            <v>3.5</v>
          </cell>
          <cell r="J4" t="str">
            <v/>
          </cell>
          <cell r="K4" t="str">
            <v/>
          </cell>
          <cell r="L4" t="str">
            <v/>
          </cell>
          <cell r="M4" t="str">
            <v/>
          </cell>
          <cell r="N4" t="str">
            <v/>
          </cell>
          <cell r="O4">
            <v>1.2511000000000001</v>
          </cell>
        </row>
        <row r="5">
          <cell r="A5" t="str">
            <v>A03113</v>
          </cell>
          <cell r="B5" t="str">
            <v>113/09/26</v>
          </cell>
          <cell r="C5">
            <v>1.625</v>
          </cell>
          <cell r="D5">
            <v>0.36</v>
          </cell>
          <cell r="E5">
            <v>0.38</v>
          </cell>
          <cell r="F5" t="str">
            <v/>
          </cell>
          <cell r="G5" t="str">
            <v/>
          </cell>
          <cell r="H5" t="str">
            <v/>
          </cell>
          <cell r="I5" t="str">
            <v/>
          </cell>
          <cell r="J5" t="str">
            <v/>
          </cell>
          <cell r="K5" t="str">
            <v/>
          </cell>
          <cell r="L5" t="str">
            <v/>
          </cell>
          <cell r="M5" t="str">
            <v/>
          </cell>
          <cell r="N5" t="str">
            <v/>
          </cell>
          <cell r="O5">
            <v>1.2661</v>
          </cell>
        </row>
        <row r="6">
          <cell r="A6" t="str">
            <v>A93109</v>
          </cell>
          <cell r="B6" t="str">
            <v>113/11/18</v>
          </cell>
          <cell r="C6">
            <v>3</v>
          </cell>
          <cell r="D6">
            <v>0.51</v>
          </cell>
          <cell r="E6">
            <v>0.52</v>
          </cell>
          <cell r="F6" t="str">
            <v/>
          </cell>
          <cell r="G6" t="str">
            <v/>
          </cell>
          <cell r="H6" t="str">
            <v/>
          </cell>
          <cell r="I6" t="str">
            <v/>
          </cell>
          <cell r="J6" t="str">
            <v/>
          </cell>
          <cell r="K6" t="str">
            <v/>
          </cell>
          <cell r="L6" t="str">
            <v/>
          </cell>
          <cell r="M6" t="str">
            <v/>
          </cell>
          <cell r="N6" t="str">
            <v/>
          </cell>
          <cell r="O6">
            <v>1.2770999999999999</v>
          </cell>
        </row>
        <row r="7">
          <cell r="A7" t="str">
            <v>A09101</v>
          </cell>
          <cell r="B7" t="str">
            <v>114/01/10</v>
          </cell>
          <cell r="C7">
            <v>0.5</v>
          </cell>
          <cell r="D7">
            <v>0.65</v>
          </cell>
          <cell r="E7">
            <v>0.67</v>
          </cell>
          <cell r="F7">
            <v>1.365</v>
          </cell>
          <cell r="G7">
            <v>1.36</v>
          </cell>
          <cell r="H7">
            <v>1.3625</v>
          </cell>
          <cell r="I7">
            <v>4</v>
          </cell>
          <cell r="J7" t="str">
            <v/>
          </cell>
          <cell r="K7" t="str">
            <v/>
          </cell>
          <cell r="L7" t="str">
            <v/>
          </cell>
          <cell r="M7" t="str">
            <v/>
          </cell>
          <cell r="N7" t="str">
            <v/>
          </cell>
          <cell r="O7">
            <v>1.2877000000000001</v>
          </cell>
        </row>
        <row r="8">
          <cell r="A8" t="str">
            <v>A12103</v>
          </cell>
          <cell r="B8" t="str">
            <v>114/02/23</v>
          </cell>
          <cell r="C8">
            <v>1</v>
          </cell>
          <cell r="D8">
            <v>0.77</v>
          </cell>
          <cell r="E8">
            <v>0.79</v>
          </cell>
          <cell r="F8" t="str">
            <v/>
          </cell>
          <cell r="G8" t="str">
            <v/>
          </cell>
          <cell r="H8" t="str">
            <v/>
          </cell>
          <cell r="I8" t="str">
            <v/>
          </cell>
          <cell r="J8" t="str">
            <v/>
          </cell>
          <cell r="K8" t="str">
            <v/>
          </cell>
          <cell r="L8" t="str">
            <v/>
          </cell>
          <cell r="M8" t="str">
            <v/>
          </cell>
          <cell r="N8" t="str">
            <v/>
          </cell>
          <cell r="O8">
            <v>1.2965</v>
          </cell>
        </row>
        <row r="9">
          <cell r="A9" t="str">
            <v>A94103</v>
          </cell>
          <cell r="B9" t="str">
            <v>114/02/25</v>
          </cell>
          <cell r="C9">
            <v>2.375</v>
          </cell>
          <cell r="D9">
            <v>0.77</v>
          </cell>
          <cell r="E9">
            <v>0.79</v>
          </cell>
          <cell r="F9" t="str">
            <v/>
          </cell>
          <cell r="G9" t="str">
            <v/>
          </cell>
          <cell r="H9" t="str">
            <v/>
          </cell>
          <cell r="I9" t="str">
            <v/>
          </cell>
          <cell r="J9" t="str">
            <v/>
          </cell>
          <cell r="K9" t="str">
            <v/>
          </cell>
          <cell r="L9" t="str">
            <v/>
          </cell>
          <cell r="M9" t="str">
            <v/>
          </cell>
          <cell r="N9" t="str">
            <v/>
          </cell>
          <cell r="O9">
            <v>1.2968</v>
          </cell>
        </row>
        <row r="10">
          <cell r="A10" t="str">
            <v>A04105</v>
          </cell>
          <cell r="B10" t="str">
            <v>114/03/13</v>
          </cell>
          <cell r="C10">
            <v>1.625</v>
          </cell>
          <cell r="D10">
            <v>0.82</v>
          </cell>
          <cell r="E10">
            <v>0.84</v>
          </cell>
          <cell r="F10" t="str">
            <v/>
          </cell>
          <cell r="G10" t="str">
            <v/>
          </cell>
          <cell r="H10" t="str">
            <v/>
          </cell>
          <cell r="I10" t="str">
            <v/>
          </cell>
          <cell r="J10" t="str">
            <v/>
          </cell>
          <cell r="K10" t="str">
            <v/>
          </cell>
          <cell r="L10" t="str">
            <v/>
          </cell>
          <cell r="M10" t="str">
            <v/>
          </cell>
          <cell r="N10" t="str">
            <v/>
          </cell>
          <cell r="O10">
            <v>1.3001</v>
          </cell>
        </row>
        <row r="11">
          <cell r="A11" t="str">
            <v>A09107</v>
          </cell>
          <cell r="B11" t="str">
            <v>114/07/17</v>
          </cell>
          <cell r="C11">
            <v>0.25</v>
          </cell>
          <cell r="D11">
            <v>1.1599999999999999</v>
          </cell>
          <cell r="E11">
            <v>1.18</v>
          </cell>
          <cell r="F11" t="str">
            <v/>
          </cell>
          <cell r="G11" t="str">
            <v/>
          </cell>
          <cell r="H11" t="str">
            <v/>
          </cell>
          <cell r="I11" t="str">
            <v/>
          </cell>
          <cell r="J11" t="str">
            <v/>
          </cell>
          <cell r="K11" t="str">
            <v/>
          </cell>
          <cell r="L11" t="str">
            <v/>
          </cell>
          <cell r="M11" t="str">
            <v/>
          </cell>
          <cell r="N11" t="str">
            <v/>
          </cell>
          <cell r="O11">
            <v>1.3237000000000001</v>
          </cell>
        </row>
        <row r="12">
          <cell r="A12" t="str">
            <v>A04112</v>
          </cell>
          <cell r="B12" t="str">
            <v>114/09/11</v>
          </cell>
          <cell r="C12">
            <v>1.125</v>
          </cell>
          <cell r="D12">
            <v>1.3</v>
          </cell>
          <cell r="E12">
            <v>1.33</v>
          </cell>
          <cell r="F12" t="str">
            <v/>
          </cell>
          <cell r="G12" t="str">
            <v/>
          </cell>
          <cell r="H12" t="str">
            <v/>
          </cell>
          <cell r="I12" t="str">
            <v/>
          </cell>
          <cell r="J12" t="str">
            <v/>
          </cell>
          <cell r="K12" t="str">
            <v/>
          </cell>
          <cell r="L12" t="str">
            <v/>
          </cell>
          <cell r="M12" t="str">
            <v/>
          </cell>
          <cell r="N12" t="str">
            <v/>
          </cell>
          <cell r="O12">
            <v>1.3334999999999999</v>
          </cell>
        </row>
        <row r="13">
          <cell r="A13" t="str">
            <v>A09112</v>
          </cell>
          <cell r="B13" t="str">
            <v>114/12/08</v>
          </cell>
          <cell r="C13">
            <v>0.125</v>
          </cell>
          <cell r="D13">
            <v>1.55</v>
          </cell>
          <cell r="E13">
            <v>1.57</v>
          </cell>
          <cell r="F13">
            <v>1.423</v>
          </cell>
          <cell r="G13">
            <v>1.42</v>
          </cell>
          <cell r="H13">
            <v>1.4215</v>
          </cell>
          <cell r="I13">
            <v>4</v>
          </cell>
          <cell r="J13" t="str">
            <v/>
          </cell>
          <cell r="K13" t="str">
            <v/>
          </cell>
          <cell r="L13" t="str">
            <v/>
          </cell>
          <cell r="M13" t="str">
            <v/>
          </cell>
          <cell r="N13" t="str">
            <v/>
          </cell>
          <cell r="O13">
            <v>1.3487</v>
          </cell>
        </row>
        <row r="14">
          <cell r="A14" t="str">
            <v>A13101</v>
          </cell>
          <cell r="B14" t="str">
            <v>115/01/05</v>
          </cell>
          <cell r="C14">
            <v>1.125</v>
          </cell>
          <cell r="D14">
            <v>1.61</v>
          </cell>
          <cell r="E14">
            <v>1.65</v>
          </cell>
          <cell r="F14">
            <v>1.39</v>
          </cell>
          <cell r="G14">
            <v>1.34</v>
          </cell>
          <cell r="H14">
            <v>1.3754999999999999</v>
          </cell>
          <cell r="I14">
            <v>8.5</v>
          </cell>
          <cell r="J14">
            <v>1.3827</v>
          </cell>
          <cell r="K14">
            <v>1.3827</v>
          </cell>
          <cell r="L14">
            <v>1.3827</v>
          </cell>
          <cell r="M14">
            <v>1</v>
          </cell>
          <cell r="N14">
            <v>3</v>
          </cell>
          <cell r="O14">
            <v>1.353</v>
          </cell>
        </row>
        <row r="15">
          <cell r="A15" t="str">
            <v>A10101</v>
          </cell>
          <cell r="B15" t="str">
            <v>115/01/13</v>
          </cell>
          <cell r="C15">
            <v>0.25</v>
          </cell>
          <cell r="D15">
            <v>1.64</v>
          </cell>
          <cell r="E15">
            <v>1.67</v>
          </cell>
          <cell r="F15" t="str">
            <v/>
          </cell>
          <cell r="G15" t="str">
            <v/>
          </cell>
          <cell r="H15" t="str">
            <v/>
          </cell>
          <cell r="I15" t="str">
            <v/>
          </cell>
          <cell r="J15" t="str">
            <v/>
          </cell>
          <cell r="K15" t="str">
            <v/>
          </cell>
          <cell r="L15" t="str">
            <v/>
          </cell>
          <cell r="M15" t="str">
            <v/>
          </cell>
          <cell r="N15" t="str">
            <v/>
          </cell>
          <cell r="O15">
            <v>1.3545</v>
          </cell>
        </row>
        <row r="16">
          <cell r="A16" t="str">
            <v>A95102</v>
          </cell>
          <cell r="B16" t="str">
            <v>115/02/24</v>
          </cell>
          <cell r="C16">
            <v>1.875</v>
          </cell>
          <cell r="D16">
            <v>1.74</v>
          </cell>
          <cell r="E16">
            <v>1.79</v>
          </cell>
          <cell r="F16" t="str">
            <v/>
          </cell>
          <cell r="G16" t="str">
            <v/>
          </cell>
          <cell r="H16" t="str">
            <v/>
          </cell>
          <cell r="I16" t="str">
            <v/>
          </cell>
          <cell r="J16" t="str">
            <v/>
          </cell>
          <cell r="K16" t="str">
            <v/>
          </cell>
          <cell r="L16" t="str">
            <v/>
          </cell>
          <cell r="M16" t="str">
            <v/>
          </cell>
          <cell r="N16" t="str">
            <v/>
          </cell>
          <cell r="O16">
            <v>1.3608</v>
          </cell>
        </row>
        <row r="17">
          <cell r="A17" t="str">
            <v>A05104</v>
          </cell>
          <cell r="B17" t="str">
            <v>115/03/04</v>
          </cell>
          <cell r="C17">
            <v>0.75</v>
          </cell>
          <cell r="D17">
            <v>1.77</v>
          </cell>
          <cell r="E17">
            <v>1.81</v>
          </cell>
          <cell r="F17" t="str">
            <v/>
          </cell>
          <cell r="G17" t="str">
            <v/>
          </cell>
          <cell r="H17" t="str">
            <v/>
          </cell>
          <cell r="I17" t="str">
            <v/>
          </cell>
          <cell r="J17" t="str">
            <v/>
          </cell>
          <cell r="K17" t="str">
            <v/>
          </cell>
          <cell r="L17" t="str">
            <v/>
          </cell>
          <cell r="M17" t="str">
            <v/>
          </cell>
          <cell r="N17" t="str">
            <v/>
          </cell>
          <cell r="O17">
            <v>1.3625</v>
          </cell>
        </row>
        <row r="18">
          <cell r="A18" t="str">
            <v>A13201</v>
          </cell>
          <cell r="B18" t="str">
            <v>115/03/15</v>
          </cell>
          <cell r="C18">
            <v>1.125</v>
          </cell>
          <cell r="D18">
            <v>1.8</v>
          </cell>
          <cell r="E18">
            <v>1.84</v>
          </cell>
          <cell r="F18" t="str">
            <v/>
          </cell>
          <cell r="G18" t="str">
            <v/>
          </cell>
          <cell r="H18" t="str">
            <v/>
          </cell>
          <cell r="I18" t="str">
            <v/>
          </cell>
          <cell r="J18" t="str">
            <v/>
          </cell>
          <cell r="K18" t="str">
            <v/>
          </cell>
          <cell r="L18" t="str">
            <v/>
          </cell>
          <cell r="M18" t="str">
            <v/>
          </cell>
          <cell r="N18" t="str">
            <v/>
          </cell>
          <cell r="O18">
            <v>1.3642000000000001</v>
          </cell>
        </row>
        <row r="19">
          <cell r="A19" t="str">
            <v>A10108</v>
          </cell>
          <cell r="B19" t="str">
            <v>115/07/29</v>
          </cell>
          <cell r="C19">
            <v>0.25</v>
          </cell>
          <cell r="D19">
            <v>2.17</v>
          </cell>
          <cell r="E19">
            <v>2.21</v>
          </cell>
          <cell r="F19">
            <v>1.4019999999999999</v>
          </cell>
          <cell r="G19">
            <v>1.4019999999999999</v>
          </cell>
          <cell r="H19">
            <v>1.4019999999999999</v>
          </cell>
          <cell r="I19">
            <v>3</v>
          </cell>
          <cell r="J19" t="str">
            <v/>
          </cell>
          <cell r="K19" t="str">
            <v/>
          </cell>
          <cell r="L19" t="str">
            <v/>
          </cell>
          <cell r="M19" t="str">
            <v/>
          </cell>
          <cell r="N19" t="str">
            <v/>
          </cell>
          <cell r="O19">
            <v>1.3846000000000001</v>
          </cell>
        </row>
        <row r="20">
          <cell r="A20" t="str">
            <v>A05111</v>
          </cell>
          <cell r="B20" t="str">
            <v>115/09/07</v>
          </cell>
          <cell r="C20">
            <v>0.625</v>
          </cell>
          <cell r="D20">
            <v>2.27</v>
          </cell>
          <cell r="E20">
            <v>2.3199999999999998</v>
          </cell>
          <cell r="F20" t="str">
            <v/>
          </cell>
          <cell r="G20" t="str">
            <v/>
          </cell>
          <cell r="H20" t="str">
            <v/>
          </cell>
          <cell r="I20" t="str">
            <v/>
          </cell>
          <cell r="J20" t="str">
            <v/>
          </cell>
          <cell r="K20" t="str">
            <v/>
          </cell>
          <cell r="L20" t="str">
            <v/>
          </cell>
          <cell r="M20" t="str">
            <v/>
          </cell>
          <cell r="N20" t="str">
            <v/>
          </cell>
          <cell r="O20">
            <v>1.39</v>
          </cell>
        </row>
        <row r="21">
          <cell r="A21" t="str">
            <v>A95107</v>
          </cell>
          <cell r="B21" t="str">
            <v>115/11/10</v>
          </cell>
          <cell r="C21">
            <v>2.125</v>
          </cell>
          <cell r="D21">
            <v>2.4</v>
          </cell>
          <cell r="E21">
            <v>2.5</v>
          </cell>
          <cell r="F21" t="str">
            <v/>
          </cell>
          <cell r="G21" t="str">
            <v/>
          </cell>
          <cell r="H21" t="str">
            <v/>
          </cell>
          <cell r="I21" t="str">
            <v/>
          </cell>
          <cell r="J21" t="str">
            <v/>
          </cell>
          <cell r="K21" t="str">
            <v/>
          </cell>
          <cell r="L21" t="str">
            <v/>
          </cell>
          <cell r="M21" t="str">
            <v/>
          </cell>
          <cell r="N21" t="str">
            <v/>
          </cell>
          <cell r="O21">
            <v>1.3976999999999999</v>
          </cell>
        </row>
        <row r="22">
          <cell r="A22" t="str">
            <v>A96102</v>
          </cell>
          <cell r="B22" t="str">
            <v>116/02/14</v>
          </cell>
          <cell r="C22">
            <v>2</v>
          </cell>
          <cell r="D22">
            <v>2.66</v>
          </cell>
          <cell r="E22">
            <v>2.76</v>
          </cell>
          <cell r="F22" t="str">
            <v/>
          </cell>
          <cell r="G22" t="str">
            <v/>
          </cell>
          <cell r="H22" t="str">
            <v/>
          </cell>
          <cell r="I22" t="str">
            <v/>
          </cell>
          <cell r="J22" t="str">
            <v/>
          </cell>
          <cell r="K22" t="str">
            <v/>
          </cell>
          <cell r="L22" t="str">
            <v/>
          </cell>
          <cell r="M22" t="str">
            <v/>
          </cell>
          <cell r="N22" t="str">
            <v/>
          </cell>
          <cell r="O22">
            <v>1.4097999999999999</v>
          </cell>
        </row>
        <row r="23">
          <cell r="A23" t="str">
            <v>A06104</v>
          </cell>
          <cell r="B23" t="str">
            <v>116/03/01</v>
          </cell>
          <cell r="C23">
            <v>1.125</v>
          </cell>
          <cell r="D23">
            <v>2.73</v>
          </cell>
          <cell r="E23">
            <v>2.8</v>
          </cell>
          <cell r="F23" t="str">
            <v/>
          </cell>
          <cell r="G23" t="str">
            <v/>
          </cell>
          <cell r="H23" t="str">
            <v/>
          </cell>
          <cell r="I23" t="str">
            <v/>
          </cell>
          <cell r="J23" t="str">
            <v/>
          </cell>
          <cell r="K23" t="str">
            <v/>
          </cell>
          <cell r="L23" t="str">
            <v/>
          </cell>
          <cell r="M23" t="str">
            <v/>
          </cell>
          <cell r="N23" t="str">
            <v/>
          </cell>
          <cell r="O23">
            <v>1.4124000000000001</v>
          </cell>
        </row>
        <row r="24">
          <cell r="A24" t="str">
            <v>A11103</v>
          </cell>
          <cell r="B24" t="str">
            <v>116/02/24</v>
          </cell>
          <cell r="C24">
            <v>0.5</v>
          </cell>
          <cell r="D24">
            <v>2.73</v>
          </cell>
          <cell r="E24">
            <v>2.79</v>
          </cell>
          <cell r="F24" t="str">
            <v/>
          </cell>
          <cell r="G24" t="str">
            <v/>
          </cell>
          <cell r="H24" t="str">
            <v/>
          </cell>
          <cell r="I24" t="str">
            <v/>
          </cell>
          <cell r="J24" t="str">
            <v/>
          </cell>
          <cell r="K24" t="str">
            <v/>
          </cell>
          <cell r="L24" t="str">
            <v/>
          </cell>
          <cell r="M24" t="str">
            <v/>
          </cell>
          <cell r="N24" t="str">
            <v/>
          </cell>
          <cell r="O24">
            <v>1.4119999999999999</v>
          </cell>
        </row>
        <row r="25">
          <cell r="A25" t="str">
            <v>A11106</v>
          </cell>
          <cell r="B25" t="str">
            <v>116/06/23</v>
          </cell>
          <cell r="C25">
            <v>1</v>
          </cell>
          <cell r="D25">
            <v>3.01</v>
          </cell>
          <cell r="E25">
            <v>3.11</v>
          </cell>
          <cell r="F25" t="str">
            <v/>
          </cell>
          <cell r="G25" t="str">
            <v/>
          </cell>
          <cell r="H25" t="str">
            <v/>
          </cell>
          <cell r="I25" t="str">
            <v/>
          </cell>
          <cell r="J25" t="str">
            <v/>
          </cell>
          <cell r="K25" t="str">
            <v/>
          </cell>
          <cell r="L25" t="str">
            <v/>
          </cell>
          <cell r="M25" t="str">
            <v/>
          </cell>
          <cell r="N25" t="str">
            <v/>
          </cell>
          <cell r="O25">
            <v>1.4265000000000001</v>
          </cell>
        </row>
        <row r="26">
          <cell r="A26" t="str">
            <v>A06109</v>
          </cell>
          <cell r="B26" t="str">
            <v>116/09/20</v>
          </cell>
          <cell r="C26">
            <v>1</v>
          </cell>
          <cell r="D26">
            <v>3.25</v>
          </cell>
          <cell r="E26">
            <v>3.36</v>
          </cell>
          <cell r="F26" t="str">
            <v/>
          </cell>
          <cell r="G26" t="str">
            <v/>
          </cell>
          <cell r="H26" t="str">
            <v/>
          </cell>
          <cell r="I26" t="str">
            <v/>
          </cell>
          <cell r="J26" t="str">
            <v/>
          </cell>
          <cell r="K26" t="str">
            <v/>
          </cell>
          <cell r="L26" t="str">
            <v/>
          </cell>
          <cell r="M26" t="str">
            <v/>
          </cell>
          <cell r="N26" t="str">
            <v/>
          </cell>
          <cell r="O26">
            <v>1.4377</v>
          </cell>
        </row>
        <row r="27">
          <cell r="A27" t="str">
            <v>A11108</v>
          </cell>
          <cell r="B27" t="str">
            <v>116/09/23</v>
          </cell>
          <cell r="C27">
            <v>1.25</v>
          </cell>
          <cell r="D27">
            <v>3.24</v>
          </cell>
          <cell r="E27">
            <v>3.37</v>
          </cell>
          <cell r="F27">
            <v>1.46</v>
          </cell>
          <cell r="G27">
            <v>1.4590000000000001</v>
          </cell>
          <cell r="H27">
            <v>1.4595</v>
          </cell>
          <cell r="I27">
            <v>4</v>
          </cell>
          <cell r="J27" t="str">
            <v/>
          </cell>
          <cell r="K27" t="str">
            <v/>
          </cell>
          <cell r="L27" t="str">
            <v/>
          </cell>
          <cell r="M27" t="str">
            <v/>
          </cell>
          <cell r="N27" t="str">
            <v/>
          </cell>
          <cell r="O27">
            <v>1.4378</v>
          </cell>
        </row>
        <row r="28">
          <cell r="A28" t="str">
            <v>A96107</v>
          </cell>
          <cell r="B28" t="str">
            <v>116/11/16</v>
          </cell>
          <cell r="C28">
            <v>3</v>
          </cell>
          <cell r="D28">
            <v>3.29</v>
          </cell>
          <cell r="E28">
            <v>3.51</v>
          </cell>
          <cell r="F28" t="str">
            <v/>
          </cell>
          <cell r="G28" t="str">
            <v/>
          </cell>
          <cell r="H28" t="str">
            <v/>
          </cell>
          <cell r="I28" t="str">
            <v/>
          </cell>
          <cell r="J28" t="str">
            <v/>
          </cell>
          <cell r="K28" t="str">
            <v/>
          </cell>
          <cell r="L28" t="str">
            <v/>
          </cell>
          <cell r="M28" t="str">
            <v/>
          </cell>
          <cell r="N28" t="str">
            <v/>
          </cell>
          <cell r="O28">
            <v>1.4431</v>
          </cell>
        </row>
        <row r="29">
          <cell r="A29" t="str">
            <v>A02101</v>
          </cell>
          <cell r="B29" t="str">
            <v>117/01/09</v>
          </cell>
          <cell r="C29">
            <v>1.375</v>
          </cell>
          <cell r="D29">
            <v>3.52</v>
          </cell>
          <cell r="E29">
            <v>3.66</v>
          </cell>
          <cell r="F29" t="str">
            <v/>
          </cell>
          <cell r="G29" t="str">
            <v/>
          </cell>
          <cell r="H29" t="str">
            <v/>
          </cell>
          <cell r="I29" t="str">
            <v/>
          </cell>
          <cell r="J29" t="str">
            <v/>
          </cell>
          <cell r="K29" t="str">
            <v/>
          </cell>
          <cell r="L29" t="str">
            <v/>
          </cell>
          <cell r="M29" t="str">
            <v/>
          </cell>
          <cell r="N29" t="str">
            <v/>
          </cell>
          <cell r="O29">
            <v>1.4518</v>
          </cell>
        </row>
        <row r="30">
          <cell r="A30" t="str">
            <v>A12101</v>
          </cell>
          <cell r="B30" t="str">
            <v>117/01/17</v>
          </cell>
          <cell r="C30">
            <v>1</v>
          </cell>
          <cell r="D30">
            <v>3.57</v>
          </cell>
          <cell r="E30">
            <v>3.68</v>
          </cell>
          <cell r="F30" t="str">
            <v/>
          </cell>
          <cell r="G30" t="str">
            <v/>
          </cell>
          <cell r="H30" t="str">
            <v/>
          </cell>
          <cell r="I30" t="str">
            <v/>
          </cell>
          <cell r="J30" t="str">
            <v/>
          </cell>
          <cell r="K30" t="str">
            <v/>
          </cell>
          <cell r="L30" t="str">
            <v/>
          </cell>
          <cell r="M30" t="str">
            <v/>
          </cell>
          <cell r="N30" t="str">
            <v/>
          </cell>
          <cell r="O30">
            <v>1.4533</v>
          </cell>
        </row>
        <row r="31">
          <cell r="A31" t="str">
            <v>A97102</v>
          </cell>
          <cell r="B31" t="str">
            <v>117/02/14</v>
          </cell>
          <cell r="C31">
            <v>2.5</v>
          </cell>
          <cell r="D31">
            <v>3.56</v>
          </cell>
          <cell r="E31">
            <v>3.76</v>
          </cell>
          <cell r="F31" t="str">
            <v/>
          </cell>
          <cell r="G31" t="str">
            <v/>
          </cell>
          <cell r="H31" t="str">
            <v/>
          </cell>
          <cell r="I31" t="str">
            <v/>
          </cell>
          <cell r="J31" t="str">
            <v/>
          </cell>
          <cell r="K31" t="str">
            <v/>
          </cell>
          <cell r="L31" t="str">
            <v/>
          </cell>
          <cell r="M31" t="str">
            <v/>
          </cell>
          <cell r="N31" t="str">
            <v/>
          </cell>
          <cell r="O31">
            <v>1.4554</v>
          </cell>
        </row>
        <row r="32">
          <cell r="A32" t="str">
            <v>A07102</v>
          </cell>
          <cell r="B32" t="str">
            <v>117/02/08</v>
          </cell>
          <cell r="C32">
            <v>1</v>
          </cell>
          <cell r="D32">
            <v>3.63</v>
          </cell>
          <cell r="E32">
            <v>3.74</v>
          </cell>
          <cell r="F32" t="str">
            <v/>
          </cell>
          <cell r="G32" t="str">
            <v/>
          </cell>
          <cell r="H32" t="str">
            <v/>
          </cell>
          <cell r="I32" t="str">
            <v/>
          </cell>
          <cell r="J32" t="str">
            <v/>
          </cell>
          <cell r="K32" t="str">
            <v/>
          </cell>
          <cell r="L32" t="str">
            <v/>
          </cell>
          <cell r="M32" t="str">
            <v/>
          </cell>
          <cell r="N32" t="str">
            <v/>
          </cell>
          <cell r="O32">
            <v>1.4562999999999999</v>
          </cell>
        </row>
        <row r="33">
          <cell r="A33" t="str">
            <v>A12106</v>
          </cell>
          <cell r="B33" t="str">
            <v>117/05/26</v>
          </cell>
          <cell r="C33">
            <v>1</v>
          </cell>
          <cell r="D33">
            <v>3.88</v>
          </cell>
          <cell r="E33">
            <v>4.04</v>
          </cell>
          <cell r="F33" t="str">
            <v/>
          </cell>
          <cell r="G33" t="str">
            <v/>
          </cell>
          <cell r="H33" t="str">
            <v/>
          </cell>
          <cell r="I33" t="str">
            <v/>
          </cell>
          <cell r="J33" t="str">
            <v/>
          </cell>
          <cell r="K33" t="str">
            <v/>
          </cell>
          <cell r="L33" t="str">
            <v/>
          </cell>
          <cell r="M33" t="str">
            <v/>
          </cell>
          <cell r="N33" t="str">
            <v/>
          </cell>
          <cell r="O33">
            <v>1.4715</v>
          </cell>
        </row>
        <row r="34">
          <cell r="A34" t="str">
            <v>A07105</v>
          </cell>
          <cell r="B34" t="str">
            <v>117/06/08</v>
          </cell>
          <cell r="C34">
            <v>0.875</v>
          </cell>
          <cell r="D34">
            <v>3.92</v>
          </cell>
          <cell r="E34">
            <v>4.07</v>
          </cell>
          <cell r="F34" t="str">
            <v/>
          </cell>
          <cell r="G34" t="str">
            <v/>
          </cell>
          <cell r="H34" t="str">
            <v/>
          </cell>
          <cell r="I34" t="str">
            <v/>
          </cell>
          <cell r="J34" t="str">
            <v/>
          </cell>
          <cell r="K34" t="str">
            <v/>
          </cell>
          <cell r="L34" t="str">
            <v/>
          </cell>
          <cell r="M34" t="str">
            <v/>
          </cell>
          <cell r="N34" t="str">
            <v/>
          </cell>
          <cell r="O34">
            <v>1.4735</v>
          </cell>
        </row>
        <row r="35">
          <cell r="A35" t="str">
            <v>A97105</v>
          </cell>
          <cell r="B35" t="str">
            <v>117/08/14</v>
          </cell>
          <cell r="C35">
            <v>2.625</v>
          </cell>
          <cell r="D35">
            <v>3.95</v>
          </cell>
          <cell r="E35">
            <v>4.26</v>
          </cell>
          <cell r="F35" t="str">
            <v/>
          </cell>
          <cell r="G35" t="str">
            <v/>
          </cell>
          <cell r="H35" t="str">
            <v/>
          </cell>
          <cell r="I35" t="str">
            <v/>
          </cell>
          <cell r="J35" t="str">
            <v/>
          </cell>
          <cell r="K35" t="str">
            <v/>
          </cell>
          <cell r="L35" t="str">
            <v/>
          </cell>
          <cell r="M35" t="str">
            <v/>
          </cell>
          <cell r="N35" t="str">
            <v/>
          </cell>
          <cell r="O35">
            <v>1.4807999999999999</v>
          </cell>
        </row>
        <row r="36">
          <cell r="A36" t="str">
            <v>A12108</v>
          </cell>
          <cell r="B36" t="str">
            <v>117/09/15</v>
          </cell>
          <cell r="C36">
            <v>1.125</v>
          </cell>
          <cell r="D36">
            <v>4.17</v>
          </cell>
          <cell r="E36">
            <v>4.3499999999999996</v>
          </cell>
          <cell r="F36" t="str">
            <v/>
          </cell>
          <cell r="G36" t="str">
            <v/>
          </cell>
          <cell r="H36" t="str">
            <v/>
          </cell>
          <cell r="I36" t="str">
            <v/>
          </cell>
          <cell r="J36" t="str">
            <v/>
          </cell>
          <cell r="K36" t="str">
            <v/>
          </cell>
          <cell r="L36" t="str">
            <v/>
          </cell>
          <cell r="M36" t="str">
            <v/>
          </cell>
          <cell r="N36" t="str">
            <v/>
          </cell>
          <cell r="O36">
            <v>1.4875</v>
          </cell>
        </row>
        <row r="37">
          <cell r="A37" t="str">
            <v>A10202</v>
          </cell>
          <cell r="B37" t="str">
            <v>117/08/20</v>
          </cell>
          <cell r="C37">
            <v>0.25</v>
          </cell>
          <cell r="D37">
            <v>4.18</v>
          </cell>
          <cell r="E37">
            <v>4.2699999999999996</v>
          </cell>
          <cell r="F37" t="str">
            <v/>
          </cell>
          <cell r="G37" t="str">
            <v/>
          </cell>
          <cell r="H37" t="str">
            <v/>
          </cell>
          <cell r="I37" t="str">
            <v/>
          </cell>
          <cell r="J37" t="str">
            <v/>
          </cell>
          <cell r="K37" t="str">
            <v/>
          </cell>
          <cell r="L37" t="str">
            <v/>
          </cell>
          <cell r="M37" t="str">
            <v/>
          </cell>
          <cell r="N37" t="str">
            <v/>
          </cell>
          <cell r="O37">
            <v>1.4851000000000001</v>
          </cell>
        </row>
        <row r="38">
          <cell r="A38" t="str">
            <v>A07109</v>
          </cell>
          <cell r="B38" t="str">
            <v>117/10/17</v>
          </cell>
          <cell r="C38">
            <v>0.875</v>
          </cell>
          <cell r="D38">
            <v>4.2699999999999996</v>
          </cell>
          <cell r="E38">
            <v>4.43</v>
          </cell>
          <cell r="F38" t="str">
            <v/>
          </cell>
          <cell r="G38" t="str">
            <v/>
          </cell>
          <cell r="H38" t="str">
            <v/>
          </cell>
          <cell r="I38" t="str">
            <v/>
          </cell>
          <cell r="J38" t="str">
            <v/>
          </cell>
          <cell r="K38" t="str">
            <v/>
          </cell>
          <cell r="L38" t="str">
            <v/>
          </cell>
          <cell r="M38" t="str">
            <v/>
          </cell>
          <cell r="N38" t="str">
            <v/>
          </cell>
          <cell r="O38">
            <v>1.4924999999999999</v>
          </cell>
        </row>
        <row r="39">
          <cell r="A39" t="str">
            <v>A98102</v>
          </cell>
          <cell r="B39" t="str">
            <v>118/02/16</v>
          </cell>
          <cell r="C39">
            <v>2.125</v>
          </cell>
          <cell r="D39">
            <v>4.49</v>
          </cell>
          <cell r="E39">
            <v>4.7699999999999996</v>
          </cell>
          <cell r="F39" t="str">
            <v/>
          </cell>
          <cell r="G39" t="str">
            <v/>
          </cell>
          <cell r="H39" t="str">
            <v/>
          </cell>
          <cell r="I39" t="str">
            <v/>
          </cell>
          <cell r="J39" t="str">
            <v/>
          </cell>
          <cell r="K39" t="str">
            <v/>
          </cell>
          <cell r="L39" t="str">
            <v/>
          </cell>
          <cell r="M39" t="str">
            <v/>
          </cell>
          <cell r="N39" t="str">
            <v/>
          </cell>
          <cell r="O39">
            <v>1.5071000000000001</v>
          </cell>
        </row>
        <row r="40">
          <cell r="A40" t="str">
            <v>A13103</v>
          </cell>
          <cell r="B40" t="str">
            <v>118/01/29</v>
          </cell>
          <cell r="C40">
            <v>1.125</v>
          </cell>
          <cell r="D40">
            <v>4.53</v>
          </cell>
          <cell r="E40">
            <v>4.72</v>
          </cell>
          <cell r="F40">
            <v>1.5289999999999999</v>
          </cell>
          <cell r="G40">
            <v>1.5289999999999999</v>
          </cell>
          <cell r="H40">
            <v>1.5289999999999999</v>
          </cell>
          <cell r="I40">
            <v>3</v>
          </cell>
          <cell r="J40" t="str">
            <v/>
          </cell>
          <cell r="K40" t="str">
            <v/>
          </cell>
          <cell r="L40" t="str">
            <v/>
          </cell>
          <cell r="M40" t="str">
            <v/>
          </cell>
          <cell r="N40" t="str">
            <v/>
          </cell>
          <cell r="O40">
            <v>1.5064</v>
          </cell>
        </row>
        <row r="41">
          <cell r="A41" t="str">
            <v>A08103</v>
          </cell>
          <cell r="B41" t="str">
            <v>118/02/13</v>
          </cell>
          <cell r="C41">
            <v>0.75</v>
          </cell>
          <cell r="D41">
            <v>4.6100000000000003</v>
          </cell>
          <cell r="E41">
            <v>4.76</v>
          </cell>
          <cell r="F41" t="str">
            <v/>
          </cell>
          <cell r="G41" t="str">
            <v/>
          </cell>
          <cell r="H41" t="str">
            <v/>
          </cell>
          <cell r="I41" t="str">
            <v/>
          </cell>
          <cell r="J41" t="str">
            <v/>
          </cell>
          <cell r="K41" t="str">
            <v/>
          </cell>
          <cell r="L41" t="str">
            <v/>
          </cell>
          <cell r="M41" t="str">
            <v/>
          </cell>
          <cell r="N41" t="str">
            <v/>
          </cell>
          <cell r="O41">
            <v>1.5091000000000001</v>
          </cell>
        </row>
        <row r="42">
          <cell r="A42" t="str">
            <v>A13105</v>
          </cell>
          <cell r="B42" t="str">
            <v>118/04/25</v>
          </cell>
          <cell r="C42">
            <v>1.625</v>
          </cell>
          <cell r="D42">
            <v>4.72</v>
          </cell>
          <cell r="E42">
            <v>4.95</v>
          </cell>
          <cell r="F42">
            <v>1.51</v>
          </cell>
          <cell r="G42">
            <v>1.51</v>
          </cell>
          <cell r="H42">
            <v>1.51</v>
          </cell>
          <cell r="I42">
            <v>0.5</v>
          </cell>
          <cell r="J42" t="str">
            <v/>
          </cell>
          <cell r="K42" t="str">
            <v/>
          </cell>
          <cell r="L42" t="str">
            <v/>
          </cell>
          <cell r="M42" t="str">
            <v/>
          </cell>
          <cell r="N42" t="str">
            <v/>
          </cell>
          <cell r="O42">
            <v>1.5165</v>
          </cell>
        </row>
        <row r="43">
          <cell r="A43" t="str">
            <v>A98105</v>
          </cell>
          <cell r="B43" t="str">
            <v>118/08/13</v>
          </cell>
          <cell r="C43">
            <v>2.125</v>
          </cell>
          <cell r="D43">
            <v>4.88</v>
          </cell>
          <cell r="E43">
            <v>5.25</v>
          </cell>
          <cell r="F43" t="str">
            <v/>
          </cell>
          <cell r="G43" t="str">
            <v/>
          </cell>
          <cell r="H43" t="str">
            <v/>
          </cell>
          <cell r="I43" t="str">
            <v/>
          </cell>
          <cell r="J43" t="str">
            <v/>
          </cell>
          <cell r="K43" t="str">
            <v/>
          </cell>
          <cell r="L43" t="str">
            <v/>
          </cell>
          <cell r="M43" t="str">
            <v/>
          </cell>
          <cell r="N43" t="str">
            <v/>
          </cell>
          <cell r="O43">
            <v>1.5276000000000001</v>
          </cell>
        </row>
        <row r="44">
          <cell r="A44" t="str">
            <v>A08106</v>
          </cell>
          <cell r="B44" t="str">
            <v>118/06/26</v>
          </cell>
          <cell r="C44">
            <v>0.625</v>
          </cell>
          <cell r="D44">
            <v>4.95</v>
          </cell>
          <cell r="E44">
            <v>5.12</v>
          </cell>
          <cell r="F44" t="str">
            <v/>
          </cell>
          <cell r="G44" t="str">
            <v/>
          </cell>
          <cell r="H44" t="str">
            <v/>
          </cell>
          <cell r="I44" t="str">
            <v/>
          </cell>
          <cell r="J44">
            <v>0.59299999999999997</v>
          </cell>
          <cell r="K44">
            <v>0.59299999999999997</v>
          </cell>
          <cell r="L44">
            <v>0.59299999999999997</v>
          </cell>
          <cell r="M44">
            <v>1</v>
          </cell>
          <cell r="N44">
            <v>0.3</v>
          </cell>
          <cell r="O44">
            <v>1.5256000000000001</v>
          </cell>
        </row>
        <row r="45">
          <cell r="A45" t="str">
            <v>A08109</v>
          </cell>
          <cell r="B45" t="str">
            <v>118/10/14</v>
          </cell>
          <cell r="C45">
            <v>0.625</v>
          </cell>
          <cell r="D45">
            <v>5.24</v>
          </cell>
          <cell r="E45">
            <v>5.42</v>
          </cell>
          <cell r="F45" t="str">
            <v/>
          </cell>
          <cell r="G45" t="str">
            <v/>
          </cell>
          <cell r="H45" t="str">
            <v/>
          </cell>
          <cell r="I45" t="str">
            <v/>
          </cell>
          <cell r="J45" t="str">
            <v/>
          </cell>
          <cell r="K45" t="str">
            <v/>
          </cell>
          <cell r="L45" t="str">
            <v/>
          </cell>
          <cell r="M45" t="str">
            <v/>
          </cell>
          <cell r="N45" t="str">
            <v/>
          </cell>
          <cell r="O45">
            <v>1.5366</v>
          </cell>
        </row>
        <row r="46">
          <cell r="A46" t="str">
            <v>A99104</v>
          </cell>
          <cell r="B46" t="str">
            <v>119/02/22</v>
          </cell>
          <cell r="C46">
            <v>1.875</v>
          </cell>
          <cell r="D46">
            <v>5.43</v>
          </cell>
          <cell r="E46">
            <v>5.78</v>
          </cell>
          <cell r="F46" t="str">
            <v/>
          </cell>
          <cell r="G46" t="str">
            <v/>
          </cell>
          <cell r="H46" t="str">
            <v/>
          </cell>
          <cell r="I46" t="str">
            <v/>
          </cell>
          <cell r="J46" t="str">
            <v/>
          </cell>
          <cell r="K46" t="str">
            <v/>
          </cell>
          <cell r="L46" t="str">
            <v/>
          </cell>
          <cell r="M46" t="str">
            <v/>
          </cell>
          <cell r="N46" t="str">
            <v/>
          </cell>
          <cell r="O46">
            <v>1.544</v>
          </cell>
        </row>
        <row r="47">
          <cell r="A47" t="str">
            <v>A09103</v>
          </cell>
          <cell r="B47" t="str">
            <v>119/02/21</v>
          </cell>
          <cell r="C47">
            <v>0.5</v>
          </cell>
          <cell r="D47">
            <v>5.61</v>
          </cell>
          <cell r="E47">
            <v>5.78</v>
          </cell>
          <cell r="F47" t="str">
            <v/>
          </cell>
          <cell r="G47" t="str">
            <v/>
          </cell>
          <cell r="H47" t="str">
            <v/>
          </cell>
          <cell r="I47" t="str">
            <v/>
          </cell>
          <cell r="J47" t="str">
            <v/>
          </cell>
          <cell r="K47" t="str">
            <v/>
          </cell>
          <cell r="L47" t="str">
            <v/>
          </cell>
          <cell r="M47" t="str">
            <v/>
          </cell>
          <cell r="N47" t="str">
            <v/>
          </cell>
          <cell r="O47">
            <v>1.5470999999999999</v>
          </cell>
        </row>
        <row r="48">
          <cell r="A48" t="str">
            <v>A99107</v>
          </cell>
          <cell r="B48" t="str">
            <v>119/08/12</v>
          </cell>
          <cell r="C48">
            <v>1.75</v>
          </cell>
          <cell r="D48">
            <v>5.81</v>
          </cell>
          <cell r="E48">
            <v>6.25</v>
          </cell>
          <cell r="F48" t="str">
            <v/>
          </cell>
          <cell r="G48" t="str">
            <v/>
          </cell>
          <cell r="H48" t="str">
            <v/>
          </cell>
          <cell r="I48" t="str">
            <v/>
          </cell>
          <cell r="J48" t="str">
            <v/>
          </cell>
          <cell r="K48" t="str">
            <v/>
          </cell>
          <cell r="L48" t="str">
            <v/>
          </cell>
          <cell r="M48" t="str">
            <v/>
          </cell>
          <cell r="N48" t="str">
            <v/>
          </cell>
          <cell r="O48">
            <v>1.5548</v>
          </cell>
        </row>
        <row r="49">
          <cell r="A49" t="str">
            <v>A09106</v>
          </cell>
          <cell r="B49" t="str">
            <v>119/06/11</v>
          </cell>
          <cell r="C49">
            <v>0.375</v>
          </cell>
          <cell r="D49">
            <v>5.9</v>
          </cell>
          <cell r="E49">
            <v>6.08</v>
          </cell>
          <cell r="F49" t="str">
            <v/>
          </cell>
          <cell r="G49" t="str">
            <v/>
          </cell>
          <cell r="H49" t="str">
            <v/>
          </cell>
          <cell r="I49" t="str">
            <v/>
          </cell>
          <cell r="J49" t="str">
            <v/>
          </cell>
          <cell r="K49" t="str">
            <v/>
          </cell>
          <cell r="L49" t="str">
            <v/>
          </cell>
          <cell r="M49" t="str">
            <v/>
          </cell>
          <cell r="N49" t="str">
            <v/>
          </cell>
          <cell r="O49">
            <v>1.5547</v>
          </cell>
        </row>
        <row r="50">
          <cell r="A50" t="str">
            <v>A00102</v>
          </cell>
          <cell r="B50" t="str">
            <v>120/01/13</v>
          </cell>
          <cell r="C50">
            <v>2.125</v>
          </cell>
          <cell r="D50">
            <v>6.16</v>
          </cell>
          <cell r="E50">
            <v>6.67</v>
          </cell>
          <cell r="F50" t="str">
            <v/>
          </cell>
          <cell r="G50" t="str">
            <v/>
          </cell>
          <cell r="H50" t="str">
            <v/>
          </cell>
          <cell r="I50" t="str">
            <v/>
          </cell>
          <cell r="J50" t="str">
            <v/>
          </cell>
          <cell r="K50" t="str">
            <v/>
          </cell>
          <cell r="L50" t="str">
            <v/>
          </cell>
          <cell r="M50" t="str">
            <v/>
          </cell>
          <cell r="N50" t="str">
            <v/>
          </cell>
          <cell r="O50">
            <v>1.5626</v>
          </cell>
        </row>
        <row r="51">
          <cell r="A51" t="str">
            <v>A90105</v>
          </cell>
          <cell r="B51" t="str">
            <v>120/07/17</v>
          </cell>
          <cell r="C51">
            <v>3.625</v>
          </cell>
          <cell r="D51">
            <v>6.24</v>
          </cell>
          <cell r="E51">
            <v>7.18</v>
          </cell>
          <cell r="F51" t="str">
            <v/>
          </cell>
          <cell r="G51" t="str">
            <v/>
          </cell>
          <cell r="H51" t="str">
            <v/>
          </cell>
          <cell r="I51" t="str">
            <v/>
          </cell>
          <cell r="J51" t="str">
            <v/>
          </cell>
          <cell r="K51" t="str">
            <v/>
          </cell>
          <cell r="L51" t="str">
            <v/>
          </cell>
          <cell r="M51" t="str">
            <v/>
          </cell>
          <cell r="N51" t="str">
            <v/>
          </cell>
          <cell r="O51">
            <v>1.5697000000000001</v>
          </cell>
        </row>
        <row r="52">
          <cell r="A52" t="str">
            <v>A09109</v>
          </cell>
          <cell r="B52" t="str">
            <v>119/10/14</v>
          </cell>
          <cell r="C52">
            <v>0.25</v>
          </cell>
          <cell r="D52">
            <v>6.27</v>
          </cell>
          <cell r="E52">
            <v>6.42</v>
          </cell>
          <cell r="F52" t="str">
            <v/>
          </cell>
          <cell r="G52" t="str">
            <v/>
          </cell>
          <cell r="H52" t="str">
            <v/>
          </cell>
          <cell r="I52" t="str">
            <v/>
          </cell>
          <cell r="J52" t="str">
            <v/>
          </cell>
          <cell r="K52" t="str">
            <v/>
          </cell>
          <cell r="L52" t="str">
            <v/>
          </cell>
          <cell r="M52" t="str">
            <v/>
          </cell>
          <cell r="N52" t="str">
            <v/>
          </cell>
          <cell r="O52">
            <v>1.5623</v>
          </cell>
        </row>
        <row r="53">
          <cell r="A53" t="str">
            <v>A00201</v>
          </cell>
          <cell r="B53" t="str">
            <v>120/05/26</v>
          </cell>
          <cell r="C53">
            <v>1.75</v>
          </cell>
          <cell r="D53">
            <v>6.47</v>
          </cell>
          <cell r="E53">
            <v>7.04</v>
          </cell>
          <cell r="F53" t="str">
            <v/>
          </cell>
          <cell r="G53" t="str">
            <v/>
          </cell>
          <cell r="H53" t="str">
            <v/>
          </cell>
          <cell r="I53" t="str">
            <v/>
          </cell>
          <cell r="J53" t="str">
            <v/>
          </cell>
          <cell r="K53" t="str">
            <v/>
          </cell>
          <cell r="L53" t="str">
            <v/>
          </cell>
          <cell r="M53" t="str">
            <v/>
          </cell>
          <cell r="N53" t="str">
            <v/>
          </cell>
          <cell r="O53">
            <v>1.5712999999999999</v>
          </cell>
        </row>
        <row r="54">
          <cell r="A54" t="str">
            <v>A10103</v>
          </cell>
          <cell r="B54" t="str">
            <v>120/02/22</v>
          </cell>
          <cell r="C54">
            <v>0.25</v>
          </cell>
          <cell r="D54">
            <v>6.62</v>
          </cell>
          <cell r="E54">
            <v>6.78</v>
          </cell>
          <cell r="F54" t="str">
            <v/>
          </cell>
          <cell r="G54" t="str">
            <v/>
          </cell>
          <cell r="H54" t="str">
            <v/>
          </cell>
          <cell r="I54" t="str">
            <v/>
          </cell>
          <cell r="J54" t="str">
            <v/>
          </cell>
          <cell r="K54" t="str">
            <v/>
          </cell>
          <cell r="L54" t="str">
            <v/>
          </cell>
          <cell r="M54" t="str">
            <v/>
          </cell>
          <cell r="N54" t="str">
            <v/>
          </cell>
          <cell r="O54">
            <v>1.5698000000000001</v>
          </cell>
        </row>
        <row r="55">
          <cell r="A55" t="str">
            <v>A00107</v>
          </cell>
          <cell r="B55" t="str">
            <v>120/08/02</v>
          </cell>
          <cell r="C55">
            <v>1.875</v>
          </cell>
          <cell r="D55">
            <v>6.62</v>
          </cell>
          <cell r="E55">
            <v>7.22</v>
          </cell>
          <cell r="F55" t="str">
            <v/>
          </cell>
          <cell r="G55" t="str">
            <v/>
          </cell>
          <cell r="H55" t="str">
            <v/>
          </cell>
          <cell r="I55" t="str">
            <v/>
          </cell>
          <cell r="J55" t="str">
            <v/>
          </cell>
          <cell r="K55" t="str">
            <v/>
          </cell>
          <cell r="L55" t="str">
            <v/>
          </cell>
          <cell r="M55" t="str">
            <v/>
          </cell>
          <cell r="N55" t="str">
            <v/>
          </cell>
          <cell r="O55">
            <v>1.5749</v>
          </cell>
        </row>
        <row r="56">
          <cell r="A56" t="str">
            <v>A10201</v>
          </cell>
          <cell r="B56" t="str">
            <v>120/05/07</v>
          </cell>
          <cell r="C56">
            <v>0.375</v>
          </cell>
          <cell r="D56">
            <v>6.79</v>
          </cell>
          <cell r="E56">
            <v>6.98</v>
          </cell>
          <cell r="F56" t="str">
            <v/>
          </cell>
          <cell r="G56" t="str">
            <v/>
          </cell>
          <cell r="H56" t="str">
            <v/>
          </cell>
          <cell r="I56" t="str">
            <v/>
          </cell>
          <cell r="J56" t="str">
            <v/>
          </cell>
          <cell r="K56" t="str">
            <v/>
          </cell>
          <cell r="L56" t="str">
            <v/>
          </cell>
          <cell r="M56" t="str">
            <v/>
          </cell>
          <cell r="N56" t="str">
            <v/>
          </cell>
          <cell r="O56">
            <v>1.5739000000000001</v>
          </cell>
        </row>
        <row r="57">
          <cell r="A57" t="str">
            <v>A10107</v>
          </cell>
          <cell r="B57" t="str">
            <v>120/06/23</v>
          </cell>
          <cell r="C57">
            <v>0.375</v>
          </cell>
          <cell r="D57">
            <v>6.89</v>
          </cell>
          <cell r="E57">
            <v>7.11</v>
          </cell>
          <cell r="F57" t="str">
            <v/>
          </cell>
          <cell r="G57" t="str">
            <v/>
          </cell>
          <cell r="H57" t="str">
            <v/>
          </cell>
          <cell r="I57" t="str">
            <v/>
          </cell>
          <cell r="J57" t="str">
            <v/>
          </cell>
          <cell r="K57" t="str">
            <v/>
          </cell>
          <cell r="L57" t="str">
            <v/>
          </cell>
          <cell r="M57" t="str">
            <v/>
          </cell>
          <cell r="N57" t="str">
            <v/>
          </cell>
          <cell r="O57">
            <v>1.5767</v>
          </cell>
        </row>
        <row r="58">
          <cell r="A58" t="str">
            <v>A01102</v>
          </cell>
          <cell r="B58" t="str">
            <v>121/01/20</v>
          </cell>
          <cell r="C58">
            <v>1.625</v>
          </cell>
          <cell r="D58">
            <v>7.14</v>
          </cell>
          <cell r="E58">
            <v>7.69</v>
          </cell>
          <cell r="F58" t="str">
            <v/>
          </cell>
          <cell r="G58" t="str">
            <v/>
          </cell>
          <cell r="H58" t="str">
            <v/>
          </cell>
          <cell r="I58" t="str">
            <v/>
          </cell>
          <cell r="J58" t="str">
            <v/>
          </cell>
          <cell r="K58" t="str">
            <v/>
          </cell>
          <cell r="L58" t="str">
            <v/>
          </cell>
          <cell r="M58" t="str">
            <v/>
          </cell>
          <cell r="N58" t="str">
            <v/>
          </cell>
          <cell r="O58">
            <v>1.5858000000000001</v>
          </cell>
        </row>
        <row r="59">
          <cell r="A59" t="str">
            <v>A10111</v>
          </cell>
          <cell r="B59" t="str">
            <v>120/10/22</v>
          </cell>
          <cell r="C59">
            <v>0.5</v>
          </cell>
          <cell r="D59">
            <v>7.18</v>
          </cell>
          <cell r="E59">
            <v>7.44</v>
          </cell>
          <cell r="F59" t="str">
            <v/>
          </cell>
          <cell r="G59" t="str">
            <v/>
          </cell>
          <cell r="H59" t="str">
            <v/>
          </cell>
          <cell r="I59" t="str">
            <v/>
          </cell>
          <cell r="J59" t="str">
            <v/>
          </cell>
          <cell r="K59" t="str">
            <v/>
          </cell>
          <cell r="L59" t="str">
            <v/>
          </cell>
          <cell r="M59" t="str">
            <v/>
          </cell>
          <cell r="N59" t="str">
            <v/>
          </cell>
          <cell r="O59">
            <v>1.5835999999999999</v>
          </cell>
        </row>
        <row r="60">
          <cell r="A60" t="str">
            <v>A01201</v>
          </cell>
          <cell r="B60" t="str">
            <v>121/03/16</v>
          </cell>
          <cell r="C60">
            <v>1.625</v>
          </cell>
          <cell r="D60">
            <v>7.29</v>
          </cell>
          <cell r="E60">
            <v>7.84</v>
          </cell>
          <cell r="F60" t="str">
            <v/>
          </cell>
          <cell r="G60" t="str">
            <v/>
          </cell>
          <cell r="H60" t="str">
            <v/>
          </cell>
          <cell r="I60" t="str">
            <v/>
          </cell>
          <cell r="J60" t="str">
            <v/>
          </cell>
          <cell r="K60" t="str">
            <v/>
          </cell>
          <cell r="L60" t="str">
            <v/>
          </cell>
          <cell r="M60" t="str">
            <v/>
          </cell>
          <cell r="N60" t="str">
            <v/>
          </cell>
          <cell r="O60">
            <v>1.5891999999999999</v>
          </cell>
        </row>
        <row r="61">
          <cell r="A61" t="str">
            <v>A11201</v>
          </cell>
          <cell r="B61" t="str">
            <v>121/01/10</v>
          </cell>
          <cell r="C61">
            <v>0.75</v>
          </cell>
          <cell r="D61">
            <v>7.33</v>
          </cell>
          <cell r="E61">
            <v>7.66</v>
          </cell>
          <cell r="F61" t="str">
            <v/>
          </cell>
          <cell r="G61" t="str">
            <v/>
          </cell>
          <cell r="H61" t="str">
            <v/>
          </cell>
          <cell r="I61" t="str">
            <v/>
          </cell>
          <cell r="J61" t="str">
            <v/>
          </cell>
          <cell r="K61" t="str">
            <v/>
          </cell>
          <cell r="L61" t="str">
            <v/>
          </cell>
          <cell r="M61" t="str">
            <v/>
          </cell>
          <cell r="N61" t="str">
            <v/>
          </cell>
          <cell r="O61">
            <v>1.5878000000000001</v>
          </cell>
        </row>
        <row r="62">
          <cell r="A62" t="str">
            <v>A11102</v>
          </cell>
          <cell r="B62" t="str">
            <v>121/02/18</v>
          </cell>
          <cell r="C62">
            <v>0.625</v>
          </cell>
          <cell r="D62">
            <v>7.47</v>
          </cell>
          <cell r="E62">
            <v>7.77</v>
          </cell>
          <cell r="F62" t="str">
            <v/>
          </cell>
          <cell r="G62" t="str">
            <v/>
          </cell>
          <cell r="H62" t="str">
            <v/>
          </cell>
          <cell r="I62" t="str">
            <v/>
          </cell>
          <cell r="J62" t="str">
            <v/>
          </cell>
          <cell r="K62" t="str">
            <v/>
          </cell>
          <cell r="L62" t="str">
            <v/>
          </cell>
          <cell r="M62" t="str">
            <v/>
          </cell>
          <cell r="N62" t="str">
            <v/>
          </cell>
          <cell r="O62">
            <v>1.5906</v>
          </cell>
        </row>
        <row r="63">
          <cell r="A63" t="str">
            <v>A11107</v>
          </cell>
          <cell r="B63" t="str">
            <v>121/06/30</v>
          </cell>
          <cell r="C63">
            <v>1.25</v>
          </cell>
          <cell r="D63">
            <v>7.57</v>
          </cell>
          <cell r="E63">
            <v>8.1300000000000008</v>
          </cell>
          <cell r="F63" t="str">
            <v/>
          </cell>
          <cell r="G63" t="str">
            <v/>
          </cell>
          <cell r="H63" t="str">
            <v/>
          </cell>
          <cell r="I63" t="str">
            <v/>
          </cell>
          <cell r="J63" t="str">
            <v/>
          </cell>
          <cell r="K63" t="str">
            <v/>
          </cell>
          <cell r="L63" t="str">
            <v/>
          </cell>
          <cell r="M63" t="str">
            <v/>
          </cell>
          <cell r="N63" t="str">
            <v/>
          </cell>
          <cell r="O63">
            <v>1.5966</v>
          </cell>
        </row>
        <row r="64">
          <cell r="A64" t="str">
            <v>A01107</v>
          </cell>
          <cell r="B64" t="str">
            <v>121/08/10</v>
          </cell>
          <cell r="C64">
            <v>1.5</v>
          </cell>
          <cell r="D64">
            <v>7.6</v>
          </cell>
          <cell r="E64">
            <v>8.25</v>
          </cell>
          <cell r="F64" t="str">
            <v/>
          </cell>
          <cell r="G64" t="str">
            <v/>
          </cell>
          <cell r="H64" t="str">
            <v/>
          </cell>
          <cell r="I64" t="str">
            <v/>
          </cell>
          <cell r="J64" t="str">
            <v/>
          </cell>
          <cell r="K64" t="str">
            <v/>
          </cell>
          <cell r="L64" t="str">
            <v/>
          </cell>
          <cell r="M64" t="str">
            <v/>
          </cell>
          <cell r="N64" t="str">
            <v/>
          </cell>
          <cell r="O64">
            <v>1.5982000000000001</v>
          </cell>
        </row>
        <row r="65">
          <cell r="A65" t="str">
            <v>A11110</v>
          </cell>
          <cell r="B65" t="str">
            <v>121/10/17</v>
          </cell>
          <cell r="C65">
            <v>1.75</v>
          </cell>
          <cell r="D65">
            <v>7.71</v>
          </cell>
          <cell r="E65">
            <v>8.43</v>
          </cell>
          <cell r="F65" t="str">
            <v/>
          </cell>
          <cell r="G65" t="str">
            <v/>
          </cell>
          <cell r="H65" t="str">
            <v/>
          </cell>
          <cell r="I65" t="str">
            <v/>
          </cell>
          <cell r="J65" t="str">
            <v/>
          </cell>
          <cell r="K65" t="str">
            <v/>
          </cell>
          <cell r="L65" t="str">
            <v/>
          </cell>
          <cell r="M65" t="str">
            <v/>
          </cell>
          <cell r="N65" t="str">
            <v/>
          </cell>
          <cell r="O65">
            <v>1.6013999999999999</v>
          </cell>
        </row>
        <row r="66">
          <cell r="A66" t="str">
            <v>A02103</v>
          </cell>
          <cell r="B66" t="str">
            <v>122/01/28</v>
          </cell>
          <cell r="C66">
            <v>1.5</v>
          </cell>
          <cell r="D66">
            <v>8.06</v>
          </cell>
          <cell r="E66">
            <v>8.7200000000000006</v>
          </cell>
          <cell r="F66" t="str">
            <v/>
          </cell>
          <cell r="G66" t="str">
            <v/>
          </cell>
          <cell r="H66" t="str">
            <v/>
          </cell>
          <cell r="I66" t="str">
            <v/>
          </cell>
          <cell r="J66" t="str">
            <v/>
          </cell>
          <cell r="K66" t="str">
            <v/>
          </cell>
          <cell r="L66" t="str">
            <v/>
          </cell>
          <cell r="M66" t="str">
            <v/>
          </cell>
          <cell r="N66" t="str">
            <v/>
          </cell>
          <cell r="O66">
            <v>1.6081000000000001</v>
          </cell>
        </row>
        <row r="67">
          <cell r="A67" t="str">
            <v>A12201</v>
          </cell>
          <cell r="B67" t="str">
            <v>122/01/10</v>
          </cell>
          <cell r="C67">
            <v>1.25</v>
          </cell>
          <cell r="D67">
            <v>8.09</v>
          </cell>
          <cell r="E67">
            <v>8.67</v>
          </cell>
          <cell r="F67" t="str">
            <v/>
          </cell>
          <cell r="G67" t="str">
            <v/>
          </cell>
          <cell r="H67" t="str">
            <v/>
          </cell>
          <cell r="I67" t="str">
            <v/>
          </cell>
          <cell r="J67" t="str">
            <v/>
          </cell>
          <cell r="K67" t="str">
            <v/>
          </cell>
          <cell r="L67" t="str">
            <v/>
          </cell>
          <cell r="M67" t="str">
            <v/>
          </cell>
          <cell r="N67" t="str">
            <v/>
          </cell>
          <cell r="O67">
            <v>1.6079000000000001</v>
          </cell>
        </row>
        <row r="68">
          <cell r="A68" t="str">
            <v>A02201</v>
          </cell>
          <cell r="B68" t="str">
            <v>122/03/21</v>
          </cell>
          <cell r="C68">
            <v>1.75</v>
          </cell>
          <cell r="D68">
            <v>8.1300000000000008</v>
          </cell>
          <cell r="E68">
            <v>8.86</v>
          </cell>
          <cell r="F68" t="str">
            <v/>
          </cell>
          <cell r="G68" t="str">
            <v/>
          </cell>
          <cell r="H68" t="str">
            <v/>
          </cell>
          <cell r="I68" t="str">
            <v/>
          </cell>
          <cell r="J68" t="str">
            <v/>
          </cell>
          <cell r="K68" t="str">
            <v/>
          </cell>
          <cell r="L68" t="str">
            <v/>
          </cell>
          <cell r="M68" t="str">
            <v/>
          </cell>
          <cell r="N68" t="str">
            <v/>
          </cell>
          <cell r="O68">
            <v>1.6103000000000001</v>
          </cell>
        </row>
        <row r="69">
          <cell r="A69" t="str">
            <v>A12102</v>
          </cell>
          <cell r="B69" t="str">
            <v>122/02/17</v>
          </cell>
          <cell r="C69">
            <v>1.125</v>
          </cell>
          <cell r="D69">
            <v>8.23</v>
          </cell>
          <cell r="E69">
            <v>8.77</v>
          </cell>
          <cell r="F69" t="str">
            <v/>
          </cell>
          <cell r="G69" t="str">
            <v/>
          </cell>
          <cell r="H69" t="str">
            <v/>
          </cell>
          <cell r="I69" t="str">
            <v/>
          </cell>
          <cell r="J69" t="str">
            <v/>
          </cell>
          <cell r="K69" t="str">
            <v/>
          </cell>
          <cell r="L69" t="str">
            <v/>
          </cell>
          <cell r="M69" t="str">
            <v/>
          </cell>
          <cell r="N69" t="str">
            <v/>
          </cell>
          <cell r="O69">
            <v>1.6106</v>
          </cell>
        </row>
        <row r="70">
          <cell r="A70" t="str">
            <v>A02108</v>
          </cell>
          <cell r="B70" t="str">
            <v>122/07/26</v>
          </cell>
          <cell r="C70">
            <v>2</v>
          </cell>
          <cell r="D70">
            <v>8.25</v>
          </cell>
          <cell r="E70">
            <v>9.2100000000000009</v>
          </cell>
          <cell r="F70" t="str">
            <v/>
          </cell>
          <cell r="G70" t="str">
            <v/>
          </cell>
          <cell r="H70" t="str">
            <v/>
          </cell>
          <cell r="I70" t="str">
            <v/>
          </cell>
          <cell r="J70" t="str">
            <v/>
          </cell>
          <cell r="K70" t="str">
            <v/>
          </cell>
          <cell r="L70" t="str">
            <v/>
          </cell>
          <cell r="M70" t="str">
            <v/>
          </cell>
          <cell r="N70" t="str">
            <v/>
          </cell>
          <cell r="O70">
            <v>1.6164000000000001</v>
          </cell>
        </row>
        <row r="71">
          <cell r="A71" t="str">
            <v>A93106</v>
          </cell>
          <cell r="B71" t="str">
            <v>123/05/27</v>
          </cell>
          <cell r="C71">
            <v>3.875</v>
          </cell>
          <cell r="D71">
            <v>8.27</v>
          </cell>
          <cell r="E71">
            <v>10.039999999999999</v>
          </cell>
          <cell r="F71" t="str">
            <v/>
          </cell>
          <cell r="G71" t="str">
            <v/>
          </cell>
          <cell r="H71" t="str">
            <v/>
          </cell>
          <cell r="I71" t="str">
            <v/>
          </cell>
          <cell r="J71" t="str">
            <v/>
          </cell>
          <cell r="K71" t="str">
            <v/>
          </cell>
          <cell r="L71" t="str">
            <v/>
          </cell>
          <cell r="M71" t="str">
            <v/>
          </cell>
          <cell r="N71" t="str">
            <v/>
          </cell>
          <cell r="O71">
            <v>1.6259999999999999</v>
          </cell>
        </row>
        <row r="72">
          <cell r="A72" t="str">
            <v>A12107</v>
          </cell>
          <cell r="B72" t="str">
            <v>122/06/09</v>
          </cell>
          <cell r="C72">
            <v>1.125</v>
          </cell>
          <cell r="D72">
            <v>8.43</v>
          </cell>
          <cell r="E72">
            <v>9.08</v>
          </cell>
          <cell r="F72" t="str">
            <v/>
          </cell>
          <cell r="G72" t="str">
            <v/>
          </cell>
          <cell r="H72" t="str">
            <v/>
          </cell>
          <cell r="I72" t="str">
            <v/>
          </cell>
          <cell r="J72" t="str">
            <v/>
          </cell>
          <cell r="K72" t="str">
            <v/>
          </cell>
          <cell r="L72" t="str">
            <v/>
          </cell>
          <cell r="M72" t="str">
            <v/>
          </cell>
          <cell r="N72" t="str">
            <v/>
          </cell>
          <cell r="O72">
            <v>1.617</v>
          </cell>
        </row>
        <row r="73">
          <cell r="A73" t="str">
            <v>A12110</v>
          </cell>
          <cell r="B73" t="str">
            <v>122/10/05</v>
          </cell>
          <cell r="C73">
            <v>1.25</v>
          </cell>
          <cell r="D73">
            <v>8.6999999999999993</v>
          </cell>
          <cell r="E73">
            <v>9.4</v>
          </cell>
          <cell r="F73" t="str">
            <v/>
          </cell>
          <cell r="G73" t="str">
            <v/>
          </cell>
          <cell r="H73" t="str">
            <v/>
          </cell>
          <cell r="I73" t="str">
            <v/>
          </cell>
          <cell r="J73" t="str">
            <v/>
          </cell>
          <cell r="K73" t="str">
            <v/>
          </cell>
          <cell r="L73" t="str">
            <v/>
          </cell>
          <cell r="M73" t="str">
            <v/>
          </cell>
          <cell r="N73" t="str">
            <v/>
          </cell>
          <cell r="O73">
            <v>1.6229</v>
          </cell>
        </row>
        <row r="74">
          <cell r="A74" t="str">
            <v>A03103</v>
          </cell>
          <cell r="B74" t="str">
            <v>123/01/29</v>
          </cell>
          <cell r="C74">
            <v>2</v>
          </cell>
          <cell r="D74">
            <v>8.75</v>
          </cell>
          <cell r="E74">
            <v>9.7200000000000006</v>
          </cell>
          <cell r="F74" t="str">
            <v/>
          </cell>
          <cell r="G74" t="str">
            <v/>
          </cell>
          <cell r="H74" t="str">
            <v/>
          </cell>
          <cell r="I74" t="str">
            <v/>
          </cell>
          <cell r="J74" t="str">
            <v/>
          </cell>
          <cell r="K74" t="str">
            <v/>
          </cell>
          <cell r="L74" t="str">
            <v/>
          </cell>
          <cell r="M74" t="str">
            <v/>
          </cell>
          <cell r="N74" t="str">
            <v/>
          </cell>
          <cell r="O74">
            <v>1.6262000000000001</v>
          </cell>
        </row>
        <row r="75">
          <cell r="A75" t="str">
            <v>A03107</v>
          </cell>
          <cell r="B75" t="str">
            <v>123/04/25</v>
          </cell>
          <cell r="C75">
            <v>1.875</v>
          </cell>
          <cell r="D75">
            <v>9.02</v>
          </cell>
          <cell r="E75">
            <v>9.9499999999999993</v>
          </cell>
          <cell r="F75" t="str">
            <v/>
          </cell>
          <cell r="G75" t="str">
            <v/>
          </cell>
          <cell r="H75" t="str">
            <v/>
          </cell>
          <cell r="I75" t="str">
            <v/>
          </cell>
          <cell r="J75" t="str">
            <v/>
          </cell>
          <cell r="K75" t="str">
            <v/>
          </cell>
          <cell r="L75" t="str">
            <v/>
          </cell>
          <cell r="M75" t="str">
            <v/>
          </cell>
          <cell r="N75" t="str">
            <v/>
          </cell>
          <cell r="O75">
            <v>1.6313</v>
          </cell>
        </row>
        <row r="76">
          <cell r="A76" t="str">
            <v>A03111</v>
          </cell>
          <cell r="B76" t="str">
            <v>123/07/31</v>
          </cell>
          <cell r="C76">
            <v>2.125</v>
          </cell>
          <cell r="D76">
            <v>9.02</v>
          </cell>
          <cell r="E76">
            <v>10.220000000000001</v>
          </cell>
          <cell r="F76" t="str">
            <v/>
          </cell>
          <cell r="G76" t="str">
            <v/>
          </cell>
          <cell r="H76" t="str">
            <v/>
          </cell>
          <cell r="I76" t="str">
            <v/>
          </cell>
          <cell r="J76" t="str">
            <v/>
          </cell>
          <cell r="K76" t="str">
            <v/>
          </cell>
          <cell r="L76" t="str">
            <v/>
          </cell>
          <cell r="M76" t="str">
            <v/>
          </cell>
          <cell r="N76" t="str">
            <v/>
          </cell>
          <cell r="O76">
            <v>1.6352</v>
          </cell>
        </row>
        <row r="77">
          <cell r="A77" t="str">
            <v>A13104</v>
          </cell>
          <cell r="B77" t="str">
            <v>123/02/23</v>
          </cell>
          <cell r="C77">
            <v>1.125</v>
          </cell>
          <cell r="D77">
            <v>9.1300000000000008</v>
          </cell>
          <cell r="E77">
            <v>9.7899999999999991</v>
          </cell>
          <cell r="F77">
            <v>1.64</v>
          </cell>
          <cell r="G77">
            <v>1.625</v>
          </cell>
          <cell r="H77">
            <v>1.6302000000000001</v>
          </cell>
          <cell r="I77">
            <v>7.5</v>
          </cell>
          <cell r="J77" t="str">
            <v/>
          </cell>
          <cell r="K77" t="str">
            <v/>
          </cell>
          <cell r="L77" t="str">
            <v/>
          </cell>
          <cell r="M77" t="str">
            <v/>
          </cell>
          <cell r="N77" t="str">
            <v/>
          </cell>
          <cell r="O77">
            <v>1.631</v>
          </cell>
        </row>
        <row r="78">
          <cell r="A78" t="str">
            <v>A03114</v>
          </cell>
          <cell r="B78" t="str">
            <v>123/10/02</v>
          </cell>
          <cell r="C78">
            <v>2.25</v>
          </cell>
          <cell r="D78">
            <v>9.14</v>
          </cell>
          <cell r="E78">
            <v>10.39</v>
          </cell>
          <cell r="F78" t="str">
            <v/>
          </cell>
          <cell r="G78" t="str">
            <v/>
          </cell>
          <cell r="H78" t="str">
            <v/>
          </cell>
          <cell r="I78" t="str">
            <v/>
          </cell>
          <cell r="J78" t="str">
            <v/>
          </cell>
          <cell r="K78" t="str">
            <v/>
          </cell>
          <cell r="L78" t="str">
            <v/>
          </cell>
          <cell r="M78" t="str">
            <v/>
          </cell>
          <cell r="N78" t="str">
            <v/>
          </cell>
          <cell r="O78">
            <v>1.6377999999999999</v>
          </cell>
        </row>
        <row r="79">
          <cell r="A79" t="str">
            <v>A13107</v>
          </cell>
          <cell r="B79" t="str">
            <v>123/06/21</v>
          </cell>
          <cell r="C79">
            <v>1.375</v>
          </cell>
          <cell r="D79">
            <v>9.25</v>
          </cell>
          <cell r="E79">
            <v>10</v>
          </cell>
          <cell r="F79">
            <v>1.639</v>
          </cell>
          <cell r="G79">
            <v>1.625</v>
          </cell>
          <cell r="H79">
            <v>1.6348</v>
          </cell>
          <cell r="I79">
            <v>3</v>
          </cell>
          <cell r="J79" t="str">
            <v/>
          </cell>
          <cell r="K79" t="str">
            <v/>
          </cell>
          <cell r="L79" t="str">
            <v/>
          </cell>
          <cell r="M79" t="str">
            <v/>
          </cell>
          <cell r="N79" t="str">
            <v/>
          </cell>
          <cell r="O79">
            <v>1.6342000000000001</v>
          </cell>
        </row>
        <row r="80">
          <cell r="A80" t="str">
            <v>A13202</v>
          </cell>
          <cell r="B80" t="str">
            <v>123/05/10</v>
          </cell>
          <cell r="C80">
            <v>1.625</v>
          </cell>
          <cell r="D80">
            <v>9.15</v>
          </cell>
          <cell r="E80">
            <v>9.99</v>
          </cell>
          <cell r="F80" t="str">
            <v/>
          </cell>
          <cell r="G80" t="str">
            <v/>
          </cell>
          <cell r="H80" t="str">
            <v/>
          </cell>
          <cell r="I80" t="str">
            <v/>
          </cell>
          <cell r="J80" t="str">
            <v/>
          </cell>
          <cell r="K80" t="str">
            <v/>
          </cell>
          <cell r="L80" t="str">
            <v/>
          </cell>
          <cell r="M80" t="str">
            <v/>
          </cell>
          <cell r="N80" t="str">
            <v/>
          </cell>
          <cell r="O80">
            <v>1.633</v>
          </cell>
        </row>
        <row r="81">
          <cell r="A81" t="str">
            <v>A04102</v>
          </cell>
          <cell r="B81" t="str">
            <v>124/01/23</v>
          </cell>
          <cell r="C81">
            <v>2</v>
          </cell>
          <cell r="D81">
            <v>9.5399999999999991</v>
          </cell>
          <cell r="E81">
            <v>10.7</v>
          </cell>
          <cell r="F81" t="str">
            <v/>
          </cell>
          <cell r="G81" t="str">
            <v/>
          </cell>
          <cell r="H81" t="str">
            <v/>
          </cell>
          <cell r="I81" t="str">
            <v/>
          </cell>
          <cell r="J81" t="str">
            <v/>
          </cell>
          <cell r="K81" t="str">
            <v/>
          </cell>
          <cell r="L81" t="str">
            <v/>
          </cell>
          <cell r="M81" t="str">
            <v/>
          </cell>
          <cell r="N81" t="str">
            <v/>
          </cell>
          <cell r="O81">
            <v>1.6444000000000001</v>
          </cell>
        </row>
        <row r="82">
          <cell r="A82" t="str">
            <v>A04107</v>
          </cell>
          <cell r="B82" t="str">
            <v>124/04/15</v>
          </cell>
          <cell r="C82">
            <v>2.125</v>
          </cell>
          <cell r="D82">
            <v>9.7100000000000009</v>
          </cell>
          <cell r="E82">
            <v>10.92</v>
          </cell>
          <cell r="F82" t="str">
            <v/>
          </cell>
          <cell r="G82" t="str">
            <v/>
          </cell>
          <cell r="H82" t="str">
            <v/>
          </cell>
          <cell r="I82" t="str">
            <v/>
          </cell>
          <cell r="J82" t="str">
            <v/>
          </cell>
          <cell r="K82" t="str">
            <v/>
          </cell>
          <cell r="L82" t="str">
            <v/>
          </cell>
          <cell r="M82" t="str">
            <v/>
          </cell>
          <cell r="N82" t="str">
            <v/>
          </cell>
          <cell r="O82">
            <v>1.6479999999999999</v>
          </cell>
        </row>
        <row r="83">
          <cell r="A83" t="str">
            <v>A04114</v>
          </cell>
          <cell r="B83" t="str">
            <v>124/10/26</v>
          </cell>
          <cell r="C83">
            <v>1.75</v>
          </cell>
          <cell r="D83">
            <v>10.220000000000001</v>
          </cell>
          <cell r="E83">
            <v>11.46</v>
          </cell>
          <cell r="F83" t="str">
            <v/>
          </cell>
          <cell r="G83" t="str">
            <v/>
          </cell>
          <cell r="H83" t="str">
            <v/>
          </cell>
          <cell r="I83" t="str">
            <v/>
          </cell>
          <cell r="J83" t="str">
            <v/>
          </cell>
          <cell r="K83" t="str">
            <v/>
          </cell>
          <cell r="L83" t="str">
            <v/>
          </cell>
          <cell r="M83" t="str">
            <v/>
          </cell>
          <cell r="N83" t="str">
            <v/>
          </cell>
          <cell r="O83">
            <v>1.6589</v>
          </cell>
        </row>
        <row r="84">
          <cell r="A84" t="str">
            <v>A05102</v>
          </cell>
          <cell r="B84" t="str">
            <v>125/01/22</v>
          </cell>
          <cell r="C84">
            <v>1.375</v>
          </cell>
          <cell r="D84">
            <v>10.64</v>
          </cell>
          <cell r="E84">
            <v>11.7</v>
          </cell>
          <cell r="F84" t="str">
            <v/>
          </cell>
          <cell r="G84" t="str">
            <v/>
          </cell>
          <cell r="H84" t="str">
            <v/>
          </cell>
          <cell r="I84" t="str">
            <v/>
          </cell>
          <cell r="J84" t="str">
            <v/>
          </cell>
          <cell r="K84" t="str">
            <v/>
          </cell>
          <cell r="L84" t="str">
            <v/>
          </cell>
          <cell r="M84" t="str">
            <v/>
          </cell>
          <cell r="N84" t="str">
            <v/>
          </cell>
          <cell r="O84">
            <v>1.6649</v>
          </cell>
        </row>
        <row r="85">
          <cell r="A85" t="str">
            <v>A05106</v>
          </cell>
          <cell r="B85" t="str">
            <v>125/04/08</v>
          </cell>
          <cell r="C85">
            <v>1.25</v>
          </cell>
          <cell r="D85">
            <v>10.91</v>
          </cell>
          <cell r="E85">
            <v>11.91</v>
          </cell>
          <cell r="F85" t="str">
            <v/>
          </cell>
          <cell r="G85" t="str">
            <v/>
          </cell>
          <cell r="H85" t="str">
            <v/>
          </cell>
          <cell r="I85" t="str">
            <v/>
          </cell>
          <cell r="J85" t="str">
            <v/>
          </cell>
          <cell r="K85" t="str">
            <v/>
          </cell>
          <cell r="L85" t="str">
            <v/>
          </cell>
          <cell r="M85" t="str">
            <v/>
          </cell>
          <cell r="N85" t="str">
            <v/>
          </cell>
          <cell r="O85">
            <v>1.6693</v>
          </cell>
        </row>
        <row r="86">
          <cell r="A86" t="str">
            <v>A05109</v>
          </cell>
          <cell r="B86" t="str">
            <v>125/07/19</v>
          </cell>
          <cell r="C86">
            <v>1.125</v>
          </cell>
          <cell r="D86">
            <v>11.13</v>
          </cell>
          <cell r="E86">
            <v>12.19</v>
          </cell>
          <cell r="F86" t="str">
            <v/>
          </cell>
          <cell r="G86" t="str">
            <v/>
          </cell>
          <cell r="H86" t="str">
            <v/>
          </cell>
          <cell r="I86" t="str">
            <v/>
          </cell>
          <cell r="J86" t="str">
            <v/>
          </cell>
          <cell r="K86" t="str">
            <v/>
          </cell>
          <cell r="L86" t="str">
            <v/>
          </cell>
          <cell r="M86" t="str">
            <v/>
          </cell>
          <cell r="N86" t="str">
            <v/>
          </cell>
          <cell r="O86">
            <v>1.6748000000000001</v>
          </cell>
        </row>
        <row r="87">
          <cell r="A87" t="str">
            <v>A06103</v>
          </cell>
          <cell r="B87" t="str">
            <v>126/02/20</v>
          </cell>
          <cell r="C87">
            <v>1.75</v>
          </cell>
          <cell r="D87">
            <v>11.33</v>
          </cell>
          <cell r="E87">
            <v>12.78</v>
          </cell>
          <cell r="F87" t="str">
            <v/>
          </cell>
          <cell r="G87" t="str">
            <v/>
          </cell>
          <cell r="H87" t="str">
            <v/>
          </cell>
          <cell r="I87" t="str">
            <v/>
          </cell>
          <cell r="J87" t="str">
            <v/>
          </cell>
          <cell r="K87" t="str">
            <v/>
          </cell>
          <cell r="L87" t="str">
            <v/>
          </cell>
          <cell r="M87" t="str">
            <v/>
          </cell>
          <cell r="N87" t="str">
            <v/>
          </cell>
          <cell r="O87">
            <v>1.6817</v>
          </cell>
        </row>
        <row r="88">
          <cell r="A88" t="str">
            <v>A06108</v>
          </cell>
          <cell r="B88" t="str">
            <v>126/08/18</v>
          </cell>
          <cell r="C88">
            <v>1.5</v>
          </cell>
          <cell r="D88">
            <v>11.78</v>
          </cell>
          <cell r="E88">
            <v>13.27</v>
          </cell>
          <cell r="F88" t="str">
            <v/>
          </cell>
          <cell r="G88" t="str">
            <v/>
          </cell>
          <cell r="H88" t="str">
            <v/>
          </cell>
          <cell r="I88" t="str">
            <v/>
          </cell>
          <cell r="J88" t="str">
            <v/>
          </cell>
          <cell r="K88" t="str">
            <v/>
          </cell>
          <cell r="L88" t="str">
            <v/>
          </cell>
          <cell r="M88" t="str">
            <v/>
          </cell>
          <cell r="N88" t="str">
            <v/>
          </cell>
          <cell r="O88">
            <v>1.6915</v>
          </cell>
        </row>
        <row r="89">
          <cell r="A89" t="str">
            <v>A07103</v>
          </cell>
          <cell r="B89" t="str">
            <v>127/03/13</v>
          </cell>
          <cell r="C89">
            <v>1.375</v>
          </cell>
          <cell r="D89">
            <v>12.42</v>
          </cell>
          <cell r="E89">
            <v>13.83</v>
          </cell>
          <cell r="F89" t="str">
            <v/>
          </cell>
          <cell r="G89" t="str">
            <v/>
          </cell>
          <cell r="H89" t="str">
            <v/>
          </cell>
          <cell r="I89" t="str">
            <v/>
          </cell>
          <cell r="J89" t="str">
            <v/>
          </cell>
          <cell r="K89" t="str">
            <v/>
          </cell>
          <cell r="L89" t="str">
            <v/>
          </cell>
          <cell r="M89" t="str">
            <v/>
          </cell>
          <cell r="N89" t="str">
            <v/>
          </cell>
          <cell r="O89">
            <v>1.702</v>
          </cell>
        </row>
        <row r="90">
          <cell r="A90" t="str">
            <v>A07108</v>
          </cell>
          <cell r="B90" t="str">
            <v>127/09/21</v>
          </cell>
          <cell r="C90">
            <v>1.125</v>
          </cell>
          <cell r="D90">
            <v>12.96</v>
          </cell>
          <cell r="E90">
            <v>14.36</v>
          </cell>
          <cell r="F90" t="str">
            <v/>
          </cell>
          <cell r="G90" t="str">
            <v/>
          </cell>
          <cell r="H90" t="str">
            <v/>
          </cell>
          <cell r="I90" t="str">
            <v/>
          </cell>
          <cell r="J90" t="str">
            <v/>
          </cell>
          <cell r="K90" t="str">
            <v/>
          </cell>
          <cell r="L90" t="str">
            <v/>
          </cell>
          <cell r="M90" t="str">
            <v/>
          </cell>
          <cell r="N90" t="str">
            <v/>
          </cell>
          <cell r="O90">
            <v>1.7126999999999999</v>
          </cell>
        </row>
        <row r="91">
          <cell r="A91" t="str">
            <v>A99102</v>
          </cell>
          <cell r="B91" t="str">
            <v>129/01/28</v>
          </cell>
          <cell r="C91">
            <v>2.25</v>
          </cell>
          <cell r="D91">
            <v>13.19</v>
          </cell>
          <cell r="E91">
            <v>15.71</v>
          </cell>
          <cell r="F91" t="str">
            <v/>
          </cell>
          <cell r="G91" t="str">
            <v/>
          </cell>
          <cell r="H91" t="str">
            <v/>
          </cell>
          <cell r="I91" t="str">
            <v/>
          </cell>
          <cell r="J91" t="str">
            <v/>
          </cell>
          <cell r="K91" t="str">
            <v/>
          </cell>
          <cell r="L91" t="str">
            <v/>
          </cell>
          <cell r="M91" t="str">
            <v/>
          </cell>
          <cell r="N91" t="str">
            <v/>
          </cell>
          <cell r="O91">
            <v>1.7279</v>
          </cell>
        </row>
        <row r="92">
          <cell r="A92" t="str">
            <v>A08102</v>
          </cell>
          <cell r="B92" t="str">
            <v>128/01/28</v>
          </cell>
          <cell r="C92">
            <v>1.125</v>
          </cell>
          <cell r="D92">
            <v>13.31</v>
          </cell>
          <cell r="E92">
            <v>14.71</v>
          </cell>
          <cell r="F92" t="str">
            <v/>
          </cell>
          <cell r="G92" t="str">
            <v/>
          </cell>
          <cell r="H92" t="str">
            <v/>
          </cell>
          <cell r="I92" t="str">
            <v/>
          </cell>
          <cell r="J92" t="str">
            <v/>
          </cell>
          <cell r="K92" t="str">
            <v/>
          </cell>
          <cell r="L92" t="str">
            <v/>
          </cell>
          <cell r="M92" t="str">
            <v/>
          </cell>
          <cell r="N92" t="str">
            <v/>
          </cell>
          <cell r="O92">
            <v>1.7186999999999999</v>
          </cell>
        </row>
        <row r="93">
          <cell r="A93" t="str">
            <v>A08104</v>
          </cell>
          <cell r="B93" t="str">
            <v>128/03/04</v>
          </cell>
          <cell r="C93">
            <v>1.125</v>
          </cell>
          <cell r="D93">
            <v>13.4</v>
          </cell>
          <cell r="E93">
            <v>14.81</v>
          </cell>
          <cell r="F93" t="str">
            <v/>
          </cell>
          <cell r="G93" t="str">
            <v/>
          </cell>
          <cell r="H93" t="str">
            <v/>
          </cell>
          <cell r="I93" t="str">
            <v/>
          </cell>
          <cell r="J93" t="str">
            <v/>
          </cell>
          <cell r="K93" t="str">
            <v/>
          </cell>
          <cell r="L93" t="str">
            <v/>
          </cell>
          <cell r="M93" t="str">
            <v/>
          </cell>
          <cell r="N93" t="str">
            <v/>
          </cell>
          <cell r="O93">
            <v>1.7203999999999999</v>
          </cell>
        </row>
        <row r="94">
          <cell r="A94" t="str">
            <v>A99109</v>
          </cell>
          <cell r="B94" t="str">
            <v>129/12/28</v>
          </cell>
          <cell r="C94">
            <v>2.125</v>
          </cell>
          <cell r="D94">
            <v>13.91</v>
          </cell>
          <cell r="E94">
            <v>16.63</v>
          </cell>
          <cell r="F94" t="str">
            <v/>
          </cell>
          <cell r="G94" t="str">
            <v/>
          </cell>
          <cell r="H94" t="str">
            <v/>
          </cell>
          <cell r="I94" t="str">
            <v/>
          </cell>
          <cell r="J94" t="str">
            <v/>
          </cell>
          <cell r="K94" t="str">
            <v/>
          </cell>
          <cell r="L94" t="str">
            <v/>
          </cell>
          <cell r="M94" t="str">
            <v/>
          </cell>
          <cell r="N94" t="str">
            <v/>
          </cell>
          <cell r="O94">
            <v>1.7441</v>
          </cell>
        </row>
        <row r="95">
          <cell r="A95" t="str">
            <v>A08108</v>
          </cell>
          <cell r="B95" t="str">
            <v>128/09/06</v>
          </cell>
          <cell r="C95">
            <v>0.75</v>
          </cell>
          <cell r="D95">
            <v>14.12</v>
          </cell>
          <cell r="E95">
            <v>15.32</v>
          </cell>
          <cell r="F95" t="str">
            <v/>
          </cell>
          <cell r="G95" t="str">
            <v/>
          </cell>
          <cell r="H95" t="str">
            <v/>
          </cell>
          <cell r="I95" t="str">
            <v/>
          </cell>
          <cell r="J95" t="str">
            <v/>
          </cell>
          <cell r="K95" t="str">
            <v/>
          </cell>
          <cell r="L95" t="str">
            <v/>
          </cell>
          <cell r="M95" t="str">
            <v/>
          </cell>
          <cell r="N95" t="str">
            <v/>
          </cell>
          <cell r="O95">
            <v>1.7323</v>
          </cell>
        </row>
        <row r="96">
          <cell r="A96" t="str">
            <v>A00104</v>
          </cell>
          <cell r="B96" t="str">
            <v>130/02/22</v>
          </cell>
          <cell r="C96">
            <v>2</v>
          </cell>
          <cell r="D96">
            <v>14.16</v>
          </cell>
          <cell r="E96">
            <v>16.78</v>
          </cell>
          <cell r="F96" t="str">
            <v/>
          </cell>
          <cell r="G96" t="str">
            <v/>
          </cell>
          <cell r="H96" t="str">
            <v/>
          </cell>
          <cell r="I96" t="str">
            <v/>
          </cell>
          <cell r="J96" t="str">
            <v/>
          </cell>
          <cell r="K96" t="str">
            <v/>
          </cell>
          <cell r="L96" t="str">
            <v/>
          </cell>
          <cell r="M96" t="str">
            <v/>
          </cell>
          <cell r="N96" t="str">
            <v/>
          </cell>
          <cell r="O96">
            <v>1.7477</v>
          </cell>
        </row>
        <row r="97">
          <cell r="A97" t="str">
            <v>A09102</v>
          </cell>
          <cell r="B97" t="str">
            <v>129/01/17</v>
          </cell>
          <cell r="C97">
            <v>0.75</v>
          </cell>
          <cell r="D97">
            <v>14.48</v>
          </cell>
          <cell r="E97">
            <v>15.68</v>
          </cell>
          <cell r="F97" t="str">
            <v/>
          </cell>
          <cell r="G97" t="str">
            <v/>
          </cell>
          <cell r="H97" t="str">
            <v/>
          </cell>
          <cell r="I97" t="str">
            <v/>
          </cell>
          <cell r="J97" t="str">
            <v/>
          </cell>
          <cell r="K97" t="str">
            <v/>
          </cell>
          <cell r="L97" t="str">
            <v/>
          </cell>
          <cell r="M97" t="str">
            <v/>
          </cell>
          <cell r="N97" t="str">
            <v/>
          </cell>
          <cell r="O97">
            <v>1.7387999999999999</v>
          </cell>
        </row>
        <row r="98">
          <cell r="A98" t="str">
            <v>A00108</v>
          </cell>
          <cell r="B98" t="str">
            <v>130/08/22</v>
          </cell>
          <cell r="C98">
            <v>1.875</v>
          </cell>
          <cell r="D98">
            <v>14.49</v>
          </cell>
          <cell r="E98">
            <v>17.28</v>
          </cell>
          <cell r="F98" t="str">
            <v/>
          </cell>
          <cell r="G98" t="str">
            <v/>
          </cell>
          <cell r="H98" t="str">
            <v/>
          </cell>
          <cell r="I98" t="str">
            <v/>
          </cell>
          <cell r="J98" t="str">
            <v/>
          </cell>
          <cell r="K98" t="str">
            <v/>
          </cell>
          <cell r="L98" t="str">
            <v/>
          </cell>
          <cell r="M98" t="str">
            <v/>
          </cell>
          <cell r="N98" t="str">
            <v/>
          </cell>
          <cell r="O98">
            <v>1.7572000000000001</v>
          </cell>
        </row>
        <row r="99">
          <cell r="A99" t="str">
            <v>A09104</v>
          </cell>
          <cell r="B99" t="str">
            <v>129/03/09</v>
          </cell>
          <cell r="C99">
            <v>0.5</v>
          </cell>
          <cell r="D99">
            <v>14.9</v>
          </cell>
          <cell r="E99">
            <v>15.83</v>
          </cell>
          <cell r="F99" t="str">
            <v/>
          </cell>
          <cell r="G99" t="str">
            <v/>
          </cell>
          <cell r="H99" t="str">
            <v/>
          </cell>
          <cell r="I99" t="str">
            <v/>
          </cell>
          <cell r="J99" t="str">
            <v/>
          </cell>
          <cell r="K99" t="str">
            <v/>
          </cell>
          <cell r="L99" t="str">
            <v/>
          </cell>
          <cell r="M99" t="str">
            <v/>
          </cell>
          <cell r="N99" t="str">
            <v/>
          </cell>
          <cell r="O99">
            <v>1.7435</v>
          </cell>
        </row>
        <row r="100">
          <cell r="A100" t="str">
            <v>A01104</v>
          </cell>
          <cell r="B100" t="str">
            <v>131/02/13</v>
          </cell>
          <cell r="C100">
            <v>1.75</v>
          </cell>
          <cell r="D100">
            <v>15.08</v>
          </cell>
          <cell r="E100">
            <v>17.760000000000002</v>
          </cell>
          <cell r="F100" t="str">
            <v/>
          </cell>
          <cell r="G100" t="str">
            <v/>
          </cell>
          <cell r="H100" t="str">
            <v/>
          </cell>
          <cell r="I100" t="str">
            <v/>
          </cell>
          <cell r="J100" t="str">
            <v/>
          </cell>
          <cell r="K100" t="str">
            <v/>
          </cell>
          <cell r="L100" t="str">
            <v/>
          </cell>
          <cell r="M100" t="str">
            <v/>
          </cell>
          <cell r="N100" t="str">
            <v/>
          </cell>
          <cell r="O100">
            <v>1.7666999999999999</v>
          </cell>
        </row>
        <row r="101">
          <cell r="A101" t="str">
            <v>A02109</v>
          </cell>
          <cell r="B101" t="str">
            <v>132/08/02</v>
          </cell>
          <cell r="C101">
            <v>2.5</v>
          </cell>
          <cell r="D101">
            <v>15.19</v>
          </cell>
          <cell r="E101">
            <v>19.22</v>
          </cell>
          <cell r="F101" t="str">
            <v/>
          </cell>
          <cell r="G101" t="str">
            <v/>
          </cell>
          <cell r="H101" t="str">
            <v/>
          </cell>
          <cell r="I101" t="str">
            <v/>
          </cell>
          <cell r="J101" t="str">
            <v/>
          </cell>
          <cell r="K101" t="str">
            <v/>
          </cell>
          <cell r="L101" t="str">
            <v/>
          </cell>
          <cell r="M101" t="str">
            <v/>
          </cell>
          <cell r="N101" t="str">
            <v/>
          </cell>
          <cell r="O101">
            <v>1.7855000000000001</v>
          </cell>
        </row>
        <row r="102">
          <cell r="A102" t="str">
            <v>A11109</v>
          </cell>
          <cell r="B102" t="str">
            <v>131/09/30</v>
          </cell>
          <cell r="C102">
            <v>1.875</v>
          </cell>
          <cell r="D102">
            <v>15.29</v>
          </cell>
          <cell r="E102">
            <v>18.39</v>
          </cell>
          <cell r="F102" t="str">
            <v/>
          </cell>
          <cell r="G102" t="str">
            <v/>
          </cell>
          <cell r="H102" t="str">
            <v/>
          </cell>
          <cell r="I102" t="str">
            <v/>
          </cell>
          <cell r="J102" t="str">
            <v/>
          </cell>
          <cell r="K102" t="str">
            <v/>
          </cell>
          <cell r="L102" t="str">
            <v/>
          </cell>
          <cell r="M102" t="str">
            <v/>
          </cell>
          <cell r="N102" t="str">
            <v/>
          </cell>
          <cell r="O102">
            <v>1.7765</v>
          </cell>
        </row>
        <row r="103">
          <cell r="A103" t="str">
            <v>A09108</v>
          </cell>
          <cell r="B103" t="str">
            <v>129/09/18</v>
          </cell>
          <cell r="C103">
            <v>0.5</v>
          </cell>
          <cell r="D103">
            <v>15.33</v>
          </cell>
          <cell r="E103">
            <v>16.350000000000001</v>
          </cell>
          <cell r="F103" t="str">
            <v/>
          </cell>
          <cell r="G103" t="str">
            <v/>
          </cell>
          <cell r="H103" t="str">
            <v/>
          </cell>
          <cell r="I103" t="str">
            <v/>
          </cell>
          <cell r="J103" t="str">
            <v/>
          </cell>
          <cell r="K103" t="str">
            <v/>
          </cell>
          <cell r="L103" t="str">
            <v/>
          </cell>
          <cell r="M103" t="str">
            <v/>
          </cell>
          <cell r="N103" t="str">
            <v/>
          </cell>
          <cell r="O103">
            <v>1.7531000000000001</v>
          </cell>
        </row>
        <row r="104">
          <cell r="A104" t="str">
            <v>A01108</v>
          </cell>
          <cell r="B104" t="str">
            <v>131/08/24</v>
          </cell>
          <cell r="C104">
            <v>1.625</v>
          </cell>
          <cell r="D104">
            <v>15.46</v>
          </cell>
          <cell r="E104">
            <v>18.28</v>
          </cell>
          <cell r="F104" t="str">
            <v/>
          </cell>
          <cell r="G104" t="str">
            <v/>
          </cell>
          <cell r="H104" t="str">
            <v/>
          </cell>
          <cell r="I104" t="str">
            <v/>
          </cell>
          <cell r="J104" t="str">
            <v/>
          </cell>
          <cell r="K104" t="str">
            <v/>
          </cell>
          <cell r="L104" t="str">
            <v/>
          </cell>
          <cell r="M104" t="str">
            <v/>
          </cell>
          <cell r="N104" t="str">
            <v/>
          </cell>
          <cell r="O104">
            <v>1.7770999999999999</v>
          </cell>
        </row>
        <row r="105">
          <cell r="A105" t="str">
            <v>A10102</v>
          </cell>
          <cell r="B105" t="str">
            <v>130/01/29</v>
          </cell>
          <cell r="C105">
            <v>0.5</v>
          </cell>
          <cell r="D105">
            <v>15.68</v>
          </cell>
          <cell r="E105">
            <v>16.72</v>
          </cell>
          <cell r="F105" t="str">
            <v/>
          </cell>
          <cell r="G105" t="str">
            <v/>
          </cell>
          <cell r="H105" t="str">
            <v/>
          </cell>
          <cell r="I105" t="str">
            <v/>
          </cell>
          <cell r="J105" t="str">
            <v/>
          </cell>
          <cell r="K105" t="str">
            <v/>
          </cell>
          <cell r="L105" t="str">
            <v/>
          </cell>
          <cell r="M105" t="str">
            <v/>
          </cell>
          <cell r="N105" t="str">
            <v/>
          </cell>
          <cell r="O105">
            <v>1.7598</v>
          </cell>
        </row>
        <row r="106">
          <cell r="A106" t="str">
            <v>A10105</v>
          </cell>
          <cell r="B106" t="str">
            <v>130/05/21</v>
          </cell>
          <cell r="C106">
            <v>0.625</v>
          </cell>
          <cell r="D106">
            <v>15.7</v>
          </cell>
          <cell r="E106">
            <v>17.02</v>
          </cell>
          <cell r="F106" t="str">
            <v/>
          </cell>
          <cell r="G106" t="str">
            <v/>
          </cell>
          <cell r="H106" t="str">
            <v/>
          </cell>
          <cell r="I106" t="str">
            <v/>
          </cell>
          <cell r="J106" t="str">
            <v/>
          </cell>
          <cell r="K106" t="str">
            <v/>
          </cell>
          <cell r="L106" t="str">
            <v/>
          </cell>
          <cell r="M106" t="str">
            <v/>
          </cell>
          <cell r="N106" t="str">
            <v/>
          </cell>
          <cell r="O106">
            <v>1.7642</v>
          </cell>
        </row>
        <row r="107">
          <cell r="A107" t="str">
            <v>A09113</v>
          </cell>
          <cell r="B107" t="str">
            <v>129/12/29</v>
          </cell>
          <cell r="C107">
            <v>0.375</v>
          </cell>
          <cell r="D107">
            <v>15.77</v>
          </cell>
          <cell r="E107">
            <v>16.63</v>
          </cell>
          <cell r="F107" t="str">
            <v/>
          </cell>
          <cell r="G107" t="str">
            <v/>
          </cell>
          <cell r="H107" t="str">
            <v/>
          </cell>
          <cell r="I107" t="str">
            <v/>
          </cell>
          <cell r="J107" t="str">
            <v/>
          </cell>
          <cell r="K107" t="str">
            <v/>
          </cell>
          <cell r="L107" t="str">
            <v/>
          </cell>
          <cell r="M107" t="str">
            <v/>
          </cell>
          <cell r="N107" t="str">
            <v/>
          </cell>
          <cell r="O107">
            <v>1.7595000000000001</v>
          </cell>
        </row>
        <row r="108">
          <cell r="A108" t="str">
            <v>A02105</v>
          </cell>
          <cell r="B108" t="str">
            <v>132/02/26</v>
          </cell>
          <cell r="C108">
            <v>1.75</v>
          </cell>
          <cell r="D108">
            <v>15.82</v>
          </cell>
          <cell r="E108">
            <v>18.79</v>
          </cell>
          <cell r="F108" t="str">
            <v/>
          </cell>
          <cell r="G108" t="str">
            <v/>
          </cell>
          <cell r="H108" t="str">
            <v/>
          </cell>
          <cell r="I108" t="str">
            <v/>
          </cell>
          <cell r="J108" t="str">
            <v/>
          </cell>
          <cell r="K108" t="str">
            <v/>
          </cell>
          <cell r="L108" t="str">
            <v/>
          </cell>
          <cell r="M108" t="str">
            <v/>
          </cell>
          <cell r="N108" t="str">
            <v/>
          </cell>
          <cell r="O108">
            <v>1.7848999999999999</v>
          </cell>
        </row>
        <row r="109">
          <cell r="A109" t="str">
            <v>A11101</v>
          </cell>
          <cell r="B109" t="str">
            <v>131/01/18</v>
          </cell>
          <cell r="C109">
            <v>1</v>
          </cell>
          <cell r="D109">
            <v>15.84</v>
          </cell>
          <cell r="E109">
            <v>17.690000000000001</v>
          </cell>
          <cell r="F109" t="str">
            <v/>
          </cell>
          <cell r="G109" t="str">
            <v/>
          </cell>
          <cell r="H109" t="str">
            <v/>
          </cell>
          <cell r="I109" t="str">
            <v/>
          </cell>
          <cell r="J109" t="str">
            <v/>
          </cell>
          <cell r="K109" t="str">
            <v/>
          </cell>
          <cell r="L109" t="str">
            <v/>
          </cell>
          <cell r="M109" t="str">
            <v/>
          </cell>
          <cell r="N109" t="str">
            <v/>
          </cell>
          <cell r="O109">
            <v>1.7725</v>
          </cell>
        </row>
        <row r="110">
          <cell r="A110" t="str">
            <v>A03112</v>
          </cell>
          <cell r="B110" t="str">
            <v>133/08/04</v>
          </cell>
          <cell r="C110">
            <v>2.25</v>
          </cell>
          <cell r="D110">
            <v>16.07</v>
          </cell>
          <cell r="E110">
            <v>20.23</v>
          </cell>
          <cell r="F110" t="str">
            <v/>
          </cell>
          <cell r="G110" t="str">
            <v/>
          </cell>
          <cell r="H110" t="str">
            <v/>
          </cell>
          <cell r="I110" t="str">
            <v/>
          </cell>
          <cell r="J110" t="str">
            <v/>
          </cell>
          <cell r="K110" t="str">
            <v/>
          </cell>
          <cell r="L110" t="str">
            <v/>
          </cell>
          <cell r="M110" t="str">
            <v/>
          </cell>
          <cell r="N110" t="str">
            <v/>
          </cell>
          <cell r="O110">
            <v>1.8057000000000001</v>
          </cell>
        </row>
        <row r="111">
          <cell r="A111" t="str">
            <v>A03105</v>
          </cell>
          <cell r="B111" t="str">
            <v>133/02/26</v>
          </cell>
          <cell r="C111">
            <v>2.125</v>
          </cell>
          <cell r="D111">
            <v>16.11</v>
          </cell>
          <cell r="E111">
            <v>19.79</v>
          </cell>
          <cell r="F111" t="str">
            <v/>
          </cell>
          <cell r="G111" t="str">
            <v/>
          </cell>
          <cell r="H111" t="str">
            <v/>
          </cell>
          <cell r="I111" t="str">
            <v/>
          </cell>
          <cell r="J111" t="str">
            <v/>
          </cell>
          <cell r="K111" t="str">
            <v/>
          </cell>
          <cell r="L111" t="str">
            <v/>
          </cell>
          <cell r="M111" t="str">
            <v/>
          </cell>
          <cell r="N111" t="str">
            <v/>
          </cell>
          <cell r="O111">
            <v>1.7991999999999999</v>
          </cell>
        </row>
        <row r="112">
          <cell r="A112" t="str">
            <v>A11104</v>
          </cell>
          <cell r="B112" t="str">
            <v>131/03/04</v>
          </cell>
          <cell r="C112">
            <v>0.875</v>
          </cell>
          <cell r="D112">
            <v>16.13</v>
          </cell>
          <cell r="E112">
            <v>17.809999999999999</v>
          </cell>
          <cell r="F112" t="str">
            <v/>
          </cell>
          <cell r="G112" t="str">
            <v/>
          </cell>
          <cell r="H112" t="str">
            <v/>
          </cell>
          <cell r="I112" t="str">
            <v/>
          </cell>
          <cell r="J112" t="str">
            <v/>
          </cell>
          <cell r="K112" t="str">
            <v/>
          </cell>
          <cell r="L112" t="str">
            <v/>
          </cell>
          <cell r="M112" t="str">
            <v/>
          </cell>
          <cell r="N112" t="str">
            <v/>
          </cell>
          <cell r="O112">
            <v>1.776</v>
          </cell>
        </row>
        <row r="113">
          <cell r="A113" t="str">
            <v>A10112</v>
          </cell>
          <cell r="B113" t="str">
            <v>130/11/12</v>
          </cell>
          <cell r="C113">
            <v>0.625</v>
          </cell>
          <cell r="D113">
            <v>16.170000000000002</v>
          </cell>
          <cell r="E113">
            <v>17.5</v>
          </cell>
          <cell r="F113" t="str">
            <v/>
          </cell>
          <cell r="G113" t="str">
            <v/>
          </cell>
          <cell r="H113" t="str">
            <v/>
          </cell>
          <cell r="I113" t="str">
            <v/>
          </cell>
          <cell r="J113" t="str">
            <v/>
          </cell>
          <cell r="K113" t="str">
            <v/>
          </cell>
          <cell r="L113" t="str">
            <v/>
          </cell>
          <cell r="M113" t="str">
            <v/>
          </cell>
          <cell r="N113" t="str">
            <v/>
          </cell>
          <cell r="O113">
            <v>1.7729999999999999</v>
          </cell>
        </row>
        <row r="114">
          <cell r="A114" t="str">
            <v>A03108</v>
          </cell>
          <cell r="B114" t="str">
            <v>133/05/28</v>
          </cell>
          <cell r="C114">
            <v>2</v>
          </cell>
          <cell r="D114">
            <v>16.170000000000002</v>
          </cell>
          <cell r="E114">
            <v>20.04</v>
          </cell>
          <cell r="F114" t="str">
            <v/>
          </cell>
          <cell r="G114" t="str">
            <v/>
          </cell>
          <cell r="H114" t="str">
            <v/>
          </cell>
          <cell r="I114" t="str">
            <v/>
          </cell>
          <cell r="J114" t="str">
            <v/>
          </cell>
          <cell r="K114" t="str">
            <v/>
          </cell>
          <cell r="L114" t="str">
            <v/>
          </cell>
          <cell r="M114" t="str">
            <v/>
          </cell>
          <cell r="N114" t="str">
            <v/>
          </cell>
          <cell r="O114">
            <v>1.8049999999999999</v>
          </cell>
        </row>
        <row r="115">
          <cell r="A115" t="str">
            <v>A10110</v>
          </cell>
          <cell r="B115" t="str">
            <v>130/09/29</v>
          </cell>
          <cell r="C115">
            <v>0.5</v>
          </cell>
          <cell r="D115">
            <v>16.239999999999998</v>
          </cell>
          <cell r="E115">
            <v>17.38</v>
          </cell>
          <cell r="F115" t="str">
            <v/>
          </cell>
          <cell r="G115" t="str">
            <v/>
          </cell>
          <cell r="H115" t="str">
            <v/>
          </cell>
          <cell r="I115" t="str">
            <v/>
          </cell>
          <cell r="J115" t="str">
            <v/>
          </cell>
          <cell r="K115" t="str">
            <v/>
          </cell>
          <cell r="L115" t="str">
            <v/>
          </cell>
          <cell r="M115" t="str">
            <v/>
          </cell>
          <cell r="N115" t="str">
            <v/>
          </cell>
          <cell r="O115">
            <v>1.7721</v>
          </cell>
        </row>
        <row r="116">
          <cell r="A116" t="str">
            <v>A12104</v>
          </cell>
          <cell r="B116" t="str">
            <v>132/03/03</v>
          </cell>
          <cell r="C116">
            <v>1.375</v>
          </cell>
          <cell r="D116">
            <v>16.27</v>
          </cell>
          <cell r="E116">
            <v>18.809999999999999</v>
          </cell>
          <cell r="F116" t="str">
            <v/>
          </cell>
          <cell r="G116" t="str">
            <v/>
          </cell>
          <cell r="H116" t="str">
            <v/>
          </cell>
          <cell r="I116" t="str">
            <v/>
          </cell>
          <cell r="J116" t="str">
            <v/>
          </cell>
          <cell r="K116" t="str">
            <v/>
          </cell>
          <cell r="L116" t="str">
            <v/>
          </cell>
          <cell r="M116" t="str">
            <v/>
          </cell>
          <cell r="N116" t="str">
            <v/>
          </cell>
          <cell r="O116">
            <v>1.7890999999999999</v>
          </cell>
        </row>
        <row r="117">
          <cell r="A117" t="str">
            <v>A04108</v>
          </cell>
          <cell r="B117" t="str">
            <v>134/05/15</v>
          </cell>
          <cell r="C117">
            <v>2.375</v>
          </cell>
          <cell r="D117">
            <v>16.34</v>
          </cell>
          <cell r="E117">
            <v>21.01</v>
          </cell>
          <cell r="F117" t="str">
            <v/>
          </cell>
          <cell r="G117" t="str">
            <v/>
          </cell>
          <cell r="H117" t="str">
            <v/>
          </cell>
          <cell r="I117" t="str">
            <v/>
          </cell>
          <cell r="J117" t="str">
            <v/>
          </cell>
          <cell r="K117" t="str">
            <v/>
          </cell>
          <cell r="L117" t="str">
            <v/>
          </cell>
          <cell r="M117" t="str">
            <v/>
          </cell>
          <cell r="N117" t="str">
            <v/>
          </cell>
          <cell r="O117">
            <v>1.8187</v>
          </cell>
        </row>
        <row r="118">
          <cell r="A118" t="str">
            <v>A03116</v>
          </cell>
          <cell r="B118" t="str">
            <v>133/11/26</v>
          </cell>
          <cell r="C118">
            <v>2.25</v>
          </cell>
          <cell r="D118">
            <v>16.38</v>
          </cell>
          <cell r="E118">
            <v>20.54</v>
          </cell>
          <cell r="F118" t="str">
            <v/>
          </cell>
          <cell r="G118" t="str">
            <v/>
          </cell>
          <cell r="H118" t="str">
            <v/>
          </cell>
          <cell r="I118" t="str">
            <v/>
          </cell>
          <cell r="J118" t="str">
            <v/>
          </cell>
          <cell r="K118" t="str">
            <v/>
          </cell>
          <cell r="L118" t="str">
            <v/>
          </cell>
          <cell r="M118" t="str">
            <v/>
          </cell>
          <cell r="N118" t="str">
            <v/>
          </cell>
          <cell r="O118">
            <v>1.8113999999999999</v>
          </cell>
        </row>
        <row r="119">
          <cell r="A119" t="str">
            <v>A04104</v>
          </cell>
          <cell r="B119" t="str">
            <v>134/02/13</v>
          </cell>
          <cell r="C119">
            <v>2.375</v>
          </cell>
          <cell r="D119">
            <v>16.45</v>
          </cell>
          <cell r="E119">
            <v>20.76</v>
          </cell>
          <cell r="F119" t="str">
            <v/>
          </cell>
          <cell r="G119" t="str">
            <v/>
          </cell>
          <cell r="H119" t="str">
            <v/>
          </cell>
          <cell r="I119" t="str">
            <v/>
          </cell>
          <cell r="J119" t="str">
            <v/>
          </cell>
          <cell r="K119" t="str">
            <v/>
          </cell>
          <cell r="L119" t="str">
            <v/>
          </cell>
          <cell r="M119" t="str">
            <v/>
          </cell>
          <cell r="N119" t="str">
            <v/>
          </cell>
          <cell r="O119">
            <v>1.8140000000000001</v>
          </cell>
        </row>
        <row r="120">
          <cell r="A120" t="str">
            <v>A12109</v>
          </cell>
          <cell r="B120" t="str">
            <v>132/09/22</v>
          </cell>
          <cell r="C120">
            <v>1.375</v>
          </cell>
          <cell r="D120">
            <v>16.57</v>
          </cell>
          <cell r="E120">
            <v>19.36</v>
          </cell>
          <cell r="F120" t="str">
            <v/>
          </cell>
          <cell r="G120" t="str">
            <v/>
          </cell>
          <cell r="H120" t="str">
            <v/>
          </cell>
          <cell r="I120" t="str">
            <v/>
          </cell>
          <cell r="J120" t="str">
            <v/>
          </cell>
          <cell r="K120" t="str">
            <v/>
          </cell>
          <cell r="L120" t="str">
            <v/>
          </cell>
          <cell r="M120" t="str">
            <v/>
          </cell>
          <cell r="N120" t="str">
            <v/>
          </cell>
          <cell r="O120">
            <v>1.7994000000000001</v>
          </cell>
        </row>
        <row r="121">
          <cell r="A121" t="str">
            <v>A04111</v>
          </cell>
          <cell r="B121" t="str">
            <v>134/08/10</v>
          </cell>
          <cell r="C121">
            <v>2.25</v>
          </cell>
          <cell r="D121">
            <v>16.72</v>
          </cell>
          <cell r="E121">
            <v>21.25</v>
          </cell>
          <cell r="F121" t="str">
            <v/>
          </cell>
          <cell r="G121" t="str">
            <v/>
          </cell>
          <cell r="H121" t="str">
            <v/>
          </cell>
          <cell r="I121" t="str">
            <v/>
          </cell>
          <cell r="J121" t="str">
            <v/>
          </cell>
          <cell r="K121" t="str">
            <v/>
          </cell>
          <cell r="L121" t="str">
            <v/>
          </cell>
          <cell r="M121" t="str">
            <v/>
          </cell>
          <cell r="N121" t="str">
            <v/>
          </cell>
          <cell r="O121">
            <v>1.8243</v>
          </cell>
        </row>
        <row r="122">
          <cell r="A122" t="str">
            <v>A13102</v>
          </cell>
          <cell r="B122" t="str">
            <v>133/01/18</v>
          </cell>
          <cell r="C122">
            <v>1.375</v>
          </cell>
          <cell r="D122">
            <v>16.88</v>
          </cell>
          <cell r="E122">
            <v>19.690000000000001</v>
          </cell>
          <cell r="F122" t="str">
            <v/>
          </cell>
          <cell r="G122" t="str">
            <v/>
          </cell>
          <cell r="H122" t="str">
            <v/>
          </cell>
          <cell r="I122" t="str">
            <v/>
          </cell>
          <cell r="J122" t="str">
            <v/>
          </cell>
          <cell r="K122" t="str">
            <v/>
          </cell>
          <cell r="L122" t="str">
            <v/>
          </cell>
          <cell r="M122" t="str">
            <v/>
          </cell>
          <cell r="N122" t="str">
            <v/>
          </cell>
          <cell r="O122">
            <v>1.8052999999999999</v>
          </cell>
        </row>
        <row r="123">
          <cell r="A123" t="str">
            <v>A05114</v>
          </cell>
          <cell r="B123" t="str">
            <v>135/11/25</v>
          </cell>
          <cell r="C123">
            <v>2</v>
          </cell>
          <cell r="D123">
            <v>17.93</v>
          </cell>
          <cell r="E123">
            <v>22.54</v>
          </cell>
          <cell r="F123" t="str">
            <v/>
          </cell>
          <cell r="G123" t="str">
            <v/>
          </cell>
          <cell r="H123" t="str">
            <v/>
          </cell>
          <cell r="I123" t="str">
            <v/>
          </cell>
          <cell r="J123" t="str">
            <v/>
          </cell>
          <cell r="K123" t="str">
            <v/>
          </cell>
          <cell r="L123" t="str">
            <v/>
          </cell>
          <cell r="M123" t="str">
            <v/>
          </cell>
          <cell r="N123" t="str">
            <v/>
          </cell>
          <cell r="O123">
            <v>1.8520000000000001</v>
          </cell>
        </row>
        <row r="124">
          <cell r="A124" t="str">
            <v>A05107</v>
          </cell>
          <cell r="B124" t="str">
            <v>135/05/20</v>
          </cell>
          <cell r="C124">
            <v>1.625</v>
          </cell>
          <cell r="D124">
            <v>17.96</v>
          </cell>
          <cell r="E124">
            <v>22.02</v>
          </cell>
          <cell r="F124" t="str">
            <v/>
          </cell>
          <cell r="G124" t="str">
            <v/>
          </cell>
          <cell r="H124" t="str">
            <v/>
          </cell>
          <cell r="I124" t="str">
            <v/>
          </cell>
          <cell r="J124" t="str">
            <v/>
          </cell>
          <cell r="K124" t="str">
            <v/>
          </cell>
          <cell r="L124" t="str">
            <v/>
          </cell>
          <cell r="M124" t="str">
            <v/>
          </cell>
          <cell r="N124" t="str">
            <v/>
          </cell>
          <cell r="O124">
            <v>1.8471</v>
          </cell>
        </row>
        <row r="125">
          <cell r="A125" t="str">
            <v>A06106</v>
          </cell>
          <cell r="B125" t="str">
            <v>136/05/26</v>
          </cell>
          <cell r="C125">
            <v>1.875</v>
          </cell>
          <cell r="D125">
            <v>18.239999999999998</v>
          </cell>
          <cell r="E125">
            <v>23.04</v>
          </cell>
          <cell r="F125" t="str">
            <v/>
          </cell>
          <cell r="G125" t="str">
            <v/>
          </cell>
          <cell r="H125" t="str">
            <v/>
          </cell>
          <cell r="I125" t="str">
            <v/>
          </cell>
          <cell r="J125" t="str">
            <v/>
          </cell>
          <cell r="K125" t="str">
            <v/>
          </cell>
          <cell r="L125" t="str">
            <v/>
          </cell>
          <cell r="M125" t="str">
            <v/>
          </cell>
          <cell r="N125" t="str">
            <v/>
          </cell>
          <cell r="O125">
            <v>1.8637999999999999</v>
          </cell>
        </row>
        <row r="126">
          <cell r="A126" t="str">
            <v>A05110</v>
          </cell>
          <cell r="B126" t="str">
            <v>135/08/05</v>
          </cell>
          <cell r="C126">
            <v>1.375</v>
          </cell>
          <cell r="D126">
            <v>18.57</v>
          </cell>
          <cell r="E126">
            <v>22.23</v>
          </cell>
          <cell r="F126" t="str">
            <v/>
          </cell>
          <cell r="G126" t="str">
            <v/>
          </cell>
          <cell r="H126" t="str">
            <v/>
          </cell>
          <cell r="I126" t="str">
            <v/>
          </cell>
          <cell r="J126" t="str">
            <v/>
          </cell>
          <cell r="K126" t="str">
            <v/>
          </cell>
          <cell r="L126" t="str">
            <v/>
          </cell>
          <cell r="M126" t="str">
            <v/>
          </cell>
          <cell r="N126" t="str">
            <v/>
          </cell>
          <cell r="O126">
            <v>1.8549</v>
          </cell>
        </row>
        <row r="127">
          <cell r="A127" t="str">
            <v>A06111</v>
          </cell>
          <cell r="B127" t="str">
            <v>136/11/24</v>
          </cell>
          <cell r="C127">
            <v>1.625</v>
          </cell>
          <cell r="D127">
            <v>19.11</v>
          </cell>
          <cell r="E127">
            <v>23.54</v>
          </cell>
          <cell r="F127" t="str">
            <v/>
          </cell>
          <cell r="G127" t="str">
            <v/>
          </cell>
          <cell r="H127" t="str">
            <v/>
          </cell>
          <cell r="I127" t="str">
            <v/>
          </cell>
          <cell r="J127" t="str">
            <v/>
          </cell>
          <cell r="K127" t="str">
            <v/>
          </cell>
          <cell r="L127" t="str">
            <v/>
          </cell>
          <cell r="M127" t="str">
            <v/>
          </cell>
          <cell r="N127" t="str">
            <v/>
          </cell>
          <cell r="O127">
            <v>1.8776999999999999</v>
          </cell>
        </row>
        <row r="128">
          <cell r="A128" t="str">
            <v>A07104</v>
          </cell>
          <cell r="B128" t="str">
            <v>137/05/18</v>
          </cell>
          <cell r="C128">
            <v>1.5</v>
          </cell>
          <cell r="D128">
            <v>19.47</v>
          </cell>
          <cell r="E128">
            <v>24.02</v>
          </cell>
          <cell r="F128" t="str">
            <v/>
          </cell>
          <cell r="G128" t="str">
            <v/>
          </cell>
          <cell r="H128" t="str">
            <v/>
          </cell>
          <cell r="I128" t="str">
            <v/>
          </cell>
          <cell r="J128" t="str">
            <v/>
          </cell>
          <cell r="K128" t="str">
            <v/>
          </cell>
          <cell r="L128" t="str">
            <v/>
          </cell>
          <cell r="M128" t="str">
            <v/>
          </cell>
          <cell r="N128" t="str">
            <v/>
          </cell>
          <cell r="O128">
            <v>1.8898999999999999</v>
          </cell>
        </row>
        <row r="129">
          <cell r="A129" t="str">
            <v>A07110</v>
          </cell>
          <cell r="B129" t="str">
            <v>137/11/09</v>
          </cell>
          <cell r="C129">
            <v>1.375</v>
          </cell>
          <cell r="D129">
            <v>20.170000000000002</v>
          </cell>
          <cell r="E129">
            <v>24.5</v>
          </cell>
          <cell r="F129" t="str">
            <v/>
          </cell>
          <cell r="G129" t="str">
            <v/>
          </cell>
          <cell r="H129" t="str">
            <v/>
          </cell>
          <cell r="I129" t="str">
            <v/>
          </cell>
          <cell r="J129" t="str">
            <v/>
          </cell>
          <cell r="K129" t="str">
            <v/>
          </cell>
          <cell r="L129" t="str">
            <v/>
          </cell>
          <cell r="M129" t="str">
            <v/>
          </cell>
          <cell r="N129" t="str">
            <v/>
          </cell>
          <cell r="O129">
            <v>1.9025000000000001</v>
          </cell>
        </row>
        <row r="130">
          <cell r="A130" t="str">
            <v>A11111</v>
          </cell>
          <cell r="B130" t="str">
            <v>141/11/11</v>
          </cell>
          <cell r="C130">
            <v>2.375</v>
          </cell>
          <cell r="D130">
            <v>20.74</v>
          </cell>
          <cell r="E130">
            <v>28.5</v>
          </cell>
          <cell r="F130" t="str">
            <v/>
          </cell>
          <cell r="G130" t="str">
            <v/>
          </cell>
          <cell r="H130" t="str">
            <v/>
          </cell>
          <cell r="I130" t="str">
            <v/>
          </cell>
          <cell r="J130" t="str">
            <v/>
          </cell>
          <cell r="K130" t="str">
            <v/>
          </cell>
          <cell r="L130" t="str">
            <v/>
          </cell>
          <cell r="M130" t="str">
            <v/>
          </cell>
          <cell r="N130" t="str">
            <v/>
          </cell>
          <cell r="O130">
            <v>1.9729000000000001</v>
          </cell>
        </row>
        <row r="131">
          <cell r="A131" t="str">
            <v>A08105</v>
          </cell>
          <cell r="B131" t="str">
            <v>138/05/17</v>
          </cell>
          <cell r="C131">
            <v>1.125</v>
          </cell>
          <cell r="D131">
            <v>20.91</v>
          </cell>
          <cell r="E131">
            <v>25.01</v>
          </cell>
          <cell r="F131" t="str">
            <v/>
          </cell>
          <cell r="G131" t="str">
            <v/>
          </cell>
          <cell r="H131" t="str">
            <v/>
          </cell>
          <cell r="I131" t="str">
            <v/>
          </cell>
          <cell r="J131" t="str">
            <v/>
          </cell>
          <cell r="K131" t="str">
            <v/>
          </cell>
          <cell r="L131" t="str">
            <v/>
          </cell>
          <cell r="M131" t="str">
            <v/>
          </cell>
          <cell r="N131" t="str">
            <v/>
          </cell>
          <cell r="O131">
            <v>1.9192</v>
          </cell>
        </row>
        <row r="132">
          <cell r="A132" t="str">
            <v>A11105</v>
          </cell>
          <cell r="B132" t="str">
            <v>141/05/20</v>
          </cell>
          <cell r="C132">
            <v>2</v>
          </cell>
          <cell r="D132">
            <v>20.91</v>
          </cell>
          <cell r="E132">
            <v>28.02</v>
          </cell>
          <cell r="F132" t="str">
            <v/>
          </cell>
          <cell r="G132" t="str">
            <v/>
          </cell>
          <cell r="H132" t="str">
            <v/>
          </cell>
          <cell r="I132" t="str">
            <v/>
          </cell>
          <cell r="J132" t="str">
            <v/>
          </cell>
          <cell r="K132" t="str">
            <v/>
          </cell>
          <cell r="L132" t="str">
            <v/>
          </cell>
          <cell r="M132" t="str">
            <v/>
          </cell>
          <cell r="N132" t="str">
            <v/>
          </cell>
          <cell r="O132">
            <v>1.9699</v>
          </cell>
        </row>
        <row r="133">
          <cell r="A133" t="str">
            <v>A08110</v>
          </cell>
          <cell r="B133" t="str">
            <v>138/11/08</v>
          </cell>
          <cell r="C133">
            <v>1</v>
          </cell>
          <cell r="D133">
            <v>21.67</v>
          </cell>
          <cell r="E133">
            <v>25.49</v>
          </cell>
          <cell r="F133" t="str">
            <v/>
          </cell>
          <cell r="G133" t="str">
            <v/>
          </cell>
          <cell r="H133" t="str">
            <v/>
          </cell>
          <cell r="I133" t="str">
            <v/>
          </cell>
          <cell r="J133" t="str">
            <v/>
          </cell>
          <cell r="K133" t="str">
            <v/>
          </cell>
          <cell r="L133" t="str">
            <v/>
          </cell>
          <cell r="M133" t="str">
            <v/>
          </cell>
          <cell r="N133" t="str">
            <v/>
          </cell>
          <cell r="O133">
            <v>1.9330000000000001</v>
          </cell>
        </row>
        <row r="134">
          <cell r="A134" t="str">
            <v>A12111</v>
          </cell>
          <cell r="B134" t="str">
            <v>142/11/22</v>
          </cell>
          <cell r="C134">
            <v>1.75</v>
          </cell>
          <cell r="D134">
            <v>22.43</v>
          </cell>
          <cell r="E134">
            <v>29.53</v>
          </cell>
          <cell r="F134" t="str">
            <v/>
          </cell>
          <cell r="G134" t="str">
            <v/>
          </cell>
          <cell r="H134" t="str">
            <v/>
          </cell>
          <cell r="I134" t="str">
            <v/>
          </cell>
          <cell r="J134" t="str">
            <v/>
          </cell>
          <cell r="K134" t="str">
            <v/>
          </cell>
          <cell r="L134" t="str">
            <v/>
          </cell>
          <cell r="M134" t="str">
            <v/>
          </cell>
          <cell r="N134" t="str">
            <v/>
          </cell>
          <cell r="O134">
            <v>2.0131999999999999</v>
          </cell>
        </row>
        <row r="135">
          <cell r="A135" t="str">
            <v>A12105</v>
          </cell>
          <cell r="B135" t="str">
            <v>142/05/12</v>
          </cell>
          <cell r="C135">
            <v>1.5</v>
          </cell>
          <cell r="D135">
            <v>22.87</v>
          </cell>
          <cell r="E135">
            <v>29</v>
          </cell>
          <cell r="F135" t="str">
            <v/>
          </cell>
          <cell r="G135" t="str">
            <v/>
          </cell>
          <cell r="H135" t="str">
            <v/>
          </cell>
          <cell r="I135" t="str">
            <v/>
          </cell>
          <cell r="J135" t="str">
            <v/>
          </cell>
          <cell r="K135" t="str">
            <v/>
          </cell>
          <cell r="L135" t="str">
            <v/>
          </cell>
          <cell r="M135" t="str">
            <v/>
          </cell>
          <cell r="N135" t="str">
            <v/>
          </cell>
          <cell r="O135">
            <v>2.0066000000000002</v>
          </cell>
        </row>
        <row r="136">
          <cell r="A136" t="str">
            <v>A09105</v>
          </cell>
          <cell r="B136" t="str">
            <v>139/05/12</v>
          </cell>
          <cell r="C136">
            <v>0.75</v>
          </cell>
          <cell r="D136">
            <v>22.82</v>
          </cell>
          <cell r="E136">
            <v>26</v>
          </cell>
          <cell r="F136" t="str">
            <v/>
          </cell>
          <cell r="G136" t="str">
            <v/>
          </cell>
          <cell r="H136" t="str">
            <v/>
          </cell>
          <cell r="I136" t="str">
            <v/>
          </cell>
          <cell r="J136" t="str">
            <v/>
          </cell>
          <cell r="K136" t="str">
            <v/>
          </cell>
          <cell r="L136" t="str">
            <v/>
          </cell>
          <cell r="M136" t="str">
            <v/>
          </cell>
          <cell r="N136" t="str">
            <v/>
          </cell>
          <cell r="O136">
            <v>1.9514</v>
          </cell>
        </row>
        <row r="137">
          <cell r="A137" t="str">
            <v>A10113</v>
          </cell>
          <cell r="B137" t="str">
            <v>140/12/23</v>
          </cell>
          <cell r="C137">
            <v>1.125</v>
          </cell>
          <cell r="D137">
            <v>22.82</v>
          </cell>
          <cell r="E137">
            <v>27.61</v>
          </cell>
          <cell r="F137" t="str">
            <v/>
          </cell>
          <cell r="G137" t="str">
            <v/>
          </cell>
          <cell r="H137" t="str">
            <v/>
          </cell>
          <cell r="I137" t="str">
            <v/>
          </cell>
          <cell r="J137" t="str">
            <v/>
          </cell>
          <cell r="K137" t="str">
            <v/>
          </cell>
          <cell r="L137" t="str">
            <v/>
          </cell>
          <cell r="M137" t="str">
            <v/>
          </cell>
          <cell r="N137" t="str">
            <v/>
          </cell>
          <cell r="O137">
            <v>1.9816</v>
          </cell>
        </row>
        <row r="138">
          <cell r="A138" t="str">
            <v>A13106</v>
          </cell>
          <cell r="B138" t="str">
            <v>143/05/24</v>
          </cell>
          <cell r="C138">
            <v>1.875</v>
          </cell>
          <cell r="D138">
            <v>22.62</v>
          </cell>
          <cell r="E138">
            <v>30</v>
          </cell>
          <cell r="F138" t="str">
            <v/>
          </cell>
          <cell r="G138" t="str">
            <v/>
          </cell>
          <cell r="H138" t="str">
            <v/>
          </cell>
          <cell r="I138" t="str">
            <v/>
          </cell>
          <cell r="J138" t="str">
            <v/>
          </cell>
          <cell r="K138" t="str">
            <v/>
          </cell>
          <cell r="L138" t="str">
            <v/>
          </cell>
          <cell r="M138" t="str">
            <v/>
          </cell>
          <cell r="N138" t="str">
            <v/>
          </cell>
          <cell r="O138">
            <v>2.0219999999999998</v>
          </cell>
        </row>
        <row r="139">
          <cell r="A139" t="str">
            <v>A10104</v>
          </cell>
          <cell r="B139" t="str">
            <v>140/02/25</v>
          </cell>
          <cell r="C139">
            <v>0.625</v>
          </cell>
          <cell r="D139">
            <v>23.76</v>
          </cell>
          <cell r="E139">
            <v>26.79</v>
          </cell>
          <cell r="F139" t="str">
            <v/>
          </cell>
          <cell r="G139" t="str">
            <v/>
          </cell>
          <cell r="H139" t="str">
            <v/>
          </cell>
          <cell r="I139" t="str">
            <v/>
          </cell>
          <cell r="J139" t="str">
            <v/>
          </cell>
          <cell r="K139" t="str">
            <v/>
          </cell>
          <cell r="L139" t="str">
            <v/>
          </cell>
          <cell r="M139" t="str">
            <v/>
          </cell>
          <cell r="N139" t="str">
            <v/>
          </cell>
          <cell r="O139">
            <v>1.9746999999999999</v>
          </cell>
        </row>
        <row r="140">
          <cell r="A140" t="str">
            <v>A09111</v>
          </cell>
          <cell r="B140" t="str">
            <v>139/11/27</v>
          </cell>
          <cell r="C140">
            <v>0.375</v>
          </cell>
          <cell r="D140">
            <v>24.4</v>
          </cell>
          <cell r="E140">
            <v>26.54</v>
          </cell>
          <cell r="F140" t="str">
            <v/>
          </cell>
          <cell r="G140" t="str">
            <v/>
          </cell>
          <cell r="H140" t="str">
            <v/>
          </cell>
          <cell r="I140" t="str">
            <v/>
          </cell>
          <cell r="J140" t="str">
            <v/>
          </cell>
          <cell r="K140" t="str">
            <v/>
          </cell>
          <cell r="L140" t="str">
            <v/>
          </cell>
          <cell r="M140" t="str">
            <v/>
          </cell>
          <cell r="N140" t="str">
            <v/>
          </cell>
          <cell r="O140">
            <v>1.9758</v>
          </cell>
        </row>
        <row r="141">
          <cell r="A141" t="str">
            <v>B67406</v>
          </cell>
          <cell r="B141" t="str">
            <v>P13大亞1</v>
          </cell>
          <cell r="C141" t="str">
            <v>TWD</v>
          </cell>
          <cell r="D141">
            <v>0</v>
          </cell>
          <cell r="E141">
            <v>6.99</v>
          </cell>
          <cell r="F141" t="str">
            <v/>
          </cell>
          <cell r="G141" t="str">
            <v/>
          </cell>
          <cell r="H141" t="str">
            <v/>
          </cell>
          <cell r="I141" t="str">
            <v/>
          </cell>
          <cell r="J141">
            <v>1.75</v>
          </cell>
          <cell r="K141">
            <v>1.75</v>
          </cell>
          <cell r="L141">
            <v>1.75</v>
          </cell>
          <cell r="M141">
            <v>2</v>
          </cell>
          <cell r="N141">
            <v>6</v>
          </cell>
          <cell r="O141" t="e">
            <v>#N/A</v>
          </cell>
        </row>
        <row r="142">
          <cell r="A142" t="str">
            <v>B99607</v>
          </cell>
          <cell r="B142" t="str">
            <v>P13國壽1A</v>
          </cell>
          <cell r="C142" t="str">
            <v>TWD</v>
          </cell>
          <cell r="D142">
            <v>8.19</v>
          </cell>
          <cell r="E142">
            <v>9.9499999999999993</v>
          </cell>
          <cell r="F142" t="str">
            <v/>
          </cell>
          <cell r="G142" t="str">
            <v/>
          </cell>
          <cell r="H142" t="str">
            <v/>
          </cell>
          <cell r="I142" t="str">
            <v/>
          </cell>
          <cell r="J142">
            <v>3.6996000000000002</v>
          </cell>
          <cell r="K142">
            <v>3.6996000000000002</v>
          </cell>
          <cell r="L142">
            <v>3.6996000000000002</v>
          </cell>
          <cell r="M142">
            <v>1</v>
          </cell>
          <cell r="N142">
            <v>0.36499999999999999</v>
          </cell>
          <cell r="O142" t="e">
            <v>#N/A</v>
          </cell>
        </row>
        <row r="143">
          <cell r="A143" t="str">
            <v>B99608</v>
          </cell>
          <cell r="B143" t="str">
            <v>P13國壽1B</v>
          </cell>
          <cell r="C143" t="str">
            <v>TWD</v>
          </cell>
          <cell r="D143">
            <v>0</v>
          </cell>
          <cell r="E143">
            <v>14.95</v>
          </cell>
          <cell r="F143" t="str">
            <v/>
          </cell>
          <cell r="G143" t="str">
            <v/>
          </cell>
          <cell r="H143" t="str">
            <v/>
          </cell>
          <cell r="I143" t="str">
            <v/>
          </cell>
          <cell r="J143">
            <v>3.7831999999999999</v>
          </cell>
          <cell r="K143">
            <v>3.7831999999999999</v>
          </cell>
          <cell r="L143">
            <v>3.7831999999999999</v>
          </cell>
          <cell r="M143">
            <v>1</v>
          </cell>
          <cell r="N143">
            <v>2</v>
          </cell>
          <cell r="O143" t="e">
            <v>#N/A</v>
          </cell>
        </row>
        <row r="144">
          <cell r="A144" t="str">
            <v>F19003</v>
          </cell>
          <cell r="B144" t="str">
            <v>P24CATLI1</v>
          </cell>
          <cell r="C144" t="str">
            <v>USD</v>
          </cell>
          <cell r="D144">
            <v>7.43</v>
          </cell>
          <cell r="E144">
            <v>9.99</v>
          </cell>
          <cell r="F144" t="str">
            <v/>
          </cell>
          <cell r="G144" t="str">
            <v/>
          </cell>
          <cell r="H144" t="str">
            <v/>
          </cell>
          <cell r="I144" t="str">
            <v/>
          </cell>
          <cell r="J144">
            <v>5.7999000000000001</v>
          </cell>
          <cell r="K144">
            <v>5.7999000000000001</v>
          </cell>
          <cell r="L144">
            <v>5.7999000000000001</v>
          </cell>
          <cell r="M144">
            <v>4</v>
          </cell>
          <cell r="N144">
            <v>1.9199999999999998E-2</v>
          </cell>
          <cell r="O144" t="e">
            <v>#N/A</v>
          </cell>
        </row>
        <row r="145">
          <cell r="A145" t="str">
            <v>F10323</v>
          </cell>
          <cell r="B145" t="str">
            <v>P24QNBF1</v>
          </cell>
          <cell r="C145" t="str">
            <v>USD</v>
          </cell>
          <cell r="D145">
            <v>0</v>
          </cell>
          <cell r="E145">
            <v>4.8899999999999997</v>
          </cell>
          <cell r="F145" t="str">
            <v/>
          </cell>
          <cell r="G145" t="str">
            <v/>
          </cell>
          <cell r="H145" t="str">
            <v/>
          </cell>
          <cell r="I145" t="str">
            <v/>
          </cell>
          <cell r="J145" t="str">
            <v>-</v>
          </cell>
          <cell r="K145" t="str">
            <v>-</v>
          </cell>
          <cell r="L145" t="str">
            <v>-</v>
          </cell>
          <cell r="M145">
            <v>2</v>
          </cell>
          <cell r="N145">
            <v>6.8000000000000005E-2</v>
          </cell>
          <cell r="O145" t="e">
            <v>#N/A</v>
          </cell>
        </row>
        <row r="146">
          <cell r="A146" t="str">
            <v>F13417</v>
          </cell>
          <cell r="B146" t="str">
            <v>P24ENBD1</v>
          </cell>
          <cell r="C146" t="str">
            <v>USD</v>
          </cell>
          <cell r="D146">
            <v>0</v>
          </cell>
          <cell r="E146">
            <v>4.72</v>
          </cell>
          <cell r="F146" t="str">
            <v/>
          </cell>
          <cell r="G146" t="str">
            <v/>
          </cell>
          <cell r="H146" t="str">
            <v/>
          </cell>
          <cell r="I146" t="str">
            <v/>
          </cell>
          <cell r="J146" t="str">
            <v>-</v>
          </cell>
          <cell r="K146" t="str">
            <v>-</v>
          </cell>
          <cell r="L146" t="str">
            <v>-</v>
          </cell>
          <cell r="M146">
            <v>3</v>
          </cell>
          <cell r="N146">
            <v>0.33</v>
          </cell>
          <cell r="O146" t="e">
            <v>#N/A</v>
          </cell>
        </row>
        <row r="147">
          <cell r="M147"/>
        </row>
        <row r="148">
          <cell r="M148"/>
        </row>
        <row r="149">
          <cell r="M149"/>
        </row>
        <row r="150">
          <cell r="M150"/>
        </row>
      </sheetData>
    </sheetDataSet>
  </externalBook>
</externalLink>
</file>

<file path=xl/externalLinks/externalLink1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513"/>
    </sheetNames>
    <sheetDataSet>
      <sheetData sheetId="0">
        <row r="4">
          <cell r="A4" t="str">
            <v>A08107</v>
          </cell>
          <cell r="B4" t="str">
            <v>113/07/17</v>
          </cell>
          <cell r="C4">
            <v>0.5</v>
          </cell>
          <cell r="D4">
            <v>0.17</v>
          </cell>
          <cell r="E4">
            <v>0.17</v>
          </cell>
          <cell r="F4" t="str">
            <v/>
          </cell>
          <cell r="G4" t="str">
            <v/>
          </cell>
          <cell r="H4" t="str">
            <v/>
          </cell>
          <cell r="I4" t="str">
            <v/>
          </cell>
          <cell r="J4" t="str">
            <v/>
          </cell>
          <cell r="K4" t="str">
            <v/>
          </cell>
          <cell r="L4" t="str">
            <v/>
          </cell>
          <cell r="M4" t="str">
            <v/>
          </cell>
          <cell r="N4" t="str">
            <v/>
          </cell>
          <cell r="O4">
            <v>1.2819</v>
          </cell>
        </row>
        <row r="5">
          <cell r="A5" t="str">
            <v>A03113</v>
          </cell>
          <cell r="B5" t="str">
            <v>113/09/26</v>
          </cell>
          <cell r="C5">
            <v>1.625</v>
          </cell>
          <cell r="D5">
            <v>0.36</v>
          </cell>
          <cell r="E5">
            <v>0.37</v>
          </cell>
          <cell r="F5" t="str">
            <v/>
          </cell>
          <cell r="G5" t="str">
            <v/>
          </cell>
          <cell r="H5" t="str">
            <v/>
          </cell>
          <cell r="I5" t="str">
            <v/>
          </cell>
          <cell r="J5" t="str">
            <v/>
          </cell>
          <cell r="K5" t="str">
            <v/>
          </cell>
          <cell r="L5" t="str">
            <v/>
          </cell>
          <cell r="M5" t="str">
            <v/>
          </cell>
          <cell r="N5" t="str">
            <v/>
          </cell>
          <cell r="O5">
            <v>1.2989999999999999</v>
          </cell>
        </row>
        <row r="6">
          <cell r="A6" t="str">
            <v>A93109</v>
          </cell>
          <cell r="B6" t="str">
            <v>113/11/18</v>
          </cell>
          <cell r="C6">
            <v>3</v>
          </cell>
          <cell r="D6">
            <v>0.5</v>
          </cell>
          <cell r="E6">
            <v>0.51</v>
          </cell>
          <cell r="F6" t="str">
            <v/>
          </cell>
          <cell r="G6" t="str">
            <v/>
          </cell>
          <cell r="H6" t="str">
            <v/>
          </cell>
          <cell r="I6" t="str">
            <v/>
          </cell>
          <cell r="J6" t="str">
            <v/>
          </cell>
          <cell r="K6" t="str">
            <v/>
          </cell>
          <cell r="L6" t="str">
            <v/>
          </cell>
          <cell r="M6" t="str">
            <v/>
          </cell>
          <cell r="N6" t="str">
            <v/>
          </cell>
          <cell r="O6">
            <v>1.3109</v>
          </cell>
        </row>
        <row r="7">
          <cell r="A7" t="str">
            <v>A09101</v>
          </cell>
          <cell r="B7" t="str">
            <v>114/01/10</v>
          </cell>
          <cell r="C7">
            <v>0.5</v>
          </cell>
          <cell r="D7">
            <v>0.65</v>
          </cell>
          <cell r="E7">
            <v>0.66</v>
          </cell>
          <cell r="F7" t="str">
            <v/>
          </cell>
          <cell r="G7" t="str">
            <v/>
          </cell>
          <cell r="H7" t="str">
            <v/>
          </cell>
          <cell r="I7" t="str">
            <v/>
          </cell>
          <cell r="J7" t="str">
            <v/>
          </cell>
          <cell r="K7" t="str">
            <v/>
          </cell>
          <cell r="L7" t="str">
            <v/>
          </cell>
          <cell r="M7" t="str">
            <v/>
          </cell>
          <cell r="N7" t="str">
            <v/>
          </cell>
          <cell r="O7">
            <v>1.3225</v>
          </cell>
        </row>
        <row r="8">
          <cell r="A8" t="str">
            <v>A12103</v>
          </cell>
          <cell r="B8" t="str">
            <v>114/02/23</v>
          </cell>
          <cell r="C8">
            <v>1</v>
          </cell>
          <cell r="D8">
            <v>0.77</v>
          </cell>
          <cell r="E8">
            <v>0.78</v>
          </cell>
          <cell r="F8" t="str">
            <v/>
          </cell>
          <cell r="G8" t="str">
            <v/>
          </cell>
          <cell r="H8" t="str">
            <v/>
          </cell>
          <cell r="I8" t="str">
            <v/>
          </cell>
          <cell r="J8" t="str">
            <v/>
          </cell>
          <cell r="K8" t="str">
            <v/>
          </cell>
          <cell r="L8" t="str">
            <v/>
          </cell>
          <cell r="M8" t="str">
            <v/>
          </cell>
          <cell r="N8" t="str">
            <v/>
          </cell>
          <cell r="O8">
            <v>1.3318000000000001</v>
          </cell>
        </row>
        <row r="9">
          <cell r="A9" t="str">
            <v>A94103</v>
          </cell>
          <cell r="B9" t="str">
            <v>114/02/25</v>
          </cell>
          <cell r="C9">
            <v>2.375</v>
          </cell>
          <cell r="D9">
            <v>0.77</v>
          </cell>
          <cell r="E9">
            <v>0.78</v>
          </cell>
          <cell r="F9" t="str">
            <v/>
          </cell>
          <cell r="G9" t="str">
            <v/>
          </cell>
          <cell r="H9" t="str">
            <v/>
          </cell>
          <cell r="I9" t="str">
            <v/>
          </cell>
          <cell r="J9" t="str">
            <v/>
          </cell>
          <cell r="K9" t="str">
            <v/>
          </cell>
          <cell r="L9" t="str">
            <v/>
          </cell>
          <cell r="M9" t="str">
            <v/>
          </cell>
          <cell r="N9" t="str">
            <v/>
          </cell>
          <cell r="O9">
            <v>1.3322000000000001</v>
          </cell>
        </row>
        <row r="10">
          <cell r="A10" t="str">
            <v>A04105</v>
          </cell>
          <cell r="B10" t="str">
            <v>114/03/13</v>
          </cell>
          <cell r="C10">
            <v>1.625</v>
          </cell>
          <cell r="D10">
            <v>0.82</v>
          </cell>
          <cell r="E10">
            <v>0.83</v>
          </cell>
          <cell r="F10" t="str">
            <v/>
          </cell>
          <cell r="G10" t="str">
            <v/>
          </cell>
          <cell r="H10" t="str">
            <v/>
          </cell>
          <cell r="I10" t="str">
            <v/>
          </cell>
          <cell r="J10" t="str">
            <v/>
          </cell>
          <cell r="K10" t="str">
            <v/>
          </cell>
          <cell r="L10" t="str">
            <v/>
          </cell>
          <cell r="M10" t="str">
            <v/>
          </cell>
          <cell r="N10" t="str">
            <v/>
          </cell>
          <cell r="O10">
            <v>1.3358000000000001</v>
          </cell>
        </row>
        <row r="11">
          <cell r="A11" t="str">
            <v>A09107</v>
          </cell>
          <cell r="B11" t="str">
            <v>114/07/17</v>
          </cell>
          <cell r="C11">
            <v>0.25</v>
          </cell>
          <cell r="D11">
            <v>1.1499999999999999</v>
          </cell>
          <cell r="E11">
            <v>1.17</v>
          </cell>
          <cell r="F11" t="str">
            <v/>
          </cell>
          <cell r="G11" t="str">
            <v/>
          </cell>
          <cell r="H11" t="str">
            <v/>
          </cell>
          <cell r="I11" t="str">
            <v/>
          </cell>
          <cell r="J11" t="str">
            <v/>
          </cell>
          <cell r="K11" t="str">
            <v/>
          </cell>
          <cell r="L11" t="str">
            <v/>
          </cell>
          <cell r="M11" t="str">
            <v/>
          </cell>
          <cell r="N11" t="str">
            <v/>
          </cell>
          <cell r="O11">
            <v>1.3612</v>
          </cell>
        </row>
        <row r="12">
          <cell r="A12" t="str">
            <v>A04112</v>
          </cell>
          <cell r="B12" t="str">
            <v>114/09/11</v>
          </cell>
          <cell r="C12">
            <v>1.125</v>
          </cell>
          <cell r="D12">
            <v>1.3</v>
          </cell>
          <cell r="E12">
            <v>1.33</v>
          </cell>
          <cell r="F12" t="str">
            <v/>
          </cell>
          <cell r="G12" t="str">
            <v/>
          </cell>
          <cell r="H12" t="str">
            <v/>
          </cell>
          <cell r="I12" t="str">
            <v/>
          </cell>
          <cell r="J12" t="str">
            <v/>
          </cell>
          <cell r="K12" t="str">
            <v/>
          </cell>
          <cell r="L12" t="str">
            <v/>
          </cell>
          <cell r="M12" t="str">
            <v/>
          </cell>
          <cell r="N12" t="str">
            <v/>
          </cell>
          <cell r="O12">
            <v>1.3715999999999999</v>
          </cell>
        </row>
        <row r="13">
          <cell r="A13" t="str">
            <v>A09112</v>
          </cell>
          <cell r="B13" t="str">
            <v>114/12/08</v>
          </cell>
          <cell r="C13">
            <v>0.125</v>
          </cell>
          <cell r="D13">
            <v>1.54</v>
          </cell>
          <cell r="E13">
            <v>1.57</v>
          </cell>
          <cell r="F13" t="str">
            <v/>
          </cell>
          <cell r="G13" t="str">
            <v/>
          </cell>
          <cell r="H13" t="str">
            <v/>
          </cell>
          <cell r="I13" t="str">
            <v/>
          </cell>
          <cell r="J13" t="str">
            <v/>
          </cell>
          <cell r="K13" t="str">
            <v/>
          </cell>
          <cell r="L13" t="str">
            <v/>
          </cell>
          <cell r="M13" t="str">
            <v/>
          </cell>
          <cell r="N13" t="str">
            <v/>
          </cell>
          <cell r="O13">
            <v>1.3875</v>
          </cell>
        </row>
        <row r="14">
          <cell r="A14" t="str">
            <v>A13101</v>
          </cell>
          <cell r="B14" t="str">
            <v>115/01/05</v>
          </cell>
          <cell r="C14">
            <v>1.125</v>
          </cell>
          <cell r="D14">
            <v>1.61</v>
          </cell>
          <cell r="E14">
            <v>1.64</v>
          </cell>
          <cell r="F14" t="str">
            <v/>
          </cell>
          <cell r="G14" t="str">
            <v/>
          </cell>
          <cell r="H14" t="str">
            <v/>
          </cell>
          <cell r="I14" t="str">
            <v/>
          </cell>
          <cell r="J14" t="str">
            <v/>
          </cell>
          <cell r="K14" t="str">
            <v/>
          </cell>
          <cell r="L14" t="str">
            <v/>
          </cell>
          <cell r="M14" t="str">
            <v/>
          </cell>
          <cell r="N14" t="str">
            <v/>
          </cell>
          <cell r="O14">
            <v>1.3918999999999999</v>
          </cell>
        </row>
        <row r="15">
          <cell r="A15" t="str">
            <v>A10101</v>
          </cell>
          <cell r="B15" t="str">
            <v>115/01/13</v>
          </cell>
          <cell r="C15">
            <v>0.25</v>
          </cell>
          <cell r="D15">
            <v>1.64</v>
          </cell>
          <cell r="E15">
            <v>1.67</v>
          </cell>
          <cell r="F15" t="str">
            <v/>
          </cell>
          <cell r="G15" t="str">
            <v/>
          </cell>
          <cell r="H15" t="str">
            <v/>
          </cell>
          <cell r="I15" t="str">
            <v/>
          </cell>
          <cell r="J15" t="str">
            <v/>
          </cell>
          <cell r="K15" t="str">
            <v/>
          </cell>
          <cell r="L15" t="str">
            <v/>
          </cell>
          <cell r="M15" t="str">
            <v/>
          </cell>
          <cell r="N15" t="str">
            <v/>
          </cell>
          <cell r="O15">
            <v>1.3934</v>
          </cell>
        </row>
        <row r="16">
          <cell r="A16" t="str">
            <v>A95102</v>
          </cell>
          <cell r="B16" t="str">
            <v>115/02/24</v>
          </cell>
          <cell r="C16">
            <v>1.875</v>
          </cell>
          <cell r="D16">
            <v>1.74</v>
          </cell>
          <cell r="E16">
            <v>1.78</v>
          </cell>
          <cell r="F16" t="str">
            <v/>
          </cell>
          <cell r="G16" t="str">
            <v/>
          </cell>
          <cell r="H16" t="str">
            <v/>
          </cell>
          <cell r="I16" t="str">
            <v/>
          </cell>
          <cell r="J16" t="str">
            <v/>
          </cell>
          <cell r="K16" t="str">
            <v/>
          </cell>
          <cell r="L16" t="str">
            <v/>
          </cell>
          <cell r="M16" t="str">
            <v/>
          </cell>
          <cell r="N16" t="str">
            <v/>
          </cell>
          <cell r="O16">
            <v>1.3996</v>
          </cell>
        </row>
        <row r="17">
          <cell r="A17" t="str">
            <v>A05104</v>
          </cell>
          <cell r="B17" t="str">
            <v>115/03/04</v>
          </cell>
          <cell r="C17">
            <v>0.75</v>
          </cell>
          <cell r="D17">
            <v>1.77</v>
          </cell>
          <cell r="E17">
            <v>1.8</v>
          </cell>
          <cell r="F17" t="str">
            <v/>
          </cell>
          <cell r="G17" t="str">
            <v/>
          </cell>
          <cell r="H17" t="str">
            <v/>
          </cell>
          <cell r="I17" t="str">
            <v/>
          </cell>
          <cell r="J17" t="str">
            <v/>
          </cell>
          <cell r="K17" t="str">
            <v/>
          </cell>
          <cell r="L17" t="str">
            <v/>
          </cell>
          <cell r="M17" t="str">
            <v/>
          </cell>
          <cell r="N17" t="str">
            <v/>
          </cell>
          <cell r="O17">
            <v>1.4013</v>
          </cell>
        </row>
        <row r="18">
          <cell r="A18" t="str">
            <v>A13201</v>
          </cell>
          <cell r="B18" t="str">
            <v>115/03/15</v>
          </cell>
          <cell r="C18">
            <v>1.125</v>
          </cell>
          <cell r="D18">
            <v>1.8</v>
          </cell>
          <cell r="E18">
            <v>1.83</v>
          </cell>
          <cell r="F18" t="str">
            <v/>
          </cell>
          <cell r="G18" t="str">
            <v/>
          </cell>
          <cell r="H18" t="str">
            <v/>
          </cell>
          <cell r="I18" t="str">
            <v/>
          </cell>
          <cell r="J18" t="str">
            <v/>
          </cell>
          <cell r="K18" t="str">
            <v/>
          </cell>
          <cell r="L18" t="str">
            <v/>
          </cell>
          <cell r="M18" t="str">
            <v/>
          </cell>
          <cell r="N18" t="str">
            <v/>
          </cell>
          <cell r="O18">
            <v>1.4029</v>
          </cell>
        </row>
        <row r="19">
          <cell r="A19" t="str">
            <v>A10108</v>
          </cell>
          <cell r="B19" t="str">
            <v>115/07/29</v>
          </cell>
          <cell r="C19">
            <v>0.25</v>
          </cell>
          <cell r="D19">
            <v>2.17</v>
          </cell>
          <cell r="E19">
            <v>2.2000000000000002</v>
          </cell>
          <cell r="F19" t="str">
            <v/>
          </cell>
          <cell r="G19" t="str">
            <v/>
          </cell>
          <cell r="H19" t="str">
            <v/>
          </cell>
          <cell r="I19" t="str">
            <v/>
          </cell>
          <cell r="J19" t="str">
            <v/>
          </cell>
          <cell r="K19" t="str">
            <v/>
          </cell>
          <cell r="L19" t="str">
            <v/>
          </cell>
          <cell r="M19" t="str">
            <v/>
          </cell>
          <cell r="N19" t="str">
            <v/>
          </cell>
          <cell r="O19">
            <v>1.4218</v>
          </cell>
        </row>
        <row r="20">
          <cell r="A20" t="str">
            <v>A05111</v>
          </cell>
          <cell r="B20" t="str">
            <v>115/09/07</v>
          </cell>
          <cell r="C20">
            <v>0.625</v>
          </cell>
          <cell r="D20">
            <v>2.2599999999999998</v>
          </cell>
          <cell r="E20">
            <v>2.31</v>
          </cell>
          <cell r="F20" t="str">
            <v/>
          </cell>
          <cell r="G20" t="str">
            <v/>
          </cell>
          <cell r="H20" t="str">
            <v/>
          </cell>
          <cell r="I20" t="str">
            <v/>
          </cell>
          <cell r="J20" t="str">
            <v/>
          </cell>
          <cell r="K20" t="str">
            <v/>
          </cell>
          <cell r="L20" t="str">
            <v/>
          </cell>
          <cell r="M20" t="str">
            <v/>
          </cell>
          <cell r="N20" t="str">
            <v/>
          </cell>
          <cell r="O20">
            <v>1.4262999999999999</v>
          </cell>
        </row>
        <row r="21">
          <cell r="A21" t="str">
            <v>A95107</v>
          </cell>
          <cell r="B21" t="str">
            <v>115/11/10</v>
          </cell>
          <cell r="C21">
            <v>2.125</v>
          </cell>
          <cell r="D21">
            <v>2.39</v>
          </cell>
          <cell r="E21">
            <v>2.4900000000000002</v>
          </cell>
          <cell r="F21" t="str">
            <v/>
          </cell>
          <cell r="G21" t="str">
            <v/>
          </cell>
          <cell r="H21" t="str">
            <v/>
          </cell>
          <cell r="I21" t="str">
            <v/>
          </cell>
          <cell r="J21" t="str">
            <v/>
          </cell>
          <cell r="K21" t="str">
            <v/>
          </cell>
          <cell r="L21" t="str">
            <v/>
          </cell>
          <cell r="M21" t="str">
            <v/>
          </cell>
          <cell r="N21" t="str">
            <v/>
          </cell>
          <cell r="O21">
            <v>1.4325000000000001</v>
          </cell>
        </row>
        <row r="22">
          <cell r="A22" t="str">
            <v>A96102</v>
          </cell>
          <cell r="B22" t="str">
            <v>116/02/14</v>
          </cell>
          <cell r="C22">
            <v>2</v>
          </cell>
          <cell r="D22">
            <v>2.66</v>
          </cell>
          <cell r="E22">
            <v>2.75</v>
          </cell>
          <cell r="F22" t="str">
            <v/>
          </cell>
          <cell r="G22" t="str">
            <v/>
          </cell>
          <cell r="H22" t="str">
            <v/>
          </cell>
          <cell r="I22" t="str">
            <v/>
          </cell>
          <cell r="J22" t="str">
            <v/>
          </cell>
          <cell r="K22" t="str">
            <v/>
          </cell>
          <cell r="L22" t="str">
            <v/>
          </cell>
          <cell r="M22" t="str">
            <v/>
          </cell>
          <cell r="N22" t="str">
            <v/>
          </cell>
          <cell r="O22">
            <v>1.4414</v>
          </cell>
        </row>
        <row r="23">
          <cell r="A23" t="str">
            <v>A06104</v>
          </cell>
          <cell r="B23" t="str">
            <v>116/03/01</v>
          </cell>
          <cell r="C23">
            <v>1.125</v>
          </cell>
          <cell r="D23">
            <v>2.72</v>
          </cell>
          <cell r="E23">
            <v>2.79</v>
          </cell>
          <cell r="F23" t="str">
            <v/>
          </cell>
          <cell r="G23" t="str">
            <v/>
          </cell>
          <cell r="H23" t="str">
            <v/>
          </cell>
          <cell r="I23" t="str">
            <v/>
          </cell>
          <cell r="J23" t="str">
            <v/>
          </cell>
          <cell r="K23" t="str">
            <v/>
          </cell>
          <cell r="L23" t="str">
            <v/>
          </cell>
          <cell r="M23" t="str">
            <v/>
          </cell>
          <cell r="N23" t="str">
            <v/>
          </cell>
          <cell r="O23">
            <v>1.4434</v>
          </cell>
        </row>
        <row r="24">
          <cell r="A24" t="str">
            <v>A11103</v>
          </cell>
          <cell r="B24" t="str">
            <v>116/02/24</v>
          </cell>
          <cell r="C24">
            <v>0.5</v>
          </cell>
          <cell r="D24">
            <v>2.72</v>
          </cell>
          <cell r="E24">
            <v>2.78</v>
          </cell>
          <cell r="F24" t="str">
            <v/>
          </cell>
          <cell r="G24" t="str">
            <v/>
          </cell>
          <cell r="H24" t="str">
            <v/>
          </cell>
          <cell r="I24" t="str">
            <v/>
          </cell>
          <cell r="J24" t="str">
            <v/>
          </cell>
          <cell r="K24" t="str">
            <v/>
          </cell>
          <cell r="L24" t="str">
            <v/>
          </cell>
          <cell r="M24" t="str">
            <v/>
          </cell>
          <cell r="N24" t="str">
            <v/>
          </cell>
          <cell r="O24">
            <v>1.4433</v>
          </cell>
        </row>
        <row r="25">
          <cell r="A25" t="str">
            <v>A11106</v>
          </cell>
          <cell r="B25" t="str">
            <v>116/06/23</v>
          </cell>
          <cell r="C25">
            <v>1</v>
          </cell>
          <cell r="D25">
            <v>3</v>
          </cell>
          <cell r="E25">
            <v>3.11</v>
          </cell>
          <cell r="F25" t="str">
            <v/>
          </cell>
          <cell r="G25" t="str">
            <v/>
          </cell>
          <cell r="H25" t="str">
            <v/>
          </cell>
          <cell r="I25" t="str">
            <v/>
          </cell>
          <cell r="J25" t="str">
            <v/>
          </cell>
          <cell r="K25" t="str">
            <v/>
          </cell>
          <cell r="L25" t="str">
            <v/>
          </cell>
          <cell r="M25" t="str">
            <v/>
          </cell>
          <cell r="N25" t="str">
            <v/>
          </cell>
          <cell r="O25">
            <v>1.4531000000000001</v>
          </cell>
        </row>
        <row r="26">
          <cell r="A26" t="str">
            <v>A06109</v>
          </cell>
          <cell r="B26" t="str">
            <v>116/09/20</v>
          </cell>
          <cell r="C26">
            <v>1</v>
          </cell>
          <cell r="D26">
            <v>3.24</v>
          </cell>
          <cell r="E26">
            <v>3.35</v>
          </cell>
          <cell r="F26" t="str">
            <v/>
          </cell>
          <cell r="G26" t="str">
            <v/>
          </cell>
          <cell r="H26" t="str">
            <v/>
          </cell>
          <cell r="I26" t="str">
            <v/>
          </cell>
          <cell r="J26" t="str">
            <v/>
          </cell>
          <cell r="K26" t="str">
            <v/>
          </cell>
          <cell r="L26" t="str">
            <v/>
          </cell>
          <cell r="M26" t="str">
            <v/>
          </cell>
          <cell r="N26" t="str">
            <v/>
          </cell>
          <cell r="O26">
            <v>1.4603999999999999</v>
          </cell>
        </row>
        <row r="27">
          <cell r="A27" t="str">
            <v>A11108</v>
          </cell>
          <cell r="B27" t="str">
            <v>116/09/23</v>
          </cell>
          <cell r="C27">
            <v>1.25</v>
          </cell>
          <cell r="D27">
            <v>3.24</v>
          </cell>
          <cell r="E27">
            <v>3.36</v>
          </cell>
          <cell r="F27" t="str">
            <v/>
          </cell>
          <cell r="G27" t="str">
            <v/>
          </cell>
          <cell r="H27" t="str">
            <v/>
          </cell>
          <cell r="I27" t="str">
            <v/>
          </cell>
          <cell r="J27" t="str">
            <v/>
          </cell>
          <cell r="K27" t="str">
            <v/>
          </cell>
          <cell r="L27" t="str">
            <v/>
          </cell>
          <cell r="M27" t="str">
            <v/>
          </cell>
          <cell r="N27" t="str">
            <v/>
          </cell>
          <cell r="O27">
            <v>1.4605999999999999</v>
          </cell>
        </row>
        <row r="28">
          <cell r="A28" t="str">
            <v>A96107</v>
          </cell>
          <cell r="B28" t="str">
            <v>116/11/16</v>
          </cell>
          <cell r="C28">
            <v>3</v>
          </cell>
          <cell r="D28">
            <v>3.29</v>
          </cell>
          <cell r="E28">
            <v>3.5</v>
          </cell>
          <cell r="F28" t="str">
            <v/>
          </cell>
          <cell r="G28" t="str">
            <v/>
          </cell>
          <cell r="H28" t="str">
            <v/>
          </cell>
          <cell r="I28" t="str">
            <v/>
          </cell>
          <cell r="J28" t="str">
            <v/>
          </cell>
          <cell r="K28" t="str">
            <v/>
          </cell>
          <cell r="L28" t="str">
            <v/>
          </cell>
          <cell r="M28" t="str">
            <v/>
          </cell>
          <cell r="N28" t="str">
            <v/>
          </cell>
          <cell r="O28">
            <v>1.4638</v>
          </cell>
        </row>
        <row r="29">
          <cell r="A29" t="str">
            <v>A02101</v>
          </cell>
          <cell r="B29" t="str">
            <v>117/01/09</v>
          </cell>
          <cell r="C29">
            <v>1.375</v>
          </cell>
          <cell r="D29">
            <v>3.52</v>
          </cell>
          <cell r="E29">
            <v>3.65</v>
          </cell>
          <cell r="F29" t="str">
            <v/>
          </cell>
          <cell r="G29" t="str">
            <v/>
          </cell>
          <cell r="H29" t="str">
            <v/>
          </cell>
          <cell r="I29" t="str">
            <v/>
          </cell>
          <cell r="J29" t="str">
            <v/>
          </cell>
          <cell r="K29" t="str">
            <v/>
          </cell>
          <cell r="L29" t="str">
            <v/>
          </cell>
          <cell r="M29" t="str">
            <v/>
          </cell>
          <cell r="N29" t="str">
            <v/>
          </cell>
          <cell r="O29">
            <v>1.4698</v>
          </cell>
        </row>
        <row r="30">
          <cell r="A30" t="str">
            <v>A12101</v>
          </cell>
          <cell r="B30" t="str">
            <v>117/01/17</v>
          </cell>
          <cell r="C30">
            <v>1</v>
          </cell>
          <cell r="D30">
            <v>3.56</v>
          </cell>
          <cell r="E30">
            <v>3.67</v>
          </cell>
          <cell r="F30" t="str">
            <v/>
          </cell>
          <cell r="G30" t="str">
            <v/>
          </cell>
          <cell r="H30" t="str">
            <v/>
          </cell>
          <cell r="I30" t="str">
            <v/>
          </cell>
          <cell r="J30" t="str">
            <v/>
          </cell>
          <cell r="K30" t="str">
            <v/>
          </cell>
          <cell r="L30" t="str">
            <v/>
          </cell>
          <cell r="M30" t="str">
            <v/>
          </cell>
          <cell r="N30" t="str">
            <v/>
          </cell>
          <cell r="O30">
            <v>1.4708000000000001</v>
          </cell>
        </row>
        <row r="31">
          <cell r="A31" t="str">
            <v>A97102</v>
          </cell>
          <cell r="B31" t="str">
            <v>117/02/14</v>
          </cell>
          <cell r="C31">
            <v>2.5</v>
          </cell>
          <cell r="D31">
            <v>3.56</v>
          </cell>
          <cell r="E31">
            <v>3.75</v>
          </cell>
          <cell r="F31" t="str">
            <v/>
          </cell>
          <cell r="G31" t="str">
            <v/>
          </cell>
          <cell r="H31" t="str">
            <v/>
          </cell>
          <cell r="I31" t="str">
            <v/>
          </cell>
          <cell r="J31" t="str">
            <v/>
          </cell>
          <cell r="K31" t="str">
            <v/>
          </cell>
          <cell r="L31" t="str">
            <v/>
          </cell>
          <cell r="M31" t="str">
            <v/>
          </cell>
          <cell r="N31" t="str">
            <v/>
          </cell>
          <cell r="O31">
            <v>1.4722</v>
          </cell>
        </row>
        <row r="32">
          <cell r="A32" t="str">
            <v>A07102</v>
          </cell>
          <cell r="B32" t="str">
            <v>117/02/08</v>
          </cell>
          <cell r="C32">
            <v>1</v>
          </cell>
          <cell r="D32">
            <v>3.62</v>
          </cell>
          <cell r="E32">
            <v>3.73</v>
          </cell>
          <cell r="F32" t="str">
            <v/>
          </cell>
          <cell r="G32" t="str">
            <v/>
          </cell>
          <cell r="H32" t="str">
            <v/>
          </cell>
          <cell r="I32" t="str">
            <v/>
          </cell>
          <cell r="J32" t="str">
            <v/>
          </cell>
          <cell r="K32" t="str">
            <v/>
          </cell>
          <cell r="L32" t="str">
            <v/>
          </cell>
          <cell r="M32" t="str">
            <v/>
          </cell>
          <cell r="N32" t="str">
            <v/>
          </cell>
          <cell r="O32">
            <v>1.4729000000000001</v>
          </cell>
        </row>
        <row r="33">
          <cell r="A33" t="str">
            <v>A12106</v>
          </cell>
          <cell r="B33" t="str">
            <v>117/05/26</v>
          </cell>
          <cell r="C33">
            <v>1</v>
          </cell>
          <cell r="D33">
            <v>3.87</v>
          </cell>
          <cell r="E33">
            <v>4.03</v>
          </cell>
          <cell r="F33" t="str">
            <v/>
          </cell>
          <cell r="G33" t="str">
            <v/>
          </cell>
          <cell r="H33" t="str">
            <v/>
          </cell>
          <cell r="I33" t="str">
            <v/>
          </cell>
          <cell r="J33" t="str">
            <v/>
          </cell>
          <cell r="K33" t="str">
            <v/>
          </cell>
          <cell r="L33" t="str">
            <v/>
          </cell>
          <cell r="M33" t="str">
            <v/>
          </cell>
          <cell r="N33" t="str">
            <v/>
          </cell>
          <cell r="O33">
            <v>1.4834000000000001</v>
          </cell>
        </row>
        <row r="34">
          <cell r="A34" t="str">
            <v>A07105</v>
          </cell>
          <cell r="B34" t="str">
            <v>117/06/08</v>
          </cell>
          <cell r="C34">
            <v>0.875</v>
          </cell>
          <cell r="D34">
            <v>3.92</v>
          </cell>
          <cell r="E34">
            <v>4.07</v>
          </cell>
          <cell r="F34" t="str">
            <v/>
          </cell>
          <cell r="G34" t="str">
            <v/>
          </cell>
          <cell r="H34" t="str">
            <v/>
          </cell>
          <cell r="I34" t="str">
            <v/>
          </cell>
          <cell r="J34" t="str">
            <v/>
          </cell>
          <cell r="K34" t="str">
            <v/>
          </cell>
          <cell r="L34" t="str">
            <v/>
          </cell>
          <cell r="M34" t="str">
            <v/>
          </cell>
          <cell r="N34" t="str">
            <v/>
          </cell>
          <cell r="O34">
            <v>1.4849000000000001</v>
          </cell>
        </row>
        <row r="35">
          <cell r="A35" t="str">
            <v>A97105</v>
          </cell>
          <cell r="B35" t="str">
            <v>117/08/14</v>
          </cell>
          <cell r="C35">
            <v>2.625</v>
          </cell>
          <cell r="D35">
            <v>3.95</v>
          </cell>
          <cell r="E35">
            <v>4.25</v>
          </cell>
          <cell r="F35" t="str">
            <v/>
          </cell>
          <cell r="G35" t="str">
            <v/>
          </cell>
          <cell r="H35" t="str">
            <v/>
          </cell>
          <cell r="I35" t="str">
            <v/>
          </cell>
          <cell r="J35" t="str">
            <v/>
          </cell>
          <cell r="K35" t="str">
            <v/>
          </cell>
          <cell r="L35" t="str">
            <v/>
          </cell>
          <cell r="M35" t="str">
            <v/>
          </cell>
          <cell r="N35" t="str">
            <v/>
          </cell>
          <cell r="O35">
            <v>1.4901</v>
          </cell>
        </row>
        <row r="36">
          <cell r="A36" t="str">
            <v>A12108</v>
          </cell>
          <cell r="B36" t="str">
            <v>117/09/15</v>
          </cell>
          <cell r="C36">
            <v>1.125</v>
          </cell>
          <cell r="D36">
            <v>4.16</v>
          </cell>
          <cell r="E36">
            <v>4.34</v>
          </cell>
          <cell r="F36" t="str">
            <v/>
          </cell>
          <cell r="G36" t="str">
            <v/>
          </cell>
          <cell r="H36" t="str">
            <v/>
          </cell>
          <cell r="I36" t="str">
            <v/>
          </cell>
          <cell r="J36" t="str">
            <v/>
          </cell>
          <cell r="K36" t="str">
            <v/>
          </cell>
          <cell r="L36" t="str">
            <v/>
          </cell>
          <cell r="M36" t="str">
            <v/>
          </cell>
          <cell r="N36" t="str">
            <v/>
          </cell>
          <cell r="O36">
            <v>1.4950000000000001</v>
          </cell>
        </row>
        <row r="37">
          <cell r="A37" t="str">
            <v>A10202</v>
          </cell>
          <cell r="B37" t="str">
            <v>117/08/20</v>
          </cell>
          <cell r="C37">
            <v>0.25</v>
          </cell>
          <cell r="D37">
            <v>4.18</v>
          </cell>
          <cell r="E37">
            <v>4.2699999999999996</v>
          </cell>
          <cell r="F37" t="str">
            <v/>
          </cell>
          <cell r="G37" t="str">
            <v/>
          </cell>
          <cell r="H37" t="str">
            <v/>
          </cell>
          <cell r="I37" t="str">
            <v/>
          </cell>
          <cell r="J37" t="str">
            <v/>
          </cell>
          <cell r="K37" t="str">
            <v/>
          </cell>
          <cell r="L37" t="str">
            <v/>
          </cell>
          <cell r="M37" t="str">
            <v/>
          </cell>
          <cell r="N37" t="str">
            <v/>
          </cell>
          <cell r="O37">
            <v>1.4932000000000001</v>
          </cell>
        </row>
        <row r="38">
          <cell r="A38" t="str">
            <v>A07109</v>
          </cell>
          <cell r="B38" t="str">
            <v>117/10/17</v>
          </cell>
          <cell r="C38">
            <v>0.875</v>
          </cell>
          <cell r="D38">
            <v>4.2699999999999996</v>
          </cell>
          <cell r="E38">
            <v>4.42</v>
          </cell>
          <cell r="F38" t="str">
            <v/>
          </cell>
          <cell r="G38" t="str">
            <v/>
          </cell>
          <cell r="H38" t="str">
            <v/>
          </cell>
          <cell r="I38" t="str">
            <v/>
          </cell>
          <cell r="J38" t="str">
            <v/>
          </cell>
          <cell r="K38" t="str">
            <v/>
          </cell>
          <cell r="L38" t="str">
            <v/>
          </cell>
          <cell r="M38" t="str">
            <v/>
          </cell>
          <cell r="N38" t="str">
            <v/>
          </cell>
          <cell r="O38">
            <v>1.4985999999999999</v>
          </cell>
        </row>
        <row r="39">
          <cell r="A39" t="str">
            <v>A98102</v>
          </cell>
          <cell r="B39" t="str">
            <v>118/02/16</v>
          </cell>
          <cell r="C39">
            <v>2.125</v>
          </cell>
          <cell r="D39">
            <v>4.49</v>
          </cell>
          <cell r="E39">
            <v>4.76</v>
          </cell>
          <cell r="F39" t="str">
            <v/>
          </cell>
          <cell r="G39" t="str">
            <v/>
          </cell>
          <cell r="H39" t="str">
            <v/>
          </cell>
          <cell r="I39" t="str">
            <v/>
          </cell>
          <cell r="J39" t="str">
            <v/>
          </cell>
          <cell r="K39" t="str">
            <v/>
          </cell>
          <cell r="L39" t="str">
            <v/>
          </cell>
          <cell r="M39" t="str">
            <v/>
          </cell>
          <cell r="N39" t="str">
            <v/>
          </cell>
          <cell r="O39">
            <v>1.5099</v>
          </cell>
        </row>
        <row r="40">
          <cell r="A40" t="str">
            <v>A13103</v>
          </cell>
          <cell r="B40" t="str">
            <v>118/01/29</v>
          </cell>
          <cell r="C40">
            <v>1.125</v>
          </cell>
          <cell r="D40">
            <v>4.53</v>
          </cell>
          <cell r="E40">
            <v>4.71</v>
          </cell>
          <cell r="F40" t="str">
            <v/>
          </cell>
          <cell r="G40" t="str">
            <v/>
          </cell>
          <cell r="H40" t="str">
            <v/>
          </cell>
          <cell r="I40" t="str">
            <v/>
          </cell>
          <cell r="J40" t="str">
            <v/>
          </cell>
          <cell r="K40" t="str">
            <v/>
          </cell>
          <cell r="L40" t="str">
            <v/>
          </cell>
          <cell r="M40" t="str">
            <v/>
          </cell>
          <cell r="N40" t="str">
            <v/>
          </cell>
          <cell r="O40">
            <v>1.5094000000000001</v>
          </cell>
        </row>
        <row r="41">
          <cell r="A41" t="str">
            <v>A08103</v>
          </cell>
          <cell r="B41" t="str">
            <v>118/02/13</v>
          </cell>
          <cell r="C41">
            <v>0.75</v>
          </cell>
          <cell r="D41">
            <v>4.5999999999999996</v>
          </cell>
          <cell r="E41">
            <v>4.75</v>
          </cell>
          <cell r="F41" t="str">
            <v/>
          </cell>
          <cell r="G41" t="str">
            <v/>
          </cell>
          <cell r="H41" t="str">
            <v/>
          </cell>
          <cell r="I41" t="str">
            <v/>
          </cell>
          <cell r="J41" t="str">
            <v/>
          </cell>
          <cell r="K41" t="str">
            <v/>
          </cell>
          <cell r="L41" t="str">
            <v/>
          </cell>
          <cell r="M41" t="str">
            <v/>
          </cell>
          <cell r="N41" t="str">
            <v/>
          </cell>
          <cell r="O41">
            <v>1.5115000000000001</v>
          </cell>
        </row>
        <row r="42">
          <cell r="A42" t="str">
            <v>A13105</v>
          </cell>
          <cell r="B42" t="str">
            <v>118/04/25</v>
          </cell>
          <cell r="C42">
            <v>1.625</v>
          </cell>
          <cell r="D42">
            <v>4.72</v>
          </cell>
          <cell r="E42">
            <v>4.95</v>
          </cell>
          <cell r="F42" t="str">
            <v/>
          </cell>
          <cell r="G42" t="str">
            <v/>
          </cell>
          <cell r="H42" t="str">
            <v/>
          </cell>
          <cell r="I42" t="str">
            <v/>
          </cell>
          <cell r="J42" t="str">
            <v/>
          </cell>
          <cell r="K42" t="str">
            <v/>
          </cell>
          <cell r="L42" t="str">
            <v/>
          </cell>
          <cell r="M42" t="str">
            <v/>
          </cell>
          <cell r="N42" t="str">
            <v/>
          </cell>
          <cell r="O42">
            <v>1.5177</v>
          </cell>
        </row>
        <row r="43">
          <cell r="A43" t="str">
            <v>A98105</v>
          </cell>
          <cell r="B43" t="str">
            <v>118/08/13</v>
          </cell>
          <cell r="C43">
            <v>2.125</v>
          </cell>
          <cell r="D43">
            <v>4.87</v>
          </cell>
          <cell r="E43">
            <v>5.25</v>
          </cell>
          <cell r="F43" t="str">
            <v/>
          </cell>
          <cell r="G43" t="str">
            <v/>
          </cell>
          <cell r="H43" t="str">
            <v/>
          </cell>
          <cell r="I43" t="str">
            <v/>
          </cell>
          <cell r="J43" t="str">
            <v/>
          </cell>
          <cell r="K43" t="str">
            <v/>
          </cell>
          <cell r="L43" t="str">
            <v/>
          </cell>
          <cell r="M43" t="str">
            <v/>
          </cell>
          <cell r="N43" t="str">
            <v/>
          </cell>
          <cell r="O43">
            <v>1.5276000000000001</v>
          </cell>
        </row>
        <row r="44">
          <cell r="A44" t="str">
            <v>A08106</v>
          </cell>
          <cell r="B44" t="str">
            <v>118/06/26</v>
          </cell>
          <cell r="C44">
            <v>0.625</v>
          </cell>
          <cell r="D44">
            <v>4.9400000000000004</v>
          </cell>
          <cell r="E44">
            <v>5.1100000000000003</v>
          </cell>
          <cell r="F44" t="str">
            <v/>
          </cell>
          <cell r="G44" t="str">
            <v/>
          </cell>
          <cell r="H44" t="str">
            <v/>
          </cell>
          <cell r="I44" t="str">
            <v/>
          </cell>
          <cell r="J44" t="str">
            <v/>
          </cell>
          <cell r="K44" t="str">
            <v/>
          </cell>
          <cell r="L44" t="str">
            <v/>
          </cell>
          <cell r="M44" t="str">
            <v/>
          </cell>
          <cell r="N44" t="str">
            <v/>
          </cell>
          <cell r="O44">
            <v>1.5254000000000001</v>
          </cell>
        </row>
        <row r="45">
          <cell r="A45" t="str">
            <v>A08109</v>
          </cell>
          <cell r="B45" t="str">
            <v>118/10/14</v>
          </cell>
          <cell r="C45">
            <v>0.625</v>
          </cell>
          <cell r="D45">
            <v>5.24</v>
          </cell>
          <cell r="E45">
            <v>5.42</v>
          </cell>
          <cell r="F45" t="str">
            <v/>
          </cell>
          <cell r="G45" t="str">
            <v/>
          </cell>
          <cell r="H45" t="str">
            <v/>
          </cell>
          <cell r="I45" t="str">
            <v/>
          </cell>
          <cell r="J45" t="str">
            <v/>
          </cell>
          <cell r="K45" t="str">
            <v/>
          </cell>
          <cell r="L45" t="str">
            <v/>
          </cell>
          <cell r="M45" t="str">
            <v/>
          </cell>
          <cell r="N45" t="str">
            <v/>
          </cell>
          <cell r="O45">
            <v>1.5358000000000001</v>
          </cell>
        </row>
        <row r="46">
          <cell r="A46" t="str">
            <v>A99104</v>
          </cell>
          <cell r="B46" t="str">
            <v>119/02/22</v>
          </cell>
          <cell r="C46">
            <v>1.875</v>
          </cell>
          <cell r="D46">
            <v>5.42</v>
          </cell>
          <cell r="E46">
            <v>5.77</v>
          </cell>
          <cell r="F46" t="str">
            <v/>
          </cell>
          <cell r="G46" t="str">
            <v/>
          </cell>
          <cell r="H46" t="str">
            <v/>
          </cell>
          <cell r="I46" t="str">
            <v/>
          </cell>
          <cell r="J46" t="str">
            <v/>
          </cell>
          <cell r="K46" t="str">
            <v/>
          </cell>
          <cell r="L46" t="str">
            <v/>
          </cell>
          <cell r="M46" t="str">
            <v/>
          </cell>
          <cell r="N46" t="str">
            <v/>
          </cell>
          <cell r="O46">
            <v>1.5446</v>
          </cell>
        </row>
        <row r="47">
          <cell r="A47" t="str">
            <v>A09103</v>
          </cell>
          <cell r="B47" t="str">
            <v>119/02/21</v>
          </cell>
          <cell r="C47">
            <v>0.5</v>
          </cell>
          <cell r="D47">
            <v>5.61</v>
          </cell>
          <cell r="E47">
            <v>5.77</v>
          </cell>
          <cell r="F47" t="str">
            <v/>
          </cell>
          <cell r="G47" t="str">
            <v/>
          </cell>
          <cell r="H47" t="str">
            <v/>
          </cell>
          <cell r="I47" t="str">
            <v/>
          </cell>
          <cell r="J47" t="str">
            <v/>
          </cell>
          <cell r="K47" t="str">
            <v/>
          </cell>
          <cell r="L47" t="str">
            <v/>
          </cell>
          <cell r="M47" t="str">
            <v/>
          </cell>
          <cell r="N47" t="str">
            <v/>
          </cell>
          <cell r="O47">
            <v>1.5472999999999999</v>
          </cell>
        </row>
        <row r="48">
          <cell r="A48" t="str">
            <v>A99107</v>
          </cell>
          <cell r="B48" t="str">
            <v>119/08/12</v>
          </cell>
          <cell r="C48">
            <v>1.75</v>
          </cell>
          <cell r="D48">
            <v>5.8</v>
          </cell>
          <cell r="E48">
            <v>6.24</v>
          </cell>
          <cell r="F48" t="str">
            <v/>
          </cell>
          <cell r="G48" t="str">
            <v/>
          </cell>
          <cell r="H48" t="str">
            <v/>
          </cell>
          <cell r="I48" t="str">
            <v/>
          </cell>
          <cell r="J48" t="str">
            <v/>
          </cell>
          <cell r="K48" t="str">
            <v/>
          </cell>
          <cell r="L48" t="str">
            <v/>
          </cell>
          <cell r="M48" t="str">
            <v/>
          </cell>
          <cell r="N48" t="str">
            <v/>
          </cell>
          <cell r="O48">
            <v>1.5577000000000001</v>
          </cell>
        </row>
        <row r="49">
          <cell r="A49" t="str">
            <v>A09106</v>
          </cell>
          <cell r="B49" t="str">
            <v>119/06/11</v>
          </cell>
          <cell r="C49">
            <v>0.375</v>
          </cell>
          <cell r="D49">
            <v>5.9</v>
          </cell>
          <cell r="E49">
            <v>6.07</v>
          </cell>
          <cell r="F49" t="str">
            <v/>
          </cell>
          <cell r="G49" t="str">
            <v/>
          </cell>
          <cell r="H49" t="str">
            <v/>
          </cell>
          <cell r="I49" t="str">
            <v/>
          </cell>
          <cell r="J49" t="str">
            <v/>
          </cell>
          <cell r="K49" t="str">
            <v/>
          </cell>
          <cell r="L49" t="str">
            <v/>
          </cell>
          <cell r="M49" t="str">
            <v/>
          </cell>
          <cell r="N49" t="str">
            <v/>
          </cell>
          <cell r="O49">
            <v>1.5562</v>
          </cell>
        </row>
        <row r="50">
          <cell r="A50" t="str">
            <v>A00102</v>
          </cell>
          <cell r="B50" t="str">
            <v>120/01/13</v>
          </cell>
          <cell r="C50">
            <v>2.125</v>
          </cell>
          <cell r="D50">
            <v>6.15</v>
          </cell>
          <cell r="E50">
            <v>6.66</v>
          </cell>
          <cell r="F50" t="str">
            <v/>
          </cell>
          <cell r="G50" t="str">
            <v/>
          </cell>
          <cell r="H50" t="str">
            <v/>
          </cell>
          <cell r="I50" t="str">
            <v/>
          </cell>
          <cell r="J50" t="str">
            <v/>
          </cell>
          <cell r="K50" t="str">
            <v/>
          </cell>
          <cell r="L50" t="str">
            <v/>
          </cell>
          <cell r="M50" t="str">
            <v/>
          </cell>
          <cell r="N50" t="str">
            <v/>
          </cell>
          <cell r="O50">
            <v>1.5669999999999999</v>
          </cell>
        </row>
        <row r="51">
          <cell r="A51" t="str">
            <v>A90105</v>
          </cell>
          <cell r="B51" t="str">
            <v>120/07/17</v>
          </cell>
          <cell r="C51">
            <v>3.625</v>
          </cell>
          <cell r="D51">
            <v>6.23</v>
          </cell>
          <cell r="E51">
            <v>7.17</v>
          </cell>
          <cell r="F51" t="str">
            <v/>
          </cell>
          <cell r="G51" t="str">
            <v/>
          </cell>
          <cell r="H51" t="str">
            <v/>
          </cell>
          <cell r="I51" t="str">
            <v/>
          </cell>
          <cell r="J51" t="str">
            <v/>
          </cell>
          <cell r="K51" t="str">
            <v/>
          </cell>
          <cell r="L51" t="str">
            <v/>
          </cell>
          <cell r="M51" t="str">
            <v/>
          </cell>
          <cell r="N51" t="str">
            <v/>
          </cell>
          <cell r="O51">
            <v>1.5746</v>
          </cell>
        </row>
        <row r="52">
          <cell r="A52" t="str">
            <v>A09109</v>
          </cell>
          <cell r="B52" t="str">
            <v>119/10/14</v>
          </cell>
          <cell r="C52">
            <v>0.25</v>
          </cell>
          <cell r="D52">
            <v>6.26</v>
          </cell>
          <cell r="E52">
            <v>6.42</v>
          </cell>
          <cell r="F52" t="str">
            <v/>
          </cell>
          <cell r="G52" t="str">
            <v/>
          </cell>
          <cell r="H52" t="str">
            <v/>
          </cell>
          <cell r="I52" t="str">
            <v/>
          </cell>
          <cell r="J52" t="str">
            <v/>
          </cell>
          <cell r="K52" t="str">
            <v/>
          </cell>
          <cell r="L52" t="str">
            <v/>
          </cell>
          <cell r="M52" t="str">
            <v/>
          </cell>
          <cell r="N52" t="str">
            <v/>
          </cell>
          <cell r="O52">
            <v>1.5653999999999999</v>
          </cell>
        </row>
        <row r="53">
          <cell r="A53" t="str">
            <v>A00201</v>
          </cell>
          <cell r="B53" t="str">
            <v>120/05/26</v>
          </cell>
          <cell r="C53">
            <v>1.75</v>
          </cell>
          <cell r="D53">
            <v>6.47</v>
          </cell>
          <cell r="E53">
            <v>7.03</v>
          </cell>
          <cell r="F53" t="str">
            <v/>
          </cell>
          <cell r="G53" t="str">
            <v/>
          </cell>
          <cell r="H53" t="str">
            <v/>
          </cell>
          <cell r="I53" t="str">
            <v/>
          </cell>
          <cell r="J53" t="str">
            <v/>
          </cell>
          <cell r="K53" t="str">
            <v/>
          </cell>
          <cell r="L53" t="str">
            <v/>
          </cell>
          <cell r="M53" t="str">
            <v/>
          </cell>
          <cell r="N53" t="str">
            <v/>
          </cell>
          <cell r="O53">
            <v>1.5759000000000001</v>
          </cell>
        </row>
        <row r="54">
          <cell r="A54" t="str">
            <v>A10103</v>
          </cell>
          <cell r="B54" t="str">
            <v>120/02/22</v>
          </cell>
          <cell r="C54">
            <v>0.25</v>
          </cell>
          <cell r="D54">
            <v>6.61</v>
          </cell>
          <cell r="E54">
            <v>6.77</v>
          </cell>
          <cell r="F54" t="str">
            <v/>
          </cell>
          <cell r="G54" t="str">
            <v/>
          </cell>
          <cell r="H54" t="str">
            <v/>
          </cell>
          <cell r="I54" t="str">
            <v/>
          </cell>
          <cell r="J54" t="str">
            <v/>
          </cell>
          <cell r="K54" t="str">
            <v/>
          </cell>
          <cell r="L54" t="str">
            <v/>
          </cell>
          <cell r="M54" t="str">
            <v/>
          </cell>
          <cell r="N54" t="str">
            <v/>
          </cell>
          <cell r="O54">
            <v>1.5739000000000001</v>
          </cell>
        </row>
        <row r="55">
          <cell r="A55" t="str">
            <v>A00107</v>
          </cell>
          <cell r="B55" t="str">
            <v>120/08/02</v>
          </cell>
          <cell r="C55">
            <v>1.875</v>
          </cell>
          <cell r="D55">
            <v>6.62</v>
          </cell>
          <cell r="E55">
            <v>7.21</v>
          </cell>
          <cell r="F55" t="str">
            <v/>
          </cell>
          <cell r="G55" t="str">
            <v/>
          </cell>
          <cell r="H55" t="str">
            <v/>
          </cell>
          <cell r="I55" t="str">
            <v/>
          </cell>
          <cell r="J55" t="str">
            <v/>
          </cell>
          <cell r="K55" t="str">
            <v/>
          </cell>
          <cell r="L55" t="str">
            <v/>
          </cell>
          <cell r="M55" t="str">
            <v/>
          </cell>
          <cell r="N55" t="str">
            <v/>
          </cell>
          <cell r="O55">
            <v>1.5793999999999999</v>
          </cell>
        </row>
        <row r="56">
          <cell r="A56" t="str">
            <v>A10201</v>
          </cell>
          <cell r="B56" t="str">
            <v>120/05/07</v>
          </cell>
          <cell r="C56">
            <v>0.375</v>
          </cell>
          <cell r="D56">
            <v>6.79</v>
          </cell>
          <cell r="E56">
            <v>6.98</v>
          </cell>
          <cell r="F56" t="str">
            <v/>
          </cell>
          <cell r="G56" t="str">
            <v/>
          </cell>
          <cell r="H56" t="str">
            <v/>
          </cell>
          <cell r="I56" t="str">
            <v/>
          </cell>
          <cell r="J56" t="str">
            <v/>
          </cell>
          <cell r="K56" t="str">
            <v/>
          </cell>
          <cell r="L56" t="str">
            <v/>
          </cell>
          <cell r="M56" t="str">
            <v/>
          </cell>
          <cell r="N56" t="str">
            <v/>
          </cell>
          <cell r="O56">
            <v>1.5782</v>
          </cell>
        </row>
        <row r="57">
          <cell r="A57" t="str">
            <v>A10107</v>
          </cell>
          <cell r="B57" t="str">
            <v>120/06/23</v>
          </cell>
          <cell r="C57">
            <v>0.375</v>
          </cell>
          <cell r="D57">
            <v>6.89</v>
          </cell>
          <cell r="E57">
            <v>7.11</v>
          </cell>
          <cell r="F57" t="str">
            <v/>
          </cell>
          <cell r="G57" t="str">
            <v/>
          </cell>
          <cell r="H57" t="str">
            <v/>
          </cell>
          <cell r="I57" t="str">
            <v/>
          </cell>
          <cell r="J57" t="str">
            <v/>
          </cell>
          <cell r="K57" t="str">
            <v/>
          </cell>
          <cell r="L57" t="str">
            <v/>
          </cell>
          <cell r="M57" t="str">
            <v/>
          </cell>
          <cell r="N57" t="str">
            <v/>
          </cell>
          <cell r="O57">
            <v>1.581</v>
          </cell>
        </row>
        <row r="58">
          <cell r="A58" t="str">
            <v>A01102</v>
          </cell>
          <cell r="B58" t="str">
            <v>121/01/20</v>
          </cell>
          <cell r="C58">
            <v>1.625</v>
          </cell>
          <cell r="D58">
            <v>7.14</v>
          </cell>
          <cell r="E58">
            <v>7.68</v>
          </cell>
          <cell r="F58" t="str">
            <v/>
          </cell>
          <cell r="G58" t="str">
            <v/>
          </cell>
          <cell r="H58" t="str">
            <v/>
          </cell>
          <cell r="I58" t="str">
            <v/>
          </cell>
          <cell r="J58" t="str">
            <v/>
          </cell>
          <cell r="K58" t="str">
            <v/>
          </cell>
          <cell r="L58" t="str">
            <v/>
          </cell>
          <cell r="M58" t="str">
            <v/>
          </cell>
          <cell r="N58" t="str">
            <v/>
          </cell>
          <cell r="O58">
            <v>1.5893999999999999</v>
          </cell>
        </row>
        <row r="59">
          <cell r="A59" t="str">
            <v>A10111</v>
          </cell>
          <cell r="B59" t="str">
            <v>120/10/22</v>
          </cell>
          <cell r="C59">
            <v>0.5</v>
          </cell>
          <cell r="D59">
            <v>7.18</v>
          </cell>
          <cell r="E59">
            <v>7.44</v>
          </cell>
          <cell r="F59" t="str">
            <v/>
          </cell>
          <cell r="G59" t="str">
            <v/>
          </cell>
          <cell r="H59" t="str">
            <v/>
          </cell>
          <cell r="I59" t="str">
            <v/>
          </cell>
          <cell r="J59" t="str">
            <v/>
          </cell>
          <cell r="K59" t="str">
            <v/>
          </cell>
          <cell r="L59" t="str">
            <v/>
          </cell>
          <cell r="M59" t="str">
            <v/>
          </cell>
          <cell r="N59" t="str">
            <v/>
          </cell>
          <cell r="O59">
            <v>1.5875999999999999</v>
          </cell>
        </row>
        <row r="60">
          <cell r="A60" t="str">
            <v>A01201</v>
          </cell>
          <cell r="B60" t="str">
            <v>121/03/16</v>
          </cell>
          <cell r="C60">
            <v>1.625</v>
          </cell>
          <cell r="D60">
            <v>7.29</v>
          </cell>
          <cell r="E60">
            <v>7.84</v>
          </cell>
          <cell r="F60" t="str">
            <v/>
          </cell>
          <cell r="G60" t="str">
            <v/>
          </cell>
          <cell r="H60" t="str">
            <v/>
          </cell>
          <cell r="I60" t="str">
            <v/>
          </cell>
          <cell r="J60" t="str">
            <v/>
          </cell>
          <cell r="K60" t="str">
            <v/>
          </cell>
          <cell r="L60" t="str">
            <v/>
          </cell>
          <cell r="M60" t="str">
            <v/>
          </cell>
          <cell r="N60" t="str">
            <v/>
          </cell>
          <cell r="O60">
            <v>1.5924</v>
          </cell>
        </row>
        <row r="61">
          <cell r="A61" t="str">
            <v>A11201</v>
          </cell>
          <cell r="B61" t="str">
            <v>121/01/10</v>
          </cell>
          <cell r="C61">
            <v>0.75</v>
          </cell>
          <cell r="D61">
            <v>7.33</v>
          </cell>
          <cell r="E61">
            <v>7.66</v>
          </cell>
          <cell r="F61" t="str">
            <v/>
          </cell>
          <cell r="G61" t="str">
            <v/>
          </cell>
          <cell r="H61" t="str">
            <v/>
          </cell>
          <cell r="I61" t="str">
            <v/>
          </cell>
          <cell r="J61" t="str">
            <v/>
          </cell>
          <cell r="K61" t="str">
            <v/>
          </cell>
          <cell r="L61" t="str">
            <v/>
          </cell>
          <cell r="M61" t="str">
            <v/>
          </cell>
          <cell r="N61" t="str">
            <v/>
          </cell>
          <cell r="O61">
            <v>1.5912999999999999</v>
          </cell>
        </row>
        <row r="62">
          <cell r="A62" t="str">
            <v>A11102</v>
          </cell>
          <cell r="B62" t="str">
            <v>121/02/18</v>
          </cell>
          <cell r="C62">
            <v>0.625</v>
          </cell>
          <cell r="D62">
            <v>7.46</v>
          </cell>
          <cell r="E62">
            <v>7.76</v>
          </cell>
          <cell r="F62" t="str">
            <v/>
          </cell>
          <cell r="G62" t="str">
            <v/>
          </cell>
          <cell r="H62" t="str">
            <v/>
          </cell>
          <cell r="I62" t="str">
            <v/>
          </cell>
          <cell r="J62" t="str">
            <v/>
          </cell>
          <cell r="K62" t="str">
            <v/>
          </cell>
          <cell r="L62" t="str">
            <v/>
          </cell>
          <cell r="M62" t="str">
            <v/>
          </cell>
          <cell r="N62" t="str">
            <v/>
          </cell>
          <cell r="O62">
            <v>1.5936999999999999</v>
          </cell>
        </row>
        <row r="63">
          <cell r="A63" t="str">
            <v>A11107</v>
          </cell>
          <cell r="B63" t="str">
            <v>121/06/30</v>
          </cell>
          <cell r="C63">
            <v>1.25</v>
          </cell>
          <cell r="D63">
            <v>7.56</v>
          </cell>
          <cell r="E63">
            <v>8.1300000000000008</v>
          </cell>
          <cell r="F63" t="str">
            <v/>
          </cell>
          <cell r="G63" t="str">
            <v/>
          </cell>
          <cell r="H63" t="str">
            <v/>
          </cell>
          <cell r="I63" t="str">
            <v/>
          </cell>
          <cell r="J63" t="str">
            <v/>
          </cell>
          <cell r="K63" t="str">
            <v/>
          </cell>
          <cell r="L63" t="str">
            <v/>
          </cell>
          <cell r="M63" t="str">
            <v/>
          </cell>
          <cell r="N63" t="str">
            <v/>
          </cell>
          <cell r="O63">
            <v>1.5992999999999999</v>
          </cell>
        </row>
        <row r="64">
          <cell r="A64" t="str">
            <v>A01107</v>
          </cell>
          <cell r="B64" t="str">
            <v>121/08/10</v>
          </cell>
          <cell r="C64">
            <v>1.5</v>
          </cell>
          <cell r="D64">
            <v>7.6</v>
          </cell>
          <cell r="E64">
            <v>8.24</v>
          </cell>
          <cell r="F64" t="str">
            <v/>
          </cell>
          <cell r="G64" t="str">
            <v/>
          </cell>
          <cell r="H64" t="str">
            <v/>
          </cell>
          <cell r="I64" t="str">
            <v/>
          </cell>
          <cell r="J64" t="str">
            <v/>
          </cell>
          <cell r="K64" t="str">
            <v/>
          </cell>
          <cell r="L64" t="str">
            <v/>
          </cell>
          <cell r="M64" t="str">
            <v/>
          </cell>
          <cell r="N64" t="str">
            <v/>
          </cell>
          <cell r="O64">
            <v>1.6007</v>
          </cell>
        </row>
        <row r="65">
          <cell r="A65" t="str">
            <v>A11110</v>
          </cell>
          <cell r="B65" t="str">
            <v>121/10/17</v>
          </cell>
          <cell r="C65">
            <v>1.75</v>
          </cell>
          <cell r="D65">
            <v>7.71</v>
          </cell>
          <cell r="E65">
            <v>8.42</v>
          </cell>
          <cell r="F65" t="str">
            <v/>
          </cell>
          <cell r="G65" t="str">
            <v/>
          </cell>
          <cell r="H65" t="str">
            <v/>
          </cell>
          <cell r="I65" t="str">
            <v/>
          </cell>
          <cell r="J65" t="str">
            <v/>
          </cell>
          <cell r="K65" t="str">
            <v/>
          </cell>
          <cell r="L65" t="str">
            <v/>
          </cell>
          <cell r="M65" t="str">
            <v/>
          </cell>
          <cell r="N65" t="str">
            <v/>
          </cell>
          <cell r="O65">
            <v>1.6036999999999999</v>
          </cell>
        </row>
        <row r="66">
          <cell r="A66" t="str">
            <v>A02103</v>
          </cell>
          <cell r="B66" t="str">
            <v>122/01/28</v>
          </cell>
          <cell r="C66">
            <v>1.5</v>
          </cell>
          <cell r="D66">
            <v>8.06</v>
          </cell>
          <cell r="E66">
            <v>8.7100000000000009</v>
          </cell>
          <cell r="F66" t="str">
            <v/>
          </cell>
          <cell r="G66" t="str">
            <v/>
          </cell>
          <cell r="H66" t="str">
            <v/>
          </cell>
          <cell r="I66" t="str">
            <v/>
          </cell>
          <cell r="J66" t="str">
            <v/>
          </cell>
          <cell r="K66" t="str">
            <v/>
          </cell>
          <cell r="L66" t="str">
            <v/>
          </cell>
          <cell r="M66" t="str">
            <v/>
          </cell>
          <cell r="N66" t="str">
            <v/>
          </cell>
          <cell r="O66">
            <v>1.6104000000000001</v>
          </cell>
        </row>
        <row r="67">
          <cell r="A67" t="str">
            <v>A12201</v>
          </cell>
          <cell r="B67" t="str">
            <v>122/01/10</v>
          </cell>
          <cell r="C67">
            <v>1.25</v>
          </cell>
          <cell r="D67">
            <v>8.09</v>
          </cell>
          <cell r="E67">
            <v>8.66</v>
          </cell>
          <cell r="F67" t="str">
            <v/>
          </cell>
          <cell r="G67" t="str">
            <v/>
          </cell>
          <cell r="H67" t="str">
            <v/>
          </cell>
          <cell r="I67" t="str">
            <v/>
          </cell>
          <cell r="J67" t="str">
            <v/>
          </cell>
          <cell r="K67" t="str">
            <v/>
          </cell>
          <cell r="L67" t="str">
            <v/>
          </cell>
          <cell r="M67" t="str">
            <v/>
          </cell>
          <cell r="N67" t="str">
            <v/>
          </cell>
          <cell r="O67">
            <v>1.6101000000000001</v>
          </cell>
        </row>
        <row r="68">
          <cell r="A68" t="str">
            <v>A02201</v>
          </cell>
          <cell r="B68" t="str">
            <v>122/03/21</v>
          </cell>
          <cell r="C68">
            <v>1.75</v>
          </cell>
          <cell r="D68">
            <v>8.1300000000000008</v>
          </cell>
          <cell r="E68">
            <v>8.85</v>
          </cell>
          <cell r="F68" t="str">
            <v/>
          </cell>
          <cell r="G68" t="str">
            <v/>
          </cell>
          <cell r="H68" t="str">
            <v/>
          </cell>
          <cell r="I68" t="str">
            <v/>
          </cell>
          <cell r="J68" t="str">
            <v/>
          </cell>
          <cell r="K68" t="str">
            <v/>
          </cell>
          <cell r="L68" t="str">
            <v/>
          </cell>
          <cell r="M68" t="str">
            <v/>
          </cell>
          <cell r="N68" t="str">
            <v/>
          </cell>
          <cell r="O68">
            <v>1.6127</v>
          </cell>
        </row>
        <row r="69">
          <cell r="A69" t="str">
            <v>A12102</v>
          </cell>
          <cell r="B69" t="str">
            <v>122/02/17</v>
          </cell>
          <cell r="C69">
            <v>1.125</v>
          </cell>
          <cell r="D69">
            <v>8.23</v>
          </cell>
          <cell r="E69">
            <v>8.76</v>
          </cell>
          <cell r="F69" t="str">
            <v/>
          </cell>
          <cell r="G69" t="str">
            <v/>
          </cell>
          <cell r="H69" t="str">
            <v/>
          </cell>
          <cell r="I69" t="str">
            <v/>
          </cell>
          <cell r="J69" t="str">
            <v/>
          </cell>
          <cell r="K69" t="str">
            <v/>
          </cell>
          <cell r="L69" t="str">
            <v/>
          </cell>
          <cell r="M69" t="str">
            <v/>
          </cell>
          <cell r="N69" t="str">
            <v/>
          </cell>
          <cell r="O69">
            <v>1.6127</v>
          </cell>
        </row>
        <row r="70">
          <cell r="A70" t="str">
            <v>A02108</v>
          </cell>
          <cell r="B70" t="str">
            <v>122/07/26</v>
          </cell>
          <cell r="C70">
            <v>2</v>
          </cell>
          <cell r="D70">
            <v>8.24</v>
          </cell>
          <cell r="E70">
            <v>9.1999999999999993</v>
          </cell>
          <cell r="F70" t="str">
            <v/>
          </cell>
          <cell r="G70" t="str">
            <v/>
          </cell>
          <cell r="H70" t="str">
            <v/>
          </cell>
          <cell r="I70" t="str">
            <v/>
          </cell>
          <cell r="J70" t="str">
            <v/>
          </cell>
          <cell r="K70" t="str">
            <v/>
          </cell>
          <cell r="L70" t="str">
            <v/>
          </cell>
          <cell r="M70" t="str">
            <v/>
          </cell>
          <cell r="N70" t="str">
            <v/>
          </cell>
          <cell r="O70">
            <v>1.6192</v>
          </cell>
        </row>
        <row r="71">
          <cell r="A71" t="str">
            <v>A93106</v>
          </cell>
          <cell r="B71" t="str">
            <v>123/05/27</v>
          </cell>
          <cell r="C71">
            <v>3.875</v>
          </cell>
          <cell r="D71">
            <v>8.27</v>
          </cell>
          <cell r="E71">
            <v>10.029999999999999</v>
          </cell>
          <cell r="F71" t="str">
            <v/>
          </cell>
          <cell r="G71" t="str">
            <v/>
          </cell>
          <cell r="H71" t="str">
            <v/>
          </cell>
          <cell r="I71" t="str">
            <v/>
          </cell>
          <cell r="J71" t="str">
            <v/>
          </cell>
          <cell r="K71" t="str">
            <v/>
          </cell>
          <cell r="L71" t="str">
            <v/>
          </cell>
          <cell r="M71" t="str">
            <v/>
          </cell>
          <cell r="N71" t="str">
            <v/>
          </cell>
          <cell r="O71">
            <v>1.6296999999999999</v>
          </cell>
        </row>
        <row r="72">
          <cell r="A72" t="str">
            <v>A12107</v>
          </cell>
          <cell r="B72" t="str">
            <v>122/06/09</v>
          </cell>
          <cell r="C72">
            <v>1.125</v>
          </cell>
          <cell r="D72">
            <v>8.43</v>
          </cell>
          <cell r="E72">
            <v>9.07</v>
          </cell>
          <cell r="F72" t="str">
            <v/>
          </cell>
          <cell r="G72" t="str">
            <v/>
          </cell>
          <cell r="H72" t="str">
            <v/>
          </cell>
          <cell r="I72" t="str">
            <v/>
          </cell>
          <cell r="J72" t="str">
            <v/>
          </cell>
          <cell r="K72" t="str">
            <v/>
          </cell>
          <cell r="L72" t="str">
            <v/>
          </cell>
          <cell r="M72" t="str">
            <v/>
          </cell>
          <cell r="N72" t="str">
            <v/>
          </cell>
          <cell r="O72">
            <v>1.6194</v>
          </cell>
        </row>
        <row r="73">
          <cell r="A73" t="str">
            <v>A12110</v>
          </cell>
          <cell r="B73" t="str">
            <v>122/10/05</v>
          </cell>
          <cell r="C73">
            <v>1.25</v>
          </cell>
          <cell r="D73">
            <v>8.6999999999999993</v>
          </cell>
          <cell r="E73">
            <v>9.39</v>
          </cell>
          <cell r="F73" t="str">
            <v/>
          </cell>
          <cell r="G73" t="str">
            <v/>
          </cell>
          <cell r="H73" t="str">
            <v/>
          </cell>
          <cell r="I73" t="str">
            <v/>
          </cell>
          <cell r="J73" t="str">
            <v/>
          </cell>
          <cell r="K73" t="str">
            <v/>
          </cell>
          <cell r="L73" t="str">
            <v/>
          </cell>
          <cell r="M73" t="str">
            <v/>
          </cell>
          <cell r="N73" t="str">
            <v/>
          </cell>
          <cell r="O73">
            <v>1.6256999999999999</v>
          </cell>
        </row>
        <row r="74">
          <cell r="A74" t="str">
            <v>A03103</v>
          </cell>
          <cell r="B74" t="str">
            <v>123/01/29</v>
          </cell>
          <cell r="C74">
            <v>2</v>
          </cell>
          <cell r="D74">
            <v>8.74</v>
          </cell>
          <cell r="E74">
            <v>9.7100000000000009</v>
          </cell>
          <cell r="F74" t="str">
            <v/>
          </cell>
          <cell r="G74" t="str">
            <v/>
          </cell>
          <cell r="H74" t="str">
            <v/>
          </cell>
          <cell r="I74" t="str">
            <v/>
          </cell>
          <cell r="J74" t="str">
            <v/>
          </cell>
          <cell r="K74" t="str">
            <v/>
          </cell>
          <cell r="L74" t="str">
            <v/>
          </cell>
          <cell r="M74" t="str">
            <v/>
          </cell>
          <cell r="N74" t="str">
            <v/>
          </cell>
          <cell r="O74">
            <v>1.6294999999999999</v>
          </cell>
        </row>
        <row r="75">
          <cell r="A75" t="str">
            <v>A03107</v>
          </cell>
          <cell r="B75" t="str">
            <v>123/04/25</v>
          </cell>
          <cell r="C75">
            <v>1.875</v>
          </cell>
          <cell r="D75">
            <v>9.02</v>
          </cell>
          <cell r="E75">
            <v>9.94</v>
          </cell>
          <cell r="F75" t="str">
            <v/>
          </cell>
          <cell r="G75" t="str">
            <v/>
          </cell>
          <cell r="H75" t="str">
            <v/>
          </cell>
          <cell r="I75" t="str">
            <v/>
          </cell>
          <cell r="J75" t="str">
            <v/>
          </cell>
          <cell r="K75" t="str">
            <v/>
          </cell>
          <cell r="L75" t="str">
            <v/>
          </cell>
          <cell r="M75" t="str">
            <v/>
          </cell>
          <cell r="N75" t="str">
            <v/>
          </cell>
          <cell r="O75">
            <v>1.6346000000000001</v>
          </cell>
        </row>
        <row r="76">
          <cell r="A76" t="str">
            <v>A03111</v>
          </cell>
          <cell r="B76" t="str">
            <v>123/07/31</v>
          </cell>
          <cell r="C76">
            <v>2.125</v>
          </cell>
          <cell r="D76">
            <v>9.02</v>
          </cell>
          <cell r="E76">
            <v>10.210000000000001</v>
          </cell>
          <cell r="F76" t="str">
            <v/>
          </cell>
          <cell r="G76" t="str">
            <v/>
          </cell>
          <cell r="H76" t="str">
            <v/>
          </cell>
          <cell r="I76" t="str">
            <v/>
          </cell>
          <cell r="J76" t="str">
            <v/>
          </cell>
          <cell r="K76" t="str">
            <v/>
          </cell>
          <cell r="L76" t="str">
            <v/>
          </cell>
          <cell r="M76" t="str">
            <v/>
          </cell>
          <cell r="N76" t="str">
            <v/>
          </cell>
          <cell r="O76">
            <v>1.6386000000000001</v>
          </cell>
        </row>
        <row r="77">
          <cell r="A77" t="str">
            <v>A13104</v>
          </cell>
          <cell r="B77" t="str">
            <v>123/02/23</v>
          </cell>
          <cell r="C77">
            <v>1.125</v>
          </cell>
          <cell r="D77">
            <v>9.1300000000000008</v>
          </cell>
          <cell r="E77">
            <v>9.7799999999999994</v>
          </cell>
          <cell r="F77" t="str">
            <v/>
          </cell>
          <cell r="G77" t="str">
            <v/>
          </cell>
          <cell r="H77" t="str">
            <v/>
          </cell>
          <cell r="I77" t="str">
            <v/>
          </cell>
          <cell r="J77" t="str">
            <v/>
          </cell>
          <cell r="K77" t="str">
            <v/>
          </cell>
          <cell r="L77" t="str">
            <v/>
          </cell>
          <cell r="M77" t="str">
            <v/>
          </cell>
          <cell r="N77" t="str">
            <v/>
          </cell>
          <cell r="O77">
            <v>1.6339999999999999</v>
          </cell>
        </row>
        <row r="78">
          <cell r="A78" t="str">
            <v>A03114</v>
          </cell>
          <cell r="B78" t="str">
            <v>123/10/02</v>
          </cell>
          <cell r="C78">
            <v>2.25</v>
          </cell>
          <cell r="D78">
            <v>9.14</v>
          </cell>
          <cell r="E78">
            <v>10.38</v>
          </cell>
          <cell r="F78">
            <v>1.645</v>
          </cell>
          <cell r="G78">
            <v>1.645</v>
          </cell>
          <cell r="H78">
            <v>1.645</v>
          </cell>
          <cell r="I78">
            <v>1</v>
          </cell>
          <cell r="J78">
            <v>1.6459999999999999</v>
          </cell>
          <cell r="K78">
            <v>1.6459999999999999</v>
          </cell>
          <cell r="L78">
            <v>1.6459999999999999</v>
          </cell>
          <cell r="M78">
            <v>1</v>
          </cell>
          <cell r="N78">
            <v>1</v>
          </cell>
          <cell r="O78">
            <v>1.6414</v>
          </cell>
        </row>
        <row r="79">
          <cell r="A79" t="str">
            <v>A13107</v>
          </cell>
          <cell r="B79" t="str">
            <v>123/06/21</v>
          </cell>
          <cell r="C79">
            <v>1.375</v>
          </cell>
          <cell r="D79">
            <v>9.25</v>
          </cell>
          <cell r="E79">
            <v>10</v>
          </cell>
          <cell r="F79" t="str">
            <v/>
          </cell>
          <cell r="G79" t="str">
            <v/>
          </cell>
          <cell r="H79" t="str">
            <v/>
          </cell>
          <cell r="I79" t="str">
            <v/>
          </cell>
          <cell r="J79" t="str">
            <v/>
          </cell>
          <cell r="K79" t="str">
            <v/>
          </cell>
          <cell r="L79" t="str">
            <v/>
          </cell>
          <cell r="M79" t="str">
            <v/>
          </cell>
          <cell r="N79" t="str">
            <v/>
          </cell>
          <cell r="O79">
            <v>1.6375</v>
          </cell>
        </row>
        <row r="80">
          <cell r="A80" t="str">
            <v>A13202</v>
          </cell>
          <cell r="B80" t="str">
            <v>123/05/10</v>
          </cell>
          <cell r="C80">
            <v>1.625</v>
          </cell>
          <cell r="D80">
            <v>9.15</v>
          </cell>
          <cell r="E80">
            <v>9.99</v>
          </cell>
          <cell r="F80" t="str">
            <v/>
          </cell>
          <cell r="G80" t="str">
            <v/>
          </cell>
          <cell r="H80" t="str">
            <v/>
          </cell>
          <cell r="I80" t="str">
            <v/>
          </cell>
          <cell r="J80" t="str">
            <v/>
          </cell>
          <cell r="K80" t="str">
            <v/>
          </cell>
          <cell r="L80" t="str">
            <v/>
          </cell>
          <cell r="M80" t="str">
            <v/>
          </cell>
          <cell r="N80" t="str">
            <v/>
          </cell>
          <cell r="O80">
            <v>1.6363000000000001</v>
          </cell>
        </row>
        <row r="81">
          <cell r="A81" t="str">
            <v>A04102</v>
          </cell>
          <cell r="B81" t="str">
            <v>124/01/23</v>
          </cell>
          <cell r="C81">
            <v>2</v>
          </cell>
          <cell r="D81">
            <v>9.5399999999999991</v>
          </cell>
          <cell r="E81">
            <v>10.69</v>
          </cell>
          <cell r="F81" t="str">
            <v/>
          </cell>
          <cell r="G81" t="str">
            <v/>
          </cell>
          <cell r="H81" t="str">
            <v/>
          </cell>
          <cell r="I81" t="str">
            <v/>
          </cell>
          <cell r="J81" t="str">
            <v/>
          </cell>
          <cell r="K81" t="str">
            <v/>
          </cell>
          <cell r="L81" t="str">
            <v/>
          </cell>
          <cell r="M81" t="str">
            <v/>
          </cell>
          <cell r="N81" t="str">
            <v/>
          </cell>
          <cell r="O81">
            <v>1.6479999999999999</v>
          </cell>
        </row>
        <row r="82">
          <cell r="A82" t="str">
            <v>A04107</v>
          </cell>
          <cell r="B82" t="str">
            <v>124/04/15</v>
          </cell>
          <cell r="C82">
            <v>2.125</v>
          </cell>
          <cell r="D82">
            <v>9.7100000000000009</v>
          </cell>
          <cell r="E82">
            <v>10.92</v>
          </cell>
          <cell r="F82" t="str">
            <v/>
          </cell>
          <cell r="G82" t="str">
            <v/>
          </cell>
          <cell r="H82" t="str">
            <v/>
          </cell>
          <cell r="I82" t="str">
            <v/>
          </cell>
          <cell r="J82" t="str">
            <v/>
          </cell>
          <cell r="K82" t="str">
            <v/>
          </cell>
          <cell r="L82" t="str">
            <v/>
          </cell>
          <cell r="M82" t="str">
            <v/>
          </cell>
          <cell r="N82" t="str">
            <v/>
          </cell>
          <cell r="O82">
            <v>1.6516999999999999</v>
          </cell>
        </row>
        <row r="83">
          <cell r="A83" t="str">
            <v>A04114</v>
          </cell>
          <cell r="B83" t="str">
            <v>124/10/26</v>
          </cell>
          <cell r="C83">
            <v>1.75</v>
          </cell>
          <cell r="D83">
            <v>10.210000000000001</v>
          </cell>
          <cell r="E83">
            <v>11.45</v>
          </cell>
          <cell r="F83" t="str">
            <v/>
          </cell>
          <cell r="G83" t="str">
            <v/>
          </cell>
          <cell r="H83" t="str">
            <v/>
          </cell>
          <cell r="I83" t="str">
            <v/>
          </cell>
          <cell r="J83" t="str">
            <v/>
          </cell>
          <cell r="K83" t="str">
            <v/>
          </cell>
          <cell r="L83" t="str">
            <v/>
          </cell>
          <cell r="M83" t="str">
            <v/>
          </cell>
          <cell r="N83" t="str">
            <v/>
          </cell>
          <cell r="O83">
            <v>1.6626000000000001</v>
          </cell>
        </row>
        <row r="84">
          <cell r="A84" t="str">
            <v>A05102</v>
          </cell>
          <cell r="B84" t="str">
            <v>125/01/22</v>
          </cell>
          <cell r="C84">
            <v>1.375</v>
          </cell>
          <cell r="D84">
            <v>10.64</v>
          </cell>
          <cell r="E84">
            <v>11.69</v>
          </cell>
          <cell r="F84" t="str">
            <v/>
          </cell>
          <cell r="G84" t="str">
            <v/>
          </cell>
          <cell r="H84" t="str">
            <v/>
          </cell>
          <cell r="I84" t="str">
            <v/>
          </cell>
          <cell r="J84" t="str">
            <v/>
          </cell>
          <cell r="K84" t="str">
            <v/>
          </cell>
          <cell r="L84" t="str">
            <v/>
          </cell>
          <cell r="M84" t="str">
            <v/>
          </cell>
          <cell r="N84" t="str">
            <v/>
          </cell>
          <cell r="O84">
            <v>1.6687000000000001</v>
          </cell>
        </row>
        <row r="85">
          <cell r="A85" t="str">
            <v>A05106</v>
          </cell>
          <cell r="B85" t="str">
            <v>125/04/08</v>
          </cell>
          <cell r="C85">
            <v>1.25</v>
          </cell>
          <cell r="D85">
            <v>10.91</v>
          </cell>
          <cell r="E85">
            <v>11.9</v>
          </cell>
          <cell r="F85" t="str">
            <v/>
          </cell>
          <cell r="G85" t="str">
            <v/>
          </cell>
          <cell r="H85" t="str">
            <v/>
          </cell>
          <cell r="I85" t="str">
            <v/>
          </cell>
          <cell r="J85" t="str">
            <v/>
          </cell>
          <cell r="K85" t="str">
            <v/>
          </cell>
          <cell r="L85" t="str">
            <v/>
          </cell>
          <cell r="M85" t="str">
            <v/>
          </cell>
          <cell r="N85" t="str">
            <v/>
          </cell>
          <cell r="O85">
            <v>1.673</v>
          </cell>
        </row>
        <row r="86">
          <cell r="A86" t="str">
            <v>A05109</v>
          </cell>
          <cell r="B86" t="str">
            <v>125/07/19</v>
          </cell>
          <cell r="C86">
            <v>1.125</v>
          </cell>
          <cell r="D86">
            <v>11.12</v>
          </cell>
          <cell r="E86">
            <v>12.18</v>
          </cell>
          <cell r="F86" t="str">
            <v/>
          </cell>
          <cell r="G86" t="str">
            <v/>
          </cell>
          <cell r="H86" t="str">
            <v/>
          </cell>
          <cell r="I86" t="str">
            <v/>
          </cell>
          <cell r="J86" t="str">
            <v/>
          </cell>
          <cell r="K86" t="str">
            <v/>
          </cell>
          <cell r="L86" t="str">
            <v/>
          </cell>
          <cell r="M86" t="str">
            <v/>
          </cell>
          <cell r="N86" t="str">
            <v/>
          </cell>
          <cell r="O86">
            <v>1.6785000000000001</v>
          </cell>
        </row>
        <row r="87">
          <cell r="A87" t="str">
            <v>A06103</v>
          </cell>
          <cell r="B87" t="str">
            <v>126/02/20</v>
          </cell>
          <cell r="C87">
            <v>1.75</v>
          </cell>
          <cell r="D87">
            <v>11.32</v>
          </cell>
          <cell r="E87">
            <v>12.77</v>
          </cell>
          <cell r="F87" t="str">
            <v/>
          </cell>
          <cell r="G87" t="str">
            <v/>
          </cell>
          <cell r="H87" t="str">
            <v/>
          </cell>
          <cell r="I87" t="str">
            <v/>
          </cell>
          <cell r="J87" t="str">
            <v/>
          </cell>
          <cell r="K87" t="str">
            <v/>
          </cell>
          <cell r="L87" t="str">
            <v/>
          </cell>
          <cell r="M87" t="str">
            <v/>
          </cell>
          <cell r="N87" t="str">
            <v/>
          </cell>
          <cell r="O87">
            <v>1.6853</v>
          </cell>
        </row>
        <row r="88">
          <cell r="A88" t="str">
            <v>A06108</v>
          </cell>
          <cell r="B88" t="str">
            <v>126/08/18</v>
          </cell>
          <cell r="C88">
            <v>1.5</v>
          </cell>
          <cell r="D88">
            <v>11.77</v>
          </cell>
          <cell r="E88">
            <v>13.26</v>
          </cell>
          <cell r="F88" t="str">
            <v/>
          </cell>
          <cell r="G88" t="str">
            <v/>
          </cell>
          <cell r="H88" t="str">
            <v/>
          </cell>
          <cell r="I88" t="str">
            <v/>
          </cell>
          <cell r="J88" t="str">
            <v/>
          </cell>
          <cell r="K88" t="str">
            <v/>
          </cell>
          <cell r="L88" t="str">
            <v/>
          </cell>
          <cell r="M88" t="str">
            <v/>
          </cell>
          <cell r="N88" t="str">
            <v/>
          </cell>
          <cell r="O88">
            <v>1.6950000000000001</v>
          </cell>
        </row>
        <row r="89">
          <cell r="A89" t="str">
            <v>A07103</v>
          </cell>
          <cell r="B89" t="str">
            <v>127/03/13</v>
          </cell>
          <cell r="C89">
            <v>1.375</v>
          </cell>
          <cell r="D89">
            <v>12.42</v>
          </cell>
          <cell r="E89">
            <v>13.83</v>
          </cell>
          <cell r="F89" t="str">
            <v/>
          </cell>
          <cell r="G89" t="str">
            <v/>
          </cell>
          <cell r="H89" t="str">
            <v/>
          </cell>
          <cell r="I89" t="str">
            <v/>
          </cell>
          <cell r="J89" t="str">
            <v/>
          </cell>
          <cell r="K89" t="str">
            <v/>
          </cell>
          <cell r="L89" t="str">
            <v/>
          </cell>
          <cell r="M89" t="str">
            <v/>
          </cell>
          <cell r="N89" t="str">
            <v/>
          </cell>
          <cell r="O89">
            <v>1.7052</v>
          </cell>
        </row>
        <row r="90">
          <cell r="A90" t="str">
            <v>A07108</v>
          </cell>
          <cell r="B90" t="str">
            <v>127/09/21</v>
          </cell>
          <cell r="C90">
            <v>1.125</v>
          </cell>
          <cell r="D90">
            <v>12.96</v>
          </cell>
          <cell r="E90">
            <v>14.35</v>
          </cell>
          <cell r="F90" t="str">
            <v/>
          </cell>
          <cell r="G90" t="str">
            <v/>
          </cell>
          <cell r="H90" t="str">
            <v/>
          </cell>
          <cell r="I90" t="str">
            <v/>
          </cell>
          <cell r="J90" t="str">
            <v/>
          </cell>
          <cell r="K90" t="str">
            <v/>
          </cell>
          <cell r="L90" t="str">
            <v/>
          </cell>
          <cell r="M90" t="str">
            <v/>
          </cell>
          <cell r="N90" t="str">
            <v/>
          </cell>
          <cell r="O90">
            <v>1.7157</v>
          </cell>
        </row>
        <row r="91">
          <cell r="A91" t="str">
            <v>A99102</v>
          </cell>
          <cell r="B91" t="str">
            <v>129/01/28</v>
          </cell>
          <cell r="C91">
            <v>2.25</v>
          </cell>
          <cell r="D91">
            <v>13.19</v>
          </cell>
          <cell r="E91">
            <v>15.7</v>
          </cell>
          <cell r="F91" t="str">
            <v/>
          </cell>
          <cell r="G91" t="str">
            <v/>
          </cell>
          <cell r="H91" t="str">
            <v/>
          </cell>
          <cell r="I91" t="str">
            <v/>
          </cell>
          <cell r="J91" t="str">
            <v/>
          </cell>
          <cell r="K91" t="str">
            <v/>
          </cell>
          <cell r="L91" t="str">
            <v/>
          </cell>
          <cell r="M91" t="str">
            <v/>
          </cell>
          <cell r="N91" t="str">
            <v/>
          </cell>
          <cell r="O91">
            <v>1.7304999999999999</v>
          </cell>
        </row>
        <row r="92">
          <cell r="A92" t="str">
            <v>A08102</v>
          </cell>
          <cell r="B92" t="str">
            <v>128/01/28</v>
          </cell>
          <cell r="C92">
            <v>1.125</v>
          </cell>
          <cell r="D92">
            <v>13.3</v>
          </cell>
          <cell r="E92">
            <v>14.71</v>
          </cell>
          <cell r="F92" t="str">
            <v/>
          </cell>
          <cell r="G92" t="str">
            <v/>
          </cell>
          <cell r="H92" t="str">
            <v/>
          </cell>
          <cell r="I92" t="str">
            <v/>
          </cell>
          <cell r="J92" t="str">
            <v/>
          </cell>
          <cell r="K92" t="str">
            <v/>
          </cell>
          <cell r="L92" t="str">
            <v/>
          </cell>
          <cell r="M92" t="str">
            <v/>
          </cell>
          <cell r="N92" t="str">
            <v/>
          </cell>
          <cell r="O92">
            <v>1.7216</v>
          </cell>
        </row>
        <row r="93">
          <cell r="A93" t="str">
            <v>A08104</v>
          </cell>
          <cell r="B93" t="str">
            <v>128/03/04</v>
          </cell>
          <cell r="C93">
            <v>1.125</v>
          </cell>
          <cell r="D93">
            <v>13.4</v>
          </cell>
          <cell r="E93">
            <v>14.8</v>
          </cell>
          <cell r="F93" t="str">
            <v/>
          </cell>
          <cell r="G93" t="str">
            <v/>
          </cell>
          <cell r="H93" t="str">
            <v/>
          </cell>
          <cell r="I93" t="str">
            <v/>
          </cell>
          <cell r="J93" t="str">
            <v/>
          </cell>
          <cell r="K93" t="str">
            <v/>
          </cell>
          <cell r="L93" t="str">
            <v/>
          </cell>
          <cell r="M93" t="str">
            <v/>
          </cell>
          <cell r="N93" t="str">
            <v/>
          </cell>
          <cell r="O93">
            <v>1.7233000000000001</v>
          </cell>
        </row>
        <row r="94">
          <cell r="A94" t="str">
            <v>A99109</v>
          </cell>
          <cell r="B94" t="str">
            <v>129/12/28</v>
          </cell>
          <cell r="C94">
            <v>2.125</v>
          </cell>
          <cell r="D94">
            <v>13.9</v>
          </cell>
          <cell r="E94">
            <v>16.62</v>
          </cell>
          <cell r="F94" t="str">
            <v/>
          </cell>
          <cell r="G94" t="str">
            <v/>
          </cell>
          <cell r="H94" t="str">
            <v/>
          </cell>
          <cell r="I94" t="str">
            <v/>
          </cell>
          <cell r="J94" t="str">
            <v/>
          </cell>
          <cell r="K94" t="str">
            <v/>
          </cell>
          <cell r="L94" t="str">
            <v/>
          </cell>
          <cell r="M94" t="str">
            <v/>
          </cell>
          <cell r="N94" t="str">
            <v/>
          </cell>
          <cell r="O94">
            <v>1.7461</v>
          </cell>
        </row>
        <row r="95">
          <cell r="A95" t="str">
            <v>A08108</v>
          </cell>
          <cell r="B95" t="str">
            <v>128/09/06</v>
          </cell>
          <cell r="C95">
            <v>0.75</v>
          </cell>
          <cell r="D95">
            <v>14.12</v>
          </cell>
          <cell r="E95">
            <v>15.31</v>
          </cell>
          <cell r="F95" t="str">
            <v/>
          </cell>
          <cell r="G95" t="str">
            <v/>
          </cell>
          <cell r="H95" t="str">
            <v/>
          </cell>
          <cell r="I95" t="str">
            <v/>
          </cell>
          <cell r="J95" t="str">
            <v/>
          </cell>
          <cell r="K95" t="str">
            <v/>
          </cell>
          <cell r="L95" t="str">
            <v/>
          </cell>
          <cell r="M95" t="str">
            <v/>
          </cell>
          <cell r="N95" t="str">
            <v/>
          </cell>
          <cell r="O95">
            <v>1.7346999999999999</v>
          </cell>
        </row>
        <row r="96">
          <cell r="A96" t="str">
            <v>A00104</v>
          </cell>
          <cell r="B96" t="str">
            <v>130/02/22</v>
          </cell>
          <cell r="C96">
            <v>2</v>
          </cell>
          <cell r="D96">
            <v>14.16</v>
          </cell>
          <cell r="E96">
            <v>16.78</v>
          </cell>
          <cell r="F96" t="str">
            <v/>
          </cell>
          <cell r="G96" t="str">
            <v/>
          </cell>
          <cell r="H96" t="str">
            <v/>
          </cell>
          <cell r="I96" t="str">
            <v/>
          </cell>
          <cell r="J96" t="str">
            <v/>
          </cell>
          <cell r="K96" t="str">
            <v/>
          </cell>
          <cell r="L96" t="str">
            <v/>
          </cell>
          <cell r="M96" t="str">
            <v/>
          </cell>
          <cell r="N96" t="str">
            <v/>
          </cell>
          <cell r="O96">
            <v>1.7496</v>
          </cell>
        </row>
        <row r="97">
          <cell r="A97" t="str">
            <v>A09102</v>
          </cell>
          <cell r="B97" t="str">
            <v>129/01/17</v>
          </cell>
          <cell r="C97">
            <v>0.75</v>
          </cell>
          <cell r="D97">
            <v>14.47</v>
          </cell>
          <cell r="E97">
            <v>15.67</v>
          </cell>
          <cell r="F97" t="str">
            <v/>
          </cell>
          <cell r="G97" t="str">
            <v/>
          </cell>
          <cell r="H97" t="str">
            <v/>
          </cell>
          <cell r="I97" t="str">
            <v/>
          </cell>
          <cell r="J97" t="str">
            <v/>
          </cell>
          <cell r="K97" t="str">
            <v/>
          </cell>
          <cell r="L97" t="str">
            <v/>
          </cell>
          <cell r="M97" t="str">
            <v/>
          </cell>
          <cell r="N97" t="str">
            <v/>
          </cell>
          <cell r="O97">
            <v>1.7410000000000001</v>
          </cell>
        </row>
        <row r="98">
          <cell r="A98" t="str">
            <v>A00108</v>
          </cell>
          <cell r="B98" t="str">
            <v>130/08/22</v>
          </cell>
          <cell r="C98">
            <v>1.875</v>
          </cell>
          <cell r="D98">
            <v>14.49</v>
          </cell>
          <cell r="E98">
            <v>17.27</v>
          </cell>
          <cell r="F98" t="str">
            <v/>
          </cell>
          <cell r="G98" t="str">
            <v/>
          </cell>
          <cell r="H98" t="str">
            <v/>
          </cell>
          <cell r="I98" t="str">
            <v/>
          </cell>
          <cell r="J98" t="str">
            <v/>
          </cell>
          <cell r="K98" t="str">
            <v/>
          </cell>
          <cell r="L98" t="str">
            <v/>
          </cell>
          <cell r="M98" t="str">
            <v/>
          </cell>
          <cell r="N98" t="str">
            <v/>
          </cell>
          <cell r="O98">
            <v>1.7586999999999999</v>
          </cell>
        </row>
        <row r="99">
          <cell r="A99" t="str">
            <v>A09104</v>
          </cell>
          <cell r="B99" t="str">
            <v>129/03/09</v>
          </cell>
          <cell r="C99">
            <v>0.5</v>
          </cell>
          <cell r="D99">
            <v>14.9</v>
          </cell>
          <cell r="E99">
            <v>15.82</v>
          </cell>
          <cell r="F99" t="str">
            <v/>
          </cell>
          <cell r="G99" t="str">
            <v/>
          </cell>
          <cell r="H99" t="str">
            <v/>
          </cell>
          <cell r="I99" t="str">
            <v/>
          </cell>
          <cell r="J99" t="str">
            <v/>
          </cell>
          <cell r="K99" t="str">
            <v/>
          </cell>
          <cell r="L99" t="str">
            <v/>
          </cell>
          <cell r="M99" t="str">
            <v/>
          </cell>
          <cell r="N99" t="str">
            <v/>
          </cell>
          <cell r="O99">
            <v>1.7456</v>
          </cell>
        </row>
        <row r="100">
          <cell r="A100" t="str">
            <v>A01104</v>
          </cell>
          <cell r="B100" t="str">
            <v>131/02/13</v>
          </cell>
          <cell r="C100">
            <v>1.75</v>
          </cell>
          <cell r="D100">
            <v>15.07</v>
          </cell>
          <cell r="E100">
            <v>17.75</v>
          </cell>
          <cell r="F100" t="str">
            <v/>
          </cell>
          <cell r="G100" t="str">
            <v/>
          </cell>
          <cell r="H100" t="str">
            <v/>
          </cell>
          <cell r="I100" t="str">
            <v/>
          </cell>
          <cell r="J100" t="str">
            <v/>
          </cell>
          <cell r="K100" t="str">
            <v/>
          </cell>
          <cell r="L100" t="str">
            <v/>
          </cell>
          <cell r="M100" t="str">
            <v/>
          </cell>
          <cell r="N100" t="str">
            <v/>
          </cell>
          <cell r="O100">
            <v>1.7679</v>
          </cell>
        </row>
        <row r="101">
          <cell r="A101" t="str">
            <v>A02109</v>
          </cell>
          <cell r="B101" t="str">
            <v>132/08/02</v>
          </cell>
          <cell r="C101">
            <v>2.5</v>
          </cell>
          <cell r="D101">
            <v>15.18</v>
          </cell>
          <cell r="E101">
            <v>19.21</v>
          </cell>
          <cell r="F101" t="str">
            <v/>
          </cell>
          <cell r="G101" t="str">
            <v/>
          </cell>
          <cell r="H101" t="str">
            <v/>
          </cell>
          <cell r="I101" t="str">
            <v/>
          </cell>
          <cell r="J101" t="str">
            <v/>
          </cell>
          <cell r="K101" t="str">
            <v/>
          </cell>
          <cell r="L101" t="str">
            <v/>
          </cell>
          <cell r="M101" t="str">
            <v/>
          </cell>
          <cell r="N101" t="str">
            <v/>
          </cell>
          <cell r="O101">
            <v>1.7861</v>
          </cell>
        </row>
        <row r="102">
          <cell r="A102" t="str">
            <v>A11109</v>
          </cell>
          <cell r="B102" t="str">
            <v>131/09/30</v>
          </cell>
          <cell r="C102">
            <v>1.875</v>
          </cell>
          <cell r="D102">
            <v>15.29</v>
          </cell>
          <cell r="E102">
            <v>18.38</v>
          </cell>
          <cell r="F102" t="str">
            <v/>
          </cell>
          <cell r="G102" t="str">
            <v/>
          </cell>
          <cell r="H102" t="str">
            <v/>
          </cell>
          <cell r="I102" t="str">
            <v/>
          </cell>
          <cell r="J102" t="str">
            <v/>
          </cell>
          <cell r="K102" t="str">
            <v/>
          </cell>
          <cell r="L102" t="str">
            <v/>
          </cell>
          <cell r="M102" t="str">
            <v/>
          </cell>
          <cell r="N102" t="str">
            <v/>
          </cell>
          <cell r="O102">
            <v>1.7773000000000001</v>
          </cell>
        </row>
        <row r="103">
          <cell r="A103" t="str">
            <v>A09108</v>
          </cell>
          <cell r="B103" t="str">
            <v>129/09/18</v>
          </cell>
          <cell r="C103">
            <v>0.5</v>
          </cell>
          <cell r="D103">
            <v>15.32</v>
          </cell>
          <cell r="E103">
            <v>16.350000000000001</v>
          </cell>
          <cell r="F103" t="str">
            <v/>
          </cell>
          <cell r="G103" t="str">
            <v/>
          </cell>
          <cell r="H103" t="str">
            <v/>
          </cell>
          <cell r="I103" t="str">
            <v/>
          </cell>
          <cell r="J103" t="str">
            <v/>
          </cell>
          <cell r="K103" t="str">
            <v/>
          </cell>
          <cell r="L103" t="str">
            <v/>
          </cell>
          <cell r="M103" t="str">
            <v/>
          </cell>
          <cell r="N103" t="str">
            <v/>
          </cell>
          <cell r="O103">
            <v>1.7548999999999999</v>
          </cell>
        </row>
        <row r="104">
          <cell r="A104" t="str">
            <v>A01108</v>
          </cell>
          <cell r="B104" t="str">
            <v>131/08/24</v>
          </cell>
          <cell r="C104">
            <v>1.625</v>
          </cell>
          <cell r="D104">
            <v>15.46</v>
          </cell>
          <cell r="E104">
            <v>18.28</v>
          </cell>
          <cell r="F104" t="str">
            <v/>
          </cell>
          <cell r="G104" t="str">
            <v/>
          </cell>
          <cell r="H104" t="str">
            <v/>
          </cell>
          <cell r="I104" t="str">
            <v/>
          </cell>
          <cell r="J104" t="str">
            <v/>
          </cell>
          <cell r="K104" t="str">
            <v/>
          </cell>
          <cell r="L104" t="str">
            <v/>
          </cell>
          <cell r="M104" t="str">
            <v/>
          </cell>
          <cell r="N104" t="str">
            <v/>
          </cell>
          <cell r="O104">
            <v>1.778</v>
          </cell>
        </row>
        <row r="105">
          <cell r="A105" t="str">
            <v>A10102</v>
          </cell>
          <cell r="B105" t="str">
            <v>130/01/29</v>
          </cell>
          <cell r="C105">
            <v>0.5</v>
          </cell>
          <cell r="D105">
            <v>15.68</v>
          </cell>
          <cell r="E105">
            <v>16.71</v>
          </cell>
          <cell r="F105" t="str">
            <v/>
          </cell>
          <cell r="G105" t="str">
            <v/>
          </cell>
          <cell r="H105" t="str">
            <v/>
          </cell>
          <cell r="I105" t="str">
            <v/>
          </cell>
          <cell r="J105" t="str">
            <v/>
          </cell>
          <cell r="K105" t="str">
            <v/>
          </cell>
          <cell r="L105" t="str">
            <v/>
          </cell>
          <cell r="M105" t="str">
            <v/>
          </cell>
          <cell r="N105" t="str">
            <v/>
          </cell>
          <cell r="O105">
            <v>1.7613000000000001</v>
          </cell>
        </row>
        <row r="106">
          <cell r="A106" t="str">
            <v>A10105</v>
          </cell>
          <cell r="B106" t="str">
            <v>130/05/21</v>
          </cell>
          <cell r="C106">
            <v>0.625</v>
          </cell>
          <cell r="D106">
            <v>15.7</v>
          </cell>
          <cell r="E106">
            <v>17.02</v>
          </cell>
          <cell r="F106" t="str">
            <v/>
          </cell>
          <cell r="G106" t="str">
            <v/>
          </cell>
          <cell r="H106" t="str">
            <v/>
          </cell>
          <cell r="I106" t="str">
            <v/>
          </cell>
          <cell r="J106" t="str">
            <v/>
          </cell>
          <cell r="K106" t="str">
            <v/>
          </cell>
          <cell r="L106" t="str">
            <v/>
          </cell>
          <cell r="M106" t="str">
            <v/>
          </cell>
          <cell r="N106" t="str">
            <v/>
          </cell>
          <cell r="O106">
            <v>1.7656000000000001</v>
          </cell>
        </row>
        <row r="107">
          <cell r="A107" t="str">
            <v>A09113</v>
          </cell>
          <cell r="B107" t="str">
            <v>129/12/29</v>
          </cell>
          <cell r="C107">
            <v>0.375</v>
          </cell>
          <cell r="D107">
            <v>15.77</v>
          </cell>
          <cell r="E107">
            <v>16.62</v>
          </cell>
          <cell r="F107" t="str">
            <v/>
          </cell>
          <cell r="G107" t="str">
            <v/>
          </cell>
          <cell r="H107" t="str">
            <v/>
          </cell>
          <cell r="I107" t="str">
            <v/>
          </cell>
          <cell r="J107" t="str">
            <v/>
          </cell>
          <cell r="K107" t="str">
            <v/>
          </cell>
          <cell r="L107" t="str">
            <v/>
          </cell>
          <cell r="M107" t="str">
            <v/>
          </cell>
          <cell r="N107" t="str">
            <v/>
          </cell>
          <cell r="O107">
            <v>1.7611000000000001</v>
          </cell>
        </row>
        <row r="108">
          <cell r="A108" t="str">
            <v>A02105</v>
          </cell>
          <cell r="B108" t="str">
            <v>132/02/26</v>
          </cell>
          <cell r="C108">
            <v>1.75</v>
          </cell>
          <cell r="D108">
            <v>15.82</v>
          </cell>
          <cell r="E108">
            <v>18.78</v>
          </cell>
          <cell r="F108" t="str">
            <v/>
          </cell>
          <cell r="G108" t="str">
            <v/>
          </cell>
          <cell r="H108" t="str">
            <v/>
          </cell>
          <cell r="I108" t="str">
            <v/>
          </cell>
          <cell r="J108" t="str">
            <v/>
          </cell>
          <cell r="K108" t="str">
            <v/>
          </cell>
          <cell r="L108" t="str">
            <v/>
          </cell>
          <cell r="M108" t="str">
            <v/>
          </cell>
          <cell r="N108" t="str">
            <v/>
          </cell>
          <cell r="O108">
            <v>1.7855000000000001</v>
          </cell>
        </row>
        <row r="109">
          <cell r="A109" t="str">
            <v>A11101</v>
          </cell>
          <cell r="B109" t="str">
            <v>131/01/18</v>
          </cell>
          <cell r="C109">
            <v>1</v>
          </cell>
          <cell r="D109">
            <v>15.84</v>
          </cell>
          <cell r="E109">
            <v>17.68</v>
          </cell>
          <cell r="F109" t="str">
            <v/>
          </cell>
          <cell r="G109" t="str">
            <v/>
          </cell>
          <cell r="H109" t="str">
            <v/>
          </cell>
          <cell r="I109" t="str">
            <v/>
          </cell>
          <cell r="J109" t="str">
            <v/>
          </cell>
          <cell r="K109" t="str">
            <v/>
          </cell>
          <cell r="L109" t="str">
            <v/>
          </cell>
          <cell r="M109" t="str">
            <v/>
          </cell>
          <cell r="N109" t="str">
            <v/>
          </cell>
          <cell r="O109">
            <v>1.7736000000000001</v>
          </cell>
        </row>
        <row r="110">
          <cell r="A110" t="str">
            <v>A03112</v>
          </cell>
          <cell r="B110" t="str">
            <v>133/08/04</v>
          </cell>
          <cell r="C110">
            <v>2.25</v>
          </cell>
          <cell r="D110">
            <v>16.07</v>
          </cell>
          <cell r="E110">
            <v>20.22</v>
          </cell>
          <cell r="F110" t="str">
            <v/>
          </cell>
          <cell r="G110" t="str">
            <v/>
          </cell>
          <cell r="H110" t="str">
            <v/>
          </cell>
          <cell r="I110" t="str">
            <v/>
          </cell>
          <cell r="J110" t="str">
            <v/>
          </cell>
          <cell r="K110" t="str">
            <v/>
          </cell>
          <cell r="L110" t="str">
            <v/>
          </cell>
          <cell r="M110" t="str">
            <v/>
          </cell>
          <cell r="N110" t="str">
            <v/>
          </cell>
          <cell r="O110">
            <v>1.8056000000000001</v>
          </cell>
        </row>
        <row r="111">
          <cell r="A111" t="str">
            <v>A03105</v>
          </cell>
          <cell r="B111" t="str">
            <v>133/02/26</v>
          </cell>
          <cell r="C111">
            <v>2.125</v>
          </cell>
          <cell r="D111">
            <v>16.100000000000001</v>
          </cell>
          <cell r="E111">
            <v>19.78</v>
          </cell>
          <cell r="F111" t="str">
            <v/>
          </cell>
          <cell r="G111" t="str">
            <v/>
          </cell>
          <cell r="H111" t="str">
            <v/>
          </cell>
          <cell r="I111" t="str">
            <v/>
          </cell>
          <cell r="J111" t="str">
            <v/>
          </cell>
          <cell r="K111" t="str">
            <v/>
          </cell>
          <cell r="L111" t="str">
            <v/>
          </cell>
          <cell r="M111" t="str">
            <v/>
          </cell>
          <cell r="N111" t="str">
            <v/>
          </cell>
          <cell r="O111">
            <v>1.7991999999999999</v>
          </cell>
        </row>
        <row r="112">
          <cell r="A112" t="str">
            <v>A11104</v>
          </cell>
          <cell r="B112" t="str">
            <v>131/03/04</v>
          </cell>
          <cell r="C112">
            <v>0.875</v>
          </cell>
          <cell r="D112">
            <v>16.12</v>
          </cell>
          <cell r="E112">
            <v>17.8</v>
          </cell>
          <cell r="F112" t="str">
            <v/>
          </cell>
          <cell r="G112" t="str">
            <v/>
          </cell>
          <cell r="H112" t="str">
            <v/>
          </cell>
          <cell r="I112" t="str">
            <v/>
          </cell>
          <cell r="J112" t="str">
            <v/>
          </cell>
          <cell r="K112" t="str">
            <v/>
          </cell>
          <cell r="L112" t="str">
            <v/>
          </cell>
          <cell r="M112" t="str">
            <v/>
          </cell>
          <cell r="N112" t="str">
            <v/>
          </cell>
          <cell r="O112">
            <v>1.7769999999999999</v>
          </cell>
        </row>
        <row r="113">
          <cell r="A113" t="str">
            <v>A10112</v>
          </cell>
          <cell r="B113" t="str">
            <v>130/11/12</v>
          </cell>
          <cell r="C113">
            <v>0.625</v>
          </cell>
          <cell r="D113">
            <v>16.170000000000002</v>
          </cell>
          <cell r="E113">
            <v>17.5</v>
          </cell>
          <cell r="F113" t="str">
            <v/>
          </cell>
          <cell r="G113" t="str">
            <v/>
          </cell>
          <cell r="H113" t="str">
            <v/>
          </cell>
          <cell r="I113" t="str">
            <v/>
          </cell>
          <cell r="J113" t="str">
            <v/>
          </cell>
          <cell r="K113" t="str">
            <v/>
          </cell>
          <cell r="L113" t="str">
            <v/>
          </cell>
          <cell r="M113" t="str">
            <v/>
          </cell>
          <cell r="N113" t="str">
            <v/>
          </cell>
          <cell r="O113">
            <v>1.7741</v>
          </cell>
        </row>
        <row r="114">
          <cell r="A114" t="str">
            <v>A03108</v>
          </cell>
          <cell r="B114" t="str">
            <v>133/05/28</v>
          </cell>
          <cell r="C114">
            <v>2</v>
          </cell>
          <cell r="D114">
            <v>16.170000000000002</v>
          </cell>
          <cell r="E114">
            <v>20.04</v>
          </cell>
          <cell r="F114" t="str">
            <v/>
          </cell>
          <cell r="G114" t="str">
            <v/>
          </cell>
          <cell r="H114" t="str">
            <v/>
          </cell>
          <cell r="I114" t="str">
            <v/>
          </cell>
          <cell r="J114" t="str">
            <v/>
          </cell>
          <cell r="K114" t="str">
            <v/>
          </cell>
          <cell r="L114" t="str">
            <v/>
          </cell>
          <cell r="M114" t="str">
            <v/>
          </cell>
          <cell r="N114" t="str">
            <v/>
          </cell>
          <cell r="O114">
            <v>1.8048999999999999</v>
          </cell>
        </row>
        <row r="115">
          <cell r="A115" t="str">
            <v>A10110</v>
          </cell>
          <cell r="B115" t="str">
            <v>130/09/29</v>
          </cell>
          <cell r="C115">
            <v>0.5</v>
          </cell>
          <cell r="D115">
            <v>16.23</v>
          </cell>
          <cell r="E115">
            <v>17.37</v>
          </cell>
          <cell r="F115" t="str">
            <v/>
          </cell>
          <cell r="G115" t="str">
            <v/>
          </cell>
          <cell r="H115" t="str">
            <v/>
          </cell>
          <cell r="I115" t="str">
            <v/>
          </cell>
          <cell r="J115" t="str">
            <v/>
          </cell>
          <cell r="K115" t="str">
            <v/>
          </cell>
          <cell r="L115" t="str">
            <v/>
          </cell>
          <cell r="M115" t="str">
            <v/>
          </cell>
          <cell r="N115" t="str">
            <v/>
          </cell>
          <cell r="O115">
            <v>1.7733000000000001</v>
          </cell>
        </row>
        <row r="116">
          <cell r="A116" t="str">
            <v>A12104</v>
          </cell>
          <cell r="B116" t="str">
            <v>132/03/03</v>
          </cell>
          <cell r="C116">
            <v>1.375</v>
          </cell>
          <cell r="D116">
            <v>16.27</v>
          </cell>
          <cell r="E116">
            <v>18.8</v>
          </cell>
          <cell r="F116" t="str">
            <v/>
          </cell>
          <cell r="G116" t="str">
            <v/>
          </cell>
          <cell r="H116" t="str">
            <v/>
          </cell>
          <cell r="I116" t="str">
            <v/>
          </cell>
          <cell r="J116" t="str">
            <v/>
          </cell>
          <cell r="K116" t="str">
            <v/>
          </cell>
          <cell r="L116" t="str">
            <v/>
          </cell>
          <cell r="M116" t="str">
            <v/>
          </cell>
          <cell r="N116" t="str">
            <v/>
          </cell>
          <cell r="O116">
            <v>1.7895000000000001</v>
          </cell>
        </row>
        <row r="117">
          <cell r="A117" t="str">
            <v>A04108</v>
          </cell>
          <cell r="B117" t="str">
            <v>134/05/15</v>
          </cell>
          <cell r="C117">
            <v>2.375</v>
          </cell>
          <cell r="D117">
            <v>16.7</v>
          </cell>
          <cell r="E117">
            <v>21</v>
          </cell>
          <cell r="F117" t="str">
            <v/>
          </cell>
          <cell r="G117" t="str">
            <v/>
          </cell>
          <cell r="H117" t="str">
            <v/>
          </cell>
          <cell r="I117" t="str">
            <v/>
          </cell>
          <cell r="J117" t="str">
            <v/>
          </cell>
          <cell r="K117" t="str">
            <v/>
          </cell>
          <cell r="L117" t="str">
            <v/>
          </cell>
          <cell r="M117" t="str">
            <v/>
          </cell>
          <cell r="N117" t="str">
            <v/>
          </cell>
          <cell r="O117">
            <v>1.8180000000000001</v>
          </cell>
        </row>
        <row r="118">
          <cell r="A118" t="str">
            <v>A03116</v>
          </cell>
          <cell r="B118" t="str">
            <v>133/11/26</v>
          </cell>
          <cell r="C118">
            <v>2.25</v>
          </cell>
          <cell r="D118">
            <v>16.37</v>
          </cell>
          <cell r="E118">
            <v>20.53</v>
          </cell>
          <cell r="F118" t="str">
            <v/>
          </cell>
          <cell r="G118" t="str">
            <v/>
          </cell>
          <cell r="H118" t="str">
            <v/>
          </cell>
          <cell r="I118" t="str">
            <v/>
          </cell>
          <cell r="J118" t="str">
            <v/>
          </cell>
          <cell r="K118" t="str">
            <v/>
          </cell>
          <cell r="L118" t="str">
            <v/>
          </cell>
          <cell r="M118" t="str">
            <v/>
          </cell>
          <cell r="N118" t="str">
            <v/>
          </cell>
          <cell r="O118">
            <v>1.8109999999999999</v>
          </cell>
        </row>
        <row r="119">
          <cell r="A119" t="str">
            <v>A04104</v>
          </cell>
          <cell r="B119" t="str">
            <v>134/02/13</v>
          </cell>
          <cell r="C119">
            <v>2.375</v>
          </cell>
          <cell r="D119">
            <v>16.45</v>
          </cell>
          <cell r="E119">
            <v>20.75</v>
          </cell>
          <cell r="F119" t="str">
            <v/>
          </cell>
          <cell r="G119" t="str">
            <v/>
          </cell>
          <cell r="H119" t="str">
            <v/>
          </cell>
          <cell r="I119" t="str">
            <v/>
          </cell>
          <cell r="J119" t="str">
            <v/>
          </cell>
          <cell r="K119" t="str">
            <v/>
          </cell>
          <cell r="L119" t="str">
            <v/>
          </cell>
          <cell r="M119" t="str">
            <v/>
          </cell>
          <cell r="N119" t="str">
            <v/>
          </cell>
          <cell r="O119">
            <v>1.8136000000000001</v>
          </cell>
        </row>
        <row r="120">
          <cell r="A120" t="str">
            <v>A12109</v>
          </cell>
          <cell r="B120" t="str">
            <v>132/09/22</v>
          </cell>
          <cell r="C120">
            <v>1.375</v>
          </cell>
          <cell r="D120">
            <v>16.57</v>
          </cell>
          <cell r="E120">
            <v>19.350000000000001</v>
          </cell>
          <cell r="F120" t="str">
            <v/>
          </cell>
          <cell r="G120" t="str">
            <v/>
          </cell>
          <cell r="H120" t="str">
            <v/>
          </cell>
          <cell r="I120" t="str">
            <v/>
          </cell>
          <cell r="J120" t="str">
            <v/>
          </cell>
          <cell r="K120" t="str">
            <v/>
          </cell>
          <cell r="L120" t="str">
            <v/>
          </cell>
          <cell r="M120" t="str">
            <v/>
          </cell>
          <cell r="N120" t="str">
            <v/>
          </cell>
          <cell r="O120">
            <v>1.7994000000000001</v>
          </cell>
        </row>
        <row r="121">
          <cell r="A121" t="str">
            <v>A04111</v>
          </cell>
          <cell r="B121" t="str">
            <v>134/08/10</v>
          </cell>
          <cell r="C121">
            <v>2.25</v>
          </cell>
          <cell r="D121">
            <v>16.71</v>
          </cell>
          <cell r="E121">
            <v>21.24</v>
          </cell>
          <cell r="F121" t="str">
            <v/>
          </cell>
          <cell r="G121" t="str">
            <v/>
          </cell>
          <cell r="H121" t="str">
            <v/>
          </cell>
          <cell r="I121" t="str">
            <v/>
          </cell>
          <cell r="J121" t="str">
            <v/>
          </cell>
          <cell r="K121" t="str">
            <v/>
          </cell>
          <cell r="L121" t="str">
            <v/>
          </cell>
          <cell r="M121" t="str">
            <v/>
          </cell>
          <cell r="N121" t="str">
            <v/>
          </cell>
          <cell r="O121">
            <v>1.8236000000000001</v>
          </cell>
        </row>
        <row r="122">
          <cell r="A122" t="str">
            <v>A13102</v>
          </cell>
          <cell r="B122" t="str">
            <v>133/01/18</v>
          </cell>
          <cell r="C122">
            <v>1.375</v>
          </cell>
          <cell r="D122">
            <v>16.88</v>
          </cell>
          <cell r="E122">
            <v>19.68</v>
          </cell>
          <cell r="F122" t="str">
            <v/>
          </cell>
          <cell r="G122" t="str">
            <v/>
          </cell>
          <cell r="H122" t="str">
            <v/>
          </cell>
          <cell r="I122" t="str">
            <v/>
          </cell>
          <cell r="J122" t="str">
            <v/>
          </cell>
          <cell r="K122" t="str">
            <v/>
          </cell>
          <cell r="L122" t="str">
            <v/>
          </cell>
          <cell r="M122" t="str">
            <v/>
          </cell>
          <cell r="N122" t="str">
            <v/>
          </cell>
          <cell r="O122">
            <v>1.8052999999999999</v>
          </cell>
        </row>
        <row r="123">
          <cell r="A123" t="str">
            <v>A05114</v>
          </cell>
          <cell r="B123" t="str">
            <v>135/11/25</v>
          </cell>
          <cell r="C123">
            <v>2</v>
          </cell>
          <cell r="D123">
            <v>17.93</v>
          </cell>
          <cell r="E123">
            <v>22.53</v>
          </cell>
          <cell r="F123" t="str">
            <v/>
          </cell>
          <cell r="G123" t="str">
            <v/>
          </cell>
          <cell r="H123" t="str">
            <v/>
          </cell>
          <cell r="I123" t="str">
            <v/>
          </cell>
          <cell r="J123" t="str">
            <v/>
          </cell>
          <cell r="K123" t="str">
            <v/>
          </cell>
          <cell r="L123" t="str">
            <v/>
          </cell>
          <cell r="M123" t="str">
            <v/>
          </cell>
          <cell r="N123" t="str">
            <v/>
          </cell>
          <cell r="O123">
            <v>1.8504</v>
          </cell>
        </row>
        <row r="124">
          <cell r="A124" t="str">
            <v>A05107</v>
          </cell>
          <cell r="B124" t="str">
            <v>135/05/20</v>
          </cell>
          <cell r="C124">
            <v>1.625</v>
          </cell>
          <cell r="D124">
            <v>17.96</v>
          </cell>
          <cell r="E124">
            <v>22.01</v>
          </cell>
          <cell r="F124" t="str">
            <v/>
          </cell>
          <cell r="G124" t="str">
            <v/>
          </cell>
          <cell r="H124" t="str">
            <v/>
          </cell>
          <cell r="I124" t="str">
            <v/>
          </cell>
          <cell r="J124" t="str">
            <v/>
          </cell>
          <cell r="K124" t="str">
            <v/>
          </cell>
          <cell r="L124" t="str">
            <v/>
          </cell>
          <cell r="M124" t="str">
            <v/>
          </cell>
          <cell r="N124" t="str">
            <v/>
          </cell>
          <cell r="O124">
            <v>1.8455999999999999</v>
          </cell>
        </row>
        <row r="125">
          <cell r="A125" t="str">
            <v>A06106</v>
          </cell>
          <cell r="B125" t="str">
            <v>136/05/26</v>
          </cell>
          <cell r="C125">
            <v>1.875</v>
          </cell>
          <cell r="D125">
            <v>18.239999999999998</v>
          </cell>
          <cell r="E125">
            <v>23.03</v>
          </cell>
          <cell r="F125" t="str">
            <v/>
          </cell>
          <cell r="G125" t="str">
            <v/>
          </cell>
          <cell r="H125" t="str">
            <v/>
          </cell>
          <cell r="I125" t="str">
            <v/>
          </cell>
          <cell r="J125" t="str">
            <v/>
          </cell>
          <cell r="K125" t="str">
            <v/>
          </cell>
          <cell r="L125" t="str">
            <v/>
          </cell>
          <cell r="M125" t="str">
            <v/>
          </cell>
          <cell r="N125" t="str">
            <v/>
          </cell>
          <cell r="O125">
            <v>1.8617999999999999</v>
          </cell>
        </row>
        <row r="126">
          <cell r="A126" t="str">
            <v>A05110</v>
          </cell>
          <cell r="B126" t="str">
            <v>135/08/05</v>
          </cell>
          <cell r="C126">
            <v>1.375</v>
          </cell>
          <cell r="D126">
            <v>18.57</v>
          </cell>
          <cell r="E126">
            <v>22.22</v>
          </cell>
          <cell r="F126" t="str">
            <v/>
          </cell>
          <cell r="G126" t="str">
            <v/>
          </cell>
          <cell r="H126" t="str">
            <v/>
          </cell>
          <cell r="I126" t="str">
            <v/>
          </cell>
          <cell r="J126" t="str">
            <v/>
          </cell>
          <cell r="K126" t="str">
            <v/>
          </cell>
          <cell r="L126" t="str">
            <v/>
          </cell>
          <cell r="M126" t="str">
            <v/>
          </cell>
          <cell r="N126" t="str">
            <v/>
          </cell>
          <cell r="O126">
            <v>1.8531</v>
          </cell>
        </row>
        <row r="127">
          <cell r="A127" t="str">
            <v>A06111</v>
          </cell>
          <cell r="B127" t="str">
            <v>136/11/24</v>
          </cell>
          <cell r="C127">
            <v>1.625</v>
          </cell>
          <cell r="D127">
            <v>19.11</v>
          </cell>
          <cell r="E127">
            <v>23.53</v>
          </cell>
          <cell r="F127" t="str">
            <v/>
          </cell>
          <cell r="G127" t="str">
            <v/>
          </cell>
          <cell r="H127" t="str">
            <v/>
          </cell>
          <cell r="I127" t="str">
            <v/>
          </cell>
          <cell r="J127" t="str">
            <v/>
          </cell>
          <cell r="K127" t="str">
            <v/>
          </cell>
          <cell r="L127" t="str">
            <v/>
          </cell>
          <cell r="M127" t="str">
            <v/>
          </cell>
          <cell r="N127" t="str">
            <v/>
          </cell>
          <cell r="O127">
            <v>1.8752</v>
          </cell>
        </row>
        <row r="128">
          <cell r="A128" t="str">
            <v>A07104</v>
          </cell>
          <cell r="B128" t="str">
            <v>137/05/18</v>
          </cell>
          <cell r="C128">
            <v>1.5</v>
          </cell>
          <cell r="D128">
            <v>19.47</v>
          </cell>
          <cell r="E128">
            <v>24.01</v>
          </cell>
          <cell r="F128" t="str">
            <v/>
          </cell>
          <cell r="G128" t="str">
            <v/>
          </cell>
          <cell r="H128" t="str">
            <v/>
          </cell>
          <cell r="I128" t="str">
            <v/>
          </cell>
          <cell r="J128" t="str">
            <v/>
          </cell>
          <cell r="K128" t="str">
            <v/>
          </cell>
          <cell r="L128" t="str">
            <v/>
          </cell>
          <cell r="M128" t="str">
            <v/>
          </cell>
          <cell r="N128" t="str">
            <v/>
          </cell>
          <cell r="O128">
            <v>1.8872</v>
          </cell>
        </row>
        <row r="129">
          <cell r="A129" t="str">
            <v>A07110</v>
          </cell>
          <cell r="B129" t="str">
            <v>137/11/09</v>
          </cell>
          <cell r="C129">
            <v>1.375</v>
          </cell>
          <cell r="D129">
            <v>20.170000000000002</v>
          </cell>
          <cell r="E129">
            <v>24.49</v>
          </cell>
          <cell r="F129" t="str">
            <v/>
          </cell>
          <cell r="G129" t="str">
            <v/>
          </cell>
          <cell r="H129" t="str">
            <v/>
          </cell>
          <cell r="I129" t="str">
            <v/>
          </cell>
          <cell r="J129" t="str">
            <v/>
          </cell>
          <cell r="K129" t="str">
            <v/>
          </cell>
          <cell r="L129" t="str">
            <v/>
          </cell>
          <cell r="M129" t="str">
            <v/>
          </cell>
          <cell r="N129" t="str">
            <v/>
          </cell>
          <cell r="O129">
            <v>1.8994</v>
          </cell>
        </row>
        <row r="130">
          <cell r="A130" t="str">
            <v>A11111</v>
          </cell>
          <cell r="B130" t="str">
            <v>141/11/11</v>
          </cell>
          <cell r="C130">
            <v>2.375</v>
          </cell>
          <cell r="D130">
            <v>20.74</v>
          </cell>
          <cell r="E130">
            <v>28.49</v>
          </cell>
          <cell r="F130" t="str">
            <v/>
          </cell>
          <cell r="G130" t="str">
            <v/>
          </cell>
          <cell r="H130" t="str">
            <v/>
          </cell>
          <cell r="I130" t="str">
            <v/>
          </cell>
          <cell r="J130" t="str">
            <v/>
          </cell>
          <cell r="K130" t="str">
            <v/>
          </cell>
          <cell r="L130" t="str">
            <v/>
          </cell>
          <cell r="M130" t="str">
            <v/>
          </cell>
          <cell r="N130" t="str">
            <v/>
          </cell>
          <cell r="O130">
            <v>1.9688000000000001</v>
          </cell>
        </row>
        <row r="131">
          <cell r="A131" t="str">
            <v>A08105</v>
          </cell>
          <cell r="B131" t="str">
            <v>138/05/17</v>
          </cell>
          <cell r="C131">
            <v>1.125</v>
          </cell>
          <cell r="D131">
            <v>20.91</v>
          </cell>
          <cell r="E131">
            <v>25.01</v>
          </cell>
          <cell r="F131" t="str">
            <v/>
          </cell>
          <cell r="G131" t="str">
            <v/>
          </cell>
          <cell r="H131" t="str">
            <v/>
          </cell>
          <cell r="I131" t="str">
            <v/>
          </cell>
          <cell r="J131" t="str">
            <v/>
          </cell>
          <cell r="K131" t="str">
            <v/>
          </cell>
          <cell r="L131" t="str">
            <v/>
          </cell>
          <cell r="M131" t="str">
            <v/>
          </cell>
          <cell r="N131" t="str">
            <v/>
          </cell>
          <cell r="O131">
            <v>1.9156</v>
          </cell>
        </row>
        <row r="132">
          <cell r="A132" t="str">
            <v>A11105</v>
          </cell>
          <cell r="B132" t="str">
            <v>141/05/20</v>
          </cell>
          <cell r="C132">
            <v>2</v>
          </cell>
          <cell r="D132">
            <v>20.91</v>
          </cell>
          <cell r="E132">
            <v>28.01</v>
          </cell>
          <cell r="F132" t="str">
            <v/>
          </cell>
          <cell r="G132" t="str">
            <v/>
          </cell>
          <cell r="H132" t="str">
            <v/>
          </cell>
          <cell r="I132" t="str">
            <v/>
          </cell>
          <cell r="J132" t="str">
            <v/>
          </cell>
          <cell r="K132" t="str">
            <v/>
          </cell>
          <cell r="L132" t="str">
            <v/>
          </cell>
          <cell r="M132" t="str">
            <v/>
          </cell>
          <cell r="N132" t="str">
            <v/>
          </cell>
          <cell r="O132">
            <v>1.9657</v>
          </cell>
        </row>
        <row r="133">
          <cell r="A133" t="str">
            <v>A08110</v>
          </cell>
          <cell r="B133" t="str">
            <v>138/11/08</v>
          </cell>
          <cell r="C133">
            <v>1</v>
          </cell>
          <cell r="D133">
            <v>21.67</v>
          </cell>
          <cell r="E133">
            <v>25.48</v>
          </cell>
          <cell r="F133" t="str">
            <v/>
          </cell>
          <cell r="G133" t="str">
            <v/>
          </cell>
          <cell r="H133" t="str">
            <v/>
          </cell>
          <cell r="I133" t="str">
            <v/>
          </cell>
          <cell r="J133" t="str">
            <v/>
          </cell>
          <cell r="K133" t="str">
            <v/>
          </cell>
          <cell r="L133" t="str">
            <v/>
          </cell>
          <cell r="M133" t="str">
            <v/>
          </cell>
          <cell r="N133" t="str">
            <v/>
          </cell>
          <cell r="O133">
            <v>1.9292</v>
          </cell>
        </row>
        <row r="134">
          <cell r="A134" t="str">
            <v>A12111</v>
          </cell>
          <cell r="B134" t="str">
            <v>142/11/22</v>
          </cell>
          <cell r="C134">
            <v>1.75</v>
          </cell>
          <cell r="D134">
            <v>22.43</v>
          </cell>
          <cell r="E134">
            <v>29.52</v>
          </cell>
          <cell r="F134" t="str">
            <v/>
          </cell>
          <cell r="G134" t="str">
            <v/>
          </cell>
          <cell r="H134" t="str">
            <v/>
          </cell>
          <cell r="I134" t="str">
            <v/>
          </cell>
          <cell r="J134" t="str">
            <v/>
          </cell>
          <cell r="K134" t="str">
            <v/>
          </cell>
          <cell r="L134" t="str">
            <v/>
          </cell>
          <cell r="M134" t="str">
            <v/>
          </cell>
          <cell r="N134" t="str">
            <v/>
          </cell>
          <cell r="O134">
            <v>2.0085999999999999</v>
          </cell>
        </row>
        <row r="135">
          <cell r="A135" t="str">
            <v>A12105</v>
          </cell>
          <cell r="B135" t="str">
            <v>142/05/12</v>
          </cell>
          <cell r="C135">
            <v>1.5</v>
          </cell>
          <cell r="D135">
            <v>22.88</v>
          </cell>
          <cell r="E135">
            <v>28.99</v>
          </cell>
          <cell r="F135" t="str">
            <v/>
          </cell>
          <cell r="G135" t="str">
            <v/>
          </cell>
          <cell r="H135" t="str">
            <v/>
          </cell>
          <cell r="I135" t="str">
            <v/>
          </cell>
          <cell r="J135" t="str">
            <v/>
          </cell>
          <cell r="K135" t="str">
            <v/>
          </cell>
          <cell r="L135" t="str">
            <v/>
          </cell>
          <cell r="M135" t="str">
            <v/>
          </cell>
          <cell r="N135" t="str">
            <v/>
          </cell>
          <cell r="O135">
            <v>2.0019</v>
          </cell>
        </row>
        <row r="136">
          <cell r="A136" t="str">
            <v>A09105</v>
          </cell>
          <cell r="B136" t="str">
            <v>139/05/12</v>
          </cell>
          <cell r="C136">
            <v>0.75</v>
          </cell>
          <cell r="D136">
            <v>22.82</v>
          </cell>
          <cell r="E136">
            <v>25.99</v>
          </cell>
          <cell r="F136" t="str">
            <v/>
          </cell>
          <cell r="G136" t="str">
            <v/>
          </cell>
          <cell r="H136" t="str">
            <v/>
          </cell>
          <cell r="I136" t="str">
            <v/>
          </cell>
          <cell r="J136" t="str">
            <v/>
          </cell>
          <cell r="K136" t="str">
            <v/>
          </cell>
          <cell r="L136" t="str">
            <v/>
          </cell>
          <cell r="M136" t="str">
            <v/>
          </cell>
          <cell r="N136" t="str">
            <v/>
          </cell>
          <cell r="O136">
            <v>1.9471000000000001</v>
          </cell>
        </row>
        <row r="137">
          <cell r="A137" t="str">
            <v>A10113</v>
          </cell>
          <cell r="B137" t="str">
            <v>140/12/23</v>
          </cell>
          <cell r="C137">
            <v>1.125</v>
          </cell>
          <cell r="D137">
            <v>22.82</v>
          </cell>
          <cell r="E137">
            <v>27.61</v>
          </cell>
          <cell r="F137" t="str">
            <v/>
          </cell>
          <cell r="G137" t="str">
            <v/>
          </cell>
          <cell r="H137" t="str">
            <v/>
          </cell>
          <cell r="I137" t="str">
            <v/>
          </cell>
          <cell r="J137" t="str">
            <v/>
          </cell>
          <cell r="K137" t="str">
            <v/>
          </cell>
          <cell r="L137" t="str">
            <v/>
          </cell>
          <cell r="M137" t="str">
            <v/>
          </cell>
          <cell r="N137" t="str">
            <v/>
          </cell>
          <cell r="O137">
            <v>1.9770000000000001</v>
          </cell>
        </row>
        <row r="138">
          <cell r="A138" t="str">
            <v>A13106</v>
          </cell>
          <cell r="B138" t="str">
            <v>143/05/24</v>
          </cell>
          <cell r="C138">
            <v>1.875</v>
          </cell>
          <cell r="D138">
            <v>22.63</v>
          </cell>
          <cell r="E138">
            <v>30</v>
          </cell>
          <cell r="F138" t="str">
            <v/>
          </cell>
          <cell r="G138" t="str">
            <v/>
          </cell>
          <cell r="H138" t="str">
            <v/>
          </cell>
          <cell r="I138" t="str">
            <v/>
          </cell>
          <cell r="J138" t="str">
            <v/>
          </cell>
          <cell r="K138" t="str">
            <v/>
          </cell>
          <cell r="L138" t="str">
            <v/>
          </cell>
          <cell r="M138" t="str">
            <v/>
          </cell>
          <cell r="N138" t="str">
            <v/>
          </cell>
          <cell r="O138">
            <v>2.0175000000000001</v>
          </cell>
        </row>
        <row r="139">
          <cell r="A139" t="str">
            <v>A10104</v>
          </cell>
          <cell r="B139" t="str">
            <v>140/02/25</v>
          </cell>
          <cell r="C139">
            <v>0.625</v>
          </cell>
          <cell r="D139">
            <v>23.76</v>
          </cell>
          <cell r="E139">
            <v>26.78</v>
          </cell>
          <cell r="F139" t="str">
            <v/>
          </cell>
          <cell r="G139" t="str">
            <v/>
          </cell>
          <cell r="H139" t="str">
            <v/>
          </cell>
          <cell r="I139" t="str">
            <v/>
          </cell>
          <cell r="J139" t="str">
            <v/>
          </cell>
          <cell r="K139" t="str">
            <v/>
          </cell>
          <cell r="L139" t="str">
            <v/>
          </cell>
          <cell r="M139" t="str">
            <v/>
          </cell>
          <cell r="N139" t="str">
            <v/>
          </cell>
          <cell r="O139">
            <v>1.97</v>
          </cell>
        </row>
        <row r="140">
          <cell r="A140" t="str">
            <v>A09111</v>
          </cell>
          <cell r="B140" t="str">
            <v>139/11/27</v>
          </cell>
          <cell r="C140">
            <v>0.375</v>
          </cell>
          <cell r="D140">
            <v>24.4</v>
          </cell>
          <cell r="E140">
            <v>26.54</v>
          </cell>
          <cell r="F140" t="str">
            <v/>
          </cell>
          <cell r="G140" t="str">
            <v/>
          </cell>
          <cell r="H140" t="str">
            <v/>
          </cell>
          <cell r="I140" t="str">
            <v/>
          </cell>
          <cell r="J140" t="str">
            <v/>
          </cell>
          <cell r="K140" t="str">
            <v/>
          </cell>
          <cell r="L140" t="str">
            <v/>
          </cell>
          <cell r="M140" t="str">
            <v/>
          </cell>
          <cell r="N140" t="str">
            <v/>
          </cell>
          <cell r="O140">
            <v>1.9711000000000001</v>
          </cell>
        </row>
        <row r="141">
          <cell r="A141" t="str">
            <v>B618DK</v>
          </cell>
          <cell r="B141" t="str">
            <v>P12台積3A</v>
          </cell>
          <cell r="C141">
            <v>3.82</v>
          </cell>
          <cell r="D141">
            <v>4.05</v>
          </cell>
          <cell r="E141"/>
          <cell r="F141">
            <v>1.835</v>
          </cell>
          <cell r="G141">
            <v>1.835</v>
          </cell>
          <cell r="H141">
            <v>1.835</v>
          </cell>
          <cell r="I141">
            <v>4</v>
          </cell>
          <cell r="J141" t="str">
            <v/>
          </cell>
          <cell r="K141" t="str">
            <v/>
          </cell>
          <cell r="L141" t="str">
            <v/>
          </cell>
          <cell r="M141" t="str">
            <v/>
          </cell>
          <cell r="N141" t="str">
            <v/>
          </cell>
          <cell r="O141" t="e">
            <v>#N/A</v>
          </cell>
        </row>
        <row r="142">
          <cell r="A142" t="str">
            <v>B401DR</v>
          </cell>
          <cell r="B142" t="str">
            <v>P10南亞1B</v>
          </cell>
          <cell r="C142" t="str">
            <v>TWD</v>
          </cell>
          <cell r="D142">
            <v>3.44</v>
          </cell>
          <cell r="E142">
            <v>4.05</v>
          </cell>
          <cell r="F142" t="str">
            <v/>
          </cell>
          <cell r="G142" t="str">
            <v/>
          </cell>
          <cell r="H142" t="str">
            <v/>
          </cell>
          <cell r="I142" t="str">
            <v/>
          </cell>
          <cell r="J142">
            <v>1.905</v>
          </cell>
          <cell r="K142">
            <v>1.905</v>
          </cell>
          <cell r="L142">
            <v>1.905</v>
          </cell>
          <cell r="M142">
            <v>1</v>
          </cell>
          <cell r="N142">
            <v>2</v>
          </cell>
          <cell r="O142" t="e">
            <v>#N/A</v>
          </cell>
        </row>
        <row r="143">
          <cell r="A143" t="str">
            <v>B99607</v>
          </cell>
          <cell r="B143" t="str">
            <v>P13國壽1A</v>
          </cell>
          <cell r="C143" t="str">
            <v>TWD</v>
          </cell>
          <cell r="D143">
            <v>8.18</v>
          </cell>
          <cell r="E143">
            <v>9.94</v>
          </cell>
          <cell r="F143" t="str">
            <v/>
          </cell>
          <cell r="G143" t="str">
            <v/>
          </cell>
          <cell r="H143" t="str">
            <v/>
          </cell>
          <cell r="I143" t="str">
            <v/>
          </cell>
          <cell r="J143">
            <v>3.6996000000000002</v>
          </cell>
          <cell r="K143">
            <v>3.6996000000000002</v>
          </cell>
          <cell r="L143">
            <v>3.6996000000000002</v>
          </cell>
          <cell r="M143">
            <v>1</v>
          </cell>
          <cell r="N143">
            <v>0.32800000000000001</v>
          </cell>
          <cell r="O143" t="e">
            <v>#N/A</v>
          </cell>
        </row>
        <row r="144">
          <cell r="A144" t="str">
            <v>F19003</v>
          </cell>
          <cell r="B144" t="str">
            <v>P24CATLI1</v>
          </cell>
          <cell r="C144" t="str">
            <v>USD</v>
          </cell>
          <cell r="D144">
            <v>7.42</v>
          </cell>
          <cell r="E144">
            <v>9.98</v>
          </cell>
          <cell r="F144" t="str">
            <v/>
          </cell>
          <cell r="G144" t="str">
            <v/>
          </cell>
          <cell r="H144" t="str">
            <v/>
          </cell>
          <cell r="I144" t="str">
            <v/>
          </cell>
          <cell r="J144">
            <v>5.7998000000000003</v>
          </cell>
          <cell r="K144">
            <v>5.7998000000000003</v>
          </cell>
          <cell r="L144">
            <v>5.7998000000000003</v>
          </cell>
          <cell r="M144">
            <v>2</v>
          </cell>
          <cell r="N144">
            <v>4.5999999999999999E-3</v>
          </cell>
          <cell r="O144" t="e">
            <v>#N/A</v>
          </cell>
        </row>
        <row r="145">
          <cell r="A145" t="str">
            <v>F02222</v>
          </cell>
          <cell r="B145" t="str">
            <v>16SG6</v>
          </cell>
          <cell r="C145" t="str">
            <v>NZD</v>
          </cell>
          <cell r="D145">
            <v>0</v>
          </cell>
          <cell r="E145">
            <v>0.1</v>
          </cell>
          <cell r="F145" t="str">
            <v/>
          </cell>
          <cell r="G145" t="str">
            <v/>
          </cell>
          <cell r="H145" t="str">
            <v/>
          </cell>
          <cell r="I145" t="str">
            <v/>
          </cell>
          <cell r="J145" t="str">
            <v>-</v>
          </cell>
          <cell r="K145" t="str">
            <v>-</v>
          </cell>
          <cell r="L145" t="str">
            <v>-</v>
          </cell>
          <cell r="M145">
            <v>4</v>
          </cell>
          <cell r="N145">
            <v>1E-3</v>
          </cell>
          <cell r="O145" t="e">
            <v>#N/A</v>
          </cell>
        </row>
        <row r="146">
          <cell r="M146"/>
        </row>
        <row r="147">
          <cell r="M147"/>
        </row>
        <row r="148">
          <cell r="M148"/>
        </row>
        <row r="149">
          <cell r="M149"/>
        </row>
        <row r="150">
          <cell r="M150"/>
        </row>
      </sheetData>
    </sheetDataSet>
  </externalBook>
</externalLink>
</file>

<file path=xl/externalLinks/externalLink1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514"/>
    </sheetNames>
    <sheetDataSet>
      <sheetData sheetId="0">
        <row r="4">
          <cell r="A4" t="str">
            <v>A08107</v>
          </cell>
          <cell r="B4" t="str">
            <v>113/07/17</v>
          </cell>
          <cell r="C4">
            <v>0.5</v>
          </cell>
          <cell r="D4">
            <v>0.17</v>
          </cell>
          <cell r="E4">
            <v>0.17</v>
          </cell>
          <cell r="F4" t="str">
            <v/>
          </cell>
          <cell r="G4" t="str">
            <v/>
          </cell>
          <cell r="H4" t="str">
            <v/>
          </cell>
          <cell r="I4" t="str">
            <v/>
          </cell>
          <cell r="J4" t="str">
            <v/>
          </cell>
          <cell r="K4" t="str">
            <v/>
          </cell>
          <cell r="L4" t="str">
            <v/>
          </cell>
          <cell r="M4" t="str">
            <v/>
          </cell>
          <cell r="N4" t="str">
            <v/>
          </cell>
          <cell r="O4">
            <v>1.3286</v>
          </cell>
        </row>
        <row r="5">
          <cell r="A5" t="str">
            <v>A03113</v>
          </cell>
          <cell r="B5" t="str">
            <v>113/09/26</v>
          </cell>
          <cell r="C5">
            <v>1.625</v>
          </cell>
          <cell r="D5">
            <v>0.36</v>
          </cell>
          <cell r="E5">
            <v>0.36</v>
          </cell>
          <cell r="F5" t="str">
            <v/>
          </cell>
          <cell r="G5" t="str">
            <v/>
          </cell>
          <cell r="H5" t="str">
            <v/>
          </cell>
          <cell r="I5" t="str">
            <v/>
          </cell>
          <cell r="J5" t="str">
            <v/>
          </cell>
          <cell r="K5" t="str">
            <v/>
          </cell>
          <cell r="L5" t="str">
            <v/>
          </cell>
          <cell r="M5" t="str">
            <v/>
          </cell>
          <cell r="N5" t="str">
            <v/>
          </cell>
          <cell r="O5">
            <v>1.3374999999999999</v>
          </cell>
        </row>
        <row r="6">
          <cell r="A6" t="str">
            <v>A93109</v>
          </cell>
          <cell r="B6" t="str">
            <v>113/11/18</v>
          </cell>
          <cell r="C6">
            <v>3</v>
          </cell>
          <cell r="D6">
            <v>0.5</v>
          </cell>
          <cell r="E6">
            <v>0.51</v>
          </cell>
          <cell r="F6" t="str">
            <v/>
          </cell>
          <cell r="G6" t="str">
            <v/>
          </cell>
          <cell r="H6" t="str">
            <v/>
          </cell>
          <cell r="I6" t="str">
            <v/>
          </cell>
          <cell r="J6" t="str">
            <v/>
          </cell>
          <cell r="K6" t="str">
            <v/>
          </cell>
          <cell r="L6" t="str">
            <v/>
          </cell>
          <cell r="M6" t="str">
            <v/>
          </cell>
          <cell r="N6" t="str">
            <v/>
          </cell>
          <cell r="O6">
            <v>1.3438000000000001</v>
          </cell>
        </row>
        <row r="7">
          <cell r="A7" t="str">
            <v>A09101</v>
          </cell>
          <cell r="B7" t="str">
            <v>114/01/10</v>
          </cell>
          <cell r="C7">
            <v>0.5</v>
          </cell>
          <cell r="D7">
            <v>0.64</v>
          </cell>
          <cell r="E7">
            <v>0.65</v>
          </cell>
          <cell r="F7" t="str">
            <v/>
          </cell>
          <cell r="G7" t="str">
            <v/>
          </cell>
          <cell r="H7" t="str">
            <v/>
          </cell>
          <cell r="I7" t="str">
            <v/>
          </cell>
          <cell r="J7" t="str">
            <v/>
          </cell>
          <cell r="K7" t="str">
            <v/>
          </cell>
          <cell r="L7" t="str">
            <v/>
          </cell>
          <cell r="M7" t="str">
            <v/>
          </cell>
          <cell r="N7" t="str">
            <v/>
          </cell>
          <cell r="O7">
            <v>1.3495999999999999</v>
          </cell>
        </row>
        <row r="8">
          <cell r="A8" t="str">
            <v>A12103</v>
          </cell>
          <cell r="B8" t="str">
            <v>114/02/23</v>
          </cell>
          <cell r="C8">
            <v>1</v>
          </cell>
          <cell r="D8">
            <v>0.76</v>
          </cell>
          <cell r="E8">
            <v>0.78</v>
          </cell>
          <cell r="F8" t="str">
            <v/>
          </cell>
          <cell r="G8" t="str">
            <v/>
          </cell>
          <cell r="H8" t="str">
            <v/>
          </cell>
          <cell r="I8" t="str">
            <v/>
          </cell>
          <cell r="J8" t="str">
            <v/>
          </cell>
          <cell r="K8" t="str">
            <v/>
          </cell>
          <cell r="L8" t="str">
            <v/>
          </cell>
          <cell r="M8" t="str">
            <v/>
          </cell>
          <cell r="N8" t="str">
            <v/>
          </cell>
          <cell r="O8">
            <v>1.3541000000000001</v>
          </cell>
        </row>
        <row r="9">
          <cell r="A9" t="str">
            <v>A94103</v>
          </cell>
          <cell r="B9" t="str">
            <v>114/02/25</v>
          </cell>
          <cell r="C9">
            <v>2.375</v>
          </cell>
          <cell r="D9">
            <v>0.77</v>
          </cell>
          <cell r="E9">
            <v>0.78</v>
          </cell>
          <cell r="F9" t="str">
            <v/>
          </cell>
          <cell r="G9" t="str">
            <v/>
          </cell>
          <cell r="H9" t="str">
            <v/>
          </cell>
          <cell r="I9" t="str">
            <v/>
          </cell>
          <cell r="J9" t="str">
            <v/>
          </cell>
          <cell r="K9" t="str">
            <v/>
          </cell>
          <cell r="L9" t="str">
            <v/>
          </cell>
          <cell r="M9" t="str">
            <v/>
          </cell>
          <cell r="N9" t="str">
            <v/>
          </cell>
          <cell r="O9">
            <v>1.3543000000000001</v>
          </cell>
        </row>
        <row r="10">
          <cell r="A10" t="str">
            <v>A04105</v>
          </cell>
          <cell r="B10" t="str">
            <v>114/03/13</v>
          </cell>
          <cell r="C10">
            <v>1.625</v>
          </cell>
          <cell r="D10">
            <v>0.81</v>
          </cell>
          <cell r="E10">
            <v>0.82</v>
          </cell>
          <cell r="F10" t="str">
            <v/>
          </cell>
          <cell r="G10" t="str">
            <v/>
          </cell>
          <cell r="H10" t="str">
            <v/>
          </cell>
          <cell r="I10" t="str">
            <v/>
          </cell>
          <cell r="J10" t="str">
            <v/>
          </cell>
          <cell r="K10" t="str">
            <v/>
          </cell>
          <cell r="L10" t="str">
            <v/>
          </cell>
          <cell r="M10" t="str">
            <v/>
          </cell>
          <cell r="N10" t="str">
            <v/>
          </cell>
          <cell r="O10">
            <v>1.3559000000000001</v>
          </cell>
        </row>
        <row r="11">
          <cell r="A11" t="str">
            <v>A09107</v>
          </cell>
          <cell r="B11" t="str">
            <v>114/07/17</v>
          </cell>
          <cell r="C11">
            <v>0.25</v>
          </cell>
          <cell r="D11">
            <v>1.1499999999999999</v>
          </cell>
          <cell r="E11">
            <v>1.17</v>
          </cell>
          <cell r="F11" t="str">
            <v/>
          </cell>
          <cell r="G11" t="str">
            <v/>
          </cell>
          <cell r="H11" t="str">
            <v/>
          </cell>
          <cell r="I11" t="str">
            <v/>
          </cell>
          <cell r="J11" t="str">
            <v/>
          </cell>
          <cell r="K11" t="str">
            <v/>
          </cell>
          <cell r="L11" t="str">
            <v/>
          </cell>
          <cell r="M11" t="str">
            <v/>
          </cell>
          <cell r="N11" t="str">
            <v/>
          </cell>
          <cell r="O11">
            <v>1.3664000000000001</v>
          </cell>
        </row>
        <row r="12">
          <cell r="A12" t="str">
            <v>A04112</v>
          </cell>
          <cell r="B12" t="str">
            <v>114/09/11</v>
          </cell>
          <cell r="C12">
            <v>1.125</v>
          </cell>
          <cell r="D12">
            <v>1.29</v>
          </cell>
          <cell r="E12">
            <v>1.32</v>
          </cell>
          <cell r="F12" t="str">
            <v/>
          </cell>
          <cell r="G12" t="str">
            <v/>
          </cell>
          <cell r="H12" t="str">
            <v/>
          </cell>
          <cell r="I12" t="str">
            <v/>
          </cell>
          <cell r="J12" t="str">
            <v/>
          </cell>
          <cell r="K12" t="str">
            <v/>
          </cell>
          <cell r="L12" t="str">
            <v/>
          </cell>
          <cell r="M12" t="str">
            <v/>
          </cell>
          <cell r="N12" t="str">
            <v/>
          </cell>
          <cell r="O12">
            <v>1.3705000000000001</v>
          </cell>
        </row>
        <row r="13">
          <cell r="A13" t="str">
            <v>A09112</v>
          </cell>
          <cell r="B13" t="str">
            <v>114/12/08</v>
          </cell>
          <cell r="C13">
            <v>0.125</v>
          </cell>
          <cell r="D13">
            <v>1.54</v>
          </cell>
          <cell r="E13">
            <v>1.56</v>
          </cell>
          <cell r="F13" t="str">
            <v/>
          </cell>
          <cell r="G13" t="str">
            <v/>
          </cell>
          <cell r="H13" t="str">
            <v/>
          </cell>
          <cell r="I13" t="str">
            <v/>
          </cell>
          <cell r="J13" t="str">
            <v/>
          </cell>
          <cell r="K13" t="str">
            <v/>
          </cell>
          <cell r="L13" t="str">
            <v/>
          </cell>
          <cell r="M13" t="str">
            <v/>
          </cell>
          <cell r="N13" t="str">
            <v/>
          </cell>
          <cell r="O13">
            <v>1.3773</v>
          </cell>
        </row>
        <row r="14">
          <cell r="A14" t="str">
            <v>A13101</v>
          </cell>
          <cell r="B14" t="str">
            <v>115/01/05</v>
          </cell>
          <cell r="C14">
            <v>1.125</v>
          </cell>
          <cell r="D14">
            <v>1.61</v>
          </cell>
          <cell r="E14">
            <v>1.64</v>
          </cell>
          <cell r="F14">
            <v>1.37</v>
          </cell>
          <cell r="G14">
            <v>1.365</v>
          </cell>
          <cell r="H14">
            <v>1.3657999999999999</v>
          </cell>
          <cell r="I14">
            <v>3</v>
          </cell>
          <cell r="J14">
            <v>1.37</v>
          </cell>
          <cell r="K14">
            <v>1.37</v>
          </cell>
          <cell r="L14">
            <v>1.37</v>
          </cell>
          <cell r="M14">
            <v>1</v>
          </cell>
          <cell r="N14">
            <v>2.5</v>
          </cell>
          <cell r="O14">
            <v>1.3793</v>
          </cell>
        </row>
        <row r="15">
          <cell r="A15" t="str">
            <v>A10101</v>
          </cell>
          <cell r="B15" t="str">
            <v>115/01/13</v>
          </cell>
          <cell r="C15">
            <v>0.25</v>
          </cell>
          <cell r="D15">
            <v>1.64</v>
          </cell>
          <cell r="E15">
            <v>1.66</v>
          </cell>
          <cell r="F15" t="str">
            <v/>
          </cell>
          <cell r="G15" t="str">
            <v/>
          </cell>
          <cell r="H15" t="str">
            <v/>
          </cell>
          <cell r="I15" t="str">
            <v/>
          </cell>
          <cell r="J15" t="str">
            <v/>
          </cell>
          <cell r="K15" t="str">
            <v/>
          </cell>
          <cell r="L15" t="str">
            <v/>
          </cell>
          <cell r="M15" t="str">
            <v/>
          </cell>
          <cell r="N15" t="str">
            <v/>
          </cell>
          <cell r="O15">
            <v>1.3801000000000001</v>
          </cell>
        </row>
        <row r="16">
          <cell r="A16" t="str">
            <v>A95102</v>
          </cell>
          <cell r="B16" t="str">
            <v>115/02/24</v>
          </cell>
          <cell r="C16">
            <v>1.875</v>
          </cell>
          <cell r="D16">
            <v>1.73</v>
          </cell>
          <cell r="E16">
            <v>1.78</v>
          </cell>
          <cell r="F16" t="str">
            <v/>
          </cell>
          <cell r="G16" t="str">
            <v/>
          </cell>
          <cell r="H16" t="str">
            <v/>
          </cell>
          <cell r="I16" t="str">
            <v/>
          </cell>
          <cell r="J16" t="str">
            <v/>
          </cell>
          <cell r="K16" t="str">
            <v/>
          </cell>
          <cell r="L16" t="str">
            <v/>
          </cell>
          <cell r="M16" t="str">
            <v/>
          </cell>
          <cell r="N16" t="str">
            <v/>
          </cell>
          <cell r="O16">
            <v>1.3833</v>
          </cell>
        </row>
        <row r="17">
          <cell r="A17" t="str">
            <v>A05104</v>
          </cell>
          <cell r="B17" t="str">
            <v>115/03/04</v>
          </cell>
          <cell r="C17">
            <v>0.75</v>
          </cell>
          <cell r="D17">
            <v>1.77</v>
          </cell>
          <cell r="E17">
            <v>1.8</v>
          </cell>
          <cell r="F17" t="str">
            <v/>
          </cell>
          <cell r="G17" t="str">
            <v/>
          </cell>
          <cell r="H17" t="str">
            <v/>
          </cell>
          <cell r="I17" t="str">
            <v/>
          </cell>
          <cell r="J17" t="str">
            <v/>
          </cell>
          <cell r="K17" t="str">
            <v/>
          </cell>
          <cell r="L17" t="str">
            <v/>
          </cell>
          <cell r="M17" t="str">
            <v/>
          </cell>
          <cell r="N17" t="str">
            <v/>
          </cell>
          <cell r="O17">
            <v>1.3841000000000001</v>
          </cell>
        </row>
        <row r="18">
          <cell r="A18" t="str">
            <v>A13201</v>
          </cell>
          <cell r="B18" t="str">
            <v>115/03/15</v>
          </cell>
          <cell r="C18">
            <v>1.125</v>
          </cell>
          <cell r="D18">
            <v>1.79</v>
          </cell>
          <cell r="E18">
            <v>1.83</v>
          </cell>
          <cell r="F18" t="str">
            <v/>
          </cell>
          <cell r="G18" t="str">
            <v/>
          </cell>
          <cell r="H18" t="str">
            <v/>
          </cell>
          <cell r="I18" t="str">
            <v/>
          </cell>
          <cell r="J18" t="str">
            <v/>
          </cell>
          <cell r="K18" t="str">
            <v/>
          </cell>
          <cell r="L18" t="str">
            <v/>
          </cell>
          <cell r="M18" t="str">
            <v/>
          </cell>
          <cell r="N18" t="str">
            <v/>
          </cell>
          <cell r="O18">
            <v>1.385</v>
          </cell>
        </row>
        <row r="19">
          <cell r="A19" t="str">
            <v>A10108</v>
          </cell>
          <cell r="B19" t="str">
            <v>115/07/29</v>
          </cell>
          <cell r="C19">
            <v>0.25</v>
          </cell>
          <cell r="D19">
            <v>2.16</v>
          </cell>
          <cell r="E19">
            <v>2.2000000000000002</v>
          </cell>
          <cell r="F19" t="str">
            <v/>
          </cell>
          <cell r="G19" t="str">
            <v/>
          </cell>
          <cell r="H19" t="str">
            <v/>
          </cell>
          <cell r="I19" t="str">
            <v/>
          </cell>
          <cell r="J19" t="str">
            <v/>
          </cell>
          <cell r="K19" t="str">
            <v/>
          </cell>
          <cell r="L19" t="str">
            <v/>
          </cell>
          <cell r="M19" t="str">
            <v/>
          </cell>
          <cell r="N19" t="str">
            <v/>
          </cell>
          <cell r="O19">
            <v>1.3976</v>
          </cell>
        </row>
        <row r="20">
          <cell r="A20" t="str">
            <v>A05111</v>
          </cell>
          <cell r="B20" t="str">
            <v>115/09/07</v>
          </cell>
          <cell r="C20">
            <v>0.625</v>
          </cell>
          <cell r="D20">
            <v>2.2599999999999998</v>
          </cell>
          <cell r="E20">
            <v>2.31</v>
          </cell>
          <cell r="F20" t="str">
            <v/>
          </cell>
          <cell r="G20" t="str">
            <v/>
          </cell>
          <cell r="H20" t="str">
            <v/>
          </cell>
          <cell r="I20" t="str">
            <v/>
          </cell>
          <cell r="J20" t="str">
            <v/>
          </cell>
          <cell r="K20" t="str">
            <v/>
          </cell>
          <cell r="L20" t="str">
            <v/>
          </cell>
          <cell r="M20" t="str">
            <v/>
          </cell>
          <cell r="N20" t="str">
            <v/>
          </cell>
          <cell r="O20">
            <v>1.4016</v>
          </cell>
        </row>
        <row r="21">
          <cell r="A21" t="str">
            <v>A95107</v>
          </cell>
          <cell r="B21" t="str">
            <v>115/11/10</v>
          </cell>
          <cell r="C21">
            <v>2.125</v>
          </cell>
          <cell r="D21">
            <v>2.39</v>
          </cell>
          <cell r="E21">
            <v>2.4900000000000002</v>
          </cell>
          <cell r="F21" t="str">
            <v/>
          </cell>
          <cell r="G21" t="str">
            <v/>
          </cell>
          <cell r="H21" t="str">
            <v/>
          </cell>
          <cell r="I21" t="str">
            <v/>
          </cell>
          <cell r="J21" t="str">
            <v/>
          </cell>
          <cell r="K21" t="str">
            <v/>
          </cell>
          <cell r="L21" t="str">
            <v/>
          </cell>
          <cell r="M21" t="str">
            <v/>
          </cell>
          <cell r="N21" t="str">
            <v/>
          </cell>
          <cell r="O21">
            <v>1.4079999999999999</v>
          </cell>
        </row>
        <row r="22">
          <cell r="A22" t="str">
            <v>A96102</v>
          </cell>
          <cell r="B22" t="str">
            <v>116/02/14</v>
          </cell>
          <cell r="C22">
            <v>2</v>
          </cell>
          <cell r="D22">
            <v>2.65</v>
          </cell>
          <cell r="E22">
            <v>2.75</v>
          </cell>
          <cell r="F22" t="str">
            <v/>
          </cell>
          <cell r="G22" t="str">
            <v/>
          </cell>
          <cell r="H22" t="str">
            <v/>
          </cell>
          <cell r="I22" t="str">
            <v/>
          </cell>
          <cell r="J22" t="str">
            <v/>
          </cell>
          <cell r="K22" t="str">
            <v/>
          </cell>
          <cell r="L22" t="str">
            <v/>
          </cell>
          <cell r="M22" t="str">
            <v/>
          </cell>
          <cell r="N22" t="str">
            <v/>
          </cell>
          <cell r="O22">
            <v>1.4191</v>
          </cell>
        </row>
        <row r="23">
          <cell r="A23" t="str">
            <v>A06104</v>
          </cell>
          <cell r="B23" t="str">
            <v>116/03/01</v>
          </cell>
          <cell r="C23">
            <v>1.125</v>
          </cell>
          <cell r="D23">
            <v>2.72</v>
          </cell>
          <cell r="E23">
            <v>2.79</v>
          </cell>
          <cell r="F23" t="str">
            <v/>
          </cell>
          <cell r="G23" t="str">
            <v/>
          </cell>
          <cell r="H23" t="str">
            <v/>
          </cell>
          <cell r="I23" t="str">
            <v/>
          </cell>
          <cell r="J23" t="str">
            <v/>
          </cell>
          <cell r="K23" t="str">
            <v/>
          </cell>
          <cell r="L23" t="str">
            <v/>
          </cell>
          <cell r="M23" t="str">
            <v/>
          </cell>
          <cell r="N23" t="str">
            <v/>
          </cell>
          <cell r="O23">
            <v>1.4213</v>
          </cell>
        </row>
        <row r="24">
          <cell r="A24" t="str">
            <v>A11103</v>
          </cell>
          <cell r="B24" t="str">
            <v>116/02/24</v>
          </cell>
          <cell r="C24">
            <v>0.5</v>
          </cell>
          <cell r="D24">
            <v>2.72</v>
          </cell>
          <cell r="E24">
            <v>2.78</v>
          </cell>
          <cell r="F24" t="str">
            <v/>
          </cell>
          <cell r="G24" t="str">
            <v/>
          </cell>
          <cell r="H24" t="str">
            <v/>
          </cell>
          <cell r="I24" t="str">
            <v/>
          </cell>
          <cell r="J24">
            <v>1.423</v>
          </cell>
          <cell r="K24">
            <v>1.423</v>
          </cell>
          <cell r="L24">
            <v>1.423</v>
          </cell>
          <cell r="M24">
            <v>1</v>
          </cell>
          <cell r="N24">
            <v>2</v>
          </cell>
          <cell r="O24">
            <v>1.4209000000000001</v>
          </cell>
        </row>
        <row r="25">
          <cell r="A25" t="str">
            <v>A11106</v>
          </cell>
          <cell r="B25" t="str">
            <v>116/06/23</v>
          </cell>
          <cell r="C25">
            <v>1</v>
          </cell>
          <cell r="D25">
            <v>3</v>
          </cell>
          <cell r="E25">
            <v>3.1</v>
          </cell>
          <cell r="F25" t="str">
            <v/>
          </cell>
          <cell r="G25" t="str">
            <v/>
          </cell>
          <cell r="H25" t="str">
            <v/>
          </cell>
          <cell r="I25" t="str">
            <v/>
          </cell>
          <cell r="J25" t="str">
            <v/>
          </cell>
          <cell r="K25" t="str">
            <v/>
          </cell>
          <cell r="L25" t="str">
            <v/>
          </cell>
          <cell r="M25" t="str">
            <v/>
          </cell>
          <cell r="N25" t="str">
            <v/>
          </cell>
          <cell r="O25">
            <v>1.4352</v>
          </cell>
        </row>
        <row r="26">
          <cell r="A26" t="str">
            <v>A11108</v>
          </cell>
          <cell r="B26" t="str">
            <v>116/09/23</v>
          </cell>
          <cell r="C26">
            <v>1.25</v>
          </cell>
          <cell r="D26">
            <v>3.23</v>
          </cell>
          <cell r="E26">
            <v>3.35</v>
          </cell>
          <cell r="F26">
            <v>1.4510000000000001</v>
          </cell>
          <cell r="G26">
            <v>1.4490000000000001</v>
          </cell>
          <cell r="H26">
            <v>1.4498</v>
          </cell>
          <cell r="I26">
            <v>5</v>
          </cell>
          <cell r="J26">
            <v>1.448</v>
          </cell>
          <cell r="K26">
            <v>1.448</v>
          </cell>
          <cell r="L26">
            <v>1.448</v>
          </cell>
          <cell r="M26">
            <v>2</v>
          </cell>
          <cell r="N26">
            <v>5</v>
          </cell>
          <cell r="O26">
            <v>1.4462999999999999</v>
          </cell>
        </row>
        <row r="27">
          <cell r="A27" t="str">
            <v>A06109</v>
          </cell>
          <cell r="B27" t="str">
            <v>116/09/20</v>
          </cell>
          <cell r="C27">
            <v>1</v>
          </cell>
          <cell r="D27">
            <v>3.24</v>
          </cell>
          <cell r="E27">
            <v>3.35</v>
          </cell>
          <cell r="F27" t="str">
            <v/>
          </cell>
          <cell r="G27" t="str">
            <v/>
          </cell>
          <cell r="H27" t="str">
            <v/>
          </cell>
          <cell r="I27" t="str">
            <v/>
          </cell>
          <cell r="J27" t="str">
            <v/>
          </cell>
          <cell r="K27" t="str">
            <v/>
          </cell>
          <cell r="L27" t="str">
            <v/>
          </cell>
          <cell r="M27" t="str">
            <v/>
          </cell>
          <cell r="N27" t="str">
            <v/>
          </cell>
          <cell r="O27">
            <v>1.4460999999999999</v>
          </cell>
        </row>
        <row r="28">
          <cell r="A28" t="str">
            <v>A96107</v>
          </cell>
          <cell r="B28" t="str">
            <v>116/11/16</v>
          </cell>
          <cell r="C28">
            <v>3</v>
          </cell>
          <cell r="D28">
            <v>3.29</v>
          </cell>
          <cell r="E28">
            <v>3.5</v>
          </cell>
          <cell r="F28" t="str">
            <v/>
          </cell>
          <cell r="G28" t="str">
            <v/>
          </cell>
          <cell r="H28" t="str">
            <v/>
          </cell>
          <cell r="I28" t="str">
            <v/>
          </cell>
          <cell r="J28" t="str">
            <v/>
          </cell>
          <cell r="K28" t="str">
            <v/>
          </cell>
          <cell r="L28" t="str">
            <v/>
          </cell>
          <cell r="M28" t="str">
            <v/>
          </cell>
          <cell r="N28" t="str">
            <v/>
          </cell>
          <cell r="O28">
            <v>1.4516</v>
          </cell>
        </row>
        <row r="29">
          <cell r="A29" t="str">
            <v>A02101</v>
          </cell>
          <cell r="B29" t="str">
            <v>117/01/09</v>
          </cell>
          <cell r="C29">
            <v>1.375</v>
          </cell>
          <cell r="D29">
            <v>3.52</v>
          </cell>
          <cell r="E29">
            <v>3.65</v>
          </cell>
          <cell r="F29" t="str">
            <v/>
          </cell>
          <cell r="G29" t="str">
            <v/>
          </cell>
          <cell r="H29" t="str">
            <v/>
          </cell>
          <cell r="I29" t="str">
            <v/>
          </cell>
          <cell r="J29" t="str">
            <v/>
          </cell>
          <cell r="K29" t="str">
            <v/>
          </cell>
          <cell r="L29" t="str">
            <v/>
          </cell>
          <cell r="M29" t="str">
            <v/>
          </cell>
          <cell r="N29" t="str">
            <v/>
          </cell>
          <cell r="O29">
            <v>1.4592000000000001</v>
          </cell>
        </row>
        <row r="30">
          <cell r="A30" t="str">
            <v>A97102</v>
          </cell>
          <cell r="B30" t="str">
            <v>117/02/14</v>
          </cell>
          <cell r="C30">
            <v>2.5</v>
          </cell>
          <cell r="D30">
            <v>3.56</v>
          </cell>
          <cell r="E30">
            <v>3.75</v>
          </cell>
          <cell r="F30" t="str">
            <v/>
          </cell>
          <cell r="G30" t="str">
            <v/>
          </cell>
          <cell r="H30" t="str">
            <v/>
          </cell>
          <cell r="I30" t="str">
            <v/>
          </cell>
          <cell r="J30" t="str">
            <v/>
          </cell>
          <cell r="K30" t="str">
            <v/>
          </cell>
          <cell r="L30" t="str">
            <v/>
          </cell>
          <cell r="M30" t="str">
            <v/>
          </cell>
          <cell r="N30" t="str">
            <v/>
          </cell>
          <cell r="O30">
            <v>1.4624999999999999</v>
          </cell>
        </row>
        <row r="31">
          <cell r="A31" t="str">
            <v>A12101</v>
          </cell>
          <cell r="B31" t="str">
            <v>117/01/17</v>
          </cell>
          <cell r="C31">
            <v>1</v>
          </cell>
          <cell r="D31">
            <v>3.56</v>
          </cell>
          <cell r="E31">
            <v>3.67</v>
          </cell>
          <cell r="F31">
            <v>1.4510000000000001</v>
          </cell>
          <cell r="G31">
            <v>1.45</v>
          </cell>
          <cell r="H31">
            <v>1.4504999999999999</v>
          </cell>
          <cell r="I31">
            <v>4</v>
          </cell>
          <cell r="J31" t="str">
            <v/>
          </cell>
          <cell r="K31" t="str">
            <v/>
          </cell>
          <cell r="L31" t="str">
            <v/>
          </cell>
          <cell r="M31" t="str">
            <v/>
          </cell>
          <cell r="N31" t="str">
            <v/>
          </cell>
          <cell r="O31">
            <v>1.4604999999999999</v>
          </cell>
        </row>
        <row r="32">
          <cell r="A32" t="str">
            <v>A07102</v>
          </cell>
          <cell r="B32" t="str">
            <v>117/02/08</v>
          </cell>
          <cell r="C32">
            <v>1</v>
          </cell>
          <cell r="D32">
            <v>3.62</v>
          </cell>
          <cell r="E32">
            <v>3.73</v>
          </cell>
          <cell r="F32" t="str">
            <v/>
          </cell>
          <cell r="G32" t="str">
            <v/>
          </cell>
          <cell r="H32" t="str">
            <v/>
          </cell>
          <cell r="I32" t="str">
            <v/>
          </cell>
          <cell r="J32" t="str">
            <v/>
          </cell>
          <cell r="K32" t="str">
            <v/>
          </cell>
          <cell r="L32" t="str">
            <v/>
          </cell>
          <cell r="M32" t="str">
            <v/>
          </cell>
          <cell r="N32" t="str">
            <v/>
          </cell>
          <cell r="O32">
            <v>1.4631000000000001</v>
          </cell>
        </row>
        <row r="33">
          <cell r="A33" t="str">
            <v>A12106</v>
          </cell>
          <cell r="B33" t="str">
            <v>117/05/26</v>
          </cell>
          <cell r="C33">
            <v>1</v>
          </cell>
          <cell r="D33">
            <v>3.87</v>
          </cell>
          <cell r="E33">
            <v>4.03</v>
          </cell>
          <cell r="F33" t="str">
            <v/>
          </cell>
          <cell r="G33" t="str">
            <v/>
          </cell>
          <cell r="H33" t="str">
            <v/>
          </cell>
          <cell r="I33" t="str">
            <v/>
          </cell>
          <cell r="J33" t="str">
            <v/>
          </cell>
          <cell r="K33" t="str">
            <v/>
          </cell>
          <cell r="L33" t="str">
            <v/>
          </cell>
          <cell r="M33" t="str">
            <v/>
          </cell>
          <cell r="N33" t="str">
            <v/>
          </cell>
          <cell r="O33">
            <v>1.4757</v>
          </cell>
        </row>
        <row r="34">
          <cell r="A34" t="str">
            <v>A07105</v>
          </cell>
          <cell r="B34" t="str">
            <v>117/06/08</v>
          </cell>
          <cell r="C34">
            <v>0.875</v>
          </cell>
          <cell r="D34">
            <v>3.92</v>
          </cell>
          <cell r="E34">
            <v>4.0599999999999996</v>
          </cell>
          <cell r="F34" t="str">
            <v/>
          </cell>
          <cell r="G34" t="str">
            <v/>
          </cell>
          <cell r="H34" t="str">
            <v/>
          </cell>
          <cell r="I34" t="str">
            <v/>
          </cell>
          <cell r="J34" t="str">
            <v/>
          </cell>
          <cell r="K34" t="str">
            <v/>
          </cell>
          <cell r="L34" t="str">
            <v/>
          </cell>
          <cell r="M34" t="str">
            <v/>
          </cell>
          <cell r="N34" t="str">
            <v/>
          </cell>
          <cell r="O34">
            <v>1.4773000000000001</v>
          </cell>
        </row>
        <row r="35">
          <cell r="A35" t="str">
            <v>A97105</v>
          </cell>
          <cell r="B35" t="str">
            <v>117/08/14</v>
          </cell>
          <cell r="C35">
            <v>2.625</v>
          </cell>
          <cell r="D35">
            <v>3.95</v>
          </cell>
          <cell r="E35">
            <v>4.25</v>
          </cell>
          <cell r="F35" t="str">
            <v/>
          </cell>
          <cell r="G35" t="str">
            <v/>
          </cell>
          <cell r="H35" t="str">
            <v/>
          </cell>
          <cell r="I35" t="str">
            <v/>
          </cell>
          <cell r="J35" t="str">
            <v/>
          </cell>
          <cell r="K35" t="str">
            <v/>
          </cell>
          <cell r="L35" t="str">
            <v/>
          </cell>
          <cell r="M35" t="str">
            <v/>
          </cell>
          <cell r="N35" t="str">
            <v/>
          </cell>
          <cell r="O35">
            <v>1.4827999999999999</v>
          </cell>
        </row>
        <row r="36">
          <cell r="A36" t="str">
            <v>A12108</v>
          </cell>
          <cell r="B36" t="str">
            <v>117/09/15</v>
          </cell>
          <cell r="C36">
            <v>1.125</v>
          </cell>
          <cell r="D36">
            <v>4.16</v>
          </cell>
          <cell r="E36">
            <v>4.33</v>
          </cell>
          <cell r="F36" t="str">
            <v/>
          </cell>
          <cell r="G36" t="str">
            <v/>
          </cell>
          <cell r="H36" t="str">
            <v/>
          </cell>
          <cell r="I36" t="str">
            <v/>
          </cell>
          <cell r="J36" t="str">
            <v/>
          </cell>
          <cell r="K36" t="str">
            <v/>
          </cell>
          <cell r="L36" t="str">
            <v/>
          </cell>
          <cell r="M36" t="str">
            <v/>
          </cell>
          <cell r="N36" t="str">
            <v/>
          </cell>
          <cell r="O36">
            <v>1.488</v>
          </cell>
        </row>
        <row r="37">
          <cell r="A37" t="str">
            <v>A10202</v>
          </cell>
          <cell r="B37" t="str">
            <v>117/08/20</v>
          </cell>
          <cell r="C37">
            <v>0.25</v>
          </cell>
          <cell r="D37">
            <v>4.17</v>
          </cell>
          <cell r="E37">
            <v>4.26</v>
          </cell>
          <cell r="F37" t="str">
            <v/>
          </cell>
          <cell r="G37" t="str">
            <v/>
          </cell>
          <cell r="H37" t="str">
            <v/>
          </cell>
          <cell r="I37" t="str">
            <v/>
          </cell>
          <cell r="J37" t="str">
            <v/>
          </cell>
          <cell r="K37" t="str">
            <v/>
          </cell>
          <cell r="L37" t="str">
            <v/>
          </cell>
          <cell r="M37" t="str">
            <v/>
          </cell>
          <cell r="N37" t="str">
            <v/>
          </cell>
          <cell r="O37">
            <v>1.4862</v>
          </cell>
        </row>
        <row r="38">
          <cell r="A38" t="str">
            <v>A07109</v>
          </cell>
          <cell r="B38" t="str">
            <v>117/10/17</v>
          </cell>
          <cell r="C38">
            <v>0.875</v>
          </cell>
          <cell r="D38">
            <v>4.2699999999999996</v>
          </cell>
          <cell r="E38">
            <v>4.42</v>
          </cell>
          <cell r="F38" t="str">
            <v/>
          </cell>
          <cell r="G38" t="str">
            <v/>
          </cell>
          <cell r="H38" t="str">
            <v/>
          </cell>
          <cell r="I38" t="str">
            <v/>
          </cell>
          <cell r="J38" t="str">
            <v/>
          </cell>
          <cell r="K38" t="str">
            <v/>
          </cell>
          <cell r="L38" t="str">
            <v/>
          </cell>
          <cell r="M38" t="str">
            <v/>
          </cell>
          <cell r="N38" t="str">
            <v/>
          </cell>
          <cell r="O38">
            <v>1.4917</v>
          </cell>
        </row>
        <row r="39">
          <cell r="A39" t="str">
            <v>A98102</v>
          </cell>
          <cell r="B39" t="str">
            <v>118/02/16</v>
          </cell>
          <cell r="C39">
            <v>2.125</v>
          </cell>
          <cell r="D39">
            <v>4.49</v>
          </cell>
          <cell r="E39">
            <v>4.76</v>
          </cell>
          <cell r="F39" t="str">
            <v/>
          </cell>
          <cell r="G39" t="str">
            <v/>
          </cell>
          <cell r="H39" t="str">
            <v/>
          </cell>
          <cell r="I39" t="str">
            <v/>
          </cell>
          <cell r="J39" t="str">
            <v/>
          </cell>
          <cell r="K39" t="str">
            <v/>
          </cell>
          <cell r="L39" t="str">
            <v/>
          </cell>
          <cell r="M39" t="str">
            <v/>
          </cell>
          <cell r="N39" t="str">
            <v/>
          </cell>
          <cell r="O39">
            <v>1.5025999999999999</v>
          </cell>
        </row>
        <row r="40">
          <cell r="A40" t="str">
            <v>A13103</v>
          </cell>
          <cell r="B40" t="str">
            <v>118/01/29</v>
          </cell>
          <cell r="C40">
            <v>1.125</v>
          </cell>
          <cell r="D40">
            <v>4.53</v>
          </cell>
          <cell r="E40">
            <v>4.71</v>
          </cell>
          <cell r="F40" t="str">
            <v/>
          </cell>
          <cell r="G40" t="str">
            <v/>
          </cell>
          <cell r="H40" t="str">
            <v/>
          </cell>
          <cell r="I40" t="str">
            <v/>
          </cell>
          <cell r="J40" t="str">
            <v/>
          </cell>
          <cell r="K40" t="str">
            <v/>
          </cell>
          <cell r="L40" t="str">
            <v/>
          </cell>
          <cell r="M40" t="str">
            <v/>
          </cell>
          <cell r="N40" t="str">
            <v/>
          </cell>
          <cell r="O40">
            <v>1.5022</v>
          </cell>
        </row>
        <row r="41">
          <cell r="A41" t="str">
            <v>A08103</v>
          </cell>
          <cell r="B41" t="str">
            <v>118/02/13</v>
          </cell>
          <cell r="C41">
            <v>0.75</v>
          </cell>
          <cell r="D41">
            <v>4.5999999999999996</v>
          </cell>
          <cell r="E41">
            <v>4.75</v>
          </cell>
          <cell r="F41" t="str">
            <v/>
          </cell>
          <cell r="G41" t="str">
            <v/>
          </cell>
          <cell r="H41" t="str">
            <v/>
          </cell>
          <cell r="I41" t="str">
            <v/>
          </cell>
          <cell r="J41" t="str">
            <v/>
          </cell>
          <cell r="K41" t="str">
            <v/>
          </cell>
          <cell r="L41" t="str">
            <v/>
          </cell>
          <cell r="M41" t="str">
            <v/>
          </cell>
          <cell r="N41" t="str">
            <v/>
          </cell>
          <cell r="O41">
            <v>1.5042</v>
          </cell>
        </row>
        <row r="42">
          <cell r="A42" t="str">
            <v>A13105</v>
          </cell>
          <cell r="B42" t="str">
            <v>118/04/25</v>
          </cell>
          <cell r="C42">
            <v>1.625</v>
          </cell>
          <cell r="D42">
            <v>4.71</v>
          </cell>
          <cell r="E42">
            <v>4.9400000000000004</v>
          </cell>
          <cell r="F42" t="str">
            <v/>
          </cell>
          <cell r="G42" t="str">
            <v/>
          </cell>
          <cell r="H42" t="str">
            <v/>
          </cell>
          <cell r="I42" t="str">
            <v/>
          </cell>
          <cell r="J42" t="str">
            <v/>
          </cell>
          <cell r="K42" t="str">
            <v/>
          </cell>
          <cell r="L42" t="str">
            <v/>
          </cell>
          <cell r="M42" t="str">
            <v/>
          </cell>
          <cell r="N42" t="str">
            <v/>
          </cell>
          <cell r="O42">
            <v>1.51</v>
          </cell>
        </row>
        <row r="43">
          <cell r="A43" t="str">
            <v>A98105</v>
          </cell>
          <cell r="B43" t="str">
            <v>118/08/13</v>
          </cell>
          <cell r="C43">
            <v>2.125</v>
          </cell>
          <cell r="D43">
            <v>4.87</v>
          </cell>
          <cell r="E43">
            <v>5.24</v>
          </cell>
          <cell r="F43" t="str">
            <v/>
          </cell>
          <cell r="G43" t="str">
            <v/>
          </cell>
          <cell r="H43" t="str">
            <v/>
          </cell>
          <cell r="I43" t="str">
            <v/>
          </cell>
          <cell r="J43" t="str">
            <v/>
          </cell>
          <cell r="K43" t="str">
            <v/>
          </cell>
          <cell r="L43" t="str">
            <v/>
          </cell>
          <cell r="M43" t="str">
            <v/>
          </cell>
          <cell r="N43" t="str">
            <v/>
          </cell>
          <cell r="O43">
            <v>1.5193000000000001</v>
          </cell>
        </row>
        <row r="44">
          <cell r="A44" t="str">
            <v>A08106</v>
          </cell>
          <cell r="B44" t="str">
            <v>118/06/26</v>
          </cell>
          <cell r="C44">
            <v>0.625</v>
          </cell>
          <cell r="D44">
            <v>4.9400000000000004</v>
          </cell>
          <cell r="E44">
            <v>5.1100000000000003</v>
          </cell>
          <cell r="F44" t="str">
            <v/>
          </cell>
          <cell r="G44" t="str">
            <v/>
          </cell>
          <cell r="H44" t="str">
            <v/>
          </cell>
          <cell r="I44" t="str">
            <v/>
          </cell>
          <cell r="J44" t="str">
            <v/>
          </cell>
          <cell r="K44" t="str">
            <v/>
          </cell>
          <cell r="L44" t="str">
            <v/>
          </cell>
          <cell r="M44" t="str">
            <v/>
          </cell>
          <cell r="N44" t="str">
            <v/>
          </cell>
          <cell r="O44">
            <v>1.5174000000000001</v>
          </cell>
        </row>
        <row r="45">
          <cell r="A45" t="str">
            <v>A08109</v>
          </cell>
          <cell r="B45" t="str">
            <v>118/10/14</v>
          </cell>
          <cell r="C45">
            <v>0.625</v>
          </cell>
          <cell r="D45">
            <v>5.24</v>
          </cell>
          <cell r="E45">
            <v>5.41</v>
          </cell>
          <cell r="F45" t="str">
            <v/>
          </cell>
          <cell r="G45" t="str">
            <v/>
          </cell>
          <cell r="H45" t="str">
            <v/>
          </cell>
          <cell r="I45" t="str">
            <v/>
          </cell>
          <cell r="J45" t="str">
            <v/>
          </cell>
          <cell r="K45" t="str">
            <v/>
          </cell>
          <cell r="L45" t="str">
            <v/>
          </cell>
          <cell r="M45" t="str">
            <v/>
          </cell>
          <cell r="N45" t="str">
            <v/>
          </cell>
          <cell r="O45">
            <v>1.5274000000000001</v>
          </cell>
        </row>
        <row r="46">
          <cell r="A46" t="str">
            <v>A99104</v>
          </cell>
          <cell r="B46" t="str">
            <v>119/02/22</v>
          </cell>
          <cell r="C46">
            <v>1.875</v>
          </cell>
          <cell r="D46">
            <v>5.42</v>
          </cell>
          <cell r="E46">
            <v>5.77</v>
          </cell>
          <cell r="F46" t="str">
            <v/>
          </cell>
          <cell r="G46" t="str">
            <v/>
          </cell>
          <cell r="H46" t="str">
            <v/>
          </cell>
          <cell r="I46" t="str">
            <v/>
          </cell>
          <cell r="J46" t="str">
            <v/>
          </cell>
          <cell r="K46" t="str">
            <v/>
          </cell>
          <cell r="L46" t="str">
            <v/>
          </cell>
          <cell r="M46" t="str">
            <v/>
          </cell>
          <cell r="N46" t="str">
            <v/>
          </cell>
          <cell r="O46">
            <v>1.5357000000000001</v>
          </cell>
        </row>
        <row r="47">
          <cell r="A47" t="str">
            <v>A09103</v>
          </cell>
          <cell r="B47" t="str">
            <v>119/02/21</v>
          </cell>
          <cell r="C47">
            <v>0.5</v>
          </cell>
          <cell r="D47">
            <v>5.6</v>
          </cell>
          <cell r="E47">
            <v>5.77</v>
          </cell>
          <cell r="F47" t="str">
            <v/>
          </cell>
          <cell r="G47" t="str">
            <v/>
          </cell>
          <cell r="H47" t="str">
            <v/>
          </cell>
          <cell r="I47" t="str">
            <v/>
          </cell>
          <cell r="J47" t="str">
            <v/>
          </cell>
          <cell r="K47" t="str">
            <v/>
          </cell>
          <cell r="L47" t="str">
            <v/>
          </cell>
          <cell r="M47" t="str">
            <v/>
          </cell>
          <cell r="N47" t="str">
            <v/>
          </cell>
          <cell r="O47">
            <v>1.5384</v>
          </cell>
        </row>
        <row r="48">
          <cell r="A48" t="str">
            <v>A99107</v>
          </cell>
          <cell r="B48" t="str">
            <v>119/08/12</v>
          </cell>
          <cell r="C48">
            <v>1.75</v>
          </cell>
          <cell r="D48">
            <v>5.8</v>
          </cell>
          <cell r="E48">
            <v>6.24</v>
          </cell>
          <cell r="F48" t="str">
            <v/>
          </cell>
          <cell r="G48" t="str">
            <v/>
          </cell>
          <cell r="H48" t="str">
            <v/>
          </cell>
          <cell r="I48" t="str">
            <v/>
          </cell>
          <cell r="J48" t="str">
            <v/>
          </cell>
          <cell r="K48" t="str">
            <v/>
          </cell>
          <cell r="L48" t="str">
            <v/>
          </cell>
          <cell r="M48" t="str">
            <v/>
          </cell>
          <cell r="N48" t="str">
            <v/>
          </cell>
          <cell r="O48">
            <v>1.5485</v>
          </cell>
        </row>
        <row r="49">
          <cell r="A49" t="str">
            <v>A09106</v>
          </cell>
          <cell r="B49" t="str">
            <v>119/06/11</v>
          </cell>
          <cell r="C49">
            <v>0.375</v>
          </cell>
          <cell r="D49">
            <v>5.9</v>
          </cell>
          <cell r="E49">
            <v>6.07</v>
          </cell>
          <cell r="F49" t="str">
            <v/>
          </cell>
          <cell r="G49" t="str">
            <v/>
          </cell>
          <cell r="H49" t="str">
            <v/>
          </cell>
          <cell r="I49" t="str">
            <v/>
          </cell>
          <cell r="J49" t="str">
            <v/>
          </cell>
          <cell r="K49" t="str">
            <v/>
          </cell>
          <cell r="L49" t="str">
            <v/>
          </cell>
          <cell r="M49" t="str">
            <v/>
          </cell>
          <cell r="N49" t="str">
            <v/>
          </cell>
          <cell r="O49">
            <v>1.5471999999999999</v>
          </cell>
        </row>
        <row r="50">
          <cell r="A50" t="str">
            <v>A00102</v>
          </cell>
          <cell r="B50" t="str">
            <v>120/01/13</v>
          </cell>
          <cell r="C50">
            <v>2.125</v>
          </cell>
          <cell r="D50">
            <v>6.15</v>
          </cell>
          <cell r="E50">
            <v>6.66</v>
          </cell>
          <cell r="F50" t="str">
            <v/>
          </cell>
          <cell r="G50" t="str">
            <v/>
          </cell>
          <cell r="H50" t="str">
            <v/>
          </cell>
          <cell r="I50" t="str">
            <v/>
          </cell>
          <cell r="J50" t="str">
            <v/>
          </cell>
          <cell r="K50" t="str">
            <v/>
          </cell>
          <cell r="L50" t="str">
            <v/>
          </cell>
          <cell r="M50" t="str">
            <v/>
          </cell>
          <cell r="N50" t="str">
            <v/>
          </cell>
          <cell r="O50">
            <v>1.5572999999999999</v>
          </cell>
        </row>
        <row r="51">
          <cell r="A51" t="str">
            <v>A90105</v>
          </cell>
          <cell r="B51" t="str">
            <v>120/07/17</v>
          </cell>
          <cell r="C51">
            <v>3.625</v>
          </cell>
          <cell r="D51">
            <v>6.23</v>
          </cell>
          <cell r="E51">
            <v>7.17</v>
          </cell>
          <cell r="F51" t="str">
            <v/>
          </cell>
          <cell r="G51" t="str">
            <v/>
          </cell>
          <cell r="H51" t="str">
            <v/>
          </cell>
          <cell r="I51" t="str">
            <v/>
          </cell>
          <cell r="J51" t="str">
            <v/>
          </cell>
          <cell r="K51" t="str">
            <v/>
          </cell>
          <cell r="L51" t="str">
            <v/>
          </cell>
          <cell r="M51" t="str">
            <v/>
          </cell>
          <cell r="N51" t="str">
            <v/>
          </cell>
          <cell r="O51">
            <v>1.5640000000000001</v>
          </cell>
        </row>
        <row r="52">
          <cell r="A52" t="str">
            <v>A09109</v>
          </cell>
          <cell r="B52" t="str">
            <v>119/10/14</v>
          </cell>
          <cell r="C52">
            <v>0.25</v>
          </cell>
          <cell r="D52">
            <v>6.26</v>
          </cell>
          <cell r="E52">
            <v>6.41</v>
          </cell>
          <cell r="F52" t="str">
            <v/>
          </cell>
          <cell r="G52" t="str">
            <v/>
          </cell>
          <cell r="H52" t="str">
            <v/>
          </cell>
          <cell r="I52" t="str">
            <v/>
          </cell>
          <cell r="J52" t="str">
            <v/>
          </cell>
          <cell r="K52" t="str">
            <v/>
          </cell>
          <cell r="L52" t="str">
            <v/>
          </cell>
          <cell r="M52" t="str">
            <v/>
          </cell>
          <cell r="N52" t="str">
            <v/>
          </cell>
          <cell r="O52">
            <v>1.5561</v>
          </cell>
        </row>
        <row r="53">
          <cell r="A53" t="str">
            <v>A00201</v>
          </cell>
          <cell r="B53" t="str">
            <v>120/05/26</v>
          </cell>
          <cell r="C53">
            <v>1.75</v>
          </cell>
          <cell r="D53">
            <v>6.46</v>
          </cell>
          <cell r="E53">
            <v>7.03</v>
          </cell>
          <cell r="F53" t="str">
            <v/>
          </cell>
          <cell r="G53" t="str">
            <v/>
          </cell>
          <cell r="H53" t="str">
            <v/>
          </cell>
          <cell r="I53" t="str">
            <v/>
          </cell>
          <cell r="J53" t="str">
            <v/>
          </cell>
          <cell r="K53" t="str">
            <v/>
          </cell>
          <cell r="L53" t="str">
            <v/>
          </cell>
          <cell r="M53" t="str">
            <v/>
          </cell>
          <cell r="N53" t="str">
            <v/>
          </cell>
          <cell r="O53">
            <v>1.5656000000000001</v>
          </cell>
        </row>
        <row r="54">
          <cell r="A54" t="str">
            <v>A10103</v>
          </cell>
          <cell r="B54" t="str">
            <v>120/02/22</v>
          </cell>
          <cell r="C54">
            <v>0.25</v>
          </cell>
          <cell r="D54">
            <v>6.61</v>
          </cell>
          <cell r="E54">
            <v>6.77</v>
          </cell>
          <cell r="F54" t="str">
            <v/>
          </cell>
          <cell r="G54" t="str">
            <v/>
          </cell>
          <cell r="H54" t="str">
            <v/>
          </cell>
          <cell r="I54" t="str">
            <v/>
          </cell>
          <cell r="J54" t="str">
            <v/>
          </cell>
          <cell r="K54" t="str">
            <v/>
          </cell>
          <cell r="L54" t="str">
            <v/>
          </cell>
          <cell r="M54" t="str">
            <v/>
          </cell>
          <cell r="N54" t="str">
            <v/>
          </cell>
          <cell r="O54">
            <v>1.5641</v>
          </cell>
        </row>
        <row r="55">
          <cell r="A55" t="str">
            <v>A00107</v>
          </cell>
          <cell r="B55" t="str">
            <v>120/08/02</v>
          </cell>
          <cell r="C55">
            <v>1.875</v>
          </cell>
          <cell r="D55">
            <v>6.62</v>
          </cell>
          <cell r="E55">
            <v>7.21</v>
          </cell>
          <cell r="F55" t="str">
            <v/>
          </cell>
          <cell r="G55" t="str">
            <v/>
          </cell>
          <cell r="H55" t="str">
            <v/>
          </cell>
          <cell r="I55" t="str">
            <v/>
          </cell>
          <cell r="J55" t="str">
            <v/>
          </cell>
          <cell r="K55" t="str">
            <v/>
          </cell>
          <cell r="L55" t="str">
            <v/>
          </cell>
          <cell r="M55" t="str">
            <v/>
          </cell>
          <cell r="N55" t="str">
            <v/>
          </cell>
          <cell r="O55">
            <v>1.5686</v>
          </cell>
        </row>
        <row r="56">
          <cell r="A56" t="str">
            <v>A10201</v>
          </cell>
          <cell r="B56" t="str">
            <v>120/05/07</v>
          </cell>
          <cell r="C56">
            <v>0.375</v>
          </cell>
          <cell r="D56">
            <v>6.79</v>
          </cell>
          <cell r="E56">
            <v>6.97</v>
          </cell>
          <cell r="F56" t="str">
            <v/>
          </cell>
          <cell r="G56" t="str">
            <v/>
          </cell>
          <cell r="H56" t="str">
            <v/>
          </cell>
          <cell r="I56" t="str">
            <v/>
          </cell>
          <cell r="J56" t="str">
            <v/>
          </cell>
          <cell r="K56" t="str">
            <v/>
          </cell>
          <cell r="L56" t="str">
            <v/>
          </cell>
          <cell r="M56" t="str">
            <v/>
          </cell>
          <cell r="N56" t="str">
            <v/>
          </cell>
          <cell r="O56">
            <v>1.5679000000000001</v>
          </cell>
        </row>
        <row r="57">
          <cell r="A57" t="str">
            <v>A10107</v>
          </cell>
          <cell r="B57" t="str">
            <v>120/06/23</v>
          </cell>
          <cell r="C57">
            <v>0.375</v>
          </cell>
          <cell r="D57">
            <v>6.89</v>
          </cell>
          <cell r="E57">
            <v>7.1</v>
          </cell>
          <cell r="F57" t="str">
            <v/>
          </cell>
          <cell r="G57" t="str">
            <v/>
          </cell>
          <cell r="H57" t="str">
            <v/>
          </cell>
          <cell r="I57" t="str">
            <v/>
          </cell>
          <cell r="J57" t="str">
            <v/>
          </cell>
          <cell r="K57" t="str">
            <v/>
          </cell>
          <cell r="L57" t="str">
            <v/>
          </cell>
          <cell r="M57" t="str">
            <v/>
          </cell>
          <cell r="N57" t="str">
            <v/>
          </cell>
          <cell r="O57">
            <v>1.5705</v>
          </cell>
        </row>
        <row r="58">
          <cell r="A58" t="str">
            <v>A01102</v>
          </cell>
          <cell r="B58" t="str">
            <v>121/01/20</v>
          </cell>
          <cell r="C58">
            <v>1.625</v>
          </cell>
          <cell r="D58">
            <v>7.14</v>
          </cell>
          <cell r="E58">
            <v>7.68</v>
          </cell>
          <cell r="F58">
            <v>1.5660000000000001</v>
          </cell>
          <cell r="G58">
            <v>1.5649999999999999</v>
          </cell>
          <cell r="H58">
            <v>1.5654999999999999</v>
          </cell>
          <cell r="I58">
            <v>3</v>
          </cell>
          <cell r="J58" t="str">
            <v/>
          </cell>
          <cell r="K58" t="str">
            <v/>
          </cell>
          <cell r="L58" t="str">
            <v/>
          </cell>
          <cell r="M58" t="str">
            <v/>
          </cell>
          <cell r="N58" t="str">
            <v/>
          </cell>
          <cell r="O58">
            <v>1.5775999999999999</v>
          </cell>
        </row>
        <row r="59">
          <cell r="A59" t="str">
            <v>A10111</v>
          </cell>
          <cell r="B59" t="str">
            <v>120/10/22</v>
          </cell>
          <cell r="C59">
            <v>0.5</v>
          </cell>
          <cell r="D59">
            <v>7.18</v>
          </cell>
          <cell r="E59">
            <v>7.43</v>
          </cell>
          <cell r="F59" t="str">
            <v/>
          </cell>
          <cell r="G59" t="str">
            <v/>
          </cell>
          <cell r="H59" t="str">
            <v/>
          </cell>
          <cell r="I59" t="str">
            <v/>
          </cell>
          <cell r="J59" t="str">
            <v/>
          </cell>
          <cell r="K59" t="str">
            <v/>
          </cell>
          <cell r="L59" t="str">
            <v/>
          </cell>
          <cell r="M59" t="str">
            <v/>
          </cell>
          <cell r="N59" t="str">
            <v/>
          </cell>
          <cell r="O59">
            <v>1.5762</v>
          </cell>
        </row>
        <row r="60">
          <cell r="A60" t="str">
            <v>A01201</v>
          </cell>
          <cell r="B60" t="str">
            <v>121/03/16</v>
          </cell>
          <cell r="C60">
            <v>1.625</v>
          </cell>
          <cell r="D60">
            <v>7.28</v>
          </cell>
          <cell r="E60">
            <v>7.83</v>
          </cell>
          <cell r="F60" t="str">
            <v/>
          </cell>
          <cell r="G60" t="str">
            <v/>
          </cell>
          <cell r="H60" t="str">
            <v/>
          </cell>
          <cell r="I60" t="str">
            <v/>
          </cell>
          <cell r="J60" t="str">
            <v/>
          </cell>
          <cell r="K60" t="str">
            <v/>
          </cell>
          <cell r="L60" t="str">
            <v/>
          </cell>
          <cell r="M60" t="str">
            <v/>
          </cell>
          <cell r="N60" t="str">
            <v/>
          </cell>
          <cell r="O60">
            <v>1.5803</v>
          </cell>
        </row>
        <row r="61">
          <cell r="A61" t="str">
            <v>A11201</v>
          </cell>
          <cell r="B61" t="str">
            <v>121/01/10</v>
          </cell>
          <cell r="C61">
            <v>0.75</v>
          </cell>
          <cell r="D61">
            <v>7.32</v>
          </cell>
          <cell r="E61">
            <v>7.65</v>
          </cell>
          <cell r="F61" t="str">
            <v/>
          </cell>
          <cell r="G61" t="str">
            <v/>
          </cell>
          <cell r="H61" t="str">
            <v/>
          </cell>
          <cell r="I61" t="str">
            <v/>
          </cell>
          <cell r="J61" t="str">
            <v/>
          </cell>
          <cell r="K61" t="str">
            <v/>
          </cell>
          <cell r="L61" t="str">
            <v/>
          </cell>
          <cell r="M61" t="str">
            <v/>
          </cell>
          <cell r="N61" t="str">
            <v/>
          </cell>
          <cell r="O61">
            <v>1.5793999999999999</v>
          </cell>
        </row>
        <row r="62">
          <cell r="A62" t="str">
            <v>A11102</v>
          </cell>
          <cell r="B62" t="str">
            <v>121/02/18</v>
          </cell>
          <cell r="C62">
            <v>0.625</v>
          </cell>
          <cell r="D62">
            <v>7.46</v>
          </cell>
          <cell r="E62">
            <v>7.76</v>
          </cell>
          <cell r="F62" t="str">
            <v/>
          </cell>
          <cell r="G62" t="str">
            <v/>
          </cell>
          <cell r="H62" t="str">
            <v/>
          </cell>
          <cell r="I62" t="str">
            <v/>
          </cell>
          <cell r="J62" t="str">
            <v/>
          </cell>
          <cell r="K62" t="str">
            <v/>
          </cell>
          <cell r="L62" t="str">
            <v/>
          </cell>
          <cell r="M62" t="str">
            <v/>
          </cell>
          <cell r="N62" t="str">
            <v/>
          </cell>
          <cell r="O62">
            <v>1.5818000000000001</v>
          </cell>
        </row>
        <row r="63">
          <cell r="A63" t="str">
            <v>A11107</v>
          </cell>
          <cell r="B63" t="str">
            <v>121/06/30</v>
          </cell>
          <cell r="C63">
            <v>1.25</v>
          </cell>
          <cell r="D63">
            <v>7.56</v>
          </cell>
          <cell r="E63">
            <v>8.1199999999999992</v>
          </cell>
          <cell r="F63" t="str">
            <v/>
          </cell>
          <cell r="G63" t="str">
            <v/>
          </cell>
          <cell r="H63" t="str">
            <v/>
          </cell>
          <cell r="I63" t="str">
            <v/>
          </cell>
          <cell r="J63" t="str">
            <v/>
          </cell>
          <cell r="K63" t="str">
            <v/>
          </cell>
          <cell r="L63" t="str">
            <v/>
          </cell>
          <cell r="M63" t="str">
            <v/>
          </cell>
          <cell r="N63" t="str">
            <v/>
          </cell>
          <cell r="O63">
            <v>1.5866</v>
          </cell>
        </row>
        <row r="64">
          <cell r="A64" t="str">
            <v>A01107</v>
          </cell>
          <cell r="B64" t="str">
            <v>121/08/10</v>
          </cell>
          <cell r="C64">
            <v>1.5</v>
          </cell>
          <cell r="D64">
            <v>7.6</v>
          </cell>
          <cell r="E64">
            <v>8.24</v>
          </cell>
          <cell r="F64" t="str">
            <v/>
          </cell>
          <cell r="G64" t="str">
            <v/>
          </cell>
          <cell r="H64" t="str">
            <v/>
          </cell>
          <cell r="I64" t="str">
            <v/>
          </cell>
          <cell r="J64" t="str">
            <v/>
          </cell>
          <cell r="K64" t="str">
            <v/>
          </cell>
          <cell r="L64" t="str">
            <v/>
          </cell>
          <cell r="M64" t="str">
            <v/>
          </cell>
          <cell r="N64" t="str">
            <v/>
          </cell>
          <cell r="O64">
            <v>1.5879000000000001</v>
          </cell>
        </row>
        <row r="65">
          <cell r="A65" t="str">
            <v>A11110</v>
          </cell>
          <cell r="B65" t="str">
            <v>121/10/17</v>
          </cell>
          <cell r="C65">
            <v>1.75</v>
          </cell>
          <cell r="D65">
            <v>7.71</v>
          </cell>
          <cell r="E65">
            <v>8.42</v>
          </cell>
          <cell r="F65" t="str">
            <v/>
          </cell>
          <cell r="G65" t="str">
            <v/>
          </cell>
          <cell r="H65" t="str">
            <v/>
          </cell>
          <cell r="I65" t="str">
            <v/>
          </cell>
          <cell r="J65" t="str">
            <v/>
          </cell>
          <cell r="K65" t="str">
            <v/>
          </cell>
          <cell r="L65" t="str">
            <v/>
          </cell>
          <cell r="M65" t="str">
            <v/>
          </cell>
          <cell r="N65" t="str">
            <v/>
          </cell>
          <cell r="O65">
            <v>1.5907</v>
          </cell>
        </row>
        <row r="66">
          <cell r="A66" t="str">
            <v>A02103</v>
          </cell>
          <cell r="B66" t="str">
            <v>122/01/28</v>
          </cell>
          <cell r="C66">
            <v>1.5</v>
          </cell>
          <cell r="D66">
            <v>8.06</v>
          </cell>
          <cell r="E66">
            <v>8.6999999999999993</v>
          </cell>
          <cell r="F66" t="str">
            <v/>
          </cell>
          <cell r="G66" t="str">
            <v/>
          </cell>
          <cell r="H66" t="str">
            <v/>
          </cell>
          <cell r="I66" t="str">
            <v/>
          </cell>
          <cell r="J66" t="str">
            <v/>
          </cell>
          <cell r="K66" t="str">
            <v/>
          </cell>
          <cell r="L66" t="str">
            <v/>
          </cell>
          <cell r="M66" t="str">
            <v/>
          </cell>
          <cell r="N66" t="str">
            <v/>
          </cell>
          <cell r="O66">
            <v>1.597</v>
          </cell>
        </row>
        <row r="67">
          <cell r="A67" t="str">
            <v>A12201</v>
          </cell>
          <cell r="B67" t="str">
            <v>122/01/10</v>
          </cell>
          <cell r="C67">
            <v>1.25</v>
          </cell>
          <cell r="D67">
            <v>8.08</v>
          </cell>
          <cell r="E67">
            <v>8.65</v>
          </cell>
          <cell r="F67" t="str">
            <v/>
          </cell>
          <cell r="G67" t="str">
            <v/>
          </cell>
          <cell r="H67" t="str">
            <v/>
          </cell>
          <cell r="I67" t="str">
            <v/>
          </cell>
          <cell r="J67" t="str">
            <v/>
          </cell>
          <cell r="K67" t="str">
            <v/>
          </cell>
          <cell r="L67" t="str">
            <v/>
          </cell>
          <cell r="M67" t="str">
            <v/>
          </cell>
          <cell r="N67" t="str">
            <v/>
          </cell>
          <cell r="O67">
            <v>1.5968</v>
          </cell>
        </row>
        <row r="68">
          <cell r="A68" t="str">
            <v>A02201</v>
          </cell>
          <cell r="B68" t="str">
            <v>122/03/21</v>
          </cell>
          <cell r="C68">
            <v>1.75</v>
          </cell>
          <cell r="D68">
            <v>8.1300000000000008</v>
          </cell>
          <cell r="E68">
            <v>8.85</v>
          </cell>
          <cell r="F68" t="str">
            <v/>
          </cell>
          <cell r="G68" t="str">
            <v/>
          </cell>
          <cell r="H68" t="str">
            <v/>
          </cell>
          <cell r="I68" t="str">
            <v/>
          </cell>
          <cell r="J68" t="str">
            <v/>
          </cell>
          <cell r="K68" t="str">
            <v/>
          </cell>
          <cell r="L68" t="str">
            <v/>
          </cell>
          <cell r="M68" t="str">
            <v/>
          </cell>
          <cell r="N68" t="str">
            <v/>
          </cell>
          <cell r="O68">
            <v>1.5993999999999999</v>
          </cell>
        </row>
        <row r="69">
          <cell r="A69" t="str">
            <v>A12102</v>
          </cell>
          <cell r="B69" t="str">
            <v>122/02/17</v>
          </cell>
          <cell r="C69">
            <v>1.125</v>
          </cell>
          <cell r="D69">
            <v>8.23</v>
          </cell>
          <cell r="E69">
            <v>8.76</v>
          </cell>
          <cell r="F69" t="str">
            <v/>
          </cell>
          <cell r="G69" t="str">
            <v/>
          </cell>
          <cell r="H69" t="str">
            <v/>
          </cell>
          <cell r="I69" t="str">
            <v/>
          </cell>
          <cell r="J69" t="str">
            <v/>
          </cell>
          <cell r="K69" t="str">
            <v/>
          </cell>
          <cell r="L69" t="str">
            <v/>
          </cell>
          <cell r="M69" t="str">
            <v/>
          </cell>
          <cell r="N69" t="str">
            <v/>
          </cell>
          <cell r="O69">
            <v>1.5993999999999999</v>
          </cell>
        </row>
        <row r="70">
          <cell r="A70" t="str">
            <v>A02108</v>
          </cell>
          <cell r="B70" t="str">
            <v>122/07/26</v>
          </cell>
          <cell r="C70">
            <v>2</v>
          </cell>
          <cell r="D70">
            <v>8.24</v>
          </cell>
          <cell r="E70">
            <v>9.19</v>
          </cell>
          <cell r="F70" t="str">
            <v/>
          </cell>
          <cell r="G70" t="str">
            <v/>
          </cell>
          <cell r="H70" t="str">
            <v/>
          </cell>
          <cell r="I70" t="str">
            <v/>
          </cell>
          <cell r="J70" t="str">
            <v/>
          </cell>
          <cell r="K70" t="str">
            <v/>
          </cell>
          <cell r="L70" t="str">
            <v/>
          </cell>
          <cell r="M70" t="str">
            <v/>
          </cell>
          <cell r="N70" t="str">
            <v/>
          </cell>
          <cell r="O70">
            <v>1.6059000000000001</v>
          </cell>
        </row>
        <row r="71">
          <cell r="A71" t="str">
            <v>A93106</v>
          </cell>
          <cell r="B71" t="str">
            <v>123/05/27</v>
          </cell>
          <cell r="C71">
            <v>3.875</v>
          </cell>
          <cell r="D71">
            <v>8.26</v>
          </cell>
          <cell r="E71">
            <v>10.029999999999999</v>
          </cell>
          <cell r="F71" t="str">
            <v/>
          </cell>
          <cell r="G71" t="str">
            <v/>
          </cell>
          <cell r="H71" t="str">
            <v/>
          </cell>
          <cell r="I71" t="str">
            <v/>
          </cell>
          <cell r="J71" t="str">
            <v/>
          </cell>
          <cell r="K71" t="str">
            <v/>
          </cell>
          <cell r="L71" t="str">
            <v/>
          </cell>
          <cell r="M71" t="str">
            <v/>
          </cell>
          <cell r="N71" t="str">
            <v/>
          </cell>
          <cell r="O71">
            <v>1.6167</v>
          </cell>
        </row>
        <row r="72">
          <cell r="A72" t="str">
            <v>A12107</v>
          </cell>
          <cell r="B72" t="str">
            <v>122/06/09</v>
          </cell>
          <cell r="C72">
            <v>1.125</v>
          </cell>
          <cell r="D72">
            <v>8.43</v>
          </cell>
          <cell r="E72">
            <v>9.07</v>
          </cell>
          <cell r="F72" t="str">
            <v/>
          </cell>
          <cell r="G72" t="str">
            <v/>
          </cell>
          <cell r="H72" t="str">
            <v/>
          </cell>
          <cell r="I72" t="str">
            <v/>
          </cell>
          <cell r="J72" t="str">
            <v/>
          </cell>
          <cell r="K72" t="str">
            <v/>
          </cell>
          <cell r="L72" t="str">
            <v/>
          </cell>
          <cell r="M72" t="str">
            <v/>
          </cell>
          <cell r="N72" t="str">
            <v/>
          </cell>
          <cell r="O72">
            <v>1.6060000000000001</v>
          </cell>
        </row>
        <row r="73">
          <cell r="A73" t="str">
            <v>A12110</v>
          </cell>
          <cell r="B73" t="str">
            <v>122/10/05</v>
          </cell>
          <cell r="C73">
            <v>1.25</v>
          </cell>
          <cell r="D73">
            <v>8.6999999999999993</v>
          </cell>
          <cell r="E73">
            <v>9.39</v>
          </cell>
          <cell r="F73" t="str">
            <v/>
          </cell>
          <cell r="G73" t="str">
            <v/>
          </cell>
          <cell r="H73" t="str">
            <v/>
          </cell>
          <cell r="I73" t="str">
            <v/>
          </cell>
          <cell r="J73" t="str">
            <v/>
          </cell>
          <cell r="K73" t="str">
            <v/>
          </cell>
          <cell r="L73" t="str">
            <v/>
          </cell>
          <cell r="M73" t="str">
            <v/>
          </cell>
          <cell r="N73" t="str">
            <v/>
          </cell>
          <cell r="O73">
            <v>1.6124000000000001</v>
          </cell>
        </row>
        <row r="74">
          <cell r="A74" t="str">
            <v>A03103</v>
          </cell>
          <cell r="B74" t="str">
            <v>123/01/29</v>
          </cell>
          <cell r="C74">
            <v>2</v>
          </cell>
          <cell r="D74">
            <v>8.74</v>
          </cell>
          <cell r="E74">
            <v>9.7100000000000009</v>
          </cell>
          <cell r="F74" t="str">
            <v/>
          </cell>
          <cell r="G74" t="str">
            <v/>
          </cell>
          <cell r="H74" t="str">
            <v/>
          </cell>
          <cell r="I74" t="str">
            <v/>
          </cell>
          <cell r="J74" t="str">
            <v/>
          </cell>
          <cell r="K74" t="str">
            <v/>
          </cell>
          <cell r="L74" t="str">
            <v/>
          </cell>
          <cell r="M74" t="str">
            <v/>
          </cell>
          <cell r="N74" t="str">
            <v/>
          </cell>
          <cell r="O74">
            <v>1.6163000000000001</v>
          </cell>
        </row>
        <row r="75">
          <cell r="A75" t="str">
            <v>A03107</v>
          </cell>
          <cell r="B75" t="str">
            <v>123/04/25</v>
          </cell>
          <cell r="C75">
            <v>1.875</v>
          </cell>
          <cell r="D75">
            <v>9.02</v>
          </cell>
          <cell r="E75">
            <v>9.94</v>
          </cell>
          <cell r="F75" t="str">
            <v/>
          </cell>
          <cell r="G75" t="str">
            <v/>
          </cell>
          <cell r="H75" t="str">
            <v/>
          </cell>
          <cell r="I75" t="str">
            <v/>
          </cell>
          <cell r="J75" t="str">
            <v/>
          </cell>
          <cell r="K75" t="str">
            <v/>
          </cell>
          <cell r="L75" t="str">
            <v/>
          </cell>
          <cell r="M75" t="str">
            <v/>
          </cell>
          <cell r="N75" t="str">
            <v/>
          </cell>
          <cell r="O75">
            <v>1.6214999999999999</v>
          </cell>
        </row>
        <row r="76">
          <cell r="A76" t="str">
            <v>A03111</v>
          </cell>
          <cell r="B76" t="str">
            <v>123/07/31</v>
          </cell>
          <cell r="C76">
            <v>2.125</v>
          </cell>
          <cell r="D76">
            <v>9.02</v>
          </cell>
          <cell r="E76">
            <v>10.210000000000001</v>
          </cell>
          <cell r="F76" t="str">
            <v/>
          </cell>
          <cell r="G76" t="str">
            <v/>
          </cell>
          <cell r="H76" t="str">
            <v/>
          </cell>
          <cell r="I76" t="str">
            <v/>
          </cell>
          <cell r="J76" t="str">
            <v/>
          </cell>
          <cell r="K76" t="str">
            <v/>
          </cell>
          <cell r="L76" t="str">
            <v/>
          </cell>
          <cell r="M76" t="str">
            <v/>
          </cell>
          <cell r="N76" t="str">
            <v/>
          </cell>
          <cell r="O76">
            <v>1.6256999999999999</v>
          </cell>
        </row>
        <row r="77">
          <cell r="A77" t="str">
            <v>A13104</v>
          </cell>
          <cell r="B77" t="str">
            <v>123/02/23</v>
          </cell>
          <cell r="C77">
            <v>1.125</v>
          </cell>
          <cell r="D77">
            <v>9.1300000000000008</v>
          </cell>
          <cell r="E77">
            <v>9.77</v>
          </cell>
          <cell r="F77">
            <v>1.6259999999999999</v>
          </cell>
          <cell r="G77">
            <v>1.62</v>
          </cell>
          <cell r="H77">
            <v>1.6233</v>
          </cell>
          <cell r="I77">
            <v>5</v>
          </cell>
          <cell r="J77" t="str">
            <v/>
          </cell>
          <cell r="K77" t="str">
            <v/>
          </cell>
          <cell r="L77" t="str">
            <v/>
          </cell>
          <cell r="M77" t="str">
            <v/>
          </cell>
          <cell r="N77" t="str">
            <v/>
          </cell>
          <cell r="O77">
            <v>1.6207</v>
          </cell>
        </row>
        <row r="78">
          <cell r="A78" t="str">
            <v>A13107</v>
          </cell>
          <cell r="B78" t="str">
            <v>123/06/21</v>
          </cell>
          <cell r="C78">
            <v>1.375</v>
          </cell>
          <cell r="D78">
            <v>9.25</v>
          </cell>
          <cell r="E78">
            <v>10</v>
          </cell>
          <cell r="F78" t="str">
            <v/>
          </cell>
          <cell r="G78" t="str">
            <v/>
          </cell>
          <cell r="H78" t="str">
            <v/>
          </cell>
          <cell r="I78" t="str">
            <v/>
          </cell>
          <cell r="J78" t="str">
            <v/>
          </cell>
          <cell r="K78" t="str">
            <v/>
          </cell>
          <cell r="L78" t="str">
            <v/>
          </cell>
          <cell r="M78" t="str">
            <v/>
          </cell>
          <cell r="N78" t="str">
            <v/>
          </cell>
          <cell r="O78">
            <v>1.6244000000000001</v>
          </cell>
        </row>
        <row r="79">
          <cell r="A79" t="str">
            <v>A13202</v>
          </cell>
          <cell r="B79" t="str">
            <v>123/05/10</v>
          </cell>
          <cell r="C79">
            <v>1.625</v>
          </cell>
          <cell r="D79">
            <v>9.15</v>
          </cell>
          <cell r="E79">
            <v>9.98</v>
          </cell>
          <cell r="F79" t="str">
            <v/>
          </cell>
          <cell r="G79" t="str">
            <v/>
          </cell>
          <cell r="H79" t="str">
            <v/>
          </cell>
          <cell r="I79" t="str">
            <v/>
          </cell>
          <cell r="J79" t="str">
            <v/>
          </cell>
          <cell r="K79" t="str">
            <v/>
          </cell>
          <cell r="L79" t="str">
            <v/>
          </cell>
          <cell r="M79" t="str">
            <v/>
          </cell>
          <cell r="N79" t="str">
            <v/>
          </cell>
          <cell r="O79">
            <v>1.6231</v>
          </cell>
        </row>
        <row r="80">
          <cell r="A80" t="str">
            <v>A03114</v>
          </cell>
          <cell r="B80" t="str">
            <v>123/10/02</v>
          </cell>
          <cell r="C80">
            <v>2.25</v>
          </cell>
          <cell r="D80">
            <v>9.14</v>
          </cell>
          <cell r="E80">
            <v>10.38</v>
          </cell>
          <cell r="F80">
            <v>1.625</v>
          </cell>
          <cell r="G80">
            <v>1.625</v>
          </cell>
          <cell r="H80">
            <v>1.625</v>
          </cell>
          <cell r="I80">
            <v>1</v>
          </cell>
          <cell r="J80">
            <v>1.6259999999999999</v>
          </cell>
          <cell r="K80">
            <v>1.6259999999999999</v>
          </cell>
          <cell r="L80">
            <v>1.6259999999999999</v>
          </cell>
          <cell r="M80">
            <v>1</v>
          </cell>
          <cell r="N80">
            <v>1</v>
          </cell>
          <cell r="O80">
            <v>1.6285000000000001</v>
          </cell>
        </row>
        <row r="81">
          <cell r="A81" t="str">
            <v>A04107</v>
          </cell>
          <cell r="B81" t="str">
            <v>124/04/15</v>
          </cell>
          <cell r="C81">
            <v>2.125</v>
          </cell>
          <cell r="D81">
            <v>9.7100000000000009</v>
          </cell>
          <cell r="E81">
            <v>10.91</v>
          </cell>
          <cell r="F81" t="str">
            <v/>
          </cell>
          <cell r="G81" t="str">
            <v/>
          </cell>
          <cell r="H81" t="str">
            <v/>
          </cell>
          <cell r="I81" t="str">
            <v/>
          </cell>
          <cell r="J81" t="str">
            <v/>
          </cell>
          <cell r="K81" t="str">
            <v/>
          </cell>
          <cell r="L81" t="str">
            <v/>
          </cell>
          <cell r="M81" t="str">
            <v/>
          </cell>
          <cell r="N81" t="str">
            <v/>
          </cell>
          <cell r="O81">
            <v>1.6392</v>
          </cell>
        </row>
        <row r="82">
          <cell r="A82" t="str">
            <v>A04102</v>
          </cell>
          <cell r="B82" t="str">
            <v>124/01/23</v>
          </cell>
          <cell r="C82">
            <v>2</v>
          </cell>
          <cell r="D82">
            <v>9.5399999999999991</v>
          </cell>
          <cell r="E82">
            <v>10.69</v>
          </cell>
          <cell r="F82" t="str">
            <v/>
          </cell>
          <cell r="G82" t="str">
            <v/>
          </cell>
          <cell r="H82" t="str">
            <v/>
          </cell>
          <cell r="I82" t="str">
            <v/>
          </cell>
          <cell r="J82" t="str">
            <v/>
          </cell>
          <cell r="K82" t="str">
            <v/>
          </cell>
          <cell r="L82" t="str">
            <v/>
          </cell>
          <cell r="M82" t="str">
            <v/>
          </cell>
          <cell r="N82" t="str">
            <v/>
          </cell>
          <cell r="O82">
            <v>1.6353</v>
          </cell>
        </row>
        <row r="83">
          <cell r="A83" t="str">
            <v>A04114</v>
          </cell>
          <cell r="B83" t="str">
            <v>124/10/26</v>
          </cell>
          <cell r="C83">
            <v>1.75</v>
          </cell>
          <cell r="D83">
            <v>10.210000000000001</v>
          </cell>
          <cell r="E83">
            <v>11.44</v>
          </cell>
          <cell r="F83" t="str">
            <v/>
          </cell>
          <cell r="G83" t="str">
            <v/>
          </cell>
          <cell r="H83" t="str">
            <v/>
          </cell>
          <cell r="I83" t="str">
            <v/>
          </cell>
          <cell r="J83" t="str">
            <v/>
          </cell>
          <cell r="K83" t="str">
            <v/>
          </cell>
          <cell r="L83" t="str">
            <v/>
          </cell>
          <cell r="M83" t="str">
            <v/>
          </cell>
          <cell r="N83" t="str">
            <v/>
          </cell>
          <cell r="O83">
            <v>1.6505000000000001</v>
          </cell>
        </row>
        <row r="84">
          <cell r="A84" t="str">
            <v>A05102</v>
          </cell>
          <cell r="B84" t="str">
            <v>125/01/22</v>
          </cell>
          <cell r="C84">
            <v>1.375</v>
          </cell>
          <cell r="D84">
            <v>10.64</v>
          </cell>
          <cell r="E84">
            <v>11.69</v>
          </cell>
          <cell r="F84" t="str">
            <v/>
          </cell>
          <cell r="G84" t="str">
            <v/>
          </cell>
          <cell r="H84" t="str">
            <v/>
          </cell>
          <cell r="I84" t="str">
            <v/>
          </cell>
          <cell r="J84" t="str">
            <v/>
          </cell>
          <cell r="K84" t="str">
            <v/>
          </cell>
          <cell r="L84" t="str">
            <v/>
          </cell>
          <cell r="M84" t="str">
            <v/>
          </cell>
          <cell r="N84" t="str">
            <v/>
          </cell>
          <cell r="O84">
            <v>1.6568000000000001</v>
          </cell>
        </row>
        <row r="85">
          <cell r="A85" t="str">
            <v>A05106</v>
          </cell>
          <cell r="B85" t="str">
            <v>125/04/08</v>
          </cell>
          <cell r="C85">
            <v>1.25</v>
          </cell>
          <cell r="D85">
            <v>10.91</v>
          </cell>
          <cell r="E85">
            <v>11.9</v>
          </cell>
          <cell r="F85" t="str">
            <v/>
          </cell>
          <cell r="G85" t="str">
            <v/>
          </cell>
          <cell r="H85" t="str">
            <v/>
          </cell>
          <cell r="I85" t="str">
            <v/>
          </cell>
          <cell r="J85" t="str">
            <v/>
          </cell>
          <cell r="K85" t="str">
            <v/>
          </cell>
          <cell r="L85" t="str">
            <v/>
          </cell>
          <cell r="M85" t="str">
            <v/>
          </cell>
          <cell r="N85" t="str">
            <v/>
          </cell>
          <cell r="O85">
            <v>1.6613</v>
          </cell>
        </row>
        <row r="86">
          <cell r="A86" t="str">
            <v>A05109</v>
          </cell>
          <cell r="B86" t="str">
            <v>125/07/19</v>
          </cell>
          <cell r="C86">
            <v>1.125</v>
          </cell>
          <cell r="D86">
            <v>11.12</v>
          </cell>
          <cell r="E86">
            <v>12.18</v>
          </cell>
          <cell r="F86" t="str">
            <v/>
          </cell>
          <cell r="G86" t="str">
            <v/>
          </cell>
          <cell r="H86" t="str">
            <v/>
          </cell>
          <cell r="I86" t="str">
            <v/>
          </cell>
          <cell r="J86" t="str">
            <v/>
          </cell>
          <cell r="K86" t="str">
            <v/>
          </cell>
          <cell r="L86" t="str">
            <v/>
          </cell>
          <cell r="M86" t="str">
            <v/>
          </cell>
          <cell r="N86" t="str">
            <v/>
          </cell>
          <cell r="O86">
            <v>1.6672</v>
          </cell>
        </row>
        <row r="87">
          <cell r="A87" t="str">
            <v>A06103</v>
          </cell>
          <cell r="B87" t="str">
            <v>126/02/20</v>
          </cell>
          <cell r="C87">
            <v>1.75</v>
          </cell>
          <cell r="D87">
            <v>11.32</v>
          </cell>
          <cell r="E87">
            <v>12.77</v>
          </cell>
          <cell r="F87" t="str">
            <v/>
          </cell>
          <cell r="G87" t="str">
            <v/>
          </cell>
          <cell r="H87" t="str">
            <v/>
          </cell>
          <cell r="I87" t="str">
            <v/>
          </cell>
          <cell r="J87" t="str">
            <v/>
          </cell>
          <cell r="K87" t="str">
            <v/>
          </cell>
          <cell r="L87" t="str">
            <v/>
          </cell>
          <cell r="M87" t="str">
            <v/>
          </cell>
          <cell r="N87" t="str">
            <v/>
          </cell>
          <cell r="O87">
            <v>1.6746000000000001</v>
          </cell>
        </row>
        <row r="88">
          <cell r="A88" t="str">
            <v>A06108</v>
          </cell>
          <cell r="B88" t="str">
            <v>126/08/18</v>
          </cell>
          <cell r="C88">
            <v>1.5</v>
          </cell>
          <cell r="D88">
            <v>11.77</v>
          </cell>
          <cell r="E88">
            <v>13.26</v>
          </cell>
          <cell r="F88" t="str">
            <v/>
          </cell>
          <cell r="G88" t="str">
            <v/>
          </cell>
          <cell r="H88" t="str">
            <v/>
          </cell>
          <cell r="I88" t="str">
            <v/>
          </cell>
          <cell r="J88" t="str">
            <v/>
          </cell>
          <cell r="K88" t="str">
            <v/>
          </cell>
          <cell r="L88" t="str">
            <v/>
          </cell>
          <cell r="M88" t="str">
            <v/>
          </cell>
          <cell r="N88" t="str">
            <v/>
          </cell>
          <cell r="O88">
            <v>1.6850000000000001</v>
          </cell>
        </row>
        <row r="89">
          <cell r="A89" t="str">
            <v>A07103</v>
          </cell>
          <cell r="B89" t="str">
            <v>127/03/13</v>
          </cell>
          <cell r="C89">
            <v>1.375</v>
          </cell>
          <cell r="D89">
            <v>12.41</v>
          </cell>
          <cell r="E89">
            <v>13.82</v>
          </cell>
          <cell r="F89" t="str">
            <v/>
          </cell>
          <cell r="G89" t="str">
            <v/>
          </cell>
          <cell r="H89" t="str">
            <v/>
          </cell>
          <cell r="I89" t="str">
            <v/>
          </cell>
          <cell r="J89" t="str">
            <v/>
          </cell>
          <cell r="K89" t="str">
            <v/>
          </cell>
          <cell r="L89" t="str">
            <v/>
          </cell>
          <cell r="M89" t="str">
            <v/>
          </cell>
          <cell r="N89" t="str">
            <v/>
          </cell>
          <cell r="O89">
            <v>1.696</v>
          </cell>
        </row>
        <row r="90">
          <cell r="A90" t="str">
            <v>A07108</v>
          </cell>
          <cell r="B90" t="str">
            <v>127/09/21</v>
          </cell>
          <cell r="C90">
            <v>1.125</v>
          </cell>
          <cell r="D90">
            <v>12.96</v>
          </cell>
          <cell r="E90">
            <v>14.35</v>
          </cell>
          <cell r="F90" t="str">
            <v/>
          </cell>
          <cell r="G90" t="str">
            <v/>
          </cell>
          <cell r="H90" t="str">
            <v/>
          </cell>
          <cell r="I90" t="str">
            <v/>
          </cell>
          <cell r="J90" t="str">
            <v/>
          </cell>
          <cell r="K90" t="str">
            <v/>
          </cell>
          <cell r="L90" t="str">
            <v/>
          </cell>
          <cell r="M90" t="str">
            <v/>
          </cell>
          <cell r="N90" t="str">
            <v/>
          </cell>
          <cell r="O90">
            <v>1.7072000000000001</v>
          </cell>
        </row>
        <row r="91">
          <cell r="A91" t="str">
            <v>A99102</v>
          </cell>
          <cell r="B91" t="str">
            <v>129/01/28</v>
          </cell>
          <cell r="C91">
            <v>2.25</v>
          </cell>
          <cell r="D91">
            <v>13.19</v>
          </cell>
          <cell r="E91">
            <v>15.7</v>
          </cell>
          <cell r="F91" t="str">
            <v/>
          </cell>
          <cell r="G91" t="str">
            <v/>
          </cell>
          <cell r="H91" t="str">
            <v/>
          </cell>
          <cell r="I91" t="str">
            <v/>
          </cell>
          <cell r="J91" t="str">
            <v/>
          </cell>
          <cell r="K91" t="str">
            <v/>
          </cell>
          <cell r="L91" t="str">
            <v/>
          </cell>
          <cell r="M91" t="str">
            <v/>
          </cell>
          <cell r="N91" t="str">
            <v/>
          </cell>
          <cell r="O91">
            <v>1.7237</v>
          </cell>
        </row>
        <row r="92">
          <cell r="A92" t="str">
            <v>A08102</v>
          </cell>
          <cell r="B92" t="str">
            <v>128/01/28</v>
          </cell>
          <cell r="C92">
            <v>1.125</v>
          </cell>
          <cell r="D92">
            <v>13.3</v>
          </cell>
          <cell r="E92">
            <v>14.7</v>
          </cell>
          <cell r="F92" t="str">
            <v/>
          </cell>
          <cell r="G92" t="str">
            <v/>
          </cell>
          <cell r="H92" t="str">
            <v/>
          </cell>
          <cell r="I92" t="str">
            <v/>
          </cell>
          <cell r="J92" t="str">
            <v/>
          </cell>
          <cell r="K92" t="str">
            <v/>
          </cell>
          <cell r="L92" t="str">
            <v/>
          </cell>
          <cell r="M92" t="str">
            <v/>
          </cell>
          <cell r="N92" t="str">
            <v/>
          </cell>
          <cell r="O92">
            <v>1.7137</v>
          </cell>
        </row>
        <row r="93">
          <cell r="A93" t="str">
            <v>A08104</v>
          </cell>
          <cell r="B93" t="str">
            <v>128/03/04</v>
          </cell>
          <cell r="C93">
            <v>1.125</v>
          </cell>
          <cell r="D93">
            <v>13.4</v>
          </cell>
          <cell r="E93">
            <v>14.8</v>
          </cell>
          <cell r="F93" t="str">
            <v/>
          </cell>
          <cell r="G93" t="str">
            <v/>
          </cell>
          <cell r="H93" t="str">
            <v/>
          </cell>
          <cell r="I93" t="str">
            <v/>
          </cell>
          <cell r="J93" t="str">
            <v/>
          </cell>
          <cell r="K93" t="str">
            <v/>
          </cell>
          <cell r="L93" t="str">
            <v/>
          </cell>
          <cell r="M93" t="str">
            <v/>
          </cell>
          <cell r="N93" t="str">
            <v/>
          </cell>
          <cell r="O93">
            <v>1.7155</v>
          </cell>
        </row>
        <row r="94">
          <cell r="A94" t="str">
            <v>A99109</v>
          </cell>
          <cell r="B94" t="str">
            <v>129/12/28</v>
          </cell>
          <cell r="C94">
            <v>2.125</v>
          </cell>
          <cell r="D94">
            <v>13.9</v>
          </cell>
          <cell r="E94">
            <v>16.62</v>
          </cell>
          <cell r="F94" t="str">
            <v/>
          </cell>
          <cell r="G94" t="str">
            <v/>
          </cell>
          <cell r="H94" t="str">
            <v/>
          </cell>
          <cell r="I94" t="str">
            <v/>
          </cell>
          <cell r="J94" t="str">
            <v/>
          </cell>
          <cell r="K94" t="str">
            <v/>
          </cell>
          <cell r="L94" t="str">
            <v/>
          </cell>
          <cell r="M94" t="str">
            <v/>
          </cell>
          <cell r="N94" t="str">
            <v/>
          </cell>
          <cell r="O94">
            <v>1.7407999999999999</v>
          </cell>
        </row>
        <row r="95">
          <cell r="A95" t="str">
            <v>A08108</v>
          </cell>
          <cell r="B95" t="str">
            <v>128/09/06</v>
          </cell>
          <cell r="C95">
            <v>0.75</v>
          </cell>
          <cell r="D95">
            <v>14.12</v>
          </cell>
          <cell r="E95">
            <v>15.31</v>
          </cell>
          <cell r="F95" t="str">
            <v/>
          </cell>
          <cell r="G95" t="str">
            <v/>
          </cell>
          <cell r="H95" t="str">
            <v/>
          </cell>
          <cell r="I95" t="str">
            <v/>
          </cell>
          <cell r="J95" t="str">
            <v/>
          </cell>
          <cell r="K95" t="str">
            <v/>
          </cell>
          <cell r="L95" t="str">
            <v/>
          </cell>
          <cell r="M95" t="str">
            <v/>
          </cell>
          <cell r="N95" t="str">
            <v/>
          </cell>
          <cell r="O95">
            <v>1.7279</v>
          </cell>
        </row>
        <row r="96">
          <cell r="A96" t="str">
            <v>A00104</v>
          </cell>
          <cell r="B96" t="str">
            <v>130/02/22</v>
          </cell>
          <cell r="C96">
            <v>2</v>
          </cell>
          <cell r="D96">
            <v>14.15</v>
          </cell>
          <cell r="E96">
            <v>16.77</v>
          </cell>
          <cell r="F96" t="str">
            <v/>
          </cell>
          <cell r="G96" t="str">
            <v/>
          </cell>
          <cell r="H96" t="str">
            <v/>
          </cell>
          <cell r="I96" t="str">
            <v/>
          </cell>
          <cell r="J96" t="str">
            <v/>
          </cell>
          <cell r="K96" t="str">
            <v/>
          </cell>
          <cell r="L96" t="str">
            <v/>
          </cell>
          <cell r="M96" t="str">
            <v/>
          </cell>
          <cell r="N96" t="str">
            <v/>
          </cell>
          <cell r="O96">
            <v>1.7445999999999999</v>
          </cell>
        </row>
        <row r="97">
          <cell r="A97" t="str">
            <v>A09102</v>
          </cell>
          <cell r="B97" t="str">
            <v>129/01/17</v>
          </cell>
          <cell r="C97">
            <v>0.75</v>
          </cell>
          <cell r="D97">
            <v>14.47</v>
          </cell>
          <cell r="E97">
            <v>15.67</v>
          </cell>
          <cell r="F97" t="str">
            <v/>
          </cell>
          <cell r="G97" t="str">
            <v/>
          </cell>
          <cell r="H97" t="str">
            <v/>
          </cell>
          <cell r="I97" t="str">
            <v/>
          </cell>
          <cell r="J97" t="str">
            <v/>
          </cell>
          <cell r="K97" t="str">
            <v/>
          </cell>
          <cell r="L97" t="str">
            <v/>
          </cell>
          <cell r="M97" t="str">
            <v/>
          </cell>
          <cell r="N97" t="str">
            <v/>
          </cell>
          <cell r="O97">
            <v>1.7346999999999999</v>
          </cell>
        </row>
        <row r="98">
          <cell r="A98" t="str">
            <v>A00108</v>
          </cell>
          <cell r="B98" t="str">
            <v>130/08/22</v>
          </cell>
          <cell r="C98">
            <v>1.875</v>
          </cell>
          <cell r="D98">
            <v>14.48</v>
          </cell>
          <cell r="E98">
            <v>17.27</v>
          </cell>
          <cell r="F98" t="str">
            <v/>
          </cell>
          <cell r="G98" t="str">
            <v/>
          </cell>
          <cell r="H98" t="str">
            <v/>
          </cell>
          <cell r="I98" t="str">
            <v/>
          </cell>
          <cell r="J98" t="str">
            <v/>
          </cell>
          <cell r="K98" t="str">
            <v/>
          </cell>
          <cell r="L98" t="str">
            <v/>
          </cell>
          <cell r="M98" t="str">
            <v/>
          </cell>
          <cell r="N98" t="str">
            <v/>
          </cell>
          <cell r="O98">
            <v>1.7545999999999999</v>
          </cell>
        </row>
        <row r="99">
          <cell r="A99" t="str">
            <v>A09104</v>
          </cell>
          <cell r="B99" t="str">
            <v>129/03/09</v>
          </cell>
          <cell r="C99">
            <v>0.5</v>
          </cell>
          <cell r="D99">
            <v>14.9</v>
          </cell>
          <cell r="E99">
            <v>15.81</v>
          </cell>
          <cell r="F99" t="str">
            <v/>
          </cell>
          <cell r="G99" t="str">
            <v/>
          </cell>
          <cell r="H99" t="str">
            <v/>
          </cell>
          <cell r="I99" t="str">
            <v/>
          </cell>
          <cell r="J99" t="str">
            <v/>
          </cell>
          <cell r="K99" t="str">
            <v/>
          </cell>
          <cell r="L99" t="str">
            <v/>
          </cell>
          <cell r="M99" t="str">
            <v/>
          </cell>
          <cell r="N99" t="str">
            <v/>
          </cell>
          <cell r="O99">
            <v>1.7396</v>
          </cell>
        </row>
        <row r="100">
          <cell r="A100" t="str">
            <v>A01104</v>
          </cell>
          <cell r="B100" t="str">
            <v>131/02/13</v>
          </cell>
          <cell r="C100">
            <v>1.75</v>
          </cell>
          <cell r="D100">
            <v>15.07</v>
          </cell>
          <cell r="E100">
            <v>17.75</v>
          </cell>
          <cell r="F100" t="str">
            <v/>
          </cell>
          <cell r="G100" t="str">
            <v/>
          </cell>
          <cell r="H100" t="str">
            <v/>
          </cell>
          <cell r="I100" t="str">
            <v/>
          </cell>
          <cell r="J100" t="str">
            <v/>
          </cell>
          <cell r="K100" t="str">
            <v/>
          </cell>
          <cell r="L100" t="str">
            <v/>
          </cell>
          <cell r="M100" t="str">
            <v/>
          </cell>
          <cell r="N100" t="str">
            <v/>
          </cell>
          <cell r="O100">
            <v>1.7645</v>
          </cell>
        </row>
        <row r="101">
          <cell r="A101" t="str">
            <v>A02109</v>
          </cell>
          <cell r="B101" t="str">
            <v>132/08/02</v>
          </cell>
          <cell r="C101">
            <v>2.5</v>
          </cell>
          <cell r="D101">
            <v>15.18</v>
          </cell>
          <cell r="E101">
            <v>19.21</v>
          </cell>
          <cell r="F101" t="str">
            <v/>
          </cell>
          <cell r="G101" t="str">
            <v/>
          </cell>
          <cell r="H101" t="str">
            <v/>
          </cell>
          <cell r="I101" t="str">
            <v/>
          </cell>
          <cell r="J101" t="str">
            <v/>
          </cell>
          <cell r="K101" t="str">
            <v/>
          </cell>
          <cell r="L101" t="str">
            <v/>
          </cell>
          <cell r="M101" t="str">
            <v/>
          </cell>
          <cell r="N101" t="str">
            <v/>
          </cell>
          <cell r="O101">
            <v>1.7846</v>
          </cell>
        </row>
        <row r="102">
          <cell r="A102" t="str">
            <v>A09108</v>
          </cell>
          <cell r="B102" t="str">
            <v>129/09/18</v>
          </cell>
          <cell r="C102">
            <v>0.5</v>
          </cell>
          <cell r="D102">
            <v>15.32</v>
          </cell>
          <cell r="E102">
            <v>16.34</v>
          </cell>
          <cell r="F102" t="str">
            <v/>
          </cell>
          <cell r="G102" t="str">
            <v/>
          </cell>
          <cell r="H102" t="str">
            <v/>
          </cell>
          <cell r="I102" t="str">
            <v/>
          </cell>
          <cell r="J102" t="str">
            <v/>
          </cell>
          <cell r="K102" t="str">
            <v/>
          </cell>
          <cell r="L102" t="str">
            <v/>
          </cell>
          <cell r="M102" t="str">
            <v/>
          </cell>
          <cell r="N102" t="str">
            <v/>
          </cell>
          <cell r="O102">
            <v>1.7498</v>
          </cell>
        </row>
        <row r="103">
          <cell r="A103" t="str">
            <v>A11109</v>
          </cell>
          <cell r="B103" t="str">
            <v>131/09/30</v>
          </cell>
          <cell r="C103">
            <v>1.875</v>
          </cell>
          <cell r="D103">
            <v>15.29</v>
          </cell>
          <cell r="E103">
            <v>18.37</v>
          </cell>
          <cell r="F103" t="str">
            <v/>
          </cell>
          <cell r="G103" t="str">
            <v/>
          </cell>
          <cell r="H103" t="str">
            <v/>
          </cell>
          <cell r="I103" t="str">
            <v/>
          </cell>
          <cell r="J103" t="str">
            <v/>
          </cell>
          <cell r="K103" t="str">
            <v/>
          </cell>
          <cell r="L103" t="str">
            <v/>
          </cell>
          <cell r="M103" t="str">
            <v/>
          </cell>
          <cell r="N103" t="str">
            <v/>
          </cell>
          <cell r="O103">
            <v>1.7749999999999999</v>
          </cell>
        </row>
        <row r="104">
          <cell r="A104" t="str">
            <v>A01108</v>
          </cell>
          <cell r="B104" t="str">
            <v>131/08/24</v>
          </cell>
          <cell r="C104">
            <v>1.625</v>
          </cell>
          <cell r="D104">
            <v>15.46</v>
          </cell>
          <cell r="E104">
            <v>18.27</v>
          </cell>
          <cell r="F104">
            <v>1.7849999999999999</v>
          </cell>
          <cell r="G104">
            <v>1.7849999999999999</v>
          </cell>
          <cell r="H104">
            <v>1.7849999999999999</v>
          </cell>
          <cell r="I104">
            <v>3</v>
          </cell>
          <cell r="J104">
            <v>1.786</v>
          </cell>
          <cell r="K104">
            <v>1.786</v>
          </cell>
          <cell r="L104">
            <v>1.786</v>
          </cell>
          <cell r="M104">
            <v>1</v>
          </cell>
          <cell r="N104">
            <v>3</v>
          </cell>
          <cell r="O104">
            <v>1.7755000000000001</v>
          </cell>
        </row>
        <row r="105">
          <cell r="A105" t="str">
            <v>A10102</v>
          </cell>
          <cell r="B105" t="str">
            <v>130/01/29</v>
          </cell>
          <cell r="C105">
            <v>0.5</v>
          </cell>
          <cell r="D105">
            <v>15.68</v>
          </cell>
          <cell r="E105">
            <v>16.71</v>
          </cell>
          <cell r="F105" t="str">
            <v/>
          </cell>
          <cell r="G105" t="str">
            <v/>
          </cell>
          <cell r="H105" t="str">
            <v/>
          </cell>
          <cell r="I105" t="str">
            <v/>
          </cell>
          <cell r="J105" t="str">
            <v/>
          </cell>
          <cell r="K105" t="str">
            <v/>
          </cell>
          <cell r="L105" t="str">
            <v/>
          </cell>
          <cell r="M105" t="str">
            <v/>
          </cell>
          <cell r="N105" t="str">
            <v/>
          </cell>
          <cell r="O105">
            <v>1.7567999999999999</v>
          </cell>
        </row>
        <row r="106">
          <cell r="A106" t="str">
            <v>A10105</v>
          </cell>
          <cell r="B106" t="str">
            <v>130/05/21</v>
          </cell>
          <cell r="C106">
            <v>0.625</v>
          </cell>
          <cell r="D106">
            <v>15.7</v>
          </cell>
          <cell r="E106">
            <v>17.010000000000002</v>
          </cell>
          <cell r="F106" t="str">
            <v/>
          </cell>
          <cell r="G106" t="str">
            <v/>
          </cell>
          <cell r="H106" t="str">
            <v/>
          </cell>
          <cell r="I106" t="str">
            <v/>
          </cell>
          <cell r="J106" t="str">
            <v/>
          </cell>
          <cell r="K106" t="str">
            <v/>
          </cell>
          <cell r="L106" t="str">
            <v/>
          </cell>
          <cell r="M106" t="str">
            <v/>
          </cell>
          <cell r="N106" t="str">
            <v/>
          </cell>
          <cell r="O106">
            <v>1.7616000000000001</v>
          </cell>
        </row>
        <row r="107">
          <cell r="A107" t="str">
            <v>A09113</v>
          </cell>
          <cell r="B107" t="str">
            <v>129/12/29</v>
          </cell>
          <cell r="C107">
            <v>0.375</v>
          </cell>
          <cell r="D107">
            <v>15.77</v>
          </cell>
          <cell r="E107">
            <v>16.62</v>
          </cell>
          <cell r="F107" t="str">
            <v/>
          </cell>
          <cell r="G107" t="str">
            <v/>
          </cell>
          <cell r="H107" t="str">
            <v/>
          </cell>
          <cell r="I107" t="str">
            <v/>
          </cell>
          <cell r="J107" t="str">
            <v/>
          </cell>
          <cell r="K107" t="str">
            <v/>
          </cell>
          <cell r="L107" t="str">
            <v/>
          </cell>
          <cell r="M107" t="str">
            <v/>
          </cell>
          <cell r="N107" t="str">
            <v/>
          </cell>
          <cell r="O107">
            <v>1.7565</v>
          </cell>
        </row>
        <row r="108">
          <cell r="A108" t="str">
            <v>A11101</v>
          </cell>
          <cell r="B108" t="str">
            <v>131/01/18</v>
          </cell>
          <cell r="C108">
            <v>1</v>
          </cell>
          <cell r="D108">
            <v>15.84</v>
          </cell>
          <cell r="E108">
            <v>17.68</v>
          </cell>
          <cell r="F108" t="str">
            <v/>
          </cell>
          <cell r="G108" t="str">
            <v/>
          </cell>
          <cell r="H108" t="str">
            <v/>
          </cell>
          <cell r="I108" t="str">
            <v/>
          </cell>
          <cell r="J108" t="str">
            <v/>
          </cell>
          <cell r="K108" t="str">
            <v/>
          </cell>
          <cell r="L108" t="str">
            <v/>
          </cell>
          <cell r="M108" t="str">
            <v/>
          </cell>
          <cell r="N108" t="str">
            <v/>
          </cell>
          <cell r="O108">
            <v>1.7705</v>
          </cell>
        </row>
        <row r="109">
          <cell r="A109" t="str">
            <v>A02105</v>
          </cell>
          <cell r="B109" t="str">
            <v>132/02/26</v>
          </cell>
          <cell r="C109">
            <v>1.75</v>
          </cell>
          <cell r="D109">
            <v>15.82</v>
          </cell>
          <cell r="E109">
            <v>18.78</v>
          </cell>
          <cell r="F109" t="str">
            <v/>
          </cell>
          <cell r="G109" t="str">
            <v/>
          </cell>
          <cell r="H109" t="str">
            <v/>
          </cell>
          <cell r="I109" t="str">
            <v/>
          </cell>
          <cell r="J109" t="str">
            <v/>
          </cell>
          <cell r="K109" t="str">
            <v/>
          </cell>
          <cell r="L109" t="str">
            <v/>
          </cell>
          <cell r="M109" t="str">
            <v/>
          </cell>
          <cell r="N109" t="str">
            <v/>
          </cell>
          <cell r="O109">
            <v>1.7839</v>
          </cell>
        </row>
        <row r="110">
          <cell r="A110" t="str">
            <v>A11104</v>
          </cell>
          <cell r="B110" t="str">
            <v>131/03/04</v>
          </cell>
          <cell r="C110">
            <v>0.875</v>
          </cell>
          <cell r="D110">
            <v>16.12</v>
          </cell>
          <cell r="E110">
            <v>17.8</v>
          </cell>
          <cell r="F110" t="str">
            <v/>
          </cell>
          <cell r="G110" t="str">
            <v/>
          </cell>
          <cell r="H110" t="str">
            <v/>
          </cell>
          <cell r="I110" t="str">
            <v/>
          </cell>
          <cell r="J110" t="str">
            <v/>
          </cell>
          <cell r="K110" t="str">
            <v/>
          </cell>
          <cell r="L110" t="str">
            <v/>
          </cell>
          <cell r="M110" t="str">
            <v/>
          </cell>
          <cell r="N110" t="str">
            <v/>
          </cell>
          <cell r="O110">
            <v>1.7743</v>
          </cell>
        </row>
        <row r="111">
          <cell r="A111" t="str">
            <v>A03112</v>
          </cell>
          <cell r="B111" t="str">
            <v>133/08/04</v>
          </cell>
          <cell r="C111">
            <v>2.25</v>
          </cell>
          <cell r="D111">
            <v>16.07</v>
          </cell>
          <cell r="E111">
            <v>20.22</v>
          </cell>
          <cell r="F111" t="str">
            <v/>
          </cell>
          <cell r="G111" t="str">
            <v/>
          </cell>
          <cell r="H111" t="str">
            <v/>
          </cell>
          <cell r="I111" t="str">
            <v/>
          </cell>
          <cell r="J111" t="str">
            <v/>
          </cell>
          <cell r="K111" t="str">
            <v/>
          </cell>
          <cell r="L111" t="str">
            <v/>
          </cell>
          <cell r="M111" t="str">
            <v/>
          </cell>
          <cell r="N111" t="str">
            <v/>
          </cell>
          <cell r="O111">
            <v>1.8059000000000001</v>
          </cell>
        </row>
        <row r="112">
          <cell r="A112" t="str">
            <v>A10112</v>
          </cell>
          <cell r="B112" t="str">
            <v>130/11/12</v>
          </cell>
          <cell r="C112">
            <v>0.625</v>
          </cell>
          <cell r="D112">
            <v>16.170000000000002</v>
          </cell>
          <cell r="E112">
            <v>17.489999999999998</v>
          </cell>
          <cell r="F112" t="str">
            <v/>
          </cell>
          <cell r="G112" t="str">
            <v/>
          </cell>
          <cell r="H112" t="str">
            <v/>
          </cell>
          <cell r="I112" t="str">
            <v/>
          </cell>
          <cell r="J112" t="str">
            <v/>
          </cell>
          <cell r="K112" t="str">
            <v/>
          </cell>
          <cell r="L112" t="str">
            <v/>
          </cell>
          <cell r="M112" t="str">
            <v/>
          </cell>
          <cell r="N112" t="str">
            <v/>
          </cell>
          <cell r="O112">
            <v>1.7708999999999999</v>
          </cell>
        </row>
        <row r="113">
          <cell r="A113" t="str">
            <v>A03105</v>
          </cell>
          <cell r="B113" t="str">
            <v>133/02/26</v>
          </cell>
          <cell r="C113">
            <v>2.125</v>
          </cell>
          <cell r="D113">
            <v>16.100000000000001</v>
          </cell>
          <cell r="E113">
            <v>19.78</v>
          </cell>
          <cell r="F113" t="str">
            <v/>
          </cell>
          <cell r="G113" t="str">
            <v/>
          </cell>
          <cell r="H113" t="str">
            <v/>
          </cell>
          <cell r="I113" t="str">
            <v/>
          </cell>
          <cell r="J113" t="str">
            <v/>
          </cell>
          <cell r="K113" t="str">
            <v/>
          </cell>
          <cell r="L113" t="str">
            <v/>
          </cell>
          <cell r="M113" t="str">
            <v/>
          </cell>
          <cell r="N113" t="str">
            <v/>
          </cell>
          <cell r="O113">
            <v>1.7988999999999999</v>
          </cell>
        </row>
        <row r="114">
          <cell r="A114" t="str">
            <v>A10110</v>
          </cell>
          <cell r="B114" t="str">
            <v>130/09/29</v>
          </cell>
          <cell r="C114">
            <v>0.5</v>
          </cell>
          <cell r="D114">
            <v>16.23</v>
          </cell>
          <cell r="E114">
            <v>17.37</v>
          </cell>
          <cell r="F114" t="str">
            <v/>
          </cell>
          <cell r="G114" t="str">
            <v/>
          </cell>
          <cell r="H114" t="str">
            <v/>
          </cell>
          <cell r="I114" t="str">
            <v/>
          </cell>
          <cell r="J114" t="str">
            <v/>
          </cell>
          <cell r="K114" t="str">
            <v/>
          </cell>
          <cell r="L114" t="str">
            <v/>
          </cell>
          <cell r="M114" t="str">
            <v/>
          </cell>
          <cell r="N114" t="str">
            <v/>
          </cell>
          <cell r="O114">
            <v>1.77</v>
          </cell>
        </row>
        <row r="115">
          <cell r="A115" t="str">
            <v>A03108</v>
          </cell>
          <cell r="B115" t="str">
            <v>133/05/28</v>
          </cell>
          <cell r="C115">
            <v>2</v>
          </cell>
          <cell r="D115">
            <v>16.16</v>
          </cell>
          <cell r="E115">
            <v>20.03</v>
          </cell>
          <cell r="F115" t="str">
            <v/>
          </cell>
          <cell r="G115" t="str">
            <v/>
          </cell>
          <cell r="H115" t="str">
            <v/>
          </cell>
          <cell r="I115" t="str">
            <v/>
          </cell>
          <cell r="J115" t="str">
            <v/>
          </cell>
          <cell r="K115" t="str">
            <v/>
          </cell>
          <cell r="L115" t="str">
            <v/>
          </cell>
          <cell r="M115" t="str">
            <v/>
          </cell>
          <cell r="N115" t="str">
            <v/>
          </cell>
          <cell r="O115">
            <v>1.8050999999999999</v>
          </cell>
        </row>
        <row r="116">
          <cell r="A116" t="str">
            <v>A12104</v>
          </cell>
          <cell r="B116" t="str">
            <v>132/03/03</v>
          </cell>
          <cell r="C116">
            <v>1.375</v>
          </cell>
          <cell r="D116">
            <v>16.260000000000002</v>
          </cell>
          <cell r="E116">
            <v>18.8</v>
          </cell>
          <cell r="F116" t="str">
            <v/>
          </cell>
          <cell r="G116" t="str">
            <v/>
          </cell>
          <cell r="H116" t="str">
            <v/>
          </cell>
          <cell r="I116" t="str">
            <v/>
          </cell>
          <cell r="J116" t="str">
            <v/>
          </cell>
          <cell r="K116" t="str">
            <v/>
          </cell>
          <cell r="L116" t="str">
            <v/>
          </cell>
          <cell r="M116" t="str">
            <v/>
          </cell>
          <cell r="N116" t="str">
            <v/>
          </cell>
          <cell r="O116">
            <v>1.7881</v>
          </cell>
        </row>
        <row r="117">
          <cell r="A117" t="str">
            <v>A04108</v>
          </cell>
          <cell r="B117" t="str">
            <v>134/05/15</v>
          </cell>
          <cell r="C117">
            <v>2.375</v>
          </cell>
          <cell r="D117">
            <v>16.690000000000001</v>
          </cell>
          <cell r="E117">
            <v>21</v>
          </cell>
          <cell r="F117" t="str">
            <v/>
          </cell>
          <cell r="G117" t="str">
            <v/>
          </cell>
          <cell r="H117" t="str">
            <v/>
          </cell>
          <cell r="I117" t="str">
            <v/>
          </cell>
          <cell r="J117" t="str">
            <v/>
          </cell>
          <cell r="K117" t="str">
            <v/>
          </cell>
          <cell r="L117" t="str">
            <v/>
          </cell>
          <cell r="M117" t="str">
            <v/>
          </cell>
          <cell r="N117" t="str">
            <v/>
          </cell>
          <cell r="O117">
            <v>1.8193999999999999</v>
          </cell>
        </row>
        <row r="118">
          <cell r="A118" t="str">
            <v>A03116</v>
          </cell>
          <cell r="B118" t="str">
            <v>133/11/26</v>
          </cell>
          <cell r="C118">
            <v>2.25</v>
          </cell>
          <cell r="D118">
            <v>16.37</v>
          </cell>
          <cell r="E118">
            <v>20.53</v>
          </cell>
          <cell r="F118" t="str">
            <v/>
          </cell>
          <cell r="G118" t="str">
            <v/>
          </cell>
          <cell r="H118" t="str">
            <v/>
          </cell>
          <cell r="I118" t="str">
            <v/>
          </cell>
          <cell r="J118" t="str">
            <v/>
          </cell>
          <cell r="K118" t="str">
            <v/>
          </cell>
          <cell r="L118" t="str">
            <v/>
          </cell>
          <cell r="M118" t="str">
            <v/>
          </cell>
          <cell r="N118" t="str">
            <v/>
          </cell>
          <cell r="O118">
            <v>1.8118000000000001</v>
          </cell>
        </row>
        <row r="119">
          <cell r="A119" t="str">
            <v>A04104</v>
          </cell>
          <cell r="B119" t="str">
            <v>134/02/13</v>
          </cell>
          <cell r="C119">
            <v>2.375</v>
          </cell>
          <cell r="D119">
            <v>16.45</v>
          </cell>
          <cell r="E119">
            <v>20.75</v>
          </cell>
          <cell r="F119" t="str">
            <v/>
          </cell>
          <cell r="G119" t="str">
            <v/>
          </cell>
          <cell r="H119" t="str">
            <v/>
          </cell>
          <cell r="I119" t="str">
            <v/>
          </cell>
          <cell r="J119" t="str">
            <v/>
          </cell>
          <cell r="K119" t="str">
            <v/>
          </cell>
          <cell r="L119" t="str">
            <v/>
          </cell>
          <cell r="M119" t="str">
            <v/>
          </cell>
          <cell r="N119" t="str">
            <v/>
          </cell>
          <cell r="O119">
            <v>1.8146</v>
          </cell>
        </row>
        <row r="120">
          <cell r="A120" t="str">
            <v>A12109</v>
          </cell>
          <cell r="B120" t="str">
            <v>132/09/22</v>
          </cell>
          <cell r="C120">
            <v>1.375</v>
          </cell>
          <cell r="D120">
            <v>16.559999999999999</v>
          </cell>
          <cell r="E120">
            <v>19.350000000000001</v>
          </cell>
          <cell r="F120" t="str">
            <v/>
          </cell>
          <cell r="G120" t="str">
            <v/>
          </cell>
          <cell r="H120" t="str">
            <v/>
          </cell>
          <cell r="I120" t="str">
            <v/>
          </cell>
          <cell r="J120" t="str">
            <v/>
          </cell>
          <cell r="K120" t="str">
            <v/>
          </cell>
          <cell r="L120" t="str">
            <v/>
          </cell>
          <cell r="M120" t="str">
            <v/>
          </cell>
          <cell r="N120" t="str">
            <v/>
          </cell>
          <cell r="O120">
            <v>1.7988999999999999</v>
          </cell>
        </row>
        <row r="121">
          <cell r="A121" t="str">
            <v>A04111</v>
          </cell>
          <cell r="B121" t="str">
            <v>134/08/10</v>
          </cell>
          <cell r="C121">
            <v>2.25</v>
          </cell>
          <cell r="D121">
            <v>16.71</v>
          </cell>
          <cell r="E121">
            <v>21.24</v>
          </cell>
          <cell r="F121" t="str">
            <v/>
          </cell>
          <cell r="G121" t="str">
            <v/>
          </cell>
          <cell r="H121" t="str">
            <v/>
          </cell>
          <cell r="I121" t="str">
            <v/>
          </cell>
          <cell r="J121" t="str">
            <v/>
          </cell>
          <cell r="K121" t="str">
            <v/>
          </cell>
          <cell r="L121" t="str">
            <v/>
          </cell>
          <cell r="M121" t="str">
            <v/>
          </cell>
          <cell r="N121" t="str">
            <v/>
          </cell>
          <cell r="O121">
            <v>1.8253999999999999</v>
          </cell>
        </row>
        <row r="122">
          <cell r="A122" t="str">
            <v>A13102</v>
          </cell>
          <cell r="B122" t="str">
            <v>133/01/18</v>
          </cell>
          <cell r="C122">
            <v>1.375</v>
          </cell>
          <cell r="D122">
            <v>16.88</v>
          </cell>
          <cell r="E122">
            <v>19.670000000000002</v>
          </cell>
          <cell r="F122" t="str">
            <v/>
          </cell>
          <cell r="G122" t="str">
            <v/>
          </cell>
          <cell r="H122" t="str">
            <v/>
          </cell>
          <cell r="I122" t="str">
            <v/>
          </cell>
          <cell r="J122" t="str">
            <v/>
          </cell>
          <cell r="K122" t="str">
            <v/>
          </cell>
          <cell r="L122" t="str">
            <v/>
          </cell>
          <cell r="M122" t="str">
            <v/>
          </cell>
          <cell r="N122" t="str">
            <v/>
          </cell>
          <cell r="O122">
            <v>1.8052999999999999</v>
          </cell>
        </row>
        <row r="123">
          <cell r="A123" t="str">
            <v>A05114</v>
          </cell>
          <cell r="B123" t="str">
            <v>135/11/25</v>
          </cell>
          <cell r="C123">
            <v>2</v>
          </cell>
          <cell r="D123">
            <v>17.920000000000002</v>
          </cell>
          <cell r="E123">
            <v>22.53</v>
          </cell>
          <cell r="F123" t="str">
            <v/>
          </cell>
          <cell r="G123" t="str">
            <v/>
          </cell>
          <cell r="H123" t="str">
            <v/>
          </cell>
          <cell r="I123" t="str">
            <v/>
          </cell>
          <cell r="J123" t="str">
            <v/>
          </cell>
          <cell r="K123" t="str">
            <v/>
          </cell>
          <cell r="L123" t="str">
            <v/>
          </cell>
          <cell r="M123" t="str">
            <v/>
          </cell>
          <cell r="N123" t="str">
            <v/>
          </cell>
          <cell r="O123">
            <v>1.8545</v>
          </cell>
        </row>
        <row r="124">
          <cell r="A124" t="str">
            <v>A05107</v>
          </cell>
          <cell r="B124" t="str">
            <v>135/05/20</v>
          </cell>
          <cell r="C124">
            <v>1.625</v>
          </cell>
          <cell r="D124">
            <v>17.96</v>
          </cell>
          <cell r="E124">
            <v>22.01</v>
          </cell>
          <cell r="F124" t="str">
            <v/>
          </cell>
          <cell r="G124" t="str">
            <v/>
          </cell>
          <cell r="H124" t="str">
            <v/>
          </cell>
          <cell r="I124" t="str">
            <v/>
          </cell>
          <cell r="J124" t="str">
            <v/>
          </cell>
          <cell r="K124" t="str">
            <v/>
          </cell>
          <cell r="L124" t="str">
            <v/>
          </cell>
          <cell r="M124" t="str">
            <v/>
          </cell>
          <cell r="N124" t="str">
            <v/>
          </cell>
          <cell r="O124">
            <v>1.8492999999999999</v>
          </cell>
        </row>
        <row r="125">
          <cell r="A125" t="str">
            <v>A06106</v>
          </cell>
          <cell r="B125" t="str">
            <v>136/05/26</v>
          </cell>
          <cell r="C125">
            <v>1.875</v>
          </cell>
          <cell r="D125">
            <v>18.239999999999998</v>
          </cell>
          <cell r="E125">
            <v>23.03</v>
          </cell>
          <cell r="F125" t="str">
            <v/>
          </cell>
          <cell r="G125" t="str">
            <v/>
          </cell>
          <cell r="H125" t="str">
            <v/>
          </cell>
          <cell r="I125" t="str">
            <v/>
          </cell>
          <cell r="J125" t="str">
            <v/>
          </cell>
          <cell r="K125" t="str">
            <v/>
          </cell>
          <cell r="L125" t="str">
            <v/>
          </cell>
          <cell r="M125" t="str">
            <v/>
          </cell>
          <cell r="N125" t="str">
            <v/>
          </cell>
          <cell r="O125">
            <v>1.8668</v>
          </cell>
        </row>
        <row r="126">
          <cell r="A126" t="str">
            <v>A05110</v>
          </cell>
          <cell r="B126" t="str">
            <v>135/08/05</v>
          </cell>
          <cell r="C126">
            <v>1.375</v>
          </cell>
          <cell r="D126">
            <v>18.559999999999999</v>
          </cell>
          <cell r="E126">
            <v>22.22</v>
          </cell>
          <cell r="F126" t="str">
            <v/>
          </cell>
          <cell r="G126" t="str">
            <v/>
          </cell>
          <cell r="H126" t="str">
            <v/>
          </cell>
          <cell r="I126" t="str">
            <v/>
          </cell>
          <cell r="J126" t="str">
            <v/>
          </cell>
          <cell r="K126" t="str">
            <v/>
          </cell>
          <cell r="L126" t="str">
            <v/>
          </cell>
          <cell r="M126" t="str">
            <v/>
          </cell>
          <cell r="N126" t="str">
            <v/>
          </cell>
          <cell r="O126">
            <v>1.8573999999999999</v>
          </cell>
        </row>
        <row r="127">
          <cell r="A127" t="str">
            <v>A06111</v>
          </cell>
          <cell r="B127" t="str">
            <v>136/11/24</v>
          </cell>
          <cell r="C127">
            <v>1.625</v>
          </cell>
          <cell r="D127">
            <v>19.11</v>
          </cell>
          <cell r="E127">
            <v>23.52</v>
          </cell>
          <cell r="F127" t="str">
            <v/>
          </cell>
          <cell r="G127" t="str">
            <v/>
          </cell>
          <cell r="H127" t="str">
            <v/>
          </cell>
          <cell r="I127" t="str">
            <v/>
          </cell>
          <cell r="J127" t="str">
            <v/>
          </cell>
          <cell r="K127" t="str">
            <v/>
          </cell>
          <cell r="L127" t="str">
            <v/>
          </cell>
          <cell r="M127" t="str">
            <v/>
          </cell>
          <cell r="N127" t="str">
            <v/>
          </cell>
          <cell r="O127">
            <v>1.8814</v>
          </cell>
        </row>
        <row r="128">
          <cell r="A128" t="str">
            <v>A07104</v>
          </cell>
          <cell r="B128" t="str">
            <v>137/05/18</v>
          </cell>
          <cell r="C128">
            <v>1.5</v>
          </cell>
          <cell r="D128">
            <v>19.47</v>
          </cell>
          <cell r="E128">
            <v>24.01</v>
          </cell>
          <cell r="F128" t="str">
            <v/>
          </cell>
          <cell r="G128" t="str">
            <v/>
          </cell>
          <cell r="H128" t="str">
            <v/>
          </cell>
          <cell r="I128" t="str">
            <v/>
          </cell>
          <cell r="J128" t="str">
            <v/>
          </cell>
          <cell r="K128" t="str">
            <v/>
          </cell>
          <cell r="L128" t="str">
            <v/>
          </cell>
          <cell r="M128" t="str">
            <v/>
          </cell>
          <cell r="N128" t="str">
            <v/>
          </cell>
          <cell r="O128">
            <v>1.8942000000000001</v>
          </cell>
        </row>
        <row r="129">
          <cell r="A129" t="str">
            <v>A07110</v>
          </cell>
          <cell r="B129" t="str">
            <v>137/11/09</v>
          </cell>
          <cell r="C129">
            <v>1.375</v>
          </cell>
          <cell r="D129">
            <v>20.16</v>
          </cell>
          <cell r="E129">
            <v>24.49</v>
          </cell>
          <cell r="F129" t="str">
            <v/>
          </cell>
          <cell r="G129" t="str">
            <v/>
          </cell>
          <cell r="H129" t="str">
            <v/>
          </cell>
          <cell r="I129" t="str">
            <v/>
          </cell>
          <cell r="J129" t="str">
            <v/>
          </cell>
          <cell r="K129" t="str">
            <v/>
          </cell>
          <cell r="L129" t="str">
            <v/>
          </cell>
          <cell r="M129" t="str">
            <v/>
          </cell>
          <cell r="N129" t="str">
            <v/>
          </cell>
          <cell r="O129">
            <v>1.9073</v>
          </cell>
        </row>
        <row r="130">
          <cell r="A130" t="str">
            <v>A11111</v>
          </cell>
          <cell r="B130" t="str">
            <v>141/11/11</v>
          </cell>
          <cell r="C130">
            <v>2.375</v>
          </cell>
          <cell r="D130">
            <v>20.72</v>
          </cell>
          <cell r="E130">
            <v>28.49</v>
          </cell>
          <cell r="F130" t="str">
            <v/>
          </cell>
          <cell r="G130" t="str">
            <v/>
          </cell>
          <cell r="H130" t="str">
            <v/>
          </cell>
          <cell r="I130" t="str">
            <v/>
          </cell>
          <cell r="J130" t="str">
            <v/>
          </cell>
          <cell r="K130" t="str">
            <v/>
          </cell>
          <cell r="L130" t="str">
            <v/>
          </cell>
          <cell r="M130" t="str">
            <v/>
          </cell>
          <cell r="N130" t="str">
            <v/>
          </cell>
          <cell r="O130">
            <v>1.9807999999999999</v>
          </cell>
        </row>
        <row r="131">
          <cell r="A131" t="str">
            <v>A08105</v>
          </cell>
          <cell r="B131" t="str">
            <v>138/05/17</v>
          </cell>
          <cell r="C131">
            <v>1.125</v>
          </cell>
          <cell r="D131">
            <v>20.9</v>
          </cell>
          <cell r="E131">
            <v>25</v>
          </cell>
          <cell r="F131" t="str">
            <v/>
          </cell>
          <cell r="G131" t="str">
            <v/>
          </cell>
          <cell r="H131" t="str">
            <v/>
          </cell>
          <cell r="I131" t="str">
            <v/>
          </cell>
          <cell r="J131" t="str">
            <v/>
          </cell>
          <cell r="K131" t="str">
            <v/>
          </cell>
          <cell r="L131" t="str">
            <v/>
          </cell>
          <cell r="M131" t="str">
            <v/>
          </cell>
          <cell r="N131" t="str">
            <v/>
          </cell>
          <cell r="O131">
            <v>1.9248000000000001</v>
          </cell>
        </row>
        <row r="132">
          <cell r="A132" t="str">
            <v>A11105</v>
          </cell>
          <cell r="B132" t="str">
            <v>141/05/20</v>
          </cell>
          <cell r="C132">
            <v>2</v>
          </cell>
          <cell r="D132">
            <v>20.9</v>
          </cell>
          <cell r="E132">
            <v>28.01</v>
          </cell>
          <cell r="F132" t="str">
            <v/>
          </cell>
          <cell r="G132" t="str">
            <v/>
          </cell>
          <cell r="H132" t="str">
            <v/>
          </cell>
          <cell r="I132" t="str">
            <v/>
          </cell>
          <cell r="J132" t="str">
            <v/>
          </cell>
          <cell r="K132" t="str">
            <v/>
          </cell>
          <cell r="L132" t="str">
            <v/>
          </cell>
          <cell r="M132" t="str">
            <v/>
          </cell>
          <cell r="N132" t="str">
            <v/>
          </cell>
          <cell r="O132">
            <v>1.9777</v>
          </cell>
        </row>
        <row r="133">
          <cell r="A133" t="str">
            <v>A08110</v>
          </cell>
          <cell r="B133" t="str">
            <v>138/11/08</v>
          </cell>
          <cell r="C133">
            <v>1</v>
          </cell>
          <cell r="D133">
            <v>21.66</v>
          </cell>
          <cell r="E133">
            <v>25.48</v>
          </cell>
          <cell r="F133" t="str">
            <v/>
          </cell>
          <cell r="G133" t="str">
            <v/>
          </cell>
          <cell r="H133" t="str">
            <v/>
          </cell>
          <cell r="I133" t="str">
            <v/>
          </cell>
          <cell r="J133" t="str">
            <v/>
          </cell>
          <cell r="K133" t="str">
            <v/>
          </cell>
          <cell r="L133" t="str">
            <v/>
          </cell>
          <cell r="M133" t="str">
            <v/>
          </cell>
          <cell r="N133" t="str">
            <v/>
          </cell>
          <cell r="O133">
            <v>1.9393</v>
          </cell>
        </row>
        <row r="134">
          <cell r="A134" t="str">
            <v>A12111</v>
          </cell>
          <cell r="B134" t="str">
            <v>142/11/22</v>
          </cell>
          <cell r="C134">
            <v>1.75</v>
          </cell>
          <cell r="D134">
            <v>22.41</v>
          </cell>
          <cell r="E134">
            <v>29.52</v>
          </cell>
          <cell r="F134" t="str">
            <v/>
          </cell>
          <cell r="G134" t="str">
            <v/>
          </cell>
          <cell r="H134" t="str">
            <v/>
          </cell>
          <cell r="I134" t="str">
            <v/>
          </cell>
          <cell r="J134" t="str">
            <v/>
          </cell>
          <cell r="K134" t="str">
            <v/>
          </cell>
          <cell r="L134" t="str">
            <v/>
          </cell>
          <cell r="M134" t="str">
            <v/>
          </cell>
          <cell r="N134" t="str">
            <v/>
          </cell>
          <cell r="O134">
            <v>2.0228999999999999</v>
          </cell>
        </row>
        <row r="135">
          <cell r="A135" t="str">
            <v>A09105</v>
          </cell>
          <cell r="B135" t="str">
            <v>139/05/12</v>
          </cell>
          <cell r="C135">
            <v>0.75</v>
          </cell>
          <cell r="D135">
            <v>22.82</v>
          </cell>
          <cell r="E135">
            <v>25.99</v>
          </cell>
          <cell r="F135" t="str">
            <v/>
          </cell>
          <cell r="G135" t="str">
            <v/>
          </cell>
          <cell r="H135" t="str">
            <v/>
          </cell>
          <cell r="I135" t="str">
            <v/>
          </cell>
          <cell r="J135" t="str">
            <v/>
          </cell>
          <cell r="K135" t="str">
            <v/>
          </cell>
          <cell r="L135" t="str">
            <v/>
          </cell>
          <cell r="M135" t="str">
            <v/>
          </cell>
          <cell r="N135" t="str">
            <v/>
          </cell>
          <cell r="O135">
            <v>1.9584999999999999</v>
          </cell>
        </row>
        <row r="136">
          <cell r="A136" t="str">
            <v>A12105</v>
          </cell>
          <cell r="B136" t="str">
            <v>142/05/12</v>
          </cell>
          <cell r="C136">
            <v>1.5</v>
          </cell>
          <cell r="D136">
            <v>22.86</v>
          </cell>
          <cell r="E136">
            <v>28.99</v>
          </cell>
          <cell r="F136" t="str">
            <v/>
          </cell>
          <cell r="G136" t="str">
            <v/>
          </cell>
          <cell r="H136" t="str">
            <v/>
          </cell>
          <cell r="I136" t="str">
            <v/>
          </cell>
          <cell r="J136" t="str">
            <v/>
          </cell>
          <cell r="K136" t="str">
            <v/>
          </cell>
          <cell r="L136" t="str">
            <v/>
          </cell>
          <cell r="M136" t="str">
            <v/>
          </cell>
          <cell r="N136" t="str">
            <v/>
          </cell>
          <cell r="O136">
            <v>2.016</v>
          </cell>
        </row>
        <row r="137">
          <cell r="A137" t="str">
            <v>A10113</v>
          </cell>
          <cell r="B137" t="str">
            <v>140/12/23</v>
          </cell>
          <cell r="C137">
            <v>1.125</v>
          </cell>
          <cell r="D137">
            <v>22.81</v>
          </cell>
          <cell r="E137">
            <v>27.6</v>
          </cell>
          <cell r="F137" t="str">
            <v/>
          </cell>
          <cell r="G137" t="str">
            <v/>
          </cell>
          <cell r="H137" t="str">
            <v/>
          </cell>
          <cell r="I137" t="str">
            <v/>
          </cell>
          <cell r="J137" t="str">
            <v/>
          </cell>
          <cell r="K137" t="str">
            <v/>
          </cell>
          <cell r="L137" t="str">
            <v/>
          </cell>
          <cell r="M137" t="str">
            <v/>
          </cell>
          <cell r="N137" t="str">
            <v/>
          </cell>
          <cell r="O137">
            <v>1.9901</v>
          </cell>
        </row>
        <row r="138">
          <cell r="A138" t="str">
            <v>A13106</v>
          </cell>
          <cell r="B138" t="str">
            <v>143/05/24</v>
          </cell>
          <cell r="C138">
            <v>1.875</v>
          </cell>
          <cell r="D138">
            <v>22.61</v>
          </cell>
          <cell r="E138">
            <v>30</v>
          </cell>
          <cell r="F138" t="str">
            <v/>
          </cell>
          <cell r="G138" t="str">
            <v/>
          </cell>
          <cell r="H138" t="str">
            <v/>
          </cell>
          <cell r="I138" t="str">
            <v/>
          </cell>
          <cell r="J138" t="str">
            <v/>
          </cell>
          <cell r="K138" t="str">
            <v/>
          </cell>
          <cell r="L138" t="str">
            <v/>
          </cell>
          <cell r="M138" t="str">
            <v/>
          </cell>
          <cell r="N138" t="str">
            <v/>
          </cell>
          <cell r="O138">
            <v>2.0322</v>
          </cell>
        </row>
        <row r="139">
          <cell r="A139" t="str">
            <v>A10104</v>
          </cell>
          <cell r="B139" t="str">
            <v>140/02/25</v>
          </cell>
          <cell r="C139">
            <v>0.625</v>
          </cell>
          <cell r="D139">
            <v>23.75</v>
          </cell>
          <cell r="E139">
            <v>26.78</v>
          </cell>
          <cell r="F139" t="str">
            <v/>
          </cell>
          <cell r="G139" t="str">
            <v/>
          </cell>
          <cell r="H139" t="str">
            <v/>
          </cell>
          <cell r="I139" t="str">
            <v/>
          </cell>
          <cell r="J139" t="str">
            <v/>
          </cell>
          <cell r="K139" t="str">
            <v/>
          </cell>
          <cell r="L139" t="str">
            <v/>
          </cell>
          <cell r="M139" t="str">
            <v/>
          </cell>
          <cell r="N139" t="str">
            <v/>
          </cell>
          <cell r="O139">
            <v>1.9829000000000001</v>
          </cell>
        </row>
        <row r="140">
          <cell r="A140" t="str">
            <v>A09111</v>
          </cell>
          <cell r="B140" t="str">
            <v>139/11/27</v>
          </cell>
          <cell r="C140">
            <v>0.375</v>
          </cell>
          <cell r="D140">
            <v>24.39</v>
          </cell>
          <cell r="E140">
            <v>26.53</v>
          </cell>
          <cell r="F140" t="str">
            <v/>
          </cell>
          <cell r="G140" t="str">
            <v/>
          </cell>
          <cell r="H140" t="str">
            <v/>
          </cell>
          <cell r="I140" t="str">
            <v/>
          </cell>
          <cell r="J140" t="str">
            <v/>
          </cell>
          <cell r="K140" t="str">
            <v/>
          </cell>
          <cell r="L140" t="str">
            <v/>
          </cell>
          <cell r="M140" t="str">
            <v/>
          </cell>
          <cell r="N140" t="str">
            <v/>
          </cell>
          <cell r="O140">
            <v>1.9841</v>
          </cell>
        </row>
        <row r="141">
          <cell r="A141" t="str">
            <v>B618DL</v>
          </cell>
          <cell r="B141" t="str">
            <v>P12台積3B</v>
          </cell>
          <cell r="C141">
            <v>5.6</v>
          </cell>
          <cell r="D141">
            <v>6.04</v>
          </cell>
          <cell r="E141"/>
          <cell r="F141">
            <v>1.903</v>
          </cell>
          <cell r="G141">
            <v>1.9025000000000001</v>
          </cell>
          <cell r="H141">
            <v>1.9027000000000001</v>
          </cell>
          <cell r="I141">
            <v>6</v>
          </cell>
          <cell r="J141" t="str">
            <v/>
          </cell>
          <cell r="K141" t="str">
            <v/>
          </cell>
          <cell r="L141" t="str">
            <v/>
          </cell>
          <cell r="M141" t="str">
            <v/>
          </cell>
          <cell r="N141" t="str">
            <v/>
          </cell>
          <cell r="O141" t="e">
            <v>#N/A</v>
          </cell>
        </row>
        <row r="142">
          <cell r="A142" t="str">
            <v>B644CG</v>
          </cell>
          <cell r="B142" t="str">
            <v>P11鴻海2A</v>
          </cell>
          <cell r="C142">
            <v>1.22</v>
          </cell>
          <cell r="D142">
            <v>1.26</v>
          </cell>
          <cell r="E142"/>
          <cell r="F142">
            <v>1.752</v>
          </cell>
          <cell r="G142">
            <v>1.75</v>
          </cell>
          <cell r="H142">
            <v>1.7509999999999999</v>
          </cell>
          <cell r="I142">
            <v>6</v>
          </cell>
          <cell r="J142" t="str">
            <v/>
          </cell>
          <cell r="K142" t="str">
            <v/>
          </cell>
          <cell r="L142" t="str">
            <v/>
          </cell>
          <cell r="M142" t="str">
            <v/>
          </cell>
          <cell r="N142" t="str">
            <v/>
          </cell>
          <cell r="O142" t="e">
            <v>#N/A</v>
          </cell>
        </row>
        <row r="143">
          <cell r="A143" t="str">
            <v>B644CL</v>
          </cell>
          <cell r="B143" t="str">
            <v>P11鴻海3A</v>
          </cell>
          <cell r="C143">
            <v>1.39</v>
          </cell>
          <cell r="D143">
            <v>1.43</v>
          </cell>
          <cell r="E143"/>
          <cell r="F143">
            <v>1.7629999999999999</v>
          </cell>
          <cell r="G143">
            <v>1.76</v>
          </cell>
          <cell r="H143">
            <v>1.7615000000000001</v>
          </cell>
          <cell r="I143">
            <v>6</v>
          </cell>
          <cell r="J143" t="str">
            <v/>
          </cell>
          <cell r="K143" t="str">
            <v/>
          </cell>
          <cell r="L143" t="str">
            <v/>
          </cell>
          <cell r="M143" t="str">
            <v/>
          </cell>
          <cell r="N143" t="str">
            <v/>
          </cell>
          <cell r="O143" t="e">
            <v>#N/A</v>
          </cell>
        </row>
        <row r="144">
          <cell r="A144" t="str">
            <v>B903YQ</v>
          </cell>
          <cell r="B144" t="str">
            <v>P11台電7B</v>
          </cell>
          <cell r="C144">
            <v>2.94</v>
          </cell>
          <cell r="D144">
            <v>3.58</v>
          </cell>
          <cell r="E144"/>
          <cell r="F144">
            <v>1.84</v>
          </cell>
          <cell r="G144">
            <v>1.84</v>
          </cell>
          <cell r="H144">
            <v>1.84</v>
          </cell>
          <cell r="I144">
            <v>1.5</v>
          </cell>
          <cell r="J144">
            <v>1.845</v>
          </cell>
          <cell r="K144">
            <v>1.845</v>
          </cell>
          <cell r="L144">
            <v>1.845</v>
          </cell>
          <cell r="M144">
            <v>2</v>
          </cell>
          <cell r="N144">
            <v>3</v>
          </cell>
          <cell r="O144" t="e">
            <v>#N/A</v>
          </cell>
        </row>
        <row r="145">
          <cell r="A145" t="str">
            <v>G102B8</v>
          </cell>
          <cell r="B145" t="str">
            <v>P11玉銀3</v>
          </cell>
          <cell r="C145" t="str">
            <v>TWD</v>
          </cell>
          <cell r="D145">
            <v>1.17</v>
          </cell>
          <cell r="E145">
            <v>1.2</v>
          </cell>
          <cell r="F145">
            <v>1.67</v>
          </cell>
          <cell r="G145">
            <v>1.67</v>
          </cell>
          <cell r="H145">
            <v>1.67</v>
          </cell>
          <cell r="I145">
            <v>2</v>
          </cell>
          <cell r="J145">
            <v>1.65</v>
          </cell>
          <cell r="K145">
            <v>1.65</v>
          </cell>
          <cell r="L145">
            <v>1.65</v>
          </cell>
          <cell r="M145">
            <v>1</v>
          </cell>
          <cell r="N145">
            <v>2</v>
          </cell>
          <cell r="O145" t="e">
            <v>#N/A</v>
          </cell>
        </row>
        <row r="146">
          <cell r="A146" t="str">
            <v>G107CF</v>
          </cell>
          <cell r="B146" t="str">
            <v>P12北富銀4</v>
          </cell>
          <cell r="C146" t="str">
            <v>TWD</v>
          </cell>
          <cell r="D146">
            <v>1.26</v>
          </cell>
          <cell r="E146">
            <v>1.28</v>
          </cell>
          <cell r="F146">
            <v>1.67</v>
          </cell>
          <cell r="G146">
            <v>1.67</v>
          </cell>
          <cell r="H146">
            <v>1.67</v>
          </cell>
          <cell r="I146">
            <v>2</v>
          </cell>
          <cell r="J146">
            <v>1.65</v>
          </cell>
          <cell r="K146">
            <v>1.65</v>
          </cell>
          <cell r="L146">
            <v>1.65</v>
          </cell>
          <cell r="M146">
            <v>1</v>
          </cell>
          <cell r="N146">
            <v>1</v>
          </cell>
          <cell r="O146" t="e">
            <v>#N/A</v>
          </cell>
        </row>
        <row r="147">
          <cell r="A147" t="str">
            <v>B402BM</v>
          </cell>
          <cell r="B147" t="str">
            <v>P13台塑1A</v>
          </cell>
          <cell r="C147" t="str">
            <v>TWD</v>
          </cell>
          <cell r="D147">
            <v>4.28</v>
          </cell>
          <cell r="E147">
            <v>4.99</v>
          </cell>
          <cell r="F147" t="str">
            <v/>
          </cell>
          <cell r="G147" t="str">
            <v/>
          </cell>
          <cell r="H147" t="str">
            <v/>
          </cell>
          <cell r="I147" t="str">
            <v/>
          </cell>
          <cell r="J147">
            <v>1.82</v>
          </cell>
          <cell r="K147">
            <v>1.82</v>
          </cell>
          <cell r="L147">
            <v>1.82</v>
          </cell>
          <cell r="M147">
            <v>21</v>
          </cell>
          <cell r="N147">
            <v>37</v>
          </cell>
          <cell r="O147" t="e">
            <v>#N/A</v>
          </cell>
        </row>
        <row r="148">
          <cell r="A148" t="str">
            <v>B402BN</v>
          </cell>
          <cell r="B148" t="str">
            <v>P13台塑1B</v>
          </cell>
          <cell r="C148" t="str">
            <v>TWD</v>
          </cell>
          <cell r="D148">
            <v>8.6199999999999992</v>
          </cell>
          <cell r="E148">
            <v>9.99</v>
          </cell>
          <cell r="F148" t="str">
            <v/>
          </cell>
          <cell r="G148" t="str">
            <v/>
          </cell>
          <cell r="H148" t="str">
            <v/>
          </cell>
          <cell r="I148" t="str">
            <v/>
          </cell>
          <cell r="J148">
            <v>1.9</v>
          </cell>
          <cell r="K148">
            <v>1.9</v>
          </cell>
          <cell r="L148">
            <v>1.9</v>
          </cell>
          <cell r="M148">
            <v>9</v>
          </cell>
          <cell r="N148">
            <v>58.5</v>
          </cell>
          <cell r="O148" t="e">
            <v>#N/A</v>
          </cell>
        </row>
        <row r="149">
          <cell r="A149" t="str">
            <v>B618C4</v>
          </cell>
          <cell r="B149" t="str">
            <v>P09台積6B</v>
          </cell>
          <cell r="C149" t="str">
            <v>TWD</v>
          </cell>
          <cell r="D149">
            <v>2.97</v>
          </cell>
          <cell r="E149">
            <v>3.55</v>
          </cell>
          <cell r="F149">
            <v>1.84</v>
          </cell>
          <cell r="G149">
            <v>1.84</v>
          </cell>
          <cell r="H149">
            <v>1.84</v>
          </cell>
          <cell r="I149">
            <v>3</v>
          </cell>
          <cell r="J149">
            <v>1.845</v>
          </cell>
          <cell r="K149">
            <v>1.845</v>
          </cell>
          <cell r="L149">
            <v>1.845</v>
          </cell>
          <cell r="M149">
            <v>2</v>
          </cell>
          <cell r="N149">
            <v>6</v>
          </cell>
          <cell r="O149" t="e">
            <v>#N/A</v>
          </cell>
        </row>
        <row r="150">
          <cell r="A150" t="str">
            <v>B718AM</v>
          </cell>
          <cell r="B150" t="str">
            <v>P13中油2A</v>
          </cell>
          <cell r="C150" t="str">
            <v>TWD</v>
          </cell>
          <cell r="D150">
            <v>4.29</v>
          </cell>
          <cell r="E150">
            <v>4.99</v>
          </cell>
          <cell r="F150" t="str">
            <v/>
          </cell>
          <cell r="G150" t="str">
            <v/>
          </cell>
          <cell r="H150" t="str">
            <v/>
          </cell>
          <cell r="I150" t="str">
            <v/>
          </cell>
          <cell r="J150">
            <v>1.73</v>
          </cell>
          <cell r="K150">
            <v>1.73</v>
          </cell>
          <cell r="L150">
            <v>1.73</v>
          </cell>
          <cell r="M150">
            <v>10</v>
          </cell>
          <cell r="N150">
            <v>33</v>
          </cell>
          <cell r="O150" t="e">
            <v>#N/A</v>
          </cell>
        </row>
      </sheetData>
    </sheetDataSet>
  </externalBook>
</externalLink>
</file>

<file path=xl/externalLinks/externalLink1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515"/>
    </sheetNames>
    <sheetDataSet>
      <sheetData sheetId="0">
        <row r="4">
          <cell r="A4" t="str">
            <v>A08107</v>
          </cell>
          <cell r="B4" t="str">
            <v>113/07/17</v>
          </cell>
          <cell r="C4">
            <v>0.5</v>
          </cell>
          <cell r="D4">
            <v>0.16</v>
          </cell>
          <cell r="E4">
            <v>0.17</v>
          </cell>
          <cell r="F4" t="str">
            <v/>
          </cell>
          <cell r="G4" t="str">
            <v/>
          </cell>
          <cell r="H4" t="str">
            <v/>
          </cell>
          <cell r="I4" t="str">
            <v/>
          </cell>
          <cell r="J4" t="str">
            <v/>
          </cell>
          <cell r="K4" t="str">
            <v/>
          </cell>
          <cell r="L4" t="str">
            <v/>
          </cell>
          <cell r="M4" t="str">
            <v/>
          </cell>
          <cell r="N4" t="str">
            <v/>
          </cell>
          <cell r="O4">
            <v>1.2697000000000001</v>
          </cell>
        </row>
        <row r="5">
          <cell r="A5" t="str">
            <v>A03113</v>
          </cell>
          <cell r="B5" t="str">
            <v>113/09/26</v>
          </cell>
          <cell r="C5">
            <v>1.625</v>
          </cell>
          <cell r="D5">
            <v>0.36</v>
          </cell>
          <cell r="E5">
            <v>0.36</v>
          </cell>
          <cell r="F5" t="str">
            <v/>
          </cell>
          <cell r="G5" t="str">
            <v/>
          </cell>
          <cell r="H5" t="str">
            <v/>
          </cell>
          <cell r="I5" t="str">
            <v/>
          </cell>
          <cell r="J5" t="str">
            <v/>
          </cell>
          <cell r="K5" t="str">
            <v/>
          </cell>
          <cell r="L5" t="str">
            <v/>
          </cell>
          <cell r="M5" t="str">
            <v/>
          </cell>
          <cell r="N5" t="str">
            <v/>
          </cell>
          <cell r="O5">
            <v>1.2831999999999999</v>
          </cell>
        </row>
        <row r="6">
          <cell r="A6" t="str">
            <v>A93109</v>
          </cell>
          <cell r="B6" t="str">
            <v>113/11/18</v>
          </cell>
          <cell r="C6">
            <v>3</v>
          </cell>
          <cell r="D6">
            <v>0.5</v>
          </cell>
          <cell r="E6">
            <v>0.51</v>
          </cell>
          <cell r="F6" t="str">
            <v/>
          </cell>
          <cell r="G6" t="str">
            <v/>
          </cell>
          <cell r="H6" t="str">
            <v/>
          </cell>
          <cell r="I6" t="str">
            <v/>
          </cell>
          <cell r="J6" t="str">
            <v/>
          </cell>
          <cell r="K6" t="str">
            <v/>
          </cell>
          <cell r="L6" t="str">
            <v/>
          </cell>
          <cell r="M6" t="str">
            <v/>
          </cell>
          <cell r="N6" t="str">
            <v/>
          </cell>
          <cell r="O6">
            <v>1.2930999999999999</v>
          </cell>
        </row>
        <row r="7">
          <cell r="A7" t="str">
            <v>A09101</v>
          </cell>
          <cell r="B7" t="str">
            <v>114/01/10</v>
          </cell>
          <cell r="C7">
            <v>0.5</v>
          </cell>
          <cell r="D7">
            <v>0.64</v>
          </cell>
          <cell r="E7">
            <v>0.65</v>
          </cell>
          <cell r="F7" t="str">
            <v/>
          </cell>
          <cell r="G7" t="str">
            <v/>
          </cell>
          <cell r="H7" t="str">
            <v/>
          </cell>
          <cell r="I7" t="str">
            <v/>
          </cell>
          <cell r="J7" t="str">
            <v/>
          </cell>
          <cell r="K7" t="str">
            <v/>
          </cell>
          <cell r="L7" t="str">
            <v/>
          </cell>
          <cell r="M7" t="str">
            <v/>
          </cell>
          <cell r="N7" t="str">
            <v/>
          </cell>
          <cell r="O7">
            <v>1.3028999999999999</v>
          </cell>
        </row>
        <row r="8">
          <cell r="A8" t="str">
            <v>A12103</v>
          </cell>
          <cell r="B8" t="str">
            <v>114/02/23</v>
          </cell>
          <cell r="C8">
            <v>1</v>
          </cell>
          <cell r="D8">
            <v>0.76</v>
          </cell>
          <cell r="E8">
            <v>0.77</v>
          </cell>
          <cell r="F8">
            <v>1.35</v>
          </cell>
          <cell r="G8">
            <v>1.34</v>
          </cell>
          <cell r="H8">
            <v>1.345</v>
          </cell>
          <cell r="I8">
            <v>10</v>
          </cell>
          <cell r="J8" t="str">
            <v/>
          </cell>
          <cell r="K8" t="str">
            <v/>
          </cell>
          <cell r="L8" t="str">
            <v/>
          </cell>
          <cell r="M8" t="str">
            <v/>
          </cell>
          <cell r="N8" t="str">
            <v/>
          </cell>
          <cell r="O8">
            <v>1.3107</v>
          </cell>
        </row>
        <row r="9">
          <cell r="A9" t="str">
            <v>A94103</v>
          </cell>
          <cell r="B9" t="str">
            <v>114/02/25</v>
          </cell>
          <cell r="C9">
            <v>2.375</v>
          </cell>
          <cell r="D9">
            <v>0.77</v>
          </cell>
          <cell r="E9">
            <v>0.78</v>
          </cell>
          <cell r="F9">
            <v>1.35</v>
          </cell>
          <cell r="G9">
            <v>1.345</v>
          </cell>
          <cell r="H9">
            <v>1.3474999999999999</v>
          </cell>
          <cell r="I9">
            <v>4</v>
          </cell>
          <cell r="J9" t="str">
            <v/>
          </cell>
          <cell r="K9" t="str">
            <v/>
          </cell>
          <cell r="L9" t="str">
            <v/>
          </cell>
          <cell r="M9" t="str">
            <v/>
          </cell>
          <cell r="N9" t="str">
            <v/>
          </cell>
          <cell r="O9">
            <v>1.3110999999999999</v>
          </cell>
        </row>
        <row r="10">
          <cell r="A10" t="str">
            <v>A04105</v>
          </cell>
          <cell r="B10" t="str">
            <v>114/03/13</v>
          </cell>
          <cell r="C10">
            <v>1.625</v>
          </cell>
          <cell r="D10">
            <v>0.81</v>
          </cell>
          <cell r="E10">
            <v>0.82</v>
          </cell>
          <cell r="F10" t="str">
            <v/>
          </cell>
          <cell r="G10" t="str">
            <v/>
          </cell>
          <cell r="H10" t="str">
            <v/>
          </cell>
          <cell r="I10" t="str">
            <v/>
          </cell>
          <cell r="J10" t="str">
            <v/>
          </cell>
          <cell r="K10" t="str">
            <v/>
          </cell>
          <cell r="L10" t="str">
            <v/>
          </cell>
          <cell r="M10" t="str">
            <v/>
          </cell>
          <cell r="N10" t="str">
            <v/>
          </cell>
          <cell r="O10">
            <v>1.3140000000000001</v>
          </cell>
        </row>
        <row r="11">
          <cell r="A11" t="str">
            <v>A09107</v>
          </cell>
          <cell r="B11" t="str">
            <v>114/07/17</v>
          </cell>
          <cell r="C11">
            <v>0.25</v>
          </cell>
          <cell r="D11">
            <v>1.1499999999999999</v>
          </cell>
          <cell r="E11">
            <v>1.17</v>
          </cell>
          <cell r="F11" t="str">
            <v/>
          </cell>
          <cell r="G11" t="str">
            <v/>
          </cell>
          <cell r="H11" t="str">
            <v/>
          </cell>
          <cell r="I11" t="str">
            <v/>
          </cell>
          <cell r="J11" t="str">
            <v/>
          </cell>
          <cell r="K11" t="str">
            <v/>
          </cell>
          <cell r="L11" t="str">
            <v/>
          </cell>
          <cell r="M11" t="str">
            <v/>
          </cell>
          <cell r="N11" t="str">
            <v/>
          </cell>
          <cell r="O11">
            <v>1.3351</v>
          </cell>
        </row>
        <row r="12">
          <cell r="A12" t="str">
            <v>A04112</v>
          </cell>
          <cell r="B12" t="str">
            <v>114/09/11</v>
          </cell>
          <cell r="C12">
            <v>1.125</v>
          </cell>
          <cell r="D12">
            <v>1.29</v>
          </cell>
          <cell r="E12">
            <v>1.32</v>
          </cell>
          <cell r="F12" t="str">
            <v/>
          </cell>
          <cell r="G12" t="str">
            <v/>
          </cell>
          <cell r="H12" t="str">
            <v/>
          </cell>
          <cell r="I12" t="str">
            <v/>
          </cell>
          <cell r="J12" t="str">
            <v/>
          </cell>
          <cell r="K12" t="str">
            <v/>
          </cell>
          <cell r="L12" t="str">
            <v/>
          </cell>
          <cell r="M12" t="str">
            <v/>
          </cell>
          <cell r="N12" t="str">
            <v/>
          </cell>
          <cell r="O12">
            <v>1.3436999999999999</v>
          </cell>
        </row>
        <row r="13">
          <cell r="A13" t="str">
            <v>A09112</v>
          </cell>
          <cell r="B13" t="str">
            <v>114/12/08</v>
          </cell>
          <cell r="C13">
            <v>0.125</v>
          </cell>
          <cell r="D13">
            <v>1.54</v>
          </cell>
          <cell r="E13">
            <v>1.56</v>
          </cell>
          <cell r="F13" t="str">
            <v/>
          </cell>
          <cell r="G13" t="str">
            <v/>
          </cell>
          <cell r="H13" t="str">
            <v/>
          </cell>
          <cell r="I13" t="str">
            <v/>
          </cell>
          <cell r="J13" t="str">
            <v/>
          </cell>
          <cell r="K13" t="str">
            <v/>
          </cell>
          <cell r="L13" t="str">
            <v/>
          </cell>
          <cell r="M13" t="str">
            <v/>
          </cell>
          <cell r="N13" t="str">
            <v/>
          </cell>
          <cell r="O13">
            <v>1.3568</v>
          </cell>
        </row>
        <row r="14">
          <cell r="A14" t="str">
            <v>A13101</v>
          </cell>
          <cell r="B14" t="str">
            <v>115/01/05</v>
          </cell>
          <cell r="C14">
            <v>1.125</v>
          </cell>
          <cell r="D14">
            <v>1.6</v>
          </cell>
          <cell r="E14">
            <v>1.64</v>
          </cell>
          <cell r="F14" t="str">
            <v/>
          </cell>
          <cell r="G14" t="str">
            <v/>
          </cell>
          <cell r="H14" t="str">
            <v/>
          </cell>
          <cell r="I14" t="str">
            <v/>
          </cell>
          <cell r="J14" t="str">
            <v/>
          </cell>
          <cell r="K14" t="str">
            <v/>
          </cell>
          <cell r="L14" t="str">
            <v/>
          </cell>
          <cell r="M14" t="str">
            <v/>
          </cell>
          <cell r="N14" t="str">
            <v/>
          </cell>
          <cell r="O14">
            <v>1.3604000000000001</v>
          </cell>
        </row>
        <row r="15">
          <cell r="A15" t="str">
            <v>A10101</v>
          </cell>
          <cell r="B15" t="str">
            <v>115/01/13</v>
          </cell>
          <cell r="C15">
            <v>0.25</v>
          </cell>
          <cell r="D15">
            <v>1.63</v>
          </cell>
          <cell r="E15">
            <v>1.66</v>
          </cell>
          <cell r="F15" t="str">
            <v/>
          </cell>
          <cell r="G15" t="str">
            <v/>
          </cell>
          <cell r="H15" t="str">
            <v/>
          </cell>
          <cell r="I15" t="str">
            <v/>
          </cell>
          <cell r="J15" t="str">
            <v/>
          </cell>
          <cell r="K15" t="str">
            <v/>
          </cell>
          <cell r="L15" t="str">
            <v/>
          </cell>
          <cell r="M15" t="str">
            <v/>
          </cell>
          <cell r="N15" t="str">
            <v/>
          </cell>
          <cell r="O15">
            <v>1.3616999999999999</v>
          </cell>
        </row>
        <row r="16">
          <cell r="A16" t="str">
            <v>A95102</v>
          </cell>
          <cell r="B16" t="str">
            <v>115/02/24</v>
          </cell>
          <cell r="C16">
            <v>1.875</v>
          </cell>
          <cell r="D16">
            <v>1.73</v>
          </cell>
          <cell r="E16">
            <v>1.77</v>
          </cell>
          <cell r="F16" t="str">
            <v/>
          </cell>
          <cell r="G16" t="str">
            <v/>
          </cell>
          <cell r="H16" t="str">
            <v/>
          </cell>
          <cell r="I16" t="str">
            <v/>
          </cell>
          <cell r="J16" t="str">
            <v/>
          </cell>
          <cell r="K16" t="str">
            <v/>
          </cell>
          <cell r="L16" t="str">
            <v/>
          </cell>
          <cell r="M16" t="str">
            <v/>
          </cell>
          <cell r="N16" t="str">
            <v/>
          </cell>
          <cell r="O16">
            <v>1.367</v>
          </cell>
        </row>
        <row r="17">
          <cell r="A17" t="str">
            <v>A05104</v>
          </cell>
          <cell r="B17" t="str">
            <v>115/03/04</v>
          </cell>
          <cell r="C17">
            <v>0.75</v>
          </cell>
          <cell r="D17">
            <v>1.77</v>
          </cell>
          <cell r="E17">
            <v>1.8</v>
          </cell>
          <cell r="F17" t="str">
            <v/>
          </cell>
          <cell r="G17" t="str">
            <v/>
          </cell>
          <cell r="H17" t="str">
            <v/>
          </cell>
          <cell r="I17" t="str">
            <v/>
          </cell>
          <cell r="J17" t="str">
            <v/>
          </cell>
          <cell r="K17" t="str">
            <v/>
          </cell>
          <cell r="L17" t="str">
            <v/>
          </cell>
          <cell r="M17" t="str">
            <v/>
          </cell>
          <cell r="N17" t="str">
            <v/>
          </cell>
          <cell r="O17">
            <v>1.3684000000000001</v>
          </cell>
        </row>
        <row r="18">
          <cell r="A18" t="str">
            <v>A13201</v>
          </cell>
          <cell r="B18" t="str">
            <v>115/03/15</v>
          </cell>
          <cell r="C18">
            <v>1.125</v>
          </cell>
          <cell r="D18">
            <v>1.79</v>
          </cell>
          <cell r="E18">
            <v>1.83</v>
          </cell>
          <cell r="F18" t="str">
            <v/>
          </cell>
          <cell r="G18" t="str">
            <v/>
          </cell>
          <cell r="H18" t="str">
            <v/>
          </cell>
          <cell r="I18" t="str">
            <v/>
          </cell>
          <cell r="J18" t="str">
            <v/>
          </cell>
          <cell r="K18" t="str">
            <v/>
          </cell>
          <cell r="L18" t="str">
            <v/>
          </cell>
          <cell r="M18" t="str">
            <v/>
          </cell>
          <cell r="N18" t="str">
            <v/>
          </cell>
          <cell r="O18">
            <v>1.3697999999999999</v>
          </cell>
        </row>
        <row r="19">
          <cell r="A19" t="str">
            <v>A10108</v>
          </cell>
          <cell r="B19" t="str">
            <v>115/07/29</v>
          </cell>
          <cell r="C19">
            <v>0.25</v>
          </cell>
          <cell r="D19">
            <v>2.16</v>
          </cell>
          <cell r="E19">
            <v>2.2000000000000002</v>
          </cell>
          <cell r="F19" t="str">
            <v/>
          </cell>
          <cell r="G19" t="str">
            <v/>
          </cell>
          <cell r="H19" t="str">
            <v/>
          </cell>
          <cell r="I19" t="str">
            <v/>
          </cell>
          <cell r="J19" t="str">
            <v/>
          </cell>
          <cell r="K19" t="str">
            <v/>
          </cell>
          <cell r="L19" t="str">
            <v/>
          </cell>
          <cell r="M19" t="str">
            <v/>
          </cell>
          <cell r="N19" t="str">
            <v/>
          </cell>
          <cell r="O19">
            <v>1.3864000000000001</v>
          </cell>
        </row>
        <row r="20">
          <cell r="A20" t="str">
            <v>A05111</v>
          </cell>
          <cell r="B20" t="str">
            <v>115/09/07</v>
          </cell>
          <cell r="C20">
            <v>0.625</v>
          </cell>
          <cell r="D20">
            <v>2.2599999999999998</v>
          </cell>
          <cell r="E20">
            <v>2.31</v>
          </cell>
          <cell r="F20" t="str">
            <v/>
          </cell>
          <cell r="G20" t="str">
            <v/>
          </cell>
          <cell r="H20" t="str">
            <v/>
          </cell>
          <cell r="I20" t="str">
            <v/>
          </cell>
          <cell r="J20" t="str">
            <v/>
          </cell>
          <cell r="K20" t="str">
            <v/>
          </cell>
          <cell r="L20" t="str">
            <v/>
          </cell>
          <cell r="M20" t="str">
            <v/>
          </cell>
          <cell r="N20" t="str">
            <v/>
          </cell>
          <cell r="O20">
            <v>1.3906000000000001</v>
          </cell>
        </row>
        <row r="21">
          <cell r="A21" t="str">
            <v>A95107</v>
          </cell>
          <cell r="B21" t="str">
            <v>115/11/10</v>
          </cell>
          <cell r="C21">
            <v>2.125</v>
          </cell>
          <cell r="D21">
            <v>2.39</v>
          </cell>
          <cell r="E21">
            <v>2.48</v>
          </cell>
          <cell r="F21" t="str">
            <v/>
          </cell>
          <cell r="G21" t="str">
            <v/>
          </cell>
          <cell r="H21" t="str">
            <v/>
          </cell>
          <cell r="I21" t="str">
            <v/>
          </cell>
          <cell r="J21" t="str">
            <v/>
          </cell>
          <cell r="K21" t="str">
            <v/>
          </cell>
          <cell r="L21" t="str">
            <v/>
          </cell>
          <cell r="M21" t="str">
            <v/>
          </cell>
          <cell r="N21" t="str">
            <v/>
          </cell>
          <cell r="O21">
            <v>1.3964000000000001</v>
          </cell>
        </row>
        <row r="22">
          <cell r="A22" t="str">
            <v>A96102</v>
          </cell>
          <cell r="B22" t="str">
            <v>116/02/14</v>
          </cell>
          <cell r="C22">
            <v>2</v>
          </cell>
          <cell r="D22">
            <v>2.65</v>
          </cell>
          <cell r="E22">
            <v>2.75</v>
          </cell>
          <cell r="F22" t="str">
            <v/>
          </cell>
          <cell r="G22" t="str">
            <v/>
          </cell>
          <cell r="H22" t="str">
            <v/>
          </cell>
          <cell r="I22" t="str">
            <v/>
          </cell>
          <cell r="J22" t="str">
            <v/>
          </cell>
          <cell r="K22" t="str">
            <v/>
          </cell>
          <cell r="L22" t="str">
            <v/>
          </cell>
          <cell r="M22" t="str">
            <v/>
          </cell>
          <cell r="N22" t="str">
            <v/>
          </cell>
          <cell r="O22">
            <v>1.4054</v>
          </cell>
        </row>
        <row r="23">
          <cell r="A23" t="str">
            <v>A06104</v>
          </cell>
          <cell r="B23" t="str">
            <v>116/03/01</v>
          </cell>
          <cell r="C23">
            <v>1.125</v>
          </cell>
          <cell r="D23">
            <v>2.72</v>
          </cell>
          <cell r="E23">
            <v>2.79</v>
          </cell>
          <cell r="F23" t="str">
            <v/>
          </cell>
          <cell r="G23" t="str">
            <v/>
          </cell>
          <cell r="H23" t="str">
            <v/>
          </cell>
          <cell r="I23" t="str">
            <v/>
          </cell>
          <cell r="J23" t="str">
            <v/>
          </cell>
          <cell r="K23" t="str">
            <v/>
          </cell>
          <cell r="L23" t="str">
            <v/>
          </cell>
          <cell r="M23" t="str">
            <v/>
          </cell>
          <cell r="N23" t="str">
            <v/>
          </cell>
          <cell r="O23">
            <v>1.4072</v>
          </cell>
        </row>
        <row r="24">
          <cell r="A24" t="str">
            <v>A11103</v>
          </cell>
          <cell r="B24" t="str">
            <v>116/02/24</v>
          </cell>
          <cell r="C24">
            <v>0.5</v>
          </cell>
          <cell r="D24">
            <v>2.72</v>
          </cell>
          <cell r="E24">
            <v>2.77</v>
          </cell>
          <cell r="F24" t="str">
            <v/>
          </cell>
          <cell r="G24" t="str">
            <v/>
          </cell>
          <cell r="H24" t="str">
            <v/>
          </cell>
          <cell r="I24" t="str">
            <v/>
          </cell>
          <cell r="J24" t="str">
            <v/>
          </cell>
          <cell r="K24" t="str">
            <v/>
          </cell>
          <cell r="L24" t="str">
            <v/>
          </cell>
          <cell r="M24" t="str">
            <v/>
          </cell>
          <cell r="N24" t="str">
            <v/>
          </cell>
          <cell r="O24">
            <v>1.4069</v>
          </cell>
        </row>
        <row r="25">
          <cell r="A25" t="str">
            <v>A11106</v>
          </cell>
          <cell r="B25" t="str">
            <v>116/06/23</v>
          </cell>
          <cell r="C25">
            <v>1</v>
          </cell>
          <cell r="D25">
            <v>3</v>
          </cell>
          <cell r="E25">
            <v>3.1</v>
          </cell>
          <cell r="F25" t="str">
            <v/>
          </cell>
          <cell r="G25" t="str">
            <v/>
          </cell>
          <cell r="H25" t="str">
            <v/>
          </cell>
          <cell r="I25" t="str">
            <v/>
          </cell>
          <cell r="J25" t="str">
            <v/>
          </cell>
          <cell r="K25" t="str">
            <v/>
          </cell>
          <cell r="L25" t="str">
            <v/>
          </cell>
          <cell r="M25" t="str">
            <v/>
          </cell>
          <cell r="N25" t="str">
            <v/>
          </cell>
          <cell r="O25">
            <v>1.4172</v>
          </cell>
        </row>
        <row r="26">
          <cell r="A26" t="str">
            <v>A06109</v>
          </cell>
          <cell r="B26" t="str">
            <v>116/09/20</v>
          </cell>
          <cell r="C26">
            <v>1</v>
          </cell>
          <cell r="D26">
            <v>3.24</v>
          </cell>
          <cell r="E26">
            <v>3.34</v>
          </cell>
          <cell r="F26" t="str">
            <v/>
          </cell>
          <cell r="G26" t="str">
            <v/>
          </cell>
          <cell r="H26" t="str">
            <v/>
          </cell>
          <cell r="I26" t="str">
            <v/>
          </cell>
          <cell r="J26" t="str">
            <v/>
          </cell>
          <cell r="K26" t="str">
            <v/>
          </cell>
          <cell r="L26" t="str">
            <v/>
          </cell>
          <cell r="M26" t="str">
            <v/>
          </cell>
          <cell r="N26" t="str">
            <v/>
          </cell>
          <cell r="O26">
            <v>1.425</v>
          </cell>
        </row>
        <row r="27">
          <cell r="A27" t="str">
            <v>A11108</v>
          </cell>
          <cell r="B27" t="str">
            <v>116/09/23</v>
          </cell>
          <cell r="C27">
            <v>1.25</v>
          </cell>
          <cell r="D27">
            <v>3.23</v>
          </cell>
          <cell r="E27">
            <v>3.35</v>
          </cell>
          <cell r="F27" t="str">
            <v/>
          </cell>
          <cell r="G27" t="str">
            <v/>
          </cell>
          <cell r="H27" t="str">
            <v/>
          </cell>
          <cell r="I27" t="str">
            <v/>
          </cell>
          <cell r="J27" t="str">
            <v/>
          </cell>
          <cell r="K27" t="str">
            <v/>
          </cell>
          <cell r="L27" t="str">
            <v/>
          </cell>
          <cell r="M27" t="str">
            <v/>
          </cell>
          <cell r="N27" t="str">
            <v/>
          </cell>
          <cell r="O27">
            <v>1.4251</v>
          </cell>
        </row>
        <row r="28">
          <cell r="A28" t="str">
            <v>A96107</v>
          </cell>
          <cell r="B28" t="str">
            <v>116/11/16</v>
          </cell>
          <cell r="C28">
            <v>3</v>
          </cell>
          <cell r="D28">
            <v>3.29</v>
          </cell>
          <cell r="E28">
            <v>3.5</v>
          </cell>
          <cell r="F28" t="str">
            <v/>
          </cell>
          <cell r="G28" t="str">
            <v/>
          </cell>
          <cell r="H28" t="str">
            <v/>
          </cell>
          <cell r="I28" t="str">
            <v/>
          </cell>
          <cell r="J28" t="str">
            <v/>
          </cell>
          <cell r="K28" t="str">
            <v/>
          </cell>
          <cell r="L28" t="str">
            <v/>
          </cell>
          <cell r="M28" t="str">
            <v/>
          </cell>
          <cell r="N28" t="str">
            <v/>
          </cell>
          <cell r="O28">
            <v>1.4287000000000001</v>
          </cell>
        </row>
        <row r="29">
          <cell r="A29" t="str">
            <v>A02101</v>
          </cell>
          <cell r="B29" t="str">
            <v>117/01/09</v>
          </cell>
          <cell r="C29">
            <v>1.375</v>
          </cell>
          <cell r="D29">
            <v>3.52</v>
          </cell>
          <cell r="E29">
            <v>3.65</v>
          </cell>
          <cell r="F29" t="str">
            <v/>
          </cell>
          <cell r="G29" t="str">
            <v/>
          </cell>
          <cell r="H29" t="str">
            <v/>
          </cell>
          <cell r="I29" t="str">
            <v/>
          </cell>
          <cell r="J29" t="str">
            <v/>
          </cell>
          <cell r="K29" t="str">
            <v/>
          </cell>
          <cell r="L29" t="str">
            <v/>
          </cell>
          <cell r="M29" t="str">
            <v/>
          </cell>
          <cell r="N29" t="str">
            <v/>
          </cell>
          <cell r="O29">
            <v>1.4349000000000001</v>
          </cell>
        </row>
        <row r="30">
          <cell r="A30" t="str">
            <v>A12101</v>
          </cell>
          <cell r="B30" t="str">
            <v>117/01/17</v>
          </cell>
          <cell r="C30">
            <v>1</v>
          </cell>
          <cell r="D30">
            <v>3.56</v>
          </cell>
          <cell r="E30">
            <v>3.67</v>
          </cell>
          <cell r="F30" t="str">
            <v/>
          </cell>
          <cell r="G30" t="str">
            <v/>
          </cell>
          <cell r="H30" t="str">
            <v/>
          </cell>
          <cell r="I30" t="str">
            <v/>
          </cell>
          <cell r="J30" t="str">
            <v/>
          </cell>
          <cell r="K30" t="str">
            <v/>
          </cell>
          <cell r="L30" t="str">
            <v/>
          </cell>
          <cell r="M30" t="str">
            <v/>
          </cell>
          <cell r="N30" t="str">
            <v/>
          </cell>
          <cell r="O30">
            <v>1.4359</v>
          </cell>
        </row>
        <row r="31">
          <cell r="A31" t="str">
            <v>A97102</v>
          </cell>
          <cell r="B31" t="str">
            <v>117/02/14</v>
          </cell>
          <cell r="C31">
            <v>2.5</v>
          </cell>
          <cell r="D31">
            <v>3.55</v>
          </cell>
          <cell r="E31">
            <v>3.75</v>
          </cell>
          <cell r="F31" t="str">
            <v/>
          </cell>
          <cell r="G31" t="str">
            <v/>
          </cell>
          <cell r="H31" t="str">
            <v/>
          </cell>
          <cell r="I31" t="str">
            <v/>
          </cell>
          <cell r="J31" t="str">
            <v/>
          </cell>
          <cell r="K31" t="str">
            <v/>
          </cell>
          <cell r="L31" t="str">
            <v/>
          </cell>
          <cell r="M31" t="str">
            <v/>
          </cell>
          <cell r="N31" t="str">
            <v/>
          </cell>
          <cell r="O31">
            <v>1.4374</v>
          </cell>
        </row>
        <row r="32">
          <cell r="A32" t="str">
            <v>A07102</v>
          </cell>
          <cell r="B32" t="str">
            <v>117/02/08</v>
          </cell>
          <cell r="C32">
            <v>1</v>
          </cell>
          <cell r="D32">
            <v>3.62</v>
          </cell>
          <cell r="E32">
            <v>3.73</v>
          </cell>
          <cell r="F32" t="str">
            <v/>
          </cell>
          <cell r="G32" t="str">
            <v/>
          </cell>
          <cell r="H32" t="str">
            <v/>
          </cell>
          <cell r="I32" t="str">
            <v/>
          </cell>
          <cell r="J32" t="str">
            <v/>
          </cell>
          <cell r="K32" t="str">
            <v/>
          </cell>
          <cell r="L32" t="str">
            <v/>
          </cell>
          <cell r="M32" t="str">
            <v/>
          </cell>
          <cell r="N32" t="str">
            <v/>
          </cell>
          <cell r="O32">
            <v>1.4379999999999999</v>
          </cell>
        </row>
        <row r="33">
          <cell r="A33" t="str">
            <v>A12106</v>
          </cell>
          <cell r="B33" t="str">
            <v>117/05/26</v>
          </cell>
          <cell r="C33">
            <v>1</v>
          </cell>
          <cell r="D33">
            <v>3.87</v>
          </cell>
          <cell r="E33">
            <v>4.03</v>
          </cell>
          <cell r="F33" t="str">
            <v/>
          </cell>
          <cell r="G33" t="str">
            <v/>
          </cell>
          <cell r="H33" t="str">
            <v/>
          </cell>
          <cell r="I33" t="str">
            <v/>
          </cell>
          <cell r="J33">
            <v>1.452</v>
          </cell>
          <cell r="K33">
            <v>1.45</v>
          </cell>
          <cell r="L33">
            <v>1.4510000000000001</v>
          </cell>
          <cell r="M33">
            <v>2</v>
          </cell>
          <cell r="N33">
            <v>3</v>
          </cell>
          <cell r="O33">
            <v>1.4488000000000001</v>
          </cell>
        </row>
        <row r="34">
          <cell r="A34" t="str">
            <v>A07105</v>
          </cell>
          <cell r="B34" t="str">
            <v>117/06/08</v>
          </cell>
          <cell r="C34">
            <v>0.875</v>
          </cell>
          <cell r="D34">
            <v>3.92</v>
          </cell>
          <cell r="E34">
            <v>4.0599999999999996</v>
          </cell>
          <cell r="F34" t="str">
            <v/>
          </cell>
          <cell r="G34" t="str">
            <v/>
          </cell>
          <cell r="H34" t="str">
            <v/>
          </cell>
          <cell r="I34" t="str">
            <v/>
          </cell>
          <cell r="J34" t="str">
            <v/>
          </cell>
          <cell r="K34" t="str">
            <v/>
          </cell>
          <cell r="L34" t="str">
            <v/>
          </cell>
          <cell r="M34" t="str">
            <v/>
          </cell>
          <cell r="N34" t="str">
            <v/>
          </cell>
          <cell r="O34">
            <v>1.4500999999999999</v>
          </cell>
        </row>
        <row r="35">
          <cell r="A35" t="str">
            <v>A97105</v>
          </cell>
          <cell r="B35" t="str">
            <v>117/08/14</v>
          </cell>
          <cell r="C35">
            <v>2.625</v>
          </cell>
          <cell r="D35">
            <v>3.94</v>
          </cell>
          <cell r="E35">
            <v>4.24</v>
          </cell>
          <cell r="F35" t="str">
            <v/>
          </cell>
          <cell r="G35" t="str">
            <v/>
          </cell>
          <cell r="H35" t="str">
            <v/>
          </cell>
          <cell r="I35" t="str">
            <v/>
          </cell>
          <cell r="J35" t="str">
            <v/>
          </cell>
          <cell r="K35" t="str">
            <v/>
          </cell>
          <cell r="L35" t="str">
            <v/>
          </cell>
          <cell r="M35" t="str">
            <v/>
          </cell>
          <cell r="N35" t="str">
            <v/>
          </cell>
          <cell r="O35">
            <v>1.4553</v>
          </cell>
        </row>
        <row r="36">
          <cell r="A36" t="str">
            <v>A12108</v>
          </cell>
          <cell r="B36" t="str">
            <v>117/09/15</v>
          </cell>
          <cell r="C36">
            <v>1.125</v>
          </cell>
          <cell r="D36">
            <v>4.16</v>
          </cell>
          <cell r="E36">
            <v>4.33</v>
          </cell>
          <cell r="F36">
            <v>1.4510000000000001</v>
          </cell>
          <cell r="G36">
            <v>1.4509000000000001</v>
          </cell>
          <cell r="H36">
            <v>1.4509000000000001</v>
          </cell>
          <cell r="I36">
            <v>3</v>
          </cell>
          <cell r="J36">
            <v>1.45</v>
          </cell>
          <cell r="K36">
            <v>1.45</v>
          </cell>
          <cell r="L36">
            <v>1.45</v>
          </cell>
          <cell r="M36">
            <v>1</v>
          </cell>
          <cell r="N36">
            <v>2</v>
          </cell>
          <cell r="O36">
            <v>1.4601999999999999</v>
          </cell>
        </row>
        <row r="37">
          <cell r="A37" t="str">
            <v>A10202</v>
          </cell>
          <cell r="B37" t="str">
            <v>117/08/20</v>
          </cell>
          <cell r="C37">
            <v>0.25</v>
          </cell>
          <cell r="D37">
            <v>4.17</v>
          </cell>
          <cell r="E37">
            <v>4.26</v>
          </cell>
          <cell r="F37" t="str">
            <v/>
          </cell>
          <cell r="G37" t="str">
            <v/>
          </cell>
          <cell r="H37" t="str">
            <v/>
          </cell>
          <cell r="I37" t="str">
            <v/>
          </cell>
          <cell r="J37" t="str">
            <v/>
          </cell>
          <cell r="K37" t="str">
            <v/>
          </cell>
          <cell r="L37" t="str">
            <v/>
          </cell>
          <cell r="M37" t="str">
            <v/>
          </cell>
          <cell r="N37" t="str">
            <v/>
          </cell>
          <cell r="O37">
            <v>1.4584999999999999</v>
          </cell>
        </row>
        <row r="38">
          <cell r="A38" t="str">
            <v>A07109</v>
          </cell>
          <cell r="B38" t="str">
            <v>117/10/17</v>
          </cell>
          <cell r="C38">
            <v>0.875</v>
          </cell>
          <cell r="D38">
            <v>4.2699999999999996</v>
          </cell>
          <cell r="E38">
            <v>4.42</v>
          </cell>
          <cell r="F38" t="str">
            <v/>
          </cell>
          <cell r="G38" t="str">
            <v/>
          </cell>
          <cell r="H38" t="str">
            <v/>
          </cell>
          <cell r="I38" t="str">
            <v/>
          </cell>
          <cell r="J38" t="str">
            <v/>
          </cell>
          <cell r="K38" t="str">
            <v/>
          </cell>
          <cell r="L38" t="str">
            <v/>
          </cell>
          <cell r="M38" t="str">
            <v/>
          </cell>
          <cell r="N38" t="str">
            <v/>
          </cell>
          <cell r="O38">
            <v>1.4638</v>
          </cell>
        </row>
        <row r="39">
          <cell r="A39" t="str">
            <v>A98102</v>
          </cell>
          <cell r="B39" t="str">
            <v>118/02/16</v>
          </cell>
          <cell r="C39">
            <v>2.125</v>
          </cell>
          <cell r="D39">
            <v>4.49</v>
          </cell>
          <cell r="E39">
            <v>4.75</v>
          </cell>
          <cell r="F39" t="str">
            <v/>
          </cell>
          <cell r="G39" t="str">
            <v/>
          </cell>
          <cell r="H39" t="str">
            <v/>
          </cell>
          <cell r="I39" t="str">
            <v/>
          </cell>
          <cell r="J39" t="str">
            <v/>
          </cell>
          <cell r="K39" t="str">
            <v/>
          </cell>
          <cell r="L39" t="str">
            <v/>
          </cell>
          <cell r="M39" t="str">
            <v/>
          </cell>
          <cell r="N39" t="str">
            <v/>
          </cell>
          <cell r="O39">
            <v>1.4750000000000001</v>
          </cell>
        </row>
        <row r="40">
          <cell r="A40" t="str">
            <v>A13103</v>
          </cell>
          <cell r="B40" t="str">
            <v>118/01/29</v>
          </cell>
          <cell r="C40">
            <v>1.125</v>
          </cell>
          <cell r="D40">
            <v>4.5199999999999996</v>
          </cell>
          <cell r="E40">
            <v>4.7</v>
          </cell>
          <cell r="F40" t="str">
            <v/>
          </cell>
          <cell r="G40" t="str">
            <v/>
          </cell>
          <cell r="H40" t="str">
            <v/>
          </cell>
          <cell r="I40" t="str">
            <v/>
          </cell>
          <cell r="J40" t="str">
            <v/>
          </cell>
          <cell r="K40" t="str">
            <v/>
          </cell>
          <cell r="L40" t="str">
            <v/>
          </cell>
          <cell r="M40" t="str">
            <v/>
          </cell>
          <cell r="N40" t="str">
            <v/>
          </cell>
          <cell r="O40">
            <v>1.4744999999999999</v>
          </cell>
        </row>
        <row r="41">
          <cell r="A41" t="str">
            <v>A08103</v>
          </cell>
          <cell r="B41" t="str">
            <v>118/02/13</v>
          </cell>
          <cell r="C41">
            <v>0.75</v>
          </cell>
          <cell r="D41">
            <v>4.5999999999999996</v>
          </cell>
          <cell r="E41">
            <v>4.75</v>
          </cell>
          <cell r="F41" t="str">
            <v/>
          </cell>
          <cell r="G41" t="str">
            <v/>
          </cell>
          <cell r="H41" t="str">
            <v/>
          </cell>
          <cell r="I41" t="str">
            <v/>
          </cell>
          <cell r="J41" t="str">
            <v/>
          </cell>
          <cell r="K41" t="str">
            <v/>
          </cell>
          <cell r="L41" t="str">
            <v/>
          </cell>
          <cell r="M41" t="str">
            <v/>
          </cell>
          <cell r="N41" t="str">
            <v/>
          </cell>
          <cell r="O41">
            <v>1.4764999999999999</v>
          </cell>
        </row>
        <row r="42">
          <cell r="A42" t="str">
            <v>A13105</v>
          </cell>
          <cell r="B42" t="str">
            <v>118/04/25</v>
          </cell>
          <cell r="C42">
            <v>1.625</v>
          </cell>
          <cell r="D42">
            <v>4.71</v>
          </cell>
          <cell r="E42">
            <v>4.9400000000000004</v>
          </cell>
          <cell r="F42" t="str">
            <v/>
          </cell>
          <cell r="G42" t="str">
            <v/>
          </cell>
          <cell r="H42" t="str">
            <v/>
          </cell>
          <cell r="I42" t="str">
            <v/>
          </cell>
          <cell r="J42" t="str">
            <v/>
          </cell>
          <cell r="K42" t="str">
            <v/>
          </cell>
          <cell r="L42" t="str">
            <v/>
          </cell>
          <cell r="M42" t="str">
            <v/>
          </cell>
          <cell r="N42" t="str">
            <v/>
          </cell>
          <cell r="O42">
            <v>1.4825999999999999</v>
          </cell>
        </row>
        <row r="43">
          <cell r="A43" t="str">
            <v>A98105</v>
          </cell>
          <cell r="B43" t="str">
            <v>118/08/13</v>
          </cell>
          <cell r="C43">
            <v>2.125</v>
          </cell>
          <cell r="D43">
            <v>4.87</v>
          </cell>
          <cell r="E43">
            <v>5.24</v>
          </cell>
          <cell r="F43" t="str">
            <v/>
          </cell>
          <cell r="G43" t="str">
            <v/>
          </cell>
          <cell r="H43" t="str">
            <v/>
          </cell>
          <cell r="I43" t="str">
            <v/>
          </cell>
          <cell r="J43" t="str">
            <v/>
          </cell>
          <cell r="K43" t="str">
            <v/>
          </cell>
          <cell r="L43" t="str">
            <v/>
          </cell>
          <cell r="M43" t="str">
            <v/>
          </cell>
          <cell r="N43" t="str">
            <v/>
          </cell>
          <cell r="O43">
            <v>1.4923</v>
          </cell>
        </row>
        <row r="44">
          <cell r="A44" t="str">
            <v>A08106</v>
          </cell>
          <cell r="B44" t="str">
            <v>118/06/26</v>
          </cell>
          <cell r="C44">
            <v>0.625</v>
          </cell>
          <cell r="D44">
            <v>4.9400000000000004</v>
          </cell>
          <cell r="E44">
            <v>5.1100000000000003</v>
          </cell>
          <cell r="F44" t="str">
            <v/>
          </cell>
          <cell r="G44" t="str">
            <v/>
          </cell>
          <cell r="H44" t="str">
            <v/>
          </cell>
          <cell r="I44" t="str">
            <v/>
          </cell>
          <cell r="J44" t="str">
            <v/>
          </cell>
          <cell r="K44" t="str">
            <v/>
          </cell>
          <cell r="L44" t="str">
            <v/>
          </cell>
          <cell r="M44" t="str">
            <v/>
          </cell>
          <cell r="N44" t="str">
            <v/>
          </cell>
          <cell r="O44">
            <v>1.4902</v>
          </cell>
        </row>
        <row r="45">
          <cell r="A45" t="str">
            <v>A08109</v>
          </cell>
          <cell r="B45" t="str">
            <v>118/10/14</v>
          </cell>
          <cell r="C45">
            <v>0.625</v>
          </cell>
          <cell r="D45">
            <v>5.24</v>
          </cell>
          <cell r="E45">
            <v>5.41</v>
          </cell>
          <cell r="F45" t="str">
            <v/>
          </cell>
          <cell r="G45" t="str">
            <v/>
          </cell>
          <cell r="H45" t="str">
            <v/>
          </cell>
          <cell r="I45" t="str">
            <v/>
          </cell>
          <cell r="J45" t="str">
            <v/>
          </cell>
          <cell r="K45" t="str">
            <v/>
          </cell>
          <cell r="L45" t="str">
            <v/>
          </cell>
          <cell r="M45" t="str">
            <v/>
          </cell>
          <cell r="N45" t="str">
            <v/>
          </cell>
          <cell r="O45">
            <v>1.5003</v>
          </cell>
        </row>
        <row r="46">
          <cell r="A46" t="str">
            <v>A99104</v>
          </cell>
          <cell r="B46" t="str">
            <v>119/02/22</v>
          </cell>
          <cell r="C46">
            <v>1.875</v>
          </cell>
          <cell r="D46">
            <v>5.42</v>
          </cell>
          <cell r="E46">
            <v>5.77</v>
          </cell>
          <cell r="F46" t="str">
            <v/>
          </cell>
          <cell r="G46" t="str">
            <v/>
          </cell>
          <cell r="H46" t="str">
            <v/>
          </cell>
          <cell r="I46" t="str">
            <v/>
          </cell>
          <cell r="J46" t="str">
            <v/>
          </cell>
          <cell r="K46" t="str">
            <v/>
          </cell>
          <cell r="L46" t="str">
            <v/>
          </cell>
          <cell r="M46" t="str">
            <v/>
          </cell>
          <cell r="N46" t="str">
            <v/>
          </cell>
          <cell r="O46">
            <v>1.5091000000000001</v>
          </cell>
        </row>
        <row r="47">
          <cell r="A47" t="str">
            <v>A09103</v>
          </cell>
          <cell r="B47" t="str">
            <v>119/02/21</v>
          </cell>
          <cell r="C47">
            <v>0.5</v>
          </cell>
          <cell r="D47">
            <v>5.6</v>
          </cell>
          <cell r="E47">
            <v>5.77</v>
          </cell>
          <cell r="F47" t="str">
            <v/>
          </cell>
          <cell r="G47" t="str">
            <v/>
          </cell>
          <cell r="H47" t="str">
            <v/>
          </cell>
          <cell r="I47" t="str">
            <v/>
          </cell>
          <cell r="J47" t="str">
            <v/>
          </cell>
          <cell r="K47" t="str">
            <v/>
          </cell>
          <cell r="L47" t="str">
            <v/>
          </cell>
          <cell r="M47" t="str">
            <v/>
          </cell>
          <cell r="N47" t="str">
            <v/>
          </cell>
          <cell r="O47">
            <v>1.5116000000000001</v>
          </cell>
        </row>
        <row r="48">
          <cell r="A48" t="str">
            <v>A99107</v>
          </cell>
          <cell r="B48" t="str">
            <v>119/08/12</v>
          </cell>
          <cell r="C48">
            <v>1.75</v>
          </cell>
          <cell r="D48">
            <v>5.8</v>
          </cell>
          <cell r="E48">
            <v>6.24</v>
          </cell>
          <cell r="F48" t="str">
            <v/>
          </cell>
          <cell r="G48" t="str">
            <v/>
          </cell>
          <cell r="H48" t="str">
            <v/>
          </cell>
          <cell r="I48" t="str">
            <v/>
          </cell>
          <cell r="J48" t="str">
            <v/>
          </cell>
          <cell r="K48" t="str">
            <v/>
          </cell>
          <cell r="L48" t="str">
            <v/>
          </cell>
          <cell r="M48" t="str">
            <v/>
          </cell>
          <cell r="N48" t="str">
            <v/>
          </cell>
          <cell r="O48">
            <v>1.5224</v>
          </cell>
        </row>
        <row r="49">
          <cell r="A49" t="str">
            <v>A09106</v>
          </cell>
          <cell r="B49" t="str">
            <v>119/06/11</v>
          </cell>
          <cell r="C49">
            <v>0.375</v>
          </cell>
          <cell r="D49">
            <v>5.9</v>
          </cell>
          <cell r="E49">
            <v>6.07</v>
          </cell>
          <cell r="F49" t="str">
            <v/>
          </cell>
          <cell r="G49" t="str">
            <v/>
          </cell>
          <cell r="H49" t="str">
            <v/>
          </cell>
          <cell r="I49" t="str">
            <v/>
          </cell>
          <cell r="J49" t="str">
            <v/>
          </cell>
          <cell r="K49" t="str">
            <v/>
          </cell>
          <cell r="L49" t="str">
            <v/>
          </cell>
          <cell r="M49" t="str">
            <v/>
          </cell>
          <cell r="N49" t="str">
            <v/>
          </cell>
          <cell r="O49">
            <v>1.5206</v>
          </cell>
        </row>
        <row r="50">
          <cell r="A50" t="str">
            <v>A00102</v>
          </cell>
          <cell r="B50" t="str">
            <v>120/01/13</v>
          </cell>
          <cell r="C50">
            <v>2.125</v>
          </cell>
          <cell r="D50">
            <v>6.15</v>
          </cell>
          <cell r="E50">
            <v>6.66</v>
          </cell>
          <cell r="F50" t="str">
            <v/>
          </cell>
          <cell r="G50" t="str">
            <v/>
          </cell>
          <cell r="H50" t="str">
            <v/>
          </cell>
          <cell r="I50" t="str">
            <v/>
          </cell>
          <cell r="J50" t="str">
            <v/>
          </cell>
          <cell r="K50" t="str">
            <v/>
          </cell>
          <cell r="L50" t="str">
            <v/>
          </cell>
          <cell r="M50" t="str">
            <v/>
          </cell>
          <cell r="N50" t="str">
            <v/>
          </cell>
          <cell r="O50">
            <v>1.5323</v>
          </cell>
        </row>
        <row r="51">
          <cell r="A51" t="str">
            <v>A90105</v>
          </cell>
          <cell r="B51" t="str">
            <v>120/07/17</v>
          </cell>
          <cell r="C51">
            <v>3.625</v>
          </cell>
          <cell r="D51">
            <v>6.23</v>
          </cell>
          <cell r="E51">
            <v>7.17</v>
          </cell>
          <cell r="F51" t="str">
            <v/>
          </cell>
          <cell r="G51" t="str">
            <v/>
          </cell>
          <cell r="H51" t="str">
            <v/>
          </cell>
          <cell r="I51" t="str">
            <v/>
          </cell>
          <cell r="J51" t="str">
            <v/>
          </cell>
          <cell r="K51" t="str">
            <v/>
          </cell>
          <cell r="L51" t="str">
            <v/>
          </cell>
          <cell r="M51" t="str">
            <v/>
          </cell>
          <cell r="N51" t="str">
            <v/>
          </cell>
          <cell r="O51">
            <v>1.5415000000000001</v>
          </cell>
        </row>
        <row r="52">
          <cell r="A52" t="str">
            <v>A09109</v>
          </cell>
          <cell r="B52" t="str">
            <v>119/10/14</v>
          </cell>
          <cell r="C52">
            <v>0.25</v>
          </cell>
          <cell r="D52">
            <v>6.26</v>
          </cell>
          <cell r="E52">
            <v>6.41</v>
          </cell>
          <cell r="F52" t="str">
            <v/>
          </cell>
          <cell r="G52" t="str">
            <v/>
          </cell>
          <cell r="H52" t="str">
            <v/>
          </cell>
          <cell r="I52" t="str">
            <v/>
          </cell>
          <cell r="J52" t="str">
            <v/>
          </cell>
          <cell r="K52" t="str">
            <v/>
          </cell>
          <cell r="L52" t="str">
            <v/>
          </cell>
          <cell r="M52" t="str">
            <v/>
          </cell>
          <cell r="N52" t="str">
            <v/>
          </cell>
          <cell r="O52">
            <v>1.5302</v>
          </cell>
        </row>
        <row r="53">
          <cell r="A53" t="str">
            <v>A00201</v>
          </cell>
          <cell r="B53" t="str">
            <v>120/05/26</v>
          </cell>
          <cell r="C53">
            <v>1.75</v>
          </cell>
          <cell r="D53">
            <v>6.46</v>
          </cell>
          <cell r="E53">
            <v>7.02</v>
          </cell>
          <cell r="F53" t="str">
            <v/>
          </cell>
          <cell r="G53" t="str">
            <v/>
          </cell>
          <cell r="H53" t="str">
            <v/>
          </cell>
          <cell r="I53" t="str">
            <v/>
          </cell>
          <cell r="J53" t="str">
            <v/>
          </cell>
          <cell r="K53" t="str">
            <v/>
          </cell>
          <cell r="L53" t="str">
            <v/>
          </cell>
          <cell r="M53" t="str">
            <v/>
          </cell>
          <cell r="N53" t="str">
            <v/>
          </cell>
          <cell r="O53">
            <v>1.5424</v>
          </cell>
        </row>
        <row r="54">
          <cell r="A54" t="str">
            <v>A10103</v>
          </cell>
          <cell r="B54" t="str">
            <v>120/02/22</v>
          </cell>
          <cell r="C54">
            <v>0.25</v>
          </cell>
          <cell r="D54">
            <v>6.61</v>
          </cell>
          <cell r="E54">
            <v>6.77</v>
          </cell>
          <cell r="F54" t="str">
            <v/>
          </cell>
          <cell r="G54" t="str">
            <v/>
          </cell>
          <cell r="H54" t="str">
            <v/>
          </cell>
          <cell r="I54" t="str">
            <v/>
          </cell>
          <cell r="J54" t="str">
            <v/>
          </cell>
          <cell r="K54" t="str">
            <v/>
          </cell>
          <cell r="L54" t="str">
            <v/>
          </cell>
          <cell r="M54" t="str">
            <v/>
          </cell>
          <cell r="N54" t="str">
            <v/>
          </cell>
          <cell r="O54">
            <v>1.5396000000000001</v>
          </cell>
        </row>
        <row r="55">
          <cell r="A55" t="str">
            <v>A00107</v>
          </cell>
          <cell r="B55" t="str">
            <v>120/08/02</v>
          </cell>
          <cell r="C55">
            <v>1.875</v>
          </cell>
          <cell r="D55">
            <v>6.62</v>
          </cell>
          <cell r="E55">
            <v>7.21</v>
          </cell>
          <cell r="F55" t="str">
            <v/>
          </cell>
          <cell r="G55" t="str">
            <v/>
          </cell>
          <cell r="H55" t="str">
            <v/>
          </cell>
          <cell r="I55" t="str">
            <v/>
          </cell>
          <cell r="J55" t="str">
            <v/>
          </cell>
          <cell r="K55" t="str">
            <v/>
          </cell>
          <cell r="L55" t="str">
            <v/>
          </cell>
          <cell r="M55" t="str">
            <v/>
          </cell>
          <cell r="N55" t="str">
            <v/>
          </cell>
          <cell r="O55">
            <v>1.5466</v>
          </cell>
        </row>
        <row r="56">
          <cell r="A56" t="str">
            <v>A10201</v>
          </cell>
          <cell r="B56" t="str">
            <v>120/05/07</v>
          </cell>
          <cell r="C56">
            <v>0.375</v>
          </cell>
          <cell r="D56">
            <v>6.79</v>
          </cell>
          <cell r="E56">
            <v>6.97</v>
          </cell>
          <cell r="F56" t="str">
            <v/>
          </cell>
          <cell r="G56" t="str">
            <v/>
          </cell>
          <cell r="H56" t="str">
            <v/>
          </cell>
          <cell r="I56" t="str">
            <v/>
          </cell>
          <cell r="J56" t="str">
            <v/>
          </cell>
          <cell r="K56" t="str">
            <v/>
          </cell>
          <cell r="L56" t="str">
            <v/>
          </cell>
          <cell r="M56" t="str">
            <v/>
          </cell>
          <cell r="N56" t="str">
            <v/>
          </cell>
          <cell r="O56">
            <v>1.5446</v>
          </cell>
        </row>
        <row r="57">
          <cell r="A57" t="str">
            <v>A10107</v>
          </cell>
          <cell r="B57" t="str">
            <v>120/06/23</v>
          </cell>
          <cell r="C57">
            <v>0.375</v>
          </cell>
          <cell r="D57">
            <v>6.88</v>
          </cell>
          <cell r="E57">
            <v>7.1</v>
          </cell>
          <cell r="F57" t="str">
            <v/>
          </cell>
          <cell r="G57" t="str">
            <v/>
          </cell>
          <cell r="H57" t="str">
            <v/>
          </cell>
          <cell r="I57" t="str">
            <v/>
          </cell>
          <cell r="J57" t="str">
            <v/>
          </cell>
          <cell r="K57" t="str">
            <v/>
          </cell>
          <cell r="L57" t="str">
            <v/>
          </cell>
          <cell r="M57" t="str">
            <v/>
          </cell>
          <cell r="N57" t="str">
            <v/>
          </cell>
          <cell r="O57">
            <v>1.5478000000000001</v>
          </cell>
        </row>
        <row r="58">
          <cell r="A58" t="str">
            <v>A01102</v>
          </cell>
          <cell r="B58" t="str">
            <v>121/01/20</v>
          </cell>
          <cell r="C58">
            <v>1.625</v>
          </cell>
          <cell r="D58">
            <v>7.13</v>
          </cell>
          <cell r="E58">
            <v>7.68</v>
          </cell>
          <cell r="F58" t="str">
            <v/>
          </cell>
          <cell r="G58" t="str">
            <v/>
          </cell>
          <cell r="H58" t="str">
            <v/>
          </cell>
          <cell r="I58" t="str">
            <v/>
          </cell>
          <cell r="J58" t="str">
            <v/>
          </cell>
          <cell r="K58" t="str">
            <v/>
          </cell>
          <cell r="L58" t="str">
            <v/>
          </cell>
          <cell r="M58" t="str">
            <v/>
          </cell>
          <cell r="N58" t="str">
            <v/>
          </cell>
          <cell r="O58">
            <v>1.5585</v>
          </cell>
        </row>
        <row r="59">
          <cell r="A59" t="str">
            <v>A10111</v>
          </cell>
          <cell r="B59" t="str">
            <v>120/10/22</v>
          </cell>
          <cell r="C59">
            <v>0.5</v>
          </cell>
          <cell r="D59">
            <v>7.17</v>
          </cell>
          <cell r="E59">
            <v>7.43</v>
          </cell>
          <cell r="F59" t="str">
            <v/>
          </cell>
          <cell r="G59" t="str">
            <v/>
          </cell>
          <cell r="H59" t="str">
            <v/>
          </cell>
          <cell r="I59" t="str">
            <v/>
          </cell>
          <cell r="J59" t="str">
            <v/>
          </cell>
          <cell r="K59" t="str">
            <v/>
          </cell>
          <cell r="L59" t="str">
            <v/>
          </cell>
          <cell r="M59" t="str">
            <v/>
          </cell>
          <cell r="N59" t="str">
            <v/>
          </cell>
          <cell r="O59">
            <v>1.5556000000000001</v>
          </cell>
        </row>
        <row r="60">
          <cell r="A60" t="str">
            <v>A01201</v>
          </cell>
          <cell r="B60" t="str">
            <v>121/03/16</v>
          </cell>
          <cell r="C60">
            <v>1.625</v>
          </cell>
          <cell r="D60">
            <v>7.28</v>
          </cell>
          <cell r="E60">
            <v>7.83</v>
          </cell>
          <cell r="F60" t="str">
            <v/>
          </cell>
          <cell r="G60" t="str">
            <v/>
          </cell>
          <cell r="H60" t="str">
            <v/>
          </cell>
          <cell r="I60" t="str">
            <v/>
          </cell>
          <cell r="J60" t="str">
            <v/>
          </cell>
          <cell r="K60" t="str">
            <v/>
          </cell>
          <cell r="L60" t="str">
            <v/>
          </cell>
          <cell r="M60" t="str">
            <v/>
          </cell>
          <cell r="N60" t="str">
            <v/>
          </cell>
          <cell r="O60">
            <v>1.5621</v>
          </cell>
        </row>
        <row r="61">
          <cell r="A61" t="str">
            <v>A11201</v>
          </cell>
          <cell r="B61" t="str">
            <v>121/01/10</v>
          </cell>
          <cell r="C61">
            <v>0.75</v>
          </cell>
          <cell r="D61">
            <v>7.32</v>
          </cell>
          <cell r="E61">
            <v>7.65</v>
          </cell>
          <cell r="F61" t="str">
            <v/>
          </cell>
          <cell r="G61" t="str">
            <v/>
          </cell>
          <cell r="H61" t="str">
            <v/>
          </cell>
          <cell r="I61" t="str">
            <v/>
          </cell>
          <cell r="J61" t="str">
            <v/>
          </cell>
          <cell r="K61" t="str">
            <v/>
          </cell>
          <cell r="L61" t="str">
            <v/>
          </cell>
          <cell r="M61" t="str">
            <v/>
          </cell>
          <cell r="N61" t="str">
            <v/>
          </cell>
          <cell r="O61">
            <v>1.5603</v>
          </cell>
        </row>
        <row r="62">
          <cell r="A62" t="str">
            <v>A11102</v>
          </cell>
          <cell r="B62" t="str">
            <v>121/02/18</v>
          </cell>
          <cell r="C62">
            <v>0.625</v>
          </cell>
          <cell r="D62">
            <v>7.46</v>
          </cell>
          <cell r="E62">
            <v>7.76</v>
          </cell>
          <cell r="F62" t="str">
            <v/>
          </cell>
          <cell r="G62" t="str">
            <v/>
          </cell>
          <cell r="H62" t="str">
            <v/>
          </cell>
          <cell r="I62" t="str">
            <v/>
          </cell>
          <cell r="J62" t="str">
            <v/>
          </cell>
          <cell r="K62" t="str">
            <v/>
          </cell>
          <cell r="L62" t="str">
            <v/>
          </cell>
          <cell r="M62" t="str">
            <v/>
          </cell>
          <cell r="N62" t="str">
            <v/>
          </cell>
          <cell r="O62">
            <v>1.5631999999999999</v>
          </cell>
        </row>
        <row r="63">
          <cell r="A63" t="str">
            <v>A11107</v>
          </cell>
          <cell r="B63" t="str">
            <v>121/06/30</v>
          </cell>
          <cell r="C63">
            <v>1.25</v>
          </cell>
          <cell r="D63">
            <v>7.56</v>
          </cell>
          <cell r="E63">
            <v>8.1199999999999992</v>
          </cell>
          <cell r="F63" t="str">
            <v/>
          </cell>
          <cell r="G63" t="str">
            <v/>
          </cell>
          <cell r="H63" t="str">
            <v/>
          </cell>
          <cell r="I63" t="str">
            <v/>
          </cell>
          <cell r="J63" t="str">
            <v/>
          </cell>
          <cell r="K63" t="str">
            <v/>
          </cell>
          <cell r="L63" t="str">
            <v/>
          </cell>
          <cell r="M63" t="str">
            <v/>
          </cell>
          <cell r="N63" t="str">
            <v/>
          </cell>
          <cell r="O63">
            <v>1.57</v>
          </cell>
        </row>
        <row r="64">
          <cell r="A64" t="str">
            <v>A01107</v>
          </cell>
          <cell r="B64" t="str">
            <v>121/08/10</v>
          </cell>
          <cell r="C64">
            <v>1.5</v>
          </cell>
          <cell r="D64">
            <v>7.6</v>
          </cell>
          <cell r="E64">
            <v>8.23</v>
          </cell>
          <cell r="F64" t="str">
            <v/>
          </cell>
          <cell r="G64" t="str">
            <v/>
          </cell>
          <cell r="H64" t="str">
            <v/>
          </cell>
          <cell r="I64" t="str">
            <v/>
          </cell>
          <cell r="J64" t="str">
            <v/>
          </cell>
          <cell r="K64" t="str">
            <v/>
          </cell>
          <cell r="L64" t="str">
            <v/>
          </cell>
          <cell r="M64" t="str">
            <v/>
          </cell>
          <cell r="N64" t="str">
            <v/>
          </cell>
          <cell r="O64">
            <v>1.5720000000000001</v>
          </cell>
        </row>
        <row r="65">
          <cell r="A65" t="str">
            <v>A11110</v>
          </cell>
          <cell r="B65" t="str">
            <v>121/10/17</v>
          </cell>
          <cell r="C65">
            <v>1.75</v>
          </cell>
          <cell r="D65">
            <v>7.71</v>
          </cell>
          <cell r="E65">
            <v>8.42</v>
          </cell>
          <cell r="F65" t="str">
            <v/>
          </cell>
          <cell r="G65" t="str">
            <v/>
          </cell>
          <cell r="H65" t="str">
            <v/>
          </cell>
          <cell r="I65" t="str">
            <v/>
          </cell>
          <cell r="J65" t="str">
            <v/>
          </cell>
          <cell r="K65" t="str">
            <v/>
          </cell>
          <cell r="L65" t="str">
            <v/>
          </cell>
          <cell r="M65" t="str">
            <v/>
          </cell>
          <cell r="N65" t="str">
            <v/>
          </cell>
          <cell r="O65">
            <v>1.5754999999999999</v>
          </cell>
        </row>
        <row r="66">
          <cell r="A66" t="str">
            <v>A02103</v>
          </cell>
          <cell r="B66" t="str">
            <v>122/01/28</v>
          </cell>
          <cell r="C66">
            <v>1.5</v>
          </cell>
          <cell r="D66">
            <v>8.06</v>
          </cell>
          <cell r="E66">
            <v>8.6999999999999993</v>
          </cell>
          <cell r="F66" t="str">
            <v/>
          </cell>
          <cell r="G66" t="str">
            <v/>
          </cell>
          <cell r="H66" t="str">
            <v/>
          </cell>
          <cell r="I66" t="str">
            <v/>
          </cell>
          <cell r="J66" t="str">
            <v/>
          </cell>
          <cell r="K66" t="str">
            <v/>
          </cell>
          <cell r="L66" t="str">
            <v/>
          </cell>
          <cell r="M66" t="str">
            <v/>
          </cell>
          <cell r="N66" t="str">
            <v/>
          </cell>
          <cell r="O66">
            <v>1.5829</v>
          </cell>
        </row>
        <row r="67">
          <cell r="A67" t="str">
            <v>A12201</v>
          </cell>
          <cell r="B67" t="str">
            <v>122/01/10</v>
          </cell>
          <cell r="C67">
            <v>1.25</v>
          </cell>
          <cell r="D67">
            <v>8.08</v>
          </cell>
          <cell r="E67">
            <v>8.65</v>
          </cell>
          <cell r="F67" t="str">
            <v/>
          </cell>
          <cell r="G67" t="str">
            <v/>
          </cell>
          <cell r="H67" t="str">
            <v/>
          </cell>
          <cell r="I67" t="str">
            <v/>
          </cell>
          <cell r="J67" t="str">
            <v/>
          </cell>
          <cell r="K67" t="str">
            <v/>
          </cell>
          <cell r="L67" t="str">
            <v/>
          </cell>
          <cell r="M67" t="str">
            <v/>
          </cell>
          <cell r="N67" t="str">
            <v/>
          </cell>
          <cell r="O67">
            <v>1.5826</v>
          </cell>
        </row>
        <row r="68">
          <cell r="A68" t="str">
            <v>A02201</v>
          </cell>
          <cell r="B68" t="str">
            <v>122/03/21</v>
          </cell>
          <cell r="C68">
            <v>1.75</v>
          </cell>
          <cell r="D68">
            <v>8.1300000000000008</v>
          </cell>
          <cell r="E68">
            <v>8.84</v>
          </cell>
          <cell r="F68" t="str">
            <v/>
          </cell>
          <cell r="G68" t="str">
            <v/>
          </cell>
          <cell r="H68" t="str">
            <v/>
          </cell>
          <cell r="I68" t="str">
            <v/>
          </cell>
          <cell r="J68" t="str">
            <v/>
          </cell>
          <cell r="K68" t="str">
            <v/>
          </cell>
          <cell r="L68" t="str">
            <v/>
          </cell>
          <cell r="M68" t="str">
            <v/>
          </cell>
          <cell r="N68" t="str">
            <v/>
          </cell>
          <cell r="O68">
            <v>1.5854999999999999</v>
          </cell>
        </row>
        <row r="69">
          <cell r="A69" t="str">
            <v>A12102</v>
          </cell>
          <cell r="B69" t="str">
            <v>122/02/17</v>
          </cell>
          <cell r="C69">
            <v>1.125</v>
          </cell>
          <cell r="D69">
            <v>8.2200000000000006</v>
          </cell>
          <cell r="E69">
            <v>8.76</v>
          </cell>
          <cell r="F69" t="str">
            <v/>
          </cell>
          <cell r="G69" t="str">
            <v/>
          </cell>
          <cell r="H69" t="str">
            <v/>
          </cell>
          <cell r="I69" t="str">
            <v/>
          </cell>
          <cell r="J69" t="str">
            <v/>
          </cell>
          <cell r="K69" t="str">
            <v/>
          </cell>
          <cell r="L69" t="str">
            <v/>
          </cell>
          <cell r="M69" t="str">
            <v/>
          </cell>
          <cell r="N69" t="str">
            <v/>
          </cell>
          <cell r="O69">
            <v>1.5854999999999999</v>
          </cell>
        </row>
        <row r="70">
          <cell r="A70" t="str">
            <v>A02108</v>
          </cell>
          <cell r="B70" t="str">
            <v>122/07/26</v>
          </cell>
          <cell r="C70">
            <v>2</v>
          </cell>
          <cell r="D70">
            <v>8.24</v>
          </cell>
          <cell r="E70">
            <v>9.19</v>
          </cell>
          <cell r="F70" t="str">
            <v/>
          </cell>
          <cell r="G70" t="str">
            <v/>
          </cell>
          <cell r="H70" t="str">
            <v/>
          </cell>
          <cell r="I70" t="str">
            <v/>
          </cell>
          <cell r="J70" t="str">
            <v/>
          </cell>
          <cell r="K70" t="str">
            <v/>
          </cell>
          <cell r="L70" t="str">
            <v/>
          </cell>
          <cell r="M70" t="str">
            <v/>
          </cell>
          <cell r="N70" t="str">
            <v/>
          </cell>
          <cell r="O70">
            <v>1.5926</v>
          </cell>
        </row>
        <row r="71">
          <cell r="A71" t="str">
            <v>A93106</v>
          </cell>
          <cell r="B71" t="str">
            <v>123/05/27</v>
          </cell>
          <cell r="C71">
            <v>3.875</v>
          </cell>
          <cell r="D71">
            <v>8.26</v>
          </cell>
          <cell r="E71">
            <v>10.029999999999999</v>
          </cell>
          <cell r="F71" t="str">
            <v/>
          </cell>
          <cell r="G71" t="str">
            <v/>
          </cell>
          <cell r="H71" t="str">
            <v/>
          </cell>
          <cell r="I71" t="str">
            <v/>
          </cell>
          <cell r="J71" t="str">
            <v/>
          </cell>
          <cell r="K71" t="str">
            <v/>
          </cell>
          <cell r="L71" t="str">
            <v/>
          </cell>
          <cell r="M71" t="str">
            <v/>
          </cell>
          <cell r="N71" t="str">
            <v/>
          </cell>
          <cell r="O71">
            <v>1.6042000000000001</v>
          </cell>
        </row>
        <row r="72">
          <cell r="A72" t="str">
            <v>A12107</v>
          </cell>
          <cell r="B72" t="str">
            <v>122/06/09</v>
          </cell>
          <cell r="C72">
            <v>1.125</v>
          </cell>
          <cell r="D72">
            <v>8.43</v>
          </cell>
          <cell r="E72">
            <v>9.06</v>
          </cell>
          <cell r="F72" t="str">
            <v/>
          </cell>
          <cell r="G72" t="str">
            <v/>
          </cell>
          <cell r="H72" t="str">
            <v/>
          </cell>
          <cell r="I72" t="str">
            <v/>
          </cell>
          <cell r="J72" t="str">
            <v/>
          </cell>
          <cell r="K72" t="str">
            <v/>
          </cell>
          <cell r="L72" t="str">
            <v/>
          </cell>
          <cell r="M72" t="str">
            <v/>
          </cell>
          <cell r="N72" t="str">
            <v/>
          </cell>
          <cell r="O72">
            <v>1.5928</v>
          </cell>
        </row>
        <row r="73">
          <cell r="A73" t="str">
            <v>A12110</v>
          </cell>
          <cell r="B73" t="str">
            <v>122/10/05</v>
          </cell>
          <cell r="C73">
            <v>1.25</v>
          </cell>
          <cell r="D73">
            <v>8.6999999999999993</v>
          </cell>
          <cell r="E73">
            <v>9.39</v>
          </cell>
          <cell r="F73" t="str">
            <v/>
          </cell>
          <cell r="G73" t="str">
            <v/>
          </cell>
          <cell r="H73" t="str">
            <v/>
          </cell>
          <cell r="I73" t="str">
            <v/>
          </cell>
          <cell r="J73" t="str">
            <v/>
          </cell>
          <cell r="K73" t="str">
            <v/>
          </cell>
          <cell r="L73" t="str">
            <v/>
          </cell>
          <cell r="M73" t="str">
            <v/>
          </cell>
          <cell r="N73" t="str">
            <v/>
          </cell>
          <cell r="O73">
            <v>1.5996999999999999</v>
          </cell>
        </row>
        <row r="74">
          <cell r="A74" t="str">
            <v>A03103</v>
          </cell>
          <cell r="B74" t="str">
            <v>123/01/29</v>
          </cell>
          <cell r="C74">
            <v>2</v>
          </cell>
          <cell r="D74">
            <v>8.74</v>
          </cell>
          <cell r="E74">
            <v>9.6999999999999993</v>
          </cell>
          <cell r="F74" t="str">
            <v/>
          </cell>
          <cell r="G74" t="str">
            <v/>
          </cell>
          <cell r="H74" t="str">
            <v/>
          </cell>
          <cell r="I74" t="str">
            <v/>
          </cell>
          <cell r="J74" t="str">
            <v/>
          </cell>
          <cell r="K74" t="str">
            <v/>
          </cell>
          <cell r="L74" t="str">
            <v/>
          </cell>
          <cell r="M74" t="str">
            <v/>
          </cell>
          <cell r="N74" t="str">
            <v/>
          </cell>
          <cell r="O74">
            <v>1.6039000000000001</v>
          </cell>
        </row>
        <row r="75">
          <cell r="A75" t="str">
            <v>A03107</v>
          </cell>
          <cell r="B75" t="str">
            <v>123/04/25</v>
          </cell>
          <cell r="C75">
            <v>1.875</v>
          </cell>
          <cell r="D75">
            <v>9.02</v>
          </cell>
          <cell r="E75">
            <v>9.94</v>
          </cell>
          <cell r="F75">
            <v>1.61</v>
          </cell>
          <cell r="G75">
            <v>1.61</v>
          </cell>
          <cell r="H75">
            <v>1.61</v>
          </cell>
          <cell r="I75">
            <v>1</v>
          </cell>
          <cell r="J75">
            <v>1.611</v>
          </cell>
          <cell r="K75">
            <v>1.611</v>
          </cell>
          <cell r="L75">
            <v>1.611</v>
          </cell>
          <cell r="M75">
            <v>1</v>
          </cell>
          <cell r="N75">
            <v>1</v>
          </cell>
          <cell r="O75">
            <v>1.6095999999999999</v>
          </cell>
        </row>
        <row r="76">
          <cell r="A76" t="str">
            <v>A03111</v>
          </cell>
          <cell r="B76" t="str">
            <v>123/07/31</v>
          </cell>
          <cell r="C76">
            <v>2.125</v>
          </cell>
          <cell r="D76">
            <v>9.02</v>
          </cell>
          <cell r="E76">
            <v>10.199999999999999</v>
          </cell>
          <cell r="F76" t="str">
            <v/>
          </cell>
          <cell r="G76" t="str">
            <v/>
          </cell>
          <cell r="H76" t="str">
            <v/>
          </cell>
          <cell r="I76" t="str">
            <v/>
          </cell>
          <cell r="J76" t="str">
            <v/>
          </cell>
          <cell r="K76" t="str">
            <v/>
          </cell>
          <cell r="L76" t="str">
            <v/>
          </cell>
          <cell r="M76" t="str">
            <v/>
          </cell>
          <cell r="N76" t="str">
            <v/>
          </cell>
          <cell r="O76">
            <v>1.6142000000000001</v>
          </cell>
        </row>
        <row r="77">
          <cell r="A77" t="str">
            <v>A13104</v>
          </cell>
          <cell r="B77" t="str">
            <v>123/02/23</v>
          </cell>
          <cell r="C77">
            <v>1.125</v>
          </cell>
          <cell r="D77">
            <v>9.1199999999999992</v>
          </cell>
          <cell r="E77">
            <v>9.77</v>
          </cell>
          <cell r="F77">
            <v>1.61</v>
          </cell>
          <cell r="G77">
            <v>1.6</v>
          </cell>
          <cell r="H77">
            <v>1.6052999999999999</v>
          </cell>
          <cell r="I77">
            <v>3</v>
          </cell>
          <cell r="J77" t="str">
            <v/>
          </cell>
          <cell r="K77" t="str">
            <v/>
          </cell>
          <cell r="L77" t="str">
            <v/>
          </cell>
          <cell r="M77" t="str">
            <v/>
          </cell>
          <cell r="N77" t="str">
            <v/>
          </cell>
          <cell r="O77">
            <v>1.6088</v>
          </cell>
        </row>
        <row r="78">
          <cell r="A78" t="str">
            <v>A03114</v>
          </cell>
          <cell r="B78" t="str">
            <v>123/10/02</v>
          </cell>
          <cell r="C78">
            <v>2.25</v>
          </cell>
          <cell r="D78">
            <v>9.14</v>
          </cell>
          <cell r="E78">
            <v>10.38</v>
          </cell>
          <cell r="F78" t="str">
            <v/>
          </cell>
          <cell r="G78" t="str">
            <v/>
          </cell>
          <cell r="H78" t="str">
            <v/>
          </cell>
          <cell r="I78" t="str">
            <v/>
          </cell>
          <cell r="J78" t="str">
            <v/>
          </cell>
          <cell r="K78" t="str">
            <v/>
          </cell>
          <cell r="L78" t="str">
            <v/>
          </cell>
          <cell r="M78" t="str">
            <v/>
          </cell>
          <cell r="N78" t="str">
            <v/>
          </cell>
          <cell r="O78">
            <v>1.6172</v>
          </cell>
        </row>
        <row r="79">
          <cell r="A79" t="str">
            <v>A13107</v>
          </cell>
          <cell r="B79" t="str">
            <v>123/06/21</v>
          </cell>
          <cell r="C79">
            <v>1.375</v>
          </cell>
          <cell r="D79">
            <v>9.25</v>
          </cell>
          <cell r="E79">
            <v>10</v>
          </cell>
          <cell r="F79" t="str">
            <v/>
          </cell>
          <cell r="G79" t="str">
            <v/>
          </cell>
          <cell r="H79" t="str">
            <v/>
          </cell>
          <cell r="I79" t="str">
            <v/>
          </cell>
          <cell r="J79" t="str">
            <v/>
          </cell>
          <cell r="K79" t="str">
            <v/>
          </cell>
          <cell r="L79" t="str">
            <v/>
          </cell>
          <cell r="M79" t="str">
            <v/>
          </cell>
          <cell r="N79" t="str">
            <v/>
          </cell>
          <cell r="O79">
            <v>1.6128</v>
          </cell>
        </row>
        <row r="80">
          <cell r="A80" t="str">
            <v>A13202</v>
          </cell>
          <cell r="B80" t="str">
            <v>123/05/10</v>
          </cell>
          <cell r="C80">
            <v>1.625</v>
          </cell>
          <cell r="D80">
            <v>9.14</v>
          </cell>
          <cell r="E80">
            <v>9.98</v>
          </cell>
          <cell r="F80" t="str">
            <v/>
          </cell>
          <cell r="G80" t="str">
            <v/>
          </cell>
          <cell r="H80" t="str">
            <v/>
          </cell>
          <cell r="I80" t="str">
            <v/>
          </cell>
          <cell r="J80" t="str">
            <v/>
          </cell>
          <cell r="K80" t="str">
            <v/>
          </cell>
          <cell r="L80" t="str">
            <v/>
          </cell>
          <cell r="M80" t="str">
            <v/>
          </cell>
          <cell r="N80" t="str">
            <v/>
          </cell>
          <cell r="O80">
            <v>1.6113999999999999</v>
          </cell>
        </row>
        <row r="81">
          <cell r="A81" t="str">
            <v>A04102</v>
          </cell>
          <cell r="B81" t="str">
            <v>124/01/23</v>
          </cell>
          <cell r="C81">
            <v>2</v>
          </cell>
          <cell r="D81">
            <v>9.5399999999999991</v>
          </cell>
          <cell r="E81">
            <v>10.69</v>
          </cell>
          <cell r="F81" t="str">
            <v/>
          </cell>
          <cell r="G81" t="str">
            <v/>
          </cell>
          <cell r="H81" t="str">
            <v/>
          </cell>
          <cell r="I81" t="str">
            <v/>
          </cell>
          <cell r="J81" t="str">
            <v/>
          </cell>
          <cell r="K81" t="str">
            <v/>
          </cell>
          <cell r="L81" t="str">
            <v/>
          </cell>
          <cell r="M81" t="str">
            <v/>
          </cell>
          <cell r="N81" t="str">
            <v/>
          </cell>
          <cell r="O81">
            <v>1.6246</v>
          </cell>
        </row>
        <row r="82">
          <cell r="A82" t="str">
            <v>A04107</v>
          </cell>
          <cell r="B82" t="str">
            <v>124/04/15</v>
          </cell>
          <cell r="C82">
            <v>2.125</v>
          </cell>
          <cell r="D82">
            <v>9.7100000000000009</v>
          </cell>
          <cell r="E82">
            <v>10.91</v>
          </cell>
          <cell r="F82" t="str">
            <v/>
          </cell>
          <cell r="G82" t="str">
            <v/>
          </cell>
          <cell r="H82" t="str">
            <v/>
          </cell>
          <cell r="I82" t="str">
            <v/>
          </cell>
          <cell r="J82" t="str">
            <v/>
          </cell>
          <cell r="K82" t="str">
            <v/>
          </cell>
          <cell r="L82" t="str">
            <v/>
          </cell>
          <cell r="M82" t="str">
            <v/>
          </cell>
          <cell r="N82" t="str">
            <v/>
          </cell>
          <cell r="O82">
            <v>1.6287</v>
          </cell>
        </row>
        <row r="83">
          <cell r="A83" t="str">
            <v>A04114</v>
          </cell>
          <cell r="B83" t="str">
            <v>124/10/26</v>
          </cell>
          <cell r="C83">
            <v>1.75</v>
          </cell>
          <cell r="D83">
            <v>10.210000000000001</v>
          </cell>
          <cell r="E83">
            <v>11.44</v>
          </cell>
          <cell r="F83" t="str">
            <v/>
          </cell>
          <cell r="G83" t="str">
            <v/>
          </cell>
          <cell r="H83" t="str">
            <v/>
          </cell>
          <cell r="I83" t="str">
            <v/>
          </cell>
          <cell r="J83" t="str">
            <v/>
          </cell>
          <cell r="K83" t="str">
            <v/>
          </cell>
          <cell r="L83" t="str">
            <v/>
          </cell>
          <cell r="M83" t="str">
            <v/>
          </cell>
          <cell r="N83" t="str">
            <v/>
          </cell>
          <cell r="O83">
            <v>1.641</v>
          </cell>
        </row>
        <row r="84">
          <cell r="A84" t="str">
            <v>A05102</v>
          </cell>
          <cell r="B84" t="str">
            <v>125/01/22</v>
          </cell>
          <cell r="C84">
            <v>1.375</v>
          </cell>
          <cell r="D84">
            <v>10.64</v>
          </cell>
          <cell r="E84">
            <v>11.68</v>
          </cell>
          <cell r="F84" t="str">
            <v/>
          </cell>
          <cell r="G84" t="str">
            <v/>
          </cell>
          <cell r="H84" t="str">
            <v/>
          </cell>
          <cell r="I84" t="str">
            <v/>
          </cell>
          <cell r="J84" t="str">
            <v/>
          </cell>
          <cell r="K84" t="str">
            <v/>
          </cell>
          <cell r="L84" t="str">
            <v/>
          </cell>
          <cell r="M84" t="str">
            <v/>
          </cell>
          <cell r="N84" t="str">
            <v/>
          </cell>
          <cell r="O84">
            <v>1.6477999999999999</v>
          </cell>
        </row>
        <row r="85">
          <cell r="A85" t="str">
            <v>A05106</v>
          </cell>
          <cell r="B85" t="str">
            <v>125/04/08</v>
          </cell>
          <cell r="C85">
            <v>1.25</v>
          </cell>
          <cell r="D85">
            <v>10.91</v>
          </cell>
          <cell r="E85">
            <v>11.89</v>
          </cell>
          <cell r="F85" t="str">
            <v/>
          </cell>
          <cell r="G85" t="str">
            <v/>
          </cell>
          <cell r="H85" t="str">
            <v/>
          </cell>
          <cell r="I85" t="str">
            <v/>
          </cell>
          <cell r="J85" t="str">
            <v/>
          </cell>
          <cell r="K85" t="str">
            <v/>
          </cell>
          <cell r="L85" t="str">
            <v/>
          </cell>
          <cell r="M85" t="str">
            <v/>
          </cell>
          <cell r="N85" t="str">
            <v/>
          </cell>
          <cell r="O85">
            <v>1.6527000000000001</v>
          </cell>
        </row>
        <row r="86">
          <cell r="A86" t="str">
            <v>A05109</v>
          </cell>
          <cell r="B86" t="str">
            <v>125/07/19</v>
          </cell>
          <cell r="C86">
            <v>1.125</v>
          </cell>
          <cell r="D86">
            <v>11.12</v>
          </cell>
          <cell r="E86">
            <v>12.17</v>
          </cell>
          <cell r="F86" t="str">
            <v/>
          </cell>
          <cell r="G86" t="str">
            <v/>
          </cell>
          <cell r="H86" t="str">
            <v/>
          </cell>
          <cell r="I86" t="str">
            <v/>
          </cell>
          <cell r="J86" t="str">
            <v/>
          </cell>
          <cell r="K86" t="str">
            <v/>
          </cell>
          <cell r="L86" t="str">
            <v/>
          </cell>
          <cell r="M86" t="str">
            <v/>
          </cell>
          <cell r="N86" t="str">
            <v/>
          </cell>
          <cell r="O86">
            <v>1.659</v>
          </cell>
        </row>
        <row r="87">
          <cell r="A87" t="str">
            <v>A06103</v>
          </cell>
          <cell r="B87" t="str">
            <v>126/02/20</v>
          </cell>
          <cell r="C87">
            <v>1.75</v>
          </cell>
          <cell r="D87">
            <v>11.32</v>
          </cell>
          <cell r="E87">
            <v>12.76</v>
          </cell>
          <cell r="F87" t="str">
            <v/>
          </cell>
          <cell r="G87" t="str">
            <v/>
          </cell>
          <cell r="H87" t="str">
            <v/>
          </cell>
          <cell r="I87" t="str">
            <v/>
          </cell>
          <cell r="J87" t="str">
            <v/>
          </cell>
          <cell r="K87" t="str">
            <v/>
          </cell>
          <cell r="L87" t="str">
            <v/>
          </cell>
          <cell r="M87" t="str">
            <v/>
          </cell>
          <cell r="N87" t="str">
            <v/>
          </cell>
          <cell r="O87">
            <v>1.667</v>
          </cell>
        </row>
        <row r="88">
          <cell r="A88" t="str">
            <v>A06108</v>
          </cell>
          <cell r="B88" t="str">
            <v>126/08/18</v>
          </cell>
          <cell r="C88">
            <v>1.5</v>
          </cell>
          <cell r="D88">
            <v>11.77</v>
          </cell>
          <cell r="E88">
            <v>13.25</v>
          </cell>
          <cell r="F88" t="str">
            <v/>
          </cell>
          <cell r="G88" t="str">
            <v/>
          </cell>
          <cell r="H88" t="str">
            <v/>
          </cell>
          <cell r="I88" t="str">
            <v/>
          </cell>
          <cell r="J88" t="str">
            <v/>
          </cell>
          <cell r="K88" t="str">
            <v/>
          </cell>
          <cell r="L88" t="str">
            <v/>
          </cell>
          <cell r="M88" t="str">
            <v/>
          </cell>
          <cell r="N88" t="str">
            <v/>
          </cell>
          <cell r="O88">
            <v>1.6778999999999999</v>
          </cell>
        </row>
        <row r="89">
          <cell r="A89" t="str">
            <v>A07103</v>
          </cell>
          <cell r="B89" t="str">
            <v>127/03/13</v>
          </cell>
          <cell r="C89">
            <v>1.375</v>
          </cell>
          <cell r="D89">
            <v>12.41</v>
          </cell>
          <cell r="E89">
            <v>13.82</v>
          </cell>
          <cell r="F89" t="str">
            <v/>
          </cell>
          <cell r="G89" t="str">
            <v/>
          </cell>
          <cell r="H89" t="str">
            <v/>
          </cell>
          <cell r="I89" t="str">
            <v/>
          </cell>
          <cell r="J89" t="str">
            <v/>
          </cell>
          <cell r="K89" t="str">
            <v/>
          </cell>
          <cell r="L89" t="str">
            <v/>
          </cell>
          <cell r="M89" t="str">
            <v/>
          </cell>
          <cell r="N89" t="str">
            <v/>
          </cell>
          <cell r="O89">
            <v>1.6898</v>
          </cell>
        </row>
        <row r="90">
          <cell r="A90" t="str">
            <v>A07108</v>
          </cell>
          <cell r="B90" t="str">
            <v>127/09/21</v>
          </cell>
          <cell r="C90">
            <v>1.125</v>
          </cell>
          <cell r="D90">
            <v>12.96</v>
          </cell>
          <cell r="E90">
            <v>14.35</v>
          </cell>
          <cell r="F90" t="str">
            <v/>
          </cell>
          <cell r="G90" t="str">
            <v/>
          </cell>
          <cell r="H90" t="str">
            <v/>
          </cell>
          <cell r="I90" t="str">
            <v/>
          </cell>
          <cell r="J90" t="str">
            <v/>
          </cell>
          <cell r="K90" t="str">
            <v/>
          </cell>
          <cell r="L90" t="str">
            <v/>
          </cell>
          <cell r="M90" t="str">
            <v/>
          </cell>
          <cell r="N90" t="str">
            <v/>
          </cell>
          <cell r="O90">
            <v>1.7017</v>
          </cell>
        </row>
        <row r="91">
          <cell r="A91" t="str">
            <v>A99102</v>
          </cell>
          <cell r="B91" t="str">
            <v>129/01/28</v>
          </cell>
          <cell r="C91">
            <v>2.25</v>
          </cell>
          <cell r="D91">
            <v>13.19</v>
          </cell>
          <cell r="E91">
            <v>15.7</v>
          </cell>
          <cell r="F91" t="str">
            <v/>
          </cell>
          <cell r="G91" t="str">
            <v/>
          </cell>
          <cell r="H91" t="str">
            <v/>
          </cell>
          <cell r="I91" t="str">
            <v/>
          </cell>
          <cell r="J91" t="str">
            <v/>
          </cell>
          <cell r="K91" t="str">
            <v/>
          </cell>
          <cell r="L91" t="str">
            <v/>
          </cell>
          <cell r="M91" t="str">
            <v/>
          </cell>
          <cell r="N91" t="str">
            <v/>
          </cell>
          <cell r="O91">
            <v>1.7190000000000001</v>
          </cell>
        </row>
        <row r="92">
          <cell r="A92" t="str">
            <v>A08102</v>
          </cell>
          <cell r="B92" t="str">
            <v>128/01/28</v>
          </cell>
          <cell r="C92">
            <v>1.125</v>
          </cell>
          <cell r="D92">
            <v>13.3</v>
          </cell>
          <cell r="E92">
            <v>14.7</v>
          </cell>
          <cell r="F92" t="str">
            <v/>
          </cell>
          <cell r="G92" t="str">
            <v/>
          </cell>
          <cell r="H92" t="str">
            <v/>
          </cell>
          <cell r="I92" t="str">
            <v/>
          </cell>
          <cell r="J92" t="str">
            <v/>
          </cell>
          <cell r="K92" t="str">
            <v/>
          </cell>
          <cell r="L92" t="str">
            <v/>
          </cell>
          <cell r="M92" t="str">
            <v/>
          </cell>
          <cell r="N92" t="str">
            <v/>
          </cell>
          <cell r="O92">
            <v>1.7084999999999999</v>
          </cell>
        </row>
        <row r="93">
          <cell r="A93" t="str">
            <v>A08104</v>
          </cell>
          <cell r="B93" t="str">
            <v>128/03/04</v>
          </cell>
          <cell r="C93">
            <v>1.125</v>
          </cell>
          <cell r="D93">
            <v>13.4</v>
          </cell>
          <cell r="E93">
            <v>14.8</v>
          </cell>
          <cell r="F93" t="str">
            <v/>
          </cell>
          <cell r="G93" t="str">
            <v/>
          </cell>
          <cell r="H93" t="str">
            <v/>
          </cell>
          <cell r="I93" t="str">
            <v/>
          </cell>
          <cell r="J93" t="str">
            <v/>
          </cell>
          <cell r="K93" t="str">
            <v/>
          </cell>
          <cell r="L93" t="str">
            <v/>
          </cell>
          <cell r="M93" t="str">
            <v/>
          </cell>
          <cell r="N93" t="str">
            <v/>
          </cell>
          <cell r="O93">
            <v>1.7103999999999999</v>
          </cell>
        </row>
        <row r="94">
          <cell r="A94" t="str">
            <v>A99109</v>
          </cell>
          <cell r="B94" t="str">
            <v>129/12/28</v>
          </cell>
          <cell r="C94">
            <v>2.125</v>
          </cell>
          <cell r="D94">
            <v>13.9</v>
          </cell>
          <cell r="E94">
            <v>16.62</v>
          </cell>
          <cell r="F94" t="str">
            <v/>
          </cell>
          <cell r="G94" t="str">
            <v/>
          </cell>
          <cell r="H94" t="str">
            <v/>
          </cell>
          <cell r="I94" t="str">
            <v/>
          </cell>
          <cell r="J94" t="str">
            <v/>
          </cell>
          <cell r="K94" t="str">
            <v/>
          </cell>
          <cell r="L94" t="str">
            <v/>
          </cell>
          <cell r="M94" t="str">
            <v/>
          </cell>
          <cell r="N94" t="str">
            <v/>
          </cell>
          <cell r="O94">
            <v>1.7370000000000001</v>
          </cell>
        </row>
        <row r="95">
          <cell r="A95" t="str">
            <v>A08108</v>
          </cell>
          <cell r="B95" t="str">
            <v>128/09/06</v>
          </cell>
          <cell r="C95">
            <v>0.75</v>
          </cell>
          <cell r="D95">
            <v>14.12</v>
          </cell>
          <cell r="E95">
            <v>15.31</v>
          </cell>
          <cell r="F95" t="str">
            <v/>
          </cell>
          <cell r="G95" t="str">
            <v/>
          </cell>
          <cell r="H95" t="str">
            <v/>
          </cell>
          <cell r="I95" t="str">
            <v/>
          </cell>
          <cell r="J95" t="str">
            <v/>
          </cell>
          <cell r="K95" t="str">
            <v/>
          </cell>
          <cell r="L95" t="str">
            <v/>
          </cell>
          <cell r="M95" t="str">
            <v/>
          </cell>
          <cell r="N95" t="str">
            <v/>
          </cell>
          <cell r="O95">
            <v>1.7236</v>
          </cell>
        </row>
        <row r="96">
          <cell r="A96" t="str">
            <v>A00104</v>
          </cell>
          <cell r="B96" t="str">
            <v>130/02/22</v>
          </cell>
          <cell r="C96">
            <v>2</v>
          </cell>
          <cell r="D96">
            <v>14.15</v>
          </cell>
          <cell r="E96">
            <v>16.77</v>
          </cell>
          <cell r="F96" t="str">
            <v/>
          </cell>
          <cell r="G96" t="str">
            <v/>
          </cell>
          <cell r="H96" t="str">
            <v/>
          </cell>
          <cell r="I96" t="str">
            <v/>
          </cell>
          <cell r="J96" t="str">
            <v/>
          </cell>
          <cell r="K96" t="str">
            <v/>
          </cell>
          <cell r="L96" t="str">
            <v/>
          </cell>
          <cell r="M96" t="str">
            <v/>
          </cell>
          <cell r="N96" t="str">
            <v/>
          </cell>
          <cell r="O96">
            <v>1.7410000000000001</v>
          </cell>
        </row>
        <row r="97">
          <cell r="A97" t="str">
            <v>A09102</v>
          </cell>
          <cell r="B97" t="str">
            <v>129/01/17</v>
          </cell>
          <cell r="C97">
            <v>0.75</v>
          </cell>
          <cell r="D97">
            <v>14.47</v>
          </cell>
          <cell r="E97">
            <v>15.67</v>
          </cell>
          <cell r="F97" t="str">
            <v/>
          </cell>
          <cell r="G97" t="str">
            <v/>
          </cell>
          <cell r="H97" t="str">
            <v/>
          </cell>
          <cell r="I97" t="str">
            <v/>
          </cell>
          <cell r="J97" t="str">
            <v/>
          </cell>
          <cell r="K97" t="str">
            <v/>
          </cell>
          <cell r="L97" t="str">
            <v/>
          </cell>
          <cell r="M97" t="str">
            <v/>
          </cell>
          <cell r="N97" t="str">
            <v/>
          </cell>
          <cell r="O97">
            <v>1.7307999999999999</v>
          </cell>
        </row>
        <row r="98">
          <cell r="A98" t="str">
            <v>A00108</v>
          </cell>
          <cell r="B98" t="str">
            <v>130/08/22</v>
          </cell>
          <cell r="C98">
            <v>1.875</v>
          </cell>
          <cell r="D98">
            <v>14.48</v>
          </cell>
          <cell r="E98">
            <v>17.27</v>
          </cell>
          <cell r="F98" t="str">
            <v/>
          </cell>
          <cell r="G98" t="str">
            <v/>
          </cell>
          <cell r="H98" t="str">
            <v/>
          </cell>
          <cell r="I98" t="str">
            <v/>
          </cell>
          <cell r="J98" t="str">
            <v/>
          </cell>
          <cell r="K98" t="str">
            <v/>
          </cell>
          <cell r="L98" t="str">
            <v/>
          </cell>
          <cell r="M98" t="str">
            <v/>
          </cell>
          <cell r="N98" t="str">
            <v/>
          </cell>
          <cell r="O98">
            <v>1.7516</v>
          </cell>
        </row>
        <row r="99">
          <cell r="A99" t="str">
            <v>A09104</v>
          </cell>
          <cell r="B99" t="str">
            <v>129/03/09</v>
          </cell>
          <cell r="C99">
            <v>0.5</v>
          </cell>
          <cell r="D99">
            <v>14.89</v>
          </cell>
          <cell r="E99">
            <v>15.81</v>
          </cell>
          <cell r="F99" t="str">
            <v/>
          </cell>
          <cell r="G99" t="str">
            <v/>
          </cell>
          <cell r="H99" t="str">
            <v/>
          </cell>
          <cell r="I99" t="str">
            <v/>
          </cell>
          <cell r="J99" t="str">
            <v/>
          </cell>
          <cell r="K99" t="str">
            <v/>
          </cell>
          <cell r="L99" t="str">
            <v/>
          </cell>
          <cell r="M99" t="str">
            <v/>
          </cell>
          <cell r="N99" t="str">
            <v/>
          </cell>
          <cell r="O99">
            <v>1.7361</v>
          </cell>
        </row>
        <row r="100">
          <cell r="A100" t="str">
            <v>A01104</v>
          </cell>
          <cell r="B100" t="str">
            <v>131/02/13</v>
          </cell>
          <cell r="C100">
            <v>1.75</v>
          </cell>
          <cell r="D100">
            <v>15.07</v>
          </cell>
          <cell r="E100">
            <v>17.739999999999998</v>
          </cell>
          <cell r="F100" t="str">
            <v/>
          </cell>
          <cell r="G100" t="str">
            <v/>
          </cell>
          <cell r="H100" t="str">
            <v/>
          </cell>
          <cell r="I100" t="str">
            <v/>
          </cell>
          <cell r="J100" t="str">
            <v/>
          </cell>
          <cell r="K100" t="str">
            <v/>
          </cell>
          <cell r="L100" t="str">
            <v/>
          </cell>
          <cell r="M100" t="str">
            <v/>
          </cell>
          <cell r="N100" t="str">
            <v/>
          </cell>
          <cell r="O100">
            <v>1.7619</v>
          </cell>
        </row>
        <row r="101">
          <cell r="A101" t="str">
            <v>A02109</v>
          </cell>
          <cell r="B101" t="str">
            <v>132/08/02</v>
          </cell>
          <cell r="C101">
            <v>2.5</v>
          </cell>
          <cell r="D101">
            <v>15.18</v>
          </cell>
          <cell r="E101">
            <v>19.21</v>
          </cell>
          <cell r="F101" t="str">
            <v/>
          </cell>
          <cell r="G101" t="str">
            <v/>
          </cell>
          <cell r="H101" t="str">
            <v/>
          </cell>
          <cell r="I101" t="str">
            <v/>
          </cell>
          <cell r="J101" t="str">
            <v/>
          </cell>
          <cell r="K101" t="str">
            <v/>
          </cell>
          <cell r="L101" t="str">
            <v/>
          </cell>
          <cell r="M101" t="str">
            <v/>
          </cell>
          <cell r="N101" t="str">
            <v/>
          </cell>
          <cell r="O101">
            <v>1.7827</v>
          </cell>
        </row>
        <row r="102">
          <cell r="A102" t="str">
            <v>A11109</v>
          </cell>
          <cell r="B102" t="str">
            <v>131/09/30</v>
          </cell>
          <cell r="C102">
            <v>1.875</v>
          </cell>
          <cell r="D102">
            <v>15.29</v>
          </cell>
          <cell r="E102">
            <v>18.37</v>
          </cell>
          <cell r="F102" t="str">
            <v/>
          </cell>
          <cell r="G102" t="str">
            <v/>
          </cell>
          <cell r="H102" t="str">
            <v/>
          </cell>
          <cell r="I102" t="str">
            <v/>
          </cell>
          <cell r="J102" t="str">
            <v/>
          </cell>
          <cell r="K102" t="str">
            <v/>
          </cell>
          <cell r="L102" t="str">
            <v/>
          </cell>
          <cell r="M102" t="str">
            <v/>
          </cell>
          <cell r="N102" t="str">
            <v/>
          </cell>
          <cell r="O102">
            <v>1.7727999999999999</v>
          </cell>
        </row>
        <row r="103">
          <cell r="A103" t="str">
            <v>A09108</v>
          </cell>
          <cell r="B103" t="str">
            <v>129/09/18</v>
          </cell>
          <cell r="C103">
            <v>0.5</v>
          </cell>
          <cell r="D103">
            <v>15.32</v>
          </cell>
          <cell r="E103">
            <v>16.34</v>
          </cell>
          <cell r="F103" t="str">
            <v/>
          </cell>
          <cell r="G103" t="str">
            <v/>
          </cell>
          <cell r="H103" t="str">
            <v/>
          </cell>
          <cell r="I103" t="str">
            <v/>
          </cell>
          <cell r="J103" t="str">
            <v/>
          </cell>
          <cell r="K103" t="str">
            <v/>
          </cell>
          <cell r="L103" t="str">
            <v/>
          </cell>
          <cell r="M103" t="str">
            <v/>
          </cell>
          <cell r="N103" t="str">
            <v/>
          </cell>
          <cell r="O103">
            <v>1.7467999999999999</v>
          </cell>
        </row>
        <row r="104">
          <cell r="A104" t="str">
            <v>A01108</v>
          </cell>
          <cell r="B104" t="str">
            <v>131/08/24</v>
          </cell>
          <cell r="C104">
            <v>1.625</v>
          </cell>
          <cell r="D104">
            <v>15.46</v>
          </cell>
          <cell r="E104">
            <v>18.27</v>
          </cell>
          <cell r="F104">
            <v>1.7748999999999999</v>
          </cell>
          <cell r="G104">
            <v>1.774</v>
          </cell>
          <cell r="H104">
            <v>1.7744</v>
          </cell>
          <cell r="I104">
            <v>6</v>
          </cell>
          <cell r="J104">
            <v>1.7749999999999999</v>
          </cell>
          <cell r="K104">
            <v>1.7749999999999999</v>
          </cell>
          <cell r="L104">
            <v>1.7749999999999999</v>
          </cell>
          <cell r="M104">
            <v>1</v>
          </cell>
          <cell r="N104">
            <v>3</v>
          </cell>
          <cell r="O104">
            <v>1.7735000000000001</v>
          </cell>
        </row>
        <row r="105">
          <cell r="A105" t="str">
            <v>A10102</v>
          </cell>
          <cell r="B105" t="str">
            <v>130/01/29</v>
          </cell>
          <cell r="C105">
            <v>0.5</v>
          </cell>
          <cell r="D105">
            <v>15.68</v>
          </cell>
          <cell r="E105">
            <v>16.7</v>
          </cell>
          <cell r="F105" t="str">
            <v/>
          </cell>
          <cell r="G105" t="str">
            <v/>
          </cell>
          <cell r="H105" t="str">
            <v/>
          </cell>
          <cell r="I105" t="str">
            <v/>
          </cell>
          <cell r="J105" t="str">
            <v/>
          </cell>
          <cell r="K105" t="str">
            <v/>
          </cell>
          <cell r="L105" t="str">
            <v/>
          </cell>
          <cell r="M105" t="str">
            <v/>
          </cell>
          <cell r="N105" t="str">
            <v/>
          </cell>
          <cell r="O105">
            <v>1.7542</v>
          </cell>
        </row>
        <row r="106">
          <cell r="A106" t="str">
            <v>A10105</v>
          </cell>
          <cell r="B106" t="str">
            <v>130/05/21</v>
          </cell>
          <cell r="C106">
            <v>0.625</v>
          </cell>
          <cell r="D106">
            <v>15.7</v>
          </cell>
          <cell r="E106">
            <v>17.010000000000002</v>
          </cell>
          <cell r="F106" t="str">
            <v/>
          </cell>
          <cell r="G106" t="str">
            <v/>
          </cell>
          <cell r="H106" t="str">
            <v/>
          </cell>
          <cell r="I106" t="str">
            <v/>
          </cell>
          <cell r="J106" t="str">
            <v/>
          </cell>
          <cell r="K106" t="str">
            <v/>
          </cell>
          <cell r="L106" t="str">
            <v/>
          </cell>
          <cell r="M106" t="str">
            <v/>
          </cell>
          <cell r="N106" t="str">
            <v/>
          </cell>
          <cell r="O106">
            <v>1.7591000000000001</v>
          </cell>
        </row>
        <row r="107">
          <cell r="A107" t="str">
            <v>A09113</v>
          </cell>
          <cell r="B107" t="str">
            <v>129/12/29</v>
          </cell>
          <cell r="C107">
            <v>0.375</v>
          </cell>
          <cell r="D107">
            <v>15.76</v>
          </cell>
          <cell r="E107">
            <v>16.62</v>
          </cell>
          <cell r="F107" t="str">
            <v/>
          </cell>
          <cell r="G107" t="str">
            <v/>
          </cell>
          <cell r="H107" t="str">
            <v/>
          </cell>
          <cell r="I107" t="str">
            <v/>
          </cell>
          <cell r="J107" t="str">
            <v/>
          </cell>
          <cell r="K107" t="str">
            <v/>
          </cell>
          <cell r="L107" t="str">
            <v/>
          </cell>
          <cell r="M107" t="str">
            <v/>
          </cell>
          <cell r="N107" t="str">
            <v/>
          </cell>
          <cell r="O107">
            <v>1.7539</v>
          </cell>
        </row>
        <row r="108">
          <cell r="A108" t="str">
            <v>A02105</v>
          </cell>
          <cell r="B108" t="str">
            <v>132/02/26</v>
          </cell>
          <cell r="C108">
            <v>1.75</v>
          </cell>
          <cell r="D108">
            <v>15.82</v>
          </cell>
          <cell r="E108">
            <v>18.78</v>
          </cell>
          <cell r="F108" t="str">
            <v/>
          </cell>
          <cell r="G108" t="str">
            <v/>
          </cell>
          <cell r="H108" t="str">
            <v/>
          </cell>
          <cell r="I108" t="str">
            <v/>
          </cell>
          <cell r="J108" t="str">
            <v/>
          </cell>
          <cell r="K108" t="str">
            <v/>
          </cell>
          <cell r="L108" t="str">
            <v/>
          </cell>
          <cell r="M108" t="str">
            <v/>
          </cell>
          <cell r="N108" t="str">
            <v/>
          </cell>
          <cell r="O108">
            <v>1.7822</v>
          </cell>
        </row>
        <row r="109">
          <cell r="A109" t="str">
            <v>A11101</v>
          </cell>
          <cell r="B109" t="str">
            <v>131/01/18</v>
          </cell>
          <cell r="C109">
            <v>1</v>
          </cell>
          <cell r="D109">
            <v>15.84</v>
          </cell>
          <cell r="E109">
            <v>17.670000000000002</v>
          </cell>
          <cell r="F109" t="str">
            <v/>
          </cell>
          <cell r="G109" t="str">
            <v/>
          </cell>
          <cell r="H109" t="str">
            <v/>
          </cell>
          <cell r="I109" t="str">
            <v/>
          </cell>
          <cell r="J109" t="str">
            <v/>
          </cell>
          <cell r="K109" t="str">
            <v/>
          </cell>
          <cell r="L109" t="str">
            <v/>
          </cell>
          <cell r="M109" t="str">
            <v/>
          </cell>
          <cell r="N109" t="str">
            <v/>
          </cell>
          <cell r="O109">
            <v>1.7684</v>
          </cell>
        </row>
        <row r="110">
          <cell r="A110" t="str">
            <v>A03112</v>
          </cell>
          <cell r="B110" t="str">
            <v>133/08/04</v>
          </cell>
          <cell r="C110">
            <v>2.25</v>
          </cell>
          <cell r="D110">
            <v>16.059999999999999</v>
          </cell>
          <cell r="E110">
            <v>20.22</v>
          </cell>
          <cell r="F110">
            <v>1.784</v>
          </cell>
          <cell r="G110">
            <v>1.784</v>
          </cell>
          <cell r="H110">
            <v>1.784</v>
          </cell>
          <cell r="I110">
            <v>4</v>
          </cell>
          <cell r="J110">
            <v>1.7849999999999999</v>
          </cell>
          <cell r="K110">
            <v>1.7849999999999999</v>
          </cell>
          <cell r="L110">
            <v>1.7849999999999999</v>
          </cell>
          <cell r="M110">
            <v>1</v>
          </cell>
          <cell r="N110">
            <v>4</v>
          </cell>
          <cell r="O110">
            <v>1.8048999999999999</v>
          </cell>
        </row>
        <row r="111">
          <cell r="A111" t="str">
            <v>A03105</v>
          </cell>
          <cell r="B111" t="str">
            <v>133/02/26</v>
          </cell>
          <cell r="C111">
            <v>2.125</v>
          </cell>
          <cell r="D111">
            <v>16.100000000000001</v>
          </cell>
          <cell r="E111">
            <v>19.78</v>
          </cell>
          <cell r="F111" t="str">
            <v/>
          </cell>
          <cell r="G111" t="str">
            <v/>
          </cell>
          <cell r="H111" t="str">
            <v/>
          </cell>
          <cell r="I111" t="str">
            <v/>
          </cell>
          <cell r="J111" t="str">
            <v/>
          </cell>
          <cell r="K111" t="str">
            <v/>
          </cell>
          <cell r="L111" t="str">
            <v/>
          </cell>
          <cell r="M111" t="str">
            <v/>
          </cell>
          <cell r="N111" t="str">
            <v/>
          </cell>
          <cell r="O111">
            <v>1.7977000000000001</v>
          </cell>
        </row>
        <row r="112">
          <cell r="A112" t="str">
            <v>A11104</v>
          </cell>
          <cell r="B112" t="str">
            <v>131/03/04</v>
          </cell>
          <cell r="C112">
            <v>0.875</v>
          </cell>
          <cell r="D112">
            <v>16.12</v>
          </cell>
          <cell r="E112">
            <v>17.8</v>
          </cell>
          <cell r="F112" t="str">
            <v/>
          </cell>
          <cell r="G112" t="str">
            <v/>
          </cell>
          <cell r="H112" t="str">
            <v/>
          </cell>
          <cell r="I112" t="str">
            <v/>
          </cell>
          <cell r="J112" t="str">
            <v/>
          </cell>
          <cell r="K112" t="str">
            <v/>
          </cell>
          <cell r="L112" t="str">
            <v/>
          </cell>
          <cell r="M112" t="str">
            <v/>
          </cell>
          <cell r="N112" t="str">
            <v/>
          </cell>
          <cell r="O112">
            <v>1.7723</v>
          </cell>
        </row>
        <row r="113">
          <cell r="A113" t="str">
            <v>A10112</v>
          </cell>
          <cell r="B113" t="str">
            <v>130/11/12</v>
          </cell>
          <cell r="C113">
            <v>0.625</v>
          </cell>
          <cell r="D113">
            <v>16.16</v>
          </cell>
          <cell r="E113">
            <v>17.489999999999998</v>
          </cell>
          <cell r="F113" t="str">
            <v/>
          </cell>
          <cell r="G113" t="str">
            <v/>
          </cell>
          <cell r="H113" t="str">
            <v/>
          </cell>
          <cell r="I113" t="str">
            <v/>
          </cell>
          <cell r="J113" t="str">
            <v/>
          </cell>
          <cell r="K113" t="str">
            <v/>
          </cell>
          <cell r="L113" t="str">
            <v/>
          </cell>
          <cell r="M113" t="str">
            <v/>
          </cell>
          <cell r="N113" t="str">
            <v/>
          </cell>
          <cell r="O113">
            <v>1.7689999999999999</v>
          </cell>
        </row>
        <row r="114">
          <cell r="A114" t="str">
            <v>A03108</v>
          </cell>
          <cell r="B114" t="str">
            <v>133/05/28</v>
          </cell>
          <cell r="C114">
            <v>2</v>
          </cell>
          <cell r="D114">
            <v>16.16</v>
          </cell>
          <cell r="E114">
            <v>20.03</v>
          </cell>
          <cell r="F114" t="str">
            <v/>
          </cell>
          <cell r="G114" t="str">
            <v/>
          </cell>
          <cell r="H114" t="str">
            <v/>
          </cell>
          <cell r="I114" t="str">
            <v/>
          </cell>
          <cell r="J114" t="str">
            <v/>
          </cell>
          <cell r="K114" t="str">
            <v/>
          </cell>
          <cell r="L114" t="str">
            <v/>
          </cell>
          <cell r="M114" t="str">
            <v/>
          </cell>
          <cell r="N114" t="str">
            <v/>
          </cell>
          <cell r="O114">
            <v>1.8041</v>
          </cell>
        </row>
        <row r="115">
          <cell r="A115" t="str">
            <v>A10110</v>
          </cell>
          <cell r="B115" t="str">
            <v>130/09/29</v>
          </cell>
          <cell r="C115">
            <v>0.5</v>
          </cell>
          <cell r="D115">
            <v>16.23</v>
          </cell>
          <cell r="E115">
            <v>17.37</v>
          </cell>
          <cell r="F115" t="str">
            <v/>
          </cell>
          <cell r="G115" t="str">
            <v/>
          </cell>
          <cell r="H115" t="str">
            <v/>
          </cell>
          <cell r="I115" t="str">
            <v/>
          </cell>
          <cell r="J115" t="str">
            <v/>
          </cell>
          <cell r="K115" t="str">
            <v/>
          </cell>
          <cell r="L115" t="str">
            <v/>
          </cell>
          <cell r="M115" t="str">
            <v/>
          </cell>
          <cell r="N115" t="str">
            <v/>
          </cell>
          <cell r="O115">
            <v>1.768</v>
          </cell>
        </row>
        <row r="116">
          <cell r="A116" t="str">
            <v>A12104</v>
          </cell>
          <cell r="B116" t="str">
            <v>132/03/03</v>
          </cell>
          <cell r="C116">
            <v>1.375</v>
          </cell>
          <cell r="D116">
            <v>16.260000000000002</v>
          </cell>
          <cell r="E116">
            <v>18.79</v>
          </cell>
          <cell r="F116">
            <v>1.7749999999999999</v>
          </cell>
          <cell r="G116">
            <v>1.7749999999999999</v>
          </cell>
          <cell r="H116">
            <v>1.7749999999999999</v>
          </cell>
          <cell r="I116">
            <v>3</v>
          </cell>
          <cell r="J116">
            <v>1.776</v>
          </cell>
          <cell r="K116">
            <v>1.776</v>
          </cell>
          <cell r="L116">
            <v>1.776</v>
          </cell>
          <cell r="M116">
            <v>1</v>
          </cell>
          <cell r="N116">
            <v>3</v>
          </cell>
          <cell r="O116">
            <v>1.7867</v>
          </cell>
        </row>
        <row r="117">
          <cell r="A117" t="str">
            <v>A04108</v>
          </cell>
          <cell r="B117" t="str">
            <v>134/05/15</v>
          </cell>
          <cell r="C117">
            <v>2.375</v>
          </cell>
          <cell r="D117">
            <v>16.690000000000001</v>
          </cell>
          <cell r="E117">
            <v>20.99</v>
          </cell>
          <cell r="F117" t="str">
            <v/>
          </cell>
          <cell r="G117" t="str">
            <v/>
          </cell>
          <cell r="H117" t="str">
            <v/>
          </cell>
          <cell r="I117" t="str">
            <v/>
          </cell>
          <cell r="J117" t="str">
            <v/>
          </cell>
          <cell r="K117" t="str">
            <v/>
          </cell>
          <cell r="L117" t="str">
            <v/>
          </cell>
          <cell r="M117" t="str">
            <v/>
          </cell>
          <cell r="N117" t="str">
            <v/>
          </cell>
          <cell r="O117">
            <v>1.8189</v>
          </cell>
        </row>
        <row r="118">
          <cell r="A118" t="str">
            <v>A03116</v>
          </cell>
          <cell r="B118" t="str">
            <v>133/11/26</v>
          </cell>
          <cell r="C118">
            <v>2.25</v>
          </cell>
          <cell r="D118">
            <v>16.37</v>
          </cell>
          <cell r="E118">
            <v>20.53</v>
          </cell>
          <cell r="F118" t="str">
            <v/>
          </cell>
          <cell r="G118" t="str">
            <v/>
          </cell>
          <cell r="H118" t="str">
            <v/>
          </cell>
          <cell r="I118" t="str">
            <v/>
          </cell>
          <cell r="J118" t="str">
            <v/>
          </cell>
          <cell r="K118" t="str">
            <v/>
          </cell>
          <cell r="L118" t="str">
            <v/>
          </cell>
          <cell r="M118" t="str">
            <v/>
          </cell>
          <cell r="N118" t="str">
            <v/>
          </cell>
          <cell r="O118">
            <v>1.8109999999999999</v>
          </cell>
        </row>
        <row r="119">
          <cell r="A119" t="str">
            <v>A04104</v>
          </cell>
          <cell r="B119" t="str">
            <v>134/02/13</v>
          </cell>
          <cell r="C119">
            <v>2.375</v>
          </cell>
          <cell r="D119">
            <v>16.45</v>
          </cell>
          <cell r="E119">
            <v>20.75</v>
          </cell>
          <cell r="F119" t="str">
            <v/>
          </cell>
          <cell r="G119" t="str">
            <v/>
          </cell>
          <cell r="H119" t="str">
            <v/>
          </cell>
          <cell r="I119" t="str">
            <v/>
          </cell>
          <cell r="J119" t="str">
            <v/>
          </cell>
          <cell r="K119" t="str">
            <v/>
          </cell>
          <cell r="L119" t="str">
            <v/>
          </cell>
          <cell r="M119" t="str">
            <v/>
          </cell>
          <cell r="N119" t="str">
            <v/>
          </cell>
          <cell r="O119">
            <v>1.8138000000000001</v>
          </cell>
        </row>
        <row r="120">
          <cell r="A120" t="str">
            <v>A12109</v>
          </cell>
          <cell r="B120" t="str">
            <v>132/09/22</v>
          </cell>
          <cell r="C120">
            <v>1.375</v>
          </cell>
          <cell r="D120">
            <v>16.559999999999999</v>
          </cell>
          <cell r="E120">
            <v>19.350000000000001</v>
          </cell>
          <cell r="F120" t="str">
            <v/>
          </cell>
          <cell r="G120" t="str">
            <v/>
          </cell>
          <cell r="H120" t="str">
            <v/>
          </cell>
          <cell r="I120" t="str">
            <v/>
          </cell>
          <cell r="J120" t="str">
            <v/>
          </cell>
          <cell r="K120" t="str">
            <v/>
          </cell>
          <cell r="L120" t="str">
            <v/>
          </cell>
          <cell r="M120" t="str">
            <v/>
          </cell>
          <cell r="N120" t="str">
            <v/>
          </cell>
          <cell r="O120">
            <v>1.7979000000000001</v>
          </cell>
        </row>
        <row r="121">
          <cell r="A121" t="str">
            <v>A04111</v>
          </cell>
          <cell r="B121" t="str">
            <v>134/08/10</v>
          </cell>
          <cell r="C121">
            <v>2.25</v>
          </cell>
          <cell r="D121">
            <v>16.71</v>
          </cell>
          <cell r="E121">
            <v>21.23</v>
          </cell>
          <cell r="F121" t="str">
            <v/>
          </cell>
          <cell r="G121" t="str">
            <v/>
          </cell>
          <cell r="H121" t="str">
            <v/>
          </cell>
          <cell r="I121" t="str">
            <v/>
          </cell>
          <cell r="J121" t="str">
            <v/>
          </cell>
          <cell r="K121" t="str">
            <v/>
          </cell>
          <cell r="L121" t="str">
            <v/>
          </cell>
          <cell r="M121" t="str">
            <v/>
          </cell>
          <cell r="N121" t="str">
            <v/>
          </cell>
          <cell r="O121">
            <v>1.8250999999999999</v>
          </cell>
        </row>
        <row r="122">
          <cell r="A122" t="str">
            <v>A13102</v>
          </cell>
          <cell r="B122" t="str">
            <v>133/01/18</v>
          </cell>
          <cell r="C122">
            <v>1.375</v>
          </cell>
          <cell r="D122">
            <v>16.88</v>
          </cell>
          <cell r="E122">
            <v>19.670000000000002</v>
          </cell>
          <cell r="F122" t="str">
            <v/>
          </cell>
          <cell r="G122" t="str">
            <v/>
          </cell>
          <cell r="H122" t="str">
            <v/>
          </cell>
          <cell r="I122" t="str">
            <v/>
          </cell>
          <cell r="J122" t="str">
            <v/>
          </cell>
          <cell r="K122" t="str">
            <v/>
          </cell>
          <cell r="L122" t="str">
            <v/>
          </cell>
          <cell r="M122" t="str">
            <v/>
          </cell>
          <cell r="N122" t="str">
            <v/>
          </cell>
          <cell r="O122">
            <v>1.8045</v>
          </cell>
        </row>
        <row r="123">
          <cell r="A123" t="str">
            <v>A05114</v>
          </cell>
          <cell r="B123" t="str">
            <v>135/11/25</v>
          </cell>
          <cell r="C123">
            <v>2</v>
          </cell>
          <cell r="D123">
            <v>17.920000000000002</v>
          </cell>
          <cell r="E123">
            <v>22.52</v>
          </cell>
          <cell r="F123" t="str">
            <v/>
          </cell>
          <cell r="G123" t="str">
            <v/>
          </cell>
          <cell r="H123" t="str">
            <v/>
          </cell>
          <cell r="I123" t="str">
            <v/>
          </cell>
          <cell r="J123" t="str">
            <v/>
          </cell>
          <cell r="K123" t="str">
            <v/>
          </cell>
          <cell r="L123" t="str">
            <v/>
          </cell>
          <cell r="M123" t="str">
            <v/>
          </cell>
          <cell r="N123" t="str">
            <v/>
          </cell>
          <cell r="O123">
            <v>1.8551</v>
          </cell>
        </row>
        <row r="124">
          <cell r="A124" t="str">
            <v>A05107</v>
          </cell>
          <cell r="B124" t="str">
            <v>135/05/20</v>
          </cell>
          <cell r="C124">
            <v>1.625</v>
          </cell>
          <cell r="D124">
            <v>17.95</v>
          </cell>
          <cell r="E124">
            <v>22.01</v>
          </cell>
          <cell r="F124" t="str">
            <v/>
          </cell>
          <cell r="G124" t="str">
            <v/>
          </cell>
          <cell r="H124" t="str">
            <v/>
          </cell>
          <cell r="I124" t="str">
            <v/>
          </cell>
          <cell r="J124" t="str">
            <v/>
          </cell>
          <cell r="K124" t="str">
            <v/>
          </cell>
          <cell r="L124" t="str">
            <v/>
          </cell>
          <cell r="M124" t="str">
            <v/>
          </cell>
          <cell r="N124" t="str">
            <v/>
          </cell>
          <cell r="O124">
            <v>1.8499000000000001</v>
          </cell>
        </row>
        <row r="125">
          <cell r="A125" t="str">
            <v>A06106</v>
          </cell>
          <cell r="B125" t="str">
            <v>136/05/26</v>
          </cell>
          <cell r="C125">
            <v>1.875</v>
          </cell>
          <cell r="D125">
            <v>18.23</v>
          </cell>
          <cell r="E125">
            <v>23.02</v>
          </cell>
          <cell r="F125" t="str">
            <v/>
          </cell>
          <cell r="G125" t="str">
            <v/>
          </cell>
          <cell r="H125" t="str">
            <v/>
          </cell>
          <cell r="I125" t="str">
            <v/>
          </cell>
          <cell r="J125" t="str">
            <v/>
          </cell>
          <cell r="K125" t="str">
            <v/>
          </cell>
          <cell r="L125" t="str">
            <v/>
          </cell>
          <cell r="M125" t="str">
            <v/>
          </cell>
          <cell r="N125" t="str">
            <v/>
          </cell>
          <cell r="O125">
            <v>1.8676999999999999</v>
          </cell>
        </row>
        <row r="126">
          <cell r="A126" t="str">
            <v>A05110</v>
          </cell>
          <cell r="B126" t="str">
            <v>135/08/05</v>
          </cell>
          <cell r="C126">
            <v>1.375</v>
          </cell>
          <cell r="D126">
            <v>18.559999999999999</v>
          </cell>
          <cell r="E126">
            <v>22.22</v>
          </cell>
          <cell r="F126" t="str">
            <v/>
          </cell>
          <cell r="G126" t="str">
            <v/>
          </cell>
          <cell r="H126" t="str">
            <v/>
          </cell>
          <cell r="I126" t="str">
            <v/>
          </cell>
          <cell r="J126" t="str">
            <v/>
          </cell>
          <cell r="K126" t="str">
            <v/>
          </cell>
          <cell r="L126" t="str">
            <v/>
          </cell>
          <cell r="M126" t="str">
            <v/>
          </cell>
          <cell r="N126" t="str">
            <v/>
          </cell>
          <cell r="O126">
            <v>1.8583000000000001</v>
          </cell>
        </row>
        <row r="127">
          <cell r="A127" t="str">
            <v>A06111</v>
          </cell>
          <cell r="B127" t="str">
            <v>136/11/24</v>
          </cell>
          <cell r="C127">
            <v>1.625</v>
          </cell>
          <cell r="D127">
            <v>19.100000000000001</v>
          </cell>
          <cell r="E127">
            <v>23.52</v>
          </cell>
          <cell r="F127" t="str">
            <v/>
          </cell>
          <cell r="G127" t="str">
            <v/>
          </cell>
          <cell r="H127" t="str">
            <v/>
          </cell>
          <cell r="I127" t="str">
            <v/>
          </cell>
          <cell r="J127" t="str">
            <v/>
          </cell>
          <cell r="K127" t="str">
            <v/>
          </cell>
          <cell r="L127" t="str">
            <v/>
          </cell>
          <cell r="M127" t="str">
            <v/>
          </cell>
          <cell r="N127" t="str">
            <v/>
          </cell>
          <cell r="O127">
            <v>1.8828</v>
          </cell>
        </row>
        <row r="128">
          <cell r="A128" t="str">
            <v>A07104</v>
          </cell>
          <cell r="B128" t="str">
            <v>137/05/18</v>
          </cell>
          <cell r="C128">
            <v>1.5</v>
          </cell>
          <cell r="D128">
            <v>19.46</v>
          </cell>
          <cell r="E128">
            <v>24</v>
          </cell>
          <cell r="F128" t="str">
            <v/>
          </cell>
          <cell r="G128" t="str">
            <v/>
          </cell>
          <cell r="H128" t="str">
            <v/>
          </cell>
          <cell r="I128" t="str">
            <v/>
          </cell>
          <cell r="J128" t="str">
            <v/>
          </cell>
          <cell r="K128" t="str">
            <v/>
          </cell>
          <cell r="L128" t="str">
            <v/>
          </cell>
          <cell r="M128" t="str">
            <v/>
          </cell>
          <cell r="N128" t="str">
            <v/>
          </cell>
          <cell r="O128">
            <v>1.8958999999999999</v>
          </cell>
        </row>
        <row r="129">
          <cell r="A129" t="str">
            <v>A07110</v>
          </cell>
          <cell r="B129" t="str">
            <v>137/11/09</v>
          </cell>
          <cell r="C129">
            <v>1.375</v>
          </cell>
          <cell r="D129">
            <v>20.16</v>
          </cell>
          <cell r="E129">
            <v>24.48</v>
          </cell>
          <cell r="F129" t="str">
            <v/>
          </cell>
          <cell r="G129" t="str">
            <v/>
          </cell>
          <cell r="H129" t="str">
            <v/>
          </cell>
          <cell r="I129" t="str">
            <v/>
          </cell>
          <cell r="J129" t="str">
            <v/>
          </cell>
          <cell r="K129" t="str">
            <v/>
          </cell>
          <cell r="L129" t="str">
            <v/>
          </cell>
          <cell r="M129" t="str">
            <v/>
          </cell>
          <cell r="N129" t="str">
            <v/>
          </cell>
          <cell r="O129">
            <v>1.9094</v>
          </cell>
        </row>
        <row r="130">
          <cell r="A130" t="str">
            <v>A11111</v>
          </cell>
          <cell r="B130" t="str">
            <v>141/11/11</v>
          </cell>
          <cell r="C130">
            <v>2.375</v>
          </cell>
          <cell r="D130">
            <v>20.72</v>
          </cell>
          <cell r="E130">
            <v>28.49</v>
          </cell>
          <cell r="F130">
            <v>1.93</v>
          </cell>
          <cell r="G130">
            <v>1.93</v>
          </cell>
          <cell r="H130">
            <v>1.93</v>
          </cell>
          <cell r="I130">
            <v>6.5</v>
          </cell>
          <cell r="J130">
            <v>1.931</v>
          </cell>
          <cell r="K130">
            <v>1.931</v>
          </cell>
          <cell r="L130">
            <v>1.931</v>
          </cell>
          <cell r="M130">
            <v>1</v>
          </cell>
          <cell r="N130">
            <v>6.5</v>
          </cell>
          <cell r="O130">
            <v>1.9833000000000001</v>
          </cell>
        </row>
        <row r="131">
          <cell r="A131" t="str">
            <v>A08105</v>
          </cell>
          <cell r="B131" t="str">
            <v>138/05/17</v>
          </cell>
          <cell r="C131">
            <v>1.125</v>
          </cell>
          <cell r="D131">
            <v>21.17</v>
          </cell>
          <cell r="E131">
            <v>25</v>
          </cell>
          <cell r="F131" t="str">
            <v/>
          </cell>
          <cell r="G131" t="str">
            <v/>
          </cell>
          <cell r="H131" t="str">
            <v/>
          </cell>
          <cell r="I131" t="str">
            <v/>
          </cell>
          <cell r="J131" t="str">
            <v/>
          </cell>
          <cell r="K131" t="str">
            <v/>
          </cell>
          <cell r="L131" t="str">
            <v/>
          </cell>
          <cell r="M131" t="str">
            <v/>
          </cell>
          <cell r="N131" t="str">
            <v/>
          </cell>
          <cell r="O131">
            <v>1.9273</v>
          </cell>
        </row>
        <row r="132">
          <cell r="A132" t="str">
            <v>A11105</v>
          </cell>
          <cell r="B132" t="str">
            <v>141/05/20</v>
          </cell>
          <cell r="C132">
            <v>2</v>
          </cell>
          <cell r="D132">
            <v>20.89</v>
          </cell>
          <cell r="E132">
            <v>28.01</v>
          </cell>
          <cell r="F132" t="str">
            <v/>
          </cell>
          <cell r="G132" t="str">
            <v/>
          </cell>
          <cell r="H132" t="str">
            <v/>
          </cell>
          <cell r="I132" t="str">
            <v/>
          </cell>
          <cell r="J132" t="str">
            <v/>
          </cell>
          <cell r="K132" t="str">
            <v/>
          </cell>
          <cell r="L132" t="str">
            <v/>
          </cell>
          <cell r="M132" t="str">
            <v/>
          </cell>
          <cell r="N132" t="str">
            <v/>
          </cell>
          <cell r="O132">
            <v>1.9804999999999999</v>
          </cell>
        </row>
        <row r="133">
          <cell r="A133" t="str">
            <v>A08110</v>
          </cell>
          <cell r="B133" t="str">
            <v>138/11/08</v>
          </cell>
          <cell r="C133">
            <v>1</v>
          </cell>
          <cell r="D133">
            <v>21.66</v>
          </cell>
          <cell r="E133">
            <v>25.48</v>
          </cell>
          <cell r="F133" t="str">
            <v/>
          </cell>
          <cell r="G133" t="str">
            <v/>
          </cell>
          <cell r="H133" t="str">
            <v/>
          </cell>
          <cell r="I133" t="str">
            <v/>
          </cell>
          <cell r="J133" t="str">
            <v/>
          </cell>
          <cell r="K133" t="str">
            <v/>
          </cell>
          <cell r="L133" t="str">
            <v/>
          </cell>
          <cell r="M133" t="str">
            <v/>
          </cell>
          <cell r="N133" t="str">
            <v/>
          </cell>
          <cell r="O133">
            <v>1.9420999999999999</v>
          </cell>
        </row>
        <row r="134">
          <cell r="A134" t="str">
            <v>A12111</v>
          </cell>
          <cell r="B134" t="str">
            <v>142/11/22</v>
          </cell>
          <cell r="C134">
            <v>1.75</v>
          </cell>
          <cell r="D134">
            <v>22.41</v>
          </cell>
          <cell r="E134">
            <v>29.52</v>
          </cell>
          <cell r="F134" t="str">
            <v/>
          </cell>
          <cell r="G134" t="str">
            <v/>
          </cell>
          <cell r="H134" t="str">
            <v/>
          </cell>
          <cell r="I134" t="str">
            <v/>
          </cell>
          <cell r="J134" t="str">
            <v/>
          </cell>
          <cell r="K134" t="str">
            <v/>
          </cell>
          <cell r="L134" t="str">
            <v/>
          </cell>
          <cell r="M134" t="str">
            <v/>
          </cell>
          <cell r="N134" t="str">
            <v/>
          </cell>
          <cell r="O134">
            <v>2.0259999999999998</v>
          </cell>
        </row>
        <row r="135">
          <cell r="A135" t="str">
            <v>A12105</v>
          </cell>
          <cell r="B135" t="str">
            <v>142/05/12</v>
          </cell>
          <cell r="C135">
            <v>1.5</v>
          </cell>
          <cell r="D135">
            <v>22.85</v>
          </cell>
          <cell r="E135">
            <v>28.99</v>
          </cell>
          <cell r="F135" t="str">
            <v/>
          </cell>
          <cell r="G135" t="str">
            <v/>
          </cell>
          <cell r="H135" t="str">
            <v/>
          </cell>
          <cell r="I135" t="str">
            <v/>
          </cell>
          <cell r="J135" t="str">
            <v/>
          </cell>
          <cell r="K135" t="str">
            <v/>
          </cell>
          <cell r="L135" t="str">
            <v/>
          </cell>
          <cell r="M135" t="str">
            <v/>
          </cell>
          <cell r="N135" t="str">
            <v/>
          </cell>
          <cell r="O135">
            <v>2.0192999999999999</v>
          </cell>
        </row>
        <row r="136">
          <cell r="A136" t="str">
            <v>A09105</v>
          </cell>
          <cell r="B136" t="str">
            <v>139/05/12</v>
          </cell>
          <cell r="C136">
            <v>0.75</v>
          </cell>
          <cell r="D136">
            <v>22.81</v>
          </cell>
          <cell r="E136">
            <v>25.99</v>
          </cell>
          <cell r="F136" t="str">
            <v/>
          </cell>
          <cell r="G136" t="str">
            <v/>
          </cell>
          <cell r="H136" t="str">
            <v/>
          </cell>
          <cell r="I136" t="str">
            <v/>
          </cell>
          <cell r="J136" t="str">
            <v/>
          </cell>
          <cell r="K136" t="str">
            <v/>
          </cell>
          <cell r="L136" t="str">
            <v/>
          </cell>
          <cell r="M136" t="str">
            <v/>
          </cell>
          <cell r="N136" t="str">
            <v/>
          </cell>
          <cell r="O136">
            <v>1.9617</v>
          </cell>
        </row>
        <row r="137">
          <cell r="A137" t="str">
            <v>A10113</v>
          </cell>
          <cell r="B137" t="str">
            <v>140/12/23</v>
          </cell>
          <cell r="C137">
            <v>1.125</v>
          </cell>
          <cell r="D137">
            <v>22.8</v>
          </cell>
          <cell r="E137">
            <v>27.6</v>
          </cell>
          <cell r="F137" t="str">
            <v/>
          </cell>
          <cell r="G137" t="str">
            <v/>
          </cell>
          <cell r="H137" t="str">
            <v/>
          </cell>
          <cell r="I137" t="str">
            <v/>
          </cell>
          <cell r="J137" t="str">
            <v/>
          </cell>
          <cell r="K137" t="str">
            <v/>
          </cell>
          <cell r="L137" t="str">
            <v/>
          </cell>
          <cell r="M137" t="str">
            <v/>
          </cell>
          <cell r="N137" t="str">
            <v/>
          </cell>
          <cell r="O137">
            <v>1.9934000000000001</v>
          </cell>
        </row>
        <row r="138">
          <cell r="A138" t="str">
            <v>A13106</v>
          </cell>
          <cell r="B138" t="str">
            <v>143/05/24</v>
          </cell>
          <cell r="C138">
            <v>1.875</v>
          </cell>
          <cell r="D138">
            <v>22.61</v>
          </cell>
          <cell r="E138">
            <v>30</v>
          </cell>
          <cell r="F138" t="str">
            <v/>
          </cell>
          <cell r="G138" t="str">
            <v/>
          </cell>
          <cell r="H138" t="str">
            <v/>
          </cell>
          <cell r="I138" t="str">
            <v/>
          </cell>
          <cell r="J138" t="str">
            <v/>
          </cell>
          <cell r="K138" t="str">
            <v/>
          </cell>
          <cell r="L138" t="str">
            <v/>
          </cell>
          <cell r="M138" t="str">
            <v/>
          </cell>
          <cell r="N138" t="str">
            <v/>
          </cell>
          <cell r="O138">
            <v>2.0354000000000001</v>
          </cell>
        </row>
        <row r="139">
          <cell r="A139" t="str">
            <v>A10104</v>
          </cell>
          <cell r="B139" t="str">
            <v>140/02/25</v>
          </cell>
          <cell r="C139">
            <v>0.625</v>
          </cell>
          <cell r="D139">
            <v>23.74</v>
          </cell>
          <cell r="E139">
            <v>26.78</v>
          </cell>
          <cell r="F139" t="str">
            <v/>
          </cell>
          <cell r="G139" t="str">
            <v/>
          </cell>
          <cell r="H139" t="str">
            <v/>
          </cell>
          <cell r="I139" t="str">
            <v/>
          </cell>
          <cell r="J139" t="str">
            <v/>
          </cell>
          <cell r="K139" t="str">
            <v/>
          </cell>
          <cell r="L139" t="str">
            <v/>
          </cell>
          <cell r="M139" t="str">
            <v/>
          </cell>
          <cell r="N139" t="str">
            <v/>
          </cell>
          <cell r="O139">
            <v>1.9865999999999999</v>
          </cell>
        </row>
        <row r="140">
          <cell r="A140" t="str">
            <v>A09111</v>
          </cell>
          <cell r="B140" t="str">
            <v>139/11/27</v>
          </cell>
          <cell r="C140">
            <v>0.375</v>
          </cell>
          <cell r="D140">
            <v>24.39</v>
          </cell>
          <cell r="E140">
            <v>26.53</v>
          </cell>
          <cell r="F140" t="str">
            <v/>
          </cell>
          <cell r="G140" t="str">
            <v/>
          </cell>
          <cell r="H140" t="str">
            <v/>
          </cell>
          <cell r="I140" t="str">
            <v/>
          </cell>
          <cell r="J140" t="str">
            <v/>
          </cell>
          <cell r="K140" t="str">
            <v/>
          </cell>
          <cell r="L140" t="str">
            <v/>
          </cell>
          <cell r="M140" t="str">
            <v/>
          </cell>
          <cell r="N140" t="str">
            <v/>
          </cell>
          <cell r="O140">
            <v>1.988</v>
          </cell>
        </row>
        <row r="141">
          <cell r="A141" t="str">
            <v>G11846</v>
          </cell>
          <cell r="B141" t="str">
            <v>P13兆豐銀2</v>
          </cell>
          <cell r="C141" t="str">
            <v>TWD</v>
          </cell>
          <cell r="D141">
            <v>2.91</v>
          </cell>
          <cell r="E141">
            <v>2.99</v>
          </cell>
          <cell r="F141" t="str">
            <v/>
          </cell>
          <cell r="G141" t="str">
            <v/>
          </cell>
          <cell r="H141" t="str">
            <v/>
          </cell>
          <cell r="I141" t="str">
            <v/>
          </cell>
          <cell r="J141">
            <v>1.5</v>
          </cell>
          <cell r="K141">
            <v>1.5</v>
          </cell>
          <cell r="L141">
            <v>1.5</v>
          </cell>
          <cell r="M141">
            <v>4</v>
          </cell>
          <cell r="N141">
            <v>9</v>
          </cell>
          <cell r="O141" t="e">
            <v>#N/A</v>
          </cell>
        </row>
        <row r="142">
          <cell r="A142" t="str">
            <v>B402BM</v>
          </cell>
          <cell r="B142" t="str">
            <v>P13台塑1A</v>
          </cell>
          <cell r="C142" t="str">
            <v>TWD</v>
          </cell>
          <cell r="D142">
            <v>4.28</v>
          </cell>
          <cell r="E142">
            <v>4.99</v>
          </cell>
          <cell r="F142" t="str">
            <v/>
          </cell>
          <cell r="G142" t="str">
            <v/>
          </cell>
          <cell r="H142" t="str">
            <v/>
          </cell>
          <cell r="I142" t="str">
            <v/>
          </cell>
          <cell r="J142">
            <v>1.82</v>
          </cell>
          <cell r="K142">
            <v>1.82</v>
          </cell>
          <cell r="L142">
            <v>1.82</v>
          </cell>
          <cell r="M142">
            <v>1</v>
          </cell>
          <cell r="N142">
            <v>1.5</v>
          </cell>
          <cell r="O142" t="e">
            <v>#N/A</v>
          </cell>
        </row>
        <row r="143">
          <cell r="M143"/>
        </row>
        <row r="144">
          <cell r="M144"/>
        </row>
        <row r="145">
          <cell r="M145"/>
        </row>
        <row r="146">
          <cell r="M146"/>
        </row>
        <row r="147">
          <cell r="M147"/>
        </row>
        <row r="148">
          <cell r="M148"/>
        </row>
        <row r="149">
          <cell r="M149"/>
        </row>
        <row r="150">
          <cell r="M150"/>
        </row>
        <row r="151">
          <cell r="M151"/>
        </row>
        <row r="152">
          <cell r="M152"/>
        </row>
        <row r="153">
          <cell r="M153"/>
        </row>
        <row r="154">
          <cell r="M154"/>
        </row>
        <row r="155">
          <cell r="M155"/>
        </row>
        <row r="156">
          <cell r="M156"/>
        </row>
        <row r="157">
          <cell r="M157"/>
        </row>
        <row r="158">
          <cell r="M158"/>
        </row>
        <row r="159">
          <cell r="M159"/>
        </row>
        <row r="160">
          <cell r="M160"/>
        </row>
        <row r="161">
          <cell r="M161"/>
        </row>
        <row r="162">
          <cell r="M162"/>
        </row>
        <row r="163">
          <cell r="M163"/>
        </row>
        <row r="164">
          <cell r="M164"/>
        </row>
        <row r="165">
          <cell r="M165"/>
        </row>
        <row r="166">
          <cell r="M166"/>
        </row>
        <row r="167">
          <cell r="M167"/>
        </row>
        <row r="168">
          <cell r="M168"/>
        </row>
        <row r="169">
          <cell r="M169"/>
        </row>
        <row r="170">
          <cell r="M170"/>
        </row>
        <row r="171">
          <cell r="M171"/>
        </row>
        <row r="172">
          <cell r="M172"/>
        </row>
        <row r="173">
          <cell r="M173"/>
        </row>
        <row r="174">
          <cell r="M174"/>
        </row>
        <row r="175">
          <cell r="M175"/>
        </row>
        <row r="176">
          <cell r="M176"/>
        </row>
        <row r="177">
          <cell r="M177"/>
        </row>
        <row r="178">
          <cell r="M178"/>
        </row>
        <row r="179">
          <cell r="M179"/>
        </row>
        <row r="180">
          <cell r="M180"/>
        </row>
        <row r="181">
          <cell r="M181"/>
        </row>
        <row r="182">
          <cell r="M182"/>
        </row>
        <row r="183">
          <cell r="M183"/>
        </row>
        <row r="184">
          <cell r="M184"/>
        </row>
        <row r="185">
          <cell r="M185"/>
        </row>
        <row r="186">
          <cell r="M186"/>
        </row>
        <row r="187">
          <cell r="M187"/>
        </row>
        <row r="188">
          <cell r="M188"/>
        </row>
        <row r="189">
          <cell r="M189"/>
        </row>
        <row r="190">
          <cell r="M190"/>
        </row>
        <row r="191">
          <cell r="M191"/>
        </row>
        <row r="192">
          <cell r="M192"/>
        </row>
        <row r="193">
          <cell r="M193"/>
        </row>
        <row r="194">
          <cell r="M194"/>
        </row>
        <row r="195">
          <cell r="M195"/>
        </row>
        <row r="196">
          <cell r="M196"/>
        </row>
        <row r="197">
          <cell r="M197"/>
        </row>
        <row r="198">
          <cell r="M198"/>
        </row>
        <row r="199">
          <cell r="M199"/>
        </row>
        <row r="200">
          <cell r="M200"/>
        </row>
        <row r="201">
          <cell r="M201"/>
        </row>
        <row r="202">
          <cell r="M202"/>
        </row>
        <row r="203">
          <cell r="M203"/>
        </row>
        <row r="204">
          <cell r="M204"/>
        </row>
        <row r="205">
          <cell r="M205"/>
        </row>
        <row r="206">
          <cell r="M206"/>
        </row>
        <row r="207">
          <cell r="M207"/>
        </row>
        <row r="208">
          <cell r="M208"/>
        </row>
        <row r="209">
          <cell r="M209"/>
        </row>
        <row r="210">
          <cell r="M210"/>
        </row>
        <row r="211">
          <cell r="M211"/>
        </row>
        <row r="212">
          <cell r="M212"/>
        </row>
        <row r="213">
          <cell r="M213"/>
        </row>
        <row r="214">
          <cell r="M214"/>
        </row>
        <row r="215">
          <cell r="M215"/>
        </row>
        <row r="216">
          <cell r="M216"/>
        </row>
        <row r="217">
          <cell r="M217"/>
        </row>
        <row r="218">
          <cell r="M218"/>
        </row>
        <row r="219">
          <cell r="M219"/>
        </row>
        <row r="220">
          <cell r="M220"/>
        </row>
        <row r="221">
          <cell r="M221"/>
        </row>
        <row r="222">
          <cell r="M222"/>
        </row>
        <row r="223">
          <cell r="M223"/>
        </row>
        <row r="224">
          <cell r="M224"/>
        </row>
        <row r="225">
          <cell r="M225"/>
        </row>
        <row r="226">
          <cell r="M226"/>
        </row>
        <row r="227">
          <cell r="M227"/>
        </row>
        <row r="228">
          <cell r="M228"/>
        </row>
        <row r="229">
          <cell r="M229"/>
        </row>
        <row r="230">
          <cell r="M230"/>
        </row>
        <row r="231">
          <cell r="M231"/>
        </row>
        <row r="232">
          <cell r="M232"/>
        </row>
        <row r="233">
          <cell r="M233"/>
        </row>
        <row r="234">
          <cell r="M234"/>
        </row>
        <row r="235">
          <cell r="M235"/>
        </row>
      </sheetData>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A3548-46B6-46FA-86CF-003C33BFC469}">
  <sheetPr codeName="Sheet2868">
    <pageSetUpPr fitToPage="1"/>
  </sheetPr>
  <dimension ref="A1:U454"/>
  <sheetViews>
    <sheetView zoomScale="90" workbookViewId="0">
      <pane xSplit="1" ySplit="3" topLeftCell="B4" activePane="bottomRight" state="frozen"/>
      <selection sqref="A1:IV65536"/>
      <selection pane="topRight" sqref="A1:IV65536"/>
      <selection pane="bottomLeft" sqref="A1:IV65536"/>
      <selection pane="bottomRight" activeCell="F3" sqref="F3"/>
    </sheetView>
  </sheetViews>
  <sheetFormatPr defaultRowHeight="16.5" x14ac:dyDescent="0.25"/>
  <cols>
    <col min="1" max="1" width="9" style="52" customWidth="1"/>
    <col min="2" max="2" width="10.5" style="8" bestFit="1" customWidth="1"/>
    <col min="3" max="3" width="6.625" style="8" bestFit="1" customWidth="1"/>
    <col min="4" max="4" width="7.125" style="8" bestFit="1" customWidth="1"/>
    <col min="5" max="15" width="9" style="8"/>
    <col min="16" max="16" width="4" style="8" customWidth="1"/>
    <col min="17" max="17" width="6.625" style="29" customWidth="1"/>
    <col min="18" max="18" width="10.625" style="29" customWidth="1"/>
    <col min="19" max="19" width="8.625" style="29" customWidth="1"/>
    <col min="20" max="20" width="12.375" style="30" bestFit="1" customWidth="1"/>
    <col min="21" max="21" width="12.25" style="30" bestFit="1" customWidth="1"/>
    <col min="22" max="16384" width="9" style="8"/>
  </cols>
  <sheetData>
    <row r="1" spans="1:21" ht="16.5" customHeight="1" x14ac:dyDescent="0.25">
      <c r="F1" s="83" t="s">
        <v>670</v>
      </c>
      <c r="G1" s="84"/>
      <c r="H1" s="84"/>
      <c r="I1" s="85"/>
      <c r="J1" s="83" t="s">
        <v>671</v>
      </c>
      <c r="K1" s="84"/>
      <c r="L1" s="84"/>
      <c r="M1" s="84"/>
      <c r="N1" s="85"/>
      <c r="O1" s="8" t="s">
        <v>739</v>
      </c>
      <c r="Q1" s="86" t="s">
        <v>672</v>
      </c>
      <c r="R1" s="87"/>
      <c r="S1" s="87"/>
      <c r="T1" s="87"/>
      <c r="U1" s="87"/>
    </row>
    <row r="2" spans="1:21" ht="28.5" x14ac:dyDescent="0.25">
      <c r="D2" s="24" t="s">
        <v>647</v>
      </c>
      <c r="E2" s="24" t="s">
        <v>648</v>
      </c>
      <c r="F2" s="88" t="s">
        <v>649</v>
      </c>
      <c r="G2" s="89"/>
      <c r="H2" s="89"/>
      <c r="I2" s="25" t="s">
        <v>650</v>
      </c>
      <c r="J2" s="88" t="s">
        <v>649</v>
      </c>
      <c r="K2" s="89"/>
      <c r="L2" s="89"/>
      <c r="M2" s="25" t="s">
        <v>673</v>
      </c>
      <c r="N2" s="25" t="s">
        <v>650</v>
      </c>
      <c r="O2" s="90" t="s">
        <v>369</v>
      </c>
      <c r="Q2" s="59" t="s">
        <v>740</v>
      </c>
      <c r="R2" s="77"/>
      <c r="S2" s="60"/>
      <c r="T2" s="61"/>
      <c r="U2" s="61"/>
    </row>
    <row r="3" spans="1:21" ht="45.75" x14ac:dyDescent="0.25">
      <c r="B3" s="8" t="s">
        <v>674</v>
      </c>
      <c r="C3" s="8" t="s">
        <v>675</v>
      </c>
      <c r="D3" s="9" t="s">
        <v>96</v>
      </c>
      <c r="E3" s="9" t="s">
        <v>295</v>
      </c>
      <c r="F3" s="26" t="s">
        <v>676</v>
      </c>
      <c r="G3" s="26" t="s">
        <v>677</v>
      </c>
      <c r="H3" s="26" t="s">
        <v>651</v>
      </c>
      <c r="I3" s="27" t="s">
        <v>678</v>
      </c>
      <c r="J3" s="26" t="s">
        <v>676</v>
      </c>
      <c r="K3" s="26" t="s">
        <v>677</v>
      </c>
      <c r="L3" s="26" t="s">
        <v>651</v>
      </c>
      <c r="M3" s="62" t="s">
        <v>679</v>
      </c>
      <c r="N3" s="27" t="s">
        <v>678</v>
      </c>
      <c r="O3" s="90"/>
      <c r="Q3" s="91" t="s">
        <v>680</v>
      </c>
      <c r="R3" s="92"/>
      <c r="S3" s="63" t="s">
        <v>681</v>
      </c>
      <c r="T3" s="64" t="s">
        <v>682</v>
      </c>
      <c r="U3" s="64" t="s">
        <v>683</v>
      </c>
    </row>
    <row r="4" spans="1:21" x14ac:dyDescent="0.25">
      <c r="A4" s="65" t="s">
        <v>5</v>
      </c>
      <c r="B4" s="66" t="s">
        <v>696</v>
      </c>
      <c r="C4" s="67">
        <v>0.5</v>
      </c>
      <c r="D4" s="66">
        <v>0.19</v>
      </c>
      <c r="E4" s="66">
        <v>0.19</v>
      </c>
      <c r="F4" s="10" t="s">
        <v>0</v>
      </c>
      <c r="G4" s="10" t="s">
        <v>0</v>
      </c>
      <c r="H4" s="10" t="s">
        <v>0</v>
      </c>
      <c r="I4" s="68" t="s">
        <v>0</v>
      </c>
      <c r="J4" s="10" t="s">
        <v>0</v>
      </c>
      <c r="K4" s="10" t="s">
        <v>0</v>
      </c>
      <c r="L4" s="10" t="s">
        <v>0</v>
      </c>
      <c r="M4" s="69" t="s">
        <v>0</v>
      </c>
      <c r="N4" s="68" t="s">
        <v>0</v>
      </c>
      <c r="O4" s="68">
        <v>1.1652</v>
      </c>
      <c r="Q4" s="70" t="s">
        <v>666</v>
      </c>
      <c r="R4" s="78" t="s">
        <v>667</v>
      </c>
      <c r="S4" s="70" t="s">
        <v>684</v>
      </c>
      <c r="T4" s="71">
        <v>100000000</v>
      </c>
      <c r="U4" s="71">
        <v>0</v>
      </c>
    </row>
    <row r="5" spans="1:21" x14ac:dyDescent="0.25">
      <c r="A5" s="65" t="s">
        <v>41</v>
      </c>
      <c r="B5" s="66" t="s">
        <v>697</v>
      </c>
      <c r="C5" s="67">
        <v>1.625</v>
      </c>
      <c r="D5" s="66">
        <v>0.38</v>
      </c>
      <c r="E5" s="66">
        <v>0.39</v>
      </c>
      <c r="F5" s="10" t="s">
        <v>0</v>
      </c>
      <c r="G5" s="10" t="s">
        <v>0</v>
      </c>
      <c r="H5" s="10" t="s">
        <v>0</v>
      </c>
      <c r="I5" s="68" t="s">
        <v>0</v>
      </c>
      <c r="J5" s="10">
        <v>1.22</v>
      </c>
      <c r="K5" s="10">
        <v>1.22</v>
      </c>
      <c r="L5" s="10">
        <v>1.22</v>
      </c>
      <c r="M5" s="69">
        <v>1</v>
      </c>
      <c r="N5" s="68">
        <v>1E-3</v>
      </c>
      <c r="O5" s="68">
        <v>1.1918</v>
      </c>
      <c r="Q5" s="12" t="s">
        <v>0</v>
      </c>
      <c r="R5" s="14" t="s">
        <v>0</v>
      </c>
      <c r="S5" s="12" t="s">
        <v>685</v>
      </c>
      <c r="T5" s="28">
        <v>50000000</v>
      </c>
      <c r="U5" s="28">
        <v>150000000</v>
      </c>
    </row>
    <row r="6" spans="1:21" x14ac:dyDescent="0.25">
      <c r="A6" s="65" t="s">
        <v>10</v>
      </c>
      <c r="B6" s="66" t="s">
        <v>698</v>
      </c>
      <c r="C6" s="67">
        <v>3</v>
      </c>
      <c r="D6" s="66">
        <v>0.52</v>
      </c>
      <c r="E6" s="66">
        <v>0.53</v>
      </c>
      <c r="F6" s="10" t="s">
        <v>0</v>
      </c>
      <c r="G6" s="10" t="s">
        <v>0</v>
      </c>
      <c r="H6" s="10" t="s">
        <v>0</v>
      </c>
      <c r="I6" s="68" t="s">
        <v>0</v>
      </c>
      <c r="J6" s="10" t="s">
        <v>0</v>
      </c>
      <c r="K6" s="10" t="s">
        <v>0</v>
      </c>
      <c r="L6" s="10" t="s">
        <v>0</v>
      </c>
      <c r="M6" s="69" t="s">
        <v>0</v>
      </c>
      <c r="N6" s="68" t="s">
        <v>0</v>
      </c>
      <c r="O6" s="68">
        <v>1.2121999999999999</v>
      </c>
      <c r="Q6" s="70" t="s">
        <v>619</v>
      </c>
      <c r="R6" s="78" t="s">
        <v>652</v>
      </c>
      <c r="S6" s="70" t="s">
        <v>684</v>
      </c>
      <c r="T6" s="71">
        <v>500000000</v>
      </c>
      <c r="U6" s="71">
        <v>0</v>
      </c>
    </row>
    <row r="7" spans="1:21" x14ac:dyDescent="0.25">
      <c r="A7" s="65" t="s">
        <v>224</v>
      </c>
      <c r="B7" s="66" t="s">
        <v>699</v>
      </c>
      <c r="C7" s="67">
        <v>0.5</v>
      </c>
      <c r="D7" s="66">
        <v>0.67</v>
      </c>
      <c r="E7" s="66">
        <v>0.68</v>
      </c>
      <c r="F7" s="10" t="s">
        <v>0</v>
      </c>
      <c r="G7" s="10" t="s">
        <v>0</v>
      </c>
      <c r="H7" s="10" t="s">
        <v>0</v>
      </c>
      <c r="I7" s="68" t="s">
        <v>0</v>
      </c>
      <c r="J7" s="10" t="s">
        <v>0</v>
      </c>
      <c r="K7" s="10" t="s">
        <v>0</v>
      </c>
      <c r="L7" s="10" t="s">
        <v>0</v>
      </c>
      <c r="M7" s="69" t="s">
        <v>0</v>
      </c>
      <c r="N7" s="68" t="s">
        <v>0</v>
      </c>
      <c r="O7" s="68">
        <v>1.2326999999999999</v>
      </c>
      <c r="Q7" s="12" t="s">
        <v>0</v>
      </c>
      <c r="R7" s="14" t="s">
        <v>0</v>
      </c>
      <c r="S7" s="12" t="s">
        <v>685</v>
      </c>
      <c r="T7" s="28">
        <v>0</v>
      </c>
      <c r="U7" s="28">
        <v>500000000</v>
      </c>
    </row>
    <row r="8" spans="1:21" x14ac:dyDescent="0.25">
      <c r="A8" s="65" t="s">
        <v>266</v>
      </c>
      <c r="B8" s="66" t="s">
        <v>700</v>
      </c>
      <c r="C8" s="67">
        <v>1</v>
      </c>
      <c r="D8" s="66">
        <v>0.79</v>
      </c>
      <c r="E8" s="66">
        <v>0.8</v>
      </c>
      <c r="F8" s="10" t="s">
        <v>0</v>
      </c>
      <c r="G8" s="10" t="s">
        <v>0</v>
      </c>
      <c r="H8" s="10" t="s">
        <v>0</v>
      </c>
      <c r="I8" s="68" t="s">
        <v>0</v>
      </c>
      <c r="J8" s="10" t="s">
        <v>0</v>
      </c>
      <c r="K8" s="10" t="s">
        <v>0</v>
      </c>
      <c r="L8" s="10" t="s">
        <v>0</v>
      </c>
      <c r="M8" s="69" t="s">
        <v>0</v>
      </c>
      <c r="N8" s="68" t="s">
        <v>0</v>
      </c>
      <c r="O8" s="68">
        <v>1.2498</v>
      </c>
      <c r="Q8" s="70" t="s">
        <v>741</v>
      </c>
      <c r="R8" s="78" t="s">
        <v>742</v>
      </c>
      <c r="S8" s="70" t="s">
        <v>684</v>
      </c>
      <c r="T8" s="71">
        <v>400000000</v>
      </c>
      <c r="U8" s="71">
        <v>0</v>
      </c>
    </row>
    <row r="9" spans="1:21" x14ac:dyDescent="0.25">
      <c r="A9" s="65" t="s">
        <v>7</v>
      </c>
      <c r="B9" s="66" t="s">
        <v>701</v>
      </c>
      <c r="C9" s="67">
        <v>2.375</v>
      </c>
      <c r="D9" s="66">
        <v>0.79</v>
      </c>
      <c r="E9" s="66">
        <v>0.8</v>
      </c>
      <c r="F9" s="10" t="s">
        <v>0</v>
      </c>
      <c r="G9" s="10" t="s">
        <v>0</v>
      </c>
      <c r="H9" s="10" t="s">
        <v>0</v>
      </c>
      <c r="I9" s="68" t="s">
        <v>0</v>
      </c>
      <c r="J9" s="10" t="s">
        <v>0</v>
      </c>
      <c r="K9" s="10" t="s">
        <v>0</v>
      </c>
      <c r="L9" s="10" t="s">
        <v>0</v>
      </c>
      <c r="M9" s="69" t="s">
        <v>0</v>
      </c>
      <c r="N9" s="68" t="s">
        <v>0</v>
      </c>
      <c r="O9" s="68">
        <v>1.2506999999999999</v>
      </c>
      <c r="Q9" s="12" t="s">
        <v>0</v>
      </c>
      <c r="R9" s="14" t="s">
        <v>0</v>
      </c>
      <c r="S9" s="12" t="s">
        <v>685</v>
      </c>
      <c r="T9" s="28">
        <v>0</v>
      </c>
      <c r="U9" s="28">
        <v>400000000</v>
      </c>
    </row>
    <row r="10" spans="1:21" x14ac:dyDescent="0.25">
      <c r="A10" s="65" t="s">
        <v>31</v>
      </c>
      <c r="B10" s="66" t="s">
        <v>702</v>
      </c>
      <c r="C10" s="67">
        <v>1.625</v>
      </c>
      <c r="D10" s="66">
        <v>0.84</v>
      </c>
      <c r="E10" s="66">
        <v>0.85</v>
      </c>
      <c r="F10" s="10" t="s">
        <v>0</v>
      </c>
      <c r="G10" s="10" t="s">
        <v>0</v>
      </c>
      <c r="H10" s="10" t="s">
        <v>0</v>
      </c>
      <c r="I10" s="68" t="s">
        <v>0</v>
      </c>
      <c r="J10" s="10">
        <v>1.22</v>
      </c>
      <c r="K10" s="10">
        <v>1.22</v>
      </c>
      <c r="L10" s="10">
        <v>1.22</v>
      </c>
      <c r="M10" s="69">
        <v>1</v>
      </c>
      <c r="N10" s="68">
        <v>3.0000000000000001E-3</v>
      </c>
      <c r="O10" s="68">
        <v>1.2573000000000001</v>
      </c>
      <c r="Q10" s="70" t="s">
        <v>663</v>
      </c>
      <c r="R10" s="78" t="s">
        <v>664</v>
      </c>
      <c r="S10" s="70" t="s">
        <v>684</v>
      </c>
      <c r="T10" s="71">
        <v>200000000</v>
      </c>
      <c r="U10" s="71">
        <v>0</v>
      </c>
    </row>
    <row r="11" spans="1:21" x14ac:dyDescent="0.25">
      <c r="A11" s="65" t="s">
        <v>227</v>
      </c>
      <c r="B11" s="66" t="s">
        <v>703</v>
      </c>
      <c r="C11" s="67">
        <v>0.25</v>
      </c>
      <c r="D11" s="66">
        <v>1.17</v>
      </c>
      <c r="E11" s="66">
        <v>1.19</v>
      </c>
      <c r="F11" s="10" t="s">
        <v>0</v>
      </c>
      <c r="G11" s="10" t="s">
        <v>0</v>
      </c>
      <c r="H11" s="10" t="s">
        <v>0</v>
      </c>
      <c r="I11" s="68" t="s">
        <v>0</v>
      </c>
      <c r="J11" s="10" t="s">
        <v>0</v>
      </c>
      <c r="K11" s="10" t="s">
        <v>0</v>
      </c>
      <c r="L11" s="10" t="s">
        <v>0</v>
      </c>
      <c r="M11" s="69" t="s">
        <v>0</v>
      </c>
      <c r="N11" s="68" t="s">
        <v>0</v>
      </c>
      <c r="O11" s="68">
        <v>1.3066</v>
      </c>
      <c r="Q11" s="12" t="s">
        <v>0</v>
      </c>
      <c r="R11" s="14" t="s">
        <v>0</v>
      </c>
      <c r="S11" s="12" t="s">
        <v>685</v>
      </c>
      <c r="T11" s="28">
        <v>0</v>
      </c>
      <c r="U11" s="28">
        <v>200000000</v>
      </c>
    </row>
    <row r="12" spans="1:21" x14ac:dyDescent="0.25">
      <c r="A12" s="65" t="s">
        <v>37</v>
      </c>
      <c r="B12" s="66" t="s">
        <v>704</v>
      </c>
      <c r="C12" s="67">
        <v>1.125</v>
      </c>
      <c r="D12" s="66">
        <v>1.32</v>
      </c>
      <c r="E12" s="66">
        <v>1.34</v>
      </c>
      <c r="F12" s="10" t="s">
        <v>0</v>
      </c>
      <c r="G12" s="10" t="s">
        <v>0</v>
      </c>
      <c r="H12" s="10" t="s">
        <v>0</v>
      </c>
      <c r="I12" s="68" t="s">
        <v>0</v>
      </c>
      <c r="J12" s="10" t="s">
        <v>0</v>
      </c>
      <c r="K12" s="10" t="s">
        <v>0</v>
      </c>
      <c r="L12" s="10" t="s">
        <v>0</v>
      </c>
      <c r="M12" s="69" t="s">
        <v>0</v>
      </c>
      <c r="N12" s="68" t="s">
        <v>0</v>
      </c>
      <c r="O12" s="68">
        <v>1.3275999999999999</v>
      </c>
      <c r="Q12" s="70" t="s">
        <v>668</v>
      </c>
      <c r="R12" s="78" t="s">
        <v>669</v>
      </c>
      <c r="S12" s="70" t="s">
        <v>684</v>
      </c>
      <c r="T12" s="71">
        <v>500000000</v>
      </c>
      <c r="U12" s="71">
        <v>0</v>
      </c>
    </row>
    <row r="13" spans="1:21" x14ac:dyDescent="0.25">
      <c r="A13" s="65" t="s">
        <v>228</v>
      </c>
      <c r="B13" s="66" t="s">
        <v>705</v>
      </c>
      <c r="C13" s="67">
        <v>0.125</v>
      </c>
      <c r="D13" s="66">
        <v>1.56</v>
      </c>
      <c r="E13" s="66">
        <v>1.59</v>
      </c>
      <c r="F13" s="10" t="s">
        <v>0</v>
      </c>
      <c r="G13" s="10" t="s">
        <v>0</v>
      </c>
      <c r="H13" s="10" t="s">
        <v>0</v>
      </c>
      <c r="I13" s="68" t="s">
        <v>0</v>
      </c>
      <c r="J13" s="10" t="s">
        <v>0</v>
      </c>
      <c r="K13" s="10" t="s">
        <v>0</v>
      </c>
      <c r="L13" s="10" t="s">
        <v>0</v>
      </c>
      <c r="M13" s="69" t="s">
        <v>0</v>
      </c>
      <c r="N13" s="68" t="s">
        <v>0</v>
      </c>
      <c r="O13" s="68">
        <v>1.3591</v>
      </c>
      <c r="Q13" s="12" t="s">
        <v>0</v>
      </c>
      <c r="R13" s="14" t="s">
        <v>0</v>
      </c>
      <c r="S13" s="12" t="s">
        <v>685</v>
      </c>
      <c r="T13" s="28">
        <v>0</v>
      </c>
      <c r="U13" s="28">
        <v>500000000</v>
      </c>
    </row>
    <row r="14" spans="1:21" x14ac:dyDescent="0.25">
      <c r="A14" s="12" t="s">
        <v>686</v>
      </c>
      <c r="B14" s="66" t="s">
        <v>706</v>
      </c>
      <c r="C14" s="67">
        <v>1.125</v>
      </c>
      <c r="D14" s="66">
        <v>1.63</v>
      </c>
      <c r="E14" s="66">
        <v>1.66</v>
      </c>
      <c r="F14" s="10" t="s">
        <v>0</v>
      </c>
      <c r="G14" s="10" t="s">
        <v>0</v>
      </c>
      <c r="H14" s="10" t="s">
        <v>0</v>
      </c>
      <c r="I14" s="68" t="s">
        <v>0</v>
      </c>
      <c r="J14" s="10" t="s">
        <v>0</v>
      </c>
      <c r="K14" s="10" t="s">
        <v>0</v>
      </c>
      <c r="L14" s="10" t="s">
        <v>0</v>
      </c>
      <c r="M14" s="69" t="s">
        <v>0</v>
      </c>
      <c r="N14" s="68" t="s">
        <v>0</v>
      </c>
      <c r="O14" s="68">
        <v>1.3677999999999999</v>
      </c>
      <c r="Q14" s="70" t="s">
        <v>661</v>
      </c>
      <c r="R14" s="78" t="s">
        <v>662</v>
      </c>
      <c r="S14" s="70" t="s">
        <v>684</v>
      </c>
      <c r="T14" s="71">
        <v>200000000</v>
      </c>
      <c r="U14" s="71">
        <v>200000000</v>
      </c>
    </row>
    <row r="15" spans="1:21" x14ac:dyDescent="0.25">
      <c r="A15" s="65" t="s">
        <v>229</v>
      </c>
      <c r="B15" s="66" t="s">
        <v>98</v>
      </c>
      <c r="C15" s="67">
        <v>0.25</v>
      </c>
      <c r="D15" s="66">
        <v>1.66</v>
      </c>
      <c r="E15" s="66">
        <v>1.68</v>
      </c>
      <c r="F15" s="10" t="s">
        <v>0</v>
      </c>
      <c r="G15" s="10" t="s">
        <v>0</v>
      </c>
      <c r="H15" s="10" t="s">
        <v>0</v>
      </c>
      <c r="I15" s="68" t="s">
        <v>0</v>
      </c>
      <c r="J15" s="10" t="s">
        <v>0</v>
      </c>
      <c r="K15" s="10" t="s">
        <v>0</v>
      </c>
      <c r="L15" s="10" t="s">
        <v>0</v>
      </c>
      <c r="M15" s="69" t="s">
        <v>0</v>
      </c>
      <c r="N15" s="68" t="s">
        <v>0</v>
      </c>
      <c r="O15" s="68">
        <v>1.3709</v>
      </c>
      <c r="Q15" s="70" t="s">
        <v>653</v>
      </c>
      <c r="R15" s="78" t="s">
        <v>654</v>
      </c>
      <c r="S15" s="70" t="s">
        <v>684</v>
      </c>
      <c r="T15" s="71">
        <v>400000000</v>
      </c>
      <c r="U15" s="71">
        <v>0</v>
      </c>
    </row>
    <row r="16" spans="1:21" x14ac:dyDescent="0.25">
      <c r="A16" s="65" t="s">
        <v>8</v>
      </c>
      <c r="B16" s="66" t="s">
        <v>97</v>
      </c>
      <c r="C16" s="67">
        <v>1.875</v>
      </c>
      <c r="D16" s="66">
        <v>1.76</v>
      </c>
      <c r="E16" s="66">
        <v>1.8</v>
      </c>
      <c r="F16" s="10" t="s">
        <v>0</v>
      </c>
      <c r="G16" s="10" t="s">
        <v>0</v>
      </c>
      <c r="H16" s="10" t="s">
        <v>0</v>
      </c>
      <c r="I16" s="68" t="s">
        <v>0</v>
      </c>
      <c r="J16" s="10" t="s">
        <v>0</v>
      </c>
      <c r="K16" s="10" t="s">
        <v>0</v>
      </c>
      <c r="L16" s="10" t="s">
        <v>0</v>
      </c>
      <c r="M16" s="69" t="s">
        <v>0</v>
      </c>
      <c r="N16" s="68" t="s">
        <v>0</v>
      </c>
      <c r="O16" s="68">
        <v>1.3829</v>
      </c>
      <c r="Q16" s="13" t="s">
        <v>0</v>
      </c>
      <c r="R16" s="43" t="s">
        <v>0</v>
      </c>
      <c r="S16" s="13" t="s">
        <v>685</v>
      </c>
      <c r="T16" s="72">
        <v>0</v>
      </c>
      <c r="U16" s="72">
        <v>400000000</v>
      </c>
    </row>
    <row r="17" spans="1:21" x14ac:dyDescent="0.25">
      <c r="A17" s="65" t="s">
        <v>58</v>
      </c>
      <c r="B17" s="66" t="s">
        <v>99</v>
      </c>
      <c r="C17" s="67">
        <v>0.75</v>
      </c>
      <c r="D17" s="66">
        <v>1.79</v>
      </c>
      <c r="E17" s="66">
        <v>1.82</v>
      </c>
      <c r="F17" s="10" t="s">
        <v>0</v>
      </c>
      <c r="G17" s="10" t="s">
        <v>0</v>
      </c>
      <c r="H17" s="10" t="s">
        <v>0</v>
      </c>
      <c r="I17" s="68" t="s">
        <v>0</v>
      </c>
      <c r="J17" s="10" t="s">
        <v>0</v>
      </c>
      <c r="K17" s="10" t="s">
        <v>0</v>
      </c>
      <c r="L17" s="10" t="s">
        <v>0</v>
      </c>
      <c r="M17" s="69" t="s">
        <v>0</v>
      </c>
      <c r="N17" s="68" t="s">
        <v>0</v>
      </c>
      <c r="O17" s="68">
        <v>1.3861000000000001</v>
      </c>
      <c r="T17" s="73"/>
      <c r="U17" s="73"/>
    </row>
    <row r="18" spans="1:21" x14ac:dyDescent="0.25">
      <c r="A18" s="12" t="s">
        <v>687</v>
      </c>
      <c r="B18" s="66" t="s">
        <v>707</v>
      </c>
      <c r="C18" s="67">
        <v>1.125</v>
      </c>
      <c r="D18" s="66">
        <v>1.82</v>
      </c>
      <c r="E18" s="66">
        <v>1.85</v>
      </c>
      <c r="F18" s="10">
        <v>1.425</v>
      </c>
      <c r="G18" s="10">
        <v>1.425</v>
      </c>
      <c r="H18" s="10">
        <v>1.425</v>
      </c>
      <c r="I18" s="68">
        <v>5</v>
      </c>
      <c r="J18" s="10">
        <v>1.429</v>
      </c>
      <c r="K18" s="10">
        <v>1.429</v>
      </c>
      <c r="L18" s="10">
        <v>1.429</v>
      </c>
      <c r="M18" s="69">
        <v>1</v>
      </c>
      <c r="N18" s="68">
        <v>5</v>
      </c>
      <c r="O18" s="68">
        <v>1.3891</v>
      </c>
      <c r="Q18" s="74"/>
      <c r="R18" s="74"/>
      <c r="S18" s="74"/>
      <c r="T18" s="74"/>
      <c r="U18" s="74"/>
    </row>
    <row r="19" spans="1:21" x14ac:dyDescent="0.25">
      <c r="A19" s="65" t="s">
        <v>230</v>
      </c>
      <c r="B19" s="66" t="s">
        <v>190</v>
      </c>
      <c r="C19" s="67">
        <v>0.25</v>
      </c>
      <c r="D19" s="66">
        <v>2.19</v>
      </c>
      <c r="E19" s="66">
        <v>2.2200000000000002</v>
      </c>
      <c r="F19" s="10" t="s">
        <v>0</v>
      </c>
      <c r="G19" s="10" t="s">
        <v>0</v>
      </c>
      <c r="H19" s="10" t="s">
        <v>0</v>
      </c>
      <c r="I19" s="68" t="s">
        <v>0</v>
      </c>
      <c r="J19" s="10" t="s">
        <v>0</v>
      </c>
      <c r="K19" s="10" t="s">
        <v>0</v>
      </c>
      <c r="L19" s="10" t="s">
        <v>0</v>
      </c>
      <c r="M19" s="69" t="s">
        <v>0</v>
      </c>
      <c r="N19" s="68" t="s">
        <v>0</v>
      </c>
      <c r="O19" s="68">
        <v>1.4238999999999999</v>
      </c>
    </row>
    <row r="20" spans="1:21" x14ac:dyDescent="0.25">
      <c r="A20" s="65" t="s">
        <v>55</v>
      </c>
      <c r="B20" s="66" t="s">
        <v>101</v>
      </c>
      <c r="C20" s="67">
        <v>0.625</v>
      </c>
      <c r="D20" s="66">
        <v>2.2799999999999998</v>
      </c>
      <c r="E20" s="66">
        <v>2.33</v>
      </c>
      <c r="F20" s="10" t="s">
        <v>0</v>
      </c>
      <c r="G20" s="10" t="s">
        <v>0</v>
      </c>
      <c r="H20" s="10" t="s">
        <v>0</v>
      </c>
      <c r="I20" s="68" t="s">
        <v>0</v>
      </c>
      <c r="J20" s="10" t="s">
        <v>0</v>
      </c>
      <c r="K20" s="10" t="s">
        <v>0</v>
      </c>
      <c r="L20" s="10" t="s">
        <v>0</v>
      </c>
      <c r="M20" s="69" t="s">
        <v>0</v>
      </c>
      <c r="N20" s="68" t="s">
        <v>0</v>
      </c>
      <c r="O20" s="68">
        <v>1.4316</v>
      </c>
    </row>
    <row r="21" spans="1:21" x14ac:dyDescent="0.25">
      <c r="A21" s="65" t="s">
        <v>11</v>
      </c>
      <c r="B21" s="66" t="s">
        <v>100</v>
      </c>
      <c r="C21" s="67">
        <v>2.125</v>
      </c>
      <c r="D21" s="66">
        <v>2.41</v>
      </c>
      <c r="E21" s="66">
        <v>2.5099999999999998</v>
      </c>
      <c r="F21" s="10" t="s">
        <v>0</v>
      </c>
      <c r="G21" s="10" t="s">
        <v>0</v>
      </c>
      <c r="H21" s="10" t="s">
        <v>0</v>
      </c>
      <c r="I21" s="68" t="s">
        <v>0</v>
      </c>
      <c r="J21" s="10" t="s">
        <v>0</v>
      </c>
      <c r="K21" s="10" t="s">
        <v>0</v>
      </c>
      <c r="L21" s="10" t="s">
        <v>0</v>
      </c>
      <c r="M21" s="69" t="s">
        <v>0</v>
      </c>
      <c r="N21" s="68" t="s">
        <v>0</v>
      </c>
      <c r="O21" s="68">
        <v>1.4411</v>
      </c>
    </row>
    <row r="22" spans="1:21" x14ac:dyDescent="0.25">
      <c r="A22" s="65" t="s">
        <v>12</v>
      </c>
      <c r="B22" s="66" t="s">
        <v>102</v>
      </c>
      <c r="C22" s="67">
        <v>2</v>
      </c>
      <c r="D22" s="66">
        <v>2.67</v>
      </c>
      <c r="E22" s="66">
        <v>2.77</v>
      </c>
      <c r="F22" s="10" t="s">
        <v>0</v>
      </c>
      <c r="G22" s="10" t="s">
        <v>0</v>
      </c>
      <c r="H22" s="10" t="s">
        <v>0</v>
      </c>
      <c r="I22" s="68" t="s">
        <v>0</v>
      </c>
      <c r="J22" s="10" t="s">
        <v>0</v>
      </c>
      <c r="K22" s="10" t="s">
        <v>0</v>
      </c>
      <c r="L22" s="10" t="s">
        <v>0</v>
      </c>
      <c r="M22" s="69" t="s">
        <v>0</v>
      </c>
      <c r="N22" s="68" t="s">
        <v>0</v>
      </c>
      <c r="O22" s="68">
        <v>1.4547000000000001</v>
      </c>
    </row>
    <row r="23" spans="1:21" x14ac:dyDescent="0.25">
      <c r="A23" s="65" t="s">
        <v>32</v>
      </c>
      <c r="B23" s="66" t="s">
        <v>103</v>
      </c>
      <c r="C23" s="67">
        <v>1.125</v>
      </c>
      <c r="D23" s="66">
        <v>2.74</v>
      </c>
      <c r="E23" s="66">
        <v>2.81</v>
      </c>
      <c r="F23" s="10" t="s">
        <v>0</v>
      </c>
      <c r="G23" s="10" t="s">
        <v>0</v>
      </c>
      <c r="H23" s="10" t="s">
        <v>0</v>
      </c>
      <c r="I23" s="68" t="s">
        <v>0</v>
      </c>
      <c r="J23" s="10" t="s">
        <v>0</v>
      </c>
      <c r="K23" s="10" t="s">
        <v>0</v>
      </c>
      <c r="L23" s="10" t="s">
        <v>0</v>
      </c>
      <c r="M23" s="69" t="s">
        <v>0</v>
      </c>
      <c r="N23" s="68" t="s">
        <v>0</v>
      </c>
      <c r="O23" s="68">
        <v>1.4576</v>
      </c>
    </row>
    <row r="24" spans="1:21" x14ac:dyDescent="0.25">
      <c r="A24" s="65" t="s">
        <v>231</v>
      </c>
      <c r="B24" s="66" t="s">
        <v>204</v>
      </c>
      <c r="C24" s="67">
        <v>0.5</v>
      </c>
      <c r="D24" s="66">
        <v>2.74</v>
      </c>
      <c r="E24" s="66">
        <v>2.8</v>
      </c>
      <c r="F24" s="10" t="s">
        <v>0</v>
      </c>
      <c r="G24" s="10" t="s">
        <v>0</v>
      </c>
      <c r="H24" s="10" t="s">
        <v>0</v>
      </c>
      <c r="I24" s="68" t="s">
        <v>0</v>
      </c>
      <c r="J24" s="10" t="s">
        <v>0</v>
      </c>
      <c r="K24" s="10" t="s">
        <v>0</v>
      </c>
      <c r="L24" s="10" t="s">
        <v>0</v>
      </c>
      <c r="M24" s="69" t="s">
        <v>0</v>
      </c>
      <c r="N24" s="68" t="s">
        <v>0</v>
      </c>
      <c r="O24" s="68">
        <v>1.4576</v>
      </c>
    </row>
    <row r="25" spans="1:21" x14ac:dyDescent="0.25">
      <c r="A25" s="65" t="s">
        <v>215</v>
      </c>
      <c r="B25" s="66" t="s">
        <v>217</v>
      </c>
      <c r="C25" s="67">
        <v>1</v>
      </c>
      <c r="D25" s="66">
        <v>3.02</v>
      </c>
      <c r="E25" s="66">
        <v>3.12</v>
      </c>
      <c r="F25" s="10" t="s">
        <v>0</v>
      </c>
      <c r="G25" s="10" t="s">
        <v>0</v>
      </c>
      <c r="H25" s="10" t="s">
        <v>0</v>
      </c>
      <c r="I25" s="68" t="s">
        <v>0</v>
      </c>
      <c r="J25" s="10" t="s">
        <v>0</v>
      </c>
      <c r="K25" s="10" t="s">
        <v>0</v>
      </c>
      <c r="L25" s="10" t="s">
        <v>0</v>
      </c>
      <c r="M25" s="69" t="s">
        <v>0</v>
      </c>
      <c r="N25" s="68" t="s">
        <v>0</v>
      </c>
      <c r="O25" s="68">
        <v>1.4717</v>
      </c>
    </row>
    <row r="26" spans="1:21" x14ac:dyDescent="0.25">
      <c r="A26" s="65" t="s">
        <v>253</v>
      </c>
      <c r="B26" s="66" t="s">
        <v>254</v>
      </c>
      <c r="C26" s="67">
        <v>1.25</v>
      </c>
      <c r="D26" s="66">
        <v>3.25</v>
      </c>
      <c r="E26" s="66">
        <v>3.38</v>
      </c>
      <c r="F26" s="10" t="s">
        <v>0</v>
      </c>
      <c r="G26" s="10" t="s">
        <v>0</v>
      </c>
      <c r="H26" s="10" t="s">
        <v>0</v>
      </c>
      <c r="I26" s="68" t="s">
        <v>0</v>
      </c>
      <c r="J26" s="10" t="s">
        <v>0</v>
      </c>
      <c r="K26" s="10" t="s">
        <v>0</v>
      </c>
      <c r="L26" s="10" t="s">
        <v>0</v>
      </c>
      <c r="M26" s="69" t="s">
        <v>0</v>
      </c>
      <c r="N26" s="68" t="s">
        <v>0</v>
      </c>
      <c r="O26" s="68">
        <v>1.4832000000000001</v>
      </c>
    </row>
    <row r="27" spans="1:21" x14ac:dyDescent="0.25">
      <c r="A27" s="65" t="s">
        <v>1</v>
      </c>
      <c r="B27" s="66" t="s">
        <v>105</v>
      </c>
      <c r="C27" s="67">
        <v>1</v>
      </c>
      <c r="D27" s="66">
        <v>3.26</v>
      </c>
      <c r="E27" s="66">
        <v>3.37</v>
      </c>
      <c r="F27" s="10" t="s">
        <v>0</v>
      </c>
      <c r="G27" s="10" t="s">
        <v>0</v>
      </c>
      <c r="H27" s="10" t="s">
        <v>0</v>
      </c>
      <c r="I27" s="68" t="s">
        <v>0</v>
      </c>
      <c r="J27" s="10" t="s">
        <v>0</v>
      </c>
      <c r="K27" s="10" t="s">
        <v>0</v>
      </c>
      <c r="L27" s="10" t="s">
        <v>0</v>
      </c>
      <c r="M27" s="69" t="s">
        <v>0</v>
      </c>
      <c r="N27" s="68" t="s">
        <v>0</v>
      </c>
      <c r="O27" s="68">
        <v>1.4831000000000001</v>
      </c>
    </row>
    <row r="28" spans="1:21" x14ac:dyDescent="0.25">
      <c r="A28" s="65" t="s">
        <v>13</v>
      </c>
      <c r="B28" s="66" t="s">
        <v>104</v>
      </c>
      <c r="C28" s="67">
        <v>3</v>
      </c>
      <c r="D28" s="66">
        <v>3.31</v>
      </c>
      <c r="E28" s="66">
        <v>3.52</v>
      </c>
      <c r="F28" s="10" t="s">
        <v>0</v>
      </c>
      <c r="G28" s="10" t="s">
        <v>0</v>
      </c>
      <c r="H28" s="10" t="s">
        <v>0</v>
      </c>
      <c r="I28" s="68" t="s">
        <v>0</v>
      </c>
      <c r="J28" s="10" t="s">
        <v>0</v>
      </c>
      <c r="K28" s="10" t="s">
        <v>0</v>
      </c>
      <c r="L28" s="10" t="s">
        <v>0</v>
      </c>
      <c r="M28" s="69" t="s">
        <v>0</v>
      </c>
      <c r="N28" s="68" t="s">
        <v>0</v>
      </c>
      <c r="O28" s="68">
        <v>1.4884999999999999</v>
      </c>
    </row>
    <row r="29" spans="1:21" x14ac:dyDescent="0.25">
      <c r="A29" s="65" t="s">
        <v>59</v>
      </c>
      <c r="B29" s="66" t="s">
        <v>107</v>
      </c>
      <c r="C29" s="67">
        <v>1.375</v>
      </c>
      <c r="D29" s="66">
        <v>3.54</v>
      </c>
      <c r="E29" s="66">
        <v>3.67</v>
      </c>
      <c r="F29" s="10" t="s">
        <v>0</v>
      </c>
      <c r="G29" s="10" t="s">
        <v>0</v>
      </c>
      <c r="H29" s="10" t="s">
        <v>0</v>
      </c>
      <c r="I29" s="68" t="s">
        <v>0</v>
      </c>
      <c r="J29" s="10" t="s">
        <v>0</v>
      </c>
      <c r="K29" s="10" t="s">
        <v>0</v>
      </c>
      <c r="L29" s="10" t="s">
        <v>0</v>
      </c>
      <c r="M29" s="69" t="s">
        <v>0</v>
      </c>
      <c r="N29" s="68" t="s">
        <v>0</v>
      </c>
      <c r="O29" s="68">
        <v>1.4987999999999999</v>
      </c>
    </row>
    <row r="30" spans="1:21" x14ac:dyDescent="0.25">
      <c r="A30" s="65" t="s">
        <v>14</v>
      </c>
      <c r="B30" s="66" t="s">
        <v>106</v>
      </c>
      <c r="C30" s="67">
        <v>2.5</v>
      </c>
      <c r="D30" s="66">
        <v>3.58</v>
      </c>
      <c r="E30" s="66">
        <v>3.77</v>
      </c>
      <c r="F30" s="10" t="s">
        <v>0</v>
      </c>
      <c r="G30" s="10" t="s">
        <v>0</v>
      </c>
      <c r="H30" s="10" t="s">
        <v>0</v>
      </c>
      <c r="I30" s="68" t="s">
        <v>0</v>
      </c>
      <c r="J30" s="10" t="s">
        <v>0</v>
      </c>
      <c r="K30" s="10" t="s">
        <v>0</v>
      </c>
      <c r="L30" s="10" t="s">
        <v>0</v>
      </c>
      <c r="M30" s="69" t="s">
        <v>0</v>
      </c>
      <c r="N30" s="68" t="s">
        <v>0</v>
      </c>
      <c r="O30" s="68">
        <v>1.5032000000000001</v>
      </c>
    </row>
    <row r="31" spans="1:21" x14ac:dyDescent="0.25">
      <c r="A31" s="65" t="s">
        <v>269</v>
      </c>
      <c r="B31" s="66" t="s">
        <v>268</v>
      </c>
      <c r="C31" s="67">
        <v>1</v>
      </c>
      <c r="D31" s="66">
        <v>3.58</v>
      </c>
      <c r="E31" s="66">
        <v>3.69</v>
      </c>
      <c r="F31" s="10" t="s">
        <v>0</v>
      </c>
      <c r="G31" s="10" t="s">
        <v>0</v>
      </c>
      <c r="H31" s="10" t="s">
        <v>0</v>
      </c>
      <c r="I31" s="68" t="s">
        <v>0</v>
      </c>
      <c r="J31" s="10" t="s">
        <v>0</v>
      </c>
      <c r="K31" s="10" t="s">
        <v>0</v>
      </c>
      <c r="L31" s="10" t="s">
        <v>0</v>
      </c>
      <c r="M31" s="69" t="s">
        <v>0</v>
      </c>
      <c r="N31" s="68" t="s">
        <v>0</v>
      </c>
      <c r="O31" s="68">
        <v>1.5005999999999999</v>
      </c>
    </row>
    <row r="32" spans="1:21" x14ac:dyDescent="0.25">
      <c r="A32" s="65" t="s">
        <v>34</v>
      </c>
      <c r="B32" s="66" t="s">
        <v>108</v>
      </c>
      <c r="C32" s="67">
        <v>1</v>
      </c>
      <c r="D32" s="66">
        <v>3.64</v>
      </c>
      <c r="E32" s="66">
        <v>3.75</v>
      </c>
      <c r="F32" s="10" t="s">
        <v>0</v>
      </c>
      <c r="G32" s="10" t="s">
        <v>0</v>
      </c>
      <c r="H32" s="10" t="s">
        <v>0</v>
      </c>
      <c r="I32" s="68" t="s">
        <v>0</v>
      </c>
      <c r="J32" s="10">
        <v>1.68</v>
      </c>
      <c r="K32" s="10">
        <v>1.68</v>
      </c>
      <c r="L32" s="10">
        <v>1.68</v>
      </c>
      <c r="M32" s="69">
        <v>1</v>
      </c>
      <c r="N32" s="68">
        <v>1E-3</v>
      </c>
      <c r="O32" s="68">
        <v>1.5043</v>
      </c>
    </row>
    <row r="33" spans="1:15" x14ac:dyDescent="0.25">
      <c r="A33" s="65" t="s">
        <v>297</v>
      </c>
      <c r="B33" s="66" t="s">
        <v>708</v>
      </c>
      <c r="C33" s="67">
        <v>1</v>
      </c>
      <c r="D33" s="66">
        <v>3.89</v>
      </c>
      <c r="E33" s="66">
        <v>4.05</v>
      </c>
      <c r="F33" s="10" t="s">
        <v>0</v>
      </c>
      <c r="G33" s="10" t="s">
        <v>0</v>
      </c>
      <c r="H33" s="10" t="s">
        <v>0</v>
      </c>
      <c r="I33" s="68" t="s">
        <v>0</v>
      </c>
      <c r="J33" s="10" t="s">
        <v>0</v>
      </c>
      <c r="K33" s="10" t="s">
        <v>0</v>
      </c>
      <c r="L33" s="10" t="s">
        <v>0</v>
      </c>
      <c r="M33" s="69" t="s">
        <v>0</v>
      </c>
      <c r="N33" s="68" t="s">
        <v>0</v>
      </c>
      <c r="O33" s="68">
        <v>1.5238</v>
      </c>
    </row>
    <row r="34" spans="1:15" x14ac:dyDescent="0.25">
      <c r="A34" s="65" t="s">
        <v>2</v>
      </c>
      <c r="B34" s="66" t="s">
        <v>110</v>
      </c>
      <c r="C34" s="67">
        <v>0.875</v>
      </c>
      <c r="D34" s="66">
        <v>3.94</v>
      </c>
      <c r="E34" s="66">
        <v>4.09</v>
      </c>
      <c r="F34" s="10" t="s">
        <v>0</v>
      </c>
      <c r="G34" s="10" t="s">
        <v>0</v>
      </c>
      <c r="H34" s="10" t="s">
        <v>0</v>
      </c>
      <c r="I34" s="68" t="s">
        <v>0</v>
      </c>
      <c r="J34" s="10" t="s">
        <v>0</v>
      </c>
      <c r="K34" s="10" t="s">
        <v>0</v>
      </c>
      <c r="L34" s="10" t="s">
        <v>0</v>
      </c>
      <c r="M34" s="69" t="s">
        <v>0</v>
      </c>
      <c r="N34" s="68" t="s">
        <v>0</v>
      </c>
      <c r="O34" s="68">
        <v>1.5265</v>
      </c>
    </row>
    <row r="35" spans="1:15" x14ac:dyDescent="0.25">
      <c r="A35" s="65" t="s">
        <v>15</v>
      </c>
      <c r="B35" s="66" t="s">
        <v>109</v>
      </c>
      <c r="C35" s="67">
        <v>2.625</v>
      </c>
      <c r="D35" s="66">
        <v>3.96</v>
      </c>
      <c r="E35" s="66">
        <v>4.2699999999999996</v>
      </c>
      <c r="F35" s="10" t="s">
        <v>0</v>
      </c>
      <c r="G35" s="10" t="s">
        <v>0</v>
      </c>
      <c r="H35" s="10" t="s">
        <v>0</v>
      </c>
      <c r="I35" s="68" t="s">
        <v>0</v>
      </c>
      <c r="J35" s="10" t="s">
        <v>0</v>
      </c>
      <c r="K35" s="10" t="s">
        <v>0</v>
      </c>
      <c r="L35" s="10" t="s">
        <v>0</v>
      </c>
      <c r="M35" s="69" t="s">
        <v>0</v>
      </c>
      <c r="N35" s="68" t="s">
        <v>0</v>
      </c>
      <c r="O35" s="68">
        <v>1.5358000000000001</v>
      </c>
    </row>
    <row r="36" spans="1:15" x14ac:dyDescent="0.25">
      <c r="A36" s="65" t="s">
        <v>296</v>
      </c>
      <c r="B36" s="66" t="s">
        <v>709</v>
      </c>
      <c r="C36" s="67">
        <v>1.125</v>
      </c>
      <c r="D36" s="66">
        <v>4.18</v>
      </c>
      <c r="E36" s="66">
        <v>4.3600000000000003</v>
      </c>
      <c r="F36" s="10" t="s">
        <v>0</v>
      </c>
      <c r="G36" s="10" t="s">
        <v>0</v>
      </c>
      <c r="H36" s="10" t="s">
        <v>0</v>
      </c>
      <c r="I36" s="68" t="s">
        <v>0</v>
      </c>
      <c r="J36" s="10" t="s">
        <v>0</v>
      </c>
      <c r="K36" s="10" t="s">
        <v>0</v>
      </c>
      <c r="L36" s="10" t="s">
        <v>0</v>
      </c>
      <c r="M36" s="69" t="s">
        <v>0</v>
      </c>
      <c r="N36" s="68" t="s">
        <v>0</v>
      </c>
      <c r="O36" s="68">
        <v>1.5446</v>
      </c>
    </row>
    <row r="37" spans="1:15" x14ac:dyDescent="0.25">
      <c r="A37" s="65" t="s">
        <v>232</v>
      </c>
      <c r="B37" s="66" t="s">
        <v>191</v>
      </c>
      <c r="C37" s="67">
        <v>0.25</v>
      </c>
      <c r="D37" s="66">
        <v>4.1900000000000004</v>
      </c>
      <c r="E37" s="66">
        <v>4.29</v>
      </c>
      <c r="F37" s="10" t="s">
        <v>0</v>
      </c>
      <c r="G37" s="10" t="s">
        <v>0</v>
      </c>
      <c r="H37" s="10" t="s">
        <v>0</v>
      </c>
      <c r="I37" s="68" t="s">
        <v>0</v>
      </c>
      <c r="J37" s="10" t="s">
        <v>0</v>
      </c>
      <c r="K37" s="10" t="s">
        <v>0</v>
      </c>
      <c r="L37" s="10" t="s">
        <v>0</v>
      </c>
      <c r="M37" s="69" t="s">
        <v>0</v>
      </c>
      <c r="N37" s="68" t="s">
        <v>0</v>
      </c>
      <c r="O37" s="68">
        <v>1.5415000000000001</v>
      </c>
    </row>
    <row r="38" spans="1:15" x14ac:dyDescent="0.25">
      <c r="A38" s="65" t="s">
        <v>28</v>
      </c>
      <c r="B38" s="66" t="s">
        <v>112</v>
      </c>
      <c r="C38" s="67">
        <v>0.875</v>
      </c>
      <c r="D38" s="66">
        <v>4.29</v>
      </c>
      <c r="E38" s="66">
        <v>4.4400000000000004</v>
      </c>
      <c r="F38" s="10" t="s">
        <v>0</v>
      </c>
      <c r="G38" s="10" t="s">
        <v>0</v>
      </c>
      <c r="H38" s="10" t="s">
        <v>0</v>
      </c>
      <c r="I38" s="68" t="s">
        <v>0</v>
      </c>
      <c r="J38" s="10" t="s">
        <v>0</v>
      </c>
      <c r="K38" s="10" t="s">
        <v>0</v>
      </c>
      <c r="L38" s="10" t="s">
        <v>0</v>
      </c>
      <c r="M38" s="69" t="s">
        <v>0</v>
      </c>
      <c r="N38" s="68" t="s">
        <v>0</v>
      </c>
      <c r="O38" s="68">
        <v>1.5509999999999999</v>
      </c>
    </row>
    <row r="39" spans="1:15" x14ac:dyDescent="0.25">
      <c r="A39" s="65" t="s">
        <v>16</v>
      </c>
      <c r="B39" s="66" t="s">
        <v>111</v>
      </c>
      <c r="C39" s="67">
        <v>2.125</v>
      </c>
      <c r="D39" s="66">
        <v>4.5</v>
      </c>
      <c r="E39" s="66">
        <v>4.78</v>
      </c>
      <c r="F39" s="10" t="s">
        <v>0</v>
      </c>
      <c r="G39" s="10" t="s">
        <v>0</v>
      </c>
      <c r="H39" s="10" t="s">
        <v>0</v>
      </c>
      <c r="I39" s="68" t="s">
        <v>0</v>
      </c>
      <c r="J39" s="10" t="s">
        <v>0</v>
      </c>
      <c r="K39" s="10" t="s">
        <v>0</v>
      </c>
      <c r="L39" s="10" t="s">
        <v>0</v>
      </c>
      <c r="M39" s="69" t="s">
        <v>0</v>
      </c>
      <c r="N39" s="68" t="s">
        <v>0</v>
      </c>
      <c r="O39" s="68">
        <v>1.5691999999999999</v>
      </c>
    </row>
    <row r="40" spans="1:15" x14ac:dyDescent="0.25">
      <c r="A40" s="12" t="s">
        <v>689</v>
      </c>
      <c r="B40" s="66" t="s">
        <v>710</v>
      </c>
      <c r="C40" s="67">
        <v>1.125</v>
      </c>
      <c r="D40" s="66">
        <v>4.54</v>
      </c>
      <c r="E40" s="66">
        <v>4.7300000000000004</v>
      </c>
      <c r="F40" s="10" t="s">
        <v>0</v>
      </c>
      <c r="G40" s="10" t="s">
        <v>0</v>
      </c>
      <c r="H40" s="10" t="s">
        <v>0</v>
      </c>
      <c r="I40" s="68" t="s">
        <v>0</v>
      </c>
      <c r="J40" s="10" t="s">
        <v>0</v>
      </c>
      <c r="K40" s="10" t="s">
        <v>0</v>
      </c>
      <c r="L40" s="10" t="s">
        <v>0</v>
      </c>
      <c r="M40" s="69" t="s">
        <v>0</v>
      </c>
      <c r="N40" s="68" t="s">
        <v>0</v>
      </c>
      <c r="O40" s="68">
        <v>1.5686</v>
      </c>
    </row>
    <row r="41" spans="1:15" x14ac:dyDescent="0.25">
      <c r="A41" s="65" t="s">
        <v>3</v>
      </c>
      <c r="B41" s="66" t="s">
        <v>113</v>
      </c>
      <c r="C41" s="67">
        <v>0.75</v>
      </c>
      <c r="D41" s="66">
        <v>4.62</v>
      </c>
      <c r="E41" s="66">
        <v>4.7699999999999996</v>
      </c>
      <c r="F41" s="10" t="s">
        <v>0</v>
      </c>
      <c r="G41" s="10" t="s">
        <v>0</v>
      </c>
      <c r="H41" s="10" t="s">
        <v>0</v>
      </c>
      <c r="I41" s="68" t="s">
        <v>0</v>
      </c>
      <c r="J41" s="10" t="s">
        <v>0</v>
      </c>
      <c r="K41" s="10" t="s">
        <v>0</v>
      </c>
      <c r="L41" s="10" t="s">
        <v>0</v>
      </c>
      <c r="M41" s="69" t="s">
        <v>0</v>
      </c>
      <c r="N41" s="68" t="s">
        <v>0</v>
      </c>
      <c r="O41" s="68">
        <v>1.5719000000000001</v>
      </c>
    </row>
    <row r="42" spans="1:15" x14ac:dyDescent="0.25">
      <c r="A42" s="12" t="s">
        <v>690</v>
      </c>
      <c r="B42" s="66" t="s">
        <v>711</v>
      </c>
      <c r="C42" s="67">
        <v>1.625</v>
      </c>
      <c r="D42" s="66">
        <v>4.7300000000000004</v>
      </c>
      <c r="E42" s="66">
        <v>4.96</v>
      </c>
      <c r="F42" s="10">
        <v>1.575</v>
      </c>
      <c r="G42" s="10">
        <v>1.5725</v>
      </c>
      <c r="H42" s="10">
        <v>1.5738000000000001</v>
      </c>
      <c r="I42" s="68">
        <v>2</v>
      </c>
      <c r="J42" s="10" t="s">
        <v>0</v>
      </c>
      <c r="K42" s="10" t="s">
        <v>0</v>
      </c>
      <c r="L42" s="10" t="s">
        <v>0</v>
      </c>
      <c r="M42" s="69" t="s">
        <v>0</v>
      </c>
      <c r="N42" s="68" t="s">
        <v>0</v>
      </c>
      <c r="O42" s="68">
        <v>1.5807</v>
      </c>
    </row>
    <row r="43" spans="1:15" x14ac:dyDescent="0.25">
      <c r="A43" s="65" t="s">
        <v>17</v>
      </c>
      <c r="B43" s="66" t="s">
        <v>114</v>
      </c>
      <c r="C43" s="67">
        <v>2.125</v>
      </c>
      <c r="D43" s="66">
        <v>4.8899999999999997</v>
      </c>
      <c r="E43" s="66">
        <v>5.27</v>
      </c>
      <c r="F43" s="10" t="s">
        <v>0</v>
      </c>
      <c r="G43" s="10" t="s">
        <v>0</v>
      </c>
      <c r="H43" s="10" t="s">
        <v>0</v>
      </c>
      <c r="I43" s="68" t="s">
        <v>0</v>
      </c>
      <c r="J43" s="10" t="s">
        <v>0</v>
      </c>
      <c r="K43" s="10" t="s">
        <v>0</v>
      </c>
      <c r="L43" s="10" t="s">
        <v>0</v>
      </c>
      <c r="M43" s="69" t="s">
        <v>0</v>
      </c>
      <c r="N43" s="68" t="s">
        <v>0</v>
      </c>
      <c r="O43" s="68">
        <v>1.5926</v>
      </c>
    </row>
    <row r="44" spans="1:15" x14ac:dyDescent="0.25">
      <c r="A44" s="65" t="s">
        <v>4</v>
      </c>
      <c r="B44" s="66" t="s">
        <v>115</v>
      </c>
      <c r="C44" s="67">
        <v>0.625</v>
      </c>
      <c r="D44" s="66">
        <v>4.96</v>
      </c>
      <c r="E44" s="66">
        <v>5.13</v>
      </c>
      <c r="F44" s="10" t="s">
        <v>0</v>
      </c>
      <c r="G44" s="10" t="s">
        <v>0</v>
      </c>
      <c r="H44" s="10" t="s">
        <v>0</v>
      </c>
      <c r="I44" s="68" t="s">
        <v>0</v>
      </c>
      <c r="J44" s="10" t="s">
        <v>0</v>
      </c>
      <c r="K44" s="10" t="s">
        <v>0</v>
      </c>
      <c r="L44" s="10" t="s">
        <v>0</v>
      </c>
      <c r="M44" s="69" t="s">
        <v>0</v>
      </c>
      <c r="N44" s="68" t="s">
        <v>0</v>
      </c>
      <c r="O44" s="68">
        <v>1.5912999999999999</v>
      </c>
    </row>
    <row r="45" spans="1:15" x14ac:dyDescent="0.25">
      <c r="A45" s="65" t="s">
        <v>6</v>
      </c>
      <c r="B45" s="66" t="s">
        <v>117</v>
      </c>
      <c r="C45" s="67">
        <v>0.625</v>
      </c>
      <c r="D45" s="66">
        <v>5.25</v>
      </c>
      <c r="E45" s="66">
        <v>5.44</v>
      </c>
      <c r="F45" s="10" t="s">
        <v>0</v>
      </c>
      <c r="G45" s="10" t="s">
        <v>0</v>
      </c>
      <c r="H45" s="10" t="s">
        <v>0</v>
      </c>
      <c r="I45" s="68" t="s">
        <v>0</v>
      </c>
      <c r="J45" s="10" t="s">
        <v>0</v>
      </c>
      <c r="K45" s="10" t="s">
        <v>0</v>
      </c>
      <c r="L45" s="10" t="s">
        <v>0</v>
      </c>
      <c r="M45" s="69" t="s">
        <v>0</v>
      </c>
      <c r="N45" s="68" t="s">
        <v>0</v>
      </c>
      <c r="O45" s="68">
        <v>1.6026</v>
      </c>
    </row>
    <row r="46" spans="1:15" x14ac:dyDescent="0.25">
      <c r="A46" s="65" t="s">
        <v>18</v>
      </c>
      <c r="B46" s="66" t="s">
        <v>116</v>
      </c>
      <c r="C46" s="67">
        <v>1.875</v>
      </c>
      <c r="D46" s="66">
        <v>5.44</v>
      </c>
      <c r="E46" s="66">
        <v>5.79</v>
      </c>
      <c r="F46" s="10" t="s">
        <v>0</v>
      </c>
      <c r="G46" s="10" t="s">
        <v>0</v>
      </c>
      <c r="H46" s="10" t="s">
        <v>0</v>
      </c>
      <c r="I46" s="68" t="s">
        <v>0</v>
      </c>
      <c r="J46" s="10" t="s">
        <v>0</v>
      </c>
      <c r="K46" s="10" t="s">
        <v>0</v>
      </c>
      <c r="L46" s="10" t="s">
        <v>0</v>
      </c>
      <c r="M46" s="69" t="s">
        <v>0</v>
      </c>
      <c r="N46" s="68" t="s">
        <v>0</v>
      </c>
      <c r="O46" s="68">
        <v>1.6087</v>
      </c>
    </row>
    <row r="47" spans="1:15" x14ac:dyDescent="0.25">
      <c r="A47" s="65" t="s">
        <v>233</v>
      </c>
      <c r="B47" s="66" t="s">
        <v>118</v>
      </c>
      <c r="C47" s="67">
        <v>0.5</v>
      </c>
      <c r="D47" s="66">
        <v>5.62</v>
      </c>
      <c r="E47" s="66">
        <v>5.79</v>
      </c>
      <c r="F47" s="10" t="s">
        <v>0</v>
      </c>
      <c r="G47" s="10" t="s">
        <v>0</v>
      </c>
      <c r="H47" s="10" t="s">
        <v>0</v>
      </c>
      <c r="I47" s="68" t="s">
        <v>0</v>
      </c>
      <c r="J47" s="10" t="s">
        <v>0</v>
      </c>
      <c r="K47" s="10" t="s">
        <v>0</v>
      </c>
      <c r="L47" s="10" t="s">
        <v>0</v>
      </c>
      <c r="M47" s="69" t="s">
        <v>0</v>
      </c>
      <c r="N47" s="68" t="s">
        <v>0</v>
      </c>
      <c r="O47" s="68">
        <v>1.6127</v>
      </c>
    </row>
    <row r="48" spans="1:15" x14ac:dyDescent="0.25">
      <c r="A48" s="65" t="s">
        <v>19</v>
      </c>
      <c r="B48" s="66" t="s">
        <v>119</v>
      </c>
      <c r="C48" s="67">
        <v>1.75</v>
      </c>
      <c r="D48" s="66">
        <v>5.82</v>
      </c>
      <c r="E48" s="66">
        <v>6.26</v>
      </c>
      <c r="F48" s="10" t="s">
        <v>0</v>
      </c>
      <c r="G48" s="10" t="s">
        <v>0</v>
      </c>
      <c r="H48" s="10" t="s">
        <v>0</v>
      </c>
      <c r="I48" s="68" t="s">
        <v>0</v>
      </c>
      <c r="J48" s="10" t="s">
        <v>0</v>
      </c>
      <c r="K48" s="10" t="s">
        <v>0</v>
      </c>
      <c r="L48" s="10" t="s">
        <v>0</v>
      </c>
      <c r="M48" s="69" t="s">
        <v>0</v>
      </c>
      <c r="N48" s="68" t="s">
        <v>0</v>
      </c>
      <c r="O48" s="68">
        <v>1.6181000000000001</v>
      </c>
    </row>
    <row r="49" spans="1:15" x14ac:dyDescent="0.25">
      <c r="A49" s="65" t="s">
        <v>234</v>
      </c>
      <c r="B49" s="66" t="s">
        <v>122</v>
      </c>
      <c r="C49" s="67">
        <v>0.375</v>
      </c>
      <c r="D49" s="66">
        <v>5.91</v>
      </c>
      <c r="E49" s="66">
        <v>6.09</v>
      </c>
      <c r="F49" s="10" t="s">
        <v>0</v>
      </c>
      <c r="G49" s="10" t="s">
        <v>0</v>
      </c>
      <c r="H49" s="10" t="s">
        <v>0</v>
      </c>
      <c r="I49" s="68" t="s">
        <v>0</v>
      </c>
      <c r="J49" s="10" t="s">
        <v>0</v>
      </c>
      <c r="K49" s="10" t="s">
        <v>0</v>
      </c>
      <c r="L49" s="10" t="s">
        <v>0</v>
      </c>
      <c r="M49" s="69" t="s">
        <v>0</v>
      </c>
      <c r="N49" s="68" t="s">
        <v>0</v>
      </c>
      <c r="O49" s="68">
        <v>1.6192</v>
      </c>
    </row>
    <row r="50" spans="1:15" x14ac:dyDescent="0.25">
      <c r="A50" s="65" t="s">
        <v>49</v>
      </c>
      <c r="B50" s="66" t="s">
        <v>120</v>
      </c>
      <c r="C50" s="67">
        <v>2.125</v>
      </c>
      <c r="D50" s="66">
        <v>6.17</v>
      </c>
      <c r="E50" s="66">
        <v>6.68</v>
      </c>
      <c r="F50" s="10" t="s">
        <v>0</v>
      </c>
      <c r="G50" s="10" t="s">
        <v>0</v>
      </c>
      <c r="H50" s="10" t="s">
        <v>0</v>
      </c>
      <c r="I50" s="68" t="s">
        <v>0</v>
      </c>
      <c r="J50" s="10" t="s">
        <v>0</v>
      </c>
      <c r="K50" s="10" t="s">
        <v>0</v>
      </c>
      <c r="L50" s="10" t="s">
        <v>0</v>
      </c>
      <c r="M50" s="69" t="s">
        <v>0</v>
      </c>
      <c r="N50" s="68" t="s">
        <v>0</v>
      </c>
      <c r="O50" s="68">
        <v>1.6236999999999999</v>
      </c>
    </row>
    <row r="51" spans="1:15" x14ac:dyDescent="0.25">
      <c r="A51" s="65" t="s">
        <v>20</v>
      </c>
      <c r="B51" s="66" t="s">
        <v>121</v>
      </c>
      <c r="C51" s="67">
        <v>3.625</v>
      </c>
      <c r="D51" s="66">
        <v>6.25</v>
      </c>
      <c r="E51" s="66">
        <v>7.19</v>
      </c>
      <c r="F51" s="10" t="s">
        <v>0</v>
      </c>
      <c r="G51" s="10" t="s">
        <v>0</v>
      </c>
      <c r="H51" s="10" t="s">
        <v>0</v>
      </c>
      <c r="I51" s="68" t="s">
        <v>0</v>
      </c>
      <c r="J51" s="10" t="s">
        <v>0</v>
      </c>
      <c r="K51" s="10" t="s">
        <v>0</v>
      </c>
      <c r="L51" s="10" t="s">
        <v>0</v>
      </c>
      <c r="M51" s="69" t="s">
        <v>0</v>
      </c>
      <c r="N51" s="68" t="s">
        <v>0</v>
      </c>
      <c r="O51" s="68">
        <v>1.6279999999999999</v>
      </c>
    </row>
    <row r="52" spans="1:15" x14ac:dyDescent="0.25">
      <c r="A52" s="65" t="s">
        <v>235</v>
      </c>
      <c r="B52" s="66" t="s">
        <v>124</v>
      </c>
      <c r="C52" s="67">
        <v>0.25</v>
      </c>
      <c r="D52" s="66">
        <v>6.28</v>
      </c>
      <c r="E52" s="66">
        <v>6.43</v>
      </c>
      <c r="F52" s="10" t="s">
        <v>0</v>
      </c>
      <c r="G52" s="10" t="s">
        <v>0</v>
      </c>
      <c r="H52" s="10" t="s">
        <v>0</v>
      </c>
      <c r="I52" s="68" t="s">
        <v>0</v>
      </c>
      <c r="J52" s="10" t="s">
        <v>0</v>
      </c>
      <c r="K52" s="10" t="s">
        <v>0</v>
      </c>
      <c r="L52" s="10" t="s">
        <v>0</v>
      </c>
      <c r="M52" s="69" t="s">
        <v>0</v>
      </c>
      <c r="N52" s="68" t="s">
        <v>0</v>
      </c>
      <c r="O52" s="68">
        <v>1.6254</v>
      </c>
    </row>
    <row r="53" spans="1:15" x14ac:dyDescent="0.25">
      <c r="A53" s="65" t="s">
        <v>57</v>
      </c>
      <c r="B53" s="66" t="s">
        <v>123</v>
      </c>
      <c r="C53" s="67">
        <v>1.75</v>
      </c>
      <c r="D53" s="66">
        <v>6.48</v>
      </c>
      <c r="E53" s="66">
        <v>7.05</v>
      </c>
      <c r="F53" s="10" t="s">
        <v>0</v>
      </c>
      <c r="G53" s="10" t="s">
        <v>0</v>
      </c>
      <c r="H53" s="10" t="s">
        <v>0</v>
      </c>
      <c r="I53" s="68" t="s">
        <v>0</v>
      </c>
      <c r="J53" s="10" t="s">
        <v>0</v>
      </c>
      <c r="K53" s="10" t="s">
        <v>0</v>
      </c>
      <c r="L53" s="10" t="s">
        <v>0</v>
      </c>
      <c r="M53" s="69" t="s">
        <v>0</v>
      </c>
      <c r="N53" s="68" t="s">
        <v>0</v>
      </c>
      <c r="O53" s="68">
        <v>1.6308</v>
      </c>
    </row>
    <row r="54" spans="1:15" x14ac:dyDescent="0.25">
      <c r="A54" s="65" t="s">
        <v>236</v>
      </c>
      <c r="B54" s="66" t="s">
        <v>125</v>
      </c>
      <c r="C54" s="67">
        <v>0.25</v>
      </c>
      <c r="D54" s="66">
        <v>6.63</v>
      </c>
      <c r="E54" s="66">
        <v>6.79</v>
      </c>
      <c r="F54" s="10" t="s">
        <v>0</v>
      </c>
      <c r="G54" s="10" t="s">
        <v>0</v>
      </c>
      <c r="H54" s="10" t="s">
        <v>0</v>
      </c>
      <c r="I54" s="68" t="s">
        <v>0</v>
      </c>
      <c r="J54" s="10" t="s">
        <v>0</v>
      </c>
      <c r="K54" s="10" t="s">
        <v>0</v>
      </c>
      <c r="L54" s="10" t="s">
        <v>0</v>
      </c>
      <c r="M54" s="69" t="s">
        <v>0</v>
      </c>
      <c r="N54" s="68" t="s">
        <v>0</v>
      </c>
      <c r="O54" s="68">
        <v>1.631</v>
      </c>
    </row>
    <row r="55" spans="1:15" x14ac:dyDescent="0.25">
      <c r="A55" s="65" t="s">
        <v>60</v>
      </c>
      <c r="B55" s="66" t="s">
        <v>126</v>
      </c>
      <c r="C55" s="67">
        <v>1.875</v>
      </c>
      <c r="D55" s="66">
        <v>6.64</v>
      </c>
      <c r="E55" s="66">
        <v>7.23</v>
      </c>
      <c r="F55" s="10" t="s">
        <v>0</v>
      </c>
      <c r="G55" s="10" t="s">
        <v>0</v>
      </c>
      <c r="H55" s="10" t="s">
        <v>0</v>
      </c>
      <c r="I55" s="68" t="s">
        <v>0</v>
      </c>
      <c r="J55" s="10" t="s">
        <v>0</v>
      </c>
      <c r="K55" s="10" t="s">
        <v>0</v>
      </c>
      <c r="L55" s="10" t="s">
        <v>0</v>
      </c>
      <c r="M55" s="69" t="s">
        <v>0</v>
      </c>
      <c r="N55" s="68" t="s">
        <v>0</v>
      </c>
      <c r="O55" s="68">
        <v>1.6335</v>
      </c>
    </row>
    <row r="56" spans="1:15" x14ac:dyDescent="0.25">
      <c r="A56" s="65" t="s">
        <v>237</v>
      </c>
      <c r="B56" s="66" t="s">
        <v>184</v>
      </c>
      <c r="C56" s="67">
        <v>0.375</v>
      </c>
      <c r="D56" s="66">
        <v>6.8</v>
      </c>
      <c r="E56" s="66">
        <v>7</v>
      </c>
      <c r="F56" s="10" t="s">
        <v>0</v>
      </c>
      <c r="G56" s="10" t="s">
        <v>0</v>
      </c>
      <c r="H56" s="10" t="s">
        <v>0</v>
      </c>
      <c r="I56" s="68" t="s">
        <v>0</v>
      </c>
      <c r="J56" s="10" t="s">
        <v>0</v>
      </c>
      <c r="K56" s="10" t="s">
        <v>0</v>
      </c>
      <c r="L56" s="10" t="s">
        <v>0</v>
      </c>
      <c r="M56" s="69" t="s">
        <v>0</v>
      </c>
      <c r="N56" s="68" t="s">
        <v>0</v>
      </c>
      <c r="O56" s="68">
        <v>1.6339999999999999</v>
      </c>
    </row>
    <row r="57" spans="1:15" x14ac:dyDescent="0.25">
      <c r="A57" s="65" t="s">
        <v>225</v>
      </c>
      <c r="B57" s="66" t="s">
        <v>187</v>
      </c>
      <c r="C57" s="67">
        <v>0.375</v>
      </c>
      <c r="D57" s="66">
        <v>6.9</v>
      </c>
      <c r="E57" s="66">
        <v>7.12</v>
      </c>
      <c r="F57" s="10" t="s">
        <v>0</v>
      </c>
      <c r="G57" s="10" t="s">
        <v>0</v>
      </c>
      <c r="H57" s="10" t="s">
        <v>0</v>
      </c>
      <c r="I57" s="68" t="s">
        <v>0</v>
      </c>
      <c r="J57" s="10" t="s">
        <v>0</v>
      </c>
      <c r="K57" s="10" t="s">
        <v>0</v>
      </c>
      <c r="L57" s="10" t="s">
        <v>0</v>
      </c>
      <c r="M57" s="69" t="s">
        <v>0</v>
      </c>
      <c r="N57" s="68" t="s">
        <v>0</v>
      </c>
      <c r="O57" s="68">
        <v>1.6362000000000001</v>
      </c>
    </row>
    <row r="58" spans="1:15" x14ac:dyDescent="0.25">
      <c r="A58" s="65" t="s">
        <v>42</v>
      </c>
      <c r="B58" s="66" t="s">
        <v>127</v>
      </c>
      <c r="C58" s="67">
        <v>1.625</v>
      </c>
      <c r="D58" s="66">
        <v>7.15</v>
      </c>
      <c r="E58" s="66">
        <v>7.7</v>
      </c>
      <c r="F58" s="10" t="s">
        <v>0</v>
      </c>
      <c r="G58" s="10" t="s">
        <v>0</v>
      </c>
      <c r="H58" s="10" t="s">
        <v>0</v>
      </c>
      <c r="I58" s="68" t="s">
        <v>0</v>
      </c>
      <c r="J58" s="10" t="s">
        <v>0</v>
      </c>
      <c r="K58" s="10" t="s">
        <v>0</v>
      </c>
      <c r="L58" s="10" t="s">
        <v>0</v>
      </c>
      <c r="M58" s="69" t="s">
        <v>0</v>
      </c>
      <c r="N58" s="68" t="s">
        <v>0</v>
      </c>
      <c r="O58" s="68">
        <v>1.6423000000000001</v>
      </c>
    </row>
    <row r="59" spans="1:15" x14ac:dyDescent="0.25">
      <c r="A59" s="65" t="s">
        <v>238</v>
      </c>
      <c r="B59" s="66" t="s">
        <v>196</v>
      </c>
      <c r="C59" s="67">
        <v>0.5</v>
      </c>
      <c r="D59" s="66">
        <v>7.19</v>
      </c>
      <c r="E59" s="66">
        <v>7.46</v>
      </c>
      <c r="F59" s="10" t="s">
        <v>0</v>
      </c>
      <c r="G59" s="10" t="s">
        <v>0</v>
      </c>
      <c r="H59" s="10" t="s">
        <v>0</v>
      </c>
      <c r="I59" s="68" t="s">
        <v>0</v>
      </c>
      <c r="J59" s="10" t="s">
        <v>0</v>
      </c>
      <c r="K59" s="10" t="s">
        <v>0</v>
      </c>
      <c r="L59" s="10" t="s">
        <v>0</v>
      </c>
      <c r="M59" s="69" t="s">
        <v>0</v>
      </c>
      <c r="N59" s="68" t="s">
        <v>0</v>
      </c>
      <c r="O59" s="68">
        <v>1.6415</v>
      </c>
    </row>
    <row r="60" spans="1:15" x14ac:dyDescent="0.25">
      <c r="A60" s="65" t="s">
        <v>25</v>
      </c>
      <c r="B60" s="66" t="s">
        <v>128</v>
      </c>
      <c r="C60" s="67">
        <v>1.625</v>
      </c>
      <c r="D60" s="66">
        <v>7.3</v>
      </c>
      <c r="E60" s="66">
        <v>7.86</v>
      </c>
      <c r="F60" s="10" t="s">
        <v>0</v>
      </c>
      <c r="G60" s="10" t="s">
        <v>0</v>
      </c>
      <c r="H60" s="10" t="s">
        <v>0</v>
      </c>
      <c r="I60" s="68" t="s">
        <v>0</v>
      </c>
      <c r="J60" s="10" t="s">
        <v>0</v>
      </c>
      <c r="K60" s="10" t="s">
        <v>0</v>
      </c>
      <c r="L60" s="10" t="s">
        <v>0</v>
      </c>
      <c r="M60" s="69" t="s">
        <v>0</v>
      </c>
      <c r="N60" s="68" t="s">
        <v>0</v>
      </c>
      <c r="O60" s="68">
        <v>1.6452</v>
      </c>
    </row>
    <row r="61" spans="1:15" x14ac:dyDescent="0.25">
      <c r="A61" s="65" t="s">
        <v>239</v>
      </c>
      <c r="B61" s="66" t="s">
        <v>205</v>
      </c>
      <c r="C61" s="67">
        <v>0.75</v>
      </c>
      <c r="D61" s="66">
        <v>7.34</v>
      </c>
      <c r="E61" s="66">
        <v>7.67</v>
      </c>
      <c r="F61" s="10" t="s">
        <v>0</v>
      </c>
      <c r="G61" s="10" t="s">
        <v>0</v>
      </c>
      <c r="H61" s="10" t="s">
        <v>0</v>
      </c>
      <c r="I61" s="68" t="s">
        <v>0</v>
      </c>
      <c r="J61" s="10" t="s">
        <v>0</v>
      </c>
      <c r="K61" s="10" t="s">
        <v>0</v>
      </c>
      <c r="L61" s="10" t="s">
        <v>0</v>
      </c>
      <c r="M61" s="69" t="s">
        <v>0</v>
      </c>
      <c r="N61" s="68" t="s">
        <v>0</v>
      </c>
      <c r="O61" s="68">
        <v>1.6446000000000001</v>
      </c>
    </row>
    <row r="62" spans="1:15" x14ac:dyDescent="0.25">
      <c r="A62" s="65" t="s">
        <v>203</v>
      </c>
      <c r="B62" s="66" t="s">
        <v>206</v>
      </c>
      <c r="C62" s="67">
        <v>0.625</v>
      </c>
      <c r="D62" s="66">
        <v>7.48</v>
      </c>
      <c r="E62" s="66">
        <v>7.78</v>
      </c>
      <c r="F62" s="10" t="s">
        <v>0</v>
      </c>
      <c r="G62" s="10" t="s">
        <v>0</v>
      </c>
      <c r="H62" s="10" t="s">
        <v>0</v>
      </c>
      <c r="I62" s="68" t="s">
        <v>0</v>
      </c>
      <c r="J62" s="10" t="s">
        <v>0</v>
      </c>
      <c r="K62" s="10" t="s">
        <v>0</v>
      </c>
      <c r="L62" s="10" t="s">
        <v>0</v>
      </c>
      <c r="M62" s="69" t="s">
        <v>0</v>
      </c>
      <c r="N62" s="68" t="s">
        <v>0</v>
      </c>
      <c r="O62" s="68">
        <v>1.647</v>
      </c>
    </row>
    <row r="63" spans="1:15" x14ac:dyDescent="0.25">
      <c r="A63" s="65" t="s">
        <v>216</v>
      </c>
      <c r="B63" s="66" t="s">
        <v>218</v>
      </c>
      <c r="C63" s="67">
        <v>1.25</v>
      </c>
      <c r="D63" s="66">
        <v>7.58</v>
      </c>
      <c r="E63" s="66">
        <v>8.15</v>
      </c>
      <c r="F63" s="10" t="s">
        <v>0</v>
      </c>
      <c r="G63" s="10" t="s">
        <v>0</v>
      </c>
      <c r="H63" s="10" t="s">
        <v>0</v>
      </c>
      <c r="I63" s="68" t="s">
        <v>0</v>
      </c>
      <c r="J63" s="10" t="s">
        <v>0</v>
      </c>
      <c r="K63" s="10" t="s">
        <v>0</v>
      </c>
      <c r="L63" s="10" t="s">
        <v>0</v>
      </c>
      <c r="M63" s="69" t="s">
        <v>0</v>
      </c>
      <c r="N63" s="68" t="s">
        <v>0</v>
      </c>
      <c r="O63" s="68">
        <v>1.6516999999999999</v>
      </c>
    </row>
    <row r="64" spans="1:15" x14ac:dyDescent="0.25">
      <c r="A64" s="65" t="s">
        <v>29</v>
      </c>
      <c r="B64" s="66" t="s">
        <v>129</v>
      </c>
      <c r="C64" s="67">
        <v>1.5</v>
      </c>
      <c r="D64" s="66">
        <v>7.61</v>
      </c>
      <c r="E64" s="66">
        <v>8.26</v>
      </c>
      <c r="F64" s="10" t="s">
        <v>0</v>
      </c>
      <c r="G64" s="10" t="s">
        <v>0</v>
      </c>
      <c r="H64" s="10" t="s">
        <v>0</v>
      </c>
      <c r="I64" s="68" t="s">
        <v>0</v>
      </c>
      <c r="J64" s="10" t="s">
        <v>0</v>
      </c>
      <c r="K64" s="10" t="s">
        <v>0</v>
      </c>
      <c r="L64" s="10" t="s">
        <v>0</v>
      </c>
      <c r="M64" s="69" t="s">
        <v>0</v>
      </c>
      <c r="N64" s="68" t="s">
        <v>0</v>
      </c>
      <c r="O64" s="68">
        <v>1.6529</v>
      </c>
    </row>
    <row r="65" spans="1:15" x14ac:dyDescent="0.25">
      <c r="A65" s="65" t="s">
        <v>259</v>
      </c>
      <c r="B65" s="66" t="s">
        <v>260</v>
      </c>
      <c r="C65" s="67">
        <v>1.75</v>
      </c>
      <c r="D65" s="66">
        <v>7.72</v>
      </c>
      <c r="E65" s="66">
        <v>8.44</v>
      </c>
      <c r="F65" s="10" t="s">
        <v>0</v>
      </c>
      <c r="G65" s="10" t="s">
        <v>0</v>
      </c>
      <c r="H65" s="10" t="s">
        <v>0</v>
      </c>
      <c r="I65" s="68" t="s">
        <v>0</v>
      </c>
      <c r="J65" s="10" t="s">
        <v>0</v>
      </c>
      <c r="K65" s="10" t="s">
        <v>0</v>
      </c>
      <c r="L65" s="10" t="s">
        <v>0</v>
      </c>
      <c r="M65" s="69" t="s">
        <v>0</v>
      </c>
      <c r="N65" s="68" t="s">
        <v>0</v>
      </c>
      <c r="O65" s="68">
        <v>1.6555</v>
      </c>
    </row>
    <row r="66" spans="1:15" x14ac:dyDescent="0.25">
      <c r="A66" s="65" t="s">
        <v>52</v>
      </c>
      <c r="B66" s="66" t="s">
        <v>132</v>
      </c>
      <c r="C66" s="67">
        <v>1.5</v>
      </c>
      <c r="D66" s="66">
        <v>8.07</v>
      </c>
      <c r="E66" s="66">
        <v>8.73</v>
      </c>
      <c r="F66" s="10" t="s">
        <v>0</v>
      </c>
      <c r="G66" s="10" t="s">
        <v>0</v>
      </c>
      <c r="H66" s="10" t="s">
        <v>0</v>
      </c>
      <c r="I66" s="68" t="s">
        <v>0</v>
      </c>
      <c r="J66" s="10" t="s">
        <v>0</v>
      </c>
      <c r="K66" s="10" t="s">
        <v>0</v>
      </c>
      <c r="L66" s="10" t="s">
        <v>0</v>
      </c>
      <c r="M66" s="69" t="s">
        <v>0</v>
      </c>
      <c r="N66" s="68" t="s">
        <v>0</v>
      </c>
      <c r="O66" s="68">
        <v>1.6615</v>
      </c>
    </row>
    <row r="67" spans="1:15" x14ac:dyDescent="0.25">
      <c r="A67" s="65" t="s">
        <v>272</v>
      </c>
      <c r="B67" s="66" t="s">
        <v>273</v>
      </c>
      <c r="C67" s="67">
        <v>1.25</v>
      </c>
      <c r="D67" s="66">
        <v>8.1</v>
      </c>
      <c r="E67" s="66">
        <v>8.68</v>
      </c>
      <c r="F67" s="10" t="s">
        <v>0</v>
      </c>
      <c r="G67" s="10" t="s">
        <v>0</v>
      </c>
      <c r="H67" s="10" t="s">
        <v>0</v>
      </c>
      <c r="I67" s="68" t="s">
        <v>0</v>
      </c>
      <c r="J67" s="10" t="s">
        <v>0</v>
      </c>
      <c r="K67" s="10" t="s">
        <v>0</v>
      </c>
      <c r="L67" s="10" t="s">
        <v>0</v>
      </c>
      <c r="M67" s="69" t="s">
        <v>0</v>
      </c>
      <c r="N67" s="68" t="s">
        <v>0</v>
      </c>
      <c r="O67" s="68">
        <v>1.6615</v>
      </c>
    </row>
    <row r="68" spans="1:15" x14ac:dyDescent="0.25">
      <c r="A68" s="65" t="s">
        <v>61</v>
      </c>
      <c r="B68" s="66" t="s">
        <v>131</v>
      </c>
      <c r="C68" s="67">
        <v>1.75</v>
      </c>
      <c r="D68" s="66">
        <v>8.14</v>
      </c>
      <c r="E68" s="66">
        <v>8.8699999999999992</v>
      </c>
      <c r="F68" s="10" t="s">
        <v>0</v>
      </c>
      <c r="G68" s="10" t="s">
        <v>0</v>
      </c>
      <c r="H68" s="10" t="s">
        <v>0</v>
      </c>
      <c r="I68" s="68" t="s">
        <v>0</v>
      </c>
      <c r="J68" s="10" t="s">
        <v>0</v>
      </c>
      <c r="K68" s="10" t="s">
        <v>0</v>
      </c>
      <c r="L68" s="10" t="s">
        <v>0</v>
      </c>
      <c r="M68" s="69" t="s">
        <v>0</v>
      </c>
      <c r="N68" s="68" t="s">
        <v>0</v>
      </c>
      <c r="O68" s="68">
        <v>1.6634</v>
      </c>
    </row>
    <row r="69" spans="1:15" x14ac:dyDescent="0.25">
      <c r="A69" s="65" t="s">
        <v>270</v>
      </c>
      <c r="B69" s="66" t="s">
        <v>271</v>
      </c>
      <c r="C69" s="67">
        <v>1.125</v>
      </c>
      <c r="D69" s="66">
        <v>8.24</v>
      </c>
      <c r="E69" s="66">
        <v>8.7799999999999994</v>
      </c>
      <c r="F69" s="10" t="s">
        <v>0</v>
      </c>
      <c r="G69" s="10" t="s">
        <v>0</v>
      </c>
      <c r="H69" s="10" t="s">
        <v>0</v>
      </c>
      <c r="I69" s="68" t="s">
        <v>0</v>
      </c>
      <c r="J69" s="10" t="s">
        <v>0</v>
      </c>
      <c r="K69" s="10" t="s">
        <v>0</v>
      </c>
      <c r="L69" s="10" t="s">
        <v>0</v>
      </c>
      <c r="M69" s="69" t="s">
        <v>0</v>
      </c>
      <c r="N69" s="68" t="s">
        <v>0</v>
      </c>
      <c r="O69" s="68">
        <v>1.6638999999999999</v>
      </c>
    </row>
    <row r="70" spans="1:15" x14ac:dyDescent="0.25">
      <c r="A70" s="65" t="s">
        <v>30</v>
      </c>
      <c r="B70" s="66" t="s">
        <v>133</v>
      </c>
      <c r="C70" s="67">
        <v>2</v>
      </c>
      <c r="D70" s="66">
        <v>8.26</v>
      </c>
      <c r="E70" s="66">
        <v>9.2200000000000006</v>
      </c>
      <c r="F70" s="10" t="s">
        <v>0</v>
      </c>
      <c r="G70" s="10" t="s">
        <v>0</v>
      </c>
      <c r="H70" s="10" t="s">
        <v>0</v>
      </c>
      <c r="I70" s="68" t="s">
        <v>0</v>
      </c>
      <c r="J70" s="10" t="s">
        <v>0</v>
      </c>
      <c r="K70" s="10" t="s">
        <v>0</v>
      </c>
      <c r="L70" s="10" t="s">
        <v>0</v>
      </c>
      <c r="M70" s="69" t="s">
        <v>0</v>
      </c>
      <c r="N70" s="68" t="s">
        <v>0</v>
      </c>
      <c r="O70" s="68">
        <v>1.6687000000000001</v>
      </c>
    </row>
    <row r="71" spans="1:15" x14ac:dyDescent="0.25">
      <c r="A71" s="65" t="s">
        <v>21</v>
      </c>
      <c r="B71" s="66" t="s">
        <v>130</v>
      </c>
      <c r="C71" s="67">
        <v>3.875</v>
      </c>
      <c r="D71" s="66">
        <v>8.2799999999999994</v>
      </c>
      <c r="E71" s="66">
        <v>10.050000000000001</v>
      </c>
      <c r="F71" s="10" t="s">
        <v>0</v>
      </c>
      <c r="G71" s="10" t="s">
        <v>0</v>
      </c>
      <c r="H71" s="10" t="s">
        <v>0</v>
      </c>
      <c r="I71" s="68" t="s">
        <v>0</v>
      </c>
      <c r="J71" s="10" t="s">
        <v>0</v>
      </c>
      <c r="K71" s="10" t="s">
        <v>0</v>
      </c>
      <c r="L71" s="10" t="s">
        <v>0</v>
      </c>
      <c r="M71" s="69" t="s">
        <v>0</v>
      </c>
      <c r="N71" s="68" t="s">
        <v>0</v>
      </c>
      <c r="O71" s="68">
        <v>1.6761999999999999</v>
      </c>
    </row>
    <row r="72" spans="1:15" x14ac:dyDescent="0.25">
      <c r="A72" s="65" t="s">
        <v>298</v>
      </c>
      <c r="B72" s="66" t="s">
        <v>712</v>
      </c>
      <c r="C72" s="67">
        <v>1.125</v>
      </c>
      <c r="D72" s="66">
        <v>8.44</v>
      </c>
      <c r="E72" s="66">
        <v>9.09</v>
      </c>
      <c r="F72" s="10" t="s">
        <v>0</v>
      </c>
      <c r="G72" s="10" t="s">
        <v>0</v>
      </c>
      <c r="H72" s="10" t="s">
        <v>0</v>
      </c>
      <c r="I72" s="68" t="s">
        <v>0</v>
      </c>
      <c r="J72" s="10" t="s">
        <v>0</v>
      </c>
      <c r="K72" s="10" t="s">
        <v>0</v>
      </c>
      <c r="L72" s="10" t="s">
        <v>0</v>
      </c>
      <c r="M72" s="69" t="s">
        <v>0</v>
      </c>
      <c r="N72" s="68" t="s">
        <v>0</v>
      </c>
      <c r="O72" s="68">
        <v>1.6695</v>
      </c>
    </row>
    <row r="73" spans="1:15" x14ac:dyDescent="0.25">
      <c r="A73" s="65" t="s">
        <v>500</v>
      </c>
      <c r="B73" s="66" t="s">
        <v>713</v>
      </c>
      <c r="C73" s="67">
        <v>1.25</v>
      </c>
      <c r="D73" s="66">
        <v>8.7100000000000009</v>
      </c>
      <c r="E73" s="66">
        <v>9.41</v>
      </c>
      <c r="F73" s="10" t="s">
        <v>0</v>
      </c>
      <c r="G73" s="10" t="s">
        <v>0</v>
      </c>
      <c r="H73" s="10" t="s">
        <v>0</v>
      </c>
      <c r="I73" s="68" t="s">
        <v>0</v>
      </c>
      <c r="J73" s="10" t="s">
        <v>0</v>
      </c>
      <c r="K73" s="10" t="s">
        <v>0</v>
      </c>
      <c r="L73" s="10" t="s">
        <v>0</v>
      </c>
      <c r="M73" s="69" t="s">
        <v>0</v>
      </c>
      <c r="N73" s="68" t="s">
        <v>0</v>
      </c>
      <c r="O73" s="68">
        <v>1.6747000000000001</v>
      </c>
    </row>
    <row r="74" spans="1:15" x14ac:dyDescent="0.25">
      <c r="A74" s="65" t="s">
        <v>62</v>
      </c>
      <c r="B74" s="66" t="s">
        <v>134</v>
      </c>
      <c r="C74" s="67">
        <v>2</v>
      </c>
      <c r="D74" s="66">
        <v>8.76</v>
      </c>
      <c r="E74" s="66">
        <v>9.73</v>
      </c>
      <c r="F74" s="10" t="s">
        <v>0</v>
      </c>
      <c r="G74" s="10" t="s">
        <v>0</v>
      </c>
      <c r="H74" s="10" t="s">
        <v>0</v>
      </c>
      <c r="I74" s="68" t="s">
        <v>0</v>
      </c>
      <c r="J74" s="10" t="s">
        <v>0</v>
      </c>
      <c r="K74" s="10" t="s">
        <v>0</v>
      </c>
      <c r="L74" s="10" t="s">
        <v>0</v>
      </c>
      <c r="M74" s="69" t="s">
        <v>0</v>
      </c>
      <c r="N74" s="68" t="s">
        <v>0</v>
      </c>
      <c r="O74" s="68">
        <v>1.6772</v>
      </c>
    </row>
    <row r="75" spans="1:15" x14ac:dyDescent="0.25">
      <c r="A75" s="65" t="s">
        <v>43</v>
      </c>
      <c r="B75" s="66" t="s">
        <v>135</v>
      </c>
      <c r="C75" s="67">
        <v>1.875</v>
      </c>
      <c r="D75" s="66">
        <v>9.0299999999999994</v>
      </c>
      <c r="E75" s="66">
        <v>9.9600000000000009</v>
      </c>
      <c r="F75" s="10" t="s">
        <v>0</v>
      </c>
      <c r="G75" s="10" t="s">
        <v>0</v>
      </c>
      <c r="H75" s="10" t="s">
        <v>0</v>
      </c>
      <c r="I75" s="68" t="s">
        <v>0</v>
      </c>
      <c r="J75" s="10" t="s">
        <v>0</v>
      </c>
      <c r="K75" s="10" t="s">
        <v>0</v>
      </c>
      <c r="L75" s="10" t="s">
        <v>0</v>
      </c>
      <c r="M75" s="69" t="s">
        <v>0</v>
      </c>
      <c r="N75" s="68" t="s">
        <v>0</v>
      </c>
      <c r="O75" s="68">
        <v>1.6816</v>
      </c>
    </row>
    <row r="76" spans="1:15" x14ac:dyDescent="0.25">
      <c r="A76" s="65" t="s">
        <v>64</v>
      </c>
      <c r="B76" s="66" t="s">
        <v>136</v>
      </c>
      <c r="C76" s="67">
        <v>2.125</v>
      </c>
      <c r="D76" s="66">
        <v>9.0299999999999994</v>
      </c>
      <c r="E76" s="66">
        <v>10.23</v>
      </c>
      <c r="F76" s="10" t="s">
        <v>0</v>
      </c>
      <c r="G76" s="10" t="s">
        <v>0</v>
      </c>
      <c r="H76" s="10" t="s">
        <v>0</v>
      </c>
      <c r="I76" s="68" t="s">
        <v>0</v>
      </c>
      <c r="J76" s="10" t="s">
        <v>0</v>
      </c>
      <c r="K76" s="10" t="s">
        <v>0</v>
      </c>
      <c r="L76" s="10" t="s">
        <v>0</v>
      </c>
      <c r="M76" s="69" t="s">
        <v>0</v>
      </c>
      <c r="N76" s="68" t="s">
        <v>0</v>
      </c>
      <c r="O76" s="68">
        <v>1.6847000000000001</v>
      </c>
    </row>
    <row r="77" spans="1:15" x14ac:dyDescent="0.25">
      <c r="A77" s="12" t="s">
        <v>691</v>
      </c>
      <c r="B77" s="66" t="s">
        <v>714</v>
      </c>
      <c r="C77" s="67">
        <v>1.125</v>
      </c>
      <c r="D77" s="66">
        <v>9.14</v>
      </c>
      <c r="E77" s="66">
        <v>9.8000000000000007</v>
      </c>
      <c r="F77" s="10" t="s">
        <v>0</v>
      </c>
      <c r="G77" s="10" t="s">
        <v>0</v>
      </c>
      <c r="H77" s="10" t="s">
        <v>0</v>
      </c>
      <c r="I77" s="68" t="s">
        <v>0</v>
      </c>
      <c r="J77" s="10" t="s">
        <v>0</v>
      </c>
      <c r="K77" s="10" t="s">
        <v>0</v>
      </c>
      <c r="L77" s="10" t="s">
        <v>0</v>
      </c>
      <c r="M77" s="69" t="s">
        <v>0</v>
      </c>
      <c r="N77" s="68" t="s">
        <v>0</v>
      </c>
      <c r="O77" s="68">
        <v>1.6817</v>
      </c>
    </row>
    <row r="78" spans="1:15" x14ac:dyDescent="0.25">
      <c r="A78" s="12" t="s">
        <v>692</v>
      </c>
      <c r="B78" s="66" t="s">
        <v>715</v>
      </c>
      <c r="C78" s="67">
        <v>1.375</v>
      </c>
      <c r="D78" s="66">
        <v>9.25</v>
      </c>
      <c r="E78" s="66">
        <v>10</v>
      </c>
      <c r="F78" s="10" t="s">
        <v>0</v>
      </c>
      <c r="G78" s="10" t="s">
        <v>0</v>
      </c>
      <c r="H78" s="10" t="s">
        <v>0</v>
      </c>
      <c r="I78" s="68" t="s">
        <v>0</v>
      </c>
      <c r="J78" s="10" t="s">
        <v>0</v>
      </c>
      <c r="K78" s="10" t="s">
        <v>0</v>
      </c>
      <c r="L78" s="10" t="s">
        <v>0</v>
      </c>
      <c r="M78" s="69" t="s">
        <v>0</v>
      </c>
      <c r="N78" s="68" t="s">
        <v>0</v>
      </c>
      <c r="O78" s="68">
        <v>1.6839999999999999</v>
      </c>
    </row>
    <row r="79" spans="1:15" x14ac:dyDescent="0.25">
      <c r="A79" s="12" t="s">
        <v>693</v>
      </c>
      <c r="B79" s="66" t="s">
        <v>716</v>
      </c>
      <c r="C79" s="67">
        <v>1.375</v>
      </c>
      <c r="D79" s="66">
        <v>9.25</v>
      </c>
      <c r="E79" s="66">
        <v>10</v>
      </c>
      <c r="F79" s="10" t="s">
        <v>0</v>
      </c>
      <c r="G79" s="10" t="s">
        <v>0</v>
      </c>
      <c r="H79" s="10" t="s">
        <v>0</v>
      </c>
      <c r="I79" s="68" t="s">
        <v>0</v>
      </c>
      <c r="J79" s="10" t="s">
        <v>0</v>
      </c>
      <c r="K79" s="10" t="s">
        <v>0</v>
      </c>
      <c r="L79" s="10" t="s">
        <v>0</v>
      </c>
      <c r="M79" s="69" t="s">
        <v>0</v>
      </c>
      <c r="N79" s="68" t="s">
        <v>0</v>
      </c>
      <c r="O79" s="68">
        <v>1.6839999999999999</v>
      </c>
    </row>
    <row r="80" spans="1:15" x14ac:dyDescent="0.25">
      <c r="A80" s="65" t="s">
        <v>63</v>
      </c>
      <c r="B80" s="66" t="s">
        <v>137</v>
      </c>
      <c r="C80" s="67">
        <v>2.25</v>
      </c>
      <c r="D80" s="66">
        <v>9.15</v>
      </c>
      <c r="E80" s="66">
        <v>10.4</v>
      </c>
      <c r="F80" s="10" t="s">
        <v>0</v>
      </c>
      <c r="G80" s="10" t="s">
        <v>0</v>
      </c>
      <c r="H80" s="10" t="s">
        <v>0</v>
      </c>
      <c r="I80" s="68" t="s">
        <v>0</v>
      </c>
      <c r="J80" s="10" t="s">
        <v>0</v>
      </c>
      <c r="K80" s="10" t="s">
        <v>0</v>
      </c>
      <c r="L80" s="10" t="s">
        <v>0</v>
      </c>
      <c r="M80" s="69" t="s">
        <v>0</v>
      </c>
      <c r="N80" s="68" t="s">
        <v>0</v>
      </c>
      <c r="O80" s="68">
        <v>1.6867000000000001</v>
      </c>
    </row>
    <row r="81" spans="1:15" x14ac:dyDescent="0.25">
      <c r="A81" s="65" t="s">
        <v>48</v>
      </c>
      <c r="B81" s="66" t="s">
        <v>139</v>
      </c>
      <c r="C81" s="67">
        <v>2.125</v>
      </c>
      <c r="D81" s="66">
        <v>9.7200000000000006</v>
      </c>
      <c r="E81" s="66">
        <v>10.94</v>
      </c>
      <c r="F81" s="10" t="s">
        <v>0</v>
      </c>
      <c r="G81" s="10" t="s">
        <v>0</v>
      </c>
      <c r="H81" s="10" t="s">
        <v>0</v>
      </c>
      <c r="I81" s="68" t="s">
        <v>0</v>
      </c>
      <c r="J81" s="10" t="s">
        <v>0</v>
      </c>
      <c r="K81" s="10" t="s">
        <v>0</v>
      </c>
      <c r="L81" s="10" t="s">
        <v>0</v>
      </c>
      <c r="M81" s="69" t="s">
        <v>0</v>
      </c>
      <c r="N81" s="68" t="s">
        <v>0</v>
      </c>
      <c r="O81" s="68">
        <v>1.6949000000000001</v>
      </c>
    </row>
    <row r="82" spans="1:15" x14ac:dyDescent="0.25">
      <c r="A82" s="65" t="s">
        <v>26</v>
      </c>
      <c r="B82" s="66" t="s">
        <v>138</v>
      </c>
      <c r="C82" s="67">
        <v>2</v>
      </c>
      <c r="D82" s="66">
        <v>9.5500000000000007</v>
      </c>
      <c r="E82" s="66">
        <v>10.71</v>
      </c>
      <c r="F82" s="10" t="s">
        <v>0</v>
      </c>
      <c r="G82" s="10" t="s">
        <v>0</v>
      </c>
      <c r="H82" s="10" t="s">
        <v>0</v>
      </c>
      <c r="I82" s="68" t="s">
        <v>0</v>
      </c>
      <c r="J82" s="10" t="s">
        <v>0</v>
      </c>
      <c r="K82" s="10" t="s">
        <v>0</v>
      </c>
      <c r="L82" s="10" t="s">
        <v>0</v>
      </c>
      <c r="M82" s="69" t="s">
        <v>0</v>
      </c>
      <c r="N82" s="68" t="s">
        <v>0</v>
      </c>
      <c r="O82" s="68">
        <v>1.6920999999999999</v>
      </c>
    </row>
    <row r="83" spans="1:15" x14ac:dyDescent="0.25">
      <c r="A83" s="65" t="s">
        <v>53</v>
      </c>
      <c r="B83" s="66" t="s">
        <v>140</v>
      </c>
      <c r="C83" s="67">
        <v>1.75</v>
      </c>
      <c r="D83" s="66">
        <v>10.220000000000001</v>
      </c>
      <c r="E83" s="66">
        <v>11.47</v>
      </c>
      <c r="F83" s="10" t="s">
        <v>0</v>
      </c>
      <c r="G83" s="10" t="s">
        <v>0</v>
      </c>
      <c r="H83" s="10" t="s">
        <v>0</v>
      </c>
      <c r="I83" s="68" t="s">
        <v>0</v>
      </c>
      <c r="J83" s="10" t="s">
        <v>0</v>
      </c>
      <c r="K83" s="10" t="s">
        <v>0</v>
      </c>
      <c r="L83" s="10" t="s">
        <v>0</v>
      </c>
      <c r="M83" s="69" t="s">
        <v>0</v>
      </c>
      <c r="N83" s="68" t="s">
        <v>0</v>
      </c>
      <c r="O83" s="68">
        <v>1.7037</v>
      </c>
    </row>
    <row r="84" spans="1:15" x14ac:dyDescent="0.25">
      <c r="A84" s="65" t="s">
        <v>38</v>
      </c>
      <c r="B84" s="66" t="s">
        <v>141</v>
      </c>
      <c r="C84" s="67">
        <v>1.375</v>
      </c>
      <c r="D84" s="66">
        <v>10.65</v>
      </c>
      <c r="E84" s="66">
        <v>11.71</v>
      </c>
      <c r="F84" s="10" t="s">
        <v>0</v>
      </c>
      <c r="G84" s="10" t="s">
        <v>0</v>
      </c>
      <c r="H84" s="10" t="s">
        <v>0</v>
      </c>
      <c r="I84" s="68" t="s">
        <v>0</v>
      </c>
      <c r="J84" s="10" t="s">
        <v>0</v>
      </c>
      <c r="K84" s="10" t="s">
        <v>0</v>
      </c>
      <c r="L84" s="10" t="s">
        <v>0</v>
      </c>
      <c r="M84" s="69" t="s">
        <v>0</v>
      </c>
      <c r="N84" s="68" t="s">
        <v>0</v>
      </c>
      <c r="O84" s="68">
        <v>1.7084999999999999</v>
      </c>
    </row>
    <row r="85" spans="1:15" x14ac:dyDescent="0.25">
      <c r="A85" s="65" t="s">
        <v>33</v>
      </c>
      <c r="B85" s="66" t="s">
        <v>142</v>
      </c>
      <c r="C85" s="67">
        <v>1.25</v>
      </c>
      <c r="D85" s="66">
        <v>10.92</v>
      </c>
      <c r="E85" s="66">
        <v>11.92</v>
      </c>
      <c r="F85" s="10" t="s">
        <v>0</v>
      </c>
      <c r="G85" s="10" t="s">
        <v>0</v>
      </c>
      <c r="H85" s="10" t="s">
        <v>0</v>
      </c>
      <c r="I85" s="68" t="s">
        <v>0</v>
      </c>
      <c r="J85" s="10" t="s">
        <v>0</v>
      </c>
      <c r="K85" s="10" t="s">
        <v>0</v>
      </c>
      <c r="L85" s="10" t="s">
        <v>0</v>
      </c>
      <c r="M85" s="69" t="s">
        <v>0</v>
      </c>
      <c r="N85" s="68" t="s">
        <v>0</v>
      </c>
      <c r="O85" s="68">
        <v>1.7119</v>
      </c>
    </row>
    <row r="86" spans="1:15" x14ac:dyDescent="0.25">
      <c r="A86" s="65" t="s">
        <v>44</v>
      </c>
      <c r="B86" s="66" t="s">
        <v>144</v>
      </c>
      <c r="C86" s="67">
        <v>1.125</v>
      </c>
      <c r="D86" s="66">
        <v>11.13</v>
      </c>
      <c r="E86" s="66">
        <v>12.2</v>
      </c>
      <c r="F86" s="10" t="s">
        <v>0</v>
      </c>
      <c r="G86" s="10" t="s">
        <v>0</v>
      </c>
      <c r="H86" s="10" t="s">
        <v>0</v>
      </c>
      <c r="I86" s="68" t="s">
        <v>0</v>
      </c>
      <c r="J86" s="10" t="s">
        <v>0</v>
      </c>
      <c r="K86" s="10" t="s">
        <v>0</v>
      </c>
      <c r="L86" s="10" t="s">
        <v>0</v>
      </c>
      <c r="M86" s="69" t="s">
        <v>0</v>
      </c>
      <c r="N86" s="68" t="s">
        <v>0</v>
      </c>
      <c r="O86" s="68">
        <v>1.7161</v>
      </c>
    </row>
    <row r="87" spans="1:15" x14ac:dyDescent="0.25">
      <c r="A87" s="65" t="s">
        <v>35</v>
      </c>
      <c r="B87" s="66" t="s">
        <v>143</v>
      </c>
      <c r="C87" s="67">
        <v>1.75</v>
      </c>
      <c r="D87" s="66">
        <v>11.33</v>
      </c>
      <c r="E87" s="66">
        <v>12.79</v>
      </c>
      <c r="F87" s="10" t="s">
        <v>0</v>
      </c>
      <c r="G87" s="10" t="s">
        <v>0</v>
      </c>
      <c r="H87" s="10" t="s">
        <v>0</v>
      </c>
      <c r="I87" s="68" t="s">
        <v>0</v>
      </c>
      <c r="J87" s="10" t="s">
        <v>0</v>
      </c>
      <c r="K87" s="10" t="s">
        <v>0</v>
      </c>
      <c r="L87" s="10" t="s">
        <v>0</v>
      </c>
      <c r="M87" s="69" t="s">
        <v>0</v>
      </c>
      <c r="N87" s="68" t="s">
        <v>0</v>
      </c>
      <c r="O87" s="68">
        <v>1.7204999999999999</v>
      </c>
    </row>
    <row r="88" spans="1:15" x14ac:dyDescent="0.25">
      <c r="A88" s="65" t="s">
        <v>65</v>
      </c>
      <c r="B88" s="66" t="s">
        <v>145</v>
      </c>
      <c r="C88" s="67">
        <v>1.5</v>
      </c>
      <c r="D88" s="66">
        <v>11.78</v>
      </c>
      <c r="E88" s="66">
        <v>13.28</v>
      </c>
      <c r="F88" s="10" t="s">
        <v>0</v>
      </c>
      <c r="G88" s="10" t="s">
        <v>0</v>
      </c>
      <c r="H88" s="10" t="s">
        <v>0</v>
      </c>
      <c r="I88" s="68" t="s">
        <v>0</v>
      </c>
      <c r="J88" s="10" t="s">
        <v>0</v>
      </c>
      <c r="K88" s="10" t="s">
        <v>0</v>
      </c>
      <c r="L88" s="10" t="s">
        <v>0</v>
      </c>
      <c r="M88" s="69" t="s">
        <v>0</v>
      </c>
      <c r="N88" s="68" t="s">
        <v>0</v>
      </c>
      <c r="O88" s="68">
        <v>1.7277</v>
      </c>
    </row>
    <row r="89" spans="1:15" x14ac:dyDescent="0.25">
      <c r="A89" s="65" t="s">
        <v>66</v>
      </c>
      <c r="B89" s="66" t="s">
        <v>146</v>
      </c>
      <c r="C89" s="67">
        <v>1.375</v>
      </c>
      <c r="D89" s="66">
        <v>12.43</v>
      </c>
      <c r="E89" s="66">
        <v>13.85</v>
      </c>
      <c r="F89" s="10" t="s">
        <v>0</v>
      </c>
      <c r="G89" s="10" t="s">
        <v>0</v>
      </c>
      <c r="H89" s="10" t="s">
        <v>0</v>
      </c>
      <c r="I89" s="68" t="s">
        <v>0</v>
      </c>
      <c r="J89" s="10" t="s">
        <v>0</v>
      </c>
      <c r="K89" s="10" t="s">
        <v>0</v>
      </c>
      <c r="L89" s="10" t="s">
        <v>0</v>
      </c>
      <c r="M89" s="69" t="s">
        <v>0</v>
      </c>
      <c r="N89" s="68" t="s">
        <v>0</v>
      </c>
      <c r="O89" s="68">
        <v>1.7352000000000001</v>
      </c>
    </row>
    <row r="90" spans="1:15" x14ac:dyDescent="0.25">
      <c r="A90" s="65" t="s">
        <v>67</v>
      </c>
      <c r="B90" s="66" t="s">
        <v>148</v>
      </c>
      <c r="C90" s="67">
        <v>1.125</v>
      </c>
      <c r="D90" s="66">
        <v>12.97</v>
      </c>
      <c r="E90" s="66">
        <v>14.37</v>
      </c>
      <c r="F90" s="10" t="s">
        <v>0</v>
      </c>
      <c r="G90" s="10" t="s">
        <v>0</v>
      </c>
      <c r="H90" s="10" t="s">
        <v>0</v>
      </c>
      <c r="I90" s="68" t="s">
        <v>0</v>
      </c>
      <c r="J90" s="10" t="s">
        <v>0</v>
      </c>
      <c r="K90" s="10" t="s">
        <v>0</v>
      </c>
      <c r="L90" s="10" t="s">
        <v>0</v>
      </c>
      <c r="M90" s="69" t="s">
        <v>0</v>
      </c>
      <c r="N90" s="68" t="s">
        <v>0</v>
      </c>
      <c r="O90" s="68">
        <v>1.7427999999999999</v>
      </c>
    </row>
    <row r="91" spans="1:15" x14ac:dyDescent="0.25">
      <c r="A91" s="65" t="s">
        <v>22</v>
      </c>
      <c r="B91" s="66" t="s">
        <v>147</v>
      </c>
      <c r="C91" s="67">
        <v>2.25</v>
      </c>
      <c r="D91" s="66">
        <v>13.2</v>
      </c>
      <c r="E91" s="66">
        <v>15.72</v>
      </c>
      <c r="F91" s="10" t="s">
        <v>0</v>
      </c>
      <c r="G91" s="10" t="s">
        <v>0</v>
      </c>
      <c r="H91" s="10" t="s">
        <v>0</v>
      </c>
      <c r="I91" s="68" t="s">
        <v>0</v>
      </c>
      <c r="J91" s="10" t="s">
        <v>0</v>
      </c>
      <c r="K91" s="10" t="s">
        <v>0</v>
      </c>
      <c r="L91" s="10" t="s">
        <v>0</v>
      </c>
      <c r="M91" s="69" t="s">
        <v>0</v>
      </c>
      <c r="N91" s="68" t="s">
        <v>0</v>
      </c>
      <c r="O91" s="68">
        <v>1.7522</v>
      </c>
    </row>
    <row r="92" spans="1:15" x14ac:dyDescent="0.25">
      <c r="A92" s="65" t="s">
        <v>240</v>
      </c>
      <c r="B92" s="66" t="s">
        <v>149</v>
      </c>
      <c r="C92" s="67">
        <v>1.125</v>
      </c>
      <c r="D92" s="66">
        <v>13.32</v>
      </c>
      <c r="E92" s="66">
        <v>14.72</v>
      </c>
      <c r="F92" s="10" t="s">
        <v>0</v>
      </c>
      <c r="G92" s="10" t="s">
        <v>0</v>
      </c>
      <c r="H92" s="10" t="s">
        <v>0</v>
      </c>
      <c r="I92" s="68" t="s">
        <v>0</v>
      </c>
      <c r="J92" s="10" t="s">
        <v>0</v>
      </c>
      <c r="K92" s="10" t="s">
        <v>0</v>
      </c>
      <c r="L92" s="10" t="s">
        <v>0</v>
      </c>
      <c r="M92" s="69" t="s">
        <v>0</v>
      </c>
      <c r="N92" s="68" t="s">
        <v>0</v>
      </c>
      <c r="O92" s="68">
        <v>1.7470000000000001</v>
      </c>
    </row>
    <row r="93" spans="1:15" x14ac:dyDescent="0.25">
      <c r="A93" s="65" t="s">
        <v>241</v>
      </c>
      <c r="B93" s="66" t="s">
        <v>150</v>
      </c>
      <c r="C93" s="67">
        <v>1.125</v>
      </c>
      <c r="D93" s="66">
        <v>13.41</v>
      </c>
      <c r="E93" s="66">
        <v>14.82</v>
      </c>
      <c r="F93" s="10" t="s">
        <v>0</v>
      </c>
      <c r="G93" s="10" t="s">
        <v>0</v>
      </c>
      <c r="H93" s="10" t="s">
        <v>0</v>
      </c>
      <c r="I93" s="68" t="s">
        <v>0</v>
      </c>
      <c r="J93" s="10" t="s">
        <v>0</v>
      </c>
      <c r="K93" s="10" t="s">
        <v>0</v>
      </c>
      <c r="L93" s="10" t="s">
        <v>0</v>
      </c>
      <c r="M93" s="69" t="s">
        <v>0</v>
      </c>
      <c r="N93" s="68" t="s">
        <v>0</v>
      </c>
      <c r="O93" s="68">
        <v>1.7481</v>
      </c>
    </row>
    <row r="94" spans="1:15" x14ac:dyDescent="0.25">
      <c r="A94" s="65" t="s">
        <v>45</v>
      </c>
      <c r="B94" s="66" t="s">
        <v>151</v>
      </c>
      <c r="C94" s="67">
        <v>2.125</v>
      </c>
      <c r="D94" s="66">
        <v>13.92</v>
      </c>
      <c r="E94" s="66">
        <v>16.64</v>
      </c>
      <c r="F94" s="10" t="s">
        <v>0</v>
      </c>
      <c r="G94" s="10" t="s">
        <v>0</v>
      </c>
      <c r="H94" s="10" t="s">
        <v>0</v>
      </c>
      <c r="I94" s="68" t="s">
        <v>0</v>
      </c>
      <c r="J94" s="10" t="s">
        <v>0</v>
      </c>
      <c r="K94" s="10" t="s">
        <v>0</v>
      </c>
      <c r="L94" s="10" t="s">
        <v>0</v>
      </c>
      <c r="M94" s="69" t="s">
        <v>0</v>
      </c>
      <c r="N94" s="68" t="s">
        <v>0</v>
      </c>
      <c r="O94" s="68">
        <v>1.7633000000000001</v>
      </c>
    </row>
    <row r="95" spans="1:15" x14ac:dyDescent="0.25">
      <c r="A95" s="65" t="s">
        <v>39</v>
      </c>
      <c r="B95" s="66" t="s">
        <v>153</v>
      </c>
      <c r="C95" s="67">
        <v>0.75</v>
      </c>
      <c r="D95" s="66">
        <v>14.13</v>
      </c>
      <c r="E95" s="66">
        <v>15.33</v>
      </c>
      <c r="F95" s="10" t="s">
        <v>0</v>
      </c>
      <c r="G95" s="10" t="s">
        <v>0</v>
      </c>
      <c r="H95" s="10" t="s">
        <v>0</v>
      </c>
      <c r="I95" s="68" t="s">
        <v>0</v>
      </c>
      <c r="J95" s="10" t="s">
        <v>0</v>
      </c>
      <c r="K95" s="10" t="s">
        <v>0</v>
      </c>
      <c r="L95" s="10" t="s">
        <v>0</v>
      </c>
      <c r="M95" s="69" t="s">
        <v>0</v>
      </c>
      <c r="N95" s="68" t="s">
        <v>0</v>
      </c>
      <c r="O95" s="68">
        <v>1.7565999999999999</v>
      </c>
    </row>
    <row r="96" spans="1:15" x14ac:dyDescent="0.25">
      <c r="A96" s="65" t="s">
        <v>23</v>
      </c>
      <c r="B96" s="66" t="s">
        <v>152</v>
      </c>
      <c r="C96" s="67">
        <v>2</v>
      </c>
      <c r="D96" s="66">
        <v>14.17</v>
      </c>
      <c r="E96" s="66">
        <v>16.79</v>
      </c>
      <c r="F96" s="10" t="s">
        <v>0</v>
      </c>
      <c r="G96" s="10" t="s">
        <v>0</v>
      </c>
      <c r="H96" s="10" t="s">
        <v>0</v>
      </c>
      <c r="I96" s="68" t="s">
        <v>0</v>
      </c>
      <c r="J96" s="10" t="s">
        <v>0</v>
      </c>
      <c r="K96" s="10" t="s">
        <v>0</v>
      </c>
      <c r="L96" s="10" t="s">
        <v>0</v>
      </c>
      <c r="M96" s="69" t="s">
        <v>0</v>
      </c>
      <c r="N96" s="68" t="s">
        <v>0</v>
      </c>
      <c r="O96" s="68">
        <v>1.7658</v>
      </c>
    </row>
    <row r="97" spans="1:15" x14ac:dyDescent="0.25">
      <c r="A97" s="65" t="s">
        <v>242</v>
      </c>
      <c r="B97" s="66" t="s">
        <v>155</v>
      </c>
      <c r="C97" s="67">
        <v>0.75</v>
      </c>
      <c r="D97" s="66">
        <v>14.49</v>
      </c>
      <c r="E97" s="66">
        <v>15.69</v>
      </c>
      <c r="F97" s="10" t="s">
        <v>0</v>
      </c>
      <c r="G97" s="10" t="s">
        <v>0</v>
      </c>
      <c r="H97" s="10" t="s">
        <v>0</v>
      </c>
      <c r="I97" s="68" t="s">
        <v>0</v>
      </c>
      <c r="J97" s="10" t="s">
        <v>0</v>
      </c>
      <c r="K97" s="10" t="s">
        <v>0</v>
      </c>
      <c r="L97" s="10" t="s">
        <v>0</v>
      </c>
      <c r="M97" s="69" t="s">
        <v>0</v>
      </c>
      <c r="N97" s="68" t="s">
        <v>0</v>
      </c>
      <c r="O97" s="68">
        <v>1.7608999999999999</v>
      </c>
    </row>
    <row r="98" spans="1:15" x14ac:dyDescent="0.25">
      <c r="A98" s="65" t="s">
        <v>46</v>
      </c>
      <c r="B98" s="66" t="s">
        <v>154</v>
      </c>
      <c r="C98" s="67">
        <v>1.875</v>
      </c>
      <c r="D98" s="66">
        <v>14.5</v>
      </c>
      <c r="E98" s="66">
        <v>17.29</v>
      </c>
      <c r="F98" s="10" t="s">
        <v>0</v>
      </c>
      <c r="G98" s="10" t="s">
        <v>0</v>
      </c>
      <c r="H98" s="10" t="s">
        <v>0</v>
      </c>
      <c r="I98" s="68" t="s">
        <v>0</v>
      </c>
      <c r="J98" s="10" t="s">
        <v>0</v>
      </c>
      <c r="K98" s="10" t="s">
        <v>0</v>
      </c>
      <c r="L98" s="10" t="s">
        <v>0</v>
      </c>
      <c r="M98" s="69" t="s">
        <v>0</v>
      </c>
      <c r="N98" s="68" t="s">
        <v>0</v>
      </c>
      <c r="O98" s="68">
        <v>1.7724</v>
      </c>
    </row>
    <row r="99" spans="1:15" x14ac:dyDescent="0.25">
      <c r="A99" s="65" t="s">
        <v>243</v>
      </c>
      <c r="B99" s="66" t="s">
        <v>157</v>
      </c>
      <c r="C99" s="67">
        <v>0.5</v>
      </c>
      <c r="D99" s="66">
        <v>14.91</v>
      </c>
      <c r="E99" s="66">
        <v>15.84</v>
      </c>
      <c r="F99" s="10" t="s">
        <v>0</v>
      </c>
      <c r="G99" s="10" t="s">
        <v>0</v>
      </c>
      <c r="H99" s="10" t="s">
        <v>0</v>
      </c>
      <c r="I99" s="68" t="s">
        <v>0</v>
      </c>
      <c r="J99" s="10" t="s">
        <v>0</v>
      </c>
      <c r="K99" s="10" t="s">
        <v>0</v>
      </c>
      <c r="L99" s="10" t="s">
        <v>0</v>
      </c>
      <c r="M99" s="69" t="s">
        <v>0</v>
      </c>
      <c r="N99" s="68" t="s">
        <v>0</v>
      </c>
      <c r="O99" s="68">
        <v>1.7644</v>
      </c>
    </row>
    <row r="100" spans="1:15" x14ac:dyDescent="0.25">
      <c r="A100" s="65" t="s">
        <v>24</v>
      </c>
      <c r="B100" s="66" t="s">
        <v>156</v>
      </c>
      <c r="C100" s="67">
        <v>1.75</v>
      </c>
      <c r="D100" s="66">
        <v>15.09</v>
      </c>
      <c r="E100" s="66">
        <v>17.77</v>
      </c>
      <c r="F100" s="10" t="s">
        <v>0</v>
      </c>
      <c r="G100" s="10" t="s">
        <v>0</v>
      </c>
      <c r="H100" s="10" t="s">
        <v>0</v>
      </c>
      <c r="I100" s="68" t="s">
        <v>0</v>
      </c>
      <c r="J100" s="10" t="s">
        <v>0</v>
      </c>
      <c r="K100" s="10" t="s">
        <v>0</v>
      </c>
      <c r="L100" s="10" t="s">
        <v>0</v>
      </c>
      <c r="M100" s="69" t="s">
        <v>0</v>
      </c>
      <c r="N100" s="68" t="s">
        <v>0</v>
      </c>
      <c r="O100" s="68">
        <v>1.7788999999999999</v>
      </c>
    </row>
    <row r="101" spans="1:15" x14ac:dyDescent="0.25">
      <c r="A101" s="65" t="s">
        <v>68</v>
      </c>
      <c r="B101" s="66" t="s">
        <v>158</v>
      </c>
      <c r="C101" s="67">
        <v>2.5</v>
      </c>
      <c r="D101" s="66">
        <v>15.2</v>
      </c>
      <c r="E101" s="66">
        <v>19.23</v>
      </c>
      <c r="F101" s="10" t="s">
        <v>0</v>
      </c>
      <c r="G101" s="10" t="s">
        <v>0</v>
      </c>
      <c r="H101" s="10" t="s">
        <v>0</v>
      </c>
      <c r="I101" s="68" t="s">
        <v>0</v>
      </c>
      <c r="J101" s="10" t="s">
        <v>0</v>
      </c>
      <c r="K101" s="10" t="s">
        <v>0</v>
      </c>
      <c r="L101" s="10" t="s">
        <v>0</v>
      </c>
      <c r="M101" s="69" t="s">
        <v>0</v>
      </c>
      <c r="N101" s="68" t="s">
        <v>0</v>
      </c>
      <c r="O101" s="68">
        <v>1.7914000000000001</v>
      </c>
    </row>
    <row r="102" spans="1:15" x14ac:dyDescent="0.25">
      <c r="A102" s="65" t="s">
        <v>244</v>
      </c>
      <c r="B102" s="66" t="s">
        <v>160</v>
      </c>
      <c r="C102" s="67">
        <v>0.5</v>
      </c>
      <c r="D102" s="66">
        <v>15.34</v>
      </c>
      <c r="E102" s="66">
        <v>16.36</v>
      </c>
      <c r="F102" s="10" t="s">
        <v>0</v>
      </c>
      <c r="G102" s="10" t="s">
        <v>0</v>
      </c>
      <c r="H102" s="10" t="s">
        <v>0</v>
      </c>
      <c r="I102" s="68" t="s">
        <v>0</v>
      </c>
      <c r="J102" s="10" t="s">
        <v>0</v>
      </c>
      <c r="K102" s="10" t="s">
        <v>0</v>
      </c>
      <c r="L102" s="10" t="s">
        <v>0</v>
      </c>
      <c r="M102" s="69" t="s">
        <v>0</v>
      </c>
      <c r="N102" s="68" t="s">
        <v>0</v>
      </c>
      <c r="O102" s="68">
        <v>1.7707999999999999</v>
      </c>
    </row>
    <row r="103" spans="1:15" x14ac:dyDescent="0.25">
      <c r="A103" s="65" t="s">
        <v>258</v>
      </c>
      <c r="B103" s="66" t="s">
        <v>255</v>
      </c>
      <c r="C103" s="67">
        <v>1.875</v>
      </c>
      <c r="D103" s="66">
        <v>15.31</v>
      </c>
      <c r="E103" s="66">
        <v>18.399999999999999</v>
      </c>
      <c r="F103" s="10" t="s">
        <v>0</v>
      </c>
      <c r="G103" s="10" t="s">
        <v>0</v>
      </c>
      <c r="H103" s="10" t="s">
        <v>0</v>
      </c>
      <c r="I103" s="68" t="s">
        <v>0</v>
      </c>
      <c r="J103" s="10">
        <v>1.7909999999999999</v>
      </c>
      <c r="K103" s="10">
        <v>1.79</v>
      </c>
      <c r="L103" s="10">
        <v>1.7905</v>
      </c>
      <c r="M103" s="69">
        <v>2</v>
      </c>
      <c r="N103" s="68">
        <v>4</v>
      </c>
      <c r="O103" s="68">
        <v>1.7855000000000001</v>
      </c>
    </row>
    <row r="104" spans="1:15" x14ac:dyDescent="0.25">
      <c r="A104" s="65" t="s">
        <v>69</v>
      </c>
      <c r="B104" s="66" t="s">
        <v>159</v>
      </c>
      <c r="C104" s="67">
        <v>1.625</v>
      </c>
      <c r="D104" s="66">
        <v>15.48</v>
      </c>
      <c r="E104" s="66">
        <v>18.29</v>
      </c>
      <c r="F104" s="10" t="s">
        <v>0</v>
      </c>
      <c r="G104" s="10" t="s">
        <v>0</v>
      </c>
      <c r="H104" s="10" t="s">
        <v>0</v>
      </c>
      <c r="I104" s="68" t="s">
        <v>0</v>
      </c>
      <c r="J104" s="10" t="s">
        <v>0</v>
      </c>
      <c r="K104" s="10" t="s">
        <v>0</v>
      </c>
      <c r="L104" s="10" t="s">
        <v>0</v>
      </c>
      <c r="M104" s="69" t="s">
        <v>0</v>
      </c>
      <c r="N104" s="68" t="s">
        <v>0</v>
      </c>
      <c r="O104" s="68">
        <v>1.7861</v>
      </c>
    </row>
    <row r="105" spans="1:15" x14ac:dyDescent="0.25">
      <c r="A105" s="65" t="s">
        <v>246</v>
      </c>
      <c r="B105" s="66" t="s">
        <v>166</v>
      </c>
      <c r="C105" s="67">
        <v>0.5</v>
      </c>
      <c r="D105" s="66">
        <v>15.7</v>
      </c>
      <c r="E105" s="66">
        <v>16.73</v>
      </c>
      <c r="F105" s="10" t="s">
        <v>0</v>
      </c>
      <c r="G105" s="10" t="s">
        <v>0</v>
      </c>
      <c r="H105" s="10" t="s">
        <v>0</v>
      </c>
      <c r="I105" s="68" t="s">
        <v>0</v>
      </c>
      <c r="J105" s="10" t="s">
        <v>0</v>
      </c>
      <c r="K105" s="10" t="s">
        <v>0</v>
      </c>
      <c r="L105" s="10" t="s">
        <v>0</v>
      </c>
      <c r="M105" s="69" t="s">
        <v>0</v>
      </c>
      <c r="N105" s="68" t="s">
        <v>0</v>
      </c>
      <c r="O105" s="68">
        <v>1.7754000000000001</v>
      </c>
    </row>
    <row r="106" spans="1:15" x14ac:dyDescent="0.25">
      <c r="A106" s="65" t="s">
        <v>245</v>
      </c>
      <c r="B106" s="66" t="s">
        <v>185</v>
      </c>
      <c r="C106" s="67">
        <v>0.625</v>
      </c>
      <c r="D106" s="66">
        <v>15.72</v>
      </c>
      <c r="E106" s="66">
        <v>17.04</v>
      </c>
      <c r="F106" s="10" t="s">
        <v>0</v>
      </c>
      <c r="G106" s="10" t="s">
        <v>0</v>
      </c>
      <c r="H106" s="10" t="s">
        <v>0</v>
      </c>
      <c r="I106" s="68" t="s">
        <v>0</v>
      </c>
      <c r="J106" s="10" t="s">
        <v>0</v>
      </c>
      <c r="K106" s="10" t="s">
        <v>0</v>
      </c>
      <c r="L106" s="10" t="s">
        <v>0</v>
      </c>
      <c r="M106" s="69" t="s">
        <v>0</v>
      </c>
      <c r="N106" s="68" t="s">
        <v>0</v>
      </c>
      <c r="O106" s="68">
        <v>1.7782</v>
      </c>
    </row>
    <row r="107" spans="1:15" x14ac:dyDescent="0.25">
      <c r="A107" s="65" t="s">
        <v>214</v>
      </c>
      <c r="B107" s="66" t="s">
        <v>165</v>
      </c>
      <c r="C107" s="67">
        <v>0.375</v>
      </c>
      <c r="D107" s="66">
        <v>15.78</v>
      </c>
      <c r="E107" s="66">
        <v>16.64</v>
      </c>
      <c r="F107" s="10" t="s">
        <v>0</v>
      </c>
      <c r="G107" s="10" t="s">
        <v>0</v>
      </c>
      <c r="H107" s="10" t="s">
        <v>0</v>
      </c>
      <c r="I107" s="68" t="s">
        <v>0</v>
      </c>
      <c r="J107" s="10" t="s">
        <v>0</v>
      </c>
      <c r="K107" s="10" t="s">
        <v>0</v>
      </c>
      <c r="L107" s="10" t="s">
        <v>0</v>
      </c>
      <c r="M107" s="69" t="s">
        <v>0</v>
      </c>
      <c r="N107" s="68" t="s">
        <v>0</v>
      </c>
      <c r="O107" s="68">
        <v>1.7753000000000001</v>
      </c>
    </row>
    <row r="108" spans="1:15" x14ac:dyDescent="0.25">
      <c r="A108" s="65" t="s">
        <v>211</v>
      </c>
      <c r="B108" s="66" t="s">
        <v>207</v>
      </c>
      <c r="C108" s="67">
        <v>1</v>
      </c>
      <c r="D108" s="66">
        <v>15.86</v>
      </c>
      <c r="E108" s="66">
        <v>17.7</v>
      </c>
      <c r="F108" s="10" t="s">
        <v>0</v>
      </c>
      <c r="G108" s="10" t="s">
        <v>0</v>
      </c>
      <c r="H108" s="10" t="s">
        <v>0</v>
      </c>
      <c r="I108" s="68" t="s">
        <v>0</v>
      </c>
      <c r="J108" s="10" t="s">
        <v>0</v>
      </c>
      <c r="K108" s="10" t="s">
        <v>0</v>
      </c>
      <c r="L108" s="10" t="s">
        <v>0</v>
      </c>
      <c r="M108" s="69" t="s">
        <v>0</v>
      </c>
      <c r="N108" s="68" t="s">
        <v>0</v>
      </c>
      <c r="O108" s="68">
        <v>1.7835000000000001</v>
      </c>
    </row>
    <row r="109" spans="1:15" x14ac:dyDescent="0.25">
      <c r="A109" s="65" t="s">
        <v>40</v>
      </c>
      <c r="B109" s="66" t="s">
        <v>161</v>
      </c>
      <c r="C109" s="67">
        <v>1.75</v>
      </c>
      <c r="D109" s="66">
        <v>15.84</v>
      </c>
      <c r="E109" s="66">
        <v>18.8</v>
      </c>
      <c r="F109" s="10" t="s">
        <v>0</v>
      </c>
      <c r="G109" s="10" t="s">
        <v>0</v>
      </c>
      <c r="H109" s="10" t="s">
        <v>0</v>
      </c>
      <c r="I109" s="68" t="s">
        <v>0</v>
      </c>
      <c r="J109" s="10" t="s">
        <v>0</v>
      </c>
      <c r="K109" s="10" t="s">
        <v>0</v>
      </c>
      <c r="L109" s="10" t="s">
        <v>0</v>
      </c>
      <c r="M109" s="69" t="s">
        <v>0</v>
      </c>
      <c r="N109" s="68" t="s">
        <v>0</v>
      </c>
      <c r="O109" s="68">
        <v>1.7914000000000001</v>
      </c>
    </row>
    <row r="110" spans="1:15" x14ac:dyDescent="0.25">
      <c r="A110" s="65" t="s">
        <v>213</v>
      </c>
      <c r="B110" s="66" t="s">
        <v>208</v>
      </c>
      <c r="C110" s="67">
        <v>0.875</v>
      </c>
      <c r="D110" s="66">
        <v>16.14</v>
      </c>
      <c r="E110" s="66">
        <v>17.82</v>
      </c>
      <c r="F110" s="10" t="s">
        <v>0</v>
      </c>
      <c r="G110" s="10" t="s">
        <v>0</v>
      </c>
      <c r="H110" s="10" t="s">
        <v>0</v>
      </c>
      <c r="I110" s="68" t="s">
        <v>0</v>
      </c>
      <c r="J110" s="10" t="s">
        <v>0</v>
      </c>
      <c r="K110" s="10" t="s">
        <v>0</v>
      </c>
      <c r="L110" s="10" t="s">
        <v>0</v>
      </c>
      <c r="M110" s="69" t="s">
        <v>0</v>
      </c>
      <c r="N110" s="68" t="s">
        <v>0</v>
      </c>
      <c r="O110" s="68">
        <v>1.786</v>
      </c>
    </row>
    <row r="111" spans="1:15" x14ac:dyDescent="0.25">
      <c r="A111" s="65" t="s">
        <v>71</v>
      </c>
      <c r="B111" s="66" t="s">
        <v>163</v>
      </c>
      <c r="C111" s="67">
        <v>2.25</v>
      </c>
      <c r="D111" s="66">
        <v>16.09</v>
      </c>
      <c r="E111" s="66">
        <v>20.239999999999998</v>
      </c>
      <c r="F111" s="10" t="s">
        <v>0</v>
      </c>
      <c r="G111" s="10" t="s">
        <v>0</v>
      </c>
      <c r="H111" s="10" t="s">
        <v>0</v>
      </c>
      <c r="I111" s="68" t="s">
        <v>0</v>
      </c>
      <c r="J111" s="10" t="s">
        <v>0</v>
      </c>
      <c r="K111" s="10" t="s">
        <v>0</v>
      </c>
      <c r="L111" s="10" t="s">
        <v>0</v>
      </c>
      <c r="M111" s="69" t="s">
        <v>0</v>
      </c>
      <c r="N111" s="68" t="s">
        <v>0</v>
      </c>
      <c r="O111" s="68">
        <v>1.8056000000000001</v>
      </c>
    </row>
    <row r="112" spans="1:15" x14ac:dyDescent="0.25">
      <c r="A112" s="65" t="s">
        <v>247</v>
      </c>
      <c r="B112" s="66" t="s">
        <v>197</v>
      </c>
      <c r="C112" s="67">
        <v>0.625</v>
      </c>
      <c r="D112" s="66">
        <v>16.18</v>
      </c>
      <c r="E112" s="66">
        <v>17.510000000000002</v>
      </c>
      <c r="F112" s="10" t="s">
        <v>0</v>
      </c>
      <c r="G112" s="10" t="s">
        <v>0</v>
      </c>
      <c r="H112" s="10" t="s">
        <v>0</v>
      </c>
      <c r="I112" s="68" t="s">
        <v>0</v>
      </c>
      <c r="J112" s="10" t="s">
        <v>0</v>
      </c>
      <c r="K112" s="10" t="s">
        <v>0</v>
      </c>
      <c r="L112" s="10" t="s">
        <v>0</v>
      </c>
      <c r="M112" s="69" t="s">
        <v>0</v>
      </c>
      <c r="N112" s="68" t="s">
        <v>0</v>
      </c>
      <c r="O112" s="68">
        <v>1.7842</v>
      </c>
    </row>
    <row r="113" spans="1:15" x14ac:dyDescent="0.25">
      <c r="A113" s="65" t="s">
        <v>47</v>
      </c>
      <c r="B113" s="66" t="s">
        <v>162</v>
      </c>
      <c r="C113" s="67">
        <v>2.125</v>
      </c>
      <c r="D113" s="66">
        <v>16.12</v>
      </c>
      <c r="E113" s="66">
        <v>19.8</v>
      </c>
      <c r="F113" s="10" t="s">
        <v>0</v>
      </c>
      <c r="G113" s="10" t="s">
        <v>0</v>
      </c>
      <c r="H113" s="10" t="s">
        <v>0</v>
      </c>
      <c r="I113" s="68" t="s">
        <v>0</v>
      </c>
      <c r="J113" s="10" t="s">
        <v>0</v>
      </c>
      <c r="K113" s="10" t="s">
        <v>0</v>
      </c>
      <c r="L113" s="10" t="s">
        <v>0</v>
      </c>
      <c r="M113" s="69" t="s">
        <v>0</v>
      </c>
      <c r="N113" s="68" t="s">
        <v>0</v>
      </c>
      <c r="O113" s="68">
        <v>1.8009999999999999</v>
      </c>
    </row>
    <row r="114" spans="1:15" x14ac:dyDescent="0.25">
      <c r="A114" s="65" t="s">
        <v>248</v>
      </c>
      <c r="B114" s="66" t="s">
        <v>192</v>
      </c>
      <c r="C114" s="67">
        <v>0.5</v>
      </c>
      <c r="D114" s="66">
        <v>16.25</v>
      </c>
      <c r="E114" s="66">
        <v>17.39</v>
      </c>
      <c r="F114" s="10" t="s">
        <v>0</v>
      </c>
      <c r="G114" s="10" t="s">
        <v>0</v>
      </c>
      <c r="H114" s="10" t="s">
        <v>0</v>
      </c>
      <c r="I114" s="68" t="s">
        <v>0</v>
      </c>
      <c r="J114" s="10" t="s">
        <v>0</v>
      </c>
      <c r="K114" s="10" t="s">
        <v>0</v>
      </c>
      <c r="L114" s="10" t="s">
        <v>0</v>
      </c>
      <c r="M114" s="69" t="s">
        <v>0</v>
      </c>
      <c r="N114" s="68" t="s">
        <v>0</v>
      </c>
      <c r="O114" s="68">
        <v>1.7837000000000001</v>
      </c>
    </row>
    <row r="115" spans="1:15" x14ac:dyDescent="0.25">
      <c r="A115" s="65" t="s">
        <v>72</v>
      </c>
      <c r="B115" s="66" t="s">
        <v>167</v>
      </c>
      <c r="C115" s="67">
        <v>2</v>
      </c>
      <c r="D115" s="66">
        <v>16.190000000000001</v>
      </c>
      <c r="E115" s="66">
        <v>20.059999999999999</v>
      </c>
      <c r="F115" s="10" t="s">
        <v>0</v>
      </c>
      <c r="G115" s="10" t="s">
        <v>0</v>
      </c>
      <c r="H115" s="10" t="s">
        <v>0</v>
      </c>
      <c r="I115" s="68" t="s">
        <v>0</v>
      </c>
      <c r="J115" s="10" t="s">
        <v>0</v>
      </c>
      <c r="K115" s="10" t="s">
        <v>0</v>
      </c>
      <c r="L115" s="10" t="s">
        <v>0</v>
      </c>
      <c r="M115" s="69" t="s">
        <v>0</v>
      </c>
      <c r="N115" s="68" t="s">
        <v>0</v>
      </c>
      <c r="O115" s="68">
        <v>1.8052999999999999</v>
      </c>
    </row>
    <row r="116" spans="1:15" x14ac:dyDescent="0.25">
      <c r="A116" s="65" t="s">
        <v>274</v>
      </c>
      <c r="B116" s="66" t="s">
        <v>275</v>
      </c>
      <c r="C116" s="67">
        <v>1.375</v>
      </c>
      <c r="D116" s="66">
        <v>16.28</v>
      </c>
      <c r="E116" s="66">
        <v>18.82</v>
      </c>
      <c r="F116" s="10" t="s">
        <v>0</v>
      </c>
      <c r="G116" s="10" t="s">
        <v>0</v>
      </c>
      <c r="H116" s="10" t="s">
        <v>0</v>
      </c>
      <c r="I116" s="68" t="s">
        <v>0</v>
      </c>
      <c r="J116" s="10" t="s">
        <v>0</v>
      </c>
      <c r="K116" s="10" t="s">
        <v>0</v>
      </c>
      <c r="L116" s="10" t="s">
        <v>0</v>
      </c>
      <c r="M116" s="69" t="s">
        <v>0</v>
      </c>
      <c r="N116" s="68" t="s">
        <v>0</v>
      </c>
      <c r="O116" s="68">
        <v>1.7945</v>
      </c>
    </row>
    <row r="117" spans="1:15" x14ac:dyDescent="0.25">
      <c r="A117" s="65" t="s">
        <v>73</v>
      </c>
      <c r="B117" s="66" t="s">
        <v>169</v>
      </c>
      <c r="C117" s="67">
        <v>2.375</v>
      </c>
      <c r="D117" s="66">
        <v>16.36</v>
      </c>
      <c r="E117" s="66">
        <v>21.02</v>
      </c>
      <c r="F117" s="10" t="s">
        <v>0</v>
      </c>
      <c r="G117" s="10" t="s">
        <v>0</v>
      </c>
      <c r="H117" s="10" t="s">
        <v>0</v>
      </c>
      <c r="I117" s="68" t="s">
        <v>0</v>
      </c>
      <c r="J117" s="10">
        <v>1.97</v>
      </c>
      <c r="K117" s="10">
        <v>1.97</v>
      </c>
      <c r="L117" s="10">
        <v>1.97</v>
      </c>
      <c r="M117" s="69">
        <v>1</v>
      </c>
      <c r="N117" s="68">
        <v>2E-3</v>
      </c>
      <c r="O117" s="68">
        <v>1.8147</v>
      </c>
    </row>
    <row r="118" spans="1:15" x14ac:dyDescent="0.25">
      <c r="A118" s="65" t="s">
        <v>70</v>
      </c>
      <c r="B118" s="66" t="s">
        <v>168</v>
      </c>
      <c r="C118" s="67">
        <v>2.25</v>
      </c>
      <c r="D118" s="66">
        <v>16.39</v>
      </c>
      <c r="E118" s="66">
        <v>20.55</v>
      </c>
      <c r="F118" s="10" t="s">
        <v>0</v>
      </c>
      <c r="G118" s="10" t="s">
        <v>0</v>
      </c>
      <c r="H118" s="10" t="s">
        <v>0</v>
      </c>
      <c r="I118" s="68" t="s">
        <v>0</v>
      </c>
      <c r="J118" s="10" t="s">
        <v>0</v>
      </c>
      <c r="K118" s="10" t="s">
        <v>0</v>
      </c>
      <c r="L118" s="10" t="s">
        <v>0</v>
      </c>
      <c r="M118" s="69" t="s">
        <v>0</v>
      </c>
      <c r="N118" s="68" t="s">
        <v>0</v>
      </c>
      <c r="O118" s="68">
        <v>1.8096000000000001</v>
      </c>
    </row>
    <row r="119" spans="1:15" x14ac:dyDescent="0.25">
      <c r="A119" s="65" t="s">
        <v>54</v>
      </c>
      <c r="B119" s="66" t="s">
        <v>164</v>
      </c>
      <c r="C119" s="67">
        <v>2.375</v>
      </c>
      <c r="D119" s="66">
        <v>16.47</v>
      </c>
      <c r="E119" s="66">
        <v>20.77</v>
      </c>
      <c r="F119" s="10" t="s">
        <v>0</v>
      </c>
      <c r="G119" s="10" t="s">
        <v>0</v>
      </c>
      <c r="H119" s="10" t="s">
        <v>0</v>
      </c>
      <c r="I119" s="68" t="s">
        <v>0</v>
      </c>
      <c r="J119" s="10" t="s">
        <v>0</v>
      </c>
      <c r="K119" s="10" t="s">
        <v>0</v>
      </c>
      <c r="L119" s="10" t="s">
        <v>0</v>
      </c>
      <c r="M119" s="69" t="s">
        <v>0</v>
      </c>
      <c r="N119" s="68" t="s">
        <v>0</v>
      </c>
      <c r="O119" s="68">
        <v>1.8113999999999999</v>
      </c>
    </row>
    <row r="120" spans="1:15" x14ac:dyDescent="0.25">
      <c r="A120" s="65" t="s">
        <v>299</v>
      </c>
      <c r="B120" s="66" t="s">
        <v>717</v>
      </c>
      <c r="C120" s="67">
        <v>1.375</v>
      </c>
      <c r="D120" s="66">
        <v>16.59</v>
      </c>
      <c r="E120" s="66">
        <v>19.37</v>
      </c>
      <c r="F120" s="10" t="s">
        <v>0</v>
      </c>
      <c r="G120" s="10" t="s">
        <v>0</v>
      </c>
      <c r="H120" s="10" t="s">
        <v>0</v>
      </c>
      <c r="I120" s="68" t="s">
        <v>0</v>
      </c>
      <c r="J120" s="10" t="s">
        <v>0</v>
      </c>
      <c r="K120" s="10" t="s">
        <v>0</v>
      </c>
      <c r="L120" s="10" t="s">
        <v>0</v>
      </c>
      <c r="M120" s="69" t="s">
        <v>0</v>
      </c>
      <c r="N120" s="68" t="s">
        <v>0</v>
      </c>
      <c r="O120" s="68">
        <v>1.8016000000000001</v>
      </c>
    </row>
    <row r="121" spans="1:15" x14ac:dyDescent="0.25">
      <c r="A121" s="65" t="s">
        <v>74</v>
      </c>
      <c r="B121" s="66" t="s">
        <v>170</v>
      </c>
      <c r="C121" s="67">
        <v>2.25</v>
      </c>
      <c r="D121" s="66">
        <v>16.73</v>
      </c>
      <c r="E121" s="66">
        <v>21.26</v>
      </c>
      <c r="F121" s="10" t="s">
        <v>0</v>
      </c>
      <c r="G121" s="10" t="s">
        <v>0</v>
      </c>
      <c r="H121" s="10" t="s">
        <v>0</v>
      </c>
      <c r="I121" s="68" t="s">
        <v>0</v>
      </c>
      <c r="J121" s="10" t="s">
        <v>0</v>
      </c>
      <c r="K121" s="10" t="s">
        <v>0</v>
      </c>
      <c r="L121" s="10" t="s">
        <v>0</v>
      </c>
      <c r="M121" s="69" t="s">
        <v>0</v>
      </c>
      <c r="N121" s="68" t="s">
        <v>0</v>
      </c>
      <c r="O121" s="68">
        <v>1.8188</v>
      </c>
    </row>
    <row r="122" spans="1:15" x14ac:dyDescent="0.25">
      <c r="A122" s="12" t="s">
        <v>694</v>
      </c>
      <c r="B122" s="66" t="s">
        <v>718</v>
      </c>
      <c r="C122" s="67">
        <v>1.375</v>
      </c>
      <c r="D122" s="66">
        <v>16.899999999999999</v>
      </c>
      <c r="E122" s="66">
        <v>19.7</v>
      </c>
      <c r="F122" s="10" t="s">
        <v>0</v>
      </c>
      <c r="G122" s="10" t="s">
        <v>0</v>
      </c>
      <c r="H122" s="10" t="s">
        <v>0</v>
      </c>
      <c r="I122" s="68" t="s">
        <v>0</v>
      </c>
      <c r="J122" s="10" t="s">
        <v>0</v>
      </c>
      <c r="K122" s="10" t="s">
        <v>0</v>
      </c>
      <c r="L122" s="10" t="s">
        <v>0</v>
      </c>
      <c r="M122" s="69" t="s">
        <v>0</v>
      </c>
      <c r="N122" s="68" t="s">
        <v>0</v>
      </c>
      <c r="O122" s="68">
        <v>1.8058000000000001</v>
      </c>
    </row>
    <row r="123" spans="1:15" x14ac:dyDescent="0.25">
      <c r="A123" s="65" t="s">
        <v>75</v>
      </c>
      <c r="B123" s="66" t="s">
        <v>171</v>
      </c>
      <c r="C123" s="67">
        <v>2</v>
      </c>
      <c r="D123" s="66">
        <v>17.95</v>
      </c>
      <c r="E123" s="66">
        <v>22.55</v>
      </c>
      <c r="F123" s="10" t="s">
        <v>0</v>
      </c>
      <c r="G123" s="10" t="s">
        <v>0</v>
      </c>
      <c r="H123" s="10" t="s">
        <v>0</v>
      </c>
      <c r="I123" s="68" t="s">
        <v>0</v>
      </c>
      <c r="J123" s="10" t="s">
        <v>0</v>
      </c>
      <c r="K123" s="10" t="s">
        <v>0</v>
      </c>
      <c r="L123" s="10" t="s">
        <v>0</v>
      </c>
      <c r="M123" s="69" t="s">
        <v>0</v>
      </c>
      <c r="N123" s="68" t="s">
        <v>0</v>
      </c>
      <c r="O123" s="68">
        <v>1.8389</v>
      </c>
    </row>
    <row r="124" spans="1:15" x14ac:dyDescent="0.25">
      <c r="A124" s="65" t="s">
        <v>76</v>
      </c>
      <c r="B124" s="66" t="s">
        <v>172</v>
      </c>
      <c r="C124" s="67">
        <v>1.625</v>
      </c>
      <c r="D124" s="66">
        <v>17.989999999999998</v>
      </c>
      <c r="E124" s="66">
        <v>22.03</v>
      </c>
      <c r="F124" s="10" t="s">
        <v>0</v>
      </c>
      <c r="G124" s="10" t="s">
        <v>0</v>
      </c>
      <c r="H124" s="10" t="s">
        <v>0</v>
      </c>
      <c r="I124" s="68" t="s">
        <v>0</v>
      </c>
      <c r="J124" s="10" t="s">
        <v>0</v>
      </c>
      <c r="K124" s="10" t="s">
        <v>0</v>
      </c>
      <c r="L124" s="10" t="s">
        <v>0</v>
      </c>
      <c r="M124" s="69" t="s">
        <v>0</v>
      </c>
      <c r="N124" s="68" t="s">
        <v>0</v>
      </c>
      <c r="O124" s="68">
        <v>1.8352999999999999</v>
      </c>
    </row>
    <row r="125" spans="1:15" x14ac:dyDescent="0.25">
      <c r="A125" s="65" t="s">
        <v>77</v>
      </c>
      <c r="B125" s="66" t="s">
        <v>173</v>
      </c>
      <c r="C125" s="67">
        <v>1.875</v>
      </c>
      <c r="D125" s="66">
        <v>18.27</v>
      </c>
      <c r="E125" s="66">
        <v>23.05</v>
      </c>
      <c r="F125" s="10" t="s">
        <v>0</v>
      </c>
      <c r="G125" s="10" t="s">
        <v>0</v>
      </c>
      <c r="H125" s="10" t="s">
        <v>0</v>
      </c>
      <c r="I125" s="68" t="s">
        <v>0</v>
      </c>
      <c r="J125" s="10">
        <v>1.98</v>
      </c>
      <c r="K125" s="10">
        <v>1.98</v>
      </c>
      <c r="L125" s="10">
        <v>1.98</v>
      </c>
      <c r="M125" s="69">
        <v>1</v>
      </c>
      <c r="N125" s="68">
        <v>3.0000000000000001E-3</v>
      </c>
      <c r="O125" s="68">
        <v>1.8474999999999999</v>
      </c>
    </row>
    <row r="126" spans="1:15" x14ac:dyDescent="0.25">
      <c r="A126" s="65" t="s">
        <v>78</v>
      </c>
      <c r="B126" s="66" t="s">
        <v>174</v>
      </c>
      <c r="C126" s="67">
        <v>1.375</v>
      </c>
      <c r="D126" s="66">
        <v>18.59</v>
      </c>
      <c r="E126" s="66">
        <v>22.24</v>
      </c>
      <c r="F126" s="10" t="s">
        <v>0</v>
      </c>
      <c r="G126" s="10" t="s">
        <v>0</v>
      </c>
      <c r="H126" s="10" t="s">
        <v>0</v>
      </c>
      <c r="I126" s="68" t="s">
        <v>0</v>
      </c>
      <c r="J126" s="10" t="s">
        <v>0</v>
      </c>
      <c r="K126" s="10" t="s">
        <v>0</v>
      </c>
      <c r="L126" s="10" t="s">
        <v>0</v>
      </c>
      <c r="M126" s="69" t="s">
        <v>0</v>
      </c>
      <c r="N126" s="68" t="s">
        <v>0</v>
      </c>
      <c r="O126" s="68">
        <v>1.8409</v>
      </c>
    </row>
    <row r="127" spans="1:15" x14ac:dyDescent="0.25">
      <c r="A127" s="65" t="s">
        <v>79</v>
      </c>
      <c r="B127" s="66" t="s">
        <v>175</v>
      </c>
      <c r="C127" s="67">
        <v>1.625</v>
      </c>
      <c r="D127" s="66">
        <v>19.14</v>
      </c>
      <c r="E127" s="66">
        <v>23.55</v>
      </c>
      <c r="F127" s="10" t="s">
        <v>0</v>
      </c>
      <c r="G127" s="10" t="s">
        <v>0</v>
      </c>
      <c r="H127" s="10" t="s">
        <v>0</v>
      </c>
      <c r="I127" s="68" t="s">
        <v>0</v>
      </c>
      <c r="J127" s="10" t="s">
        <v>0</v>
      </c>
      <c r="K127" s="10" t="s">
        <v>0</v>
      </c>
      <c r="L127" s="10" t="s">
        <v>0</v>
      </c>
      <c r="M127" s="69" t="s">
        <v>0</v>
      </c>
      <c r="N127" s="68" t="s">
        <v>0</v>
      </c>
      <c r="O127" s="68">
        <v>1.8576999999999999</v>
      </c>
    </row>
    <row r="128" spans="1:15" x14ac:dyDescent="0.25">
      <c r="A128" s="65" t="s">
        <v>80</v>
      </c>
      <c r="B128" s="66" t="s">
        <v>176</v>
      </c>
      <c r="C128" s="67">
        <v>1.5</v>
      </c>
      <c r="D128" s="66">
        <v>19.510000000000002</v>
      </c>
      <c r="E128" s="66">
        <v>24.03</v>
      </c>
      <c r="F128" s="10" t="s">
        <v>0</v>
      </c>
      <c r="G128" s="10" t="s">
        <v>0</v>
      </c>
      <c r="H128" s="10" t="s">
        <v>0</v>
      </c>
      <c r="I128" s="68" t="s">
        <v>0</v>
      </c>
      <c r="J128" s="10" t="s">
        <v>0</v>
      </c>
      <c r="K128" s="10" t="s">
        <v>0</v>
      </c>
      <c r="L128" s="10" t="s">
        <v>0</v>
      </c>
      <c r="M128" s="69" t="s">
        <v>0</v>
      </c>
      <c r="N128" s="68" t="s">
        <v>0</v>
      </c>
      <c r="O128" s="68">
        <v>1.8669</v>
      </c>
    </row>
    <row r="129" spans="1:15" x14ac:dyDescent="0.25">
      <c r="A129" s="75" t="s">
        <v>56</v>
      </c>
      <c r="B129" s="66" t="s">
        <v>177</v>
      </c>
      <c r="C129" s="67">
        <v>1.375</v>
      </c>
      <c r="D129" s="66">
        <v>20.21</v>
      </c>
      <c r="E129" s="66">
        <v>24.51</v>
      </c>
      <c r="F129" s="10" t="s">
        <v>0</v>
      </c>
      <c r="G129" s="10" t="s">
        <v>0</v>
      </c>
      <c r="H129" s="10" t="s">
        <v>0</v>
      </c>
      <c r="I129" s="68" t="s">
        <v>0</v>
      </c>
      <c r="J129" s="10" t="s">
        <v>0</v>
      </c>
      <c r="K129" s="10" t="s">
        <v>0</v>
      </c>
      <c r="L129" s="10" t="s">
        <v>0</v>
      </c>
      <c r="M129" s="69" t="s">
        <v>0</v>
      </c>
      <c r="N129" s="68" t="s">
        <v>0</v>
      </c>
      <c r="O129" s="68">
        <v>1.8763000000000001</v>
      </c>
    </row>
    <row r="130" spans="1:15" x14ac:dyDescent="0.25">
      <c r="A130" s="65" t="s">
        <v>264</v>
      </c>
      <c r="B130" s="66" t="s">
        <v>261</v>
      </c>
      <c r="C130" s="67">
        <v>2.375</v>
      </c>
      <c r="D130" s="66">
        <v>20.79</v>
      </c>
      <c r="E130" s="66">
        <v>28.51</v>
      </c>
      <c r="F130" s="10" t="s">
        <v>0</v>
      </c>
      <c r="G130" s="10" t="s">
        <v>0</v>
      </c>
      <c r="H130" s="10" t="s">
        <v>0</v>
      </c>
      <c r="I130" s="68" t="s">
        <v>0</v>
      </c>
      <c r="J130" s="10" t="s">
        <v>0</v>
      </c>
      <c r="K130" s="10" t="s">
        <v>0</v>
      </c>
      <c r="L130" s="10" t="s">
        <v>0</v>
      </c>
      <c r="M130" s="69" t="s">
        <v>0</v>
      </c>
      <c r="N130" s="68" t="s">
        <v>0</v>
      </c>
      <c r="O130" s="68">
        <v>1.9330000000000001</v>
      </c>
    </row>
    <row r="131" spans="1:15" x14ac:dyDescent="0.25">
      <c r="A131" s="65" t="s">
        <v>81</v>
      </c>
      <c r="B131" s="66" t="s">
        <v>178</v>
      </c>
      <c r="C131" s="67">
        <v>1.125</v>
      </c>
      <c r="D131" s="66">
        <v>20.95</v>
      </c>
      <c r="E131" s="66">
        <v>25.02</v>
      </c>
      <c r="F131" s="10" t="s">
        <v>0</v>
      </c>
      <c r="G131" s="10" t="s">
        <v>0</v>
      </c>
      <c r="H131" s="10" t="s">
        <v>0</v>
      </c>
      <c r="I131" s="68" t="s">
        <v>0</v>
      </c>
      <c r="J131" s="10" t="s">
        <v>0</v>
      </c>
      <c r="K131" s="10" t="s">
        <v>0</v>
      </c>
      <c r="L131" s="10" t="s">
        <v>0</v>
      </c>
      <c r="M131" s="69" t="s">
        <v>0</v>
      </c>
      <c r="N131" s="68" t="s">
        <v>0</v>
      </c>
      <c r="O131" s="68">
        <v>1.8889</v>
      </c>
    </row>
    <row r="132" spans="1:15" x14ac:dyDescent="0.25">
      <c r="A132" s="65" t="s">
        <v>220</v>
      </c>
      <c r="B132" s="66" t="s">
        <v>219</v>
      </c>
      <c r="C132" s="67">
        <v>2</v>
      </c>
      <c r="D132" s="66">
        <v>20.97</v>
      </c>
      <c r="E132" s="66">
        <v>28.03</v>
      </c>
      <c r="F132" s="10" t="s">
        <v>0</v>
      </c>
      <c r="G132" s="10" t="s">
        <v>0</v>
      </c>
      <c r="H132" s="10" t="s">
        <v>0</v>
      </c>
      <c r="I132" s="68" t="s">
        <v>0</v>
      </c>
      <c r="J132" s="10" t="s">
        <v>0</v>
      </c>
      <c r="K132" s="10" t="s">
        <v>0</v>
      </c>
      <c r="L132" s="10" t="s">
        <v>0</v>
      </c>
      <c r="M132" s="69" t="s">
        <v>0</v>
      </c>
      <c r="N132" s="68" t="s">
        <v>0</v>
      </c>
      <c r="O132" s="68">
        <v>1.93</v>
      </c>
    </row>
    <row r="133" spans="1:15" x14ac:dyDescent="0.25">
      <c r="A133" s="65" t="s">
        <v>50</v>
      </c>
      <c r="B133" s="66" t="s">
        <v>179</v>
      </c>
      <c r="C133" s="67">
        <v>1</v>
      </c>
      <c r="D133" s="66">
        <v>21.71</v>
      </c>
      <c r="E133" s="66">
        <v>25.5</v>
      </c>
      <c r="F133" s="10" t="s">
        <v>0</v>
      </c>
      <c r="G133" s="10" t="s">
        <v>0</v>
      </c>
      <c r="H133" s="10" t="s">
        <v>0</v>
      </c>
      <c r="I133" s="68" t="s">
        <v>0</v>
      </c>
      <c r="J133" s="10" t="s">
        <v>0</v>
      </c>
      <c r="K133" s="10" t="s">
        <v>0</v>
      </c>
      <c r="L133" s="10" t="s">
        <v>0</v>
      </c>
      <c r="M133" s="69" t="s">
        <v>0</v>
      </c>
      <c r="N133" s="68" t="s">
        <v>0</v>
      </c>
      <c r="O133" s="68">
        <v>1.8994</v>
      </c>
    </row>
    <row r="134" spans="1:15" x14ac:dyDescent="0.25">
      <c r="A134" s="65" t="s">
        <v>597</v>
      </c>
      <c r="B134" s="66" t="s">
        <v>719</v>
      </c>
      <c r="C134" s="67">
        <v>1.75</v>
      </c>
      <c r="D134" s="66">
        <v>22.5</v>
      </c>
      <c r="E134" s="66">
        <v>29.54</v>
      </c>
      <c r="F134" s="10" t="s">
        <v>0</v>
      </c>
      <c r="G134" s="10" t="s">
        <v>0</v>
      </c>
      <c r="H134" s="10" t="s">
        <v>0</v>
      </c>
      <c r="I134" s="68" t="s">
        <v>0</v>
      </c>
      <c r="J134" s="10" t="s">
        <v>0</v>
      </c>
      <c r="K134" s="10" t="s">
        <v>0</v>
      </c>
      <c r="L134" s="10" t="s">
        <v>0</v>
      </c>
      <c r="M134" s="69" t="s">
        <v>0</v>
      </c>
      <c r="N134" s="68" t="s">
        <v>0</v>
      </c>
      <c r="O134" s="68">
        <v>1.9654</v>
      </c>
    </row>
    <row r="135" spans="1:15" x14ac:dyDescent="0.25">
      <c r="A135" s="65" t="s">
        <v>249</v>
      </c>
      <c r="B135" s="66" t="s">
        <v>180</v>
      </c>
      <c r="C135" s="67">
        <v>0.75</v>
      </c>
      <c r="D135" s="66">
        <v>22.64</v>
      </c>
      <c r="E135" s="66">
        <v>26.01</v>
      </c>
      <c r="F135" s="10" t="s">
        <v>0</v>
      </c>
      <c r="G135" s="10" t="s">
        <v>0</v>
      </c>
      <c r="H135" s="10" t="s">
        <v>0</v>
      </c>
      <c r="I135" s="68" t="s">
        <v>0</v>
      </c>
      <c r="J135" s="10" t="s">
        <v>0</v>
      </c>
      <c r="K135" s="10" t="s">
        <v>0</v>
      </c>
      <c r="L135" s="10" t="s">
        <v>0</v>
      </c>
      <c r="M135" s="69" t="s">
        <v>0</v>
      </c>
      <c r="N135" s="68" t="s">
        <v>0</v>
      </c>
      <c r="O135" s="68">
        <v>1.9135</v>
      </c>
    </row>
    <row r="136" spans="1:15" x14ac:dyDescent="0.25">
      <c r="A136" s="65" t="s">
        <v>300</v>
      </c>
      <c r="B136" s="66" t="s">
        <v>720</v>
      </c>
      <c r="C136" s="67">
        <v>1.5</v>
      </c>
      <c r="D136" s="66">
        <v>22.56</v>
      </c>
      <c r="E136" s="66">
        <v>29.01</v>
      </c>
      <c r="F136" s="10" t="s">
        <v>0</v>
      </c>
      <c r="G136" s="10" t="s">
        <v>0</v>
      </c>
      <c r="H136" s="10" t="s">
        <v>0</v>
      </c>
      <c r="I136" s="68" t="s">
        <v>0</v>
      </c>
      <c r="J136" s="10" t="s">
        <v>0</v>
      </c>
      <c r="K136" s="10" t="s">
        <v>0</v>
      </c>
      <c r="L136" s="10" t="s">
        <v>0</v>
      </c>
      <c r="M136" s="69" t="s">
        <v>0</v>
      </c>
      <c r="N136" s="68" t="s">
        <v>0</v>
      </c>
      <c r="O136" s="68">
        <v>1.9594</v>
      </c>
    </row>
    <row r="137" spans="1:15" x14ac:dyDescent="0.25">
      <c r="A137" s="65" t="s">
        <v>250</v>
      </c>
      <c r="B137" s="66" t="s">
        <v>200</v>
      </c>
      <c r="C137" s="67">
        <v>1.125</v>
      </c>
      <c r="D137" s="66">
        <v>22.87</v>
      </c>
      <c r="E137" s="66">
        <v>27.63</v>
      </c>
      <c r="F137" s="10" t="s">
        <v>0</v>
      </c>
      <c r="G137" s="10" t="s">
        <v>0</v>
      </c>
      <c r="H137" s="10" t="s">
        <v>0</v>
      </c>
      <c r="I137" s="68" t="s">
        <v>0</v>
      </c>
      <c r="J137" s="10" t="s">
        <v>0</v>
      </c>
      <c r="K137" s="10" t="s">
        <v>0</v>
      </c>
      <c r="L137" s="10" t="s">
        <v>0</v>
      </c>
      <c r="M137" s="69" t="s">
        <v>0</v>
      </c>
      <c r="N137" s="68" t="s">
        <v>0</v>
      </c>
      <c r="O137" s="68">
        <v>1.9381999999999999</v>
      </c>
    </row>
    <row r="138" spans="1:15" x14ac:dyDescent="0.25">
      <c r="A138" s="12" t="s">
        <v>695</v>
      </c>
      <c r="B138" s="66" t="s">
        <v>721</v>
      </c>
      <c r="C138" s="67">
        <v>1.625</v>
      </c>
      <c r="D138" s="66">
        <v>23.21</v>
      </c>
      <c r="E138" s="66">
        <v>30</v>
      </c>
      <c r="F138" s="10" t="s">
        <v>0</v>
      </c>
      <c r="G138" s="10" t="s">
        <v>0</v>
      </c>
      <c r="H138" s="10" t="s">
        <v>0</v>
      </c>
      <c r="I138" s="68" t="s">
        <v>0</v>
      </c>
      <c r="J138" s="10" t="s">
        <v>0</v>
      </c>
      <c r="K138" s="10" t="s">
        <v>0</v>
      </c>
      <c r="L138" s="10" t="s">
        <v>0</v>
      </c>
      <c r="M138" s="69" t="s">
        <v>0</v>
      </c>
      <c r="N138" s="68" t="s">
        <v>0</v>
      </c>
      <c r="O138" s="68">
        <v>1.9782999999999999</v>
      </c>
    </row>
    <row r="139" spans="1:15" x14ac:dyDescent="0.25">
      <c r="A139" s="65" t="s">
        <v>251</v>
      </c>
      <c r="B139" s="66" t="s">
        <v>182</v>
      </c>
      <c r="C139" s="67">
        <v>0.625</v>
      </c>
      <c r="D139" s="66">
        <v>23.8</v>
      </c>
      <c r="E139" s="66">
        <v>26.8</v>
      </c>
      <c r="F139" s="10" t="s">
        <v>0</v>
      </c>
      <c r="G139" s="10" t="s">
        <v>0</v>
      </c>
      <c r="H139" s="10" t="s">
        <v>0</v>
      </c>
      <c r="I139" s="68" t="s">
        <v>0</v>
      </c>
      <c r="J139" s="10" t="s">
        <v>0</v>
      </c>
      <c r="K139" s="10" t="s">
        <v>0</v>
      </c>
      <c r="L139" s="10" t="s">
        <v>0</v>
      </c>
      <c r="M139" s="69" t="s">
        <v>0</v>
      </c>
      <c r="N139" s="68" t="s">
        <v>0</v>
      </c>
      <c r="O139" s="68">
        <v>1.9318</v>
      </c>
    </row>
    <row r="140" spans="1:15" x14ac:dyDescent="0.25">
      <c r="A140" s="65" t="s">
        <v>252</v>
      </c>
      <c r="B140" s="66" t="s">
        <v>181</v>
      </c>
      <c r="C140" s="67">
        <v>0.375</v>
      </c>
      <c r="D140" s="66">
        <v>24.44</v>
      </c>
      <c r="E140" s="66">
        <v>26.55</v>
      </c>
      <c r="F140" s="10" t="s">
        <v>0</v>
      </c>
      <c r="G140" s="10" t="s">
        <v>0</v>
      </c>
      <c r="H140" s="10" t="s">
        <v>0</v>
      </c>
      <c r="I140" s="68" t="s">
        <v>0</v>
      </c>
      <c r="J140" s="10" t="s">
        <v>0</v>
      </c>
      <c r="K140" s="10" t="s">
        <v>0</v>
      </c>
      <c r="L140" s="10" t="s">
        <v>0</v>
      </c>
      <c r="M140" s="69" t="s">
        <v>0</v>
      </c>
      <c r="N140" s="68" t="s">
        <v>0</v>
      </c>
      <c r="O140" s="68">
        <v>1.9323999999999999</v>
      </c>
    </row>
    <row r="141" spans="1:15" x14ac:dyDescent="0.25">
      <c r="A141" s="12" t="s">
        <v>741</v>
      </c>
      <c r="B141" s="14" t="s">
        <v>742</v>
      </c>
      <c r="C141" s="31">
        <v>2.74</v>
      </c>
      <c r="D141" s="31">
        <v>3.32</v>
      </c>
      <c r="E141" s="66"/>
      <c r="F141" s="10">
        <v>1.903</v>
      </c>
      <c r="G141" s="10">
        <v>1.9</v>
      </c>
      <c r="H141" s="10">
        <v>1.9015</v>
      </c>
      <c r="I141" s="68">
        <v>12</v>
      </c>
      <c r="J141" s="10" t="s">
        <v>0</v>
      </c>
      <c r="K141" s="10" t="s">
        <v>0</v>
      </c>
      <c r="L141" s="10" t="s">
        <v>0</v>
      </c>
      <c r="M141" s="69" t="s">
        <v>0</v>
      </c>
      <c r="N141" s="68" t="s">
        <v>0</v>
      </c>
      <c r="O141" s="68" t="e">
        <v>#N/A</v>
      </c>
    </row>
    <row r="142" spans="1:15" x14ac:dyDescent="0.25">
      <c r="A142" s="12" t="s">
        <v>663</v>
      </c>
      <c r="B142" s="14" t="s">
        <v>664</v>
      </c>
      <c r="C142" s="31">
        <v>3.29</v>
      </c>
      <c r="D142" s="31">
        <v>3.45</v>
      </c>
      <c r="E142" s="66"/>
      <c r="F142" s="10">
        <v>1.903</v>
      </c>
      <c r="G142" s="10">
        <v>1.9</v>
      </c>
      <c r="H142" s="10">
        <v>1.9015</v>
      </c>
      <c r="I142" s="68">
        <v>4</v>
      </c>
      <c r="J142" s="10" t="s">
        <v>0</v>
      </c>
      <c r="K142" s="10" t="s">
        <v>0</v>
      </c>
      <c r="L142" s="10" t="s">
        <v>0</v>
      </c>
      <c r="M142" s="69" t="s">
        <v>0</v>
      </c>
      <c r="N142" s="68" t="s">
        <v>0</v>
      </c>
      <c r="O142" s="68" t="e">
        <v>#N/A</v>
      </c>
    </row>
    <row r="143" spans="1:15" x14ac:dyDescent="0.25">
      <c r="A143" s="12" t="s">
        <v>668</v>
      </c>
      <c r="B143" s="14" t="s">
        <v>669</v>
      </c>
      <c r="C143" s="31">
        <v>3.97</v>
      </c>
      <c r="D143" s="31">
        <v>4.68</v>
      </c>
      <c r="E143" s="66"/>
      <c r="F143" s="10">
        <v>1.903</v>
      </c>
      <c r="G143" s="10">
        <v>1.9</v>
      </c>
      <c r="H143" s="10">
        <v>1.9011</v>
      </c>
      <c r="I143" s="68">
        <v>20</v>
      </c>
      <c r="J143" s="10" t="s">
        <v>0</v>
      </c>
      <c r="K143" s="10" t="s">
        <v>0</v>
      </c>
      <c r="L143" s="10" t="s">
        <v>0</v>
      </c>
      <c r="M143" s="69" t="s">
        <v>0</v>
      </c>
      <c r="N143" s="68" t="s">
        <v>0</v>
      </c>
      <c r="O143" s="68" t="e">
        <v>#N/A</v>
      </c>
    </row>
    <row r="144" spans="1:15" x14ac:dyDescent="0.25">
      <c r="A144" s="12" t="s">
        <v>661</v>
      </c>
      <c r="B144" s="14" t="s">
        <v>662</v>
      </c>
      <c r="C144" s="31">
        <v>1.1499999999999999</v>
      </c>
      <c r="D144" s="31">
        <v>1.19</v>
      </c>
      <c r="E144" s="66"/>
      <c r="F144" s="10">
        <v>1.7250000000000001</v>
      </c>
      <c r="G144" s="10">
        <v>1.72</v>
      </c>
      <c r="H144" s="10">
        <v>1.7224999999999999</v>
      </c>
      <c r="I144" s="68">
        <v>4</v>
      </c>
      <c r="J144" s="10" t="s">
        <v>0</v>
      </c>
      <c r="K144" s="10" t="s">
        <v>0</v>
      </c>
      <c r="L144" s="10" t="s">
        <v>0</v>
      </c>
      <c r="M144" s="69" t="s">
        <v>0</v>
      </c>
      <c r="N144" s="68" t="s">
        <v>0</v>
      </c>
      <c r="O144" s="68" t="e">
        <v>#N/A</v>
      </c>
    </row>
    <row r="145" spans="1:15" x14ac:dyDescent="0.25">
      <c r="A145" s="12" t="s">
        <v>653</v>
      </c>
      <c r="B145" s="14" t="s">
        <v>654</v>
      </c>
      <c r="C145" s="31">
        <v>3.79</v>
      </c>
      <c r="D145" s="31">
        <v>3.95</v>
      </c>
      <c r="E145" s="66"/>
      <c r="F145" s="10">
        <v>1.913</v>
      </c>
      <c r="G145" s="10">
        <v>1.91</v>
      </c>
      <c r="H145" s="10">
        <v>1.9115</v>
      </c>
      <c r="I145" s="68">
        <v>12</v>
      </c>
      <c r="J145" s="10" t="s">
        <v>0</v>
      </c>
      <c r="K145" s="10" t="s">
        <v>0</v>
      </c>
      <c r="L145" s="10" t="s">
        <v>0</v>
      </c>
      <c r="M145" s="69" t="s">
        <v>0</v>
      </c>
      <c r="N145" s="68" t="s">
        <v>0</v>
      </c>
      <c r="O145" s="68" t="e">
        <v>#N/A</v>
      </c>
    </row>
    <row r="146" spans="1:15" x14ac:dyDescent="0.25">
      <c r="A146" s="12" t="s">
        <v>743</v>
      </c>
      <c r="B146" s="14" t="s">
        <v>744</v>
      </c>
      <c r="C146" s="12" t="s">
        <v>265</v>
      </c>
      <c r="D146" s="15">
        <v>0.95</v>
      </c>
      <c r="E146" s="15">
        <v>0.96</v>
      </c>
      <c r="F146" s="10" t="s">
        <v>0</v>
      </c>
      <c r="G146" s="10" t="s">
        <v>0</v>
      </c>
      <c r="H146" s="10" t="s">
        <v>0</v>
      </c>
      <c r="I146" s="68" t="s">
        <v>0</v>
      </c>
      <c r="J146" s="10">
        <v>1.74</v>
      </c>
      <c r="K146" s="10">
        <v>1.74</v>
      </c>
      <c r="L146" s="10">
        <v>1.74</v>
      </c>
      <c r="M146" s="69">
        <v>1</v>
      </c>
      <c r="N146" s="68">
        <v>1</v>
      </c>
      <c r="O146" s="68" t="e">
        <v>#N/A</v>
      </c>
    </row>
    <row r="147" spans="1:15" x14ac:dyDescent="0.25">
      <c r="A147" s="12" t="s">
        <v>723</v>
      </c>
      <c r="B147" s="14" t="s">
        <v>724</v>
      </c>
      <c r="C147" s="12" t="s">
        <v>265</v>
      </c>
      <c r="D147" s="15">
        <v>8.23</v>
      </c>
      <c r="E147" s="15">
        <v>9.9600000000000009</v>
      </c>
      <c r="F147" s="10" t="s">
        <v>0</v>
      </c>
      <c r="G147" s="10" t="s">
        <v>0</v>
      </c>
      <c r="H147" s="10" t="s">
        <v>0</v>
      </c>
      <c r="I147" s="68" t="s">
        <v>0</v>
      </c>
      <c r="J147" s="10">
        <v>3.5790000000000002</v>
      </c>
      <c r="K147" s="10">
        <v>3.4590999999999998</v>
      </c>
      <c r="L147" s="10">
        <v>3.4895</v>
      </c>
      <c r="M147" s="69">
        <v>2</v>
      </c>
      <c r="N147" s="68">
        <v>0.13400000000000001</v>
      </c>
      <c r="O147" s="68" t="e">
        <v>#N/A</v>
      </c>
    </row>
    <row r="148" spans="1:15" x14ac:dyDescent="0.25">
      <c r="A148" s="12"/>
      <c r="B148" s="66"/>
      <c r="C148" s="67"/>
      <c r="D148" s="66"/>
      <c r="E148" s="66"/>
      <c r="F148" s="10" t="s">
        <v>0</v>
      </c>
      <c r="G148" s="10" t="s">
        <v>0</v>
      </c>
      <c r="H148" s="10" t="s">
        <v>0</v>
      </c>
      <c r="I148" s="68" t="s">
        <v>0</v>
      </c>
      <c r="J148" s="10" t="s">
        <v>0</v>
      </c>
      <c r="K148" s="10" t="s">
        <v>0</v>
      </c>
      <c r="L148" s="10" t="s">
        <v>0</v>
      </c>
      <c r="M148" s="69" t="s">
        <v>0</v>
      </c>
      <c r="N148" s="68" t="s">
        <v>0</v>
      </c>
      <c r="O148" s="68" t="e">
        <v>#N/A</v>
      </c>
    </row>
    <row r="149" spans="1:15" x14ac:dyDescent="0.25">
      <c r="A149" s="12"/>
      <c r="B149" s="66"/>
      <c r="C149" s="67"/>
      <c r="D149" s="66"/>
      <c r="E149" s="66"/>
      <c r="F149" s="10" t="s">
        <v>0</v>
      </c>
      <c r="G149" s="10" t="s">
        <v>0</v>
      </c>
      <c r="H149" s="10" t="s">
        <v>0</v>
      </c>
      <c r="I149" s="68" t="s">
        <v>0</v>
      </c>
      <c r="J149" s="10" t="s">
        <v>0</v>
      </c>
      <c r="K149" s="10" t="s">
        <v>0</v>
      </c>
      <c r="L149" s="10" t="s">
        <v>0</v>
      </c>
      <c r="M149" s="69" t="s">
        <v>0</v>
      </c>
      <c r="N149" s="68" t="s">
        <v>0</v>
      </c>
      <c r="O149" s="68" t="e">
        <v>#N/A</v>
      </c>
    </row>
    <row r="150" spans="1:15" x14ac:dyDescent="0.25">
      <c r="A150" s="12"/>
      <c r="B150" s="66"/>
      <c r="C150" s="67"/>
      <c r="D150" s="66"/>
      <c r="E150" s="66"/>
      <c r="F150" s="10" t="s">
        <v>0</v>
      </c>
      <c r="G150" s="10" t="s">
        <v>0</v>
      </c>
      <c r="H150" s="10" t="s">
        <v>0</v>
      </c>
      <c r="I150" s="68" t="s">
        <v>0</v>
      </c>
      <c r="J150" s="10" t="s">
        <v>0</v>
      </c>
      <c r="K150" s="10" t="s">
        <v>0</v>
      </c>
      <c r="L150" s="10" t="s">
        <v>0</v>
      </c>
      <c r="M150" s="69" t="s">
        <v>0</v>
      </c>
      <c r="N150" s="68" t="s">
        <v>0</v>
      </c>
      <c r="O150" s="68" t="e">
        <v>#N/A</v>
      </c>
    </row>
    <row r="151" spans="1:15" x14ac:dyDescent="0.25">
      <c r="A151" s="12"/>
      <c r="B151" s="66"/>
      <c r="C151" s="67"/>
      <c r="D151" s="66"/>
      <c r="E151" s="66"/>
      <c r="F151" s="10" t="s">
        <v>0</v>
      </c>
      <c r="G151" s="10" t="s">
        <v>0</v>
      </c>
      <c r="H151" s="10" t="s">
        <v>0</v>
      </c>
      <c r="I151" s="68" t="s">
        <v>0</v>
      </c>
      <c r="J151" s="10" t="s">
        <v>0</v>
      </c>
      <c r="K151" s="10" t="s">
        <v>0</v>
      </c>
      <c r="L151" s="10" t="s">
        <v>0</v>
      </c>
      <c r="M151" s="69" t="s">
        <v>0</v>
      </c>
      <c r="N151" s="68" t="s">
        <v>0</v>
      </c>
      <c r="O151" s="68" t="e">
        <v>#N/A</v>
      </c>
    </row>
    <row r="152" spans="1:15" x14ac:dyDescent="0.25">
      <c r="A152" s="12"/>
      <c r="B152" s="66"/>
      <c r="C152" s="67"/>
      <c r="D152" s="66"/>
      <c r="E152" s="66"/>
      <c r="F152" s="10" t="s">
        <v>0</v>
      </c>
      <c r="G152" s="10" t="s">
        <v>0</v>
      </c>
      <c r="H152" s="10" t="s">
        <v>0</v>
      </c>
      <c r="I152" s="68" t="s">
        <v>0</v>
      </c>
      <c r="J152" s="10" t="s">
        <v>0</v>
      </c>
      <c r="K152" s="10" t="s">
        <v>0</v>
      </c>
      <c r="L152" s="10" t="s">
        <v>0</v>
      </c>
      <c r="M152" s="69" t="s">
        <v>0</v>
      </c>
      <c r="N152" s="68" t="s">
        <v>0</v>
      </c>
      <c r="O152" s="68" t="e">
        <v>#N/A</v>
      </c>
    </row>
    <row r="153" spans="1:15" x14ac:dyDescent="0.25">
      <c r="A153" s="12"/>
      <c r="B153" s="66"/>
      <c r="C153" s="67"/>
      <c r="D153" s="66"/>
      <c r="E153" s="66"/>
      <c r="F153" s="10" t="s">
        <v>0</v>
      </c>
      <c r="G153" s="10" t="s">
        <v>0</v>
      </c>
      <c r="H153" s="10" t="s">
        <v>0</v>
      </c>
      <c r="I153" s="68" t="s">
        <v>0</v>
      </c>
      <c r="J153" s="10" t="s">
        <v>0</v>
      </c>
      <c r="K153" s="10" t="s">
        <v>0</v>
      </c>
      <c r="L153" s="10" t="s">
        <v>0</v>
      </c>
      <c r="M153" s="69" t="s">
        <v>0</v>
      </c>
      <c r="N153" s="68" t="s">
        <v>0</v>
      </c>
      <c r="O153" s="68" t="e">
        <v>#N/A</v>
      </c>
    </row>
    <row r="154" spans="1:15" x14ac:dyDescent="0.25">
      <c r="A154" s="12"/>
      <c r="B154" s="66"/>
      <c r="C154" s="67"/>
      <c r="D154" s="66"/>
      <c r="E154" s="66"/>
      <c r="F154" s="10" t="s">
        <v>0</v>
      </c>
      <c r="G154" s="10" t="s">
        <v>0</v>
      </c>
      <c r="H154" s="10" t="s">
        <v>0</v>
      </c>
      <c r="I154" s="68" t="s">
        <v>0</v>
      </c>
      <c r="J154" s="10" t="s">
        <v>0</v>
      </c>
      <c r="K154" s="10" t="s">
        <v>0</v>
      </c>
      <c r="L154" s="10" t="s">
        <v>0</v>
      </c>
      <c r="M154" s="69" t="s">
        <v>0</v>
      </c>
      <c r="N154" s="68" t="s">
        <v>0</v>
      </c>
      <c r="O154" s="68" t="e">
        <v>#N/A</v>
      </c>
    </row>
    <row r="155" spans="1:15" x14ac:dyDescent="0.25">
      <c r="A155" s="12"/>
      <c r="B155" s="66"/>
      <c r="C155" s="67"/>
      <c r="D155" s="66"/>
      <c r="E155" s="66"/>
      <c r="F155" s="10" t="s">
        <v>0</v>
      </c>
      <c r="G155" s="10" t="s">
        <v>0</v>
      </c>
      <c r="H155" s="10" t="s">
        <v>0</v>
      </c>
      <c r="I155" s="68" t="s">
        <v>0</v>
      </c>
      <c r="J155" s="10" t="s">
        <v>0</v>
      </c>
      <c r="K155" s="10" t="s">
        <v>0</v>
      </c>
      <c r="L155" s="10" t="s">
        <v>0</v>
      </c>
      <c r="M155" s="69" t="s">
        <v>0</v>
      </c>
      <c r="N155" s="68" t="s">
        <v>0</v>
      </c>
      <c r="O155" s="68" t="e">
        <v>#N/A</v>
      </c>
    </row>
    <row r="156" spans="1:15" x14ac:dyDescent="0.25">
      <c r="A156" s="12"/>
      <c r="B156" s="66"/>
      <c r="C156" s="67"/>
      <c r="D156" s="66"/>
      <c r="E156" s="66"/>
      <c r="F156" s="10" t="s">
        <v>0</v>
      </c>
      <c r="G156" s="10" t="s">
        <v>0</v>
      </c>
      <c r="H156" s="10" t="s">
        <v>0</v>
      </c>
      <c r="I156" s="68" t="s">
        <v>0</v>
      </c>
      <c r="J156" s="10" t="s">
        <v>0</v>
      </c>
      <c r="K156" s="10" t="s">
        <v>0</v>
      </c>
      <c r="L156" s="10" t="s">
        <v>0</v>
      </c>
      <c r="M156" s="69" t="s">
        <v>0</v>
      </c>
      <c r="N156" s="68" t="s">
        <v>0</v>
      </c>
      <c r="O156" s="68" t="e">
        <v>#N/A</v>
      </c>
    </row>
    <row r="157" spans="1:15" x14ac:dyDescent="0.25">
      <c r="A157" s="12"/>
      <c r="B157" s="66"/>
      <c r="C157" s="67"/>
      <c r="D157" s="66"/>
      <c r="E157" s="66"/>
      <c r="F157" s="10" t="s">
        <v>0</v>
      </c>
      <c r="G157" s="10" t="s">
        <v>0</v>
      </c>
      <c r="H157" s="10" t="s">
        <v>0</v>
      </c>
      <c r="I157" s="68" t="s">
        <v>0</v>
      </c>
      <c r="J157" s="10" t="s">
        <v>0</v>
      </c>
      <c r="K157" s="10" t="s">
        <v>0</v>
      </c>
      <c r="L157" s="10" t="s">
        <v>0</v>
      </c>
      <c r="M157" s="69" t="s">
        <v>0</v>
      </c>
      <c r="N157" s="68" t="s">
        <v>0</v>
      </c>
      <c r="O157" s="68" t="e">
        <v>#N/A</v>
      </c>
    </row>
    <row r="158" spans="1:15" x14ac:dyDescent="0.25">
      <c r="A158" s="12"/>
      <c r="B158" s="66"/>
      <c r="C158" s="67"/>
      <c r="D158" s="66"/>
      <c r="E158" s="66"/>
      <c r="F158" s="10" t="s">
        <v>0</v>
      </c>
      <c r="G158" s="10" t="s">
        <v>0</v>
      </c>
      <c r="H158" s="10" t="s">
        <v>0</v>
      </c>
      <c r="I158" s="68" t="s">
        <v>0</v>
      </c>
      <c r="J158" s="10" t="s">
        <v>0</v>
      </c>
      <c r="K158" s="10" t="s">
        <v>0</v>
      </c>
      <c r="L158" s="10" t="s">
        <v>0</v>
      </c>
      <c r="M158" s="69" t="s">
        <v>0</v>
      </c>
      <c r="N158" s="68" t="s">
        <v>0</v>
      </c>
      <c r="O158" s="68" t="e">
        <v>#N/A</v>
      </c>
    </row>
    <row r="159" spans="1:15" x14ac:dyDescent="0.25">
      <c r="A159" s="12"/>
      <c r="B159" s="66"/>
      <c r="C159" s="67"/>
      <c r="D159" s="66"/>
      <c r="E159" s="66"/>
      <c r="F159" s="10" t="s">
        <v>0</v>
      </c>
      <c r="G159" s="10" t="s">
        <v>0</v>
      </c>
      <c r="H159" s="10" t="s">
        <v>0</v>
      </c>
      <c r="I159" s="68" t="s">
        <v>0</v>
      </c>
      <c r="J159" s="10" t="s">
        <v>0</v>
      </c>
      <c r="K159" s="10" t="s">
        <v>0</v>
      </c>
      <c r="L159" s="10" t="s">
        <v>0</v>
      </c>
      <c r="M159" s="69" t="s">
        <v>0</v>
      </c>
      <c r="N159" s="68" t="s">
        <v>0</v>
      </c>
      <c r="O159" s="68" t="e">
        <v>#N/A</v>
      </c>
    </row>
    <row r="160" spans="1:15" x14ac:dyDescent="0.25">
      <c r="A160" s="12"/>
      <c r="B160" s="66"/>
      <c r="C160" s="67"/>
      <c r="D160" s="66"/>
      <c r="E160" s="66"/>
      <c r="F160" s="10" t="s">
        <v>0</v>
      </c>
      <c r="G160" s="10" t="s">
        <v>0</v>
      </c>
      <c r="H160" s="10" t="s">
        <v>0</v>
      </c>
      <c r="I160" s="68" t="s">
        <v>0</v>
      </c>
      <c r="J160" s="10" t="s">
        <v>0</v>
      </c>
      <c r="K160" s="10" t="s">
        <v>0</v>
      </c>
      <c r="L160" s="10" t="s">
        <v>0</v>
      </c>
      <c r="M160" s="69" t="s">
        <v>0</v>
      </c>
      <c r="N160" s="68" t="s">
        <v>0</v>
      </c>
      <c r="O160" s="68" t="e">
        <v>#N/A</v>
      </c>
    </row>
    <row r="161" spans="1:15" x14ac:dyDescent="0.25">
      <c r="A161" s="12"/>
      <c r="B161" s="66"/>
      <c r="C161" s="67"/>
      <c r="D161" s="66"/>
      <c r="E161" s="66"/>
      <c r="F161" s="10" t="s">
        <v>0</v>
      </c>
      <c r="G161" s="10" t="s">
        <v>0</v>
      </c>
      <c r="H161" s="10" t="s">
        <v>0</v>
      </c>
      <c r="I161" s="68" t="s">
        <v>0</v>
      </c>
      <c r="J161" s="10" t="s">
        <v>0</v>
      </c>
      <c r="K161" s="10" t="s">
        <v>0</v>
      </c>
      <c r="L161" s="10" t="s">
        <v>0</v>
      </c>
      <c r="M161" s="69" t="s">
        <v>0</v>
      </c>
      <c r="N161" s="68" t="s">
        <v>0</v>
      </c>
      <c r="O161" s="68" t="e">
        <v>#N/A</v>
      </c>
    </row>
    <row r="162" spans="1:15" x14ac:dyDescent="0.25">
      <c r="A162" s="12"/>
      <c r="B162" s="66"/>
      <c r="C162" s="67"/>
      <c r="D162" s="66"/>
      <c r="E162" s="66"/>
      <c r="F162" s="10" t="s">
        <v>0</v>
      </c>
      <c r="G162" s="10" t="s">
        <v>0</v>
      </c>
      <c r="H162" s="10" t="s">
        <v>0</v>
      </c>
      <c r="I162" s="68" t="s">
        <v>0</v>
      </c>
      <c r="J162" s="10" t="s">
        <v>0</v>
      </c>
      <c r="K162" s="10" t="s">
        <v>0</v>
      </c>
      <c r="L162" s="10" t="s">
        <v>0</v>
      </c>
      <c r="M162" s="69" t="s">
        <v>0</v>
      </c>
      <c r="N162" s="68" t="s">
        <v>0</v>
      </c>
      <c r="O162" s="68" t="e">
        <v>#N/A</v>
      </c>
    </row>
    <row r="163" spans="1:15" x14ac:dyDescent="0.25">
      <c r="A163" s="12"/>
      <c r="B163" s="66"/>
      <c r="C163" s="67"/>
      <c r="D163" s="66"/>
      <c r="E163" s="66"/>
      <c r="F163" s="10" t="s">
        <v>0</v>
      </c>
      <c r="G163" s="10" t="s">
        <v>0</v>
      </c>
      <c r="H163" s="10" t="s">
        <v>0</v>
      </c>
      <c r="I163" s="68" t="s">
        <v>0</v>
      </c>
      <c r="J163" s="10" t="s">
        <v>0</v>
      </c>
      <c r="K163" s="10" t="s">
        <v>0</v>
      </c>
      <c r="L163" s="10" t="s">
        <v>0</v>
      </c>
      <c r="M163" s="69" t="s">
        <v>0</v>
      </c>
      <c r="N163" s="68" t="s">
        <v>0</v>
      </c>
      <c r="O163" s="68" t="e">
        <v>#N/A</v>
      </c>
    </row>
    <row r="164" spans="1:15" x14ac:dyDescent="0.25">
      <c r="A164" s="12"/>
      <c r="B164" s="66"/>
      <c r="C164" s="67"/>
      <c r="D164" s="66"/>
      <c r="E164" s="66"/>
      <c r="F164" s="10" t="s">
        <v>0</v>
      </c>
      <c r="G164" s="10" t="s">
        <v>0</v>
      </c>
      <c r="H164" s="10" t="s">
        <v>0</v>
      </c>
      <c r="I164" s="68" t="s">
        <v>0</v>
      </c>
      <c r="J164" s="10" t="s">
        <v>0</v>
      </c>
      <c r="K164" s="10" t="s">
        <v>0</v>
      </c>
      <c r="L164" s="10" t="s">
        <v>0</v>
      </c>
      <c r="M164" s="69" t="s">
        <v>0</v>
      </c>
      <c r="N164" s="68" t="s">
        <v>0</v>
      </c>
      <c r="O164" s="68" t="e">
        <v>#N/A</v>
      </c>
    </row>
    <row r="165" spans="1:15" x14ac:dyDescent="0.25">
      <c r="A165" s="12"/>
      <c r="B165" s="66"/>
      <c r="C165" s="67"/>
      <c r="D165" s="66"/>
      <c r="E165" s="66"/>
      <c r="F165" s="10" t="s">
        <v>0</v>
      </c>
      <c r="G165" s="10" t="s">
        <v>0</v>
      </c>
      <c r="H165" s="10" t="s">
        <v>0</v>
      </c>
      <c r="I165" s="68" t="s">
        <v>0</v>
      </c>
      <c r="J165" s="10" t="s">
        <v>0</v>
      </c>
      <c r="K165" s="10" t="s">
        <v>0</v>
      </c>
      <c r="L165" s="10" t="s">
        <v>0</v>
      </c>
      <c r="M165" s="69" t="s">
        <v>0</v>
      </c>
      <c r="N165" s="68" t="s">
        <v>0</v>
      </c>
      <c r="O165" s="68" t="e">
        <v>#N/A</v>
      </c>
    </row>
    <row r="166" spans="1:15" x14ac:dyDescent="0.25">
      <c r="A166" s="12"/>
      <c r="B166" s="66"/>
      <c r="C166" s="67"/>
      <c r="D166" s="66"/>
      <c r="E166" s="66"/>
      <c r="F166" s="10" t="s">
        <v>0</v>
      </c>
      <c r="G166" s="10" t="s">
        <v>0</v>
      </c>
      <c r="H166" s="10" t="s">
        <v>0</v>
      </c>
      <c r="I166" s="68" t="s">
        <v>0</v>
      </c>
      <c r="J166" s="10" t="s">
        <v>0</v>
      </c>
      <c r="K166" s="10" t="s">
        <v>0</v>
      </c>
      <c r="L166" s="10" t="s">
        <v>0</v>
      </c>
      <c r="M166" s="69" t="s">
        <v>0</v>
      </c>
      <c r="N166" s="68" t="s">
        <v>0</v>
      </c>
      <c r="O166" s="68" t="e">
        <v>#N/A</v>
      </c>
    </row>
    <row r="167" spans="1:15" x14ac:dyDescent="0.25">
      <c r="A167" s="12"/>
      <c r="B167" s="66"/>
      <c r="C167" s="67"/>
      <c r="D167" s="66"/>
      <c r="E167" s="66"/>
      <c r="F167" s="10" t="s">
        <v>0</v>
      </c>
      <c r="G167" s="10" t="s">
        <v>0</v>
      </c>
      <c r="H167" s="10" t="s">
        <v>0</v>
      </c>
      <c r="I167" s="68" t="s">
        <v>0</v>
      </c>
      <c r="J167" s="10" t="s">
        <v>0</v>
      </c>
      <c r="K167" s="10" t="s">
        <v>0</v>
      </c>
      <c r="L167" s="10" t="s">
        <v>0</v>
      </c>
      <c r="M167" s="69" t="s">
        <v>0</v>
      </c>
      <c r="N167" s="68" t="s">
        <v>0</v>
      </c>
      <c r="O167" s="68" t="e">
        <v>#N/A</v>
      </c>
    </row>
    <row r="168" spans="1:15" x14ac:dyDescent="0.25">
      <c r="A168" s="12"/>
      <c r="B168" s="66"/>
      <c r="C168" s="67"/>
      <c r="D168" s="66"/>
      <c r="E168" s="66"/>
      <c r="F168" s="10" t="s">
        <v>0</v>
      </c>
      <c r="G168" s="10" t="s">
        <v>0</v>
      </c>
      <c r="H168" s="10" t="s">
        <v>0</v>
      </c>
      <c r="I168" s="68" t="s">
        <v>0</v>
      </c>
      <c r="J168" s="10" t="s">
        <v>0</v>
      </c>
      <c r="K168" s="10" t="s">
        <v>0</v>
      </c>
      <c r="L168" s="10" t="s">
        <v>0</v>
      </c>
      <c r="M168" s="69" t="s">
        <v>0</v>
      </c>
      <c r="N168" s="68" t="s">
        <v>0</v>
      </c>
      <c r="O168" s="68" t="e">
        <v>#N/A</v>
      </c>
    </row>
    <row r="169" spans="1:15" x14ac:dyDescent="0.25">
      <c r="A169" s="12"/>
      <c r="B169" s="66"/>
      <c r="C169" s="67"/>
      <c r="D169" s="66"/>
      <c r="E169" s="66"/>
      <c r="F169" s="10" t="s">
        <v>0</v>
      </c>
      <c r="G169" s="10" t="s">
        <v>0</v>
      </c>
      <c r="H169" s="10" t="s">
        <v>0</v>
      </c>
      <c r="I169" s="68" t="s">
        <v>0</v>
      </c>
      <c r="J169" s="10" t="s">
        <v>0</v>
      </c>
      <c r="K169" s="10" t="s">
        <v>0</v>
      </c>
      <c r="L169" s="10" t="s">
        <v>0</v>
      </c>
      <c r="M169" s="69" t="s">
        <v>0</v>
      </c>
      <c r="N169" s="68" t="s">
        <v>0</v>
      </c>
      <c r="O169" s="68" t="e">
        <v>#N/A</v>
      </c>
    </row>
    <row r="170" spans="1:15" x14ac:dyDescent="0.25">
      <c r="A170" s="12"/>
      <c r="B170" s="66"/>
      <c r="C170" s="67"/>
      <c r="D170" s="66"/>
      <c r="E170" s="66"/>
      <c r="F170" s="10" t="s">
        <v>0</v>
      </c>
      <c r="G170" s="10" t="s">
        <v>0</v>
      </c>
      <c r="H170" s="10" t="s">
        <v>0</v>
      </c>
      <c r="I170" s="68" t="s">
        <v>0</v>
      </c>
      <c r="J170" s="10" t="s">
        <v>0</v>
      </c>
      <c r="K170" s="10" t="s">
        <v>0</v>
      </c>
      <c r="L170" s="10" t="s">
        <v>0</v>
      </c>
      <c r="M170" s="69" t="s">
        <v>0</v>
      </c>
      <c r="N170" s="68" t="s">
        <v>0</v>
      </c>
      <c r="O170" s="68" t="e">
        <v>#N/A</v>
      </c>
    </row>
    <row r="171" spans="1:15" x14ac:dyDescent="0.25">
      <c r="A171" s="12"/>
      <c r="B171" s="66"/>
      <c r="C171" s="67"/>
      <c r="D171" s="66"/>
      <c r="E171" s="66"/>
      <c r="F171" s="10" t="s">
        <v>0</v>
      </c>
      <c r="G171" s="10" t="s">
        <v>0</v>
      </c>
      <c r="H171" s="10" t="s">
        <v>0</v>
      </c>
      <c r="I171" s="68" t="s">
        <v>0</v>
      </c>
      <c r="J171" s="10" t="s">
        <v>0</v>
      </c>
      <c r="K171" s="10" t="s">
        <v>0</v>
      </c>
      <c r="L171" s="10" t="s">
        <v>0</v>
      </c>
      <c r="M171" s="69" t="s">
        <v>0</v>
      </c>
      <c r="N171" s="68" t="s">
        <v>0</v>
      </c>
      <c r="O171" s="68" t="e">
        <v>#N/A</v>
      </c>
    </row>
    <row r="172" spans="1:15" x14ac:dyDescent="0.25">
      <c r="A172" s="12"/>
      <c r="B172" s="66"/>
      <c r="C172" s="67"/>
      <c r="D172" s="66"/>
      <c r="E172" s="66"/>
      <c r="F172" s="10" t="s">
        <v>0</v>
      </c>
      <c r="G172" s="10" t="s">
        <v>0</v>
      </c>
      <c r="H172" s="10" t="s">
        <v>0</v>
      </c>
      <c r="I172" s="68" t="s">
        <v>0</v>
      </c>
      <c r="J172" s="10" t="s">
        <v>0</v>
      </c>
      <c r="K172" s="10" t="s">
        <v>0</v>
      </c>
      <c r="L172" s="10" t="s">
        <v>0</v>
      </c>
      <c r="M172" s="69" t="s">
        <v>0</v>
      </c>
      <c r="N172" s="68" t="s">
        <v>0</v>
      </c>
      <c r="O172" s="68" t="e">
        <v>#N/A</v>
      </c>
    </row>
    <row r="173" spans="1:15" x14ac:dyDescent="0.25">
      <c r="A173" s="12"/>
      <c r="B173" s="66"/>
      <c r="C173" s="67"/>
      <c r="D173" s="66"/>
      <c r="E173" s="66"/>
      <c r="F173" s="10" t="s">
        <v>0</v>
      </c>
      <c r="G173" s="10" t="s">
        <v>0</v>
      </c>
      <c r="H173" s="10" t="s">
        <v>0</v>
      </c>
      <c r="I173" s="68" t="s">
        <v>0</v>
      </c>
      <c r="J173" s="10" t="s">
        <v>0</v>
      </c>
      <c r="K173" s="10" t="s">
        <v>0</v>
      </c>
      <c r="L173" s="10" t="s">
        <v>0</v>
      </c>
      <c r="M173" s="69" t="s">
        <v>0</v>
      </c>
      <c r="N173" s="68" t="s">
        <v>0</v>
      </c>
      <c r="O173" s="68" t="e">
        <v>#N/A</v>
      </c>
    </row>
    <row r="174" spans="1:15" x14ac:dyDescent="0.25">
      <c r="A174" s="12"/>
      <c r="B174" s="66"/>
      <c r="C174" s="67"/>
      <c r="D174" s="66"/>
      <c r="E174" s="66"/>
      <c r="F174" s="10" t="s">
        <v>0</v>
      </c>
      <c r="G174" s="10" t="s">
        <v>0</v>
      </c>
      <c r="H174" s="10" t="s">
        <v>0</v>
      </c>
      <c r="I174" s="68" t="s">
        <v>0</v>
      </c>
      <c r="J174" s="10" t="s">
        <v>0</v>
      </c>
      <c r="K174" s="10" t="s">
        <v>0</v>
      </c>
      <c r="L174" s="10" t="s">
        <v>0</v>
      </c>
      <c r="M174" s="69" t="s">
        <v>0</v>
      </c>
      <c r="N174" s="68" t="s">
        <v>0</v>
      </c>
      <c r="O174" s="68" t="e">
        <v>#N/A</v>
      </c>
    </row>
    <row r="175" spans="1:15" x14ac:dyDescent="0.25">
      <c r="A175" s="12"/>
      <c r="B175" s="66"/>
      <c r="C175" s="67"/>
      <c r="D175" s="66"/>
      <c r="E175" s="66"/>
      <c r="F175" s="10" t="s">
        <v>0</v>
      </c>
      <c r="G175" s="10" t="s">
        <v>0</v>
      </c>
      <c r="H175" s="10" t="s">
        <v>0</v>
      </c>
      <c r="I175" s="68" t="s">
        <v>0</v>
      </c>
      <c r="J175" s="10" t="s">
        <v>0</v>
      </c>
      <c r="K175" s="10" t="s">
        <v>0</v>
      </c>
      <c r="L175" s="10" t="s">
        <v>0</v>
      </c>
      <c r="M175" s="69" t="s">
        <v>0</v>
      </c>
      <c r="N175" s="68" t="s">
        <v>0</v>
      </c>
      <c r="O175" s="68" t="e">
        <v>#N/A</v>
      </c>
    </row>
    <row r="176" spans="1:15" x14ac:dyDescent="0.25">
      <c r="A176" s="12"/>
      <c r="B176" s="66"/>
      <c r="C176" s="67"/>
      <c r="D176" s="66"/>
      <c r="E176" s="66"/>
      <c r="F176" s="10" t="s">
        <v>0</v>
      </c>
      <c r="G176" s="10" t="s">
        <v>0</v>
      </c>
      <c r="H176" s="10" t="s">
        <v>0</v>
      </c>
      <c r="I176" s="68" t="s">
        <v>0</v>
      </c>
      <c r="J176" s="10" t="s">
        <v>0</v>
      </c>
      <c r="K176" s="10" t="s">
        <v>0</v>
      </c>
      <c r="L176" s="10" t="s">
        <v>0</v>
      </c>
      <c r="M176" s="69" t="s">
        <v>0</v>
      </c>
      <c r="N176" s="68" t="s">
        <v>0</v>
      </c>
      <c r="O176" s="68" t="e">
        <v>#N/A</v>
      </c>
    </row>
    <row r="177" spans="1:15" x14ac:dyDescent="0.25">
      <c r="A177" s="12"/>
      <c r="B177" s="66"/>
      <c r="C177" s="67"/>
      <c r="D177" s="66"/>
      <c r="E177" s="66"/>
      <c r="F177" s="10" t="s">
        <v>0</v>
      </c>
      <c r="G177" s="10" t="s">
        <v>0</v>
      </c>
      <c r="H177" s="10" t="s">
        <v>0</v>
      </c>
      <c r="I177" s="68" t="s">
        <v>0</v>
      </c>
      <c r="J177" s="10" t="s">
        <v>0</v>
      </c>
      <c r="K177" s="10" t="s">
        <v>0</v>
      </c>
      <c r="L177" s="10" t="s">
        <v>0</v>
      </c>
      <c r="M177" s="69" t="s">
        <v>0</v>
      </c>
      <c r="N177" s="68" t="s">
        <v>0</v>
      </c>
      <c r="O177" s="68" t="e">
        <v>#N/A</v>
      </c>
    </row>
    <row r="178" spans="1:15" x14ac:dyDescent="0.25">
      <c r="A178" s="12"/>
      <c r="B178" s="66"/>
      <c r="C178" s="67"/>
      <c r="D178" s="66"/>
      <c r="E178" s="66"/>
      <c r="F178" s="10" t="s">
        <v>0</v>
      </c>
      <c r="G178" s="10" t="s">
        <v>0</v>
      </c>
      <c r="H178" s="10" t="s">
        <v>0</v>
      </c>
      <c r="I178" s="68" t="s">
        <v>0</v>
      </c>
      <c r="J178" s="10" t="s">
        <v>0</v>
      </c>
      <c r="K178" s="10" t="s">
        <v>0</v>
      </c>
      <c r="L178" s="10" t="s">
        <v>0</v>
      </c>
      <c r="M178" s="69" t="s">
        <v>0</v>
      </c>
      <c r="N178" s="68" t="s">
        <v>0</v>
      </c>
      <c r="O178" s="68" t="e">
        <v>#N/A</v>
      </c>
    </row>
    <row r="179" spans="1:15" x14ac:dyDescent="0.25">
      <c r="A179" s="12"/>
      <c r="B179" s="66"/>
      <c r="C179" s="67"/>
      <c r="D179" s="66"/>
      <c r="E179" s="66"/>
      <c r="F179" s="10" t="s">
        <v>0</v>
      </c>
      <c r="G179" s="10" t="s">
        <v>0</v>
      </c>
      <c r="H179" s="10" t="s">
        <v>0</v>
      </c>
      <c r="I179" s="68" t="s">
        <v>0</v>
      </c>
      <c r="J179" s="10" t="s">
        <v>0</v>
      </c>
      <c r="K179" s="10" t="s">
        <v>0</v>
      </c>
      <c r="L179" s="10" t="s">
        <v>0</v>
      </c>
      <c r="M179" s="69" t="s">
        <v>0</v>
      </c>
      <c r="N179" s="68" t="s">
        <v>0</v>
      </c>
      <c r="O179" s="68" t="e">
        <v>#N/A</v>
      </c>
    </row>
    <row r="180" spans="1:15" x14ac:dyDescent="0.25">
      <c r="A180" s="12"/>
      <c r="B180" s="66"/>
      <c r="C180" s="67"/>
      <c r="D180" s="66"/>
      <c r="E180" s="66"/>
      <c r="F180" s="10" t="s">
        <v>0</v>
      </c>
      <c r="G180" s="10" t="s">
        <v>0</v>
      </c>
      <c r="H180" s="10" t="s">
        <v>0</v>
      </c>
      <c r="I180" s="68" t="s">
        <v>0</v>
      </c>
      <c r="J180" s="10" t="s">
        <v>0</v>
      </c>
      <c r="K180" s="10" t="s">
        <v>0</v>
      </c>
      <c r="L180" s="10" t="s">
        <v>0</v>
      </c>
      <c r="M180" s="69" t="s">
        <v>0</v>
      </c>
      <c r="N180" s="68" t="s">
        <v>0</v>
      </c>
      <c r="O180" s="68" t="e">
        <v>#N/A</v>
      </c>
    </row>
    <row r="181" spans="1:15" x14ac:dyDescent="0.25">
      <c r="A181" s="12"/>
      <c r="B181" s="66"/>
      <c r="C181" s="67"/>
      <c r="D181" s="66"/>
      <c r="E181" s="66"/>
      <c r="F181" s="10" t="s">
        <v>0</v>
      </c>
      <c r="G181" s="10" t="s">
        <v>0</v>
      </c>
      <c r="H181" s="10" t="s">
        <v>0</v>
      </c>
      <c r="I181" s="68" t="s">
        <v>0</v>
      </c>
      <c r="J181" s="10" t="s">
        <v>0</v>
      </c>
      <c r="K181" s="10" t="s">
        <v>0</v>
      </c>
      <c r="L181" s="10" t="s">
        <v>0</v>
      </c>
      <c r="M181" s="69" t="s">
        <v>0</v>
      </c>
      <c r="N181" s="68" t="s">
        <v>0</v>
      </c>
      <c r="O181" s="68" t="e">
        <v>#N/A</v>
      </c>
    </row>
    <row r="182" spans="1:15" x14ac:dyDescent="0.25">
      <c r="A182" s="12"/>
      <c r="B182" s="66"/>
      <c r="C182" s="67"/>
      <c r="D182" s="66"/>
      <c r="E182" s="66"/>
      <c r="F182" s="10" t="s">
        <v>0</v>
      </c>
      <c r="G182" s="10" t="s">
        <v>0</v>
      </c>
      <c r="H182" s="10" t="s">
        <v>0</v>
      </c>
      <c r="I182" s="68" t="s">
        <v>0</v>
      </c>
      <c r="J182" s="10" t="s">
        <v>0</v>
      </c>
      <c r="K182" s="10" t="s">
        <v>0</v>
      </c>
      <c r="L182" s="10" t="s">
        <v>0</v>
      </c>
      <c r="M182" s="69" t="s">
        <v>0</v>
      </c>
      <c r="N182" s="68" t="s">
        <v>0</v>
      </c>
      <c r="O182" s="68" t="e">
        <v>#N/A</v>
      </c>
    </row>
    <row r="183" spans="1:15" x14ac:dyDescent="0.25">
      <c r="A183" s="12"/>
      <c r="B183" s="66"/>
      <c r="C183" s="67"/>
      <c r="D183" s="66"/>
      <c r="E183" s="66"/>
      <c r="F183" s="10" t="s">
        <v>0</v>
      </c>
      <c r="G183" s="10" t="s">
        <v>0</v>
      </c>
      <c r="H183" s="10" t="s">
        <v>0</v>
      </c>
      <c r="I183" s="68" t="s">
        <v>0</v>
      </c>
      <c r="J183" s="10" t="s">
        <v>0</v>
      </c>
      <c r="K183" s="10" t="s">
        <v>0</v>
      </c>
      <c r="L183" s="10" t="s">
        <v>0</v>
      </c>
      <c r="M183" s="69" t="s">
        <v>0</v>
      </c>
      <c r="N183" s="68" t="s">
        <v>0</v>
      </c>
      <c r="O183" s="68" t="e">
        <v>#N/A</v>
      </c>
    </row>
    <row r="184" spans="1:15" x14ac:dyDescent="0.25">
      <c r="A184" s="12"/>
      <c r="B184" s="66"/>
      <c r="C184" s="67"/>
      <c r="D184" s="66"/>
      <c r="E184" s="66"/>
      <c r="F184" s="10" t="s">
        <v>0</v>
      </c>
      <c r="G184" s="10" t="s">
        <v>0</v>
      </c>
      <c r="H184" s="10" t="s">
        <v>0</v>
      </c>
      <c r="I184" s="68" t="s">
        <v>0</v>
      </c>
      <c r="J184" s="10" t="s">
        <v>0</v>
      </c>
      <c r="K184" s="10" t="s">
        <v>0</v>
      </c>
      <c r="L184" s="10" t="s">
        <v>0</v>
      </c>
      <c r="M184" s="69" t="s">
        <v>0</v>
      </c>
      <c r="N184" s="68" t="s">
        <v>0</v>
      </c>
      <c r="O184" s="68" t="e">
        <v>#N/A</v>
      </c>
    </row>
    <row r="185" spans="1:15" x14ac:dyDescent="0.25">
      <c r="A185" s="12"/>
      <c r="B185" s="66"/>
      <c r="C185" s="67"/>
      <c r="D185" s="66"/>
      <c r="E185" s="66"/>
      <c r="F185" s="10" t="s">
        <v>0</v>
      </c>
      <c r="G185" s="10" t="s">
        <v>0</v>
      </c>
      <c r="H185" s="10" t="s">
        <v>0</v>
      </c>
      <c r="I185" s="68" t="s">
        <v>0</v>
      </c>
      <c r="J185" s="10" t="s">
        <v>0</v>
      </c>
      <c r="K185" s="10" t="s">
        <v>0</v>
      </c>
      <c r="L185" s="10" t="s">
        <v>0</v>
      </c>
      <c r="M185" s="69" t="s">
        <v>0</v>
      </c>
      <c r="N185" s="68" t="s">
        <v>0</v>
      </c>
      <c r="O185" s="68" t="e">
        <v>#N/A</v>
      </c>
    </row>
    <row r="186" spans="1:15" x14ac:dyDescent="0.25">
      <c r="A186" s="12"/>
      <c r="B186" s="66"/>
      <c r="C186" s="67"/>
      <c r="D186" s="66"/>
      <c r="E186" s="66"/>
      <c r="F186" s="10" t="s">
        <v>0</v>
      </c>
      <c r="G186" s="10" t="s">
        <v>0</v>
      </c>
      <c r="H186" s="10" t="s">
        <v>0</v>
      </c>
      <c r="I186" s="68" t="s">
        <v>0</v>
      </c>
      <c r="J186" s="10" t="s">
        <v>0</v>
      </c>
      <c r="K186" s="10" t="s">
        <v>0</v>
      </c>
      <c r="L186" s="10" t="s">
        <v>0</v>
      </c>
      <c r="M186" s="69" t="s">
        <v>0</v>
      </c>
      <c r="N186" s="68" t="s">
        <v>0</v>
      </c>
      <c r="O186" s="68" t="e">
        <v>#N/A</v>
      </c>
    </row>
    <row r="187" spans="1:15" x14ac:dyDescent="0.25">
      <c r="A187" s="12"/>
      <c r="B187" s="66"/>
      <c r="C187" s="67"/>
      <c r="D187" s="66"/>
      <c r="E187" s="66"/>
      <c r="F187" s="10" t="s">
        <v>0</v>
      </c>
      <c r="G187" s="10" t="s">
        <v>0</v>
      </c>
      <c r="H187" s="10" t="s">
        <v>0</v>
      </c>
      <c r="I187" s="68" t="s">
        <v>0</v>
      </c>
      <c r="J187" s="10" t="s">
        <v>0</v>
      </c>
      <c r="K187" s="10" t="s">
        <v>0</v>
      </c>
      <c r="L187" s="10" t="s">
        <v>0</v>
      </c>
      <c r="M187" s="69" t="s">
        <v>0</v>
      </c>
      <c r="N187" s="68" t="s">
        <v>0</v>
      </c>
      <c r="O187" s="68" t="e">
        <v>#N/A</v>
      </c>
    </row>
    <row r="188" spans="1:15" x14ac:dyDescent="0.25">
      <c r="A188" s="12"/>
      <c r="B188" s="66"/>
      <c r="C188" s="67"/>
      <c r="D188" s="66"/>
      <c r="E188" s="66"/>
      <c r="F188" s="10" t="s">
        <v>0</v>
      </c>
      <c r="G188" s="10" t="s">
        <v>0</v>
      </c>
      <c r="H188" s="10" t="s">
        <v>0</v>
      </c>
      <c r="I188" s="68" t="s">
        <v>0</v>
      </c>
      <c r="J188" s="10" t="s">
        <v>0</v>
      </c>
      <c r="K188" s="10" t="s">
        <v>0</v>
      </c>
      <c r="L188" s="10" t="s">
        <v>0</v>
      </c>
      <c r="M188" s="69" t="s">
        <v>0</v>
      </c>
      <c r="N188" s="68" t="s">
        <v>0</v>
      </c>
      <c r="O188" s="68" t="e">
        <v>#N/A</v>
      </c>
    </row>
    <row r="189" spans="1:15" x14ac:dyDescent="0.25">
      <c r="A189" s="12"/>
      <c r="B189" s="66"/>
      <c r="C189" s="67"/>
      <c r="D189" s="66"/>
      <c r="E189" s="66"/>
      <c r="F189" s="10" t="s">
        <v>0</v>
      </c>
      <c r="G189" s="10" t="s">
        <v>0</v>
      </c>
      <c r="H189" s="10" t="s">
        <v>0</v>
      </c>
      <c r="I189" s="68" t="s">
        <v>0</v>
      </c>
      <c r="J189" s="10" t="s">
        <v>0</v>
      </c>
      <c r="K189" s="10" t="s">
        <v>0</v>
      </c>
      <c r="L189" s="10" t="s">
        <v>0</v>
      </c>
      <c r="M189" s="69" t="s">
        <v>0</v>
      </c>
      <c r="N189" s="68" t="s">
        <v>0</v>
      </c>
      <c r="O189" s="68" t="e">
        <v>#N/A</v>
      </c>
    </row>
    <row r="190" spans="1:15" x14ac:dyDescent="0.25">
      <c r="A190" s="12"/>
      <c r="B190" s="66"/>
      <c r="C190" s="67"/>
      <c r="D190" s="66"/>
      <c r="E190" s="66"/>
      <c r="F190" s="10" t="s">
        <v>0</v>
      </c>
      <c r="G190" s="10" t="s">
        <v>0</v>
      </c>
      <c r="H190" s="10" t="s">
        <v>0</v>
      </c>
      <c r="I190" s="68" t="s">
        <v>0</v>
      </c>
      <c r="J190" s="10" t="s">
        <v>0</v>
      </c>
      <c r="K190" s="10" t="s">
        <v>0</v>
      </c>
      <c r="L190" s="10" t="s">
        <v>0</v>
      </c>
      <c r="M190" s="69" t="s">
        <v>0</v>
      </c>
      <c r="N190" s="68" t="s">
        <v>0</v>
      </c>
      <c r="O190" s="68" t="e">
        <v>#N/A</v>
      </c>
    </row>
    <row r="191" spans="1:15" x14ac:dyDescent="0.25">
      <c r="A191" s="12"/>
      <c r="B191" s="66"/>
      <c r="C191" s="67"/>
      <c r="D191" s="66"/>
      <c r="E191" s="66"/>
      <c r="F191" s="10" t="s">
        <v>0</v>
      </c>
      <c r="G191" s="10" t="s">
        <v>0</v>
      </c>
      <c r="H191" s="10" t="s">
        <v>0</v>
      </c>
      <c r="I191" s="68" t="s">
        <v>0</v>
      </c>
      <c r="J191" s="10" t="s">
        <v>0</v>
      </c>
      <c r="K191" s="10" t="s">
        <v>0</v>
      </c>
      <c r="L191" s="10" t="s">
        <v>0</v>
      </c>
      <c r="M191" s="69" t="s">
        <v>0</v>
      </c>
      <c r="N191" s="68" t="s">
        <v>0</v>
      </c>
      <c r="O191" s="68" t="e">
        <v>#N/A</v>
      </c>
    </row>
    <row r="192" spans="1:15" x14ac:dyDescent="0.25">
      <c r="A192" s="12"/>
      <c r="B192" s="66"/>
      <c r="C192" s="67"/>
      <c r="D192" s="66"/>
      <c r="E192" s="66"/>
      <c r="F192" s="10" t="s">
        <v>0</v>
      </c>
      <c r="G192" s="10" t="s">
        <v>0</v>
      </c>
      <c r="H192" s="10" t="s">
        <v>0</v>
      </c>
      <c r="I192" s="68" t="s">
        <v>0</v>
      </c>
      <c r="J192" s="10" t="s">
        <v>0</v>
      </c>
      <c r="K192" s="10" t="s">
        <v>0</v>
      </c>
      <c r="L192" s="10" t="s">
        <v>0</v>
      </c>
      <c r="M192" s="69" t="s">
        <v>0</v>
      </c>
      <c r="N192" s="68" t="s">
        <v>0</v>
      </c>
      <c r="O192" s="68" t="e">
        <v>#N/A</v>
      </c>
    </row>
    <row r="193" spans="1:15" x14ac:dyDescent="0.25">
      <c r="A193" s="12"/>
      <c r="B193" s="66"/>
      <c r="C193" s="67"/>
      <c r="D193" s="66"/>
      <c r="E193" s="66"/>
      <c r="F193" s="10" t="s">
        <v>0</v>
      </c>
      <c r="G193" s="10" t="s">
        <v>0</v>
      </c>
      <c r="H193" s="10" t="s">
        <v>0</v>
      </c>
      <c r="I193" s="68" t="s">
        <v>0</v>
      </c>
      <c r="J193" s="10" t="s">
        <v>0</v>
      </c>
      <c r="K193" s="10" t="s">
        <v>0</v>
      </c>
      <c r="L193" s="10" t="s">
        <v>0</v>
      </c>
      <c r="M193" s="69" t="s">
        <v>0</v>
      </c>
      <c r="N193" s="68" t="s">
        <v>0</v>
      </c>
      <c r="O193" s="68" t="e">
        <v>#N/A</v>
      </c>
    </row>
    <row r="194" spans="1:15" x14ac:dyDescent="0.25">
      <c r="A194" s="12"/>
      <c r="B194" s="66"/>
      <c r="C194" s="67"/>
      <c r="D194" s="66"/>
      <c r="E194" s="66"/>
      <c r="F194" s="10" t="s">
        <v>0</v>
      </c>
      <c r="G194" s="10" t="s">
        <v>0</v>
      </c>
      <c r="H194" s="10" t="s">
        <v>0</v>
      </c>
      <c r="I194" s="68" t="s">
        <v>0</v>
      </c>
      <c r="J194" s="10" t="s">
        <v>0</v>
      </c>
      <c r="K194" s="10" t="s">
        <v>0</v>
      </c>
      <c r="L194" s="10" t="s">
        <v>0</v>
      </c>
      <c r="M194" s="69" t="s">
        <v>0</v>
      </c>
      <c r="N194" s="68" t="s">
        <v>0</v>
      </c>
      <c r="O194" s="68" t="e">
        <v>#N/A</v>
      </c>
    </row>
    <row r="195" spans="1:15" x14ac:dyDescent="0.25">
      <c r="A195" s="12"/>
      <c r="B195" s="66"/>
      <c r="C195" s="67"/>
      <c r="D195" s="66"/>
      <c r="E195" s="66"/>
      <c r="F195" s="10" t="s">
        <v>0</v>
      </c>
      <c r="G195" s="10" t="s">
        <v>0</v>
      </c>
      <c r="H195" s="10" t="s">
        <v>0</v>
      </c>
      <c r="I195" s="68" t="s">
        <v>0</v>
      </c>
      <c r="J195" s="10" t="s">
        <v>0</v>
      </c>
      <c r="K195" s="10" t="s">
        <v>0</v>
      </c>
      <c r="L195" s="10" t="s">
        <v>0</v>
      </c>
      <c r="M195" s="69" t="s">
        <v>0</v>
      </c>
      <c r="N195" s="68" t="s">
        <v>0</v>
      </c>
      <c r="O195" s="68" t="e">
        <v>#N/A</v>
      </c>
    </row>
    <row r="196" spans="1:15" x14ac:dyDescent="0.25">
      <c r="A196" s="12"/>
      <c r="B196" s="66"/>
      <c r="C196" s="67"/>
      <c r="D196" s="66"/>
      <c r="E196" s="66"/>
      <c r="F196" s="10" t="s">
        <v>0</v>
      </c>
      <c r="G196" s="10" t="s">
        <v>0</v>
      </c>
      <c r="H196" s="10" t="s">
        <v>0</v>
      </c>
      <c r="I196" s="68" t="s">
        <v>0</v>
      </c>
      <c r="J196" s="10" t="s">
        <v>0</v>
      </c>
      <c r="K196" s="10" t="s">
        <v>0</v>
      </c>
      <c r="L196" s="10" t="s">
        <v>0</v>
      </c>
      <c r="M196" s="69" t="s">
        <v>0</v>
      </c>
      <c r="N196" s="68" t="s">
        <v>0</v>
      </c>
      <c r="O196" s="68" t="e">
        <v>#N/A</v>
      </c>
    </row>
    <row r="197" spans="1:15" x14ac:dyDescent="0.25">
      <c r="A197" s="12"/>
      <c r="B197" s="66"/>
      <c r="C197" s="67"/>
      <c r="D197" s="66"/>
      <c r="E197" s="66"/>
      <c r="F197" s="10" t="s">
        <v>0</v>
      </c>
      <c r="G197" s="10" t="s">
        <v>0</v>
      </c>
      <c r="H197" s="10" t="s">
        <v>0</v>
      </c>
      <c r="I197" s="68" t="s">
        <v>0</v>
      </c>
      <c r="J197" s="10" t="s">
        <v>0</v>
      </c>
      <c r="K197" s="10" t="s">
        <v>0</v>
      </c>
      <c r="L197" s="10" t="s">
        <v>0</v>
      </c>
      <c r="M197" s="69" t="s">
        <v>0</v>
      </c>
      <c r="N197" s="68" t="s">
        <v>0</v>
      </c>
      <c r="O197" s="68" t="e">
        <v>#N/A</v>
      </c>
    </row>
    <row r="198" spans="1:15" x14ac:dyDescent="0.25">
      <c r="A198" s="12"/>
      <c r="B198" s="66"/>
      <c r="C198" s="67"/>
      <c r="D198" s="66"/>
      <c r="E198" s="66"/>
      <c r="F198" s="10" t="s">
        <v>0</v>
      </c>
      <c r="G198" s="10" t="s">
        <v>0</v>
      </c>
      <c r="H198" s="10" t="s">
        <v>0</v>
      </c>
      <c r="I198" s="68" t="s">
        <v>0</v>
      </c>
      <c r="J198" s="10" t="s">
        <v>0</v>
      </c>
      <c r="K198" s="10" t="s">
        <v>0</v>
      </c>
      <c r="L198" s="10" t="s">
        <v>0</v>
      </c>
      <c r="M198" s="69" t="s">
        <v>0</v>
      </c>
      <c r="N198" s="68" t="s">
        <v>0</v>
      </c>
      <c r="O198" s="68" t="e">
        <v>#N/A</v>
      </c>
    </row>
    <row r="199" spans="1:15" x14ac:dyDescent="0.25">
      <c r="A199" s="12"/>
      <c r="B199" s="66"/>
      <c r="C199" s="67"/>
      <c r="D199" s="66"/>
      <c r="E199" s="66"/>
      <c r="F199" s="10" t="s">
        <v>0</v>
      </c>
      <c r="G199" s="10" t="s">
        <v>0</v>
      </c>
      <c r="H199" s="10" t="s">
        <v>0</v>
      </c>
      <c r="I199" s="68" t="s">
        <v>0</v>
      </c>
      <c r="J199" s="10" t="s">
        <v>0</v>
      </c>
      <c r="K199" s="10" t="s">
        <v>0</v>
      </c>
      <c r="L199" s="10" t="s">
        <v>0</v>
      </c>
      <c r="M199" s="69" t="s">
        <v>0</v>
      </c>
      <c r="N199" s="68" t="s">
        <v>0</v>
      </c>
      <c r="O199" s="68" t="e">
        <v>#N/A</v>
      </c>
    </row>
    <row r="200" spans="1:15" x14ac:dyDescent="0.25">
      <c r="A200" s="12"/>
      <c r="B200" s="66"/>
      <c r="C200" s="67"/>
      <c r="D200" s="66"/>
      <c r="E200" s="66"/>
      <c r="F200" s="10" t="s">
        <v>0</v>
      </c>
      <c r="G200" s="10" t="s">
        <v>0</v>
      </c>
      <c r="H200" s="10" t="s">
        <v>0</v>
      </c>
      <c r="I200" s="68" t="s">
        <v>0</v>
      </c>
      <c r="J200" s="10" t="s">
        <v>0</v>
      </c>
      <c r="K200" s="10" t="s">
        <v>0</v>
      </c>
      <c r="L200" s="10" t="s">
        <v>0</v>
      </c>
      <c r="M200" s="69" t="s">
        <v>0</v>
      </c>
      <c r="N200" s="68" t="s">
        <v>0</v>
      </c>
      <c r="O200" s="68" t="e">
        <v>#N/A</v>
      </c>
    </row>
    <row r="201" spans="1:15" x14ac:dyDescent="0.25">
      <c r="A201" s="12"/>
      <c r="B201" s="66"/>
      <c r="C201" s="67"/>
      <c r="D201" s="66"/>
      <c r="E201" s="66"/>
      <c r="F201" s="10" t="s">
        <v>0</v>
      </c>
      <c r="G201" s="10" t="s">
        <v>0</v>
      </c>
      <c r="H201" s="10" t="s">
        <v>0</v>
      </c>
      <c r="I201" s="68" t="s">
        <v>0</v>
      </c>
      <c r="J201" s="10" t="s">
        <v>0</v>
      </c>
      <c r="K201" s="10" t="s">
        <v>0</v>
      </c>
      <c r="L201" s="10" t="s">
        <v>0</v>
      </c>
      <c r="M201" s="69" t="s">
        <v>0</v>
      </c>
      <c r="N201" s="68" t="s">
        <v>0</v>
      </c>
      <c r="O201" s="68" t="e">
        <v>#N/A</v>
      </c>
    </row>
    <row r="202" spans="1:15" x14ac:dyDescent="0.25">
      <c r="A202" s="12"/>
      <c r="B202" s="66"/>
      <c r="C202" s="67"/>
      <c r="D202" s="66"/>
      <c r="E202" s="66"/>
      <c r="F202" s="10" t="s">
        <v>0</v>
      </c>
      <c r="G202" s="10" t="s">
        <v>0</v>
      </c>
      <c r="H202" s="10" t="s">
        <v>0</v>
      </c>
      <c r="I202" s="68" t="s">
        <v>0</v>
      </c>
      <c r="J202" s="10" t="s">
        <v>0</v>
      </c>
      <c r="K202" s="10" t="s">
        <v>0</v>
      </c>
      <c r="L202" s="10" t="s">
        <v>0</v>
      </c>
      <c r="M202" s="69" t="s">
        <v>0</v>
      </c>
      <c r="N202" s="68" t="s">
        <v>0</v>
      </c>
      <c r="O202" s="68" t="e">
        <v>#N/A</v>
      </c>
    </row>
    <row r="203" spans="1:15" x14ac:dyDescent="0.25">
      <c r="A203" s="12"/>
      <c r="B203" s="66"/>
      <c r="C203" s="67"/>
      <c r="D203" s="66"/>
      <c r="E203" s="66"/>
      <c r="F203" s="10" t="s">
        <v>0</v>
      </c>
      <c r="G203" s="10" t="s">
        <v>0</v>
      </c>
      <c r="H203" s="10" t="s">
        <v>0</v>
      </c>
      <c r="I203" s="68" t="s">
        <v>0</v>
      </c>
      <c r="J203" s="10" t="s">
        <v>0</v>
      </c>
      <c r="K203" s="10" t="s">
        <v>0</v>
      </c>
      <c r="L203" s="10" t="s">
        <v>0</v>
      </c>
      <c r="M203" s="69" t="s">
        <v>0</v>
      </c>
      <c r="N203" s="68" t="s">
        <v>0</v>
      </c>
      <c r="O203" s="68" t="e">
        <v>#N/A</v>
      </c>
    </row>
    <row r="204" spans="1:15" x14ac:dyDescent="0.25">
      <c r="A204" s="12"/>
      <c r="B204" s="66"/>
      <c r="C204" s="67"/>
      <c r="D204" s="66"/>
      <c r="E204" s="66"/>
      <c r="F204" s="10" t="s">
        <v>0</v>
      </c>
      <c r="G204" s="10" t="s">
        <v>0</v>
      </c>
      <c r="H204" s="10" t="s">
        <v>0</v>
      </c>
      <c r="I204" s="68" t="s">
        <v>0</v>
      </c>
      <c r="J204" s="10" t="s">
        <v>0</v>
      </c>
      <c r="K204" s="10" t="s">
        <v>0</v>
      </c>
      <c r="L204" s="10" t="s">
        <v>0</v>
      </c>
      <c r="M204" s="69" t="s">
        <v>0</v>
      </c>
      <c r="N204" s="68" t="s">
        <v>0</v>
      </c>
      <c r="O204" s="68" t="e">
        <v>#N/A</v>
      </c>
    </row>
    <row r="205" spans="1:15" x14ac:dyDescent="0.25">
      <c r="A205" s="12"/>
      <c r="B205" s="66"/>
      <c r="C205" s="67"/>
      <c r="D205" s="66"/>
      <c r="E205" s="66"/>
      <c r="F205" s="10" t="s">
        <v>0</v>
      </c>
      <c r="G205" s="10" t="s">
        <v>0</v>
      </c>
      <c r="H205" s="10" t="s">
        <v>0</v>
      </c>
      <c r="I205" s="68" t="s">
        <v>0</v>
      </c>
      <c r="J205" s="10" t="s">
        <v>0</v>
      </c>
      <c r="K205" s="10" t="s">
        <v>0</v>
      </c>
      <c r="L205" s="10" t="s">
        <v>0</v>
      </c>
      <c r="M205" s="69" t="s">
        <v>0</v>
      </c>
      <c r="N205" s="68" t="s">
        <v>0</v>
      </c>
      <c r="O205" s="68" t="e">
        <v>#N/A</v>
      </c>
    </row>
    <row r="206" spans="1:15" x14ac:dyDescent="0.25">
      <c r="A206" s="12"/>
      <c r="B206" s="66"/>
      <c r="C206" s="67"/>
      <c r="D206" s="66"/>
      <c r="E206" s="66"/>
      <c r="F206" s="10" t="s">
        <v>0</v>
      </c>
      <c r="G206" s="10" t="s">
        <v>0</v>
      </c>
      <c r="H206" s="10" t="s">
        <v>0</v>
      </c>
      <c r="I206" s="68" t="s">
        <v>0</v>
      </c>
      <c r="J206" s="10" t="s">
        <v>0</v>
      </c>
      <c r="K206" s="10" t="s">
        <v>0</v>
      </c>
      <c r="L206" s="10" t="s">
        <v>0</v>
      </c>
      <c r="M206" s="69" t="s">
        <v>0</v>
      </c>
      <c r="N206" s="68" t="s">
        <v>0</v>
      </c>
      <c r="O206" s="68" t="e">
        <v>#N/A</v>
      </c>
    </row>
    <row r="207" spans="1:15" x14ac:dyDescent="0.25">
      <c r="A207" s="12"/>
      <c r="B207" s="66"/>
      <c r="C207" s="67"/>
      <c r="D207" s="66"/>
      <c r="E207" s="66"/>
      <c r="F207" s="10" t="s">
        <v>0</v>
      </c>
      <c r="G207" s="10" t="s">
        <v>0</v>
      </c>
      <c r="H207" s="10" t="s">
        <v>0</v>
      </c>
      <c r="I207" s="68" t="s">
        <v>0</v>
      </c>
      <c r="J207" s="10" t="s">
        <v>0</v>
      </c>
      <c r="K207" s="10" t="s">
        <v>0</v>
      </c>
      <c r="L207" s="10" t="s">
        <v>0</v>
      </c>
      <c r="M207" s="69" t="s">
        <v>0</v>
      </c>
      <c r="N207" s="68" t="s">
        <v>0</v>
      </c>
      <c r="O207" s="68" t="e">
        <v>#N/A</v>
      </c>
    </row>
    <row r="208" spans="1:15" x14ac:dyDescent="0.25">
      <c r="A208" s="12"/>
      <c r="B208" s="66"/>
      <c r="C208" s="67"/>
      <c r="D208" s="66"/>
      <c r="E208" s="66"/>
      <c r="F208" s="10" t="s">
        <v>0</v>
      </c>
      <c r="G208" s="10" t="s">
        <v>0</v>
      </c>
      <c r="H208" s="10" t="s">
        <v>0</v>
      </c>
      <c r="I208" s="68" t="s">
        <v>0</v>
      </c>
      <c r="J208" s="10" t="s">
        <v>0</v>
      </c>
      <c r="K208" s="10" t="s">
        <v>0</v>
      </c>
      <c r="L208" s="10" t="s">
        <v>0</v>
      </c>
      <c r="M208" s="69" t="s">
        <v>0</v>
      </c>
      <c r="N208" s="68" t="s">
        <v>0</v>
      </c>
      <c r="O208" s="68" t="e">
        <v>#N/A</v>
      </c>
    </row>
    <row r="209" spans="1:15" x14ac:dyDescent="0.25">
      <c r="A209" s="12"/>
      <c r="B209" s="66"/>
      <c r="C209" s="67"/>
      <c r="D209" s="66"/>
      <c r="E209" s="66"/>
      <c r="F209" s="10" t="s">
        <v>0</v>
      </c>
      <c r="G209" s="10" t="s">
        <v>0</v>
      </c>
      <c r="H209" s="10" t="s">
        <v>0</v>
      </c>
      <c r="I209" s="68" t="s">
        <v>0</v>
      </c>
      <c r="J209" s="10" t="s">
        <v>0</v>
      </c>
      <c r="K209" s="10" t="s">
        <v>0</v>
      </c>
      <c r="L209" s="10" t="s">
        <v>0</v>
      </c>
      <c r="M209" s="69" t="s">
        <v>0</v>
      </c>
      <c r="N209" s="68" t="s">
        <v>0</v>
      </c>
      <c r="O209" s="68" t="e">
        <v>#N/A</v>
      </c>
    </row>
    <row r="210" spans="1:15" x14ac:dyDescent="0.25">
      <c r="A210" s="12"/>
      <c r="B210" s="66"/>
      <c r="C210" s="67"/>
      <c r="D210" s="66"/>
      <c r="E210" s="66"/>
      <c r="F210" s="10" t="s">
        <v>0</v>
      </c>
      <c r="G210" s="10" t="s">
        <v>0</v>
      </c>
      <c r="H210" s="10" t="s">
        <v>0</v>
      </c>
      <c r="I210" s="68" t="s">
        <v>0</v>
      </c>
      <c r="J210" s="10" t="s">
        <v>0</v>
      </c>
      <c r="K210" s="10" t="s">
        <v>0</v>
      </c>
      <c r="L210" s="10" t="s">
        <v>0</v>
      </c>
      <c r="M210" s="69" t="s">
        <v>0</v>
      </c>
      <c r="N210" s="68" t="s">
        <v>0</v>
      </c>
      <c r="O210" s="68" t="e">
        <v>#N/A</v>
      </c>
    </row>
    <row r="211" spans="1:15" x14ac:dyDescent="0.25">
      <c r="A211" s="12"/>
      <c r="B211" s="66"/>
      <c r="C211" s="67"/>
      <c r="D211" s="66"/>
      <c r="E211" s="66"/>
      <c r="F211" s="10" t="s">
        <v>0</v>
      </c>
      <c r="G211" s="10" t="s">
        <v>0</v>
      </c>
      <c r="H211" s="10" t="s">
        <v>0</v>
      </c>
      <c r="I211" s="68" t="s">
        <v>0</v>
      </c>
      <c r="J211" s="10" t="s">
        <v>0</v>
      </c>
      <c r="K211" s="10" t="s">
        <v>0</v>
      </c>
      <c r="L211" s="10" t="s">
        <v>0</v>
      </c>
      <c r="M211" s="69" t="s">
        <v>0</v>
      </c>
      <c r="N211" s="68" t="s">
        <v>0</v>
      </c>
      <c r="O211" s="68" t="e">
        <v>#N/A</v>
      </c>
    </row>
    <row r="212" spans="1:15" x14ac:dyDescent="0.25">
      <c r="A212" s="12"/>
      <c r="B212" s="66"/>
      <c r="C212" s="67"/>
      <c r="D212" s="66"/>
      <c r="E212" s="66"/>
      <c r="F212" s="10" t="s">
        <v>0</v>
      </c>
      <c r="G212" s="10" t="s">
        <v>0</v>
      </c>
      <c r="H212" s="10" t="s">
        <v>0</v>
      </c>
      <c r="I212" s="68" t="s">
        <v>0</v>
      </c>
      <c r="J212" s="10" t="s">
        <v>0</v>
      </c>
      <c r="K212" s="10" t="s">
        <v>0</v>
      </c>
      <c r="L212" s="10" t="s">
        <v>0</v>
      </c>
      <c r="M212" s="69" t="s">
        <v>0</v>
      </c>
      <c r="N212" s="68" t="s">
        <v>0</v>
      </c>
      <c r="O212" s="68" t="e">
        <v>#N/A</v>
      </c>
    </row>
    <row r="213" spans="1:15" x14ac:dyDescent="0.25">
      <c r="A213" s="12"/>
      <c r="B213" s="66"/>
      <c r="C213" s="67"/>
      <c r="D213" s="66"/>
      <c r="E213" s="66"/>
      <c r="F213" s="10" t="s">
        <v>0</v>
      </c>
      <c r="G213" s="10" t="s">
        <v>0</v>
      </c>
      <c r="H213" s="10" t="s">
        <v>0</v>
      </c>
      <c r="I213" s="68" t="s">
        <v>0</v>
      </c>
      <c r="J213" s="10" t="s">
        <v>0</v>
      </c>
      <c r="K213" s="10" t="s">
        <v>0</v>
      </c>
      <c r="L213" s="10" t="s">
        <v>0</v>
      </c>
      <c r="M213" s="69" t="s">
        <v>0</v>
      </c>
      <c r="N213" s="68" t="s">
        <v>0</v>
      </c>
      <c r="O213" s="68" t="e">
        <v>#N/A</v>
      </c>
    </row>
    <row r="214" spans="1:15" x14ac:dyDescent="0.25">
      <c r="A214" s="12"/>
      <c r="B214" s="66"/>
      <c r="C214" s="67"/>
      <c r="D214" s="66"/>
      <c r="E214" s="66"/>
      <c r="F214" s="10" t="s">
        <v>0</v>
      </c>
      <c r="G214" s="10" t="s">
        <v>0</v>
      </c>
      <c r="H214" s="10" t="s">
        <v>0</v>
      </c>
      <c r="I214" s="68" t="s">
        <v>0</v>
      </c>
      <c r="J214" s="10" t="s">
        <v>0</v>
      </c>
      <c r="K214" s="10" t="s">
        <v>0</v>
      </c>
      <c r="L214" s="10" t="s">
        <v>0</v>
      </c>
      <c r="M214" s="69" t="s">
        <v>0</v>
      </c>
      <c r="N214" s="68" t="s">
        <v>0</v>
      </c>
      <c r="O214" s="68" t="e">
        <v>#N/A</v>
      </c>
    </row>
    <row r="215" spans="1:15" x14ac:dyDescent="0.25">
      <c r="A215" s="12"/>
      <c r="B215" s="66"/>
      <c r="C215" s="67"/>
      <c r="D215" s="66"/>
      <c r="E215" s="66"/>
      <c r="F215" s="10" t="s">
        <v>0</v>
      </c>
      <c r="G215" s="10" t="s">
        <v>0</v>
      </c>
      <c r="H215" s="10" t="s">
        <v>0</v>
      </c>
      <c r="I215" s="68" t="s">
        <v>0</v>
      </c>
      <c r="J215" s="10" t="s">
        <v>0</v>
      </c>
      <c r="K215" s="10" t="s">
        <v>0</v>
      </c>
      <c r="L215" s="10" t="s">
        <v>0</v>
      </c>
      <c r="M215" s="69" t="s">
        <v>0</v>
      </c>
      <c r="N215" s="68" t="s">
        <v>0</v>
      </c>
      <c r="O215" s="68" t="e">
        <v>#N/A</v>
      </c>
    </row>
    <row r="216" spans="1:15" x14ac:dyDescent="0.25">
      <c r="A216" s="12"/>
      <c r="B216" s="66"/>
      <c r="C216" s="67"/>
      <c r="D216" s="66"/>
      <c r="E216" s="66"/>
      <c r="F216" s="10" t="s">
        <v>0</v>
      </c>
      <c r="G216" s="10" t="s">
        <v>0</v>
      </c>
      <c r="H216" s="10" t="s">
        <v>0</v>
      </c>
      <c r="I216" s="68" t="s">
        <v>0</v>
      </c>
      <c r="J216" s="10" t="s">
        <v>0</v>
      </c>
      <c r="K216" s="10" t="s">
        <v>0</v>
      </c>
      <c r="L216" s="10" t="s">
        <v>0</v>
      </c>
      <c r="M216" s="69" t="s">
        <v>0</v>
      </c>
      <c r="N216" s="68" t="s">
        <v>0</v>
      </c>
      <c r="O216" s="68" t="e">
        <v>#N/A</v>
      </c>
    </row>
    <row r="217" spans="1:15" x14ac:dyDescent="0.25">
      <c r="A217" s="12"/>
      <c r="B217" s="66"/>
      <c r="C217" s="67"/>
      <c r="D217" s="66"/>
      <c r="E217" s="66"/>
      <c r="F217" s="10" t="s">
        <v>0</v>
      </c>
      <c r="G217" s="10" t="s">
        <v>0</v>
      </c>
      <c r="H217" s="10" t="s">
        <v>0</v>
      </c>
      <c r="I217" s="68" t="s">
        <v>0</v>
      </c>
      <c r="J217" s="10" t="s">
        <v>0</v>
      </c>
      <c r="K217" s="10" t="s">
        <v>0</v>
      </c>
      <c r="L217" s="10" t="s">
        <v>0</v>
      </c>
      <c r="M217" s="69" t="s">
        <v>0</v>
      </c>
      <c r="N217" s="68" t="s">
        <v>0</v>
      </c>
      <c r="O217" s="68" t="e">
        <v>#N/A</v>
      </c>
    </row>
    <row r="218" spans="1:15" x14ac:dyDescent="0.25">
      <c r="A218" s="12"/>
      <c r="B218" s="66"/>
      <c r="C218" s="67"/>
      <c r="D218" s="66"/>
      <c r="E218" s="66"/>
      <c r="F218" s="10" t="s">
        <v>0</v>
      </c>
      <c r="G218" s="10" t="s">
        <v>0</v>
      </c>
      <c r="H218" s="10" t="s">
        <v>0</v>
      </c>
      <c r="I218" s="68" t="s">
        <v>0</v>
      </c>
      <c r="J218" s="10" t="s">
        <v>0</v>
      </c>
      <c r="K218" s="10" t="s">
        <v>0</v>
      </c>
      <c r="L218" s="10" t="s">
        <v>0</v>
      </c>
      <c r="M218" s="69" t="s">
        <v>0</v>
      </c>
      <c r="N218" s="68" t="s">
        <v>0</v>
      </c>
      <c r="O218" s="68" t="e">
        <v>#N/A</v>
      </c>
    </row>
    <row r="219" spans="1:15" x14ac:dyDescent="0.25">
      <c r="A219" s="12"/>
      <c r="B219" s="66"/>
      <c r="C219" s="67"/>
      <c r="D219" s="66"/>
      <c r="E219" s="66"/>
      <c r="F219" s="10" t="s">
        <v>0</v>
      </c>
      <c r="G219" s="10" t="s">
        <v>0</v>
      </c>
      <c r="H219" s="10" t="s">
        <v>0</v>
      </c>
      <c r="I219" s="68" t="s">
        <v>0</v>
      </c>
      <c r="J219" s="10" t="s">
        <v>0</v>
      </c>
      <c r="K219" s="10" t="s">
        <v>0</v>
      </c>
      <c r="L219" s="10" t="s">
        <v>0</v>
      </c>
      <c r="M219" s="69" t="s">
        <v>0</v>
      </c>
      <c r="N219" s="68" t="s">
        <v>0</v>
      </c>
      <c r="O219" s="68" t="e">
        <v>#N/A</v>
      </c>
    </row>
    <row r="220" spans="1:15" x14ac:dyDescent="0.25">
      <c r="A220" s="12"/>
      <c r="B220" s="66"/>
      <c r="C220" s="67"/>
      <c r="D220" s="66"/>
      <c r="E220" s="66"/>
      <c r="F220" s="10" t="s">
        <v>0</v>
      </c>
      <c r="G220" s="10" t="s">
        <v>0</v>
      </c>
      <c r="H220" s="10" t="s">
        <v>0</v>
      </c>
      <c r="I220" s="68" t="s">
        <v>0</v>
      </c>
      <c r="J220" s="10" t="s">
        <v>0</v>
      </c>
      <c r="K220" s="10" t="s">
        <v>0</v>
      </c>
      <c r="L220" s="10" t="s">
        <v>0</v>
      </c>
      <c r="M220" s="69" t="s">
        <v>0</v>
      </c>
      <c r="N220" s="68" t="s">
        <v>0</v>
      </c>
      <c r="O220" s="68" t="e">
        <v>#N/A</v>
      </c>
    </row>
    <row r="221" spans="1:15" x14ac:dyDescent="0.25">
      <c r="A221" s="12"/>
      <c r="B221" s="66"/>
      <c r="C221" s="67"/>
      <c r="D221" s="66"/>
      <c r="E221" s="66"/>
      <c r="F221" s="10" t="s">
        <v>0</v>
      </c>
      <c r="G221" s="10" t="s">
        <v>0</v>
      </c>
      <c r="H221" s="10" t="s">
        <v>0</v>
      </c>
      <c r="I221" s="68" t="s">
        <v>0</v>
      </c>
      <c r="J221" s="10" t="s">
        <v>0</v>
      </c>
      <c r="K221" s="10" t="s">
        <v>0</v>
      </c>
      <c r="L221" s="10" t="s">
        <v>0</v>
      </c>
      <c r="M221" s="69" t="s">
        <v>0</v>
      </c>
      <c r="N221" s="68" t="s">
        <v>0</v>
      </c>
      <c r="O221" s="68" t="e">
        <v>#N/A</v>
      </c>
    </row>
    <row r="222" spans="1:15" x14ac:dyDescent="0.25">
      <c r="A222" s="12"/>
      <c r="B222" s="66"/>
      <c r="C222" s="67"/>
      <c r="D222" s="66"/>
      <c r="E222" s="66"/>
      <c r="F222" s="10" t="s">
        <v>0</v>
      </c>
      <c r="G222" s="10" t="s">
        <v>0</v>
      </c>
      <c r="H222" s="10" t="s">
        <v>0</v>
      </c>
      <c r="I222" s="68" t="s">
        <v>0</v>
      </c>
      <c r="J222" s="10" t="s">
        <v>0</v>
      </c>
      <c r="K222" s="10" t="s">
        <v>0</v>
      </c>
      <c r="L222" s="10" t="s">
        <v>0</v>
      </c>
      <c r="M222" s="69" t="s">
        <v>0</v>
      </c>
      <c r="N222" s="68" t="s">
        <v>0</v>
      </c>
      <c r="O222" s="68" t="e">
        <v>#N/A</v>
      </c>
    </row>
    <row r="223" spans="1:15" x14ac:dyDescent="0.25">
      <c r="A223" s="12"/>
      <c r="B223" s="66"/>
      <c r="C223" s="67"/>
      <c r="D223" s="66"/>
      <c r="E223" s="66"/>
      <c r="F223" s="10" t="s">
        <v>0</v>
      </c>
      <c r="G223" s="10" t="s">
        <v>0</v>
      </c>
      <c r="H223" s="10" t="s">
        <v>0</v>
      </c>
      <c r="I223" s="68" t="s">
        <v>0</v>
      </c>
      <c r="J223" s="10" t="s">
        <v>0</v>
      </c>
      <c r="K223" s="10" t="s">
        <v>0</v>
      </c>
      <c r="L223" s="10" t="s">
        <v>0</v>
      </c>
      <c r="M223" s="69" t="s">
        <v>0</v>
      </c>
      <c r="N223" s="68" t="s">
        <v>0</v>
      </c>
      <c r="O223" s="68" t="e">
        <v>#N/A</v>
      </c>
    </row>
    <row r="224" spans="1:15" x14ac:dyDescent="0.25">
      <c r="A224" s="12"/>
      <c r="B224" s="66"/>
      <c r="C224" s="67"/>
      <c r="D224" s="66"/>
      <c r="E224" s="66"/>
      <c r="F224" s="10" t="s">
        <v>0</v>
      </c>
      <c r="G224" s="10" t="s">
        <v>0</v>
      </c>
      <c r="H224" s="10" t="s">
        <v>0</v>
      </c>
      <c r="I224" s="68" t="s">
        <v>0</v>
      </c>
      <c r="J224" s="10" t="s">
        <v>0</v>
      </c>
      <c r="K224" s="10" t="s">
        <v>0</v>
      </c>
      <c r="L224" s="10" t="s">
        <v>0</v>
      </c>
      <c r="M224" s="69" t="s">
        <v>0</v>
      </c>
      <c r="N224" s="68" t="s">
        <v>0</v>
      </c>
      <c r="O224" s="68" t="e">
        <v>#N/A</v>
      </c>
    </row>
    <row r="225" spans="1:15" x14ac:dyDescent="0.25">
      <c r="A225" s="12"/>
      <c r="B225" s="66"/>
      <c r="C225" s="67"/>
      <c r="D225" s="66"/>
      <c r="E225" s="66"/>
      <c r="F225" s="10" t="s">
        <v>0</v>
      </c>
      <c r="G225" s="10" t="s">
        <v>0</v>
      </c>
      <c r="H225" s="10" t="s">
        <v>0</v>
      </c>
      <c r="I225" s="68" t="s">
        <v>0</v>
      </c>
      <c r="J225" s="10" t="s">
        <v>0</v>
      </c>
      <c r="K225" s="10" t="s">
        <v>0</v>
      </c>
      <c r="L225" s="10" t="s">
        <v>0</v>
      </c>
      <c r="M225" s="69" t="s">
        <v>0</v>
      </c>
      <c r="N225" s="68" t="s">
        <v>0</v>
      </c>
      <c r="O225" s="68" t="e">
        <v>#N/A</v>
      </c>
    </row>
    <row r="226" spans="1:15" x14ac:dyDescent="0.25">
      <c r="A226" s="12"/>
      <c r="B226" s="66"/>
      <c r="C226" s="67"/>
      <c r="D226" s="66"/>
      <c r="E226" s="66"/>
      <c r="F226" s="10" t="s">
        <v>0</v>
      </c>
      <c r="G226" s="10" t="s">
        <v>0</v>
      </c>
      <c r="H226" s="10" t="s">
        <v>0</v>
      </c>
      <c r="I226" s="68" t="s">
        <v>0</v>
      </c>
      <c r="J226" s="10" t="s">
        <v>0</v>
      </c>
      <c r="K226" s="10" t="s">
        <v>0</v>
      </c>
      <c r="L226" s="10" t="s">
        <v>0</v>
      </c>
      <c r="M226" s="69" t="s">
        <v>0</v>
      </c>
      <c r="N226" s="68" t="s">
        <v>0</v>
      </c>
      <c r="O226" s="68" t="e">
        <v>#N/A</v>
      </c>
    </row>
    <row r="227" spans="1:15" x14ac:dyDescent="0.25">
      <c r="A227" s="12"/>
      <c r="B227" s="66"/>
      <c r="C227" s="67"/>
      <c r="D227" s="66"/>
      <c r="E227" s="66"/>
      <c r="F227" s="10" t="s">
        <v>0</v>
      </c>
      <c r="G227" s="10" t="s">
        <v>0</v>
      </c>
      <c r="H227" s="10" t="s">
        <v>0</v>
      </c>
      <c r="I227" s="68" t="s">
        <v>0</v>
      </c>
      <c r="J227" s="10" t="s">
        <v>0</v>
      </c>
      <c r="K227" s="10" t="s">
        <v>0</v>
      </c>
      <c r="L227" s="10" t="s">
        <v>0</v>
      </c>
      <c r="M227" s="69" t="s">
        <v>0</v>
      </c>
      <c r="N227" s="68" t="s">
        <v>0</v>
      </c>
      <c r="O227" s="68" t="e">
        <v>#N/A</v>
      </c>
    </row>
    <row r="228" spans="1:15" x14ac:dyDescent="0.25">
      <c r="A228" s="12"/>
      <c r="B228" s="66"/>
      <c r="C228" s="67"/>
      <c r="D228" s="66"/>
      <c r="E228" s="66"/>
      <c r="F228" s="10" t="s">
        <v>0</v>
      </c>
      <c r="G228" s="10" t="s">
        <v>0</v>
      </c>
      <c r="H228" s="10" t="s">
        <v>0</v>
      </c>
      <c r="I228" s="68" t="s">
        <v>0</v>
      </c>
      <c r="J228" s="10" t="s">
        <v>0</v>
      </c>
      <c r="K228" s="10" t="s">
        <v>0</v>
      </c>
      <c r="L228" s="10" t="s">
        <v>0</v>
      </c>
      <c r="M228" s="69" t="s">
        <v>0</v>
      </c>
      <c r="N228" s="68" t="s">
        <v>0</v>
      </c>
      <c r="O228" s="68" t="e">
        <v>#N/A</v>
      </c>
    </row>
    <row r="229" spans="1:15" x14ac:dyDescent="0.25">
      <c r="A229" s="12"/>
      <c r="B229" s="66"/>
      <c r="C229" s="67"/>
      <c r="D229" s="66"/>
      <c r="E229" s="66"/>
      <c r="F229" s="10" t="s">
        <v>0</v>
      </c>
      <c r="G229" s="10" t="s">
        <v>0</v>
      </c>
      <c r="H229" s="10" t="s">
        <v>0</v>
      </c>
      <c r="I229" s="68" t="s">
        <v>0</v>
      </c>
      <c r="J229" s="10" t="s">
        <v>0</v>
      </c>
      <c r="K229" s="10" t="s">
        <v>0</v>
      </c>
      <c r="L229" s="10" t="s">
        <v>0</v>
      </c>
      <c r="M229" s="69" t="s">
        <v>0</v>
      </c>
      <c r="N229" s="68" t="s">
        <v>0</v>
      </c>
      <c r="O229" s="68" t="e">
        <v>#N/A</v>
      </c>
    </row>
    <row r="230" spans="1:15" x14ac:dyDescent="0.25">
      <c r="A230" s="12"/>
      <c r="B230" s="66"/>
      <c r="C230" s="67"/>
      <c r="D230" s="66"/>
      <c r="E230" s="66"/>
      <c r="F230" s="10" t="s">
        <v>0</v>
      </c>
      <c r="G230" s="10" t="s">
        <v>0</v>
      </c>
      <c r="H230" s="10" t="s">
        <v>0</v>
      </c>
      <c r="I230" s="68" t="s">
        <v>0</v>
      </c>
      <c r="J230" s="10" t="s">
        <v>0</v>
      </c>
      <c r="K230" s="10" t="s">
        <v>0</v>
      </c>
      <c r="L230" s="10" t="s">
        <v>0</v>
      </c>
      <c r="M230" s="69" t="s">
        <v>0</v>
      </c>
      <c r="N230" s="68" t="s">
        <v>0</v>
      </c>
      <c r="O230" s="68" t="e">
        <v>#N/A</v>
      </c>
    </row>
    <row r="231" spans="1:15" x14ac:dyDescent="0.25">
      <c r="A231" s="12"/>
      <c r="B231" s="66"/>
      <c r="C231" s="67"/>
      <c r="D231" s="66"/>
      <c r="E231" s="66"/>
      <c r="F231" s="10" t="s">
        <v>0</v>
      </c>
      <c r="G231" s="10" t="s">
        <v>0</v>
      </c>
      <c r="H231" s="10" t="s">
        <v>0</v>
      </c>
      <c r="I231" s="68" t="s">
        <v>0</v>
      </c>
      <c r="J231" s="10" t="s">
        <v>0</v>
      </c>
      <c r="K231" s="10" t="s">
        <v>0</v>
      </c>
      <c r="L231" s="10" t="s">
        <v>0</v>
      </c>
      <c r="M231" s="69" t="s">
        <v>0</v>
      </c>
      <c r="N231" s="68" t="s">
        <v>0</v>
      </c>
      <c r="O231" s="68" t="e">
        <v>#N/A</v>
      </c>
    </row>
    <row r="232" spans="1:15" x14ac:dyDescent="0.25">
      <c r="A232" s="12"/>
      <c r="B232" s="66"/>
      <c r="C232" s="67"/>
      <c r="D232" s="66"/>
      <c r="E232" s="66"/>
      <c r="F232" s="10" t="s">
        <v>0</v>
      </c>
      <c r="G232" s="10" t="s">
        <v>0</v>
      </c>
      <c r="H232" s="10" t="s">
        <v>0</v>
      </c>
      <c r="I232" s="68" t="s">
        <v>0</v>
      </c>
      <c r="J232" s="10" t="s">
        <v>0</v>
      </c>
      <c r="K232" s="10" t="s">
        <v>0</v>
      </c>
      <c r="L232" s="10" t="s">
        <v>0</v>
      </c>
      <c r="M232" s="69" t="s">
        <v>0</v>
      </c>
      <c r="N232" s="68" t="s">
        <v>0</v>
      </c>
      <c r="O232" s="68" t="e">
        <v>#N/A</v>
      </c>
    </row>
    <row r="233" spans="1:15" x14ac:dyDescent="0.25">
      <c r="A233" s="12"/>
      <c r="B233" s="66"/>
      <c r="C233" s="67"/>
      <c r="D233" s="66"/>
      <c r="E233" s="66"/>
      <c r="F233" s="10" t="s">
        <v>0</v>
      </c>
      <c r="G233" s="10" t="s">
        <v>0</v>
      </c>
      <c r="H233" s="10" t="s">
        <v>0</v>
      </c>
      <c r="I233" s="68" t="s">
        <v>0</v>
      </c>
      <c r="J233" s="10" t="s">
        <v>0</v>
      </c>
      <c r="K233" s="10" t="s">
        <v>0</v>
      </c>
      <c r="L233" s="10" t="s">
        <v>0</v>
      </c>
      <c r="M233" s="69" t="s">
        <v>0</v>
      </c>
      <c r="N233" s="68" t="s">
        <v>0</v>
      </c>
      <c r="O233" s="68" t="e">
        <v>#N/A</v>
      </c>
    </row>
    <row r="234" spans="1:15" x14ac:dyDescent="0.25">
      <c r="A234" s="12"/>
      <c r="B234" s="66"/>
      <c r="C234" s="67"/>
      <c r="D234" s="66"/>
      <c r="E234" s="66"/>
      <c r="F234" s="10" t="s">
        <v>0</v>
      </c>
      <c r="G234" s="10" t="s">
        <v>0</v>
      </c>
      <c r="H234" s="10" t="s">
        <v>0</v>
      </c>
      <c r="I234" s="68" t="s">
        <v>0</v>
      </c>
      <c r="J234" s="10" t="s">
        <v>0</v>
      </c>
      <c r="K234" s="10" t="s">
        <v>0</v>
      </c>
      <c r="L234" s="10" t="s">
        <v>0</v>
      </c>
      <c r="M234" s="69" t="s">
        <v>0</v>
      </c>
      <c r="N234" s="68" t="s">
        <v>0</v>
      </c>
      <c r="O234" s="68" t="e">
        <v>#N/A</v>
      </c>
    </row>
    <row r="235" spans="1:15" x14ac:dyDescent="0.25">
      <c r="A235" s="12"/>
      <c r="B235" s="66"/>
      <c r="C235" s="67"/>
      <c r="D235" s="66"/>
      <c r="E235" s="66"/>
      <c r="F235" s="10" t="s">
        <v>0</v>
      </c>
      <c r="G235" s="10" t="s">
        <v>0</v>
      </c>
      <c r="H235" s="10" t="s">
        <v>0</v>
      </c>
      <c r="I235" s="68" t="s">
        <v>0</v>
      </c>
      <c r="J235" s="10" t="s">
        <v>0</v>
      </c>
      <c r="K235" s="10" t="s">
        <v>0</v>
      </c>
      <c r="L235" s="10" t="s">
        <v>0</v>
      </c>
      <c r="M235" s="69" t="s">
        <v>0</v>
      </c>
      <c r="N235" s="68" t="s">
        <v>0</v>
      </c>
      <c r="O235" s="68" t="e">
        <v>#N/A</v>
      </c>
    </row>
    <row r="236" spans="1:15" x14ac:dyDescent="0.25">
      <c r="A236" s="12"/>
      <c r="B236" s="66"/>
      <c r="C236" s="67"/>
      <c r="D236" s="66"/>
      <c r="E236" s="66"/>
      <c r="F236" s="10" t="s">
        <v>0</v>
      </c>
      <c r="G236" s="10" t="s">
        <v>0</v>
      </c>
      <c r="H236" s="10" t="s">
        <v>0</v>
      </c>
      <c r="I236" s="68" t="s">
        <v>0</v>
      </c>
      <c r="J236" s="10" t="s">
        <v>0</v>
      </c>
      <c r="K236" s="10" t="s">
        <v>0</v>
      </c>
      <c r="L236" s="10" t="s">
        <v>0</v>
      </c>
      <c r="M236" s="69" t="s">
        <v>0</v>
      </c>
      <c r="N236" s="68" t="s">
        <v>0</v>
      </c>
      <c r="O236" s="68" t="e">
        <v>#N/A</v>
      </c>
    </row>
    <row r="237" spans="1:15" x14ac:dyDescent="0.25">
      <c r="A237" s="12"/>
      <c r="B237" s="66"/>
      <c r="C237" s="67"/>
      <c r="D237" s="66"/>
      <c r="E237" s="66"/>
      <c r="F237" s="10" t="s">
        <v>0</v>
      </c>
      <c r="G237" s="10" t="s">
        <v>0</v>
      </c>
      <c r="H237" s="10" t="s">
        <v>0</v>
      </c>
      <c r="I237" s="68" t="s">
        <v>0</v>
      </c>
      <c r="J237" s="10" t="s">
        <v>0</v>
      </c>
      <c r="K237" s="10" t="s">
        <v>0</v>
      </c>
      <c r="L237" s="10" t="s">
        <v>0</v>
      </c>
      <c r="M237" s="69" t="s">
        <v>0</v>
      </c>
      <c r="N237" s="68" t="s">
        <v>0</v>
      </c>
      <c r="O237" s="68" t="e">
        <v>#N/A</v>
      </c>
    </row>
    <row r="238" spans="1:15" x14ac:dyDescent="0.25">
      <c r="A238" s="12"/>
      <c r="B238" s="66"/>
      <c r="C238" s="67"/>
      <c r="D238" s="66"/>
      <c r="E238" s="66"/>
      <c r="F238" s="10" t="s">
        <v>0</v>
      </c>
      <c r="G238" s="10" t="s">
        <v>0</v>
      </c>
      <c r="H238" s="10" t="s">
        <v>0</v>
      </c>
      <c r="I238" s="68" t="s">
        <v>0</v>
      </c>
      <c r="J238" s="10" t="s">
        <v>0</v>
      </c>
      <c r="K238" s="10" t="s">
        <v>0</v>
      </c>
      <c r="L238" s="10" t="s">
        <v>0</v>
      </c>
      <c r="M238" s="69" t="s">
        <v>0</v>
      </c>
      <c r="N238" s="68" t="s">
        <v>0</v>
      </c>
      <c r="O238" s="68" t="e">
        <v>#N/A</v>
      </c>
    </row>
    <row r="239" spans="1:15" x14ac:dyDescent="0.25">
      <c r="A239" s="12"/>
      <c r="B239" s="66"/>
      <c r="C239" s="67"/>
      <c r="D239" s="66"/>
      <c r="E239" s="66"/>
      <c r="F239" s="10" t="s">
        <v>0</v>
      </c>
      <c r="G239" s="10" t="s">
        <v>0</v>
      </c>
      <c r="H239" s="10" t="s">
        <v>0</v>
      </c>
      <c r="I239" s="68" t="s">
        <v>0</v>
      </c>
      <c r="J239" s="10" t="s">
        <v>0</v>
      </c>
      <c r="K239" s="10" t="s">
        <v>0</v>
      </c>
      <c r="L239" s="10" t="s">
        <v>0</v>
      </c>
      <c r="M239" s="69" t="s">
        <v>0</v>
      </c>
      <c r="N239" s="68" t="s">
        <v>0</v>
      </c>
      <c r="O239" s="68" t="e">
        <v>#N/A</v>
      </c>
    </row>
    <row r="240" spans="1:15" x14ac:dyDescent="0.25">
      <c r="M240" s="76"/>
    </row>
    <row r="241" spans="13:13" x14ac:dyDescent="0.25">
      <c r="M241" s="76"/>
    </row>
    <row r="242" spans="13:13" x14ac:dyDescent="0.25">
      <c r="M242" s="76"/>
    </row>
    <row r="243" spans="13:13" x14ac:dyDescent="0.25">
      <c r="M243" s="76"/>
    </row>
    <row r="244" spans="13:13" x14ac:dyDescent="0.25">
      <c r="M244" s="76"/>
    </row>
    <row r="245" spans="13:13" x14ac:dyDescent="0.25">
      <c r="M245" s="76"/>
    </row>
    <row r="246" spans="13:13" x14ac:dyDescent="0.25">
      <c r="M246" s="76"/>
    </row>
    <row r="247" spans="13:13" x14ac:dyDescent="0.25">
      <c r="M247" s="76"/>
    </row>
    <row r="248" spans="13:13" x14ac:dyDescent="0.25">
      <c r="M248" s="76"/>
    </row>
    <row r="249" spans="13:13" x14ac:dyDescent="0.25">
      <c r="M249" s="76"/>
    </row>
    <row r="250" spans="13:13" x14ac:dyDescent="0.25">
      <c r="M250" s="76"/>
    </row>
    <row r="251" spans="13:13" x14ac:dyDescent="0.25">
      <c r="M251" s="76"/>
    </row>
    <row r="252" spans="13:13" x14ac:dyDescent="0.25">
      <c r="M252" s="76"/>
    </row>
    <row r="253" spans="13:13" x14ac:dyDescent="0.25">
      <c r="M253" s="76"/>
    </row>
    <row r="254" spans="13:13" x14ac:dyDescent="0.25">
      <c r="M254" s="76"/>
    </row>
    <row r="255" spans="13:13" x14ac:dyDescent="0.25">
      <c r="M255" s="76"/>
    </row>
    <row r="256" spans="13:13" x14ac:dyDescent="0.25">
      <c r="M256" s="76"/>
    </row>
    <row r="257" spans="13:13" x14ac:dyDescent="0.25">
      <c r="M257" s="76"/>
    </row>
    <row r="258" spans="13:13" x14ac:dyDescent="0.25">
      <c r="M258" s="76"/>
    </row>
    <row r="259" spans="13:13" x14ac:dyDescent="0.25">
      <c r="M259" s="76"/>
    </row>
    <row r="260" spans="13:13" x14ac:dyDescent="0.25">
      <c r="M260" s="76"/>
    </row>
    <row r="261" spans="13:13" x14ac:dyDescent="0.25">
      <c r="M261" s="76"/>
    </row>
    <row r="262" spans="13:13" x14ac:dyDescent="0.25">
      <c r="M262" s="76"/>
    </row>
    <row r="263" spans="13:13" x14ac:dyDescent="0.25">
      <c r="M263" s="76"/>
    </row>
    <row r="264" spans="13:13" x14ac:dyDescent="0.25">
      <c r="M264" s="76"/>
    </row>
    <row r="265" spans="13:13" x14ac:dyDescent="0.25">
      <c r="M265" s="76"/>
    </row>
    <row r="266" spans="13:13" x14ac:dyDescent="0.25">
      <c r="M266" s="76"/>
    </row>
    <row r="267" spans="13:13" x14ac:dyDescent="0.25">
      <c r="M267" s="76"/>
    </row>
    <row r="268" spans="13:13" x14ac:dyDescent="0.25">
      <c r="M268" s="76"/>
    </row>
    <row r="269" spans="13:13" x14ac:dyDescent="0.25">
      <c r="M269" s="76"/>
    </row>
    <row r="270" spans="13:13" x14ac:dyDescent="0.25">
      <c r="M270" s="76"/>
    </row>
    <row r="271" spans="13:13" x14ac:dyDescent="0.25">
      <c r="M271" s="76"/>
    </row>
    <row r="272" spans="13:13" x14ac:dyDescent="0.25">
      <c r="M272" s="76"/>
    </row>
    <row r="273" spans="13:13" x14ac:dyDescent="0.25">
      <c r="M273" s="76"/>
    </row>
    <row r="274" spans="13:13" x14ac:dyDescent="0.25">
      <c r="M274" s="76"/>
    </row>
    <row r="275" spans="13:13" x14ac:dyDescent="0.25">
      <c r="M275" s="76"/>
    </row>
    <row r="276" spans="13:13" x14ac:dyDescent="0.25">
      <c r="M276" s="76"/>
    </row>
    <row r="277" spans="13:13" x14ac:dyDescent="0.25">
      <c r="M277" s="76"/>
    </row>
    <row r="278" spans="13:13" x14ac:dyDescent="0.25">
      <c r="M278" s="76"/>
    </row>
    <row r="279" spans="13:13" x14ac:dyDescent="0.25">
      <c r="M279" s="76"/>
    </row>
    <row r="280" spans="13:13" x14ac:dyDescent="0.25">
      <c r="M280" s="76"/>
    </row>
    <row r="281" spans="13:13" x14ac:dyDescent="0.25">
      <c r="M281" s="76"/>
    </row>
    <row r="282" spans="13:13" x14ac:dyDescent="0.25">
      <c r="M282" s="76"/>
    </row>
    <row r="283" spans="13:13" x14ac:dyDescent="0.25">
      <c r="M283" s="76"/>
    </row>
    <row r="284" spans="13:13" x14ac:dyDescent="0.25">
      <c r="M284" s="76"/>
    </row>
    <row r="285" spans="13:13" x14ac:dyDescent="0.25">
      <c r="M285" s="76"/>
    </row>
    <row r="286" spans="13:13" x14ac:dyDescent="0.25">
      <c r="M286" s="76"/>
    </row>
    <row r="287" spans="13:13" x14ac:dyDescent="0.25">
      <c r="M287" s="76"/>
    </row>
    <row r="288" spans="13:13" x14ac:dyDescent="0.25">
      <c r="M288" s="76"/>
    </row>
    <row r="289" spans="13:13" x14ac:dyDescent="0.25">
      <c r="M289" s="76"/>
    </row>
    <row r="290" spans="13:13" x14ac:dyDescent="0.25">
      <c r="M290" s="76"/>
    </row>
    <row r="291" spans="13:13" x14ac:dyDescent="0.25">
      <c r="M291" s="76"/>
    </row>
    <row r="292" spans="13:13" x14ac:dyDescent="0.25">
      <c r="M292" s="76"/>
    </row>
    <row r="293" spans="13:13" x14ac:dyDescent="0.25">
      <c r="M293" s="76"/>
    </row>
    <row r="294" spans="13:13" x14ac:dyDescent="0.25">
      <c r="M294" s="76"/>
    </row>
    <row r="295" spans="13:13" x14ac:dyDescent="0.25">
      <c r="M295" s="76"/>
    </row>
    <row r="296" spans="13:13" x14ac:dyDescent="0.25">
      <c r="M296" s="76"/>
    </row>
    <row r="297" spans="13:13" x14ac:dyDescent="0.25">
      <c r="M297" s="76"/>
    </row>
    <row r="298" spans="13:13" x14ac:dyDescent="0.25">
      <c r="M298" s="76"/>
    </row>
    <row r="299" spans="13:13" x14ac:dyDescent="0.25">
      <c r="M299" s="76"/>
    </row>
    <row r="300" spans="13:13" x14ac:dyDescent="0.25">
      <c r="M300" s="76"/>
    </row>
    <row r="301" spans="13:13" x14ac:dyDescent="0.25">
      <c r="M301" s="76"/>
    </row>
    <row r="302" spans="13:13" x14ac:dyDescent="0.25">
      <c r="M302" s="76"/>
    </row>
    <row r="303" spans="13:13" x14ac:dyDescent="0.25">
      <c r="M303" s="76"/>
    </row>
    <row r="304" spans="13:13" x14ac:dyDescent="0.25">
      <c r="M304" s="76"/>
    </row>
    <row r="305" spans="13:13" x14ac:dyDescent="0.25">
      <c r="M305" s="76"/>
    </row>
    <row r="306" spans="13:13" x14ac:dyDescent="0.25">
      <c r="M306" s="76"/>
    </row>
    <row r="307" spans="13:13" x14ac:dyDescent="0.25">
      <c r="M307" s="76"/>
    </row>
    <row r="308" spans="13:13" x14ac:dyDescent="0.25">
      <c r="M308" s="76"/>
    </row>
    <row r="309" spans="13:13" x14ac:dyDescent="0.25">
      <c r="M309" s="76"/>
    </row>
    <row r="310" spans="13:13" x14ac:dyDescent="0.25">
      <c r="M310" s="76"/>
    </row>
    <row r="311" spans="13:13" x14ac:dyDescent="0.25">
      <c r="M311" s="76"/>
    </row>
    <row r="312" spans="13:13" x14ac:dyDescent="0.25">
      <c r="M312" s="76"/>
    </row>
    <row r="313" spans="13:13" x14ac:dyDescent="0.25">
      <c r="M313" s="76"/>
    </row>
    <row r="314" spans="13:13" x14ac:dyDescent="0.25">
      <c r="M314" s="76"/>
    </row>
    <row r="315" spans="13:13" x14ac:dyDescent="0.25">
      <c r="M315" s="76"/>
    </row>
    <row r="316" spans="13:13" x14ac:dyDescent="0.25">
      <c r="M316" s="76"/>
    </row>
    <row r="317" spans="13:13" x14ac:dyDescent="0.25">
      <c r="M317" s="76"/>
    </row>
    <row r="318" spans="13:13" x14ac:dyDescent="0.25">
      <c r="M318" s="76"/>
    </row>
    <row r="319" spans="13:13" x14ac:dyDescent="0.25">
      <c r="M319" s="76"/>
    </row>
    <row r="320" spans="13:13" x14ac:dyDescent="0.25">
      <c r="M320" s="76"/>
    </row>
    <row r="321" spans="13:13" x14ac:dyDescent="0.25">
      <c r="M321" s="76"/>
    </row>
    <row r="322" spans="13:13" x14ac:dyDescent="0.25">
      <c r="M322" s="76"/>
    </row>
    <row r="323" spans="13:13" x14ac:dyDescent="0.25">
      <c r="M323" s="76"/>
    </row>
    <row r="324" spans="13:13" x14ac:dyDescent="0.25">
      <c r="M324" s="76"/>
    </row>
    <row r="325" spans="13:13" x14ac:dyDescent="0.25">
      <c r="M325" s="76"/>
    </row>
    <row r="326" spans="13:13" x14ac:dyDescent="0.25">
      <c r="M326" s="76"/>
    </row>
    <row r="327" spans="13:13" x14ac:dyDescent="0.25">
      <c r="M327" s="76"/>
    </row>
    <row r="328" spans="13:13" x14ac:dyDescent="0.25">
      <c r="M328" s="76"/>
    </row>
    <row r="329" spans="13:13" x14ac:dyDescent="0.25">
      <c r="M329" s="76"/>
    </row>
    <row r="330" spans="13:13" x14ac:dyDescent="0.25">
      <c r="M330" s="76"/>
    </row>
    <row r="331" spans="13:13" x14ac:dyDescent="0.25">
      <c r="M331" s="76"/>
    </row>
    <row r="332" spans="13:13" x14ac:dyDescent="0.25">
      <c r="M332" s="76"/>
    </row>
    <row r="333" spans="13:13" x14ac:dyDescent="0.25">
      <c r="M333" s="76"/>
    </row>
    <row r="334" spans="13:13" x14ac:dyDescent="0.25">
      <c r="M334" s="76"/>
    </row>
    <row r="335" spans="13:13" x14ac:dyDescent="0.25">
      <c r="M335" s="76"/>
    </row>
    <row r="336" spans="13:13" x14ac:dyDescent="0.25">
      <c r="M336" s="76"/>
    </row>
    <row r="337" spans="13:13" x14ac:dyDescent="0.25">
      <c r="M337" s="76"/>
    </row>
    <row r="338" spans="13:13" x14ac:dyDescent="0.25">
      <c r="M338" s="76"/>
    </row>
    <row r="339" spans="13:13" x14ac:dyDescent="0.25">
      <c r="M339" s="76"/>
    </row>
    <row r="340" spans="13:13" x14ac:dyDescent="0.25">
      <c r="M340" s="76"/>
    </row>
    <row r="341" spans="13:13" x14ac:dyDescent="0.25">
      <c r="M341" s="76"/>
    </row>
    <row r="342" spans="13:13" x14ac:dyDescent="0.25">
      <c r="M342" s="76"/>
    </row>
    <row r="343" spans="13:13" x14ac:dyDescent="0.25">
      <c r="M343" s="76"/>
    </row>
    <row r="344" spans="13:13" x14ac:dyDescent="0.25">
      <c r="M344" s="76"/>
    </row>
    <row r="345" spans="13:13" x14ac:dyDescent="0.25">
      <c r="M345" s="76"/>
    </row>
    <row r="346" spans="13:13" x14ac:dyDescent="0.25">
      <c r="M346" s="76"/>
    </row>
    <row r="347" spans="13:13" x14ac:dyDescent="0.25">
      <c r="M347" s="76"/>
    </row>
    <row r="348" spans="13:13" x14ac:dyDescent="0.25">
      <c r="M348" s="76"/>
    </row>
    <row r="349" spans="13:13" x14ac:dyDescent="0.25">
      <c r="M349" s="76"/>
    </row>
    <row r="350" spans="13:13" x14ac:dyDescent="0.25">
      <c r="M350" s="76"/>
    </row>
    <row r="351" spans="13:13" x14ac:dyDescent="0.25">
      <c r="M351" s="76"/>
    </row>
    <row r="352" spans="13:13" x14ac:dyDescent="0.25">
      <c r="M352" s="76"/>
    </row>
    <row r="353" spans="13:13" x14ac:dyDescent="0.25">
      <c r="M353" s="76"/>
    </row>
    <row r="354" spans="13:13" x14ac:dyDescent="0.25">
      <c r="M354" s="76"/>
    </row>
    <row r="355" spans="13:13" x14ac:dyDescent="0.25">
      <c r="M355" s="76"/>
    </row>
    <row r="356" spans="13:13" x14ac:dyDescent="0.25">
      <c r="M356" s="76"/>
    </row>
    <row r="357" spans="13:13" x14ac:dyDescent="0.25">
      <c r="M357" s="76"/>
    </row>
    <row r="358" spans="13:13" x14ac:dyDescent="0.25">
      <c r="M358" s="76"/>
    </row>
    <row r="359" spans="13:13" x14ac:dyDescent="0.25">
      <c r="M359" s="76"/>
    </row>
    <row r="360" spans="13:13" x14ac:dyDescent="0.25">
      <c r="M360" s="76"/>
    </row>
    <row r="361" spans="13:13" x14ac:dyDescent="0.25">
      <c r="M361" s="76"/>
    </row>
    <row r="362" spans="13:13" x14ac:dyDescent="0.25">
      <c r="M362" s="76"/>
    </row>
    <row r="363" spans="13:13" x14ac:dyDescent="0.25">
      <c r="M363" s="76"/>
    </row>
    <row r="364" spans="13:13" x14ac:dyDescent="0.25">
      <c r="M364" s="76"/>
    </row>
    <row r="365" spans="13:13" x14ac:dyDescent="0.25">
      <c r="M365" s="76"/>
    </row>
    <row r="366" spans="13:13" x14ac:dyDescent="0.25">
      <c r="M366" s="76"/>
    </row>
    <row r="367" spans="13:13" x14ac:dyDescent="0.25">
      <c r="M367" s="76"/>
    </row>
    <row r="368" spans="13:13" x14ac:dyDescent="0.25">
      <c r="M368" s="76"/>
    </row>
    <row r="369" spans="13:13" x14ac:dyDescent="0.25">
      <c r="M369" s="76"/>
    </row>
    <row r="370" spans="13:13" x14ac:dyDescent="0.25">
      <c r="M370" s="76"/>
    </row>
    <row r="371" spans="13:13" x14ac:dyDescent="0.25">
      <c r="M371" s="76"/>
    </row>
    <row r="372" spans="13:13" x14ac:dyDescent="0.25">
      <c r="M372" s="76"/>
    </row>
    <row r="373" spans="13:13" x14ac:dyDescent="0.25">
      <c r="M373" s="76"/>
    </row>
    <row r="374" spans="13:13" x14ac:dyDescent="0.25">
      <c r="M374" s="76"/>
    </row>
    <row r="375" spans="13:13" x14ac:dyDescent="0.25">
      <c r="M375" s="76"/>
    </row>
    <row r="376" spans="13:13" x14ac:dyDescent="0.25">
      <c r="M376" s="76"/>
    </row>
    <row r="377" spans="13:13" x14ac:dyDescent="0.25">
      <c r="M377" s="76"/>
    </row>
    <row r="378" spans="13:13" x14ac:dyDescent="0.25">
      <c r="M378" s="76"/>
    </row>
    <row r="379" spans="13:13" x14ac:dyDescent="0.25">
      <c r="M379" s="76"/>
    </row>
    <row r="380" spans="13:13" x14ac:dyDescent="0.25">
      <c r="M380" s="76"/>
    </row>
    <row r="381" spans="13:13" x14ac:dyDescent="0.25">
      <c r="M381" s="76"/>
    </row>
    <row r="382" spans="13:13" x14ac:dyDescent="0.25">
      <c r="M382" s="76"/>
    </row>
    <row r="383" spans="13:13" x14ac:dyDescent="0.25">
      <c r="M383" s="76"/>
    </row>
    <row r="384" spans="13:13" x14ac:dyDescent="0.25">
      <c r="M384" s="76"/>
    </row>
    <row r="385" spans="13:13" x14ac:dyDescent="0.25">
      <c r="M385" s="76"/>
    </row>
    <row r="386" spans="13:13" x14ac:dyDescent="0.25">
      <c r="M386" s="76"/>
    </row>
    <row r="387" spans="13:13" x14ac:dyDescent="0.25">
      <c r="M387" s="76"/>
    </row>
    <row r="388" spans="13:13" x14ac:dyDescent="0.25">
      <c r="M388" s="76"/>
    </row>
    <row r="389" spans="13:13" x14ac:dyDescent="0.25">
      <c r="M389" s="76"/>
    </row>
    <row r="390" spans="13:13" x14ac:dyDescent="0.25">
      <c r="M390" s="76"/>
    </row>
    <row r="391" spans="13:13" x14ac:dyDescent="0.25">
      <c r="M391" s="76"/>
    </row>
    <row r="392" spans="13:13" x14ac:dyDescent="0.25">
      <c r="M392" s="76"/>
    </row>
    <row r="393" spans="13:13" x14ac:dyDescent="0.25">
      <c r="M393" s="76"/>
    </row>
    <row r="394" spans="13:13" x14ac:dyDescent="0.25">
      <c r="M394" s="76"/>
    </row>
    <row r="395" spans="13:13" x14ac:dyDescent="0.25">
      <c r="M395" s="76"/>
    </row>
    <row r="396" spans="13:13" x14ac:dyDescent="0.25">
      <c r="M396" s="76"/>
    </row>
    <row r="397" spans="13:13" x14ac:dyDescent="0.25">
      <c r="M397" s="76"/>
    </row>
    <row r="398" spans="13:13" x14ac:dyDescent="0.25">
      <c r="M398" s="76"/>
    </row>
    <row r="399" spans="13:13" x14ac:dyDescent="0.25">
      <c r="M399" s="76"/>
    </row>
    <row r="400" spans="13:13" x14ac:dyDescent="0.25">
      <c r="M400" s="76"/>
    </row>
    <row r="401" spans="13:13" x14ac:dyDescent="0.25">
      <c r="M401" s="76"/>
    </row>
    <row r="402" spans="13:13" x14ac:dyDescent="0.25">
      <c r="M402" s="76"/>
    </row>
    <row r="403" spans="13:13" x14ac:dyDescent="0.25">
      <c r="M403" s="76"/>
    </row>
    <row r="404" spans="13:13" x14ac:dyDescent="0.25">
      <c r="M404" s="76"/>
    </row>
    <row r="405" spans="13:13" x14ac:dyDescent="0.25">
      <c r="M405" s="76"/>
    </row>
    <row r="406" spans="13:13" x14ac:dyDescent="0.25">
      <c r="M406" s="76"/>
    </row>
    <row r="407" spans="13:13" x14ac:dyDescent="0.25">
      <c r="M407" s="76"/>
    </row>
    <row r="408" spans="13:13" x14ac:dyDescent="0.25">
      <c r="M408" s="76"/>
    </row>
    <row r="409" spans="13:13" x14ac:dyDescent="0.25">
      <c r="M409" s="76"/>
    </row>
    <row r="410" spans="13:13" x14ac:dyDescent="0.25">
      <c r="M410" s="76"/>
    </row>
    <row r="411" spans="13:13" x14ac:dyDescent="0.25">
      <c r="M411" s="76"/>
    </row>
    <row r="412" spans="13:13" x14ac:dyDescent="0.25">
      <c r="M412" s="76"/>
    </row>
    <row r="413" spans="13:13" x14ac:dyDescent="0.25">
      <c r="M413" s="76"/>
    </row>
    <row r="414" spans="13:13" x14ac:dyDescent="0.25">
      <c r="M414" s="76"/>
    </row>
    <row r="415" spans="13:13" x14ac:dyDescent="0.25">
      <c r="M415" s="76"/>
    </row>
    <row r="416" spans="13:13" x14ac:dyDescent="0.25">
      <c r="M416" s="76"/>
    </row>
    <row r="417" spans="13:13" x14ac:dyDescent="0.25">
      <c r="M417" s="76"/>
    </row>
    <row r="418" spans="13:13" x14ac:dyDescent="0.25">
      <c r="M418" s="76"/>
    </row>
    <row r="419" spans="13:13" x14ac:dyDescent="0.25">
      <c r="M419" s="76"/>
    </row>
    <row r="420" spans="13:13" x14ac:dyDescent="0.25">
      <c r="M420" s="76"/>
    </row>
    <row r="421" spans="13:13" x14ac:dyDescent="0.25">
      <c r="M421" s="76"/>
    </row>
    <row r="422" spans="13:13" x14ac:dyDescent="0.25">
      <c r="M422" s="76"/>
    </row>
    <row r="423" spans="13:13" x14ac:dyDescent="0.25">
      <c r="M423" s="76"/>
    </row>
    <row r="424" spans="13:13" x14ac:dyDescent="0.25">
      <c r="M424" s="76"/>
    </row>
    <row r="425" spans="13:13" x14ac:dyDescent="0.25">
      <c r="M425" s="76"/>
    </row>
    <row r="426" spans="13:13" x14ac:dyDescent="0.25">
      <c r="M426" s="76"/>
    </row>
    <row r="427" spans="13:13" x14ac:dyDescent="0.25">
      <c r="M427" s="76"/>
    </row>
    <row r="428" spans="13:13" x14ac:dyDescent="0.25">
      <c r="M428" s="76"/>
    </row>
    <row r="429" spans="13:13" x14ac:dyDescent="0.25">
      <c r="M429" s="76"/>
    </row>
    <row r="430" spans="13:13" x14ac:dyDescent="0.25">
      <c r="M430" s="76"/>
    </row>
    <row r="431" spans="13:13" x14ac:dyDescent="0.25">
      <c r="M431" s="76"/>
    </row>
    <row r="432" spans="13:13" x14ac:dyDescent="0.25">
      <c r="M432" s="76"/>
    </row>
    <row r="433" spans="13:13" x14ac:dyDescent="0.25">
      <c r="M433" s="76"/>
    </row>
    <row r="434" spans="13:13" x14ac:dyDescent="0.25">
      <c r="M434" s="76"/>
    </row>
    <row r="435" spans="13:13" x14ac:dyDescent="0.25">
      <c r="M435" s="76"/>
    </row>
    <row r="436" spans="13:13" x14ac:dyDescent="0.25">
      <c r="M436" s="76"/>
    </row>
    <row r="437" spans="13:13" x14ac:dyDescent="0.25">
      <c r="M437" s="76"/>
    </row>
    <row r="438" spans="13:13" x14ac:dyDescent="0.25">
      <c r="M438" s="76"/>
    </row>
    <row r="439" spans="13:13" x14ac:dyDescent="0.25">
      <c r="M439" s="76"/>
    </row>
    <row r="440" spans="13:13" x14ac:dyDescent="0.25">
      <c r="M440" s="76"/>
    </row>
    <row r="441" spans="13:13" x14ac:dyDescent="0.25">
      <c r="M441" s="76"/>
    </row>
    <row r="442" spans="13:13" x14ac:dyDescent="0.25">
      <c r="M442" s="76"/>
    </row>
    <row r="443" spans="13:13" x14ac:dyDescent="0.25">
      <c r="M443" s="76"/>
    </row>
    <row r="444" spans="13:13" x14ac:dyDescent="0.25">
      <c r="M444" s="76"/>
    </row>
    <row r="445" spans="13:13" x14ac:dyDescent="0.25">
      <c r="M445" s="76"/>
    </row>
    <row r="446" spans="13:13" x14ac:dyDescent="0.25">
      <c r="M446" s="76"/>
    </row>
    <row r="447" spans="13:13" x14ac:dyDescent="0.25">
      <c r="M447" s="76"/>
    </row>
    <row r="448" spans="13:13" x14ac:dyDescent="0.25">
      <c r="M448" s="76"/>
    </row>
    <row r="449" spans="13:13" x14ac:dyDescent="0.25">
      <c r="M449" s="76"/>
    </row>
    <row r="450" spans="13:13" x14ac:dyDescent="0.25">
      <c r="M450" s="76"/>
    </row>
    <row r="451" spans="13:13" x14ac:dyDescent="0.25">
      <c r="M451" s="76"/>
    </row>
    <row r="452" spans="13:13" x14ac:dyDescent="0.25">
      <c r="M452" s="76"/>
    </row>
    <row r="453" spans="13:13" x14ac:dyDescent="0.25">
      <c r="M453" s="76"/>
    </row>
    <row r="454" spans="13:13" x14ac:dyDescent="0.25">
      <c r="M454" s="76"/>
    </row>
  </sheetData>
  <mergeCells count="7">
    <mergeCell ref="F1:I1"/>
    <mergeCell ref="J1:N1"/>
    <mergeCell ref="Q1:U1"/>
    <mergeCell ref="F2:H2"/>
    <mergeCell ref="J2:L2"/>
    <mergeCell ref="O2:O3"/>
    <mergeCell ref="Q3:R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0D59B-97A6-484B-82DE-22D8538DD8A6}">
  <sheetPr codeName="Sheet2884">
    <pageSetUpPr fitToPage="1"/>
  </sheetPr>
  <dimension ref="A1:T364"/>
  <sheetViews>
    <sheetView zoomScale="90" zoomScaleNormal="90" workbookViewId="0">
      <pane xSplit="1" ySplit="3" topLeftCell="B4" activePane="bottomRight" state="frozen"/>
      <selection sqref="A1:IV65536"/>
      <selection pane="topRight" sqref="A1:IV65536"/>
      <selection pane="bottomLeft" sqref="A1:IV65536"/>
      <selection pane="bottomRight" activeCell="H17" sqref="H17"/>
    </sheetView>
  </sheetViews>
  <sheetFormatPr defaultRowHeight="16.5" x14ac:dyDescent="0.25"/>
  <cols>
    <col min="1" max="1" width="9" style="52" customWidth="1"/>
    <col min="2" max="2" width="10.5" style="8" bestFit="1" customWidth="1"/>
    <col min="3" max="3" width="6.625" style="8" bestFit="1" customWidth="1"/>
    <col min="4" max="4" width="7.125" style="8" bestFit="1" customWidth="1"/>
    <col min="5" max="15" width="9" style="8"/>
    <col min="16" max="16" width="4" style="8" customWidth="1"/>
    <col min="17" max="17" width="6.625" style="29" customWidth="1"/>
    <col min="18" max="18" width="8.625" style="29" customWidth="1"/>
    <col min="19" max="20" width="11.25" style="30" bestFit="1" customWidth="1"/>
    <col min="21" max="16384" width="9" style="8"/>
  </cols>
  <sheetData>
    <row r="1" spans="1:20" ht="16.5" customHeight="1" x14ac:dyDescent="0.25">
      <c r="F1" s="83" t="s">
        <v>670</v>
      </c>
      <c r="G1" s="84"/>
      <c r="H1" s="84"/>
      <c r="I1" s="85"/>
      <c r="J1" s="83" t="s">
        <v>671</v>
      </c>
      <c r="K1" s="84"/>
      <c r="L1" s="84"/>
      <c r="M1" s="84"/>
      <c r="N1" s="85"/>
      <c r="O1" s="8" t="s">
        <v>745</v>
      </c>
      <c r="Q1" s="86" t="s">
        <v>672</v>
      </c>
      <c r="R1" s="87"/>
      <c r="S1" s="87"/>
      <c r="T1" s="87"/>
    </row>
    <row r="2" spans="1:20" ht="28.5" x14ac:dyDescent="0.25">
      <c r="D2" s="24" t="s">
        <v>647</v>
      </c>
      <c r="E2" s="24" t="s">
        <v>648</v>
      </c>
      <c r="F2" s="88" t="s">
        <v>649</v>
      </c>
      <c r="G2" s="89"/>
      <c r="H2" s="89"/>
      <c r="I2" s="25" t="s">
        <v>650</v>
      </c>
      <c r="J2" s="88" t="s">
        <v>649</v>
      </c>
      <c r="K2" s="89"/>
      <c r="L2" s="89"/>
      <c r="M2" s="25" t="s">
        <v>673</v>
      </c>
      <c r="N2" s="25" t="s">
        <v>650</v>
      </c>
      <c r="O2" s="90" t="s">
        <v>369</v>
      </c>
      <c r="Q2" s="59" t="s">
        <v>746</v>
      </c>
      <c r="R2" s="60"/>
      <c r="S2" s="61"/>
      <c r="T2" s="61"/>
    </row>
    <row r="3" spans="1:20" ht="45.75" x14ac:dyDescent="0.25">
      <c r="B3" s="8" t="s">
        <v>674</v>
      </c>
      <c r="C3" s="8" t="s">
        <v>675</v>
      </c>
      <c r="D3" s="9" t="s">
        <v>96</v>
      </c>
      <c r="E3" s="9" t="s">
        <v>295</v>
      </c>
      <c r="F3" s="26" t="s">
        <v>676</v>
      </c>
      <c r="G3" s="26" t="s">
        <v>677</v>
      </c>
      <c r="H3" s="26" t="s">
        <v>651</v>
      </c>
      <c r="I3" s="27" t="s">
        <v>678</v>
      </c>
      <c r="J3" s="26" t="s">
        <v>676</v>
      </c>
      <c r="K3" s="26" t="s">
        <v>677</v>
      </c>
      <c r="L3" s="26" t="s">
        <v>651</v>
      </c>
      <c r="M3" s="62" t="s">
        <v>679</v>
      </c>
      <c r="N3" s="27" t="s">
        <v>678</v>
      </c>
      <c r="O3" s="90"/>
      <c r="Q3" s="81" t="s">
        <v>680</v>
      </c>
      <c r="R3" s="63" t="s">
        <v>681</v>
      </c>
      <c r="S3" s="64" t="s">
        <v>682</v>
      </c>
      <c r="T3" s="64" t="s">
        <v>683</v>
      </c>
    </row>
    <row r="4" spans="1:20" x14ac:dyDescent="0.25">
      <c r="A4" s="12" t="s">
        <v>5</v>
      </c>
      <c r="B4" s="66" t="s">
        <v>696</v>
      </c>
      <c r="C4" s="67">
        <v>0.5</v>
      </c>
      <c r="D4" s="66">
        <v>0.19</v>
      </c>
      <c r="E4" s="66">
        <v>0.19</v>
      </c>
      <c r="F4" s="10" t="s">
        <v>0</v>
      </c>
      <c r="G4" s="10" t="s">
        <v>0</v>
      </c>
      <c r="H4" s="10" t="s">
        <v>0</v>
      </c>
      <c r="I4" s="68" t="s">
        <v>0</v>
      </c>
      <c r="J4" s="10" t="s">
        <v>0</v>
      </c>
      <c r="K4" s="10" t="s">
        <v>0</v>
      </c>
      <c r="L4" s="10" t="s">
        <v>0</v>
      </c>
      <c r="M4" s="69" t="s">
        <v>0</v>
      </c>
      <c r="N4" s="68" t="s">
        <v>0</v>
      </c>
      <c r="O4" s="68">
        <v>1.2438</v>
      </c>
      <c r="Q4" s="70" t="s">
        <v>728</v>
      </c>
      <c r="R4" s="70" t="s">
        <v>685</v>
      </c>
      <c r="S4" s="71">
        <v>50000000</v>
      </c>
      <c r="T4" s="71">
        <v>50000000</v>
      </c>
    </row>
    <row r="5" spans="1:20" x14ac:dyDescent="0.25">
      <c r="A5" s="12" t="s">
        <v>41</v>
      </c>
      <c r="B5" s="66" t="s">
        <v>697</v>
      </c>
      <c r="C5" s="67">
        <v>1.625</v>
      </c>
      <c r="D5" s="66">
        <v>0.38</v>
      </c>
      <c r="E5" s="66">
        <v>0.38</v>
      </c>
      <c r="F5" s="10" t="s">
        <v>0</v>
      </c>
      <c r="G5" s="10" t="s">
        <v>0</v>
      </c>
      <c r="H5" s="10" t="s">
        <v>0</v>
      </c>
      <c r="I5" s="68" t="s">
        <v>0</v>
      </c>
      <c r="J5" s="10" t="s">
        <v>0</v>
      </c>
      <c r="K5" s="10" t="s">
        <v>0</v>
      </c>
      <c r="L5" s="10" t="s">
        <v>0</v>
      </c>
      <c r="M5" s="69" t="s">
        <v>0</v>
      </c>
      <c r="N5" s="68" t="s">
        <v>0</v>
      </c>
      <c r="O5" s="68">
        <v>1.2622</v>
      </c>
      <c r="Q5" s="70" t="s">
        <v>733</v>
      </c>
      <c r="R5" s="70" t="s">
        <v>685</v>
      </c>
      <c r="S5" s="71">
        <v>400000000</v>
      </c>
      <c r="T5" s="71">
        <v>400000000</v>
      </c>
    </row>
    <row r="6" spans="1:20" x14ac:dyDescent="0.25">
      <c r="A6" s="12" t="s">
        <v>10</v>
      </c>
      <c r="B6" s="66" t="s">
        <v>698</v>
      </c>
      <c r="C6" s="67">
        <v>3</v>
      </c>
      <c r="D6" s="66">
        <v>0.52</v>
      </c>
      <c r="E6" s="66">
        <v>0.53</v>
      </c>
      <c r="F6" s="10" t="s">
        <v>0</v>
      </c>
      <c r="G6" s="10" t="s">
        <v>0</v>
      </c>
      <c r="H6" s="10" t="s">
        <v>0</v>
      </c>
      <c r="I6" s="68" t="s">
        <v>0</v>
      </c>
      <c r="J6" s="10" t="s">
        <v>0</v>
      </c>
      <c r="K6" s="10" t="s">
        <v>0</v>
      </c>
      <c r="L6" s="10" t="s">
        <v>0</v>
      </c>
      <c r="M6" s="69" t="s">
        <v>0</v>
      </c>
      <c r="N6" s="68" t="s">
        <v>0</v>
      </c>
      <c r="O6" s="68">
        <v>1.2759</v>
      </c>
      <c r="Q6" s="70" t="s">
        <v>747</v>
      </c>
      <c r="R6" s="70" t="s">
        <v>688</v>
      </c>
      <c r="S6" s="71">
        <v>100000000</v>
      </c>
      <c r="T6" s="71">
        <v>0</v>
      </c>
    </row>
    <row r="7" spans="1:20" x14ac:dyDescent="0.25">
      <c r="A7" s="12" t="s">
        <v>224</v>
      </c>
      <c r="B7" s="66" t="s">
        <v>699</v>
      </c>
      <c r="C7" s="67">
        <v>0.5</v>
      </c>
      <c r="D7" s="66">
        <v>0.66</v>
      </c>
      <c r="E7" s="66">
        <v>0.67</v>
      </c>
      <c r="F7" s="10" t="s">
        <v>0</v>
      </c>
      <c r="G7" s="10" t="s">
        <v>0</v>
      </c>
      <c r="H7" s="10" t="s">
        <v>0</v>
      </c>
      <c r="I7" s="68" t="s">
        <v>0</v>
      </c>
      <c r="J7" s="10" t="s">
        <v>0</v>
      </c>
      <c r="K7" s="10" t="s">
        <v>0</v>
      </c>
      <c r="L7" s="10" t="s">
        <v>0</v>
      </c>
      <c r="M7" s="69" t="s">
        <v>0</v>
      </c>
      <c r="N7" s="68" t="s">
        <v>0</v>
      </c>
      <c r="O7" s="68">
        <v>1.2896000000000001</v>
      </c>
      <c r="Q7" s="13" t="s">
        <v>0</v>
      </c>
      <c r="R7" s="13" t="s">
        <v>685</v>
      </c>
      <c r="S7" s="72">
        <v>0</v>
      </c>
      <c r="T7" s="72">
        <v>100000000</v>
      </c>
    </row>
    <row r="8" spans="1:20" x14ac:dyDescent="0.25">
      <c r="A8" s="12" t="s">
        <v>266</v>
      </c>
      <c r="B8" s="66" t="s">
        <v>700</v>
      </c>
      <c r="C8" s="67">
        <v>1</v>
      </c>
      <c r="D8" s="66">
        <v>0.78</v>
      </c>
      <c r="E8" s="66">
        <v>0.79</v>
      </c>
      <c r="F8" s="10" t="s">
        <v>0</v>
      </c>
      <c r="G8" s="10" t="s">
        <v>0</v>
      </c>
      <c r="H8" s="10" t="s">
        <v>0</v>
      </c>
      <c r="I8" s="68" t="s">
        <v>0</v>
      </c>
      <c r="J8" s="10" t="s">
        <v>0</v>
      </c>
      <c r="K8" s="10" t="s">
        <v>0</v>
      </c>
      <c r="L8" s="10" t="s">
        <v>0</v>
      </c>
      <c r="M8" s="69" t="s">
        <v>0</v>
      </c>
      <c r="N8" s="68" t="s">
        <v>0</v>
      </c>
      <c r="O8" s="68">
        <v>1.3008</v>
      </c>
      <c r="S8" s="73"/>
      <c r="T8" s="73"/>
    </row>
    <row r="9" spans="1:20" x14ac:dyDescent="0.25">
      <c r="A9" s="12" t="s">
        <v>7</v>
      </c>
      <c r="B9" s="66" t="s">
        <v>701</v>
      </c>
      <c r="C9" s="67">
        <v>2.375</v>
      </c>
      <c r="D9" s="66">
        <v>0.79</v>
      </c>
      <c r="E9" s="66">
        <v>0.8</v>
      </c>
      <c r="F9" s="10" t="s">
        <v>0</v>
      </c>
      <c r="G9" s="10" t="s">
        <v>0</v>
      </c>
      <c r="H9" s="10" t="s">
        <v>0</v>
      </c>
      <c r="I9" s="68" t="s">
        <v>0</v>
      </c>
      <c r="J9" s="10" t="s">
        <v>0</v>
      </c>
      <c r="K9" s="10" t="s">
        <v>0</v>
      </c>
      <c r="L9" s="10" t="s">
        <v>0</v>
      </c>
      <c r="M9" s="69" t="s">
        <v>0</v>
      </c>
      <c r="N9" s="68" t="s">
        <v>0</v>
      </c>
      <c r="O9" s="68">
        <v>1.3013999999999999</v>
      </c>
      <c r="Q9" s="74"/>
      <c r="R9" s="74"/>
      <c r="S9" s="74"/>
      <c r="T9" s="74"/>
    </row>
    <row r="10" spans="1:20" x14ac:dyDescent="0.25">
      <c r="A10" s="12" t="s">
        <v>31</v>
      </c>
      <c r="B10" s="66" t="s">
        <v>702</v>
      </c>
      <c r="C10" s="67">
        <v>1.625</v>
      </c>
      <c r="D10" s="66">
        <v>0.83</v>
      </c>
      <c r="E10" s="66">
        <v>0.84</v>
      </c>
      <c r="F10" s="10" t="s">
        <v>0</v>
      </c>
      <c r="G10" s="10" t="s">
        <v>0</v>
      </c>
      <c r="H10" s="10" t="s">
        <v>0</v>
      </c>
      <c r="I10" s="68" t="s">
        <v>0</v>
      </c>
      <c r="J10" s="10" t="s">
        <v>0</v>
      </c>
      <c r="K10" s="10" t="s">
        <v>0</v>
      </c>
      <c r="L10" s="10" t="s">
        <v>0</v>
      </c>
      <c r="M10" s="69" t="s">
        <v>0</v>
      </c>
      <c r="N10" s="68" t="s">
        <v>0</v>
      </c>
      <c r="O10" s="68">
        <v>1.3056000000000001</v>
      </c>
    </row>
    <row r="11" spans="1:20" x14ac:dyDescent="0.25">
      <c r="A11" s="12" t="s">
        <v>227</v>
      </c>
      <c r="B11" s="66" t="s">
        <v>703</v>
      </c>
      <c r="C11" s="67">
        <v>0.25</v>
      </c>
      <c r="D11" s="66">
        <v>1.17</v>
      </c>
      <c r="E11" s="66">
        <v>1.19</v>
      </c>
      <c r="F11" s="10" t="s">
        <v>0</v>
      </c>
      <c r="G11" s="10" t="s">
        <v>0</v>
      </c>
      <c r="H11" s="10" t="s">
        <v>0</v>
      </c>
      <c r="I11" s="68" t="s">
        <v>0</v>
      </c>
      <c r="J11" s="10" t="s">
        <v>0</v>
      </c>
      <c r="K11" s="10" t="s">
        <v>0</v>
      </c>
      <c r="L11" s="10" t="s">
        <v>0</v>
      </c>
      <c r="M11" s="69" t="s">
        <v>0</v>
      </c>
      <c r="N11" s="68" t="s">
        <v>0</v>
      </c>
      <c r="O11" s="68">
        <v>1.337</v>
      </c>
    </row>
    <row r="12" spans="1:20" x14ac:dyDescent="0.25">
      <c r="A12" s="12" t="s">
        <v>37</v>
      </c>
      <c r="B12" s="66" t="s">
        <v>704</v>
      </c>
      <c r="C12" s="67">
        <v>1.125</v>
      </c>
      <c r="D12" s="66">
        <v>1.31</v>
      </c>
      <c r="E12" s="66">
        <v>1.34</v>
      </c>
      <c r="F12" s="10" t="s">
        <v>0</v>
      </c>
      <c r="G12" s="10" t="s">
        <v>0</v>
      </c>
      <c r="H12" s="10" t="s">
        <v>0</v>
      </c>
      <c r="I12" s="68" t="s">
        <v>0</v>
      </c>
      <c r="J12" s="10" t="s">
        <v>0</v>
      </c>
      <c r="K12" s="10" t="s">
        <v>0</v>
      </c>
      <c r="L12" s="10" t="s">
        <v>0</v>
      </c>
      <c r="M12" s="69" t="s">
        <v>0</v>
      </c>
      <c r="N12" s="68" t="s">
        <v>0</v>
      </c>
      <c r="O12" s="68">
        <v>1.3501000000000001</v>
      </c>
    </row>
    <row r="13" spans="1:20" x14ac:dyDescent="0.25">
      <c r="A13" s="12" t="s">
        <v>228</v>
      </c>
      <c r="B13" s="66" t="s">
        <v>705</v>
      </c>
      <c r="C13" s="67">
        <v>0.125</v>
      </c>
      <c r="D13" s="66">
        <v>1.56</v>
      </c>
      <c r="E13" s="66">
        <v>1.58</v>
      </c>
      <c r="F13" s="10" t="s">
        <v>0</v>
      </c>
      <c r="G13" s="10" t="s">
        <v>0</v>
      </c>
      <c r="H13" s="10" t="s">
        <v>0</v>
      </c>
      <c r="I13" s="68" t="s">
        <v>0</v>
      </c>
      <c r="J13" s="10" t="s">
        <v>0</v>
      </c>
      <c r="K13" s="10" t="s">
        <v>0</v>
      </c>
      <c r="L13" s="10" t="s">
        <v>0</v>
      </c>
      <c r="M13" s="69" t="s">
        <v>0</v>
      </c>
      <c r="N13" s="68" t="s">
        <v>0</v>
      </c>
      <c r="O13" s="68">
        <v>1.3703000000000001</v>
      </c>
    </row>
    <row r="14" spans="1:20" x14ac:dyDescent="0.25">
      <c r="A14" s="12" t="s">
        <v>665</v>
      </c>
      <c r="B14" s="66" t="s">
        <v>706</v>
      </c>
      <c r="C14" s="67">
        <v>1.125</v>
      </c>
      <c r="D14" s="66">
        <v>1.63</v>
      </c>
      <c r="E14" s="66">
        <v>1.66</v>
      </c>
      <c r="F14" s="10" t="s">
        <v>0</v>
      </c>
      <c r="G14" s="10" t="s">
        <v>0</v>
      </c>
      <c r="H14" s="10" t="s">
        <v>0</v>
      </c>
      <c r="I14" s="68" t="s">
        <v>0</v>
      </c>
      <c r="J14" s="10" t="s">
        <v>0</v>
      </c>
      <c r="K14" s="10" t="s">
        <v>0</v>
      </c>
      <c r="L14" s="10" t="s">
        <v>0</v>
      </c>
      <c r="M14" s="69" t="s">
        <v>0</v>
      </c>
      <c r="N14" s="68" t="s">
        <v>0</v>
      </c>
      <c r="O14" s="68">
        <v>1.3758999999999999</v>
      </c>
    </row>
    <row r="15" spans="1:20" x14ac:dyDescent="0.25">
      <c r="A15" s="12" t="s">
        <v>229</v>
      </c>
      <c r="B15" s="66" t="s">
        <v>98</v>
      </c>
      <c r="C15" s="67">
        <v>0.25</v>
      </c>
      <c r="D15" s="66">
        <v>1.66</v>
      </c>
      <c r="E15" s="66">
        <v>1.68</v>
      </c>
      <c r="F15" s="10" t="s">
        <v>0</v>
      </c>
      <c r="G15" s="10" t="s">
        <v>0</v>
      </c>
      <c r="H15" s="10" t="s">
        <v>0</v>
      </c>
      <c r="I15" s="68" t="s">
        <v>0</v>
      </c>
      <c r="J15" s="10" t="s">
        <v>0</v>
      </c>
      <c r="K15" s="10" t="s">
        <v>0</v>
      </c>
      <c r="L15" s="10" t="s">
        <v>0</v>
      </c>
      <c r="M15" s="69" t="s">
        <v>0</v>
      </c>
      <c r="N15" s="68" t="s">
        <v>0</v>
      </c>
      <c r="O15" s="68">
        <v>1.3779999999999999</v>
      </c>
    </row>
    <row r="16" spans="1:20" x14ac:dyDescent="0.25">
      <c r="A16" s="12" t="s">
        <v>8</v>
      </c>
      <c r="B16" s="66" t="s">
        <v>97</v>
      </c>
      <c r="C16" s="67">
        <v>1.875</v>
      </c>
      <c r="D16" s="66">
        <v>1.75</v>
      </c>
      <c r="E16" s="66">
        <v>1.8</v>
      </c>
      <c r="F16" s="10" t="s">
        <v>0</v>
      </c>
      <c r="G16" s="10" t="s">
        <v>0</v>
      </c>
      <c r="H16" s="10" t="s">
        <v>0</v>
      </c>
      <c r="I16" s="68" t="s">
        <v>0</v>
      </c>
      <c r="J16" s="10" t="s">
        <v>0</v>
      </c>
      <c r="K16" s="10" t="s">
        <v>0</v>
      </c>
      <c r="L16" s="10" t="s">
        <v>0</v>
      </c>
      <c r="M16" s="69" t="s">
        <v>0</v>
      </c>
      <c r="N16" s="68" t="s">
        <v>0</v>
      </c>
      <c r="O16" s="68">
        <v>1.3861000000000001</v>
      </c>
    </row>
    <row r="17" spans="1:15" x14ac:dyDescent="0.25">
      <c r="A17" s="12" t="s">
        <v>58</v>
      </c>
      <c r="B17" s="66" t="s">
        <v>99</v>
      </c>
      <c r="C17" s="67">
        <v>0.75</v>
      </c>
      <c r="D17" s="66">
        <v>1.79</v>
      </c>
      <c r="E17" s="66">
        <v>1.82</v>
      </c>
      <c r="F17" s="10" t="s">
        <v>0</v>
      </c>
      <c r="G17" s="10" t="s">
        <v>0</v>
      </c>
      <c r="H17" s="10" t="s">
        <v>0</v>
      </c>
      <c r="I17" s="68" t="s">
        <v>0</v>
      </c>
      <c r="J17" s="10" t="s">
        <v>0</v>
      </c>
      <c r="K17" s="10" t="s">
        <v>0</v>
      </c>
      <c r="L17" s="10" t="s">
        <v>0</v>
      </c>
      <c r="M17" s="69" t="s">
        <v>0</v>
      </c>
      <c r="N17" s="68" t="s">
        <v>0</v>
      </c>
      <c r="O17" s="68">
        <v>1.3883000000000001</v>
      </c>
    </row>
    <row r="18" spans="1:15" x14ac:dyDescent="0.25">
      <c r="A18" s="12" t="s">
        <v>619</v>
      </c>
      <c r="B18" s="66" t="s">
        <v>707</v>
      </c>
      <c r="C18" s="67">
        <v>1.125</v>
      </c>
      <c r="D18" s="66">
        <v>1.81</v>
      </c>
      <c r="E18" s="66">
        <v>1.85</v>
      </c>
      <c r="F18" s="10" t="s">
        <v>0</v>
      </c>
      <c r="G18" s="10" t="s">
        <v>0</v>
      </c>
      <c r="H18" s="10" t="s">
        <v>0</v>
      </c>
      <c r="I18" s="68" t="s">
        <v>0</v>
      </c>
      <c r="J18" s="10" t="s">
        <v>0</v>
      </c>
      <c r="K18" s="10" t="s">
        <v>0</v>
      </c>
      <c r="L18" s="10" t="s">
        <v>0</v>
      </c>
      <c r="M18" s="69" t="s">
        <v>0</v>
      </c>
      <c r="N18" s="68" t="s">
        <v>0</v>
      </c>
      <c r="O18" s="68">
        <v>1.3904000000000001</v>
      </c>
    </row>
    <row r="19" spans="1:15" x14ac:dyDescent="0.25">
      <c r="A19" s="12" t="s">
        <v>230</v>
      </c>
      <c r="B19" s="66" t="s">
        <v>190</v>
      </c>
      <c r="C19" s="67">
        <v>0.25</v>
      </c>
      <c r="D19" s="66">
        <v>2.1800000000000002</v>
      </c>
      <c r="E19" s="66">
        <v>2.2200000000000002</v>
      </c>
      <c r="F19" s="10" t="s">
        <v>0</v>
      </c>
      <c r="G19" s="10" t="s">
        <v>0</v>
      </c>
      <c r="H19" s="10" t="s">
        <v>0</v>
      </c>
      <c r="I19" s="68" t="s">
        <v>0</v>
      </c>
      <c r="J19" s="10" t="s">
        <v>0</v>
      </c>
      <c r="K19" s="10" t="s">
        <v>0</v>
      </c>
      <c r="L19" s="10" t="s">
        <v>0</v>
      </c>
      <c r="M19" s="69" t="s">
        <v>0</v>
      </c>
      <c r="N19" s="68" t="s">
        <v>0</v>
      </c>
      <c r="O19" s="68">
        <v>1.4157</v>
      </c>
    </row>
    <row r="20" spans="1:15" x14ac:dyDescent="0.25">
      <c r="A20" s="12" t="s">
        <v>55</v>
      </c>
      <c r="B20" s="66" t="s">
        <v>101</v>
      </c>
      <c r="C20" s="67">
        <v>0.625</v>
      </c>
      <c r="D20" s="66">
        <v>2.2799999999999998</v>
      </c>
      <c r="E20" s="66">
        <v>2.33</v>
      </c>
      <c r="F20" s="10" t="s">
        <v>0</v>
      </c>
      <c r="G20" s="10" t="s">
        <v>0</v>
      </c>
      <c r="H20" s="10" t="s">
        <v>0</v>
      </c>
      <c r="I20" s="68" t="s">
        <v>0</v>
      </c>
      <c r="J20" s="10" t="s">
        <v>0</v>
      </c>
      <c r="K20" s="10" t="s">
        <v>0</v>
      </c>
      <c r="L20" s="10" t="s">
        <v>0</v>
      </c>
      <c r="M20" s="69" t="s">
        <v>0</v>
      </c>
      <c r="N20" s="68" t="s">
        <v>0</v>
      </c>
      <c r="O20" s="68">
        <v>1.4220999999999999</v>
      </c>
    </row>
    <row r="21" spans="1:15" x14ac:dyDescent="0.25">
      <c r="A21" s="12" t="s">
        <v>11</v>
      </c>
      <c r="B21" s="66" t="s">
        <v>100</v>
      </c>
      <c r="C21" s="67">
        <v>2.125</v>
      </c>
      <c r="D21" s="66">
        <v>2.41</v>
      </c>
      <c r="E21" s="66">
        <v>2.5099999999999998</v>
      </c>
      <c r="F21" s="10" t="s">
        <v>0</v>
      </c>
      <c r="G21" s="10" t="s">
        <v>0</v>
      </c>
      <c r="H21" s="10" t="s">
        <v>0</v>
      </c>
      <c r="I21" s="68" t="s">
        <v>0</v>
      </c>
      <c r="J21" s="10" t="s">
        <v>0</v>
      </c>
      <c r="K21" s="10" t="s">
        <v>0</v>
      </c>
      <c r="L21" s="10" t="s">
        <v>0</v>
      </c>
      <c r="M21" s="69" t="s">
        <v>0</v>
      </c>
      <c r="N21" s="68" t="s">
        <v>0</v>
      </c>
      <c r="O21" s="68">
        <v>1.4308000000000001</v>
      </c>
    </row>
    <row r="22" spans="1:15" x14ac:dyDescent="0.25">
      <c r="A22" s="12" t="s">
        <v>12</v>
      </c>
      <c r="B22" s="66" t="s">
        <v>102</v>
      </c>
      <c r="C22" s="67">
        <v>2</v>
      </c>
      <c r="D22" s="66">
        <v>2.67</v>
      </c>
      <c r="E22" s="66">
        <v>2.77</v>
      </c>
      <c r="F22" s="10" t="s">
        <v>0</v>
      </c>
      <c r="G22" s="10" t="s">
        <v>0</v>
      </c>
      <c r="H22" s="10" t="s">
        <v>0</v>
      </c>
      <c r="I22" s="68" t="s">
        <v>0</v>
      </c>
      <c r="J22" s="10" t="s">
        <v>0</v>
      </c>
      <c r="K22" s="10" t="s">
        <v>0</v>
      </c>
      <c r="L22" s="10" t="s">
        <v>0</v>
      </c>
      <c r="M22" s="69" t="s">
        <v>0</v>
      </c>
      <c r="N22" s="68" t="s">
        <v>0</v>
      </c>
      <c r="O22" s="68">
        <v>1.4442999999999999</v>
      </c>
    </row>
    <row r="23" spans="1:15" x14ac:dyDescent="0.25">
      <c r="A23" s="12" t="s">
        <v>32</v>
      </c>
      <c r="B23" s="66" t="s">
        <v>103</v>
      </c>
      <c r="C23" s="67">
        <v>1.125</v>
      </c>
      <c r="D23" s="66">
        <v>2.74</v>
      </c>
      <c r="E23" s="66">
        <v>2.81</v>
      </c>
      <c r="F23" s="10" t="s">
        <v>0</v>
      </c>
      <c r="G23" s="10" t="s">
        <v>0</v>
      </c>
      <c r="H23" s="10" t="s">
        <v>0</v>
      </c>
      <c r="I23" s="68" t="s">
        <v>0</v>
      </c>
      <c r="J23" s="10" t="s">
        <v>0</v>
      </c>
      <c r="K23" s="10" t="s">
        <v>0</v>
      </c>
      <c r="L23" s="10" t="s">
        <v>0</v>
      </c>
      <c r="M23" s="69" t="s">
        <v>0</v>
      </c>
      <c r="N23" s="68" t="s">
        <v>0</v>
      </c>
      <c r="O23" s="68">
        <v>1.4472</v>
      </c>
    </row>
    <row r="24" spans="1:15" x14ac:dyDescent="0.25">
      <c r="A24" s="12" t="s">
        <v>231</v>
      </c>
      <c r="B24" s="66" t="s">
        <v>204</v>
      </c>
      <c r="C24" s="67">
        <v>0.5</v>
      </c>
      <c r="D24" s="66">
        <v>2.74</v>
      </c>
      <c r="E24" s="66">
        <v>2.8</v>
      </c>
      <c r="F24" s="10" t="s">
        <v>0</v>
      </c>
      <c r="G24" s="10" t="s">
        <v>0</v>
      </c>
      <c r="H24" s="10" t="s">
        <v>0</v>
      </c>
      <c r="I24" s="68" t="s">
        <v>0</v>
      </c>
      <c r="J24" s="10" t="s">
        <v>0</v>
      </c>
      <c r="K24" s="10" t="s">
        <v>0</v>
      </c>
      <c r="L24" s="10" t="s">
        <v>0</v>
      </c>
      <c r="M24" s="69" t="s">
        <v>0</v>
      </c>
      <c r="N24" s="68" t="s">
        <v>0</v>
      </c>
      <c r="O24" s="68">
        <v>1.4469000000000001</v>
      </c>
    </row>
    <row r="25" spans="1:15" x14ac:dyDescent="0.25">
      <c r="A25" s="12" t="s">
        <v>215</v>
      </c>
      <c r="B25" s="66" t="s">
        <v>217</v>
      </c>
      <c r="C25" s="67">
        <v>1</v>
      </c>
      <c r="D25" s="66">
        <v>3.02</v>
      </c>
      <c r="E25" s="66">
        <v>3.12</v>
      </c>
      <c r="F25" s="10" t="s">
        <v>0</v>
      </c>
      <c r="G25" s="10" t="s">
        <v>0</v>
      </c>
      <c r="H25" s="10" t="s">
        <v>0</v>
      </c>
      <c r="I25" s="68" t="s">
        <v>0</v>
      </c>
      <c r="J25" s="10" t="s">
        <v>0</v>
      </c>
      <c r="K25" s="10" t="s">
        <v>0</v>
      </c>
      <c r="L25" s="10" t="s">
        <v>0</v>
      </c>
      <c r="M25" s="69" t="s">
        <v>0</v>
      </c>
      <c r="N25" s="68" t="s">
        <v>0</v>
      </c>
      <c r="O25" s="68">
        <v>1.4628000000000001</v>
      </c>
    </row>
    <row r="26" spans="1:15" x14ac:dyDescent="0.25">
      <c r="A26" s="12" t="s">
        <v>1</v>
      </c>
      <c r="B26" s="66" t="s">
        <v>105</v>
      </c>
      <c r="C26" s="67">
        <v>1</v>
      </c>
      <c r="D26" s="66">
        <v>3.26</v>
      </c>
      <c r="E26" s="66">
        <v>3.37</v>
      </c>
      <c r="F26" s="10" t="s">
        <v>0</v>
      </c>
      <c r="G26" s="10" t="s">
        <v>0</v>
      </c>
      <c r="H26" s="10" t="s">
        <v>0</v>
      </c>
      <c r="I26" s="68" t="s">
        <v>0</v>
      </c>
      <c r="J26" s="10" t="s">
        <v>0</v>
      </c>
      <c r="K26" s="10" t="s">
        <v>0</v>
      </c>
      <c r="L26" s="10" t="s">
        <v>0</v>
      </c>
      <c r="M26" s="69" t="s">
        <v>0</v>
      </c>
      <c r="N26" s="68" t="s">
        <v>0</v>
      </c>
      <c r="O26" s="68">
        <v>1.4751000000000001</v>
      </c>
    </row>
    <row r="27" spans="1:15" x14ac:dyDescent="0.25">
      <c r="A27" s="12" t="s">
        <v>253</v>
      </c>
      <c r="B27" s="66" t="s">
        <v>254</v>
      </c>
      <c r="C27" s="67">
        <v>1.25</v>
      </c>
      <c r="D27" s="66">
        <v>3.25</v>
      </c>
      <c r="E27" s="66">
        <v>3.37</v>
      </c>
      <c r="F27" s="10" t="s">
        <v>0</v>
      </c>
      <c r="G27" s="10" t="s">
        <v>0</v>
      </c>
      <c r="H27" s="10" t="s">
        <v>0</v>
      </c>
      <c r="I27" s="68" t="s">
        <v>0</v>
      </c>
      <c r="J27" s="10" t="s">
        <v>0</v>
      </c>
      <c r="K27" s="10" t="s">
        <v>0</v>
      </c>
      <c r="L27" s="10" t="s">
        <v>0</v>
      </c>
      <c r="M27" s="69" t="s">
        <v>0</v>
      </c>
      <c r="N27" s="68" t="s">
        <v>0</v>
      </c>
      <c r="O27" s="68">
        <v>1.4753000000000001</v>
      </c>
    </row>
    <row r="28" spans="1:15" x14ac:dyDescent="0.25">
      <c r="A28" s="12" t="s">
        <v>13</v>
      </c>
      <c r="B28" s="66" t="s">
        <v>104</v>
      </c>
      <c r="C28" s="67">
        <v>3</v>
      </c>
      <c r="D28" s="66">
        <v>3.31</v>
      </c>
      <c r="E28" s="66">
        <v>3.52</v>
      </c>
      <c r="F28" s="10" t="s">
        <v>0</v>
      </c>
      <c r="G28" s="10" t="s">
        <v>0</v>
      </c>
      <c r="H28" s="10" t="s">
        <v>0</v>
      </c>
      <c r="I28" s="68" t="s">
        <v>0</v>
      </c>
      <c r="J28" s="10" t="s">
        <v>0</v>
      </c>
      <c r="K28" s="10" t="s">
        <v>0</v>
      </c>
      <c r="L28" s="10" t="s">
        <v>0</v>
      </c>
      <c r="M28" s="69" t="s">
        <v>0</v>
      </c>
      <c r="N28" s="68" t="s">
        <v>0</v>
      </c>
      <c r="O28" s="68">
        <v>1.4812000000000001</v>
      </c>
    </row>
    <row r="29" spans="1:15" x14ac:dyDescent="0.25">
      <c r="A29" s="12" t="s">
        <v>59</v>
      </c>
      <c r="B29" s="66" t="s">
        <v>107</v>
      </c>
      <c r="C29" s="67">
        <v>1.375</v>
      </c>
      <c r="D29" s="66">
        <v>3.54</v>
      </c>
      <c r="E29" s="66">
        <v>3.67</v>
      </c>
      <c r="F29" s="10" t="s">
        <v>0</v>
      </c>
      <c r="G29" s="10" t="s">
        <v>0</v>
      </c>
      <c r="H29" s="10" t="s">
        <v>0</v>
      </c>
      <c r="I29" s="68" t="s">
        <v>0</v>
      </c>
      <c r="J29" s="10" t="s">
        <v>0</v>
      </c>
      <c r="K29" s="10" t="s">
        <v>0</v>
      </c>
      <c r="L29" s="10" t="s">
        <v>0</v>
      </c>
      <c r="M29" s="69" t="s">
        <v>0</v>
      </c>
      <c r="N29" s="68" t="s">
        <v>0</v>
      </c>
      <c r="O29" s="68">
        <v>1.4913000000000001</v>
      </c>
    </row>
    <row r="30" spans="1:15" x14ac:dyDescent="0.25">
      <c r="A30" s="12" t="s">
        <v>269</v>
      </c>
      <c r="B30" s="66" t="s">
        <v>268</v>
      </c>
      <c r="C30" s="67">
        <v>1</v>
      </c>
      <c r="D30" s="66">
        <v>3.58</v>
      </c>
      <c r="E30" s="66">
        <v>3.69</v>
      </c>
      <c r="F30" s="10" t="s">
        <v>0</v>
      </c>
      <c r="G30" s="10" t="s">
        <v>0</v>
      </c>
      <c r="H30" s="10" t="s">
        <v>0</v>
      </c>
      <c r="I30" s="68" t="s">
        <v>0</v>
      </c>
      <c r="J30" s="10" t="s">
        <v>0</v>
      </c>
      <c r="K30" s="10" t="s">
        <v>0</v>
      </c>
      <c r="L30" s="10" t="s">
        <v>0</v>
      </c>
      <c r="M30" s="69" t="s">
        <v>0</v>
      </c>
      <c r="N30" s="68" t="s">
        <v>0</v>
      </c>
      <c r="O30" s="68">
        <v>1.4931000000000001</v>
      </c>
    </row>
    <row r="31" spans="1:15" x14ac:dyDescent="0.25">
      <c r="A31" s="12" t="s">
        <v>14</v>
      </c>
      <c r="B31" s="66" t="s">
        <v>106</v>
      </c>
      <c r="C31" s="67">
        <v>2.5</v>
      </c>
      <c r="D31" s="66">
        <v>3.57</v>
      </c>
      <c r="E31" s="66">
        <v>3.77</v>
      </c>
      <c r="F31" s="10" t="s">
        <v>0</v>
      </c>
      <c r="G31" s="10" t="s">
        <v>0</v>
      </c>
      <c r="H31" s="10" t="s">
        <v>0</v>
      </c>
      <c r="I31" s="68" t="s">
        <v>0</v>
      </c>
      <c r="J31" s="10" t="s">
        <v>0</v>
      </c>
      <c r="K31" s="10" t="s">
        <v>0</v>
      </c>
      <c r="L31" s="10" t="s">
        <v>0</v>
      </c>
      <c r="M31" s="69" t="s">
        <v>0</v>
      </c>
      <c r="N31" s="68" t="s">
        <v>0</v>
      </c>
      <c r="O31" s="68">
        <v>1.4958</v>
      </c>
    </row>
    <row r="32" spans="1:15" x14ac:dyDescent="0.25">
      <c r="A32" s="12" t="s">
        <v>34</v>
      </c>
      <c r="B32" s="66" t="s">
        <v>108</v>
      </c>
      <c r="C32" s="67">
        <v>1</v>
      </c>
      <c r="D32" s="66">
        <v>3.64</v>
      </c>
      <c r="E32" s="66">
        <v>3.75</v>
      </c>
      <c r="F32" s="10" t="s">
        <v>0</v>
      </c>
      <c r="G32" s="10" t="s">
        <v>0</v>
      </c>
      <c r="H32" s="10" t="s">
        <v>0</v>
      </c>
      <c r="I32" s="68" t="s">
        <v>0</v>
      </c>
      <c r="J32" s="10" t="s">
        <v>0</v>
      </c>
      <c r="K32" s="10" t="s">
        <v>0</v>
      </c>
      <c r="L32" s="10" t="s">
        <v>0</v>
      </c>
      <c r="M32" s="69" t="s">
        <v>0</v>
      </c>
      <c r="N32" s="68" t="s">
        <v>0</v>
      </c>
      <c r="O32" s="68">
        <v>1.4966999999999999</v>
      </c>
    </row>
    <row r="33" spans="1:15" x14ac:dyDescent="0.25">
      <c r="A33" s="12" t="s">
        <v>297</v>
      </c>
      <c r="B33" s="66" t="s">
        <v>708</v>
      </c>
      <c r="C33" s="67">
        <v>1</v>
      </c>
      <c r="D33" s="66">
        <v>3.89</v>
      </c>
      <c r="E33" s="66">
        <v>4.05</v>
      </c>
      <c r="F33" s="10" t="s">
        <v>0</v>
      </c>
      <c r="G33" s="10" t="s">
        <v>0</v>
      </c>
      <c r="H33" s="10" t="s">
        <v>0</v>
      </c>
      <c r="I33" s="68" t="s">
        <v>0</v>
      </c>
      <c r="J33" s="10" t="s">
        <v>0</v>
      </c>
      <c r="K33" s="10" t="s">
        <v>0</v>
      </c>
      <c r="L33" s="10" t="s">
        <v>0</v>
      </c>
      <c r="M33" s="69" t="s">
        <v>0</v>
      </c>
      <c r="N33" s="68" t="s">
        <v>0</v>
      </c>
      <c r="O33" s="68">
        <v>1.5146999999999999</v>
      </c>
    </row>
    <row r="34" spans="1:15" x14ac:dyDescent="0.25">
      <c r="A34" s="12" t="s">
        <v>2</v>
      </c>
      <c r="B34" s="66" t="s">
        <v>110</v>
      </c>
      <c r="C34" s="67">
        <v>0.875</v>
      </c>
      <c r="D34" s="66">
        <v>3.93</v>
      </c>
      <c r="E34" s="66">
        <v>4.08</v>
      </c>
      <c r="F34" s="10" t="s">
        <v>0</v>
      </c>
      <c r="G34" s="10" t="s">
        <v>0</v>
      </c>
      <c r="H34" s="10" t="s">
        <v>0</v>
      </c>
      <c r="I34" s="68" t="s">
        <v>0</v>
      </c>
      <c r="J34" s="10" t="s">
        <v>0</v>
      </c>
      <c r="K34" s="10" t="s">
        <v>0</v>
      </c>
      <c r="L34" s="10" t="s">
        <v>0</v>
      </c>
      <c r="M34" s="69" t="s">
        <v>0</v>
      </c>
      <c r="N34" s="68" t="s">
        <v>0</v>
      </c>
      <c r="O34" s="68">
        <v>1.5170999999999999</v>
      </c>
    </row>
    <row r="35" spans="1:15" x14ac:dyDescent="0.25">
      <c r="A35" s="12" t="s">
        <v>15</v>
      </c>
      <c r="B35" s="66" t="s">
        <v>109</v>
      </c>
      <c r="C35" s="67">
        <v>2.625</v>
      </c>
      <c r="D35" s="66">
        <v>3.96</v>
      </c>
      <c r="E35" s="66">
        <v>4.2699999999999996</v>
      </c>
      <c r="F35" s="10" t="s">
        <v>0</v>
      </c>
      <c r="G35" s="10" t="s">
        <v>0</v>
      </c>
      <c r="H35" s="10" t="s">
        <v>0</v>
      </c>
      <c r="I35" s="68" t="s">
        <v>0</v>
      </c>
      <c r="J35" s="10" t="s">
        <v>0</v>
      </c>
      <c r="K35" s="10" t="s">
        <v>0</v>
      </c>
      <c r="L35" s="10" t="s">
        <v>0</v>
      </c>
      <c r="M35" s="69" t="s">
        <v>0</v>
      </c>
      <c r="N35" s="68" t="s">
        <v>0</v>
      </c>
      <c r="O35" s="68">
        <v>1.5255000000000001</v>
      </c>
    </row>
    <row r="36" spans="1:15" x14ac:dyDescent="0.25">
      <c r="A36" s="12" t="s">
        <v>296</v>
      </c>
      <c r="B36" s="66" t="s">
        <v>709</v>
      </c>
      <c r="C36" s="67">
        <v>1.125</v>
      </c>
      <c r="D36" s="66">
        <v>4.18</v>
      </c>
      <c r="E36" s="66">
        <v>4.3499999999999996</v>
      </c>
      <c r="F36" s="10" t="s">
        <v>0</v>
      </c>
      <c r="G36" s="10" t="s">
        <v>0</v>
      </c>
      <c r="H36" s="10" t="s">
        <v>0</v>
      </c>
      <c r="I36" s="68" t="s">
        <v>0</v>
      </c>
      <c r="J36" s="10" t="s">
        <v>0</v>
      </c>
      <c r="K36" s="10" t="s">
        <v>0</v>
      </c>
      <c r="L36" s="10" t="s">
        <v>0</v>
      </c>
      <c r="M36" s="69" t="s">
        <v>0</v>
      </c>
      <c r="N36" s="68" t="s">
        <v>0</v>
      </c>
      <c r="O36" s="68">
        <v>1.5333000000000001</v>
      </c>
    </row>
    <row r="37" spans="1:15" x14ac:dyDescent="0.25">
      <c r="A37" s="12" t="s">
        <v>232</v>
      </c>
      <c r="B37" s="66" t="s">
        <v>191</v>
      </c>
      <c r="C37" s="67">
        <v>0.25</v>
      </c>
      <c r="D37" s="66">
        <v>4.1900000000000004</v>
      </c>
      <c r="E37" s="66">
        <v>4.28</v>
      </c>
      <c r="F37" s="10" t="s">
        <v>0</v>
      </c>
      <c r="G37" s="10" t="s">
        <v>0</v>
      </c>
      <c r="H37" s="10" t="s">
        <v>0</v>
      </c>
      <c r="I37" s="68" t="s">
        <v>0</v>
      </c>
      <c r="J37" s="10" t="s">
        <v>0</v>
      </c>
      <c r="K37" s="10" t="s">
        <v>0</v>
      </c>
      <c r="L37" s="10" t="s">
        <v>0</v>
      </c>
      <c r="M37" s="69" t="s">
        <v>0</v>
      </c>
      <c r="N37" s="68" t="s">
        <v>0</v>
      </c>
      <c r="O37" s="68">
        <v>1.5305</v>
      </c>
    </row>
    <row r="38" spans="1:15" x14ac:dyDescent="0.25">
      <c r="A38" s="12" t="s">
        <v>28</v>
      </c>
      <c r="B38" s="66" t="s">
        <v>112</v>
      </c>
      <c r="C38" s="67">
        <v>0.875</v>
      </c>
      <c r="D38" s="66">
        <v>4.29</v>
      </c>
      <c r="E38" s="66">
        <v>4.4400000000000004</v>
      </c>
      <c r="F38" s="10" t="s">
        <v>0</v>
      </c>
      <c r="G38" s="10" t="s">
        <v>0</v>
      </c>
      <c r="H38" s="10" t="s">
        <v>0</v>
      </c>
      <c r="I38" s="68" t="s">
        <v>0</v>
      </c>
      <c r="J38" s="10" t="s">
        <v>0</v>
      </c>
      <c r="K38" s="10" t="s">
        <v>0</v>
      </c>
      <c r="L38" s="10" t="s">
        <v>0</v>
      </c>
      <c r="M38" s="69" t="s">
        <v>0</v>
      </c>
      <c r="N38" s="68" t="s">
        <v>0</v>
      </c>
      <c r="O38" s="68">
        <v>1.5390999999999999</v>
      </c>
    </row>
    <row r="39" spans="1:15" x14ac:dyDescent="0.25">
      <c r="A39" s="12" t="s">
        <v>16</v>
      </c>
      <c r="B39" s="66" t="s">
        <v>111</v>
      </c>
      <c r="C39" s="67">
        <v>2.125</v>
      </c>
      <c r="D39" s="66">
        <v>4.5</v>
      </c>
      <c r="E39" s="66">
        <v>4.78</v>
      </c>
      <c r="F39" s="10" t="s">
        <v>0</v>
      </c>
      <c r="G39" s="10" t="s">
        <v>0</v>
      </c>
      <c r="H39" s="10" t="s">
        <v>0</v>
      </c>
      <c r="I39" s="68" t="s">
        <v>0</v>
      </c>
      <c r="J39" s="10" t="s">
        <v>0</v>
      </c>
      <c r="K39" s="10" t="s">
        <v>0</v>
      </c>
      <c r="L39" s="10" t="s">
        <v>0</v>
      </c>
      <c r="M39" s="69" t="s">
        <v>0</v>
      </c>
      <c r="N39" s="68" t="s">
        <v>0</v>
      </c>
      <c r="O39" s="68">
        <v>1.5551999999999999</v>
      </c>
    </row>
    <row r="40" spans="1:15" x14ac:dyDescent="0.25">
      <c r="A40" s="12" t="s">
        <v>620</v>
      </c>
      <c r="B40" s="66" t="s">
        <v>710</v>
      </c>
      <c r="C40" s="67">
        <v>1.125</v>
      </c>
      <c r="D40" s="66">
        <v>4.54</v>
      </c>
      <c r="E40" s="66">
        <v>4.7300000000000004</v>
      </c>
      <c r="F40" s="10" t="s">
        <v>0</v>
      </c>
      <c r="G40" s="10" t="s">
        <v>0</v>
      </c>
      <c r="H40" s="10" t="s">
        <v>0</v>
      </c>
      <c r="I40" s="68" t="s">
        <v>0</v>
      </c>
      <c r="J40" s="10" t="s">
        <v>0</v>
      </c>
      <c r="K40" s="10" t="s">
        <v>0</v>
      </c>
      <c r="L40" s="10" t="s">
        <v>0</v>
      </c>
      <c r="M40" s="69" t="s">
        <v>0</v>
      </c>
      <c r="N40" s="68" t="s">
        <v>0</v>
      </c>
      <c r="O40" s="68">
        <v>1.5547</v>
      </c>
    </row>
    <row r="41" spans="1:15" x14ac:dyDescent="0.25">
      <c r="A41" s="12" t="s">
        <v>3</v>
      </c>
      <c r="B41" s="66" t="s">
        <v>113</v>
      </c>
      <c r="C41" s="67">
        <v>0.75</v>
      </c>
      <c r="D41" s="66">
        <v>4.62</v>
      </c>
      <c r="E41" s="66">
        <v>4.7699999999999996</v>
      </c>
      <c r="F41" s="10" t="s">
        <v>0</v>
      </c>
      <c r="G41" s="10" t="s">
        <v>0</v>
      </c>
      <c r="H41" s="10" t="s">
        <v>0</v>
      </c>
      <c r="I41" s="68" t="s">
        <v>0</v>
      </c>
      <c r="J41" s="10" t="s">
        <v>0</v>
      </c>
      <c r="K41" s="10" t="s">
        <v>0</v>
      </c>
      <c r="L41" s="10" t="s">
        <v>0</v>
      </c>
      <c r="M41" s="69" t="s">
        <v>0</v>
      </c>
      <c r="N41" s="68" t="s">
        <v>0</v>
      </c>
      <c r="O41" s="68">
        <v>1.5577000000000001</v>
      </c>
    </row>
    <row r="42" spans="1:15" x14ac:dyDescent="0.25">
      <c r="A42" s="12" t="s">
        <v>666</v>
      </c>
      <c r="B42" s="66" t="s">
        <v>711</v>
      </c>
      <c r="C42" s="67">
        <v>1.625</v>
      </c>
      <c r="D42" s="66">
        <v>4.7300000000000004</v>
      </c>
      <c r="E42" s="66">
        <v>4.96</v>
      </c>
      <c r="F42" s="10" t="s">
        <v>0</v>
      </c>
      <c r="G42" s="10" t="s">
        <v>0</v>
      </c>
      <c r="H42" s="10" t="s">
        <v>0</v>
      </c>
      <c r="I42" s="68" t="s">
        <v>0</v>
      </c>
      <c r="J42" s="10" t="s">
        <v>0</v>
      </c>
      <c r="K42" s="10" t="s">
        <v>0</v>
      </c>
      <c r="L42" s="10" t="s">
        <v>0</v>
      </c>
      <c r="M42" s="69" t="s">
        <v>0</v>
      </c>
      <c r="N42" s="68" t="s">
        <v>0</v>
      </c>
      <c r="O42" s="68">
        <v>1.5658000000000001</v>
      </c>
    </row>
    <row r="43" spans="1:15" x14ac:dyDescent="0.25">
      <c r="A43" s="12" t="s">
        <v>17</v>
      </c>
      <c r="B43" s="66" t="s">
        <v>114</v>
      </c>
      <c r="C43" s="67">
        <v>2.125</v>
      </c>
      <c r="D43" s="66">
        <v>4.8899999999999997</v>
      </c>
      <c r="E43" s="66">
        <v>5.26</v>
      </c>
      <c r="F43" s="10" t="s">
        <v>0</v>
      </c>
      <c r="G43" s="10" t="s">
        <v>0</v>
      </c>
      <c r="H43" s="10" t="s">
        <v>0</v>
      </c>
      <c r="I43" s="68" t="s">
        <v>0</v>
      </c>
      <c r="J43" s="10" t="s">
        <v>0</v>
      </c>
      <c r="K43" s="10" t="s">
        <v>0</v>
      </c>
      <c r="L43" s="10" t="s">
        <v>0</v>
      </c>
      <c r="M43" s="69" t="s">
        <v>0</v>
      </c>
      <c r="N43" s="68" t="s">
        <v>0</v>
      </c>
      <c r="O43" s="68">
        <v>1.5770999999999999</v>
      </c>
    </row>
    <row r="44" spans="1:15" x14ac:dyDescent="0.25">
      <c r="A44" s="12" t="s">
        <v>4</v>
      </c>
      <c r="B44" s="66" t="s">
        <v>115</v>
      </c>
      <c r="C44" s="67">
        <v>0.625</v>
      </c>
      <c r="D44" s="66">
        <v>4.96</v>
      </c>
      <c r="E44" s="66">
        <v>5.13</v>
      </c>
      <c r="F44" s="10" t="s">
        <v>0</v>
      </c>
      <c r="G44" s="10" t="s">
        <v>0</v>
      </c>
      <c r="H44" s="10" t="s">
        <v>0</v>
      </c>
      <c r="I44" s="68" t="s">
        <v>0</v>
      </c>
      <c r="J44" s="10" t="s">
        <v>0</v>
      </c>
      <c r="K44" s="10" t="s">
        <v>0</v>
      </c>
      <c r="L44" s="10" t="s">
        <v>0</v>
      </c>
      <c r="M44" s="69" t="s">
        <v>0</v>
      </c>
      <c r="N44" s="68" t="s">
        <v>0</v>
      </c>
      <c r="O44" s="68">
        <v>1.5754999999999999</v>
      </c>
    </row>
    <row r="45" spans="1:15" x14ac:dyDescent="0.25">
      <c r="A45" s="12" t="s">
        <v>6</v>
      </c>
      <c r="B45" s="66" t="s">
        <v>117</v>
      </c>
      <c r="C45" s="67">
        <v>0.625</v>
      </c>
      <c r="D45" s="66">
        <v>5.25</v>
      </c>
      <c r="E45" s="66">
        <v>5.43</v>
      </c>
      <c r="F45" s="10" t="s">
        <v>0</v>
      </c>
      <c r="G45" s="10" t="s">
        <v>0</v>
      </c>
      <c r="H45" s="10" t="s">
        <v>0</v>
      </c>
      <c r="I45" s="68" t="s">
        <v>0</v>
      </c>
      <c r="J45" s="10" t="s">
        <v>0</v>
      </c>
      <c r="K45" s="10" t="s">
        <v>0</v>
      </c>
      <c r="L45" s="10" t="s">
        <v>0</v>
      </c>
      <c r="M45" s="69" t="s">
        <v>0</v>
      </c>
      <c r="N45" s="68" t="s">
        <v>0</v>
      </c>
      <c r="O45" s="68">
        <v>1.5869</v>
      </c>
    </row>
    <row r="46" spans="1:15" x14ac:dyDescent="0.25">
      <c r="A46" s="12" t="s">
        <v>18</v>
      </c>
      <c r="B46" s="66" t="s">
        <v>116</v>
      </c>
      <c r="C46" s="67">
        <v>1.875</v>
      </c>
      <c r="D46" s="66">
        <v>5.44</v>
      </c>
      <c r="E46" s="66">
        <v>5.79</v>
      </c>
      <c r="F46" s="10" t="s">
        <v>0</v>
      </c>
      <c r="G46" s="10" t="s">
        <v>0</v>
      </c>
      <c r="H46" s="10" t="s">
        <v>0</v>
      </c>
      <c r="I46" s="68" t="s">
        <v>0</v>
      </c>
      <c r="J46" s="10" t="s">
        <v>0</v>
      </c>
      <c r="K46" s="10" t="s">
        <v>0</v>
      </c>
      <c r="L46" s="10" t="s">
        <v>0</v>
      </c>
      <c r="M46" s="69" t="s">
        <v>0</v>
      </c>
      <c r="N46" s="68" t="s">
        <v>0</v>
      </c>
      <c r="O46" s="68">
        <v>1.5943000000000001</v>
      </c>
    </row>
    <row r="47" spans="1:15" x14ac:dyDescent="0.25">
      <c r="A47" s="12" t="s">
        <v>233</v>
      </c>
      <c r="B47" s="66" t="s">
        <v>118</v>
      </c>
      <c r="C47" s="67">
        <v>0.5</v>
      </c>
      <c r="D47" s="66">
        <v>5.62</v>
      </c>
      <c r="E47" s="66">
        <v>5.79</v>
      </c>
      <c r="F47" s="10" t="s">
        <v>0</v>
      </c>
      <c r="G47" s="10" t="s">
        <v>0</v>
      </c>
      <c r="H47" s="10" t="s">
        <v>0</v>
      </c>
      <c r="I47" s="68" t="s">
        <v>0</v>
      </c>
      <c r="J47" s="10" t="s">
        <v>0</v>
      </c>
      <c r="K47" s="10" t="s">
        <v>0</v>
      </c>
      <c r="L47" s="10" t="s">
        <v>0</v>
      </c>
      <c r="M47" s="69" t="s">
        <v>0</v>
      </c>
      <c r="N47" s="68" t="s">
        <v>0</v>
      </c>
      <c r="O47" s="68">
        <v>1.5979000000000001</v>
      </c>
    </row>
    <row r="48" spans="1:15" x14ac:dyDescent="0.25">
      <c r="A48" s="12" t="s">
        <v>19</v>
      </c>
      <c r="B48" s="66" t="s">
        <v>119</v>
      </c>
      <c r="C48" s="67">
        <v>1.75</v>
      </c>
      <c r="D48" s="66">
        <v>5.82</v>
      </c>
      <c r="E48" s="66">
        <v>6.26</v>
      </c>
      <c r="F48" s="10" t="s">
        <v>0</v>
      </c>
      <c r="G48" s="10" t="s">
        <v>0</v>
      </c>
      <c r="H48" s="10" t="s">
        <v>0</v>
      </c>
      <c r="I48" s="68" t="s">
        <v>0</v>
      </c>
      <c r="J48" s="10" t="s">
        <v>0</v>
      </c>
      <c r="K48" s="10" t="s">
        <v>0</v>
      </c>
      <c r="L48" s="10" t="s">
        <v>0</v>
      </c>
      <c r="M48" s="69" t="s">
        <v>0</v>
      </c>
      <c r="N48" s="68" t="s">
        <v>0</v>
      </c>
      <c r="O48" s="68">
        <v>1.6056999999999999</v>
      </c>
    </row>
    <row r="49" spans="1:15" x14ac:dyDescent="0.25">
      <c r="A49" s="12" t="s">
        <v>234</v>
      </c>
      <c r="B49" s="66" t="s">
        <v>122</v>
      </c>
      <c r="C49" s="67">
        <v>0.375</v>
      </c>
      <c r="D49" s="66">
        <v>5.91</v>
      </c>
      <c r="E49" s="66">
        <v>6.09</v>
      </c>
      <c r="F49" s="10" t="s">
        <v>0</v>
      </c>
      <c r="G49" s="10" t="s">
        <v>0</v>
      </c>
      <c r="H49" s="10" t="s">
        <v>0</v>
      </c>
      <c r="I49" s="68" t="s">
        <v>0</v>
      </c>
      <c r="J49" s="10" t="s">
        <v>0</v>
      </c>
      <c r="K49" s="10" t="s">
        <v>0</v>
      </c>
      <c r="L49" s="10" t="s">
        <v>0</v>
      </c>
      <c r="M49" s="69" t="s">
        <v>0</v>
      </c>
      <c r="N49" s="68" t="s">
        <v>0</v>
      </c>
      <c r="O49" s="68">
        <v>1.6057999999999999</v>
      </c>
    </row>
    <row r="50" spans="1:15" x14ac:dyDescent="0.25">
      <c r="A50" s="12" t="s">
        <v>49</v>
      </c>
      <c r="B50" s="66" t="s">
        <v>120</v>
      </c>
      <c r="C50" s="67">
        <v>2.125</v>
      </c>
      <c r="D50" s="66">
        <v>6.17</v>
      </c>
      <c r="E50" s="66">
        <v>6.68</v>
      </c>
      <c r="F50" s="10" t="s">
        <v>0</v>
      </c>
      <c r="G50" s="10" t="s">
        <v>0</v>
      </c>
      <c r="H50" s="10" t="s">
        <v>0</v>
      </c>
      <c r="I50" s="68" t="s">
        <v>0</v>
      </c>
      <c r="J50" s="10" t="s">
        <v>0</v>
      </c>
      <c r="K50" s="10" t="s">
        <v>0</v>
      </c>
      <c r="L50" s="10" t="s">
        <v>0</v>
      </c>
      <c r="M50" s="69" t="s">
        <v>0</v>
      </c>
      <c r="N50" s="68" t="s">
        <v>0</v>
      </c>
      <c r="O50" s="68">
        <v>1.6133999999999999</v>
      </c>
    </row>
    <row r="51" spans="1:15" x14ac:dyDescent="0.25">
      <c r="A51" s="12" t="s">
        <v>20</v>
      </c>
      <c r="B51" s="66" t="s">
        <v>121</v>
      </c>
      <c r="C51" s="67">
        <v>3.625</v>
      </c>
      <c r="D51" s="66">
        <v>6.25</v>
      </c>
      <c r="E51" s="66">
        <v>7.19</v>
      </c>
      <c r="F51" s="10" t="s">
        <v>0</v>
      </c>
      <c r="G51" s="10" t="s">
        <v>0</v>
      </c>
      <c r="H51" s="10" t="s">
        <v>0</v>
      </c>
      <c r="I51" s="68" t="s">
        <v>0</v>
      </c>
      <c r="J51" s="10" t="s">
        <v>0</v>
      </c>
      <c r="K51" s="10" t="s">
        <v>0</v>
      </c>
      <c r="L51" s="10" t="s">
        <v>0</v>
      </c>
      <c r="M51" s="69" t="s">
        <v>0</v>
      </c>
      <c r="N51" s="68" t="s">
        <v>0</v>
      </c>
      <c r="O51" s="68">
        <v>1.6198999999999999</v>
      </c>
    </row>
    <row r="52" spans="1:15" x14ac:dyDescent="0.25">
      <c r="A52" s="12" t="s">
        <v>235</v>
      </c>
      <c r="B52" s="66" t="s">
        <v>124</v>
      </c>
      <c r="C52" s="67">
        <v>0.25</v>
      </c>
      <c r="D52" s="66">
        <v>6.28</v>
      </c>
      <c r="E52" s="66">
        <v>6.43</v>
      </c>
      <c r="F52" s="10" t="s">
        <v>0</v>
      </c>
      <c r="G52" s="10" t="s">
        <v>0</v>
      </c>
      <c r="H52" s="10" t="s">
        <v>0</v>
      </c>
      <c r="I52" s="68" t="s">
        <v>0</v>
      </c>
      <c r="J52" s="10" t="s">
        <v>0</v>
      </c>
      <c r="K52" s="10" t="s">
        <v>0</v>
      </c>
      <c r="L52" s="10" t="s">
        <v>0</v>
      </c>
      <c r="M52" s="69" t="s">
        <v>0</v>
      </c>
      <c r="N52" s="68" t="s">
        <v>0</v>
      </c>
      <c r="O52" s="68">
        <v>1.6136999999999999</v>
      </c>
    </row>
    <row r="53" spans="1:15" x14ac:dyDescent="0.25">
      <c r="A53" s="12" t="s">
        <v>57</v>
      </c>
      <c r="B53" s="66" t="s">
        <v>123</v>
      </c>
      <c r="C53" s="67">
        <v>1.75</v>
      </c>
      <c r="D53" s="66">
        <v>6.48</v>
      </c>
      <c r="E53" s="66">
        <v>7.04</v>
      </c>
      <c r="F53" s="10" t="s">
        <v>0</v>
      </c>
      <c r="G53" s="10" t="s">
        <v>0</v>
      </c>
      <c r="H53" s="10" t="s">
        <v>0</v>
      </c>
      <c r="I53" s="68" t="s">
        <v>0</v>
      </c>
      <c r="J53" s="10" t="s">
        <v>0</v>
      </c>
      <c r="K53" s="10" t="s">
        <v>0</v>
      </c>
      <c r="L53" s="10" t="s">
        <v>0</v>
      </c>
      <c r="M53" s="69" t="s">
        <v>0</v>
      </c>
      <c r="N53" s="68" t="s">
        <v>0</v>
      </c>
      <c r="O53" s="68">
        <v>1.6221000000000001</v>
      </c>
    </row>
    <row r="54" spans="1:15" x14ac:dyDescent="0.25">
      <c r="A54" s="12" t="s">
        <v>236</v>
      </c>
      <c r="B54" s="66" t="s">
        <v>125</v>
      </c>
      <c r="C54" s="67">
        <v>0.25</v>
      </c>
      <c r="D54" s="66">
        <v>6.63</v>
      </c>
      <c r="E54" s="66">
        <v>6.79</v>
      </c>
      <c r="F54" s="10" t="s">
        <v>0</v>
      </c>
      <c r="G54" s="10" t="s">
        <v>0</v>
      </c>
      <c r="H54" s="10" t="s">
        <v>0</v>
      </c>
      <c r="I54" s="68" t="s">
        <v>0</v>
      </c>
      <c r="J54" s="10" t="s">
        <v>0</v>
      </c>
      <c r="K54" s="10" t="s">
        <v>0</v>
      </c>
      <c r="L54" s="10" t="s">
        <v>0</v>
      </c>
      <c r="M54" s="69" t="s">
        <v>0</v>
      </c>
      <c r="N54" s="68" t="s">
        <v>0</v>
      </c>
      <c r="O54" s="68">
        <v>1.6212</v>
      </c>
    </row>
    <row r="55" spans="1:15" x14ac:dyDescent="0.25">
      <c r="A55" s="12" t="s">
        <v>60</v>
      </c>
      <c r="B55" s="66" t="s">
        <v>126</v>
      </c>
      <c r="C55" s="67">
        <v>1.875</v>
      </c>
      <c r="D55" s="66">
        <v>6.63</v>
      </c>
      <c r="E55" s="66">
        <v>7.23</v>
      </c>
      <c r="F55" s="10" t="s">
        <v>0</v>
      </c>
      <c r="G55" s="10" t="s">
        <v>0</v>
      </c>
      <c r="H55" s="10" t="s">
        <v>0</v>
      </c>
      <c r="I55" s="68" t="s">
        <v>0</v>
      </c>
      <c r="J55" s="10" t="s">
        <v>0</v>
      </c>
      <c r="K55" s="10" t="s">
        <v>0</v>
      </c>
      <c r="L55" s="10" t="s">
        <v>0</v>
      </c>
      <c r="M55" s="69" t="s">
        <v>0</v>
      </c>
      <c r="N55" s="68" t="s">
        <v>0</v>
      </c>
      <c r="O55" s="68">
        <v>1.6254</v>
      </c>
    </row>
    <row r="56" spans="1:15" x14ac:dyDescent="0.25">
      <c r="A56" s="12" t="s">
        <v>237</v>
      </c>
      <c r="B56" s="66" t="s">
        <v>184</v>
      </c>
      <c r="C56" s="67">
        <v>0.375</v>
      </c>
      <c r="D56" s="66">
        <v>6.8</v>
      </c>
      <c r="E56" s="66">
        <v>6.99</v>
      </c>
      <c r="F56" s="10" t="s">
        <v>0</v>
      </c>
      <c r="G56" s="10" t="s">
        <v>0</v>
      </c>
      <c r="H56" s="10" t="s">
        <v>0</v>
      </c>
      <c r="I56" s="68" t="s">
        <v>0</v>
      </c>
      <c r="J56" s="10" t="s">
        <v>0</v>
      </c>
      <c r="K56" s="10" t="s">
        <v>0</v>
      </c>
      <c r="L56" s="10" t="s">
        <v>0</v>
      </c>
      <c r="M56" s="69" t="s">
        <v>0</v>
      </c>
      <c r="N56" s="68" t="s">
        <v>0</v>
      </c>
      <c r="O56" s="68">
        <v>1.6251</v>
      </c>
    </row>
    <row r="57" spans="1:15" x14ac:dyDescent="0.25">
      <c r="A57" s="12" t="s">
        <v>225</v>
      </c>
      <c r="B57" s="66" t="s">
        <v>187</v>
      </c>
      <c r="C57" s="67">
        <v>0.375</v>
      </c>
      <c r="D57" s="66">
        <v>6.9</v>
      </c>
      <c r="E57" s="66">
        <v>7.12</v>
      </c>
      <c r="F57" s="10" t="s">
        <v>0</v>
      </c>
      <c r="G57" s="10" t="s">
        <v>0</v>
      </c>
      <c r="H57" s="10" t="s">
        <v>0</v>
      </c>
      <c r="I57" s="68" t="s">
        <v>0</v>
      </c>
      <c r="J57" s="10" t="s">
        <v>0</v>
      </c>
      <c r="K57" s="10" t="s">
        <v>0</v>
      </c>
      <c r="L57" s="10" t="s">
        <v>0</v>
      </c>
      <c r="M57" s="69" t="s">
        <v>0</v>
      </c>
      <c r="N57" s="68" t="s">
        <v>0</v>
      </c>
      <c r="O57" s="68">
        <v>1.6277999999999999</v>
      </c>
    </row>
    <row r="58" spans="1:15" x14ac:dyDescent="0.25">
      <c r="A58" s="12" t="s">
        <v>42</v>
      </c>
      <c r="B58" s="66" t="s">
        <v>127</v>
      </c>
      <c r="C58" s="67">
        <v>1.625</v>
      </c>
      <c r="D58" s="66">
        <v>7.15</v>
      </c>
      <c r="E58" s="66">
        <v>7.7</v>
      </c>
      <c r="F58" s="10" t="s">
        <v>0</v>
      </c>
      <c r="G58" s="10" t="s">
        <v>0</v>
      </c>
      <c r="H58" s="10" t="s">
        <v>0</v>
      </c>
      <c r="I58" s="68" t="s">
        <v>0</v>
      </c>
      <c r="J58" s="10" t="s">
        <v>0</v>
      </c>
      <c r="K58" s="10" t="s">
        <v>0</v>
      </c>
      <c r="L58" s="10" t="s">
        <v>0</v>
      </c>
      <c r="M58" s="69" t="s">
        <v>0</v>
      </c>
      <c r="N58" s="68" t="s">
        <v>0</v>
      </c>
      <c r="O58" s="68">
        <v>1.6359999999999999</v>
      </c>
    </row>
    <row r="59" spans="1:15" x14ac:dyDescent="0.25">
      <c r="A59" s="12" t="s">
        <v>238</v>
      </c>
      <c r="B59" s="66" t="s">
        <v>196</v>
      </c>
      <c r="C59" s="67">
        <v>0.5</v>
      </c>
      <c r="D59" s="66">
        <v>7.19</v>
      </c>
      <c r="E59" s="66">
        <v>7.45</v>
      </c>
      <c r="F59" s="10" t="s">
        <v>0</v>
      </c>
      <c r="G59" s="10" t="s">
        <v>0</v>
      </c>
      <c r="H59" s="10" t="s">
        <v>0</v>
      </c>
      <c r="I59" s="68" t="s">
        <v>0</v>
      </c>
      <c r="J59" s="10" t="s">
        <v>0</v>
      </c>
      <c r="K59" s="10" t="s">
        <v>0</v>
      </c>
      <c r="L59" s="10" t="s">
        <v>0</v>
      </c>
      <c r="M59" s="69" t="s">
        <v>0</v>
      </c>
      <c r="N59" s="68" t="s">
        <v>0</v>
      </c>
      <c r="O59" s="68">
        <v>1.6344000000000001</v>
      </c>
    </row>
    <row r="60" spans="1:15" x14ac:dyDescent="0.25">
      <c r="A60" s="12" t="s">
        <v>25</v>
      </c>
      <c r="B60" s="66" t="s">
        <v>128</v>
      </c>
      <c r="C60" s="67">
        <v>1.625</v>
      </c>
      <c r="D60" s="66">
        <v>7.3</v>
      </c>
      <c r="E60" s="66">
        <v>7.85</v>
      </c>
      <c r="F60" s="10" t="s">
        <v>0</v>
      </c>
      <c r="G60" s="10" t="s">
        <v>0</v>
      </c>
      <c r="H60" s="10" t="s">
        <v>0</v>
      </c>
      <c r="I60" s="68" t="s">
        <v>0</v>
      </c>
      <c r="J60" s="10" t="s">
        <v>0</v>
      </c>
      <c r="K60" s="10" t="s">
        <v>0</v>
      </c>
      <c r="L60" s="10" t="s">
        <v>0</v>
      </c>
      <c r="M60" s="69" t="s">
        <v>0</v>
      </c>
      <c r="N60" s="68" t="s">
        <v>0</v>
      </c>
      <c r="O60" s="68">
        <v>1.6392</v>
      </c>
    </row>
    <row r="61" spans="1:15" x14ac:dyDescent="0.25">
      <c r="A61" s="12" t="s">
        <v>239</v>
      </c>
      <c r="B61" s="66" t="s">
        <v>205</v>
      </c>
      <c r="C61" s="67">
        <v>0.75</v>
      </c>
      <c r="D61" s="66">
        <v>7.34</v>
      </c>
      <c r="E61" s="66">
        <v>7.67</v>
      </c>
      <c r="F61" s="10" t="s">
        <v>0</v>
      </c>
      <c r="G61" s="10" t="s">
        <v>0</v>
      </c>
      <c r="H61" s="10" t="s">
        <v>0</v>
      </c>
      <c r="I61" s="68" t="s">
        <v>0</v>
      </c>
      <c r="J61" s="10" t="s">
        <v>0</v>
      </c>
      <c r="K61" s="10" t="s">
        <v>0</v>
      </c>
      <c r="L61" s="10" t="s">
        <v>0</v>
      </c>
      <c r="M61" s="69" t="s">
        <v>0</v>
      </c>
      <c r="N61" s="68" t="s">
        <v>0</v>
      </c>
      <c r="O61" s="68">
        <v>1.6382000000000001</v>
      </c>
    </row>
    <row r="62" spans="1:15" x14ac:dyDescent="0.25">
      <c r="A62" s="12" t="s">
        <v>203</v>
      </c>
      <c r="B62" s="66" t="s">
        <v>206</v>
      </c>
      <c r="C62" s="67">
        <v>0.625</v>
      </c>
      <c r="D62" s="66">
        <v>7.48</v>
      </c>
      <c r="E62" s="66">
        <v>7.78</v>
      </c>
      <c r="F62" s="10" t="s">
        <v>0</v>
      </c>
      <c r="G62" s="10" t="s">
        <v>0</v>
      </c>
      <c r="H62" s="10" t="s">
        <v>0</v>
      </c>
      <c r="I62" s="68" t="s">
        <v>0</v>
      </c>
      <c r="J62" s="10" t="s">
        <v>0</v>
      </c>
      <c r="K62" s="10" t="s">
        <v>0</v>
      </c>
      <c r="L62" s="10" t="s">
        <v>0</v>
      </c>
      <c r="M62" s="69" t="s">
        <v>0</v>
      </c>
      <c r="N62" s="68" t="s">
        <v>0</v>
      </c>
      <c r="O62" s="68">
        <v>1.6409</v>
      </c>
    </row>
    <row r="63" spans="1:15" x14ac:dyDescent="0.25">
      <c r="A63" s="12" t="s">
        <v>216</v>
      </c>
      <c r="B63" s="66" t="s">
        <v>218</v>
      </c>
      <c r="C63" s="67">
        <v>1.25</v>
      </c>
      <c r="D63" s="66">
        <v>7.58</v>
      </c>
      <c r="E63" s="66">
        <v>8.14</v>
      </c>
      <c r="F63" s="10" t="s">
        <v>0</v>
      </c>
      <c r="G63" s="10" t="s">
        <v>0</v>
      </c>
      <c r="H63" s="10" t="s">
        <v>0</v>
      </c>
      <c r="I63" s="68" t="s">
        <v>0</v>
      </c>
      <c r="J63" s="10" t="s">
        <v>0</v>
      </c>
      <c r="K63" s="10" t="s">
        <v>0</v>
      </c>
      <c r="L63" s="10" t="s">
        <v>0</v>
      </c>
      <c r="M63" s="69" t="s">
        <v>0</v>
      </c>
      <c r="N63" s="68" t="s">
        <v>0</v>
      </c>
      <c r="O63" s="68">
        <v>1.6465000000000001</v>
      </c>
    </row>
    <row r="64" spans="1:15" x14ac:dyDescent="0.25">
      <c r="A64" s="12" t="s">
        <v>29</v>
      </c>
      <c r="B64" s="66" t="s">
        <v>129</v>
      </c>
      <c r="C64" s="67">
        <v>1.5</v>
      </c>
      <c r="D64" s="66">
        <v>7.61</v>
      </c>
      <c r="E64" s="66">
        <v>8.26</v>
      </c>
      <c r="F64" s="10" t="s">
        <v>0</v>
      </c>
      <c r="G64" s="10" t="s">
        <v>0</v>
      </c>
      <c r="H64" s="10" t="s">
        <v>0</v>
      </c>
      <c r="I64" s="68" t="s">
        <v>0</v>
      </c>
      <c r="J64" s="10" t="s">
        <v>0</v>
      </c>
      <c r="K64" s="10" t="s">
        <v>0</v>
      </c>
      <c r="L64" s="10" t="s">
        <v>0</v>
      </c>
      <c r="M64" s="69" t="s">
        <v>0</v>
      </c>
      <c r="N64" s="68" t="s">
        <v>0</v>
      </c>
      <c r="O64" s="68">
        <v>1.6479999999999999</v>
      </c>
    </row>
    <row r="65" spans="1:15" x14ac:dyDescent="0.25">
      <c r="A65" s="12" t="s">
        <v>259</v>
      </c>
      <c r="B65" s="66" t="s">
        <v>260</v>
      </c>
      <c r="C65" s="67">
        <v>1.75</v>
      </c>
      <c r="D65" s="66">
        <v>7.72</v>
      </c>
      <c r="E65" s="66">
        <v>8.44</v>
      </c>
      <c r="F65" s="10" t="s">
        <v>0</v>
      </c>
      <c r="G65" s="10" t="s">
        <v>0</v>
      </c>
      <c r="H65" s="10" t="s">
        <v>0</v>
      </c>
      <c r="I65" s="68" t="s">
        <v>0</v>
      </c>
      <c r="J65" s="10" t="s">
        <v>0</v>
      </c>
      <c r="K65" s="10" t="s">
        <v>0</v>
      </c>
      <c r="L65" s="10" t="s">
        <v>0</v>
      </c>
      <c r="M65" s="69" t="s">
        <v>0</v>
      </c>
      <c r="N65" s="68" t="s">
        <v>0</v>
      </c>
      <c r="O65" s="68">
        <v>1.651</v>
      </c>
    </row>
    <row r="66" spans="1:15" x14ac:dyDescent="0.25">
      <c r="A66" s="12" t="s">
        <v>52</v>
      </c>
      <c r="B66" s="66" t="s">
        <v>132</v>
      </c>
      <c r="C66" s="67">
        <v>1.5</v>
      </c>
      <c r="D66" s="66">
        <v>8.07</v>
      </c>
      <c r="E66" s="66">
        <v>8.7200000000000006</v>
      </c>
      <c r="F66" s="10" t="s">
        <v>0</v>
      </c>
      <c r="G66" s="10" t="s">
        <v>0</v>
      </c>
      <c r="H66" s="10" t="s">
        <v>0</v>
      </c>
      <c r="I66" s="68" t="s">
        <v>0</v>
      </c>
      <c r="J66" s="10" t="s">
        <v>0</v>
      </c>
      <c r="K66" s="10" t="s">
        <v>0</v>
      </c>
      <c r="L66" s="10" t="s">
        <v>0</v>
      </c>
      <c r="M66" s="69" t="s">
        <v>0</v>
      </c>
      <c r="N66" s="68" t="s">
        <v>0</v>
      </c>
      <c r="O66" s="68">
        <v>1.6577</v>
      </c>
    </row>
    <row r="67" spans="1:15" x14ac:dyDescent="0.25">
      <c r="A67" s="12" t="s">
        <v>272</v>
      </c>
      <c r="B67" s="66" t="s">
        <v>273</v>
      </c>
      <c r="C67" s="67">
        <v>1.25</v>
      </c>
      <c r="D67" s="66">
        <v>8.1</v>
      </c>
      <c r="E67" s="66">
        <v>8.67</v>
      </c>
      <c r="F67" s="10" t="s">
        <v>0</v>
      </c>
      <c r="G67" s="10" t="s">
        <v>0</v>
      </c>
      <c r="H67" s="10" t="s">
        <v>0</v>
      </c>
      <c r="I67" s="68" t="s">
        <v>0</v>
      </c>
      <c r="J67" s="10" t="s">
        <v>0</v>
      </c>
      <c r="K67" s="10" t="s">
        <v>0</v>
      </c>
      <c r="L67" s="10" t="s">
        <v>0</v>
      </c>
      <c r="M67" s="69" t="s">
        <v>0</v>
      </c>
      <c r="N67" s="68" t="s">
        <v>0</v>
      </c>
      <c r="O67" s="68">
        <v>1.6575</v>
      </c>
    </row>
    <row r="68" spans="1:15" x14ac:dyDescent="0.25">
      <c r="A68" s="12" t="s">
        <v>61</v>
      </c>
      <c r="B68" s="66" t="s">
        <v>131</v>
      </c>
      <c r="C68" s="67">
        <v>1.75</v>
      </c>
      <c r="D68" s="66">
        <v>8.14</v>
      </c>
      <c r="E68" s="66">
        <v>8.8699999999999992</v>
      </c>
      <c r="F68" s="10" t="s">
        <v>0</v>
      </c>
      <c r="G68" s="10" t="s">
        <v>0</v>
      </c>
      <c r="H68" s="10" t="s">
        <v>0</v>
      </c>
      <c r="I68" s="68" t="s">
        <v>0</v>
      </c>
      <c r="J68" s="10" t="s">
        <v>0</v>
      </c>
      <c r="K68" s="10" t="s">
        <v>0</v>
      </c>
      <c r="L68" s="10" t="s">
        <v>0</v>
      </c>
      <c r="M68" s="69" t="s">
        <v>0</v>
      </c>
      <c r="N68" s="68" t="s">
        <v>0</v>
      </c>
      <c r="O68" s="68">
        <v>1.6597</v>
      </c>
    </row>
    <row r="69" spans="1:15" x14ac:dyDescent="0.25">
      <c r="A69" s="12" t="s">
        <v>270</v>
      </c>
      <c r="B69" s="66" t="s">
        <v>271</v>
      </c>
      <c r="C69" s="67">
        <v>1.125</v>
      </c>
      <c r="D69" s="66">
        <v>8.24</v>
      </c>
      <c r="E69" s="66">
        <v>8.7799999999999994</v>
      </c>
      <c r="F69" s="10" t="s">
        <v>0</v>
      </c>
      <c r="G69" s="10" t="s">
        <v>0</v>
      </c>
      <c r="H69" s="10" t="s">
        <v>0</v>
      </c>
      <c r="I69" s="68" t="s">
        <v>0</v>
      </c>
      <c r="J69" s="10" t="s">
        <v>0</v>
      </c>
      <c r="K69" s="10" t="s">
        <v>0</v>
      </c>
      <c r="L69" s="10" t="s">
        <v>0</v>
      </c>
      <c r="M69" s="69" t="s">
        <v>0</v>
      </c>
      <c r="N69" s="68" t="s">
        <v>0</v>
      </c>
      <c r="O69" s="68">
        <v>1.6600999999999999</v>
      </c>
    </row>
    <row r="70" spans="1:15" x14ac:dyDescent="0.25">
      <c r="A70" s="12" t="s">
        <v>30</v>
      </c>
      <c r="B70" s="66" t="s">
        <v>133</v>
      </c>
      <c r="C70" s="67">
        <v>2</v>
      </c>
      <c r="D70" s="66">
        <v>8.25</v>
      </c>
      <c r="E70" s="66">
        <v>9.2100000000000009</v>
      </c>
      <c r="F70" s="10" t="s">
        <v>0</v>
      </c>
      <c r="G70" s="10" t="s">
        <v>0</v>
      </c>
      <c r="H70" s="10" t="s">
        <v>0</v>
      </c>
      <c r="I70" s="68" t="s">
        <v>0</v>
      </c>
      <c r="J70" s="10" t="s">
        <v>0</v>
      </c>
      <c r="K70" s="10" t="s">
        <v>0</v>
      </c>
      <c r="L70" s="10" t="s">
        <v>0</v>
      </c>
      <c r="M70" s="69" t="s">
        <v>0</v>
      </c>
      <c r="N70" s="68" t="s">
        <v>0</v>
      </c>
      <c r="O70" s="68">
        <v>1.6655</v>
      </c>
    </row>
    <row r="71" spans="1:15" x14ac:dyDescent="0.25">
      <c r="A71" s="12" t="s">
        <v>21</v>
      </c>
      <c r="B71" s="66" t="s">
        <v>130</v>
      </c>
      <c r="C71" s="67">
        <v>3.875</v>
      </c>
      <c r="D71" s="66">
        <v>8.27</v>
      </c>
      <c r="E71" s="66">
        <v>10.050000000000001</v>
      </c>
      <c r="F71" s="10" t="s">
        <v>0</v>
      </c>
      <c r="G71" s="10" t="s">
        <v>0</v>
      </c>
      <c r="H71" s="10" t="s">
        <v>0</v>
      </c>
      <c r="I71" s="68" t="s">
        <v>0</v>
      </c>
      <c r="J71" s="10" t="s">
        <v>0</v>
      </c>
      <c r="K71" s="10" t="s">
        <v>0</v>
      </c>
      <c r="L71" s="10" t="s">
        <v>0</v>
      </c>
      <c r="M71" s="69" t="s">
        <v>0</v>
      </c>
      <c r="N71" s="68" t="s">
        <v>0</v>
      </c>
      <c r="O71" s="68">
        <v>1.6738</v>
      </c>
    </row>
    <row r="72" spans="1:15" x14ac:dyDescent="0.25">
      <c r="A72" s="12" t="s">
        <v>298</v>
      </c>
      <c r="B72" s="66" t="s">
        <v>712</v>
      </c>
      <c r="C72" s="67">
        <v>1.125</v>
      </c>
      <c r="D72" s="66">
        <v>8.44</v>
      </c>
      <c r="E72" s="66">
        <v>9.08</v>
      </c>
      <c r="F72" s="10" t="s">
        <v>0</v>
      </c>
      <c r="G72" s="10" t="s">
        <v>0</v>
      </c>
      <c r="H72" s="10" t="s">
        <v>0</v>
      </c>
      <c r="I72" s="68" t="s">
        <v>0</v>
      </c>
      <c r="J72" s="10" t="s">
        <v>0</v>
      </c>
      <c r="K72" s="10" t="s">
        <v>0</v>
      </c>
      <c r="L72" s="10" t="s">
        <v>0</v>
      </c>
      <c r="M72" s="69" t="s">
        <v>0</v>
      </c>
      <c r="N72" s="68" t="s">
        <v>0</v>
      </c>
      <c r="O72" s="68">
        <v>1.6662999999999999</v>
      </c>
    </row>
    <row r="73" spans="1:15" x14ac:dyDescent="0.25">
      <c r="A73" s="12" t="s">
        <v>500</v>
      </c>
      <c r="B73" s="66" t="s">
        <v>713</v>
      </c>
      <c r="C73" s="67">
        <v>1.25</v>
      </c>
      <c r="D73" s="66">
        <v>8.7100000000000009</v>
      </c>
      <c r="E73" s="66">
        <v>9.41</v>
      </c>
      <c r="F73" s="10" t="s">
        <v>0</v>
      </c>
      <c r="G73" s="10" t="s">
        <v>0</v>
      </c>
      <c r="H73" s="10" t="s">
        <v>0</v>
      </c>
      <c r="I73" s="68" t="s">
        <v>0</v>
      </c>
      <c r="J73" s="10" t="s">
        <v>0</v>
      </c>
      <c r="K73" s="10" t="s">
        <v>0</v>
      </c>
      <c r="L73" s="10" t="s">
        <v>0</v>
      </c>
      <c r="M73" s="69" t="s">
        <v>0</v>
      </c>
      <c r="N73" s="68" t="s">
        <v>0</v>
      </c>
      <c r="O73" s="68">
        <v>1.6718999999999999</v>
      </c>
    </row>
    <row r="74" spans="1:15" x14ac:dyDescent="0.25">
      <c r="A74" s="12" t="s">
        <v>62</v>
      </c>
      <c r="B74" s="66" t="s">
        <v>134</v>
      </c>
      <c r="C74" s="67">
        <v>2</v>
      </c>
      <c r="D74" s="66">
        <v>8.75</v>
      </c>
      <c r="E74" s="66">
        <v>9.73</v>
      </c>
      <c r="F74" s="10" t="s">
        <v>0</v>
      </c>
      <c r="G74" s="10" t="s">
        <v>0</v>
      </c>
      <c r="H74" s="10" t="s">
        <v>0</v>
      </c>
      <c r="I74" s="68" t="s">
        <v>0</v>
      </c>
      <c r="J74" s="10" t="s">
        <v>0</v>
      </c>
      <c r="K74" s="10" t="s">
        <v>0</v>
      </c>
      <c r="L74" s="10" t="s">
        <v>0</v>
      </c>
      <c r="M74" s="69" t="s">
        <v>0</v>
      </c>
      <c r="N74" s="68" t="s">
        <v>0</v>
      </c>
      <c r="O74" s="68">
        <v>1.6748000000000001</v>
      </c>
    </row>
    <row r="75" spans="1:15" x14ac:dyDescent="0.25">
      <c r="A75" s="12" t="s">
        <v>43</v>
      </c>
      <c r="B75" s="66" t="s">
        <v>135</v>
      </c>
      <c r="C75" s="67">
        <v>1.875</v>
      </c>
      <c r="D75" s="66">
        <v>9.0299999999999994</v>
      </c>
      <c r="E75" s="66">
        <v>9.9600000000000009</v>
      </c>
      <c r="F75" s="10" t="s">
        <v>0</v>
      </c>
      <c r="G75" s="10" t="s">
        <v>0</v>
      </c>
      <c r="H75" s="10" t="s">
        <v>0</v>
      </c>
      <c r="I75" s="68" t="s">
        <v>0</v>
      </c>
      <c r="J75" s="10" t="s">
        <v>0</v>
      </c>
      <c r="K75" s="10" t="s">
        <v>0</v>
      </c>
      <c r="L75" s="10" t="s">
        <v>0</v>
      </c>
      <c r="M75" s="69" t="s">
        <v>0</v>
      </c>
      <c r="N75" s="68" t="s">
        <v>0</v>
      </c>
      <c r="O75" s="68">
        <v>1.6794</v>
      </c>
    </row>
    <row r="76" spans="1:15" x14ac:dyDescent="0.25">
      <c r="A76" s="12" t="s">
        <v>64</v>
      </c>
      <c r="B76" s="66" t="s">
        <v>136</v>
      </c>
      <c r="C76" s="67">
        <v>2.125</v>
      </c>
      <c r="D76" s="66">
        <v>9.0299999999999994</v>
      </c>
      <c r="E76" s="66">
        <v>10.23</v>
      </c>
      <c r="F76" s="10" t="s">
        <v>0</v>
      </c>
      <c r="G76" s="10" t="s">
        <v>0</v>
      </c>
      <c r="H76" s="10" t="s">
        <v>0</v>
      </c>
      <c r="I76" s="68" t="s">
        <v>0</v>
      </c>
      <c r="J76" s="10" t="s">
        <v>0</v>
      </c>
      <c r="K76" s="10" t="s">
        <v>0</v>
      </c>
      <c r="L76" s="10" t="s">
        <v>0</v>
      </c>
      <c r="M76" s="69" t="s">
        <v>0</v>
      </c>
      <c r="N76" s="68" t="s">
        <v>0</v>
      </c>
      <c r="O76" s="68">
        <v>1.6828000000000001</v>
      </c>
    </row>
    <row r="77" spans="1:15" x14ac:dyDescent="0.25">
      <c r="A77" s="12" t="s">
        <v>621</v>
      </c>
      <c r="B77" s="66" t="s">
        <v>714</v>
      </c>
      <c r="C77" s="67">
        <v>1.125</v>
      </c>
      <c r="D77" s="66">
        <v>9.14</v>
      </c>
      <c r="E77" s="66">
        <v>9.7899999999999991</v>
      </c>
      <c r="F77" s="10" t="s">
        <v>0</v>
      </c>
      <c r="G77" s="10" t="s">
        <v>0</v>
      </c>
      <c r="H77" s="10" t="s">
        <v>0</v>
      </c>
      <c r="I77" s="68" t="s">
        <v>0</v>
      </c>
      <c r="J77" s="10" t="s">
        <v>0</v>
      </c>
      <c r="K77" s="10" t="s">
        <v>0</v>
      </c>
      <c r="L77" s="10" t="s">
        <v>0</v>
      </c>
      <c r="M77" s="69" t="s">
        <v>0</v>
      </c>
      <c r="N77" s="68" t="s">
        <v>0</v>
      </c>
      <c r="O77" s="68">
        <v>1.6795</v>
      </c>
    </row>
    <row r="78" spans="1:15" x14ac:dyDescent="0.25">
      <c r="A78" s="12" t="s">
        <v>63</v>
      </c>
      <c r="B78" s="66" t="s">
        <v>137</v>
      </c>
      <c r="C78" s="67">
        <v>2.25</v>
      </c>
      <c r="D78" s="66">
        <v>9.15</v>
      </c>
      <c r="E78" s="66">
        <v>10.4</v>
      </c>
      <c r="F78" s="10" t="s">
        <v>0</v>
      </c>
      <c r="G78" s="10" t="s">
        <v>0</v>
      </c>
      <c r="H78" s="10" t="s">
        <v>0</v>
      </c>
      <c r="I78" s="68" t="s">
        <v>0</v>
      </c>
      <c r="J78" s="10" t="s">
        <v>0</v>
      </c>
      <c r="K78" s="10" t="s">
        <v>0</v>
      </c>
      <c r="L78" s="10" t="s">
        <v>0</v>
      </c>
      <c r="M78" s="69" t="s">
        <v>0</v>
      </c>
      <c r="N78" s="68" t="s">
        <v>0</v>
      </c>
      <c r="O78" s="68">
        <v>1.6850000000000001</v>
      </c>
    </row>
    <row r="79" spans="1:15" x14ac:dyDescent="0.25">
      <c r="A79" s="12" t="s">
        <v>655</v>
      </c>
      <c r="B79" s="66" t="s">
        <v>715</v>
      </c>
      <c r="C79" s="67">
        <v>1.375</v>
      </c>
      <c r="D79" s="66">
        <v>9.25</v>
      </c>
      <c r="E79" s="66">
        <v>10</v>
      </c>
      <c r="F79" s="10" t="s">
        <v>0</v>
      </c>
      <c r="G79" s="10" t="s">
        <v>0</v>
      </c>
      <c r="H79" s="10" t="s">
        <v>0</v>
      </c>
      <c r="I79" s="68" t="s">
        <v>0</v>
      </c>
      <c r="J79" s="10" t="s">
        <v>0</v>
      </c>
      <c r="K79" s="10" t="s">
        <v>0</v>
      </c>
      <c r="L79" s="10" t="s">
        <v>0</v>
      </c>
      <c r="M79" s="69" t="s">
        <v>0</v>
      </c>
      <c r="N79" s="68" t="s">
        <v>0</v>
      </c>
      <c r="O79" s="68">
        <v>1.6820999999999999</v>
      </c>
    </row>
    <row r="80" spans="1:15" x14ac:dyDescent="0.25">
      <c r="A80" s="12" t="s">
        <v>727</v>
      </c>
      <c r="B80" s="66" t="s">
        <v>716</v>
      </c>
      <c r="C80" s="67">
        <v>1.625</v>
      </c>
      <c r="D80" s="66">
        <v>9.15</v>
      </c>
      <c r="E80" s="66">
        <v>10</v>
      </c>
      <c r="F80" s="10" t="s">
        <v>0</v>
      </c>
      <c r="G80" s="10" t="s">
        <v>0</v>
      </c>
      <c r="H80" s="10" t="s">
        <v>0</v>
      </c>
      <c r="I80" s="68" t="s">
        <v>0</v>
      </c>
      <c r="J80" s="10">
        <v>1.68</v>
      </c>
      <c r="K80" s="10">
        <v>1.68</v>
      </c>
      <c r="L80" s="10">
        <v>1.68</v>
      </c>
      <c r="M80" s="69">
        <v>1</v>
      </c>
      <c r="N80" s="68">
        <v>10</v>
      </c>
      <c r="O80" s="68">
        <v>1.6811</v>
      </c>
    </row>
    <row r="81" spans="1:15" x14ac:dyDescent="0.25">
      <c r="A81" s="12" t="s">
        <v>26</v>
      </c>
      <c r="B81" s="66" t="s">
        <v>138</v>
      </c>
      <c r="C81" s="67">
        <v>2</v>
      </c>
      <c r="D81" s="66">
        <v>9.5500000000000007</v>
      </c>
      <c r="E81" s="66">
        <v>10.71</v>
      </c>
      <c r="F81" s="10" t="s">
        <v>0</v>
      </c>
      <c r="G81" s="10" t="s">
        <v>0</v>
      </c>
      <c r="H81" s="10" t="s">
        <v>0</v>
      </c>
      <c r="I81" s="68" t="s">
        <v>0</v>
      </c>
      <c r="J81" s="10" t="s">
        <v>0</v>
      </c>
      <c r="K81" s="10" t="s">
        <v>0</v>
      </c>
      <c r="L81" s="10" t="s">
        <v>0</v>
      </c>
      <c r="M81" s="69" t="s">
        <v>0</v>
      </c>
      <c r="N81" s="68" t="s">
        <v>0</v>
      </c>
      <c r="O81" s="68">
        <v>1.6907000000000001</v>
      </c>
    </row>
    <row r="82" spans="1:15" x14ac:dyDescent="0.25">
      <c r="A82" s="12" t="s">
        <v>48</v>
      </c>
      <c r="B82" s="66" t="s">
        <v>139</v>
      </c>
      <c r="C82" s="67">
        <v>2.125</v>
      </c>
      <c r="D82" s="66">
        <v>9.7200000000000006</v>
      </c>
      <c r="E82" s="66">
        <v>10.93</v>
      </c>
      <c r="F82" s="10" t="s">
        <v>0</v>
      </c>
      <c r="G82" s="10" t="s">
        <v>0</v>
      </c>
      <c r="H82" s="10" t="s">
        <v>0</v>
      </c>
      <c r="I82" s="68" t="s">
        <v>0</v>
      </c>
      <c r="J82" s="10" t="s">
        <v>0</v>
      </c>
      <c r="K82" s="10" t="s">
        <v>0</v>
      </c>
      <c r="L82" s="10" t="s">
        <v>0</v>
      </c>
      <c r="M82" s="69" t="s">
        <v>0</v>
      </c>
      <c r="N82" s="68" t="s">
        <v>0</v>
      </c>
      <c r="O82" s="68">
        <v>1.6937</v>
      </c>
    </row>
    <row r="83" spans="1:15" x14ac:dyDescent="0.25">
      <c r="A83" s="12" t="s">
        <v>53</v>
      </c>
      <c r="B83" s="66" t="s">
        <v>140</v>
      </c>
      <c r="C83" s="67">
        <v>1.75</v>
      </c>
      <c r="D83" s="66">
        <v>10.220000000000001</v>
      </c>
      <c r="E83" s="66">
        <v>11.46</v>
      </c>
      <c r="F83" s="10" t="s">
        <v>0</v>
      </c>
      <c r="G83" s="10" t="s">
        <v>0</v>
      </c>
      <c r="H83" s="10" t="s">
        <v>0</v>
      </c>
      <c r="I83" s="68" t="s">
        <v>0</v>
      </c>
      <c r="J83" s="10" t="s">
        <v>0</v>
      </c>
      <c r="K83" s="10" t="s">
        <v>0</v>
      </c>
      <c r="L83" s="10" t="s">
        <v>0</v>
      </c>
      <c r="M83" s="69" t="s">
        <v>0</v>
      </c>
      <c r="N83" s="68" t="s">
        <v>0</v>
      </c>
      <c r="O83" s="68">
        <v>1.7028000000000001</v>
      </c>
    </row>
    <row r="84" spans="1:15" x14ac:dyDescent="0.25">
      <c r="A84" s="12" t="s">
        <v>38</v>
      </c>
      <c r="B84" s="66" t="s">
        <v>141</v>
      </c>
      <c r="C84" s="67">
        <v>1.375</v>
      </c>
      <c r="D84" s="66">
        <v>10.65</v>
      </c>
      <c r="E84" s="66">
        <v>11.7</v>
      </c>
      <c r="F84" s="10" t="s">
        <v>0</v>
      </c>
      <c r="G84" s="10" t="s">
        <v>0</v>
      </c>
      <c r="H84" s="10" t="s">
        <v>0</v>
      </c>
      <c r="I84" s="68" t="s">
        <v>0</v>
      </c>
      <c r="J84" s="10" t="s">
        <v>0</v>
      </c>
      <c r="K84" s="10" t="s">
        <v>0</v>
      </c>
      <c r="L84" s="10" t="s">
        <v>0</v>
      </c>
      <c r="M84" s="69" t="s">
        <v>0</v>
      </c>
      <c r="N84" s="68" t="s">
        <v>0</v>
      </c>
      <c r="O84" s="68">
        <v>1.708</v>
      </c>
    </row>
    <row r="85" spans="1:15" x14ac:dyDescent="0.25">
      <c r="A85" s="12" t="s">
        <v>33</v>
      </c>
      <c r="B85" s="66" t="s">
        <v>142</v>
      </c>
      <c r="C85" s="67">
        <v>1.25</v>
      </c>
      <c r="D85" s="66">
        <v>10.92</v>
      </c>
      <c r="E85" s="66">
        <v>11.92</v>
      </c>
      <c r="F85" s="10" t="s">
        <v>0</v>
      </c>
      <c r="G85" s="10" t="s">
        <v>0</v>
      </c>
      <c r="H85" s="10" t="s">
        <v>0</v>
      </c>
      <c r="I85" s="68" t="s">
        <v>0</v>
      </c>
      <c r="J85" s="10" t="s">
        <v>0</v>
      </c>
      <c r="K85" s="10" t="s">
        <v>0</v>
      </c>
      <c r="L85" s="10" t="s">
        <v>0</v>
      </c>
      <c r="M85" s="69" t="s">
        <v>0</v>
      </c>
      <c r="N85" s="68" t="s">
        <v>0</v>
      </c>
      <c r="O85" s="68">
        <v>1.7115</v>
      </c>
    </row>
    <row r="86" spans="1:15" x14ac:dyDescent="0.25">
      <c r="A86" s="12" t="s">
        <v>44</v>
      </c>
      <c r="B86" s="66" t="s">
        <v>144</v>
      </c>
      <c r="C86" s="67">
        <v>1.125</v>
      </c>
      <c r="D86" s="66">
        <v>11.13</v>
      </c>
      <c r="E86" s="66">
        <v>12.19</v>
      </c>
      <c r="F86" s="10" t="s">
        <v>0</v>
      </c>
      <c r="G86" s="10" t="s">
        <v>0</v>
      </c>
      <c r="H86" s="10" t="s">
        <v>0</v>
      </c>
      <c r="I86" s="68" t="s">
        <v>0</v>
      </c>
      <c r="J86" s="10" t="s">
        <v>0</v>
      </c>
      <c r="K86" s="10" t="s">
        <v>0</v>
      </c>
      <c r="L86" s="10" t="s">
        <v>0</v>
      </c>
      <c r="M86" s="69" t="s">
        <v>0</v>
      </c>
      <c r="N86" s="68" t="s">
        <v>0</v>
      </c>
      <c r="O86" s="68">
        <v>1.7159</v>
      </c>
    </row>
    <row r="87" spans="1:15" x14ac:dyDescent="0.25">
      <c r="A87" s="12" t="s">
        <v>35</v>
      </c>
      <c r="B87" s="66" t="s">
        <v>143</v>
      </c>
      <c r="C87" s="67">
        <v>1.75</v>
      </c>
      <c r="D87" s="66">
        <v>11.33</v>
      </c>
      <c r="E87" s="66">
        <v>12.79</v>
      </c>
      <c r="F87" s="10" t="s">
        <v>0</v>
      </c>
      <c r="G87" s="10" t="s">
        <v>0</v>
      </c>
      <c r="H87" s="10" t="s">
        <v>0</v>
      </c>
      <c r="I87" s="68" t="s">
        <v>0</v>
      </c>
      <c r="J87" s="10" t="s">
        <v>0</v>
      </c>
      <c r="K87" s="10" t="s">
        <v>0</v>
      </c>
      <c r="L87" s="10" t="s">
        <v>0</v>
      </c>
      <c r="M87" s="69" t="s">
        <v>0</v>
      </c>
      <c r="N87" s="68" t="s">
        <v>0</v>
      </c>
      <c r="O87" s="68">
        <v>1.7202999999999999</v>
      </c>
    </row>
    <row r="88" spans="1:15" x14ac:dyDescent="0.25">
      <c r="A88" s="12" t="s">
        <v>65</v>
      </c>
      <c r="B88" s="66" t="s">
        <v>145</v>
      </c>
      <c r="C88" s="67">
        <v>1.5</v>
      </c>
      <c r="D88" s="66">
        <v>11.78</v>
      </c>
      <c r="E88" s="66">
        <v>13.28</v>
      </c>
      <c r="F88" s="10" t="s">
        <v>0</v>
      </c>
      <c r="G88" s="10" t="s">
        <v>0</v>
      </c>
      <c r="H88" s="10" t="s">
        <v>0</v>
      </c>
      <c r="I88" s="68" t="s">
        <v>0</v>
      </c>
      <c r="J88" s="10" t="s">
        <v>0</v>
      </c>
      <c r="K88" s="10" t="s">
        <v>0</v>
      </c>
      <c r="L88" s="10" t="s">
        <v>0</v>
      </c>
      <c r="M88" s="69" t="s">
        <v>0</v>
      </c>
      <c r="N88" s="68" t="s">
        <v>0</v>
      </c>
      <c r="O88" s="68">
        <v>1.7278</v>
      </c>
    </row>
    <row r="89" spans="1:15" x14ac:dyDescent="0.25">
      <c r="A89" s="12" t="s">
        <v>66</v>
      </c>
      <c r="B89" s="66" t="s">
        <v>146</v>
      </c>
      <c r="C89" s="67">
        <v>1.375</v>
      </c>
      <c r="D89" s="66">
        <v>12.42</v>
      </c>
      <c r="E89" s="66">
        <v>13.84</v>
      </c>
      <c r="F89" s="10" t="s">
        <v>0</v>
      </c>
      <c r="G89" s="10" t="s">
        <v>0</v>
      </c>
      <c r="H89" s="10" t="s">
        <v>0</v>
      </c>
      <c r="I89" s="68" t="s">
        <v>0</v>
      </c>
      <c r="J89" s="10" t="s">
        <v>0</v>
      </c>
      <c r="K89" s="10" t="s">
        <v>0</v>
      </c>
      <c r="L89" s="10" t="s">
        <v>0</v>
      </c>
      <c r="M89" s="69" t="s">
        <v>0</v>
      </c>
      <c r="N89" s="68" t="s">
        <v>0</v>
      </c>
      <c r="O89" s="68">
        <v>1.7354000000000001</v>
      </c>
    </row>
    <row r="90" spans="1:15" x14ac:dyDescent="0.25">
      <c r="A90" s="12" t="s">
        <v>67</v>
      </c>
      <c r="B90" s="66" t="s">
        <v>148</v>
      </c>
      <c r="C90" s="67">
        <v>1.125</v>
      </c>
      <c r="D90" s="66">
        <v>12.97</v>
      </c>
      <c r="E90" s="66">
        <v>14.37</v>
      </c>
      <c r="F90" s="10" t="s">
        <v>0</v>
      </c>
      <c r="G90" s="10" t="s">
        <v>0</v>
      </c>
      <c r="H90" s="10" t="s">
        <v>0</v>
      </c>
      <c r="I90" s="68" t="s">
        <v>0</v>
      </c>
      <c r="J90" s="10" t="s">
        <v>0</v>
      </c>
      <c r="K90" s="10" t="s">
        <v>0</v>
      </c>
      <c r="L90" s="10" t="s">
        <v>0</v>
      </c>
      <c r="M90" s="69" t="s">
        <v>0</v>
      </c>
      <c r="N90" s="68" t="s">
        <v>0</v>
      </c>
      <c r="O90" s="68">
        <v>1.7431000000000001</v>
      </c>
    </row>
    <row r="91" spans="1:15" x14ac:dyDescent="0.25">
      <c r="A91" s="12" t="s">
        <v>22</v>
      </c>
      <c r="B91" s="66" t="s">
        <v>147</v>
      </c>
      <c r="C91" s="67">
        <v>2.25</v>
      </c>
      <c r="D91" s="66">
        <v>13.2</v>
      </c>
      <c r="E91" s="66">
        <v>15.72</v>
      </c>
      <c r="F91" s="10" t="s">
        <v>0</v>
      </c>
      <c r="G91" s="10" t="s">
        <v>0</v>
      </c>
      <c r="H91" s="10" t="s">
        <v>0</v>
      </c>
      <c r="I91" s="68" t="s">
        <v>0</v>
      </c>
      <c r="J91" s="10" t="s">
        <v>0</v>
      </c>
      <c r="K91" s="10" t="s">
        <v>0</v>
      </c>
      <c r="L91" s="10" t="s">
        <v>0</v>
      </c>
      <c r="M91" s="69" t="s">
        <v>0</v>
      </c>
      <c r="N91" s="68" t="s">
        <v>0</v>
      </c>
      <c r="O91" s="68">
        <v>1.7523</v>
      </c>
    </row>
    <row r="92" spans="1:15" x14ac:dyDescent="0.25">
      <c r="A92" s="12" t="s">
        <v>240</v>
      </c>
      <c r="B92" s="66" t="s">
        <v>149</v>
      </c>
      <c r="C92" s="67">
        <v>1.125</v>
      </c>
      <c r="D92" s="66">
        <v>13.31</v>
      </c>
      <c r="E92" s="66">
        <v>14.72</v>
      </c>
      <c r="F92" s="10" t="s">
        <v>0</v>
      </c>
      <c r="G92" s="10" t="s">
        <v>0</v>
      </c>
      <c r="H92" s="10" t="s">
        <v>0</v>
      </c>
      <c r="I92" s="68" t="s">
        <v>0</v>
      </c>
      <c r="J92" s="10" t="s">
        <v>0</v>
      </c>
      <c r="K92" s="10" t="s">
        <v>0</v>
      </c>
      <c r="L92" s="10" t="s">
        <v>0</v>
      </c>
      <c r="M92" s="69" t="s">
        <v>0</v>
      </c>
      <c r="N92" s="68" t="s">
        <v>0</v>
      </c>
      <c r="O92" s="68">
        <v>1.7473000000000001</v>
      </c>
    </row>
    <row r="93" spans="1:15" x14ac:dyDescent="0.25">
      <c r="A93" s="12" t="s">
        <v>241</v>
      </c>
      <c r="B93" s="66" t="s">
        <v>150</v>
      </c>
      <c r="C93" s="67">
        <v>1.125</v>
      </c>
      <c r="D93" s="66">
        <v>13.41</v>
      </c>
      <c r="E93" s="66">
        <v>14.82</v>
      </c>
      <c r="F93" s="10" t="s">
        <v>0</v>
      </c>
      <c r="G93" s="10" t="s">
        <v>0</v>
      </c>
      <c r="H93" s="10" t="s">
        <v>0</v>
      </c>
      <c r="I93" s="68" t="s">
        <v>0</v>
      </c>
      <c r="J93" s="10" t="s">
        <v>0</v>
      </c>
      <c r="K93" s="10" t="s">
        <v>0</v>
      </c>
      <c r="L93" s="10" t="s">
        <v>0</v>
      </c>
      <c r="M93" s="69" t="s">
        <v>0</v>
      </c>
      <c r="N93" s="68" t="s">
        <v>0</v>
      </c>
      <c r="O93" s="68">
        <v>1.7484999999999999</v>
      </c>
    </row>
    <row r="94" spans="1:15" x14ac:dyDescent="0.25">
      <c r="A94" s="12" t="s">
        <v>45</v>
      </c>
      <c r="B94" s="66" t="s">
        <v>151</v>
      </c>
      <c r="C94" s="67">
        <v>2.125</v>
      </c>
      <c r="D94" s="66">
        <v>13.91</v>
      </c>
      <c r="E94" s="66">
        <v>16.64</v>
      </c>
      <c r="F94" s="10" t="s">
        <v>0</v>
      </c>
      <c r="G94" s="10" t="s">
        <v>0</v>
      </c>
      <c r="H94" s="10" t="s">
        <v>0</v>
      </c>
      <c r="I94" s="68" t="s">
        <v>0</v>
      </c>
      <c r="J94" s="10" t="s">
        <v>0</v>
      </c>
      <c r="K94" s="10" t="s">
        <v>0</v>
      </c>
      <c r="L94" s="10" t="s">
        <v>0</v>
      </c>
      <c r="M94" s="69" t="s">
        <v>0</v>
      </c>
      <c r="N94" s="68" t="s">
        <v>0</v>
      </c>
      <c r="O94" s="68">
        <v>1.7634000000000001</v>
      </c>
    </row>
    <row r="95" spans="1:15" x14ac:dyDescent="0.25">
      <c r="A95" s="12" t="s">
        <v>39</v>
      </c>
      <c r="B95" s="66" t="s">
        <v>153</v>
      </c>
      <c r="C95" s="67">
        <v>0.75</v>
      </c>
      <c r="D95" s="66">
        <v>14.13</v>
      </c>
      <c r="E95" s="66">
        <v>15.33</v>
      </c>
      <c r="F95" s="10" t="s">
        <v>0</v>
      </c>
      <c r="G95" s="10" t="s">
        <v>0</v>
      </c>
      <c r="H95" s="10" t="s">
        <v>0</v>
      </c>
      <c r="I95" s="68" t="s">
        <v>0</v>
      </c>
      <c r="J95" s="10" t="s">
        <v>0</v>
      </c>
      <c r="K95" s="10" t="s">
        <v>0</v>
      </c>
      <c r="L95" s="10" t="s">
        <v>0</v>
      </c>
      <c r="M95" s="69" t="s">
        <v>0</v>
      </c>
      <c r="N95" s="68" t="s">
        <v>0</v>
      </c>
      <c r="O95" s="68">
        <v>1.7569999999999999</v>
      </c>
    </row>
    <row r="96" spans="1:15" x14ac:dyDescent="0.25">
      <c r="A96" s="12" t="s">
        <v>23</v>
      </c>
      <c r="B96" s="66" t="s">
        <v>152</v>
      </c>
      <c r="C96" s="67">
        <v>2</v>
      </c>
      <c r="D96" s="66">
        <v>14.17</v>
      </c>
      <c r="E96" s="66">
        <v>16.79</v>
      </c>
      <c r="F96" s="10" t="s">
        <v>0</v>
      </c>
      <c r="G96" s="10" t="s">
        <v>0</v>
      </c>
      <c r="H96" s="10" t="s">
        <v>0</v>
      </c>
      <c r="I96" s="68" t="s">
        <v>0</v>
      </c>
      <c r="J96" s="10" t="s">
        <v>0</v>
      </c>
      <c r="K96" s="10" t="s">
        <v>0</v>
      </c>
      <c r="L96" s="10" t="s">
        <v>0</v>
      </c>
      <c r="M96" s="69" t="s">
        <v>0</v>
      </c>
      <c r="N96" s="68" t="s">
        <v>0</v>
      </c>
      <c r="O96" s="68">
        <v>1.766</v>
      </c>
    </row>
    <row r="97" spans="1:15" x14ac:dyDescent="0.25">
      <c r="A97" s="12" t="s">
        <v>242</v>
      </c>
      <c r="B97" s="66" t="s">
        <v>155</v>
      </c>
      <c r="C97" s="67">
        <v>0.75</v>
      </c>
      <c r="D97" s="66">
        <v>14.49</v>
      </c>
      <c r="E97" s="66">
        <v>15.69</v>
      </c>
      <c r="F97" s="10" t="s">
        <v>0</v>
      </c>
      <c r="G97" s="10" t="s">
        <v>0</v>
      </c>
      <c r="H97" s="10" t="s">
        <v>0</v>
      </c>
      <c r="I97" s="68" t="s">
        <v>0</v>
      </c>
      <c r="J97" s="10" t="s">
        <v>0</v>
      </c>
      <c r="K97" s="10" t="s">
        <v>0</v>
      </c>
      <c r="L97" s="10" t="s">
        <v>0</v>
      </c>
      <c r="M97" s="69" t="s">
        <v>0</v>
      </c>
      <c r="N97" s="68" t="s">
        <v>0</v>
      </c>
      <c r="O97" s="68">
        <v>1.7614000000000001</v>
      </c>
    </row>
    <row r="98" spans="1:15" x14ac:dyDescent="0.25">
      <c r="A98" s="12" t="s">
        <v>46</v>
      </c>
      <c r="B98" s="66" t="s">
        <v>154</v>
      </c>
      <c r="C98" s="67">
        <v>1.875</v>
      </c>
      <c r="D98" s="66">
        <v>14.5</v>
      </c>
      <c r="E98" s="66">
        <v>17.29</v>
      </c>
      <c r="F98" s="10" t="s">
        <v>0</v>
      </c>
      <c r="G98" s="10" t="s">
        <v>0</v>
      </c>
      <c r="H98" s="10" t="s">
        <v>0</v>
      </c>
      <c r="I98" s="68" t="s">
        <v>0</v>
      </c>
      <c r="J98" s="10" t="s">
        <v>0</v>
      </c>
      <c r="K98" s="10" t="s">
        <v>0</v>
      </c>
      <c r="L98" s="10" t="s">
        <v>0</v>
      </c>
      <c r="M98" s="69" t="s">
        <v>0</v>
      </c>
      <c r="N98" s="68" t="s">
        <v>0</v>
      </c>
      <c r="O98" s="68">
        <v>1.7724</v>
      </c>
    </row>
    <row r="99" spans="1:15" x14ac:dyDescent="0.25">
      <c r="A99" s="12" t="s">
        <v>243</v>
      </c>
      <c r="B99" s="66" t="s">
        <v>157</v>
      </c>
      <c r="C99" s="67">
        <v>0.5</v>
      </c>
      <c r="D99" s="66">
        <v>14.91</v>
      </c>
      <c r="E99" s="66">
        <v>15.83</v>
      </c>
      <c r="F99" s="10" t="s">
        <v>0</v>
      </c>
      <c r="G99" s="10" t="s">
        <v>0</v>
      </c>
      <c r="H99" s="10" t="s">
        <v>0</v>
      </c>
      <c r="I99" s="68" t="s">
        <v>0</v>
      </c>
      <c r="J99" s="10" t="s">
        <v>0</v>
      </c>
      <c r="K99" s="10" t="s">
        <v>0</v>
      </c>
      <c r="L99" s="10" t="s">
        <v>0</v>
      </c>
      <c r="M99" s="69" t="s">
        <v>0</v>
      </c>
      <c r="N99" s="68" t="s">
        <v>0</v>
      </c>
      <c r="O99" s="68">
        <v>1.7648999999999999</v>
      </c>
    </row>
    <row r="100" spans="1:15" x14ac:dyDescent="0.25">
      <c r="A100" s="12" t="s">
        <v>24</v>
      </c>
      <c r="B100" s="66" t="s">
        <v>156</v>
      </c>
      <c r="C100" s="67">
        <v>1.75</v>
      </c>
      <c r="D100" s="66">
        <v>15.09</v>
      </c>
      <c r="E100" s="66">
        <v>17.77</v>
      </c>
      <c r="F100" s="10" t="s">
        <v>0</v>
      </c>
      <c r="G100" s="10" t="s">
        <v>0</v>
      </c>
      <c r="H100" s="10" t="s">
        <v>0</v>
      </c>
      <c r="I100" s="68" t="s">
        <v>0</v>
      </c>
      <c r="J100" s="10" t="s">
        <v>0</v>
      </c>
      <c r="K100" s="10" t="s">
        <v>0</v>
      </c>
      <c r="L100" s="10" t="s">
        <v>0</v>
      </c>
      <c r="M100" s="69" t="s">
        <v>0</v>
      </c>
      <c r="N100" s="68" t="s">
        <v>0</v>
      </c>
      <c r="O100" s="68">
        <v>1.7788999999999999</v>
      </c>
    </row>
    <row r="101" spans="1:15" x14ac:dyDescent="0.25">
      <c r="A101" s="12" t="s">
        <v>68</v>
      </c>
      <c r="B101" s="66" t="s">
        <v>158</v>
      </c>
      <c r="C101" s="67">
        <v>2.5</v>
      </c>
      <c r="D101" s="66">
        <v>15.2</v>
      </c>
      <c r="E101" s="66">
        <v>19.23</v>
      </c>
      <c r="F101" s="10" t="s">
        <v>0</v>
      </c>
      <c r="G101" s="10" t="s">
        <v>0</v>
      </c>
      <c r="H101" s="10" t="s">
        <v>0</v>
      </c>
      <c r="I101" s="68" t="s">
        <v>0</v>
      </c>
      <c r="J101" s="10" t="s">
        <v>0</v>
      </c>
      <c r="K101" s="10" t="s">
        <v>0</v>
      </c>
      <c r="L101" s="10" t="s">
        <v>0</v>
      </c>
      <c r="M101" s="69" t="s">
        <v>0</v>
      </c>
      <c r="N101" s="68" t="s">
        <v>0</v>
      </c>
      <c r="O101" s="68">
        <v>1.7911999999999999</v>
      </c>
    </row>
    <row r="102" spans="1:15" x14ac:dyDescent="0.25">
      <c r="A102" s="12" t="s">
        <v>258</v>
      </c>
      <c r="B102" s="66" t="s">
        <v>255</v>
      </c>
      <c r="C102" s="67">
        <v>1.875</v>
      </c>
      <c r="D102" s="66">
        <v>15.3</v>
      </c>
      <c r="E102" s="66">
        <v>18.39</v>
      </c>
      <c r="F102" s="10" t="s">
        <v>0</v>
      </c>
      <c r="G102" s="10" t="s">
        <v>0</v>
      </c>
      <c r="H102" s="10" t="s">
        <v>0</v>
      </c>
      <c r="I102" s="68" t="s">
        <v>0</v>
      </c>
      <c r="J102" s="10" t="s">
        <v>0</v>
      </c>
      <c r="K102" s="10" t="s">
        <v>0</v>
      </c>
      <c r="L102" s="10" t="s">
        <v>0</v>
      </c>
      <c r="M102" s="69" t="s">
        <v>0</v>
      </c>
      <c r="N102" s="68" t="s">
        <v>0</v>
      </c>
      <c r="O102" s="68">
        <v>1.7855000000000001</v>
      </c>
    </row>
    <row r="103" spans="1:15" x14ac:dyDescent="0.25">
      <c r="A103" s="12" t="s">
        <v>244</v>
      </c>
      <c r="B103" s="66" t="s">
        <v>160</v>
      </c>
      <c r="C103" s="67">
        <v>0.5</v>
      </c>
      <c r="D103" s="66">
        <v>15.34</v>
      </c>
      <c r="E103" s="66">
        <v>16.36</v>
      </c>
      <c r="F103" s="10" t="s">
        <v>0</v>
      </c>
      <c r="G103" s="10" t="s">
        <v>0</v>
      </c>
      <c r="H103" s="10" t="s">
        <v>0</v>
      </c>
      <c r="I103" s="68" t="s">
        <v>0</v>
      </c>
      <c r="J103" s="10" t="s">
        <v>0</v>
      </c>
      <c r="K103" s="10" t="s">
        <v>0</v>
      </c>
      <c r="L103" s="10" t="s">
        <v>0</v>
      </c>
      <c r="M103" s="69" t="s">
        <v>0</v>
      </c>
      <c r="N103" s="68" t="s">
        <v>0</v>
      </c>
      <c r="O103" s="68">
        <v>1.7714000000000001</v>
      </c>
    </row>
    <row r="104" spans="1:15" x14ac:dyDescent="0.25">
      <c r="A104" s="12" t="s">
        <v>69</v>
      </c>
      <c r="B104" s="66" t="s">
        <v>159</v>
      </c>
      <c r="C104" s="67">
        <v>1.625</v>
      </c>
      <c r="D104" s="66">
        <v>15.47</v>
      </c>
      <c r="E104" s="66">
        <v>18.29</v>
      </c>
      <c r="F104" s="10" t="s">
        <v>0</v>
      </c>
      <c r="G104" s="10" t="s">
        <v>0</v>
      </c>
      <c r="H104" s="10" t="s">
        <v>0</v>
      </c>
      <c r="I104" s="68" t="s">
        <v>0</v>
      </c>
      <c r="J104" s="10" t="s">
        <v>0</v>
      </c>
      <c r="K104" s="10" t="s">
        <v>0</v>
      </c>
      <c r="L104" s="10" t="s">
        <v>0</v>
      </c>
      <c r="M104" s="69" t="s">
        <v>0</v>
      </c>
      <c r="N104" s="68" t="s">
        <v>0</v>
      </c>
      <c r="O104" s="68">
        <v>1.7861</v>
      </c>
    </row>
    <row r="105" spans="1:15" x14ac:dyDescent="0.25">
      <c r="A105" s="12" t="s">
        <v>246</v>
      </c>
      <c r="B105" s="66" t="s">
        <v>166</v>
      </c>
      <c r="C105" s="67">
        <v>0.5</v>
      </c>
      <c r="D105" s="66">
        <v>15.69</v>
      </c>
      <c r="E105" s="66">
        <v>16.73</v>
      </c>
      <c r="F105" s="10" t="s">
        <v>0</v>
      </c>
      <c r="G105" s="10" t="s">
        <v>0</v>
      </c>
      <c r="H105" s="10" t="s">
        <v>0</v>
      </c>
      <c r="I105" s="68" t="s">
        <v>0</v>
      </c>
      <c r="J105" s="10" t="s">
        <v>0</v>
      </c>
      <c r="K105" s="10" t="s">
        <v>0</v>
      </c>
      <c r="L105" s="10" t="s">
        <v>0</v>
      </c>
      <c r="M105" s="69" t="s">
        <v>0</v>
      </c>
      <c r="N105" s="68" t="s">
        <v>0</v>
      </c>
      <c r="O105" s="68">
        <v>1.7758</v>
      </c>
    </row>
    <row r="106" spans="1:15" x14ac:dyDescent="0.25">
      <c r="A106" s="12" t="s">
        <v>245</v>
      </c>
      <c r="B106" s="66" t="s">
        <v>185</v>
      </c>
      <c r="C106" s="67">
        <v>0.625</v>
      </c>
      <c r="D106" s="66">
        <v>15.71</v>
      </c>
      <c r="E106" s="66">
        <v>17.03</v>
      </c>
      <c r="F106" s="10" t="s">
        <v>0</v>
      </c>
      <c r="G106" s="10" t="s">
        <v>0</v>
      </c>
      <c r="H106" s="10" t="s">
        <v>0</v>
      </c>
      <c r="I106" s="68" t="s">
        <v>0</v>
      </c>
      <c r="J106" s="10" t="s">
        <v>0</v>
      </c>
      <c r="K106" s="10" t="s">
        <v>0</v>
      </c>
      <c r="L106" s="10" t="s">
        <v>0</v>
      </c>
      <c r="M106" s="69" t="s">
        <v>0</v>
      </c>
      <c r="N106" s="68" t="s">
        <v>0</v>
      </c>
      <c r="O106" s="68">
        <v>1.7786</v>
      </c>
    </row>
    <row r="107" spans="1:15" x14ac:dyDescent="0.25">
      <c r="A107" s="12" t="s">
        <v>214</v>
      </c>
      <c r="B107" s="66" t="s">
        <v>165</v>
      </c>
      <c r="C107" s="67">
        <v>0.375</v>
      </c>
      <c r="D107" s="66">
        <v>15.78</v>
      </c>
      <c r="E107" s="66">
        <v>16.64</v>
      </c>
      <c r="F107" s="10" t="s">
        <v>0</v>
      </c>
      <c r="G107" s="10" t="s">
        <v>0</v>
      </c>
      <c r="H107" s="10" t="s">
        <v>0</v>
      </c>
      <c r="I107" s="68" t="s">
        <v>0</v>
      </c>
      <c r="J107" s="10" t="s">
        <v>0</v>
      </c>
      <c r="K107" s="10" t="s">
        <v>0</v>
      </c>
      <c r="L107" s="10" t="s">
        <v>0</v>
      </c>
      <c r="M107" s="69" t="s">
        <v>0</v>
      </c>
      <c r="N107" s="68" t="s">
        <v>0</v>
      </c>
      <c r="O107" s="68">
        <v>1.7758</v>
      </c>
    </row>
    <row r="108" spans="1:15" x14ac:dyDescent="0.25">
      <c r="A108" s="12" t="s">
        <v>40</v>
      </c>
      <c r="B108" s="66" t="s">
        <v>161</v>
      </c>
      <c r="C108" s="67">
        <v>1.75</v>
      </c>
      <c r="D108" s="66">
        <v>15.83</v>
      </c>
      <c r="E108" s="66">
        <v>18.8</v>
      </c>
      <c r="F108" s="10" t="s">
        <v>0</v>
      </c>
      <c r="G108" s="10" t="s">
        <v>0</v>
      </c>
      <c r="H108" s="10" t="s">
        <v>0</v>
      </c>
      <c r="I108" s="68" t="s">
        <v>0</v>
      </c>
      <c r="J108" s="10" t="s">
        <v>0</v>
      </c>
      <c r="K108" s="10" t="s">
        <v>0</v>
      </c>
      <c r="L108" s="10" t="s">
        <v>0</v>
      </c>
      <c r="M108" s="69" t="s">
        <v>0</v>
      </c>
      <c r="N108" s="68" t="s">
        <v>0</v>
      </c>
      <c r="O108" s="68">
        <v>1.7914000000000001</v>
      </c>
    </row>
    <row r="109" spans="1:15" x14ac:dyDescent="0.25">
      <c r="A109" s="12" t="s">
        <v>211</v>
      </c>
      <c r="B109" s="66" t="s">
        <v>207</v>
      </c>
      <c r="C109" s="67">
        <v>1</v>
      </c>
      <c r="D109" s="66">
        <v>15.85</v>
      </c>
      <c r="E109" s="66">
        <v>17.7</v>
      </c>
      <c r="F109" s="10" t="s">
        <v>0</v>
      </c>
      <c r="G109" s="10" t="s">
        <v>0</v>
      </c>
      <c r="H109" s="10" t="s">
        <v>0</v>
      </c>
      <c r="I109" s="68" t="s">
        <v>0</v>
      </c>
      <c r="J109" s="10" t="s">
        <v>0</v>
      </c>
      <c r="K109" s="10" t="s">
        <v>0</v>
      </c>
      <c r="L109" s="10" t="s">
        <v>0</v>
      </c>
      <c r="M109" s="69" t="s">
        <v>0</v>
      </c>
      <c r="N109" s="68" t="s">
        <v>0</v>
      </c>
      <c r="O109" s="68">
        <v>1.7837000000000001</v>
      </c>
    </row>
    <row r="110" spans="1:15" x14ac:dyDescent="0.25">
      <c r="A110" s="12" t="s">
        <v>71</v>
      </c>
      <c r="B110" s="66" t="s">
        <v>163</v>
      </c>
      <c r="C110" s="67">
        <v>2.25</v>
      </c>
      <c r="D110" s="66">
        <v>16.09</v>
      </c>
      <c r="E110" s="66">
        <v>20.239999999999998</v>
      </c>
      <c r="F110" s="10" t="s">
        <v>0</v>
      </c>
      <c r="G110" s="10" t="s">
        <v>0</v>
      </c>
      <c r="H110" s="10" t="s">
        <v>0</v>
      </c>
      <c r="I110" s="68" t="s">
        <v>0</v>
      </c>
      <c r="J110" s="10" t="s">
        <v>0</v>
      </c>
      <c r="K110" s="10" t="s">
        <v>0</v>
      </c>
      <c r="L110" s="10" t="s">
        <v>0</v>
      </c>
      <c r="M110" s="69" t="s">
        <v>0</v>
      </c>
      <c r="N110" s="68" t="s">
        <v>0</v>
      </c>
      <c r="O110" s="68">
        <v>1.8053999999999999</v>
      </c>
    </row>
    <row r="111" spans="1:15" x14ac:dyDescent="0.25">
      <c r="A111" s="12" t="s">
        <v>47</v>
      </c>
      <c r="B111" s="66" t="s">
        <v>162</v>
      </c>
      <c r="C111" s="67">
        <v>2.125</v>
      </c>
      <c r="D111" s="66">
        <v>16.12</v>
      </c>
      <c r="E111" s="66">
        <v>19.8</v>
      </c>
      <c r="F111" s="10" t="s">
        <v>0</v>
      </c>
      <c r="G111" s="10" t="s">
        <v>0</v>
      </c>
      <c r="H111" s="10" t="s">
        <v>0</v>
      </c>
      <c r="I111" s="68" t="s">
        <v>0</v>
      </c>
      <c r="J111" s="10" t="s">
        <v>0</v>
      </c>
      <c r="K111" s="10" t="s">
        <v>0</v>
      </c>
      <c r="L111" s="10" t="s">
        <v>0</v>
      </c>
      <c r="M111" s="69" t="s">
        <v>0</v>
      </c>
      <c r="N111" s="68" t="s">
        <v>0</v>
      </c>
      <c r="O111" s="68">
        <v>1.8008</v>
      </c>
    </row>
    <row r="112" spans="1:15" x14ac:dyDescent="0.25">
      <c r="A112" s="12" t="s">
        <v>213</v>
      </c>
      <c r="B112" s="66" t="s">
        <v>208</v>
      </c>
      <c r="C112" s="67">
        <v>0.875</v>
      </c>
      <c r="D112" s="66">
        <v>16.14</v>
      </c>
      <c r="E112" s="66">
        <v>17.82</v>
      </c>
      <c r="F112" s="10" t="s">
        <v>0</v>
      </c>
      <c r="G112" s="10" t="s">
        <v>0</v>
      </c>
      <c r="H112" s="10" t="s">
        <v>0</v>
      </c>
      <c r="I112" s="68" t="s">
        <v>0</v>
      </c>
      <c r="J112" s="10" t="s">
        <v>0</v>
      </c>
      <c r="K112" s="10" t="s">
        <v>0</v>
      </c>
      <c r="L112" s="10" t="s">
        <v>0</v>
      </c>
      <c r="M112" s="69" t="s">
        <v>0</v>
      </c>
      <c r="N112" s="68" t="s">
        <v>0</v>
      </c>
      <c r="O112" s="68">
        <v>1.7862</v>
      </c>
    </row>
    <row r="113" spans="1:15" x14ac:dyDescent="0.25">
      <c r="A113" s="12" t="s">
        <v>247</v>
      </c>
      <c r="B113" s="66" t="s">
        <v>197</v>
      </c>
      <c r="C113" s="67">
        <v>0.625</v>
      </c>
      <c r="D113" s="66">
        <v>16.18</v>
      </c>
      <c r="E113" s="66">
        <v>17.510000000000002</v>
      </c>
      <c r="F113" s="10" t="s">
        <v>0</v>
      </c>
      <c r="G113" s="10" t="s">
        <v>0</v>
      </c>
      <c r="H113" s="10" t="s">
        <v>0</v>
      </c>
      <c r="I113" s="68" t="s">
        <v>0</v>
      </c>
      <c r="J113" s="10" t="s">
        <v>0</v>
      </c>
      <c r="K113" s="10" t="s">
        <v>0</v>
      </c>
      <c r="L113" s="10" t="s">
        <v>0</v>
      </c>
      <c r="M113" s="69" t="s">
        <v>0</v>
      </c>
      <c r="N113" s="68" t="s">
        <v>0</v>
      </c>
      <c r="O113" s="68">
        <v>1.7845</v>
      </c>
    </row>
    <row r="114" spans="1:15" x14ac:dyDescent="0.25">
      <c r="A114" s="12" t="s">
        <v>72</v>
      </c>
      <c r="B114" s="66" t="s">
        <v>167</v>
      </c>
      <c r="C114" s="67">
        <v>2</v>
      </c>
      <c r="D114" s="66">
        <v>16.18</v>
      </c>
      <c r="E114" s="66">
        <v>20.05</v>
      </c>
      <c r="F114" s="10" t="s">
        <v>0</v>
      </c>
      <c r="G114" s="10" t="s">
        <v>0</v>
      </c>
      <c r="H114" s="10" t="s">
        <v>0</v>
      </c>
      <c r="I114" s="68" t="s">
        <v>0</v>
      </c>
      <c r="J114" s="10" t="s">
        <v>0</v>
      </c>
      <c r="K114" s="10" t="s">
        <v>0</v>
      </c>
      <c r="L114" s="10" t="s">
        <v>0</v>
      </c>
      <c r="M114" s="69" t="s">
        <v>0</v>
      </c>
      <c r="N114" s="68" t="s">
        <v>0</v>
      </c>
      <c r="O114" s="68">
        <v>1.8049999999999999</v>
      </c>
    </row>
    <row r="115" spans="1:15" x14ac:dyDescent="0.25">
      <c r="A115" s="12" t="s">
        <v>248</v>
      </c>
      <c r="B115" s="66" t="s">
        <v>192</v>
      </c>
      <c r="C115" s="67">
        <v>0.5</v>
      </c>
      <c r="D115" s="66">
        <v>16.25</v>
      </c>
      <c r="E115" s="66">
        <v>17.39</v>
      </c>
      <c r="F115" s="10" t="s">
        <v>0</v>
      </c>
      <c r="G115" s="10" t="s">
        <v>0</v>
      </c>
      <c r="H115" s="10" t="s">
        <v>0</v>
      </c>
      <c r="I115" s="68" t="s">
        <v>0</v>
      </c>
      <c r="J115" s="10" t="s">
        <v>0</v>
      </c>
      <c r="K115" s="10" t="s">
        <v>0</v>
      </c>
      <c r="L115" s="10" t="s">
        <v>0</v>
      </c>
      <c r="M115" s="69" t="s">
        <v>0</v>
      </c>
      <c r="N115" s="68" t="s">
        <v>0</v>
      </c>
      <c r="O115" s="68">
        <v>1.7841</v>
      </c>
    </row>
    <row r="116" spans="1:15" x14ac:dyDescent="0.25">
      <c r="A116" s="12" t="s">
        <v>274</v>
      </c>
      <c r="B116" s="66" t="s">
        <v>275</v>
      </c>
      <c r="C116" s="67">
        <v>1.375</v>
      </c>
      <c r="D116" s="66">
        <v>16.28</v>
      </c>
      <c r="E116" s="66">
        <v>18.809999999999999</v>
      </c>
      <c r="F116" s="10" t="s">
        <v>0</v>
      </c>
      <c r="G116" s="10" t="s">
        <v>0</v>
      </c>
      <c r="H116" s="10" t="s">
        <v>0</v>
      </c>
      <c r="I116" s="68" t="s">
        <v>0</v>
      </c>
      <c r="J116" s="10" t="s">
        <v>0</v>
      </c>
      <c r="K116" s="10" t="s">
        <v>0</v>
      </c>
      <c r="L116" s="10" t="s">
        <v>0</v>
      </c>
      <c r="M116" s="69" t="s">
        <v>0</v>
      </c>
      <c r="N116" s="68" t="s">
        <v>0</v>
      </c>
      <c r="O116" s="68">
        <v>1.7945</v>
      </c>
    </row>
    <row r="117" spans="1:15" x14ac:dyDescent="0.25">
      <c r="A117" s="12" t="s">
        <v>73</v>
      </c>
      <c r="B117" s="66" t="s">
        <v>169</v>
      </c>
      <c r="C117" s="67">
        <v>2.375</v>
      </c>
      <c r="D117" s="66">
        <v>16.36</v>
      </c>
      <c r="E117" s="66">
        <v>21.02</v>
      </c>
      <c r="F117" s="10" t="s">
        <v>0</v>
      </c>
      <c r="G117" s="10" t="s">
        <v>0</v>
      </c>
      <c r="H117" s="10" t="s">
        <v>0</v>
      </c>
      <c r="I117" s="68" t="s">
        <v>0</v>
      </c>
      <c r="J117" s="10" t="s">
        <v>0</v>
      </c>
      <c r="K117" s="10" t="s">
        <v>0</v>
      </c>
      <c r="L117" s="10" t="s">
        <v>0</v>
      </c>
      <c r="M117" s="69" t="s">
        <v>0</v>
      </c>
      <c r="N117" s="68" t="s">
        <v>0</v>
      </c>
      <c r="O117" s="68">
        <v>1.8143</v>
      </c>
    </row>
    <row r="118" spans="1:15" x14ac:dyDescent="0.25">
      <c r="A118" s="12" t="s">
        <v>70</v>
      </c>
      <c r="B118" s="66" t="s">
        <v>168</v>
      </c>
      <c r="C118" s="67">
        <v>2.25</v>
      </c>
      <c r="D118" s="66">
        <v>16.39</v>
      </c>
      <c r="E118" s="66">
        <v>20.55</v>
      </c>
      <c r="F118" s="10" t="s">
        <v>0</v>
      </c>
      <c r="G118" s="10" t="s">
        <v>0</v>
      </c>
      <c r="H118" s="10" t="s">
        <v>0</v>
      </c>
      <c r="I118" s="68" t="s">
        <v>0</v>
      </c>
      <c r="J118" s="10" t="s">
        <v>0</v>
      </c>
      <c r="K118" s="10" t="s">
        <v>0</v>
      </c>
      <c r="L118" s="10" t="s">
        <v>0</v>
      </c>
      <c r="M118" s="69" t="s">
        <v>0</v>
      </c>
      <c r="N118" s="68" t="s">
        <v>0</v>
      </c>
      <c r="O118" s="68">
        <v>1.8092999999999999</v>
      </c>
    </row>
    <row r="119" spans="1:15" x14ac:dyDescent="0.25">
      <c r="A119" s="12" t="s">
        <v>54</v>
      </c>
      <c r="B119" s="66" t="s">
        <v>164</v>
      </c>
      <c r="C119" s="67">
        <v>2.375</v>
      </c>
      <c r="D119" s="66">
        <v>16.47</v>
      </c>
      <c r="E119" s="66">
        <v>20.77</v>
      </c>
      <c r="F119" s="10" t="s">
        <v>0</v>
      </c>
      <c r="G119" s="10" t="s">
        <v>0</v>
      </c>
      <c r="H119" s="10" t="s">
        <v>0</v>
      </c>
      <c r="I119" s="68" t="s">
        <v>0</v>
      </c>
      <c r="J119" s="10" t="s">
        <v>0</v>
      </c>
      <c r="K119" s="10" t="s">
        <v>0</v>
      </c>
      <c r="L119" s="10" t="s">
        <v>0</v>
      </c>
      <c r="M119" s="69" t="s">
        <v>0</v>
      </c>
      <c r="N119" s="68" t="s">
        <v>0</v>
      </c>
      <c r="O119" s="68">
        <v>1.8109999999999999</v>
      </c>
    </row>
    <row r="120" spans="1:15" x14ac:dyDescent="0.25">
      <c r="A120" s="12" t="s">
        <v>299</v>
      </c>
      <c r="B120" s="66" t="s">
        <v>717</v>
      </c>
      <c r="C120" s="67">
        <v>1.375</v>
      </c>
      <c r="D120" s="66">
        <v>16.579999999999998</v>
      </c>
      <c r="E120" s="66">
        <v>19.37</v>
      </c>
      <c r="F120" s="10" t="s">
        <v>0</v>
      </c>
      <c r="G120" s="10" t="s">
        <v>0</v>
      </c>
      <c r="H120" s="10" t="s">
        <v>0</v>
      </c>
      <c r="I120" s="68" t="s">
        <v>0</v>
      </c>
      <c r="J120" s="10" t="s">
        <v>0</v>
      </c>
      <c r="K120" s="10" t="s">
        <v>0</v>
      </c>
      <c r="L120" s="10" t="s">
        <v>0</v>
      </c>
      <c r="M120" s="69" t="s">
        <v>0</v>
      </c>
      <c r="N120" s="68" t="s">
        <v>0</v>
      </c>
      <c r="O120" s="68">
        <v>1.8015000000000001</v>
      </c>
    </row>
    <row r="121" spans="1:15" x14ac:dyDescent="0.25">
      <c r="A121" s="12" t="s">
        <v>74</v>
      </c>
      <c r="B121" s="66" t="s">
        <v>170</v>
      </c>
      <c r="C121" s="67">
        <v>2.25</v>
      </c>
      <c r="D121" s="66">
        <v>16.73</v>
      </c>
      <c r="E121" s="66">
        <v>21.25</v>
      </c>
      <c r="F121" s="10" t="s">
        <v>0</v>
      </c>
      <c r="G121" s="10" t="s">
        <v>0</v>
      </c>
      <c r="H121" s="10" t="s">
        <v>0</v>
      </c>
      <c r="I121" s="68" t="s">
        <v>0</v>
      </c>
      <c r="J121" s="10" t="s">
        <v>0</v>
      </c>
      <c r="K121" s="10" t="s">
        <v>0</v>
      </c>
      <c r="L121" s="10" t="s">
        <v>0</v>
      </c>
      <c r="M121" s="69" t="s">
        <v>0</v>
      </c>
      <c r="N121" s="68" t="s">
        <v>0</v>
      </c>
      <c r="O121" s="68">
        <v>1.8184</v>
      </c>
    </row>
    <row r="122" spans="1:15" x14ac:dyDescent="0.25">
      <c r="A122" s="12" t="s">
        <v>722</v>
      </c>
      <c r="B122" s="66" t="s">
        <v>718</v>
      </c>
      <c r="C122" s="67">
        <v>1.375</v>
      </c>
      <c r="D122" s="66">
        <v>16.899999999999999</v>
      </c>
      <c r="E122" s="66">
        <v>19.690000000000001</v>
      </c>
      <c r="F122" s="10" t="s">
        <v>0</v>
      </c>
      <c r="G122" s="10" t="s">
        <v>0</v>
      </c>
      <c r="H122" s="10" t="s">
        <v>0</v>
      </c>
      <c r="I122" s="68" t="s">
        <v>0</v>
      </c>
      <c r="J122" s="10" t="s">
        <v>0</v>
      </c>
      <c r="K122" s="10" t="s">
        <v>0</v>
      </c>
      <c r="L122" s="10" t="s">
        <v>0</v>
      </c>
      <c r="M122" s="69" t="s">
        <v>0</v>
      </c>
      <c r="N122" s="68" t="s">
        <v>0</v>
      </c>
      <c r="O122" s="68">
        <v>1.8056000000000001</v>
      </c>
    </row>
    <row r="123" spans="1:15" x14ac:dyDescent="0.25">
      <c r="A123" s="12" t="s">
        <v>75</v>
      </c>
      <c r="B123" s="66" t="s">
        <v>171</v>
      </c>
      <c r="C123" s="67">
        <v>2</v>
      </c>
      <c r="D123" s="66">
        <v>17.95</v>
      </c>
      <c r="E123" s="66">
        <v>22.55</v>
      </c>
      <c r="F123" s="10" t="s">
        <v>0</v>
      </c>
      <c r="G123" s="10" t="s">
        <v>0</v>
      </c>
      <c r="H123" s="10" t="s">
        <v>0</v>
      </c>
      <c r="I123" s="68" t="s">
        <v>0</v>
      </c>
      <c r="J123" s="10" t="s">
        <v>0</v>
      </c>
      <c r="K123" s="10" t="s">
        <v>0</v>
      </c>
      <c r="L123" s="10" t="s">
        <v>0</v>
      </c>
      <c r="M123" s="69" t="s">
        <v>0</v>
      </c>
      <c r="N123" s="68" t="s">
        <v>0</v>
      </c>
      <c r="O123" s="68">
        <v>1.8384</v>
      </c>
    </row>
    <row r="124" spans="1:15" x14ac:dyDescent="0.25">
      <c r="A124" s="12" t="s">
        <v>76</v>
      </c>
      <c r="B124" s="66" t="s">
        <v>172</v>
      </c>
      <c r="C124" s="67">
        <v>1.625</v>
      </c>
      <c r="D124" s="66">
        <v>17.98</v>
      </c>
      <c r="E124" s="66">
        <v>22.03</v>
      </c>
      <c r="F124" s="10" t="s">
        <v>0</v>
      </c>
      <c r="G124" s="10" t="s">
        <v>0</v>
      </c>
      <c r="H124" s="10" t="s">
        <v>0</v>
      </c>
      <c r="I124" s="68" t="s">
        <v>0</v>
      </c>
      <c r="J124" s="10" t="s">
        <v>0</v>
      </c>
      <c r="K124" s="10" t="s">
        <v>0</v>
      </c>
      <c r="L124" s="10" t="s">
        <v>0</v>
      </c>
      <c r="M124" s="69" t="s">
        <v>0</v>
      </c>
      <c r="N124" s="68" t="s">
        <v>0</v>
      </c>
      <c r="O124" s="68">
        <v>1.8349</v>
      </c>
    </row>
    <row r="125" spans="1:15" x14ac:dyDescent="0.25">
      <c r="A125" s="12" t="s">
        <v>77</v>
      </c>
      <c r="B125" s="66" t="s">
        <v>173</v>
      </c>
      <c r="C125" s="67">
        <v>1.875</v>
      </c>
      <c r="D125" s="66">
        <v>18.27</v>
      </c>
      <c r="E125" s="66">
        <v>23.04</v>
      </c>
      <c r="F125" s="10" t="s">
        <v>0</v>
      </c>
      <c r="G125" s="10" t="s">
        <v>0</v>
      </c>
      <c r="H125" s="10" t="s">
        <v>0</v>
      </c>
      <c r="I125" s="68" t="s">
        <v>0</v>
      </c>
      <c r="J125" s="10" t="s">
        <v>0</v>
      </c>
      <c r="K125" s="10" t="s">
        <v>0</v>
      </c>
      <c r="L125" s="10" t="s">
        <v>0</v>
      </c>
      <c r="M125" s="69" t="s">
        <v>0</v>
      </c>
      <c r="N125" s="68" t="s">
        <v>0</v>
      </c>
      <c r="O125" s="68">
        <v>1.847</v>
      </c>
    </row>
    <row r="126" spans="1:15" x14ac:dyDescent="0.25">
      <c r="A126" s="12" t="s">
        <v>78</v>
      </c>
      <c r="B126" s="66" t="s">
        <v>174</v>
      </c>
      <c r="C126" s="67">
        <v>1.375</v>
      </c>
      <c r="D126" s="66">
        <v>18.59</v>
      </c>
      <c r="E126" s="66">
        <v>22.24</v>
      </c>
      <c r="F126" s="10" t="s">
        <v>0</v>
      </c>
      <c r="G126" s="10" t="s">
        <v>0</v>
      </c>
      <c r="H126" s="10" t="s">
        <v>0</v>
      </c>
      <c r="I126" s="68" t="s">
        <v>0</v>
      </c>
      <c r="J126" s="10" t="s">
        <v>0</v>
      </c>
      <c r="K126" s="10" t="s">
        <v>0</v>
      </c>
      <c r="L126" s="10" t="s">
        <v>0</v>
      </c>
      <c r="M126" s="69" t="s">
        <v>0</v>
      </c>
      <c r="N126" s="68" t="s">
        <v>0</v>
      </c>
      <c r="O126" s="68">
        <v>1.8405</v>
      </c>
    </row>
    <row r="127" spans="1:15" x14ac:dyDescent="0.25">
      <c r="A127" s="12" t="s">
        <v>79</v>
      </c>
      <c r="B127" s="66" t="s">
        <v>175</v>
      </c>
      <c r="C127" s="67">
        <v>1.625</v>
      </c>
      <c r="D127" s="66">
        <v>19.14</v>
      </c>
      <c r="E127" s="66">
        <v>23.54</v>
      </c>
      <c r="F127" s="10" t="s">
        <v>0</v>
      </c>
      <c r="G127" s="10" t="s">
        <v>0</v>
      </c>
      <c r="H127" s="10" t="s">
        <v>0</v>
      </c>
      <c r="I127" s="68" t="s">
        <v>0</v>
      </c>
      <c r="J127" s="10" t="s">
        <v>0</v>
      </c>
      <c r="K127" s="10" t="s">
        <v>0</v>
      </c>
      <c r="L127" s="10" t="s">
        <v>0</v>
      </c>
      <c r="M127" s="69" t="s">
        <v>0</v>
      </c>
      <c r="N127" s="68" t="s">
        <v>0</v>
      </c>
      <c r="O127" s="68">
        <v>1.8573</v>
      </c>
    </row>
    <row r="128" spans="1:15" x14ac:dyDescent="0.25">
      <c r="A128" s="12" t="s">
        <v>80</v>
      </c>
      <c r="B128" s="66" t="s">
        <v>176</v>
      </c>
      <c r="C128" s="67">
        <v>1.5</v>
      </c>
      <c r="D128" s="66">
        <v>19.5</v>
      </c>
      <c r="E128" s="66">
        <v>24.03</v>
      </c>
      <c r="F128" s="10" t="s">
        <v>0</v>
      </c>
      <c r="G128" s="10" t="s">
        <v>0</v>
      </c>
      <c r="H128" s="10" t="s">
        <v>0</v>
      </c>
      <c r="I128" s="68" t="s">
        <v>0</v>
      </c>
      <c r="J128" s="10" t="s">
        <v>0</v>
      </c>
      <c r="K128" s="10" t="s">
        <v>0</v>
      </c>
      <c r="L128" s="10" t="s">
        <v>0</v>
      </c>
      <c r="M128" s="69" t="s">
        <v>0</v>
      </c>
      <c r="N128" s="68" t="s">
        <v>0</v>
      </c>
      <c r="O128" s="68">
        <v>1.8664000000000001</v>
      </c>
    </row>
    <row r="129" spans="1:15" x14ac:dyDescent="0.25">
      <c r="A129" s="12" t="s">
        <v>56</v>
      </c>
      <c r="B129" s="66" t="s">
        <v>177</v>
      </c>
      <c r="C129" s="67">
        <v>1.375</v>
      </c>
      <c r="D129" s="66">
        <v>20.2</v>
      </c>
      <c r="E129" s="66">
        <v>24.5</v>
      </c>
      <c r="F129" s="10" t="s">
        <v>0</v>
      </c>
      <c r="G129" s="10" t="s">
        <v>0</v>
      </c>
      <c r="H129" s="10" t="s">
        <v>0</v>
      </c>
      <c r="I129" s="68" t="s">
        <v>0</v>
      </c>
      <c r="J129" s="10" t="s">
        <v>0</v>
      </c>
      <c r="K129" s="10" t="s">
        <v>0</v>
      </c>
      <c r="L129" s="10" t="s">
        <v>0</v>
      </c>
      <c r="M129" s="69" t="s">
        <v>0</v>
      </c>
      <c r="N129" s="68" t="s">
        <v>0</v>
      </c>
      <c r="O129" s="68">
        <v>1.8757999999999999</v>
      </c>
    </row>
    <row r="130" spans="1:15" x14ac:dyDescent="0.25">
      <c r="A130" s="12" t="s">
        <v>264</v>
      </c>
      <c r="B130" s="66" t="s">
        <v>261</v>
      </c>
      <c r="C130" s="67">
        <v>2.375</v>
      </c>
      <c r="D130" s="66">
        <v>20.79</v>
      </c>
      <c r="E130" s="66">
        <v>28.51</v>
      </c>
      <c r="F130" s="10" t="s">
        <v>0</v>
      </c>
      <c r="G130" s="10" t="s">
        <v>0</v>
      </c>
      <c r="H130" s="10" t="s">
        <v>0</v>
      </c>
      <c r="I130" s="68" t="s">
        <v>0</v>
      </c>
      <c r="J130" s="10" t="s">
        <v>0</v>
      </c>
      <c r="K130" s="10" t="s">
        <v>0</v>
      </c>
      <c r="L130" s="10" t="s">
        <v>0</v>
      </c>
      <c r="M130" s="69" t="s">
        <v>0</v>
      </c>
      <c r="N130" s="68" t="s">
        <v>0</v>
      </c>
      <c r="O130" s="68">
        <v>1.9331</v>
      </c>
    </row>
    <row r="131" spans="1:15" x14ac:dyDescent="0.25">
      <c r="A131" s="12" t="s">
        <v>81</v>
      </c>
      <c r="B131" s="66" t="s">
        <v>178</v>
      </c>
      <c r="C131" s="67">
        <v>1.125</v>
      </c>
      <c r="D131" s="66">
        <v>20.94</v>
      </c>
      <c r="E131" s="66">
        <v>25.02</v>
      </c>
      <c r="F131" s="10" t="s">
        <v>0</v>
      </c>
      <c r="G131" s="10" t="s">
        <v>0</v>
      </c>
      <c r="H131" s="10" t="s">
        <v>0</v>
      </c>
      <c r="I131" s="68" t="s">
        <v>0</v>
      </c>
      <c r="J131" s="10" t="s">
        <v>0</v>
      </c>
      <c r="K131" s="10" t="s">
        <v>0</v>
      </c>
      <c r="L131" s="10" t="s">
        <v>0</v>
      </c>
      <c r="M131" s="69" t="s">
        <v>0</v>
      </c>
      <c r="N131" s="68" t="s">
        <v>0</v>
      </c>
      <c r="O131" s="68">
        <v>1.8885000000000001</v>
      </c>
    </row>
    <row r="132" spans="1:15" x14ac:dyDescent="0.25">
      <c r="A132" s="12" t="s">
        <v>220</v>
      </c>
      <c r="B132" s="66" t="s">
        <v>219</v>
      </c>
      <c r="C132" s="67">
        <v>2</v>
      </c>
      <c r="D132" s="66">
        <v>20.97</v>
      </c>
      <c r="E132" s="66">
        <v>28.03</v>
      </c>
      <c r="F132" s="10" t="s">
        <v>0</v>
      </c>
      <c r="G132" s="10" t="s">
        <v>0</v>
      </c>
      <c r="H132" s="10" t="s">
        <v>0</v>
      </c>
      <c r="I132" s="68" t="s">
        <v>0</v>
      </c>
      <c r="J132" s="10" t="s">
        <v>0</v>
      </c>
      <c r="K132" s="10" t="s">
        <v>0</v>
      </c>
      <c r="L132" s="10" t="s">
        <v>0</v>
      </c>
      <c r="M132" s="69" t="s">
        <v>0</v>
      </c>
      <c r="N132" s="68" t="s">
        <v>0</v>
      </c>
      <c r="O132" s="68">
        <v>1.9300999999999999</v>
      </c>
    </row>
    <row r="133" spans="1:15" x14ac:dyDescent="0.25">
      <c r="A133" s="12" t="s">
        <v>50</v>
      </c>
      <c r="B133" s="66" t="s">
        <v>179</v>
      </c>
      <c r="C133" s="67">
        <v>1</v>
      </c>
      <c r="D133" s="66">
        <v>21.71</v>
      </c>
      <c r="E133" s="66">
        <v>25.5</v>
      </c>
      <c r="F133" s="10" t="s">
        <v>0</v>
      </c>
      <c r="G133" s="10" t="s">
        <v>0</v>
      </c>
      <c r="H133" s="10" t="s">
        <v>0</v>
      </c>
      <c r="I133" s="68" t="s">
        <v>0</v>
      </c>
      <c r="J133" s="10" t="s">
        <v>0</v>
      </c>
      <c r="K133" s="10" t="s">
        <v>0</v>
      </c>
      <c r="L133" s="10" t="s">
        <v>0</v>
      </c>
      <c r="M133" s="69" t="s">
        <v>0</v>
      </c>
      <c r="N133" s="68" t="s">
        <v>0</v>
      </c>
      <c r="O133" s="68">
        <v>1.8991</v>
      </c>
    </row>
    <row r="134" spans="1:15" x14ac:dyDescent="0.25">
      <c r="A134" s="12" t="s">
        <v>597</v>
      </c>
      <c r="B134" s="66" t="s">
        <v>719</v>
      </c>
      <c r="C134" s="67">
        <v>1.75</v>
      </c>
      <c r="D134" s="66">
        <v>22.49</v>
      </c>
      <c r="E134" s="66">
        <v>29.54</v>
      </c>
      <c r="F134" s="10" t="s">
        <v>0</v>
      </c>
      <c r="G134" s="10" t="s">
        <v>0</v>
      </c>
      <c r="H134" s="10" t="s">
        <v>0</v>
      </c>
      <c r="I134" s="68" t="s">
        <v>0</v>
      </c>
      <c r="J134" s="10" t="s">
        <v>0</v>
      </c>
      <c r="K134" s="10" t="s">
        <v>0</v>
      </c>
      <c r="L134" s="10" t="s">
        <v>0</v>
      </c>
      <c r="M134" s="69" t="s">
        <v>0</v>
      </c>
      <c r="N134" s="68" t="s">
        <v>0</v>
      </c>
      <c r="O134" s="68">
        <v>1.9659</v>
      </c>
    </row>
    <row r="135" spans="1:15" x14ac:dyDescent="0.25">
      <c r="A135" s="12" t="s">
        <v>300</v>
      </c>
      <c r="B135" s="66" t="s">
        <v>720</v>
      </c>
      <c r="C135" s="67">
        <v>1.5</v>
      </c>
      <c r="D135" s="66">
        <v>22.56</v>
      </c>
      <c r="E135" s="66">
        <v>29.01</v>
      </c>
      <c r="F135" s="10" t="s">
        <v>0</v>
      </c>
      <c r="G135" s="10" t="s">
        <v>0</v>
      </c>
      <c r="H135" s="10" t="s">
        <v>0</v>
      </c>
      <c r="I135" s="68" t="s">
        <v>0</v>
      </c>
      <c r="J135" s="10" t="s">
        <v>0</v>
      </c>
      <c r="K135" s="10" t="s">
        <v>0</v>
      </c>
      <c r="L135" s="10" t="s">
        <v>0</v>
      </c>
      <c r="M135" s="69" t="s">
        <v>0</v>
      </c>
      <c r="N135" s="68" t="s">
        <v>0</v>
      </c>
      <c r="O135" s="68">
        <v>1.9597</v>
      </c>
    </row>
    <row r="136" spans="1:15" x14ac:dyDescent="0.25">
      <c r="A136" s="12" t="s">
        <v>249</v>
      </c>
      <c r="B136" s="66" t="s">
        <v>180</v>
      </c>
      <c r="C136" s="67">
        <v>0.75</v>
      </c>
      <c r="D136" s="66">
        <v>22.64</v>
      </c>
      <c r="E136" s="66">
        <v>26.01</v>
      </c>
      <c r="F136" s="10" t="s">
        <v>0</v>
      </c>
      <c r="G136" s="10" t="s">
        <v>0</v>
      </c>
      <c r="H136" s="10" t="s">
        <v>0</v>
      </c>
      <c r="I136" s="68" t="s">
        <v>0</v>
      </c>
      <c r="J136" s="10" t="s">
        <v>0</v>
      </c>
      <c r="K136" s="10" t="s">
        <v>0</v>
      </c>
      <c r="L136" s="10" t="s">
        <v>0</v>
      </c>
      <c r="M136" s="69" t="s">
        <v>0</v>
      </c>
      <c r="N136" s="68" t="s">
        <v>0</v>
      </c>
      <c r="O136" s="68">
        <v>1.9132</v>
      </c>
    </row>
    <row r="137" spans="1:15" x14ac:dyDescent="0.25">
      <c r="A137" s="12" t="s">
        <v>250</v>
      </c>
      <c r="B137" s="66" t="s">
        <v>200</v>
      </c>
      <c r="C137" s="67">
        <v>1.125</v>
      </c>
      <c r="D137" s="66">
        <v>22.87</v>
      </c>
      <c r="E137" s="66">
        <v>27.62</v>
      </c>
      <c r="F137" s="10" t="s">
        <v>0</v>
      </c>
      <c r="G137" s="10" t="s">
        <v>0</v>
      </c>
      <c r="H137" s="10" t="s">
        <v>0</v>
      </c>
      <c r="I137" s="68" t="s">
        <v>0</v>
      </c>
      <c r="J137" s="10" t="s">
        <v>0</v>
      </c>
      <c r="K137" s="10" t="s">
        <v>0</v>
      </c>
      <c r="L137" s="10" t="s">
        <v>0</v>
      </c>
      <c r="M137" s="69" t="s">
        <v>0</v>
      </c>
      <c r="N137" s="68" t="s">
        <v>0</v>
      </c>
      <c r="O137" s="68">
        <v>1.9381999999999999</v>
      </c>
    </row>
    <row r="138" spans="1:15" x14ac:dyDescent="0.25">
      <c r="A138" s="12" t="s">
        <v>728</v>
      </c>
      <c r="B138" s="66" t="s">
        <v>721</v>
      </c>
      <c r="C138" s="67">
        <v>1.875</v>
      </c>
      <c r="D138" s="66">
        <v>22.68</v>
      </c>
      <c r="E138" s="66">
        <v>30</v>
      </c>
      <c r="F138" s="10">
        <v>1.93</v>
      </c>
      <c r="G138" s="10">
        <v>1.93</v>
      </c>
      <c r="H138" s="10">
        <v>1.93</v>
      </c>
      <c r="I138" s="68">
        <v>0.5</v>
      </c>
      <c r="J138" s="10">
        <v>1.9298</v>
      </c>
      <c r="K138" s="10">
        <v>1.9298</v>
      </c>
      <c r="L138" s="10">
        <v>1.9298</v>
      </c>
      <c r="M138" s="69">
        <v>1</v>
      </c>
      <c r="N138" s="68">
        <v>0.5</v>
      </c>
      <c r="O138" s="68">
        <v>1.9735</v>
      </c>
    </row>
    <row r="139" spans="1:15" x14ac:dyDescent="0.25">
      <c r="A139" s="12" t="s">
        <v>251</v>
      </c>
      <c r="B139" s="66" t="s">
        <v>182</v>
      </c>
      <c r="C139" s="67">
        <v>0.625</v>
      </c>
      <c r="D139" s="66">
        <v>23.8</v>
      </c>
      <c r="E139" s="66">
        <v>26.8</v>
      </c>
      <c r="F139" s="10" t="s">
        <v>0</v>
      </c>
      <c r="G139" s="10" t="s">
        <v>0</v>
      </c>
      <c r="H139" s="10" t="s">
        <v>0</v>
      </c>
      <c r="I139" s="68" t="s">
        <v>0</v>
      </c>
      <c r="J139" s="10" t="s">
        <v>0</v>
      </c>
      <c r="K139" s="10" t="s">
        <v>0</v>
      </c>
      <c r="L139" s="10" t="s">
        <v>0</v>
      </c>
      <c r="M139" s="69" t="s">
        <v>0</v>
      </c>
      <c r="N139" s="68" t="s">
        <v>0</v>
      </c>
      <c r="O139" s="68">
        <v>1.9317</v>
      </c>
    </row>
    <row r="140" spans="1:15" x14ac:dyDescent="0.25">
      <c r="A140" s="13" t="s">
        <v>252</v>
      </c>
      <c r="B140" s="66" t="s">
        <v>181</v>
      </c>
      <c r="C140" s="67">
        <v>0.375</v>
      </c>
      <c r="D140" s="66">
        <v>24.44</v>
      </c>
      <c r="E140" s="66">
        <v>26.55</v>
      </c>
      <c r="F140" s="10" t="s">
        <v>0</v>
      </c>
      <c r="G140" s="10" t="s">
        <v>0</v>
      </c>
      <c r="H140" s="10" t="s">
        <v>0</v>
      </c>
      <c r="I140" s="68" t="s">
        <v>0</v>
      </c>
      <c r="J140" s="10" t="s">
        <v>0</v>
      </c>
      <c r="K140" s="10" t="s">
        <v>0</v>
      </c>
      <c r="L140" s="10" t="s">
        <v>0</v>
      </c>
      <c r="M140" s="69" t="s">
        <v>0</v>
      </c>
      <c r="N140" s="68" t="s">
        <v>0</v>
      </c>
      <c r="O140" s="68">
        <v>1.9321999999999999</v>
      </c>
    </row>
    <row r="141" spans="1:15" x14ac:dyDescent="0.25">
      <c r="A141" s="12" t="s">
        <v>733</v>
      </c>
      <c r="B141" s="14" t="s">
        <v>734</v>
      </c>
      <c r="C141" s="31">
        <v>2.54</v>
      </c>
      <c r="D141" s="31">
        <v>3.12</v>
      </c>
      <c r="E141" s="66"/>
      <c r="F141" s="10">
        <v>1.901</v>
      </c>
      <c r="G141" s="10">
        <v>1.9</v>
      </c>
      <c r="H141" s="10">
        <v>1.9005000000000001</v>
      </c>
      <c r="I141" s="68">
        <v>8</v>
      </c>
      <c r="J141" s="10" t="s">
        <v>0</v>
      </c>
      <c r="K141" s="10" t="s">
        <v>0</v>
      </c>
      <c r="L141" s="10" t="s">
        <v>0</v>
      </c>
      <c r="M141" s="69" t="s">
        <v>0</v>
      </c>
      <c r="N141" s="68" t="s">
        <v>0</v>
      </c>
      <c r="O141" s="68" t="e">
        <v>#N/A</v>
      </c>
    </row>
    <row r="142" spans="1:15" x14ac:dyDescent="0.25">
      <c r="A142" s="12" t="s">
        <v>747</v>
      </c>
      <c r="B142" s="14" t="s">
        <v>748</v>
      </c>
      <c r="C142" s="31">
        <v>2.9</v>
      </c>
      <c r="D142" s="31">
        <v>2.99</v>
      </c>
      <c r="E142" s="66"/>
      <c r="F142" s="10">
        <v>1.6870000000000001</v>
      </c>
      <c r="G142" s="10">
        <v>1.6870000000000001</v>
      </c>
      <c r="H142" s="10">
        <v>1.6870000000000001</v>
      </c>
      <c r="I142" s="68">
        <v>1</v>
      </c>
      <c r="J142" s="10">
        <v>1.69</v>
      </c>
      <c r="K142" s="10">
        <v>1.6879999999999999</v>
      </c>
      <c r="L142" s="10">
        <v>1.6890000000000001</v>
      </c>
      <c r="M142" s="69">
        <v>4</v>
      </c>
      <c r="N142" s="68">
        <v>4</v>
      </c>
      <c r="O142" s="68" t="e">
        <v>#N/A</v>
      </c>
    </row>
    <row r="143" spans="1:15" x14ac:dyDescent="0.25">
      <c r="A143" s="12" t="s">
        <v>749</v>
      </c>
      <c r="B143" s="14" t="s">
        <v>750</v>
      </c>
      <c r="C143" s="12" t="s">
        <v>265</v>
      </c>
      <c r="D143" s="15">
        <v>6.3</v>
      </c>
      <c r="E143" s="15">
        <v>6.99</v>
      </c>
      <c r="F143" s="10" t="s">
        <v>0</v>
      </c>
      <c r="G143" s="10" t="s">
        <v>0</v>
      </c>
      <c r="H143" s="10" t="s">
        <v>0</v>
      </c>
      <c r="I143" s="68" t="s">
        <v>0</v>
      </c>
      <c r="J143" s="10">
        <v>2.7</v>
      </c>
      <c r="K143" s="10">
        <v>2.7</v>
      </c>
      <c r="L143" s="10">
        <v>2.7</v>
      </c>
      <c r="M143" s="69">
        <v>6</v>
      </c>
      <c r="N143" s="68">
        <v>12.5</v>
      </c>
      <c r="O143" s="68" t="e">
        <v>#N/A</v>
      </c>
    </row>
    <row r="144" spans="1:15" x14ac:dyDescent="0.25">
      <c r="A144" s="12" t="s">
        <v>751</v>
      </c>
      <c r="B144" s="14" t="s">
        <v>752</v>
      </c>
      <c r="C144" s="12" t="s">
        <v>265</v>
      </c>
      <c r="D144" s="15">
        <v>8.5299999999999994</v>
      </c>
      <c r="E144" s="15">
        <v>9.99</v>
      </c>
      <c r="F144" s="10" t="s">
        <v>0</v>
      </c>
      <c r="G144" s="10" t="s">
        <v>0</v>
      </c>
      <c r="H144" s="10" t="s">
        <v>0</v>
      </c>
      <c r="I144" s="68" t="s">
        <v>0</v>
      </c>
      <c r="J144" s="10">
        <v>3</v>
      </c>
      <c r="K144" s="10">
        <v>3</v>
      </c>
      <c r="L144" s="10">
        <v>3</v>
      </c>
      <c r="M144" s="69">
        <v>8</v>
      </c>
      <c r="N144" s="68">
        <v>25.5</v>
      </c>
      <c r="O144" s="68" t="e">
        <v>#N/A</v>
      </c>
    </row>
    <row r="145" spans="1:15" x14ac:dyDescent="0.25">
      <c r="A145" s="12" t="s">
        <v>753</v>
      </c>
      <c r="B145" s="14" t="s">
        <v>754</v>
      </c>
      <c r="C145" s="12" t="s">
        <v>755</v>
      </c>
      <c r="D145" s="15">
        <v>0</v>
      </c>
      <c r="E145" s="15">
        <v>0.12</v>
      </c>
      <c r="F145" s="10" t="s">
        <v>0</v>
      </c>
      <c r="G145" s="10" t="s">
        <v>0</v>
      </c>
      <c r="H145" s="10" t="s">
        <v>0</v>
      </c>
      <c r="I145" s="68" t="s">
        <v>0</v>
      </c>
      <c r="J145" s="10" t="s">
        <v>301</v>
      </c>
      <c r="K145" s="10" t="s">
        <v>301</v>
      </c>
      <c r="L145" s="10" t="s">
        <v>301</v>
      </c>
      <c r="M145" s="69">
        <v>2</v>
      </c>
      <c r="N145" s="68">
        <v>4.0000000000000002E-4</v>
      </c>
      <c r="O145" s="68" t="e">
        <v>#N/A</v>
      </c>
    </row>
    <row r="146" spans="1:15" x14ac:dyDescent="0.25">
      <c r="A146" s="12" t="s">
        <v>729</v>
      </c>
      <c r="B146" s="14" t="s">
        <v>730</v>
      </c>
      <c r="C146" s="12" t="s">
        <v>731</v>
      </c>
      <c r="D146" s="15">
        <v>5.93</v>
      </c>
      <c r="E146" s="15">
        <v>7.54</v>
      </c>
      <c r="F146" s="10" t="s">
        <v>0</v>
      </c>
      <c r="G146" s="10" t="s">
        <v>0</v>
      </c>
      <c r="H146" s="10" t="s">
        <v>0</v>
      </c>
      <c r="I146" s="68" t="s">
        <v>0</v>
      </c>
      <c r="J146" s="10">
        <v>5.9119999999999999</v>
      </c>
      <c r="K146" s="10">
        <v>5.8686999999999996</v>
      </c>
      <c r="L146" s="10">
        <v>5.8902999999999999</v>
      </c>
      <c r="M146" s="69">
        <v>2</v>
      </c>
      <c r="N146" s="68">
        <v>4.0000000000000002E-4</v>
      </c>
      <c r="O146" s="68" t="e">
        <v>#N/A</v>
      </c>
    </row>
    <row r="147" spans="1:15" x14ac:dyDescent="0.25">
      <c r="A147" s="12" t="s">
        <v>756</v>
      </c>
      <c r="B147" s="14" t="s">
        <v>757</v>
      </c>
      <c r="C147" s="12" t="s">
        <v>732</v>
      </c>
      <c r="D147" s="15">
        <v>0</v>
      </c>
      <c r="E147" s="15">
        <v>4.9000000000000004</v>
      </c>
      <c r="F147" s="10" t="s">
        <v>0</v>
      </c>
      <c r="G147" s="10" t="s">
        <v>0</v>
      </c>
      <c r="H147" s="10" t="s">
        <v>0</v>
      </c>
      <c r="I147" s="68" t="s">
        <v>0</v>
      </c>
      <c r="J147" s="10" t="s">
        <v>301</v>
      </c>
      <c r="K147" s="10" t="s">
        <v>301</v>
      </c>
      <c r="L147" s="10" t="s">
        <v>301</v>
      </c>
      <c r="M147" s="69">
        <v>4</v>
      </c>
      <c r="N147" s="68">
        <v>0.35</v>
      </c>
      <c r="O147" s="68" t="e">
        <v>#N/A</v>
      </c>
    </row>
    <row r="148" spans="1:15" x14ac:dyDescent="0.25">
      <c r="A148" s="12" t="s">
        <v>758</v>
      </c>
      <c r="B148" s="14" t="s">
        <v>759</v>
      </c>
      <c r="C148" s="12" t="s">
        <v>732</v>
      </c>
      <c r="D148" s="15">
        <v>0</v>
      </c>
      <c r="E148" s="15">
        <v>9.99</v>
      </c>
      <c r="F148" s="10" t="s">
        <v>0</v>
      </c>
      <c r="G148" s="10" t="s">
        <v>0</v>
      </c>
      <c r="H148" s="10" t="s">
        <v>0</v>
      </c>
      <c r="I148" s="68" t="s">
        <v>0</v>
      </c>
      <c r="J148" s="10">
        <v>6</v>
      </c>
      <c r="K148" s="10">
        <v>6</v>
      </c>
      <c r="L148" s="10">
        <v>6</v>
      </c>
      <c r="M148" s="69">
        <v>1</v>
      </c>
      <c r="N148" s="68">
        <v>0.4</v>
      </c>
      <c r="O148" s="68" t="e">
        <v>#N/A</v>
      </c>
    </row>
    <row r="149" spans="1:15" x14ac:dyDescent="0.25">
      <c r="A149" s="12" t="s">
        <v>760</v>
      </c>
      <c r="B149" s="14" t="s">
        <v>761</v>
      </c>
      <c r="C149" s="12" t="s">
        <v>732</v>
      </c>
      <c r="D149" s="15">
        <v>0</v>
      </c>
      <c r="E149" s="15">
        <v>9.99</v>
      </c>
      <c r="F149" s="10" t="s">
        <v>0</v>
      </c>
      <c r="G149" s="10" t="s">
        <v>0</v>
      </c>
      <c r="H149" s="10" t="s">
        <v>0</v>
      </c>
      <c r="I149" s="68" t="s">
        <v>0</v>
      </c>
      <c r="J149" s="10" t="s">
        <v>301</v>
      </c>
      <c r="K149" s="10" t="s">
        <v>301</v>
      </c>
      <c r="L149" s="10" t="s">
        <v>301</v>
      </c>
      <c r="M149" s="69">
        <v>3</v>
      </c>
      <c r="N149" s="68">
        <v>0.15</v>
      </c>
      <c r="O149" s="68" t="e">
        <v>#N/A</v>
      </c>
    </row>
    <row r="150" spans="1:15" x14ac:dyDescent="0.25">
      <c r="M150" s="76"/>
    </row>
    <row r="151" spans="1:15" x14ac:dyDescent="0.25">
      <c r="M151" s="76"/>
    </row>
    <row r="152" spans="1:15" x14ac:dyDescent="0.25">
      <c r="M152" s="76"/>
    </row>
    <row r="153" spans="1:15" x14ac:dyDescent="0.25">
      <c r="M153" s="76"/>
    </row>
    <row r="154" spans="1:15" x14ac:dyDescent="0.25">
      <c r="M154" s="76"/>
    </row>
    <row r="155" spans="1:15" x14ac:dyDescent="0.25">
      <c r="M155" s="76"/>
    </row>
    <row r="156" spans="1:15" x14ac:dyDescent="0.25">
      <c r="M156" s="76"/>
    </row>
    <row r="157" spans="1:15" x14ac:dyDescent="0.25">
      <c r="M157" s="76"/>
    </row>
    <row r="158" spans="1:15" x14ac:dyDescent="0.25">
      <c r="M158" s="76"/>
    </row>
    <row r="159" spans="1:15" x14ac:dyDescent="0.25">
      <c r="M159" s="76"/>
    </row>
    <row r="160" spans="1:15" x14ac:dyDescent="0.25">
      <c r="M160" s="76"/>
    </row>
    <row r="161" spans="13:13" x14ac:dyDescent="0.25">
      <c r="M161" s="76"/>
    </row>
    <row r="162" spans="13:13" x14ac:dyDescent="0.25">
      <c r="M162" s="76"/>
    </row>
    <row r="163" spans="13:13" x14ac:dyDescent="0.25">
      <c r="M163" s="76"/>
    </row>
    <row r="164" spans="13:13" x14ac:dyDescent="0.25">
      <c r="M164" s="76"/>
    </row>
    <row r="165" spans="13:13" x14ac:dyDescent="0.25">
      <c r="M165" s="76"/>
    </row>
    <row r="166" spans="13:13" x14ac:dyDescent="0.25">
      <c r="M166" s="76"/>
    </row>
    <row r="167" spans="13:13" x14ac:dyDescent="0.25">
      <c r="M167" s="76"/>
    </row>
    <row r="168" spans="13:13" x14ac:dyDescent="0.25">
      <c r="M168" s="76"/>
    </row>
    <row r="169" spans="13:13" x14ac:dyDescent="0.25">
      <c r="M169" s="76"/>
    </row>
    <row r="170" spans="13:13" x14ac:dyDescent="0.25">
      <c r="M170" s="76"/>
    </row>
    <row r="171" spans="13:13" x14ac:dyDescent="0.25">
      <c r="M171" s="76"/>
    </row>
    <row r="172" spans="13:13" x14ac:dyDescent="0.25">
      <c r="M172" s="76"/>
    </row>
    <row r="173" spans="13:13" x14ac:dyDescent="0.25">
      <c r="M173" s="76"/>
    </row>
    <row r="174" spans="13:13" x14ac:dyDescent="0.25">
      <c r="M174" s="76"/>
    </row>
    <row r="175" spans="13:13" x14ac:dyDescent="0.25">
      <c r="M175" s="76"/>
    </row>
    <row r="176" spans="13:13" x14ac:dyDescent="0.25">
      <c r="M176" s="76"/>
    </row>
    <row r="177" spans="13:13" x14ac:dyDescent="0.25">
      <c r="M177" s="76"/>
    </row>
    <row r="178" spans="13:13" x14ac:dyDescent="0.25">
      <c r="M178" s="76"/>
    </row>
    <row r="179" spans="13:13" x14ac:dyDescent="0.25">
      <c r="M179" s="76"/>
    </row>
    <row r="180" spans="13:13" x14ac:dyDescent="0.25">
      <c r="M180" s="76"/>
    </row>
    <row r="181" spans="13:13" x14ac:dyDescent="0.25">
      <c r="M181" s="76"/>
    </row>
    <row r="182" spans="13:13" x14ac:dyDescent="0.25">
      <c r="M182" s="76"/>
    </row>
    <row r="183" spans="13:13" x14ac:dyDescent="0.25">
      <c r="M183" s="76"/>
    </row>
    <row r="184" spans="13:13" x14ac:dyDescent="0.25">
      <c r="M184" s="76"/>
    </row>
    <row r="185" spans="13:13" x14ac:dyDescent="0.25">
      <c r="M185" s="76"/>
    </row>
    <row r="186" spans="13:13" x14ac:dyDescent="0.25">
      <c r="M186" s="76"/>
    </row>
    <row r="187" spans="13:13" x14ac:dyDescent="0.25">
      <c r="M187" s="76"/>
    </row>
    <row r="188" spans="13:13" x14ac:dyDescent="0.25">
      <c r="M188" s="76"/>
    </row>
    <row r="189" spans="13:13" x14ac:dyDescent="0.25">
      <c r="M189" s="76"/>
    </row>
    <row r="190" spans="13:13" x14ac:dyDescent="0.25">
      <c r="M190" s="76"/>
    </row>
    <row r="191" spans="13:13" x14ac:dyDescent="0.25">
      <c r="M191" s="76"/>
    </row>
    <row r="192" spans="13:13" x14ac:dyDescent="0.25">
      <c r="M192" s="76"/>
    </row>
    <row r="193" spans="13:13" x14ac:dyDescent="0.25">
      <c r="M193" s="76"/>
    </row>
    <row r="194" spans="13:13" x14ac:dyDescent="0.25">
      <c r="M194" s="76"/>
    </row>
    <row r="195" spans="13:13" x14ac:dyDescent="0.25">
      <c r="M195" s="76"/>
    </row>
    <row r="196" spans="13:13" x14ac:dyDescent="0.25">
      <c r="M196" s="76"/>
    </row>
    <row r="197" spans="13:13" x14ac:dyDescent="0.25">
      <c r="M197" s="76"/>
    </row>
    <row r="198" spans="13:13" x14ac:dyDescent="0.25">
      <c r="M198" s="76"/>
    </row>
    <row r="199" spans="13:13" x14ac:dyDescent="0.25">
      <c r="M199" s="76"/>
    </row>
    <row r="200" spans="13:13" x14ac:dyDescent="0.25">
      <c r="M200" s="76"/>
    </row>
    <row r="201" spans="13:13" x14ac:dyDescent="0.25">
      <c r="M201" s="76"/>
    </row>
    <row r="202" spans="13:13" x14ac:dyDescent="0.25">
      <c r="M202" s="76"/>
    </row>
    <row r="203" spans="13:13" x14ac:dyDescent="0.25">
      <c r="M203" s="76"/>
    </row>
    <row r="204" spans="13:13" x14ac:dyDescent="0.25">
      <c r="M204" s="76"/>
    </row>
    <row r="205" spans="13:13" x14ac:dyDescent="0.25">
      <c r="M205" s="76"/>
    </row>
    <row r="206" spans="13:13" x14ac:dyDescent="0.25">
      <c r="M206" s="76"/>
    </row>
    <row r="207" spans="13:13" x14ac:dyDescent="0.25">
      <c r="M207" s="76"/>
    </row>
    <row r="208" spans="13:13" x14ac:dyDescent="0.25">
      <c r="M208" s="76"/>
    </row>
    <row r="209" spans="13:13" x14ac:dyDescent="0.25">
      <c r="M209" s="76"/>
    </row>
    <row r="210" spans="13:13" x14ac:dyDescent="0.25">
      <c r="M210" s="76"/>
    </row>
    <row r="211" spans="13:13" x14ac:dyDescent="0.25">
      <c r="M211" s="76"/>
    </row>
    <row r="212" spans="13:13" x14ac:dyDescent="0.25">
      <c r="M212" s="76"/>
    </row>
    <row r="213" spans="13:13" x14ac:dyDescent="0.25">
      <c r="M213" s="76"/>
    </row>
    <row r="214" spans="13:13" x14ac:dyDescent="0.25">
      <c r="M214" s="76"/>
    </row>
    <row r="215" spans="13:13" x14ac:dyDescent="0.25">
      <c r="M215" s="76"/>
    </row>
    <row r="216" spans="13:13" x14ac:dyDescent="0.25">
      <c r="M216" s="76"/>
    </row>
    <row r="217" spans="13:13" x14ac:dyDescent="0.25">
      <c r="M217" s="76"/>
    </row>
    <row r="218" spans="13:13" x14ac:dyDescent="0.25">
      <c r="M218" s="76"/>
    </row>
    <row r="219" spans="13:13" x14ac:dyDescent="0.25">
      <c r="M219" s="76"/>
    </row>
    <row r="220" spans="13:13" x14ac:dyDescent="0.25">
      <c r="M220" s="76"/>
    </row>
    <row r="221" spans="13:13" x14ac:dyDescent="0.25">
      <c r="M221" s="76"/>
    </row>
    <row r="222" spans="13:13" x14ac:dyDescent="0.25">
      <c r="M222" s="76"/>
    </row>
    <row r="223" spans="13:13" x14ac:dyDescent="0.25">
      <c r="M223" s="76"/>
    </row>
    <row r="224" spans="13:13" x14ac:dyDescent="0.25">
      <c r="M224" s="76"/>
    </row>
    <row r="225" spans="13:13" x14ac:dyDescent="0.25">
      <c r="M225" s="76"/>
    </row>
    <row r="226" spans="13:13" x14ac:dyDescent="0.25">
      <c r="M226" s="76"/>
    </row>
    <row r="227" spans="13:13" x14ac:dyDescent="0.25">
      <c r="M227" s="76"/>
    </row>
    <row r="228" spans="13:13" x14ac:dyDescent="0.25">
      <c r="M228" s="76"/>
    </row>
    <row r="229" spans="13:13" x14ac:dyDescent="0.25">
      <c r="M229" s="76"/>
    </row>
    <row r="230" spans="13:13" x14ac:dyDescent="0.25">
      <c r="M230" s="76"/>
    </row>
    <row r="231" spans="13:13" x14ac:dyDescent="0.25">
      <c r="M231" s="76"/>
    </row>
    <row r="232" spans="13:13" x14ac:dyDescent="0.25">
      <c r="M232" s="76"/>
    </row>
    <row r="233" spans="13:13" x14ac:dyDescent="0.25">
      <c r="M233" s="76"/>
    </row>
    <row r="234" spans="13:13" x14ac:dyDescent="0.25">
      <c r="M234" s="76"/>
    </row>
    <row r="235" spans="13:13" x14ac:dyDescent="0.25">
      <c r="M235" s="76"/>
    </row>
    <row r="236" spans="13:13" x14ac:dyDescent="0.25">
      <c r="M236" s="76"/>
    </row>
    <row r="237" spans="13:13" x14ac:dyDescent="0.25">
      <c r="M237" s="76"/>
    </row>
    <row r="238" spans="13:13" x14ac:dyDescent="0.25">
      <c r="M238" s="76"/>
    </row>
    <row r="239" spans="13:13" x14ac:dyDescent="0.25">
      <c r="M239" s="76"/>
    </row>
    <row r="240" spans="13:13" x14ac:dyDescent="0.25">
      <c r="M240" s="76"/>
    </row>
    <row r="241" spans="13:13" x14ac:dyDescent="0.25">
      <c r="M241" s="76"/>
    </row>
    <row r="242" spans="13:13" x14ac:dyDescent="0.25">
      <c r="M242" s="76"/>
    </row>
    <row r="243" spans="13:13" x14ac:dyDescent="0.25">
      <c r="M243" s="76"/>
    </row>
    <row r="244" spans="13:13" x14ac:dyDescent="0.25">
      <c r="M244" s="76"/>
    </row>
    <row r="245" spans="13:13" x14ac:dyDescent="0.25">
      <c r="M245" s="76"/>
    </row>
    <row r="246" spans="13:13" x14ac:dyDescent="0.25">
      <c r="M246" s="76"/>
    </row>
    <row r="247" spans="13:13" x14ac:dyDescent="0.25">
      <c r="M247" s="76"/>
    </row>
    <row r="248" spans="13:13" x14ac:dyDescent="0.25">
      <c r="M248" s="76"/>
    </row>
    <row r="249" spans="13:13" x14ac:dyDescent="0.25">
      <c r="M249" s="76"/>
    </row>
    <row r="250" spans="13:13" x14ac:dyDescent="0.25">
      <c r="M250" s="76"/>
    </row>
    <row r="251" spans="13:13" x14ac:dyDescent="0.25">
      <c r="M251" s="76"/>
    </row>
    <row r="252" spans="13:13" x14ac:dyDescent="0.25">
      <c r="M252" s="76"/>
    </row>
    <row r="253" spans="13:13" x14ac:dyDescent="0.25">
      <c r="M253" s="76"/>
    </row>
    <row r="254" spans="13:13" x14ac:dyDescent="0.25">
      <c r="M254" s="76"/>
    </row>
    <row r="255" spans="13:13" x14ac:dyDescent="0.25">
      <c r="M255" s="76"/>
    </row>
    <row r="256" spans="13:13" x14ac:dyDescent="0.25">
      <c r="M256" s="76"/>
    </row>
    <row r="257" spans="13:13" x14ac:dyDescent="0.25">
      <c r="M257" s="76"/>
    </row>
    <row r="258" spans="13:13" x14ac:dyDescent="0.25">
      <c r="M258" s="76"/>
    </row>
    <row r="259" spans="13:13" x14ac:dyDescent="0.25">
      <c r="M259" s="76"/>
    </row>
    <row r="260" spans="13:13" x14ac:dyDescent="0.25">
      <c r="M260" s="76"/>
    </row>
    <row r="261" spans="13:13" x14ac:dyDescent="0.25">
      <c r="M261" s="76"/>
    </row>
    <row r="262" spans="13:13" x14ac:dyDescent="0.25">
      <c r="M262" s="76"/>
    </row>
    <row r="263" spans="13:13" x14ac:dyDescent="0.25">
      <c r="M263" s="76"/>
    </row>
    <row r="264" spans="13:13" x14ac:dyDescent="0.25">
      <c r="M264" s="76"/>
    </row>
    <row r="265" spans="13:13" x14ac:dyDescent="0.25">
      <c r="M265" s="76"/>
    </row>
    <row r="266" spans="13:13" x14ac:dyDescent="0.25">
      <c r="M266" s="76"/>
    </row>
    <row r="267" spans="13:13" x14ac:dyDescent="0.25">
      <c r="M267" s="76"/>
    </row>
    <row r="268" spans="13:13" x14ac:dyDescent="0.25">
      <c r="M268" s="76"/>
    </row>
    <row r="269" spans="13:13" x14ac:dyDescent="0.25">
      <c r="M269" s="76"/>
    </row>
    <row r="270" spans="13:13" x14ac:dyDescent="0.25">
      <c r="M270" s="76"/>
    </row>
    <row r="271" spans="13:13" x14ac:dyDescent="0.25">
      <c r="M271" s="76"/>
    </row>
    <row r="272" spans="13:13" x14ac:dyDescent="0.25">
      <c r="M272" s="76"/>
    </row>
    <row r="273" spans="13:13" x14ac:dyDescent="0.25">
      <c r="M273" s="76"/>
    </row>
    <row r="274" spans="13:13" x14ac:dyDescent="0.25">
      <c r="M274" s="76"/>
    </row>
    <row r="275" spans="13:13" x14ac:dyDescent="0.25">
      <c r="M275" s="76"/>
    </row>
    <row r="276" spans="13:13" x14ac:dyDescent="0.25">
      <c r="M276" s="76"/>
    </row>
    <row r="277" spans="13:13" x14ac:dyDescent="0.25">
      <c r="M277" s="76"/>
    </row>
    <row r="278" spans="13:13" x14ac:dyDescent="0.25">
      <c r="M278" s="76"/>
    </row>
    <row r="279" spans="13:13" x14ac:dyDescent="0.25">
      <c r="M279" s="76"/>
    </row>
    <row r="280" spans="13:13" x14ac:dyDescent="0.25">
      <c r="M280" s="76"/>
    </row>
    <row r="281" spans="13:13" x14ac:dyDescent="0.25">
      <c r="M281" s="76"/>
    </row>
    <row r="282" spans="13:13" x14ac:dyDescent="0.25">
      <c r="M282" s="76"/>
    </row>
    <row r="283" spans="13:13" x14ac:dyDescent="0.25">
      <c r="M283" s="76"/>
    </row>
    <row r="284" spans="13:13" x14ac:dyDescent="0.25">
      <c r="M284" s="76"/>
    </row>
    <row r="285" spans="13:13" x14ac:dyDescent="0.25">
      <c r="M285" s="76"/>
    </row>
    <row r="286" spans="13:13" x14ac:dyDescent="0.25">
      <c r="M286" s="76"/>
    </row>
    <row r="287" spans="13:13" x14ac:dyDescent="0.25">
      <c r="M287" s="76"/>
    </row>
    <row r="288" spans="13:13" x14ac:dyDescent="0.25">
      <c r="M288" s="76"/>
    </row>
    <row r="289" spans="13:13" x14ac:dyDescent="0.25">
      <c r="M289" s="76"/>
    </row>
    <row r="290" spans="13:13" x14ac:dyDescent="0.25">
      <c r="M290" s="76"/>
    </row>
    <row r="291" spans="13:13" x14ac:dyDescent="0.25">
      <c r="M291" s="76"/>
    </row>
    <row r="292" spans="13:13" x14ac:dyDescent="0.25">
      <c r="M292" s="76"/>
    </row>
    <row r="293" spans="13:13" x14ac:dyDescent="0.25">
      <c r="M293" s="76"/>
    </row>
    <row r="294" spans="13:13" x14ac:dyDescent="0.25">
      <c r="M294" s="76"/>
    </row>
    <row r="295" spans="13:13" x14ac:dyDescent="0.25">
      <c r="M295" s="76"/>
    </row>
    <row r="296" spans="13:13" x14ac:dyDescent="0.25">
      <c r="M296" s="76"/>
    </row>
    <row r="297" spans="13:13" x14ac:dyDescent="0.25">
      <c r="M297" s="76"/>
    </row>
    <row r="298" spans="13:13" x14ac:dyDescent="0.25">
      <c r="M298" s="76"/>
    </row>
    <row r="299" spans="13:13" x14ac:dyDescent="0.25">
      <c r="M299" s="76"/>
    </row>
    <row r="300" spans="13:13" x14ac:dyDescent="0.25">
      <c r="M300" s="76"/>
    </row>
    <row r="301" spans="13:13" x14ac:dyDescent="0.25">
      <c r="M301" s="76"/>
    </row>
    <row r="302" spans="13:13" x14ac:dyDescent="0.25">
      <c r="M302" s="76"/>
    </row>
    <row r="303" spans="13:13" x14ac:dyDescent="0.25">
      <c r="M303" s="76"/>
    </row>
    <row r="304" spans="13:13" x14ac:dyDescent="0.25">
      <c r="M304" s="76"/>
    </row>
    <row r="305" spans="13:13" x14ac:dyDescent="0.25">
      <c r="M305" s="76"/>
    </row>
    <row r="306" spans="13:13" x14ac:dyDescent="0.25">
      <c r="M306" s="76"/>
    </row>
    <row r="307" spans="13:13" x14ac:dyDescent="0.25">
      <c r="M307" s="76"/>
    </row>
    <row r="308" spans="13:13" x14ac:dyDescent="0.25">
      <c r="M308" s="76"/>
    </row>
    <row r="309" spans="13:13" x14ac:dyDescent="0.25">
      <c r="M309" s="76"/>
    </row>
    <row r="310" spans="13:13" x14ac:dyDescent="0.25">
      <c r="M310" s="76"/>
    </row>
    <row r="311" spans="13:13" x14ac:dyDescent="0.25">
      <c r="M311" s="76"/>
    </row>
    <row r="312" spans="13:13" x14ac:dyDescent="0.25">
      <c r="M312" s="76"/>
    </row>
    <row r="313" spans="13:13" x14ac:dyDescent="0.25">
      <c r="M313" s="76"/>
    </row>
    <row r="314" spans="13:13" x14ac:dyDescent="0.25">
      <c r="M314" s="76"/>
    </row>
    <row r="315" spans="13:13" x14ac:dyDescent="0.25">
      <c r="M315" s="76"/>
    </row>
    <row r="316" spans="13:13" x14ac:dyDescent="0.25">
      <c r="M316" s="76"/>
    </row>
    <row r="317" spans="13:13" x14ac:dyDescent="0.25">
      <c r="M317" s="76"/>
    </row>
    <row r="318" spans="13:13" x14ac:dyDescent="0.25">
      <c r="M318" s="76"/>
    </row>
    <row r="319" spans="13:13" x14ac:dyDescent="0.25">
      <c r="M319" s="76"/>
    </row>
    <row r="320" spans="13:13" x14ac:dyDescent="0.25">
      <c r="M320" s="76"/>
    </row>
    <row r="321" spans="13:13" x14ac:dyDescent="0.25">
      <c r="M321" s="76"/>
    </row>
    <row r="322" spans="13:13" x14ac:dyDescent="0.25">
      <c r="M322" s="76"/>
    </row>
    <row r="323" spans="13:13" x14ac:dyDescent="0.25">
      <c r="M323" s="76"/>
    </row>
    <row r="324" spans="13:13" x14ac:dyDescent="0.25">
      <c r="M324" s="76"/>
    </row>
    <row r="325" spans="13:13" x14ac:dyDescent="0.25">
      <c r="M325" s="76"/>
    </row>
    <row r="326" spans="13:13" x14ac:dyDescent="0.25">
      <c r="M326" s="76"/>
    </row>
    <row r="327" spans="13:13" x14ac:dyDescent="0.25">
      <c r="M327" s="76"/>
    </row>
    <row r="328" spans="13:13" x14ac:dyDescent="0.25">
      <c r="M328" s="76"/>
    </row>
    <row r="329" spans="13:13" x14ac:dyDescent="0.25">
      <c r="M329" s="76"/>
    </row>
    <row r="330" spans="13:13" x14ac:dyDescent="0.25">
      <c r="M330" s="76"/>
    </row>
    <row r="331" spans="13:13" x14ac:dyDescent="0.25">
      <c r="M331" s="76"/>
    </row>
    <row r="332" spans="13:13" x14ac:dyDescent="0.25">
      <c r="M332" s="76"/>
    </row>
    <row r="333" spans="13:13" x14ac:dyDescent="0.25">
      <c r="M333" s="76"/>
    </row>
    <row r="334" spans="13:13" x14ac:dyDescent="0.25">
      <c r="M334" s="76"/>
    </row>
    <row r="335" spans="13:13" x14ac:dyDescent="0.25">
      <c r="M335" s="76"/>
    </row>
    <row r="336" spans="13:13" x14ac:dyDescent="0.25">
      <c r="M336" s="76"/>
    </row>
    <row r="337" spans="13:13" x14ac:dyDescent="0.25">
      <c r="M337" s="76"/>
    </row>
    <row r="338" spans="13:13" x14ac:dyDescent="0.25">
      <c r="M338" s="76"/>
    </row>
    <row r="339" spans="13:13" x14ac:dyDescent="0.25">
      <c r="M339" s="76"/>
    </row>
    <row r="340" spans="13:13" x14ac:dyDescent="0.25">
      <c r="M340" s="76"/>
    </row>
    <row r="341" spans="13:13" x14ac:dyDescent="0.25">
      <c r="M341" s="76"/>
    </row>
    <row r="342" spans="13:13" x14ac:dyDescent="0.25">
      <c r="M342" s="76"/>
    </row>
    <row r="343" spans="13:13" x14ac:dyDescent="0.25">
      <c r="M343" s="76"/>
    </row>
    <row r="344" spans="13:13" x14ac:dyDescent="0.25">
      <c r="M344" s="76"/>
    </row>
    <row r="345" spans="13:13" x14ac:dyDescent="0.25">
      <c r="M345" s="76"/>
    </row>
    <row r="346" spans="13:13" x14ac:dyDescent="0.25">
      <c r="M346" s="76"/>
    </row>
    <row r="347" spans="13:13" x14ac:dyDescent="0.25">
      <c r="M347" s="76"/>
    </row>
    <row r="348" spans="13:13" x14ac:dyDescent="0.25">
      <c r="M348" s="76"/>
    </row>
    <row r="349" spans="13:13" x14ac:dyDescent="0.25">
      <c r="M349" s="76"/>
    </row>
    <row r="350" spans="13:13" x14ac:dyDescent="0.25">
      <c r="M350" s="76"/>
    </row>
    <row r="351" spans="13:13" x14ac:dyDescent="0.25">
      <c r="M351" s="76"/>
    </row>
    <row r="352" spans="13:13" x14ac:dyDescent="0.25">
      <c r="M352" s="76"/>
    </row>
    <row r="353" spans="13:13" x14ac:dyDescent="0.25">
      <c r="M353" s="76"/>
    </row>
    <row r="354" spans="13:13" x14ac:dyDescent="0.25">
      <c r="M354" s="76"/>
    </row>
    <row r="355" spans="13:13" x14ac:dyDescent="0.25">
      <c r="M355" s="76"/>
    </row>
    <row r="356" spans="13:13" x14ac:dyDescent="0.25">
      <c r="M356" s="76"/>
    </row>
    <row r="357" spans="13:13" x14ac:dyDescent="0.25">
      <c r="M357" s="76"/>
    </row>
    <row r="358" spans="13:13" x14ac:dyDescent="0.25">
      <c r="M358" s="76"/>
    </row>
    <row r="359" spans="13:13" x14ac:dyDescent="0.25">
      <c r="M359" s="76"/>
    </row>
    <row r="360" spans="13:13" x14ac:dyDescent="0.25">
      <c r="M360" s="76"/>
    </row>
    <row r="361" spans="13:13" x14ac:dyDescent="0.25">
      <c r="M361" s="76"/>
    </row>
    <row r="362" spans="13:13" x14ac:dyDescent="0.25">
      <c r="M362" s="76"/>
    </row>
    <row r="363" spans="13:13" x14ac:dyDescent="0.25">
      <c r="M363" s="76"/>
    </row>
    <row r="364" spans="13:13" x14ac:dyDescent="0.25">
      <c r="M364" s="76"/>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4" orientation="portrait" r:id="rId1"/>
  <headerFooter alignWithMargins="0">
    <oddFooter>&amp;C&amp;"Times New Roman,標準"&amp;P&amp;R&amp;"Times New Roman,標準"&amp;A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D4931-AA30-456A-81F1-170078C3FC4A}">
  <sheetPr codeName="Sheet2885">
    <pageSetUpPr fitToPage="1"/>
  </sheetPr>
  <dimension ref="A1:T362"/>
  <sheetViews>
    <sheetView zoomScale="90" zoomScaleNormal="90" workbookViewId="0">
      <pane xSplit="1" ySplit="3" topLeftCell="B4" activePane="bottomRight" state="frozen"/>
      <selection sqref="A1:IV65536"/>
      <selection pane="topRight" sqref="A1:IV65536"/>
      <selection pane="bottomLeft" sqref="A1:IV65536"/>
      <selection pane="bottomRight" activeCell="D11" sqref="D11"/>
    </sheetView>
  </sheetViews>
  <sheetFormatPr defaultRowHeight="16.5" x14ac:dyDescent="0.25"/>
  <cols>
    <col min="1" max="1" width="9" style="52" customWidth="1"/>
    <col min="2" max="2" width="10.5" style="8" bestFit="1" customWidth="1"/>
    <col min="3" max="3" width="6.625" style="8" bestFit="1" customWidth="1"/>
    <col min="4" max="4" width="7.125" style="8" bestFit="1" customWidth="1"/>
    <col min="5" max="15" width="9" style="8"/>
    <col min="16" max="16" width="4" style="8" customWidth="1"/>
    <col min="17" max="17" width="6.625" style="29" customWidth="1"/>
    <col min="18" max="18" width="8.625" style="29" customWidth="1"/>
    <col min="19" max="20" width="11.375" style="30" bestFit="1" customWidth="1"/>
    <col min="21" max="16384" width="9" style="8"/>
  </cols>
  <sheetData>
    <row r="1" spans="1:20" ht="16.5" customHeight="1" x14ac:dyDescent="0.25">
      <c r="F1" s="83" t="s">
        <v>670</v>
      </c>
      <c r="G1" s="84"/>
      <c r="H1" s="84"/>
      <c r="I1" s="85"/>
      <c r="J1" s="83" t="s">
        <v>671</v>
      </c>
      <c r="K1" s="84"/>
      <c r="L1" s="84"/>
      <c r="M1" s="84"/>
      <c r="N1" s="85"/>
      <c r="O1" s="8" t="s">
        <v>762</v>
      </c>
      <c r="Q1" s="86" t="s">
        <v>672</v>
      </c>
      <c r="R1" s="87"/>
      <c r="S1" s="87"/>
      <c r="T1" s="87"/>
    </row>
    <row r="2" spans="1:20" ht="28.5" x14ac:dyDescent="0.25">
      <c r="D2" s="24" t="s">
        <v>647</v>
      </c>
      <c r="E2" s="24" t="s">
        <v>648</v>
      </c>
      <c r="F2" s="88" t="s">
        <v>649</v>
      </c>
      <c r="G2" s="89"/>
      <c r="H2" s="89"/>
      <c r="I2" s="25" t="s">
        <v>650</v>
      </c>
      <c r="J2" s="88" t="s">
        <v>649</v>
      </c>
      <c r="K2" s="89"/>
      <c r="L2" s="89"/>
      <c r="M2" s="25" t="s">
        <v>673</v>
      </c>
      <c r="N2" s="25" t="s">
        <v>650</v>
      </c>
      <c r="O2" s="90" t="s">
        <v>369</v>
      </c>
      <c r="Q2" s="59" t="s">
        <v>763</v>
      </c>
      <c r="R2" s="60"/>
      <c r="S2" s="61"/>
      <c r="T2" s="61"/>
    </row>
    <row r="3" spans="1:20" ht="45.75" x14ac:dyDescent="0.25">
      <c r="B3" s="8" t="s">
        <v>674</v>
      </c>
      <c r="C3" s="8" t="s">
        <v>675</v>
      </c>
      <c r="D3" s="9" t="s">
        <v>96</v>
      </c>
      <c r="E3" s="9" t="s">
        <v>295</v>
      </c>
      <c r="F3" s="26" t="s">
        <v>676</v>
      </c>
      <c r="G3" s="26" t="s">
        <v>677</v>
      </c>
      <c r="H3" s="26" t="s">
        <v>651</v>
      </c>
      <c r="I3" s="27" t="s">
        <v>678</v>
      </c>
      <c r="J3" s="26" t="s">
        <v>676</v>
      </c>
      <c r="K3" s="26" t="s">
        <v>677</v>
      </c>
      <c r="L3" s="26" t="s">
        <v>651</v>
      </c>
      <c r="M3" s="62" t="s">
        <v>679</v>
      </c>
      <c r="N3" s="27" t="s">
        <v>678</v>
      </c>
      <c r="O3" s="90"/>
      <c r="Q3" s="81" t="s">
        <v>680</v>
      </c>
      <c r="R3" s="63" t="s">
        <v>681</v>
      </c>
      <c r="S3" s="64" t="s">
        <v>682</v>
      </c>
      <c r="T3" s="64" t="s">
        <v>683</v>
      </c>
    </row>
    <row r="4" spans="1:20" x14ac:dyDescent="0.25">
      <c r="A4" s="12" t="s">
        <v>5</v>
      </c>
      <c r="B4" s="66" t="s">
        <v>696</v>
      </c>
      <c r="C4" s="67">
        <v>0.5</v>
      </c>
      <c r="D4" s="66">
        <v>0.18</v>
      </c>
      <c r="E4" s="66">
        <v>0.19</v>
      </c>
      <c r="F4" s="10">
        <v>1.3</v>
      </c>
      <c r="G4" s="10">
        <v>1.29</v>
      </c>
      <c r="H4" s="10">
        <v>1.2968</v>
      </c>
      <c r="I4" s="68">
        <v>8</v>
      </c>
      <c r="J4" s="10" t="s">
        <v>0</v>
      </c>
      <c r="K4" s="10" t="s">
        <v>0</v>
      </c>
      <c r="L4" s="10" t="s">
        <v>0</v>
      </c>
      <c r="M4" s="69" t="s">
        <v>0</v>
      </c>
      <c r="N4" s="68" t="s">
        <v>0</v>
      </c>
      <c r="O4" s="68">
        <v>1.2325999999999999</v>
      </c>
      <c r="Q4" s="70" t="s">
        <v>63</v>
      </c>
      <c r="R4" s="70" t="s">
        <v>684</v>
      </c>
      <c r="S4" s="71">
        <v>400000000</v>
      </c>
      <c r="T4" s="71">
        <v>0</v>
      </c>
    </row>
    <row r="5" spans="1:20" x14ac:dyDescent="0.25">
      <c r="A5" s="12" t="s">
        <v>41</v>
      </c>
      <c r="B5" s="66" t="s">
        <v>697</v>
      </c>
      <c r="C5" s="67">
        <v>1.625</v>
      </c>
      <c r="D5" s="66">
        <v>0.38</v>
      </c>
      <c r="E5" s="66">
        <v>0.38</v>
      </c>
      <c r="F5" s="10" t="s">
        <v>0</v>
      </c>
      <c r="G5" s="10" t="s">
        <v>0</v>
      </c>
      <c r="H5" s="10" t="s">
        <v>0</v>
      </c>
      <c r="I5" s="68" t="s">
        <v>0</v>
      </c>
      <c r="J5" s="10" t="s">
        <v>0</v>
      </c>
      <c r="K5" s="10" t="s">
        <v>0</v>
      </c>
      <c r="L5" s="10" t="s">
        <v>0</v>
      </c>
      <c r="M5" s="69" t="s">
        <v>0</v>
      </c>
      <c r="N5" s="68" t="s">
        <v>0</v>
      </c>
      <c r="O5" s="68">
        <v>1.2536</v>
      </c>
      <c r="Q5" s="12" t="s">
        <v>0</v>
      </c>
      <c r="R5" s="12" t="s">
        <v>685</v>
      </c>
      <c r="S5" s="28">
        <v>0</v>
      </c>
      <c r="T5" s="28">
        <v>400000000</v>
      </c>
    </row>
    <row r="6" spans="1:20" x14ac:dyDescent="0.25">
      <c r="A6" s="12" t="s">
        <v>10</v>
      </c>
      <c r="B6" s="66" t="s">
        <v>698</v>
      </c>
      <c r="C6" s="67">
        <v>3</v>
      </c>
      <c r="D6" s="66">
        <v>0.52</v>
      </c>
      <c r="E6" s="66">
        <v>0.53</v>
      </c>
      <c r="F6" s="10" t="s">
        <v>0</v>
      </c>
      <c r="G6" s="10" t="s">
        <v>0</v>
      </c>
      <c r="H6" s="10" t="s">
        <v>0</v>
      </c>
      <c r="I6" s="68" t="s">
        <v>0</v>
      </c>
      <c r="J6" s="10" t="s">
        <v>0</v>
      </c>
      <c r="K6" s="10" t="s">
        <v>0</v>
      </c>
      <c r="L6" s="10" t="s">
        <v>0</v>
      </c>
      <c r="M6" s="69" t="s">
        <v>0</v>
      </c>
      <c r="N6" s="68" t="s">
        <v>0</v>
      </c>
      <c r="O6" s="68">
        <v>1.2685</v>
      </c>
      <c r="Q6" s="70" t="s">
        <v>5</v>
      </c>
      <c r="R6" s="70" t="s">
        <v>684</v>
      </c>
      <c r="S6" s="71">
        <v>250000000</v>
      </c>
      <c r="T6" s="71">
        <v>550000000</v>
      </c>
    </row>
    <row r="7" spans="1:20" x14ac:dyDescent="0.25">
      <c r="A7" s="12" t="s">
        <v>224</v>
      </c>
      <c r="B7" s="66" t="s">
        <v>699</v>
      </c>
      <c r="C7" s="67">
        <v>0.5</v>
      </c>
      <c r="D7" s="66">
        <v>0.66</v>
      </c>
      <c r="E7" s="66">
        <v>0.67</v>
      </c>
      <c r="F7" s="10">
        <v>1.37</v>
      </c>
      <c r="G7" s="10">
        <v>1.36</v>
      </c>
      <c r="H7" s="10">
        <v>1.365</v>
      </c>
      <c r="I7" s="68">
        <v>44</v>
      </c>
      <c r="J7" s="10" t="s">
        <v>0</v>
      </c>
      <c r="K7" s="10" t="s">
        <v>0</v>
      </c>
      <c r="L7" s="10" t="s">
        <v>0</v>
      </c>
      <c r="M7" s="69" t="s">
        <v>0</v>
      </c>
      <c r="N7" s="68" t="s">
        <v>0</v>
      </c>
      <c r="O7" s="68">
        <v>1.2830999999999999</v>
      </c>
      <c r="Q7" s="12" t="s">
        <v>0</v>
      </c>
      <c r="R7" s="12" t="s">
        <v>685</v>
      </c>
      <c r="S7" s="28">
        <v>300000000</v>
      </c>
      <c r="T7" s="28">
        <v>0</v>
      </c>
    </row>
    <row r="8" spans="1:20" x14ac:dyDescent="0.25">
      <c r="A8" s="12" t="s">
        <v>266</v>
      </c>
      <c r="B8" s="66" t="s">
        <v>700</v>
      </c>
      <c r="C8" s="67">
        <v>1</v>
      </c>
      <c r="D8" s="66">
        <v>0.78</v>
      </c>
      <c r="E8" s="66">
        <v>0.79</v>
      </c>
      <c r="F8" s="10" t="s">
        <v>0</v>
      </c>
      <c r="G8" s="10" t="s">
        <v>0</v>
      </c>
      <c r="H8" s="10" t="s">
        <v>0</v>
      </c>
      <c r="I8" s="68" t="s">
        <v>0</v>
      </c>
      <c r="J8" s="10" t="s">
        <v>0</v>
      </c>
      <c r="K8" s="10" t="s">
        <v>0</v>
      </c>
      <c r="L8" s="10" t="s">
        <v>0</v>
      </c>
      <c r="M8" s="69" t="s">
        <v>0</v>
      </c>
      <c r="N8" s="68" t="s">
        <v>0</v>
      </c>
      <c r="O8" s="68">
        <v>1.2950999999999999</v>
      </c>
      <c r="Q8" s="70" t="s">
        <v>224</v>
      </c>
      <c r="R8" s="70" t="s">
        <v>684</v>
      </c>
      <c r="S8" s="71">
        <v>2200000000</v>
      </c>
      <c r="T8" s="71">
        <v>2200000000</v>
      </c>
    </row>
    <row r="9" spans="1:20" x14ac:dyDescent="0.25">
      <c r="A9" s="12" t="s">
        <v>7</v>
      </c>
      <c r="B9" s="66" t="s">
        <v>701</v>
      </c>
      <c r="C9" s="67">
        <v>2.375</v>
      </c>
      <c r="D9" s="66">
        <v>0.78</v>
      </c>
      <c r="E9" s="66">
        <v>0.8</v>
      </c>
      <c r="F9" s="10" t="s">
        <v>0</v>
      </c>
      <c r="G9" s="10" t="s">
        <v>0</v>
      </c>
      <c r="H9" s="10" t="s">
        <v>0</v>
      </c>
      <c r="I9" s="68" t="s">
        <v>0</v>
      </c>
      <c r="J9" s="10" t="s">
        <v>0</v>
      </c>
      <c r="K9" s="10" t="s">
        <v>0</v>
      </c>
      <c r="L9" s="10" t="s">
        <v>0</v>
      </c>
      <c r="M9" s="69" t="s">
        <v>0</v>
      </c>
      <c r="N9" s="68" t="s">
        <v>0</v>
      </c>
      <c r="O9" s="68">
        <v>1.2956000000000001</v>
      </c>
      <c r="Q9" s="70" t="s">
        <v>228</v>
      </c>
      <c r="R9" s="70" t="s">
        <v>684</v>
      </c>
      <c r="S9" s="71">
        <v>300000000</v>
      </c>
      <c r="T9" s="71">
        <v>0</v>
      </c>
    </row>
    <row r="10" spans="1:20" x14ac:dyDescent="0.25">
      <c r="A10" s="12" t="s">
        <v>31</v>
      </c>
      <c r="B10" s="66" t="s">
        <v>702</v>
      </c>
      <c r="C10" s="67">
        <v>1.625</v>
      </c>
      <c r="D10" s="66">
        <v>0.83</v>
      </c>
      <c r="E10" s="66">
        <v>0.84</v>
      </c>
      <c r="F10" s="10" t="s">
        <v>0</v>
      </c>
      <c r="G10" s="10" t="s">
        <v>0</v>
      </c>
      <c r="H10" s="10" t="s">
        <v>0</v>
      </c>
      <c r="I10" s="68" t="s">
        <v>0</v>
      </c>
      <c r="J10" s="10" t="s">
        <v>0</v>
      </c>
      <c r="K10" s="10" t="s">
        <v>0</v>
      </c>
      <c r="L10" s="10" t="s">
        <v>0</v>
      </c>
      <c r="M10" s="69" t="s">
        <v>0</v>
      </c>
      <c r="N10" s="68" t="s">
        <v>0</v>
      </c>
      <c r="O10" s="68">
        <v>1.3001</v>
      </c>
      <c r="Q10" s="12" t="s">
        <v>0</v>
      </c>
      <c r="R10" s="12" t="s">
        <v>685</v>
      </c>
      <c r="S10" s="28">
        <v>0</v>
      </c>
      <c r="T10" s="28">
        <v>300000000</v>
      </c>
    </row>
    <row r="11" spans="1:20" x14ac:dyDescent="0.25">
      <c r="A11" s="12" t="s">
        <v>227</v>
      </c>
      <c r="B11" s="66" t="s">
        <v>703</v>
      </c>
      <c r="C11" s="67">
        <v>0.25</v>
      </c>
      <c r="D11" s="66">
        <v>1.17</v>
      </c>
      <c r="E11" s="66">
        <v>1.19</v>
      </c>
      <c r="F11" s="10" t="s">
        <v>0</v>
      </c>
      <c r="G11" s="10" t="s">
        <v>0</v>
      </c>
      <c r="H11" s="10" t="s">
        <v>0</v>
      </c>
      <c r="I11" s="68" t="s">
        <v>0</v>
      </c>
      <c r="J11" s="10" t="s">
        <v>0</v>
      </c>
      <c r="K11" s="10" t="s">
        <v>0</v>
      </c>
      <c r="L11" s="10" t="s">
        <v>0</v>
      </c>
      <c r="M11" s="69" t="s">
        <v>0</v>
      </c>
      <c r="N11" s="68" t="s">
        <v>0</v>
      </c>
      <c r="O11" s="68">
        <v>1.3334999999999999</v>
      </c>
      <c r="Q11" s="70" t="s">
        <v>258</v>
      </c>
      <c r="R11" s="70" t="s">
        <v>684</v>
      </c>
      <c r="S11" s="71">
        <v>200000000</v>
      </c>
      <c r="T11" s="71">
        <v>200000000</v>
      </c>
    </row>
    <row r="12" spans="1:20" x14ac:dyDescent="0.25">
      <c r="A12" s="12" t="s">
        <v>37</v>
      </c>
      <c r="B12" s="66" t="s">
        <v>704</v>
      </c>
      <c r="C12" s="67">
        <v>1.125</v>
      </c>
      <c r="D12" s="66">
        <v>1.31</v>
      </c>
      <c r="E12" s="66">
        <v>1.34</v>
      </c>
      <c r="F12" s="10" t="s">
        <v>0</v>
      </c>
      <c r="G12" s="10" t="s">
        <v>0</v>
      </c>
      <c r="H12" s="10" t="s">
        <v>0</v>
      </c>
      <c r="I12" s="68" t="s">
        <v>0</v>
      </c>
      <c r="J12" s="10" t="s">
        <v>0</v>
      </c>
      <c r="K12" s="10" t="s">
        <v>0</v>
      </c>
      <c r="L12" s="10" t="s">
        <v>0</v>
      </c>
      <c r="M12" s="69" t="s">
        <v>0</v>
      </c>
      <c r="N12" s="68" t="s">
        <v>0</v>
      </c>
      <c r="O12" s="68">
        <v>1.3472999999999999</v>
      </c>
      <c r="Q12" s="70" t="s">
        <v>665</v>
      </c>
      <c r="R12" s="70" t="s">
        <v>684</v>
      </c>
      <c r="S12" s="71">
        <v>1000000000</v>
      </c>
      <c r="T12" s="71">
        <v>0</v>
      </c>
    </row>
    <row r="13" spans="1:20" x14ac:dyDescent="0.25">
      <c r="A13" s="12" t="s">
        <v>228</v>
      </c>
      <c r="B13" s="66" t="s">
        <v>705</v>
      </c>
      <c r="C13" s="67">
        <v>0.125</v>
      </c>
      <c r="D13" s="66">
        <v>1.56</v>
      </c>
      <c r="E13" s="66">
        <v>1.58</v>
      </c>
      <c r="F13" s="10">
        <v>1.42</v>
      </c>
      <c r="G13" s="10">
        <v>1.42</v>
      </c>
      <c r="H13" s="10">
        <v>1.42</v>
      </c>
      <c r="I13" s="68">
        <v>3</v>
      </c>
      <c r="J13" s="10">
        <v>1.423</v>
      </c>
      <c r="K13" s="10">
        <v>1.423</v>
      </c>
      <c r="L13" s="10">
        <v>1.423</v>
      </c>
      <c r="M13" s="69">
        <v>1</v>
      </c>
      <c r="N13" s="68">
        <v>3</v>
      </c>
      <c r="O13" s="68">
        <v>1.3685</v>
      </c>
      <c r="Q13" s="12" t="s">
        <v>0</v>
      </c>
      <c r="R13" s="12" t="s">
        <v>685</v>
      </c>
      <c r="S13" s="28">
        <v>0</v>
      </c>
      <c r="T13" s="28">
        <v>1000000000</v>
      </c>
    </row>
    <row r="14" spans="1:20" x14ac:dyDescent="0.25">
      <c r="A14" s="12" t="s">
        <v>665</v>
      </c>
      <c r="B14" s="66" t="s">
        <v>706</v>
      </c>
      <c r="C14" s="67">
        <v>1.125</v>
      </c>
      <c r="D14" s="66">
        <v>1.62</v>
      </c>
      <c r="E14" s="66">
        <v>1.66</v>
      </c>
      <c r="F14" s="10">
        <v>1.423</v>
      </c>
      <c r="G14" s="10">
        <v>1.423</v>
      </c>
      <c r="H14" s="10">
        <v>1.423</v>
      </c>
      <c r="I14" s="68">
        <v>10</v>
      </c>
      <c r="J14" s="10">
        <v>1.427</v>
      </c>
      <c r="K14" s="10">
        <v>1.427</v>
      </c>
      <c r="L14" s="10">
        <v>1.427</v>
      </c>
      <c r="M14" s="69">
        <v>1</v>
      </c>
      <c r="N14" s="68">
        <v>10</v>
      </c>
      <c r="O14" s="68">
        <v>1.3744000000000001</v>
      </c>
      <c r="Q14" s="70" t="s">
        <v>666</v>
      </c>
      <c r="R14" s="70" t="s">
        <v>684</v>
      </c>
      <c r="S14" s="71">
        <v>250000000</v>
      </c>
      <c r="T14" s="71">
        <v>150000000</v>
      </c>
    </row>
    <row r="15" spans="1:20" x14ac:dyDescent="0.25">
      <c r="A15" s="12" t="s">
        <v>229</v>
      </c>
      <c r="B15" s="66" t="s">
        <v>98</v>
      </c>
      <c r="C15" s="67">
        <v>0.25</v>
      </c>
      <c r="D15" s="66">
        <v>1.65</v>
      </c>
      <c r="E15" s="66">
        <v>1.68</v>
      </c>
      <c r="F15" s="10" t="s">
        <v>0</v>
      </c>
      <c r="G15" s="10" t="s">
        <v>0</v>
      </c>
      <c r="H15" s="10" t="s">
        <v>0</v>
      </c>
      <c r="I15" s="68" t="s">
        <v>0</v>
      </c>
      <c r="J15" s="10" t="s">
        <v>0</v>
      </c>
      <c r="K15" s="10" t="s">
        <v>0</v>
      </c>
      <c r="L15" s="10" t="s">
        <v>0</v>
      </c>
      <c r="M15" s="69" t="s">
        <v>0</v>
      </c>
      <c r="N15" s="68" t="s">
        <v>0</v>
      </c>
      <c r="O15" s="68">
        <v>1.3765000000000001</v>
      </c>
      <c r="Q15" s="12" t="s">
        <v>0</v>
      </c>
      <c r="R15" s="12" t="s">
        <v>685</v>
      </c>
      <c r="S15" s="28">
        <v>50000000</v>
      </c>
      <c r="T15" s="28">
        <v>150000000</v>
      </c>
    </row>
    <row r="16" spans="1:20" x14ac:dyDescent="0.25">
      <c r="A16" s="12" t="s">
        <v>8</v>
      </c>
      <c r="B16" s="66" t="s">
        <v>97</v>
      </c>
      <c r="C16" s="67">
        <v>1.875</v>
      </c>
      <c r="D16" s="66">
        <v>1.75</v>
      </c>
      <c r="E16" s="66">
        <v>1.79</v>
      </c>
      <c r="F16" s="10" t="s">
        <v>0</v>
      </c>
      <c r="G16" s="10" t="s">
        <v>0</v>
      </c>
      <c r="H16" s="10" t="s">
        <v>0</v>
      </c>
      <c r="I16" s="68" t="s">
        <v>0</v>
      </c>
      <c r="J16" s="10" t="s">
        <v>0</v>
      </c>
      <c r="K16" s="10" t="s">
        <v>0</v>
      </c>
      <c r="L16" s="10" t="s">
        <v>0</v>
      </c>
      <c r="M16" s="69" t="s">
        <v>0</v>
      </c>
      <c r="N16" s="68" t="s">
        <v>0</v>
      </c>
      <c r="O16" s="68">
        <v>1.3848</v>
      </c>
      <c r="Q16" s="70" t="s">
        <v>728</v>
      </c>
      <c r="R16" s="70" t="s">
        <v>685</v>
      </c>
      <c r="S16" s="71">
        <v>50000000</v>
      </c>
      <c r="T16" s="71">
        <v>50000000</v>
      </c>
    </row>
    <row r="17" spans="1:20" x14ac:dyDescent="0.25">
      <c r="A17" s="12" t="s">
        <v>58</v>
      </c>
      <c r="B17" s="66" t="s">
        <v>99</v>
      </c>
      <c r="C17" s="67">
        <v>0.75</v>
      </c>
      <c r="D17" s="66">
        <v>1.78</v>
      </c>
      <c r="E17" s="66">
        <v>1.82</v>
      </c>
      <c r="F17" s="10" t="s">
        <v>0</v>
      </c>
      <c r="G17" s="10" t="s">
        <v>0</v>
      </c>
      <c r="H17" s="10" t="s">
        <v>0</v>
      </c>
      <c r="I17" s="68" t="s">
        <v>0</v>
      </c>
      <c r="J17" s="10" t="s">
        <v>0</v>
      </c>
      <c r="K17" s="10" t="s">
        <v>0</v>
      </c>
      <c r="L17" s="10" t="s">
        <v>0</v>
      </c>
      <c r="M17" s="69" t="s">
        <v>0</v>
      </c>
      <c r="N17" s="68" t="s">
        <v>0</v>
      </c>
      <c r="O17" s="68">
        <v>1.387</v>
      </c>
      <c r="Q17" s="70" t="s">
        <v>655</v>
      </c>
      <c r="R17" s="70" t="s">
        <v>684</v>
      </c>
      <c r="S17" s="71">
        <v>0</v>
      </c>
      <c r="T17" s="71">
        <v>50000000</v>
      </c>
    </row>
    <row r="18" spans="1:20" x14ac:dyDescent="0.25">
      <c r="A18" s="12" t="s">
        <v>619</v>
      </c>
      <c r="B18" s="66" t="s">
        <v>707</v>
      </c>
      <c r="C18" s="67">
        <v>1.125</v>
      </c>
      <c r="D18" s="66">
        <v>1.81</v>
      </c>
      <c r="E18" s="66">
        <v>1.85</v>
      </c>
      <c r="F18" s="10" t="s">
        <v>0</v>
      </c>
      <c r="G18" s="10" t="s">
        <v>0</v>
      </c>
      <c r="H18" s="10" t="s">
        <v>0</v>
      </c>
      <c r="I18" s="68" t="s">
        <v>0</v>
      </c>
      <c r="J18" s="10" t="s">
        <v>0</v>
      </c>
      <c r="K18" s="10" t="s">
        <v>0</v>
      </c>
      <c r="L18" s="10" t="s">
        <v>0</v>
      </c>
      <c r="M18" s="69" t="s">
        <v>0</v>
      </c>
      <c r="N18" s="68" t="s">
        <v>0</v>
      </c>
      <c r="O18" s="68">
        <v>1.3891</v>
      </c>
      <c r="Q18" s="12" t="s">
        <v>0</v>
      </c>
      <c r="R18" s="12" t="s">
        <v>685</v>
      </c>
      <c r="S18" s="28">
        <v>50000000</v>
      </c>
      <c r="T18" s="28">
        <v>0</v>
      </c>
    </row>
    <row r="19" spans="1:20" x14ac:dyDescent="0.25">
      <c r="A19" s="12" t="s">
        <v>230</v>
      </c>
      <c r="B19" s="66" t="s">
        <v>190</v>
      </c>
      <c r="C19" s="67">
        <v>0.25</v>
      </c>
      <c r="D19" s="66">
        <v>2.1800000000000002</v>
      </c>
      <c r="E19" s="66">
        <v>2.2200000000000002</v>
      </c>
      <c r="F19" s="10" t="s">
        <v>0</v>
      </c>
      <c r="G19" s="10" t="s">
        <v>0</v>
      </c>
      <c r="H19" s="10" t="s">
        <v>0</v>
      </c>
      <c r="I19" s="68" t="s">
        <v>0</v>
      </c>
      <c r="J19" s="10" t="s">
        <v>0</v>
      </c>
      <c r="K19" s="10" t="s">
        <v>0</v>
      </c>
      <c r="L19" s="10" t="s">
        <v>0</v>
      </c>
      <c r="M19" s="69" t="s">
        <v>0</v>
      </c>
      <c r="N19" s="68" t="s">
        <v>0</v>
      </c>
      <c r="O19" s="68">
        <v>1.4144000000000001</v>
      </c>
      <c r="Q19" s="70" t="s">
        <v>659</v>
      </c>
      <c r="R19" s="70" t="s">
        <v>684</v>
      </c>
      <c r="S19" s="71">
        <v>0</v>
      </c>
      <c r="T19" s="71">
        <v>500000000</v>
      </c>
    </row>
    <row r="20" spans="1:20" x14ac:dyDescent="0.25">
      <c r="A20" s="12" t="s">
        <v>55</v>
      </c>
      <c r="B20" s="66" t="s">
        <v>101</v>
      </c>
      <c r="C20" s="67">
        <v>0.625</v>
      </c>
      <c r="D20" s="66">
        <v>2.2799999999999998</v>
      </c>
      <c r="E20" s="66">
        <v>2.33</v>
      </c>
      <c r="F20" s="10" t="s">
        <v>0</v>
      </c>
      <c r="G20" s="10" t="s">
        <v>0</v>
      </c>
      <c r="H20" s="10" t="s">
        <v>0</v>
      </c>
      <c r="I20" s="68" t="s">
        <v>0</v>
      </c>
      <c r="J20" s="10" t="s">
        <v>0</v>
      </c>
      <c r="K20" s="10" t="s">
        <v>0</v>
      </c>
      <c r="L20" s="10" t="s">
        <v>0</v>
      </c>
      <c r="M20" s="69" t="s">
        <v>0</v>
      </c>
      <c r="N20" s="68" t="s">
        <v>0</v>
      </c>
      <c r="O20" s="68">
        <v>1.4205000000000001</v>
      </c>
      <c r="Q20" s="12" t="s">
        <v>0</v>
      </c>
      <c r="R20" s="12" t="s">
        <v>685</v>
      </c>
      <c r="S20" s="28">
        <v>500000000</v>
      </c>
      <c r="T20" s="28">
        <v>0</v>
      </c>
    </row>
    <row r="21" spans="1:20" x14ac:dyDescent="0.25">
      <c r="A21" s="12" t="s">
        <v>11</v>
      </c>
      <c r="B21" s="66" t="s">
        <v>100</v>
      </c>
      <c r="C21" s="67">
        <v>2.125</v>
      </c>
      <c r="D21" s="66">
        <v>2.41</v>
      </c>
      <c r="E21" s="66">
        <v>2.5</v>
      </c>
      <c r="F21" s="10" t="s">
        <v>0</v>
      </c>
      <c r="G21" s="10" t="s">
        <v>0</v>
      </c>
      <c r="H21" s="10" t="s">
        <v>0</v>
      </c>
      <c r="I21" s="68" t="s">
        <v>0</v>
      </c>
      <c r="J21" s="10" t="s">
        <v>0</v>
      </c>
      <c r="K21" s="10" t="s">
        <v>0</v>
      </c>
      <c r="L21" s="10" t="s">
        <v>0</v>
      </c>
      <c r="M21" s="69" t="s">
        <v>0</v>
      </c>
      <c r="N21" s="68" t="s">
        <v>0</v>
      </c>
      <c r="O21" s="68">
        <v>1.4286000000000001</v>
      </c>
      <c r="Q21" s="79" t="s">
        <v>764</v>
      </c>
      <c r="R21" s="79" t="s">
        <v>685</v>
      </c>
      <c r="S21" s="80">
        <v>100000000</v>
      </c>
      <c r="T21" s="80">
        <v>100000000</v>
      </c>
    </row>
    <row r="22" spans="1:20" x14ac:dyDescent="0.25">
      <c r="A22" s="12" t="s">
        <v>12</v>
      </c>
      <c r="B22" s="66" t="s">
        <v>102</v>
      </c>
      <c r="C22" s="67">
        <v>2</v>
      </c>
      <c r="D22" s="66">
        <v>2.67</v>
      </c>
      <c r="E22" s="66">
        <v>2.77</v>
      </c>
      <c r="F22" s="10" t="s">
        <v>0</v>
      </c>
      <c r="G22" s="10" t="s">
        <v>0</v>
      </c>
      <c r="H22" s="10" t="s">
        <v>0</v>
      </c>
      <c r="I22" s="68" t="s">
        <v>0</v>
      </c>
      <c r="J22" s="10" t="s">
        <v>0</v>
      </c>
      <c r="K22" s="10" t="s">
        <v>0</v>
      </c>
      <c r="L22" s="10" t="s">
        <v>0</v>
      </c>
      <c r="M22" s="69" t="s">
        <v>0</v>
      </c>
      <c r="N22" s="68" t="s">
        <v>0</v>
      </c>
      <c r="O22" s="68">
        <v>1.4407000000000001</v>
      </c>
      <c r="S22" s="73"/>
      <c r="T22" s="73"/>
    </row>
    <row r="23" spans="1:20" x14ac:dyDescent="0.25">
      <c r="A23" s="12" t="s">
        <v>32</v>
      </c>
      <c r="B23" s="66" t="s">
        <v>103</v>
      </c>
      <c r="C23" s="67">
        <v>1.125</v>
      </c>
      <c r="D23" s="66">
        <v>2.74</v>
      </c>
      <c r="E23" s="66">
        <v>2.81</v>
      </c>
      <c r="F23" s="10" t="s">
        <v>0</v>
      </c>
      <c r="G23" s="10" t="s">
        <v>0</v>
      </c>
      <c r="H23" s="10" t="s">
        <v>0</v>
      </c>
      <c r="I23" s="68" t="s">
        <v>0</v>
      </c>
      <c r="J23" s="10" t="s">
        <v>0</v>
      </c>
      <c r="K23" s="10" t="s">
        <v>0</v>
      </c>
      <c r="L23" s="10" t="s">
        <v>0</v>
      </c>
      <c r="M23" s="69" t="s">
        <v>0</v>
      </c>
      <c r="N23" s="68" t="s">
        <v>0</v>
      </c>
      <c r="O23" s="68">
        <v>1.4433</v>
      </c>
      <c r="Q23" s="74"/>
      <c r="R23" s="74"/>
      <c r="S23" s="74"/>
      <c r="T23" s="74"/>
    </row>
    <row r="24" spans="1:20" x14ac:dyDescent="0.25">
      <c r="A24" s="12" t="s">
        <v>231</v>
      </c>
      <c r="B24" s="66" t="s">
        <v>204</v>
      </c>
      <c r="C24" s="67">
        <v>0.5</v>
      </c>
      <c r="D24" s="66">
        <v>2.74</v>
      </c>
      <c r="E24" s="66">
        <v>2.79</v>
      </c>
      <c r="F24" s="10" t="s">
        <v>0</v>
      </c>
      <c r="G24" s="10" t="s">
        <v>0</v>
      </c>
      <c r="H24" s="10" t="s">
        <v>0</v>
      </c>
      <c r="I24" s="68" t="s">
        <v>0</v>
      </c>
      <c r="J24" s="10" t="s">
        <v>0</v>
      </c>
      <c r="K24" s="10" t="s">
        <v>0</v>
      </c>
      <c r="L24" s="10" t="s">
        <v>0</v>
      </c>
      <c r="M24" s="69" t="s">
        <v>0</v>
      </c>
      <c r="N24" s="68" t="s">
        <v>0</v>
      </c>
      <c r="O24" s="68">
        <v>1.4431</v>
      </c>
    </row>
    <row r="25" spans="1:20" x14ac:dyDescent="0.25">
      <c r="A25" s="12" t="s">
        <v>215</v>
      </c>
      <c r="B25" s="66" t="s">
        <v>217</v>
      </c>
      <c r="C25" s="67">
        <v>1</v>
      </c>
      <c r="D25" s="66">
        <v>3.02</v>
      </c>
      <c r="E25" s="66">
        <v>3.12</v>
      </c>
      <c r="F25" s="10" t="s">
        <v>0</v>
      </c>
      <c r="G25" s="10" t="s">
        <v>0</v>
      </c>
      <c r="H25" s="10" t="s">
        <v>0</v>
      </c>
      <c r="I25" s="68" t="s">
        <v>0</v>
      </c>
      <c r="J25" s="10" t="s">
        <v>0</v>
      </c>
      <c r="K25" s="10" t="s">
        <v>0</v>
      </c>
      <c r="L25" s="10" t="s">
        <v>0</v>
      </c>
      <c r="M25" s="69" t="s">
        <v>0</v>
      </c>
      <c r="N25" s="68" t="s">
        <v>0</v>
      </c>
      <c r="O25" s="68">
        <v>1.4570000000000001</v>
      </c>
    </row>
    <row r="26" spans="1:20" x14ac:dyDescent="0.25">
      <c r="A26" s="12" t="s">
        <v>1</v>
      </c>
      <c r="B26" s="66" t="s">
        <v>105</v>
      </c>
      <c r="C26" s="67">
        <v>1</v>
      </c>
      <c r="D26" s="66">
        <v>3.26</v>
      </c>
      <c r="E26" s="66">
        <v>3.36</v>
      </c>
      <c r="F26" s="10" t="s">
        <v>0</v>
      </c>
      <c r="G26" s="10" t="s">
        <v>0</v>
      </c>
      <c r="H26" s="10" t="s">
        <v>0</v>
      </c>
      <c r="I26" s="68" t="s">
        <v>0</v>
      </c>
      <c r="J26" s="10" t="s">
        <v>0</v>
      </c>
      <c r="K26" s="10" t="s">
        <v>0</v>
      </c>
      <c r="L26" s="10" t="s">
        <v>0</v>
      </c>
      <c r="M26" s="69" t="s">
        <v>0</v>
      </c>
      <c r="N26" s="68" t="s">
        <v>0</v>
      </c>
      <c r="O26" s="68">
        <v>1.4679</v>
      </c>
    </row>
    <row r="27" spans="1:20" x14ac:dyDescent="0.25">
      <c r="A27" s="12" t="s">
        <v>253</v>
      </c>
      <c r="B27" s="66" t="s">
        <v>254</v>
      </c>
      <c r="C27" s="67">
        <v>1.25</v>
      </c>
      <c r="D27" s="66">
        <v>3.25</v>
      </c>
      <c r="E27" s="66">
        <v>3.37</v>
      </c>
      <c r="F27" s="10" t="s">
        <v>0</v>
      </c>
      <c r="G27" s="10" t="s">
        <v>0</v>
      </c>
      <c r="H27" s="10" t="s">
        <v>0</v>
      </c>
      <c r="I27" s="68" t="s">
        <v>0</v>
      </c>
      <c r="J27" s="10" t="s">
        <v>0</v>
      </c>
      <c r="K27" s="10" t="s">
        <v>0</v>
      </c>
      <c r="L27" s="10" t="s">
        <v>0</v>
      </c>
      <c r="M27" s="69" t="s">
        <v>0</v>
      </c>
      <c r="N27" s="68" t="s">
        <v>0</v>
      </c>
      <c r="O27" s="68">
        <v>1.468</v>
      </c>
    </row>
    <row r="28" spans="1:20" x14ac:dyDescent="0.25">
      <c r="A28" s="12" t="s">
        <v>13</v>
      </c>
      <c r="B28" s="66" t="s">
        <v>104</v>
      </c>
      <c r="C28" s="67">
        <v>3</v>
      </c>
      <c r="D28" s="66">
        <v>3.3</v>
      </c>
      <c r="E28" s="66">
        <v>3.52</v>
      </c>
      <c r="F28" s="10" t="s">
        <v>0</v>
      </c>
      <c r="G28" s="10" t="s">
        <v>0</v>
      </c>
      <c r="H28" s="10" t="s">
        <v>0</v>
      </c>
      <c r="I28" s="68" t="s">
        <v>0</v>
      </c>
      <c r="J28" s="10" t="s">
        <v>0</v>
      </c>
      <c r="K28" s="10" t="s">
        <v>0</v>
      </c>
      <c r="L28" s="10" t="s">
        <v>0</v>
      </c>
      <c r="M28" s="69" t="s">
        <v>0</v>
      </c>
      <c r="N28" s="68" t="s">
        <v>0</v>
      </c>
      <c r="O28" s="68">
        <v>1.4732000000000001</v>
      </c>
    </row>
    <row r="29" spans="1:20" x14ac:dyDescent="0.25">
      <c r="A29" s="12" t="s">
        <v>59</v>
      </c>
      <c r="B29" s="66" t="s">
        <v>107</v>
      </c>
      <c r="C29" s="67">
        <v>1.375</v>
      </c>
      <c r="D29" s="66">
        <v>3.53</v>
      </c>
      <c r="E29" s="66">
        <v>3.67</v>
      </c>
      <c r="F29" s="10" t="s">
        <v>0</v>
      </c>
      <c r="G29" s="10" t="s">
        <v>0</v>
      </c>
      <c r="H29" s="10" t="s">
        <v>0</v>
      </c>
      <c r="I29" s="68" t="s">
        <v>0</v>
      </c>
      <c r="J29" s="10" t="s">
        <v>0</v>
      </c>
      <c r="K29" s="10" t="s">
        <v>0</v>
      </c>
      <c r="L29" s="10" t="s">
        <v>0</v>
      </c>
      <c r="M29" s="69" t="s">
        <v>0</v>
      </c>
      <c r="N29" s="68" t="s">
        <v>0</v>
      </c>
      <c r="O29" s="68">
        <v>1.4823999999999999</v>
      </c>
    </row>
    <row r="30" spans="1:20" x14ac:dyDescent="0.25">
      <c r="A30" s="12" t="s">
        <v>269</v>
      </c>
      <c r="B30" s="66" t="s">
        <v>268</v>
      </c>
      <c r="C30" s="67">
        <v>1</v>
      </c>
      <c r="D30" s="66">
        <v>3.58</v>
      </c>
      <c r="E30" s="66">
        <v>3.69</v>
      </c>
      <c r="F30" s="10" t="s">
        <v>0</v>
      </c>
      <c r="G30" s="10" t="s">
        <v>0</v>
      </c>
      <c r="H30" s="10" t="s">
        <v>0</v>
      </c>
      <c r="I30" s="68" t="s">
        <v>0</v>
      </c>
      <c r="J30" s="10" t="s">
        <v>0</v>
      </c>
      <c r="K30" s="10" t="s">
        <v>0</v>
      </c>
      <c r="L30" s="10" t="s">
        <v>0</v>
      </c>
      <c r="M30" s="69" t="s">
        <v>0</v>
      </c>
      <c r="N30" s="68" t="s">
        <v>0</v>
      </c>
      <c r="O30" s="68">
        <v>1.484</v>
      </c>
    </row>
    <row r="31" spans="1:20" x14ac:dyDescent="0.25">
      <c r="A31" s="12" t="s">
        <v>14</v>
      </c>
      <c r="B31" s="66" t="s">
        <v>106</v>
      </c>
      <c r="C31" s="67">
        <v>2.5</v>
      </c>
      <c r="D31" s="66">
        <v>3.57</v>
      </c>
      <c r="E31" s="66">
        <v>3.77</v>
      </c>
      <c r="F31" s="10" t="s">
        <v>0</v>
      </c>
      <c r="G31" s="10" t="s">
        <v>0</v>
      </c>
      <c r="H31" s="10" t="s">
        <v>0</v>
      </c>
      <c r="I31" s="68" t="s">
        <v>0</v>
      </c>
      <c r="J31" s="10" t="s">
        <v>0</v>
      </c>
      <c r="K31" s="10" t="s">
        <v>0</v>
      </c>
      <c r="L31" s="10" t="s">
        <v>0</v>
      </c>
      <c r="M31" s="69" t="s">
        <v>0</v>
      </c>
      <c r="N31" s="68" t="s">
        <v>0</v>
      </c>
      <c r="O31" s="68">
        <v>1.4863</v>
      </c>
    </row>
    <row r="32" spans="1:20" x14ac:dyDescent="0.25">
      <c r="A32" s="12" t="s">
        <v>34</v>
      </c>
      <c r="B32" s="66" t="s">
        <v>108</v>
      </c>
      <c r="C32" s="67">
        <v>1</v>
      </c>
      <c r="D32" s="66">
        <v>3.63</v>
      </c>
      <c r="E32" s="66">
        <v>3.75</v>
      </c>
      <c r="F32" s="10" t="s">
        <v>0</v>
      </c>
      <c r="G32" s="10" t="s">
        <v>0</v>
      </c>
      <c r="H32" s="10" t="s">
        <v>0</v>
      </c>
      <c r="I32" s="68" t="s">
        <v>0</v>
      </c>
      <c r="J32" s="10" t="s">
        <v>0</v>
      </c>
      <c r="K32" s="10" t="s">
        <v>0</v>
      </c>
      <c r="L32" s="10" t="s">
        <v>0</v>
      </c>
      <c r="M32" s="69" t="s">
        <v>0</v>
      </c>
      <c r="N32" s="68" t="s">
        <v>0</v>
      </c>
      <c r="O32" s="68">
        <v>1.4872000000000001</v>
      </c>
    </row>
    <row r="33" spans="1:15" x14ac:dyDescent="0.25">
      <c r="A33" s="12" t="s">
        <v>297</v>
      </c>
      <c r="B33" s="66" t="s">
        <v>708</v>
      </c>
      <c r="C33" s="67">
        <v>1</v>
      </c>
      <c r="D33" s="66">
        <v>3.89</v>
      </c>
      <c r="E33" s="66">
        <v>4.04</v>
      </c>
      <c r="F33" s="10" t="s">
        <v>0</v>
      </c>
      <c r="G33" s="10" t="s">
        <v>0</v>
      </c>
      <c r="H33" s="10" t="s">
        <v>0</v>
      </c>
      <c r="I33" s="68" t="s">
        <v>0</v>
      </c>
      <c r="J33" s="10" t="s">
        <v>0</v>
      </c>
      <c r="K33" s="10" t="s">
        <v>0</v>
      </c>
      <c r="L33" s="10" t="s">
        <v>0</v>
      </c>
      <c r="M33" s="69" t="s">
        <v>0</v>
      </c>
      <c r="N33" s="68" t="s">
        <v>0</v>
      </c>
      <c r="O33" s="68">
        <v>1.5038</v>
      </c>
    </row>
    <row r="34" spans="1:15" x14ac:dyDescent="0.25">
      <c r="A34" s="12" t="s">
        <v>2</v>
      </c>
      <c r="B34" s="66" t="s">
        <v>110</v>
      </c>
      <c r="C34" s="67">
        <v>0.875</v>
      </c>
      <c r="D34" s="66">
        <v>3.93</v>
      </c>
      <c r="E34" s="66">
        <v>4.08</v>
      </c>
      <c r="F34" s="10" t="s">
        <v>0</v>
      </c>
      <c r="G34" s="10" t="s">
        <v>0</v>
      </c>
      <c r="H34" s="10" t="s">
        <v>0</v>
      </c>
      <c r="I34" s="68" t="s">
        <v>0</v>
      </c>
      <c r="J34" s="10" t="s">
        <v>0</v>
      </c>
      <c r="K34" s="10" t="s">
        <v>0</v>
      </c>
      <c r="L34" s="10" t="s">
        <v>0</v>
      </c>
      <c r="M34" s="69" t="s">
        <v>0</v>
      </c>
      <c r="N34" s="68" t="s">
        <v>0</v>
      </c>
      <c r="O34" s="68">
        <v>1.5059</v>
      </c>
    </row>
    <row r="35" spans="1:15" x14ac:dyDescent="0.25">
      <c r="A35" s="12" t="s">
        <v>15</v>
      </c>
      <c r="B35" s="66" t="s">
        <v>109</v>
      </c>
      <c r="C35" s="67">
        <v>2.625</v>
      </c>
      <c r="D35" s="66">
        <v>3.96</v>
      </c>
      <c r="E35" s="66">
        <v>4.26</v>
      </c>
      <c r="F35" s="10" t="s">
        <v>0</v>
      </c>
      <c r="G35" s="10" t="s">
        <v>0</v>
      </c>
      <c r="H35" s="10" t="s">
        <v>0</v>
      </c>
      <c r="I35" s="68" t="s">
        <v>0</v>
      </c>
      <c r="J35" s="10" t="s">
        <v>0</v>
      </c>
      <c r="K35" s="10" t="s">
        <v>0</v>
      </c>
      <c r="L35" s="10" t="s">
        <v>0</v>
      </c>
      <c r="M35" s="69" t="s">
        <v>0</v>
      </c>
      <c r="N35" s="68" t="s">
        <v>0</v>
      </c>
      <c r="O35" s="68">
        <v>1.5137</v>
      </c>
    </row>
    <row r="36" spans="1:15" x14ac:dyDescent="0.25">
      <c r="A36" s="12" t="s">
        <v>296</v>
      </c>
      <c r="B36" s="66" t="s">
        <v>709</v>
      </c>
      <c r="C36" s="67">
        <v>1.125</v>
      </c>
      <c r="D36" s="66">
        <v>4.18</v>
      </c>
      <c r="E36" s="66">
        <v>4.3499999999999996</v>
      </c>
      <c r="F36" s="10" t="s">
        <v>0</v>
      </c>
      <c r="G36" s="10" t="s">
        <v>0</v>
      </c>
      <c r="H36" s="10" t="s">
        <v>0</v>
      </c>
      <c r="I36" s="68" t="s">
        <v>0</v>
      </c>
      <c r="J36" s="10" t="s">
        <v>0</v>
      </c>
      <c r="K36" s="10" t="s">
        <v>0</v>
      </c>
      <c r="L36" s="10" t="s">
        <v>0</v>
      </c>
      <c r="M36" s="69" t="s">
        <v>0</v>
      </c>
      <c r="N36" s="68" t="s">
        <v>0</v>
      </c>
      <c r="O36" s="68">
        <v>1.5209999999999999</v>
      </c>
    </row>
    <row r="37" spans="1:15" x14ac:dyDescent="0.25">
      <c r="A37" s="12" t="s">
        <v>232</v>
      </c>
      <c r="B37" s="66" t="s">
        <v>191</v>
      </c>
      <c r="C37" s="67">
        <v>0.25</v>
      </c>
      <c r="D37" s="66">
        <v>4.1900000000000004</v>
      </c>
      <c r="E37" s="66">
        <v>4.28</v>
      </c>
      <c r="F37" s="10" t="s">
        <v>0</v>
      </c>
      <c r="G37" s="10" t="s">
        <v>0</v>
      </c>
      <c r="H37" s="10" t="s">
        <v>0</v>
      </c>
      <c r="I37" s="68" t="s">
        <v>0</v>
      </c>
      <c r="J37" s="10" t="s">
        <v>0</v>
      </c>
      <c r="K37" s="10" t="s">
        <v>0</v>
      </c>
      <c r="L37" s="10" t="s">
        <v>0</v>
      </c>
      <c r="M37" s="69" t="s">
        <v>0</v>
      </c>
      <c r="N37" s="68" t="s">
        <v>0</v>
      </c>
      <c r="O37" s="68">
        <v>1.5185</v>
      </c>
    </row>
    <row r="38" spans="1:15" x14ac:dyDescent="0.25">
      <c r="A38" s="12" t="s">
        <v>28</v>
      </c>
      <c r="B38" s="66" t="s">
        <v>112</v>
      </c>
      <c r="C38" s="67">
        <v>0.875</v>
      </c>
      <c r="D38" s="66">
        <v>4.28</v>
      </c>
      <c r="E38" s="66">
        <v>4.4400000000000004</v>
      </c>
      <c r="F38" s="10" t="s">
        <v>0</v>
      </c>
      <c r="G38" s="10" t="s">
        <v>0</v>
      </c>
      <c r="H38" s="10" t="s">
        <v>0</v>
      </c>
      <c r="I38" s="68" t="s">
        <v>0</v>
      </c>
      <c r="J38" s="10" t="s">
        <v>0</v>
      </c>
      <c r="K38" s="10" t="s">
        <v>0</v>
      </c>
      <c r="L38" s="10" t="s">
        <v>0</v>
      </c>
      <c r="M38" s="69" t="s">
        <v>0</v>
      </c>
      <c r="N38" s="68" t="s">
        <v>0</v>
      </c>
      <c r="O38" s="68">
        <v>1.5264</v>
      </c>
    </row>
    <row r="39" spans="1:15" x14ac:dyDescent="0.25">
      <c r="A39" s="12" t="s">
        <v>16</v>
      </c>
      <c r="B39" s="66" t="s">
        <v>111</v>
      </c>
      <c r="C39" s="67">
        <v>2.125</v>
      </c>
      <c r="D39" s="66">
        <v>4.5</v>
      </c>
      <c r="E39" s="66">
        <v>4.7699999999999996</v>
      </c>
      <c r="F39" s="10" t="s">
        <v>0</v>
      </c>
      <c r="G39" s="10" t="s">
        <v>0</v>
      </c>
      <c r="H39" s="10" t="s">
        <v>0</v>
      </c>
      <c r="I39" s="68" t="s">
        <v>0</v>
      </c>
      <c r="J39" s="10" t="s">
        <v>0</v>
      </c>
      <c r="K39" s="10" t="s">
        <v>0</v>
      </c>
      <c r="L39" s="10" t="s">
        <v>0</v>
      </c>
      <c r="M39" s="69" t="s">
        <v>0</v>
      </c>
      <c r="N39" s="68" t="s">
        <v>0</v>
      </c>
      <c r="O39" s="68">
        <v>1.5418000000000001</v>
      </c>
    </row>
    <row r="40" spans="1:15" x14ac:dyDescent="0.25">
      <c r="A40" s="12" t="s">
        <v>620</v>
      </c>
      <c r="B40" s="66" t="s">
        <v>710</v>
      </c>
      <c r="C40" s="67">
        <v>1.125</v>
      </c>
      <c r="D40" s="66">
        <v>4.54</v>
      </c>
      <c r="E40" s="66">
        <v>4.72</v>
      </c>
      <c r="F40" s="10" t="s">
        <v>0</v>
      </c>
      <c r="G40" s="10" t="s">
        <v>0</v>
      </c>
      <c r="H40" s="10" t="s">
        <v>0</v>
      </c>
      <c r="I40" s="68" t="s">
        <v>0</v>
      </c>
      <c r="J40" s="10" t="s">
        <v>0</v>
      </c>
      <c r="K40" s="10" t="s">
        <v>0</v>
      </c>
      <c r="L40" s="10" t="s">
        <v>0</v>
      </c>
      <c r="M40" s="69" t="s">
        <v>0</v>
      </c>
      <c r="N40" s="68" t="s">
        <v>0</v>
      </c>
      <c r="O40" s="68">
        <v>1.5412999999999999</v>
      </c>
    </row>
    <row r="41" spans="1:15" x14ac:dyDescent="0.25">
      <c r="A41" s="12" t="s">
        <v>3</v>
      </c>
      <c r="B41" s="66" t="s">
        <v>113</v>
      </c>
      <c r="C41" s="67">
        <v>0.75</v>
      </c>
      <c r="D41" s="66">
        <v>4.62</v>
      </c>
      <c r="E41" s="66">
        <v>4.76</v>
      </c>
      <c r="F41" s="10" t="s">
        <v>0</v>
      </c>
      <c r="G41" s="10" t="s">
        <v>0</v>
      </c>
      <c r="H41" s="10" t="s">
        <v>0</v>
      </c>
      <c r="I41" s="68" t="s">
        <v>0</v>
      </c>
      <c r="J41" s="10" t="s">
        <v>0</v>
      </c>
      <c r="K41" s="10" t="s">
        <v>0</v>
      </c>
      <c r="L41" s="10" t="s">
        <v>0</v>
      </c>
      <c r="M41" s="69" t="s">
        <v>0</v>
      </c>
      <c r="N41" s="68" t="s">
        <v>0</v>
      </c>
      <c r="O41" s="68">
        <v>1.5441</v>
      </c>
    </row>
    <row r="42" spans="1:15" x14ac:dyDescent="0.25">
      <c r="A42" s="12" t="s">
        <v>666</v>
      </c>
      <c r="B42" s="66" t="s">
        <v>711</v>
      </c>
      <c r="C42" s="67">
        <v>1.625</v>
      </c>
      <c r="D42" s="66">
        <v>4.7300000000000004</v>
      </c>
      <c r="E42" s="66">
        <v>4.96</v>
      </c>
      <c r="F42" s="10">
        <v>1.5502</v>
      </c>
      <c r="G42" s="10">
        <v>1.544</v>
      </c>
      <c r="H42" s="10">
        <v>1.5461</v>
      </c>
      <c r="I42" s="68">
        <v>3.5</v>
      </c>
      <c r="J42" s="10">
        <v>1.55</v>
      </c>
      <c r="K42" s="10">
        <v>1.55</v>
      </c>
      <c r="L42" s="10">
        <v>1.55</v>
      </c>
      <c r="M42" s="69">
        <v>1</v>
      </c>
      <c r="N42" s="68">
        <v>0.5</v>
      </c>
      <c r="O42" s="68">
        <v>1.5518000000000001</v>
      </c>
    </row>
    <row r="43" spans="1:15" x14ac:dyDescent="0.25">
      <c r="A43" s="12" t="s">
        <v>17</v>
      </c>
      <c r="B43" s="66" t="s">
        <v>114</v>
      </c>
      <c r="C43" s="67">
        <v>2.125</v>
      </c>
      <c r="D43" s="66">
        <v>4.8899999999999997</v>
      </c>
      <c r="E43" s="66">
        <v>5.26</v>
      </c>
      <c r="F43" s="10" t="s">
        <v>0</v>
      </c>
      <c r="G43" s="10" t="s">
        <v>0</v>
      </c>
      <c r="H43" s="10" t="s">
        <v>0</v>
      </c>
      <c r="I43" s="68" t="s">
        <v>0</v>
      </c>
      <c r="J43" s="10" t="s">
        <v>0</v>
      </c>
      <c r="K43" s="10" t="s">
        <v>0</v>
      </c>
      <c r="L43" s="10" t="s">
        <v>0</v>
      </c>
      <c r="M43" s="69" t="s">
        <v>0</v>
      </c>
      <c r="N43" s="68" t="s">
        <v>0</v>
      </c>
      <c r="O43" s="68">
        <v>1.5629999999999999</v>
      </c>
    </row>
    <row r="44" spans="1:15" x14ac:dyDescent="0.25">
      <c r="A44" s="12" t="s">
        <v>4</v>
      </c>
      <c r="B44" s="66" t="s">
        <v>115</v>
      </c>
      <c r="C44" s="67">
        <v>0.625</v>
      </c>
      <c r="D44" s="66">
        <v>4.96</v>
      </c>
      <c r="E44" s="66">
        <v>5.13</v>
      </c>
      <c r="F44" s="10" t="s">
        <v>0</v>
      </c>
      <c r="G44" s="10" t="s">
        <v>0</v>
      </c>
      <c r="H44" s="10" t="s">
        <v>0</v>
      </c>
      <c r="I44" s="68" t="s">
        <v>0</v>
      </c>
      <c r="J44" s="10" t="s">
        <v>0</v>
      </c>
      <c r="K44" s="10" t="s">
        <v>0</v>
      </c>
      <c r="L44" s="10" t="s">
        <v>0</v>
      </c>
      <c r="M44" s="69" t="s">
        <v>0</v>
      </c>
      <c r="N44" s="68" t="s">
        <v>0</v>
      </c>
      <c r="O44" s="68">
        <v>1.5611999999999999</v>
      </c>
    </row>
    <row r="45" spans="1:15" x14ac:dyDescent="0.25">
      <c r="A45" s="12" t="s">
        <v>6</v>
      </c>
      <c r="B45" s="66" t="s">
        <v>117</v>
      </c>
      <c r="C45" s="67">
        <v>0.625</v>
      </c>
      <c r="D45" s="66">
        <v>5.25</v>
      </c>
      <c r="E45" s="66">
        <v>5.43</v>
      </c>
      <c r="F45" s="10" t="s">
        <v>0</v>
      </c>
      <c r="G45" s="10" t="s">
        <v>0</v>
      </c>
      <c r="H45" s="10" t="s">
        <v>0</v>
      </c>
      <c r="I45" s="68" t="s">
        <v>0</v>
      </c>
      <c r="J45" s="10" t="s">
        <v>0</v>
      </c>
      <c r="K45" s="10" t="s">
        <v>0</v>
      </c>
      <c r="L45" s="10" t="s">
        <v>0</v>
      </c>
      <c r="M45" s="69" t="s">
        <v>0</v>
      </c>
      <c r="N45" s="68" t="s">
        <v>0</v>
      </c>
      <c r="O45" s="68">
        <v>1.5724</v>
      </c>
    </row>
    <row r="46" spans="1:15" x14ac:dyDescent="0.25">
      <c r="A46" s="12" t="s">
        <v>18</v>
      </c>
      <c r="B46" s="66" t="s">
        <v>116</v>
      </c>
      <c r="C46" s="67">
        <v>1.875</v>
      </c>
      <c r="D46" s="66">
        <v>5.43</v>
      </c>
      <c r="E46" s="66">
        <v>5.79</v>
      </c>
      <c r="F46" s="10" t="s">
        <v>0</v>
      </c>
      <c r="G46" s="10" t="s">
        <v>0</v>
      </c>
      <c r="H46" s="10" t="s">
        <v>0</v>
      </c>
      <c r="I46" s="68" t="s">
        <v>0</v>
      </c>
      <c r="J46" s="10" t="s">
        <v>0</v>
      </c>
      <c r="K46" s="10" t="s">
        <v>0</v>
      </c>
      <c r="L46" s="10" t="s">
        <v>0</v>
      </c>
      <c r="M46" s="69" t="s">
        <v>0</v>
      </c>
      <c r="N46" s="68" t="s">
        <v>0</v>
      </c>
      <c r="O46" s="68">
        <v>1.5799000000000001</v>
      </c>
    </row>
    <row r="47" spans="1:15" x14ac:dyDescent="0.25">
      <c r="A47" s="12" t="s">
        <v>233</v>
      </c>
      <c r="B47" s="66" t="s">
        <v>118</v>
      </c>
      <c r="C47" s="67">
        <v>0.5</v>
      </c>
      <c r="D47" s="66">
        <v>5.62</v>
      </c>
      <c r="E47" s="66">
        <v>5.79</v>
      </c>
      <c r="F47" s="10" t="s">
        <v>0</v>
      </c>
      <c r="G47" s="10" t="s">
        <v>0</v>
      </c>
      <c r="H47" s="10" t="s">
        <v>0</v>
      </c>
      <c r="I47" s="68" t="s">
        <v>0</v>
      </c>
      <c r="J47" s="10" t="s">
        <v>0</v>
      </c>
      <c r="K47" s="10" t="s">
        <v>0</v>
      </c>
      <c r="L47" s="10" t="s">
        <v>0</v>
      </c>
      <c r="M47" s="69" t="s">
        <v>0</v>
      </c>
      <c r="N47" s="68" t="s">
        <v>0</v>
      </c>
      <c r="O47" s="68">
        <v>1.5832999999999999</v>
      </c>
    </row>
    <row r="48" spans="1:15" x14ac:dyDescent="0.25">
      <c r="A48" s="12" t="s">
        <v>19</v>
      </c>
      <c r="B48" s="66" t="s">
        <v>119</v>
      </c>
      <c r="C48" s="67">
        <v>1.75</v>
      </c>
      <c r="D48" s="66">
        <v>5.82</v>
      </c>
      <c r="E48" s="66">
        <v>6.26</v>
      </c>
      <c r="F48" s="10" t="s">
        <v>0</v>
      </c>
      <c r="G48" s="10" t="s">
        <v>0</v>
      </c>
      <c r="H48" s="10" t="s">
        <v>0</v>
      </c>
      <c r="I48" s="68" t="s">
        <v>0</v>
      </c>
      <c r="J48" s="10" t="s">
        <v>0</v>
      </c>
      <c r="K48" s="10" t="s">
        <v>0</v>
      </c>
      <c r="L48" s="10" t="s">
        <v>0</v>
      </c>
      <c r="M48" s="69" t="s">
        <v>0</v>
      </c>
      <c r="N48" s="68" t="s">
        <v>0</v>
      </c>
      <c r="O48" s="68">
        <v>1.5914999999999999</v>
      </c>
    </row>
    <row r="49" spans="1:15" x14ac:dyDescent="0.25">
      <c r="A49" s="12" t="s">
        <v>234</v>
      </c>
      <c r="B49" s="66" t="s">
        <v>122</v>
      </c>
      <c r="C49" s="67">
        <v>0.375</v>
      </c>
      <c r="D49" s="66">
        <v>5.91</v>
      </c>
      <c r="E49" s="66">
        <v>6.09</v>
      </c>
      <c r="F49" s="10" t="s">
        <v>0</v>
      </c>
      <c r="G49" s="10" t="s">
        <v>0</v>
      </c>
      <c r="H49" s="10" t="s">
        <v>0</v>
      </c>
      <c r="I49" s="68" t="s">
        <v>0</v>
      </c>
      <c r="J49" s="10" t="s">
        <v>0</v>
      </c>
      <c r="K49" s="10" t="s">
        <v>0</v>
      </c>
      <c r="L49" s="10" t="s">
        <v>0</v>
      </c>
      <c r="M49" s="69" t="s">
        <v>0</v>
      </c>
      <c r="N49" s="68" t="s">
        <v>0</v>
      </c>
      <c r="O49" s="68">
        <v>1.5912999999999999</v>
      </c>
    </row>
    <row r="50" spans="1:15" x14ac:dyDescent="0.25">
      <c r="A50" s="12" t="s">
        <v>49</v>
      </c>
      <c r="B50" s="66" t="s">
        <v>120</v>
      </c>
      <c r="C50" s="67">
        <v>2.125</v>
      </c>
      <c r="D50" s="66">
        <v>6.17</v>
      </c>
      <c r="E50" s="66">
        <v>6.68</v>
      </c>
      <c r="F50" s="10" t="s">
        <v>0</v>
      </c>
      <c r="G50" s="10" t="s">
        <v>0</v>
      </c>
      <c r="H50" s="10" t="s">
        <v>0</v>
      </c>
      <c r="I50" s="68" t="s">
        <v>0</v>
      </c>
      <c r="J50" s="10" t="s">
        <v>0</v>
      </c>
      <c r="K50" s="10" t="s">
        <v>0</v>
      </c>
      <c r="L50" s="10" t="s">
        <v>0</v>
      </c>
      <c r="M50" s="69" t="s">
        <v>0</v>
      </c>
      <c r="N50" s="68" t="s">
        <v>0</v>
      </c>
      <c r="O50" s="68">
        <v>1.5992999999999999</v>
      </c>
    </row>
    <row r="51" spans="1:15" x14ac:dyDescent="0.25">
      <c r="A51" s="12" t="s">
        <v>20</v>
      </c>
      <c r="B51" s="66" t="s">
        <v>121</v>
      </c>
      <c r="C51" s="67">
        <v>3.625</v>
      </c>
      <c r="D51" s="66">
        <v>6.24</v>
      </c>
      <c r="E51" s="66">
        <v>7.18</v>
      </c>
      <c r="F51" s="10" t="s">
        <v>0</v>
      </c>
      <c r="G51" s="10" t="s">
        <v>0</v>
      </c>
      <c r="H51" s="10" t="s">
        <v>0</v>
      </c>
      <c r="I51" s="68" t="s">
        <v>0</v>
      </c>
      <c r="J51" s="10" t="s">
        <v>0</v>
      </c>
      <c r="K51" s="10" t="s">
        <v>0</v>
      </c>
      <c r="L51" s="10" t="s">
        <v>0</v>
      </c>
      <c r="M51" s="69" t="s">
        <v>0</v>
      </c>
      <c r="N51" s="68" t="s">
        <v>0</v>
      </c>
      <c r="O51" s="68">
        <v>1.6057999999999999</v>
      </c>
    </row>
    <row r="52" spans="1:15" x14ac:dyDescent="0.25">
      <c r="A52" s="12" t="s">
        <v>235</v>
      </c>
      <c r="B52" s="66" t="s">
        <v>124</v>
      </c>
      <c r="C52" s="67">
        <v>0.25</v>
      </c>
      <c r="D52" s="66">
        <v>6.27</v>
      </c>
      <c r="E52" s="66">
        <v>6.43</v>
      </c>
      <c r="F52" s="10" t="s">
        <v>0</v>
      </c>
      <c r="G52" s="10" t="s">
        <v>0</v>
      </c>
      <c r="H52" s="10" t="s">
        <v>0</v>
      </c>
      <c r="I52" s="68" t="s">
        <v>0</v>
      </c>
      <c r="J52" s="10" t="s">
        <v>0</v>
      </c>
      <c r="K52" s="10" t="s">
        <v>0</v>
      </c>
      <c r="L52" s="10" t="s">
        <v>0</v>
      </c>
      <c r="M52" s="69" t="s">
        <v>0</v>
      </c>
      <c r="N52" s="68" t="s">
        <v>0</v>
      </c>
      <c r="O52" s="68">
        <v>1.5993999999999999</v>
      </c>
    </row>
    <row r="53" spans="1:15" x14ac:dyDescent="0.25">
      <c r="A53" s="12" t="s">
        <v>57</v>
      </c>
      <c r="B53" s="66" t="s">
        <v>123</v>
      </c>
      <c r="C53" s="67">
        <v>1.75</v>
      </c>
      <c r="D53" s="66">
        <v>6.48</v>
      </c>
      <c r="E53" s="66">
        <v>7.04</v>
      </c>
      <c r="F53" s="10" t="s">
        <v>0</v>
      </c>
      <c r="G53" s="10" t="s">
        <v>0</v>
      </c>
      <c r="H53" s="10" t="s">
        <v>0</v>
      </c>
      <c r="I53" s="68" t="s">
        <v>0</v>
      </c>
      <c r="J53" s="10" t="s">
        <v>0</v>
      </c>
      <c r="K53" s="10" t="s">
        <v>0</v>
      </c>
      <c r="L53" s="10" t="s">
        <v>0</v>
      </c>
      <c r="M53" s="69" t="s">
        <v>0</v>
      </c>
      <c r="N53" s="68" t="s">
        <v>0</v>
      </c>
      <c r="O53" s="68">
        <v>1.6077999999999999</v>
      </c>
    </row>
    <row r="54" spans="1:15" x14ac:dyDescent="0.25">
      <c r="A54" s="12" t="s">
        <v>236</v>
      </c>
      <c r="B54" s="66" t="s">
        <v>125</v>
      </c>
      <c r="C54" s="67">
        <v>0.25</v>
      </c>
      <c r="D54" s="66">
        <v>6.63</v>
      </c>
      <c r="E54" s="66">
        <v>6.79</v>
      </c>
      <c r="F54" s="10" t="s">
        <v>0</v>
      </c>
      <c r="G54" s="10" t="s">
        <v>0</v>
      </c>
      <c r="H54" s="10" t="s">
        <v>0</v>
      </c>
      <c r="I54" s="68" t="s">
        <v>0</v>
      </c>
      <c r="J54" s="10" t="s">
        <v>0</v>
      </c>
      <c r="K54" s="10" t="s">
        <v>0</v>
      </c>
      <c r="L54" s="10" t="s">
        <v>0</v>
      </c>
      <c r="M54" s="69" t="s">
        <v>0</v>
      </c>
      <c r="N54" s="68" t="s">
        <v>0</v>
      </c>
      <c r="O54" s="68">
        <v>1.6068</v>
      </c>
    </row>
    <row r="55" spans="1:15" x14ac:dyDescent="0.25">
      <c r="A55" s="12" t="s">
        <v>60</v>
      </c>
      <c r="B55" s="66" t="s">
        <v>126</v>
      </c>
      <c r="C55" s="67">
        <v>1.875</v>
      </c>
      <c r="D55" s="66">
        <v>6.63</v>
      </c>
      <c r="E55" s="66">
        <v>7.23</v>
      </c>
      <c r="F55" s="10" t="s">
        <v>0</v>
      </c>
      <c r="G55" s="10" t="s">
        <v>0</v>
      </c>
      <c r="H55" s="10" t="s">
        <v>0</v>
      </c>
      <c r="I55" s="68" t="s">
        <v>0</v>
      </c>
      <c r="J55" s="10" t="s">
        <v>0</v>
      </c>
      <c r="K55" s="10" t="s">
        <v>0</v>
      </c>
      <c r="L55" s="10" t="s">
        <v>0</v>
      </c>
      <c r="M55" s="69" t="s">
        <v>0</v>
      </c>
      <c r="N55" s="68" t="s">
        <v>0</v>
      </c>
      <c r="O55" s="68">
        <v>1.6112</v>
      </c>
    </row>
    <row r="56" spans="1:15" x14ac:dyDescent="0.25">
      <c r="A56" s="12" t="s">
        <v>237</v>
      </c>
      <c r="B56" s="66" t="s">
        <v>184</v>
      </c>
      <c r="C56" s="67">
        <v>0.375</v>
      </c>
      <c r="D56" s="66">
        <v>6.8</v>
      </c>
      <c r="E56" s="66">
        <v>6.99</v>
      </c>
      <c r="F56" s="10" t="s">
        <v>0</v>
      </c>
      <c r="G56" s="10" t="s">
        <v>0</v>
      </c>
      <c r="H56" s="10" t="s">
        <v>0</v>
      </c>
      <c r="I56" s="68" t="s">
        <v>0</v>
      </c>
      <c r="J56" s="10" t="s">
        <v>0</v>
      </c>
      <c r="K56" s="10" t="s">
        <v>0</v>
      </c>
      <c r="L56" s="10" t="s">
        <v>0</v>
      </c>
      <c r="M56" s="69" t="s">
        <v>0</v>
      </c>
      <c r="N56" s="68" t="s">
        <v>0</v>
      </c>
      <c r="O56" s="68">
        <v>1.6107</v>
      </c>
    </row>
    <row r="57" spans="1:15" x14ac:dyDescent="0.25">
      <c r="A57" s="12" t="s">
        <v>225</v>
      </c>
      <c r="B57" s="66" t="s">
        <v>187</v>
      </c>
      <c r="C57" s="67">
        <v>0.375</v>
      </c>
      <c r="D57" s="66">
        <v>6.9</v>
      </c>
      <c r="E57" s="66">
        <v>7.12</v>
      </c>
      <c r="F57" s="10" t="s">
        <v>0</v>
      </c>
      <c r="G57" s="10" t="s">
        <v>0</v>
      </c>
      <c r="H57" s="10" t="s">
        <v>0</v>
      </c>
      <c r="I57" s="68" t="s">
        <v>0</v>
      </c>
      <c r="J57" s="10" t="s">
        <v>0</v>
      </c>
      <c r="K57" s="10" t="s">
        <v>0</v>
      </c>
      <c r="L57" s="10" t="s">
        <v>0</v>
      </c>
      <c r="M57" s="69" t="s">
        <v>0</v>
      </c>
      <c r="N57" s="68" t="s">
        <v>0</v>
      </c>
      <c r="O57" s="68">
        <v>1.6133</v>
      </c>
    </row>
    <row r="58" spans="1:15" x14ac:dyDescent="0.25">
      <c r="A58" s="12" t="s">
        <v>42</v>
      </c>
      <c r="B58" s="66" t="s">
        <v>127</v>
      </c>
      <c r="C58" s="67">
        <v>1.625</v>
      </c>
      <c r="D58" s="66">
        <v>7.15</v>
      </c>
      <c r="E58" s="66">
        <v>7.7</v>
      </c>
      <c r="F58" s="10" t="s">
        <v>0</v>
      </c>
      <c r="G58" s="10" t="s">
        <v>0</v>
      </c>
      <c r="H58" s="10" t="s">
        <v>0</v>
      </c>
      <c r="I58" s="68" t="s">
        <v>0</v>
      </c>
      <c r="J58" s="10" t="s">
        <v>0</v>
      </c>
      <c r="K58" s="10" t="s">
        <v>0</v>
      </c>
      <c r="L58" s="10" t="s">
        <v>0</v>
      </c>
      <c r="M58" s="69" t="s">
        <v>0</v>
      </c>
      <c r="N58" s="68" t="s">
        <v>0</v>
      </c>
      <c r="O58" s="68">
        <v>1.6214</v>
      </c>
    </row>
    <row r="59" spans="1:15" x14ac:dyDescent="0.25">
      <c r="A59" s="12" t="s">
        <v>238</v>
      </c>
      <c r="B59" s="66" t="s">
        <v>196</v>
      </c>
      <c r="C59" s="67">
        <v>0.5</v>
      </c>
      <c r="D59" s="66">
        <v>7.19</v>
      </c>
      <c r="E59" s="66">
        <v>7.45</v>
      </c>
      <c r="F59" s="10" t="s">
        <v>0</v>
      </c>
      <c r="G59" s="10" t="s">
        <v>0</v>
      </c>
      <c r="H59" s="10" t="s">
        <v>0</v>
      </c>
      <c r="I59" s="68" t="s">
        <v>0</v>
      </c>
      <c r="J59" s="10" t="s">
        <v>0</v>
      </c>
      <c r="K59" s="10" t="s">
        <v>0</v>
      </c>
      <c r="L59" s="10" t="s">
        <v>0</v>
      </c>
      <c r="M59" s="69" t="s">
        <v>0</v>
      </c>
      <c r="N59" s="68" t="s">
        <v>0</v>
      </c>
      <c r="O59" s="68">
        <v>1.6197999999999999</v>
      </c>
    </row>
    <row r="60" spans="1:15" x14ac:dyDescent="0.25">
      <c r="A60" s="12" t="s">
        <v>25</v>
      </c>
      <c r="B60" s="66" t="s">
        <v>128</v>
      </c>
      <c r="C60" s="67">
        <v>1.625</v>
      </c>
      <c r="D60" s="66">
        <v>7.3</v>
      </c>
      <c r="E60" s="66">
        <v>7.85</v>
      </c>
      <c r="F60" s="10" t="s">
        <v>0</v>
      </c>
      <c r="G60" s="10" t="s">
        <v>0</v>
      </c>
      <c r="H60" s="10" t="s">
        <v>0</v>
      </c>
      <c r="I60" s="68" t="s">
        <v>0</v>
      </c>
      <c r="J60" s="10" t="s">
        <v>0</v>
      </c>
      <c r="K60" s="10" t="s">
        <v>0</v>
      </c>
      <c r="L60" s="10" t="s">
        <v>0</v>
      </c>
      <c r="M60" s="69" t="s">
        <v>0</v>
      </c>
      <c r="N60" s="68" t="s">
        <v>0</v>
      </c>
      <c r="O60" s="68">
        <v>1.6245000000000001</v>
      </c>
    </row>
    <row r="61" spans="1:15" x14ac:dyDescent="0.25">
      <c r="A61" s="12" t="s">
        <v>239</v>
      </c>
      <c r="B61" s="66" t="s">
        <v>205</v>
      </c>
      <c r="C61" s="67">
        <v>0.75</v>
      </c>
      <c r="D61" s="66">
        <v>7.34</v>
      </c>
      <c r="E61" s="66">
        <v>7.67</v>
      </c>
      <c r="F61" s="10" t="s">
        <v>0</v>
      </c>
      <c r="G61" s="10" t="s">
        <v>0</v>
      </c>
      <c r="H61" s="10" t="s">
        <v>0</v>
      </c>
      <c r="I61" s="68" t="s">
        <v>0</v>
      </c>
      <c r="J61" s="10" t="s">
        <v>0</v>
      </c>
      <c r="K61" s="10" t="s">
        <v>0</v>
      </c>
      <c r="L61" s="10" t="s">
        <v>0</v>
      </c>
      <c r="M61" s="69" t="s">
        <v>0</v>
      </c>
      <c r="N61" s="68" t="s">
        <v>0</v>
      </c>
      <c r="O61" s="68">
        <v>1.6234999999999999</v>
      </c>
    </row>
    <row r="62" spans="1:15" x14ac:dyDescent="0.25">
      <c r="A62" s="12" t="s">
        <v>203</v>
      </c>
      <c r="B62" s="66" t="s">
        <v>206</v>
      </c>
      <c r="C62" s="67">
        <v>0.625</v>
      </c>
      <c r="D62" s="66">
        <v>7.47</v>
      </c>
      <c r="E62" s="66">
        <v>7.78</v>
      </c>
      <c r="F62" s="10" t="s">
        <v>0</v>
      </c>
      <c r="G62" s="10" t="s">
        <v>0</v>
      </c>
      <c r="H62" s="10" t="s">
        <v>0</v>
      </c>
      <c r="I62" s="68" t="s">
        <v>0</v>
      </c>
      <c r="J62" s="10" t="s">
        <v>0</v>
      </c>
      <c r="K62" s="10" t="s">
        <v>0</v>
      </c>
      <c r="L62" s="10" t="s">
        <v>0</v>
      </c>
      <c r="M62" s="69" t="s">
        <v>0</v>
      </c>
      <c r="N62" s="68" t="s">
        <v>0</v>
      </c>
      <c r="O62" s="68">
        <v>1.6262000000000001</v>
      </c>
    </row>
    <row r="63" spans="1:15" x14ac:dyDescent="0.25">
      <c r="A63" s="12" t="s">
        <v>216</v>
      </c>
      <c r="B63" s="66" t="s">
        <v>218</v>
      </c>
      <c r="C63" s="67">
        <v>1.25</v>
      </c>
      <c r="D63" s="66">
        <v>7.58</v>
      </c>
      <c r="E63" s="66">
        <v>8.14</v>
      </c>
      <c r="F63" s="10" t="s">
        <v>0</v>
      </c>
      <c r="G63" s="10" t="s">
        <v>0</v>
      </c>
      <c r="H63" s="10" t="s">
        <v>0</v>
      </c>
      <c r="I63" s="68" t="s">
        <v>0</v>
      </c>
      <c r="J63" s="10" t="s">
        <v>0</v>
      </c>
      <c r="K63" s="10" t="s">
        <v>0</v>
      </c>
      <c r="L63" s="10" t="s">
        <v>0</v>
      </c>
      <c r="M63" s="69" t="s">
        <v>0</v>
      </c>
      <c r="N63" s="68" t="s">
        <v>0</v>
      </c>
      <c r="O63" s="68">
        <v>1.6317999999999999</v>
      </c>
    </row>
    <row r="64" spans="1:15" x14ac:dyDescent="0.25">
      <c r="A64" s="12" t="s">
        <v>29</v>
      </c>
      <c r="B64" s="66" t="s">
        <v>129</v>
      </c>
      <c r="C64" s="67">
        <v>1.5</v>
      </c>
      <c r="D64" s="66">
        <v>7.61</v>
      </c>
      <c r="E64" s="66">
        <v>8.25</v>
      </c>
      <c r="F64" s="10" t="s">
        <v>0</v>
      </c>
      <c r="G64" s="10" t="s">
        <v>0</v>
      </c>
      <c r="H64" s="10" t="s">
        <v>0</v>
      </c>
      <c r="I64" s="68" t="s">
        <v>0</v>
      </c>
      <c r="J64" s="10" t="s">
        <v>0</v>
      </c>
      <c r="K64" s="10" t="s">
        <v>0</v>
      </c>
      <c r="L64" s="10" t="s">
        <v>0</v>
      </c>
      <c r="M64" s="69" t="s">
        <v>0</v>
      </c>
      <c r="N64" s="68" t="s">
        <v>0</v>
      </c>
      <c r="O64" s="68">
        <v>1.6334</v>
      </c>
    </row>
    <row r="65" spans="1:15" x14ac:dyDescent="0.25">
      <c r="A65" s="12" t="s">
        <v>259</v>
      </c>
      <c r="B65" s="66" t="s">
        <v>260</v>
      </c>
      <c r="C65" s="67">
        <v>1.75</v>
      </c>
      <c r="D65" s="66">
        <v>7.72</v>
      </c>
      <c r="E65" s="66">
        <v>8.44</v>
      </c>
      <c r="F65" s="10" t="s">
        <v>0</v>
      </c>
      <c r="G65" s="10" t="s">
        <v>0</v>
      </c>
      <c r="H65" s="10" t="s">
        <v>0</v>
      </c>
      <c r="I65" s="68" t="s">
        <v>0</v>
      </c>
      <c r="J65" s="10" t="s">
        <v>0</v>
      </c>
      <c r="K65" s="10" t="s">
        <v>0</v>
      </c>
      <c r="L65" s="10" t="s">
        <v>0</v>
      </c>
      <c r="M65" s="69" t="s">
        <v>0</v>
      </c>
      <c r="N65" s="68" t="s">
        <v>0</v>
      </c>
      <c r="O65" s="68">
        <v>1.6364000000000001</v>
      </c>
    </row>
    <row r="66" spans="1:15" x14ac:dyDescent="0.25">
      <c r="A66" s="12" t="s">
        <v>52</v>
      </c>
      <c r="B66" s="66" t="s">
        <v>132</v>
      </c>
      <c r="C66" s="67">
        <v>1.5</v>
      </c>
      <c r="D66" s="66">
        <v>8.07</v>
      </c>
      <c r="E66" s="66">
        <v>8.7200000000000006</v>
      </c>
      <c r="F66" s="10" t="s">
        <v>0</v>
      </c>
      <c r="G66" s="10" t="s">
        <v>0</v>
      </c>
      <c r="H66" s="10" t="s">
        <v>0</v>
      </c>
      <c r="I66" s="68" t="s">
        <v>0</v>
      </c>
      <c r="J66" s="10" t="s">
        <v>0</v>
      </c>
      <c r="K66" s="10" t="s">
        <v>0</v>
      </c>
      <c r="L66" s="10" t="s">
        <v>0</v>
      </c>
      <c r="M66" s="69" t="s">
        <v>0</v>
      </c>
      <c r="N66" s="68" t="s">
        <v>0</v>
      </c>
      <c r="O66" s="68">
        <v>1.6431</v>
      </c>
    </row>
    <row r="67" spans="1:15" x14ac:dyDescent="0.25">
      <c r="A67" s="12" t="s">
        <v>272</v>
      </c>
      <c r="B67" s="66" t="s">
        <v>273</v>
      </c>
      <c r="C67" s="67">
        <v>1.25</v>
      </c>
      <c r="D67" s="66">
        <v>8.1</v>
      </c>
      <c r="E67" s="66">
        <v>8.67</v>
      </c>
      <c r="F67" s="10" t="s">
        <v>0</v>
      </c>
      <c r="G67" s="10" t="s">
        <v>0</v>
      </c>
      <c r="H67" s="10" t="s">
        <v>0</v>
      </c>
      <c r="I67" s="68" t="s">
        <v>0</v>
      </c>
      <c r="J67" s="10" t="s">
        <v>0</v>
      </c>
      <c r="K67" s="10" t="s">
        <v>0</v>
      </c>
      <c r="L67" s="10" t="s">
        <v>0</v>
      </c>
      <c r="M67" s="69" t="s">
        <v>0</v>
      </c>
      <c r="N67" s="68" t="s">
        <v>0</v>
      </c>
      <c r="O67" s="68">
        <v>1.643</v>
      </c>
    </row>
    <row r="68" spans="1:15" x14ac:dyDescent="0.25">
      <c r="A68" s="12" t="s">
        <v>61</v>
      </c>
      <c r="B68" s="66" t="s">
        <v>131</v>
      </c>
      <c r="C68" s="67">
        <v>1.75</v>
      </c>
      <c r="D68" s="66">
        <v>8.14</v>
      </c>
      <c r="E68" s="66">
        <v>8.86</v>
      </c>
      <c r="F68" s="10" t="s">
        <v>0</v>
      </c>
      <c r="G68" s="10" t="s">
        <v>0</v>
      </c>
      <c r="H68" s="10" t="s">
        <v>0</v>
      </c>
      <c r="I68" s="68" t="s">
        <v>0</v>
      </c>
      <c r="J68" s="10" t="s">
        <v>0</v>
      </c>
      <c r="K68" s="10" t="s">
        <v>0</v>
      </c>
      <c r="L68" s="10" t="s">
        <v>0</v>
      </c>
      <c r="M68" s="69" t="s">
        <v>0</v>
      </c>
      <c r="N68" s="68" t="s">
        <v>0</v>
      </c>
      <c r="O68" s="68">
        <v>1.6453</v>
      </c>
    </row>
    <row r="69" spans="1:15" x14ac:dyDescent="0.25">
      <c r="A69" s="12" t="s">
        <v>270</v>
      </c>
      <c r="B69" s="66" t="s">
        <v>271</v>
      </c>
      <c r="C69" s="67">
        <v>1.125</v>
      </c>
      <c r="D69" s="66">
        <v>8.24</v>
      </c>
      <c r="E69" s="66">
        <v>8.7799999999999994</v>
      </c>
      <c r="F69" s="10" t="s">
        <v>0</v>
      </c>
      <c r="G69" s="10" t="s">
        <v>0</v>
      </c>
      <c r="H69" s="10" t="s">
        <v>0</v>
      </c>
      <c r="I69" s="68" t="s">
        <v>0</v>
      </c>
      <c r="J69" s="10" t="s">
        <v>0</v>
      </c>
      <c r="K69" s="10" t="s">
        <v>0</v>
      </c>
      <c r="L69" s="10" t="s">
        <v>0</v>
      </c>
      <c r="M69" s="69" t="s">
        <v>0</v>
      </c>
      <c r="N69" s="68" t="s">
        <v>0</v>
      </c>
      <c r="O69" s="68">
        <v>1.6456</v>
      </c>
    </row>
    <row r="70" spans="1:15" x14ac:dyDescent="0.25">
      <c r="A70" s="12" t="s">
        <v>30</v>
      </c>
      <c r="B70" s="66" t="s">
        <v>133</v>
      </c>
      <c r="C70" s="67">
        <v>2</v>
      </c>
      <c r="D70" s="66">
        <v>8.25</v>
      </c>
      <c r="E70" s="66">
        <v>9.2100000000000009</v>
      </c>
      <c r="F70" s="10" t="s">
        <v>0</v>
      </c>
      <c r="G70" s="10" t="s">
        <v>0</v>
      </c>
      <c r="H70" s="10" t="s">
        <v>0</v>
      </c>
      <c r="I70" s="68" t="s">
        <v>0</v>
      </c>
      <c r="J70" s="10" t="s">
        <v>0</v>
      </c>
      <c r="K70" s="10" t="s">
        <v>0</v>
      </c>
      <c r="L70" s="10" t="s">
        <v>0</v>
      </c>
      <c r="M70" s="69" t="s">
        <v>0</v>
      </c>
      <c r="N70" s="68" t="s">
        <v>0</v>
      </c>
      <c r="O70" s="68">
        <v>1.6513</v>
      </c>
    </row>
    <row r="71" spans="1:15" x14ac:dyDescent="0.25">
      <c r="A71" s="12" t="s">
        <v>21</v>
      </c>
      <c r="B71" s="66" t="s">
        <v>130</v>
      </c>
      <c r="C71" s="67">
        <v>3.875</v>
      </c>
      <c r="D71" s="66">
        <v>8.27</v>
      </c>
      <c r="E71" s="66">
        <v>10.050000000000001</v>
      </c>
      <c r="F71" s="10" t="s">
        <v>0</v>
      </c>
      <c r="G71" s="10" t="s">
        <v>0</v>
      </c>
      <c r="H71" s="10" t="s">
        <v>0</v>
      </c>
      <c r="I71" s="68" t="s">
        <v>0</v>
      </c>
      <c r="J71" s="10" t="s">
        <v>0</v>
      </c>
      <c r="K71" s="10" t="s">
        <v>0</v>
      </c>
      <c r="L71" s="10" t="s">
        <v>0</v>
      </c>
      <c r="M71" s="69" t="s">
        <v>0</v>
      </c>
      <c r="N71" s="68" t="s">
        <v>0</v>
      </c>
      <c r="O71" s="68">
        <v>1.6603000000000001</v>
      </c>
    </row>
    <row r="72" spans="1:15" x14ac:dyDescent="0.25">
      <c r="A72" s="12" t="s">
        <v>298</v>
      </c>
      <c r="B72" s="66" t="s">
        <v>712</v>
      </c>
      <c r="C72" s="67">
        <v>1.125</v>
      </c>
      <c r="D72" s="66">
        <v>8.44</v>
      </c>
      <c r="E72" s="66">
        <v>9.08</v>
      </c>
      <c r="F72" s="10" t="s">
        <v>0</v>
      </c>
      <c r="G72" s="10" t="s">
        <v>0</v>
      </c>
      <c r="H72" s="10" t="s">
        <v>0</v>
      </c>
      <c r="I72" s="68" t="s">
        <v>0</v>
      </c>
      <c r="J72" s="10" t="s">
        <v>0</v>
      </c>
      <c r="K72" s="10" t="s">
        <v>0</v>
      </c>
      <c r="L72" s="10" t="s">
        <v>0</v>
      </c>
      <c r="M72" s="69" t="s">
        <v>0</v>
      </c>
      <c r="N72" s="68" t="s">
        <v>0</v>
      </c>
      <c r="O72" s="68">
        <v>1.6518999999999999</v>
      </c>
    </row>
    <row r="73" spans="1:15" x14ac:dyDescent="0.25">
      <c r="A73" s="12" t="s">
        <v>500</v>
      </c>
      <c r="B73" s="66" t="s">
        <v>713</v>
      </c>
      <c r="C73" s="67">
        <v>1.25</v>
      </c>
      <c r="D73" s="66">
        <v>8.7100000000000009</v>
      </c>
      <c r="E73" s="66">
        <v>9.4</v>
      </c>
      <c r="F73" s="10" t="s">
        <v>0</v>
      </c>
      <c r="G73" s="10" t="s">
        <v>0</v>
      </c>
      <c r="H73" s="10" t="s">
        <v>0</v>
      </c>
      <c r="I73" s="68" t="s">
        <v>0</v>
      </c>
      <c r="J73" s="10" t="s">
        <v>0</v>
      </c>
      <c r="K73" s="10" t="s">
        <v>0</v>
      </c>
      <c r="L73" s="10" t="s">
        <v>0</v>
      </c>
      <c r="M73" s="69" t="s">
        <v>0</v>
      </c>
      <c r="N73" s="68" t="s">
        <v>0</v>
      </c>
      <c r="O73" s="68">
        <v>1.6577999999999999</v>
      </c>
    </row>
    <row r="74" spans="1:15" x14ac:dyDescent="0.25">
      <c r="A74" s="12" t="s">
        <v>62</v>
      </c>
      <c r="B74" s="66" t="s">
        <v>134</v>
      </c>
      <c r="C74" s="67">
        <v>2</v>
      </c>
      <c r="D74" s="66">
        <v>8.75</v>
      </c>
      <c r="E74" s="66">
        <v>9.7200000000000006</v>
      </c>
      <c r="F74" s="10" t="s">
        <v>0</v>
      </c>
      <c r="G74" s="10" t="s">
        <v>0</v>
      </c>
      <c r="H74" s="10" t="s">
        <v>0</v>
      </c>
      <c r="I74" s="68" t="s">
        <v>0</v>
      </c>
      <c r="J74" s="10" t="s">
        <v>0</v>
      </c>
      <c r="K74" s="10" t="s">
        <v>0</v>
      </c>
      <c r="L74" s="10" t="s">
        <v>0</v>
      </c>
      <c r="M74" s="69" t="s">
        <v>0</v>
      </c>
      <c r="N74" s="68" t="s">
        <v>0</v>
      </c>
      <c r="O74" s="68">
        <v>1.661</v>
      </c>
    </row>
    <row r="75" spans="1:15" x14ac:dyDescent="0.25">
      <c r="A75" s="12" t="s">
        <v>43</v>
      </c>
      <c r="B75" s="66" t="s">
        <v>135</v>
      </c>
      <c r="C75" s="67">
        <v>1.875</v>
      </c>
      <c r="D75" s="66">
        <v>9.0299999999999994</v>
      </c>
      <c r="E75" s="66">
        <v>9.9600000000000009</v>
      </c>
      <c r="F75" s="10" t="s">
        <v>0</v>
      </c>
      <c r="G75" s="10" t="s">
        <v>0</v>
      </c>
      <c r="H75" s="10" t="s">
        <v>0</v>
      </c>
      <c r="I75" s="68" t="s">
        <v>0</v>
      </c>
      <c r="J75" s="10" t="s">
        <v>0</v>
      </c>
      <c r="K75" s="10" t="s">
        <v>0</v>
      </c>
      <c r="L75" s="10" t="s">
        <v>0</v>
      </c>
      <c r="M75" s="69" t="s">
        <v>0</v>
      </c>
      <c r="N75" s="68" t="s">
        <v>0</v>
      </c>
      <c r="O75" s="68">
        <v>1.6657999999999999</v>
      </c>
    </row>
    <row r="76" spans="1:15" x14ac:dyDescent="0.25">
      <c r="A76" s="12" t="s">
        <v>64</v>
      </c>
      <c r="B76" s="66" t="s">
        <v>136</v>
      </c>
      <c r="C76" s="67">
        <v>2.125</v>
      </c>
      <c r="D76" s="66">
        <v>9.0299999999999994</v>
      </c>
      <c r="E76" s="66">
        <v>10.220000000000001</v>
      </c>
      <c r="F76" s="10" t="s">
        <v>0</v>
      </c>
      <c r="G76" s="10" t="s">
        <v>0</v>
      </c>
      <c r="H76" s="10" t="s">
        <v>0</v>
      </c>
      <c r="I76" s="68" t="s">
        <v>0</v>
      </c>
      <c r="J76" s="10" t="s">
        <v>0</v>
      </c>
      <c r="K76" s="10" t="s">
        <v>0</v>
      </c>
      <c r="L76" s="10" t="s">
        <v>0</v>
      </c>
      <c r="M76" s="69" t="s">
        <v>0</v>
      </c>
      <c r="N76" s="68" t="s">
        <v>0</v>
      </c>
      <c r="O76" s="68">
        <v>1.6693</v>
      </c>
    </row>
    <row r="77" spans="1:15" x14ac:dyDescent="0.25">
      <c r="A77" s="12" t="s">
        <v>621</v>
      </c>
      <c r="B77" s="66" t="s">
        <v>714</v>
      </c>
      <c r="C77" s="67">
        <v>1.125</v>
      </c>
      <c r="D77" s="66">
        <v>9.14</v>
      </c>
      <c r="E77" s="66">
        <v>9.7899999999999991</v>
      </c>
      <c r="F77" s="10" t="s">
        <v>0</v>
      </c>
      <c r="G77" s="10" t="s">
        <v>0</v>
      </c>
      <c r="H77" s="10" t="s">
        <v>0</v>
      </c>
      <c r="I77" s="68" t="s">
        <v>0</v>
      </c>
      <c r="J77" s="10" t="s">
        <v>0</v>
      </c>
      <c r="K77" s="10" t="s">
        <v>0</v>
      </c>
      <c r="L77" s="10" t="s">
        <v>0</v>
      </c>
      <c r="M77" s="69" t="s">
        <v>0</v>
      </c>
      <c r="N77" s="68" t="s">
        <v>0</v>
      </c>
      <c r="O77" s="68">
        <v>1.6657</v>
      </c>
    </row>
    <row r="78" spans="1:15" x14ac:dyDescent="0.25">
      <c r="A78" s="12" t="s">
        <v>63</v>
      </c>
      <c r="B78" s="66" t="s">
        <v>137</v>
      </c>
      <c r="C78" s="67">
        <v>2.25</v>
      </c>
      <c r="D78" s="66">
        <v>9.15</v>
      </c>
      <c r="E78" s="66">
        <v>10.4</v>
      </c>
      <c r="F78" s="10">
        <v>1.6808000000000001</v>
      </c>
      <c r="G78" s="10">
        <v>1.68</v>
      </c>
      <c r="H78" s="10">
        <v>1.6803999999999999</v>
      </c>
      <c r="I78" s="68">
        <v>8</v>
      </c>
      <c r="J78" s="10">
        <v>1.681</v>
      </c>
      <c r="K78" s="10">
        <v>1.681</v>
      </c>
      <c r="L78" s="10">
        <v>1.681</v>
      </c>
      <c r="M78" s="69">
        <v>1</v>
      </c>
      <c r="N78" s="68">
        <v>4</v>
      </c>
      <c r="O78" s="68">
        <v>1.6717</v>
      </c>
    </row>
    <row r="79" spans="1:15" x14ac:dyDescent="0.25">
      <c r="A79" s="12" t="s">
        <v>655</v>
      </c>
      <c r="B79" s="66" t="s">
        <v>715</v>
      </c>
      <c r="C79" s="67">
        <v>1.375</v>
      </c>
      <c r="D79" s="66">
        <v>9.25</v>
      </c>
      <c r="E79" s="66">
        <v>10</v>
      </c>
      <c r="F79" s="10">
        <v>1.665</v>
      </c>
      <c r="G79" s="10">
        <v>1.665</v>
      </c>
      <c r="H79" s="10">
        <v>1.665</v>
      </c>
      <c r="I79" s="68">
        <v>0.5</v>
      </c>
      <c r="J79" s="10" t="s">
        <v>0</v>
      </c>
      <c r="K79" s="10" t="s">
        <v>0</v>
      </c>
      <c r="L79" s="10" t="s">
        <v>0</v>
      </c>
      <c r="M79" s="69" t="s">
        <v>0</v>
      </c>
      <c r="N79" s="68" t="s">
        <v>0</v>
      </c>
      <c r="O79" s="68">
        <v>1.6685000000000001</v>
      </c>
    </row>
    <row r="80" spans="1:15" x14ac:dyDescent="0.25">
      <c r="A80" s="12" t="s">
        <v>727</v>
      </c>
      <c r="B80" s="66" t="s">
        <v>716</v>
      </c>
      <c r="C80" s="67">
        <v>1.625</v>
      </c>
      <c r="D80" s="66">
        <v>9.16</v>
      </c>
      <c r="E80" s="66">
        <v>10</v>
      </c>
      <c r="F80" s="10" t="s">
        <v>0</v>
      </c>
      <c r="G80" s="10" t="s">
        <v>0</v>
      </c>
      <c r="H80" s="10" t="s">
        <v>0</v>
      </c>
      <c r="I80" s="68" t="s">
        <v>0</v>
      </c>
      <c r="J80" s="10" t="s">
        <v>0</v>
      </c>
      <c r="K80" s="10" t="s">
        <v>0</v>
      </c>
      <c r="L80" s="10" t="s">
        <v>0</v>
      </c>
      <c r="M80" s="69" t="s">
        <v>0</v>
      </c>
      <c r="N80" s="68" t="s">
        <v>0</v>
      </c>
      <c r="O80" s="68">
        <v>1.6675</v>
      </c>
    </row>
    <row r="81" spans="1:15" x14ac:dyDescent="0.25">
      <c r="A81" s="12" t="s">
        <v>26</v>
      </c>
      <c r="B81" s="66" t="s">
        <v>138</v>
      </c>
      <c r="C81" s="67">
        <v>2</v>
      </c>
      <c r="D81" s="66">
        <v>9.5500000000000007</v>
      </c>
      <c r="E81" s="66">
        <v>10.71</v>
      </c>
      <c r="F81" s="10" t="s">
        <v>0</v>
      </c>
      <c r="G81" s="10" t="s">
        <v>0</v>
      </c>
      <c r="H81" s="10" t="s">
        <v>0</v>
      </c>
      <c r="I81" s="68" t="s">
        <v>0</v>
      </c>
      <c r="J81" s="10" t="s">
        <v>0</v>
      </c>
      <c r="K81" s="10" t="s">
        <v>0</v>
      </c>
      <c r="L81" s="10" t="s">
        <v>0</v>
      </c>
      <c r="M81" s="69" t="s">
        <v>0</v>
      </c>
      <c r="N81" s="68" t="s">
        <v>0</v>
      </c>
      <c r="O81" s="68">
        <v>1.6778999999999999</v>
      </c>
    </row>
    <row r="82" spans="1:15" x14ac:dyDescent="0.25">
      <c r="A82" s="12" t="s">
        <v>48</v>
      </c>
      <c r="B82" s="66" t="s">
        <v>139</v>
      </c>
      <c r="C82" s="67">
        <v>2.125</v>
      </c>
      <c r="D82" s="66">
        <v>9.7200000000000006</v>
      </c>
      <c r="E82" s="66">
        <v>10.93</v>
      </c>
      <c r="F82" s="10" t="s">
        <v>0</v>
      </c>
      <c r="G82" s="10" t="s">
        <v>0</v>
      </c>
      <c r="H82" s="10" t="s">
        <v>0</v>
      </c>
      <c r="I82" s="68" t="s">
        <v>0</v>
      </c>
      <c r="J82" s="10" t="s">
        <v>0</v>
      </c>
      <c r="K82" s="10" t="s">
        <v>0</v>
      </c>
      <c r="L82" s="10" t="s">
        <v>0</v>
      </c>
      <c r="M82" s="69" t="s">
        <v>0</v>
      </c>
      <c r="N82" s="68" t="s">
        <v>0</v>
      </c>
      <c r="O82" s="68">
        <v>1.681</v>
      </c>
    </row>
    <row r="83" spans="1:15" x14ac:dyDescent="0.25">
      <c r="A83" s="12" t="s">
        <v>53</v>
      </c>
      <c r="B83" s="66" t="s">
        <v>140</v>
      </c>
      <c r="C83" s="67">
        <v>1.75</v>
      </c>
      <c r="D83" s="66">
        <v>10.220000000000001</v>
      </c>
      <c r="E83" s="66">
        <v>11.46</v>
      </c>
      <c r="F83" s="10" t="s">
        <v>0</v>
      </c>
      <c r="G83" s="10" t="s">
        <v>0</v>
      </c>
      <c r="H83" s="10" t="s">
        <v>0</v>
      </c>
      <c r="I83" s="68" t="s">
        <v>0</v>
      </c>
      <c r="J83" s="10" t="s">
        <v>0</v>
      </c>
      <c r="K83" s="10" t="s">
        <v>0</v>
      </c>
      <c r="L83" s="10" t="s">
        <v>0</v>
      </c>
      <c r="M83" s="69" t="s">
        <v>0</v>
      </c>
      <c r="N83" s="68" t="s">
        <v>0</v>
      </c>
      <c r="O83" s="68">
        <v>1.6907000000000001</v>
      </c>
    </row>
    <row r="84" spans="1:15" x14ac:dyDescent="0.25">
      <c r="A84" s="12" t="s">
        <v>38</v>
      </c>
      <c r="B84" s="66" t="s">
        <v>141</v>
      </c>
      <c r="C84" s="67">
        <v>1.375</v>
      </c>
      <c r="D84" s="66">
        <v>10.65</v>
      </c>
      <c r="E84" s="66">
        <v>11.7</v>
      </c>
      <c r="F84" s="10" t="s">
        <v>0</v>
      </c>
      <c r="G84" s="10" t="s">
        <v>0</v>
      </c>
      <c r="H84" s="10" t="s">
        <v>0</v>
      </c>
      <c r="I84" s="68" t="s">
        <v>0</v>
      </c>
      <c r="J84" s="10" t="s">
        <v>0</v>
      </c>
      <c r="K84" s="10" t="s">
        <v>0</v>
      </c>
      <c r="L84" s="10" t="s">
        <v>0</v>
      </c>
      <c r="M84" s="69" t="s">
        <v>0</v>
      </c>
      <c r="N84" s="68" t="s">
        <v>0</v>
      </c>
      <c r="O84" s="68">
        <v>1.6960999999999999</v>
      </c>
    </row>
    <row r="85" spans="1:15" x14ac:dyDescent="0.25">
      <c r="A85" s="12" t="s">
        <v>33</v>
      </c>
      <c r="B85" s="66" t="s">
        <v>142</v>
      </c>
      <c r="C85" s="67">
        <v>1.25</v>
      </c>
      <c r="D85" s="66">
        <v>10.92</v>
      </c>
      <c r="E85" s="66">
        <v>11.91</v>
      </c>
      <c r="F85" s="10" t="s">
        <v>0</v>
      </c>
      <c r="G85" s="10" t="s">
        <v>0</v>
      </c>
      <c r="H85" s="10" t="s">
        <v>0</v>
      </c>
      <c r="I85" s="68" t="s">
        <v>0</v>
      </c>
      <c r="J85" s="10" t="s">
        <v>0</v>
      </c>
      <c r="K85" s="10" t="s">
        <v>0</v>
      </c>
      <c r="L85" s="10" t="s">
        <v>0</v>
      </c>
      <c r="M85" s="69" t="s">
        <v>0</v>
      </c>
      <c r="N85" s="68" t="s">
        <v>0</v>
      </c>
      <c r="O85" s="68">
        <v>1.6999</v>
      </c>
    </row>
    <row r="86" spans="1:15" x14ac:dyDescent="0.25">
      <c r="A86" s="12" t="s">
        <v>44</v>
      </c>
      <c r="B86" s="66" t="s">
        <v>144</v>
      </c>
      <c r="C86" s="67">
        <v>1.125</v>
      </c>
      <c r="D86" s="66">
        <v>11.13</v>
      </c>
      <c r="E86" s="66">
        <v>12.19</v>
      </c>
      <c r="F86" s="10" t="s">
        <v>0</v>
      </c>
      <c r="G86" s="10" t="s">
        <v>0</v>
      </c>
      <c r="H86" s="10" t="s">
        <v>0</v>
      </c>
      <c r="I86" s="68" t="s">
        <v>0</v>
      </c>
      <c r="J86" s="10" t="s">
        <v>0</v>
      </c>
      <c r="K86" s="10" t="s">
        <v>0</v>
      </c>
      <c r="L86" s="10" t="s">
        <v>0</v>
      </c>
      <c r="M86" s="69" t="s">
        <v>0</v>
      </c>
      <c r="N86" s="68" t="s">
        <v>0</v>
      </c>
      <c r="O86" s="68">
        <v>1.7047000000000001</v>
      </c>
    </row>
    <row r="87" spans="1:15" x14ac:dyDescent="0.25">
      <c r="A87" s="12" t="s">
        <v>35</v>
      </c>
      <c r="B87" s="66" t="s">
        <v>143</v>
      </c>
      <c r="C87" s="67">
        <v>1.75</v>
      </c>
      <c r="D87" s="66">
        <v>11.33</v>
      </c>
      <c r="E87" s="66">
        <v>12.78</v>
      </c>
      <c r="F87" s="10" t="s">
        <v>0</v>
      </c>
      <c r="G87" s="10" t="s">
        <v>0</v>
      </c>
      <c r="H87" s="10" t="s">
        <v>0</v>
      </c>
      <c r="I87" s="68" t="s">
        <v>0</v>
      </c>
      <c r="J87" s="10" t="s">
        <v>0</v>
      </c>
      <c r="K87" s="10" t="s">
        <v>0</v>
      </c>
      <c r="L87" s="10" t="s">
        <v>0</v>
      </c>
      <c r="M87" s="69" t="s">
        <v>0</v>
      </c>
      <c r="N87" s="68" t="s">
        <v>0</v>
      </c>
      <c r="O87" s="68">
        <v>1.7099</v>
      </c>
    </row>
    <row r="88" spans="1:15" x14ac:dyDescent="0.25">
      <c r="A88" s="12" t="s">
        <v>65</v>
      </c>
      <c r="B88" s="66" t="s">
        <v>145</v>
      </c>
      <c r="C88" s="67">
        <v>1.5</v>
      </c>
      <c r="D88" s="66">
        <v>11.78</v>
      </c>
      <c r="E88" s="66">
        <v>13.27</v>
      </c>
      <c r="F88" s="10" t="s">
        <v>0</v>
      </c>
      <c r="G88" s="10" t="s">
        <v>0</v>
      </c>
      <c r="H88" s="10" t="s">
        <v>0</v>
      </c>
      <c r="I88" s="68" t="s">
        <v>0</v>
      </c>
      <c r="J88" s="10" t="s">
        <v>0</v>
      </c>
      <c r="K88" s="10" t="s">
        <v>0</v>
      </c>
      <c r="L88" s="10" t="s">
        <v>0</v>
      </c>
      <c r="M88" s="69" t="s">
        <v>0</v>
      </c>
      <c r="N88" s="68" t="s">
        <v>0</v>
      </c>
      <c r="O88" s="68">
        <v>1.718</v>
      </c>
    </row>
    <row r="89" spans="1:15" x14ac:dyDescent="0.25">
      <c r="A89" s="12" t="s">
        <v>66</v>
      </c>
      <c r="B89" s="66" t="s">
        <v>146</v>
      </c>
      <c r="C89" s="67">
        <v>1.375</v>
      </c>
      <c r="D89" s="66">
        <v>12.42</v>
      </c>
      <c r="E89" s="66">
        <v>13.84</v>
      </c>
      <c r="F89" s="10" t="s">
        <v>0</v>
      </c>
      <c r="G89" s="10" t="s">
        <v>0</v>
      </c>
      <c r="H89" s="10" t="s">
        <v>0</v>
      </c>
      <c r="I89" s="68" t="s">
        <v>0</v>
      </c>
      <c r="J89" s="10" t="s">
        <v>0</v>
      </c>
      <c r="K89" s="10" t="s">
        <v>0</v>
      </c>
      <c r="L89" s="10" t="s">
        <v>0</v>
      </c>
      <c r="M89" s="69" t="s">
        <v>0</v>
      </c>
      <c r="N89" s="68" t="s">
        <v>0</v>
      </c>
      <c r="O89" s="68">
        <v>1.7263999999999999</v>
      </c>
    </row>
    <row r="90" spans="1:15" x14ac:dyDescent="0.25">
      <c r="A90" s="12" t="s">
        <v>67</v>
      </c>
      <c r="B90" s="66" t="s">
        <v>148</v>
      </c>
      <c r="C90" s="67">
        <v>1.125</v>
      </c>
      <c r="D90" s="66">
        <v>12.97</v>
      </c>
      <c r="E90" s="66">
        <v>14.37</v>
      </c>
      <c r="F90" s="10" t="s">
        <v>0</v>
      </c>
      <c r="G90" s="10" t="s">
        <v>0</v>
      </c>
      <c r="H90" s="10" t="s">
        <v>0</v>
      </c>
      <c r="I90" s="68" t="s">
        <v>0</v>
      </c>
      <c r="J90" s="10" t="s">
        <v>0</v>
      </c>
      <c r="K90" s="10" t="s">
        <v>0</v>
      </c>
      <c r="L90" s="10" t="s">
        <v>0</v>
      </c>
      <c r="M90" s="69" t="s">
        <v>0</v>
      </c>
      <c r="N90" s="68" t="s">
        <v>0</v>
      </c>
      <c r="O90" s="68">
        <v>1.7350000000000001</v>
      </c>
    </row>
    <row r="91" spans="1:15" x14ac:dyDescent="0.25">
      <c r="A91" s="12" t="s">
        <v>22</v>
      </c>
      <c r="B91" s="66" t="s">
        <v>147</v>
      </c>
      <c r="C91" s="67">
        <v>2.25</v>
      </c>
      <c r="D91" s="66">
        <v>13.2</v>
      </c>
      <c r="E91" s="66">
        <v>15.72</v>
      </c>
      <c r="F91" s="10" t="s">
        <v>0</v>
      </c>
      <c r="G91" s="10" t="s">
        <v>0</v>
      </c>
      <c r="H91" s="10" t="s">
        <v>0</v>
      </c>
      <c r="I91" s="68" t="s">
        <v>0</v>
      </c>
      <c r="J91" s="10" t="s">
        <v>0</v>
      </c>
      <c r="K91" s="10" t="s">
        <v>0</v>
      </c>
      <c r="L91" s="10" t="s">
        <v>0</v>
      </c>
      <c r="M91" s="69" t="s">
        <v>0</v>
      </c>
      <c r="N91" s="68" t="s">
        <v>0</v>
      </c>
      <c r="O91" s="68">
        <v>1.7458</v>
      </c>
    </row>
    <row r="92" spans="1:15" x14ac:dyDescent="0.25">
      <c r="A92" s="12" t="s">
        <v>240</v>
      </c>
      <c r="B92" s="66" t="s">
        <v>149</v>
      </c>
      <c r="C92" s="67">
        <v>1.125</v>
      </c>
      <c r="D92" s="66">
        <v>13.31</v>
      </c>
      <c r="E92" s="66">
        <v>14.72</v>
      </c>
      <c r="F92" s="10" t="s">
        <v>0</v>
      </c>
      <c r="G92" s="10" t="s">
        <v>0</v>
      </c>
      <c r="H92" s="10" t="s">
        <v>0</v>
      </c>
      <c r="I92" s="68" t="s">
        <v>0</v>
      </c>
      <c r="J92" s="10" t="s">
        <v>0</v>
      </c>
      <c r="K92" s="10" t="s">
        <v>0</v>
      </c>
      <c r="L92" s="10" t="s">
        <v>0</v>
      </c>
      <c r="M92" s="69" t="s">
        <v>0</v>
      </c>
      <c r="N92" s="68" t="s">
        <v>0</v>
      </c>
      <c r="O92" s="68">
        <v>1.7397</v>
      </c>
    </row>
    <row r="93" spans="1:15" x14ac:dyDescent="0.25">
      <c r="A93" s="12" t="s">
        <v>241</v>
      </c>
      <c r="B93" s="66" t="s">
        <v>150</v>
      </c>
      <c r="C93" s="67">
        <v>1.125</v>
      </c>
      <c r="D93" s="66">
        <v>13.41</v>
      </c>
      <c r="E93" s="66">
        <v>14.81</v>
      </c>
      <c r="F93" s="10" t="s">
        <v>0</v>
      </c>
      <c r="G93" s="10" t="s">
        <v>0</v>
      </c>
      <c r="H93" s="10" t="s">
        <v>0</v>
      </c>
      <c r="I93" s="68" t="s">
        <v>0</v>
      </c>
      <c r="J93" s="10" t="s">
        <v>0</v>
      </c>
      <c r="K93" s="10" t="s">
        <v>0</v>
      </c>
      <c r="L93" s="10" t="s">
        <v>0</v>
      </c>
      <c r="M93" s="69" t="s">
        <v>0</v>
      </c>
      <c r="N93" s="68" t="s">
        <v>0</v>
      </c>
      <c r="O93" s="68">
        <v>1.7410000000000001</v>
      </c>
    </row>
    <row r="94" spans="1:15" x14ac:dyDescent="0.25">
      <c r="A94" s="12" t="s">
        <v>45</v>
      </c>
      <c r="B94" s="66" t="s">
        <v>151</v>
      </c>
      <c r="C94" s="67">
        <v>2.125</v>
      </c>
      <c r="D94" s="66">
        <v>13.91</v>
      </c>
      <c r="E94" s="66">
        <v>16.64</v>
      </c>
      <c r="F94" s="10" t="s">
        <v>0</v>
      </c>
      <c r="G94" s="10" t="s">
        <v>0</v>
      </c>
      <c r="H94" s="10" t="s">
        <v>0</v>
      </c>
      <c r="I94" s="68" t="s">
        <v>0</v>
      </c>
      <c r="J94" s="10" t="s">
        <v>0</v>
      </c>
      <c r="K94" s="10" t="s">
        <v>0</v>
      </c>
      <c r="L94" s="10" t="s">
        <v>0</v>
      </c>
      <c r="M94" s="69" t="s">
        <v>0</v>
      </c>
      <c r="N94" s="68" t="s">
        <v>0</v>
      </c>
      <c r="O94" s="68">
        <v>1.7583</v>
      </c>
    </row>
    <row r="95" spans="1:15" x14ac:dyDescent="0.25">
      <c r="A95" s="12" t="s">
        <v>39</v>
      </c>
      <c r="B95" s="66" t="s">
        <v>153</v>
      </c>
      <c r="C95" s="67">
        <v>0.75</v>
      </c>
      <c r="D95" s="66">
        <v>14.13</v>
      </c>
      <c r="E95" s="66">
        <v>15.32</v>
      </c>
      <c r="F95" s="10" t="s">
        <v>0</v>
      </c>
      <c r="G95" s="10" t="s">
        <v>0</v>
      </c>
      <c r="H95" s="10" t="s">
        <v>0</v>
      </c>
      <c r="I95" s="68" t="s">
        <v>0</v>
      </c>
      <c r="J95" s="10" t="s">
        <v>0</v>
      </c>
      <c r="K95" s="10" t="s">
        <v>0</v>
      </c>
      <c r="L95" s="10" t="s">
        <v>0</v>
      </c>
      <c r="M95" s="69" t="s">
        <v>0</v>
      </c>
      <c r="N95" s="68" t="s">
        <v>0</v>
      </c>
      <c r="O95" s="68">
        <v>1.7504999999999999</v>
      </c>
    </row>
    <row r="96" spans="1:15" x14ac:dyDescent="0.25">
      <c r="A96" s="12" t="s">
        <v>23</v>
      </c>
      <c r="B96" s="66" t="s">
        <v>152</v>
      </c>
      <c r="C96" s="67">
        <v>2</v>
      </c>
      <c r="D96" s="66">
        <v>14.17</v>
      </c>
      <c r="E96" s="66">
        <v>16.79</v>
      </c>
      <c r="F96" s="10" t="s">
        <v>0</v>
      </c>
      <c r="G96" s="10" t="s">
        <v>0</v>
      </c>
      <c r="H96" s="10" t="s">
        <v>0</v>
      </c>
      <c r="I96" s="68" t="s">
        <v>0</v>
      </c>
      <c r="J96" s="10" t="s">
        <v>0</v>
      </c>
      <c r="K96" s="10" t="s">
        <v>0</v>
      </c>
      <c r="L96" s="10" t="s">
        <v>0</v>
      </c>
      <c r="M96" s="69" t="s">
        <v>0</v>
      </c>
      <c r="N96" s="68" t="s">
        <v>0</v>
      </c>
      <c r="O96" s="68">
        <v>1.7612000000000001</v>
      </c>
    </row>
    <row r="97" spans="1:15" x14ac:dyDescent="0.25">
      <c r="A97" s="12" t="s">
        <v>242</v>
      </c>
      <c r="B97" s="66" t="s">
        <v>155</v>
      </c>
      <c r="C97" s="67">
        <v>0.75</v>
      </c>
      <c r="D97" s="66">
        <v>14.49</v>
      </c>
      <c r="E97" s="66">
        <v>15.69</v>
      </c>
      <c r="F97" s="10" t="s">
        <v>0</v>
      </c>
      <c r="G97" s="10" t="s">
        <v>0</v>
      </c>
      <c r="H97" s="10" t="s">
        <v>0</v>
      </c>
      <c r="I97" s="68" t="s">
        <v>0</v>
      </c>
      <c r="J97" s="10" t="s">
        <v>0</v>
      </c>
      <c r="K97" s="10" t="s">
        <v>0</v>
      </c>
      <c r="L97" s="10" t="s">
        <v>0</v>
      </c>
      <c r="M97" s="69" t="s">
        <v>0</v>
      </c>
      <c r="N97" s="68" t="s">
        <v>0</v>
      </c>
      <c r="O97" s="68">
        <v>1.7554000000000001</v>
      </c>
    </row>
    <row r="98" spans="1:15" x14ac:dyDescent="0.25">
      <c r="A98" s="12" t="s">
        <v>46</v>
      </c>
      <c r="B98" s="66" t="s">
        <v>154</v>
      </c>
      <c r="C98" s="67">
        <v>1.875</v>
      </c>
      <c r="D98" s="66">
        <v>14.5</v>
      </c>
      <c r="E98" s="66">
        <v>17.28</v>
      </c>
      <c r="F98" s="10" t="s">
        <v>0</v>
      </c>
      <c r="G98" s="10" t="s">
        <v>0</v>
      </c>
      <c r="H98" s="10" t="s">
        <v>0</v>
      </c>
      <c r="I98" s="68" t="s">
        <v>0</v>
      </c>
      <c r="J98" s="10" t="s">
        <v>0</v>
      </c>
      <c r="K98" s="10" t="s">
        <v>0</v>
      </c>
      <c r="L98" s="10" t="s">
        <v>0</v>
      </c>
      <c r="M98" s="69" t="s">
        <v>0</v>
      </c>
      <c r="N98" s="68" t="s">
        <v>0</v>
      </c>
      <c r="O98" s="68">
        <v>1.7685</v>
      </c>
    </row>
    <row r="99" spans="1:15" x14ac:dyDescent="0.25">
      <c r="A99" s="12" t="s">
        <v>243</v>
      </c>
      <c r="B99" s="66" t="s">
        <v>157</v>
      </c>
      <c r="C99" s="67">
        <v>0.5</v>
      </c>
      <c r="D99" s="66">
        <v>14.91</v>
      </c>
      <c r="E99" s="66">
        <v>15.83</v>
      </c>
      <c r="F99" s="10" t="s">
        <v>0</v>
      </c>
      <c r="G99" s="10" t="s">
        <v>0</v>
      </c>
      <c r="H99" s="10" t="s">
        <v>0</v>
      </c>
      <c r="I99" s="68" t="s">
        <v>0</v>
      </c>
      <c r="J99" s="10" t="s">
        <v>0</v>
      </c>
      <c r="K99" s="10" t="s">
        <v>0</v>
      </c>
      <c r="L99" s="10" t="s">
        <v>0</v>
      </c>
      <c r="M99" s="69" t="s">
        <v>0</v>
      </c>
      <c r="N99" s="68" t="s">
        <v>0</v>
      </c>
      <c r="O99" s="68">
        <v>1.7593000000000001</v>
      </c>
    </row>
    <row r="100" spans="1:15" x14ac:dyDescent="0.25">
      <c r="A100" s="12" t="s">
        <v>24</v>
      </c>
      <c r="B100" s="66" t="s">
        <v>156</v>
      </c>
      <c r="C100" s="67">
        <v>1.75</v>
      </c>
      <c r="D100" s="66">
        <v>15.08</v>
      </c>
      <c r="E100" s="66">
        <v>17.760000000000002</v>
      </c>
      <c r="F100" s="10" t="s">
        <v>0</v>
      </c>
      <c r="G100" s="10" t="s">
        <v>0</v>
      </c>
      <c r="H100" s="10" t="s">
        <v>0</v>
      </c>
      <c r="I100" s="68" t="s">
        <v>0</v>
      </c>
      <c r="J100" s="10" t="s">
        <v>0</v>
      </c>
      <c r="K100" s="10" t="s">
        <v>0</v>
      </c>
      <c r="L100" s="10" t="s">
        <v>0</v>
      </c>
      <c r="M100" s="69" t="s">
        <v>0</v>
      </c>
      <c r="N100" s="68" t="s">
        <v>0</v>
      </c>
      <c r="O100" s="68">
        <v>1.7757000000000001</v>
      </c>
    </row>
    <row r="101" spans="1:15" x14ac:dyDescent="0.25">
      <c r="A101" s="12" t="s">
        <v>68</v>
      </c>
      <c r="B101" s="66" t="s">
        <v>158</v>
      </c>
      <c r="C101" s="67">
        <v>2.5</v>
      </c>
      <c r="D101" s="66">
        <v>15.19</v>
      </c>
      <c r="E101" s="66">
        <v>19.23</v>
      </c>
      <c r="F101" s="10" t="s">
        <v>0</v>
      </c>
      <c r="G101" s="10" t="s">
        <v>0</v>
      </c>
      <c r="H101" s="10" t="s">
        <v>0</v>
      </c>
      <c r="I101" s="68" t="s">
        <v>0</v>
      </c>
      <c r="J101" s="10" t="s">
        <v>0</v>
      </c>
      <c r="K101" s="10" t="s">
        <v>0</v>
      </c>
      <c r="L101" s="10" t="s">
        <v>0</v>
      </c>
      <c r="M101" s="69" t="s">
        <v>0</v>
      </c>
      <c r="N101" s="68" t="s">
        <v>0</v>
      </c>
      <c r="O101" s="68">
        <v>1.7898000000000001</v>
      </c>
    </row>
    <row r="102" spans="1:15" x14ac:dyDescent="0.25">
      <c r="A102" s="12" t="s">
        <v>258</v>
      </c>
      <c r="B102" s="66" t="s">
        <v>255</v>
      </c>
      <c r="C102" s="67">
        <v>1.875</v>
      </c>
      <c r="D102" s="66">
        <v>15.3</v>
      </c>
      <c r="E102" s="66">
        <v>18.39</v>
      </c>
      <c r="F102" s="10">
        <v>1.79</v>
      </c>
      <c r="G102" s="10">
        <v>1.79</v>
      </c>
      <c r="H102" s="10">
        <v>1.79</v>
      </c>
      <c r="I102" s="68">
        <v>2</v>
      </c>
      <c r="J102" s="10">
        <v>1.7909999999999999</v>
      </c>
      <c r="K102" s="10">
        <v>1.7909999999999999</v>
      </c>
      <c r="L102" s="10">
        <v>1.7909999999999999</v>
      </c>
      <c r="M102" s="69">
        <v>1</v>
      </c>
      <c r="N102" s="68">
        <v>2</v>
      </c>
      <c r="O102" s="68">
        <v>1.7831999999999999</v>
      </c>
    </row>
    <row r="103" spans="1:15" x14ac:dyDescent="0.25">
      <c r="A103" s="12" t="s">
        <v>244</v>
      </c>
      <c r="B103" s="66" t="s">
        <v>160</v>
      </c>
      <c r="C103" s="67">
        <v>0.5</v>
      </c>
      <c r="D103" s="66">
        <v>15.33</v>
      </c>
      <c r="E103" s="66">
        <v>16.36</v>
      </c>
      <c r="F103" s="10" t="s">
        <v>0</v>
      </c>
      <c r="G103" s="10" t="s">
        <v>0</v>
      </c>
      <c r="H103" s="10" t="s">
        <v>0</v>
      </c>
      <c r="I103" s="68" t="s">
        <v>0</v>
      </c>
      <c r="J103" s="10" t="s">
        <v>0</v>
      </c>
      <c r="K103" s="10" t="s">
        <v>0</v>
      </c>
      <c r="L103" s="10" t="s">
        <v>0</v>
      </c>
      <c r="M103" s="69" t="s">
        <v>0</v>
      </c>
      <c r="N103" s="68" t="s">
        <v>0</v>
      </c>
      <c r="O103" s="68">
        <v>1.7665</v>
      </c>
    </row>
    <row r="104" spans="1:15" x14ac:dyDescent="0.25">
      <c r="A104" s="12" t="s">
        <v>69</v>
      </c>
      <c r="B104" s="66" t="s">
        <v>159</v>
      </c>
      <c r="C104" s="67">
        <v>1.625</v>
      </c>
      <c r="D104" s="66">
        <v>15.47</v>
      </c>
      <c r="E104" s="66">
        <v>18.29</v>
      </c>
      <c r="F104" s="10" t="s">
        <v>0</v>
      </c>
      <c r="G104" s="10" t="s">
        <v>0</v>
      </c>
      <c r="H104" s="10" t="s">
        <v>0</v>
      </c>
      <c r="I104" s="68" t="s">
        <v>0</v>
      </c>
      <c r="J104" s="10" t="s">
        <v>0</v>
      </c>
      <c r="K104" s="10" t="s">
        <v>0</v>
      </c>
      <c r="L104" s="10" t="s">
        <v>0</v>
      </c>
      <c r="M104" s="69" t="s">
        <v>0</v>
      </c>
      <c r="N104" s="68" t="s">
        <v>0</v>
      </c>
      <c r="O104" s="68">
        <v>1.7838000000000001</v>
      </c>
    </row>
    <row r="105" spans="1:15" x14ac:dyDescent="0.25">
      <c r="A105" s="12" t="s">
        <v>246</v>
      </c>
      <c r="B105" s="66" t="s">
        <v>166</v>
      </c>
      <c r="C105" s="67">
        <v>0.5</v>
      </c>
      <c r="D105" s="66">
        <v>15.69</v>
      </c>
      <c r="E105" s="66">
        <v>16.72</v>
      </c>
      <c r="F105" s="10" t="s">
        <v>0</v>
      </c>
      <c r="G105" s="10" t="s">
        <v>0</v>
      </c>
      <c r="H105" s="10" t="s">
        <v>0</v>
      </c>
      <c r="I105" s="68" t="s">
        <v>0</v>
      </c>
      <c r="J105" s="10" t="s">
        <v>0</v>
      </c>
      <c r="K105" s="10" t="s">
        <v>0</v>
      </c>
      <c r="L105" s="10" t="s">
        <v>0</v>
      </c>
      <c r="M105" s="69" t="s">
        <v>0</v>
      </c>
      <c r="N105" s="68" t="s">
        <v>0</v>
      </c>
      <c r="O105" s="68">
        <v>1.7716000000000001</v>
      </c>
    </row>
    <row r="106" spans="1:15" x14ac:dyDescent="0.25">
      <c r="A106" s="12" t="s">
        <v>245</v>
      </c>
      <c r="B106" s="66" t="s">
        <v>185</v>
      </c>
      <c r="C106" s="67">
        <v>0.625</v>
      </c>
      <c r="D106" s="66">
        <v>15.71</v>
      </c>
      <c r="E106" s="66">
        <v>17.03</v>
      </c>
      <c r="F106" s="10" t="s">
        <v>0</v>
      </c>
      <c r="G106" s="10" t="s">
        <v>0</v>
      </c>
      <c r="H106" s="10" t="s">
        <v>0</v>
      </c>
      <c r="I106" s="68" t="s">
        <v>0</v>
      </c>
      <c r="J106" s="10" t="s">
        <v>0</v>
      </c>
      <c r="K106" s="10" t="s">
        <v>0</v>
      </c>
      <c r="L106" s="10" t="s">
        <v>0</v>
      </c>
      <c r="M106" s="69" t="s">
        <v>0</v>
      </c>
      <c r="N106" s="68" t="s">
        <v>0</v>
      </c>
      <c r="O106" s="68">
        <v>1.7748999999999999</v>
      </c>
    </row>
    <row r="107" spans="1:15" x14ac:dyDescent="0.25">
      <c r="A107" s="12" t="s">
        <v>214</v>
      </c>
      <c r="B107" s="66" t="s">
        <v>165</v>
      </c>
      <c r="C107" s="67">
        <v>0.375</v>
      </c>
      <c r="D107" s="66">
        <v>15.78</v>
      </c>
      <c r="E107" s="66">
        <v>16.64</v>
      </c>
      <c r="F107" s="10" t="s">
        <v>0</v>
      </c>
      <c r="G107" s="10" t="s">
        <v>0</v>
      </c>
      <c r="H107" s="10" t="s">
        <v>0</v>
      </c>
      <c r="I107" s="68" t="s">
        <v>0</v>
      </c>
      <c r="J107" s="10" t="s">
        <v>0</v>
      </c>
      <c r="K107" s="10" t="s">
        <v>0</v>
      </c>
      <c r="L107" s="10" t="s">
        <v>0</v>
      </c>
      <c r="M107" s="69" t="s">
        <v>0</v>
      </c>
      <c r="N107" s="68" t="s">
        <v>0</v>
      </c>
      <c r="O107" s="68">
        <v>1.7715000000000001</v>
      </c>
    </row>
    <row r="108" spans="1:15" x14ac:dyDescent="0.25">
      <c r="A108" s="12" t="s">
        <v>40</v>
      </c>
      <c r="B108" s="66" t="s">
        <v>161</v>
      </c>
      <c r="C108" s="67">
        <v>1.75</v>
      </c>
      <c r="D108" s="66">
        <v>15.83</v>
      </c>
      <c r="E108" s="66">
        <v>18.8</v>
      </c>
      <c r="F108" s="10" t="s">
        <v>0</v>
      </c>
      <c r="G108" s="10" t="s">
        <v>0</v>
      </c>
      <c r="H108" s="10" t="s">
        <v>0</v>
      </c>
      <c r="I108" s="68" t="s">
        <v>0</v>
      </c>
      <c r="J108" s="10" t="s">
        <v>0</v>
      </c>
      <c r="K108" s="10" t="s">
        <v>0</v>
      </c>
      <c r="L108" s="10" t="s">
        <v>0</v>
      </c>
      <c r="M108" s="69" t="s">
        <v>0</v>
      </c>
      <c r="N108" s="68" t="s">
        <v>0</v>
      </c>
      <c r="O108" s="68">
        <v>1.7898000000000001</v>
      </c>
    </row>
    <row r="109" spans="1:15" x14ac:dyDescent="0.25">
      <c r="A109" s="12" t="s">
        <v>211</v>
      </c>
      <c r="B109" s="66" t="s">
        <v>207</v>
      </c>
      <c r="C109" s="67">
        <v>1</v>
      </c>
      <c r="D109" s="66">
        <v>15.85</v>
      </c>
      <c r="E109" s="66">
        <v>17.690000000000001</v>
      </c>
      <c r="F109" s="10" t="s">
        <v>0</v>
      </c>
      <c r="G109" s="10" t="s">
        <v>0</v>
      </c>
      <c r="H109" s="10" t="s">
        <v>0</v>
      </c>
      <c r="I109" s="68" t="s">
        <v>0</v>
      </c>
      <c r="J109" s="10" t="s">
        <v>0</v>
      </c>
      <c r="K109" s="10" t="s">
        <v>0</v>
      </c>
      <c r="L109" s="10" t="s">
        <v>0</v>
      </c>
      <c r="M109" s="69" t="s">
        <v>0</v>
      </c>
      <c r="N109" s="68" t="s">
        <v>0</v>
      </c>
      <c r="O109" s="68">
        <v>1.7807999999999999</v>
      </c>
    </row>
    <row r="110" spans="1:15" x14ac:dyDescent="0.25">
      <c r="A110" s="12" t="s">
        <v>71</v>
      </c>
      <c r="B110" s="66" t="s">
        <v>163</v>
      </c>
      <c r="C110" s="67">
        <v>2.25</v>
      </c>
      <c r="D110" s="66">
        <v>16.079999999999998</v>
      </c>
      <c r="E110" s="66">
        <v>20.239999999999998</v>
      </c>
      <c r="F110" s="10" t="s">
        <v>0</v>
      </c>
      <c r="G110" s="10" t="s">
        <v>0</v>
      </c>
      <c r="H110" s="10" t="s">
        <v>0</v>
      </c>
      <c r="I110" s="68" t="s">
        <v>0</v>
      </c>
      <c r="J110" s="10">
        <v>1.8009999999999999</v>
      </c>
      <c r="K110" s="10">
        <v>1.8</v>
      </c>
      <c r="L110" s="10">
        <v>1.8005</v>
      </c>
      <c r="M110" s="69">
        <v>2</v>
      </c>
      <c r="N110" s="68">
        <v>6</v>
      </c>
      <c r="O110" s="68">
        <v>1.8055000000000001</v>
      </c>
    </row>
    <row r="111" spans="1:15" x14ac:dyDescent="0.25">
      <c r="A111" s="12" t="s">
        <v>47</v>
      </c>
      <c r="B111" s="66" t="s">
        <v>162</v>
      </c>
      <c r="C111" s="67">
        <v>2.125</v>
      </c>
      <c r="D111" s="66">
        <v>16.12</v>
      </c>
      <c r="E111" s="66">
        <v>19.8</v>
      </c>
      <c r="F111" s="10" t="s">
        <v>0</v>
      </c>
      <c r="G111" s="10" t="s">
        <v>0</v>
      </c>
      <c r="H111" s="10" t="s">
        <v>0</v>
      </c>
      <c r="I111" s="68" t="s">
        <v>0</v>
      </c>
      <c r="J111" s="10" t="s">
        <v>0</v>
      </c>
      <c r="K111" s="10" t="s">
        <v>0</v>
      </c>
      <c r="L111" s="10" t="s">
        <v>0</v>
      </c>
      <c r="M111" s="69" t="s">
        <v>0</v>
      </c>
      <c r="N111" s="68" t="s">
        <v>0</v>
      </c>
      <c r="O111" s="68">
        <v>1.8005</v>
      </c>
    </row>
    <row r="112" spans="1:15" x14ac:dyDescent="0.25">
      <c r="A112" s="12" t="s">
        <v>213</v>
      </c>
      <c r="B112" s="66" t="s">
        <v>208</v>
      </c>
      <c r="C112" s="67">
        <v>0.875</v>
      </c>
      <c r="D112" s="66">
        <v>16.14</v>
      </c>
      <c r="E112" s="66">
        <v>17.82</v>
      </c>
      <c r="F112" s="10" t="s">
        <v>0</v>
      </c>
      <c r="G112" s="10" t="s">
        <v>0</v>
      </c>
      <c r="H112" s="10" t="s">
        <v>0</v>
      </c>
      <c r="I112" s="68" t="s">
        <v>0</v>
      </c>
      <c r="J112" s="10" t="s">
        <v>0</v>
      </c>
      <c r="K112" s="10" t="s">
        <v>0</v>
      </c>
      <c r="L112" s="10" t="s">
        <v>0</v>
      </c>
      <c r="M112" s="69" t="s">
        <v>0</v>
      </c>
      <c r="N112" s="68" t="s">
        <v>0</v>
      </c>
      <c r="O112" s="68">
        <v>1.7836000000000001</v>
      </c>
    </row>
    <row r="113" spans="1:15" x14ac:dyDescent="0.25">
      <c r="A113" s="12" t="s">
        <v>247</v>
      </c>
      <c r="B113" s="66" t="s">
        <v>197</v>
      </c>
      <c r="C113" s="67">
        <v>0.625</v>
      </c>
      <c r="D113" s="66">
        <v>16.18</v>
      </c>
      <c r="E113" s="66">
        <v>17.510000000000002</v>
      </c>
      <c r="F113" s="10" t="s">
        <v>0</v>
      </c>
      <c r="G113" s="10" t="s">
        <v>0</v>
      </c>
      <c r="H113" s="10" t="s">
        <v>0</v>
      </c>
      <c r="I113" s="68" t="s">
        <v>0</v>
      </c>
      <c r="J113" s="10" t="s">
        <v>0</v>
      </c>
      <c r="K113" s="10" t="s">
        <v>0</v>
      </c>
      <c r="L113" s="10" t="s">
        <v>0</v>
      </c>
      <c r="M113" s="69" t="s">
        <v>0</v>
      </c>
      <c r="N113" s="68" t="s">
        <v>0</v>
      </c>
      <c r="O113" s="68">
        <v>1.7816000000000001</v>
      </c>
    </row>
    <row r="114" spans="1:15" x14ac:dyDescent="0.25">
      <c r="A114" s="12" t="s">
        <v>72</v>
      </c>
      <c r="B114" s="66" t="s">
        <v>167</v>
      </c>
      <c r="C114" s="67">
        <v>2</v>
      </c>
      <c r="D114" s="66">
        <v>16.18</v>
      </c>
      <c r="E114" s="66">
        <v>20.05</v>
      </c>
      <c r="F114" s="10" t="s">
        <v>0</v>
      </c>
      <c r="G114" s="10" t="s">
        <v>0</v>
      </c>
      <c r="H114" s="10" t="s">
        <v>0</v>
      </c>
      <c r="I114" s="68" t="s">
        <v>0</v>
      </c>
      <c r="J114" s="10" t="s">
        <v>0</v>
      </c>
      <c r="K114" s="10" t="s">
        <v>0</v>
      </c>
      <c r="L114" s="10" t="s">
        <v>0</v>
      </c>
      <c r="M114" s="69" t="s">
        <v>0</v>
      </c>
      <c r="N114" s="68" t="s">
        <v>0</v>
      </c>
      <c r="O114" s="68">
        <v>1.8051999999999999</v>
      </c>
    </row>
    <row r="115" spans="1:15" x14ac:dyDescent="0.25">
      <c r="A115" s="12" t="s">
        <v>248</v>
      </c>
      <c r="B115" s="66" t="s">
        <v>192</v>
      </c>
      <c r="C115" s="67">
        <v>0.5</v>
      </c>
      <c r="D115" s="66">
        <v>16.25</v>
      </c>
      <c r="E115" s="66">
        <v>17.39</v>
      </c>
      <c r="F115" s="10" t="s">
        <v>0</v>
      </c>
      <c r="G115" s="10" t="s">
        <v>0</v>
      </c>
      <c r="H115" s="10" t="s">
        <v>0</v>
      </c>
      <c r="I115" s="68" t="s">
        <v>0</v>
      </c>
      <c r="J115" s="10" t="s">
        <v>0</v>
      </c>
      <c r="K115" s="10" t="s">
        <v>0</v>
      </c>
      <c r="L115" s="10" t="s">
        <v>0</v>
      </c>
      <c r="M115" s="69" t="s">
        <v>0</v>
      </c>
      <c r="N115" s="68" t="s">
        <v>0</v>
      </c>
      <c r="O115" s="68">
        <v>1.7809999999999999</v>
      </c>
    </row>
    <row r="116" spans="1:15" x14ac:dyDescent="0.25">
      <c r="A116" s="12" t="s">
        <v>274</v>
      </c>
      <c r="B116" s="66" t="s">
        <v>275</v>
      </c>
      <c r="C116" s="67">
        <v>1.375</v>
      </c>
      <c r="D116" s="66">
        <v>16.28</v>
      </c>
      <c r="E116" s="66">
        <v>18.809999999999999</v>
      </c>
      <c r="F116" s="10" t="s">
        <v>0</v>
      </c>
      <c r="G116" s="10" t="s">
        <v>0</v>
      </c>
      <c r="H116" s="10" t="s">
        <v>0</v>
      </c>
      <c r="I116" s="68" t="s">
        <v>0</v>
      </c>
      <c r="J116" s="10" t="s">
        <v>0</v>
      </c>
      <c r="K116" s="10" t="s">
        <v>0</v>
      </c>
      <c r="L116" s="10" t="s">
        <v>0</v>
      </c>
      <c r="M116" s="69" t="s">
        <v>0</v>
      </c>
      <c r="N116" s="68" t="s">
        <v>0</v>
      </c>
      <c r="O116" s="68">
        <v>1.7931999999999999</v>
      </c>
    </row>
    <row r="117" spans="1:15" x14ac:dyDescent="0.25">
      <c r="A117" s="12" t="s">
        <v>73</v>
      </c>
      <c r="B117" s="66" t="s">
        <v>169</v>
      </c>
      <c r="C117" s="67">
        <v>2.375</v>
      </c>
      <c r="D117" s="66">
        <v>16.36</v>
      </c>
      <c r="E117" s="66">
        <v>21.01</v>
      </c>
      <c r="F117" s="10">
        <v>1.8160000000000001</v>
      </c>
      <c r="G117" s="10">
        <v>1.8149999999999999</v>
      </c>
      <c r="H117" s="10">
        <v>1.8153999999999999</v>
      </c>
      <c r="I117" s="68">
        <v>3</v>
      </c>
      <c r="J117" s="10" t="s">
        <v>0</v>
      </c>
      <c r="K117" s="10" t="s">
        <v>0</v>
      </c>
      <c r="L117" s="10" t="s">
        <v>0</v>
      </c>
      <c r="M117" s="69" t="s">
        <v>0</v>
      </c>
      <c r="N117" s="68" t="s">
        <v>0</v>
      </c>
      <c r="O117" s="68">
        <v>1.8156000000000001</v>
      </c>
    </row>
    <row r="118" spans="1:15" x14ac:dyDescent="0.25">
      <c r="A118" s="12" t="s">
        <v>70</v>
      </c>
      <c r="B118" s="66" t="s">
        <v>168</v>
      </c>
      <c r="C118" s="67">
        <v>2.25</v>
      </c>
      <c r="D118" s="66">
        <v>16.39</v>
      </c>
      <c r="E118" s="66">
        <v>20.55</v>
      </c>
      <c r="F118" s="10" t="s">
        <v>0</v>
      </c>
      <c r="G118" s="10" t="s">
        <v>0</v>
      </c>
      <c r="H118" s="10" t="s">
        <v>0</v>
      </c>
      <c r="I118" s="68" t="s">
        <v>0</v>
      </c>
      <c r="J118" s="10" t="s">
        <v>0</v>
      </c>
      <c r="K118" s="10" t="s">
        <v>0</v>
      </c>
      <c r="L118" s="10" t="s">
        <v>0</v>
      </c>
      <c r="M118" s="69" t="s">
        <v>0</v>
      </c>
      <c r="N118" s="68" t="s">
        <v>0</v>
      </c>
      <c r="O118" s="68">
        <v>1.81</v>
      </c>
    </row>
    <row r="119" spans="1:15" x14ac:dyDescent="0.25">
      <c r="A119" s="12" t="s">
        <v>54</v>
      </c>
      <c r="B119" s="66" t="s">
        <v>164</v>
      </c>
      <c r="C119" s="67">
        <v>2.375</v>
      </c>
      <c r="D119" s="66">
        <v>16.47</v>
      </c>
      <c r="E119" s="66">
        <v>20.76</v>
      </c>
      <c r="F119" s="10" t="s">
        <v>0</v>
      </c>
      <c r="G119" s="10" t="s">
        <v>0</v>
      </c>
      <c r="H119" s="10" t="s">
        <v>0</v>
      </c>
      <c r="I119" s="68" t="s">
        <v>0</v>
      </c>
      <c r="J119" s="10" t="s">
        <v>0</v>
      </c>
      <c r="K119" s="10" t="s">
        <v>0</v>
      </c>
      <c r="L119" s="10" t="s">
        <v>0</v>
      </c>
      <c r="M119" s="69" t="s">
        <v>0</v>
      </c>
      <c r="N119" s="68" t="s">
        <v>0</v>
      </c>
      <c r="O119" s="68">
        <v>1.8120000000000001</v>
      </c>
    </row>
    <row r="120" spans="1:15" x14ac:dyDescent="0.25">
      <c r="A120" s="12" t="s">
        <v>299</v>
      </c>
      <c r="B120" s="66" t="s">
        <v>717</v>
      </c>
      <c r="C120" s="67">
        <v>1.375</v>
      </c>
      <c r="D120" s="66">
        <v>16.579999999999998</v>
      </c>
      <c r="E120" s="66">
        <v>19.37</v>
      </c>
      <c r="F120" s="10" t="s">
        <v>0</v>
      </c>
      <c r="G120" s="10" t="s">
        <v>0</v>
      </c>
      <c r="H120" s="10" t="s">
        <v>0</v>
      </c>
      <c r="I120" s="68" t="s">
        <v>0</v>
      </c>
      <c r="J120" s="10" t="s">
        <v>0</v>
      </c>
      <c r="K120" s="10" t="s">
        <v>0</v>
      </c>
      <c r="L120" s="10" t="s">
        <v>0</v>
      </c>
      <c r="M120" s="69" t="s">
        <v>0</v>
      </c>
      <c r="N120" s="68" t="s">
        <v>0</v>
      </c>
      <c r="O120" s="68">
        <v>1.8010999999999999</v>
      </c>
    </row>
    <row r="121" spans="1:15" x14ac:dyDescent="0.25">
      <c r="A121" s="12" t="s">
        <v>74</v>
      </c>
      <c r="B121" s="66" t="s">
        <v>170</v>
      </c>
      <c r="C121" s="67">
        <v>2.25</v>
      </c>
      <c r="D121" s="66">
        <v>16.73</v>
      </c>
      <c r="E121" s="66">
        <v>21.25</v>
      </c>
      <c r="F121" s="10" t="s">
        <v>0</v>
      </c>
      <c r="G121" s="10" t="s">
        <v>0</v>
      </c>
      <c r="H121" s="10" t="s">
        <v>0</v>
      </c>
      <c r="I121" s="68" t="s">
        <v>0</v>
      </c>
      <c r="J121" s="10" t="s">
        <v>0</v>
      </c>
      <c r="K121" s="10" t="s">
        <v>0</v>
      </c>
      <c r="L121" s="10" t="s">
        <v>0</v>
      </c>
      <c r="M121" s="69" t="s">
        <v>0</v>
      </c>
      <c r="N121" s="68" t="s">
        <v>0</v>
      </c>
      <c r="O121" s="68">
        <v>1.8201000000000001</v>
      </c>
    </row>
    <row r="122" spans="1:15" x14ac:dyDescent="0.25">
      <c r="A122" s="12" t="s">
        <v>722</v>
      </c>
      <c r="B122" s="66" t="s">
        <v>718</v>
      </c>
      <c r="C122" s="67">
        <v>1.375</v>
      </c>
      <c r="D122" s="66">
        <v>16.89</v>
      </c>
      <c r="E122" s="66">
        <v>19.690000000000001</v>
      </c>
      <c r="F122" s="10" t="s">
        <v>0</v>
      </c>
      <c r="G122" s="10" t="s">
        <v>0</v>
      </c>
      <c r="H122" s="10" t="s">
        <v>0</v>
      </c>
      <c r="I122" s="68" t="s">
        <v>0</v>
      </c>
      <c r="J122" s="10" t="s">
        <v>0</v>
      </c>
      <c r="K122" s="10" t="s">
        <v>0</v>
      </c>
      <c r="L122" s="10" t="s">
        <v>0</v>
      </c>
      <c r="M122" s="69" t="s">
        <v>0</v>
      </c>
      <c r="N122" s="68" t="s">
        <v>0</v>
      </c>
      <c r="O122" s="68">
        <v>1.8057000000000001</v>
      </c>
    </row>
    <row r="123" spans="1:15" x14ac:dyDescent="0.25">
      <c r="A123" s="12" t="s">
        <v>75</v>
      </c>
      <c r="B123" s="66" t="s">
        <v>171</v>
      </c>
      <c r="C123" s="67">
        <v>2</v>
      </c>
      <c r="D123" s="66">
        <v>17.95</v>
      </c>
      <c r="E123" s="66">
        <v>22.54</v>
      </c>
      <c r="F123" s="10" t="s">
        <v>0</v>
      </c>
      <c r="G123" s="10" t="s">
        <v>0</v>
      </c>
      <c r="H123" s="10" t="s">
        <v>0</v>
      </c>
      <c r="I123" s="68" t="s">
        <v>0</v>
      </c>
      <c r="J123" s="10" t="s">
        <v>0</v>
      </c>
      <c r="K123" s="10" t="s">
        <v>0</v>
      </c>
      <c r="L123" s="10" t="s">
        <v>0</v>
      </c>
      <c r="M123" s="69" t="s">
        <v>0</v>
      </c>
      <c r="N123" s="68" t="s">
        <v>0</v>
      </c>
      <c r="O123" s="68">
        <v>1.8422000000000001</v>
      </c>
    </row>
    <row r="124" spans="1:15" x14ac:dyDescent="0.25">
      <c r="A124" s="12" t="s">
        <v>76</v>
      </c>
      <c r="B124" s="66" t="s">
        <v>172</v>
      </c>
      <c r="C124" s="67">
        <v>1.625</v>
      </c>
      <c r="D124" s="66">
        <v>17.98</v>
      </c>
      <c r="E124" s="66">
        <v>22.03</v>
      </c>
      <c r="F124" s="10" t="s">
        <v>0</v>
      </c>
      <c r="G124" s="10" t="s">
        <v>0</v>
      </c>
      <c r="H124" s="10" t="s">
        <v>0</v>
      </c>
      <c r="I124" s="68" t="s">
        <v>0</v>
      </c>
      <c r="J124" s="10" t="s">
        <v>0</v>
      </c>
      <c r="K124" s="10" t="s">
        <v>0</v>
      </c>
      <c r="L124" s="10" t="s">
        <v>0</v>
      </c>
      <c r="M124" s="69" t="s">
        <v>0</v>
      </c>
      <c r="N124" s="68" t="s">
        <v>0</v>
      </c>
      <c r="O124" s="68">
        <v>1.8384</v>
      </c>
    </row>
    <row r="125" spans="1:15" x14ac:dyDescent="0.25">
      <c r="A125" s="12" t="s">
        <v>77</v>
      </c>
      <c r="B125" s="66" t="s">
        <v>173</v>
      </c>
      <c r="C125" s="67">
        <v>1.875</v>
      </c>
      <c r="D125" s="66">
        <v>18.260000000000002</v>
      </c>
      <c r="E125" s="66">
        <v>23.04</v>
      </c>
      <c r="F125" s="10" t="s">
        <v>0</v>
      </c>
      <c r="G125" s="10" t="s">
        <v>0</v>
      </c>
      <c r="H125" s="10" t="s">
        <v>0</v>
      </c>
      <c r="I125" s="68" t="s">
        <v>0</v>
      </c>
      <c r="J125" s="10" t="s">
        <v>0</v>
      </c>
      <c r="K125" s="10" t="s">
        <v>0</v>
      </c>
      <c r="L125" s="10" t="s">
        <v>0</v>
      </c>
      <c r="M125" s="69" t="s">
        <v>0</v>
      </c>
      <c r="N125" s="68" t="s">
        <v>0</v>
      </c>
      <c r="O125" s="68">
        <v>1.8516999999999999</v>
      </c>
    </row>
    <row r="126" spans="1:15" x14ac:dyDescent="0.25">
      <c r="A126" s="12" t="s">
        <v>78</v>
      </c>
      <c r="B126" s="66" t="s">
        <v>174</v>
      </c>
      <c r="C126" s="67">
        <v>1.375</v>
      </c>
      <c r="D126" s="66">
        <v>18.59</v>
      </c>
      <c r="E126" s="66">
        <v>22.24</v>
      </c>
      <c r="F126" s="10" t="s">
        <v>0</v>
      </c>
      <c r="G126" s="10" t="s">
        <v>0</v>
      </c>
      <c r="H126" s="10" t="s">
        <v>0</v>
      </c>
      <c r="I126" s="68" t="s">
        <v>0</v>
      </c>
      <c r="J126" s="10" t="s">
        <v>0</v>
      </c>
      <c r="K126" s="10" t="s">
        <v>0</v>
      </c>
      <c r="L126" s="10" t="s">
        <v>0</v>
      </c>
      <c r="M126" s="69" t="s">
        <v>0</v>
      </c>
      <c r="N126" s="68" t="s">
        <v>0</v>
      </c>
      <c r="O126" s="68">
        <v>1.8446</v>
      </c>
    </row>
    <row r="127" spans="1:15" x14ac:dyDescent="0.25">
      <c r="A127" s="12" t="s">
        <v>79</v>
      </c>
      <c r="B127" s="66" t="s">
        <v>175</v>
      </c>
      <c r="C127" s="67">
        <v>1.625</v>
      </c>
      <c r="D127" s="66">
        <v>19.13</v>
      </c>
      <c r="E127" s="66">
        <v>23.54</v>
      </c>
      <c r="F127" s="10" t="s">
        <v>0</v>
      </c>
      <c r="G127" s="10" t="s">
        <v>0</v>
      </c>
      <c r="H127" s="10" t="s">
        <v>0</v>
      </c>
      <c r="I127" s="68" t="s">
        <v>0</v>
      </c>
      <c r="J127" s="10" t="s">
        <v>0</v>
      </c>
      <c r="K127" s="10" t="s">
        <v>0</v>
      </c>
      <c r="L127" s="10" t="s">
        <v>0</v>
      </c>
      <c r="M127" s="69" t="s">
        <v>0</v>
      </c>
      <c r="N127" s="68" t="s">
        <v>0</v>
      </c>
      <c r="O127" s="68">
        <v>1.8629</v>
      </c>
    </row>
    <row r="128" spans="1:15" x14ac:dyDescent="0.25">
      <c r="A128" s="12" t="s">
        <v>80</v>
      </c>
      <c r="B128" s="66" t="s">
        <v>176</v>
      </c>
      <c r="C128" s="67">
        <v>1.5</v>
      </c>
      <c r="D128" s="66">
        <v>19.5</v>
      </c>
      <c r="E128" s="66">
        <v>24.02</v>
      </c>
      <c r="F128" s="10" t="s">
        <v>0</v>
      </c>
      <c r="G128" s="10" t="s">
        <v>0</v>
      </c>
      <c r="H128" s="10" t="s">
        <v>0</v>
      </c>
      <c r="I128" s="68" t="s">
        <v>0</v>
      </c>
      <c r="J128" s="10" t="s">
        <v>0</v>
      </c>
      <c r="K128" s="10" t="s">
        <v>0</v>
      </c>
      <c r="L128" s="10" t="s">
        <v>0</v>
      </c>
      <c r="M128" s="69" t="s">
        <v>0</v>
      </c>
      <c r="N128" s="68" t="s">
        <v>0</v>
      </c>
      <c r="O128" s="68">
        <v>1.873</v>
      </c>
    </row>
    <row r="129" spans="1:15" x14ac:dyDescent="0.25">
      <c r="A129" s="12" t="s">
        <v>56</v>
      </c>
      <c r="B129" s="66" t="s">
        <v>177</v>
      </c>
      <c r="C129" s="67">
        <v>1.375</v>
      </c>
      <c r="D129" s="66">
        <v>20.2</v>
      </c>
      <c r="E129" s="66">
        <v>24.5</v>
      </c>
      <c r="F129" s="10" t="s">
        <v>0</v>
      </c>
      <c r="G129" s="10" t="s">
        <v>0</v>
      </c>
      <c r="H129" s="10" t="s">
        <v>0</v>
      </c>
      <c r="I129" s="68" t="s">
        <v>0</v>
      </c>
      <c r="J129" s="10" t="s">
        <v>0</v>
      </c>
      <c r="K129" s="10" t="s">
        <v>0</v>
      </c>
      <c r="L129" s="10" t="s">
        <v>0</v>
      </c>
      <c r="M129" s="69" t="s">
        <v>0</v>
      </c>
      <c r="N129" s="68" t="s">
        <v>0</v>
      </c>
      <c r="O129" s="68">
        <v>1.8833</v>
      </c>
    </row>
    <row r="130" spans="1:15" x14ac:dyDescent="0.25">
      <c r="A130" s="12" t="s">
        <v>264</v>
      </c>
      <c r="B130" s="66" t="s">
        <v>261</v>
      </c>
      <c r="C130" s="67">
        <v>2.375</v>
      </c>
      <c r="D130" s="66">
        <v>20.78</v>
      </c>
      <c r="E130" s="66">
        <v>28.51</v>
      </c>
      <c r="F130" s="10" t="s">
        <v>0</v>
      </c>
      <c r="G130" s="10" t="s">
        <v>0</v>
      </c>
      <c r="H130" s="10" t="s">
        <v>0</v>
      </c>
      <c r="I130" s="68" t="s">
        <v>0</v>
      </c>
      <c r="J130" s="10" t="s">
        <v>0</v>
      </c>
      <c r="K130" s="10" t="s">
        <v>0</v>
      </c>
      <c r="L130" s="10" t="s">
        <v>0</v>
      </c>
      <c r="M130" s="69" t="s">
        <v>0</v>
      </c>
      <c r="N130" s="68" t="s">
        <v>0</v>
      </c>
      <c r="O130" s="68">
        <v>1.9444999999999999</v>
      </c>
    </row>
    <row r="131" spans="1:15" x14ac:dyDescent="0.25">
      <c r="A131" s="12" t="s">
        <v>81</v>
      </c>
      <c r="B131" s="66" t="s">
        <v>178</v>
      </c>
      <c r="C131" s="67">
        <v>1.125</v>
      </c>
      <c r="D131" s="66">
        <v>20.94</v>
      </c>
      <c r="E131" s="66">
        <v>25.02</v>
      </c>
      <c r="F131" s="10" t="s">
        <v>0</v>
      </c>
      <c r="G131" s="10" t="s">
        <v>0</v>
      </c>
      <c r="H131" s="10" t="s">
        <v>0</v>
      </c>
      <c r="I131" s="68" t="s">
        <v>0</v>
      </c>
      <c r="J131" s="10" t="s">
        <v>0</v>
      </c>
      <c r="K131" s="10" t="s">
        <v>0</v>
      </c>
      <c r="L131" s="10" t="s">
        <v>0</v>
      </c>
      <c r="M131" s="69" t="s">
        <v>0</v>
      </c>
      <c r="N131" s="68" t="s">
        <v>0</v>
      </c>
      <c r="O131" s="68">
        <v>1.8971</v>
      </c>
    </row>
    <row r="132" spans="1:15" x14ac:dyDescent="0.25">
      <c r="A132" s="12" t="s">
        <v>220</v>
      </c>
      <c r="B132" s="66" t="s">
        <v>219</v>
      </c>
      <c r="C132" s="67">
        <v>2</v>
      </c>
      <c r="D132" s="66">
        <v>20.95</v>
      </c>
      <c r="E132" s="66">
        <v>28.03</v>
      </c>
      <c r="F132" s="10" t="s">
        <v>0</v>
      </c>
      <c r="G132" s="10" t="s">
        <v>0</v>
      </c>
      <c r="H132" s="10" t="s">
        <v>0</v>
      </c>
      <c r="I132" s="68" t="s">
        <v>0</v>
      </c>
      <c r="J132" s="10" t="s">
        <v>0</v>
      </c>
      <c r="K132" s="10" t="s">
        <v>0</v>
      </c>
      <c r="L132" s="10" t="s">
        <v>0</v>
      </c>
      <c r="M132" s="69" t="s">
        <v>0</v>
      </c>
      <c r="N132" s="68" t="s">
        <v>0</v>
      </c>
      <c r="O132" s="68">
        <v>1.9414</v>
      </c>
    </row>
    <row r="133" spans="1:15" x14ac:dyDescent="0.25">
      <c r="A133" s="12" t="s">
        <v>50</v>
      </c>
      <c r="B133" s="66" t="s">
        <v>179</v>
      </c>
      <c r="C133" s="67">
        <v>1</v>
      </c>
      <c r="D133" s="66">
        <v>21.7</v>
      </c>
      <c r="E133" s="66">
        <v>25.5</v>
      </c>
      <c r="F133" s="10" t="s">
        <v>0</v>
      </c>
      <c r="G133" s="10" t="s">
        <v>0</v>
      </c>
      <c r="H133" s="10" t="s">
        <v>0</v>
      </c>
      <c r="I133" s="68" t="s">
        <v>0</v>
      </c>
      <c r="J133" s="10" t="s">
        <v>0</v>
      </c>
      <c r="K133" s="10" t="s">
        <v>0</v>
      </c>
      <c r="L133" s="10" t="s">
        <v>0</v>
      </c>
      <c r="M133" s="69" t="s">
        <v>0</v>
      </c>
      <c r="N133" s="68" t="s">
        <v>0</v>
      </c>
      <c r="O133" s="68">
        <v>1.9086000000000001</v>
      </c>
    </row>
    <row r="134" spans="1:15" x14ac:dyDescent="0.25">
      <c r="A134" s="12" t="s">
        <v>597</v>
      </c>
      <c r="B134" s="66" t="s">
        <v>719</v>
      </c>
      <c r="C134" s="67">
        <v>1.75</v>
      </c>
      <c r="D134" s="66">
        <v>22.48</v>
      </c>
      <c r="E134" s="66">
        <v>29.54</v>
      </c>
      <c r="F134" s="10" t="s">
        <v>0</v>
      </c>
      <c r="G134" s="10" t="s">
        <v>0</v>
      </c>
      <c r="H134" s="10" t="s">
        <v>0</v>
      </c>
      <c r="I134" s="68" t="s">
        <v>0</v>
      </c>
      <c r="J134" s="10" t="s">
        <v>0</v>
      </c>
      <c r="K134" s="10" t="s">
        <v>0</v>
      </c>
      <c r="L134" s="10" t="s">
        <v>0</v>
      </c>
      <c r="M134" s="69" t="s">
        <v>0</v>
      </c>
      <c r="N134" s="68" t="s">
        <v>0</v>
      </c>
      <c r="O134" s="68">
        <v>1.9796</v>
      </c>
    </row>
    <row r="135" spans="1:15" x14ac:dyDescent="0.25">
      <c r="A135" s="12" t="s">
        <v>300</v>
      </c>
      <c r="B135" s="66" t="s">
        <v>720</v>
      </c>
      <c r="C135" s="67">
        <v>1.5</v>
      </c>
      <c r="D135" s="66">
        <v>22.54</v>
      </c>
      <c r="E135" s="66">
        <v>29.01</v>
      </c>
      <c r="F135" s="10" t="s">
        <v>0</v>
      </c>
      <c r="G135" s="10" t="s">
        <v>0</v>
      </c>
      <c r="H135" s="10" t="s">
        <v>0</v>
      </c>
      <c r="I135" s="68" t="s">
        <v>0</v>
      </c>
      <c r="J135" s="10" t="s">
        <v>0</v>
      </c>
      <c r="K135" s="10" t="s">
        <v>0</v>
      </c>
      <c r="L135" s="10" t="s">
        <v>0</v>
      </c>
      <c r="M135" s="69" t="s">
        <v>0</v>
      </c>
      <c r="N135" s="68" t="s">
        <v>0</v>
      </c>
      <c r="O135" s="68">
        <v>1.9733000000000001</v>
      </c>
    </row>
    <row r="136" spans="1:15" x14ac:dyDescent="0.25">
      <c r="A136" s="12" t="s">
        <v>249</v>
      </c>
      <c r="B136" s="66" t="s">
        <v>180</v>
      </c>
      <c r="C136" s="67">
        <v>0.75</v>
      </c>
      <c r="D136" s="66">
        <v>22.63</v>
      </c>
      <c r="E136" s="66">
        <v>26</v>
      </c>
      <c r="F136" s="10" t="s">
        <v>0</v>
      </c>
      <c r="G136" s="10" t="s">
        <v>0</v>
      </c>
      <c r="H136" s="10" t="s">
        <v>0</v>
      </c>
      <c r="I136" s="68" t="s">
        <v>0</v>
      </c>
      <c r="J136" s="10" t="s">
        <v>0</v>
      </c>
      <c r="K136" s="10" t="s">
        <v>0</v>
      </c>
      <c r="L136" s="10" t="s">
        <v>0</v>
      </c>
      <c r="M136" s="69" t="s">
        <v>0</v>
      </c>
      <c r="N136" s="68" t="s">
        <v>0</v>
      </c>
      <c r="O136" s="68">
        <v>1.9239999999999999</v>
      </c>
    </row>
    <row r="137" spans="1:15" x14ac:dyDescent="0.25">
      <c r="A137" s="12" t="s">
        <v>250</v>
      </c>
      <c r="B137" s="66" t="s">
        <v>200</v>
      </c>
      <c r="C137" s="67">
        <v>1.125</v>
      </c>
      <c r="D137" s="66">
        <v>22.86</v>
      </c>
      <c r="E137" s="66">
        <v>27.62</v>
      </c>
      <c r="F137" s="10" t="s">
        <v>0</v>
      </c>
      <c r="G137" s="10" t="s">
        <v>0</v>
      </c>
      <c r="H137" s="10" t="s">
        <v>0</v>
      </c>
      <c r="I137" s="68" t="s">
        <v>0</v>
      </c>
      <c r="J137" s="10" t="s">
        <v>0</v>
      </c>
      <c r="K137" s="10" t="s">
        <v>0</v>
      </c>
      <c r="L137" s="10" t="s">
        <v>0</v>
      </c>
      <c r="M137" s="69" t="s">
        <v>0</v>
      </c>
      <c r="N137" s="68" t="s">
        <v>0</v>
      </c>
      <c r="O137" s="68">
        <v>1.9505999999999999</v>
      </c>
    </row>
    <row r="138" spans="1:15" x14ac:dyDescent="0.25">
      <c r="A138" s="12" t="s">
        <v>728</v>
      </c>
      <c r="B138" s="66" t="s">
        <v>721</v>
      </c>
      <c r="C138" s="67">
        <v>1.875</v>
      </c>
      <c r="D138" s="66">
        <v>22.66</v>
      </c>
      <c r="E138" s="66">
        <v>30</v>
      </c>
      <c r="F138" s="10">
        <v>1.94</v>
      </c>
      <c r="G138" s="10">
        <v>1.94</v>
      </c>
      <c r="H138" s="10">
        <v>1.94</v>
      </c>
      <c r="I138" s="68">
        <v>0.5</v>
      </c>
      <c r="J138" s="10">
        <v>1.9399</v>
      </c>
      <c r="K138" s="10">
        <v>1.9399</v>
      </c>
      <c r="L138" s="10">
        <v>1.9399</v>
      </c>
      <c r="M138" s="69">
        <v>1</v>
      </c>
      <c r="N138" s="68">
        <v>0.5</v>
      </c>
      <c r="O138" s="68">
        <v>1.9877</v>
      </c>
    </row>
    <row r="139" spans="1:15" x14ac:dyDescent="0.25">
      <c r="A139" s="12" t="s">
        <v>251</v>
      </c>
      <c r="B139" s="66" t="s">
        <v>182</v>
      </c>
      <c r="C139" s="67">
        <v>0.625</v>
      </c>
      <c r="D139" s="66">
        <v>23.79</v>
      </c>
      <c r="E139" s="66">
        <v>26.8</v>
      </c>
      <c r="F139" s="10" t="s">
        <v>0</v>
      </c>
      <c r="G139" s="10" t="s">
        <v>0</v>
      </c>
      <c r="H139" s="10" t="s">
        <v>0</v>
      </c>
      <c r="I139" s="68" t="s">
        <v>0</v>
      </c>
      <c r="J139" s="10" t="s">
        <v>0</v>
      </c>
      <c r="K139" s="10" t="s">
        <v>0</v>
      </c>
      <c r="L139" s="10" t="s">
        <v>0</v>
      </c>
      <c r="M139" s="69" t="s">
        <v>0</v>
      </c>
      <c r="N139" s="68" t="s">
        <v>0</v>
      </c>
      <c r="O139" s="68">
        <v>1.9439</v>
      </c>
    </row>
    <row r="140" spans="1:15" x14ac:dyDescent="0.25">
      <c r="A140" s="13" t="s">
        <v>252</v>
      </c>
      <c r="B140" s="66" t="s">
        <v>181</v>
      </c>
      <c r="C140" s="67">
        <v>0.375</v>
      </c>
      <c r="D140" s="66">
        <v>24.43</v>
      </c>
      <c r="E140" s="66">
        <v>26.55</v>
      </c>
      <c r="F140" s="10" t="s">
        <v>0</v>
      </c>
      <c r="G140" s="10" t="s">
        <v>0</v>
      </c>
      <c r="H140" s="10" t="s">
        <v>0</v>
      </c>
      <c r="I140" s="68" t="s">
        <v>0</v>
      </c>
      <c r="J140" s="10" t="s">
        <v>0</v>
      </c>
      <c r="K140" s="10" t="s">
        <v>0</v>
      </c>
      <c r="L140" s="10" t="s">
        <v>0</v>
      </c>
      <c r="M140" s="69" t="s">
        <v>0</v>
      </c>
      <c r="N140" s="68" t="s">
        <v>0</v>
      </c>
      <c r="O140" s="68">
        <v>1.9444999999999999</v>
      </c>
    </row>
    <row r="141" spans="1:15" x14ac:dyDescent="0.25">
      <c r="A141" s="12" t="s">
        <v>659</v>
      </c>
      <c r="B141" s="14" t="s">
        <v>660</v>
      </c>
      <c r="C141" s="31">
        <v>2.61</v>
      </c>
      <c r="D141" s="31">
        <v>3.23</v>
      </c>
      <c r="E141" s="66"/>
      <c r="F141" s="10">
        <v>1.8009999999999999</v>
      </c>
      <c r="G141" s="10">
        <v>1.8</v>
      </c>
      <c r="H141" s="10">
        <v>1.8005</v>
      </c>
      <c r="I141" s="68">
        <v>10</v>
      </c>
      <c r="J141" s="10" t="s">
        <v>0</v>
      </c>
      <c r="K141" s="10" t="s">
        <v>0</v>
      </c>
      <c r="L141" s="10" t="s">
        <v>0</v>
      </c>
      <c r="M141" s="69" t="s">
        <v>0</v>
      </c>
      <c r="N141" s="68" t="s">
        <v>0</v>
      </c>
      <c r="O141" s="68" t="e">
        <v>#N/A</v>
      </c>
    </row>
    <row r="142" spans="1:15" x14ac:dyDescent="0.25">
      <c r="A142" s="12" t="s">
        <v>764</v>
      </c>
      <c r="B142" s="14" t="s">
        <v>765</v>
      </c>
      <c r="C142" s="31">
        <v>1.23</v>
      </c>
      <c r="D142" s="31">
        <v>1.27</v>
      </c>
      <c r="E142" s="66"/>
      <c r="F142" s="10">
        <v>1.75</v>
      </c>
      <c r="G142" s="10">
        <v>1.75</v>
      </c>
      <c r="H142" s="10">
        <v>1.75</v>
      </c>
      <c r="I142" s="68">
        <v>1</v>
      </c>
      <c r="J142" s="10">
        <v>1.7450000000000001</v>
      </c>
      <c r="K142" s="10">
        <v>1.7450000000000001</v>
      </c>
      <c r="L142" s="10">
        <v>1.7450000000000001</v>
      </c>
      <c r="M142" s="69">
        <v>1</v>
      </c>
      <c r="N142" s="68">
        <v>1</v>
      </c>
      <c r="O142" s="68" t="e">
        <v>#N/A</v>
      </c>
    </row>
    <row r="143" spans="1:15" x14ac:dyDescent="0.25">
      <c r="A143" s="12" t="s">
        <v>749</v>
      </c>
      <c r="B143" s="14" t="s">
        <v>750</v>
      </c>
      <c r="C143" s="12" t="s">
        <v>265</v>
      </c>
      <c r="D143" s="15">
        <v>6.3</v>
      </c>
      <c r="E143" s="15">
        <v>6.99</v>
      </c>
      <c r="F143" s="10" t="s">
        <v>0</v>
      </c>
      <c r="G143" s="10" t="s">
        <v>0</v>
      </c>
      <c r="H143" s="10" t="s">
        <v>0</v>
      </c>
      <c r="I143" s="68" t="s">
        <v>0</v>
      </c>
      <c r="J143" s="10">
        <v>2.7</v>
      </c>
      <c r="K143" s="10">
        <v>2.7</v>
      </c>
      <c r="L143" s="10">
        <v>2.7</v>
      </c>
      <c r="M143" s="69">
        <v>1</v>
      </c>
      <c r="N143" s="68">
        <v>5</v>
      </c>
      <c r="O143" s="68" t="e">
        <v>#N/A</v>
      </c>
    </row>
    <row r="144" spans="1:15" x14ac:dyDescent="0.25">
      <c r="A144" s="12" t="s">
        <v>766</v>
      </c>
      <c r="B144" s="14" t="s">
        <v>767</v>
      </c>
      <c r="C144" s="12" t="s">
        <v>265</v>
      </c>
      <c r="D144" s="15">
        <v>5.65</v>
      </c>
      <c r="E144" s="15">
        <v>6.99</v>
      </c>
      <c r="F144" s="10" t="s">
        <v>0</v>
      </c>
      <c r="G144" s="10" t="s">
        <v>0</v>
      </c>
      <c r="H144" s="10" t="s">
        <v>0</v>
      </c>
      <c r="I144" s="68" t="s">
        <v>0</v>
      </c>
      <c r="J144" s="10">
        <v>1.75</v>
      </c>
      <c r="K144" s="10">
        <v>1.75</v>
      </c>
      <c r="L144" s="10">
        <v>1.75</v>
      </c>
      <c r="M144" s="69">
        <v>2</v>
      </c>
      <c r="N144" s="68">
        <v>4</v>
      </c>
      <c r="O144" s="68" t="e">
        <v>#N/A</v>
      </c>
    </row>
    <row r="145" spans="1:15" x14ac:dyDescent="0.25">
      <c r="A145" s="12" t="s">
        <v>737</v>
      </c>
      <c r="B145" s="14" t="s">
        <v>738</v>
      </c>
      <c r="C145" s="12" t="s">
        <v>265</v>
      </c>
      <c r="D145" s="15">
        <v>4.22</v>
      </c>
      <c r="E145" s="15">
        <v>4.92</v>
      </c>
      <c r="F145" s="10" t="s">
        <v>0</v>
      </c>
      <c r="G145" s="10" t="s">
        <v>0</v>
      </c>
      <c r="H145" s="10" t="s">
        <v>0</v>
      </c>
      <c r="I145" s="68" t="s">
        <v>0</v>
      </c>
      <c r="J145" s="10">
        <v>1.75</v>
      </c>
      <c r="K145" s="10">
        <v>1.75</v>
      </c>
      <c r="L145" s="10">
        <v>1.75</v>
      </c>
      <c r="M145" s="69">
        <v>1</v>
      </c>
      <c r="N145" s="68">
        <v>1</v>
      </c>
      <c r="O145" s="68" t="e">
        <v>#N/A</v>
      </c>
    </row>
    <row r="146" spans="1:15" x14ac:dyDescent="0.25">
      <c r="A146" s="12" t="s">
        <v>729</v>
      </c>
      <c r="B146" s="14" t="s">
        <v>730</v>
      </c>
      <c r="C146" s="12" t="s">
        <v>731</v>
      </c>
      <c r="D146" s="15">
        <v>5.94</v>
      </c>
      <c r="E146" s="15">
        <v>7.54</v>
      </c>
      <c r="F146" s="10" t="s">
        <v>0</v>
      </c>
      <c r="G146" s="10" t="s">
        <v>0</v>
      </c>
      <c r="H146" s="10" t="s">
        <v>0</v>
      </c>
      <c r="I146" s="68" t="s">
        <v>0</v>
      </c>
      <c r="J146" s="10">
        <v>5.8025000000000002</v>
      </c>
      <c r="K146" s="10">
        <v>5.7595999999999998</v>
      </c>
      <c r="L146" s="10">
        <v>5.7809999999999997</v>
      </c>
      <c r="M146" s="69">
        <v>2</v>
      </c>
      <c r="N146" s="68">
        <v>4.0000000000000002E-4</v>
      </c>
      <c r="O146" s="68" t="e">
        <v>#N/A</v>
      </c>
    </row>
    <row r="147" spans="1:15" x14ac:dyDescent="0.25">
      <c r="A147" s="12" t="s">
        <v>756</v>
      </c>
      <c r="B147" s="14" t="s">
        <v>757</v>
      </c>
      <c r="C147" s="12" t="s">
        <v>732</v>
      </c>
      <c r="D147" s="15">
        <v>0</v>
      </c>
      <c r="E147" s="15">
        <v>4.9000000000000004</v>
      </c>
      <c r="F147" s="10" t="s">
        <v>0</v>
      </c>
      <c r="G147" s="10" t="s">
        <v>0</v>
      </c>
      <c r="H147" s="10" t="s">
        <v>0</v>
      </c>
      <c r="I147" s="68" t="s">
        <v>0</v>
      </c>
      <c r="J147" s="10" t="s">
        <v>301</v>
      </c>
      <c r="K147" s="10" t="s">
        <v>301</v>
      </c>
      <c r="L147" s="10" t="s">
        <v>301</v>
      </c>
      <c r="M147" s="69">
        <v>1</v>
      </c>
      <c r="N147" s="68">
        <v>3.5299999999999998E-2</v>
      </c>
      <c r="O147" s="68" t="e">
        <v>#N/A</v>
      </c>
    </row>
    <row r="148" spans="1:15" x14ac:dyDescent="0.25">
      <c r="M148" s="76"/>
    </row>
    <row r="149" spans="1:15" x14ac:dyDescent="0.25">
      <c r="M149" s="76"/>
    </row>
    <row r="150" spans="1:15" x14ac:dyDescent="0.25">
      <c r="M150" s="76"/>
    </row>
    <row r="151" spans="1:15" x14ac:dyDescent="0.25">
      <c r="M151" s="76"/>
    </row>
    <row r="152" spans="1:15" x14ac:dyDescent="0.25">
      <c r="M152" s="76"/>
    </row>
    <row r="153" spans="1:15" x14ac:dyDescent="0.25">
      <c r="M153" s="76"/>
    </row>
    <row r="154" spans="1:15" x14ac:dyDescent="0.25">
      <c r="M154" s="76"/>
    </row>
    <row r="155" spans="1:15" x14ac:dyDescent="0.25">
      <c r="M155" s="76"/>
    </row>
    <row r="156" spans="1:15" x14ac:dyDescent="0.25">
      <c r="M156" s="76"/>
    </row>
    <row r="157" spans="1:15" x14ac:dyDescent="0.25">
      <c r="M157" s="76"/>
    </row>
    <row r="158" spans="1:15" x14ac:dyDescent="0.25">
      <c r="M158" s="76"/>
    </row>
    <row r="159" spans="1:15" x14ac:dyDescent="0.25">
      <c r="M159" s="76"/>
    </row>
    <row r="160" spans="1:15" x14ac:dyDescent="0.25">
      <c r="M160" s="76"/>
    </row>
    <row r="161" spans="13:13" x14ac:dyDescent="0.25">
      <c r="M161" s="76"/>
    </row>
    <row r="162" spans="13:13" x14ac:dyDescent="0.25">
      <c r="M162" s="76"/>
    </row>
    <row r="163" spans="13:13" x14ac:dyDescent="0.25">
      <c r="M163" s="76"/>
    </row>
    <row r="164" spans="13:13" x14ac:dyDescent="0.25">
      <c r="M164" s="76"/>
    </row>
    <row r="165" spans="13:13" x14ac:dyDescent="0.25">
      <c r="M165" s="76"/>
    </row>
    <row r="166" spans="13:13" x14ac:dyDescent="0.25">
      <c r="M166" s="76"/>
    </row>
    <row r="167" spans="13:13" x14ac:dyDescent="0.25">
      <c r="M167" s="76"/>
    </row>
    <row r="168" spans="13:13" x14ac:dyDescent="0.25">
      <c r="M168" s="76"/>
    </row>
    <row r="169" spans="13:13" x14ac:dyDescent="0.25">
      <c r="M169" s="76"/>
    </row>
    <row r="170" spans="13:13" x14ac:dyDescent="0.25">
      <c r="M170" s="76"/>
    </row>
    <row r="171" spans="13:13" x14ac:dyDescent="0.25">
      <c r="M171" s="76"/>
    </row>
    <row r="172" spans="13:13" x14ac:dyDescent="0.25">
      <c r="M172" s="76"/>
    </row>
    <row r="173" spans="13:13" x14ac:dyDescent="0.25">
      <c r="M173" s="76"/>
    </row>
    <row r="174" spans="13:13" x14ac:dyDescent="0.25">
      <c r="M174" s="76"/>
    </row>
    <row r="175" spans="13:13" x14ac:dyDescent="0.25">
      <c r="M175" s="76"/>
    </row>
    <row r="176" spans="13:13" x14ac:dyDescent="0.25">
      <c r="M176" s="76"/>
    </row>
    <row r="177" spans="13:13" x14ac:dyDescent="0.25">
      <c r="M177" s="76"/>
    </row>
    <row r="178" spans="13:13" x14ac:dyDescent="0.25">
      <c r="M178" s="76"/>
    </row>
    <row r="179" spans="13:13" x14ac:dyDescent="0.25">
      <c r="M179" s="76"/>
    </row>
    <row r="180" spans="13:13" x14ac:dyDescent="0.25">
      <c r="M180" s="76"/>
    </row>
    <row r="181" spans="13:13" x14ac:dyDescent="0.25">
      <c r="M181" s="76"/>
    </row>
    <row r="182" spans="13:13" x14ac:dyDescent="0.25">
      <c r="M182" s="76"/>
    </row>
    <row r="183" spans="13:13" x14ac:dyDescent="0.25">
      <c r="M183" s="76"/>
    </row>
    <row r="184" spans="13:13" x14ac:dyDescent="0.25">
      <c r="M184" s="76"/>
    </row>
    <row r="185" spans="13:13" x14ac:dyDescent="0.25">
      <c r="M185" s="76"/>
    </row>
    <row r="186" spans="13:13" x14ac:dyDescent="0.25">
      <c r="M186" s="76"/>
    </row>
    <row r="187" spans="13:13" x14ac:dyDescent="0.25">
      <c r="M187" s="76"/>
    </row>
    <row r="188" spans="13:13" x14ac:dyDescent="0.25">
      <c r="M188" s="76"/>
    </row>
    <row r="189" spans="13:13" x14ac:dyDescent="0.25">
      <c r="M189" s="76"/>
    </row>
    <row r="190" spans="13:13" x14ac:dyDescent="0.25">
      <c r="M190" s="76"/>
    </row>
    <row r="191" spans="13:13" x14ac:dyDescent="0.25">
      <c r="M191" s="76"/>
    </row>
    <row r="192" spans="13:13" x14ac:dyDescent="0.25">
      <c r="M192" s="76"/>
    </row>
    <row r="193" spans="13:13" x14ac:dyDescent="0.25">
      <c r="M193" s="76"/>
    </row>
    <row r="194" spans="13:13" x14ac:dyDescent="0.25">
      <c r="M194" s="76"/>
    </row>
    <row r="195" spans="13:13" x14ac:dyDescent="0.25">
      <c r="M195" s="76"/>
    </row>
    <row r="196" spans="13:13" x14ac:dyDescent="0.25">
      <c r="M196" s="76"/>
    </row>
    <row r="197" spans="13:13" x14ac:dyDescent="0.25">
      <c r="M197" s="76"/>
    </row>
    <row r="198" spans="13:13" x14ac:dyDescent="0.25">
      <c r="M198" s="76"/>
    </row>
    <row r="199" spans="13:13" x14ac:dyDescent="0.25">
      <c r="M199" s="76"/>
    </row>
    <row r="200" spans="13:13" x14ac:dyDescent="0.25">
      <c r="M200" s="76"/>
    </row>
    <row r="201" spans="13:13" x14ac:dyDescent="0.25">
      <c r="M201" s="76"/>
    </row>
    <row r="202" spans="13:13" x14ac:dyDescent="0.25">
      <c r="M202" s="76"/>
    </row>
    <row r="203" spans="13:13" x14ac:dyDescent="0.25">
      <c r="M203" s="76"/>
    </row>
    <row r="204" spans="13:13" x14ac:dyDescent="0.25">
      <c r="M204" s="76"/>
    </row>
    <row r="205" spans="13:13" x14ac:dyDescent="0.25">
      <c r="M205" s="76"/>
    </row>
    <row r="206" spans="13:13" x14ac:dyDescent="0.25">
      <c r="M206" s="76"/>
    </row>
    <row r="207" spans="13:13" x14ac:dyDescent="0.25">
      <c r="M207" s="76"/>
    </row>
    <row r="208" spans="13:13" x14ac:dyDescent="0.25">
      <c r="M208" s="76"/>
    </row>
    <row r="209" spans="13:13" x14ac:dyDescent="0.25">
      <c r="M209" s="76"/>
    </row>
    <row r="210" spans="13:13" x14ac:dyDescent="0.25">
      <c r="M210" s="76"/>
    </row>
    <row r="211" spans="13:13" x14ac:dyDescent="0.25">
      <c r="M211" s="76"/>
    </row>
    <row r="212" spans="13:13" x14ac:dyDescent="0.25">
      <c r="M212" s="76"/>
    </row>
    <row r="213" spans="13:13" x14ac:dyDescent="0.25">
      <c r="M213" s="76"/>
    </row>
    <row r="214" spans="13:13" x14ac:dyDescent="0.25">
      <c r="M214" s="76"/>
    </row>
    <row r="215" spans="13:13" x14ac:dyDescent="0.25">
      <c r="M215" s="76"/>
    </row>
    <row r="216" spans="13:13" x14ac:dyDescent="0.25">
      <c r="M216" s="76"/>
    </row>
    <row r="217" spans="13:13" x14ac:dyDescent="0.25">
      <c r="M217" s="76"/>
    </row>
    <row r="218" spans="13:13" x14ac:dyDescent="0.25">
      <c r="M218" s="76"/>
    </row>
    <row r="219" spans="13:13" x14ac:dyDescent="0.25">
      <c r="M219" s="76"/>
    </row>
    <row r="220" spans="13:13" x14ac:dyDescent="0.25">
      <c r="M220" s="76"/>
    </row>
    <row r="221" spans="13:13" x14ac:dyDescent="0.25">
      <c r="M221" s="76"/>
    </row>
    <row r="222" spans="13:13" x14ac:dyDescent="0.25">
      <c r="M222" s="76"/>
    </row>
    <row r="223" spans="13:13" x14ac:dyDescent="0.25">
      <c r="M223" s="76"/>
    </row>
    <row r="224" spans="13:13" x14ac:dyDescent="0.25">
      <c r="M224" s="76"/>
    </row>
    <row r="225" spans="13:13" x14ac:dyDescent="0.25">
      <c r="M225" s="76"/>
    </row>
    <row r="226" spans="13:13" x14ac:dyDescent="0.25">
      <c r="M226" s="76"/>
    </row>
    <row r="227" spans="13:13" x14ac:dyDescent="0.25">
      <c r="M227" s="76"/>
    </row>
    <row r="228" spans="13:13" x14ac:dyDescent="0.25">
      <c r="M228" s="76"/>
    </row>
    <row r="229" spans="13:13" x14ac:dyDescent="0.25">
      <c r="M229" s="76"/>
    </row>
    <row r="230" spans="13:13" x14ac:dyDescent="0.25">
      <c r="M230" s="76"/>
    </row>
    <row r="231" spans="13:13" x14ac:dyDescent="0.25">
      <c r="M231" s="76"/>
    </row>
    <row r="232" spans="13:13" x14ac:dyDescent="0.25">
      <c r="M232" s="76"/>
    </row>
    <row r="233" spans="13:13" x14ac:dyDescent="0.25">
      <c r="M233" s="76"/>
    </row>
    <row r="234" spans="13:13" x14ac:dyDescent="0.25">
      <c r="M234" s="76"/>
    </row>
    <row r="235" spans="13:13" x14ac:dyDescent="0.25">
      <c r="M235" s="76"/>
    </row>
    <row r="236" spans="13:13" x14ac:dyDescent="0.25">
      <c r="M236" s="76"/>
    </row>
    <row r="237" spans="13:13" x14ac:dyDescent="0.25">
      <c r="M237" s="76"/>
    </row>
    <row r="238" spans="13:13" x14ac:dyDescent="0.25">
      <c r="M238" s="76"/>
    </row>
    <row r="239" spans="13:13" x14ac:dyDescent="0.25">
      <c r="M239" s="76"/>
    </row>
    <row r="240" spans="13:13" x14ac:dyDescent="0.25">
      <c r="M240" s="76"/>
    </row>
    <row r="241" spans="13:13" x14ac:dyDescent="0.25">
      <c r="M241" s="76"/>
    </row>
    <row r="242" spans="13:13" x14ac:dyDescent="0.25">
      <c r="M242" s="76"/>
    </row>
    <row r="243" spans="13:13" x14ac:dyDescent="0.25">
      <c r="M243" s="76"/>
    </row>
    <row r="244" spans="13:13" x14ac:dyDescent="0.25">
      <c r="M244" s="76"/>
    </row>
    <row r="245" spans="13:13" x14ac:dyDescent="0.25">
      <c r="M245" s="76"/>
    </row>
    <row r="246" spans="13:13" x14ac:dyDescent="0.25">
      <c r="M246" s="76"/>
    </row>
    <row r="247" spans="13:13" x14ac:dyDescent="0.25">
      <c r="M247" s="76"/>
    </row>
    <row r="248" spans="13:13" x14ac:dyDescent="0.25">
      <c r="M248" s="76"/>
    </row>
    <row r="249" spans="13:13" x14ac:dyDescent="0.25">
      <c r="M249" s="76"/>
    </row>
    <row r="250" spans="13:13" x14ac:dyDescent="0.25">
      <c r="M250" s="76"/>
    </row>
    <row r="251" spans="13:13" x14ac:dyDescent="0.25">
      <c r="M251" s="76"/>
    </row>
    <row r="252" spans="13:13" x14ac:dyDescent="0.25">
      <c r="M252" s="76"/>
    </row>
    <row r="253" spans="13:13" x14ac:dyDescent="0.25">
      <c r="M253" s="76"/>
    </row>
    <row r="254" spans="13:13" x14ac:dyDescent="0.25">
      <c r="M254" s="76"/>
    </row>
    <row r="255" spans="13:13" x14ac:dyDescent="0.25">
      <c r="M255" s="76"/>
    </row>
    <row r="256" spans="13:13" x14ac:dyDescent="0.25">
      <c r="M256" s="76"/>
    </row>
    <row r="257" spans="13:13" x14ac:dyDescent="0.25">
      <c r="M257" s="76"/>
    </row>
    <row r="258" spans="13:13" x14ac:dyDescent="0.25">
      <c r="M258" s="76"/>
    </row>
    <row r="259" spans="13:13" x14ac:dyDescent="0.25">
      <c r="M259" s="76"/>
    </row>
    <row r="260" spans="13:13" x14ac:dyDescent="0.25">
      <c r="M260" s="76"/>
    </row>
    <row r="261" spans="13:13" x14ac:dyDescent="0.25">
      <c r="M261" s="76"/>
    </row>
    <row r="262" spans="13:13" x14ac:dyDescent="0.25">
      <c r="M262" s="76"/>
    </row>
    <row r="263" spans="13:13" x14ac:dyDescent="0.25">
      <c r="M263" s="76"/>
    </row>
    <row r="264" spans="13:13" x14ac:dyDescent="0.25">
      <c r="M264" s="76"/>
    </row>
    <row r="265" spans="13:13" x14ac:dyDescent="0.25">
      <c r="M265" s="76"/>
    </row>
    <row r="266" spans="13:13" x14ac:dyDescent="0.25">
      <c r="M266" s="76"/>
    </row>
    <row r="267" spans="13:13" x14ac:dyDescent="0.25">
      <c r="M267" s="76"/>
    </row>
    <row r="268" spans="13:13" x14ac:dyDescent="0.25">
      <c r="M268" s="76"/>
    </row>
    <row r="269" spans="13:13" x14ac:dyDescent="0.25">
      <c r="M269" s="76"/>
    </row>
    <row r="270" spans="13:13" x14ac:dyDescent="0.25">
      <c r="M270" s="76"/>
    </row>
    <row r="271" spans="13:13" x14ac:dyDescent="0.25">
      <c r="M271" s="76"/>
    </row>
    <row r="272" spans="13:13" x14ac:dyDescent="0.25">
      <c r="M272" s="76"/>
    </row>
    <row r="273" spans="13:13" x14ac:dyDescent="0.25">
      <c r="M273" s="76"/>
    </row>
    <row r="274" spans="13:13" x14ac:dyDescent="0.25">
      <c r="M274" s="76"/>
    </row>
    <row r="275" spans="13:13" x14ac:dyDescent="0.25">
      <c r="M275" s="76"/>
    </row>
    <row r="276" spans="13:13" x14ac:dyDescent="0.25">
      <c r="M276" s="76"/>
    </row>
    <row r="277" spans="13:13" x14ac:dyDescent="0.25">
      <c r="M277" s="76"/>
    </row>
    <row r="278" spans="13:13" x14ac:dyDescent="0.25">
      <c r="M278" s="76"/>
    </row>
    <row r="279" spans="13:13" x14ac:dyDescent="0.25">
      <c r="M279" s="76"/>
    </row>
    <row r="280" spans="13:13" x14ac:dyDescent="0.25">
      <c r="M280" s="76"/>
    </row>
    <row r="281" spans="13:13" x14ac:dyDescent="0.25">
      <c r="M281" s="76"/>
    </row>
    <row r="282" spans="13:13" x14ac:dyDescent="0.25">
      <c r="M282" s="76"/>
    </row>
    <row r="283" spans="13:13" x14ac:dyDescent="0.25">
      <c r="M283" s="76"/>
    </row>
    <row r="284" spans="13:13" x14ac:dyDescent="0.25">
      <c r="M284" s="76"/>
    </row>
    <row r="285" spans="13:13" x14ac:dyDescent="0.25">
      <c r="M285" s="76"/>
    </row>
    <row r="286" spans="13:13" x14ac:dyDescent="0.25">
      <c r="M286" s="76"/>
    </row>
    <row r="287" spans="13:13" x14ac:dyDescent="0.25">
      <c r="M287" s="76"/>
    </row>
    <row r="288" spans="13:13" x14ac:dyDescent="0.25">
      <c r="M288" s="76"/>
    </row>
    <row r="289" spans="13:13" x14ac:dyDescent="0.25">
      <c r="M289" s="76"/>
    </row>
    <row r="290" spans="13:13" x14ac:dyDescent="0.25">
      <c r="M290" s="76"/>
    </row>
    <row r="291" spans="13:13" x14ac:dyDescent="0.25">
      <c r="M291" s="76"/>
    </row>
    <row r="292" spans="13:13" x14ac:dyDescent="0.25">
      <c r="M292" s="76"/>
    </row>
    <row r="293" spans="13:13" x14ac:dyDescent="0.25">
      <c r="M293" s="76"/>
    </row>
    <row r="294" spans="13:13" x14ac:dyDescent="0.25">
      <c r="M294" s="76"/>
    </row>
    <row r="295" spans="13:13" x14ac:dyDescent="0.25">
      <c r="M295" s="76"/>
    </row>
    <row r="296" spans="13:13" x14ac:dyDescent="0.25">
      <c r="M296" s="76"/>
    </row>
    <row r="297" spans="13:13" x14ac:dyDescent="0.25">
      <c r="M297" s="76"/>
    </row>
    <row r="298" spans="13:13" x14ac:dyDescent="0.25">
      <c r="M298" s="76"/>
    </row>
    <row r="299" spans="13:13" x14ac:dyDescent="0.25">
      <c r="M299" s="76"/>
    </row>
    <row r="300" spans="13:13" x14ac:dyDescent="0.25">
      <c r="M300" s="76"/>
    </row>
    <row r="301" spans="13:13" x14ac:dyDescent="0.25">
      <c r="M301" s="76"/>
    </row>
    <row r="302" spans="13:13" x14ac:dyDescent="0.25">
      <c r="M302" s="76"/>
    </row>
    <row r="303" spans="13:13" x14ac:dyDescent="0.25">
      <c r="M303" s="76"/>
    </row>
    <row r="304" spans="13:13" x14ac:dyDescent="0.25">
      <c r="M304" s="76"/>
    </row>
    <row r="305" spans="13:13" x14ac:dyDescent="0.25">
      <c r="M305" s="76"/>
    </row>
    <row r="306" spans="13:13" x14ac:dyDescent="0.25">
      <c r="M306" s="76"/>
    </row>
    <row r="307" spans="13:13" x14ac:dyDescent="0.25">
      <c r="M307" s="76"/>
    </row>
    <row r="308" spans="13:13" x14ac:dyDescent="0.25">
      <c r="M308" s="76"/>
    </row>
    <row r="309" spans="13:13" x14ac:dyDescent="0.25">
      <c r="M309" s="76"/>
    </row>
    <row r="310" spans="13:13" x14ac:dyDescent="0.25">
      <c r="M310" s="76"/>
    </row>
    <row r="311" spans="13:13" x14ac:dyDescent="0.25">
      <c r="M311" s="76"/>
    </row>
    <row r="312" spans="13:13" x14ac:dyDescent="0.25">
      <c r="M312" s="76"/>
    </row>
    <row r="313" spans="13:13" x14ac:dyDescent="0.25">
      <c r="M313" s="76"/>
    </row>
    <row r="314" spans="13:13" x14ac:dyDescent="0.25">
      <c r="M314" s="76"/>
    </row>
    <row r="315" spans="13:13" x14ac:dyDescent="0.25">
      <c r="M315" s="76"/>
    </row>
    <row r="316" spans="13:13" x14ac:dyDescent="0.25">
      <c r="M316" s="76"/>
    </row>
    <row r="317" spans="13:13" x14ac:dyDescent="0.25">
      <c r="M317" s="76"/>
    </row>
    <row r="318" spans="13:13" x14ac:dyDescent="0.25">
      <c r="M318" s="76"/>
    </row>
    <row r="319" spans="13:13" x14ac:dyDescent="0.25">
      <c r="M319" s="76"/>
    </row>
    <row r="320" spans="13:13" x14ac:dyDescent="0.25">
      <c r="M320" s="76"/>
    </row>
    <row r="321" spans="13:13" x14ac:dyDescent="0.25">
      <c r="M321" s="76"/>
    </row>
    <row r="322" spans="13:13" x14ac:dyDescent="0.25">
      <c r="M322" s="76"/>
    </row>
    <row r="323" spans="13:13" x14ac:dyDescent="0.25">
      <c r="M323" s="76"/>
    </row>
    <row r="324" spans="13:13" x14ac:dyDescent="0.25">
      <c r="M324" s="76"/>
    </row>
    <row r="325" spans="13:13" x14ac:dyDescent="0.25">
      <c r="M325" s="76"/>
    </row>
    <row r="326" spans="13:13" x14ac:dyDescent="0.25">
      <c r="M326" s="76"/>
    </row>
    <row r="327" spans="13:13" x14ac:dyDescent="0.25">
      <c r="M327" s="76"/>
    </row>
    <row r="328" spans="13:13" x14ac:dyDescent="0.25">
      <c r="M328" s="76"/>
    </row>
    <row r="329" spans="13:13" x14ac:dyDescent="0.25">
      <c r="M329" s="76"/>
    </row>
    <row r="330" spans="13:13" x14ac:dyDescent="0.25">
      <c r="M330" s="76"/>
    </row>
    <row r="331" spans="13:13" x14ac:dyDescent="0.25">
      <c r="M331" s="76"/>
    </row>
    <row r="332" spans="13:13" x14ac:dyDescent="0.25">
      <c r="M332" s="76"/>
    </row>
    <row r="333" spans="13:13" x14ac:dyDescent="0.25">
      <c r="M333" s="76"/>
    </row>
    <row r="334" spans="13:13" x14ac:dyDescent="0.25">
      <c r="M334" s="76"/>
    </row>
    <row r="335" spans="13:13" x14ac:dyDescent="0.25">
      <c r="M335" s="76"/>
    </row>
    <row r="336" spans="13:13" x14ac:dyDescent="0.25">
      <c r="M336" s="76"/>
    </row>
    <row r="337" spans="13:13" x14ac:dyDescent="0.25">
      <c r="M337" s="76"/>
    </row>
    <row r="338" spans="13:13" x14ac:dyDescent="0.25">
      <c r="M338" s="76"/>
    </row>
    <row r="339" spans="13:13" x14ac:dyDescent="0.25">
      <c r="M339" s="76"/>
    </row>
    <row r="340" spans="13:13" x14ac:dyDescent="0.25">
      <c r="M340" s="76"/>
    </row>
    <row r="341" spans="13:13" x14ac:dyDescent="0.25">
      <c r="M341" s="76"/>
    </row>
    <row r="342" spans="13:13" x14ac:dyDescent="0.25">
      <c r="M342" s="76"/>
    </row>
    <row r="343" spans="13:13" x14ac:dyDescent="0.25">
      <c r="M343" s="76"/>
    </row>
    <row r="344" spans="13:13" x14ac:dyDescent="0.25">
      <c r="M344" s="76"/>
    </row>
    <row r="345" spans="13:13" x14ac:dyDescent="0.25">
      <c r="M345" s="76"/>
    </row>
    <row r="346" spans="13:13" x14ac:dyDescent="0.25">
      <c r="M346" s="76"/>
    </row>
    <row r="347" spans="13:13" x14ac:dyDescent="0.25">
      <c r="M347" s="76"/>
    </row>
    <row r="348" spans="13:13" x14ac:dyDescent="0.25">
      <c r="M348" s="76"/>
    </row>
    <row r="349" spans="13:13" x14ac:dyDescent="0.25">
      <c r="M349" s="76"/>
    </row>
    <row r="350" spans="13:13" x14ac:dyDescent="0.25">
      <c r="M350" s="76"/>
    </row>
    <row r="351" spans="13:13" x14ac:dyDescent="0.25">
      <c r="M351" s="76"/>
    </row>
    <row r="352" spans="13:13" x14ac:dyDescent="0.25">
      <c r="M352" s="76"/>
    </row>
    <row r="353" spans="13:13" x14ac:dyDescent="0.25">
      <c r="M353" s="76"/>
    </row>
    <row r="354" spans="13:13" x14ac:dyDescent="0.25">
      <c r="M354" s="76"/>
    </row>
    <row r="355" spans="13:13" x14ac:dyDescent="0.25">
      <c r="M355" s="76"/>
    </row>
    <row r="356" spans="13:13" x14ac:dyDescent="0.25">
      <c r="M356" s="76"/>
    </row>
    <row r="357" spans="13:13" x14ac:dyDescent="0.25">
      <c r="M357" s="76"/>
    </row>
    <row r="358" spans="13:13" x14ac:dyDescent="0.25">
      <c r="M358" s="76"/>
    </row>
    <row r="359" spans="13:13" x14ac:dyDescent="0.25">
      <c r="M359" s="76"/>
    </row>
    <row r="360" spans="13:13" x14ac:dyDescent="0.25">
      <c r="M360" s="76"/>
    </row>
    <row r="361" spans="13:13" x14ac:dyDescent="0.25">
      <c r="M361" s="76"/>
    </row>
    <row r="362" spans="13:13" x14ac:dyDescent="0.25">
      <c r="M362" s="76"/>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4" orientation="portrait" r:id="rId1"/>
  <headerFooter alignWithMargins="0">
    <oddFooter>&amp;C&amp;"Times New Roman,標準"&amp;P&amp;R&amp;"Times New Roman,標準"&amp;A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CAF8C-A3B4-4C0D-96BA-89844A0EC06A}">
  <sheetPr codeName="Sheet2886">
    <pageSetUpPr fitToPage="1"/>
  </sheetPr>
  <dimension ref="A1:T362"/>
  <sheetViews>
    <sheetView zoomScale="90" zoomScaleNormal="90" workbookViewId="0">
      <pane xSplit="1" ySplit="3" topLeftCell="B4" activePane="bottomRight" state="frozen"/>
      <selection sqref="A1:IV65536"/>
      <selection pane="topRight" sqref="A1:IV65536"/>
      <selection pane="bottomLeft" sqref="A1:IV65536"/>
      <selection pane="bottomRight" activeCell="H21" sqref="H21"/>
    </sheetView>
  </sheetViews>
  <sheetFormatPr defaultRowHeight="16.5" x14ac:dyDescent="0.25"/>
  <cols>
    <col min="1" max="1" width="9" style="52" customWidth="1"/>
    <col min="2" max="2" width="10.5" style="8" bestFit="1" customWidth="1"/>
    <col min="3" max="3" width="6.625" style="8" bestFit="1" customWidth="1"/>
    <col min="4" max="4" width="7.125" style="8" bestFit="1" customWidth="1"/>
    <col min="5" max="15" width="9" style="8"/>
    <col min="16" max="16" width="4" style="8" customWidth="1"/>
    <col min="17" max="17" width="6.625" style="29" customWidth="1"/>
    <col min="18" max="18" width="8.625" style="29" customWidth="1"/>
    <col min="19" max="19" width="11.25" style="30" bestFit="1" customWidth="1"/>
    <col min="20" max="20" width="11.375" style="30" bestFit="1" customWidth="1"/>
    <col min="21" max="16384" width="9" style="8"/>
  </cols>
  <sheetData>
    <row r="1" spans="1:20" ht="16.5" customHeight="1" x14ac:dyDescent="0.25">
      <c r="F1" s="83" t="s">
        <v>670</v>
      </c>
      <c r="G1" s="84"/>
      <c r="H1" s="84"/>
      <c r="I1" s="85"/>
      <c r="J1" s="83" t="s">
        <v>671</v>
      </c>
      <c r="K1" s="84"/>
      <c r="L1" s="84"/>
      <c r="M1" s="84"/>
      <c r="N1" s="85"/>
      <c r="O1" s="8" t="s">
        <v>768</v>
      </c>
      <c r="Q1" s="86" t="s">
        <v>672</v>
      </c>
      <c r="R1" s="87"/>
      <c r="S1" s="87"/>
      <c r="T1" s="87"/>
    </row>
    <row r="2" spans="1:20" ht="28.5" x14ac:dyDescent="0.25">
      <c r="D2" s="24" t="s">
        <v>647</v>
      </c>
      <c r="E2" s="24" t="s">
        <v>648</v>
      </c>
      <c r="F2" s="88" t="s">
        <v>649</v>
      </c>
      <c r="G2" s="89"/>
      <c r="H2" s="89"/>
      <c r="I2" s="25" t="s">
        <v>650</v>
      </c>
      <c r="J2" s="88" t="s">
        <v>649</v>
      </c>
      <c r="K2" s="89"/>
      <c r="L2" s="89"/>
      <c r="M2" s="25" t="s">
        <v>673</v>
      </c>
      <c r="N2" s="25" t="s">
        <v>650</v>
      </c>
      <c r="O2" s="90" t="s">
        <v>369</v>
      </c>
      <c r="Q2" s="59" t="s">
        <v>769</v>
      </c>
      <c r="R2" s="60"/>
      <c r="S2" s="61"/>
      <c r="T2" s="61"/>
    </row>
    <row r="3" spans="1:20" ht="45.75" x14ac:dyDescent="0.25">
      <c r="B3" s="8" t="s">
        <v>674</v>
      </c>
      <c r="C3" s="8" t="s">
        <v>675</v>
      </c>
      <c r="D3" s="9" t="s">
        <v>96</v>
      </c>
      <c r="E3" s="9" t="s">
        <v>295</v>
      </c>
      <c r="F3" s="26" t="s">
        <v>676</v>
      </c>
      <c r="G3" s="26" t="s">
        <v>677</v>
      </c>
      <c r="H3" s="26" t="s">
        <v>651</v>
      </c>
      <c r="I3" s="27" t="s">
        <v>678</v>
      </c>
      <c r="J3" s="26" t="s">
        <v>676</v>
      </c>
      <c r="K3" s="26" t="s">
        <v>677</v>
      </c>
      <c r="L3" s="26" t="s">
        <v>651</v>
      </c>
      <c r="M3" s="62" t="s">
        <v>679</v>
      </c>
      <c r="N3" s="27" t="s">
        <v>678</v>
      </c>
      <c r="O3" s="90"/>
      <c r="Q3" s="81" t="s">
        <v>680</v>
      </c>
      <c r="R3" s="63" t="s">
        <v>681</v>
      </c>
      <c r="S3" s="64" t="s">
        <v>682</v>
      </c>
      <c r="T3" s="64" t="s">
        <v>683</v>
      </c>
    </row>
    <row r="4" spans="1:20" x14ac:dyDescent="0.25">
      <c r="A4" s="12" t="s">
        <v>5</v>
      </c>
      <c r="B4" s="66" t="s">
        <v>696</v>
      </c>
      <c r="C4" s="67">
        <v>0.5</v>
      </c>
      <c r="D4" s="66">
        <v>0.18</v>
      </c>
      <c r="E4" s="66">
        <v>0.18</v>
      </c>
      <c r="F4" s="10">
        <v>1.24</v>
      </c>
      <c r="G4" s="10">
        <v>1.24</v>
      </c>
      <c r="H4" s="10">
        <v>1.24</v>
      </c>
      <c r="I4" s="68">
        <v>5</v>
      </c>
      <c r="J4" s="10">
        <v>1.25</v>
      </c>
      <c r="K4" s="10">
        <v>1.25</v>
      </c>
      <c r="L4" s="10">
        <v>1.25</v>
      </c>
      <c r="M4" s="69">
        <v>1</v>
      </c>
      <c r="N4" s="68">
        <v>6</v>
      </c>
      <c r="O4" s="68">
        <v>1.3085</v>
      </c>
      <c r="Q4" s="70" t="s">
        <v>5</v>
      </c>
      <c r="R4" s="70" t="s">
        <v>684</v>
      </c>
      <c r="S4" s="71">
        <v>500000000</v>
      </c>
      <c r="T4" s="71">
        <v>0</v>
      </c>
    </row>
    <row r="5" spans="1:20" x14ac:dyDescent="0.25">
      <c r="A5" s="12" t="s">
        <v>41</v>
      </c>
      <c r="B5" s="66" t="s">
        <v>697</v>
      </c>
      <c r="C5" s="67">
        <v>1.625</v>
      </c>
      <c r="D5" s="66">
        <v>0.37</v>
      </c>
      <c r="E5" s="66">
        <v>0.38</v>
      </c>
      <c r="F5" s="10" t="s">
        <v>0</v>
      </c>
      <c r="G5" s="10" t="s">
        <v>0</v>
      </c>
      <c r="H5" s="10" t="s">
        <v>0</v>
      </c>
      <c r="I5" s="68" t="s">
        <v>0</v>
      </c>
      <c r="J5" s="10" t="s">
        <v>0</v>
      </c>
      <c r="K5" s="10" t="s">
        <v>0</v>
      </c>
      <c r="L5" s="10" t="s">
        <v>0</v>
      </c>
      <c r="M5" s="69" t="s">
        <v>0</v>
      </c>
      <c r="N5" s="68" t="s">
        <v>0</v>
      </c>
      <c r="O5" s="68">
        <v>1.323</v>
      </c>
      <c r="Q5" s="12" t="s">
        <v>0</v>
      </c>
      <c r="R5" s="12" t="s">
        <v>685</v>
      </c>
      <c r="S5" s="28">
        <v>0</v>
      </c>
      <c r="T5" s="28">
        <v>500000000</v>
      </c>
    </row>
    <row r="6" spans="1:20" x14ac:dyDescent="0.25">
      <c r="A6" s="12" t="s">
        <v>10</v>
      </c>
      <c r="B6" s="66" t="s">
        <v>698</v>
      </c>
      <c r="C6" s="67">
        <v>3</v>
      </c>
      <c r="D6" s="66">
        <v>0.51</v>
      </c>
      <c r="E6" s="66">
        <v>0.52</v>
      </c>
      <c r="F6" s="10" t="s">
        <v>0</v>
      </c>
      <c r="G6" s="10" t="s">
        <v>0</v>
      </c>
      <c r="H6" s="10" t="s">
        <v>0</v>
      </c>
      <c r="I6" s="68" t="s">
        <v>0</v>
      </c>
      <c r="J6" s="10" t="s">
        <v>0</v>
      </c>
      <c r="K6" s="10" t="s">
        <v>0</v>
      </c>
      <c r="L6" s="10" t="s">
        <v>0</v>
      </c>
      <c r="M6" s="69" t="s">
        <v>0</v>
      </c>
      <c r="N6" s="68" t="s">
        <v>0</v>
      </c>
      <c r="O6" s="68">
        <v>1.3326</v>
      </c>
      <c r="Q6" s="70" t="s">
        <v>224</v>
      </c>
      <c r="R6" s="70" t="s">
        <v>684</v>
      </c>
      <c r="S6" s="71">
        <v>800000000</v>
      </c>
      <c r="T6" s="71">
        <v>1300000000</v>
      </c>
    </row>
    <row r="7" spans="1:20" x14ac:dyDescent="0.25">
      <c r="A7" s="12" t="s">
        <v>224</v>
      </c>
      <c r="B7" s="66" t="s">
        <v>699</v>
      </c>
      <c r="C7" s="67">
        <v>0.5</v>
      </c>
      <c r="D7" s="66">
        <v>0.65</v>
      </c>
      <c r="E7" s="66">
        <v>0.67</v>
      </c>
      <c r="F7" s="10">
        <v>1.365</v>
      </c>
      <c r="G7" s="10">
        <v>1.36</v>
      </c>
      <c r="H7" s="10">
        <v>1.363</v>
      </c>
      <c r="I7" s="68">
        <v>21</v>
      </c>
      <c r="J7" s="10" t="s">
        <v>0</v>
      </c>
      <c r="K7" s="10" t="s">
        <v>0</v>
      </c>
      <c r="L7" s="10" t="s">
        <v>0</v>
      </c>
      <c r="M7" s="69" t="s">
        <v>0</v>
      </c>
      <c r="N7" s="68" t="s">
        <v>0</v>
      </c>
      <c r="O7" s="68">
        <v>1.3416999999999999</v>
      </c>
      <c r="Q7" s="12" t="s">
        <v>0</v>
      </c>
      <c r="R7" s="12" t="s">
        <v>685</v>
      </c>
      <c r="S7" s="28">
        <v>500000000</v>
      </c>
      <c r="T7" s="28">
        <v>0</v>
      </c>
    </row>
    <row r="8" spans="1:20" x14ac:dyDescent="0.25">
      <c r="A8" s="12" t="s">
        <v>266</v>
      </c>
      <c r="B8" s="66" t="s">
        <v>700</v>
      </c>
      <c r="C8" s="67">
        <v>1</v>
      </c>
      <c r="D8" s="66">
        <v>0.77</v>
      </c>
      <c r="E8" s="66">
        <v>0.79</v>
      </c>
      <c r="F8" s="10">
        <v>1.365</v>
      </c>
      <c r="G8" s="10">
        <v>1.36</v>
      </c>
      <c r="H8" s="10">
        <v>1.3625</v>
      </c>
      <c r="I8" s="68">
        <v>6</v>
      </c>
      <c r="J8" s="10" t="s">
        <v>0</v>
      </c>
      <c r="K8" s="10" t="s">
        <v>0</v>
      </c>
      <c r="L8" s="10" t="s">
        <v>0</v>
      </c>
      <c r="M8" s="69" t="s">
        <v>0</v>
      </c>
      <c r="N8" s="68" t="s">
        <v>0</v>
      </c>
      <c r="O8" s="68">
        <v>1.349</v>
      </c>
      <c r="Q8" s="70" t="s">
        <v>270</v>
      </c>
      <c r="R8" s="70" t="s">
        <v>684</v>
      </c>
      <c r="S8" s="71">
        <v>100000000</v>
      </c>
      <c r="T8" s="71">
        <v>0</v>
      </c>
    </row>
    <row r="9" spans="1:20" x14ac:dyDescent="0.25">
      <c r="A9" s="12" t="s">
        <v>7</v>
      </c>
      <c r="B9" s="66" t="s">
        <v>701</v>
      </c>
      <c r="C9" s="67">
        <v>2.375</v>
      </c>
      <c r="D9" s="66">
        <v>0.78</v>
      </c>
      <c r="E9" s="66">
        <v>0.79</v>
      </c>
      <c r="F9" s="10" t="s">
        <v>0</v>
      </c>
      <c r="G9" s="10" t="s">
        <v>0</v>
      </c>
      <c r="H9" s="10" t="s">
        <v>0</v>
      </c>
      <c r="I9" s="68" t="s">
        <v>0</v>
      </c>
      <c r="J9" s="10" t="s">
        <v>0</v>
      </c>
      <c r="K9" s="10" t="s">
        <v>0</v>
      </c>
      <c r="L9" s="10" t="s">
        <v>0</v>
      </c>
      <c r="M9" s="69" t="s">
        <v>0</v>
      </c>
      <c r="N9" s="68" t="s">
        <v>0</v>
      </c>
      <c r="O9" s="68">
        <v>1.3492999999999999</v>
      </c>
      <c r="Q9" s="12" t="s">
        <v>0</v>
      </c>
      <c r="R9" s="12" t="s">
        <v>685</v>
      </c>
      <c r="S9" s="28">
        <v>0</v>
      </c>
      <c r="T9" s="28">
        <v>100000000</v>
      </c>
    </row>
    <row r="10" spans="1:20" x14ac:dyDescent="0.25">
      <c r="A10" s="12" t="s">
        <v>31</v>
      </c>
      <c r="B10" s="66" t="s">
        <v>702</v>
      </c>
      <c r="C10" s="67">
        <v>1.625</v>
      </c>
      <c r="D10" s="66">
        <v>0.82</v>
      </c>
      <c r="E10" s="66">
        <v>0.84</v>
      </c>
      <c r="F10" s="10" t="s">
        <v>0</v>
      </c>
      <c r="G10" s="10" t="s">
        <v>0</v>
      </c>
      <c r="H10" s="10" t="s">
        <v>0</v>
      </c>
      <c r="I10" s="68" t="s">
        <v>0</v>
      </c>
      <c r="J10" s="10" t="s">
        <v>0</v>
      </c>
      <c r="K10" s="10" t="s">
        <v>0</v>
      </c>
      <c r="L10" s="10" t="s">
        <v>0</v>
      </c>
      <c r="M10" s="69" t="s">
        <v>0</v>
      </c>
      <c r="N10" s="68" t="s">
        <v>0</v>
      </c>
      <c r="O10" s="68">
        <v>1.3520000000000001</v>
      </c>
      <c r="Q10" s="70" t="s">
        <v>266</v>
      </c>
      <c r="R10" s="70" t="s">
        <v>684</v>
      </c>
      <c r="S10" s="71">
        <v>300000000</v>
      </c>
      <c r="T10" s="71">
        <v>300000000</v>
      </c>
    </row>
    <row r="11" spans="1:20" x14ac:dyDescent="0.25">
      <c r="A11" s="12" t="s">
        <v>227</v>
      </c>
      <c r="B11" s="66" t="s">
        <v>703</v>
      </c>
      <c r="C11" s="67">
        <v>0.25</v>
      </c>
      <c r="D11" s="66">
        <v>1.1599999999999999</v>
      </c>
      <c r="E11" s="66">
        <v>1.18</v>
      </c>
      <c r="F11" s="10" t="s">
        <v>0</v>
      </c>
      <c r="G11" s="10" t="s">
        <v>0</v>
      </c>
      <c r="H11" s="10" t="s">
        <v>0</v>
      </c>
      <c r="I11" s="68" t="s">
        <v>0</v>
      </c>
      <c r="J11" s="10" t="s">
        <v>0</v>
      </c>
      <c r="K11" s="10" t="s">
        <v>0</v>
      </c>
      <c r="L11" s="10" t="s">
        <v>0</v>
      </c>
      <c r="M11" s="69" t="s">
        <v>0</v>
      </c>
      <c r="N11" s="68" t="s">
        <v>0</v>
      </c>
      <c r="O11" s="68">
        <v>1.371</v>
      </c>
      <c r="Q11" s="70" t="s">
        <v>298</v>
      </c>
      <c r="R11" s="70" t="s">
        <v>684</v>
      </c>
      <c r="S11" s="71">
        <v>100000000</v>
      </c>
      <c r="T11" s="71">
        <v>0</v>
      </c>
    </row>
    <row r="12" spans="1:20" x14ac:dyDescent="0.25">
      <c r="A12" s="12" t="s">
        <v>37</v>
      </c>
      <c r="B12" s="66" t="s">
        <v>704</v>
      </c>
      <c r="C12" s="67">
        <v>1.125</v>
      </c>
      <c r="D12" s="66">
        <v>1.3</v>
      </c>
      <c r="E12" s="66">
        <v>1.34</v>
      </c>
      <c r="F12" s="10" t="s">
        <v>0</v>
      </c>
      <c r="G12" s="10" t="s">
        <v>0</v>
      </c>
      <c r="H12" s="10" t="s">
        <v>0</v>
      </c>
      <c r="I12" s="68" t="s">
        <v>0</v>
      </c>
      <c r="J12" s="10" t="s">
        <v>0</v>
      </c>
      <c r="K12" s="10" t="s">
        <v>0</v>
      </c>
      <c r="L12" s="10" t="s">
        <v>0</v>
      </c>
      <c r="M12" s="69" t="s">
        <v>0</v>
      </c>
      <c r="N12" s="68" t="s">
        <v>0</v>
      </c>
      <c r="O12" s="68">
        <v>1.3786</v>
      </c>
      <c r="Q12" s="12" t="s">
        <v>0</v>
      </c>
      <c r="R12" s="12" t="s">
        <v>685</v>
      </c>
      <c r="S12" s="28">
        <v>0</v>
      </c>
      <c r="T12" s="28">
        <v>100000000</v>
      </c>
    </row>
    <row r="13" spans="1:20" x14ac:dyDescent="0.25">
      <c r="A13" s="12" t="s">
        <v>228</v>
      </c>
      <c r="B13" s="66" t="s">
        <v>705</v>
      </c>
      <c r="C13" s="67">
        <v>0.125</v>
      </c>
      <c r="D13" s="66">
        <v>1.55</v>
      </c>
      <c r="E13" s="66">
        <v>1.58</v>
      </c>
      <c r="F13" s="10" t="s">
        <v>0</v>
      </c>
      <c r="G13" s="10" t="s">
        <v>0</v>
      </c>
      <c r="H13" s="10" t="s">
        <v>0</v>
      </c>
      <c r="I13" s="68" t="s">
        <v>0</v>
      </c>
      <c r="J13" s="10" t="s">
        <v>0</v>
      </c>
      <c r="K13" s="10" t="s">
        <v>0</v>
      </c>
      <c r="L13" s="10" t="s">
        <v>0</v>
      </c>
      <c r="M13" s="69" t="s">
        <v>0</v>
      </c>
      <c r="N13" s="68" t="s">
        <v>0</v>
      </c>
      <c r="O13" s="68">
        <v>1.3907</v>
      </c>
      <c r="Q13" s="70" t="s">
        <v>665</v>
      </c>
      <c r="R13" s="70" t="s">
        <v>684</v>
      </c>
      <c r="S13" s="71">
        <v>500000000</v>
      </c>
      <c r="T13" s="71">
        <v>0</v>
      </c>
    </row>
    <row r="14" spans="1:20" x14ac:dyDescent="0.25">
      <c r="A14" s="12" t="s">
        <v>665</v>
      </c>
      <c r="B14" s="66" t="s">
        <v>706</v>
      </c>
      <c r="C14" s="67">
        <v>1.125</v>
      </c>
      <c r="D14" s="66">
        <v>1.61</v>
      </c>
      <c r="E14" s="66">
        <v>1.65</v>
      </c>
      <c r="F14" s="10">
        <v>1.4179999999999999</v>
      </c>
      <c r="G14" s="10">
        <v>1.4179999999999999</v>
      </c>
      <c r="H14" s="10">
        <v>1.4179999999999999</v>
      </c>
      <c r="I14" s="68">
        <v>5</v>
      </c>
      <c r="J14" s="10">
        <v>1.423</v>
      </c>
      <c r="K14" s="10">
        <v>1.423</v>
      </c>
      <c r="L14" s="10">
        <v>1.423</v>
      </c>
      <c r="M14" s="69">
        <v>1</v>
      </c>
      <c r="N14" s="68">
        <v>5</v>
      </c>
      <c r="O14" s="68">
        <v>1.3942000000000001</v>
      </c>
      <c r="Q14" s="12" t="s">
        <v>0</v>
      </c>
      <c r="R14" s="12" t="s">
        <v>685</v>
      </c>
      <c r="S14" s="28">
        <v>0</v>
      </c>
      <c r="T14" s="28">
        <v>500000000</v>
      </c>
    </row>
    <row r="15" spans="1:20" x14ac:dyDescent="0.25">
      <c r="A15" s="12" t="s">
        <v>229</v>
      </c>
      <c r="B15" s="66" t="s">
        <v>98</v>
      </c>
      <c r="C15" s="67">
        <v>0.25</v>
      </c>
      <c r="D15" s="66">
        <v>1.64</v>
      </c>
      <c r="E15" s="66">
        <v>1.68</v>
      </c>
      <c r="F15" s="10" t="s">
        <v>0</v>
      </c>
      <c r="G15" s="10" t="s">
        <v>0</v>
      </c>
      <c r="H15" s="10" t="s">
        <v>0</v>
      </c>
      <c r="I15" s="68" t="s">
        <v>0</v>
      </c>
      <c r="J15" s="10" t="s">
        <v>0</v>
      </c>
      <c r="K15" s="10" t="s">
        <v>0</v>
      </c>
      <c r="L15" s="10" t="s">
        <v>0</v>
      </c>
      <c r="M15" s="69" t="s">
        <v>0</v>
      </c>
      <c r="N15" s="68" t="s">
        <v>0</v>
      </c>
      <c r="O15" s="68">
        <v>1.3953</v>
      </c>
      <c r="Q15" s="70" t="s">
        <v>735</v>
      </c>
      <c r="R15" s="70" t="s">
        <v>684</v>
      </c>
      <c r="S15" s="71">
        <v>100000000</v>
      </c>
      <c r="T15" s="71">
        <v>100000000</v>
      </c>
    </row>
    <row r="16" spans="1:20" x14ac:dyDescent="0.25">
      <c r="A16" s="12" t="s">
        <v>8</v>
      </c>
      <c r="B16" s="66" t="s">
        <v>97</v>
      </c>
      <c r="C16" s="67">
        <v>1.875</v>
      </c>
      <c r="D16" s="66">
        <v>1.74</v>
      </c>
      <c r="E16" s="66">
        <v>1.79</v>
      </c>
      <c r="F16" s="10" t="s">
        <v>0</v>
      </c>
      <c r="G16" s="10" t="s">
        <v>0</v>
      </c>
      <c r="H16" s="10" t="s">
        <v>0</v>
      </c>
      <c r="I16" s="68" t="s">
        <v>0</v>
      </c>
      <c r="J16" s="10" t="s">
        <v>0</v>
      </c>
      <c r="K16" s="10" t="s">
        <v>0</v>
      </c>
      <c r="L16" s="10" t="s">
        <v>0</v>
      </c>
      <c r="M16" s="69" t="s">
        <v>0</v>
      </c>
      <c r="N16" s="68" t="s">
        <v>0</v>
      </c>
      <c r="O16" s="68">
        <v>1.4004000000000001</v>
      </c>
      <c r="Q16" s="70" t="s">
        <v>770</v>
      </c>
      <c r="R16" s="70" t="s">
        <v>684</v>
      </c>
      <c r="S16" s="71">
        <v>400000000</v>
      </c>
      <c r="T16" s="71">
        <v>0</v>
      </c>
    </row>
    <row r="17" spans="1:20" x14ac:dyDescent="0.25">
      <c r="A17" s="12" t="s">
        <v>58</v>
      </c>
      <c r="B17" s="66" t="s">
        <v>99</v>
      </c>
      <c r="C17" s="67">
        <v>0.75</v>
      </c>
      <c r="D17" s="66">
        <v>1.78</v>
      </c>
      <c r="E17" s="66">
        <v>1.81</v>
      </c>
      <c r="F17" s="10" t="s">
        <v>0</v>
      </c>
      <c r="G17" s="10" t="s">
        <v>0</v>
      </c>
      <c r="H17" s="10" t="s">
        <v>0</v>
      </c>
      <c r="I17" s="68" t="s">
        <v>0</v>
      </c>
      <c r="J17" s="10" t="s">
        <v>0</v>
      </c>
      <c r="K17" s="10" t="s">
        <v>0</v>
      </c>
      <c r="L17" s="10" t="s">
        <v>0</v>
      </c>
      <c r="M17" s="69" t="s">
        <v>0</v>
      </c>
      <c r="N17" s="68" t="s">
        <v>0</v>
      </c>
      <c r="O17" s="68">
        <v>1.4016999999999999</v>
      </c>
      <c r="Q17" s="12" t="s">
        <v>0</v>
      </c>
      <c r="R17" s="12" t="s">
        <v>685</v>
      </c>
      <c r="S17" s="28">
        <v>0</v>
      </c>
      <c r="T17" s="28">
        <v>400000000</v>
      </c>
    </row>
    <row r="18" spans="1:20" x14ac:dyDescent="0.25">
      <c r="A18" s="12" t="s">
        <v>619</v>
      </c>
      <c r="B18" s="66" t="s">
        <v>707</v>
      </c>
      <c r="C18" s="67">
        <v>1.125</v>
      </c>
      <c r="D18" s="66">
        <v>1.8</v>
      </c>
      <c r="E18" s="66">
        <v>1.84</v>
      </c>
      <c r="F18" s="10" t="s">
        <v>0</v>
      </c>
      <c r="G18" s="10" t="s">
        <v>0</v>
      </c>
      <c r="H18" s="10" t="s">
        <v>0</v>
      </c>
      <c r="I18" s="68" t="s">
        <v>0</v>
      </c>
      <c r="J18" s="10" t="s">
        <v>0</v>
      </c>
      <c r="K18" s="10" t="s">
        <v>0</v>
      </c>
      <c r="L18" s="10" t="s">
        <v>0</v>
      </c>
      <c r="M18" s="69" t="s">
        <v>0</v>
      </c>
      <c r="N18" s="68" t="s">
        <v>0</v>
      </c>
      <c r="O18" s="68">
        <v>1.403</v>
      </c>
      <c r="Q18" s="79" t="s">
        <v>661</v>
      </c>
      <c r="R18" s="79" t="s">
        <v>684</v>
      </c>
      <c r="S18" s="80">
        <v>100000000</v>
      </c>
      <c r="T18" s="80">
        <v>100000000</v>
      </c>
    </row>
    <row r="19" spans="1:20" x14ac:dyDescent="0.25">
      <c r="A19" s="12" t="s">
        <v>230</v>
      </c>
      <c r="B19" s="66" t="s">
        <v>190</v>
      </c>
      <c r="C19" s="67">
        <v>0.25</v>
      </c>
      <c r="D19" s="66">
        <v>2.17</v>
      </c>
      <c r="E19" s="66">
        <v>2.2200000000000002</v>
      </c>
      <c r="F19" s="10" t="s">
        <v>0</v>
      </c>
      <c r="G19" s="10" t="s">
        <v>0</v>
      </c>
      <c r="H19" s="10" t="s">
        <v>0</v>
      </c>
      <c r="I19" s="68" t="s">
        <v>0</v>
      </c>
      <c r="J19" s="10" t="s">
        <v>0</v>
      </c>
      <c r="K19" s="10" t="s">
        <v>0</v>
      </c>
      <c r="L19" s="10" t="s">
        <v>0</v>
      </c>
      <c r="M19" s="69" t="s">
        <v>0</v>
      </c>
      <c r="N19" s="68" t="s">
        <v>0</v>
      </c>
      <c r="O19" s="68">
        <v>1.4201999999999999</v>
      </c>
      <c r="S19" s="73"/>
      <c r="T19" s="73"/>
    </row>
    <row r="20" spans="1:20" x14ac:dyDescent="0.25">
      <c r="A20" s="12" t="s">
        <v>55</v>
      </c>
      <c r="B20" s="66" t="s">
        <v>101</v>
      </c>
      <c r="C20" s="67">
        <v>0.625</v>
      </c>
      <c r="D20" s="66">
        <v>2.27</v>
      </c>
      <c r="E20" s="66">
        <v>2.3199999999999998</v>
      </c>
      <c r="F20" s="10" t="s">
        <v>0</v>
      </c>
      <c r="G20" s="10" t="s">
        <v>0</v>
      </c>
      <c r="H20" s="10" t="s">
        <v>0</v>
      </c>
      <c r="I20" s="68" t="s">
        <v>0</v>
      </c>
      <c r="J20" s="10" t="s">
        <v>0</v>
      </c>
      <c r="K20" s="10" t="s">
        <v>0</v>
      </c>
      <c r="L20" s="10" t="s">
        <v>0</v>
      </c>
      <c r="M20" s="69" t="s">
        <v>0</v>
      </c>
      <c r="N20" s="68" t="s">
        <v>0</v>
      </c>
      <c r="O20" s="68">
        <v>1.4248000000000001</v>
      </c>
      <c r="Q20" s="74"/>
      <c r="R20" s="74"/>
      <c r="S20" s="74"/>
      <c r="T20" s="74"/>
    </row>
    <row r="21" spans="1:20" x14ac:dyDescent="0.25">
      <c r="A21" s="12" t="s">
        <v>11</v>
      </c>
      <c r="B21" s="66" t="s">
        <v>100</v>
      </c>
      <c r="C21" s="67">
        <v>2.125</v>
      </c>
      <c r="D21" s="66">
        <v>2.4</v>
      </c>
      <c r="E21" s="66">
        <v>2.5</v>
      </c>
      <c r="F21" s="10" t="s">
        <v>0</v>
      </c>
      <c r="G21" s="10" t="s">
        <v>0</v>
      </c>
      <c r="H21" s="10" t="s">
        <v>0</v>
      </c>
      <c r="I21" s="68" t="s">
        <v>0</v>
      </c>
      <c r="J21" s="10" t="s">
        <v>0</v>
      </c>
      <c r="K21" s="10" t="s">
        <v>0</v>
      </c>
      <c r="L21" s="10" t="s">
        <v>0</v>
      </c>
      <c r="M21" s="69" t="s">
        <v>0</v>
      </c>
      <c r="N21" s="68" t="s">
        <v>0</v>
      </c>
      <c r="O21" s="68">
        <v>1.4318</v>
      </c>
    </row>
    <row r="22" spans="1:20" x14ac:dyDescent="0.25">
      <c r="A22" s="12" t="s">
        <v>12</v>
      </c>
      <c r="B22" s="66" t="s">
        <v>102</v>
      </c>
      <c r="C22" s="67">
        <v>2</v>
      </c>
      <c r="D22" s="66">
        <v>2.66</v>
      </c>
      <c r="E22" s="66">
        <v>2.76</v>
      </c>
      <c r="F22" s="10" t="s">
        <v>0</v>
      </c>
      <c r="G22" s="10" t="s">
        <v>0</v>
      </c>
      <c r="H22" s="10" t="s">
        <v>0</v>
      </c>
      <c r="I22" s="68" t="s">
        <v>0</v>
      </c>
      <c r="J22" s="10" t="s">
        <v>0</v>
      </c>
      <c r="K22" s="10" t="s">
        <v>0</v>
      </c>
      <c r="L22" s="10" t="s">
        <v>0</v>
      </c>
      <c r="M22" s="69" t="s">
        <v>0</v>
      </c>
      <c r="N22" s="68" t="s">
        <v>0</v>
      </c>
      <c r="O22" s="68">
        <v>1.4431</v>
      </c>
    </row>
    <row r="23" spans="1:20" x14ac:dyDescent="0.25">
      <c r="A23" s="12" t="s">
        <v>32</v>
      </c>
      <c r="B23" s="66" t="s">
        <v>103</v>
      </c>
      <c r="C23" s="67">
        <v>1.125</v>
      </c>
      <c r="D23" s="66">
        <v>2.73</v>
      </c>
      <c r="E23" s="66">
        <v>2.8</v>
      </c>
      <c r="F23" s="10" t="s">
        <v>0</v>
      </c>
      <c r="G23" s="10" t="s">
        <v>0</v>
      </c>
      <c r="H23" s="10" t="s">
        <v>0</v>
      </c>
      <c r="I23" s="68" t="s">
        <v>0</v>
      </c>
      <c r="J23" s="10" t="s">
        <v>0</v>
      </c>
      <c r="K23" s="10" t="s">
        <v>0</v>
      </c>
      <c r="L23" s="10" t="s">
        <v>0</v>
      </c>
      <c r="M23" s="69" t="s">
        <v>0</v>
      </c>
      <c r="N23" s="68" t="s">
        <v>0</v>
      </c>
      <c r="O23" s="68">
        <v>1.4454</v>
      </c>
    </row>
    <row r="24" spans="1:20" x14ac:dyDescent="0.25">
      <c r="A24" s="12" t="s">
        <v>231</v>
      </c>
      <c r="B24" s="66" t="s">
        <v>204</v>
      </c>
      <c r="C24" s="67">
        <v>0.5</v>
      </c>
      <c r="D24" s="66">
        <v>2.73</v>
      </c>
      <c r="E24" s="66">
        <v>2.79</v>
      </c>
      <c r="F24" s="10" t="s">
        <v>0</v>
      </c>
      <c r="G24" s="10" t="s">
        <v>0</v>
      </c>
      <c r="H24" s="10" t="s">
        <v>0</v>
      </c>
      <c r="I24" s="68" t="s">
        <v>0</v>
      </c>
      <c r="J24" s="10" t="s">
        <v>0</v>
      </c>
      <c r="K24" s="10" t="s">
        <v>0</v>
      </c>
      <c r="L24" s="10" t="s">
        <v>0</v>
      </c>
      <c r="M24" s="69" t="s">
        <v>0</v>
      </c>
      <c r="N24" s="68" t="s">
        <v>0</v>
      </c>
      <c r="O24" s="68">
        <v>1.4450000000000001</v>
      </c>
    </row>
    <row r="25" spans="1:20" x14ac:dyDescent="0.25">
      <c r="A25" s="12" t="s">
        <v>215</v>
      </c>
      <c r="B25" s="66" t="s">
        <v>217</v>
      </c>
      <c r="C25" s="67">
        <v>1</v>
      </c>
      <c r="D25" s="66">
        <v>3.01</v>
      </c>
      <c r="E25" s="66">
        <v>3.12</v>
      </c>
      <c r="F25" s="10" t="s">
        <v>0</v>
      </c>
      <c r="G25" s="10" t="s">
        <v>0</v>
      </c>
      <c r="H25" s="10" t="s">
        <v>0</v>
      </c>
      <c r="I25" s="68" t="s">
        <v>0</v>
      </c>
      <c r="J25" s="10" t="s">
        <v>0</v>
      </c>
      <c r="K25" s="10" t="s">
        <v>0</v>
      </c>
      <c r="L25" s="10" t="s">
        <v>0</v>
      </c>
      <c r="M25" s="69" t="s">
        <v>0</v>
      </c>
      <c r="N25" s="68" t="s">
        <v>0</v>
      </c>
      <c r="O25" s="68">
        <v>1.4591000000000001</v>
      </c>
    </row>
    <row r="26" spans="1:20" x14ac:dyDescent="0.25">
      <c r="A26" s="12" t="s">
        <v>1</v>
      </c>
      <c r="B26" s="66" t="s">
        <v>105</v>
      </c>
      <c r="C26" s="67">
        <v>1</v>
      </c>
      <c r="D26" s="66">
        <v>3.25</v>
      </c>
      <c r="E26" s="66">
        <v>3.36</v>
      </c>
      <c r="F26" s="10" t="s">
        <v>0</v>
      </c>
      <c r="G26" s="10" t="s">
        <v>0</v>
      </c>
      <c r="H26" s="10" t="s">
        <v>0</v>
      </c>
      <c r="I26" s="68" t="s">
        <v>0</v>
      </c>
      <c r="J26" s="10" t="s">
        <v>0</v>
      </c>
      <c r="K26" s="10" t="s">
        <v>0</v>
      </c>
      <c r="L26" s="10" t="s">
        <v>0</v>
      </c>
      <c r="M26" s="69" t="s">
        <v>0</v>
      </c>
      <c r="N26" s="68" t="s">
        <v>0</v>
      </c>
      <c r="O26" s="68">
        <v>1.4702</v>
      </c>
    </row>
    <row r="27" spans="1:20" x14ac:dyDescent="0.25">
      <c r="A27" s="12" t="s">
        <v>253</v>
      </c>
      <c r="B27" s="66" t="s">
        <v>254</v>
      </c>
      <c r="C27" s="67">
        <v>1.25</v>
      </c>
      <c r="D27" s="66">
        <v>3.24</v>
      </c>
      <c r="E27" s="66">
        <v>3.37</v>
      </c>
      <c r="F27" s="10" t="s">
        <v>0</v>
      </c>
      <c r="G27" s="10" t="s">
        <v>0</v>
      </c>
      <c r="H27" s="10" t="s">
        <v>0</v>
      </c>
      <c r="I27" s="68" t="s">
        <v>0</v>
      </c>
      <c r="J27" s="10" t="s">
        <v>0</v>
      </c>
      <c r="K27" s="10" t="s">
        <v>0</v>
      </c>
      <c r="L27" s="10" t="s">
        <v>0</v>
      </c>
      <c r="M27" s="69" t="s">
        <v>0</v>
      </c>
      <c r="N27" s="68" t="s">
        <v>0</v>
      </c>
      <c r="O27" s="68">
        <v>1.4702999999999999</v>
      </c>
    </row>
    <row r="28" spans="1:20" x14ac:dyDescent="0.25">
      <c r="A28" s="12" t="s">
        <v>13</v>
      </c>
      <c r="B28" s="66" t="s">
        <v>104</v>
      </c>
      <c r="C28" s="67">
        <v>3</v>
      </c>
      <c r="D28" s="66">
        <v>3.3</v>
      </c>
      <c r="E28" s="66">
        <v>3.52</v>
      </c>
      <c r="F28" s="10" t="s">
        <v>0</v>
      </c>
      <c r="G28" s="10" t="s">
        <v>0</v>
      </c>
      <c r="H28" s="10" t="s">
        <v>0</v>
      </c>
      <c r="I28" s="68" t="s">
        <v>0</v>
      </c>
      <c r="J28" s="10" t="s">
        <v>0</v>
      </c>
      <c r="K28" s="10" t="s">
        <v>0</v>
      </c>
      <c r="L28" s="10" t="s">
        <v>0</v>
      </c>
      <c r="M28" s="69" t="s">
        <v>0</v>
      </c>
      <c r="N28" s="68" t="s">
        <v>0</v>
      </c>
      <c r="O28" s="68">
        <v>1.4757</v>
      </c>
    </row>
    <row r="29" spans="1:20" x14ac:dyDescent="0.25">
      <c r="A29" s="12" t="s">
        <v>59</v>
      </c>
      <c r="B29" s="66" t="s">
        <v>107</v>
      </c>
      <c r="C29" s="67">
        <v>1.375</v>
      </c>
      <c r="D29" s="66">
        <v>3.53</v>
      </c>
      <c r="E29" s="66">
        <v>3.66</v>
      </c>
      <c r="F29" s="10" t="s">
        <v>0</v>
      </c>
      <c r="G29" s="10" t="s">
        <v>0</v>
      </c>
      <c r="H29" s="10" t="s">
        <v>0</v>
      </c>
      <c r="I29" s="68" t="s">
        <v>0</v>
      </c>
      <c r="J29" s="10" t="s">
        <v>0</v>
      </c>
      <c r="K29" s="10" t="s">
        <v>0</v>
      </c>
      <c r="L29" s="10" t="s">
        <v>0</v>
      </c>
      <c r="M29" s="69" t="s">
        <v>0</v>
      </c>
      <c r="N29" s="68" t="s">
        <v>0</v>
      </c>
      <c r="O29" s="68">
        <v>1.4842</v>
      </c>
    </row>
    <row r="30" spans="1:20" x14ac:dyDescent="0.25">
      <c r="A30" s="12" t="s">
        <v>269</v>
      </c>
      <c r="B30" s="66" t="s">
        <v>268</v>
      </c>
      <c r="C30" s="67">
        <v>1</v>
      </c>
      <c r="D30" s="66">
        <v>3.57</v>
      </c>
      <c r="E30" s="66">
        <v>3.69</v>
      </c>
      <c r="F30" s="10" t="s">
        <v>0</v>
      </c>
      <c r="G30" s="10" t="s">
        <v>0</v>
      </c>
      <c r="H30" s="10" t="s">
        <v>0</v>
      </c>
      <c r="I30" s="68" t="s">
        <v>0</v>
      </c>
      <c r="J30" s="10" t="s">
        <v>0</v>
      </c>
      <c r="K30" s="10" t="s">
        <v>0</v>
      </c>
      <c r="L30" s="10" t="s">
        <v>0</v>
      </c>
      <c r="M30" s="69" t="s">
        <v>0</v>
      </c>
      <c r="N30" s="68" t="s">
        <v>0</v>
      </c>
      <c r="O30" s="68">
        <v>1.4857</v>
      </c>
    </row>
    <row r="31" spans="1:20" x14ac:dyDescent="0.25">
      <c r="A31" s="12" t="s">
        <v>14</v>
      </c>
      <c r="B31" s="66" t="s">
        <v>106</v>
      </c>
      <c r="C31" s="67">
        <v>2.5</v>
      </c>
      <c r="D31" s="66">
        <v>3.56</v>
      </c>
      <c r="E31" s="66">
        <v>3.76</v>
      </c>
      <c r="F31" s="10" t="s">
        <v>0</v>
      </c>
      <c r="G31" s="10" t="s">
        <v>0</v>
      </c>
      <c r="H31" s="10" t="s">
        <v>0</v>
      </c>
      <c r="I31" s="68" t="s">
        <v>0</v>
      </c>
      <c r="J31" s="10" t="s">
        <v>0</v>
      </c>
      <c r="K31" s="10" t="s">
        <v>0</v>
      </c>
      <c r="L31" s="10" t="s">
        <v>0</v>
      </c>
      <c r="M31" s="69" t="s">
        <v>0</v>
      </c>
      <c r="N31" s="68" t="s">
        <v>0</v>
      </c>
      <c r="O31" s="68">
        <v>1.488</v>
      </c>
    </row>
    <row r="32" spans="1:20" x14ac:dyDescent="0.25">
      <c r="A32" s="12" t="s">
        <v>34</v>
      </c>
      <c r="B32" s="66" t="s">
        <v>108</v>
      </c>
      <c r="C32" s="67">
        <v>1</v>
      </c>
      <c r="D32" s="66">
        <v>3.63</v>
      </c>
      <c r="E32" s="66">
        <v>3.75</v>
      </c>
      <c r="F32" s="10" t="s">
        <v>0</v>
      </c>
      <c r="G32" s="10" t="s">
        <v>0</v>
      </c>
      <c r="H32" s="10" t="s">
        <v>0</v>
      </c>
      <c r="I32" s="68" t="s">
        <v>0</v>
      </c>
      <c r="J32" s="10" t="s">
        <v>0</v>
      </c>
      <c r="K32" s="10" t="s">
        <v>0</v>
      </c>
      <c r="L32" s="10" t="s">
        <v>0</v>
      </c>
      <c r="M32" s="69" t="s">
        <v>0</v>
      </c>
      <c r="N32" s="68" t="s">
        <v>0</v>
      </c>
      <c r="O32" s="68">
        <v>1.4886999999999999</v>
      </c>
    </row>
    <row r="33" spans="1:15" x14ac:dyDescent="0.25">
      <c r="A33" s="12" t="s">
        <v>297</v>
      </c>
      <c r="B33" s="66" t="s">
        <v>708</v>
      </c>
      <c r="C33" s="67">
        <v>1</v>
      </c>
      <c r="D33" s="66">
        <v>3.88</v>
      </c>
      <c r="E33" s="66">
        <v>4.04</v>
      </c>
      <c r="F33" s="10" t="s">
        <v>0</v>
      </c>
      <c r="G33" s="10" t="s">
        <v>0</v>
      </c>
      <c r="H33" s="10" t="s">
        <v>0</v>
      </c>
      <c r="I33" s="68" t="s">
        <v>0</v>
      </c>
      <c r="J33" s="10" t="s">
        <v>0</v>
      </c>
      <c r="K33" s="10" t="s">
        <v>0</v>
      </c>
      <c r="L33" s="10" t="s">
        <v>0</v>
      </c>
      <c r="M33" s="69" t="s">
        <v>0</v>
      </c>
      <c r="N33" s="68" t="s">
        <v>0</v>
      </c>
      <c r="O33" s="68">
        <v>1.5038</v>
      </c>
    </row>
    <row r="34" spans="1:15" x14ac:dyDescent="0.25">
      <c r="A34" s="12" t="s">
        <v>2</v>
      </c>
      <c r="B34" s="66" t="s">
        <v>110</v>
      </c>
      <c r="C34" s="67">
        <v>0.875</v>
      </c>
      <c r="D34" s="66">
        <v>3.92</v>
      </c>
      <c r="E34" s="66">
        <v>4.08</v>
      </c>
      <c r="F34" s="10" t="s">
        <v>0</v>
      </c>
      <c r="G34" s="10" t="s">
        <v>0</v>
      </c>
      <c r="H34" s="10" t="s">
        <v>0</v>
      </c>
      <c r="I34" s="68" t="s">
        <v>0</v>
      </c>
      <c r="J34" s="10" t="s">
        <v>0</v>
      </c>
      <c r="K34" s="10" t="s">
        <v>0</v>
      </c>
      <c r="L34" s="10" t="s">
        <v>0</v>
      </c>
      <c r="M34" s="69" t="s">
        <v>0</v>
      </c>
      <c r="N34" s="68" t="s">
        <v>0</v>
      </c>
      <c r="O34" s="68">
        <v>1.5057</v>
      </c>
    </row>
    <row r="35" spans="1:15" x14ac:dyDescent="0.25">
      <c r="A35" s="12" t="s">
        <v>15</v>
      </c>
      <c r="B35" s="66" t="s">
        <v>109</v>
      </c>
      <c r="C35" s="67">
        <v>2.625</v>
      </c>
      <c r="D35" s="66">
        <v>3.95</v>
      </c>
      <c r="E35" s="66">
        <v>4.26</v>
      </c>
      <c r="F35" s="10" t="s">
        <v>0</v>
      </c>
      <c r="G35" s="10" t="s">
        <v>0</v>
      </c>
      <c r="H35" s="10" t="s">
        <v>0</v>
      </c>
      <c r="I35" s="68" t="s">
        <v>0</v>
      </c>
      <c r="J35" s="10" t="s">
        <v>0</v>
      </c>
      <c r="K35" s="10" t="s">
        <v>0</v>
      </c>
      <c r="L35" s="10" t="s">
        <v>0</v>
      </c>
      <c r="M35" s="69" t="s">
        <v>0</v>
      </c>
      <c r="N35" s="68" t="s">
        <v>0</v>
      </c>
      <c r="O35" s="68">
        <v>1.5125999999999999</v>
      </c>
    </row>
    <row r="36" spans="1:15" x14ac:dyDescent="0.25">
      <c r="A36" s="12" t="s">
        <v>296</v>
      </c>
      <c r="B36" s="66" t="s">
        <v>709</v>
      </c>
      <c r="C36" s="67">
        <v>1.125</v>
      </c>
      <c r="D36" s="66">
        <v>4.17</v>
      </c>
      <c r="E36" s="66">
        <v>4.3499999999999996</v>
      </c>
      <c r="F36" s="10" t="s">
        <v>0</v>
      </c>
      <c r="G36" s="10" t="s">
        <v>0</v>
      </c>
      <c r="H36" s="10" t="s">
        <v>0</v>
      </c>
      <c r="I36" s="68" t="s">
        <v>0</v>
      </c>
      <c r="J36" s="10" t="s">
        <v>0</v>
      </c>
      <c r="K36" s="10" t="s">
        <v>0</v>
      </c>
      <c r="L36" s="10" t="s">
        <v>0</v>
      </c>
      <c r="M36" s="69" t="s">
        <v>0</v>
      </c>
      <c r="N36" s="68" t="s">
        <v>0</v>
      </c>
      <c r="O36" s="68">
        <v>1.5189999999999999</v>
      </c>
    </row>
    <row r="37" spans="1:15" x14ac:dyDescent="0.25">
      <c r="A37" s="12" t="s">
        <v>232</v>
      </c>
      <c r="B37" s="66" t="s">
        <v>191</v>
      </c>
      <c r="C37" s="67">
        <v>0.25</v>
      </c>
      <c r="D37" s="66">
        <v>4.18</v>
      </c>
      <c r="E37" s="66">
        <v>4.28</v>
      </c>
      <c r="F37" s="10" t="s">
        <v>0</v>
      </c>
      <c r="G37" s="10" t="s">
        <v>0</v>
      </c>
      <c r="H37" s="10" t="s">
        <v>0</v>
      </c>
      <c r="I37" s="68" t="s">
        <v>0</v>
      </c>
      <c r="J37" s="10" t="s">
        <v>0</v>
      </c>
      <c r="K37" s="10" t="s">
        <v>0</v>
      </c>
      <c r="L37" s="10" t="s">
        <v>0</v>
      </c>
      <c r="M37" s="69" t="s">
        <v>0</v>
      </c>
      <c r="N37" s="68" t="s">
        <v>0</v>
      </c>
      <c r="O37" s="68">
        <v>1.5165999999999999</v>
      </c>
    </row>
    <row r="38" spans="1:15" x14ac:dyDescent="0.25">
      <c r="A38" s="12" t="s">
        <v>28</v>
      </c>
      <c r="B38" s="66" t="s">
        <v>112</v>
      </c>
      <c r="C38" s="67">
        <v>0.875</v>
      </c>
      <c r="D38" s="66">
        <v>4.28</v>
      </c>
      <c r="E38" s="66">
        <v>4.4400000000000004</v>
      </c>
      <c r="F38" s="10" t="s">
        <v>0</v>
      </c>
      <c r="G38" s="10" t="s">
        <v>0</v>
      </c>
      <c r="H38" s="10" t="s">
        <v>0</v>
      </c>
      <c r="I38" s="68" t="s">
        <v>0</v>
      </c>
      <c r="J38" s="10" t="s">
        <v>0</v>
      </c>
      <c r="K38" s="10" t="s">
        <v>0</v>
      </c>
      <c r="L38" s="10" t="s">
        <v>0</v>
      </c>
      <c r="M38" s="69" t="s">
        <v>0</v>
      </c>
      <c r="N38" s="68" t="s">
        <v>0</v>
      </c>
      <c r="O38" s="68">
        <v>1.5236000000000001</v>
      </c>
    </row>
    <row r="39" spans="1:15" x14ac:dyDescent="0.25">
      <c r="A39" s="12" t="s">
        <v>16</v>
      </c>
      <c r="B39" s="66" t="s">
        <v>111</v>
      </c>
      <c r="C39" s="67">
        <v>2.125</v>
      </c>
      <c r="D39" s="66">
        <v>4.49</v>
      </c>
      <c r="E39" s="66">
        <v>4.7699999999999996</v>
      </c>
      <c r="F39" s="10" t="s">
        <v>0</v>
      </c>
      <c r="G39" s="10" t="s">
        <v>0</v>
      </c>
      <c r="H39" s="10" t="s">
        <v>0</v>
      </c>
      <c r="I39" s="68" t="s">
        <v>0</v>
      </c>
      <c r="J39" s="10" t="s">
        <v>0</v>
      </c>
      <c r="K39" s="10" t="s">
        <v>0</v>
      </c>
      <c r="L39" s="10" t="s">
        <v>0</v>
      </c>
      <c r="M39" s="69" t="s">
        <v>0</v>
      </c>
      <c r="N39" s="68" t="s">
        <v>0</v>
      </c>
      <c r="O39" s="68">
        <v>1.5371999999999999</v>
      </c>
    </row>
    <row r="40" spans="1:15" x14ac:dyDescent="0.25">
      <c r="A40" s="12" t="s">
        <v>620</v>
      </c>
      <c r="B40" s="66" t="s">
        <v>710</v>
      </c>
      <c r="C40" s="67">
        <v>1.125</v>
      </c>
      <c r="D40" s="66">
        <v>4.53</v>
      </c>
      <c r="E40" s="66">
        <v>4.72</v>
      </c>
      <c r="F40" s="10" t="s">
        <v>0</v>
      </c>
      <c r="G40" s="10" t="s">
        <v>0</v>
      </c>
      <c r="H40" s="10" t="s">
        <v>0</v>
      </c>
      <c r="I40" s="68" t="s">
        <v>0</v>
      </c>
      <c r="J40" s="10" t="s">
        <v>0</v>
      </c>
      <c r="K40" s="10" t="s">
        <v>0</v>
      </c>
      <c r="L40" s="10" t="s">
        <v>0</v>
      </c>
      <c r="M40" s="69" t="s">
        <v>0</v>
      </c>
      <c r="N40" s="68" t="s">
        <v>0</v>
      </c>
      <c r="O40" s="68">
        <v>1.5366</v>
      </c>
    </row>
    <row r="41" spans="1:15" x14ac:dyDescent="0.25">
      <c r="A41" s="12" t="s">
        <v>3</v>
      </c>
      <c r="B41" s="66" t="s">
        <v>113</v>
      </c>
      <c r="C41" s="67">
        <v>0.75</v>
      </c>
      <c r="D41" s="66">
        <v>4.6100000000000003</v>
      </c>
      <c r="E41" s="66">
        <v>4.76</v>
      </c>
      <c r="F41" s="10" t="s">
        <v>0</v>
      </c>
      <c r="G41" s="10" t="s">
        <v>0</v>
      </c>
      <c r="H41" s="10" t="s">
        <v>0</v>
      </c>
      <c r="I41" s="68" t="s">
        <v>0</v>
      </c>
      <c r="J41" s="10" t="s">
        <v>0</v>
      </c>
      <c r="K41" s="10" t="s">
        <v>0</v>
      </c>
      <c r="L41" s="10" t="s">
        <v>0</v>
      </c>
      <c r="M41" s="69" t="s">
        <v>0</v>
      </c>
      <c r="N41" s="68" t="s">
        <v>0</v>
      </c>
      <c r="O41" s="68">
        <v>1.5390999999999999</v>
      </c>
    </row>
    <row r="42" spans="1:15" x14ac:dyDescent="0.25">
      <c r="A42" s="12" t="s">
        <v>666</v>
      </c>
      <c r="B42" s="66" t="s">
        <v>711</v>
      </c>
      <c r="C42" s="67">
        <v>1.625</v>
      </c>
      <c r="D42" s="66">
        <v>4.72</v>
      </c>
      <c r="E42" s="66">
        <v>4.96</v>
      </c>
      <c r="F42" s="10" t="s">
        <v>0</v>
      </c>
      <c r="G42" s="10" t="s">
        <v>0</v>
      </c>
      <c r="H42" s="10" t="s">
        <v>0</v>
      </c>
      <c r="I42" s="68" t="s">
        <v>0</v>
      </c>
      <c r="J42" s="10" t="s">
        <v>0</v>
      </c>
      <c r="K42" s="10" t="s">
        <v>0</v>
      </c>
      <c r="L42" s="10" t="s">
        <v>0</v>
      </c>
      <c r="M42" s="69" t="s">
        <v>0</v>
      </c>
      <c r="N42" s="68" t="s">
        <v>0</v>
      </c>
      <c r="O42" s="68">
        <v>1.5461</v>
      </c>
    </row>
    <row r="43" spans="1:15" x14ac:dyDescent="0.25">
      <c r="A43" s="12" t="s">
        <v>17</v>
      </c>
      <c r="B43" s="66" t="s">
        <v>114</v>
      </c>
      <c r="C43" s="67">
        <v>2.125</v>
      </c>
      <c r="D43" s="66">
        <v>4.88</v>
      </c>
      <c r="E43" s="66">
        <v>5.26</v>
      </c>
      <c r="F43" s="10" t="s">
        <v>0</v>
      </c>
      <c r="G43" s="10" t="s">
        <v>0</v>
      </c>
      <c r="H43" s="10" t="s">
        <v>0</v>
      </c>
      <c r="I43" s="68" t="s">
        <v>0</v>
      </c>
      <c r="J43" s="10" t="s">
        <v>0</v>
      </c>
      <c r="K43" s="10" t="s">
        <v>0</v>
      </c>
      <c r="L43" s="10" t="s">
        <v>0</v>
      </c>
      <c r="M43" s="69" t="s">
        <v>0</v>
      </c>
      <c r="N43" s="68" t="s">
        <v>0</v>
      </c>
      <c r="O43" s="68">
        <v>1.5563</v>
      </c>
    </row>
    <row r="44" spans="1:15" x14ac:dyDescent="0.25">
      <c r="A44" s="12" t="s">
        <v>4</v>
      </c>
      <c r="B44" s="66" t="s">
        <v>115</v>
      </c>
      <c r="C44" s="67">
        <v>0.625</v>
      </c>
      <c r="D44" s="66">
        <v>4.95</v>
      </c>
      <c r="E44" s="66">
        <v>5.13</v>
      </c>
      <c r="F44" s="10" t="s">
        <v>0</v>
      </c>
      <c r="G44" s="10" t="s">
        <v>0</v>
      </c>
      <c r="H44" s="10" t="s">
        <v>0</v>
      </c>
      <c r="I44" s="68" t="s">
        <v>0</v>
      </c>
      <c r="J44" s="10" t="s">
        <v>0</v>
      </c>
      <c r="K44" s="10" t="s">
        <v>0</v>
      </c>
      <c r="L44" s="10" t="s">
        <v>0</v>
      </c>
      <c r="M44" s="69" t="s">
        <v>0</v>
      </c>
      <c r="N44" s="68" t="s">
        <v>0</v>
      </c>
      <c r="O44" s="68">
        <v>1.5545</v>
      </c>
    </row>
    <row r="45" spans="1:15" x14ac:dyDescent="0.25">
      <c r="A45" s="12" t="s">
        <v>6</v>
      </c>
      <c r="B45" s="66" t="s">
        <v>117</v>
      </c>
      <c r="C45" s="67">
        <v>0.625</v>
      </c>
      <c r="D45" s="66">
        <v>5.24</v>
      </c>
      <c r="E45" s="66">
        <v>5.43</v>
      </c>
      <c r="F45" s="10" t="s">
        <v>0</v>
      </c>
      <c r="G45" s="10" t="s">
        <v>0</v>
      </c>
      <c r="H45" s="10" t="s">
        <v>0</v>
      </c>
      <c r="I45" s="68" t="s">
        <v>0</v>
      </c>
      <c r="J45" s="10" t="s">
        <v>0</v>
      </c>
      <c r="K45" s="10" t="s">
        <v>0</v>
      </c>
      <c r="L45" s="10" t="s">
        <v>0</v>
      </c>
      <c r="M45" s="69" t="s">
        <v>0</v>
      </c>
      <c r="N45" s="68" t="s">
        <v>0</v>
      </c>
      <c r="O45" s="68">
        <v>1.5650999999999999</v>
      </c>
    </row>
    <row r="46" spans="1:15" x14ac:dyDescent="0.25">
      <c r="A46" s="12" t="s">
        <v>18</v>
      </c>
      <c r="B46" s="66" t="s">
        <v>116</v>
      </c>
      <c r="C46" s="67">
        <v>1.875</v>
      </c>
      <c r="D46" s="66">
        <v>5.43</v>
      </c>
      <c r="E46" s="66">
        <v>5.79</v>
      </c>
      <c r="F46" s="10" t="s">
        <v>0</v>
      </c>
      <c r="G46" s="10" t="s">
        <v>0</v>
      </c>
      <c r="H46" s="10" t="s">
        <v>0</v>
      </c>
      <c r="I46" s="68" t="s">
        <v>0</v>
      </c>
      <c r="J46" s="10" t="s">
        <v>0</v>
      </c>
      <c r="K46" s="10" t="s">
        <v>0</v>
      </c>
      <c r="L46" s="10" t="s">
        <v>0</v>
      </c>
      <c r="M46" s="69" t="s">
        <v>0</v>
      </c>
      <c r="N46" s="68" t="s">
        <v>0</v>
      </c>
      <c r="O46" s="68">
        <v>1.573</v>
      </c>
    </row>
    <row r="47" spans="1:15" x14ac:dyDescent="0.25">
      <c r="A47" s="12" t="s">
        <v>233</v>
      </c>
      <c r="B47" s="66" t="s">
        <v>118</v>
      </c>
      <c r="C47" s="67">
        <v>0.5</v>
      </c>
      <c r="D47" s="66">
        <v>5.61</v>
      </c>
      <c r="E47" s="66">
        <v>5.78</v>
      </c>
      <c r="F47" s="10" t="s">
        <v>0</v>
      </c>
      <c r="G47" s="10" t="s">
        <v>0</v>
      </c>
      <c r="H47" s="10" t="s">
        <v>0</v>
      </c>
      <c r="I47" s="68" t="s">
        <v>0</v>
      </c>
      <c r="J47" s="10" t="s">
        <v>0</v>
      </c>
      <c r="K47" s="10" t="s">
        <v>0</v>
      </c>
      <c r="L47" s="10" t="s">
        <v>0</v>
      </c>
      <c r="M47" s="69" t="s">
        <v>0</v>
      </c>
      <c r="N47" s="68" t="s">
        <v>0</v>
      </c>
      <c r="O47" s="68">
        <v>1.5760000000000001</v>
      </c>
    </row>
    <row r="48" spans="1:15" x14ac:dyDescent="0.25">
      <c r="A48" s="12" t="s">
        <v>19</v>
      </c>
      <c r="B48" s="66" t="s">
        <v>119</v>
      </c>
      <c r="C48" s="67">
        <v>1.75</v>
      </c>
      <c r="D48" s="66">
        <v>5.81</v>
      </c>
      <c r="E48" s="66">
        <v>6.25</v>
      </c>
      <c r="F48" s="10" t="s">
        <v>0</v>
      </c>
      <c r="G48" s="10" t="s">
        <v>0</v>
      </c>
      <c r="H48" s="10" t="s">
        <v>0</v>
      </c>
      <c r="I48" s="68" t="s">
        <v>0</v>
      </c>
      <c r="J48" s="10" t="s">
        <v>0</v>
      </c>
      <c r="K48" s="10" t="s">
        <v>0</v>
      </c>
      <c r="L48" s="10" t="s">
        <v>0</v>
      </c>
      <c r="M48" s="69" t="s">
        <v>0</v>
      </c>
      <c r="N48" s="68" t="s">
        <v>0</v>
      </c>
      <c r="O48" s="68">
        <v>1.5849</v>
      </c>
    </row>
    <row r="49" spans="1:15" x14ac:dyDescent="0.25">
      <c r="A49" s="12" t="s">
        <v>234</v>
      </c>
      <c r="B49" s="66" t="s">
        <v>122</v>
      </c>
      <c r="C49" s="67">
        <v>0.375</v>
      </c>
      <c r="D49" s="66">
        <v>5.9</v>
      </c>
      <c r="E49" s="66">
        <v>6.08</v>
      </c>
      <c r="F49" s="10" t="s">
        <v>0</v>
      </c>
      <c r="G49" s="10" t="s">
        <v>0</v>
      </c>
      <c r="H49" s="10" t="s">
        <v>0</v>
      </c>
      <c r="I49" s="68" t="s">
        <v>0</v>
      </c>
      <c r="J49" s="10" t="s">
        <v>0</v>
      </c>
      <c r="K49" s="10" t="s">
        <v>0</v>
      </c>
      <c r="L49" s="10" t="s">
        <v>0</v>
      </c>
      <c r="M49" s="69" t="s">
        <v>0</v>
      </c>
      <c r="N49" s="68" t="s">
        <v>0</v>
      </c>
      <c r="O49" s="68">
        <v>1.5842000000000001</v>
      </c>
    </row>
    <row r="50" spans="1:15" x14ac:dyDescent="0.25">
      <c r="A50" s="12" t="s">
        <v>49</v>
      </c>
      <c r="B50" s="66" t="s">
        <v>120</v>
      </c>
      <c r="C50" s="67">
        <v>2.125</v>
      </c>
      <c r="D50" s="66">
        <v>6.16</v>
      </c>
      <c r="E50" s="66">
        <v>6.68</v>
      </c>
      <c r="F50" s="10" t="s">
        <v>0</v>
      </c>
      <c r="G50" s="10" t="s">
        <v>0</v>
      </c>
      <c r="H50" s="10" t="s">
        <v>0</v>
      </c>
      <c r="I50" s="68" t="s">
        <v>0</v>
      </c>
      <c r="J50" s="10" t="s">
        <v>0</v>
      </c>
      <c r="K50" s="10" t="s">
        <v>0</v>
      </c>
      <c r="L50" s="10" t="s">
        <v>0</v>
      </c>
      <c r="M50" s="69" t="s">
        <v>0</v>
      </c>
      <c r="N50" s="68" t="s">
        <v>0</v>
      </c>
      <c r="O50" s="68">
        <v>1.5931999999999999</v>
      </c>
    </row>
    <row r="51" spans="1:15" x14ac:dyDescent="0.25">
      <c r="A51" s="12" t="s">
        <v>20</v>
      </c>
      <c r="B51" s="66" t="s">
        <v>121</v>
      </c>
      <c r="C51" s="67">
        <v>3.625</v>
      </c>
      <c r="D51" s="66">
        <v>6.24</v>
      </c>
      <c r="E51" s="66">
        <v>7.18</v>
      </c>
      <c r="F51" s="10" t="s">
        <v>0</v>
      </c>
      <c r="G51" s="10" t="s">
        <v>0</v>
      </c>
      <c r="H51" s="10" t="s">
        <v>0</v>
      </c>
      <c r="I51" s="68" t="s">
        <v>0</v>
      </c>
      <c r="J51" s="10" t="s">
        <v>0</v>
      </c>
      <c r="K51" s="10" t="s">
        <v>0</v>
      </c>
      <c r="L51" s="10" t="s">
        <v>0</v>
      </c>
      <c r="M51" s="69" t="s">
        <v>0</v>
      </c>
      <c r="N51" s="68" t="s">
        <v>0</v>
      </c>
      <c r="O51" s="68">
        <v>1.5999000000000001</v>
      </c>
    </row>
    <row r="52" spans="1:15" x14ac:dyDescent="0.25">
      <c r="A52" s="12" t="s">
        <v>235</v>
      </c>
      <c r="B52" s="66" t="s">
        <v>124</v>
      </c>
      <c r="C52" s="67">
        <v>0.25</v>
      </c>
      <c r="D52" s="66">
        <v>6.27</v>
      </c>
      <c r="E52" s="66">
        <v>6.43</v>
      </c>
      <c r="F52" s="10" t="s">
        <v>0</v>
      </c>
      <c r="G52" s="10" t="s">
        <v>0</v>
      </c>
      <c r="H52" s="10" t="s">
        <v>0</v>
      </c>
      <c r="I52" s="68" t="s">
        <v>0</v>
      </c>
      <c r="J52" s="10" t="s">
        <v>0</v>
      </c>
      <c r="K52" s="10" t="s">
        <v>0</v>
      </c>
      <c r="L52" s="10" t="s">
        <v>0</v>
      </c>
      <c r="M52" s="69" t="s">
        <v>0</v>
      </c>
      <c r="N52" s="68" t="s">
        <v>0</v>
      </c>
      <c r="O52" s="68">
        <v>1.5925</v>
      </c>
    </row>
    <row r="53" spans="1:15" x14ac:dyDescent="0.25">
      <c r="A53" s="12" t="s">
        <v>57</v>
      </c>
      <c r="B53" s="66" t="s">
        <v>123</v>
      </c>
      <c r="C53" s="67">
        <v>1.75</v>
      </c>
      <c r="D53" s="66">
        <v>6.47</v>
      </c>
      <c r="E53" s="66">
        <v>7.04</v>
      </c>
      <c r="F53" s="10" t="s">
        <v>0</v>
      </c>
      <c r="G53" s="10" t="s">
        <v>0</v>
      </c>
      <c r="H53" s="10" t="s">
        <v>0</v>
      </c>
      <c r="I53" s="68" t="s">
        <v>0</v>
      </c>
      <c r="J53" s="10" t="s">
        <v>0</v>
      </c>
      <c r="K53" s="10" t="s">
        <v>0</v>
      </c>
      <c r="L53" s="10" t="s">
        <v>0</v>
      </c>
      <c r="M53" s="69" t="s">
        <v>0</v>
      </c>
      <c r="N53" s="68" t="s">
        <v>0</v>
      </c>
      <c r="O53" s="68">
        <v>1.6015999999999999</v>
      </c>
    </row>
    <row r="54" spans="1:15" x14ac:dyDescent="0.25">
      <c r="A54" s="12" t="s">
        <v>236</v>
      </c>
      <c r="B54" s="66" t="s">
        <v>125</v>
      </c>
      <c r="C54" s="67">
        <v>0.25</v>
      </c>
      <c r="D54" s="66">
        <v>6.62</v>
      </c>
      <c r="E54" s="66">
        <v>6.78</v>
      </c>
      <c r="F54" s="10" t="s">
        <v>0</v>
      </c>
      <c r="G54" s="10" t="s">
        <v>0</v>
      </c>
      <c r="H54" s="10" t="s">
        <v>0</v>
      </c>
      <c r="I54" s="68" t="s">
        <v>0</v>
      </c>
      <c r="J54" s="10" t="s">
        <v>0</v>
      </c>
      <c r="K54" s="10" t="s">
        <v>0</v>
      </c>
      <c r="L54" s="10" t="s">
        <v>0</v>
      </c>
      <c r="M54" s="69" t="s">
        <v>0</v>
      </c>
      <c r="N54" s="68" t="s">
        <v>0</v>
      </c>
      <c r="O54" s="68">
        <v>1.6003000000000001</v>
      </c>
    </row>
    <row r="55" spans="1:15" x14ac:dyDescent="0.25">
      <c r="A55" s="12" t="s">
        <v>60</v>
      </c>
      <c r="B55" s="66" t="s">
        <v>126</v>
      </c>
      <c r="C55" s="67">
        <v>1.875</v>
      </c>
      <c r="D55" s="66">
        <v>6.62</v>
      </c>
      <c r="E55" s="66">
        <v>7.23</v>
      </c>
      <c r="F55" s="10" t="s">
        <v>0</v>
      </c>
      <c r="G55" s="10" t="s">
        <v>0</v>
      </c>
      <c r="H55" s="10" t="s">
        <v>0</v>
      </c>
      <c r="I55" s="68" t="s">
        <v>0</v>
      </c>
      <c r="J55" s="10" t="s">
        <v>0</v>
      </c>
      <c r="K55" s="10" t="s">
        <v>0</v>
      </c>
      <c r="L55" s="10" t="s">
        <v>0</v>
      </c>
      <c r="M55" s="69" t="s">
        <v>0</v>
      </c>
      <c r="N55" s="68" t="s">
        <v>0</v>
      </c>
      <c r="O55" s="68">
        <v>1.6049</v>
      </c>
    </row>
    <row r="56" spans="1:15" x14ac:dyDescent="0.25">
      <c r="A56" s="12" t="s">
        <v>237</v>
      </c>
      <c r="B56" s="66" t="s">
        <v>184</v>
      </c>
      <c r="C56" s="67">
        <v>0.375</v>
      </c>
      <c r="D56" s="66">
        <v>6.79</v>
      </c>
      <c r="E56" s="66">
        <v>6.99</v>
      </c>
      <c r="F56" s="10" t="s">
        <v>0</v>
      </c>
      <c r="G56" s="10" t="s">
        <v>0</v>
      </c>
      <c r="H56" s="10" t="s">
        <v>0</v>
      </c>
      <c r="I56" s="68" t="s">
        <v>0</v>
      </c>
      <c r="J56" s="10" t="s">
        <v>0</v>
      </c>
      <c r="K56" s="10" t="s">
        <v>0</v>
      </c>
      <c r="L56" s="10" t="s">
        <v>0</v>
      </c>
      <c r="M56" s="69" t="s">
        <v>0</v>
      </c>
      <c r="N56" s="68" t="s">
        <v>0</v>
      </c>
      <c r="O56" s="68">
        <v>1.6042000000000001</v>
      </c>
    </row>
    <row r="57" spans="1:15" x14ac:dyDescent="0.25">
      <c r="A57" s="12" t="s">
        <v>225</v>
      </c>
      <c r="B57" s="66" t="s">
        <v>187</v>
      </c>
      <c r="C57" s="67">
        <v>0.375</v>
      </c>
      <c r="D57" s="66">
        <v>6.89</v>
      </c>
      <c r="E57" s="66">
        <v>7.12</v>
      </c>
      <c r="F57" s="10" t="s">
        <v>0</v>
      </c>
      <c r="G57" s="10" t="s">
        <v>0</v>
      </c>
      <c r="H57" s="10" t="s">
        <v>0</v>
      </c>
      <c r="I57" s="68" t="s">
        <v>0</v>
      </c>
      <c r="J57" s="10" t="s">
        <v>0</v>
      </c>
      <c r="K57" s="10" t="s">
        <v>0</v>
      </c>
      <c r="L57" s="10" t="s">
        <v>0</v>
      </c>
      <c r="M57" s="69" t="s">
        <v>0</v>
      </c>
      <c r="N57" s="68" t="s">
        <v>0</v>
      </c>
      <c r="O57" s="68">
        <v>1.6069</v>
      </c>
    </row>
    <row r="58" spans="1:15" x14ac:dyDescent="0.25">
      <c r="A58" s="12" t="s">
        <v>42</v>
      </c>
      <c r="B58" s="66" t="s">
        <v>127</v>
      </c>
      <c r="C58" s="67">
        <v>1.625</v>
      </c>
      <c r="D58" s="66">
        <v>7.14</v>
      </c>
      <c r="E58" s="66">
        <v>7.69</v>
      </c>
      <c r="F58" s="10" t="s">
        <v>0</v>
      </c>
      <c r="G58" s="10" t="s">
        <v>0</v>
      </c>
      <c r="H58" s="10" t="s">
        <v>0</v>
      </c>
      <c r="I58" s="68" t="s">
        <v>0</v>
      </c>
      <c r="J58" s="10" t="s">
        <v>0</v>
      </c>
      <c r="K58" s="10" t="s">
        <v>0</v>
      </c>
      <c r="L58" s="10" t="s">
        <v>0</v>
      </c>
      <c r="M58" s="69" t="s">
        <v>0</v>
      </c>
      <c r="N58" s="68" t="s">
        <v>0</v>
      </c>
      <c r="O58" s="68">
        <v>1.6149</v>
      </c>
    </row>
    <row r="59" spans="1:15" x14ac:dyDescent="0.25">
      <c r="A59" s="12" t="s">
        <v>238</v>
      </c>
      <c r="B59" s="66" t="s">
        <v>196</v>
      </c>
      <c r="C59" s="67">
        <v>0.5</v>
      </c>
      <c r="D59" s="66">
        <v>7.18</v>
      </c>
      <c r="E59" s="66">
        <v>7.45</v>
      </c>
      <c r="F59" s="10" t="s">
        <v>0</v>
      </c>
      <c r="G59" s="10" t="s">
        <v>0</v>
      </c>
      <c r="H59" s="10" t="s">
        <v>0</v>
      </c>
      <c r="I59" s="68" t="s">
        <v>0</v>
      </c>
      <c r="J59" s="10" t="s">
        <v>0</v>
      </c>
      <c r="K59" s="10" t="s">
        <v>0</v>
      </c>
      <c r="L59" s="10" t="s">
        <v>0</v>
      </c>
      <c r="M59" s="69" t="s">
        <v>0</v>
      </c>
      <c r="N59" s="68" t="s">
        <v>0</v>
      </c>
      <c r="O59" s="68">
        <v>1.6133</v>
      </c>
    </row>
    <row r="60" spans="1:15" x14ac:dyDescent="0.25">
      <c r="A60" s="12" t="s">
        <v>25</v>
      </c>
      <c r="B60" s="66" t="s">
        <v>128</v>
      </c>
      <c r="C60" s="67">
        <v>1.625</v>
      </c>
      <c r="D60" s="66">
        <v>7.29</v>
      </c>
      <c r="E60" s="66">
        <v>7.85</v>
      </c>
      <c r="F60" s="10" t="s">
        <v>0</v>
      </c>
      <c r="G60" s="10" t="s">
        <v>0</v>
      </c>
      <c r="H60" s="10" t="s">
        <v>0</v>
      </c>
      <c r="I60" s="68" t="s">
        <v>0</v>
      </c>
      <c r="J60" s="10" t="s">
        <v>0</v>
      </c>
      <c r="K60" s="10" t="s">
        <v>0</v>
      </c>
      <c r="L60" s="10" t="s">
        <v>0</v>
      </c>
      <c r="M60" s="69" t="s">
        <v>0</v>
      </c>
      <c r="N60" s="68" t="s">
        <v>0</v>
      </c>
      <c r="O60" s="68">
        <v>1.6178999999999999</v>
      </c>
    </row>
    <row r="61" spans="1:15" x14ac:dyDescent="0.25">
      <c r="A61" s="12" t="s">
        <v>239</v>
      </c>
      <c r="B61" s="66" t="s">
        <v>205</v>
      </c>
      <c r="C61" s="67">
        <v>0.75</v>
      </c>
      <c r="D61" s="66">
        <v>7.33</v>
      </c>
      <c r="E61" s="66">
        <v>7.67</v>
      </c>
      <c r="F61" s="10" t="s">
        <v>0</v>
      </c>
      <c r="G61" s="10" t="s">
        <v>0</v>
      </c>
      <c r="H61" s="10" t="s">
        <v>0</v>
      </c>
      <c r="I61" s="68" t="s">
        <v>0</v>
      </c>
      <c r="J61" s="10" t="s">
        <v>0</v>
      </c>
      <c r="K61" s="10" t="s">
        <v>0</v>
      </c>
      <c r="L61" s="10" t="s">
        <v>0</v>
      </c>
      <c r="M61" s="69" t="s">
        <v>0</v>
      </c>
      <c r="N61" s="68" t="s">
        <v>0</v>
      </c>
      <c r="O61" s="68">
        <v>1.6169</v>
      </c>
    </row>
    <row r="62" spans="1:15" x14ac:dyDescent="0.25">
      <c r="A62" s="12" t="s">
        <v>203</v>
      </c>
      <c r="B62" s="66" t="s">
        <v>206</v>
      </c>
      <c r="C62" s="67">
        <v>0.625</v>
      </c>
      <c r="D62" s="66">
        <v>7.47</v>
      </c>
      <c r="E62" s="66">
        <v>7.77</v>
      </c>
      <c r="F62" s="10" t="s">
        <v>0</v>
      </c>
      <c r="G62" s="10" t="s">
        <v>0</v>
      </c>
      <c r="H62" s="10" t="s">
        <v>0</v>
      </c>
      <c r="I62" s="68" t="s">
        <v>0</v>
      </c>
      <c r="J62" s="10" t="s">
        <v>0</v>
      </c>
      <c r="K62" s="10" t="s">
        <v>0</v>
      </c>
      <c r="L62" s="10" t="s">
        <v>0</v>
      </c>
      <c r="M62" s="69" t="s">
        <v>0</v>
      </c>
      <c r="N62" s="68" t="s">
        <v>0</v>
      </c>
      <c r="O62" s="68">
        <v>1.6194</v>
      </c>
    </row>
    <row r="63" spans="1:15" x14ac:dyDescent="0.25">
      <c r="A63" s="12" t="s">
        <v>216</v>
      </c>
      <c r="B63" s="66" t="s">
        <v>218</v>
      </c>
      <c r="C63" s="67">
        <v>1.25</v>
      </c>
      <c r="D63" s="66">
        <v>7.57</v>
      </c>
      <c r="E63" s="66">
        <v>8.14</v>
      </c>
      <c r="F63" s="10" t="s">
        <v>0</v>
      </c>
      <c r="G63" s="10" t="s">
        <v>0</v>
      </c>
      <c r="H63" s="10" t="s">
        <v>0</v>
      </c>
      <c r="I63" s="68" t="s">
        <v>0</v>
      </c>
      <c r="J63" s="10" t="s">
        <v>0</v>
      </c>
      <c r="K63" s="10" t="s">
        <v>0</v>
      </c>
      <c r="L63" s="10" t="s">
        <v>0</v>
      </c>
      <c r="M63" s="69" t="s">
        <v>0</v>
      </c>
      <c r="N63" s="68" t="s">
        <v>0</v>
      </c>
      <c r="O63" s="68">
        <v>1.6249</v>
      </c>
    </row>
    <row r="64" spans="1:15" x14ac:dyDescent="0.25">
      <c r="A64" s="12" t="s">
        <v>29</v>
      </c>
      <c r="B64" s="66" t="s">
        <v>129</v>
      </c>
      <c r="C64" s="67">
        <v>1.5</v>
      </c>
      <c r="D64" s="66">
        <v>7.6</v>
      </c>
      <c r="E64" s="66">
        <v>8.25</v>
      </c>
      <c r="F64" s="10" t="s">
        <v>0</v>
      </c>
      <c r="G64" s="10" t="s">
        <v>0</v>
      </c>
      <c r="H64" s="10" t="s">
        <v>0</v>
      </c>
      <c r="I64" s="68" t="s">
        <v>0</v>
      </c>
      <c r="J64" s="10" t="s">
        <v>0</v>
      </c>
      <c r="K64" s="10" t="s">
        <v>0</v>
      </c>
      <c r="L64" s="10" t="s">
        <v>0</v>
      </c>
      <c r="M64" s="69" t="s">
        <v>0</v>
      </c>
      <c r="N64" s="68" t="s">
        <v>0</v>
      </c>
      <c r="O64" s="68">
        <v>1.6265000000000001</v>
      </c>
    </row>
    <row r="65" spans="1:15" x14ac:dyDescent="0.25">
      <c r="A65" s="12" t="s">
        <v>259</v>
      </c>
      <c r="B65" s="66" t="s">
        <v>260</v>
      </c>
      <c r="C65" s="67">
        <v>1.75</v>
      </c>
      <c r="D65" s="66">
        <v>7.71</v>
      </c>
      <c r="E65" s="66">
        <v>8.44</v>
      </c>
      <c r="F65" s="10" t="s">
        <v>0</v>
      </c>
      <c r="G65" s="10" t="s">
        <v>0</v>
      </c>
      <c r="H65" s="10" t="s">
        <v>0</v>
      </c>
      <c r="I65" s="68" t="s">
        <v>0</v>
      </c>
      <c r="J65" s="10" t="s">
        <v>0</v>
      </c>
      <c r="K65" s="10" t="s">
        <v>0</v>
      </c>
      <c r="L65" s="10" t="s">
        <v>0</v>
      </c>
      <c r="M65" s="69" t="s">
        <v>0</v>
      </c>
      <c r="N65" s="68" t="s">
        <v>0</v>
      </c>
      <c r="O65" s="68">
        <v>1.6294999999999999</v>
      </c>
    </row>
    <row r="66" spans="1:15" x14ac:dyDescent="0.25">
      <c r="A66" s="12" t="s">
        <v>52</v>
      </c>
      <c r="B66" s="66" t="s">
        <v>132</v>
      </c>
      <c r="C66" s="67">
        <v>1.5</v>
      </c>
      <c r="D66" s="66">
        <v>8.06</v>
      </c>
      <c r="E66" s="66">
        <v>8.7200000000000006</v>
      </c>
      <c r="F66" s="10" t="s">
        <v>0</v>
      </c>
      <c r="G66" s="10" t="s">
        <v>0</v>
      </c>
      <c r="H66" s="10" t="s">
        <v>0</v>
      </c>
      <c r="I66" s="68" t="s">
        <v>0</v>
      </c>
      <c r="J66" s="10" t="s">
        <v>0</v>
      </c>
      <c r="K66" s="10" t="s">
        <v>0</v>
      </c>
      <c r="L66" s="10" t="s">
        <v>0</v>
      </c>
      <c r="M66" s="69" t="s">
        <v>0</v>
      </c>
      <c r="N66" s="68" t="s">
        <v>0</v>
      </c>
      <c r="O66" s="68">
        <v>1.6358999999999999</v>
      </c>
    </row>
    <row r="67" spans="1:15" x14ac:dyDescent="0.25">
      <c r="A67" s="12" t="s">
        <v>272</v>
      </c>
      <c r="B67" s="66" t="s">
        <v>273</v>
      </c>
      <c r="C67" s="67">
        <v>1.25</v>
      </c>
      <c r="D67" s="66">
        <v>8.09</v>
      </c>
      <c r="E67" s="66">
        <v>8.67</v>
      </c>
      <c r="F67" s="10" t="s">
        <v>0</v>
      </c>
      <c r="G67" s="10" t="s">
        <v>0</v>
      </c>
      <c r="H67" s="10" t="s">
        <v>0</v>
      </c>
      <c r="I67" s="68" t="s">
        <v>0</v>
      </c>
      <c r="J67" s="10" t="s">
        <v>0</v>
      </c>
      <c r="K67" s="10" t="s">
        <v>0</v>
      </c>
      <c r="L67" s="10" t="s">
        <v>0</v>
      </c>
      <c r="M67" s="69" t="s">
        <v>0</v>
      </c>
      <c r="N67" s="68" t="s">
        <v>0</v>
      </c>
      <c r="O67" s="68">
        <v>1.6357999999999999</v>
      </c>
    </row>
    <row r="68" spans="1:15" x14ac:dyDescent="0.25">
      <c r="A68" s="12" t="s">
        <v>61</v>
      </c>
      <c r="B68" s="66" t="s">
        <v>131</v>
      </c>
      <c r="C68" s="67">
        <v>1.75</v>
      </c>
      <c r="D68" s="66">
        <v>8.1300000000000008</v>
      </c>
      <c r="E68" s="66">
        <v>8.86</v>
      </c>
      <c r="F68" s="10" t="s">
        <v>0</v>
      </c>
      <c r="G68" s="10" t="s">
        <v>0</v>
      </c>
      <c r="H68" s="10" t="s">
        <v>0</v>
      </c>
      <c r="I68" s="68" t="s">
        <v>0</v>
      </c>
      <c r="J68" s="10" t="s">
        <v>0</v>
      </c>
      <c r="K68" s="10" t="s">
        <v>0</v>
      </c>
      <c r="L68" s="10" t="s">
        <v>0</v>
      </c>
      <c r="M68" s="69" t="s">
        <v>0</v>
      </c>
      <c r="N68" s="68" t="s">
        <v>0</v>
      </c>
      <c r="O68" s="68">
        <v>1.6380999999999999</v>
      </c>
    </row>
    <row r="69" spans="1:15" x14ac:dyDescent="0.25">
      <c r="A69" s="12" t="s">
        <v>270</v>
      </c>
      <c r="B69" s="66" t="s">
        <v>271</v>
      </c>
      <c r="C69" s="67">
        <v>1.125</v>
      </c>
      <c r="D69" s="66">
        <v>8.23</v>
      </c>
      <c r="E69" s="66">
        <v>8.77</v>
      </c>
      <c r="F69" s="10">
        <v>1.651</v>
      </c>
      <c r="G69" s="10">
        <v>1.65</v>
      </c>
      <c r="H69" s="10">
        <v>1.6505000000000001</v>
      </c>
      <c r="I69" s="68">
        <v>2</v>
      </c>
      <c r="J69" s="10" t="s">
        <v>0</v>
      </c>
      <c r="K69" s="10" t="s">
        <v>0</v>
      </c>
      <c r="L69" s="10" t="s">
        <v>0</v>
      </c>
      <c r="M69" s="69" t="s">
        <v>0</v>
      </c>
      <c r="N69" s="68" t="s">
        <v>0</v>
      </c>
      <c r="O69" s="68">
        <v>1.6384000000000001</v>
      </c>
    </row>
    <row r="70" spans="1:15" x14ac:dyDescent="0.25">
      <c r="A70" s="12" t="s">
        <v>30</v>
      </c>
      <c r="B70" s="66" t="s">
        <v>133</v>
      </c>
      <c r="C70" s="67">
        <v>2</v>
      </c>
      <c r="D70" s="66">
        <v>8.25</v>
      </c>
      <c r="E70" s="66">
        <v>9.2100000000000009</v>
      </c>
      <c r="F70" s="10" t="s">
        <v>0</v>
      </c>
      <c r="G70" s="10" t="s">
        <v>0</v>
      </c>
      <c r="H70" s="10" t="s">
        <v>0</v>
      </c>
      <c r="I70" s="68" t="s">
        <v>0</v>
      </c>
      <c r="J70" s="10" t="s">
        <v>0</v>
      </c>
      <c r="K70" s="10" t="s">
        <v>0</v>
      </c>
      <c r="L70" s="10" t="s">
        <v>0</v>
      </c>
      <c r="M70" s="69" t="s">
        <v>0</v>
      </c>
      <c r="N70" s="68" t="s">
        <v>0</v>
      </c>
      <c r="O70" s="68">
        <v>1.6439999999999999</v>
      </c>
    </row>
    <row r="71" spans="1:15" x14ac:dyDescent="0.25">
      <c r="A71" s="12" t="s">
        <v>21</v>
      </c>
      <c r="B71" s="66" t="s">
        <v>130</v>
      </c>
      <c r="C71" s="67">
        <v>3.875</v>
      </c>
      <c r="D71" s="66">
        <v>8.27</v>
      </c>
      <c r="E71" s="66">
        <v>10.039999999999999</v>
      </c>
      <c r="F71" s="10" t="s">
        <v>0</v>
      </c>
      <c r="G71" s="10" t="s">
        <v>0</v>
      </c>
      <c r="H71" s="10" t="s">
        <v>0</v>
      </c>
      <c r="I71" s="68" t="s">
        <v>0</v>
      </c>
      <c r="J71" s="10" t="s">
        <v>0</v>
      </c>
      <c r="K71" s="10" t="s">
        <v>0</v>
      </c>
      <c r="L71" s="10" t="s">
        <v>0</v>
      </c>
      <c r="M71" s="69" t="s">
        <v>0</v>
      </c>
      <c r="N71" s="68" t="s">
        <v>0</v>
      </c>
      <c r="O71" s="68">
        <v>1.6531</v>
      </c>
    </row>
    <row r="72" spans="1:15" x14ac:dyDescent="0.25">
      <c r="A72" s="12" t="s">
        <v>298</v>
      </c>
      <c r="B72" s="66" t="s">
        <v>712</v>
      </c>
      <c r="C72" s="67">
        <v>1.125</v>
      </c>
      <c r="D72" s="66">
        <v>8.43</v>
      </c>
      <c r="E72" s="66">
        <v>9.08</v>
      </c>
      <c r="F72" s="10">
        <v>1.651</v>
      </c>
      <c r="G72" s="10">
        <v>1.65</v>
      </c>
      <c r="H72" s="10">
        <v>1.6505000000000001</v>
      </c>
      <c r="I72" s="68">
        <v>2</v>
      </c>
      <c r="J72" s="10" t="s">
        <v>0</v>
      </c>
      <c r="K72" s="10" t="s">
        <v>0</v>
      </c>
      <c r="L72" s="10" t="s">
        <v>0</v>
      </c>
      <c r="M72" s="69" t="s">
        <v>0</v>
      </c>
      <c r="N72" s="68" t="s">
        <v>0</v>
      </c>
      <c r="O72" s="68">
        <v>1.6446000000000001</v>
      </c>
    </row>
    <row r="73" spans="1:15" x14ac:dyDescent="0.25">
      <c r="A73" s="12" t="s">
        <v>500</v>
      </c>
      <c r="B73" s="66" t="s">
        <v>713</v>
      </c>
      <c r="C73" s="67">
        <v>1.25</v>
      </c>
      <c r="D73" s="66">
        <v>8.6999999999999993</v>
      </c>
      <c r="E73" s="66">
        <v>9.4</v>
      </c>
      <c r="F73" s="10" t="s">
        <v>0</v>
      </c>
      <c r="G73" s="10" t="s">
        <v>0</v>
      </c>
      <c r="H73" s="10" t="s">
        <v>0</v>
      </c>
      <c r="I73" s="68" t="s">
        <v>0</v>
      </c>
      <c r="J73" s="10" t="s">
        <v>0</v>
      </c>
      <c r="K73" s="10" t="s">
        <v>0</v>
      </c>
      <c r="L73" s="10" t="s">
        <v>0</v>
      </c>
      <c r="M73" s="69" t="s">
        <v>0</v>
      </c>
      <c r="N73" s="68" t="s">
        <v>0</v>
      </c>
      <c r="O73" s="68">
        <v>1.6504000000000001</v>
      </c>
    </row>
    <row r="74" spans="1:15" x14ac:dyDescent="0.25">
      <c r="A74" s="12" t="s">
        <v>62</v>
      </c>
      <c r="B74" s="66" t="s">
        <v>134</v>
      </c>
      <c r="C74" s="67">
        <v>2</v>
      </c>
      <c r="D74" s="66">
        <v>8.75</v>
      </c>
      <c r="E74" s="66">
        <v>9.7200000000000006</v>
      </c>
      <c r="F74" s="10" t="s">
        <v>0</v>
      </c>
      <c r="G74" s="10" t="s">
        <v>0</v>
      </c>
      <c r="H74" s="10" t="s">
        <v>0</v>
      </c>
      <c r="I74" s="68" t="s">
        <v>0</v>
      </c>
      <c r="J74" s="10" t="s">
        <v>0</v>
      </c>
      <c r="K74" s="10" t="s">
        <v>0</v>
      </c>
      <c r="L74" s="10" t="s">
        <v>0</v>
      </c>
      <c r="M74" s="69" t="s">
        <v>0</v>
      </c>
      <c r="N74" s="68" t="s">
        <v>0</v>
      </c>
      <c r="O74" s="68">
        <v>1.6535</v>
      </c>
    </row>
    <row r="75" spans="1:15" x14ac:dyDescent="0.25">
      <c r="A75" s="12" t="s">
        <v>43</v>
      </c>
      <c r="B75" s="66" t="s">
        <v>135</v>
      </c>
      <c r="C75" s="67">
        <v>1.875</v>
      </c>
      <c r="D75" s="66">
        <v>9.02</v>
      </c>
      <c r="E75" s="66">
        <v>9.9600000000000009</v>
      </c>
      <c r="F75" s="10" t="s">
        <v>0</v>
      </c>
      <c r="G75" s="10" t="s">
        <v>0</v>
      </c>
      <c r="H75" s="10" t="s">
        <v>0</v>
      </c>
      <c r="I75" s="68" t="s">
        <v>0</v>
      </c>
      <c r="J75" s="10" t="s">
        <v>0</v>
      </c>
      <c r="K75" s="10" t="s">
        <v>0</v>
      </c>
      <c r="L75" s="10" t="s">
        <v>0</v>
      </c>
      <c r="M75" s="69" t="s">
        <v>0</v>
      </c>
      <c r="N75" s="68" t="s">
        <v>0</v>
      </c>
      <c r="O75" s="68">
        <v>1.6583000000000001</v>
      </c>
    </row>
    <row r="76" spans="1:15" x14ac:dyDescent="0.25">
      <c r="A76" s="12" t="s">
        <v>64</v>
      </c>
      <c r="B76" s="66" t="s">
        <v>136</v>
      </c>
      <c r="C76" s="67">
        <v>2.125</v>
      </c>
      <c r="D76" s="66">
        <v>9.02</v>
      </c>
      <c r="E76" s="66">
        <v>10.220000000000001</v>
      </c>
      <c r="F76" s="10" t="s">
        <v>0</v>
      </c>
      <c r="G76" s="10" t="s">
        <v>0</v>
      </c>
      <c r="H76" s="10" t="s">
        <v>0</v>
      </c>
      <c r="I76" s="68" t="s">
        <v>0</v>
      </c>
      <c r="J76" s="10" t="s">
        <v>0</v>
      </c>
      <c r="K76" s="10" t="s">
        <v>0</v>
      </c>
      <c r="L76" s="10" t="s">
        <v>0</v>
      </c>
      <c r="M76" s="69" t="s">
        <v>0</v>
      </c>
      <c r="N76" s="68" t="s">
        <v>0</v>
      </c>
      <c r="O76" s="68">
        <v>1.6619999999999999</v>
      </c>
    </row>
    <row r="77" spans="1:15" x14ac:dyDescent="0.25">
      <c r="A77" s="12" t="s">
        <v>621</v>
      </c>
      <c r="B77" s="66" t="s">
        <v>714</v>
      </c>
      <c r="C77" s="67">
        <v>1.125</v>
      </c>
      <c r="D77" s="66">
        <v>9.1300000000000008</v>
      </c>
      <c r="E77" s="66">
        <v>9.7899999999999991</v>
      </c>
      <c r="F77" s="10" t="s">
        <v>0</v>
      </c>
      <c r="G77" s="10" t="s">
        <v>0</v>
      </c>
      <c r="H77" s="10" t="s">
        <v>0</v>
      </c>
      <c r="I77" s="68" t="s">
        <v>0</v>
      </c>
      <c r="J77" s="10" t="s">
        <v>0</v>
      </c>
      <c r="K77" s="10" t="s">
        <v>0</v>
      </c>
      <c r="L77" s="10" t="s">
        <v>0</v>
      </c>
      <c r="M77" s="69" t="s">
        <v>0</v>
      </c>
      <c r="N77" s="68" t="s">
        <v>0</v>
      </c>
      <c r="O77" s="68">
        <v>1.6579999999999999</v>
      </c>
    </row>
    <row r="78" spans="1:15" x14ac:dyDescent="0.25">
      <c r="A78" s="12" t="s">
        <v>63</v>
      </c>
      <c r="B78" s="66" t="s">
        <v>137</v>
      </c>
      <c r="C78" s="67">
        <v>2.25</v>
      </c>
      <c r="D78" s="66">
        <v>9.14</v>
      </c>
      <c r="E78" s="66">
        <v>10.39</v>
      </c>
      <c r="F78" s="10" t="s">
        <v>0</v>
      </c>
      <c r="G78" s="10" t="s">
        <v>0</v>
      </c>
      <c r="H78" s="10" t="s">
        <v>0</v>
      </c>
      <c r="I78" s="68" t="s">
        <v>0</v>
      </c>
      <c r="J78" s="10" t="s">
        <v>0</v>
      </c>
      <c r="K78" s="10" t="s">
        <v>0</v>
      </c>
      <c r="L78" s="10" t="s">
        <v>0</v>
      </c>
      <c r="M78" s="69" t="s">
        <v>0</v>
      </c>
      <c r="N78" s="68" t="s">
        <v>0</v>
      </c>
      <c r="O78" s="68">
        <v>1.6644000000000001</v>
      </c>
    </row>
    <row r="79" spans="1:15" x14ac:dyDescent="0.25">
      <c r="A79" s="12" t="s">
        <v>655</v>
      </c>
      <c r="B79" s="66" t="s">
        <v>715</v>
      </c>
      <c r="C79" s="67">
        <v>1.375</v>
      </c>
      <c r="D79" s="66">
        <v>9.25</v>
      </c>
      <c r="E79" s="66">
        <v>10</v>
      </c>
      <c r="F79" s="10" t="s">
        <v>0</v>
      </c>
      <c r="G79" s="10" t="s">
        <v>0</v>
      </c>
      <c r="H79" s="10" t="s">
        <v>0</v>
      </c>
      <c r="I79" s="68" t="s">
        <v>0</v>
      </c>
      <c r="J79" s="10" t="s">
        <v>0</v>
      </c>
      <c r="K79" s="10" t="s">
        <v>0</v>
      </c>
      <c r="L79" s="10" t="s">
        <v>0</v>
      </c>
      <c r="M79" s="69" t="s">
        <v>0</v>
      </c>
      <c r="N79" s="68" t="s">
        <v>0</v>
      </c>
      <c r="O79" s="68">
        <v>1.661</v>
      </c>
    </row>
    <row r="80" spans="1:15" x14ac:dyDescent="0.25">
      <c r="A80" s="12" t="s">
        <v>727</v>
      </c>
      <c r="B80" s="66" t="s">
        <v>716</v>
      </c>
      <c r="C80" s="67">
        <v>1.625</v>
      </c>
      <c r="D80" s="66">
        <v>9.16</v>
      </c>
      <c r="E80" s="66">
        <v>10</v>
      </c>
      <c r="F80" s="10" t="s">
        <v>0</v>
      </c>
      <c r="G80" s="10" t="s">
        <v>0</v>
      </c>
      <c r="H80" s="10" t="s">
        <v>0</v>
      </c>
      <c r="I80" s="68" t="s">
        <v>0</v>
      </c>
      <c r="J80" s="10" t="s">
        <v>0</v>
      </c>
      <c r="K80" s="10" t="s">
        <v>0</v>
      </c>
      <c r="L80" s="10" t="s">
        <v>0</v>
      </c>
      <c r="M80" s="69" t="s">
        <v>0</v>
      </c>
      <c r="N80" s="68" t="s">
        <v>0</v>
      </c>
      <c r="O80" s="68">
        <v>1.6600999999999999</v>
      </c>
    </row>
    <row r="81" spans="1:15" x14ac:dyDescent="0.25">
      <c r="A81" s="12" t="s">
        <v>26</v>
      </c>
      <c r="B81" s="66" t="s">
        <v>138</v>
      </c>
      <c r="C81" s="67">
        <v>2</v>
      </c>
      <c r="D81" s="66">
        <v>9.5399999999999991</v>
      </c>
      <c r="E81" s="66">
        <v>10.7</v>
      </c>
      <c r="F81" s="10" t="s">
        <v>0</v>
      </c>
      <c r="G81" s="10" t="s">
        <v>0</v>
      </c>
      <c r="H81" s="10" t="s">
        <v>0</v>
      </c>
      <c r="I81" s="68" t="s">
        <v>0</v>
      </c>
      <c r="J81" s="10" t="s">
        <v>0</v>
      </c>
      <c r="K81" s="10" t="s">
        <v>0</v>
      </c>
      <c r="L81" s="10" t="s">
        <v>0</v>
      </c>
      <c r="M81" s="69" t="s">
        <v>0</v>
      </c>
      <c r="N81" s="68" t="s">
        <v>0</v>
      </c>
      <c r="O81" s="68">
        <v>1.6704000000000001</v>
      </c>
    </row>
    <row r="82" spans="1:15" x14ac:dyDescent="0.25">
      <c r="A82" s="12" t="s">
        <v>48</v>
      </c>
      <c r="B82" s="66" t="s">
        <v>139</v>
      </c>
      <c r="C82" s="67">
        <v>2.125</v>
      </c>
      <c r="D82" s="66">
        <v>9.7100000000000009</v>
      </c>
      <c r="E82" s="66">
        <v>10.93</v>
      </c>
      <c r="F82" s="10" t="s">
        <v>0</v>
      </c>
      <c r="G82" s="10" t="s">
        <v>0</v>
      </c>
      <c r="H82" s="10" t="s">
        <v>0</v>
      </c>
      <c r="I82" s="68" t="s">
        <v>0</v>
      </c>
      <c r="J82" s="10" t="s">
        <v>0</v>
      </c>
      <c r="K82" s="10" t="s">
        <v>0</v>
      </c>
      <c r="L82" s="10" t="s">
        <v>0</v>
      </c>
      <c r="M82" s="69" t="s">
        <v>0</v>
      </c>
      <c r="N82" s="68" t="s">
        <v>0</v>
      </c>
      <c r="O82" s="68">
        <v>1.6737</v>
      </c>
    </row>
    <row r="83" spans="1:15" x14ac:dyDescent="0.25">
      <c r="A83" s="12" t="s">
        <v>53</v>
      </c>
      <c r="B83" s="66" t="s">
        <v>140</v>
      </c>
      <c r="C83" s="67">
        <v>1.75</v>
      </c>
      <c r="D83" s="66">
        <v>10.210000000000001</v>
      </c>
      <c r="E83" s="66">
        <v>11.46</v>
      </c>
      <c r="F83" s="10" t="s">
        <v>0</v>
      </c>
      <c r="G83" s="10" t="s">
        <v>0</v>
      </c>
      <c r="H83" s="10" t="s">
        <v>0</v>
      </c>
      <c r="I83" s="68" t="s">
        <v>0</v>
      </c>
      <c r="J83" s="10" t="s">
        <v>0</v>
      </c>
      <c r="K83" s="10" t="s">
        <v>0</v>
      </c>
      <c r="L83" s="10" t="s">
        <v>0</v>
      </c>
      <c r="M83" s="69" t="s">
        <v>0</v>
      </c>
      <c r="N83" s="68" t="s">
        <v>0</v>
      </c>
      <c r="O83" s="68">
        <v>1.6835</v>
      </c>
    </row>
    <row r="84" spans="1:15" x14ac:dyDescent="0.25">
      <c r="A84" s="12" t="s">
        <v>38</v>
      </c>
      <c r="B84" s="66" t="s">
        <v>141</v>
      </c>
      <c r="C84" s="67">
        <v>1.375</v>
      </c>
      <c r="D84" s="66">
        <v>10.64</v>
      </c>
      <c r="E84" s="66">
        <v>11.7</v>
      </c>
      <c r="F84" s="10" t="s">
        <v>0</v>
      </c>
      <c r="G84" s="10" t="s">
        <v>0</v>
      </c>
      <c r="H84" s="10" t="s">
        <v>0</v>
      </c>
      <c r="I84" s="68" t="s">
        <v>0</v>
      </c>
      <c r="J84" s="10" t="s">
        <v>0</v>
      </c>
      <c r="K84" s="10" t="s">
        <v>0</v>
      </c>
      <c r="L84" s="10" t="s">
        <v>0</v>
      </c>
      <c r="M84" s="69" t="s">
        <v>0</v>
      </c>
      <c r="N84" s="68" t="s">
        <v>0</v>
      </c>
      <c r="O84" s="68">
        <v>1.6890000000000001</v>
      </c>
    </row>
    <row r="85" spans="1:15" x14ac:dyDescent="0.25">
      <c r="A85" s="12" t="s">
        <v>33</v>
      </c>
      <c r="B85" s="66" t="s">
        <v>142</v>
      </c>
      <c r="C85" s="67">
        <v>1.25</v>
      </c>
      <c r="D85" s="66">
        <v>10.91</v>
      </c>
      <c r="E85" s="66">
        <v>11.91</v>
      </c>
      <c r="F85" s="10" t="s">
        <v>0</v>
      </c>
      <c r="G85" s="10" t="s">
        <v>0</v>
      </c>
      <c r="H85" s="10" t="s">
        <v>0</v>
      </c>
      <c r="I85" s="68" t="s">
        <v>0</v>
      </c>
      <c r="J85" s="10" t="s">
        <v>0</v>
      </c>
      <c r="K85" s="10" t="s">
        <v>0</v>
      </c>
      <c r="L85" s="10" t="s">
        <v>0</v>
      </c>
      <c r="M85" s="69" t="s">
        <v>0</v>
      </c>
      <c r="N85" s="68" t="s">
        <v>0</v>
      </c>
      <c r="O85" s="68">
        <v>1.6929000000000001</v>
      </c>
    </row>
    <row r="86" spans="1:15" x14ac:dyDescent="0.25">
      <c r="A86" s="12" t="s">
        <v>44</v>
      </c>
      <c r="B86" s="66" t="s">
        <v>144</v>
      </c>
      <c r="C86" s="67">
        <v>1.125</v>
      </c>
      <c r="D86" s="66">
        <v>11.12</v>
      </c>
      <c r="E86" s="66">
        <v>12.19</v>
      </c>
      <c r="F86" s="10" t="s">
        <v>0</v>
      </c>
      <c r="G86" s="10" t="s">
        <v>0</v>
      </c>
      <c r="H86" s="10" t="s">
        <v>0</v>
      </c>
      <c r="I86" s="68" t="s">
        <v>0</v>
      </c>
      <c r="J86" s="10" t="s">
        <v>0</v>
      </c>
      <c r="K86" s="10" t="s">
        <v>0</v>
      </c>
      <c r="L86" s="10" t="s">
        <v>0</v>
      </c>
      <c r="M86" s="69" t="s">
        <v>0</v>
      </c>
      <c r="N86" s="68" t="s">
        <v>0</v>
      </c>
      <c r="O86" s="68">
        <v>1.6977</v>
      </c>
    </row>
    <row r="87" spans="1:15" x14ac:dyDescent="0.25">
      <c r="A87" s="12" t="s">
        <v>35</v>
      </c>
      <c r="B87" s="66" t="s">
        <v>143</v>
      </c>
      <c r="C87" s="67">
        <v>1.75</v>
      </c>
      <c r="D87" s="66">
        <v>11.32</v>
      </c>
      <c r="E87" s="66">
        <v>12.78</v>
      </c>
      <c r="F87" s="10" t="s">
        <v>0</v>
      </c>
      <c r="G87" s="10" t="s">
        <v>0</v>
      </c>
      <c r="H87" s="10" t="s">
        <v>0</v>
      </c>
      <c r="I87" s="68" t="s">
        <v>0</v>
      </c>
      <c r="J87" s="10" t="s">
        <v>0</v>
      </c>
      <c r="K87" s="10" t="s">
        <v>0</v>
      </c>
      <c r="L87" s="10" t="s">
        <v>0</v>
      </c>
      <c r="M87" s="69" t="s">
        <v>0</v>
      </c>
      <c r="N87" s="68" t="s">
        <v>0</v>
      </c>
      <c r="O87" s="68">
        <v>1.7034</v>
      </c>
    </row>
    <row r="88" spans="1:15" x14ac:dyDescent="0.25">
      <c r="A88" s="12" t="s">
        <v>65</v>
      </c>
      <c r="B88" s="66" t="s">
        <v>145</v>
      </c>
      <c r="C88" s="67">
        <v>1.5</v>
      </c>
      <c r="D88" s="66">
        <v>11.77</v>
      </c>
      <c r="E88" s="66">
        <v>13.27</v>
      </c>
      <c r="F88" s="10" t="s">
        <v>0</v>
      </c>
      <c r="G88" s="10" t="s">
        <v>0</v>
      </c>
      <c r="H88" s="10" t="s">
        <v>0</v>
      </c>
      <c r="I88" s="68" t="s">
        <v>0</v>
      </c>
      <c r="J88" s="10" t="s">
        <v>0</v>
      </c>
      <c r="K88" s="10" t="s">
        <v>0</v>
      </c>
      <c r="L88" s="10" t="s">
        <v>0</v>
      </c>
      <c r="M88" s="69" t="s">
        <v>0</v>
      </c>
      <c r="N88" s="68" t="s">
        <v>0</v>
      </c>
      <c r="O88" s="68">
        <v>1.7118</v>
      </c>
    </row>
    <row r="89" spans="1:15" x14ac:dyDescent="0.25">
      <c r="A89" s="12" t="s">
        <v>66</v>
      </c>
      <c r="B89" s="66" t="s">
        <v>146</v>
      </c>
      <c r="C89" s="67">
        <v>1.375</v>
      </c>
      <c r="D89" s="66">
        <v>12.42</v>
      </c>
      <c r="E89" s="66">
        <v>13.84</v>
      </c>
      <c r="F89" s="10" t="s">
        <v>0</v>
      </c>
      <c r="G89" s="10" t="s">
        <v>0</v>
      </c>
      <c r="H89" s="10" t="s">
        <v>0</v>
      </c>
      <c r="I89" s="68" t="s">
        <v>0</v>
      </c>
      <c r="J89" s="10" t="s">
        <v>0</v>
      </c>
      <c r="K89" s="10" t="s">
        <v>0</v>
      </c>
      <c r="L89" s="10" t="s">
        <v>0</v>
      </c>
      <c r="M89" s="69" t="s">
        <v>0</v>
      </c>
      <c r="N89" s="68" t="s">
        <v>0</v>
      </c>
      <c r="O89" s="68">
        <v>1.7205999999999999</v>
      </c>
    </row>
    <row r="90" spans="1:15" x14ac:dyDescent="0.25">
      <c r="A90" s="12" t="s">
        <v>67</v>
      </c>
      <c r="B90" s="66" t="s">
        <v>148</v>
      </c>
      <c r="C90" s="67">
        <v>1.125</v>
      </c>
      <c r="D90" s="66">
        <v>12.96</v>
      </c>
      <c r="E90" s="66">
        <v>14.36</v>
      </c>
      <c r="F90" s="10" t="s">
        <v>0</v>
      </c>
      <c r="G90" s="10" t="s">
        <v>0</v>
      </c>
      <c r="H90" s="10" t="s">
        <v>0</v>
      </c>
      <c r="I90" s="68" t="s">
        <v>0</v>
      </c>
      <c r="J90" s="10" t="s">
        <v>0</v>
      </c>
      <c r="K90" s="10" t="s">
        <v>0</v>
      </c>
      <c r="L90" s="10" t="s">
        <v>0</v>
      </c>
      <c r="M90" s="69" t="s">
        <v>0</v>
      </c>
      <c r="N90" s="68" t="s">
        <v>0</v>
      </c>
      <c r="O90" s="68">
        <v>1.7297</v>
      </c>
    </row>
    <row r="91" spans="1:15" x14ac:dyDescent="0.25">
      <c r="A91" s="12" t="s">
        <v>22</v>
      </c>
      <c r="B91" s="66" t="s">
        <v>147</v>
      </c>
      <c r="C91" s="67">
        <v>2.25</v>
      </c>
      <c r="D91" s="66">
        <v>13.19</v>
      </c>
      <c r="E91" s="66">
        <v>15.72</v>
      </c>
      <c r="F91" s="10" t="s">
        <v>0</v>
      </c>
      <c r="G91" s="10" t="s">
        <v>0</v>
      </c>
      <c r="H91" s="10" t="s">
        <v>0</v>
      </c>
      <c r="I91" s="68" t="s">
        <v>0</v>
      </c>
      <c r="J91" s="10" t="s">
        <v>0</v>
      </c>
      <c r="K91" s="10" t="s">
        <v>0</v>
      </c>
      <c r="L91" s="10" t="s">
        <v>0</v>
      </c>
      <c r="M91" s="69" t="s">
        <v>0</v>
      </c>
      <c r="N91" s="68" t="s">
        <v>0</v>
      </c>
      <c r="O91" s="68">
        <v>1.7416</v>
      </c>
    </row>
    <row r="92" spans="1:15" x14ac:dyDescent="0.25">
      <c r="A92" s="12" t="s">
        <v>240</v>
      </c>
      <c r="B92" s="66" t="s">
        <v>149</v>
      </c>
      <c r="C92" s="67">
        <v>1.125</v>
      </c>
      <c r="D92" s="66">
        <v>13.31</v>
      </c>
      <c r="E92" s="66">
        <v>14.72</v>
      </c>
      <c r="F92" s="10" t="s">
        <v>0</v>
      </c>
      <c r="G92" s="10" t="s">
        <v>0</v>
      </c>
      <c r="H92" s="10" t="s">
        <v>0</v>
      </c>
      <c r="I92" s="68" t="s">
        <v>0</v>
      </c>
      <c r="J92" s="10" t="s">
        <v>0</v>
      </c>
      <c r="K92" s="10" t="s">
        <v>0</v>
      </c>
      <c r="L92" s="10" t="s">
        <v>0</v>
      </c>
      <c r="M92" s="69" t="s">
        <v>0</v>
      </c>
      <c r="N92" s="68" t="s">
        <v>0</v>
      </c>
      <c r="O92" s="68">
        <v>1.7346999999999999</v>
      </c>
    </row>
    <row r="93" spans="1:15" x14ac:dyDescent="0.25">
      <c r="A93" s="12" t="s">
        <v>241</v>
      </c>
      <c r="B93" s="66" t="s">
        <v>150</v>
      </c>
      <c r="C93" s="67">
        <v>1.125</v>
      </c>
      <c r="D93" s="66">
        <v>13.4</v>
      </c>
      <c r="E93" s="66">
        <v>14.81</v>
      </c>
      <c r="F93" s="10" t="s">
        <v>0</v>
      </c>
      <c r="G93" s="10" t="s">
        <v>0</v>
      </c>
      <c r="H93" s="10" t="s">
        <v>0</v>
      </c>
      <c r="I93" s="68" t="s">
        <v>0</v>
      </c>
      <c r="J93" s="10" t="s">
        <v>0</v>
      </c>
      <c r="K93" s="10" t="s">
        <v>0</v>
      </c>
      <c r="L93" s="10" t="s">
        <v>0</v>
      </c>
      <c r="M93" s="69" t="s">
        <v>0</v>
      </c>
      <c r="N93" s="68" t="s">
        <v>0</v>
      </c>
      <c r="O93" s="68">
        <v>1.7361</v>
      </c>
    </row>
    <row r="94" spans="1:15" x14ac:dyDescent="0.25">
      <c r="A94" s="12" t="s">
        <v>45</v>
      </c>
      <c r="B94" s="66" t="s">
        <v>151</v>
      </c>
      <c r="C94" s="67">
        <v>2.125</v>
      </c>
      <c r="D94" s="66">
        <v>13.91</v>
      </c>
      <c r="E94" s="66">
        <v>16.63</v>
      </c>
      <c r="F94" s="10" t="s">
        <v>0</v>
      </c>
      <c r="G94" s="10" t="s">
        <v>0</v>
      </c>
      <c r="H94" s="10" t="s">
        <v>0</v>
      </c>
      <c r="I94" s="68" t="s">
        <v>0</v>
      </c>
      <c r="J94" s="10" t="s">
        <v>0</v>
      </c>
      <c r="K94" s="10" t="s">
        <v>0</v>
      </c>
      <c r="L94" s="10" t="s">
        <v>0</v>
      </c>
      <c r="M94" s="69" t="s">
        <v>0</v>
      </c>
      <c r="N94" s="68" t="s">
        <v>0</v>
      </c>
      <c r="O94" s="68">
        <v>1.7548999999999999</v>
      </c>
    </row>
    <row r="95" spans="1:15" x14ac:dyDescent="0.25">
      <c r="A95" s="12" t="s">
        <v>39</v>
      </c>
      <c r="B95" s="66" t="s">
        <v>153</v>
      </c>
      <c r="C95" s="67">
        <v>0.75</v>
      </c>
      <c r="D95" s="66">
        <v>14.12</v>
      </c>
      <c r="E95" s="66">
        <v>15.32</v>
      </c>
      <c r="F95" s="10" t="s">
        <v>0</v>
      </c>
      <c r="G95" s="10" t="s">
        <v>0</v>
      </c>
      <c r="H95" s="10" t="s">
        <v>0</v>
      </c>
      <c r="I95" s="68" t="s">
        <v>0</v>
      </c>
      <c r="J95" s="10" t="s">
        <v>0</v>
      </c>
      <c r="K95" s="10" t="s">
        <v>0</v>
      </c>
      <c r="L95" s="10" t="s">
        <v>0</v>
      </c>
      <c r="M95" s="69" t="s">
        <v>0</v>
      </c>
      <c r="N95" s="68" t="s">
        <v>0</v>
      </c>
      <c r="O95" s="68">
        <v>1.746</v>
      </c>
    </row>
    <row r="96" spans="1:15" x14ac:dyDescent="0.25">
      <c r="A96" s="12" t="s">
        <v>23</v>
      </c>
      <c r="B96" s="66" t="s">
        <v>152</v>
      </c>
      <c r="C96" s="67">
        <v>2</v>
      </c>
      <c r="D96" s="66">
        <v>14.16</v>
      </c>
      <c r="E96" s="66">
        <v>16.79</v>
      </c>
      <c r="F96" s="10" t="s">
        <v>0</v>
      </c>
      <c r="G96" s="10" t="s">
        <v>0</v>
      </c>
      <c r="H96" s="10" t="s">
        <v>0</v>
      </c>
      <c r="I96" s="68" t="s">
        <v>0</v>
      </c>
      <c r="J96" s="10" t="s">
        <v>0</v>
      </c>
      <c r="K96" s="10" t="s">
        <v>0</v>
      </c>
      <c r="L96" s="10" t="s">
        <v>0</v>
      </c>
      <c r="M96" s="69" t="s">
        <v>0</v>
      </c>
      <c r="N96" s="68" t="s">
        <v>0</v>
      </c>
      <c r="O96" s="68">
        <v>1.7579</v>
      </c>
    </row>
    <row r="97" spans="1:15" x14ac:dyDescent="0.25">
      <c r="A97" s="12" t="s">
        <v>242</v>
      </c>
      <c r="B97" s="66" t="s">
        <v>155</v>
      </c>
      <c r="C97" s="67">
        <v>0.75</v>
      </c>
      <c r="D97" s="66">
        <v>14.48</v>
      </c>
      <c r="E97" s="66">
        <v>15.69</v>
      </c>
      <c r="F97" s="10" t="s">
        <v>0</v>
      </c>
      <c r="G97" s="10" t="s">
        <v>0</v>
      </c>
      <c r="H97" s="10" t="s">
        <v>0</v>
      </c>
      <c r="I97" s="68" t="s">
        <v>0</v>
      </c>
      <c r="J97" s="10" t="s">
        <v>0</v>
      </c>
      <c r="K97" s="10" t="s">
        <v>0</v>
      </c>
      <c r="L97" s="10" t="s">
        <v>0</v>
      </c>
      <c r="M97" s="69" t="s">
        <v>0</v>
      </c>
      <c r="N97" s="68" t="s">
        <v>0</v>
      </c>
      <c r="O97" s="68">
        <v>1.7513000000000001</v>
      </c>
    </row>
    <row r="98" spans="1:15" x14ac:dyDescent="0.25">
      <c r="A98" s="12" t="s">
        <v>46</v>
      </c>
      <c r="B98" s="66" t="s">
        <v>154</v>
      </c>
      <c r="C98" s="67">
        <v>1.875</v>
      </c>
      <c r="D98" s="66">
        <v>14.49</v>
      </c>
      <c r="E98" s="66">
        <v>17.28</v>
      </c>
      <c r="F98" s="10" t="s">
        <v>0</v>
      </c>
      <c r="G98" s="10" t="s">
        <v>0</v>
      </c>
      <c r="H98" s="10" t="s">
        <v>0</v>
      </c>
      <c r="I98" s="68" t="s">
        <v>0</v>
      </c>
      <c r="J98" s="10" t="s">
        <v>0</v>
      </c>
      <c r="K98" s="10" t="s">
        <v>0</v>
      </c>
      <c r="L98" s="10" t="s">
        <v>0</v>
      </c>
      <c r="M98" s="69" t="s">
        <v>0</v>
      </c>
      <c r="N98" s="68" t="s">
        <v>0</v>
      </c>
      <c r="O98" s="68">
        <v>1.7657</v>
      </c>
    </row>
    <row r="99" spans="1:15" x14ac:dyDescent="0.25">
      <c r="A99" s="12" t="s">
        <v>243</v>
      </c>
      <c r="B99" s="66" t="s">
        <v>157</v>
      </c>
      <c r="C99" s="67">
        <v>0.5</v>
      </c>
      <c r="D99" s="66">
        <v>14.9</v>
      </c>
      <c r="E99" s="66">
        <v>15.83</v>
      </c>
      <c r="F99" s="10" t="s">
        <v>0</v>
      </c>
      <c r="G99" s="10" t="s">
        <v>0</v>
      </c>
      <c r="H99" s="10" t="s">
        <v>0</v>
      </c>
      <c r="I99" s="68" t="s">
        <v>0</v>
      </c>
      <c r="J99" s="10" t="s">
        <v>0</v>
      </c>
      <c r="K99" s="10" t="s">
        <v>0</v>
      </c>
      <c r="L99" s="10" t="s">
        <v>0</v>
      </c>
      <c r="M99" s="69" t="s">
        <v>0</v>
      </c>
      <c r="N99" s="68" t="s">
        <v>0</v>
      </c>
      <c r="O99" s="68">
        <v>1.7553000000000001</v>
      </c>
    </row>
    <row r="100" spans="1:15" x14ac:dyDescent="0.25">
      <c r="A100" s="12" t="s">
        <v>24</v>
      </c>
      <c r="B100" s="66" t="s">
        <v>156</v>
      </c>
      <c r="C100" s="67">
        <v>1.75</v>
      </c>
      <c r="D100" s="66">
        <v>15.08</v>
      </c>
      <c r="E100" s="66">
        <v>17.760000000000002</v>
      </c>
      <c r="F100" s="10" t="s">
        <v>0</v>
      </c>
      <c r="G100" s="10" t="s">
        <v>0</v>
      </c>
      <c r="H100" s="10" t="s">
        <v>0</v>
      </c>
      <c r="I100" s="68" t="s">
        <v>0</v>
      </c>
      <c r="J100" s="10" t="s">
        <v>0</v>
      </c>
      <c r="K100" s="10" t="s">
        <v>0</v>
      </c>
      <c r="L100" s="10" t="s">
        <v>0</v>
      </c>
      <c r="M100" s="69" t="s">
        <v>0</v>
      </c>
      <c r="N100" s="68" t="s">
        <v>0</v>
      </c>
      <c r="O100" s="68">
        <v>1.7734000000000001</v>
      </c>
    </row>
    <row r="101" spans="1:15" x14ac:dyDescent="0.25">
      <c r="A101" s="12" t="s">
        <v>68</v>
      </c>
      <c r="B101" s="66" t="s">
        <v>158</v>
      </c>
      <c r="C101" s="67">
        <v>2.5</v>
      </c>
      <c r="D101" s="66">
        <v>15.19</v>
      </c>
      <c r="E101" s="66">
        <v>19.23</v>
      </c>
      <c r="F101" s="10" t="s">
        <v>0</v>
      </c>
      <c r="G101" s="10" t="s">
        <v>0</v>
      </c>
      <c r="H101" s="10" t="s">
        <v>0</v>
      </c>
      <c r="I101" s="68" t="s">
        <v>0</v>
      </c>
      <c r="J101" s="10" t="s">
        <v>0</v>
      </c>
      <c r="K101" s="10" t="s">
        <v>0</v>
      </c>
      <c r="L101" s="10" t="s">
        <v>0</v>
      </c>
      <c r="M101" s="69" t="s">
        <v>0</v>
      </c>
      <c r="N101" s="68" t="s">
        <v>0</v>
      </c>
      <c r="O101" s="68">
        <v>1.7886</v>
      </c>
    </row>
    <row r="102" spans="1:15" x14ac:dyDescent="0.25">
      <c r="A102" s="12" t="s">
        <v>258</v>
      </c>
      <c r="B102" s="66" t="s">
        <v>255</v>
      </c>
      <c r="C102" s="67">
        <v>1.875</v>
      </c>
      <c r="D102" s="66">
        <v>15.29</v>
      </c>
      <c r="E102" s="66">
        <v>18.39</v>
      </c>
      <c r="F102" s="10" t="s">
        <v>0</v>
      </c>
      <c r="G102" s="10" t="s">
        <v>0</v>
      </c>
      <c r="H102" s="10" t="s">
        <v>0</v>
      </c>
      <c r="I102" s="68" t="s">
        <v>0</v>
      </c>
      <c r="J102" s="10" t="s">
        <v>0</v>
      </c>
      <c r="K102" s="10" t="s">
        <v>0</v>
      </c>
      <c r="L102" s="10" t="s">
        <v>0</v>
      </c>
      <c r="M102" s="69" t="s">
        <v>0</v>
      </c>
      <c r="N102" s="68" t="s">
        <v>0</v>
      </c>
      <c r="O102" s="68">
        <v>1.7814000000000001</v>
      </c>
    </row>
    <row r="103" spans="1:15" x14ac:dyDescent="0.25">
      <c r="A103" s="12" t="s">
        <v>244</v>
      </c>
      <c r="B103" s="66" t="s">
        <v>160</v>
      </c>
      <c r="C103" s="67">
        <v>0.5</v>
      </c>
      <c r="D103" s="66">
        <v>15.33</v>
      </c>
      <c r="E103" s="66">
        <v>16.36</v>
      </c>
      <c r="F103" s="10" t="s">
        <v>0</v>
      </c>
      <c r="G103" s="10" t="s">
        <v>0</v>
      </c>
      <c r="H103" s="10" t="s">
        <v>0</v>
      </c>
      <c r="I103" s="68" t="s">
        <v>0</v>
      </c>
      <c r="J103" s="10" t="s">
        <v>0</v>
      </c>
      <c r="K103" s="10" t="s">
        <v>0</v>
      </c>
      <c r="L103" s="10" t="s">
        <v>0</v>
      </c>
      <c r="M103" s="69" t="s">
        <v>0</v>
      </c>
      <c r="N103" s="68" t="s">
        <v>0</v>
      </c>
      <c r="O103" s="68">
        <v>1.7632000000000001</v>
      </c>
    </row>
    <row r="104" spans="1:15" x14ac:dyDescent="0.25">
      <c r="A104" s="12" t="s">
        <v>69</v>
      </c>
      <c r="B104" s="66" t="s">
        <v>159</v>
      </c>
      <c r="C104" s="67">
        <v>1.625</v>
      </c>
      <c r="D104" s="66">
        <v>15.46</v>
      </c>
      <c r="E104" s="66">
        <v>18.29</v>
      </c>
      <c r="F104" s="10" t="s">
        <v>0</v>
      </c>
      <c r="G104" s="10" t="s">
        <v>0</v>
      </c>
      <c r="H104" s="10" t="s">
        <v>0</v>
      </c>
      <c r="I104" s="68" t="s">
        <v>0</v>
      </c>
      <c r="J104" s="10" t="s">
        <v>0</v>
      </c>
      <c r="K104" s="10" t="s">
        <v>0</v>
      </c>
      <c r="L104" s="10" t="s">
        <v>0</v>
      </c>
      <c r="M104" s="69" t="s">
        <v>0</v>
      </c>
      <c r="N104" s="68" t="s">
        <v>0</v>
      </c>
      <c r="O104" s="68">
        <v>1.782</v>
      </c>
    </row>
    <row r="105" spans="1:15" x14ac:dyDescent="0.25">
      <c r="A105" s="12" t="s">
        <v>246</v>
      </c>
      <c r="B105" s="66" t="s">
        <v>166</v>
      </c>
      <c r="C105" s="67">
        <v>0.5</v>
      </c>
      <c r="D105" s="66">
        <v>15.68</v>
      </c>
      <c r="E105" s="66">
        <v>16.72</v>
      </c>
      <c r="F105" s="10" t="s">
        <v>0</v>
      </c>
      <c r="G105" s="10" t="s">
        <v>0</v>
      </c>
      <c r="H105" s="10" t="s">
        <v>0</v>
      </c>
      <c r="I105" s="68" t="s">
        <v>0</v>
      </c>
      <c r="J105" s="10" t="s">
        <v>0</v>
      </c>
      <c r="K105" s="10" t="s">
        <v>0</v>
      </c>
      <c r="L105" s="10" t="s">
        <v>0</v>
      </c>
      <c r="M105" s="69" t="s">
        <v>0</v>
      </c>
      <c r="N105" s="68" t="s">
        <v>0</v>
      </c>
      <c r="O105" s="68">
        <v>1.7685999999999999</v>
      </c>
    </row>
    <row r="106" spans="1:15" x14ac:dyDescent="0.25">
      <c r="A106" s="12" t="s">
        <v>245</v>
      </c>
      <c r="B106" s="66" t="s">
        <v>185</v>
      </c>
      <c r="C106" s="67">
        <v>0.625</v>
      </c>
      <c r="D106" s="66">
        <v>15.7</v>
      </c>
      <c r="E106" s="66">
        <v>17.03</v>
      </c>
      <c r="F106" s="10" t="s">
        <v>0</v>
      </c>
      <c r="G106" s="10" t="s">
        <v>0</v>
      </c>
      <c r="H106" s="10" t="s">
        <v>0</v>
      </c>
      <c r="I106" s="68" t="s">
        <v>0</v>
      </c>
      <c r="J106" s="10" t="s">
        <v>0</v>
      </c>
      <c r="K106" s="10" t="s">
        <v>0</v>
      </c>
      <c r="L106" s="10" t="s">
        <v>0</v>
      </c>
      <c r="M106" s="69" t="s">
        <v>0</v>
      </c>
      <c r="N106" s="68" t="s">
        <v>0</v>
      </c>
      <c r="O106" s="68">
        <v>1.7721</v>
      </c>
    </row>
    <row r="107" spans="1:15" x14ac:dyDescent="0.25">
      <c r="A107" s="12" t="s">
        <v>214</v>
      </c>
      <c r="B107" s="66" t="s">
        <v>165</v>
      </c>
      <c r="C107" s="67">
        <v>0.375</v>
      </c>
      <c r="D107" s="66">
        <v>15.77</v>
      </c>
      <c r="E107" s="66">
        <v>16.64</v>
      </c>
      <c r="F107" s="10" t="s">
        <v>0</v>
      </c>
      <c r="G107" s="10" t="s">
        <v>0</v>
      </c>
      <c r="H107" s="10" t="s">
        <v>0</v>
      </c>
      <c r="I107" s="68" t="s">
        <v>0</v>
      </c>
      <c r="J107" s="10" t="s">
        <v>0</v>
      </c>
      <c r="K107" s="10" t="s">
        <v>0</v>
      </c>
      <c r="L107" s="10" t="s">
        <v>0</v>
      </c>
      <c r="M107" s="69" t="s">
        <v>0</v>
      </c>
      <c r="N107" s="68" t="s">
        <v>0</v>
      </c>
      <c r="O107" s="68">
        <v>1.7684</v>
      </c>
    </row>
    <row r="108" spans="1:15" x14ac:dyDescent="0.25">
      <c r="A108" s="12" t="s">
        <v>40</v>
      </c>
      <c r="B108" s="66" t="s">
        <v>161</v>
      </c>
      <c r="C108" s="67">
        <v>1.75</v>
      </c>
      <c r="D108" s="66">
        <v>15.82</v>
      </c>
      <c r="E108" s="66">
        <v>18.8</v>
      </c>
      <c r="F108" s="10" t="s">
        <v>0</v>
      </c>
      <c r="G108" s="10" t="s">
        <v>0</v>
      </c>
      <c r="H108" s="10" t="s">
        <v>0</v>
      </c>
      <c r="I108" s="68" t="s">
        <v>0</v>
      </c>
      <c r="J108" s="10" t="s">
        <v>0</v>
      </c>
      <c r="K108" s="10" t="s">
        <v>0</v>
      </c>
      <c r="L108" s="10" t="s">
        <v>0</v>
      </c>
      <c r="M108" s="69" t="s">
        <v>0</v>
      </c>
      <c r="N108" s="68" t="s">
        <v>0</v>
      </c>
      <c r="O108" s="68">
        <v>1.7884</v>
      </c>
    </row>
    <row r="109" spans="1:15" x14ac:dyDescent="0.25">
      <c r="A109" s="12" t="s">
        <v>211</v>
      </c>
      <c r="B109" s="66" t="s">
        <v>207</v>
      </c>
      <c r="C109" s="67">
        <v>1</v>
      </c>
      <c r="D109" s="66">
        <v>15.84</v>
      </c>
      <c r="E109" s="66">
        <v>17.690000000000001</v>
      </c>
      <c r="F109" s="10" t="s">
        <v>0</v>
      </c>
      <c r="G109" s="10" t="s">
        <v>0</v>
      </c>
      <c r="H109" s="10" t="s">
        <v>0</v>
      </c>
      <c r="I109" s="68" t="s">
        <v>0</v>
      </c>
      <c r="J109" s="10" t="s">
        <v>0</v>
      </c>
      <c r="K109" s="10" t="s">
        <v>0</v>
      </c>
      <c r="L109" s="10" t="s">
        <v>0</v>
      </c>
      <c r="M109" s="69" t="s">
        <v>0</v>
      </c>
      <c r="N109" s="68" t="s">
        <v>0</v>
      </c>
      <c r="O109" s="68">
        <v>1.7786</v>
      </c>
    </row>
    <row r="110" spans="1:15" x14ac:dyDescent="0.25">
      <c r="A110" s="12" t="s">
        <v>71</v>
      </c>
      <c r="B110" s="66" t="s">
        <v>163</v>
      </c>
      <c r="C110" s="67">
        <v>2.25</v>
      </c>
      <c r="D110" s="66">
        <v>16.079999999999998</v>
      </c>
      <c r="E110" s="66">
        <v>20.23</v>
      </c>
      <c r="F110" s="10" t="s">
        <v>0</v>
      </c>
      <c r="G110" s="10" t="s">
        <v>0</v>
      </c>
      <c r="H110" s="10" t="s">
        <v>0</v>
      </c>
      <c r="I110" s="68" t="s">
        <v>0</v>
      </c>
      <c r="J110" s="10" t="s">
        <v>0</v>
      </c>
      <c r="K110" s="10" t="s">
        <v>0</v>
      </c>
      <c r="L110" s="10" t="s">
        <v>0</v>
      </c>
      <c r="M110" s="69" t="s">
        <v>0</v>
      </c>
      <c r="N110" s="68" t="s">
        <v>0</v>
      </c>
      <c r="O110" s="68">
        <v>1.8051999999999999</v>
      </c>
    </row>
    <row r="111" spans="1:15" x14ac:dyDescent="0.25">
      <c r="A111" s="12" t="s">
        <v>47</v>
      </c>
      <c r="B111" s="66" t="s">
        <v>162</v>
      </c>
      <c r="C111" s="67">
        <v>2.125</v>
      </c>
      <c r="D111" s="66">
        <v>16.11</v>
      </c>
      <c r="E111" s="66">
        <v>19.8</v>
      </c>
      <c r="F111" s="10" t="s">
        <v>0</v>
      </c>
      <c r="G111" s="10" t="s">
        <v>0</v>
      </c>
      <c r="H111" s="10" t="s">
        <v>0</v>
      </c>
      <c r="I111" s="68" t="s">
        <v>0</v>
      </c>
      <c r="J111" s="10" t="s">
        <v>0</v>
      </c>
      <c r="K111" s="10" t="s">
        <v>0</v>
      </c>
      <c r="L111" s="10" t="s">
        <v>0</v>
      </c>
      <c r="M111" s="69" t="s">
        <v>0</v>
      </c>
      <c r="N111" s="68" t="s">
        <v>0</v>
      </c>
      <c r="O111" s="68">
        <v>1.7999000000000001</v>
      </c>
    </row>
    <row r="112" spans="1:15" x14ac:dyDescent="0.25">
      <c r="A112" s="12" t="s">
        <v>213</v>
      </c>
      <c r="B112" s="66" t="s">
        <v>208</v>
      </c>
      <c r="C112" s="67">
        <v>0.875</v>
      </c>
      <c r="D112" s="66">
        <v>16.13</v>
      </c>
      <c r="E112" s="66">
        <v>17.809999999999999</v>
      </c>
      <c r="F112" s="10" t="s">
        <v>0</v>
      </c>
      <c r="G112" s="10" t="s">
        <v>0</v>
      </c>
      <c r="H112" s="10" t="s">
        <v>0</v>
      </c>
      <c r="I112" s="68" t="s">
        <v>0</v>
      </c>
      <c r="J112" s="10" t="s">
        <v>0</v>
      </c>
      <c r="K112" s="10" t="s">
        <v>0</v>
      </c>
      <c r="L112" s="10" t="s">
        <v>0</v>
      </c>
      <c r="M112" s="69" t="s">
        <v>0</v>
      </c>
      <c r="N112" s="68" t="s">
        <v>0</v>
      </c>
      <c r="O112" s="68">
        <v>1.7816000000000001</v>
      </c>
    </row>
    <row r="113" spans="1:15" x14ac:dyDescent="0.25">
      <c r="A113" s="12" t="s">
        <v>247</v>
      </c>
      <c r="B113" s="66" t="s">
        <v>197</v>
      </c>
      <c r="C113" s="67">
        <v>0.625</v>
      </c>
      <c r="D113" s="66">
        <v>16.170000000000002</v>
      </c>
      <c r="E113" s="66">
        <v>17.510000000000002</v>
      </c>
      <c r="F113" s="10" t="s">
        <v>0</v>
      </c>
      <c r="G113" s="10" t="s">
        <v>0</v>
      </c>
      <c r="H113" s="10" t="s">
        <v>0</v>
      </c>
      <c r="I113" s="68" t="s">
        <v>0</v>
      </c>
      <c r="J113" s="10" t="s">
        <v>0</v>
      </c>
      <c r="K113" s="10" t="s">
        <v>0</v>
      </c>
      <c r="L113" s="10" t="s">
        <v>0</v>
      </c>
      <c r="M113" s="69" t="s">
        <v>0</v>
      </c>
      <c r="N113" s="68" t="s">
        <v>0</v>
      </c>
      <c r="O113" s="68">
        <v>1.7791999999999999</v>
      </c>
    </row>
    <row r="114" spans="1:15" x14ac:dyDescent="0.25">
      <c r="A114" s="12" t="s">
        <v>72</v>
      </c>
      <c r="B114" s="66" t="s">
        <v>167</v>
      </c>
      <c r="C114" s="67">
        <v>2</v>
      </c>
      <c r="D114" s="66">
        <v>16.170000000000002</v>
      </c>
      <c r="E114" s="66">
        <v>20.05</v>
      </c>
      <c r="F114" s="10" t="s">
        <v>0</v>
      </c>
      <c r="G114" s="10" t="s">
        <v>0</v>
      </c>
      <c r="H114" s="10" t="s">
        <v>0</v>
      </c>
      <c r="I114" s="68" t="s">
        <v>0</v>
      </c>
      <c r="J114" s="10" t="s">
        <v>0</v>
      </c>
      <c r="K114" s="10" t="s">
        <v>0</v>
      </c>
      <c r="L114" s="10" t="s">
        <v>0</v>
      </c>
      <c r="M114" s="69" t="s">
        <v>0</v>
      </c>
      <c r="N114" s="68" t="s">
        <v>0</v>
      </c>
      <c r="O114" s="68">
        <v>1.8048</v>
      </c>
    </row>
    <row r="115" spans="1:15" x14ac:dyDescent="0.25">
      <c r="A115" s="12" t="s">
        <v>248</v>
      </c>
      <c r="B115" s="66" t="s">
        <v>192</v>
      </c>
      <c r="C115" s="67">
        <v>0.5</v>
      </c>
      <c r="D115" s="66">
        <v>16.239999999999998</v>
      </c>
      <c r="E115" s="66">
        <v>17.39</v>
      </c>
      <c r="F115" s="10" t="s">
        <v>0</v>
      </c>
      <c r="G115" s="10" t="s">
        <v>0</v>
      </c>
      <c r="H115" s="10" t="s">
        <v>0</v>
      </c>
      <c r="I115" s="68" t="s">
        <v>0</v>
      </c>
      <c r="J115" s="10" t="s">
        <v>0</v>
      </c>
      <c r="K115" s="10" t="s">
        <v>0</v>
      </c>
      <c r="L115" s="10" t="s">
        <v>0</v>
      </c>
      <c r="M115" s="69" t="s">
        <v>0</v>
      </c>
      <c r="N115" s="68" t="s">
        <v>0</v>
      </c>
      <c r="O115" s="68">
        <v>1.7786</v>
      </c>
    </row>
    <row r="116" spans="1:15" x14ac:dyDescent="0.25">
      <c r="A116" s="12" t="s">
        <v>274</v>
      </c>
      <c r="B116" s="66" t="s">
        <v>275</v>
      </c>
      <c r="C116" s="67">
        <v>1.375</v>
      </c>
      <c r="D116" s="66">
        <v>16.27</v>
      </c>
      <c r="E116" s="66">
        <v>18.809999999999999</v>
      </c>
      <c r="F116" s="10" t="s">
        <v>0</v>
      </c>
      <c r="G116" s="10" t="s">
        <v>0</v>
      </c>
      <c r="H116" s="10" t="s">
        <v>0</v>
      </c>
      <c r="I116" s="68" t="s">
        <v>0</v>
      </c>
      <c r="J116" s="10" t="s">
        <v>0</v>
      </c>
      <c r="K116" s="10" t="s">
        <v>0</v>
      </c>
      <c r="L116" s="10" t="s">
        <v>0</v>
      </c>
      <c r="M116" s="69" t="s">
        <v>0</v>
      </c>
      <c r="N116" s="68" t="s">
        <v>0</v>
      </c>
      <c r="O116" s="68">
        <v>1.7919</v>
      </c>
    </row>
    <row r="117" spans="1:15" x14ac:dyDescent="0.25">
      <c r="A117" s="12" t="s">
        <v>73</v>
      </c>
      <c r="B117" s="66" t="s">
        <v>169</v>
      </c>
      <c r="C117" s="67">
        <v>2.375</v>
      </c>
      <c r="D117" s="66">
        <v>16.350000000000001</v>
      </c>
      <c r="E117" s="66">
        <v>21.01</v>
      </c>
      <c r="F117" s="10" t="s">
        <v>0</v>
      </c>
      <c r="G117" s="10" t="s">
        <v>0</v>
      </c>
      <c r="H117" s="10" t="s">
        <v>0</v>
      </c>
      <c r="I117" s="68" t="s">
        <v>0</v>
      </c>
      <c r="J117" s="10" t="s">
        <v>0</v>
      </c>
      <c r="K117" s="10" t="s">
        <v>0</v>
      </c>
      <c r="L117" s="10" t="s">
        <v>0</v>
      </c>
      <c r="M117" s="69" t="s">
        <v>0</v>
      </c>
      <c r="N117" s="68" t="s">
        <v>0</v>
      </c>
      <c r="O117" s="68">
        <v>1.8158000000000001</v>
      </c>
    </row>
    <row r="118" spans="1:15" x14ac:dyDescent="0.25">
      <c r="A118" s="12" t="s">
        <v>70</v>
      </c>
      <c r="B118" s="66" t="s">
        <v>168</v>
      </c>
      <c r="C118" s="67">
        <v>2.25</v>
      </c>
      <c r="D118" s="66">
        <v>16.38</v>
      </c>
      <c r="E118" s="66">
        <v>20.55</v>
      </c>
      <c r="F118" s="10" t="s">
        <v>0</v>
      </c>
      <c r="G118" s="10" t="s">
        <v>0</v>
      </c>
      <c r="H118" s="10" t="s">
        <v>0</v>
      </c>
      <c r="I118" s="68" t="s">
        <v>0</v>
      </c>
      <c r="J118" s="10" t="s">
        <v>0</v>
      </c>
      <c r="K118" s="10" t="s">
        <v>0</v>
      </c>
      <c r="L118" s="10" t="s">
        <v>0</v>
      </c>
      <c r="M118" s="69" t="s">
        <v>0</v>
      </c>
      <c r="N118" s="68" t="s">
        <v>0</v>
      </c>
      <c r="O118" s="68">
        <v>1.8098000000000001</v>
      </c>
    </row>
    <row r="119" spans="1:15" x14ac:dyDescent="0.25">
      <c r="A119" s="12" t="s">
        <v>54</v>
      </c>
      <c r="B119" s="66" t="s">
        <v>164</v>
      </c>
      <c r="C119" s="67">
        <v>2.375</v>
      </c>
      <c r="D119" s="66">
        <v>16.46</v>
      </c>
      <c r="E119" s="66">
        <v>20.76</v>
      </c>
      <c r="F119" s="10" t="s">
        <v>0</v>
      </c>
      <c r="G119" s="10" t="s">
        <v>0</v>
      </c>
      <c r="H119" s="10" t="s">
        <v>0</v>
      </c>
      <c r="I119" s="68" t="s">
        <v>0</v>
      </c>
      <c r="J119" s="10" t="s">
        <v>0</v>
      </c>
      <c r="K119" s="10" t="s">
        <v>0</v>
      </c>
      <c r="L119" s="10" t="s">
        <v>0</v>
      </c>
      <c r="M119" s="69" t="s">
        <v>0</v>
      </c>
      <c r="N119" s="68" t="s">
        <v>0</v>
      </c>
      <c r="O119" s="68">
        <v>1.8119000000000001</v>
      </c>
    </row>
    <row r="120" spans="1:15" x14ac:dyDescent="0.25">
      <c r="A120" s="12" t="s">
        <v>299</v>
      </c>
      <c r="B120" s="66" t="s">
        <v>717</v>
      </c>
      <c r="C120" s="67">
        <v>1.375</v>
      </c>
      <c r="D120" s="66">
        <v>16.57</v>
      </c>
      <c r="E120" s="66">
        <v>19.37</v>
      </c>
      <c r="F120" s="10" t="s">
        <v>0</v>
      </c>
      <c r="G120" s="10" t="s">
        <v>0</v>
      </c>
      <c r="H120" s="10" t="s">
        <v>0</v>
      </c>
      <c r="I120" s="68" t="s">
        <v>0</v>
      </c>
      <c r="J120" s="10" t="s">
        <v>0</v>
      </c>
      <c r="K120" s="10" t="s">
        <v>0</v>
      </c>
      <c r="L120" s="10" t="s">
        <v>0</v>
      </c>
      <c r="M120" s="69" t="s">
        <v>0</v>
      </c>
      <c r="N120" s="68" t="s">
        <v>0</v>
      </c>
      <c r="O120" s="68">
        <v>1.8003</v>
      </c>
    </row>
    <row r="121" spans="1:15" x14ac:dyDescent="0.25">
      <c r="A121" s="12" t="s">
        <v>74</v>
      </c>
      <c r="B121" s="66" t="s">
        <v>170</v>
      </c>
      <c r="C121" s="67">
        <v>2.25</v>
      </c>
      <c r="D121" s="66">
        <v>16.72</v>
      </c>
      <c r="E121" s="66">
        <v>21.25</v>
      </c>
      <c r="F121" s="10" t="s">
        <v>0</v>
      </c>
      <c r="G121" s="10" t="s">
        <v>0</v>
      </c>
      <c r="H121" s="10" t="s">
        <v>0</v>
      </c>
      <c r="I121" s="68" t="s">
        <v>0</v>
      </c>
      <c r="J121" s="10" t="s">
        <v>0</v>
      </c>
      <c r="K121" s="10" t="s">
        <v>0</v>
      </c>
      <c r="L121" s="10" t="s">
        <v>0</v>
      </c>
      <c r="M121" s="69" t="s">
        <v>0</v>
      </c>
      <c r="N121" s="68" t="s">
        <v>0</v>
      </c>
      <c r="O121" s="68">
        <v>1.8205</v>
      </c>
    </row>
    <row r="122" spans="1:15" x14ac:dyDescent="0.25">
      <c r="A122" s="12" t="s">
        <v>722</v>
      </c>
      <c r="B122" s="66" t="s">
        <v>718</v>
      </c>
      <c r="C122" s="67">
        <v>1.375</v>
      </c>
      <c r="D122" s="66">
        <v>16.89</v>
      </c>
      <c r="E122" s="66">
        <v>19.690000000000001</v>
      </c>
      <c r="F122" s="10" t="s">
        <v>0</v>
      </c>
      <c r="G122" s="10" t="s">
        <v>0</v>
      </c>
      <c r="H122" s="10" t="s">
        <v>0</v>
      </c>
      <c r="I122" s="68" t="s">
        <v>0</v>
      </c>
      <c r="J122" s="10" t="s">
        <v>0</v>
      </c>
      <c r="K122" s="10" t="s">
        <v>0</v>
      </c>
      <c r="L122" s="10" t="s">
        <v>0</v>
      </c>
      <c r="M122" s="69" t="s">
        <v>0</v>
      </c>
      <c r="N122" s="68" t="s">
        <v>0</v>
      </c>
      <c r="O122" s="68">
        <v>1.8051999999999999</v>
      </c>
    </row>
    <row r="123" spans="1:15" x14ac:dyDescent="0.25">
      <c r="A123" s="12" t="s">
        <v>75</v>
      </c>
      <c r="B123" s="66" t="s">
        <v>171</v>
      </c>
      <c r="C123" s="67">
        <v>2</v>
      </c>
      <c r="D123" s="66">
        <v>17.940000000000001</v>
      </c>
      <c r="E123" s="66">
        <v>22.54</v>
      </c>
      <c r="F123" s="10" t="s">
        <v>0</v>
      </c>
      <c r="G123" s="10" t="s">
        <v>0</v>
      </c>
      <c r="H123" s="10" t="s">
        <v>0</v>
      </c>
      <c r="I123" s="68" t="s">
        <v>0</v>
      </c>
      <c r="J123" s="10" t="s">
        <v>0</v>
      </c>
      <c r="K123" s="10" t="s">
        <v>0</v>
      </c>
      <c r="L123" s="10" t="s">
        <v>0</v>
      </c>
      <c r="M123" s="69" t="s">
        <v>0</v>
      </c>
      <c r="N123" s="68" t="s">
        <v>0</v>
      </c>
      <c r="O123" s="68">
        <v>1.8435999999999999</v>
      </c>
    </row>
    <row r="124" spans="1:15" x14ac:dyDescent="0.25">
      <c r="A124" s="12" t="s">
        <v>76</v>
      </c>
      <c r="B124" s="66" t="s">
        <v>172</v>
      </c>
      <c r="C124" s="67">
        <v>1.625</v>
      </c>
      <c r="D124" s="66">
        <v>17.97</v>
      </c>
      <c r="E124" s="66">
        <v>22.02</v>
      </c>
      <c r="F124" s="10" t="s">
        <v>0</v>
      </c>
      <c r="G124" s="10" t="s">
        <v>0</v>
      </c>
      <c r="H124" s="10" t="s">
        <v>0</v>
      </c>
      <c r="I124" s="68" t="s">
        <v>0</v>
      </c>
      <c r="J124" s="10" t="s">
        <v>0</v>
      </c>
      <c r="K124" s="10" t="s">
        <v>0</v>
      </c>
      <c r="L124" s="10" t="s">
        <v>0</v>
      </c>
      <c r="M124" s="69" t="s">
        <v>0</v>
      </c>
      <c r="N124" s="68" t="s">
        <v>0</v>
      </c>
      <c r="O124" s="68">
        <v>1.8395999999999999</v>
      </c>
    </row>
    <row r="125" spans="1:15" x14ac:dyDescent="0.25">
      <c r="A125" s="12" t="s">
        <v>77</v>
      </c>
      <c r="B125" s="66" t="s">
        <v>173</v>
      </c>
      <c r="C125" s="67">
        <v>1.875</v>
      </c>
      <c r="D125" s="66">
        <v>18.25</v>
      </c>
      <c r="E125" s="66">
        <v>23.04</v>
      </c>
      <c r="F125" s="10" t="s">
        <v>0</v>
      </c>
      <c r="G125" s="10" t="s">
        <v>0</v>
      </c>
      <c r="H125" s="10" t="s">
        <v>0</v>
      </c>
      <c r="I125" s="68" t="s">
        <v>0</v>
      </c>
      <c r="J125" s="10" t="s">
        <v>0</v>
      </c>
      <c r="K125" s="10" t="s">
        <v>0</v>
      </c>
      <c r="L125" s="10" t="s">
        <v>0</v>
      </c>
      <c r="M125" s="69" t="s">
        <v>0</v>
      </c>
      <c r="N125" s="68" t="s">
        <v>0</v>
      </c>
      <c r="O125" s="68">
        <v>1.8534999999999999</v>
      </c>
    </row>
    <row r="126" spans="1:15" x14ac:dyDescent="0.25">
      <c r="A126" s="12" t="s">
        <v>78</v>
      </c>
      <c r="B126" s="66" t="s">
        <v>174</v>
      </c>
      <c r="C126" s="67">
        <v>1.375</v>
      </c>
      <c r="D126" s="66">
        <v>18.579999999999998</v>
      </c>
      <c r="E126" s="66">
        <v>22.23</v>
      </c>
      <c r="F126" s="10" t="s">
        <v>0</v>
      </c>
      <c r="G126" s="10" t="s">
        <v>0</v>
      </c>
      <c r="H126" s="10" t="s">
        <v>0</v>
      </c>
      <c r="I126" s="68" t="s">
        <v>0</v>
      </c>
      <c r="J126" s="10" t="s">
        <v>0</v>
      </c>
      <c r="K126" s="10" t="s">
        <v>0</v>
      </c>
      <c r="L126" s="10" t="s">
        <v>0</v>
      </c>
      <c r="M126" s="69" t="s">
        <v>0</v>
      </c>
      <c r="N126" s="68" t="s">
        <v>0</v>
      </c>
      <c r="O126" s="68">
        <v>1.8461000000000001</v>
      </c>
    </row>
    <row r="127" spans="1:15" x14ac:dyDescent="0.25">
      <c r="A127" s="12" t="s">
        <v>79</v>
      </c>
      <c r="B127" s="66" t="s">
        <v>175</v>
      </c>
      <c r="C127" s="67">
        <v>1.625</v>
      </c>
      <c r="D127" s="66">
        <v>19.12</v>
      </c>
      <c r="E127" s="66">
        <v>23.54</v>
      </c>
      <c r="F127" s="10" t="s">
        <v>0</v>
      </c>
      <c r="G127" s="10" t="s">
        <v>0</v>
      </c>
      <c r="H127" s="10" t="s">
        <v>0</v>
      </c>
      <c r="I127" s="68" t="s">
        <v>0</v>
      </c>
      <c r="J127" s="10" t="s">
        <v>0</v>
      </c>
      <c r="K127" s="10" t="s">
        <v>0</v>
      </c>
      <c r="L127" s="10" t="s">
        <v>0</v>
      </c>
      <c r="M127" s="69" t="s">
        <v>0</v>
      </c>
      <c r="N127" s="68" t="s">
        <v>0</v>
      </c>
      <c r="O127" s="68">
        <v>1.8652</v>
      </c>
    </row>
    <row r="128" spans="1:15" x14ac:dyDescent="0.25">
      <c r="A128" s="12" t="s">
        <v>80</v>
      </c>
      <c r="B128" s="66" t="s">
        <v>176</v>
      </c>
      <c r="C128" s="67">
        <v>1.5</v>
      </c>
      <c r="D128" s="66">
        <v>19.489999999999998</v>
      </c>
      <c r="E128" s="66">
        <v>24.02</v>
      </c>
      <c r="F128" s="10" t="s">
        <v>0</v>
      </c>
      <c r="G128" s="10" t="s">
        <v>0</v>
      </c>
      <c r="H128" s="10" t="s">
        <v>0</v>
      </c>
      <c r="I128" s="68" t="s">
        <v>0</v>
      </c>
      <c r="J128" s="10" t="s">
        <v>0</v>
      </c>
      <c r="K128" s="10" t="s">
        <v>0</v>
      </c>
      <c r="L128" s="10" t="s">
        <v>0</v>
      </c>
      <c r="M128" s="69" t="s">
        <v>0</v>
      </c>
      <c r="N128" s="68" t="s">
        <v>0</v>
      </c>
      <c r="O128" s="68">
        <v>1.8754999999999999</v>
      </c>
    </row>
    <row r="129" spans="1:15" x14ac:dyDescent="0.25">
      <c r="A129" s="12" t="s">
        <v>56</v>
      </c>
      <c r="B129" s="66" t="s">
        <v>177</v>
      </c>
      <c r="C129" s="67">
        <v>1.375</v>
      </c>
      <c r="D129" s="66">
        <v>20.190000000000001</v>
      </c>
      <c r="E129" s="66">
        <v>24.5</v>
      </c>
      <c r="F129" s="10" t="s">
        <v>0</v>
      </c>
      <c r="G129" s="10" t="s">
        <v>0</v>
      </c>
      <c r="H129" s="10" t="s">
        <v>0</v>
      </c>
      <c r="I129" s="68" t="s">
        <v>0</v>
      </c>
      <c r="J129" s="10" t="s">
        <v>0</v>
      </c>
      <c r="K129" s="10" t="s">
        <v>0</v>
      </c>
      <c r="L129" s="10" t="s">
        <v>0</v>
      </c>
      <c r="M129" s="69" t="s">
        <v>0</v>
      </c>
      <c r="N129" s="68" t="s">
        <v>0</v>
      </c>
      <c r="O129" s="68">
        <v>1.8861000000000001</v>
      </c>
    </row>
    <row r="130" spans="1:15" x14ac:dyDescent="0.25">
      <c r="A130" s="12" t="s">
        <v>264</v>
      </c>
      <c r="B130" s="66" t="s">
        <v>261</v>
      </c>
      <c r="C130" s="67">
        <v>2.375</v>
      </c>
      <c r="D130" s="66">
        <v>20.77</v>
      </c>
      <c r="E130" s="66">
        <v>28.5</v>
      </c>
      <c r="F130" s="10" t="s">
        <v>0</v>
      </c>
      <c r="G130" s="10" t="s">
        <v>0</v>
      </c>
      <c r="H130" s="10" t="s">
        <v>0</v>
      </c>
      <c r="I130" s="68" t="s">
        <v>0</v>
      </c>
      <c r="J130" s="10" t="s">
        <v>0</v>
      </c>
      <c r="K130" s="10" t="s">
        <v>0</v>
      </c>
      <c r="L130" s="10" t="s">
        <v>0</v>
      </c>
      <c r="M130" s="69" t="s">
        <v>0</v>
      </c>
      <c r="N130" s="68" t="s">
        <v>0</v>
      </c>
      <c r="O130" s="68">
        <v>1.9476</v>
      </c>
    </row>
    <row r="131" spans="1:15" x14ac:dyDescent="0.25">
      <c r="A131" s="12" t="s">
        <v>81</v>
      </c>
      <c r="B131" s="66" t="s">
        <v>178</v>
      </c>
      <c r="C131" s="67">
        <v>1.125</v>
      </c>
      <c r="D131" s="66">
        <v>20.93</v>
      </c>
      <c r="E131" s="66">
        <v>25.02</v>
      </c>
      <c r="F131" s="10" t="s">
        <v>0</v>
      </c>
      <c r="G131" s="10" t="s">
        <v>0</v>
      </c>
      <c r="H131" s="10" t="s">
        <v>0</v>
      </c>
      <c r="I131" s="68" t="s">
        <v>0</v>
      </c>
      <c r="J131" s="10" t="s">
        <v>0</v>
      </c>
      <c r="K131" s="10" t="s">
        <v>0</v>
      </c>
      <c r="L131" s="10" t="s">
        <v>0</v>
      </c>
      <c r="M131" s="69" t="s">
        <v>0</v>
      </c>
      <c r="N131" s="68" t="s">
        <v>0</v>
      </c>
      <c r="O131" s="68">
        <v>1.9001999999999999</v>
      </c>
    </row>
    <row r="132" spans="1:15" x14ac:dyDescent="0.25">
      <c r="A132" s="12" t="s">
        <v>220</v>
      </c>
      <c r="B132" s="66" t="s">
        <v>219</v>
      </c>
      <c r="C132" s="67">
        <v>2</v>
      </c>
      <c r="D132" s="66">
        <v>20.94</v>
      </c>
      <c r="E132" s="66">
        <v>28.03</v>
      </c>
      <c r="F132" s="10" t="s">
        <v>0</v>
      </c>
      <c r="G132" s="10" t="s">
        <v>0</v>
      </c>
      <c r="H132" s="10" t="s">
        <v>0</v>
      </c>
      <c r="I132" s="68" t="s">
        <v>0</v>
      </c>
      <c r="J132" s="10" t="s">
        <v>0</v>
      </c>
      <c r="K132" s="10" t="s">
        <v>0</v>
      </c>
      <c r="L132" s="10" t="s">
        <v>0</v>
      </c>
      <c r="M132" s="69" t="s">
        <v>0</v>
      </c>
      <c r="N132" s="68" t="s">
        <v>0</v>
      </c>
      <c r="O132" s="68">
        <v>1.9447000000000001</v>
      </c>
    </row>
    <row r="133" spans="1:15" x14ac:dyDescent="0.25">
      <c r="A133" s="12" t="s">
        <v>50</v>
      </c>
      <c r="B133" s="66" t="s">
        <v>179</v>
      </c>
      <c r="C133" s="67">
        <v>1</v>
      </c>
      <c r="D133" s="66">
        <v>21.69</v>
      </c>
      <c r="E133" s="66">
        <v>25.5</v>
      </c>
      <c r="F133" s="10" t="s">
        <v>0</v>
      </c>
      <c r="G133" s="10" t="s">
        <v>0</v>
      </c>
      <c r="H133" s="10" t="s">
        <v>0</v>
      </c>
      <c r="I133" s="68" t="s">
        <v>0</v>
      </c>
      <c r="J133" s="10" t="s">
        <v>0</v>
      </c>
      <c r="K133" s="10" t="s">
        <v>0</v>
      </c>
      <c r="L133" s="10" t="s">
        <v>0</v>
      </c>
      <c r="M133" s="69" t="s">
        <v>0</v>
      </c>
      <c r="N133" s="68" t="s">
        <v>0</v>
      </c>
      <c r="O133" s="68">
        <v>1.9119999999999999</v>
      </c>
    </row>
    <row r="134" spans="1:15" x14ac:dyDescent="0.25">
      <c r="A134" s="12" t="s">
        <v>597</v>
      </c>
      <c r="B134" s="66" t="s">
        <v>719</v>
      </c>
      <c r="C134" s="67">
        <v>1.75</v>
      </c>
      <c r="D134" s="66">
        <v>22.46</v>
      </c>
      <c r="E134" s="66">
        <v>29.53</v>
      </c>
      <c r="F134" s="10" t="s">
        <v>0</v>
      </c>
      <c r="G134" s="10" t="s">
        <v>0</v>
      </c>
      <c r="H134" s="10" t="s">
        <v>0</v>
      </c>
      <c r="I134" s="68" t="s">
        <v>0</v>
      </c>
      <c r="J134" s="10" t="s">
        <v>0</v>
      </c>
      <c r="K134" s="10" t="s">
        <v>0</v>
      </c>
      <c r="L134" s="10" t="s">
        <v>0</v>
      </c>
      <c r="M134" s="69" t="s">
        <v>0</v>
      </c>
      <c r="N134" s="68" t="s">
        <v>0</v>
      </c>
      <c r="O134" s="68">
        <v>1.9829000000000001</v>
      </c>
    </row>
    <row r="135" spans="1:15" x14ac:dyDescent="0.25">
      <c r="A135" s="12" t="s">
        <v>300</v>
      </c>
      <c r="B135" s="66" t="s">
        <v>720</v>
      </c>
      <c r="C135" s="67">
        <v>1.5</v>
      </c>
      <c r="D135" s="66">
        <v>22.91</v>
      </c>
      <c r="E135" s="66">
        <v>29</v>
      </c>
      <c r="F135" s="10" t="s">
        <v>0</v>
      </c>
      <c r="G135" s="10" t="s">
        <v>0</v>
      </c>
      <c r="H135" s="10" t="s">
        <v>0</v>
      </c>
      <c r="I135" s="68" t="s">
        <v>0</v>
      </c>
      <c r="J135" s="10" t="s">
        <v>0</v>
      </c>
      <c r="K135" s="10" t="s">
        <v>0</v>
      </c>
      <c r="L135" s="10" t="s">
        <v>0</v>
      </c>
      <c r="M135" s="69" t="s">
        <v>0</v>
      </c>
      <c r="N135" s="68" t="s">
        <v>0</v>
      </c>
      <c r="O135" s="68">
        <v>1.9767999999999999</v>
      </c>
    </row>
    <row r="136" spans="1:15" x14ac:dyDescent="0.25">
      <c r="A136" s="12" t="s">
        <v>249</v>
      </c>
      <c r="B136" s="66" t="s">
        <v>180</v>
      </c>
      <c r="C136" s="67">
        <v>0.75</v>
      </c>
      <c r="D136" s="66">
        <v>22.84</v>
      </c>
      <c r="E136" s="66">
        <v>26</v>
      </c>
      <c r="F136" s="10" t="s">
        <v>0</v>
      </c>
      <c r="G136" s="10" t="s">
        <v>0</v>
      </c>
      <c r="H136" s="10" t="s">
        <v>0</v>
      </c>
      <c r="I136" s="68" t="s">
        <v>0</v>
      </c>
      <c r="J136" s="10" t="s">
        <v>0</v>
      </c>
      <c r="K136" s="10" t="s">
        <v>0</v>
      </c>
      <c r="L136" s="10" t="s">
        <v>0</v>
      </c>
      <c r="M136" s="69" t="s">
        <v>0</v>
      </c>
      <c r="N136" s="68" t="s">
        <v>0</v>
      </c>
      <c r="O136" s="68">
        <v>1.9277</v>
      </c>
    </row>
    <row r="137" spans="1:15" x14ac:dyDescent="0.25">
      <c r="A137" s="12" t="s">
        <v>250</v>
      </c>
      <c r="B137" s="66" t="s">
        <v>200</v>
      </c>
      <c r="C137" s="67">
        <v>1.125</v>
      </c>
      <c r="D137" s="66">
        <v>22.84</v>
      </c>
      <c r="E137" s="66">
        <v>27.62</v>
      </c>
      <c r="F137" s="10" t="s">
        <v>0</v>
      </c>
      <c r="G137" s="10" t="s">
        <v>0</v>
      </c>
      <c r="H137" s="10" t="s">
        <v>0</v>
      </c>
      <c r="I137" s="68" t="s">
        <v>0</v>
      </c>
      <c r="J137" s="10" t="s">
        <v>0</v>
      </c>
      <c r="K137" s="10" t="s">
        <v>0</v>
      </c>
      <c r="L137" s="10" t="s">
        <v>0</v>
      </c>
      <c r="M137" s="69" t="s">
        <v>0</v>
      </c>
      <c r="N137" s="68" t="s">
        <v>0</v>
      </c>
      <c r="O137" s="68">
        <v>1.9543999999999999</v>
      </c>
    </row>
    <row r="138" spans="1:15" x14ac:dyDescent="0.25">
      <c r="A138" s="12" t="s">
        <v>728</v>
      </c>
      <c r="B138" s="66" t="s">
        <v>721</v>
      </c>
      <c r="C138" s="67">
        <v>1.875</v>
      </c>
      <c r="D138" s="66">
        <v>22.66</v>
      </c>
      <c r="E138" s="66">
        <v>30</v>
      </c>
      <c r="F138" s="10" t="s">
        <v>0</v>
      </c>
      <c r="G138" s="10" t="s">
        <v>0</v>
      </c>
      <c r="H138" s="10" t="s">
        <v>0</v>
      </c>
      <c r="I138" s="68" t="s">
        <v>0</v>
      </c>
      <c r="J138" s="10" t="s">
        <v>0</v>
      </c>
      <c r="K138" s="10" t="s">
        <v>0</v>
      </c>
      <c r="L138" s="10" t="s">
        <v>0</v>
      </c>
      <c r="M138" s="69" t="s">
        <v>0</v>
      </c>
      <c r="N138" s="68" t="s">
        <v>0</v>
      </c>
      <c r="O138" s="68">
        <v>1.9910000000000001</v>
      </c>
    </row>
    <row r="139" spans="1:15" x14ac:dyDescent="0.25">
      <c r="A139" s="12" t="s">
        <v>251</v>
      </c>
      <c r="B139" s="66" t="s">
        <v>182</v>
      </c>
      <c r="C139" s="67">
        <v>0.625</v>
      </c>
      <c r="D139" s="66">
        <v>23.78</v>
      </c>
      <c r="E139" s="66">
        <v>26.79</v>
      </c>
      <c r="F139" s="10" t="s">
        <v>0</v>
      </c>
      <c r="G139" s="10" t="s">
        <v>0</v>
      </c>
      <c r="H139" s="10" t="s">
        <v>0</v>
      </c>
      <c r="I139" s="68" t="s">
        <v>0</v>
      </c>
      <c r="J139" s="10" t="s">
        <v>0</v>
      </c>
      <c r="K139" s="10" t="s">
        <v>0</v>
      </c>
      <c r="L139" s="10" t="s">
        <v>0</v>
      </c>
      <c r="M139" s="69" t="s">
        <v>0</v>
      </c>
      <c r="N139" s="68" t="s">
        <v>0</v>
      </c>
      <c r="O139" s="68">
        <v>1.9479</v>
      </c>
    </row>
    <row r="140" spans="1:15" x14ac:dyDescent="0.25">
      <c r="A140" s="13" t="s">
        <v>252</v>
      </c>
      <c r="B140" s="66" t="s">
        <v>181</v>
      </c>
      <c r="C140" s="67">
        <v>0.375</v>
      </c>
      <c r="D140" s="66">
        <v>24.42</v>
      </c>
      <c r="E140" s="66">
        <v>26.55</v>
      </c>
      <c r="F140" s="10" t="s">
        <v>0</v>
      </c>
      <c r="G140" s="10" t="s">
        <v>0</v>
      </c>
      <c r="H140" s="10" t="s">
        <v>0</v>
      </c>
      <c r="I140" s="68" t="s">
        <v>0</v>
      </c>
      <c r="J140" s="10" t="s">
        <v>0</v>
      </c>
      <c r="K140" s="10" t="s">
        <v>0</v>
      </c>
      <c r="L140" s="10" t="s">
        <v>0</v>
      </c>
      <c r="M140" s="69" t="s">
        <v>0</v>
      </c>
      <c r="N140" s="68" t="s">
        <v>0</v>
      </c>
      <c r="O140" s="68">
        <v>1.9488000000000001</v>
      </c>
    </row>
    <row r="141" spans="1:15" x14ac:dyDescent="0.25">
      <c r="A141" s="12" t="s">
        <v>735</v>
      </c>
      <c r="B141" s="14" t="s">
        <v>736</v>
      </c>
      <c r="C141" s="31">
        <v>1.02</v>
      </c>
      <c r="D141" s="31">
        <v>1.05</v>
      </c>
      <c r="E141" s="66"/>
      <c r="F141" s="10">
        <v>1.71</v>
      </c>
      <c r="G141" s="10">
        <v>1.708</v>
      </c>
      <c r="H141" s="10">
        <v>1.7090000000000001</v>
      </c>
      <c r="I141" s="68">
        <v>2</v>
      </c>
      <c r="J141" s="10" t="s">
        <v>0</v>
      </c>
      <c r="K141" s="10" t="s">
        <v>0</v>
      </c>
      <c r="L141" s="10" t="s">
        <v>0</v>
      </c>
      <c r="M141" s="69" t="s">
        <v>0</v>
      </c>
      <c r="N141" s="68" t="s">
        <v>0</v>
      </c>
      <c r="O141" s="68" t="e">
        <v>#N/A</v>
      </c>
    </row>
    <row r="142" spans="1:15" x14ac:dyDescent="0.25">
      <c r="A142" s="12" t="s">
        <v>770</v>
      </c>
      <c r="B142" s="14" t="s">
        <v>771</v>
      </c>
      <c r="C142" s="31">
        <v>3.83</v>
      </c>
      <c r="D142" s="31">
        <v>4.0599999999999996</v>
      </c>
      <c r="E142" s="66"/>
      <c r="F142" s="10">
        <v>1.8380000000000001</v>
      </c>
      <c r="G142" s="10">
        <v>1.8374999999999999</v>
      </c>
      <c r="H142" s="10">
        <v>1.8376999999999999</v>
      </c>
      <c r="I142" s="68">
        <v>8</v>
      </c>
      <c r="J142" s="10" t="s">
        <v>0</v>
      </c>
      <c r="K142" s="10" t="s">
        <v>0</v>
      </c>
      <c r="L142" s="10" t="s">
        <v>0</v>
      </c>
      <c r="M142" s="69" t="s">
        <v>0</v>
      </c>
      <c r="N142" s="68" t="s">
        <v>0</v>
      </c>
      <c r="O142" s="68" t="e">
        <v>#N/A</v>
      </c>
    </row>
    <row r="143" spans="1:15" x14ac:dyDescent="0.25">
      <c r="A143" s="12" t="s">
        <v>661</v>
      </c>
      <c r="B143" s="14" t="s">
        <v>662</v>
      </c>
      <c r="C143" s="31">
        <v>1.1399999999999999</v>
      </c>
      <c r="D143" s="31">
        <v>1.18</v>
      </c>
      <c r="E143" s="66"/>
      <c r="F143" s="10">
        <v>1.7130000000000001</v>
      </c>
      <c r="G143" s="10">
        <v>1.71</v>
      </c>
      <c r="H143" s="10">
        <v>1.7115</v>
      </c>
      <c r="I143" s="68">
        <v>2</v>
      </c>
      <c r="J143" s="10" t="s">
        <v>0</v>
      </c>
      <c r="K143" s="10" t="s">
        <v>0</v>
      </c>
      <c r="L143" s="10" t="s">
        <v>0</v>
      </c>
      <c r="M143" s="69" t="s">
        <v>0</v>
      </c>
      <c r="N143" s="68" t="s">
        <v>0</v>
      </c>
      <c r="O143" s="68" t="e">
        <v>#N/A</v>
      </c>
    </row>
    <row r="144" spans="1:15" x14ac:dyDescent="0.25">
      <c r="A144" s="12" t="s">
        <v>723</v>
      </c>
      <c r="B144" s="14" t="s">
        <v>724</v>
      </c>
      <c r="C144" s="12" t="s">
        <v>265</v>
      </c>
      <c r="D144" s="15">
        <v>8.1999999999999993</v>
      </c>
      <c r="E144" s="15">
        <v>9.9499999999999993</v>
      </c>
      <c r="F144" s="10" t="s">
        <v>0</v>
      </c>
      <c r="G144" s="10" t="s">
        <v>0</v>
      </c>
      <c r="H144" s="10" t="s">
        <v>0</v>
      </c>
      <c r="I144" s="68" t="s">
        <v>0</v>
      </c>
      <c r="J144" s="10">
        <v>3.6997</v>
      </c>
      <c r="K144" s="10">
        <v>3.5785999999999998</v>
      </c>
      <c r="L144" s="10">
        <v>3.6758000000000002</v>
      </c>
      <c r="M144" s="69">
        <v>2</v>
      </c>
      <c r="N144" s="68">
        <v>0.50700000000000001</v>
      </c>
      <c r="O144" s="68" t="e">
        <v>#N/A</v>
      </c>
    </row>
    <row r="145" spans="1:15" x14ac:dyDescent="0.25">
      <c r="A145" s="12" t="s">
        <v>725</v>
      </c>
      <c r="B145" s="14" t="s">
        <v>726</v>
      </c>
      <c r="C145" s="12" t="s">
        <v>265</v>
      </c>
      <c r="D145" s="15">
        <v>0</v>
      </c>
      <c r="E145" s="15">
        <v>14.95</v>
      </c>
      <c r="F145" s="10" t="s">
        <v>0</v>
      </c>
      <c r="G145" s="10" t="s">
        <v>0</v>
      </c>
      <c r="H145" s="10" t="s">
        <v>0</v>
      </c>
      <c r="I145" s="68" t="s">
        <v>0</v>
      </c>
      <c r="J145" s="10">
        <v>3.86</v>
      </c>
      <c r="K145" s="10">
        <v>3.86</v>
      </c>
      <c r="L145" s="10">
        <v>3.86</v>
      </c>
      <c r="M145" s="69">
        <v>1</v>
      </c>
      <c r="N145" s="68">
        <v>0.3</v>
      </c>
      <c r="O145" s="68" t="e">
        <v>#N/A</v>
      </c>
    </row>
    <row r="146" spans="1:15" x14ac:dyDescent="0.25">
      <c r="A146" s="12" t="s">
        <v>772</v>
      </c>
      <c r="B146" s="14" t="s">
        <v>773</v>
      </c>
      <c r="C146" s="12" t="s">
        <v>732</v>
      </c>
      <c r="D146" s="15">
        <v>7.43</v>
      </c>
      <c r="E146" s="15">
        <v>9.99</v>
      </c>
      <c r="F146" s="10" t="s">
        <v>0</v>
      </c>
      <c r="G146" s="10" t="s">
        <v>0</v>
      </c>
      <c r="H146" s="10" t="s">
        <v>0</v>
      </c>
      <c r="I146" s="68" t="s">
        <v>0</v>
      </c>
      <c r="J146" s="10">
        <v>5.8</v>
      </c>
      <c r="K146" s="10">
        <v>5.4038000000000004</v>
      </c>
      <c r="L146" s="10">
        <v>5.7968999999999999</v>
      </c>
      <c r="M146" s="69">
        <v>105</v>
      </c>
      <c r="N146" s="68">
        <v>1.8151999999999999</v>
      </c>
      <c r="O146" s="68" t="e">
        <v>#N/A</v>
      </c>
    </row>
    <row r="147" spans="1:15" x14ac:dyDescent="0.25">
      <c r="A147" s="12" t="s">
        <v>774</v>
      </c>
      <c r="B147" s="14" t="s">
        <v>775</v>
      </c>
      <c r="C147" s="12" t="s">
        <v>732</v>
      </c>
      <c r="D147" s="15">
        <v>0</v>
      </c>
      <c r="E147" s="15">
        <v>4.7300000000000004</v>
      </c>
      <c r="F147" s="10" t="s">
        <v>0</v>
      </c>
      <c r="G147" s="10" t="s">
        <v>0</v>
      </c>
      <c r="H147" s="10" t="s">
        <v>0</v>
      </c>
      <c r="I147" s="68" t="s">
        <v>0</v>
      </c>
      <c r="J147" s="10" t="s">
        <v>301</v>
      </c>
      <c r="K147" s="10" t="s">
        <v>301</v>
      </c>
      <c r="L147" s="10" t="s">
        <v>301</v>
      </c>
      <c r="M147" s="69">
        <v>1</v>
      </c>
      <c r="N147" s="68">
        <v>0.1</v>
      </c>
      <c r="O147" s="68" t="e">
        <v>#N/A</v>
      </c>
    </row>
    <row r="148" spans="1:15" x14ac:dyDescent="0.25">
      <c r="M148" s="76"/>
    </row>
    <row r="149" spans="1:15" x14ac:dyDescent="0.25">
      <c r="M149" s="76"/>
    </row>
    <row r="150" spans="1:15" x14ac:dyDescent="0.25">
      <c r="M150" s="76"/>
    </row>
    <row r="151" spans="1:15" x14ac:dyDescent="0.25">
      <c r="M151" s="76"/>
    </row>
    <row r="152" spans="1:15" x14ac:dyDescent="0.25">
      <c r="M152" s="76"/>
    </row>
    <row r="153" spans="1:15" x14ac:dyDescent="0.25">
      <c r="M153" s="76"/>
    </row>
    <row r="154" spans="1:15" x14ac:dyDescent="0.25">
      <c r="M154" s="76"/>
    </row>
    <row r="155" spans="1:15" x14ac:dyDescent="0.25">
      <c r="M155" s="76"/>
    </row>
    <row r="156" spans="1:15" x14ac:dyDescent="0.25">
      <c r="M156" s="76"/>
    </row>
    <row r="157" spans="1:15" x14ac:dyDescent="0.25">
      <c r="M157" s="76"/>
    </row>
    <row r="158" spans="1:15" x14ac:dyDescent="0.25">
      <c r="M158" s="76"/>
    </row>
    <row r="159" spans="1:15" x14ac:dyDescent="0.25">
      <c r="M159" s="76"/>
    </row>
    <row r="160" spans="1:15" x14ac:dyDescent="0.25">
      <c r="M160" s="76"/>
    </row>
    <row r="161" spans="13:13" x14ac:dyDescent="0.25">
      <c r="M161" s="76"/>
    </row>
    <row r="162" spans="13:13" x14ac:dyDescent="0.25">
      <c r="M162" s="76"/>
    </row>
    <row r="163" spans="13:13" x14ac:dyDescent="0.25">
      <c r="M163" s="76"/>
    </row>
    <row r="164" spans="13:13" x14ac:dyDescent="0.25">
      <c r="M164" s="76"/>
    </row>
    <row r="165" spans="13:13" x14ac:dyDescent="0.25">
      <c r="M165" s="76"/>
    </row>
    <row r="166" spans="13:13" x14ac:dyDescent="0.25">
      <c r="M166" s="76"/>
    </row>
    <row r="167" spans="13:13" x14ac:dyDescent="0.25">
      <c r="M167" s="76"/>
    </row>
    <row r="168" spans="13:13" x14ac:dyDescent="0.25">
      <c r="M168" s="76"/>
    </row>
    <row r="169" spans="13:13" x14ac:dyDescent="0.25">
      <c r="M169" s="76"/>
    </row>
    <row r="170" spans="13:13" x14ac:dyDescent="0.25">
      <c r="M170" s="76"/>
    </row>
    <row r="171" spans="13:13" x14ac:dyDescent="0.25">
      <c r="M171" s="76"/>
    </row>
    <row r="172" spans="13:13" x14ac:dyDescent="0.25">
      <c r="M172" s="76"/>
    </row>
    <row r="173" spans="13:13" x14ac:dyDescent="0.25">
      <c r="M173" s="76"/>
    </row>
    <row r="174" spans="13:13" x14ac:dyDescent="0.25">
      <c r="M174" s="76"/>
    </row>
    <row r="175" spans="13:13" x14ac:dyDescent="0.25">
      <c r="M175" s="76"/>
    </row>
    <row r="176" spans="13:13" x14ac:dyDescent="0.25">
      <c r="M176" s="76"/>
    </row>
    <row r="177" spans="13:13" x14ac:dyDescent="0.25">
      <c r="M177" s="76"/>
    </row>
    <row r="178" spans="13:13" x14ac:dyDescent="0.25">
      <c r="M178" s="76"/>
    </row>
    <row r="179" spans="13:13" x14ac:dyDescent="0.25">
      <c r="M179" s="76"/>
    </row>
    <row r="180" spans="13:13" x14ac:dyDescent="0.25">
      <c r="M180" s="76"/>
    </row>
    <row r="181" spans="13:13" x14ac:dyDescent="0.25">
      <c r="M181" s="76"/>
    </row>
    <row r="182" spans="13:13" x14ac:dyDescent="0.25">
      <c r="M182" s="76"/>
    </row>
    <row r="183" spans="13:13" x14ac:dyDescent="0.25">
      <c r="M183" s="76"/>
    </row>
    <row r="184" spans="13:13" x14ac:dyDescent="0.25">
      <c r="M184" s="76"/>
    </row>
    <row r="185" spans="13:13" x14ac:dyDescent="0.25">
      <c r="M185" s="76"/>
    </row>
    <row r="186" spans="13:13" x14ac:dyDescent="0.25">
      <c r="M186" s="76"/>
    </row>
    <row r="187" spans="13:13" x14ac:dyDescent="0.25">
      <c r="M187" s="76"/>
    </row>
    <row r="188" spans="13:13" x14ac:dyDescent="0.25">
      <c r="M188" s="76"/>
    </row>
    <row r="189" spans="13:13" x14ac:dyDescent="0.25">
      <c r="M189" s="76"/>
    </row>
    <row r="190" spans="13:13" x14ac:dyDescent="0.25">
      <c r="M190" s="76"/>
    </row>
    <row r="191" spans="13:13" x14ac:dyDescent="0.25">
      <c r="M191" s="76"/>
    </row>
    <row r="192" spans="13:13" x14ac:dyDescent="0.25">
      <c r="M192" s="76"/>
    </row>
    <row r="193" spans="13:13" x14ac:dyDescent="0.25">
      <c r="M193" s="76"/>
    </row>
    <row r="194" spans="13:13" x14ac:dyDescent="0.25">
      <c r="M194" s="76"/>
    </row>
    <row r="195" spans="13:13" x14ac:dyDescent="0.25">
      <c r="M195" s="76"/>
    </row>
    <row r="196" spans="13:13" x14ac:dyDescent="0.25">
      <c r="M196" s="76"/>
    </row>
    <row r="197" spans="13:13" x14ac:dyDescent="0.25">
      <c r="M197" s="76"/>
    </row>
    <row r="198" spans="13:13" x14ac:dyDescent="0.25">
      <c r="M198" s="76"/>
    </row>
    <row r="199" spans="13:13" x14ac:dyDescent="0.25">
      <c r="M199" s="76"/>
    </row>
    <row r="200" spans="13:13" x14ac:dyDescent="0.25">
      <c r="M200" s="76"/>
    </row>
    <row r="201" spans="13:13" x14ac:dyDescent="0.25">
      <c r="M201" s="76"/>
    </row>
    <row r="202" spans="13:13" x14ac:dyDescent="0.25">
      <c r="M202" s="76"/>
    </row>
    <row r="203" spans="13:13" x14ac:dyDescent="0.25">
      <c r="M203" s="76"/>
    </row>
    <row r="204" spans="13:13" x14ac:dyDescent="0.25">
      <c r="M204" s="76"/>
    </row>
    <row r="205" spans="13:13" x14ac:dyDescent="0.25">
      <c r="M205" s="76"/>
    </row>
    <row r="206" spans="13:13" x14ac:dyDescent="0.25">
      <c r="M206" s="76"/>
    </row>
    <row r="207" spans="13:13" x14ac:dyDescent="0.25">
      <c r="M207" s="76"/>
    </row>
    <row r="208" spans="13:13" x14ac:dyDescent="0.25">
      <c r="M208" s="76"/>
    </row>
    <row r="209" spans="13:13" x14ac:dyDescent="0.25">
      <c r="M209" s="76"/>
    </row>
    <row r="210" spans="13:13" x14ac:dyDescent="0.25">
      <c r="M210" s="76"/>
    </row>
    <row r="211" spans="13:13" x14ac:dyDescent="0.25">
      <c r="M211" s="76"/>
    </row>
    <row r="212" spans="13:13" x14ac:dyDescent="0.25">
      <c r="M212" s="76"/>
    </row>
    <row r="213" spans="13:13" x14ac:dyDescent="0.25">
      <c r="M213" s="76"/>
    </row>
    <row r="214" spans="13:13" x14ac:dyDescent="0.25">
      <c r="M214" s="76"/>
    </row>
    <row r="215" spans="13:13" x14ac:dyDescent="0.25">
      <c r="M215" s="76"/>
    </row>
    <row r="216" spans="13:13" x14ac:dyDescent="0.25">
      <c r="M216" s="76"/>
    </row>
    <row r="217" spans="13:13" x14ac:dyDescent="0.25">
      <c r="M217" s="76"/>
    </row>
    <row r="218" spans="13:13" x14ac:dyDescent="0.25">
      <c r="M218" s="76"/>
    </row>
    <row r="219" spans="13:13" x14ac:dyDescent="0.25">
      <c r="M219" s="76"/>
    </row>
    <row r="220" spans="13:13" x14ac:dyDescent="0.25">
      <c r="M220" s="76"/>
    </row>
    <row r="221" spans="13:13" x14ac:dyDescent="0.25">
      <c r="M221" s="76"/>
    </row>
    <row r="222" spans="13:13" x14ac:dyDescent="0.25">
      <c r="M222" s="76"/>
    </row>
    <row r="223" spans="13:13" x14ac:dyDescent="0.25">
      <c r="M223" s="76"/>
    </row>
    <row r="224" spans="13:13" x14ac:dyDescent="0.25">
      <c r="M224" s="76"/>
    </row>
    <row r="225" spans="13:13" x14ac:dyDescent="0.25">
      <c r="M225" s="76"/>
    </row>
    <row r="226" spans="13:13" x14ac:dyDescent="0.25">
      <c r="M226" s="76"/>
    </row>
    <row r="227" spans="13:13" x14ac:dyDescent="0.25">
      <c r="M227" s="76"/>
    </row>
    <row r="228" spans="13:13" x14ac:dyDescent="0.25">
      <c r="M228" s="76"/>
    </row>
    <row r="229" spans="13:13" x14ac:dyDescent="0.25">
      <c r="M229" s="76"/>
    </row>
    <row r="230" spans="13:13" x14ac:dyDescent="0.25">
      <c r="M230" s="76"/>
    </row>
    <row r="231" spans="13:13" x14ac:dyDescent="0.25">
      <c r="M231" s="76"/>
    </row>
    <row r="232" spans="13:13" x14ac:dyDescent="0.25">
      <c r="M232" s="76"/>
    </row>
    <row r="233" spans="13:13" x14ac:dyDescent="0.25">
      <c r="M233" s="76"/>
    </row>
    <row r="234" spans="13:13" x14ac:dyDescent="0.25">
      <c r="M234" s="76"/>
    </row>
    <row r="235" spans="13:13" x14ac:dyDescent="0.25">
      <c r="M235" s="76"/>
    </row>
    <row r="236" spans="13:13" x14ac:dyDescent="0.25">
      <c r="M236" s="76"/>
    </row>
    <row r="237" spans="13:13" x14ac:dyDescent="0.25">
      <c r="M237" s="76"/>
    </row>
    <row r="238" spans="13:13" x14ac:dyDescent="0.25">
      <c r="M238" s="76"/>
    </row>
    <row r="239" spans="13:13" x14ac:dyDescent="0.25">
      <c r="M239" s="76"/>
    </row>
    <row r="240" spans="13:13" x14ac:dyDescent="0.25">
      <c r="M240" s="76"/>
    </row>
    <row r="241" spans="13:13" x14ac:dyDescent="0.25">
      <c r="M241" s="76"/>
    </row>
    <row r="242" spans="13:13" x14ac:dyDescent="0.25">
      <c r="M242" s="76"/>
    </row>
    <row r="243" spans="13:13" x14ac:dyDescent="0.25">
      <c r="M243" s="76"/>
    </row>
    <row r="244" spans="13:13" x14ac:dyDescent="0.25">
      <c r="M244" s="76"/>
    </row>
    <row r="245" spans="13:13" x14ac:dyDescent="0.25">
      <c r="M245" s="76"/>
    </row>
    <row r="246" spans="13:13" x14ac:dyDescent="0.25">
      <c r="M246" s="76"/>
    </row>
    <row r="247" spans="13:13" x14ac:dyDescent="0.25">
      <c r="M247" s="76"/>
    </row>
    <row r="248" spans="13:13" x14ac:dyDescent="0.25">
      <c r="M248" s="76"/>
    </row>
    <row r="249" spans="13:13" x14ac:dyDescent="0.25">
      <c r="M249" s="76"/>
    </row>
    <row r="250" spans="13:13" x14ac:dyDescent="0.25">
      <c r="M250" s="76"/>
    </row>
    <row r="251" spans="13:13" x14ac:dyDescent="0.25">
      <c r="M251" s="76"/>
    </row>
    <row r="252" spans="13:13" x14ac:dyDescent="0.25">
      <c r="M252" s="76"/>
    </row>
    <row r="253" spans="13:13" x14ac:dyDescent="0.25">
      <c r="M253" s="76"/>
    </row>
    <row r="254" spans="13:13" x14ac:dyDescent="0.25">
      <c r="M254" s="76"/>
    </row>
    <row r="255" spans="13:13" x14ac:dyDescent="0.25">
      <c r="M255" s="76"/>
    </row>
    <row r="256" spans="13:13" x14ac:dyDescent="0.25">
      <c r="M256" s="76"/>
    </row>
    <row r="257" spans="13:13" x14ac:dyDescent="0.25">
      <c r="M257" s="76"/>
    </row>
    <row r="258" spans="13:13" x14ac:dyDescent="0.25">
      <c r="M258" s="76"/>
    </row>
    <row r="259" spans="13:13" x14ac:dyDescent="0.25">
      <c r="M259" s="76"/>
    </row>
    <row r="260" spans="13:13" x14ac:dyDescent="0.25">
      <c r="M260" s="76"/>
    </row>
    <row r="261" spans="13:13" x14ac:dyDescent="0.25">
      <c r="M261" s="76"/>
    </row>
    <row r="262" spans="13:13" x14ac:dyDescent="0.25">
      <c r="M262" s="76"/>
    </row>
    <row r="263" spans="13:13" x14ac:dyDescent="0.25">
      <c r="M263" s="76"/>
    </row>
    <row r="264" spans="13:13" x14ac:dyDescent="0.25">
      <c r="M264" s="76"/>
    </row>
    <row r="265" spans="13:13" x14ac:dyDescent="0.25">
      <c r="M265" s="76"/>
    </row>
    <row r="266" spans="13:13" x14ac:dyDescent="0.25">
      <c r="M266" s="76"/>
    </row>
    <row r="267" spans="13:13" x14ac:dyDescent="0.25">
      <c r="M267" s="76"/>
    </row>
    <row r="268" spans="13:13" x14ac:dyDescent="0.25">
      <c r="M268" s="76"/>
    </row>
    <row r="269" spans="13:13" x14ac:dyDescent="0.25">
      <c r="M269" s="76"/>
    </row>
    <row r="270" spans="13:13" x14ac:dyDescent="0.25">
      <c r="M270" s="76"/>
    </row>
    <row r="271" spans="13:13" x14ac:dyDescent="0.25">
      <c r="M271" s="76"/>
    </row>
    <row r="272" spans="13:13" x14ac:dyDescent="0.25">
      <c r="M272" s="76"/>
    </row>
    <row r="273" spans="13:13" x14ac:dyDescent="0.25">
      <c r="M273" s="76"/>
    </row>
    <row r="274" spans="13:13" x14ac:dyDescent="0.25">
      <c r="M274" s="76"/>
    </row>
    <row r="275" spans="13:13" x14ac:dyDescent="0.25">
      <c r="M275" s="76"/>
    </row>
    <row r="276" spans="13:13" x14ac:dyDescent="0.25">
      <c r="M276" s="76"/>
    </row>
    <row r="277" spans="13:13" x14ac:dyDescent="0.25">
      <c r="M277" s="76"/>
    </row>
    <row r="278" spans="13:13" x14ac:dyDescent="0.25">
      <c r="M278" s="76"/>
    </row>
    <row r="279" spans="13:13" x14ac:dyDescent="0.25">
      <c r="M279" s="76"/>
    </row>
    <row r="280" spans="13:13" x14ac:dyDescent="0.25">
      <c r="M280" s="76"/>
    </row>
    <row r="281" spans="13:13" x14ac:dyDescent="0.25">
      <c r="M281" s="76"/>
    </row>
    <row r="282" spans="13:13" x14ac:dyDescent="0.25">
      <c r="M282" s="76"/>
    </row>
    <row r="283" spans="13:13" x14ac:dyDescent="0.25">
      <c r="M283" s="76"/>
    </row>
    <row r="284" spans="13:13" x14ac:dyDescent="0.25">
      <c r="M284" s="76"/>
    </row>
    <row r="285" spans="13:13" x14ac:dyDescent="0.25">
      <c r="M285" s="76"/>
    </row>
    <row r="286" spans="13:13" x14ac:dyDescent="0.25">
      <c r="M286" s="76"/>
    </row>
    <row r="287" spans="13:13" x14ac:dyDescent="0.25">
      <c r="M287" s="76"/>
    </row>
    <row r="288" spans="13:13" x14ac:dyDescent="0.25">
      <c r="M288" s="76"/>
    </row>
    <row r="289" spans="13:13" x14ac:dyDescent="0.25">
      <c r="M289" s="76"/>
    </row>
    <row r="290" spans="13:13" x14ac:dyDescent="0.25">
      <c r="M290" s="76"/>
    </row>
    <row r="291" spans="13:13" x14ac:dyDescent="0.25">
      <c r="M291" s="76"/>
    </row>
    <row r="292" spans="13:13" x14ac:dyDescent="0.25">
      <c r="M292" s="76"/>
    </row>
    <row r="293" spans="13:13" x14ac:dyDescent="0.25">
      <c r="M293" s="76"/>
    </row>
    <row r="294" spans="13:13" x14ac:dyDescent="0.25">
      <c r="M294" s="76"/>
    </row>
    <row r="295" spans="13:13" x14ac:dyDescent="0.25">
      <c r="M295" s="76"/>
    </row>
    <row r="296" spans="13:13" x14ac:dyDescent="0.25">
      <c r="M296" s="76"/>
    </row>
    <row r="297" spans="13:13" x14ac:dyDescent="0.25">
      <c r="M297" s="76"/>
    </row>
    <row r="298" spans="13:13" x14ac:dyDescent="0.25">
      <c r="M298" s="76"/>
    </row>
    <row r="299" spans="13:13" x14ac:dyDescent="0.25">
      <c r="M299" s="76"/>
    </row>
    <row r="300" spans="13:13" x14ac:dyDescent="0.25">
      <c r="M300" s="76"/>
    </row>
    <row r="301" spans="13:13" x14ac:dyDescent="0.25">
      <c r="M301" s="76"/>
    </row>
    <row r="302" spans="13:13" x14ac:dyDescent="0.25">
      <c r="M302" s="76"/>
    </row>
    <row r="303" spans="13:13" x14ac:dyDescent="0.25">
      <c r="M303" s="76"/>
    </row>
    <row r="304" spans="13:13" x14ac:dyDescent="0.25">
      <c r="M304" s="76"/>
    </row>
    <row r="305" spans="13:13" x14ac:dyDescent="0.25">
      <c r="M305" s="76"/>
    </row>
    <row r="306" spans="13:13" x14ac:dyDescent="0.25">
      <c r="M306" s="76"/>
    </row>
    <row r="307" spans="13:13" x14ac:dyDescent="0.25">
      <c r="M307" s="76"/>
    </row>
    <row r="308" spans="13:13" x14ac:dyDescent="0.25">
      <c r="M308" s="76"/>
    </row>
    <row r="309" spans="13:13" x14ac:dyDescent="0.25">
      <c r="M309" s="76"/>
    </row>
    <row r="310" spans="13:13" x14ac:dyDescent="0.25">
      <c r="M310" s="76"/>
    </row>
    <row r="311" spans="13:13" x14ac:dyDescent="0.25">
      <c r="M311" s="76"/>
    </row>
    <row r="312" spans="13:13" x14ac:dyDescent="0.25">
      <c r="M312" s="76"/>
    </row>
    <row r="313" spans="13:13" x14ac:dyDescent="0.25">
      <c r="M313" s="76"/>
    </row>
    <row r="314" spans="13:13" x14ac:dyDescent="0.25">
      <c r="M314" s="76"/>
    </row>
    <row r="315" spans="13:13" x14ac:dyDescent="0.25">
      <c r="M315" s="76"/>
    </row>
    <row r="316" spans="13:13" x14ac:dyDescent="0.25">
      <c r="M316" s="76"/>
    </row>
    <row r="317" spans="13:13" x14ac:dyDescent="0.25">
      <c r="M317" s="76"/>
    </row>
    <row r="318" spans="13:13" x14ac:dyDescent="0.25">
      <c r="M318" s="76"/>
    </row>
    <row r="319" spans="13:13" x14ac:dyDescent="0.25">
      <c r="M319" s="76"/>
    </row>
    <row r="320" spans="13:13" x14ac:dyDescent="0.25">
      <c r="M320" s="76"/>
    </row>
    <row r="321" spans="13:13" x14ac:dyDescent="0.25">
      <c r="M321" s="76"/>
    </row>
    <row r="322" spans="13:13" x14ac:dyDescent="0.25">
      <c r="M322" s="76"/>
    </row>
    <row r="323" spans="13:13" x14ac:dyDescent="0.25">
      <c r="M323" s="76"/>
    </row>
    <row r="324" spans="13:13" x14ac:dyDescent="0.25">
      <c r="M324" s="76"/>
    </row>
    <row r="325" spans="13:13" x14ac:dyDescent="0.25">
      <c r="M325" s="76"/>
    </row>
    <row r="326" spans="13:13" x14ac:dyDescent="0.25">
      <c r="M326" s="76"/>
    </row>
    <row r="327" spans="13:13" x14ac:dyDescent="0.25">
      <c r="M327" s="76"/>
    </row>
    <row r="328" spans="13:13" x14ac:dyDescent="0.25">
      <c r="M328" s="76"/>
    </row>
    <row r="329" spans="13:13" x14ac:dyDescent="0.25">
      <c r="M329" s="76"/>
    </row>
    <row r="330" spans="13:13" x14ac:dyDescent="0.25">
      <c r="M330" s="76"/>
    </row>
    <row r="331" spans="13:13" x14ac:dyDescent="0.25">
      <c r="M331" s="76"/>
    </row>
    <row r="332" spans="13:13" x14ac:dyDescent="0.25">
      <c r="M332" s="76"/>
    </row>
    <row r="333" spans="13:13" x14ac:dyDescent="0.25">
      <c r="M333" s="76"/>
    </row>
    <row r="334" spans="13:13" x14ac:dyDescent="0.25">
      <c r="M334" s="76"/>
    </row>
    <row r="335" spans="13:13" x14ac:dyDescent="0.25">
      <c r="M335" s="76"/>
    </row>
    <row r="336" spans="13:13" x14ac:dyDescent="0.25">
      <c r="M336" s="76"/>
    </row>
    <row r="337" spans="13:13" x14ac:dyDescent="0.25">
      <c r="M337" s="76"/>
    </row>
    <row r="338" spans="13:13" x14ac:dyDescent="0.25">
      <c r="M338" s="76"/>
    </row>
    <row r="339" spans="13:13" x14ac:dyDescent="0.25">
      <c r="M339" s="76"/>
    </row>
    <row r="340" spans="13:13" x14ac:dyDescent="0.25">
      <c r="M340" s="76"/>
    </row>
    <row r="341" spans="13:13" x14ac:dyDescent="0.25">
      <c r="M341" s="76"/>
    </row>
    <row r="342" spans="13:13" x14ac:dyDescent="0.25">
      <c r="M342" s="76"/>
    </row>
    <row r="343" spans="13:13" x14ac:dyDescent="0.25">
      <c r="M343" s="76"/>
    </row>
    <row r="344" spans="13:13" x14ac:dyDescent="0.25">
      <c r="M344" s="76"/>
    </row>
    <row r="345" spans="13:13" x14ac:dyDescent="0.25">
      <c r="M345" s="76"/>
    </row>
    <row r="346" spans="13:13" x14ac:dyDescent="0.25">
      <c r="M346" s="76"/>
    </row>
    <row r="347" spans="13:13" x14ac:dyDescent="0.25">
      <c r="M347" s="76"/>
    </row>
    <row r="348" spans="13:13" x14ac:dyDescent="0.25">
      <c r="M348" s="76"/>
    </row>
    <row r="349" spans="13:13" x14ac:dyDescent="0.25">
      <c r="M349" s="76"/>
    </row>
    <row r="350" spans="13:13" x14ac:dyDescent="0.25">
      <c r="M350" s="76"/>
    </row>
    <row r="351" spans="13:13" x14ac:dyDescent="0.25">
      <c r="M351" s="76"/>
    </row>
    <row r="352" spans="13:13" x14ac:dyDescent="0.25">
      <c r="M352" s="76"/>
    </row>
    <row r="353" spans="13:13" x14ac:dyDescent="0.25">
      <c r="M353" s="76"/>
    </row>
    <row r="354" spans="13:13" x14ac:dyDescent="0.25">
      <c r="M354" s="76"/>
    </row>
    <row r="355" spans="13:13" x14ac:dyDescent="0.25">
      <c r="M355" s="76"/>
    </row>
    <row r="356" spans="13:13" x14ac:dyDescent="0.25">
      <c r="M356" s="76"/>
    </row>
    <row r="357" spans="13:13" x14ac:dyDescent="0.25">
      <c r="M357" s="76"/>
    </row>
    <row r="358" spans="13:13" x14ac:dyDescent="0.25">
      <c r="M358" s="76"/>
    </row>
    <row r="359" spans="13:13" x14ac:dyDescent="0.25">
      <c r="M359" s="76"/>
    </row>
    <row r="360" spans="13:13" x14ac:dyDescent="0.25">
      <c r="M360" s="76"/>
    </row>
    <row r="361" spans="13:13" x14ac:dyDescent="0.25">
      <c r="M361" s="76"/>
    </row>
    <row r="362" spans="13:13" x14ac:dyDescent="0.25">
      <c r="M362" s="76"/>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4" orientation="portrait" r:id="rId1"/>
  <headerFooter alignWithMargins="0">
    <oddFooter>&amp;C&amp;"Times New Roman,標準"&amp;P&amp;R&amp;"Times New Roman,標準"&amp;A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62F7A-CBB3-4BAB-AF29-619CCFAF0281}">
  <sheetPr codeName="Sheet2887">
    <pageSetUpPr fitToPage="1"/>
  </sheetPr>
  <dimension ref="A1:T361"/>
  <sheetViews>
    <sheetView zoomScale="90" zoomScaleNormal="90" workbookViewId="0">
      <pane xSplit="1" ySplit="3" topLeftCell="B4" activePane="bottomRight" state="frozen"/>
      <selection sqref="A1:IV65536"/>
      <selection pane="topRight" sqref="A1:IV65536"/>
      <selection pane="bottomLeft" sqref="A1:IV65536"/>
      <selection pane="bottomRight" activeCell="B9" sqref="B9"/>
    </sheetView>
  </sheetViews>
  <sheetFormatPr defaultRowHeight="16.5" x14ac:dyDescent="0.25"/>
  <cols>
    <col min="1" max="1" width="9" style="52" customWidth="1"/>
    <col min="2" max="2" width="10.5" style="8" bestFit="1" customWidth="1"/>
    <col min="3" max="3" width="6.625" style="8" bestFit="1" customWidth="1"/>
    <col min="4" max="4" width="7.125" style="8" bestFit="1" customWidth="1"/>
    <col min="5" max="15" width="9" style="8"/>
    <col min="16" max="16" width="4" style="8" customWidth="1"/>
    <col min="17" max="17" width="6.625" style="29" customWidth="1"/>
    <col min="18" max="18" width="8.625" style="29" customWidth="1"/>
    <col min="19" max="20" width="11.25" style="30" bestFit="1" customWidth="1"/>
    <col min="21" max="16384" width="9" style="8"/>
  </cols>
  <sheetData>
    <row r="1" spans="1:20" ht="16.5" customHeight="1" x14ac:dyDescent="0.25">
      <c r="F1" s="83" t="s">
        <v>670</v>
      </c>
      <c r="G1" s="84"/>
      <c r="H1" s="84"/>
      <c r="I1" s="85"/>
      <c r="J1" s="83" t="s">
        <v>671</v>
      </c>
      <c r="K1" s="84"/>
      <c r="L1" s="84"/>
      <c r="M1" s="84"/>
      <c r="N1" s="85"/>
      <c r="O1" s="8" t="s">
        <v>776</v>
      </c>
      <c r="Q1" s="86" t="s">
        <v>672</v>
      </c>
      <c r="R1" s="87"/>
      <c r="S1" s="87"/>
      <c r="T1" s="87"/>
    </row>
    <row r="2" spans="1:20" ht="28.5" x14ac:dyDescent="0.25">
      <c r="D2" s="24" t="s">
        <v>647</v>
      </c>
      <c r="E2" s="24" t="s">
        <v>648</v>
      </c>
      <c r="F2" s="88" t="s">
        <v>649</v>
      </c>
      <c r="G2" s="89"/>
      <c r="H2" s="89"/>
      <c r="I2" s="25" t="s">
        <v>650</v>
      </c>
      <c r="J2" s="88" t="s">
        <v>649</v>
      </c>
      <c r="K2" s="89"/>
      <c r="L2" s="89"/>
      <c r="M2" s="25" t="s">
        <v>673</v>
      </c>
      <c r="N2" s="25" t="s">
        <v>650</v>
      </c>
      <c r="O2" s="90" t="s">
        <v>369</v>
      </c>
      <c r="Q2" s="59" t="s">
        <v>777</v>
      </c>
      <c r="R2" s="60"/>
      <c r="S2" s="61"/>
      <c r="T2" s="61"/>
    </row>
    <row r="3" spans="1:20" ht="45.75" x14ac:dyDescent="0.25">
      <c r="B3" s="8" t="s">
        <v>674</v>
      </c>
      <c r="C3" s="8" t="s">
        <v>675</v>
      </c>
      <c r="D3" s="9" t="s">
        <v>96</v>
      </c>
      <c r="E3" s="9" t="s">
        <v>295</v>
      </c>
      <c r="F3" s="26" t="s">
        <v>676</v>
      </c>
      <c r="G3" s="26" t="s">
        <v>677</v>
      </c>
      <c r="H3" s="26" t="s">
        <v>651</v>
      </c>
      <c r="I3" s="27" t="s">
        <v>678</v>
      </c>
      <c r="J3" s="26" t="s">
        <v>676</v>
      </c>
      <c r="K3" s="26" t="s">
        <v>677</v>
      </c>
      <c r="L3" s="26" t="s">
        <v>651</v>
      </c>
      <c r="M3" s="62" t="s">
        <v>679</v>
      </c>
      <c r="N3" s="27" t="s">
        <v>678</v>
      </c>
      <c r="O3" s="90"/>
      <c r="Q3" s="82" t="s">
        <v>680</v>
      </c>
      <c r="R3" s="63" t="s">
        <v>681</v>
      </c>
      <c r="S3" s="64" t="s">
        <v>682</v>
      </c>
      <c r="T3" s="64" t="s">
        <v>683</v>
      </c>
    </row>
    <row r="4" spans="1:20" x14ac:dyDescent="0.25">
      <c r="A4" s="12" t="s">
        <v>5</v>
      </c>
      <c r="B4" s="66" t="s">
        <v>696</v>
      </c>
      <c r="C4" s="67">
        <v>0.5</v>
      </c>
      <c r="D4" s="66">
        <v>0.17</v>
      </c>
      <c r="E4" s="66">
        <v>0.18</v>
      </c>
      <c r="F4" s="10">
        <v>1.25</v>
      </c>
      <c r="G4" s="10">
        <v>1.25</v>
      </c>
      <c r="H4" s="10">
        <v>1.25</v>
      </c>
      <c r="I4" s="68">
        <v>3.5</v>
      </c>
      <c r="J4" s="10" t="s">
        <v>0</v>
      </c>
      <c r="K4" s="10" t="s">
        <v>0</v>
      </c>
      <c r="L4" s="10" t="s">
        <v>0</v>
      </c>
      <c r="M4" s="69" t="s">
        <v>0</v>
      </c>
      <c r="N4" s="68" t="s">
        <v>0</v>
      </c>
      <c r="O4" s="68">
        <v>1.2511000000000001</v>
      </c>
      <c r="Q4" s="70" t="s">
        <v>5</v>
      </c>
      <c r="R4" s="70" t="s">
        <v>684</v>
      </c>
      <c r="S4" s="71">
        <v>0</v>
      </c>
      <c r="T4" s="71">
        <v>350000000</v>
      </c>
    </row>
    <row r="5" spans="1:20" x14ac:dyDescent="0.25">
      <c r="A5" s="12" t="s">
        <v>41</v>
      </c>
      <c r="B5" s="66" t="s">
        <v>697</v>
      </c>
      <c r="C5" s="67">
        <v>1.625</v>
      </c>
      <c r="D5" s="66">
        <v>0.36</v>
      </c>
      <c r="E5" s="66">
        <v>0.38</v>
      </c>
      <c r="F5" s="10" t="s">
        <v>0</v>
      </c>
      <c r="G5" s="10" t="s">
        <v>0</v>
      </c>
      <c r="H5" s="10" t="s">
        <v>0</v>
      </c>
      <c r="I5" s="68" t="s">
        <v>0</v>
      </c>
      <c r="J5" s="10" t="s">
        <v>0</v>
      </c>
      <c r="K5" s="10" t="s">
        <v>0</v>
      </c>
      <c r="L5" s="10" t="s">
        <v>0</v>
      </c>
      <c r="M5" s="69" t="s">
        <v>0</v>
      </c>
      <c r="N5" s="68" t="s">
        <v>0</v>
      </c>
      <c r="O5" s="68">
        <v>1.2661</v>
      </c>
      <c r="Q5" s="12" t="s">
        <v>0</v>
      </c>
      <c r="R5" s="12" t="s">
        <v>685</v>
      </c>
      <c r="S5" s="28">
        <v>350000000</v>
      </c>
      <c r="T5" s="28">
        <v>0</v>
      </c>
    </row>
    <row r="6" spans="1:20" x14ac:dyDescent="0.25">
      <c r="A6" s="12" t="s">
        <v>10</v>
      </c>
      <c r="B6" s="66" t="s">
        <v>698</v>
      </c>
      <c r="C6" s="67">
        <v>3</v>
      </c>
      <c r="D6" s="66">
        <v>0.51</v>
      </c>
      <c r="E6" s="66">
        <v>0.52</v>
      </c>
      <c r="F6" s="10" t="s">
        <v>0</v>
      </c>
      <c r="G6" s="10" t="s">
        <v>0</v>
      </c>
      <c r="H6" s="10" t="s">
        <v>0</v>
      </c>
      <c r="I6" s="68" t="s">
        <v>0</v>
      </c>
      <c r="J6" s="10" t="s">
        <v>0</v>
      </c>
      <c r="K6" s="10" t="s">
        <v>0</v>
      </c>
      <c r="L6" s="10" t="s">
        <v>0</v>
      </c>
      <c r="M6" s="69" t="s">
        <v>0</v>
      </c>
      <c r="N6" s="68" t="s">
        <v>0</v>
      </c>
      <c r="O6" s="68">
        <v>1.2770999999999999</v>
      </c>
      <c r="Q6" s="70" t="s">
        <v>224</v>
      </c>
      <c r="R6" s="70" t="s">
        <v>684</v>
      </c>
      <c r="S6" s="71">
        <v>200000000</v>
      </c>
      <c r="T6" s="71">
        <v>200000000</v>
      </c>
    </row>
    <row r="7" spans="1:20" x14ac:dyDescent="0.25">
      <c r="A7" s="12" t="s">
        <v>224</v>
      </c>
      <c r="B7" s="66" t="s">
        <v>699</v>
      </c>
      <c r="C7" s="67">
        <v>0.5</v>
      </c>
      <c r="D7" s="66">
        <v>0.65</v>
      </c>
      <c r="E7" s="66">
        <v>0.67</v>
      </c>
      <c r="F7" s="10">
        <v>1.365</v>
      </c>
      <c r="G7" s="10">
        <v>1.36</v>
      </c>
      <c r="H7" s="10">
        <v>1.3625</v>
      </c>
      <c r="I7" s="68">
        <v>4</v>
      </c>
      <c r="J7" s="10" t="s">
        <v>0</v>
      </c>
      <c r="K7" s="10" t="s">
        <v>0</v>
      </c>
      <c r="L7" s="10" t="s">
        <v>0</v>
      </c>
      <c r="M7" s="69" t="s">
        <v>0</v>
      </c>
      <c r="N7" s="68" t="s">
        <v>0</v>
      </c>
      <c r="O7" s="68">
        <v>1.2877000000000001</v>
      </c>
      <c r="Q7" s="70" t="s">
        <v>228</v>
      </c>
      <c r="R7" s="70" t="s">
        <v>684</v>
      </c>
      <c r="S7" s="71">
        <v>200000000</v>
      </c>
      <c r="T7" s="71">
        <v>200000000</v>
      </c>
    </row>
    <row r="8" spans="1:20" x14ac:dyDescent="0.25">
      <c r="A8" s="12" t="s">
        <v>266</v>
      </c>
      <c r="B8" s="66" t="s">
        <v>700</v>
      </c>
      <c r="C8" s="67">
        <v>1</v>
      </c>
      <c r="D8" s="66">
        <v>0.77</v>
      </c>
      <c r="E8" s="66">
        <v>0.79</v>
      </c>
      <c r="F8" s="10" t="s">
        <v>0</v>
      </c>
      <c r="G8" s="10" t="s">
        <v>0</v>
      </c>
      <c r="H8" s="10" t="s">
        <v>0</v>
      </c>
      <c r="I8" s="68" t="s">
        <v>0</v>
      </c>
      <c r="J8" s="10" t="s">
        <v>0</v>
      </c>
      <c r="K8" s="10" t="s">
        <v>0</v>
      </c>
      <c r="L8" s="10" t="s">
        <v>0</v>
      </c>
      <c r="M8" s="69" t="s">
        <v>0</v>
      </c>
      <c r="N8" s="68" t="s">
        <v>0</v>
      </c>
      <c r="O8" s="68">
        <v>1.2965</v>
      </c>
      <c r="Q8" s="70" t="s">
        <v>230</v>
      </c>
      <c r="R8" s="70" t="s">
        <v>684</v>
      </c>
      <c r="S8" s="71">
        <v>0</v>
      </c>
      <c r="T8" s="71">
        <v>300000000</v>
      </c>
    </row>
    <row r="9" spans="1:20" x14ac:dyDescent="0.25">
      <c r="A9" s="12" t="s">
        <v>7</v>
      </c>
      <c r="B9" s="66" t="s">
        <v>701</v>
      </c>
      <c r="C9" s="67">
        <v>2.375</v>
      </c>
      <c r="D9" s="66">
        <v>0.77</v>
      </c>
      <c r="E9" s="66">
        <v>0.79</v>
      </c>
      <c r="F9" s="10" t="s">
        <v>0</v>
      </c>
      <c r="G9" s="10" t="s">
        <v>0</v>
      </c>
      <c r="H9" s="10" t="s">
        <v>0</v>
      </c>
      <c r="I9" s="68" t="s">
        <v>0</v>
      </c>
      <c r="J9" s="10" t="s">
        <v>0</v>
      </c>
      <c r="K9" s="10" t="s">
        <v>0</v>
      </c>
      <c r="L9" s="10" t="s">
        <v>0</v>
      </c>
      <c r="M9" s="69" t="s">
        <v>0</v>
      </c>
      <c r="N9" s="68" t="s">
        <v>0</v>
      </c>
      <c r="O9" s="68">
        <v>1.2968</v>
      </c>
      <c r="Q9" s="12" t="s">
        <v>0</v>
      </c>
      <c r="R9" s="12" t="s">
        <v>685</v>
      </c>
      <c r="S9" s="28">
        <v>300000000</v>
      </c>
      <c r="T9" s="28">
        <v>0</v>
      </c>
    </row>
    <row r="10" spans="1:20" x14ac:dyDescent="0.25">
      <c r="A10" s="12" t="s">
        <v>31</v>
      </c>
      <c r="B10" s="66" t="s">
        <v>702</v>
      </c>
      <c r="C10" s="67">
        <v>1.625</v>
      </c>
      <c r="D10" s="66">
        <v>0.82</v>
      </c>
      <c r="E10" s="66">
        <v>0.84</v>
      </c>
      <c r="F10" s="10" t="s">
        <v>0</v>
      </c>
      <c r="G10" s="10" t="s">
        <v>0</v>
      </c>
      <c r="H10" s="10" t="s">
        <v>0</v>
      </c>
      <c r="I10" s="68" t="s">
        <v>0</v>
      </c>
      <c r="J10" s="10" t="s">
        <v>0</v>
      </c>
      <c r="K10" s="10" t="s">
        <v>0</v>
      </c>
      <c r="L10" s="10" t="s">
        <v>0</v>
      </c>
      <c r="M10" s="69" t="s">
        <v>0</v>
      </c>
      <c r="N10" s="68" t="s">
        <v>0</v>
      </c>
      <c r="O10" s="68">
        <v>1.3001</v>
      </c>
      <c r="Q10" s="70" t="s">
        <v>253</v>
      </c>
      <c r="R10" s="70" t="s">
        <v>684</v>
      </c>
      <c r="S10" s="71">
        <v>200000000</v>
      </c>
      <c r="T10" s="71">
        <v>200000000</v>
      </c>
    </row>
    <row r="11" spans="1:20" x14ac:dyDescent="0.25">
      <c r="A11" s="12" t="s">
        <v>227</v>
      </c>
      <c r="B11" s="66" t="s">
        <v>703</v>
      </c>
      <c r="C11" s="67">
        <v>0.25</v>
      </c>
      <c r="D11" s="66">
        <v>1.1599999999999999</v>
      </c>
      <c r="E11" s="66">
        <v>1.18</v>
      </c>
      <c r="F11" s="10" t="s">
        <v>0</v>
      </c>
      <c r="G11" s="10" t="s">
        <v>0</v>
      </c>
      <c r="H11" s="10" t="s">
        <v>0</v>
      </c>
      <c r="I11" s="68" t="s">
        <v>0</v>
      </c>
      <c r="J11" s="10" t="s">
        <v>0</v>
      </c>
      <c r="K11" s="10" t="s">
        <v>0</v>
      </c>
      <c r="L11" s="10" t="s">
        <v>0</v>
      </c>
      <c r="M11" s="69" t="s">
        <v>0</v>
      </c>
      <c r="N11" s="68" t="s">
        <v>0</v>
      </c>
      <c r="O11" s="68">
        <v>1.3237000000000001</v>
      </c>
      <c r="Q11" s="70" t="s">
        <v>665</v>
      </c>
      <c r="R11" s="70" t="s">
        <v>684</v>
      </c>
      <c r="S11" s="71">
        <v>550000000</v>
      </c>
      <c r="T11" s="71">
        <v>200000000</v>
      </c>
    </row>
    <row r="12" spans="1:20" x14ac:dyDescent="0.25">
      <c r="A12" s="12" t="s">
        <v>37</v>
      </c>
      <c r="B12" s="66" t="s">
        <v>704</v>
      </c>
      <c r="C12" s="67">
        <v>1.125</v>
      </c>
      <c r="D12" s="66">
        <v>1.3</v>
      </c>
      <c r="E12" s="66">
        <v>1.33</v>
      </c>
      <c r="F12" s="10" t="s">
        <v>0</v>
      </c>
      <c r="G12" s="10" t="s">
        <v>0</v>
      </c>
      <c r="H12" s="10" t="s">
        <v>0</v>
      </c>
      <c r="I12" s="68" t="s">
        <v>0</v>
      </c>
      <c r="J12" s="10" t="s">
        <v>0</v>
      </c>
      <c r="K12" s="10" t="s">
        <v>0</v>
      </c>
      <c r="L12" s="10" t="s">
        <v>0</v>
      </c>
      <c r="M12" s="69" t="s">
        <v>0</v>
      </c>
      <c r="N12" s="68" t="s">
        <v>0</v>
      </c>
      <c r="O12" s="68">
        <v>1.3334999999999999</v>
      </c>
      <c r="Q12" s="12" t="s">
        <v>0</v>
      </c>
      <c r="R12" s="12" t="s">
        <v>685</v>
      </c>
      <c r="S12" s="28">
        <v>0</v>
      </c>
      <c r="T12" s="28">
        <v>350000000</v>
      </c>
    </row>
    <row r="13" spans="1:20" x14ac:dyDescent="0.25">
      <c r="A13" s="12" t="s">
        <v>228</v>
      </c>
      <c r="B13" s="66" t="s">
        <v>705</v>
      </c>
      <c r="C13" s="67">
        <v>0.125</v>
      </c>
      <c r="D13" s="66">
        <v>1.55</v>
      </c>
      <c r="E13" s="66">
        <v>1.57</v>
      </c>
      <c r="F13" s="10">
        <v>1.423</v>
      </c>
      <c r="G13" s="10">
        <v>1.42</v>
      </c>
      <c r="H13" s="10">
        <v>1.4215</v>
      </c>
      <c r="I13" s="68">
        <v>4</v>
      </c>
      <c r="J13" s="10" t="s">
        <v>0</v>
      </c>
      <c r="K13" s="10" t="s">
        <v>0</v>
      </c>
      <c r="L13" s="10" t="s">
        <v>0</v>
      </c>
      <c r="M13" s="69" t="s">
        <v>0</v>
      </c>
      <c r="N13" s="68" t="s">
        <v>0</v>
      </c>
      <c r="O13" s="68">
        <v>1.3487</v>
      </c>
      <c r="Q13" s="70" t="s">
        <v>620</v>
      </c>
      <c r="R13" s="70" t="s">
        <v>684</v>
      </c>
      <c r="S13" s="71">
        <v>300000000</v>
      </c>
      <c r="T13" s="71">
        <v>0</v>
      </c>
    </row>
    <row r="14" spans="1:20" x14ac:dyDescent="0.25">
      <c r="A14" s="12" t="s">
        <v>665</v>
      </c>
      <c r="B14" s="66" t="s">
        <v>706</v>
      </c>
      <c r="C14" s="67">
        <v>1.125</v>
      </c>
      <c r="D14" s="66">
        <v>1.61</v>
      </c>
      <c r="E14" s="66">
        <v>1.65</v>
      </c>
      <c r="F14" s="10">
        <v>1.39</v>
      </c>
      <c r="G14" s="10">
        <v>1.34</v>
      </c>
      <c r="H14" s="10">
        <v>1.3754999999999999</v>
      </c>
      <c r="I14" s="68">
        <v>8.5</v>
      </c>
      <c r="J14" s="10">
        <v>1.3827</v>
      </c>
      <c r="K14" s="10">
        <v>1.3827</v>
      </c>
      <c r="L14" s="10">
        <v>1.3827</v>
      </c>
      <c r="M14" s="69">
        <v>1</v>
      </c>
      <c r="N14" s="68">
        <v>3</v>
      </c>
      <c r="O14" s="68">
        <v>1.353</v>
      </c>
      <c r="Q14" s="12" t="s">
        <v>0</v>
      </c>
      <c r="R14" s="12" t="s">
        <v>685</v>
      </c>
      <c r="S14" s="28">
        <v>0</v>
      </c>
      <c r="T14" s="28">
        <v>300000000</v>
      </c>
    </row>
    <row r="15" spans="1:20" x14ac:dyDescent="0.25">
      <c r="A15" s="12" t="s">
        <v>229</v>
      </c>
      <c r="B15" s="66" t="s">
        <v>98</v>
      </c>
      <c r="C15" s="67">
        <v>0.25</v>
      </c>
      <c r="D15" s="66">
        <v>1.64</v>
      </c>
      <c r="E15" s="66">
        <v>1.67</v>
      </c>
      <c r="F15" s="10" t="s">
        <v>0</v>
      </c>
      <c r="G15" s="10" t="s">
        <v>0</v>
      </c>
      <c r="H15" s="10" t="s">
        <v>0</v>
      </c>
      <c r="I15" s="68" t="s">
        <v>0</v>
      </c>
      <c r="J15" s="10" t="s">
        <v>0</v>
      </c>
      <c r="K15" s="10" t="s">
        <v>0</v>
      </c>
      <c r="L15" s="10" t="s">
        <v>0</v>
      </c>
      <c r="M15" s="69" t="s">
        <v>0</v>
      </c>
      <c r="N15" s="68" t="s">
        <v>0</v>
      </c>
      <c r="O15" s="68">
        <v>1.3545</v>
      </c>
      <c r="Q15" s="70" t="s">
        <v>621</v>
      </c>
      <c r="R15" s="70" t="s">
        <v>684</v>
      </c>
      <c r="S15" s="71">
        <v>550000000</v>
      </c>
      <c r="T15" s="71">
        <v>400000000</v>
      </c>
    </row>
    <row r="16" spans="1:20" x14ac:dyDescent="0.25">
      <c r="A16" s="12" t="s">
        <v>8</v>
      </c>
      <c r="B16" s="66" t="s">
        <v>97</v>
      </c>
      <c r="C16" s="67">
        <v>1.875</v>
      </c>
      <c r="D16" s="66">
        <v>1.74</v>
      </c>
      <c r="E16" s="66">
        <v>1.79</v>
      </c>
      <c r="F16" s="10" t="s">
        <v>0</v>
      </c>
      <c r="G16" s="10" t="s">
        <v>0</v>
      </c>
      <c r="H16" s="10" t="s">
        <v>0</v>
      </c>
      <c r="I16" s="68" t="s">
        <v>0</v>
      </c>
      <c r="J16" s="10" t="s">
        <v>0</v>
      </c>
      <c r="K16" s="10" t="s">
        <v>0</v>
      </c>
      <c r="L16" s="10" t="s">
        <v>0</v>
      </c>
      <c r="M16" s="69" t="s">
        <v>0</v>
      </c>
      <c r="N16" s="68" t="s">
        <v>0</v>
      </c>
      <c r="O16" s="68">
        <v>1.3608</v>
      </c>
      <c r="Q16" s="12" t="s">
        <v>0</v>
      </c>
      <c r="R16" s="12" t="s">
        <v>685</v>
      </c>
      <c r="S16" s="28">
        <v>0</v>
      </c>
      <c r="T16" s="28">
        <v>150000000</v>
      </c>
    </row>
    <row r="17" spans="1:20" x14ac:dyDescent="0.25">
      <c r="A17" s="12" t="s">
        <v>58</v>
      </c>
      <c r="B17" s="66" t="s">
        <v>99</v>
      </c>
      <c r="C17" s="67">
        <v>0.75</v>
      </c>
      <c r="D17" s="66">
        <v>1.77</v>
      </c>
      <c r="E17" s="66">
        <v>1.81</v>
      </c>
      <c r="F17" s="10" t="s">
        <v>0</v>
      </c>
      <c r="G17" s="10" t="s">
        <v>0</v>
      </c>
      <c r="H17" s="10" t="s">
        <v>0</v>
      </c>
      <c r="I17" s="68" t="s">
        <v>0</v>
      </c>
      <c r="J17" s="10" t="s">
        <v>0</v>
      </c>
      <c r="K17" s="10" t="s">
        <v>0</v>
      </c>
      <c r="L17" s="10" t="s">
        <v>0</v>
      </c>
      <c r="M17" s="69" t="s">
        <v>0</v>
      </c>
      <c r="N17" s="68" t="s">
        <v>0</v>
      </c>
      <c r="O17" s="68">
        <v>1.3625</v>
      </c>
      <c r="Q17" s="70" t="s">
        <v>666</v>
      </c>
      <c r="R17" s="70" t="s">
        <v>684</v>
      </c>
      <c r="S17" s="71">
        <v>50000000</v>
      </c>
      <c r="T17" s="71">
        <v>50000000</v>
      </c>
    </row>
    <row r="18" spans="1:20" x14ac:dyDescent="0.25">
      <c r="A18" s="12" t="s">
        <v>619</v>
      </c>
      <c r="B18" s="66" t="s">
        <v>707</v>
      </c>
      <c r="C18" s="67">
        <v>1.125</v>
      </c>
      <c r="D18" s="66">
        <v>1.8</v>
      </c>
      <c r="E18" s="66">
        <v>1.84</v>
      </c>
      <c r="F18" s="10" t="s">
        <v>0</v>
      </c>
      <c r="G18" s="10" t="s">
        <v>0</v>
      </c>
      <c r="H18" s="10" t="s">
        <v>0</v>
      </c>
      <c r="I18" s="68" t="s">
        <v>0</v>
      </c>
      <c r="J18" s="10" t="s">
        <v>0</v>
      </c>
      <c r="K18" s="10" t="s">
        <v>0</v>
      </c>
      <c r="L18" s="10" t="s">
        <v>0</v>
      </c>
      <c r="M18" s="69" t="s">
        <v>0</v>
      </c>
      <c r="N18" s="68" t="s">
        <v>0</v>
      </c>
      <c r="O18" s="68">
        <v>1.3642000000000001</v>
      </c>
      <c r="Q18" s="70" t="s">
        <v>655</v>
      </c>
      <c r="R18" s="70" t="s">
        <v>684</v>
      </c>
      <c r="S18" s="71">
        <v>100000000</v>
      </c>
      <c r="T18" s="71">
        <v>0</v>
      </c>
    </row>
    <row r="19" spans="1:20" x14ac:dyDescent="0.25">
      <c r="A19" s="12" t="s">
        <v>230</v>
      </c>
      <c r="B19" s="66" t="s">
        <v>190</v>
      </c>
      <c r="C19" s="67">
        <v>0.25</v>
      </c>
      <c r="D19" s="66">
        <v>2.17</v>
      </c>
      <c r="E19" s="66">
        <v>2.21</v>
      </c>
      <c r="F19" s="10">
        <v>1.4019999999999999</v>
      </c>
      <c r="G19" s="10">
        <v>1.4019999999999999</v>
      </c>
      <c r="H19" s="10">
        <v>1.4019999999999999</v>
      </c>
      <c r="I19" s="68">
        <v>3</v>
      </c>
      <c r="J19" s="10" t="s">
        <v>0</v>
      </c>
      <c r="K19" s="10" t="s">
        <v>0</v>
      </c>
      <c r="L19" s="10" t="s">
        <v>0</v>
      </c>
      <c r="M19" s="69" t="s">
        <v>0</v>
      </c>
      <c r="N19" s="68" t="s">
        <v>0</v>
      </c>
      <c r="O19" s="68">
        <v>1.3846000000000001</v>
      </c>
      <c r="Q19" s="13" t="s">
        <v>0</v>
      </c>
      <c r="R19" s="13" t="s">
        <v>685</v>
      </c>
      <c r="S19" s="72">
        <v>100000000</v>
      </c>
      <c r="T19" s="72">
        <v>200000000</v>
      </c>
    </row>
    <row r="20" spans="1:20" x14ac:dyDescent="0.25">
      <c r="A20" s="12" t="s">
        <v>55</v>
      </c>
      <c r="B20" s="66" t="s">
        <v>101</v>
      </c>
      <c r="C20" s="67">
        <v>0.625</v>
      </c>
      <c r="D20" s="66">
        <v>2.27</v>
      </c>
      <c r="E20" s="66">
        <v>2.3199999999999998</v>
      </c>
      <c r="F20" s="10" t="s">
        <v>0</v>
      </c>
      <c r="G20" s="10" t="s">
        <v>0</v>
      </c>
      <c r="H20" s="10" t="s">
        <v>0</v>
      </c>
      <c r="I20" s="68" t="s">
        <v>0</v>
      </c>
      <c r="J20" s="10" t="s">
        <v>0</v>
      </c>
      <c r="K20" s="10" t="s">
        <v>0</v>
      </c>
      <c r="L20" s="10" t="s">
        <v>0</v>
      </c>
      <c r="M20" s="69" t="s">
        <v>0</v>
      </c>
      <c r="N20" s="68" t="s">
        <v>0</v>
      </c>
      <c r="O20" s="68">
        <v>1.39</v>
      </c>
      <c r="S20" s="73"/>
      <c r="T20" s="73"/>
    </row>
    <row r="21" spans="1:20" x14ac:dyDescent="0.25">
      <c r="A21" s="12" t="s">
        <v>11</v>
      </c>
      <c r="B21" s="66" t="s">
        <v>100</v>
      </c>
      <c r="C21" s="67">
        <v>2.125</v>
      </c>
      <c r="D21" s="66">
        <v>2.4</v>
      </c>
      <c r="E21" s="66">
        <v>2.5</v>
      </c>
      <c r="F21" s="10" t="s">
        <v>0</v>
      </c>
      <c r="G21" s="10" t="s">
        <v>0</v>
      </c>
      <c r="H21" s="10" t="s">
        <v>0</v>
      </c>
      <c r="I21" s="68" t="s">
        <v>0</v>
      </c>
      <c r="J21" s="10" t="s">
        <v>0</v>
      </c>
      <c r="K21" s="10" t="s">
        <v>0</v>
      </c>
      <c r="L21" s="10" t="s">
        <v>0</v>
      </c>
      <c r="M21" s="69" t="s">
        <v>0</v>
      </c>
      <c r="N21" s="68" t="s">
        <v>0</v>
      </c>
      <c r="O21" s="68">
        <v>1.3976999999999999</v>
      </c>
      <c r="Q21" s="74"/>
      <c r="R21" s="74"/>
      <c r="S21" s="74"/>
      <c r="T21" s="74"/>
    </row>
    <row r="22" spans="1:20" x14ac:dyDescent="0.25">
      <c r="A22" s="12" t="s">
        <v>12</v>
      </c>
      <c r="B22" s="66" t="s">
        <v>102</v>
      </c>
      <c r="C22" s="67">
        <v>2</v>
      </c>
      <c r="D22" s="66">
        <v>2.66</v>
      </c>
      <c r="E22" s="66">
        <v>2.76</v>
      </c>
      <c r="F22" s="10" t="s">
        <v>0</v>
      </c>
      <c r="G22" s="10" t="s">
        <v>0</v>
      </c>
      <c r="H22" s="10" t="s">
        <v>0</v>
      </c>
      <c r="I22" s="68" t="s">
        <v>0</v>
      </c>
      <c r="J22" s="10" t="s">
        <v>0</v>
      </c>
      <c r="K22" s="10" t="s">
        <v>0</v>
      </c>
      <c r="L22" s="10" t="s">
        <v>0</v>
      </c>
      <c r="M22" s="69" t="s">
        <v>0</v>
      </c>
      <c r="N22" s="68" t="s">
        <v>0</v>
      </c>
      <c r="O22" s="68">
        <v>1.4097999999999999</v>
      </c>
    </row>
    <row r="23" spans="1:20" x14ac:dyDescent="0.25">
      <c r="A23" s="12" t="s">
        <v>32</v>
      </c>
      <c r="B23" s="66" t="s">
        <v>103</v>
      </c>
      <c r="C23" s="67">
        <v>1.125</v>
      </c>
      <c r="D23" s="66">
        <v>2.73</v>
      </c>
      <c r="E23" s="66">
        <v>2.8</v>
      </c>
      <c r="F23" s="10" t="s">
        <v>0</v>
      </c>
      <c r="G23" s="10" t="s">
        <v>0</v>
      </c>
      <c r="H23" s="10" t="s">
        <v>0</v>
      </c>
      <c r="I23" s="68" t="s">
        <v>0</v>
      </c>
      <c r="J23" s="10" t="s">
        <v>0</v>
      </c>
      <c r="K23" s="10" t="s">
        <v>0</v>
      </c>
      <c r="L23" s="10" t="s">
        <v>0</v>
      </c>
      <c r="M23" s="69" t="s">
        <v>0</v>
      </c>
      <c r="N23" s="68" t="s">
        <v>0</v>
      </c>
      <c r="O23" s="68">
        <v>1.4124000000000001</v>
      </c>
    </row>
    <row r="24" spans="1:20" x14ac:dyDescent="0.25">
      <c r="A24" s="12" t="s">
        <v>231</v>
      </c>
      <c r="B24" s="66" t="s">
        <v>204</v>
      </c>
      <c r="C24" s="67">
        <v>0.5</v>
      </c>
      <c r="D24" s="66">
        <v>2.73</v>
      </c>
      <c r="E24" s="66">
        <v>2.79</v>
      </c>
      <c r="F24" s="10" t="s">
        <v>0</v>
      </c>
      <c r="G24" s="10" t="s">
        <v>0</v>
      </c>
      <c r="H24" s="10" t="s">
        <v>0</v>
      </c>
      <c r="I24" s="68" t="s">
        <v>0</v>
      </c>
      <c r="J24" s="10" t="s">
        <v>0</v>
      </c>
      <c r="K24" s="10" t="s">
        <v>0</v>
      </c>
      <c r="L24" s="10" t="s">
        <v>0</v>
      </c>
      <c r="M24" s="69" t="s">
        <v>0</v>
      </c>
      <c r="N24" s="68" t="s">
        <v>0</v>
      </c>
      <c r="O24" s="68">
        <v>1.4119999999999999</v>
      </c>
    </row>
    <row r="25" spans="1:20" x14ac:dyDescent="0.25">
      <c r="A25" s="12" t="s">
        <v>215</v>
      </c>
      <c r="B25" s="66" t="s">
        <v>217</v>
      </c>
      <c r="C25" s="67">
        <v>1</v>
      </c>
      <c r="D25" s="66">
        <v>3.01</v>
      </c>
      <c r="E25" s="66">
        <v>3.11</v>
      </c>
      <c r="F25" s="10" t="s">
        <v>0</v>
      </c>
      <c r="G25" s="10" t="s">
        <v>0</v>
      </c>
      <c r="H25" s="10" t="s">
        <v>0</v>
      </c>
      <c r="I25" s="68" t="s">
        <v>0</v>
      </c>
      <c r="J25" s="10" t="s">
        <v>0</v>
      </c>
      <c r="K25" s="10" t="s">
        <v>0</v>
      </c>
      <c r="L25" s="10" t="s">
        <v>0</v>
      </c>
      <c r="M25" s="69" t="s">
        <v>0</v>
      </c>
      <c r="N25" s="68" t="s">
        <v>0</v>
      </c>
      <c r="O25" s="68">
        <v>1.4265000000000001</v>
      </c>
    </row>
    <row r="26" spans="1:20" x14ac:dyDescent="0.25">
      <c r="A26" s="12" t="s">
        <v>1</v>
      </c>
      <c r="B26" s="66" t="s">
        <v>105</v>
      </c>
      <c r="C26" s="67">
        <v>1</v>
      </c>
      <c r="D26" s="66">
        <v>3.25</v>
      </c>
      <c r="E26" s="66">
        <v>3.36</v>
      </c>
      <c r="F26" s="10" t="s">
        <v>0</v>
      </c>
      <c r="G26" s="10" t="s">
        <v>0</v>
      </c>
      <c r="H26" s="10" t="s">
        <v>0</v>
      </c>
      <c r="I26" s="68" t="s">
        <v>0</v>
      </c>
      <c r="J26" s="10" t="s">
        <v>0</v>
      </c>
      <c r="K26" s="10" t="s">
        <v>0</v>
      </c>
      <c r="L26" s="10" t="s">
        <v>0</v>
      </c>
      <c r="M26" s="69" t="s">
        <v>0</v>
      </c>
      <c r="N26" s="68" t="s">
        <v>0</v>
      </c>
      <c r="O26" s="68">
        <v>1.4377</v>
      </c>
    </row>
    <row r="27" spans="1:20" x14ac:dyDescent="0.25">
      <c r="A27" s="12" t="s">
        <v>253</v>
      </c>
      <c r="B27" s="66" t="s">
        <v>254</v>
      </c>
      <c r="C27" s="67">
        <v>1.25</v>
      </c>
      <c r="D27" s="66">
        <v>3.24</v>
      </c>
      <c r="E27" s="66">
        <v>3.37</v>
      </c>
      <c r="F27" s="10">
        <v>1.46</v>
      </c>
      <c r="G27" s="10">
        <v>1.4590000000000001</v>
      </c>
      <c r="H27" s="10">
        <v>1.4595</v>
      </c>
      <c r="I27" s="68">
        <v>4</v>
      </c>
      <c r="J27" s="10" t="s">
        <v>0</v>
      </c>
      <c r="K27" s="10" t="s">
        <v>0</v>
      </c>
      <c r="L27" s="10" t="s">
        <v>0</v>
      </c>
      <c r="M27" s="69" t="s">
        <v>0</v>
      </c>
      <c r="N27" s="68" t="s">
        <v>0</v>
      </c>
      <c r="O27" s="68">
        <v>1.4378</v>
      </c>
    </row>
    <row r="28" spans="1:20" x14ac:dyDescent="0.25">
      <c r="A28" s="12" t="s">
        <v>13</v>
      </c>
      <c r="B28" s="66" t="s">
        <v>104</v>
      </c>
      <c r="C28" s="67">
        <v>3</v>
      </c>
      <c r="D28" s="66">
        <v>3.29</v>
      </c>
      <c r="E28" s="66">
        <v>3.51</v>
      </c>
      <c r="F28" s="10" t="s">
        <v>0</v>
      </c>
      <c r="G28" s="10" t="s">
        <v>0</v>
      </c>
      <c r="H28" s="10" t="s">
        <v>0</v>
      </c>
      <c r="I28" s="68" t="s">
        <v>0</v>
      </c>
      <c r="J28" s="10" t="s">
        <v>0</v>
      </c>
      <c r="K28" s="10" t="s">
        <v>0</v>
      </c>
      <c r="L28" s="10" t="s">
        <v>0</v>
      </c>
      <c r="M28" s="69" t="s">
        <v>0</v>
      </c>
      <c r="N28" s="68" t="s">
        <v>0</v>
      </c>
      <c r="O28" s="68">
        <v>1.4431</v>
      </c>
    </row>
    <row r="29" spans="1:20" x14ac:dyDescent="0.25">
      <c r="A29" s="12" t="s">
        <v>59</v>
      </c>
      <c r="B29" s="66" t="s">
        <v>107</v>
      </c>
      <c r="C29" s="67">
        <v>1.375</v>
      </c>
      <c r="D29" s="66">
        <v>3.52</v>
      </c>
      <c r="E29" s="66">
        <v>3.66</v>
      </c>
      <c r="F29" s="10" t="s">
        <v>0</v>
      </c>
      <c r="G29" s="10" t="s">
        <v>0</v>
      </c>
      <c r="H29" s="10" t="s">
        <v>0</v>
      </c>
      <c r="I29" s="68" t="s">
        <v>0</v>
      </c>
      <c r="J29" s="10" t="s">
        <v>0</v>
      </c>
      <c r="K29" s="10" t="s">
        <v>0</v>
      </c>
      <c r="L29" s="10" t="s">
        <v>0</v>
      </c>
      <c r="M29" s="69" t="s">
        <v>0</v>
      </c>
      <c r="N29" s="68" t="s">
        <v>0</v>
      </c>
      <c r="O29" s="68">
        <v>1.4518</v>
      </c>
    </row>
    <row r="30" spans="1:20" x14ac:dyDescent="0.25">
      <c r="A30" s="12" t="s">
        <v>269</v>
      </c>
      <c r="B30" s="66" t="s">
        <v>268</v>
      </c>
      <c r="C30" s="67">
        <v>1</v>
      </c>
      <c r="D30" s="66">
        <v>3.57</v>
      </c>
      <c r="E30" s="66">
        <v>3.68</v>
      </c>
      <c r="F30" s="10" t="s">
        <v>0</v>
      </c>
      <c r="G30" s="10" t="s">
        <v>0</v>
      </c>
      <c r="H30" s="10" t="s">
        <v>0</v>
      </c>
      <c r="I30" s="68" t="s">
        <v>0</v>
      </c>
      <c r="J30" s="10" t="s">
        <v>0</v>
      </c>
      <c r="K30" s="10" t="s">
        <v>0</v>
      </c>
      <c r="L30" s="10" t="s">
        <v>0</v>
      </c>
      <c r="M30" s="69" t="s">
        <v>0</v>
      </c>
      <c r="N30" s="68" t="s">
        <v>0</v>
      </c>
      <c r="O30" s="68">
        <v>1.4533</v>
      </c>
    </row>
    <row r="31" spans="1:20" x14ac:dyDescent="0.25">
      <c r="A31" s="12" t="s">
        <v>14</v>
      </c>
      <c r="B31" s="66" t="s">
        <v>106</v>
      </c>
      <c r="C31" s="67">
        <v>2.5</v>
      </c>
      <c r="D31" s="66">
        <v>3.56</v>
      </c>
      <c r="E31" s="66">
        <v>3.76</v>
      </c>
      <c r="F31" s="10" t="s">
        <v>0</v>
      </c>
      <c r="G31" s="10" t="s">
        <v>0</v>
      </c>
      <c r="H31" s="10" t="s">
        <v>0</v>
      </c>
      <c r="I31" s="68" t="s">
        <v>0</v>
      </c>
      <c r="J31" s="10" t="s">
        <v>0</v>
      </c>
      <c r="K31" s="10" t="s">
        <v>0</v>
      </c>
      <c r="L31" s="10" t="s">
        <v>0</v>
      </c>
      <c r="M31" s="69" t="s">
        <v>0</v>
      </c>
      <c r="N31" s="68" t="s">
        <v>0</v>
      </c>
      <c r="O31" s="68">
        <v>1.4554</v>
      </c>
    </row>
    <row r="32" spans="1:20" x14ac:dyDescent="0.25">
      <c r="A32" s="12" t="s">
        <v>34</v>
      </c>
      <c r="B32" s="66" t="s">
        <v>108</v>
      </c>
      <c r="C32" s="67">
        <v>1</v>
      </c>
      <c r="D32" s="66">
        <v>3.63</v>
      </c>
      <c r="E32" s="66">
        <v>3.74</v>
      </c>
      <c r="F32" s="10" t="s">
        <v>0</v>
      </c>
      <c r="G32" s="10" t="s">
        <v>0</v>
      </c>
      <c r="H32" s="10" t="s">
        <v>0</v>
      </c>
      <c r="I32" s="68" t="s">
        <v>0</v>
      </c>
      <c r="J32" s="10" t="s">
        <v>0</v>
      </c>
      <c r="K32" s="10" t="s">
        <v>0</v>
      </c>
      <c r="L32" s="10" t="s">
        <v>0</v>
      </c>
      <c r="M32" s="69" t="s">
        <v>0</v>
      </c>
      <c r="N32" s="68" t="s">
        <v>0</v>
      </c>
      <c r="O32" s="68">
        <v>1.4562999999999999</v>
      </c>
    </row>
    <row r="33" spans="1:15" x14ac:dyDescent="0.25">
      <c r="A33" s="12" t="s">
        <v>297</v>
      </c>
      <c r="B33" s="66" t="s">
        <v>708</v>
      </c>
      <c r="C33" s="67">
        <v>1</v>
      </c>
      <c r="D33" s="66">
        <v>3.88</v>
      </c>
      <c r="E33" s="66">
        <v>4.04</v>
      </c>
      <c r="F33" s="10" t="s">
        <v>0</v>
      </c>
      <c r="G33" s="10" t="s">
        <v>0</v>
      </c>
      <c r="H33" s="10" t="s">
        <v>0</v>
      </c>
      <c r="I33" s="68" t="s">
        <v>0</v>
      </c>
      <c r="J33" s="10" t="s">
        <v>0</v>
      </c>
      <c r="K33" s="10" t="s">
        <v>0</v>
      </c>
      <c r="L33" s="10" t="s">
        <v>0</v>
      </c>
      <c r="M33" s="69" t="s">
        <v>0</v>
      </c>
      <c r="N33" s="68" t="s">
        <v>0</v>
      </c>
      <c r="O33" s="68">
        <v>1.4715</v>
      </c>
    </row>
    <row r="34" spans="1:15" x14ac:dyDescent="0.25">
      <c r="A34" s="12" t="s">
        <v>2</v>
      </c>
      <c r="B34" s="66" t="s">
        <v>110</v>
      </c>
      <c r="C34" s="67">
        <v>0.875</v>
      </c>
      <c r="D34" s="66">
        <v>3.92</v>
      </c>
      <c r="E34" s="66">
        <v>4.07</v>
      </c>
      <c r="F34" s="10" t="s">
        <v>0</v>
      </c>
      <c r="G34" s="10" t="s">
        <v>0</v>
      </c>
      <c r="H34" s="10" t="s">
        <v>0</v>
      </c>
      <c r="I34" s="68" t="s">
        <v>0</v>
      </c>
      <c r="J34" s="10" t="s">
        <v>0</v>
      </c>
      <c r="K34" s="10" t="s">
        <v>0</v>
      </c>
      <c r="L34" s="10" t="s">
        <v>0</v>
      </c>
      <c r="M34" s="69" t="s">
        <v>0</v>
      </c>
      <c r="N34" s="68" t="s">
        <v>0</v>
      </c>
      <c r="O34" s="68">
        <v>1.4735</v>
      </c>
    </row>
    <row r="35" spans="1:15" x14ac:dyDescent="0.25">
      <c r="A35" s="12" t="s">
        <v>15</v>
      </c>
      <c r="B35" s="66" t="s">
        <v>109</v>
      </c>
      <c r="C35" s="67">
        <v>2.625</v>
      </c>
      <c r="D35" s="66">
        <v>3.95</v>
      </c>
      <c r="E35" s="66">
        <v>4.26</v>
      </c>
      <c r="F35" s="10" t="s">
        <v>0</v>
      </c>
      <c r="G35" s="10" t="s">
        <v>0</v>
      </c>
      <c r="H35" s="10" t="s">
        <v>0</v>
      </c>
      <c r="I35" s="68" t="s">
        <v>0</v>
      </c>
      <c r="J35" s="10" t="s">
        <v>0</v>
      </c>
      <c r="K35" s="10" t="s">
        <v>0</v>
      </c>
      <c r="L35" s="10" t="s">
        <v>0</v>
      </c>
      <c r="M35" s="69" t="s">
        <v>0</v>
      </c>
      <c r="N35" s="68" t="s">
        <v>0</v>
      </c>
      <c r="O35" s="68">
        <v>1.4807999999999999</v>
      </c>
    </row>
    <row r="36" spans="1:15" x14ac:dyDescent="0.25">
      <c r="A36" s="12" t="s">
        <v>296</v>
      </c>
      <c r="B36" s="66" t="s">
        <v>709</v>
      </c>
      <c r="C36" s="67">
        <v>1.125</v>
      </c>
      <c r="D36" s="66">
        <v>4.17</v>
      </c>
      <c r="E36" s="66">
        <v>4.3499999999999996</v>
      </c>
      <c r="F36" s="10" t="s">
        <v>0</v>
      </c>
      <c r="G36" s="10" t="s">
        <v>0</v>
      </c>
      <c r="H36" s="10" t="s">
        <v>0</v>
      </c>
      <c r="I36" s="68" t="s">
        <v>0</v>
      </c>
      <c r="J36" s="10" t="s">
        <v>0</v>
      </c>
      <c r="K36" s="10" t="s">
        <v>0</v>
      </c>
      <c r="L36" s="10" t="s">
        <v>0</v>
      </c>
      <c r="M36" s="69" t="s">
        <v>0</v>
      </c>
      <c r="N36" s="68" t="s">
        <v>0</v>
      </c>
      <c r="O36" s="68">
        <v>1.4875</v>
      </c>
    </row>
    <row r="37" spans="1:15" x14ac:dyDescent="0.25">
      <c r="A37" s="12" t="s">
        <v>232</v>
      </c>
      <c r="B37" s="66" t="s">
        <v>191</v>
      </c>
      <c r="C37" s="67">
        <v>0.25</v>
      </c>
      <c r="D37" s="66">
        <v>4.18</v>
      </c>
      <c r="E37" s="66">
        <v>4.2699999999999996</v>
      </c>
      <c r="F37" s="10" t="s">
        <v>0</v>
      </c>
      <c r="G37" s="10" t="s">
        <v>0</v>
      </c>
      <c r="H37" s="10" t="s">
        <v>0</v>
      </c>
      <c r="I37" s="68" t="s">
        <v>0</v>
      </c>
      <c r="J37" s="10" t="s">
        <v>0</v>
      </c>
      <c r="K37" s="10" t="s">
        <v>0</v>
      </c>
      <c r="L37" s="10" t="s">
        <v>0</v>
      </c>
      <c r="M37" s="69" t="s">
        <v>0</v>
      </c>
      <c r="N37" s="68" t="s">
        <v>0</v>
      </c>
      <c r="O37" s="68">
        <v>1.4851000000000001</v>
      </c>
    </row>
    <row r="38" spans="1:15" x14ac:dyDescent="0.25">
      <c r="A38" s="12" t="s">
        <v>28</v>
      </c>
      <c r="B38" s="66" t="s">
        <v>112</v>
      </c>
      <c r="C38" s="67">
        <v>0.875</v>
      </c>
      <c r="D38" s="66">
        <v>4.2699999999999996</v>
      </c>
      <c r="E38" s="66">
        <v>4.43</v>
      </c>
      <c r="F38" s="10" t="s">
        <v>0</v>
      </c>
      <c r="G38" s="10" t="s">
        <v>0</v>
      </c>
      <c r="H38" s="10" t="s">
        <v>0</v>
      </c>
      <c r="I38" s="68" t="s">
        <v>0</v>
      </c>
      <c r="J38" s="10" t="s">
        <v>0</v>
      </c>
      <c r="K38" s="10" t="s">
        <v>0</v>
      </c>
      <c r="L38" s="10" t="s">
        <v>0</v>
      </c>
      <c r="M38" s="69" t="s">
        <v>0</v>
      </c>
      <c r="N38" s="68" t="s">
        <v>0</v>
      </c>
      <c r="O38" s="68">
        <v>1.4924999999999999</v>
      </c>
    </row>
    <row r="39" spans="1:15" x14ac:dyDescent="0.25">
      <c r="A39" s="12" t="s">
        <v>16</v>
      </c>
      <c r="B39" s="66" t="s">
        <v>111</v>
      </c>
      <c r="C39" s="67">
        <v>2.125</v>
      </c>
      <c r="D39" s="66">
        <v>4.49</v>
      </c>
      <c r="E39" s="66">
        <v>4.7699999999999996</v>
      </c>
      <c r="F39" s="10" t="s">
        <v>0</v>
      </c>
      <c r="G39" s="10" t="s">
        <v>0</v>
      </c>
      <c r="H39" s="10" t="s">
        <v>0</v>
      </c>
      <c r="I39" s="68" t="s">
        <v>0</v>
      </c>
      <c r="J39" s="10" t="s">
        <v>0</v>
      </c>
      <c r="K39" s="10" t="s">
        <v>0</v>
      </c>
      <c r="L39" s="10" t="s">
        <v>0</v>
      </c>
      <c r="M39" s="69" t="s">
        <v>0</v>
      </c>
      <c r="N39" s="68" t="s">
        <v>0</v>
      </c>
      <c r="O39" s="68">
        <v>1.5071000000000001</v>
      </c>
    </row>
    <row r="40" spans="1:15" x14ac:dyDescent="0.25">
      <c r="A40" s="12" t="s">
        <v>620</v>
      </c>
      <c r="B40" s="66" t="s">
        <v>710</v>
      </c>
      <c r="C40" s="67">
        <v>1.125</v>
      </c>
      <c r="D40" s="66">
        <v>4.53</v>
      </c>
      <c r="E40" s="66">
        <v>4.72</v>
      </c>
      <c r="F40" s="10">
        <v>1.5289999999999999</v>
      </c>
      <c r="G40" s="10">
        <v>1.5289999999999999</v>
      </c>
      <c r="H40" s="10">
        <v>1.5289999999999999</v>
      </c>
      <c r="I40" s="68">
        <v>3</v>
      </c>
      <c r="J40" s="10" t="s">
        <v>0</v>
      </c>
      <c r="K40" s="10" t="s">
        <v>0</v>
      </c>
      <c r="L40" s="10" t="s">
        <v>0</v>
      </c>
      <c r="M40" s="69" t="s">
        <v>0</v>
      </c>
      <c r="N40" s="68" t="s">
        <v>0</v>
      </c>
      <c r="O40" s="68">
        <v>1.5064</v>
      </c>
    </row>
    <row r="41" spans="1:15" x14ac:dyDescent="0.25">
      <c r="A41" s="12" t="s">
        <v>3</v>
      </c>
      <c r="B41" s="66" t="s">
        <v>113</v>
      </c>
      <c r="C41" s="67">
        <v>0.75</v>
      </c>
      <c r="D41" s="66">
        <v>4.6100000000000003</v>
      </c>
      <c r="E41" s="66">
        <v>4.76</v>
      </c>
      <c r="F41" s="10" t="s">
        <v>0</v>
      </c>
      <c r="G41" s="10" t="s">
        <v>0</v>
      </c>
      <c r="H41" s="10" t="s">
        <v>0</v>
      </c>
      <c r="I41" s="68" t="s">
        <v>0</v>
      </c>
      <c r="J41" s="10" t="s">
        <v>0</v>
      </c>
      <c r="K41" s="10" t="s">
        <v>0</v>
      </c>
      <c r="L41" s="10" t="s">
        <v>0</v>
      </c>
      <c r="M41" s="69" t="s">
        <v>0</v>
      </c>
      <c r="N41" s="68" t="s">
        <v>0</v>
      </c>
      <c r="O41" s="68">
        <v>1.5091000000000001</v>
      </c>
    </row>
    <row r="42" spans="1:15" x14ac:dyDescent="0.25">
      <c r="A42" s="12" t="s">
        <v>666</v>
      </c>
      <c r="B42" s="66" t="s">
        <v>711</v>
      </c>
      <c r="C42" s="67">
        <v>1.625</v>
      </c>
      <c r="D42" s="66">
        <v>4.72</v>
      </c>
      <c r="E42" s="66">
        <v>4.95</v>
      </c>
      <c r="F42" s="10">
        <v>1.51</v>
      </c>
      <c r="G42" s="10">
        <v>1.51</v>
      </c>
      <c r="H42" s="10">
        <v>1.51</v>
      </c>
      <c r="I42" s="68">
        <v>0.5</v>
      </c>
      <c r="J42" s="10" t="s">
        <v>0</v>
      </c>
      <c r="K42" s="10" t="s">
        <v>0</v>
      </c>
      <c r="L42" s="10" t="s">
        <v>0</v>
      </c>
      <c r="M42" s="69" t="s">
        <v>0</v>
      </c>
      <c r="N42" s="68" t="s">
        <v>0</v>
      </c>
      <c r="O42" s="68">
        <v>1.5165</v>
      </c>
    </row>
    <row r="43" spans="1:15" x14ac:dyDescent="0.25">
      <c r="A43" s="12" t="s">
        <v>17</v>
      </c>
      <c r="B43" s="66" t="s">
        <v>114</v>
      </c>
      <c r="C43" s="67">
        <v>2.125</v>
      </c>
      <c r="D43" s="66">
        <v>4.88</v>
      </c>
      <c r="E43" s="66">
        <v>5.25</v>
      </c>
      <c r="F43" s="10" t="s">
        <v>0</v>
      </c>
      <c r="G43" s="10" t="s">
        <v>0</v>
      </c>
      <c r="H43" s="10" t="s">
        <v>0</v>
      </c>
      <c r="I43" s="68" t="s">
        <v>0</v>
      </c>
      <c r="J43" s="10" t="s">
        <v>0</v>
      </c>
      <c r="K43" s="10" t="s">
        <v>0</v>
      </c>
      <c r="L43" s="10" t="s">
        <v>0</v>
      </c>
      <c r="M43" s="69" t="s">
        <v>0</v>
      </c>
      <c r="N43" s="68" t="s">
        <v>0</v>
      </c>
      <c r="O43" s="68">
        <v>1.5276000000000001</v>
      </c>
    </row>
    <row r="44" spans="1:15" x14ac:dyDescent="0.25">
      <c r="A44" s="12" t="s">
        <v>4</v>
      </c>
      <c r="B44" s="66" t="s">
        <v>115</v>
      </c>
      <c r="C44" s="67">
        <v>0.625</v>
      </c>
      <c r="D44" s="66">
        <v>4.95</v>
      </c>
      <c r="E44" s="66">
        <v>5.12</v>
      </c>
      <c r="F44" s="10" t="s">
        <v>0</v>
      </c>
      <c r="G44" s="10" t="s">
        <v>0</v>
      </c>
      <c r="H44" s="10" t="s">
        <v>0</v>
      </c>
      <c r="I44" s="68" t="s">
        <v>0</v>
      </c>
      <c r="J44" s="10">
        <v>0.59299999999999997</v>
      </c>
      <c r="K44" s="10">
        <v>0.59299999999999997</v>
      </c>
      <c r="L44" s="10">
        <v>0.59299999999999997</v>
      </c>
      <c r="M44" s="69">
        <v>1</v>
      </c>
      <c r="N44" s="68">
        <v>0.3</v>
      </c>
      <c r="O44" s="68">
        <v>1.5256000000000001</v>
      </c>
    </row>
    <row r="45" spans="1:15" x14ac:dyDescent="0.25">
      <c r="A45" s="12" t="s">
        <v>6</v>
      </c>
      <c r="B45" s="66" t="s">
        <v>117</v>
      </c>
      <c r="C45" s="67">
        <v>0.625</v>
      </c>
      <c r="D45" s="66">
        <v>5.24</v>
      </c>
      <c r="E45" s="66">
        <v>5.42</v>
      </c>
      <c r="F45" s="10" t="s">
        <v>0</v>
      </c>
      <c r="G45" s="10" t="s">
        <v>0</v>
      </c>
      <c r="H45" s="10" t="s">
        <v>0</v>
      </c>
      <c r="I45" s="68" t="s">
        <v>0</v>
      </c>
      <c r="J45" s="10" t="s">
        <v>0</v>
      </c>
      <c r="K45" s="10" t="s">
        <v>0</v>
      </c>
      <c r="L45" s="10" t="s">
        <v>0</v>
      </c>
      <c r="M45" s="69" t="s">
        <v>0</v>
      </c>
      <c r="N45" s="68" t="s">
        <v>0</v>
      </c>
      <c r="O45" s="68">
        <v>1.5366</v>
      </c>
    </row>
    <row r="46" spans="1:15" x14ac:dyDescent="0.25">
      <c r="A46" s="12" t="s">
        <v>18</v>
      </c>
      <c r="B46" s="66" t="s">
        <v>116</v>
      </c>
      <c r="C46" s="67">
        <v>1.875</v>
      </c>
      <c r="D46" s="66">
        <v>5.43</v>
      </c>
      <c r="E46" s="66">
        <v>5.78</v>
      </c>
      <c r="F46" s="10" t="s">
        <v>0</v>
      </c>
      <c r="G46" s="10" t="s">
        <v>0</v>
      </c>
      <c r="H46" s="10" t="s">
        <v>0</v>
      </c>
      <c r="I46" s="68" t="s">
        <v>0</v>
      </c>
      <c r="J46" s="10" t="s">
        <v>0</v>
      </c>
      <c r="K46" s="10" t="s">
        <v>0</v>
      </c>
      <c r="L46" s="10" t="s">
        <v>0</v>
      </c>
      <c r="M46" s="69" t="s">
        <v>0</v>
      </c>
      <c r="N46" s="68" t="s">
        <v>0</v>
      </c>
      <c r="O46" s="68">
        <v>1.544</v>
      </c>
    </row>
    <row r="47" spans="1:15" x14ac:dyDescent="0.25">
      <c r="A47" s="12" t="s">
        <v>233</v>
      </c>
      <c r="B47" s="66" t="s">
        <v>118</v>
      </c>
      <c r="C47" s="67">
        <v>0.5</v>
      </c>
      <c r="D47" s="66">
        <v>5.61</v>
      </c>
      <c r="E47" s="66">
        <v>5.78</v>
      </c>
      <c r="F47" s="10" t="s">
        <v>0</v>
      </c>
      <c r="G47" s="10" t="s">
        <v>0</v>
      </c>
      <c r="H47" s="10" t="s">
        <v>0</v>
      </c>
      <c r="I47" s="68" t="s">
        <v>0</v>
      </c>
      <c r="J47" s="10" t="s">
        <v>0</v>
      </c>
      <c r="K47" s="10" t="s">
        <v>0</v>
      </c>
      <c r="L47" s="10" t="s">
        <v>0</v>
      </c>
      <c r="M47" s="69" t="s">
        <v>0</v>
      </c>
      <c r="N47" s="68" t="s">
        <v>0</v>
      </c>
      <c r="O47" s="68">
        <v>1.5470999999999999</v>
      </c>
    </row>
    <row r="48" spans="1:15" x14ac:dyDescent="0.25">
      <c r="A48" s="12" t="s">
        <v>19</v>
      </c>
      <c r="B48" s="66" t="s">
        <v>119</v>
      </c>
      <c r="C48" s="67">
        <v>1.75</v>
      </c>
      <c r="D48" s="66">
        <v>5.81</v>
      </c>
      <c r="E48" s="66">
        <v>6.25</v>
      </c>
      <c r="F48" s="10" t="s">
        <v>0</v>
      </c>
      <c r="G48" s="10" t="s">
        <v>0</v>
      </c>
      <c r="H48" s="10" t="s">
        <v>0</v>
      </c>
      <c r="I48" s="68" t="s">
        <v>0</v>
      </c>
      <c r="J48" s="10" t="s">
        <v>0</v>
      </c>
      <c r="K48" s="10" t="s">
        <v>0</v>
      </c>
      <c r="L48" s="10" t="s">
        <v>0</v>
      </c>
      <c r="M48" s="69" t="s">
        <v>0</v>
      </c>
      <c r="N48" s="68" t="s">
        <v>0</v>
      </c>
      <c r="O48" s="68">
        <v>1.5548</v>
      </c>
    </row>
    <row r="49" spans="1:15" x14ac:dyDescent="0.25">
      <c r="A49" s="12" t="s">
        <v>234</v>
      </c>
      <c r="B49" s="66" t="s">
        <v>122</v>
      </c>
      <c r="C49" s="67">
        <v>0.375</v>
      </c>
      <c r="D49" s="66">
        <v>5.9</v>
      </c>
      <c r="E49" s="66">
        <v>6.08</v>
      </c>
      <c r="F49" s="10" t="s">
        <v>0</v>
      </c>
      <c r="G49" s="10" t="s">
        <v>0</v>
      </c>
      <c r="H49" s="10" t="s">
        <v>0</v>
      </c>
      <c r="I49" s="68" t="s">
        <v>0</v>
      </c>
      <c r="J49" s="10" t="s">
        <v>0</v>
      </c>
      <c r="K49" s="10" t="s">
        <v>0</v>
      </c>
      <c r="L49" s="10" t="s">
        <v>0</v>
      </c>
      <c r="M49" s="69" t="s">
        <v>0</v>
      </c>
      <c r="N49" s="68" t="s">
        <v>0</v>
      </c>
      <c r="O49" s="68">
        <v>1.5547</v>
      </c>
    </row>
    <row r="50" spans="1:15" x14ac:dyDescent="0.25">
      <c r="A50" s="12" t="s">
        <v>49</v>
      </c>
      <c r="B50" s="66" t="s">
        <v>120</v>
      </c>
      <c r="C50" s="67">
        <v>2.125</v>
      </c>
      <c r="D50" s="66">
        <v>6.16</v>
      </c>
      <c r="E50" s="66">
        <v>6.67</v>
      </c>
      <c r="F50" s="10" t="s">
        <v>0</v>
      </c>
      <c r="G50" s="10" t="s">
        <v>0</v>
      </c>
      <c r="H50" s="10" t="s">
        <v>0</v>
      </c>
      <c r="I50" s="68" t="s">
        <v>0</v>
      </c>
      <c r="J50" s="10" t="s">
        <v>0</v>
      </c>
      <c r="K50" s="10" t="s">
        <v>0</v>
      </c>
      <c r="L50" s="10" t="s">
        <v>0</v>
      </c>
      <c r="M50" s="69" t="s">
        <v>0</v>
      </c>
      <c r="N50" s="68" t="s">
        <v>0</v>
      </c>
      <c r="O50" s="68">
        <v>1.5626</v>
      </c>
    </row>
    <row r="51" spans="1:15" x14ac:dyDescent="0.25">
      <c r="A51" s="12" t="s">
        <v>20</v>
      </c>
      <c r="B51" s="66" t="s">
        <v>121</v>
      </c>
      <c r="C51" s="67">
        <v>3.625</v>
      </c>
      <c r="D51" s="66">
        <v>6.24</v>
      </c>
      <c r="E51" s="66">
        <v>7.18</v>
      </c>
      <c r="F51" s="10" t="s">
        <v>0</v>
      </c>
      <c r="G51" s="10" t="s">
        <v>0</v>
      </c>
      <c r="H51" s="10" t="s">
        <v>0</v>
      </c>
      <c r="I51" s="68" t="s">
        <v>0</v>
      </c>
      <c r="J51" s="10" t="s">
        <v>0</v>
      </c>
      <c r="K51" s="10" t="s">
        <v>0</v>
      </c>
      <c r="L51" s="10" t="s">
        <v>0</v>
      </c>
      <c r="M51" s="69" t="s">
        <v>0</v>
      </c>
      <c r="N51" s="68" t="s">
        <v>0</v>
      </c>
      <c r="O51" s="68">
        <v>1.5697000000000001</v>
      </c>
    </row>
    <row r="52" spans="1:15" x14ac:dyDescent="0.25">
      <c r="A52" s="12" t="s">
        <v>235</v>
      </c>
      <c r="B52" s="66" t="s">
        <v>124</v>
      </c>
      <c r="C52" s="67">
        <v>0.25</v>
      </c>
      <c r="D52" s="66">
        <v>6.27</v>
      </c>
      <c r="E52" s="66">
        <v>6.42</v>
      </c>
      <c r="F52" s="10" t="s">
        <v>0</v>
      </c>
      <c r="G52" s="10" t="s">
        <v>0</v>
      </c>
      <c r="H52" s="10" t="s">
        <v>0</v>
      </c>
      <c r="I52" s="68" t="s">
        <v>0</v>
      </c>
      <c r="J52" s="10" t="s">
        <v>0</v>
      </c>
      <c r="K52" s="10" t="s">
        <v>0</v>
      </c>
      <c r="L52" s="10" t="s">
        <v>0</v>
      </c>
      <c r="M52" s="69" t="s">
        <v>0</v>
      </c>
      <c r="N52" s="68" t="s">
        <v>0</v>
      </c>
      <c r="O52" s="68">
        <v>1.5623</v>
      </c>
    </row>
    <row r="53" spans="1:15" x14ac:dyDescent="0.25">
      <c r="A53" s="12" t="s">
        <v>57</v>
      </c>
      <c r="B53" s="66" t="s">
        <v>123</v>
      </c>
      <c r="C53" s="67">
        <v>1.75</v>
      </c>
      <c r="D53" s="66">
        <v>6.47</v>
      </c>
      <c r="E53" s="66">
        <v>7.04</v>
      </c>
      <c r="F53" s="10" t="s">
        <v>0</v>
      </c>
      <c r="G53" s="10" t="s">
        <v>0</v>
      </c>
      <c r="H53" s="10" t="s">
        <v>0</v>
      </c>
      <c r="I53" s="68" t="s">
        <v>0</v>
      </c>
      <c r="J53" s="10" t="s">
        <v>0</v>
      </c>
      <c r="K53" s="10" t="s">
        <v>0</v>
      </c>
      <c r="L53" s="10" t="s">
        <v>0</v>
      </c>
      <c r="M53" s="69" t="s">
        <v>0</v>
      </c>
      <c r="N53" s="68" t="s">
        <v>0</v>
      </c>
      <c r="O53" s="68">
        <v>1.5712999999999999</v>
      </c>
    </row>
    <row r="54" spans="1:15" x14ac:dyDescent="0.25">
      <c r="A54" s="12" t="s">
        <v>236</v>
      </c>
      <c r="B54" s="66" t="s">
        <v>125</v>
      </c>
      <c r="C54" s="67">
        <v>0.25</v>
      </c>
      <c r="D54" s="66">
        <v>6.62</v>
      </c>
      <c r="E54" s="66">
        <v>6.78</v>
      </c>
      <c r="F54" s="10" t="s">
        <v>0</v>
      </c>
      <c r="G54" s="10" t="s">
        <v>0</v>
      </c>
      <c r="H54" s="10" t="s">
        <v>0</v>
      </c>
      <c r="I54" s="68" t="s">
        <v>0</v>
      </c>
      <c r="J54" s="10" t="s">
        <v>0</v>
      </c>
      <c r="K54" s="10" t="s">
        <v>0</v>
      </c>
      <c r="L54" s="10" t="s">
        <v>0</v>
      </c>
      <c r="M54" s="69" t="s">
        <v>0</v>
      </c>
      <c r="N54" s="68" t="s">
        <v>0</v>
      </c>
      <c r="O54" s="68">
        <v>1.5698000000000001</v>
      </c>
    </row>
    <row r="55" spans="1:15" x14ac:dyDescent="0.25">
      <c r="A55" s="12" t="s">
        <v>60</v>
      </c>
      <c r="B55" s="66" t="s">
        <v>126</v>
      </c>
      <c r="C55" s="67">
        <v>1.875</v>
      </c>
      <c r="D55" s="66">
        <v>6.62</v>
      </c>
      <c r="E55" s="66">
        <v>7.22</v>
      </c>
      <c r="F55" s="10" t="s">
        <v>0</v>
      </c>
      <c r="G55" s="10" t="s">
        <v>0</v>
      </c>
      <c r="H55" s="10" t="s">
        <v>0</v>
      </c>
      <c r="I55" s="68" t="s">
        <v>0</v>
      </c>
      <c r="J55" s="10" t="s">
        <v>0</v>
      </c>
      <c r="K55" s="10" t="s">
        <v>0</v>
      </c>
      <c r="L55" s="10" t="s">
        <v>0</v>
      </c>
      <c r="M55" s="69" t="s">
        <v>0</v>
      </c>
      <c r="N55" s="68" t="s">
        <v>0</v>
      </c>
      <c r="O55" s="68">
        <v>1.5749</v>
      </c>
    </row>
    <row r="56" spans="1:15" x14ac:dyDescent="0.25">
      <c r="A56" s="12" t="s">
        <v>237</v>
      </c>
      <c r="B56" s="66" t="s">
        <v>184</v>
      </c>
      <c r="C56" s="67">
        <v>0.375</v>
      </c>
      <c r="D56" s="66">
        <v>6.79</v>
      </c>
      <c r="E56" s="66">
        <v>6.98</v>
      </c>
      <c r="F56" s="10" t="s">
        <v>0</v>
      </c>
      <c r="G56" s="10" t="s">
        <v>0</v>
      </c>
      <c r="H56" s="10" t="s">
        <v>0</v>
      </c>
      <c r="I56" s="68" t="s">
        <v>0</v>
      </c>
      <c r="J56" s="10" t="s">
        <v>0</v>
      </c>
      <c r="K56" s="10" t="s">
        <v>0</v>
      </c>
      <c r="L56" s="10" t="s">
        <v>0</v>
      </c>
      <c r="M56" s="69" t="s">
        <v>0</v>
      </c>
      <c r="N56" s="68" t="s">
        <v>0</v>
      </c>
      <c r="O56" s="68">
        <v>1.5739000000000001</v>
      </c>
    </row>
    <row r="57" spans="1:15" x14ac:dyDescent="0.25">
      <c r="A57" s="12" t="s">
        <v>225</v>
      </c>
      <c r="B57" s="66" t="s">
        <v>187</v>
      </c>
      <c r="C57" s="67">
        <v>0.375</v>
      </c>
      <c r="D57" s="66">
        <v>6.89</v>
      </c>
      <c r="E57" s="66">
        <v>7.11</v>
      </c>
      <c r="F57" s="10" t="s">
        <v>0</v>
      </c>
      <c r="G57" s="10" t="s">
        <v>0</v>
      </c>
      <c r="H57" s="10" t="s">
        <v>0</v>
      </c>
      <c r="I57" s="68" t="s">
        <v>0</v>
      </c>
      <c r="J57" s="10" t="s">
        <v>0</v>
      </c>
      <c r="K57" s="10" t="s">
        <v>0</v>
      </c>
      <c r="L57" s="10" t="s">
        <v>0</v>
      </c>
      <c r="M57" s="69" t="s">
        <v>0</v>
      </c>
      <c r="N57" s="68" t="s">
        <v>0</v>
      </c>
      <c r="O57" s="68">
        <v>1.5767</v>
      </c>
    </row>
    <row r="58" spans="1:15" x14ac:dyDescent="0.25">
      <c r="A58" s="12" t="s">
        <v>42</v>
      </c>
      <c r="B58" s="66" t="s">
        <v>127</v>
      </c>
      <c r="C58" s="67">
        <v>1.625</v>
      </c>
      <c r="D58" s="66">
        <v>7.14</v>
      </c>
      <c r="E58" s="66">
        <v>7.69</v>
      </c>
      <c r="F58" s="10" t="s">
        <v>0</v>
      </c>
      <c r="G58" s="10" t="s">
        <v>0</v>
      </c>
      <c r="H58" s="10" t="s">
        <v>0</v>
      </c>
      <c r="I58" s="68" t="s">
        <v>0</v>
      </c>
      <c r="J58" s="10" t="s">
        <v>0</v>
      </c>
      <c r="K58" s="10" t="s">
        <v>0</v>
      </c>
      <c r="L58" s="10" t="s">
        <v>0</v>
      </c>
      <c r="M58" s="69" t="s">
        <v>0</v>
      </c>
      <c r="N58" s="68" t="s">
        <v>0</v>
      </c>
      <c r="O58" s="68">
        <v>1.5858000000000001</v>
      </c>
    </row>
    <row r="59" spans="1:15" x14ac:dyDescent="0.25">
      <c r="A59" s="12" t="s">
        <v>238</v>
      </c>
      <c r="B59" s="66" t="s">
        <v>196</v>
      </c>
      <c r="C59" s="67">
        <v>0.5</v>
      </c>
      <c r="D59" s="66">
        <v>7.18</v>
      </c>
      <c r="E59" s="66">
        <v>7.44</v>
      </c>
      <c r="F59" s="10" t="s">
        <v>0</v>
      </c>
      <c r="G59" s="10" t="s">
        <v>0</v>
      </c>
      <c r="H59" s="10" t="s">
        <v>0</v>
      </c>
      <c r="I59" s="68" t="s">
        <v>0</v>
      </c>
      <c r="J59" s="10" t="s">
        <v>0</v>
      </c>
      <c r="K59" s="10" t="s">
        <v>0</v>
      </c>
      <c r="L59" s="10" t="s">
        <v>0</v>
      </c>
      <c r="M59" s="69" t="s">
        <v>0</v>
      </c>
      <c r="N59" s="68" t="s">
        <v>0</v>
      </c>
      <c r="O59" s="68">
        <v>1.5835999999999999</v>
      </c>
    </row>
    <row r="60" spans="1:15" x14ac:dyDescent="0.25">
      <c r="A60" s="12" t="s">
        <v>25</v>
      </c>
      <c r="B60" s="66" t="s">
        <v>128</v>
      </c>
      <c r="C60" s="67">
        <v>1.625</v>
      </c>
      <c r="D60" s="66">
        <v>7.29</v>
      </c>
      <c r="E60" s="66">
        <v>7.84</v>
      </c>
      <c r="F60" s="10" t="s">
        <v>0</v>
      </c>
      <c r="G60" s="10" t="s">
        <v>0</v>
      </c>
      <c r="H60" s="10" t="s">
        <v>0</v>
      </c>
      <c r="I60" s="68" t="s">
        <v>0</v>
      </c>
      <c r="J60" s="10" t="s">
        <v>0</v>
      </c>
      <c r="K60" s="10" t="s">
        <v>0</v>
      </c>
      <c r="L60" s="10" t="s">
        <v>0</v>
      </c>
      <c r="M60" s="69" t="s">
        <v>0</v>
      </c>
      <c r="N60" s="68" t="s">
        <v>0</v>
      </c>
      <c r="O60" s="68">
        <v>1.5891999999999999</v>
      </c>
    </row>
    <row r="61" spans="1:15" x14ac:dyDescent="0.25">
      <c r="A61" s="12" t="s">
        <v>239</v>
      </c>
      <c r="B61" s="66" t="s">
        <v>205</v>
      </c>
      <c r="C61" s="67">
        <v>0.75</v>
      </c>
      <c r="D61" s="66">
        <v>7.33</v>
      </c>
      <c r="E61" s="66">
        <v>7.66</v>
      </c>
      <c r="F61" s="10" t="s">
        <v>0</v>
      </c>
      <c r="G61" s="10" t="s">
        <v>0</v>
      </c>
      <c r="H61" s="10" t="s">
        <v>0</v>
      </c>
      <c r="I61" s="68" t="s">
        <v>0</v>
      </c>
      <c r="J61" s="10" t="s">
        <v>0</v>
      </c>
      <c r="K61" s="10" t="s">
        <v>0</v>
      </c>
      <c r="L61" s="10" t="s">
        <v>0</v>
      </c>
      <c r="M61" s="69" t="s">
        <v>0</v>
      </c>
      <c r="N61" s="68" t="s">
        <v>0</v>
      </c>
      <c r="O61" s="68">
        <v>1.5878000000000001</v>
      </c>
    </row>
    <row r="62" spans="1:15" x14ac:dyDescent="0.25">
      <c r="A62" s="12" t="s">
        <v>203</v>
      </c>
      <c r="B62" s="66" t="s">
        <v>206</v>
      </c>
      <c r="C62" s="67">
        <v>0.625</v>
      </c>
      <c r="D62" s="66">
        <v>7.47</v>
      </c>
      <c r="E62" s="66">
        <v>7.77</v>
      </c>
      <c r="F62" s="10" t="s">
        <v>0</v>
      </c>
      <c r="G62" s="10" t="s">
        <v>0</v>
      </c>
      <c r="H62" s="10" t="s">
        <v>0</v>
      </c>
      <c r="I62" s="68" t="s">
        <v>0</v>
      </c>
      <c r="J62" s="10" t="s">
        <v>0</v>
      </c>
      <c r="K62" s="10" t="s">
        <v>0</v>
      </c>
      <c r="L62" s="10" t="s">
        <v>0</v>
      </c>
      <c r="M62" s="69" t="s">
        <v>0</v>
      </c>
      <c r="N62" s="68" t="s">
        <v>0</v>
      </c>
      <c r="O62" s="68">
        <v>1.5906</v>
      </c>
    </row>
    <row r="63" spans="1:15" x14ac:dyDescent="0.25">
      <c r="A63" s="12" t="s">
        <v>216</v>
      </c>
      <c r="B63" s="66" t="s">
        <v>218</v>
      </c>
      <c r="C63" s="67">
        <v>1.25</v>
      </c>
      <c r="D63" s="66">
        <v>7.57</v>
      </c>
      <c r="E63" s="66">
        <v>8.1300000000000008</v>
      </c>
      <c r="F63" s="10" t="s">
        <v>0</v>
      </c>
      <c r="G63" s="10" t="s">
        <v>0</v>
      </c>
      <c r="H63" s="10" t="s">
        <v>0</v>
      </c>
      <c r="I63" s="68" t="s">
        <v>0</v>
      </c>
      <c r="J63" s="10" t="s">
        <v>0</v>
      </c>
      <c r="K63" s="10" t="s">
        <v>0</v>
      </c>
      <c r="L63" s="10" t="s">
        <v>0</v>
      </c>
      <c r="M63" s="69" t="s">
        <v>0</v>
      </c>
      <c r="N63" s="68" t="s">
        <v>0</v>
      </c>
      <c r="O63" s="68">
        <v>1.5966</v>
      </c>
    </row>
    <row r="64" spans="1:15" x14ac:dyDescent="0.25">
      <c r="A64" s="12" t="s">
        <v>29</v>
      </c>
      <c r="B64" s="66" t="s">
        <v>129</v>
      </c>
      <c r="C64" s="67">
        <v>1.5</v>
      </c>
      <c r="D64" s="66">
        <v>7.6</v>
      </c>
      <c r="E64" s="66">
        <v>8.25</v>
      </c>
      <c r="F64" s="10" t="s">
        <v>0</v>
      </c>
      <c r="G64" s="10" t="s">
        <v>0</v>
      </c>
      <c r="H64" s="10" t="s">
        <v>0</v>
      </c>
      <c r="I64" s="68" t="s">
        <v>0</v>
      </c>
      <c r="J64" s="10" t="s">
        <v>0</v>
      </c>
      <c r="K64" s="10" t="s">
        <v>0</v>
      </c>
      <c r="L64" s="10" t="s">
        <v>0</v>
      </c>
      <c r="M64" s="69" t="s">
        <v>0</v>
      </c>
      <c r="N64" s="68" t="s">
        <v>0</v>
      </c>
      <c r="O64" s="68">
        <v>1.5982000000000001</v>
      </c>
    </row>
    <row r="65" spans="1:15" x14ac:dyDescent="0.25">
      <c r="A65" s="12" t="s">
        <v>259</v>
      </c>
      <c r="B65" s="66" t="s">
        <v>260</v>
      </c>
      <c r="C65" s="67">
        <v>1.75</v>
      </c>
      <c r="D65" s="66">
        <v>7.71</v>
      </c>
      <c r="E65" s="66">
        <v>8.43</v>
      </c>
      <c r="F65" s="10" t="s">
        <v>0</v>
      </c>
      <c r="G65" s="10" t="s">
        <v>0</v>
      </c>
      <c r="H65" s="10" t="s">
        <v>0</v>
      </c>
      <c r="I65" s="68" t="s">
        <v>0</v>
      </c>
      <c r="J65" s="10" t="s">
        <v>0</v>
      </c>
      <c r="K65" s="10" t="s">
        <v>0</v>
      </c>
      <c r="L65" s="10" t="s">
        <v>0</v>
      </c>
      <c r="M65" s="69" t="s">
        <v>0</v>
      </c>
      <c r="N65" s="68" t="s">
        <v>0</v>
      </c>
      <c r="O65" s="68">
        <v>1.6013999999999999</v>
      </c>
    </row>
    <row r="66" spans="1:15" x14ac:dyDescent="0.25">
      <c r="A66" s="12" t="s">
        <v>52</v>
      </c>
      <c r="B66" s="66" t="s">
        <v>132</v>
      </c>
      <c r="C66" s="67">
        <v>1.5</v>
      </c>
      <c r="D66" s="66">
        <v>8.06</v>
      </c>
      <c r="E66" s="66">
        <v>8.7200000000000006</v>
      </c>
      <c r="F66" s="10" t="s">
        <v>0</v>
      </c>
      <c r="G66" s="10" t="s">
        <v>0</v>
      </c>
      <c r="H66" s="10" t="s">
        <v>0</v>
      </c>
      <c r="I66" s="68" t="s">
        <v>0</v>
      </c>
      <c r="J66" s="10" t="s">
        <v>0</v>
      </c>
      <c r="K66" s="10" t="s">
        <v>0</v>
      </c>
      <c r="L66" s="10" t="s">
        <v>0</v>
      </c>
      <c r="M66" s="69" t="s">
        <v>0</v>
      </c>
      <c r="N66" s="68" t="s">
        <v>0</v>
      </c>
      <c r="O66" s="68">
        <v>1.6081000000000001</v>
      </c>
    </row>
    <row r="67" spans="1:15" x14ac:dyDescent="0.25">
      <c r="A67" s="12" t="s">
        <v>272</v>
      </c>
      <c r="B67" s="66" t="s">
        <v>273</v>
      </c>
      <c r="C67" s="67">
        <v>1.25</v>
      </c>
      <c r="D67" s="66">
        <v>8.09</v>
      </c>
      <c r="E67" s="66">
        <v>8.67</v>
      </c>
      <c r="F67" s="10" t="s">
        <v>0</v>
      </c>
      <c r="G67" s="10" t="s">
        <v>0</v>
      </c>
      <c r="H67" s="10" t="s">
        <v>0</v>
      </c>
      <c r="I67" s="68" t="s">
        <v>0</v>
      </c>
      <c r="J67" s="10" t="s">
        <v>0</v>
      </c>
      <c r="K67" s="10" t="s">
        <v>0</v>
      </c>
      <c r="L67" s="10" t="s">
        <v>0</v>
      </c>
      <c r="M67" s="69" t="s">
        <v>0</v>
      </c>
      <c r="N67" s="68" t="s">
        <v>0</v>
      </c>
      <c r="O67" s="68">
        <v>1.6079000000000001</v>
      </c>
    </row>
    <row r="68" spans="1:15" x14ac:dyDescent="0.25">
      <c r="A68" s="12" t="s">
        <v>61</v>
      </c>
      <c r="B68" s="66" t="s">
        <v>131</v>
      </c>
      <c r="C68" s="67">
        <v>1.75</v>
      </c>
      <c r="D68" s="66">
        <v>8.1300000000000008</v>
      </c>
      <c r="E68" s="66">
        <v>8.86</v>
      </c>
      <c r="F68" s="10" t="s">
        <v>0</v>
      </c>
      <c r="G68" s="10" t="s">
        <v>0</v>
      </c>
      <c r="H68" s="10" t="s">
        <v>0</v>
      </c>
      <c r="I68" s="68" t="s">
        <v>0</v>
      </c>
      <c r="J68" s="10" t="s">
        <v>0</v>
      </c>
      <c r="K68" s="10" t="s">
        <v>0</v>
      </c>
      <c r="L68" s="10" t="s">
        <v>0</v>
      </c>
      <c r="M68" s="69" t="s">
        <v>0</v>
      </c>
      <c r="N68" s="68" t="s">
        <v>0</v>
      </c>
      <c r="O68" s="68">
        <v>1.6103000000000001</v>
      </c>
    </row>
    <row r="69" spans="1:15" x14ac:dyDescent="0.25">
      <c r="A69" s="12" t="s">
        <v>270</v>
      </c>
      <c r="B69" s="66" t="s">
        <v>271</v>
      </c>
      <c r="C69" s="67">
        <v>1.125</v>
      </c>
      <c r="D69" s="66">
        <v>8.23</v>
      </c>
      <c r="E69" s="66">
        <v>8.77</v>
      </c>
      <c r="F69" s="10" t="s">
        <v>0</v>
      </c>
      <c r="G69" s="10" t="s">
        <v>0</v>
      </c>
      <c r="H69" s="10" t="s">
        <v>0</v>
      </c>
      <c r="I69" s="68" t="s">
        <v>0</v>
      </c>
      <c r="J69" s="10" t="s">
        <v>0</v>
      </c>
      <c r="K69" s="10" t="s">
        <v>0</v>
      </c>
      <c r="L69" s="10" t="s">
        <v>0</v>
      </c>
      <c r="M69" s="69" t="s">
        <v>0</v>
      </c>
      <c r="N69" s="68" t="s">
        <v>0</v>
      </c>
      <c r="O69" s="68">
        <v>1.6106</v>
      </c>
    </row>
    <row r="70" spans="1:15" x14ac:dyDescent="0.25">
      <c r="A70" s="12" t="s">
        <v>30</v>
      </c>
      <c r="B70" s="66" t="s">
        <v>133</v>
      </c>
      <c r="C70" s="67">
        <v>2</v>
      </c>
      <c r="D70" s="66">
        <v>8.25</v>
      </c>
      <c r="E70" s="66">
        <v>9.2100000000000009</v>
      </c>
      <c r="F70" s="10" t="s">
        <v>0</v>
      </c>
      <c r="G70" s="10" t="s">
        <v>0</v>
      </c>
      <c r="H70" s="10" t="s">
        <v>0</v>
      </c>
      <c r="I70" s="68" t="s">
        <v>0</v>
      </c>
      <c r="J70" s="10" t="s">
        <v>0</v>
      </c>
      <c r="K70" s="10" t="s">
        <v>0</v>
      </c>
      <c r="L70" s="10" t="s">
        <v>0</v>
      </c>
      <c r="M70" s="69" t="s">
        <v>0</v>
      </c>
      <c r="N70" s="68" t="s">
        <v>0</v>
      </c>
      <c r="O70" s="68">
        <v>1.6164000000000001</v>
      </c>
    </row>
    <row r="71" spans="1:15" x14ac:dyDescent="0.25">
      <c r="A71" s="12" t="s">
        <v>21</v>
      </c>
      <c r="B71" s="66" t="s">
        <v>130</v>
      </c>
      <c r="C71" s="67">
        <v>3.875</v>
      </c>
      <c r="D71" s="66">
        <v>8.27</v>
      </c>
      <c r="E71" s="66">
        <v>10.039999999999999</v>
      </c>
      <c r="F71" s="10" t="s">
        <v>0</v>
      </c>
      <c r="G71" s="10" t="s">
        <v>0</v>
      </c>
      <c r="H71" s="10" t="s">
        <v>0</v>
      </c>
      <c r="I71" s="68" t="s">
        <v>0</v>
      </c>
      <c r="J71" s="10" t="s">
        <v>0</v>
      </c>
      <c r="K71" s="10" t="s">
        <v>0</v>
      </c>
      <c r="L71" s="10" t="s">
        <v>0</v>
      </c>
      <c r="M71" s="69" t="s">
        <v>0</v>
      </c>
      <c r="N71" s="68" t="s">
        <v>0</v>
      </c>
      <c r="O71" s="68">
        <v>1.6259999999999999</v>
      </c>
    </row>
    <row r="72" spans="1:15" x14ac:dyDescent="0.25">
      <c r="A72" s="12" t="s">
        <v>298</v>
      </c>
      <c r="B72" s="66" t="s">
        <v>712</v>
      </c>
      <c r="C72" s="67">
        <v>1.125</v>
      </c>
      <c r="D72" s="66">
        <v>8.43</v>
      </c>
      <c r="E72" s="66">
        <v>9.08</v>
      </c>
      <c r="F72" s="10" t="s">
        <v>0</v>
      </c>
      <c r="G72" s="10" t="s">
        <v>0</v>
      </c>
      <c r="H72" s="10" t="s">
        <v>0</v>
      </c>
      <c r="I72" s="68" t="s">
        <v>0</v>
      </c>
      <c r="J72" s="10" t="s">
        <v>0</v>
      </c>
      <c r="K72" s="10" t="s">
        <v>0</v>
      </c>
      <c r="L72" s="10" t="s">
        <v>0</v>
      </c>
      <c r="M72" s="69" t="s">
        <v>0</v>
      </c>
      <c r="N72" s="68" t="s">
        <v>0</v>
      </c>
      <c r="O72" s="68">
        <v>1.617</v>
      </c>
    </row>
    <row r="73" spans="1:15" x14ac:dyDescent="0.25">
      <c r="A73" s="12" t="s">
        <v>500</v>
      </c>
      <c r="B73" s="66" t="s">
        <v>713</v>
      </c>
      <c r="C73" s="67">
        <v>1.25</v>
      </c>
      <c r="D73" s="66">
        <v>8.6999999999999993</v>
      </c>
      <c r="E73" s="66">
        <v>9.4</v>
      </c>
      <c r="F73" s="10" t="s">
        <v>0</v>
      </c>
      <c r="G73" s="10" t="s">
        <v>0</v>
      </c>
      <c r="H73" s="10" t="s">
        <v>0</v>
      </c>
      <c r="I73" s="68" t="s">
        <v>0</v>
      </c>
      <c r="J73" s="10" t="s">
        <v>0</v>
      </c>
      <c r="K73" s="10" t="s">
        <v>0</v>
      </c>
      <c r="L73" s="10" t="s">
        <v>0</v>
      </c>
      <c r="M73" s="69" t="s">
        <v>0</v>
      </c>
      <c r="N73" s="68" t="s">
        <v>0</v>
      </c>
      <c r="O73" s="68">
        <v>1.6229</v>
      </c>
    </row>
    <row r="74" spans="1:15" x14ac:dyDescent="0.25">
      <c r="A74" s="12" t="s">
        <v>62</v>
      </c>
      <c r="B74" s="66" t="s">
        <v>134</v>
      </c>
      <c r="C74" s="67">
        <v>2</v>
      </c>
      <c r="D74" s="66">
        <v>8.75</v>
      </c>
      <c r="E74" s="66">
        <v>9.7200000000000006</v>
      </c>
      <c r="F74" s="10" t="s">
        <v>0</v>
      </c>
      <c r="G74" s="10" t="s">
        <v>0</v>
      </c>
      <c r="H74" s="10" t="s">
        <v>0</v>
      </c>
      <c r="I74" s="68" t="s">
        <v>0</v>
      </c>
      <c r="J74" s="10" t="s">
        <v>0</v>
      </c>
      <c r="K74" s="10" t="s">
        <v>0</v>
      </c>
      <c r="L74" s="10" t="s">
        <v>0</v>
      </c>
      <c r="M74" s="69" t="s">
        <v>0</v>
      </c>
      <c r="N74" s="68" t="s">
        <v>0</v>
      </c>
      <c r="O74" s="68">
        <v>1.6262000000000001</v>
      </c>
    </row>
    <row r="75" spans="1:15" x14ac:dyDescent="0.25">
      <c r="A75" s="12" t="s">
        <v>43</v>
      </c>
      <c r="B75" s="66" t="s">
        <v>135</v>
      </c>
      <c r="C75" s="67">
        <v>1.875</v>
      </c>
      <c r="D75" s="66">
        <v>9.02</v>
      </c>
      <c r="E75" s="66">
        <v>9.9499999999999993</v>
      </c>
      <c r="F75" s="10" t="s">
        <v>0</v>
      </c>
      <c r="G75" s="10" t="s">
        <v>0</v>
      </c>
      <c r="H75" s="10" t="s">
        <v>0</v>
      </c>
      <c r="I75" s="68" t="s">
        <v>0</v>
      </c>
      <c r="J75" s="10" t="s">
        <v>0</v>
      </c>
      <c r="K75" s="10" t="s">
        <v>0</v>
      </c>
      <c r="L75" s="10" t="s">
        <v>0</v>
      </c>
      <c r="M75" s="69" t="s">
        <v>0</v>
      </c>
      <c r="N75" s="68" t="s">
        <v>0</v>
      </c>
      <c r="O75" s="68">
        <v>1.6313</v>
      </c>
    </row>
    <row r="76" spans="1:15" x14ac:dyDescent="0.25">
      <c r="A76" s="12" t="s">
        <v>64</v>
      </c>
      <c r="B76" s="66" t="s">
        <v>136</v>
      </c>
      <c r="C76" s="67">
        <v>2.125</v>
      </c>
      <c r="D76" s="66">
        <v>9.02</v>
      </c>
      <c r="E76" s="66">
        <v>10.220000000000001</v>
      </c>
      <c r="F76" s="10" t="s">
        <v>0</v>
      </c>
      <c r="G76" s="10" t="s">
        <v>0</v>
      </c>
      <c r="H76" s="10" t="s">
        <v>0</v>
      </c>
      <c r="I76" s="68" t="s">
        <v>0</v>
      </c>
      <c r="J76" s="10" t="s">
        <v>0</v>
      </c>
      <c r="K76" s="10" t="s">
        <v>0</v>
      </c>
      <c r="L76" s="10" t="s">
        <v>0</v>
      </c>
      <c r="M76" s="69" t="s">
        <v>0</v>
      </c>
      <c r="N76" s="68" t="s">
        <v>0</v>
      </c>
      <c r="O76" s="68">
        <v>1.6352</v>
      </c>
    </row>
    <row r="77" spans="1:15" x14ac:dyDescent="0.25">
      <c r="A77" s="12" t="s">
        <v>621</v>
      </c>
      <c r="B77" s="66" t="s">
        <v>714</v>
      </c>
      <c r="C77" s="67">
        <v>1.125</v>
      </c>
      <c r="D77" s="66">
        <v>9.1300000000000008</v>
      </c>
      <c r="E77" s="66">
        <v>9.7899999999999991</v>
      </c>
      <c r="F77" s="10">
        <v>1.64</v>
      </c>
      <c r="G77" s="10">
        <v>1.625</v>
      </c>
      <c r="H77" s="10">
        <v>1.6302000000000001</v>
      </c>
      <c r="I77" s="68">
        <v>7.5</v>
      </c>
      <c r="J77" s="10" t="s">
        <v>0</v>
      </c>
      <c r="K77" s="10" t="s">
        <v>0</v>
      </c>
      <c r="L77" s="10" t="s">
        <v>0</v>
      </c>
      <c r="M77" s="69" t="s">
        <v>0</v>
      </c>
      <c r="N77" s="68" t="s">
        <v>0</v>
      </c>
      <c r="O77" s="68">
        <v>1.631</v>
      </c>
    </row>
    <row r="78" spans="1:15" x14ac:dyDescent="0.25">
      <c r="A78" s="12" t="s">
        <v>63</v>
      </c>
      <c r="B78" s="66" t="s">
        <v>137</v>
      </c>
      <c r="C78" s="67">
        <v>2.25</v>
      </c>
      <c r="D78" s="66">
        <v>9.14</v>
      </c>
      <c r="E78" s="66">
        <v>10.39</v>
      </c>
      <c r="F78" s="10" t="s">
        <v>0</v>
      </c>
      <c r="G78" s="10" t="s">
        <v>0</v>
      </c>
      <c r="H78" s="10" t="s">
        <v>0</v>
      </c>
      <c r="I78" s="68" t="s">
        <v>0</v>
      </c>
      <c r="J78" s="10" t="s">
        <v>0</v>
      </c>
      <c r="K78" s="10" t="s">
        <v>0</v>
      </c>
      <c r="L78" s="10" t="s">
        <v>0</v>
      </c>
      <c r="M78" s="69" t="s">
        <v>0</v>
      </c>
      <c r="N78" s="68" t="s">
        <v>0</v>
      </c>
      <c r="O78" s="68">
        <v>1.6377999999999999</v>
      </c>
    </row>
    <row r="79" spans="1:15" x14ac:dyDescent="0.25">
      <c r="A79" s="12" t="s">
        <v>655</v>
      </c>
      <c r="B79" s="66" t="s">
        <v>715</v>
      </c>
      <c r="C79" s="67">
        <v>1.375</v>
      </c>
      <c r="D79" s="66">
        <v>9.25</v>
      </c>
      <c r="E79" s="66">
        <v>10</v>
      </c>
      <c r="F79" s="10">
        <v>1.639</v>
      </c>
      <c r="G79" s="10">
        <v>1.625</v>
      </c>
      <c r="H79" s="10">
        <v>1.6348</v>
      </c>
      <c r="I79" s="68">
        <v>3</v>
      </c>
      <c r="J79" s="10" t="s">
        <v>0</v>
      </c>
      <c r="K79" s="10" t="s">
        <v>0</v>
      </c>
      <c r="L79" s="10" t="s">
        <v>0</v>
      </c>
      <c r="M79" s="69" t="s">
        <v>0</v>
      </c>
      <c r="N79" s="68" t="s">
        <v>0</v>
      </c>
      <c r="O79" s="68">
        <v>1.6342000000000001</v>
      </c>
    </row>
    <row r="80" spans="1:15" x14ac:dyDescent="0.25">
      <c r="A80" s="12" t="s">
        <v>727</v>
      </c>
      <c r="B80" s="66" t="s">
        <v>716</v>
      </c>
      <c r="C80" s="67">
        <v>1.625</v>
      </c>
      <c r="D80" s="66">
        <v>9.15</v>
      </c>
      <c r="E80" s="66">
        <v>9.99</v>
      </c>
      <c r="F80" s="10" t="s">
        <v>0</v>
      </c>
      <c r="G80" s="10" t="s">
        <v>0</v>
      </c>
      <c r="H80" s="10" t="s">
        <v>0</v>
      </c>
      <c r="I80" s="68" t="s">
        <v>0</v>
      </c>
      <c r="J80" s="10" t="s">
        <v>0</v>
      </c>
      <c r="K80" s="10" t="s">
        <v>0</v>
      </c>
      <c r="L80" s="10" t="s">
        <v>0</v>
      </c>
      <c r="M80" s="69" t="s">
        <v>0</v>
      </c>
      <c r="N80" s="68" t="s">
        <v>0</v>
      </c>
      <c r="O80" s="68">
        <v>1.633</v>
      </c>
    </row>
    <row r="81" spans="1:15" x14ac:dyDescent="0.25">
      <c r="A81" s="12" t="s">
        <v>26</v>
      </c>
      <c r="B81" s="66" t="s">
        <v>138</v>
      </c>
      <c r="C81" s="67">
        <v>2</v>
      </c>
      <c r="D81" s="66">
        <v>9.5399999999999991</v>
      </c>
      <c r="E81" s="66">
        <v>10.7</v>
      </c>
      <c r="F81" s="10" t="s">
        <v>0</v>
      </c>
      <c r="G81" s="10" t="s">
        <v>0</v>
      </c>
      <c r="H81" s="10" t="s">
        <v>0</v>
      </c>
      <c r="I81" s="68" t="s">
        <v>0</v>
      </c>
      <c r="J81" s="10" t="s">
        <v>0</v>
      </c>
      <c r="K81" s="10" t="s">
        <v>0</v>
      </c>
      <c r="L81" s="10" t="s">
        <v>0</v>
      </c>
      <c r="M81" s="69" t="s">
        <v>0</v>
      </c>
      <c r="N81" s="68" t="s">
        <v>0</v>
      </c>
      <c r="O81" s="68">
        <v>1.6444000000000001</v>
      </c>
    </row>
    <row r="82" spans="1:15" x14ac:dyDescent="0.25">
      <c r="A82" s="12" t="s">
        <v>48</v>
      </c>
      <c r="B82" s="66" t="s">
        <v>139</v>
      </c>
      <c r="C82" s="67">
        <v>2.125</v>
      </c>
      <c r="D82" s="66">
        <v>9.7100000000000009</v>
      </c>
      <c r="E82" s="66">
        <v>10.92</v>
      </c>
      <c r="F82" s="10" t="s">
        <v>0</v>
      </c>
      <c r="G82" s="10" t="s">
        <v>0</v>
      </c>
      <c r="H82" s="10" t="s">
        <v>0</v>
      </c>
      <c r="I82" s="68" t="s">
        <v>0</v>
      </c>
      <c r="J82" s="10" t="s">
        <v>0</v>
      </c>
      <c r="K82" s="10" t="s">
        <v>0</v>
      </c>
      <c r="L82" s="10" t="s">
        <v>0</v>
      </c>
      <c r="M82" s="69" t="s">
        <v>0</v>
      </c>
      <c r="N82" s="68" t="s">
        <v>0</v>
      </c>
      <c r="O82" s="68">
        <v>1.6479999999999999</v>
      </c>
    </row>
    <row r="83" spans="1:15" x14ac:dyDescent="0.25">
      <c r="A83" s="12" t="s">
        <v>53</v>
      </c>
      <c r="B83" s="66" t="s">
        <v>140</v>
      </c>
      <c r="C83" s="67">
        <v>1.75</v>
      </c>
      <c r="D83" s="66">
        <v>10.220000000000001</v>
      </c>
      <c r="E83" s="66">
        <v>11.46</v>
      </c>
      <c r="F83" s="10" t="s">
        <v>0</v>
      </c>
      <c r="G83" s="10" t="s">
        <v>0</v>
      </c>
      <c r="H83" s="10" t="s">
        <v>0</v>
      </c>
      <c r="I83" s="68" t="s">
        <v>0</v>
      </c>
      <c r="J83" s="10" t="s">
        <v>0</v>
      </c>
      <c r="K83" s="10" t="s">
        <v>0</v>
      </c>
      <c r="L83" s="10" t="s">
        <v>0</v>
      </c>
      <c r="M83" s="69" t="s">
        <v>0</v>
      </c>
      <c r="N83" s="68" t="s">
        <v>0</v>
      </c>
      <c r="O83" s="68">
        <v>1.6589</v>
      </c>
    </row>
    <row r="84" spans="1:15" x14ac:dyDescent="0.25">
      <c r="A84" s="12" t="s">
        <v>38</v>
      </c>
      <c r="B84" s="66" t="s">
        <v>141</v>
      </c>
      <c r="C84" s="67">
        <v>1.375</v>
      </c>
      <c r="D84" s="66">
        <v>10.64</v>
      </c>
      <c r="E84" s="66">
        <v>11.7</v>
      </c>
      <c r="F84" s="10" t="s">
        <v>0</v>
      </c>
      <c r="G84" s="10" t="s">
        <v>0</v>
      </c>
      <c r="H84" s="10" t="s">
        <v>0</v>
      </c>
      <c r="I84" s="68" t="s">
        <v>0</v>
      </c>
      <c r="J84" s="10" t="s">
        <v>0</v>
      </c>
      <c r="K84" s="10" t="s">
        <v>0</v>
      </c>
      <c r="L84" s="10" t="s">
        <v>0</v>
      </c>
      <c r="M84" s="69" t="s">
        <v>0</v>
      </c>
      <c r="N84" s="68" t="s">
        <v>0</v>
      </c>
      <c r="O84" s="68">
        <v>1.6649</v>
      </c>
    </row>
    <row r="85" spans="1:15" x14ac:dyDescent="0.25">
      <c r="A85" s="12" t="s">
        <v>33</v>
      </c>
      <c r="B85" s="66" t="s">
        <v>142</v>
      </c>
      <c r="C85" s="67">
        <v>1.25</v>
      </c>
      <c r="D85" s="66">
        <v>10.91</v>
      </c>
      <c r="E85" s="66">
        <v>11.91</v>
      </c>
      <c r="F85" s="10" t="s">
        <v>0</v>
      </c>
      <c r="G85" s="10" t="s">
        <v>0</v>
      </c>
      <c r="H85" s="10" t="s">
        <v>0</v>
      </c>
      <c r="I85" s="68" t="s">
        <v>0</v>
      </c>
      <c r="J85" s="10" t="s">
        <v>0</v>
      </c>
      <c r="K85" s="10" t="s">
        <v>0</v>
      </c>
      <c r="L85" s="10" t="s">
        <v>0</v>
      </c>
      <c r="M85" s="69" t="s">
        <v>0</v>
      </c>
      <c r="N85" s="68" t="s">
        <v>0</v>
      </c>
      <c r="O85" s="68">
        <v>1.6693</v>
      </c>
    </row>
    <row r="86" spans="1:15" x14ac:dyDescent="0.25">
      <c r="A86" s="12" t="s">
        <v>44</v>
      </c>
      <c r="B86" s="66" t="s">
        <v>144</v>
      </c>
      <c r="C86" s="67">
        <v>1.125</v>
      </c>
      <c r="D86" s="66">
        <v>11.13</v>
      </c>
      <c r="E86" s="66">
        <v>12.19</v>
      </c>
      <c r="F86" s="10" t="s">
        <v>0</v>
      </c>
      <c r="G86" s="10" t="s">
        <v>0</v>
      </c>
      <c r="H86" s="10" t="s">
        <v>0</v>
      </c>
      <c r="I86" s="68" t="s">
        <v>0</v>
      </c>
      <c r="J86" s="10" t="s">
        <v>0</v>
      </c>
      <c r="K86" s="10" t="s">
        <v>0</v>
      </c>
      <c r="L86" s="10" t="s">
        <v>0</v>
      </c>
      <c r="M86" s="69" t="s">
        <v>0</v>
      </c>
      <c r="N86" s="68" t="s">
        <v>0</v>
      </c>
      <c r="O86" s="68">
        <v>1.6748000000000001</v>
      </c>
    </row>
    <row r="87" spans="1:15" x14ac:dyDescent="0.25">
      <c r="A87" s="12" t="s">
        <v>35</v>
      </c>
      <c r="B87" s="66" t="s">
        <v>143</v>
      </c>
      <c r="C87" s="67">
        <v>1.75</v>
      </c>
      <c r="D87" s="66">
        <v>11.33</v>
      </c>
      <c r="E87" s="66">
        <v>12.78</v>
      </c>
      <c r="F87" s="10" t="s">
        <v>0</v>
      </c>
      <c r="G87" s="10" t="s">
        <v>0</v>
      </c>
      <c r="H87" s="10" t="s">
        <v>0</v>
      </c>
      <c r="I87" s="68" t="s">
        <v>0</v>
      </c>
      <c r="J87" s="10" t="s">
        <v>0</v>
      </c>
      <c r="K87" s="10" t="s">
        <v>0</v>
      </c>
      <c r="L87" s="10" t="s">
        <v>0</v>
      </c>
      <c r="M87" s="69" t="s">
        <v>0</v>
      </c>
      <c r="N87" s="68" t="s">
        <v>0</v>
      </c>
      <c r="O87" s="68">
        <v>1.6817</v>
      </c>
    </row>
    <row r="88" spans="1:15" x14ac:dyDescent="0.25">
      <c r="A88" s="12" t="s">
        <v>65</v>
      </c>
      <c r="B88" s="66" t="s">
        <v>145</v>
      </c>
      <c r="C88" s="67">
        <v>1.5</v>
      </c>
      <c r="D88" s="66">
        <v>11.78</v>
      </c>
      <c r="E88" s="66">
        <v>13.27</v>
      </c>
      <c r="F88" s="10" t="s">
        <v>0</v>
      </c>
      <c r="G88" s="10" t="s">
        <v>0</v>
      </c>
      <c r="H88" s="10" t="s">
        <v>0</v>
      </c>
      <c r="I88" s="68" t="s">
        <v>0</v>
      </c>
      <c r="J88" s="10" t="s">
        <v>0</v>
      </c>
      <c r="K88" s="10" t="s">
        <v>0</v>
      </c>
      <c r="L88" s="10" t="s">
        <v>0</v>
      </c>
      <c r="M88" s="69" t="s">
        <v>0</v>
      </c>
      <c r="N88" s="68" t="s">
        <v>0</v>
      </c>
      <c r="O88" s="68">
        <v>1.6915</v>
      </c>
    </row>
    <row r="89" spans="1:15" x14ac:dyDescent="0.25">
      <c r="A89" s="12" t="s">
        <v>66</v>
      </c>
      <c r="B89" s="66" t="s">
        <v>146</v>
      </c>
      <c r="C89" s="67">
        <v>1.375</v>
      </c>
      <c r="D89" s="66">
        <v>12.42</v>
      </c>
      <c r="E89" s="66">
        <v>13.83</v>
      </c>
      <c r="F89" s="10" t="s">
        <v>0</v>
      </c>
      <c r="G89" s="10" t="s">
        <v>0</v>
      </c>
      <c r="H89" s="10" t="s">
        <v>0</v>
      </c>
      <c r="I89" s="68" t="s">
        <v>0</v>
      </c>
      <c r="J89" s="10" t="s">
        <v>0</v>
      </c>
      <c r="K89" s="10" t="s">
        <v>0</v>
      </c>
      <c r="L89" s="10" t="s">
        <v>0</v>
      </c>
      <c r="M89" s="69" t="s">
        <v>0</v>
      </c>
      <c r="N89" s="68" t="s">
        <v>0</v>
      </c>
      <c r="O89" s="68">
        <v>1.702</v>
      </c>
    </row>
    <row r="90" spans="1:15" x14ac:dyDescent="0.25">
      <c r="A90" s="12" t="s">
        <v>67</v>
      </c>
      <c r="B90" s="66" t="s">
        <v>148</v>
      </c>
      <c r="C90" s="67">
        <v>1.125</v>
      </c>
      <c r="D90" s="66">
        <v>12.96</v>
      </c>
      <c r="E90" s="66">
        <v>14.36</v>
      </c>
      <c r="F90" s="10" t="s">
        <v>0</v>
      </c>
      <c r="G90" s="10" t="s">
        <v>0</v>
      </c>
      <c r="H90" s="10" t="s">
        <v>0</v>
      </c>
      <c r="I90" s="68" t="s">
        <v>0</v>
      </c>
      <c r="J90" s="10" t="s">
        <v>0</v>
      </c>
      <c r="K90" s="10" t="s">
        <v>0</v>
      </c>
      <c r="L90" s="10" t="s">
        <v>0</v>
      </c>
      <c r="M90" s="69" t="s">
        <v>0</v>
      </c>
      <c r="N90" s="68" t="s">
        <v>0</v>
      </c>
      <c r="O90" s="68">
        <v>1.7126999999999999</v>
      </c>
    </row>
    <row r="91" spans="1:15" x14ac:dyDescent="0.25">
      <c r="A91" s="12" t="s">
        <v>22</v>
      </c>
      <c r="B91" s="66" t="s">
        <v>147</v>
      </c>
      <c r="C91" s="67">
        <v>2.25</v>
      </c>
      <c r="D91" s="66">
        <v>13.19</v>
      </c>
      <c r="E91" s="66">
        <v>15.71</v>
      </c>
      <c r="F91" s="10" t="s">
        <v>0</v>
      </c>
      <c r="G91" s="10" t="s">
        <v>0</v>
      </c>
      <c r="H91" s="10" t="s">
        <v>0</v>
      </c>
      <c r="I91" s="68" t="s">
        <v>0</v>
      </c>
      <c r="J91" s="10" t="s">
        <v>0</v>
      </c>
      <c r="K91" s="10" t="s">
        <v>0</v>
      </c>
      <c r="L91" s="10" t="s">
        <v>0</v>
      </c>
      <c r="M91" s="69" t="s">
        <v>0</v>
      </c>
      <c r="N91" s="68" t="s">
        <v>0</v>
      </c>
      <c r="O91" s="68">
        <v>1.7279</v>
      </c>
    </row>
    <row r="92" spans="1:15" x14ac:dyDescent="0.25">
      <c r="A92" s="12" t="s">
        <v>240</v>
      </c>
      <c r="B92" s="66" t="s">
        <v>149</v>
      </c>
      <c r="C92" s="67">
        <v>1.125</v>
      </c>
      <c r="D92" s="66">
        <v>13.31</v>
      </c>
      <c r="E92" s="66">
        <v>14.71</v>
      </c>
      <c r="F92" s="10" t="s">
        <v>0</v>
      </c>
      <c r="G92" s="10" t="s">
        <v>0</v>
      </c>
      <c r="H92" s="10" t="s">
        <v>0</v>
      </c>
      <c r="I92" s="68" t="s">
        <v>0</v>
      </c>
      <c r="J92" s="10" t="s">
        <v>0</v>
      </c>
      <c r="K92" s="10" t="s">
        <v>0</v>
      </c>
      <c r="L92" s="10" t="s">
        <v>0</v>
      </c>
      <c r="M92" s="69" t="s">
        <v>0</v>
      </c>
      <c r="N92" s="68" t="s">
        <v>0</v>
      </c>
      <c r="O92" s="68">
        <v>1.7186999999999999</v>
      </c>
    </row>
    <row r="93" spans="1:15" x14ac:dyDescent="0.25">
      <c r="A93" s="12" t="s">
        <v>241</v>
      </c>
      <c r="B93" s="66" t="s">
        <v>150</v>
      </c>
      <c r="C93" s="67">
        <v>1.125</v>
      </c>
      <c r="D93" s="66">
        <v>13.4</v>
      </c>
      <c r="E93" s="66">
        <v>14.81</v>
      </c>
      <c r="F93" s="10" t="s">
        <v>0</v>
      </c>
      <c r="G93" s="10" t="s">
        <v>0</v>
      </c>
      <c r="H93" s="10" t="s">
        <v>0</v>
      </c>
      <c r="I93" s="68" t="s">
        <v>0</v>
      </c>
      <c r="J93" s="10" t="s">
        <v>0</v>
      </c>
      <c r="K93" s="10" t="s">
        <v>0</v>
      </c>
      <c r="L93" s="10" t="s">
        <v>0</v>
      </c>
      <c r="M93" s="69" t="s">
        <v>0</v>
      </c>
      <c r="N93" s="68" t="s">
        <v>0</v>
      </c>
      <c r="O93" s="68">
        <v>1.7203999999999999</v>
      </c>
    </row>
    <row r="94" spans="1:15" x14ac:dyDescent="0.25">
      <c r="A94" s="12" t="s">
        <v>45</v>
      </c>
      <c r="B94" s="66" t="s">
        <v>151</v>
      </c>
      <c r="C94" s="67">
        <v>2.125</v>
      </c>
      <c r="D94" s="66">
        <v>13.91</v>
      </c>
      <c r="E94" s="66">
        <v>16.63</v>
      </c>
      <c r="F94" s="10" t="s">
        <v>0</v>
      </c>
      <c r="G94" s="10" t="s">
        <v>0</v>
      </c>
      <c r="H94" s="10" t="s">
        <v>0</v>
      </c>
      <c r="I94" s="68" t="s">
        <v>0</v>
      </c>
      <c r="J94" s="10" t="s">
        <v>0</v>
      </c>
      <c r="K94" s="10" t="s">
        <v>0</v>
      </c>
      <c r="L94" s="10" t="s">
        <v>0</v>
      </c>
      <c r="M94" s="69" t="s">
        <v>0</v>
      </c>
      <c r="N94" s="68" t="s">
        <v>0</v>
      </c>
      <c r="O94" s="68">
        <v>1.7441</v>
      </c>
    </row>
    <row r="95" spans="1:15" x14ac:dyDescent="0.25">
      <c r="A95" s="12" t="s">
        <v>39</v>
      </c>
      <c r="B95" s="66" t="s">
        <v>153</v>
      </c>
      <c r="C95" s="67">
        <v>0.75</v>
      </c>
      <c r="D95" s="66">
        <v>14.12</v>
      </c>
      <c r="E95" s="66">
        <v>15.32</v>
      </c>
      <c r="F95" s="10" t="s">
        <v>0</v>
      </c>
      <c r="G95" s="10" t="s">
        <v>0</v>
      </c>
      <c r="H95" s="10" t="s">
        <v>0</v>
      </c>
      <c r="I95" s="68" t="s">
        <v>0</v>
      </c>
      <c r="J95" s="10" t="s">
        <v>0</v>
      </c>
      <c r="K95" s="10" t="s">
        <v>0</v>
      </c>
      <c r="L95" s="10" t="s">
        <v>0</v>
      </c>
      <c r="M95" s="69" t="s">
        <v>0</v>
      </c>
      <c r="N95" s="68" t="s">
        <v>0</v>
      </c>
      <c r="O95" s="68">
        <v>1.7323</v>
      </c>
    </row>
    <row r="96" spans="1:15" x14ac:dyDescent="0.25">
      <c r="A96" s="12" t="s">
        <v>23</v>
      </c>
      <c r="B96" s="66" t="s">
        <v>152</v>
      </c>
      <c r="C96" s="67">
        <v>2</v>
      </c>
      <c r="D96" s="66">
        <v>14.16</v>
      </c>
      <c r="E96" s="66">
        <v>16.78</v>
      </c>
      <c r="F96" s="10" t="s">
        <v>0</v>
      </c>
      <c r="G96" s="10" t="s">
        <v>0</v>
      </c>
      <c r="H96" s="10" t="s">
        <v>0</v>
      </c>
      <c r="I96" s="68" t="s">
        <v>0</v>
      </c>
      <c r="J96" s="10" t="s">
        <v>0</v>
      </c>
      <c r="K96" s="10" t="s">
        <v>0</v>
      </c>
      <c r="L96" s="10" t="s">
        <v>0</v>
      </c>
      <c r="M96" s="69" t="s">
        <v>0</v>
      </c>
      <c r="N96" s="68" t="s">
        <v>0</v>
      </c>
      <c r="O96" s="68">
        <v>1.7477</v>
      </c>
    </row>
    <row r="97" spans="1:15" x14ac:dyDescent="0.25">
      <c r="A97" s="12" t="s">
        <v>242</v>
      </c>
      <c r="B97" s="66" t="s">
        <v>155</v>
      </c>
      <c r="C97" s="67">
        <v>0.75</v>
      </c>
      <c r="D97" s="66">
        <v>14.48</v>
      </c>
      <c r="E97" s="66">
        <v>15.68</v>
      </c>
      <c r="F97" s="10" t="s">
        <v>0</v>
      </c>
      <c r="G97" s="10" t="s">
        <v>0</v>
      </c>
      <c r="H97" s="10" t="s">
        <v>0</v>
      </c>
      <c r="I97" s="68" t="s">
        <v>0</v>
      </c>
      <c r="J97" s="10" t="s">
        <v>0</v>
      </c>
      <c r="K97" s="10" t="s">
        <v>0</v>
      </c>
      <c r="L97" s="10" t="s">
        <v>0</v>
      </c>
      <c r="M97" s="69" t="s">
        <v>0</v>
      </c>
      <c r="N97" s="68" t="s">
        <v>0</v>
      </c>
      <c r="O97" s="68">
        <v>1.7387999999999999</v>
      </c>
    </row>
    <row r="98" spans="1:15" x14ac:dyDescent="0.25">
      <c r="A98" s="12" t="s">
        <v>46</v>
      </c>
      <c r="B98" s="66" t="s">
        <v>154</v>
      </c>
      <c r="C98" s="67">
        <v>1.875</v>
      </c>
      <c r="D98" s="66">
        <v>14.49</v>
      </c>
      <c r="E98" s="66">
        <v>17.28</v>
      </c>
      <c r="F98" s="10" t="s">
        <v>0</v>
      </c>
      <c r="G98" s="10" t="s">
        <v>0</v>
      </c>
      <c r="H98" s="10" t="s">
        <v>0</v>
      </c>
      <c r="I98" s="68" t="s">
        <v>0</v>
      </c>
      <c r="J98" s="10" t="s">
        <v>0</v>
      </c>
      <c r="K98" s="10" t="s">
        <v>0</v>
      </c>
      <c r="L98" s="10" t="s">
        <v>0</v>
      </c>
      <c r="M98" s="69" t="s">
        <v>0</v>
      </c>
      <c r="N98" s="68" t="s">
        <v>0</v>
      </c>
      <c r="O98" s="68">
        <v>1.7572000000000001</v>
      </c>
    </row>
    <row r="99" spans="1:15" x14ac:dyDescent="0.25">
      <c r="A99" s="12" t="s">
        <v>243</v>
      </c>
      <c r="B99" s="66" t="s">
        <v>157</v>
      </c>
      <c r="C99" s="67">
        <v>0.5</v>
      </c>
      <c r="D99" s="66">
        <v>14.9</v>
      </c>
      <c r="E99" s="66">
        <v>15.83</v>
      </c>
      <c r="F99" s="10" t="s">
        <v>0</v>
      </c>
      <c r="G99" s="10" t="s">
        <v>0</v>
      </c>
      <c r="H99" s="10" t="s">
        <v>0</v>
      </c>
      <c r="I99" s="68" t="s">
        <v>0</v>
      </c>
      <c r="J99" s="10" t="s">
        <v>0</v>
      </c>
      <c r="K99" s="10" t="s">
        <v>0</v>
      </c>
      <c r="L99" s="10" t="s">
        <v>0</v>
      </c>
      <c r="M99" s="69" t="s">
        <v>0</v>
      </c>
      <c r="N99" s="68" t="s">
        <v>0</v>
      </c>
      <c r="O99" s="68">
        <v>1.7435</v>
      </c>
    </row>
    <row r="100" spans="1:15" x14ac:dyDescent="0.25">
      <c r="A100" s="12" t="s">
        <v>24</v>
      </c>
      <c r="B100" s="66" t="s">
        <v>156</v>
      </c>
      <c r="C100" s="67">
        <v>1.75</v>
      </c>
      <c r="D100" s="66">
        <v>15.08</v>
      </c>
      <c r="E100" s="66">
        <v>17.760000000000002</v>
      </c>
      <c r="F100" s="10" t="s">
        <v>0</v>
      </c>
      <c r="G100" s="10" t="s">
        <v>0</v>
      </c>
      <c r="H100" s="10" t="s">
        <v>0</v>
      </c>
      <c r="I100" s="68" t="s">
        <v>0</v>
      </c>
      <c r="J100" s="10" t="s">
        <v>0</v>
      </c>
      <c r="K100" s="10" t="s">
        <v>0</v>
      </c>
      <c r="L100" s="10" t="s">
        <v>0</v>
      </c>
      <c r="M100" s="69" t="s">
        <v>0</v>
      </c>
      <c r="N100" s="68" t="s">
        <v>0</v>
      </c>
      <c r="O100" s="68">
        <v>1.7666999999999999</v>
      </c>
    </row>
    <row r="101" spans="1:15" x14ac:dyDescent="0.25">
      <c r="A101" s="12" t="s">
        <v>68</v>
      </c>
      <c r="B101" s="66" t="s">
        <v>158</v>
      </c>
      <c r="C101" s="67">
        <v>2.5</v>
      </c>
      <c r="D101" s="66">
        <v>15.19</v>
      </c>
      <c r="E101" s="66">
        <v>19.22</v>
      </c>
      <c r="F101" s="10" t="s">
        <v>0</v>
      </c>
      <c r="G101" s="10" t="s">
        <v>0</v>
      </c>
      <c r="H101" s="10" t="s">
        <v>0</v>
      </c>
      <c r="I101" s="68" t="s">
        <v>0</v>
      </c>
      <c r="J101" s="10" t="s">
        <v>0</v>
      </c>
      <c r="K101" s="10" t="s">
        <v>0</v>
      </c>
      <c r="L101" s="10" t="s">
        <v>0</v>
      </c>
      <c r="M101" s="69" t="s">
        <v>0</v>
      </c>
      <c r="N101" s="68" t="s">
        <v>0</v>
      </c>
      <c r="O101" s="68">
        <v>1.7855000000000001</v>
      </c>
    </row>
    <row r="102" spans="1:15" x14ac:dyDescent="0.25">
      <c r="A102" s="12" t="s">
        <v>258</v>
      </c>
      <c r="B102" s="66" t="s">
        <v>255</v>
      </c>
      <c r="C102" s="67">
        <v>1.875</v>
      </c>
      <c r="D102" s="66">
        <v>15.29</v>
      </c>
      <c r="E102" s="66">
        <v>18.39</v>
      </c>
      <c r="F102" s="10" t="s">
        <v>0</v>
      </c>
      <c r="G102" s="10" t="s">
        <v>0</v>
      </c>
      <c r="H102" s="10" t="s">
        <v>0</v>
      </c>
      <c r="I102" s="68" t="s">
        <v>0</v>
      </c>
      <c r="J102" s="10" t="s">
        <v>0</v>
      </c>
      <c r="K102" s="10" t="s">
        <v>0</v>
      </c>
      <c r="L102" s="10" t="s">
        <v>0</v>
      </c>
      <c r="M102" s="69" t="s">
        <v>0</v>
      </c>
      <c r="N102" s="68" t="s">
        <v>0</v>
      </c>
      <c r="O102" s="68">
        <v>1.7765</v>
      </c>
    </row>
    <row r="103" spans="1:15" x14ac:dyDescent="0.25">
      <c r="A103" s="12" t="s">
        <v>244</v>
      </c>
      <c r="B103" s="66" t="s">
        <v>160</v>
      </c>
      <c r="C103" s="67">
        <v>0.5</v>
      </c>
      <c r="D103" s="66">
        <v>15.33</v>
      </c>
      <c r="E103" s="66">
        <v>16.350000000000001</v>
      </c>
      <c r="F103" s="10" t="s">
        <v>0</v>
      </c>
      <c r="G103" s="10" t="s">
        <v>0</v>
      </c>
      <c r="H103" s="10" t="s">
        <v>0</v>
      </c>
      <c r="I103" s="68" t="s">
        <v>0</v>
      </c>
      <c r="J103" s="10" t="s">
        <v>0</v>
      </c>
      <c r="K103" s="10" t="s">
        <v>0</v>
      </c>
      <c r="L103" s="10" t="s">
        <v>0</v>
      </c>
      <c r="M103" s="69" t="s">
        <v>0</v>
      </c>
      <c r="N103" s="68" t="s">
        <v>0</v>
      </c>
      <c r="O103" s="68">
        <v>1.7531000000000001</v>
      </c>
    </row>
    <row r="104" spans="1:15" x14ac:dyDescent="0.25">
      <c r="A104" s="12" t="s">
        <v>69</v>
      </c>
      <c r="B104" s="66" t="s">
        <v>159</v>
      </c>
      <c r="C104" s="67">
        <v>1.625</v>
      </c>
      <c r="D104" s="66">
        <v>15.46</v>
      </c>
      <c r="E104" s="66">
        <v>18.28</v>
      </c>
      <c r="F104" s="10" t="s">
        <v>0</v>
      </c>
      <c r="G104" s="10" t="s">
        <v>0</v>
      </c>
      <c r="H104" s="10" t="s">
        <v>0</v>
      </c>
      <c r="I104" s="68" t="s">
        <v>0</v>
      </c>
      <c r="J104" s="10" t="s">
        <v>0</v>
      </c>
      <c r="K104" s="10" t="s">
        <v>0</v>
      </c>
      <c r="L104" s="10" t="s">
        <v>0</v>
      </c>
      <c r="M104" s="69" t="s">
        <v>0</v>
      </c>
      <c r="N104" s="68" t="s">
        <v>0</v>
      </c>
      <c r="O104" s="68">
        <v>1.7770999999999999</v>
      </c>
    </row>
    <row r="105" spans="1:15" x14ac:dyDescent="0.25">
      <c r="A105" s="12" t="s">
        <v>246</v>
      </c>
      <c r="B105" s="66" t="s">
        <v>166</v>
      </c>
      <c r="C105" s="67">
        <v>0.5</v>
      </c>
      <c r="D105" s="66">
        <v>15.68</v>
      </c>
      <c r="E105" s="66">
        <v>16.72</v>
      </c>
      <c r="F105" s="10" t="s">
        <v>0</v>
      </c>
      <c r="G105" s="10" t="s">
        <v>0</v>
      </c>
      <c r="H105" s="10" t="s">
        <v>0</v>
      </c>
      <c r="I105" s="68" t="s">
        <v>0</v>
      </c>
      <c r="J105" s="10" t="s">
        <v>0</v>
      </c>
      <c r="K105" s="10" t="s">
        <v>0</v>
      </c>
      <c r="L105" s="10" t="s">
        <v>0</v>
      </c>
      <c r="M105" s="69" t="s">
        <v>0</v>
      </c>
      <c r="N105" s="68" t="s">
        <v>0</v>
      </c>
      <c r="O105" s="68">
        <v>1.7598</v>
      </c>
    </row>
    <row r="106" spans="1:15" x14ac:dyDescent="0.25">
      <c r="A106" s="12" t="s">
        <v>245</v>
      </c>
      <c r="B106" s="66" t="s">
        <v>185</v>
      </c>
      <c r="C106" s="67">
        <v>0.625</v>
      </c>
      <c r="D106" s="66">
        <v>15.7</v>
      </c>
      <c r="E106" s="66">
        <v>17.02</v>
      </c>
      <c r="F106" s="10" t="s">
        <v>0</v>
      </c>
      <c r="G106" s="10" t="s">
        <v>0</v>
      </c>
      <c r="H106" s="10" t="s">
        <v>0</v>
      </c>
      <c r="I106" s="68" t="s">
        <v>0</v>
      </c>
      <c r="J106" s="10" t="s">
        <v>0</v>
      </c>
      <c r="K106" s="10" t="s">
        <v>0</v>
      </c>
      <c r="L106" s="10" t="s">
        <v>0</v>
      </c>
      <c r="M106" s="69" t="s">
        <v>0</v>
      </c>
      <c r="N106" s="68" t="s">
        <v>0</v>
      </c>
      <c r="O106" s="68">
        <v>1.7642</v>
      </c>
    </row>
    <row r="107" spans="1:15" x14ac:dyDescent="0.25">
      <c r="A107" s="12" t="s">
        <v>214</v>
      </c>
      <c r="B107" s="66" t="s">
        <v>165</v>
      </c>
      <c r="C107" s="67">
        <v>0.375</v>
      </c>
      <c r="D107" s="66">
        <v>15.77</v>
      </c>
      <c r="E107" s="66">
        <v>16.63</v>
      </c>
      <c r="F107" s="10" t="s">
        <v>0</v>
      </c>
      <c r="G107" s="10" t="s">
        <v>0</v>
      </c>
      <c r="H107" s="10" t="s">
        <v>0</v>
      </c>
      <c r="I107" s="68" t="s">
        <v>0</v>
      </c>
      <c r="J107" s="10" t="s">
        <v>0</v>
      </c>
      <c r="K107" s="10" t="s">
        <v>0</v>
      </c>
      <c r="L107" s="10" t="s">
        <v>0</v>
      </c>
      <c r="M107" s="69" t="s">
        <v>0</v>
      </c>
      <c r="N107" s="68" t="s">
        <v>0</v>
      </c>
      <c r="O107" s="68">
        <v>1.7595000000000001</v>
      </c>
    </row>
    <row r="108" spans="1:15" x14ac:dyDescent="0.25">
      <c r="A108" s="12" t="s">
        <v>40</v>
      </c>
      <c r="B108" s="66" t="s">
        <v>161</v>
      </c>
      <c r="C108" s="67">
        <v>1.75</v>
      </c>
      <c r="D108" s="66">
        <v>15.82</v>
      </c>
      <c r="E108" s="66">
        <v>18.79</v>
      </c>
      <c r="F108" s="10" t="s">
        <v>0</v>
      </c>
      <c r="G108" s="10" t="s">
        <v>0</v>
      </c>
      <c r="H108" s="10" t="s">
        <v>0</v>
      </c>
      <c r="I108" s="68" t="s">
        <v>0</v>
      </c>
      <c r="J108" s="10" t="s">
        <v>0</v>
      </c>
      <c r="K108" s="10" t="s">
        <v>0</v>
      </c>
      <c r="L108" s="10" t="s">
        <v>0</v>
      </c>
      <c r="M108" s="69" t="s">
        <v>0</v>
      </c>
      <c r="N108" s="68" t="s">
        <v>0</v>
      </c>
      <c r="O108" s="68">
        <v>1.7848999999999999</v>
      </c>
    </row>
    <row r="109" spans="1:15" x14ac:dyDescent="0.25">
      <c r="A109" s="12" t="s">
        <v>211</v>
      </c>
      <c r="B109" s="66" t="s">
        <v>207</v>
      </c>
      <c r="C109" s="67">
        <v>1</v>
      </c>
      <c r="D109" s="66">
        <v>15.84</v>
      </c>
      <c r="E109" s="66">
        <v>17.690000000000001</v>
      </c>
      <c r="F109" s="10" t="s">
        <v>0</v>
      </c>
      <c r="G109" s="10" t="s">
        <v>0</v>
      </c>
      <c r="H109" s="10" t="s">
        <v>0</v>
      </c>
      <c r="I109" s="68" t="s">
        <v>0</v>
      </c>
      <c r="J109" s="10" t="s">
        <v>0</v>
      </c>
      <c r="K109" s="10" t="s">
        <v>0</v>
      </c>
      <c r="L109" s="10" t="s">
        <v>0</v>
      </c>
      <c r="M109" s="69" t="s">
        <v>0</v>
      </c>
      <c r="N109" s="68" t="s">
        <v>0</v>
      </c>
      <c r="O109" s="68">
        <v>1.7725</v>
      </c>
    </row>
    <row r="110" spans="1:15" x14ac:dyDescent="0.25">
      <c r="A110" s="12" t="s">
        <v>71</v>
      </c>
      <c r="B110" s="66" t="s">
        <v>163</v>
      </c>
      <c r="C110" s="67">
        <v>2.25</v>
      </c>
      <c r="D110" s="66">
        <v>16.07</v>
      </c>
      <c r="E110" s="66">
        <v>20.23</v>
      </c>
      <c r="F110" s="10" t="s">
        <v>0</v>
      </c>
      <c r="G110" s="10" t="s">
        <v>0</v>
      </c>
      <c r="H110" s="10" t="s">
        <v>0</v>
      </c>
      <c r="I110" s="68" t="s">
        <v>0</v>
      </c>
      <c r="J110" s="10" t="s">
        <v>0</v>
      </c>
      <c r="K110" s="10" t="s">
        <v>0</v>
      </c>
      <c r="L110" s="10" t="s">
        <v>0</v>
      </c>
      <c r="M110" s="69" t="s">
        <v>0</v>
      </c>
      <c r="N110" s="68" t="s">
        <v>0</v>
      </c>
      <c r="O110" s="68">
        <v>1.8057000000000001</v>
      </c>
    </row>
    <row r="111" spans="1:15" x14ac:dyDescent="0.25">
      <c r="A111" s="12" t="s">
        <v>47</v>
      </c>
      <c r="B111" s="66" t="s">
        <v>162</v>
      </c>
      <c r="C111" s="67">
        <v>2.125</v>
      </c>
      <c r="D111" s="66">
        <v>16.11</v>
      </c>
      <c r="E111" s="66">
        <v>19.79</v>
      </c>
      <c r="F111" s="10" t="s">
        <v>0</v>
      </c>
      <c r="G111" s="10" t="s">
        <v>0</v>
      </c>
      <c r="H111" s="10" t="s">
        <v>0</v>
      </c>
      <c r="I111" s="68" t="s">
        <v>0</v>
      </c>
      <c r="J111" s="10" t="s">
        <v>0</v>
      </c>
      <c r="K111" s="10" t="s">
        <v>0</v>
      </c>
      <c r="L111" s="10" t="s">
        <v>0</v>
      </c>
      <c r="M111" s="69" t="s">
        <v>0</v>
      </c>
      <c r="N111" s="68" t="s">
        <v>0</v>
      </c>
      <c r="O111" s="68">
        <v>1.7991999999999999</v>
      </c>
    </row>
    <row r="112" spans="1:15" x14ac:dyDescent="0.25">
      <c r="A112" s="12" t="s">
        <v>213</v>
      </c>
      <c r="B112" s="66" t="s">
        <v>208</v>
      </c>
      <c r="C112" s="67">
        <v>0.875</v>
      </c>
      <c r="D112" s="66">
        <v>16.13</v>
      </c>
      <c r="E112" s="66">
        <v>17.809999999999999</v>
      </c>
      <c r="F112" s="10" t="s">
        <v>0</v>
      </c>
      <c r="G112" s="10" t="s">
        <v>0</v>
      </c>
      <c r="H112" s="10" t="s">
        <v>0</v>
      </c>
      <c r="I112" s="68" t="s">
        <v>0</v>
      </c>
      <c r="J112" s="10" t="s">
        <v>0</v>
      </c>
      <c r="K112" s="10" t="s">
        <v>0</v>
      </c>
      <c r="L112" s="10" t="s">
        <v>0</v>
      </c>
      <c r="M112" s="69" t="s">
        <v>0</v>
      </c>
      <c r="N112" s="68" t="s">
        <v>0</v>
      </c>
      <c r="O112" s="68">
        <v>1.776</v>
      </c>
    </row>
    <row r="113" spans="1:15" x14ac:dyDescent="0.25">
      <c r="A113" s="12" t="s">
        <v>247</v>
      </c>
      <c r="B113" s="66" t="s">
        <v>197</v>
      </c>
      <c r="C113" s="67">
        <v>0.625</v>
      </c>
      <c r="D113" s="66">
        <v>16.170000000000002</v>
      </c>
      <c r="E113" s="66">
        <v>17.5</v>
      </c>
      <c r="F113" s="10" t="s">
        <v>0</v>
      </c>
      <c r="G113" s="10" t="s">
        <v>0</v>
      </c>
      <c r="H113" s="10" t="s">
        <v>0</v>
      </c>
      <c r="I113" s="68" t="s">
        <v>0</v>
      </c>
      <c r="J113" s="10" t="s">
        <v>0</v>
      </c>
      <c r="K113" s="10" t="s">
        <v>0</v>
      </c>
      <c r="L113" s="10" t="s">
        <v>0</v>
      </c>
      <c r="M113" s="69" t="s">
        <v>0</v>
      </c>
      <c r="N113" s="68" t="s">
        <v>0</v>
      </c>
      <c r="O113" s="68">
        <v>1.7729999999999999</v>
      </c>
    </row>
    <row r="114" spans="1:15" x14ac:dyDescent="0.25">
      <c r="A114" s="12" t="s">
        <v>72</v>
      </c>
      <c r="B114" s="66" t="s">
        <v>167</v>
      </c>
      <c r="C114" s="67">
        <v>2</v>
      </c>
      <c r="D114" s="66">
        <v>16.170000000000002</v>
      </c>
      <c r="E114" s="66">
        <v>20.04</v>
      </c>
      <c r="F114" s="10" t="s">
        <v>0</v>
      </c>
      <c r="G114" s="10" t="s">
        <v>0</v>
      </c>
      <c r="H114" s="10" t="s">
        <v>0</v>
      </c>
      <c r="I114" s="68" t="s">
        <v>0</v>
      </c>
      <c r="J114" s="10" t="s">
        <v>0</v>
      </c>
      <c r="K114" s="10" t="s">
        <v>0</v>
      </c>
      <c r="L114" s="10" t="s">
        <v>0</v>
      </c>
      <c r="M114" s="69" t="s">
        <v>0</v>
      </c>
      <c r="N114" s="68" t="s">
        <v>0</v>
      </c>
      <c r="O114" s="68">
        <v>1.8049999999999999</v>
      </c>
    </row>
    <row r="115" spans="1:15" x14ac:dyDescent="0.25">
      <c r="A115" s="12" t="s">
        <v>248</v>
      </c>
      <c r="B115" s="66" t="s">
        <v>192</v>
      </c>
      <c r="C115" s="67">
        <v>0.5</v>
      </c>
      <c r="D115" s="66">
        <v>16.239999999999998</v>
      </c>
      <c r="E115" s="66">
        <v>17.38</v>
      </c>
      <c r="F115" s="10" t="s">
        <v>0</v>
      </c>
      <c r="G115" s="10" t="s">
        <v>0</v>
      </c>
      <c r="H115" s="10" t="s">
        <v>0</v>
      </c>
      <c r="I115" s="68" t="s">
        <v>0</v>
      </c>
      <c r="J115" s="10" t="s">
        <v>0</v>
      </c>
      <c r="K115" s="10" t="s">
        <v>0</v>
      </c>
      <c r="L115" s="10" t="s">
        <v>0</v>
      </c>
      <c r="M115" s="69" t="s">
        <v>0</v>
      </c>
      <c r="N115" s="68" t="s">
        <v>0</v>
      </c>
      <c r="O115" s="68">
        <v>1.7721</v>
      </c>
    </row>
    <row r="116" spans="1:15" x14ac:dyDescent="0.25">
      <c r="A116" s="12" t="s">
        <v>274</v>
      </c>
      <c r="B116" s="66" t="s">
        <v>275</v>
      </c>
      <c r="C116" s="67">
        <v>1.375</v>
      </c>
      <c r="D116" s="66">
        <v>16.27</v>
      </c>
      <c r="E116" s="66">
        <v>18.809999999999999</v>
      </c>
      <c r="F116" s="10" t="s">
        <v>0</v>
      </c>
      <c r="G116" s="10" t="s">
        <v>0</v>
      </c>
      <c r="H116" s="10" t="s">
        <v>0</v>
      </c>
      <c r="I116" s="68" t="s">
        <v>0</v>
      </c>
      <c r="J116" s="10" t="s">
        <v>0</v>
      </c>
      <c r="K116" s="10" t="s">
        <v>0</v>
      </c>
      <c r="L116" s="10" t="s">
        <v>0</v>
      </c>
      <c r="M116" s="69" t="s">
        <v>0</v>
      </c>
      <c r="N116" s="68" t="s">
        <v>0</v>
      </c>
      <c r="O116" s="68">
        <v>1.7890999999999999</v>
      </c>
    </row>
    <row r="117" spans="1:15" x14ac:dyDescent="0.25">
      <c r="A117" s="12" t="s">
        <v>73</v>
      </c>
      <c r="B117" s="66" t="s">
        <v>169</v>
      </c>
      <c r="C117" s="67">
        <v>2.375</v>
      </c>
      <c r="D117" s="66">
        <v>16.34</v>
      </c>
      <c r="E117" s="66">
        <v>21.01</v>
      </c>
      <c r="F117" s="10" t="s">
        <v>0</v>
      </c>
      <c r="G117" s="10" t="s">
        <v>0</v>
      </c>
      <c r="H117" s="10" t="s">
        <v>0</v>
      </c>
      <c r="I117" s="68" t="s">
        <v>0</v>
      </c>
      <c r="J117" s="10" t="s">
        <v>0</v>
      </c>
      <c r="K117" s="10" t="s">
        <v>0</v>
      </c>
      <c r="L117" s="10" t="s">
        <v>0</v>
      </c>
      <c r="M117" s="69" t="s">
        <v>0</v>
      </c>
      <c r="N117" s="68" t="s">
        <v>0</v>
      </c>
      <c r="O117" s="68">
        <v>1.8187</v>
      </c>
    </row>
    <row r="118" spans="1:15" x14ac:dyDescent="0.25">
      <c r="A118" s="12" t="s">
        <v>70</v>
      </c>
      <c r="B118" s="66" t="s">
        <v>168</v>
      </c>
      <c r="C118" s="67">
        <v>2.25</v>
      </c>
      <c r="D118" s="66">
        <v>16.38</v>
      </c>
      <c r="E118" s="66">
        <v>20.54</v>
      </c>
      <c r="F118" s="10" t="s">
        <v>0</v>
      </c>
      <c r="G118" s="10" t="s">
        <v>0</v>
      </c>
      <c r="H118" s="10" t="s">
        <v>0</v>
      </c>
      <c r="I118" s="68" t="s">
        <v>0</v>
      </c>
      <c r="J118" s="10" t="s">
        <v>0</v>
      </c>
      <c r="K118" s="10" t="s">
        <v>0</v>
      </c>
      <c r="L118" s="10" t="s">
        <v>0</v>
      </c>
      <c r="M118" s="69" t="s">
        <v>0</v>
      </c>
      <c r="N118" s="68" t="s">
        <v>0</v>
      </c>
      <c r="O118" s="68">
        <v>1.8113999999999999</v>
      </c>
    </row>
    <row r="119" spans="1:15" x14ac:dyDescent="0.25">
      <c r="A119" s="12" t="s">
        <v>54</v>
      </c>
      <c r="B119" s="66" t="s">
        <v>164</v>
      </c>
      <c r="C119" s="67">
        <v>2.375</v>
      </c>
      <c r="D119" s="66">
        <v>16.45</v>
      </c>
      <c r="E119" s="66">
        <v>20.76</v>
      </c>
      <c r="F119" s="10" t="s">
        <v>0</v>
      </c>
      <c r="G119" s="10" t="s">
        <v>0</v>
      </c>
      <c r="H119" s="10" t="s">
        <v>0</v>
      </c>
      <c r="I119" s="68" t="s">
        <v>0</v>
      </c>
      <c r="J119" s="10" t="s">
        <v>0</v>
      </c>
      <c r="K119" s="10" t="s">
        <v>0</v>
      </c>
      <c r="L119" s="10" t="s">
        <v>0</v>
      </c>
      <c r="M119" s="69" t="s">
        <v>0</v>
      </c>
      <c r="N119" s="68" t="s">
        <v>0</v>
      </c>
      <c r="O119" s="68">
        <v>1.8140000000000001</v>
      </c>
    </row>
    <row r="120" spans="1:15" x14ac:dyDescent="0.25">
      <c r="A120" s="12" t="s">
        <v>299</v>
      </c>
      <c r="B120" s="66" t="s">
        <v>717</v>
      </c>
      <c r="C120" s="67">
        <v>1.375</v>
      </c>
      <c r="D120" s="66">
        <v>16.57</v>
      </c>
      <c r="E120" s="66">
        <v>19.36</v>
      </c>
      <c r="F120" s="10" t="s">
        <v>0</v>
      </c>
      <c r="G120" s="10" t="s">
        <v>0</v>
      </c>
      <c r="H120" s="10" t="s">
        <v>0</v>
      </c>
      <c r="I120" s="68" t="s">
        <v>0</v>
      </c>
      <c r="J120" s="10" t="s">
        <v>0</v>
      </c>
      <c r="K120" s="10" t="s">
        <v>0</v>
      </c>
      <c r="L120" s="10" t="s">
        <v>0</v>
      </c>
      <c r="M120" s="69" t="s">
        <v>0</v>
      </c>
      <c r="N120" s="68" t="s">
        <v>0</v>
      </c>
      <c r="O120" s="68">
        <v>1.7994000000000001</v>
      </c>
    </row>
    <row r="121" spans="1:15" x14ac:dyDescent="0.25">
      <c r="A121" s="12" t="s">
        <v>74</v>
      </c>
      <c r="B121" s="66" t="s">
        <v>170</v>
      </c>
      <c r="C121" s="67">
        <v>2.25</v>
      </c>
      <c r="D121" s="66">
        <v>16.72</v>
      </c>
      <c r="E121" s="66">
        <v>21.25</v>
      </c>
      <c r="F121" s="10" t="s">
        <v>0</v>
      </c>
      <c r="G121" s="10" t="s">
        <v>0</v>
      </c>
      <c r="H121" s="10" t="s">
        <v>0</v>
      </c>
      <c r="I121" s="68" t="s">
        <v>0</v>
      </c>
      <c r="J121" s="10" t="s">
        <v>0</v>
      </c>
      <c r="K121" s="10" t="s">
        <v>0</v>
      </c>
      <c r="L121" s="10" t="s">
        <v>0</v>
      </c>
      <c r="M121" s="69" t="s">
        <v>0</v>
      </c>
      <c r="N121" s="68" t="s">
        <v>0</v>
      </c>
      <c r="O121" s="68">
        <v>1.8243</v>
      </c>
    </row>
    <row r="122" spans="1:15" x14ac:dyDescent="0.25">
      <c r="A122" s="12" t="s">
        <v>722</v>
      </c>
      <c r="B122" s="66" t="s">
        <v>718</v>
      </c>
      <c r="C122" s="67">
        <v>1.375</v>
      </c>
      <c r="D122" s="66">
        <v>16.88</v>
      </c>
      <c r="E122" s="66">
        <v>19.690000000000001</v>
      </c>
      <c r="F122" s="10" t="s">
        <v>0</v>
      </c>
      <c r="G122" s="10" t="s">
        <v>0</v>
      </c>
      <c r="H122" s="10" t="s">
        <v>0</v>
      </c>
      <c r="I122" s="68" t="s">
        <v>0</v>
      </c>
      <c r="J122" s="10" t="s">
        <v>0</v>
      </c>
      <c r="K122" s="10" t="s">
        <v>0</v>
      </c>
      <c r="L122" s="10" t="s">
        <v>0</v>
      </c>
      <c r="M122" s="69" t="s">
        <v>0</v>
      </c>
      <c r="N122" s="68" t="s">
        <v>0</v>
      </c>
      <c r="O122" s="68">
        <v>1.8052999999999999</v>
      </c>
    </row>
    <row r="123" spans="1:15" x14ac:dyDescent="0.25">
      <c r="A123" s="12" t="s">
        <v>75</v>
      </c>
      <c r="B123" s="66" t="s">
        <v>171</v>
      </c>
      <c r="C123" s="67">
        <v>2</v>
      </c>
      <c r="D123" s="66">
        <v>17.93</v>
      </c>
      <c r="E123" s="66">
        <v>22.54</v>
      </c>
      <c r="F123" s="10" t="s">
        <v>0</v>
      </c>
      <c r="G123" s="10" t="s">
        <v>0</v>
      </c>
      <c r="H123" s="10" t="s">
        <v>0</v>
      </c>
      <c r="I123" s="68" t="s">
        <v>0</v>
      </c>
      <c r="J123" s="10" t="s">
        <v>0</v>
      </c>
      <c r="K123" s="10" t="s">
        <v>0</v>
      </c>
      <c r="L123" s="10" t="s">
        <v>0</v>
      </c>
      <c r="M123" s="69" t="s">
        <v>0</v>
      </c>
      <c r="N123" s="68" t="s">
        <v>0</v>
      </c>
      <c r="O123" s="68">
        <v>1.8520000000000001</v>
      </c>
    </row>
    <row r="124" spans="1:15" x14ac:dyDescent="0.25">
      <c r="A124" s="12" t="s">
        <v>76</v>
      </c>
      <c r="B124" s="66" t="s">
        <v>172</v>
      </c>
      <c r="C124" s="67">
        <v>1.625</v>
      </c>
      <c r="D124" s="66">
        <v>17.96</v>
      </c>
      <c r="E124" s="66">
        <v>22.02</v>
      </c>
      <c r="F124" s="10" t="s">
        <v>0</v>
      </c>
      <c r="G124" s="10" t="s">
        <v>0</v>
      </c>
      <c r="H124" s="10" t="s">
        <v>0</v>
      </c>
      <c r="I124" s="68" t="s">
        <v>0</v>
      </c>
      <c r="J124" s="10" t="s">
        <v>0</v>
      </c>
      <c r="K124" s="10" t="s">
        <v>0</v>
      </c>
      <c r="L124" s="10" t="s">
        <v>0</v>
      </c>
      <c r="M124" s="69" t="s">
        <v>0</v>
      </c>
      <c r="N124" s="68" t="s">
        <v>0</v>
      </c>
      <c r="O124" s="68">
        <v>1.8471</v>
      </c>
    </row>
    <row r="125" spans="1:15" x14ac:dyDescent="0.25">
      <c r="A125" s="12" t="s">
        <v>77</v>
      </c>
      <c r="B125" s="66" t="s">
        <v>173</v>
      </c>
      <c r="C125" s="67">
        <v>1.875</v>
      </c>
      <c r="D125" s="66">
        <v>18.239999999999998</v>
      </c>
      <c r="E125" s="66">
        <v>23.04</v>
      </c>
      <c r="F125" s="10" t="s">
        <v>0</v>
      </c>
      <c r="G125" s="10" t="s">
        <v>0</v>
      </c>
      <c r="H125" s="10" t="s">
        <v>0</v>
      </c>
      <c r="I125" s="68" t="s">
        <v>0</v>
      </c>
      <c r="J125" s="10" t="s">
        <v>0</v>
      </c>
      <c r="K125" s="10" t="s">
        <v>0</v>
      </c>
      <c r="L125" s="10" t="s">
        <v>0</v>
      </c>
      <c r="M125" s="69" t="s">
        <v>0</v>
      </c>
      <c r="N125" s="68" t="s">
        <v>0</v>
      </c>
      <c r="O125" s="68">
        <v>1.8637999999999999</v>
      </c>
    </row>
    <row r="126" spans="1:15" x14ac:dyDescent="0.25">
      <c r="A126" s="12" t="s">
        <v>78</v>
      </c>
      <c r="B126" s="66" t="s">
        <v>174</v>
      </c>
      <c r="C126" s="67">
        <v>1.375</v>
      </c>
      <c r="D126" s="66">
        <v>18.57</v>
      </c>
      <c r="E126" s="66">
        <v>22.23</v>
      </c>
      <c r="F126" s="10" t="s">
        <v>0</v>
      </c>
      <c r="G126" s="10" t="s">
        <v>0</v>
      </c>
      <c r="H126" s="10" t="s">
        <v>0</v>
      </c>
      <c r="I126" s="68" t="s">
        <v>0</v>
      </c>
      <c r="J126" s="10" t="s">
        <v>0</v>
      </c>
      <c r="K126" s="10" t="s">
        <v>0</v>
      </c>
      <c r="L126" s="10" t="s">
        <v>0</v>
      </c>
      <c r="M126" s="69" t="s">
        <v>0</v>
      </c>
      <c r="N126" s="68" t="s">
        <v>0</v>
      </c>
      <c r="O126" s="68">
        <v>1.8549</v>
      </c>
    </row>
    <row r="127" spans="1:15" x14ac:dyDescent="0.25">
      <c r="A127" s="12" t="s">
        <v>79</v>
      </c>
      <c r="B127" s="66" t="s">
        <v>175</v>
      </c>
      <c r="C127" s="67">
        <v>1.625</v>
      </c>
      <c r="D127" s="66">
        <v>19.11</v>
      </c>
      <c r="E127" s="66">
        <v>23.54</v>
      </c>
      <c r="F127" s="10" t="s">
        <v>0</v>
      </c>
      <c r="G127" s="10" t="s">
        <v>0</v>
      </c>
      <c r="H127" s="10" t="s">
        <v>0</v>
      </c>
      <c r="I127" s="68" t="s">
        <v>0</v>
      </c>
      <c r="J127" s="10" t="s">
        <v>0</v>
      </c>
      <c r="K127" s="10" t="s">
        <v>0</v>
      </c>
      <c r="L127" s="10" t="s">
        <v>0</v>
      </c>
      <c r="M127" s="69" t="s">
        <v>0</v>
      </c>
      <c r="N127" s="68" t="s">
        <v>0</v>
      </c>
      <c r="O127" s="68">
        <v>1.8776999999999999</v>
      </c>
    </row>
    <row r="128" spans="1:15" x14ac:dyDescent="0.25">
      <c r="A128" s="12" t="s">
        <v>80</v>
      </c>
      <c r="B128" s="66" t="s">
        <v>176</v>
      </c>
      <c r="C128" s="67">
        <v>1.5</v>
      </c>
      <c r="D128" s="66">
        <v>19.47</v>
      </c>
      <c r="E128" s="66">
        <v>24.02</v>
      </c>
      <c r="F128" s="10" t="s">
        <v>0</v>
      </c>
      <c r="G128" s="10" t="s">
        <v>0</v>
      </c>
      <c r="H128" s="10" t="s">
        <v>0</v>
      </c>
      <c r="I128" s="68" t="s">
        <v>0</v>
      </c>
      <c r="J128" s="10" t="s">
        <v>0</v>
      </c>
      <c r="K128" s="10" t="s">
        <v>0</v>
      </c>
      <c r="L128" s="10" t="s">
        <v>0</v>
      </c>
      <c r="M128" s="69" t="s">
        <v>0</v>
      </c>
      <c r="N128" s="68" t="s">
        <v>0</v>
      </c>
      <c r="O128" s="68">
        <v>1.8898999999999999</v>
      </c>
    </row>
    <row r="129" spans="1:15" x14ac:dyDescent="0.25">
      <c r="A129" s="12" t="s">
        <v>56</v>
      </c>
      <c r="B129" s="66" t="s">
        <v>177</v>
      </c>
      <c r="C129" s="67">
        <v>1.375</v>
      </c>
      <c r="D129" s="66">
        <v>20.170000000000002</v>
      </c>
      <c r="E129" s="66">
        <v>24.5</v>
      </c>
      <c r="F129" s="10" t="s">
        <v>0</v>
      </c>
      <c r="G129" s="10" t="s">
        <v>0</v>
      </c>
      <c r="H129" s="10" t="s">
        <v>0</v>
      </c>
      <c r="I129" s="68" t="s">
        <v>0</v>
      </c>
      <c r="J129" s="10" t="s">
        <v>0</v>
      </c>
      <c r="K129" s="10" t="s">
        <v>0</v>
      </c>
      <c r="L129" s="10" t="s">
        <v>0</v>
      </c>
      <c r="M129" s="69" t="s">
        <v>0</v>
      </c>
      <c r="N129" s="68" t="s">
        <v>0</v>
      </c>
      <c r="O129" s="68">
        <v>1.9025000000000001</v>
      </c>
    </row>
    <row r="130" spans="1:15" x14ac:dyDescent="0.25">
      <c r="A130" s="12" t="s">
        <v>264</v>
      </c>
      <c r="B130" s="66" t="s">
        <v>261</v>
      </c>
      <c r="C130" s="67">
        <v>2.375</v>
      </c>
      <c r="D130" s="66">
        <v>20.74</v>
      </c>
      <c r="E130" s="66">
        <v>28.5</v>
      </c>
      <c r="F130" s="10" t="s">
        <v>0</v>
      </c>
      <c r="G130" s="10" t="s">
        <v>0</v>
      </c>
      <c r="H130" s="10" t="s">
        <v>0</v>
      </c>
      <c r="I130" s="68" t="s">
        <v>0</v>
      </c>
      <c r="J130" s="10" t="s">
        <v>0</v>
      </c>
      <c r="K130" s="10" t="s">
        <v>0</v>
      </c>
      <c r="L130" s="10" t="s">
        <v>0</v>
      </c>
      <c r="M130" s="69" t="s">
        <v>0</v>
      </c>
      <c r="N130" s="68" t="s">
        <v>0</v>
      </c>
      <c r="O130" s="68">
        <v>1.9729000000000001</v>
      </c>
    </row>
    <row r="131" spans="1:15" x14ac:dyDescent="0.25">
      <c r="A131" s="12" t="s">
        <v>81</v>
      </c>
      <c r="B131" s="66" t="s">
        <v>178</v>
      </c>
      <c r="C131" s="67">
        <v>1.125</v>
      </c>
      <c r="D131" s="66">
        <v>20.91</v>
      </c>
      <c r="E131" s="66">
        <v>25.01</v>
      </c>
      <c r="F131" s="10" t="s">
        <v>0</v>
      </c>
      <c r="G131" s="10" t="s">
        <v>0</v>
      </c>
      <c r="H131" s="10" t="s">
        <v>0</v>
      </c>
      <c r="I131" s="68" t="s">
        <v>0</v>
      </c>
      <c r="J131" s="10" t="s">
        <v>0</v>
      </c>
      <c r="K131" s="10" t="s">
        <v>0</v>
      </c>
      <c r="L131" s="10" t="s">
        <v>0</v>
      </c>
      <c r="M131" s="69" t="s">
        <v>0</v>
      </c>
      <c r="N131" s="68" t="s">
        <v>0</v>
      </c>
      <c r="O131" s="68">
        <v>1.9192</v>
      </c>
    </row>
    <row r="132" spans="1:15" x14ac:dyDescent="0.25">
      <c r="A132" s="12" t="s">
        <v>220</v>
      </c>
      <c r="B132" s="66" t="s">
        <v>219</v>
      </c>
      <c r="C132" s="67">
        <v>2</v>
      </c>
      <c r="D132" s="66">
        <v>20.91</v>
      </c>
      <c r="E132" s="66">
        <v>28.02</v>
      </c>
      <c r="F132" s="10" t="s">
        <v>0</v>
      </c>
      <c r="G132" s="10" t="s">
        <v>0</v>
      </c>
      <c r="H132" s="10" t="s">
        <v>0</v>
      </c>
      <c r="I132" s="68" t="s">
        <v>0</v>
      </c>
      <c r="J132" s="10" t="s">
        <v>0</v>
      </c>
      <c r="K132" s="10" t="s">
        <v>0</v>
      </c>
      <c r="L132" s="10" t="s">
        <v>0</v>
      </c>
      <c r="M132" s="69" t="s">
        <v>0</v>
      </c>
      <c r="N132" s="68" t="s">
        <v>0</v>
      </c>
      <c r="O132" s="68">
        <v>1.9699</v>
      </c>
    </row>
    <row r="133" spans="1:15" x14ac:dyDescent="0.25">
      <c r="A133" s="12" t="s">
        <v>50</v>
      </c>
      <c r="B133" s="66" t="s">
        <v>179</v>
      </c>
      <c r="C133" s="67">
        <v>1</v>
      </c>
      <c r="D133" s="66">
        <v>21.67</v>
      </c>
      <c r="E133" s="66">
        <v>25.49</v>
      </c>
      <c r="F133" s="10" t="s">
        <v>0</v>
      </c>
      <c r="G133" s="10" t="s">
        <v>0</v>
      </c>
      <c r="H133" s="10" t="s">
        <v>0</v>
      </c>
      <c r="I133" s="68" t="s">
        <v>0</v>
      </c>
      <c r="J133" s="10" t="s">
        <v>0</v>
      </c>
      <c r="K133" s="10" t="s">
        <v>0</v>
      </c>
      <c r="L133" s="10" t="s">
        <v>0</v>
      </c>
      <c r="M133" s="69" t="s">
        <v>0</v>
      </c>
      <c r="N133" s="68" t="s">
        <v>0</v>
      </c>
      <c r="O133" s="68">
        <v>1.9330000000000001</v>
      </c>
    </row>
    <row r="134" spans="1:15" x14ac:dyDescent="0.25">
      <c r="A134" s="12" t="s">
        <v>597</v>
      </c>
      <c r="B134" s="66" t="s">
        <v>719</v>
      </c>
      <c r="C134" s="67">
        <v>1.75</v>
      </c>
      <c r="D134" s="66">
        <v>22.43</v>
      </c>
      <c r="E134" s="66">
        <v>29.53</v>
      </c>
      <c r="F134" s="10" t="s">
        <v>0</v>
      </c>
      <c r="G134" s="10" t="s">
        <v>0</v>
      </c>
      <c r="H134" s="10" t="s">
        <v>0</v>
      </c>
      <c r="I134" s="68" t="s">
        <v>0</v>
      </c>
      <c r="J134" s="10" t="s">
        <v>0</v>
      </c>
      <c r="K134" s="10" t="s">
        <v>0</v>
      </c>
      <c r="L134" s="10" t="s">
        <v>0</v>
      </c>
      <c r="M134" s="69" t="s">
        <v>0</v>
      </c>
      <c r="N134" s="68" t="s">
        <v>0</v>
      </c>
      <c r="O134" s="68">
        <v>2.0131999999999999</v>
      </c>
    </row>
    <row r="135" spans="1:15" x14ac:dyDescent="0.25">
      <c r="A135" s="12" t="s">
        <v>300</v>
      </c>
      <c r="B135" s="66" t="s">
        <v>720</v>
      </c>
      <c r="C135" s="67">
        <v>1.5</v>
      </c>
      <c r="D135" s="66">
        <v>22.87</v>
      </c>
      <c r="E135" s="66">
        <v>29</v>
      </c>
      <c r="F135" s="10" t="s">
        <v>0</v>
      </c>
      <c r="G135" s="10" t="s">
        <v>0</v>
      </c>
      <c r="H135" s="10" t="s">
        <v>0</v>
      </c>
      <c r="I135" s="68" t="s">
        <v>0</v>
      </c>
      <c r="J135" s="10" t="s">
        <v>0</v>
      </c>
      <c r="K135" s="10" t="s">
        <v>0</v>
      </c>
      <c r="L135" s="10" t="s">
        <v>0</v>
      </c>
      <c r="M135" s="69" t="s">
        <v>0</v>
      </c>
      <c r="N135" s="68" t="s">
        <v>0</v>
      </c>
      <c r="O135" s="68">
        <v>2.0066000000000002</v>
      </c>
    </row>
    <row r="136" spans="1:15" x14ac:dyDescent="0.25">
      <c r="A136" s="12" t="s">
        <v>249</v>
      </c>
      <c r="B136" s="66" t="s">
        <v>180</v>
      </c>
      <c r="C136" s="67">
        <v>0.75</v>
      </c>
      <c r="D136" s="66">
        <v>22.82</v>
      </c>
      <c r="E136" s="66">
        <v>26</v>
      </c>
      <c r="F136" s="10" t="s">
        <v>0</v>
      </c>
      <c r="G136" s="10" t="s">
        <v>0</v>
      </c>
      <c r="H136" s="10" t="s">
        <v>0</v>
      </c>
      <c r="I136" s="68" t="s">
        <v>0</v>
      </c>
      <c r="J136" s="10" t="s">
        <v>0</v>
      </c>
      <c r="K136" s="10" t="s">
        <v>0</v>
      </c>
      <c r="L136" s="10" t="s">
        <v>0</v>
      </c>
      <c r="M136" s="69" t="s">
        <v>0</v>
      </c>
      <c r="N136" s="68" t="s">
        <v>0</v>
      </c>
      <c r="O136" s="68">
        <v>1.9514</v>
      </c>
    </row>
    <row r="137" spans="1:15" x14ac:dyDescent="0.25">
      <c r="A137" s="12" t="s">
        <v>250</v>
      </c>
      <c r="B137" s="66" t="s">
        <v>200</v>
      </c>
      <c r="C137" s="67">
        <v>1.125</v>
      </c>
      <c r="D137" s="66">
        <v>22.82</v>
      </c>
      <c r="E137" s="66">
        <v>27.61</v>
      </c>
      <c r="F137" s="10" t="s">
        <v>0</v>
      </c>
      <c r="G137" s="10" t="s">
        <v>0</v>
      </c>
      <c r="H137" s="10" t="s">
        <v>0</v>
      </c>
      <c r="I137" s="68" t="s">
        <v>0</v>
      </c>
      <c r="J137" s="10" t="s">
        <v>0</v>
      </c>
      <c r="K137" s="10" t="s">
        <v>0</v>
      </c>
      <c r="L137" s="10" t="s">
        <v>0</v>
      </c>
      <c r="M137" s="69" t="s">
        <v>0</v>
      </c>
      <c r="N137" s="68" t="s">
        <v>0</v>
      </c>
      <c r="O137" s="68">
        <v>1.9816</v>
      </c>
    </row>
    <row r="138" spans="1:15" x14ac:dyDescent="0.25">
      <c r="A138" s="12" t="s">
        <v>728</v>
      </c>
      <c r="B138" s="66" t="s">
        <v>721</v>
      </c>
      <c r="C138" s="67">
        <v>1.875</v>
      </c>
      <c r="D138" s="66">
        <v>22.62</v>
      </c>
      <c r="E138" s="66">
        <v>30</v>
      </c>
      <c r="F138" s="10" t="s">
        <v>0</v>
      </c>
      <c r="G138" s="10" t="s">
        <v>0</v>
      </c>
      <c r="H138" s="10" t="s">
        <v>0</v>
      </c>
      <c r="I138" s="68" t="s">
        <v>0</v>
      </c>
      <c r="J138" s="10" t="s">
        <v>0</v>
      </c>
      <c r="K138" s="10" t="s">
        <v>0</v>
      </c>
      <c r="L138" s="10" t="s">
        <v>0</v>
      </c>
      <c r="M138" s="69" t="s">
        <v>0</v>
      </c>
      <c r="N138" s="68" t="s">
        <v>0</v>
      </c>
      <c r="O138" s="68">
        <v>2.0219999999999998</v>
      </c>
    </row>
    <row r="139" spans="1:15" x14ac:dyDescent="0.25">
      <c r="A139" s="12" t="s">
        <v>251</v>
      </c>
      <c r="B139" s="66" t="s">
        <v>182</v>
      </c>
      <c r="C139" s="67">
        <v>0.625</v>
      </c>
      <c r="D139" s="66">
        <v>23.76</v>
      </c>
      <c r="E139" s="66">
        <v>26.79</v>
      </c>
      <c r="F139" s="10" t="s">
        <v>0</v>
      </c>
      <c r="G139" s="10" t="s">
        <v>0</v>
      </c>
      <c r="H139" s="10" t="s">
        <v>0</v>
      </c>
      <c r="I139" s="68" t="s">
        <v>0</v>
      </c>
      <c r="J139" s="10" t="s">
        <v>0</v>
      </c>
      <c r="K139" s="10" t="s">
        <v>0</v>
      </c>
      <c r="L139" s="10" t="s">
        <v>0</v>
      </c>
      <c r="M139" s="69" t="s">
        <v>0</v>
      </c>
      <c r="N139" s="68" t="s">
        <v>0</v>
      </c>
      <c r="O139" s="68">
        <v>1.9746999999999999</v>
      </c>
    </row>
    <row r="140" spans="1:15" x14ac:dyDescent="0.25">
      <c r="A140" s="13" t="s">
        <v>252</v>
      </c>
      <c r="B140" s="66" t="s">
        <v>181</v>
      </c>
      <c r="C140" s="67">
        <v>0.375</v>
      </c>
      <c r="D140" s="66">
        <v>24.4</v>
      </c>
      <c r="E140" s="66">
        <v>26.54</v>
      </c>
      <c r="F140" s="10" t="s">
        <v>0</v>
      </c>
      <c r="G140" s="10" t="s">
        <v>0</v>
      </c>
      <c r="H140" s="10" t="s">
        <v>0</v>
      </c>
      <c r="I140" s="68" t="s">
        <v>0</v>
      </c>
      <c r="J140" s="10" t="s">
        <v>0</v>
      </c>
      <c r="K140" s="10" t="s">
        <v>0</v>
      </c>
      <c r="L140" s="10" t="s">
        <v>0</v>
      </c>
      <c r="M140" s="69" t="s">
        <v>0</v>
      </c>
      <c r="N140" s="68" t="s">
        <v>0</v>
      </c>
      <c r="O140" s="68">
        <v>1.9758</v>
      </c>
    </row>
    <row r="141" spans="1:15" x14ac:dyDescent="0.25">
      <c r="A141" s="12" t="s">
        <v>766</v>
      </c>
      <c r="B141" s="14" t="s">
        <v>767</v>
      </c>
      <c r="C141" s="12" t="s">
        <v>265</v>
      </c>
      <c r="D141" s="15">
        <v>0</v>
      </c>
      <c r="E141" s="15">
        <v>6.99</v>
      </c>
      <c r="F141" s="10" t="s">
        <v>0</v>
      </c>
      <c r="G141" s="10" t="s">
        <v>0</v>
      </c>
      <c r="H141" s="10" t="s">
        <v>0</v>
      </c>
      <c r="I141" s="68" t="s">
        <v>0</v>
      </c>
      <c r="J141" s="10">
        <v>1.75</v>
      </c>
      <c r="K141" s="10">
        <v>1.75</v>
      </c>
      <c r="L141" s="10">
        <v>1.75</v>
      </c>
      <c r="M141" s="69">
        <v>2</v>
      </c>
      <c r="N141" s="68">
        <v>6</v>
      </c>
      <c r="O141" s="68" t="e">
        <v>#N/A</v>
      </c>
    </row>
    <row r="142" spans="1:15" x14ac:dyDescent="0.25">
      <c r="A142" s="12" t="s">
        <v>723</v>
      </c>
      <c r="B142" s="14" t="s">
        <v>724</v>
      </c>
      <c r="C142" s="12" t="s">
        <v>265</v>
      </c>
      <c r="D142" s="15">
        <v>8.19</v>
      </c>
      <c r="E142" s="15">
        <v>9.9499999999999993</v>
      </c>
      <c r="F142" s="10" t="s">
        <v>0</v>
      </c>
      <c r="G142" s="10" t="s">
        <v>0</v>
      </c>
      <c r="H142" s="10" t="s">
        <v>0</v>
      </c>
      <c r="I142" s="68" t="s">
        <v>0</v>
      </c>
      <c r="J142" s="10">
        <v>3.6996000000000002</v>
      </c>
      <c r="K142" s="10">
        <v>3.6996000000000002</v>
      </c>
      <c r="L142" s="10">
        <v>3.6996000000000002</v>
      </c>
      <c r="M142" s="69">
        <v>1</v>
      </c>
      <c r="N142" s="68">
        <v>0.36499999999999999</v>
      </c>
      <c r="O142" s="68" t="e">
        <v>#N/A</v>
      </c>
    </row>
    <row r="143" spans="1:15" x14ac:dyDescent="0.25">
      <c r="A143" s="12" t="s">
        <v>725</v>
      </c>
      <c r="B143" s="14" t="s">
        <v>726</v>
      </c>
      <c r="C143" s="12" t="s">
        <v>265</v>
      </c>
      <c r="D143" s="15">
        <v>0</v>
      </c>
      <c r="E143" s="15">
        <v>14.95</v>
      </c>
      <c r="F143" s="10" t="s">
        <v>0</v>
      </c>
      <c r="G143" s="10" t="s">
        <v>0</v>
      </c>
      <c r="H143" s="10" t="s">
        <v>0</v>
      </c>
      <c r="I143" s="68" t="s">
        <v>0</v>
      </c>
      <c r="J143" s="10">
        <v>3.7831999999999999</v>
      </c>
      <c r="K143" s="10">
        <v>3.7831999999999999</v>
      </c>
      <c r="L143" s="10">
        <v>3.7831999999999999</v>
      </c>
      <c r="M143" s="69">
        <v>1</v>
      </c>
      <c r="N143" s="68">
        <v>2</v>
      </c>
      <c r="O143" s="68" t="e">
        <v>#N/A</v>
      </c>
    </row>
    <row r="144" spans="1:15" x14ac:dyDescent="0.25">
      <c r="A144" s="12" t="s">
        <v>772</v>
      </c>
      <c r="B144" s="14" t="s">
        <v>773</v>
      </c>
      <c r="C144" s="12" t="s">
        <v>732</v>
      </c>
      <c r="D144" s="15">
        <v>7.43</v>
      </c>
      <c r="E144" s="15">
        <v>9.99</v>
      </c>
      <c r="F144" s="10" t="s">
        <v>0</v>
      </c>
      <c r="G144" s="10" t="s">
        <v>0</v>
      </c>
      <c r="H144" s="10" t="s">
        <v>0</v>
      </c>
      <c r="I144" s="68" t="s">
        <v>0</v>
      </c>
      <c r="J144" s="10">
        <v>5.7999000000000001</v>
      </c>
      <c r="K144" s="10">
        <v>5.7999000000000001</v>
      </c>
      <c r="L144" s="10">
        <v>5.7999000000000001</v>
      </c>
      <c r="M144" s="69">
        <v>4</v>
      </c>
      <c r="N144" s="68">
        <v>1.9199999999999998E-2</v>
      </c>
      <c r="O144" s="68" t="e">
        <v>#N/A</v>
      </c>
    </row>
    <row r="145" spans="1:15" x14ac:dyDescent="0.25">
      <c r="A145" s="12" t="s">
        <v>756</v>
      </c>
      <c r="B145" s="14" t="s">
        <v>757</v>
      </c>
      <c r="C145" s="12" t="s">
        <v>732</v>
      </c>
      <c r="D145" s="15">
        <v>0</v>
      </c>
      <c r="E145" s="15">
        <v>4.8899999999999997</v>
      </c>
      <c r="F145" s="10" t="s">
        <v>0</v>
      </c>
      <c r="G145" s="10" t="s">
        <v>0</v>
      </c>
      <c r="H145" s="10" t="s">
        <v>0</v>
      </c>
      <c r="I145" s="68" t="s">
        <v>0</v>
      </c>
      <c r="J145" s="10" t="s">
        <v>301</v>
      </c>
      <c r="K145" s="10" t="s">
        <v>301</v>
      </c>
      <c r="L145" s="10" t="s">
        <v>301</v>
      </c>
      <c r="M145" s="69">
        <v>2</v>
      </c>
      <c r="N145" s="68">
        <v>6.8000000000000005E-2</v>
      </c>
      <c r="O145" s="68" t="e">
        <v>#N/A</v>
      </c>
    </row>
    <row r="146" spans="1:15" x14ac:dyDescent="0.25">
      <c r="A146" s="12" t="s">
        <v>774</v>
      </c>
      <c r="B146" s="14" t="s">
        <v>775</v>
      </c>
      <c r="C146" s="12" t="s">
        <v>732</v>
      </c>
      <c r="D146" s="15">
        <v>0</v>
      </c>
      <c r="E146" s="15">
        <v>4.72</v>
      </c>
      <c r="F146" s="10" t="s">
        <v>0</v>
      </c>
      <c r="G146" s="10" t="s">
        <v>0</v>
      </c>
      <c r="H146" s="10" t="s">
        <v>0</v>
      </c>
      <c r="I146" s="68" t="s">
        <v>0</v>
      </c>
      <c r="J146" s="10" t="s">
        <v>301</v>
      </c>
      <c r="K146" s="10" t="s">
        <v>301</v>
      </c>
      <c r="L146" s="10" t="s">
        <v>301</v>
      </c>
      <c r="M146" s="69">
        <v>3</v>
      </c>
      <c r="N146" s="68">
        <v>0.33</v>
      </c>
      <c r="O146" s="68" t="e">
        <v>#N/A</v>
      </c>
    </row>
    <row r="147" spans="1:15" x14ac:dyDescent="0.25">
      <c r="M147" s="76"/>
    </row>
    <row r="148" spans="1:15" x14ac:dyDescent="0.25">
      <c r="M148" s="76"/>
    </row>
    <row r="149" spans="1:15" x14ac:dyDescent="0.25">
      <c r="M149" s="76"/>
    </row>
    <row r="150" spans="1:15" x14ac:dyDescent="0.25">
      <c r="M150" s="76"/>
    </row>
    <row r="151" spans="1:15" x14ac:dyDescent="0.25">
      <c r="M151" s="76"/>
    </row>
    <row r="152" spans="1:15" x14ac:dyDescent="0.25">
      <c r="M152" s="76"/>
    </row>
    <row r="153" spans="1:15" x14ac:dyDescent="0.25">
      <c r="M153" s="76"/>
    </row>
    <row r="154" spans="1:15" x14ac:dyDescent="0.25">
      <c r="M154" s="76"/>
    </row>
    <row r="155" spans="1:15" x14ac:dyDescent="0.25">
      <c r="M155" s="76"/>
    </row>
    <row r="156" spans="1:15" x14ac:dyDescent="0.25">
      <c r="M156" s="76"/>
    </row>
    <row r="157" spans="1:15" x14ac:dyDescent="0.25">
      <c r="M157" s="76"/>
    </row>
    <row r="158" spans="1:15" x14ac:dyDescent="0.25">
      <c r="M158" s="76"/>
    </row>
    <row r="159" spans="1:15" x14ac:dyDescent="0.25">
      <c r="M159" s="76"/>
    </row>
    <row r="160" spans="1:15" x14ac:dyDescent="0.25">
      <c r="M160" s="76"/>
    </row>
    <row r="161" spans="13:13" x14ac:dyDescent="0.25">
      <c r="M161" s="76"/>
    </row>
    <row r="162" spans="13:13" x14ac:dyDescent="0.25">
      <c r="M162" s="76"/>
    </row>
    <row r="163" spans="13:13" x14ac:dyDescent="0.25">
      <c r="M163" s="76"/>
    </row>
    <row r="164" spans="13:13" x14ac:dyDescent="0.25">
      <c r="M164" s="76"/>
    </row>
    <row r="165" spans="13:13" x14ac:dyDescent="0.25">
      <c r="M165" s="76"/>
    </row>
    <row r="166" spans="13:13" x14ac:dyDescent="0.25">
      <c r="M166" s="76"/>
    </row>
    <row r="167" spans="13:13" x14ac:dyDescent="0.25">
      <c r="M167" s="76"/>
    </row>
    <row r="168" spans="13:13" x14ac:dyDescent="0.25">
      <c r="M168" s="76"/>
    </row>
    <row r="169" spans="13:13" x14ac:dyDescent="0.25">
      <c r="M169" s="76"/>
    </row>
    <row r="170" spans="13:13" x14ac:dyDescent="0.25">
      <c r="M170" s="76"/>
    </row>
    <row r="171" spans="13:13" x14ac:dyDescent="0.25">
      <c r="M171" s="76"/>
    </row>
    <row r="172" spans="13:13" x14ac:dyDescent="0.25">
      <c r="M172" s="76"/>
    </row>
    <row r="173" spans="13:13" x14ac:dyDescent="0.25">
      <c r="M173" s="76"/>
    </row>
    <row r="174" spans="13:13" x14ac:dyDescent="0.25">
      <c r="M174" s="76"/>
    </row>
    <row r="175" spans="13:13" x14ac:dyDescent="0.25">
      <c r="M175" s="76"/>
    </row>
    <row r="176" spans="13:13" x14ac:dyDescent="0.25">
      <c r="M176" s="76"/>
    </row>
    <row r="177" spans="13:13" x14ac:dyDescent="0.25">
      <c r="M177" s="76"/>
    </row>
    <row r="178" spans="13:13" x14ac:dyDescent="0.25">
      <c r="M178" s="76"/>
    </row>
    <row r="179" spans="13:13" x14ac:dyDescent="0.25">
      <c r="M179" s="76"/>
    </row>
    <row r="180" spans="13:13" x14ac:dyDescent="0.25">
      <c r="M180" s="76"/>
    </row>
    <row r="181" spans="13:13" x14ac:dyDescent="0.25">
      <c r="M181" s="76"/>
    </row>
    <row r="182" spans="13:13" x14ac:dyDescent="0.25">
      <c r="M182" s="76"/>
    </row>
    <row r="183" spans="13:13" x14ac:dyDescent="0.25">
      <c r="M183" s="76"/>
    </row>
    <row r="184" spans="13:13" x14ac:dyDescent="0.25">
      <c r="M184" s="76"/>
    </row>
    <row r="185" spans="13:13" x14ac:dyDescent="0.25">
      <c r="M185" s="76"/>
    </row>
    <row r="186" spans="13:13" x14ac:dyDescent="0.25">
      <c r="M186" s="76"/>
    </row>
    <row r="187" spans="13:13" x14ac:dyDescent="0.25">
      <c r="M187" s="76"/>
    </row>
    <row r="188" spans="13:13" x14ac:dyDescent="0.25">
      <c r="M188" s="76"/>
    </row>
    <row r="189" spans="13:13" x14ac:dyDescent="0.25">
      <c r="M189" s="76"/>
    </row>
    <row r="190" spans="13:13" x14ac:dyDescent="0.25">
      <c r="M190" s="76"/>
    </row>
    <row r="191" spans="13:13" x14ac:dyDescent="0.25">
      <c r="M191" s="76"/>
    </row>
    <row r="192" spans="13:13" x14ac:dyDescent="0.25">
      <c r="M192" s="76"/>
    </row>
    <row r="193" spans="13:13" x14ac:dyDescent="0.25">
      <c r="M193" s="76"/>
    </row>
    <row r="194" spans="13:13" x14ac:dyDescent="0.25">
      <c r="M194" s="76"/>
    </row>
    <row r="195" spans="13:13" x14ac:dyDescent="0.25">
      <c r="M195" s="76"/>
    </row>
    <row r="196" spans="13:13" x14ac:dyDescent="0.25">
      <c r="M196" s="76"/>
    </row>
    <row r="197" spans="13:13" x14ac:dyDescent="0.25">
      <c r="M197" s="76"/>
    </row>
    <row r="198" spans="13:13" x14ac:dyDescent="0.25">
      <c r="M198" s="76"/>
    </row>
    <row r="199" spans="13:13" x14ac:dyDescent="0.25">
      <c r="M199" s="76"/>
    </row>
    <row r="200" spans="13:13" x14ac:dyDescent="0.25">
      <c r="M200" s="76"/>
    </row>
    <row r="201" spans="13:13" x14ac:dyDescent="0.25">
      <c r="M201" s="76"/>
    </row>
    <row r="202" spans="13:13" x14ac:dyDescent="0.25">
      <c r="M202" s="76"/>
    </row>
    <row r="203" spans="13:13" x14ac:dyDescent="0.25">
      <c r="M203" s="76"/>
    </row>
    <row r="204" spans="13:13" x14ac:dyDescent="0.25">
      <c r="M204" s="76"/>
    </row>
    <row r="205" spans="13:13" x14ac:dyDescent="0.25">
      <c r="M205" s="76"/>
    </row>
    <row r="206" spans="13:13" x14ac:dyDescent="0.25">
      <c r="M206" s="76"/>
    </row>
    <row r="207" spans="13:13" x14ac:dyDescent="0.25">
      <c r="M207" s="76"/>
    </row>
    <row r="208" spans="13:13" x14ac:dyDescent="0.25">
      <c r="M208" s="76"/>
    </row>
    <row r="209" spans="13:13" x14ac:dyDescent="0.25">
      <c r="M209" s="76"/>
    </row>
    <row r="210" spans="13:13" x14ac:dyDescent="0.25">
      <c r="M210" s="76"/>
    </row>
    <row r="211" spans="13:13" x14ac:dyDescent="0.25">
      <c r="M211" s="76"/>
    </row>
    <row r="212" spans="13:13" x14ac:dyDescent="0.25">
      <c r="M212" s="76"/>
    </row>
    <row r="213" spans="13:13" x14ac:dyDescent="0.25">
      <c r="M213" s="76"/>
    </row>
    <row r="214" spans="13:13" x14ac:dyDescent="0.25">
      <c r="M214" s="76"/>
    </row>
    <row r="215" spans="13:13" x14ac:dyDescent="0.25">
      <c r="M215" s="76"/>
    </row>
    <row r="216" spans="13:13" x14ac:dyDescent="0.25">
      <c r="M216" s="76"/>
    </row>
    <row r="217" spans="13:13" x14ac:dyDescent="0.25">
      <c r="M217" s="76"/>
    </row>
    <row r="218" spans="13:13" x14ac:dyDescent="0.25">
      <c r="M218" s="76"/>
    </row>
    <row r="219" spans="13:13" x14ac:dyDescent="0.25">
      <c r="M219" s="76"/>
    </row>
    <row r="220" spans="13:13" x14ac:dyDescent="0.25">
      <c r="M220" s="76"/>
    </row>
    <row r="221" spans="13:13" x14ac:dyDescent="0.25">
      <c r="M221" s="76"/>
    </row>
    <row r="222" spans="13:13" x14ac:dyDescent="0.25">
      <c r="M222" s="76"/>
    </row>
    <row r="223" spans="13:13" x14ac:dyDescent="0.25">
      <c r="M223" s="76"/>
    </row>
    <row r="224" spans="13:13" x14ac:dyDescent="0.25">
      <c r="M224" s="76"/>
    </row>
    <row r="225" spans="13:13" x14ac:dyDescent="0.25">
      <c r="M225" s="76"/>
    </row>
    <row r="226" spans="13:13" x14ac:dyDescent="0.25">
      <c r="M226" s="76"/>
    </row>
    <row r="227" spans="13:13" x14ac:dyDescent="0.25">
      <c r="M227" s="76"/>
    </row>
    <row r="228" spans="13:13" x14ac:dyDescent="0.25">
      <c r="M228" s="76"/>
    </row>
    <row r="229" spans="13:13" x14ac:dyDescent="0.25">
      <c r="M229" s="76"/>
    </row>
    <row r="230" spans="13:13" x14ac:dyDescent="0.25">
      <c r="M230" s="76"/>
    </row>
    <row r="231" spans="13:13" x14ac:dyDescent="0.25">
      <c r="M231" s="76"/>
    </row>
    <row r="232" spans="13:13" x14ac:dyDescent="0.25">
      <c r="M232" s="76"/>
    </row>
    <row r="233" spans="13:13" x14ac:dyDescent="0.25">
      <c r="M233" s="76"/>
    </row>
    <row r="234" spans="13:13" x14ac:dyDescent="0.25">
      <c r="M234" s="76"/>
    </row>
    <row r="235" spans="13:13" x14ac:dyDescent="0.25">
      <c r="M235" s="76"/>
    </row>
    <row r="236" spans="13:13" x14ac:dyDescent="0.25">
      <c r="M236" s="76"/>
    </row>
    <row r="237" spans="13:13" x14ac:dyDescent="0.25">
      <c r="M237" s="76"/>
    </row>
    <row r="238" spans="13:13" x14ac:dyDescent="0.25">
      <c r="M238" s="76"/>
    </row>
    <row r="239" spans="13:13" x14ac:dyDescent="0.25">
      <c r="M239" s="76"/>
    </row>
    <row r="240" spans="13:13" x14ac:dyDescent="0.25">
      <c r="M240" s="76"/>
    </row>
    <row r="241" spans="13:13" x14ac:dyDescent="0.25">
      <c r="M241" s="76"/>
    </row>
    <row r="242" spans="13:13" x14ac:dyDescent="0.25">
      <c r="M242" s="76"/>
    </row>
    <row r="243" spans="13:13" x14ac:dyDescent="0.25">
      <c r="M243" s="76"/>
    </row>
    <row r="244" spans="13:13" x14ac:dyDescent="0.25">
      <c r="M244" s="76"/>
    </row>
    <row r="245" spans="13:13" x14ac:dyDescent="0.25">
      <c r="M245" s="76"/>
    </row>
    <row r="246" spans="13:13" x14ac:dyDescent="0.25">
      <c r="M246" s="76"/>
    </row>
    <row r="247" spans="13:13" x14ac:dyDescent="0.25">
      <c r="M247" s="76"/>
    </row>
    <row r="248" spans="13:13" x14ac:dyDescent="0.25">
      <c r="M248" s="76"/>
    </row>
    <row r="249" spans="13:13" x14ac:dyDescent="0.25">
      <c r="M249" s="76"/>
    </row>
    <row r="250" spans="13:13" x14ac:dyDescent="0.25">
      <c r="M250" s="76"/>
    </row>
    <row r="251" spans="13:13" x14ac:dyDescent="0.25">
      <c r="M251" s="76"/>
    </row>
    <row r="252" spans="13:13" x14ac:dyDescent="0.25">
      <c r="M252" s="76"/>
    </row>
    <row r="253" spans="13:13" x14ac:dyDescent="0.25">
      <c r="M253" s="76"/>
    </row>
    <row r="254" spans="13:13" x14ac:dyDescent="0.25">
      <c r="M254" s="76"/>
    </row>
    <row r="255" spans="13:13" x14ac:dyDescent="0.25">
      <c r="M255" s="76"/>
    </row>
    <row r="256" spans="13:13" x14ac:dyDescent="0.25">
      <c r="M256" s="76"/>
    </row>
    <row r="257" spans="13:13" x14ac:dyDescent="0.25">
      <c r="M257" s="76"/>
    </row>
    <row r="258" spans="13:13" x14ac:dyDescent="0.25">
      <c r="M258" s="76"/>
    </row>
    <row r="259" spans="13:13" x14ac:dyDescent="0.25">
      <c r="M259" s="76"/>
    </row>
    <row r="260" spans="13:13" x14ac:dyDescent="0.25">
      <c r="M260" s="76"/>
    </row>
    <row r="261" spans="13:13" x14ac:dyDescent="0.25">
      <c r="M261" s="76"/>
    </row>
    <row r="262" spans="13:13" x14ac:dyDescent="0.25">
      <c r="M262" s="76"/>
    </row>
    <row r="263" spans="13:13" x14ac:dyDescent="0.25">
      <c r="M263" s="76"/>
    </row>
    <row r="264" spans="13:13" x14ac:dyDescent="0.25">
      <c r="M264" s="76"/>
    </row>
    <row r="265" spans="13:13" x14ac:dyDescent="0.25">
      <c r="M265" s="76"/>
    </row>
    <row r="266" spans="13:13" x14ac:dyDescent="0.25">
      <c r="M266" s="76"/>
    </row>
    <row r="267" spans="13:13" x14ac:dyDescent="0.25">
      <c r="M267" s="76"/>
    </row>
    <row r="268" spans="13:13" x14ac:dyDescent="0.25">
      <c r="M268" s="76"/>
    </row>
    <row r="269" spans="13:13" x14ac:dyDescent="0.25">
      <c r="M269" s="76"/>
    </row>
    <row r="270" spans="13:13" x14ac:dyDescent="0.25">
      <c r="M270" s="76"/>
    </row>
    <row r="271" spans="13:13" x14ac:dyDescent="0.25">
      <c r="M271" s="76"/>
    </row>
    <row r="272" spans="13:13" x14ac:dyDescent="0.25">
      <c r="M272" s="76"/>
    </row>
    <row r="273" spans="13:13" x14ac:dyDescent="0.25">
      <c r="M273" s="76"/>
    </row>
    <row r="274" spans="13:13" x14ac:dyDescent="0.25">
      <c r="M274" s="76"/>
    </row>
    <row r="275" spans="13:13" x14ac:dyDescent="0.25">
      <c r="M275" s="76"/>
    </row>
    <row r="276" spans="13:13" x14ac:dyDescent="0.25">
      <c r="M276" s="76"/>
    </row>
    <row r="277" spans="13:13" x14ac:dyDescent="0.25">
      <c r="M277" s="76"/>
    </row>
    <row r="278" spans="13:13" x14ac:dyDescent="0.25">
      <c r="M278" s="76"/>
    </row>
    <row r="279" spans="13:13" x14ac:dyDescent="0.25">
      <c r="M279" s="76"/>
    </row>
    <row r="280" spans="13:13" x14ac:dyDescent="0.25">
      <c r="M280" s="76"/>
    </row>
    <row r="281" spans="13:13" x14ac:dyDescent="0.25">
      <c r="M281" s="76"/>
    </row>
    <row r="282" spans="13:13" x14ac:dyDescent="0.25">
      <c r="M282" s="76"/>
    </row>
    <row r="283" spans="13:13" x14ac:dyDescent="0.25">
      <c r="M283" s="76"/>
    </row>
    <row r="284" spans="13:13" x14ac:dyDescent="0.25">
      <c r="M284" s="76"/>
    </row>
    <row r="285" spans="13:13" x14ac:dyDescent="0.25">
      <c r="M285" s="76"/>
    </row>
    <row r="286" spans="13:13" x14ac:dyDescent="0.25">
      <c r="M286" s="76"/>
    </row>
    <row r="287" spans="13:13" x14ac:dyDescent="0.25">
      <c r="M287" s="76"/>
    </row>
    <row r="288" spans="13:13" x14ac:dyDescent="0.25">
      <c r="M288" s="76"/>
    </row>
    <row r="289" spans="13:13" x14ac:dyDescent="0.25">
      <c r="M289" s="76"/>
    </row>
    <row r="290" spans="13:13" x14ac:dyDescent="0.25">
      <c r="M290" s="76"/>
    </row>
    <row r="291" spans="13:13" x14ac:dyDescent="0.25">
      <c r="M291" s="76"/>
    </row>
    <row r="292" spans="13:13" x14ac:dyDescent="0.25">
      <c r="M292" s="76"/>
    </row>
    <row r="293" spans="13:13" x14ac:dyDescent="0.25">
      <c r="M293" s="76"/>
    </row>
    <row r="294" spans="13:13" x14ac:dyDescent="0.25">
      <c r="M294" s="76"/>
    </row>
    <row r="295" spans="13:13" x14ac:dyDescent="0.25">
      <c r="M295" s="76"/>
    </row>
    <row r="296" spans="13:13" x14ac:dyDescent="0.25">
      <c r="M296" s="76"/>
    </row>
    <row r="297" spans="13:13" x14ac:dyDescent="0.25">
      <c r="M297" s="76"/>
    </row>
    <row r="298" spans="13:13" x14ac:dyDescent="0.25">
      <c r="M298" s="76"/>
    </row>
    <row r="299" spans="13:13" x14ac:dyDescent="0.25">
      <c r="M299" s="76"/>
    </row>
    <row r="300" spans="13:13" x14ac:dyDescent="0.25">
      <c r="M300" s="76"/>
    </row>
    <row r="301" spans="13:13" x14ac:dyDescent="0.25">
      <c r="M301" s="76"/>
    </row>
    <row r="302" spans="13:13" x14ac:dyDescent="0.25">
      <c r="M302" s="76"/>
    </row>
    <row r="303" spans="13:13" x14ac:dyDescent="0.25">
      <c r="M303" s="76"/>
    </row>
    <row r="304" spans="13:13" x14ac:dyDescent="0.25">
      <c r="M304" s="76"/>
    </row>
    <row r="305" spans="13:13" x14ac:dyDescent="0.25">
      <c r="M305" s="76"/>
    </row>
    <row r="306" spans="13:13" x14ac:dyDescent="0.25">
      <c r="M306" s="76"/>
    </row>
    <row r="307" spans="13:13" x14ac:dyDescent="0.25">
      <c r="M307" s="76"/>
    </row>
    <row r="308" spans="13:13" x14ac:dyDescent="0.25">
      <c r="M308" s="76"/>
    </row>
    <row r="309" spans="13:13" x14ac:dyDescent="0.25">
      <c r="M309" s="76"/>
    </row>
    <row r="310" spans="13:13" x14ac:dyDescent="0.25">
      <c r="M310" s="76"/>
    </row>
    <row r="311" spans="13:13" x14ac:dyDescent="0.25">
      <c r="M311" s="76"/>
    </row>
    <row r="312" spans="13:13" x14ac:dyDescent="0.25">
      <c r="M312" s="76"/>
    </row>
    <row r="313" spans="13:13" x14ac:dyDescent="0.25">
      <c r="M313" s="76"/>
    </row>
    <row r="314" spans="13:13" x14ac:dyDescent="0.25">
      <c r="M314" s="76"/>
    </row>
    <row r="315" spans="13:13" x14ac:dyDescent="0.25">
      <c r="M315" s="76"/>
    </row>
    <row r="316" spans="13:13" x14ac:dyDescent="0.25">
      <c r="M316" s="76"/>
    </row>
    <row r="317" spans="13:13" x14ac:dyDescent="0.25">
      <c r="M317" s="76"/>
    </row>
    <row r="318" spans="13:13" x14ac:dyDescent="0.25">
      <c r="M318" s="76"/>
    </row>
    <row r="319" spans="13:13" x14ac:dyDescent="0.25">
      <c r="M319" s="76"/>
    </row>
    <row r="320" spans="13:13" x14ac:dyDescent="0.25">
      <c r="M320" s="76"/>
    </row>
    <row r="321" spans="13:13" x14ac:dyDescent="0.25">
      <c r="M321" s="76"/>
    </row>
    <row r="322" spans="13:13" x14ac:dyDescent="0.25">
      <c r="M322" s="76"/>
    </row>
    <row r="323" spans="13:13" x14ac:dyDescent="0.25">
      <c r="M323" s="76"/>
    </row>
    <row r="324" spans="13:13" x14ac:dyDescent="0.25">
      <c r="M324" s="76"/>
    </row>
    <row r="325" spans="13:13" x14ac:dyDescent="0.25">
      <c r="M325" s="76"/>
    </row>
    <row r="326" spans="13:13" x14ac:dyDescent="0.25">
      <c r="M326" s="76"/>
    </row>
    <row r="327" spans="13:13" x14ac:dyDescent="0.25">
      <c r="M327" s="76"/>
    </row>
    <row r="328" spans="13:13" x14ac:dyDescent="0.25">
      <c r="M328" s="76"/>
    </row>
    <row r="329" spans="13:13" x14ac:dyDescent="0.25">
      <c r="M329" s="76"/>
    </row>
    <row r="330" spans="13:13" x14ac:dyDescent="0.25">
      <c r="M330" s="76"/>
    </row>
    <row r="331" spans="13:13" x14ac:dyDescent="0.25">
      <c r="M331" s="76"/>
    </row>
    <row r="332" spans="13:13" x14ac:dyDescent="0.25">
      <c r="M332" s="76"/>
    </row>
    <row r="333" spans="13:13" x14ac:dyDescent="0.25">
      <c r="M333" s="76"/>
    </row>
    <row r="334" spans="13:13" x14ac:dyDescent="0.25">
      <c r="M334" s="76"/>
    </row>
    <row r="335" spans="13:13" x14ac:dyDescent="0.25">
      <c r="M335" s="76"/>
    </row>
    <row r="336" spans="13:13" x14ac:dyDescent="0.25">
      <c r="M336" s="76"/>
    </row>
    <row r="337" spans="13:13" x14ac:dyDescent="0.25">
      <c r="M337" s="76"/>
    </row>
    <row r="338" spans="13:13" x14ac:dyDescent="0.25">
      <c r="M338" s="76"/>
    </row>
    <row r="339" spans="13:13" x14ac:dyDescent="0.25">
      <c r="M339" s="76"/>
    </row>
    <row r="340" spans="13:13" x14ac:dyDescent="0.25">
      <c r="M340" s="76"/>
    </row>
    <row r="341" spans="13:13" x14ac:dyDescent="0.25">
      <c r="M341" s="76"/>
    </row>
    <row r="342" spans="13:13" x14ac:dyDescent="0.25">
      <c r="M342" s="76"/>
    </row>
    <row r="343" spans="13:13" x14ac:dyDescent="0.25">
      <c r="M343" s="76"/>
    </row>
    <row r="344" spans="13:13" x14ac:dyDescent="0.25">
      <c r="M344" s="76"/>
    </row>
    <row r="345" spans="13:13" x14ac:dyDescent="0.25">
      <c r="M345" s="76"/>
    </row>
    <row r="346" spans="13:13" x14ac:dyDescent="0.25">
      <c r="M346" s="76"/>
    </row>
    <row r="347" spans="13:13" x14ac:dyDescent="0.25">
      <c r="M347" s="76"/>
    </row>
    <row r="348" spans="13:13" x14ac:dyDescent="0.25">
      <c r="M348" s="76"/>
    </row>
    <row r="349" spans="13:13" x14ac:dyDescent="0.25">
      <c r="M349" s="76"/>
    </row>
    <row r="350" spans="13:13" x14ac:dyDescent="0.25">
      <c r="M350" s="76"/>
    </row>
    <row r="351" spans="13:13" x14ac:dyDescent="0.25">
      <c r="M351" s="76"/>
    </row>
    <row r="352" spans="13:13" x14ac:dyDescent="0.25">
      <c r="M352" s="76"/>
    </row>
    <row r="353" spans="13:13" x14ac:dyDescent="0.25">
      <c r="M353" s="76"/>
    </row>
    <row r="354" spans="13:13" x14ac:dyDescent="0.25">
      <c r="M354" s="76"/>
    </row>
    <row r="355" spans="13:13" x14ac:dyDescent="0.25">
      <c r="M355" s="76"/>
    </row>
    <row r="356" spans="13:13" x14ac:dyDescent="0.25">
      <c r="M356" s="76"/>
    </row>
    <row r="357" spans="13:13" x14ac:dyDescent="0.25">
      <c r="M357" s="76"/>
    </row>
    <row r="358" spans="13:13" x14ac:dyDescent="0.25">
      <c r="M358" s="76"/>
    </row>
    <row r="359" spans="13:13" x14ac:dyDescent="0.25">
      <c r="M359" s="76"/>
    </row>
    <row r="360" spans="13:13" x14ac:dyDescent="0.25">
      <c r="M360" s="76"/>
    </row>
    <row r="361" spans="13:13" x14ac:dyDescent="0.25">
      <c r="M361" s="76"/>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4" orientation="portrait" r:id="rId1"/>
  <headerFooter alignWithMargins="0">
    <oddFooter>&amp;C&amp;"Times New Roman,標準"&amp;P&amp;R&amp;"Times New Roman,標準"&amp;A</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0471B-456D-464E-AA78-B4C749D82B74}">
  <sheetPr codeName="Sheet2888">
    <pageSetUpPr fitToPage="1"/>
  </sheetPr>
  <dimension ref="A1:T360"/>
  <sheetViews>
    <sheetView zoomScale="90" zoomScaleNormal="90" workbookViewId="0">
      <pane xSplit="1" ySplit="3" topLeftCell="B61" activePane="bottomRight" state="frozen"/>
      <selection sqref="A1:IV65536"/>
      <selection pane="topRight" sqref="A1:IV65536"/>
      <selection pane="bottomLeft" sqref="A1:IV65536"/>
      <selection pane="bottomRight" activeCell="L75" sqref="L75"/>
    </sheetView>
  </sheetViews>
  <sheetFormatPr defaultRowHeight="16.5" x14ac:dyDescent="0.25"/>
  <cols>
    <col min="1" max="1" width="9" style="52" customWidth="1"/>
    <col min="2" max="2" width="10.5" style="8" bestFit="1" customWidth="1"/>
    <col min="3" max="3" width="6.625" style="8" bestFit="1" customWidth="1"/>
    <col min="4" max="4" width="7.125" style="8" bestFit="1" customWidth="1"/>
    <col min="5" max="15" width="9" style="8"/>
    <col min="16" max="16" width="4" style="8" customWidth="1"/>
    <col min="17" max="17" width="6.625" style="29" customWidth="1"/>
    <col min="18" max="18" width="8.625" style="29" customWidth="1"/>
    <col min="19" max="20" width="11.25" style="30" bestFit="1" customWidth="1"/>
    <col min="21" max="16384" width="9" style="8"/>
  </cols>
  <sheetData>
    <row r="1" spans="1:20" ht="16.5" customHeight="1" x14ac:dyDescent="0.25">
      <c r="F1" s="83" t="s">
        <v>670</v>
      </c>
      <c r="G1" s="84"/>
      <c r="H1" s="84"/>
      <c r="I1" s="85"/>
      <c r="J1" s="83" t="s">
        <v>671</v>
      </c>
      <c r="K1" s="84"/>
      <c r="L1" s="84"/>
      <c r="M1" s="84"/>
      <c r="N1" s="85"/>
      <c r="O1" s="8" t="s">
        <v>778</v>
      </c>
      <c r="Q1" s="86" t="s">
        <v>672</v>
      </c>
      <c r="R1" s="87"/>
      <c r="S1" s="87"/>
      <c r="T1" s="87"/>
    </row>
    <row r="2" spans="1:20" ht="28.5" x14ac:dyDescent="0.25">
      <c r="D2" s="24" t="s">
        <v>647</v>
      </c>
      <c r="E2" s="24" t="s">
        <v>648</v>
      </c>
      <c r="F2" s="88" t="s">
        <v>649</v>
      </c>
      <c r="G2" s="89"/>
      <c r="H2" s="89"/>
      <c r="I2" s="25" t="s">
        <v>650</v>
      </c>
      <c r="J2" s="88" t="s">
        <v>649</v>
      </c>
      <c r="K2" s="89"/>
      <c r="L2" s="89"/>
      <c r="M2" s="25" t="s">
        <v>673</v>
      </c>
      <c r="N2" s="25" t="s">
        <v>650</v>
      </c>
      <c r="O2" s="90" t="s">
        <v>369</v>
      </c>
      <c r="Q2" s="59" t="s">
        <v>779</v>
      </c>
      <c r="R2" s="60"/>
      <c r="S2" s="61"/>
      <c r="T2" s="61"/>
    </row>
    <row r="3" spans="1:20" ht="45.75" x14ac:dyDescent="0.25">
      <c r="B3" s="8" t="s">
        <v>674</v>
      </c>
      <c r="C3" s="8" t="s">
        <v>675</v>
      </c>
      <c r="D3" s="9" t="s">
        <v>96</v>
      </c>
      <c r="E3" s="9" t="s">
        <v>295</v>
      </c>
      <c r="F3" s="26" t="s">
        <v>676</v>
      </c>
      <c r="G3" s="26" t="s">
        <v>677</v>
      </c>
      <c r="H3" s="26" t="s">
        <v>651</v>
      </c>
      <c r="I3" s="27" t="s">
        <v>678</v>
      </c>
      <c r="J3" s="26" t="s">
        <v>676</v>
      </c>
      <c r="K3" s="26" t="s">
        <v>677</v>
      </c>
      <c r="L3" s="26" t="s">
        <v>651</v>
      </c>
      <c r="M3" s="62" t="s">
        <v>679</v>
      </c>
      <c r="N3" s="27" t="s">
        <v>678</v>
      </c>
      <c r="O3" s="90"/>
      <c r="Q3" s="82" t="s">
        <v>680</v>
      </c>
      <c r="R3" s="63" t="s">
        <v>681</v>
      </c>
      <c r="S3" s="64" t="s">
        <v>682</v>
      </c>
      <c r="T3" s="64" t="s">
        <v>683</v>
      </c>
    </row>
    <row r="4" spans="1:20" x14ac:dyDescent="0.25">
      <c r="A4" s="12" t="s">
        <v>5</v>
      </c>
      <c r="B4" s="66" t="s">
        <v>696</v>
      </c>
      <c r="C4" s="67">
        <v>0.5</v>
      </c>
      <c r="D4" s="66">
        <v>0.17</v>
      </c>
      <c r="E4" s="66">
        <v>0.17</v>
      </c>
      <c r="F4" s="10" t="s">
        <v>0</v>
      </c>
      <c r="G4" s="10" t="s">
        <v>0</v>
      </c>
      <c r="H4" s="10" t="s">
        <v>0</v>
      </c>
      <c r="I4" s="68" t="s">
        <v>0</v>
      </c>
      <c r="J4" s="10" t="s">
        <v>0</v>
      </c>
      <c r="K4" s="10" t="s">
        <v>0</v>
      </c>
      <c r="L4" s="10" t="s">
        <v>0</v>
      </c>
      <c r="M4" s="69" t="s">
        <v>0</v>
      </c>
      <c r="N4" s="68" t="s">
        <v>0</v>
      </c>
      <c r="O4" s="68">
        <v>1.2819</v>
      </c>
      <c r="Q4" s="70" t="s">
        <v>63</v>
      </c>
      <c r="R4" s="70" t="s">
        <v>684</v>
      </c>
      <c r="S4" s="71">
        <v>100000000</v>
      </c>
      <c r="T4" s="71">
        <v>0</v>
      </c>
    </row>
    <row r="5" spans="1:20" x14ac:dyDescent="0.25">
      <c r="A5" s="12" t="s">
        <v>41</v>
      </c>
      <c r="B5" s="66" t="s">
        <v>697</v>
      </c>
      <c r="C5" s="67">
        <v>1.625</v>
      </c>
      <c r="D5" s="66">
        <v>0.36</v>
      </c>
      <c r="E5" s="66">
        <v>0.37</v>
      </c>
      <c r="F5" s="10" t="s">
        <v>0</v>
      </c>
      <c r="G5" s="10" t="s">
        <v>0</v>
      </c>
      <c r="H5" s="10" t="s">
        <v>0</v>
      </c>
      <c r="I5" s="68" t="s">
        <v>0</v>
      </c>
      <c r="J5" s="10" t="s">
        <v>0</v>
      </c>
      <c r="K5" s="10" t="s">
        <v>0</v>
      </c>
      <c r="L5" s="10" t="s">
        <v>0</v>
      </c>
      <c r="M5" s="69" t="s">
        <v>0</v>
      </c>
      <c r="N5" s="68" t="s">
        <v>0</v>
      </c>
      <c r="O5" s="68">
        <v>1.2989999999999999</v>
      </c>
      <c r="Q5" s="12" t="s">
        <v>0</v>
      </c>
      <c r="R5" s="12" t="s">
        <v>685</v>
      </c>
      <c r="S5" s="28">
        <v>0</v>
      </c>
      <c r="T5" s="28">
        <v>100000000</v>
      </c>
    </row>
    <row r="6" spans="1:20" x14ac:dyDescent="0.25">
      <c r="A6" s="12" t="s">
        <v>10</v>
      </c>
      <c r="B6" s="66" t="s">
        <v>698</v>
      </c>
      <c r="C6" s="67">
        <v>3</v>
      </c>
      <c r="D6" s="66">
        <v>0.5</v>
      </c>
      <c r="E6" s="66">
        <v>0.51</v>
      </c>
      <c r="F6" s="10" t="s">
        <v>0</v>
      </c>
      <c r="G6" s="10" t="s">
        <v>0</v>
      </c>
      <c r="H6" s="10" t="s">
        <v>0</v>
      </c>
      <c r="I6" s="68" t="s">
        <v>0</v>
      </c>
      <c r="J6" s="10" t="s">
        <v>0</v>
      </c>
      <c r="K6" s="10" t="s">
        <v>0</v>
      </c>
      <c r="L6" s="10" t="s">
        <v>0</v>
      </c>
      <c r="M6" s="69" t="s">
        <v>0</v>
      </c>
      <c r="N6" s="68" t="s">
        <v>0</v>
      </c>
      <c r="O6" s="68">
        <v>1.3109</v>
      </c>
      <c r="Q6" s="70" t="s">
        <v>770</v>
      </c>
      <c r="R6" s="70" t="s">
        <v>684</v>
      </c>
      <c r="S6" s="71">
        <v>0</v>
      </c>
      <c r="T6" s="71">
        <v>400000000</v>
      </c>
    </row>
    <row r="7" spans="1:20" x14ac:dyDescent="0.25">
      <c r="A7" s="12" t="s">
        <v>224</v>
      </c>
      <c r="B7" s="66" t="s">
        <v>699</v>
      </c>
      <c r="C7" s="67">
        <v>0.5</v>
      </c>
      <c r="D7" s="66">
        <v>0.65</v>
      </c>
      <c r="E7" s="66">
        <v>0.66</v>
      </c>
      <c r="F7" s="10" t="s">
        <v>0</v>
      </c>
      <c r="G7" s="10" t="s">
        <v>0</v>
      </c>
      <c r="H7" s="10" t="s">
        <v>0</v>
      </c>
      <c r="I7" s="68" t="s">
        <v>0</v>
      </c>
      <c r="J7" s="10" t="s">
        <v>0</v>
      </c>
      <c r="K7" s="10" t="s">
        <v>0</v>
      </c>
      <c r="L7" s="10" t="s">
        <v>0</v>
      </c>
      <c r="M7" s="69" t="s">
        <v>0</v>
      </c>
      <c r="N7" s="68" t="s">
        <v>0</v>
      </c>
      <c r="O7" s="68">
        <v>1.3225</v>
      </c>
      <c r="Q7" s="13" t="s">
        <v>0</v>
      </c>
      <c r="R7" s="13" t="s">
        <v>685</v>
      </c>
      <c r="S7" s="72">
        <v>400000000</v>
      </c>
      <c r="T7" s="72">
        <v>0</v>
      </c>
    </row>
    <row r="8" spans="1:20" x14ac:dyDescent="0.25">
      <c r="A8" s="12" t="s">
        <v>266</v>
      </c>
      <c r="B8" s="66" t="s">
        <v>700</v>
      </c>
      <c r="C8" s="67">
        <v>1</v>
      </c>
      <c r="D8" s="66">
        <v>0.77</v>
      </c>
      <c r="E8" s="66">
        <v>0.78</v>
      </c>
      <c r="F8" s="10" t="s">
        <v>0</v>
      </c>
      <c r="G8" s="10" t="s">
        <v>0</v>
      </c>
      <c r="H8" s="10" t="s">
        <v>0</v>
      </c>
      <c r="I8" s="68" t="s">
        <v>0</v>
      </c>
      <c r="J8" s="10" t="s">
        <v>0</v>
      </c>
      <c r="K8" s="10" t="s">
        <v>0</v>
      </c>
      <c r="L8" s="10" t="s">
        <v>0</v>
      </c>
      <c r="M8" s="69" t="s">
        <v>0</v>
      </c>
      <c r="N8" s="68" t="s">
        <v>0</v>
      </c>
      <c r="O8" s="68">
        <v>1.3318000000000001</v>
      </c>
      <c r="S8" s="73"/>
      <c r="T8" s="73"/>
    </row>
    <row r="9" spans="1:20" x14ac:dyDescent="0.25">
      <c r="A9" s="12" t="s">
        <v>7</v>
      </c>
      <c r="B9" s="66" t="s">
        <v>701</v>
      </c>
      <c r="C9" s="67">
        <v>2.375</v>
      </c>
      <c r="D9" s="66">
        <v>0.77</v>
      </c>
      <c r="E9" s="66">
        <v>0.78</v>
      </c>
      <c r="F9" s="10" t="s">
        <v>0</v>
      </c>
      <c r="G9" s="10" t="s">
        <v>0</v>
      </c>
      <c r="H9" s="10" t="s">
        <v>0</v>
      </c>
      <c r="I9" s="68" t="s">
        <v>0</v>
      </c>
      <c r="J9" s="10" t="s">
        <v>0</v>
      </c>
      <c r="K9" s="10" t="s">
        <v>0</v>
      </c>
      <c r="L9" s="10" t="s">
        <v>0</v>
      </c>
      <c r="M9" s="69" t="s">
        <v>0</v>
      </c>
      <c r="N9" s="68" t="s">
        <v>0</v>
      </c>
      <c r="O9" s="68">
        <v>1.3322000000000001</v>
      </c>
      <c r="Q9" s="74"/>
      <c r="R9" s="74"/>
      <c r="S9" s="74"/>
      <c r="T9" s="74"/>
    </row>
    <row r="10" spans="1:20" x14ac:dyDescent="0.25">
      <c r="A10" s="12" t="s">
        <v>31</v>
      </c>
      <c r="B10" s="66" t="s">
        <v>702</v>
      </c>
      <c r="C10" s="67">
        <v>1.625</v>
      </c>
      <c r="D10" s="66">
        <v>0.82</v>
      </c>
      <c r="E10" s="66">
        <v>0.83</v>
      </c>
      <c r="F10" s="10" t="s">
        <v>0</v>
      </c>
      <c r="G10" s="10" t="s">
        <v>0</v>
      </c>
      <c r="H10" s="10" t="s">
        <v>0</v>
      </c>
      <c r="I10" s="68" t="s">
        <v>0</v>
      </c>
      <c r="J10" s="10" t="s">
        <v>0</v>
      </c>
      <c r="K10" s="10" t="s">
        <v>0</v>
      </c>
      <c r="L10" s="10" t="s">
        <v>0</v>
      </c>
      <c r="M10" s="69" t="s">
        <v>0</v>
      </c>
      <c r="N10" s="68" t="s">
        <v>0</v>
      </c>
      <c r="O10" s="68">
        <v>1.3358000000000001</v>
      </c>
    </row>
    <row r="11" spans="1:20" x14ac:dyDescent="0.25">
      <c r="A11" s="12" t="s">
        <v>227</v>
      </c>
      <c r="B11" s="66" t="s">
        <v>703</v>
      </c>
      <c r="C11" s="67">
        <v>0.25</v>
      </c>
      <c r="D11" s="66">
        <v>1.1499999999999999</v>
      </c>
      <c r="E11" s="66">
        <v>1.17</v>
      </c>
      <c r="F11" s="10" t="s">
        <v>0</v>
      </c>
      <c r="G11" s="10" t="s">
        <v>0</v>
      </c>
      <c r="H11" s="10" t="s">
        <v>0</v>
      </c>
      <c r="I11" s="68" t="s">
        <v>0</v>
      </c>
      <c r="J11" s="10" t="s">
        <v>0</v>
      </c>
      <c r="K11" s="10" t="s">
        <v>0</v>
      </c>
      <c r="L11" s="10" t="s">
        <v>0</v>
      </c>
      <c r="M11" s="69" t="s">
        <v>0</v>
      </c>
      <c r="N11" s="68" t="s">
        <v>0</v>
      </c>
      <c r="O11" s="68">
        <v>1.3612</v>
      </c>
    </row>
    <row r="12" spans="1:20" x14ac:dyDescent="0.25">
      <c r="A12" s="12" t="s">
        <v>37</v>
      </c>
      <c r="B12" s="66" t="s">
        <v>704</v>
      </c>
      <c r="C12" s="67">
        <v>1.125</v>
      </c>
      <c r="D12" s="66">
        <v>1.3</v>
      </c>
      <c r="E12" s="66">
        <v>1.33</v>
      </c>
      <c r="F12" s="10" t="s">
        <v>0</v>
      </c>
      <c r="G12" s="10" t="s">
        <v>0</v>
      </c>
      <c r="H12" s="10" t="s">
        <v>0</v>
      </c>
      <c r="I12" s="68" t="s">
        <v>0</v>
      </c>
      <c r="J12" s="10" t="s">
        <v>0</v>
      </c>
      <c r="K12" s="10" t="s">
        <v>0</v>
      </c>
      <c r="L12" s="10" t="s">
        <v>0</v>
      </c>
      <c r="M12" s="69" t="s">
        <v>0</v>
      </c>
      <c r="N12" s="68" t="s">
        <v>0</v>
      </c>
      <c r="O12" s="68">
        <v>1.3715999999999999</v>
      </c>
    </row>
    <row r="13" spans="1:20" x14ac:dyDescent="0.25">
      <c r="A13" s="12" t="s">
        <v>228</v>
      </c>
      <c r="B13" s="66" t="s">
        <v>705</v>
      </c>
      <c r="C13" s="67">
        <v>0.125</v>
      </c>
      <c r="D13" s="66">
        <v>1.54</v>
      </c>
      <c r="E13" s="66">
        <v>1.57</v>
      </c>
      <c r="F13" s="10" t="s">
        <v>0</v>
      </c>
      <c r="G13" s="10" t="s">
        <v>0</v>
      </c>
      <c r="H13" s="10" t="s">
        <v>0</v>
      </c>
      <c r="I13" s="68" t="s">
        <v>0</v>
      </c>
      <c r="J13" s="10" t="s">
        <v>0</v>
      </c>
      <c r="K13" s="10" t="s">
        <v>0</v>
      </c>
      <c r="L13" s="10" t="s">
        <v>0</v>
      </c>
      <c r="M13" s="69" t="s">
        <v>0</v>
      </c>
      <c r="N13" s="68" t="s">
        <v>0</v>
      </c>
      <c r="O13" s="68">
        <v>1.3875</v>
      </c>
    </row>
    <row r="14" spans="1:20" x14ac:dyDescent="0.25">
      <c r="A14" s="12" t="s">
        <v>665</v>
      </c>
      <c r="B14" s="66" t="s">
        <v>706</v>
      </c>
      <c r="C14" s="67">
        <v>1.125</v>
      </c>
      <c r="D14" s="66">
        <v>1.61</v>
      </c>
      <c r="E14" s="66">
        <v>1.64</v>
      </c>
      <c r="F14" s="10" t="s">
        <v>0</v>
      </c>
      <c r="G14" s="10" t="s">
        <v>0</v>
      </c>
      <c r="H14" s="10" t="s">
        <v>0</v>
      </c>
      <c r="I14" s="68" t="s">
        <v>0</v>
      </c>
      <c r="J14" s="10" t="s">
        <v>0</v>
      </c>
      <c r="K14" s="10" t="s">
        <v>0</v>
      </c>
      <c r="L14" s="10" t="s">
        <v>0</v>
      </c>
      <c r="M14" s="69" t="s">
        <v>0</v>
      </c>
      <c r="N14" s="68" t="s">
        <v>0</v>
      </c>
      <c r="O14" s="68">
        <v>1.3918999999999999</v>
      </c>
    </row>
    <row r="15" spans="1:20" x14ac:dyDescent="0.25">
      <c r="A15" s="12" t="s">
        <v>229</v>
      </c>
      <c r="B15" s="66" t="s">
        <v>98</v>
      </c>
      <c r="C15" s="67">
        <v>0.25</v>
      </c>
      <c r="D15" s="66">
        <v>1.64</v>
      </c>
      <c r="E15" s="66">
        <v>1.67</v>
      </c>
      <c r="F15" s="10" t="s">
        <v>0</v>
      </c>
      <c r="G15" s="10" t="s">
        <v>0</v>
      </c>
      <c r="H15" s="10" t="s">
        <v>0</v>
      </c>
      <c r="I15" s="68" t="s">
        <v>0</v>
      </c>
      <c r="J15" s="10" t="s">
        <v>0</v>
      </c>
      <c r="K15" s="10" t="s">
        <v>0</v>
      </c>
      <c r="L15" s="10" t="s">
        <v>0</v>
      </c>
      <c r="M15" s="69" t="s">
        <v>0</v>
      </c>
      <c r="N15" s="68" t="s">
        <v>0</v>
      </c>
      <c r="O15" s="68">
        <v>1.3934</v>
      </c>
    </row>
    <row r="16" spans="1:20" x14ac:dyDescent="0.25">
      <c r="A16" s="12" t="s">
        <v>8</v>
      </c>
      <c r="B16" s="66" t="s">
        <v>97</v>
      </c>
      <c r="C16" s="67">
        <v>1.875</v>
      </c>
      <c r="D16" s="66">
        <v>1.74</v>
      </c>
      <c r="E16" s="66">
        <v>1.78</v>
      </c>
      <c r="F16" s="10" t="s">
        <v>0</v>
      </c>
      <c r="G16" s="10" t="s">
        <v>0</v>
      </c>
      <c r="H16" s="10" t="s">
        <v>0</v>
      </c>
      <c r="I16" s="68" t="s">
        <v>0</v>
      </c>
      <c r="J16" s="10" t="s">
        <v>0</v>
      </c>
      <c r="K16" s="10" t="s">
        <v>0</v>
      </c>
      <c r="L16" s="10" t="s">
        <v>0</v>
      </c>
      <c r="M16" s="69" t="s">
        <v>0</v>
      </c>
      <c r="N16" s="68" t="s">
        <v>0</v>
      </c>
      <c r="O16" s="68">
        <v>1.3996</v>
      </c>
    </row>
    <row r="17" spans="1:15" x14ac:dyDescent="0.25">
      <c r="A17" s="12" t="s">
        <v>58</v>
      </c>
      <c r="B17" s="66" t="s">
        <v>99</v>
      </c>
      <c r="C17" s="67">
        <v>0.75</v>
      </c>
      <c r="D17" s="66">
        <v>1.77</v>
      </c>
      <c r="E17" s="66">
        <v>1.8</v>
      </c>
      <c r="F17" s="10" t="s">
        <v>0</v>
      </c>
      <c r="G17" s="10" t="s">
        <v>0</v>
      </c>
      <c r="H17" s="10" t="s">
        <v>0</v>
      </c>
      <c r="I17" s="68" t="s">
        <v>0</v>
      </c>
      <c r="J17" s="10" t="s">
        <v>0</v>
      </c>
      <c r="K17" s="10" t="s">
        <v>0</v>
      </c>
      <c r="L17" s="10" t="s">
        <v>0</v>
      </c>
      <c r="M17" s="69" t="s">
        <v>0</v>
      </c>
      <c r="N17" s="68" t="s">
        <v>0</v>
      </c>
      <c r="O17" s="68">
        <v>1.4013</v>
      </c>
    </row>
    <row r="18" spans="1:15" x14ac:dyDescent="0.25">
      <c r="A18" s="12" t="s">
        <v>619</v>
      </c>
      <c r="B18" s="66" t="s">
        <v>707</v>
      </c>
      <c r="C18" s="67">
        <v>1.125</v>
      </c>
      <c r="D18" s="66">
        <v>1.8</v>
      </c>
      <c r="E18" s="66">
        <v>1.83</v>
      </c>
      <c r="F18" s="10" t="s">
        <v>0</v>
      </c>
      <c r="G18" s="10" t="s">
        <v>0</v>
      </c>
      <c r="H18" s="10" t="s">
        <v>0</v>
      </c>
      <c r="I18" s="68" t="s">
        <v>0</v>
      </c>
      <c r="J18" s="10" t="s">
        <v>0</v>
      </c>
      <c r="K18" s="10" t="s">
        <v>0</v>
      </c>
      <c r="L18" s="10" t="s">
        <v>0</v>
      </c>
      <c r="M18" s="69" t="s">
        <v>0</v>
      </c>
      <c r="N18" s="68" t="s">
        <v>0</v>
      </c>
      <c r="O18" s="68">
        <v>1.4029</v>
      </c>
    </row>
    <row r="19" spans="1:15" x14ac:dyDescent="0.25">
      <c r="A19" s="12" t="s">
        <v>230</v>
      </c>
      <c r="B19" s="66" t="s">
        <v>190</v>
      </c>
      <c r="C19" s="67">
        <v>0.25</v>
      </c>
      <c r="D19" s="66">
        <v>2.17</v>
      </c>
      <c r="E19" s="66">
        <v>2.2000000000000002</v>
      </c>
      <c r="F19" s="10" t="s">
        <v>0</v>
      </c>
      <c r="G19" s="10" t="s">
        <v>0</v>
      </c>
      <c r="H19" s="10" t="s">
        <v>0</v>
      </c>
      <c r="I19" s="68" t="s">
        <v>0</v>
      </c>
      <c r="J19" s="10" t="s">
        <v>0</v>
      </c>
      <c r="K19" s="10" t="s">
        <v>0</v>
      </c>
      <c r="L19" s="10" t="s">
        <v>0</v>
      </c>
      <c r="M19" s="69" t="s">
        <v>0</v>
      </c>
      <c r="N19" s="68" t="s">
        <v>0</v>
      </c>
      <c r="O19" s="68">
        <v>1.4218</v>
      </c>
    </row>
    <row r="20" spans="1:15" x14ac:dyDescent="0.25">
      <c r="A20" s="12" t="s">
        <v>55</v>
      </c>
      <c r="B20" s="66" t="s">
        <v>101</v>
      </c>
      <c r="C20" s="67">
        <v>0.625</v>
      </c>
      <c r="D20" s="66">
        <v>2.2599999999999998</v>
      </c>
      <c r="E20" s="66">
        <v>2.31</v>
      </c>
      <c r="F20" s="10" t="s">
        <v>0</v>
      </c>
      <c r="G20" s="10" t="s">
        <v>0</v>
      </c>
      <c r="H20" s="10" t="s">
        <v>0</v>
      </c>
      <c r="I20" s="68" t="s">
        <v>0</v>
      </c>
      <c r="J20" s="10" t="s">
        <v>0</v>
      </c>
      <c r="K20" s="10" t="s">
        <v>0</v>
      </c>
      <c r="L20" s="10" t="s">
        <v>0</v>
      </c>
      <c r="M20" s="69" t="s">
        <v>0</v>
      </c>
      <c r="N20" s="68" t="s">
        <v>0</v>
      </c>
      <c r="O20" s="68">
        <v>1.4262999999999999</v>
      </c>
    </row>
    <row r="21" spans="1:15" x14ac:dyDescent="0.25">
      <c r="A21" s="12" t="s">
        <v>11</v>
      </c>
      <c r="B21" s="66" t="s">
        <v>100</v>
      </c>
      <c r="C21" s="67">
        <v>2.125</v>
      </c>
      <c r="D21" s="66">
        <v>2.39</v>
      </c>
      <c r="E21" s="66">
        <v>2.4900000000000002</v>
      </c>
      <c r="F21" s="10" t="s">
        <v>0</v>
      </c>
      <c r="G21" s="10" t="s">
        <v>0</v>
      </c>
      <c r="H21" s="10" t="s">
        <v>0</v>
      </c>
      <c r="I21" s="68" t="s">
        <v>0</v>
      </c>
      <c r="J21" s="10" t="s">
        <v>0</v>
      </c>
      <c r="K21" s="10" t="s">
        <v>0</v>
      </c>
      <c r="L21" s="10" t="s">
        <v>0</v>
      </c>
      <c r="M21" s="69" t="s">
        <v>0</v>
      </c>
      <c r="N21" s="68" t="s">
        <v>0</v>
      </c>
      <c r="O21" s="68">
        <v>1.4325000000000001</v>
      </c>
    </row>
    <row r="22" spans="1:15" x14ac:dyDescent="0.25">
      <c r="A22" s="12" t="s">
        <v>12</v>
      </c>
      <c r="B22" s="66" t="s">
        <v>102</v>
      </c>
      <c r="C22" s="67">
        <v>2</v>
      </c>
      <c r="D22" s="66">
        <v>2.66</v>
      </c>
      <c r="E22" s="66">
        <v>2.75</v>
      </c>
      <c r="F22" s="10" t="s">
        <v>0</v>
      </c>
      <c r="G22" s="10" t="s">
        <v>0</v>
      </c>
      <c r="H22" s="10" t="s">
        <v>0</v>
      </c>
      <c r="I22" s="68" t="s">
        <v>0</v>
      </c>
      <c r="J22" s="10" t="s">
        <v>0</v>
      </c>
      <c r="K22" s="10" t="s">
        <v>0</v>
      </c>
      <c r="L22" s="10" t="s">
        <v>0</v>
      </c>
      <c r="M22" s="69" t="s">
        <v>0</v>
      </c>
      <c r="N22" s="68" t="s">
        <v>0</v>
      </c>
      <c r="O22" s="68">
        <v>1.4414</v>
      </c>
    </row>
    <row r="23" spans="1:15" x14ac:dyDescent="0.25">
      <c r="A23" s="12" t="s">
        <v>32</v>
      </c>
      <c r="B23" s="66" t="s">
        <v>103</v>
      </c>
      <c r="C23" s="67">
        <v>1.125</v>
      </c>
      <c r="D23" s="66">
        <v>2.72</v>
      </c>
      <c r="E23" s="66">
        <v>2.79</v>
      </c>
      <c r="F23" s="10" t="s">
        <v>0</v>
      </c>
      <c r="G23" s="10" t="s">
        <v>0</v>
      </c>
      <c r="H23" s="10" t="s">
        <v>0</v>
      </c>
      <c r="I23" s="68" t="s">
        <v>0</v>
      </c>
      <c r="J23" s="10" t="s">
        <v>0</v>
      </c>
      <c r="K23" s="10" t="s">
        <v>0</v>
      </c>
      <c r="L23" s="10" t="s">
        <v>0</v>
      </c>
      <c r="M23" s="69" t="s">
        <v>0</v>
      </c>
      <c r="N23" s="68" t="s">
        <v>0</v>
      </c>
      <c r="O23" s="68">
        <v>1.4434</v>
      </c>
    </row>
    <row r="24" spans="1:15" x14ac:dyDescent="0.25">
      <c r="A24" s="12" t="s">
        <v>231</v>
      </c>
      <c r="B24" s="66" t="s">
        <v>204</v>
      </c>
      <c r="C24" s="67">
        <v>0.5</v>
      </c>
      <c r="D24" s="66">
        <v>2.72</v>
      </c>
      <c r="E24" s="66">
        <v>2.78</v>
      </c>
      <c r="F24" s="10" t="s">
        <v>0</v>
      </c>
      <c r="G24" s="10" t="s">
        <v>0</v>
      </c>
      <c r="H24" s="10" t="s">
        <v>0</v>
      </c>
      <c r="I24" s="68" t="s">
        <v>0</v>
      </c>
      <c r="J24" s="10" t="s">
        <v>0</v>
      </c>
      <c r="K24" s="10" t="s">
        <v>0</v>
      </c>
      <c r="L24" s="10" t="s">
        <v>0</v>
      </c>
      <c r="M24" s="69" t="s">
        <v>0</v>
      </c>
      <c r="N24" s="68" t="s">
        <v>0</v>
      </c>
      <c r="O24" s="68">
        <v>1.4433</v>
      </c>
    </row>
    <row r="25" spans="1:15" x14ac:dyDescent="0.25">
      <c r="A25" s="12" t="s">
        <v>215</v>
      </c>
      <c r="B25" s="66" t="s">
        <v>217</v>
      </c>
      <c r="C25" s="67">
        <v>1</v>
      </c>
      <c r="D25" s="66">
        <v>3</v>
      </c>
      <c r="E25" s="66">
        <v>3.11</v>
      </c>
      <c r="F25" s="10" t="s">
        <v>0</v>
      </c>
      <c r="G25" s="10" t="s">
        <v>0</v>
      </c>
      <c r="H25" s="10" t="s">
        <v>0</v>
      </c>
      <c r="I25" s="68" t="s">
        <v>0</v>
      </c>
      <c r="J25" s="10" t="s">
        <v>0</v>
      </c>
      <c r="K25" s="10" t="s">
        <v>0</v>
      </c>
      <c r="L25" s="10" t="s">
        <v>0</v>
      </c>
      <c r="M25" s="69" t="s">
        <v>0</v>
      </c>
      <c r="N25" s="68" t="s">
        <v>0</v>
      </c>
      <c r="O25" s="68">
        <v>1.4531000000000001</v>
      </c>
    </row>
    <row r="26" spans="1:15" x14ac:dyDescent="0.25">
      <c r="A26" s="12" t="s">
        <v>1</v>
      </c>
      <c r="B26" s="66" t="s">
        <v>105</v>
      </c>
      <c r="C26" s="67">
        <v>1</v>
      </c>
      <c r="D26" s="66">
        <v>3.24</v>
      </c>
      <c r="E26" s="66">
        <v>3.35</v>
      </c>
      <c r="F26" s="10" t="s">
        <v>0</v>
      </c>
      <c r="G26" s="10" t="s">
        <v>0</v>
      </c>
      <c r="H26" s="10" t="s">
        <v>0</v>
      </c>
      <c r="I26" s="68" t="s">
        <v>0</v>
      </c>
      <c r="J26" s="10" t="s">
        <v>0</v>
      </c>
      <c r="K26" s="10" t="s">
        <v>0</v>
      </c>
      <c r="L26" s="10" t="s">
        <v>0</v>
      </c>
      <c r="M26" s="69" t="s">
        <v>0</v>
      </c>
      <c r="N26" s="68" t="s">
        <v>0</v>
      </c>
      <c r="O26" s="68">
        <v>1.4603999999999999</v>
      </c>
    </row>
    <row r="27" spans="1:15" x14ac:dyDescent="0.25">
      <c r="A27" s="12" t="s">
        <v>253</v>
      </c>
      <c r="B27" s="66" t="s">
        <v>254</v>
      </c>
      <c r="C27" s="67">
        <v>1.25</v>
      </c>
      <c r="D27" s="66">
        <v>3.24</v>
      </c>
      <c r="E27" s="66">
        <v>3.36</v>
      </c>
      <c r="F27" s="10" t="s">
        <v>0</v>
      </c>
      <c r="G27" s="10" t="s">
        <v>0</v>
      </c>
      <c r="H27" s="10" t="s">
        <v>0</v>
      </c>
      <c r="I27" s="68" t="s">
        <v>0</v>
      </c>
      <c r="J27" s="10" t="s">
        <v>0</v>
      </c>
      <c r="K27" s="10" t="s">
        <v>0</v>
      </c>
      <c r="L27" s="10" t="s">
        <v>0</v>
      </c>
      <c r="M27" s="69" t="s">
        <v>0</v>
      </c>
      <c r="N27" s="68" t="s">
        <v>0</v>
      </c>
      <c r="O27" s="68">
        <v>1.4605999999999999</v>
      </c>
    </row>
    <row r="28" spans="1:15" x14ac:dyDescent="0.25">
      <c r="A28" s="12" t="s">
        <v>13</v>
      </c>
      <c r="B28" s="66" t="s">
        <v>104</v>
      </c>
      <c r="C28" s="67">
        <v>3</v>
      </c>
      <c r="D28" s="66">
        <v>3.29</v>
      </c>
      <c r="E28" s="66">
        <v>3.5</v>
      </c>
      <c r="F28" s="10" t="s">
        <v>0</v>
      </c>
      <c r="G28" s="10" t="s">
        <v>0</v>
      </c>
      <c r="H28" s="10" t="s">
        <v>0</v>
      </c>
      <c r="I28" s="68" t="s">
        <v>0</v>
      </c>
      <c r="J28" s="10" t="s">
        <v>0</v>
      </c>
      <c r="K28" s="10" t="s">
        <v>0</v>
      </c>
      <c r="L28" s="10" t="s">
        <v>0</v>
      </c>
      <c r="M28" s="69" t="s">
        <v>0</v>
      </c>
      <c r="N28" s="68" t="s">
        <v>0</v>
      </c>
      <c r="O28" s="68">
        <v>1.4638</v>
      </c>
    </row>
    <row r="29" spans="1:15" x14ac:dyDescent="0.25">
      <c r="A29" s="12" t="s">
        <v>59</v>
      </c>
      <c r="B29" s="66" t="s">
        <v>107</v>
      </c>
      <c r="C29" s="67">
        <v>1.375</v>
      </c>
      <c r="D29" s="66">
        <v>3.52</v>
      </c>
      <c r="E29" s="66">
        <v>3.65</v>
      </c>
      <c r="F29" s="10" t="s">
        <v>0</v>
      </c>
      <c r="G29" s="10" t="s">
        <v>0</v>
      </c>
      <c r="H29" s="10" t="s">
        <v>0</v>
      </c>
      <c r="I29" s="68" t="s">
        <v>0</v>
      </c>
      <c r="J29" s="10" t="s">
        <v>0</v>
      </c>
      <c r="K29" s="10" t="s">
        <v>0</v>
      </c>
      <c r="L29" s="10" t="s">
        <v>0</v>
      </c>
      <c r="M29" s="69" t="s">
        <v>0</v>
      </c>
      <c r="N29" s="68" t="s">
        <v>0</v>
      </c>
      <c r="O29" s="68">
        <v>1.4698</v>
      </c>
    </row>
    <row r="30" spans="1:15" x14ac:dyDescent="0.25">
      <c r="A30" s="12" t="s">
        <v>269</v>
      </c>
      <c r="B30" s="66" t="s">
        <v>268</v>
      </c>
      <c r="C30" s="67">
        <v>1</v>
      </c>
      <c r="D30" s="66">
        <v>3.56</v>
      </c>
      <c r="E30" s="66">
        <v>3.67</v>
      </c>
      <c r="F30" s="10" t="s">
        <v>0</v>
      </c>
      <c r="G30" s="10" t="s">
        <v>0</v>
      </c>
      <c r="H30" s="10" t="s">
        <v>0</v>
      </c>
      <c r="I30" s="68" t="s">
        <v>0</v>
      </c>
      <c r="J30" s="10" t="s">
        <v>0</v>
      </c>
      <c r="K30" s="10" t="s">
        <v>0</v>
      </c>
      <c r="L30" s="10" t="s">
        <v>0</v>
      </c>
      <c r="M30" s="69" t="s">
        <v>0</v>
      </c>
      <c r="N30" s="68" t="s">
        <v>0</v>
      </c>
      <c r="O30" s="68">
        <v>1.4708000000000001</v>
      </c>
    </row>
    <row r="31" spans="1:15" x14ac:dyDescent="0.25">
      <c r="A31" s="12" t="s">
        <v>14</v>
      </c>
      <c r="B31" s="66" t="s">
        <v>106</v>
      </c>
      <c r="C31" s="67">
        <v>2.5</v>
      </c>
      <c r="D31" s="66">
        <v>3.56</v>
      </c>
      <c r="E31" s="66">
        <v>3.75</v>
      </c>
      <c r="F31" s="10" t="s">
        <v>0</v>
      </c>
      <c r="G31" s="10" t="s">
        <v>0</v>
      </c>
      <c r="H31" s="10" t="s">
        <v>0</v>
      </c>
      <c r="I31" s="68" t="s">
        <v>0</v>
      </c>
      <c r="J31" s="10" t="s">
        <v>0</v>
      </c>
      <c r="K31" s="10" t="s">
        <v>0</v>
      </c>
      <c r="L31" s="10" t="s">
        <v>0</v>
      </c>
      <c r="M31" s="69" t="s">
        <v>0</v>
      </c>
      <c r="N31" s="68" t="s">
        <v>0</v>
      </c>
      <c r="O31" s="68">
        <v>1.4722</v>
      </c>
    </row>
    <row r="32" spans="1:15" x14ac:dyDescent="0.25">
      <c r="A32" s="12" t="s">
        <v>34</v>
      </c>
      <c r="B32" s="66" t="s">
        <v>108</v>
      </c>
      <c r="C32" s="67">
        <v>1</v>
      </c>
      <c r="D32" s="66">
        <v>3.62</v>
      </c>
      <c r="E32" s="66">
        <v>3.73</v>
      </c>
      <c r="F32" s="10" t="s">
        <v>0</v>
      </c>
      <c r="G32" s="10" t="s">
        <v>0</v>
      </c>
      <c r="H32" s="10" t="s">
        <v>0</v>
      </c>
      <c r="I32" s="68" t="s">
        <v>0</v>
      </c>
      <c r="J32" s="10" t="s">
        <v>0</v>
      </c>
      <c r="K32" s="10" t="s">
        <v>0</v>
      </c>
      <c r="L32" s="10" t="s">
        <v>0</v>
      </c>
      <c r="M32" s="69" t="s">
        <v>0</v>
      </c>
      <c r="N32" s="68" t="s">
        <v>0</v>
      </c>
      <c r="O32" s="68">
        <v>1.4729000000000001</v>
      </c>
    </row>
    <row r="33" spans="1:15" x14ac:dyDescent="0.25">
      <c r="A33" s="12" t="s">
        <v>297</v>
      </c>
      <c r="B33" s="66" t="s">
        <v>708</v>
      </c>
      <c r="C33" s="67">
        <v>1</v>
      </c>
      <c r="D33" s="66">
        <v>3.87</v>
      </c>
      <c r="E33" s="66">
        <v>4.03</v>
      </c>
      <c r="F33" s="10" t="s">
        <v>0</v>
      </c>
      <c r="G33" s="10" t="s">
        <v>0</v>
      </c>
      <c r="H33" s="10" t="s">
        <v>0</v>
      </c>
      <c r="I33" s="68" t="s">
        <v>0</v>
      </c>
      <c r="J33" s="10" t="s">
        <v>0</v>
      </c>
      <c r="K33" s="10" t="s">
        <v>0</v>
      </c>
      <c r="L33" s="10" t="s">
        <v>0</v>
      </c>
      <c r="M33" s="69" t="s">
        <v>0</v>
      </c>
      <c r="N33" s="68" t="s">
        <v>0</v>
      </c>
      <c r="O33" s="68">
        <v>1.4834000000000001</v>
      </c>
    </row>
    <row r="34" spans="1:15" x14ac:dyDescent="0.25">
      <c r="A34" s="12" t="s">
        <v>2</v>
      </c>
      <c r="B34" s="66" t="s">
        <v>110</v>
      </c>
      <c r="C34" s="67">
        <v>0.875</v>
      </c>
      <c r="D34" s="66">
        <v>3.92</v>
      </c>
      <c r="E34" s="66">
        <v>4.07</v>
      </c>
      <c r="F34" s="10" t="s">
        <v>0</v>
      </c>
      <c r="G34" s="10" t="s">
        <v>0</v>
      </c>
      <c r="H34" s="10" t="s">
        <v>0</v>
      </c>
      <c r="I34" s="68" t="s">
        <v>0</v>
      </c>
      <c r="J34" s="10" t="s">
        <v>0</v>
      </c>
      <c r="K34" s="10" t="s">
        <v>0</v>
      </c>
      <c r="L34" s="10" t="s">
        <v>0</v>
      </c>
      <c r="M34" s="69" t="s">
        <v>0</v>
      </c>
      <c r="N34" s="68" t="s">
        <v>0</v>
      </c>
      <c r="O34" s="68">
        <v>1.4849000000000001</v>
      </c>
    </row>
    <row r="35" spans="1:15" x14ac:dyDescent="0.25">
      <c r="A35" s="12" t="s">
        <v>15</v>
      </c>
      <c r="B35" s="66" t="s">
        <v>109</v>
      </c>
      <c r="C35" s="67">
        <v>2.625</v>
      </c>
      <c r="D35" s="66">
        <v>3.95</v>
      </c>
      <c r="E35" s="66">
        <v>4.25</v>
      </c>
      <c r="F35" s="10" t="s">
        <v>0</v>
      </c>
      <c r="G35" s="10" t="s">
        <v>0</v>
      </c>
      <c r="H35" s="10" t="s">
        <v>0</v>
      </c>
      <c r="I35" s="68" t="s">
        <v>0</v>
      </c>
      <c r="J35" s="10" t="s">
        <v>0</v>
      </c>
      <c r="K35" s="10" t="s">
        <v>0</v>
      </c>
      <c r="L35" s="10" t="s">
        <v>0</v>
      </c>
      <c r="M35" s="69" t="s">
        <v>0</v>
      </c>
      <c r="N35" s="68" t="s">
        <v>0</v>
      </c>
      <c r="O35" s="68">
        <v>1.4901</v>
      </c>
    </row>
    <row r="36" spans="1:15" x14ac:dyDescent="0.25">
      <c r="A36" s="12" t="s">
        <v>296</v>
      </c>
      <c r="B36" s="66" t="s">
        <v>709</v>
      </c>
      <c r="C36" s="67">
        <v>1.125</v>
      </c>
      <c r="D36" s="66">
        <v>4.16</v>
      </c>
      <c r="E36" s="66">
        <v>4.34</v>
      </c>
      <c r="F36" s="10" t="s">
        <v>0</v>
      </c>
      <c r="G36" s="10" t="s">
        <v>0</v>
      </c>
      <c r="H36" s="10" t="s">
        <v>0</v>
      </c>
      <c r="I36" s="68" t="s">
        <v>0</v>
      </c>
      <c r="J36" s="10" t="s">
        <v>0</v>
      </c>
      <c r="K36" s="10" t="s">
        <v>0</v>
      </c>
      <c r="L36" s="10" t="s">
        <v>0</v>
      </c>
      <c r="M36" s="69" t="s">
        <v>0</v>
      </c>
      <c r="N36" s="68" t="s">
        <v>0</v>
      </c>
      <c r="O36" s="68">
        <v>1.4950000000000001</v>
      </c>
    </row>
    <row r="37" spans="1:15" x14ac:dyDescent="0.25">
      <c r="A37" s="12" t="s">
        <v>232</v>
      </c>
      <c r="B37" s="66" t="s">
        <v>191</v>
      </c>
      <c r="C37" s="67">
        <v>0.25</v>
      </c>
      <c r="D37" s="66">
        <v>4.18</v>
      </c>
      <c r="E37" s="66">
        <v>4.2699999999999996</v>
      </c>
      <c r="F37" s="10" t="s">
        <v>0</v>
      </c>
      <c r="G37" s="10" t="s">
        <v>0</v>
      </c>
      <c r="H37" s="10" t="s">
        <v>0</v>
      </c>
      <c r="I37" s="68" t="s">
        <v>0</v>
      </c>
      <c r="J37" s="10" t="s">
        <v>0</v>
      </c>
      <c r="K37" s="10" t="s">
        <v>0</v>
      </c>
      <c r="L37" s="10" t="s">
        <v>0</v>
      </c>
      <c r="M37" s="69" t="s">
        <v>0</v>
      </c>
      <c r="N37" s="68" t="s">
        <v>0</v>
      </c>
      <c r="O37" s="68">
        <v>1.4932000000000001</v>
      </c>
    </row>
    <row r="38" spans="1:15" x14ac:dyDescent="0.25">
      <c r="A38" s="12" t="s">
        <v>28</v>
      </c>
      <c r="B38" s="66" t="s">
        <v>112</v>
      </c>
      <c r="C38" s="67">
        <v>0.875</v>
      </c>
      <c r="D38" s="66">
        <v>4.2699999999999996</v>
      </c>
      <c r="E38" s="66">
        <v>4.42</v>
      </c>
      <c r="F38" s="10" t="s">
        <v>0</v>
      </c>
      <c r="G38" s="10" t="s">
        <v>0</v>
      </c>
      <c r="H38" s="10" t="s">
        <v>0</v>
      </c>
      <c r="I38" s="68" t="s">
        <v>0</v>
      </c>
      <c r="J38" s="10" t="s">
        <v>0</v>
      </c>
      <c r="K38" s="10" t="s">
        <v>0</v>
      </c>
      <c r="L38" s="10" t="s">
        <v>0</v>
      </c>
      <c r="M38" s="69" t="s">
        <v>0</v>
      </c>
      <c r="N38" s="68" t="s">
        <v>0</v>
      </c>
      <c r="O38" s="68">
        <v>1.4985999999999999</v>
      </c>
    </row>
    <row r="39" spans="1:15" x14ac:dyDescent="0.25">
      <c r="A39" s="12" t="s">
        <v>16</v>
      </c>
      <c r="B39" s="66" t="s">
        <v>111</v>
      </c>
      <c r="C39" s="67">
        <v>2.125</v>
      </c>
      <c r="D39" s="66">
        <v>4.49</v>
      </c>
      <c r="E39" s="66">
        <v>4.76</v>
      </c>
      <c r="F39" s="10" t="s">
        <v>0</v>
      </c>
      <c r="G39" s="10" t="s">
        <v>0</v>
      </c>
      <c r="H39" s="10" t="s">
        <v>0</v>
      </c>
      <c r="I39" s="68" t="s">
        <v>0</v>
      </c>
      <c r="J39" s="10" t="s">
        <v>0</v>
      </c>
      <c r="K39" s="10" t="s">
        <v>0</v>
      </c>
      <c r="L39" s="10" t="s">
        <v>0</v>
      </c>
      <c r="M39" s="69" t="s">
        <v>0</v>
      </c>
      <c r="N39" s="68" t="s">
        <v>0</v>
      </c>
      <c r="O39" s="68">
        <v>1.5099</v>
      </c>
    </row>
    <row r="40" spans="1:15" x14ac:dyDescent="0.25">
      <c r="A40" s="12" t="s">
        <v>620</v>
      </c>
      <c r="B40" s="66" t="s">
        <v>710</v>
      </c>
      <c r="C40" s="67">
        <v>1.125</v>
      </c>
      <c r="D40" s="66">
        <v>4.53</v>
      </c>
      <c r="E40" s="66">
        <v>4.71</v>
      </c>
      <c r="F40" s="10" t="s">
        <v>0</v>
      </c>
      <c r="G40" s="10" t="s">
        <v>0</v>
      </c>
      <c r="H40" s="10" t="s">
        <v>0</v>
      </c>
      <c r="I40" s="68" t="s">
        <v>0</v>
      </c>
      <c r="J40" s="10" t="s">
        <v>0</v>
      </c>
      <c r="K40" s="10" t="s">
        <v>0</v>
      </c>
      <c r="L40" s="10" t="s">
        <v>0</v>
      </c>
      <c r="M40" s="69" t="s">
        <v>0</v>
      </c>
      <c r="N40" s="68" t="s">
        <v>0</v>
      </c>
      <c r="O40" s="68">
        <v>1.5094000000000001</v>
      </c>
    </row>
    <row r="41" spans="1:15" x14ac:dyDescent="0.25">
      <c r="A41" s="12" t="s">
        <v>3</v>
      </c>
      <c r="B41" s="66" t="s">
        <v>113</v>
      </c>
      <c r="C41" s="67">
        <v>0.75</v>
      </c>
      <c r="D41" s="66">
        <v>4.5999999999999996</v>
      </c>
      <c r="E41" s="66">
        <v>4.75</v>
      </c>
      <c r="F41" s="10" t="s">
        <v>0</v>
      </c>
      <c r="G41" s="10" t="s">
        <v>0</v>
      </c>
      <c r="H41" s="10" t="s">
        <v>0</v>
      </c>
      <c r="I41" s="68" t="s">
        <v>0</v>
      </c>
      <c r="J41" s="10" t="s">
        <v>0</v>
      </c>
      <c r="K41" s="10" t="s">
        <v>0</v>
      </c>
      <c r="L41" s="10" t="s">
        <v>0</v>
      </c>
      <c r="M41" s="69" t="s">
        <v>0</v>
      </c>
      <c r="N41" s="68" t="s">
        <v>0</v>
      </c>
      <c r="O41" s="68">
        <v>1.5115000000000001</v>
      </c>
    </row>
    <row r="42" spans="1:15" x14ac:dyDescent="0.25">
      <c r="A42" s="12" t="s">
        <v>666</v>
      </c>
      <c r="B42" s="66" t="s">
        <v>711</v>
      </c>
      <c r="C42" s="67">
        <v>1.625</v>
      </c>
      <c r="D42" s="66">
        <v>4.72</v>
      </c>
      <c r="E42" s="66">
        <v>4.95</v>
      </c>
      <c r="F42" s="10" t="s">
        <v>0</v>
      </c>
      <c r="G42" s="10" t="s">
        <v>0</v>
      </c>
      <c r="H42" s="10" t="s">
        <v>0</v>
      </c>
      <c r="I42" s="68" t="s">
        <v>0</v>
      </c>
      <c r="J42" s="10" t="s">
        <v>0</v>
      </c>
      <c r="K42" s="10" t="s">
        <v>0</v>
      </c>
      <c r="L42" s="10" t="s">
        <v>0</v>
      </c>
      <c r="M42" s="69" t="s">
        <v>0</v>
      </c>
      <c r="N42" s="68" t="s">
        <v>0</v>
      </c>
      <c r="O42" s="68">
        <v>1.5177</v>
      </c>
    </row>
    <row r="43" spans="1:15" x14ac:dyDescent="0.25">
      <c r="A43" s="12" t="s">
        <v>17</v>
      </c>
      <c r="B43" s="66" t="s">
        <v>114</v>
      </c>
      <c r="C43" s="67">
        <v>2.125</v>
      </c>
      <c r="D43" s="66">
        <v>4.87</v>
      </c>
      <c r="E43" s="66">
        <v>5.25</v>
      </c>
      <c r="F43" s="10" t="s">
        <v>0</v>
      </c>
      <c r="G43" s="10" t="s">
        <v>0</v>
      </c>
      <c r="H43" s="10" t="s">
        <v>0</v>
      </c>
      <c r="I43" s="68" t="s">
        <v>0</v>
      </c>
      <c r="J43" s="10" t="s">
        <v>0</v>
      </c>
      <c r="K43" s="10" t="s">
        <v>0</v>
      </c>
      <c r="L43" s="10" t="s">
        <v>0</v>
      </c>
      <c r="M43" s="69" t="s">
        <v>0</v>
      </c>
      <c r="N43" s="68" t="s">
        <v>0</v>
      </c>
      <c r="O43" s="68">
        <v>1.5276000000000001</v>
      </c>
    </row>
    <row r="44" spans="1:15" x14ac:dyDescent="0.25">
      <c r="A44" s="12" t="s">
        <v>4</v>
      </c>
      <c r="B44" s="66" t="s">
        <v>115</v>
      </c>
      <c r="C44" s="67">
        <v>0.625</v>
      </c>
      <c r="D44" s="66">
        <v>4.9400000000000004</v>
      </c>
      <c r="E44" s="66">
        <v>5.1100000000000003</v>
      </c>
      <c r="F44" s="10" t="s">
        <v>0</v>
      </c>
      <c r="G44" s="10" t="s">
        <v>0</v>
      </c>
      <c r="H44" s="10" t="s">
        <v>0</v>
      </c>
      <c r="I44" s="68" t="s">
        <v>0</v>
      </c>
      <c r="J44" s="10" t="s">
        <v>0</v>
      </c>
      <c r="K44" s="10" t="s">
        <v>0</v>
      </c>
      <c r="L44" s="10" t="s">
        <v>0</v>
      </c>
      <c r="M44" s="69" t="s">
        <v>0</v>
      </c>
      <c r="N44" s="68" t="s">
        <v>0</v>
      </c>
      <c r="O44" s="68">
        <v>1.5254000000000001</v>
      </c>
    </row>
    <row r="45" spans="1:15" x14ac:dyDescent="0.25">
      <c r="A45" s="12" t="s">
        <v>6</v>
      </c>
      <c r="B45" s="66" t="s">
        <v>117</v>
      </c>
      <c r="C45" s="67">
        <v>0.625</v>
      </c>
      <c r="D45" s="66">
        <v>5.24</v>
      </c>
      <c r="E45" s="66">
        <v>5.42</v>
      </c>
      <c r="F45" s="10" t="s">
        <v>0</v>
      </c>
      <c r="G45" s="10" t="s">
        <v>0</v>
      </c>
      <c r="H45" s="10" t="s">
        <v>0</v>
      </c>
      <c r="I45" s="68" t="s">
        <v>0</v>
      </c>
      <c r="J45" s="10" t="s">
        <v>0</v>
      </c>
      <c r="K45" s="10" t="s">
        <v>0</v>
      </c>
      <c r="L45" s="10" t="s">
        <v>0</v>
      </c>
      <c r="M45" s="69" t="s">
        <v>0</v>
      </c>
      <c r="N45" s="68" t="s">
        <v>0</v>
      </c>
      <c r="O45" s="68">
        <v>1.5358000000000001</v>
      </c>
    </row>
    <row r="46" spans="1:15" x14ac:dyDescent="0.25">
      <c r="A46" s="12" t="s">
        <v>18</v>
      </c>
      <c r="B46" s="66" t="s">
        <v>116</v>
      </c>
      <c r="C46" s="67">
        <v>1.875</v>
      </c>
      <c r="D46" s="66">
        <v>5.42</v>
      </c>
      <c r="E46" s="66">
        <v>5.77</v>
      </c>
      <c r="F46" s="10" t="s">
        <v>0</v>
      </c>
      <c r="G46" s="10" t="s">
        <v>0</v>
      </c>
      <c r="H46" s="10" t="s">
        <v>0</v>
      </c>
      <c r="I46" s="68" t="s">
        <v>0</v>
      </c>
      <c r="J46" s="10" t="s">
        <v>0</v>
      </c>
      <c r="K46" s="10" t="s">
        <v>0</v>
      </c>
      <c r="L46" s="10" t="s">
        <v>0</v>
      </c>
      <c r="M46" s="69" t="s">
        <v>0</v>
      </c>
      <c r="N46" s="68" t="s">
        <v>0</v>
      </c>
      <c r="O46" s="68">
        <v>1.5446</v>
      </c>
    </row>
    <row r="47" spans="1:15" x14ac:dyDescent="0.25">
      <c r="A47" s="12" t="s">
        <v>233</v>
      </c>
      <c r="B47" s="66" t="s">
        <v>118</v>
      </c>
      <c r="C47" s="67">
        <v>0.5</v>
      </c>
      <c r="D47" s="66">
        <v>5.61</v>
      </c>
      <c r="E47" s="66">
        <v>5.77</v>
      </c>
      <c r="F47" s="10" t="s">
        <v>0</v>
      </c>
      <c r="G47" s="10" t="s">
        <v>0</v>
      </c>
      <c r="H47" s="10" t="s">
        <v>0</v>
      </c>
      <c r="I47" s="68" t="s">
        <v>0</v>
      </c>
      <c r="J47" s="10" t="s">
        <v>0</v>
      </c>
      <c r="K47" s="10" t="s">
        <v>0</v>
      </c>
      <c r="L47" s="10" t="s">
        <v>0</v>
      </c>
      <c r="M47" s="69" t="s">
        <v>0</v>
      </c>
      <c r="N47" s="68" t="s">
        <v>0</v>
      </c>
      <c r="O47" s="68">
        <v>1.5472999999999999</v>
      </c>
    </row>
    <row r="48" spans="1:15" x14ac:dyDescent="0.25">
      <c r="A48" s="12" t="s">
        <v>19</v>
      </c>
      <c r="B48" s="66" t="s">
        <v>119</v>
      </c>
      <c r="C48" s="67">
        <v>1.75</v>
      </c>
      <c r="D48" s="66">
        <v>5.8</v>
      </c>
      <c r="E48" s="66">
        <v>6.24</v>
      </c>
      <c r="F48" s="10" t="s">
        <v>0</v>
      </c>
      <c r="G48" s="10" t="s">
        <v>0</v>
      </c>
      <c r="H48" s="10" t="s">
        <v>0</v>
      </c>
      <c r="I48" s="68" t="s">
        <v>0</v>
      </c>
      <c r="J48" s="10" t="s">
        <v>0</v>
      </c>
      <c r="K48" s="10" t="s">
        <v>0</v>
      </c>
      <c r="L48" s="10" t="s">
        <v>0</v>
      </c>
      <c r="M48" s="69" t="s">
        <v>0</v>
      </c>
      <c r="N48" s="68" t="s">
        <v>0</v>
      </c>
      <c r="O48" s="68">
        <v>1.5577000000000001</v>
      </c>
    </row>
    <row r="49" spans="1:15" x14ac:dyDescent="0.25">
      <c r="A49" s="12" t="s">
        <v>234</v>
      </c>
      <c r="B49" s="66" t="s">
        <v>122</v>
      </c>
      <c r="C49" s="67">
        <v>0.375</v>
      </c>
      <c r="D49" s="66">
        <v>5.9</v>
      </c>
      <c r="E49" s="66">
        <v>6.07</v>
      </c>
      <c r="F49" s="10" t="s">
        <v>0</v>
      </c>
      <c r="G49" s="10" t="s">
        <v>0</v>
      </c>
      <c r="H49" s="10" t="s">
        <v>0</v>
      </c>
      <c r="I49" s="68" t="s">
        <v>0</v>
      </c>
      <c r="J49" s="10" t="s">
        <v>0</v>
      </c>
      <c r="K49" s="10" t="s">
        <v>0</v>
      </c>
      <c r="L49" s="10" t="s">
        <v>0</v>
      </c>
      <c r="M49" s="69" t="s">
        <v>0</v>
      </c>
      <c r="N49" s="68" t="s">
        <v>0</v>
      </c>
      <c r="O49" s="68">
        <v>1.5562</v>
      </c>
    </row>
    <row r="50" spans="1:15" x14ac:dyDescent="0.25">
      <c r="A50" s="12" t="s">
        <v>49</v>
      </c>
      <c r="B50" s="66" t="s">
        <v>120</v>
      </c>
      <c r="C50" s="67">
        <v>2.125</v>
      </c>
      <c r="D50" s="66">
        <v>6.15</v>
      </c>
      <c r="E50" s="66">
        <v>6.66</v>
      </c>
      <c r="F50" s="10" t="s">
        <v>0</v>
      </c>
      <c r="G50" s="10" t="s">
        <v>0</v>
      </c>
      <c r="H50" s="10" t="s">
        <v>0</v>
      </c>
      <c r="I50" s="68" t="s">
        <v>0</v>
      </c>
      <c r="J50" s="10" t="s">
        <v>0</v>
      </c>
      <c r="K50" s="10" t="s">
        <v>0</v>
      </c>
      <c r="L50" s="10" t="s">
        <v>0</v>
      </c>
      <c r="M50" s="69" t="s">
        <v>0</v>
      </c>
      <c r="N50" s="68" t="s">
        <v>0</v>
      </c>
      <c r="O50" s="68">
        <v>1.5669999999999999</v>
      </c>
    </row>
    <row r="51" spans="1:15" x14ac:dyDescent="0.25">
      <c r="A51" s="12" t="s">
        <v>20</v>
      </c>
      <c r="B51" s="66" t="s">
        <v>121</v>
      </c>
      <c r="C51" s="67">
        <v>3.625</v>
      </c>
      <c r="D51" s="66">
        <v>6.23</v>
      </c>
      <c r="E51" s="66">
        <v>7.17</v>
      </c>
      <c r="F51" s="10" t="s">
        <v>0</v>
      </c>
      <c r="G51" s="10" t="s">
        <v>0</v>
      </c>
      <c r="H51" s="10" t="s">
        <v>0</v>
      </c>
      <c r="I51" s="68" t="s">
        <v>0</v>
      </c>
      <c r="J51" s="10" t="s">
        <v>0</v>
      </c>
      <c r="K51" s="10" t="s">
        <v>0</v>
      </c>
      <c r="L51" s="10" t="s">
        <v>0</v>
      </c>
      <c r="M51" s="69" t="s">
        <v>0</v>
      </c>
      <c r="N51" s="68" t="s">
        <v>0</v>
      </c>
      <c r="O51" s="68">
        <v>1.5746</v>
      </c>
    </row>
    <row r="52" spans="1:15" x14ac:dyDescent="0.25">
      <c r="A52" s="12" t="s">
        <v>235</v>
      </c>
      <c r="B52" s="66" t="s">
        <v>124</v>
      </c>
      <c r="C52" s="67">
        <v>0.25</v>
      </c>
      <c r="D52" s="66">
        <v>6.26</v>
      </c>
      <c r="E52" s="66">
        <v>6.42</v>
      </c>
      <c r="F52" s="10" t="s">
        <v>0</v>
      </c>
      <c r="G52" s="10" t="s">
        <v>0</v>
      </c>
      <c r="H52" s="10" t="s">
        <v>0</v>
      </c>
      <c r="I52" s="68" t="s">
        <v>0</v>
      </c>
      <c r="J52" s="10" t="s">
        <v>0</v>
      </c>
      <c r="K52" s="10" t="s">
        <v>0</v>
      </c>
      <c r="L52" s="10" t="s">
        <v>0</v>
      </c>
      <c r="M52" s="69" t="s">
        <v>0</v>
      </c>
      <c r="N52" s="68" t="s">
        <v>0</v>
      </c>
      <c r="O52" s="68">
        <v>1.5653999999999999</v>
      </c>
    </row>
    <row r="53" spans="1:15" x14ac:dyDescent="0.25">
      <c r="A53" s="12" t="s">
        <v>57</v>
      </c>
      <c r="B53" s="66" t="s">
        <v>123</v>
      </c>
      <c r="C53" s="67">
        <v>1.75</v>
      </c>
      <c r="D53" s="66">
        <v>6.47</v>
      </c>
      <c r="E53" s="66">
        <v>7.03</v>
      </c>
      <c r="F53" s="10" t="s">
        <v>0</v>
      </c>
      <c r="G53" s="10" t="s">
        <v>0</v>
      </c>
      <c r="H53" s="10" t="s">
        <v>0</v>
      </c>
      <c r="I53" s="68" t="s">
        <v>0</v>
      </c>
      <c r="J53" s="10" t="s">
        <v>0</v>
      </c>
      <c r="K53" s="10" t="s">
        <v>0</v>
      </c>
      <c r="L53" s="10" t="s">
        <v>0</v>
      </c>
      <c r="M53" s="69" t="s">
        <v>0</v>
      </c>
      <c r="N53" s="68" t="s">
        <v>0</v>
      </c>
      <c r="O53" s="68">
        <v>1.5759000000000001</v>
      </c>
    </row>
    <row r="54" spans="1:15" x14ac:dyDescent="0.25">
      <c r="A54" s="12" t="s">
        <v>236</v>
      </c>
      <c r="B54" s="66" t="s">
        <v>125</v>
      </c>
      <c r="C54" s="67">
        <v>0.25</v>
      </c>
      <c r="D54" s="66">
        <v>6.61</v>
      </c>
      <c r="E54" s="66">
        <v>6.77</v>
      </c>
      <c r="F54" s="10" t="s">
        <v>0</v>
      </c>
      <c r="G54" s="10" t="s">
        <v>0</v>
      </c>
      <c r="H54" s="10" t="s">
        <v>0</v>
      </c>
      <c r="I54" s="68" t="s">
        <v>0</v>
      </c>
      <c r="J54" s="10" t="s">
        <v>0</v>
      </c>
      <c r="K54" s="10" t="s">
        <v>0</v>
      </c>
      <c r="L54" s="10" t="s">
        <v>0</v>
      </c>
      <c r="M54" s="69" t="s">
        <v>0</v>
      </c>
      <c r="N54" s="68" t="s">
        <v>0</v>
      </c>
      <c r="O54" s="68">
        <v>1.5739000000000001</v>
      </c>
    </row>
    <row r="55" spans="1:15" x14ac:dyDescent="0.25">
      <c r="A55" s="12" t="s">
        <v>60</v>
      </c>
      <c r="B55" s="66" t="s">
        <v>126</v>
      </c>
      <c r="C55" s="67">
        <v>1.875</v>
      </c>
      <c r="D55" s="66">
        <v>6.62</v>
      </c>
      <c r="E55" s="66">
        <v>7.21</v>
      </c>
      <c r="F55" s="10" t="s">
        <v>0</v>
      </c>
      <c r="G55" s="10" t="s">
        <v>0</v>
      </c>
      <c r="H55" s="10" t="s">
        <v>0</v>
      </c>
      <c r="I55" s="68" t="s">
        <v>0</v>
      </c>
      <c r="J55" s="10" t="s">
        <v>0</v>
      </c>
      <c r="K55" s="10" t="s">
        <v>0</v>
      </c>
      <c r="L55" s="10" t="s">
        <v>0</v>
      </c>
      <c r="M55" s="69" t="s">
        <v>0</v>
      </c>
      <c r="N55" s="68" t="s">
        <v>0</v>
      </c>
      <c r="O55" s="68">
        <v>1.5793999999999999</v>
      </c>
    </row>
    <row r="56" spans="1:15" x14ac:dyDescent="0.25">
      <c r="A56" s="12" t="s">
        <v>237</v>
      </c>
      <c r="B56" s="66" t="s">
        <v>184</v>
      </c>
      <c r="C56" s="67">
        <v>0.375</v>
      </c>
      <c r="D56" s="66">
        <v>6.79</v>
      </c>
      <c r="E56" s="66">
        <v>6.98</v>
      </c>
      <c r="F56" s="10" t="s">
        <v>0</v>
      </c>
      <c r="G56" s="10" t="s">
        <v>0</v>
      </c>
      <c r="H56" s="10" t="s">
        <v>0</v>
      </c>
      <c r="I56" s="68" t="s">
        <v>0</v>
      </c>
      <c r="J56" s="10" t="s">
        <v>0</v>
      </c>
      <c r="K56" s="10" t="s">
        <v>0</v>
      </c>
      <c r="L56" s="10" t="s">
        <v>0</v>
      </c>
      <c r="M56" s="69" t="s">
        <v>0</v>
      </c>
      <c r="N56" s="68" t="s">
        <v>0</v>
      </c>
      <c r="O56" s="68">
        <v>1.5782</v>
      </c>
    </row>
    <row r="57" spans="1:15" x14ac:dyDescent="0.25">
      <c r="A57" s="12" t="s">
        <v>225</v>
      </c>
      <c r="B57" s="66" t="s">
        <v>187</v>
      </c>
      <c r="C57" s="67">
        <v>0.375</v>
      </c>
      <c r="D57" s="66">
        <v>6.89</v>
      </c>
      <c r="E57" s="66">
        <v>7.11</v>
      </c>
      <c r="F57" s="10" t="s">
        <v>0</v>
      </c>
      <c r="G57" s="10" t="s">
        <v>0</v>
      </c>
      <c r="H57" s="10" t="s">
        <v>0</v>
      </c>
      <c r="I57" s="68" t="s">
        <v>0</v>
      </c>
      <c r="J57" s="10" t="s">
        <v>0</v>
      </c>
      <c r="K57" s="10" t="s">
        <v>0</v>
      </c>
      <c r="L57" s="10" t="s">
        <v>0</v>
      </c>
      <c r="M57" s="69" t="s">
        <v>0</v>
      </c>
      <c r="N57" s="68" t="s">
        <v>0</v>
      </c>
      <c r="O57" s="68">
        <v>1.581</v>
      </c>
    </row>
    <row r="58" spans="1:15" x14ac:dyDescent="0.25">
      <c r="A58" s="12" t="s">
        <v>42</v>
      </c>
      <c r="B58" s="66" t="s">
        <v>127</v>
      </c>
      <c r="C58" s="67">
        <v>1.625</v>
      </c>
      <c r="D58" s="66">
        <v>7.14</v>
      </c>
      <c r="E58" s="66">
        <v>7.68</v>
      </c>
      <c r="F58" s="10" t="s">
        <v>0</v>
      </c>
      <c r="G58" s="10" t="s">
        <v>0</v>
      </c>
      <c r="H58" s="10" t="s">
        <v>0</v>
      </c>
      <c r="I58" s="68" t="s">
        <v>0</v>
      </c>
      <c r="J58" s="10" t="s">
        <v>0</v>
      </c>
      <c r="K58" s="10" t="s">
        <v>0</v>
      </c>
      <c r="L58" s="10" t="s">
        <v>0</v>
      </c>
      <c r="M58" s="69" t="s">
        <v>0</v>
      </c>
      <c r="N58" s="68" t="s">
        <v>0</v>
      </c>
      <c r="O58" s="68">
        <v>1.5893999999999999</v>
      </c>
    </row>
    <row r="59" spans="1:15" x14ac:dyDescent="0.25">
      <c r="A59" s="12" t="s">
        <v>238</v>
      </c>
      <c r="B59" s="66" t="s">
        <v>196</v>
      </c>
      <c r="C59" s="67">
        <v>0.5</v>
      </c>
      <c r="D59" s="66">
        <v>7.18</v>
      </c>
      <c r="E59" s="66">
        <v>7.44</v>
      </c>
      <c r="F59" s="10" t="s">
        <v>0</v>
      </c>
      <c r="G59" s="10" t="s">
        <v>0</v>
      </c>
      <c r="H59" s="10" t="s">
        <v>0</v>
      </c>
      <c r="I59" s="68" t="s">
        <v>0</v>
      </c>
      <c r="J59" s="10" t="s">
        <v>0</v>
      </c>
      <c r="K59" s="10" t="s">
        <v>0</v>
      </c>
      <c r="L59" s="10" t="s">
        <v>0</v>
      </c>
      <c r="M59" s="69" t="s">
        <v>0</v>
      </c>
      <c r="N59" s="68" t="s">
        <v>0</v>
      </c>
      <c r="O59" s="68">
        <v>1.5875999999999999</v>
      </c>
    </row>
    <row r="60" spans="1:15" x14ac:dyDescent="0.25">
      <c r="A60" s="12" t="s">
        <v>25</v>
      </c>
      <c r="B60" s="66" t="s">
        <v>128</v>
      </c>
      <c r="C60" s="67">
        <v>1.625</v>
      </c>
      <c r="D60" s="66">
        <v>7.29</v>
      </c>
      <c r="E60" s="66">
        <v>7.84</v>
      </c>
      <c r="F60" s="10" t="s">
        <v>0</v>
      </c>
      <c r="G60" s="10" t="s">
        <v>0</v>
      </c>
      <c r="H60" s="10" t="s">
        <v>0</v>
      </c>
      <c r="I60" s="68" t="s">
        <v>0</v>
      </c>
      <c r="J60" s="10" t="s">
        <v>0</v>
      </c>
      <c r="K60" s="10" t="s">
        <v>0</v>
      </c>
      <c r="L60" s="10" t="s">
        <v>0</v>
      </c>
      <c r="M60" s="69" t="s">
        <v>0</v>
      </c>
      <c r="N60" s="68" t="s">
        <v>0</v>
      </c>
      <c r="O60" s="68">
        <v>1.5924</v>
      </c>
    </row>
    <row r="61" spans="1:15" x14ac:dyDescent="0.25">
      <c r="A61" s="12" t="s">
        <v>239</v>
      </c>
      <c r="B61" s="66" t="s">
        <v>205</v>
      </c>
      <c r="C61" s="67">
        <v>0.75</v>
      </c>
      <c r="D61" s="66">
        <v>7.33</v>
      </c>
      <c r="E61" s="66">
        <v>7.66</v>
      </c>
      <c r="F61" s="10" t="s">
        <v>0</v>
      </c>
      <c r="G61" s="10" t="s">
        <v>0</v>
      </c>
      <c r="H61" s="10" t="s">
        <v>0</v>
      </c>
      <c r="I61" s="68" t="s">
        <v>0</v>
      </c>
      <c r="J61" s="10" t="s">
        <v>0</v>
      </c>
      <c r="K61" s="10" t="s">
        <v>0</v>
      </c>
      <c r="L61" s="10" t="s">
        <v>0</v>
      </c>
      <c r="M61" s="69" t="s">
        <v>0</v>
      </c>
      <c r="N61" s="68" t="s">
        <v>0</v>
      </c>
      <c r="O61" s="68">
        <v>1.5912999999999999</v>
      </c>
    </row>
    <row r="62" spans="1:15" x14ac:dyDescent="0.25">
      <c r="A62" s="12" t="s">
        <v>203</v>
      </c>
      <c r="B62" s="66" t="s">
        <v>206</v>
      </c>
      <c r="C62" s="67">
        <v>0.625</v>
      </c>
      <c r="D62" s="66">
        <v>7.46</v>
      </c>
      <c r="E62" s="66">
        <v>7.76</v>
      </c>
      <c r="F62" s="10" t="s">
        <v>0</v>
      </c>
      <c r="G62" s="10" t="s">
        <v>0</v>
      </c>
      <c r="H62" s="10" t="s">
        <v>0</v>
      </c>
      <c r="I62" s="68" t="s">
        <v>0</v>
      </c>
      <c r="J62" s="10" t="s">
        <v>0</v>
      </c>
      <c r="K62" s="10" t="s">
        <v>0</v>
      </c>
      <c r="L62" s="10" t="s">
        <v>0</v>
      </c>
      <c r="M62" s="69" t="s">
        <v>0</v>
      </c>
      <c r="N62" s="68" t="s">
        <v>0</v>
      </c>
      <c r="O62" s="68">
        <v>1.5936999999999999</v>
      </c>
    </row>
    <row r="63" spans="1:15" x14ac:dyDescent="0.25">
      <c r="A63" s="12" t="s">
        <v>216</v>
      </c>
      <c r="B63" s="66" t="s">
        <v>218</v>
      </c>
      <c r="C63" s="67">
        <v>1.25</v>
      </c>
      <c r="D63" s="66">
        <v>7.56</v>
      </c>
      <c r="E63" s="66">
        <v>8.1300000000000008</v>
      </c>
      <c r="F63" s="10" t="s">
        <v>0</v>
      </c>
      <c r="G63" s="10" t="s">
        <v>0</v>
      </c>
      <c r="H63" s="10" t="s">
        <v>0</v>
      </c>
      <c r="I63" s="68" t="s">
        <v>0</v>
      </c>
      <c r="J63" s="10" t="s">
        <v>0</v>
      </c>
      <c r="K63" s="10" t="s">
        <v>0</v>
      </c>
      <c r="L63" s="10" t="s">
        <v>0</v>
      </c>
      <c r="M63" s="69" t="s">
        <v>0</v>
      </c>
      <c r="N63" s="68" t="s">
        <v>0</v>
      </c>
      <c r="O63" s="68">
        <v>1.5992999999999999</v>
      </c>
    </row>
    <row r="64" spans="1:15" x14ac:dyDescent="0.25">
      <c r="A64" s="12" t="s">
        <v>29</v>
      </c>
      <c r="B64" s="66" t="s">
        <v>129</v>
      </c>
      <c r="C64" s="67">
        <v>1.5</v>
      </c>
      <c r="D64" s="66">
        <v>7.6</v>
      </c>
      <c r="E64" s="66">
        <v>8.24</v>
      </c>
      <c r="F64" s="10" t="s">
        <v>0</v>
      </c>
      <c r="G64" s="10" t="s">
        <v>0</v>
      </c>
      <c r="H64" s="10" t="s">
        <v>0</v>
      </c>
      <c r="I64" s="68" t="s">
        <v>0</v>
      </c>
      <c r="J64" s="10" t="s">
        <v>0</v>
      </c>
      <c r="K64" s="10" t="s">
        <v>0</v>
      </c>
      <c r="L64" s="10" t="s">
        <v>0</v>
      </c>
      <c r="M64" s="69" t="s">
        <v>0</v>
      </c>
      <c r="N64" s="68" t="s">
        <v>0</v>
      </c>
      <c r="O64" s="68">
        <v>1.6007</v>
      </c>
    </row>
    <row r="65" spans="1:15" x14ac:dyDescent="0.25">
      <c r="A65" s="12" t="s">
        <v>259</v>
      </c>
      <c r="B65" s="66" t="s">
        <v>260</v>
      </c>
      <c r="C65" s="67">
        <v>1.75</v>
      </c>
      <c r="D65" s="66">
        <v>7.71</v>
      </c>
      <c r="E65" s="66">
        <v>8.42</v>
      </c>
      <c r="F65" s="10" t="s">
        <v>0</v>
      </c>
      <c r="G65" s="10" t="s">
        <v>0</v>
      </c>
      <c r="H65" s="10" t="s">
        <v>0</v>
      </c>
      <c r="I65" s="68" t="s">
        <v>0</v>
      </c>
      <c r="J65" s="10" t="s">
        <v>0</v>
      </c>
      <c r="K65" s="10" t="s">
        <v>0</v>
      </c>
      <c r="L65" s="10" t="s">
        <v>0</v>
      </c>
      <c r="M65" s="69" t="s">
        <v>0</v>
      </c>
      <c r="N65" s="68" t="s">
        <v>0</v>
      </c>
      <c r="O65" s="68">
        <v>1.6036999999999999</v>
      </c>
    </row>
    <row r="66" spans="1:15" x14ac:dyDescent="0.25">
      <c r="A66" s="12" t="s">
        <v>52</v>
      </c>
      <c r="B66" s="66" t="s">
        <v>132</v>
      </c>
      <c r="C66" s="67">
        <v>1.5</v>
      </c>
      <c r="D66" s="66">
        <v>8.06</v>
      </c>
      <c r="E66" s="66">
        <v>8.7100000000000009</v>
      </c>
      <c r="F66" s="10" t="s">
        <v>0</v>
      </c>
      <c r="G66" s="10" t="s">
        <v>0</v>
      </c>
      <c r="H66" s="10" t="s">
        <v>0</v>
      </c>
      <c r="I66" s="68" t="s">
        <v>0</v>
      </c>
      <c r="J66" s="10" t="s">
        <v>0</v>
      </c>
      <c r="K66" s="10" t="s">
        <v>0</v>
      </c>
      <c r="L66" s="10" t="s">
        <v>0</v>
      </c>
      <c r="M66" s="69" t="s">
        <v>0</v>
      </c>
      <c r="N66" s="68" t="s">
        <v>0</v>
      </c>
      <c r="O66" s="68">
        <v>1.6104000000000001</v>
      </c>
    </row>
    <row r="67" spans="1:15" x14ac:dyDescent="0.25">
      <c r="A67" s="12" t="s">
        <v>272</v>
      </c>
      <c r="B67" s="66" t="s">
        <v>273</v>
      </c>
      <c r="C67" s="67">
        <v>1.25</v>
      </c>
      <c r="D67" s="66">
        <v>8.09</v>
      </c>
      <c r="E67" s="66">
        <v>8.66</v>
      </c>
      <c r="F67" s="10" t="s">
        <v>0</v>
      </c>
      <c r="G67" s="10" t="s">
        <v>0</v>
      </c>
      <c r="H67" s="10" t="s">
        <v>0</v>
      </c>
      <c r="I67" s="68" t="s">
        <v>0</v>
      </c>
      <c r="J67" s="10" t="s">
        <v>0</v>
      </c>
      <c r="K67" s="10" t="s">
        <v>0</v>
      </c>
      <c r="L67" s="10" t="s">
        <v>0</v>
      </c>
      <c r="M67" s="69" t="s">
        <v>0</v>
      </c>
      <c r="N67" s="68" t="s">
        <v>0</v>
      </c>
      <c r="O67" s="68">
        <v>1.6101000000000001</v>
      </c>
    </row>
    <row r="68" spans="1:15" x14ac:dyDescent="0.25">
      <c r="A68" s="12" t="s">
        <v>61</v>
      </c>
      <c r="B68" s="66" t="s">
        <v>131</v>
      </c>
      <c r="C68" s="67">
        <v>1.75</v>
      </c>
      <c r="D68" s="66">
        <v>8.1300000000000008</v>
      </c>
      <c r="E68" s="66">
        <v>8.85</v>
      </c>
      <c r="F68" s="10" t="s">
        <v>0</v>
      </c>
      <c r="G68" s="10" t="s">
        <v>0</v>
      </c>
      <c r="H68" s="10" t="s">
        <v>0</v>
      </c>
      <c r="I68" s="68" t="s">
        <v>0</v>
      </c>
      <c r="J68" s="10" t="s">
        <v>0</v>
      </c>
      <c r="K68" s="10" t="s">
        <v>0</v>
      </c>
      <c r="L68" s="10" t="s">
        <v>0</v>
      </c>
      <c r="M68" s="69" t="s">
        <v>0</v>
      </c>
      <c r="N68" s="68" t="s">
        <v>0</v>
      </c>
      <c r="O68" s="68">
        <v>1.6127</v>
      </c>
    </row>
    <row r="69" spans="1:15" x14ac:dyDescent="0.25">
      <c r="A69" s="12" t="s">
        <v>270</v>
      </c>
      <c r="B69" s="66" t="s">
        <v>271</v>
      </c>
      <c r="C69" s="67">
        <v>1.125</v>
      </c>
      <c r="D69" s="66">
        <v>8.23</v>
      </c>
      <c r="E69" s="66">
        <v>8.76</v>
      </c>
      <c r="F69" s="10" t="s">
        <v>0</v>
      </c>
      <c r="G69" s="10" t="s">
        <v>0</v>
      </c>
      <c r="H69" s="10" t="s">
        <v>0</v>
      </c>
      <c r="I69" s="68" t="s">
        <v>0</v>
      </c>
      <c r="J69" s="10" t="s">
        <v>0</v>
      </c>
      <c r="K69" s="10" t="s">
        <v>0</v>
      </c>
      <c r="L69" s="10" t="s">
        <v>0</v>
      </c>
      <c r="M69" s="69" t="s">
        <v>0</v>
      </c>
      <c r="N69" s="68" t="s">
        <v>0</v>
      </c>
      <c r="O69" s="68">
        <v>1.6127</v>
      </c>
    </row>
    <row r="70" spans="1:15" x14ac:dyDescent="0.25">
      <c r="A70" s="12" t="s">
        <v>30</v>
      </c>
      <c r="B70" s="66" t="s">
        <v>133</v>
      </c>
      <c r="C70" s="67">
        <v>2</v>
      </c>
      <c r="D70" s="66">
        <v>8.24</v>
      </c>
      <c r="E70" s="66">
        <v>9.1999999999999993</v>
      </c>
      <c r="F70" s="10" t="s">
        <v>0</v>
      </c>
      <c r="G70" s="10" t="s">
        <v>0</v>
      </c>
      <c r="H70" s="10" t="s">
        <v>0</v>
      </c>
      <c r="I70" s="68" t="s">
        <v>0</v>
      </c>
      <c r="J70" s="10" t="s">
        <v>0</v>
      </c>
      <c r="K70" s="10" t="s">
        <v>0</v>
      </c>
      <c r="L70" s="10" t="s">
        <v>0</v>
      </c>
      <c r="M70" s="69" t="s">
        <v>0</v>
      </c>
      <c r="N70" s="68" t="s">
        <v>0</v>
      </c>
      <c r="O70" s="68">
        <v>1.6192</v>
      </c>
    </row>
    <row r="71" spans="1:15" x14ac:dyDescent="0.25">
      <c r="A71" s="12" t="s">
        <v>21</v>
      </c>
      <c r="B71" s="66" t="s">
        <v>130</v>
      </c>
      <c r="C71" s="67">
        <v>3.875</v>
      </c>
      <c r="D71" s="66">
        <v>8.27</v>
      </c>
      <c r="E71" s="66">
        <v>10.029999999999999</v>
      </c>
      <c r="F71" s="10" t="s">
        <v>0</v>
      </c>
      <c r="G71" s="10" t="s">
        <v>0</v>
      </c>
      <c r="H71" s="10" t="s">
        <v>0</v>
      </c>
      <c r="I71" s="68" t="s">
        <v>0</v>
      </c>
      <c r="J71" s="10" t="s">
        <v>0</v>
      </c>
      <c r="K71" s="10" t="s">
        <v>0</v>
      </c>
      <c r="L71" s="10" t="s">
        <v>0</v>
      </c>
      <c r="M71" s="69" t="s">
        <v>0</v>
      </c>
      <c r="N71" s="68" t="s">
        <v>0</v>
      </c>
      <c r="O71" s="68">
        <v>1.6296999999999999</v>
      </c>
    </row>
    <row r="72" spans="1:15" x14ac:dyDescent="0.25">
      <c r="A72" s="12" t="s">
        <v>298</v>
      </c>
      <c r="B72" s="66" t="s">
        <v>712</v>
      </c>
      <c r="C72" s="67">
        <v>1.125</v>
      </c>
      <c r="D72" s="66">
        <v>8.43</v>
      </c>
      <c r="E72" s="66">
        <v>9.07</v>
      </c>
      <c r="F72" s="10" t="s">
        <v>0</v>
      </c>
      <c r="G72" s="10" t="s">
        <v>0</v>
      </c>
      <c r="H72" s="10" t="s">
        <v>0</v>
      </c>
      <c r="I72" s="68" t="s">
        <v>0</v>
      </c>
      <c r="J72" s="10" t="s">
        <v>0</v>
      </c>
      <c r="K72" s="10" t="s">
        <v>0</v>
      </c>
      <c r="L72" s="10" t="s">
        <v>0</v>
      </c>
      <c r="M72" s="69" t="s">
        <v>0</v>
      </c>
      <c r="N72" s="68" t="s">
        <v>0</v>
      </c>
      <c r="O72" s="68">
        <v>1.6194</v>
      </c>
    </row>
    <row r="73" spans="1:15" x14ac:dyDescent="0.25">
      <c r="A73" s="12" t="s">
        <v>500</v>
      </c>
      <c r="B73" s="66" t="s">
        <v>713</v>
      </c>
      <c r="C73" s="67">
        <v>1.25</v>
      </c>
      <c r="D73" s="66">
        <v>8.6999999999999993</v>
      </c>
      <c r="E73" s="66">
        <v>9.39</v>
      </c>
      <c r="F73" s="10" t="s">
        <v>0</v>
      </c>
      <c r="G73" s="10" t="s">
        <v>0</v>
      </c>
      <c r="H73" s="10" t="s">
        <v>0</v>
      </c>
      <c r="I73" s="68" t="s">
        <v>0</v>
      </c>
      <c r="J73" s="10" t="s">
        <v>0</v>
      </c>
      <c r="K73" s="10" t="s">
        <v>0</v>
      </c>
      <c r="L73" s="10" t="s">
        <v>0</v>
      </c>
      <c r="M73" s="69" t="s">
        <v>0</v>
      </c>
      <c r="N73" s="68" t="s">
        <v>0</v>
      </c>
      <c r="O73" s="68">
        <v>1.6256999999999999</v>
      </c>
    </row>
    <row r="74" spans="1:15" x14ac:dyDescent="0.25">
      <c r="A74" s="12" t="s">
        <v>62</v>
      </c>
      <c r="B74" s="66" t="s">
        <v>134</v>
      </c>
      <c r="C74" s="67">
        <v>2</v>
      </c>
      <c r="D74" s="66">
        <v>8.74</v>
      </c>
      <c r="E74" s="66">
        <v>9.7100000000000009</v>
      </c>
      <c r="F74" s="10" t="s">
        <v>0</v>
      </c>
      <c r="G74" s="10" t="s">
        <v>0</v>
      </c>
      <c r="H74" s="10" t="s">
        <v>0</v>
      </c>
      <c r="I74" s="68" t="s">
        <v>0</v>
      </c>
      <c r="J74" s="10" t="s">
        <v>0</v>
      </c>
      <c r="K74" s="10" t="s">
        <v>0</v>
      </c>
      <c r="L74" s="10" t="s">
        <v>0</v>
      </c>
      <c r="M74" s="69" t="s">
        <v>0</v>
      </c>
      <c r="N74" s="68" t="s">
        <v>0</v>
      </c>
      <c r="O74" s="68">
        <v>1.6294999999999999</v>
      </c>
    </row>
    <row r="75" spans="1:15" x14ac:dyDescent="0.25">
      <c r="A75" s="12" t="s">
        <v>43</v>
      </c>
      <c r="B75" s="66" t="s">
        <v>135</v>
      </c>
      <c r="C75" s="67">
        <v>1.875</v>
      </c>
      <c r="D75" s="66">
        <v>9.02</v>
      </c>
      <c r="E75" s="66">
        <v>9.94</v>
      </c>
      <c r="F75" s="10" t="s">
        <v>0</v>
      </c>
      <c r="G75" s="10" t="s">
        <v>0</v>
      </c>
      <c r="H75" s="10" t="s">
        <v>0</v>
      </c>
      <c r="I75" s="68" t="s">
        <v>0</v>
      </c>
      <c r="J75" s="10" t="s">
        <v>0</v>
      </c>
      <c r="K75" s="10" t="s">
        <v>0</v>
      </c>
      <c r="L75" s="10" t="s">
        <v>0</v>
      </c>
      <c r="M75" s="69" t="s">
        <v>0</v>
      </c>
      <c r="N75" s="68" t="s">
        <v>0</v>
      </c>
      <c r="O75" s="68">
        <v>1.6346000000000001</v>
      </c>
    </row>
    <row r="76" spans="1:15" x14ac:dyDescent="0.25">
      <c r="A76" s="12" t="s">
        <v>64</v>
      </c>
      <c r="B76" s="66" t="s">
        <v>136</v>
      </c>
      <c r="C76" s="67">
        <v>2.125</v>
      </c>
      <c r="D76" s="66">
        <v>9.02</v>
      </c>
      <c r="E76" s="66">
        <v>10.210000000000001</v>
      </c>
      <c r="F76" s="10" t="s">
        <v>0</v>
      </c>
      <c r="G76" s="10" t="s">
        <v>0</v>
      </c>
      <c r="H76" s="10" t="s">
        <v>0</v>
      </c>
      <c r="I76" s="68" t="s">
        <v>0</v>
      </c>
      <c r="J76" s="10" t="s">
        <v>0</v>
      </c>
      <c r="K76" s="10" t="s">
        <v>0</v>
      </c>
      <c r="L76" s="10" t="s">
        <v>0</v>
      </c>
      <c r="M76" s="69" t="s">
        <v>0</v>
      </c>
      <c r="N76" s="68" t="s">
        <v>0</v>
      </c>
      <c r="O76" s="68">
        <v>1.6386000000000001</v>
      </c>
    </row>
    <row r="77" spans="1:15" x14ac:dyDescent="0.25">
      <c r="A77" s="12" t="s">
        <v>621</v>
      </c>
      <c r="B77" s="66" t="s">
        <v>714</v>
      </c>
      <c r="C77" s="67">
        <v>1.125</v>
      </c>
      <c r="D77" s="66">
        <v>9.1300000000000008</v>
      </c>
      <c r="E77" s="66">
        <v>9.7799999999999994</v>
      </c>
      <c r="F77" s="10" t="s">
        <v>0</v>
      </c>
      <c r="G77" s="10" t="s">
        <v>0</v>
      </c>
      <c r="H77" s="10" t="s">
        <v>0</v>
      </c>
      <c r="I77" s="68" t="s">
        <v>0</v>
      </c>
      <c r="J77" s="10" t="s">
        <v>0</v>
      </c>
      <c r="K77" s="10" t="s">
        <v>0</v>
      </c>
      <c r="L77" s="10" t="s">
        <v>0</v>
      </c>
      <c r="M77" s="69" t="s">
        <v>0</v>
      </c>
      <c r="N77" s="68" t="s">
        <v>0</v>
      </c>
      <c r="O77" s="68">
        <v>1.6339999999999999</v>
      </c>
    </row>
    <row r="78" spans="1:15" x14ac:dyDescent="0.25">
      <c r="A78" s="12" t="s">
        <v>63</v>
      </c>
      <c r="B78" s="66" t="s">
        <v>137</v>
      </c>
      <c r="C78" s="67">
        <v>2.25</v>
      </c>
      <c r="D78" s="66">
        <v>9.14</v>
      </c>
      <c r="E78" s="66">
        <v>10.38</v>
      </c>
      <c r="F78" s="10">
        <v>1.645</v>
      </c>
      <c r="G78" s="10">
        <v>1.645</v>
      </c>
      <c r="H78" s="10">
        <v>1.645</v>
      </c>
      <c r="I78" s="68">
        <v>1</v>
      </c>
      <c r="J78" s="10">
        <v>1.6459999999999999</v>
      </c>
      <c r="K78" s="10">
        <v>1.6459999999999999</v>
      </c>
      <c r="L78" s="10">
        <v>1.6459999999999999</v>
      </c>
      <c r="M78" s="69">
        <v>1</v>
      </c>
      <c r="N78" s="68">
        <v>1</v>
      </c>
      <c r="O78" s="68">
        <v>1.6414</v>
      </c>
    </row>
    <row r="79" spans="1:15" x14ac:dyDescent="0.25">
      <c r="A79" s="12" t="s">
        <v>655</v>
      </c>
      <c r="B79" s="66" t="s">
        <v>715</v>
      </c>
      <c r="C79" s="67">
        <v>1.375</v>
      </c>
      <c r="D79" s="66">
        <v>9.25</v>
      </c>
      <c r="E79" s="66">
        <v>10</v>
      </c>
      <c r="F79" s="10" t="s">
        <v>0</v>
      </c>
      <c r="G79" s="10" t="s">
        <v>0</v>
      </c>
      <c r="H79" s="10" t="s">
        <v>0</v>
      </c>
      <c r="I79" s="68" t="s">
        <v>0</v>
      </c>
      <c r="J79" s="10" t="s">
        <v>0</v>
      </c>
      <c r="K79" s="10" t="s">
        <v>0</v>
      </c>
      <c r="L79" s="10" t="s">
        <v>0</v>
      </c>
      <c r="M79" s="69" t="s">
        <v>0</v>
      </c>
      <c r="N79" s="68" t="s">
        <v>0</v>
      </c>
      <c r="O79" s="68">
        <v>1.6375</v>
      </c>
    </row>
    <row r="80" spans="1:15" x14ac:dyDescent="0.25">
      <c r="A80" s="12" t="s">
        <v>727</v>
      </c>
      <c r="B80" s="66" t="s">
        <v>716</v>
      </c>
      <c r="C80" s="67">
        <v>1.625</v>
      </c>
      <c r="D80" s="66">
        <v>9.15</v>
      </c>
      <c r="E80" s="66">
        <v>9.99</v>
      </c>
      <c r="F80" s="10" t="s">
        <v>0</v>
      </c>
      <c r="G80" s="10" t="s">
        <v>0</v>
      </c>
      <c r="H80" s="10" t="s">
        <v>0</v>
      </c>
      <c r="I80" s="68" t="s">
        <v>0</v>
      </c>
      <c r="J80" s="10" t="s">
        <v>0</v>
      </c>
      <c r="K80" s="10" t="s">
        <v>0</v>
      </c>
      <c r="L80" s="10" t="s">
        <v>0</v>
      </c>
      <c r="M80" s="69" t="s">
        <v>0</v>
      </c>
      <c r="N80" s="68" t="s">
        <v>0</v>
      </c>
      <c r="O80" s="68">
        <v>1.6363000000000001</v>
      </c>
    </row>
    <row r="81" spans="1:15" x14ac:dyDescent="0.25">
      <c r="A81" s="12" t="s">
        <v>26</v>
      </c>
      <c r="B81" s="66" t="s">
        <v>138</v>
      </c>
      <c r="C81" s="67">
        <v>2</v>
      </c>
      <c r="D81" s="66">
        <v>9.5399999999999991</v>
      </c>
      <c r="E81" s="66">
        <v>10.69</v>
      </c>
      <c r="F81" s="10" t="s">
        <v>0</v>
      </c>
      <c r="G81" s="10" t="s">
        <v>0</v>
      </c>
      <c r="H81" s="10" t="s">
        <v>0</v>
      </c>
      <c r="I81" s="68" t="s">
        <v>0</v>
      </c>
      <c r="J81" s="10" t="s">
        <v>0</v>
      </c>
      <c r="K81" s="10" t="s">
        <v>0</v>
      </c>
      <c r="L81" s="10" t="s">
        <v>0</v>
      </c>
      <c r="M81" s="69" t="s">
        <v>0</v>
      </c>
      <c r="N81" s="68" t="s">
        <v>0</v>
      </c>
      <c r="O81" s="68">
        <v>1.6479999999999999</v>
      </c>
    </row>
    <row r="82" spans="1:15" x14ac:dyDescent="0.25">
      <c r="A82" s="12" t="s">
        <v>48</v>
      </c>
      <c r="B82" s="66" t="s">
        <v>139</v>
      </c>
      <c r="C82" s="67">
        <v>2.125</v>
      </c>
      <c r="D82" s="66">
        <v>9.7100000000000009</v>
      </c>
      <c r="E82" s="66">
        <v>10.92</v>
      </c>
      <c r="F82" s="10" t="s">
        <v>0</v>
      </c>
      <c r="G82" s="10" t="s">
        <v>0</v>
      </c>
      <c r="H82" s="10" t="s">
        <v>0</v>
      </c>
      <c r="I82" s="68" t="s">
        <v>0</v>
      </c>
      <c r="J82" s="10" t="s">
        <v>0</v>
      </c>
      <c r="K82" s="10" t="s">
        <v>0</v>
      </c>
      <c r="L82" s="10" t="s">
        <v>0</v>
      </c>
      <c r="M82" s="69" t="s">
        <v>0</v>
      </c>
      <c r="N82" s="68" t="s">
        <v>0</v>
      </c>
      <c r="O82" s="68">
        <v>1.6516999999999999</v>
      </c>
    </row>
    <row r="83" spans="1:15" x14ac:dyDescent="0.25">
      <c r="A83" s="12" t="s">
        <v>53</v>
      </c>
      <c r="B83" s="66" t="s">
        <v>140</v>
      </c>
      <c r="C83" s="67">
        <v>1.75</v>
      </c>
      <c r="D83" s="66">
        <v>10.210000000000001</v>
      </c>
      <c r="E83" s="66">
        <v>11.45</v>
      </c>
      <c r="F83" s="10" t="s">
        <v>0</v>
      </c>
      <c r="G83" s="10" t="s">
        <v>0</v>
      </c>
      <c r="H83" s="10" t="s">
        <v>0</v>
      </c>
      <c r="I83" s="68" t="s">
        <v>0</v>
      </c>
      <c r="J83" s="10" t="s">
        <v>0</v>
      </c>
      <c r="K83" s="10" t="s">
        <v>0</v>
      </c>
      <c r="L83" s="10" t="s">
        <v>0</v>
      </c>
      <c r="M83" s="69" t="s">
        <v>0</v>
      </c>
      <c r="N83" s="68" t="s">
        <v>0</v>
      </c>
      <c r="O83" s="68">
        <v>1.6626000000000001</v>
      </c>
    </row>
    <row r="84" spans="1:15" x14ac:dyDescent="0.25">
      <c r="A84" s="12" t="s">
        <v>38</v>
      </c>
      <c r="B84" s="66" t="s">
        <v>141</v>
      </c>
      <c r="C84" s="67">
        <v>1.375</v>
      </c>
      <c r="D84" s="66">
        <v>10.64</v>
      </c>
      <c r="E84" s="66">
        <v>11.69</v>
      </c>
      <c r="F84" s="10" t="s">
        <v>0</v>
      </c>
      <c r="G84" s="10" t="s">
        <v>0</v>
      </c>
      <c r="H84" s="10" t="s">
        <v>0</v>
      </c>
      <c r="I84" s="68" t="s">
        <v>0</v>
      </c>
      <c r="J84" s="10" t="s">
        <v>0</v>
      </c>
      <c r="K84" s="10" t="s">
        <v>0</v>
      </c>
      <c r="L84" s="10" t="s">
        <v>0</v>
      </c>
      <c r="M84" s="69" t="s">
        <v>0</v>
      </c>
      <c r="N84" s="68" t="s">
        <v>0</v>
      </c>
      <c r="O84" s="68">
        <v>1.6687000000000001</v>
      </c>
    </row>
    <row r="85" spans="1:15" x14ac:dyDescent="0.25">
      <c r="A85" s="12" t="s">
        <v>33</v>
      </c>
      <c r="B85" s="66" t="s">
        <v>142</v>
      </c>
      <c r="C85" s="67">
        <v>1.25</v>
      </c>
      <c r="D85" s="66">
        <v>10.91</v>
      </c>
      <c r="E85" s="66">
        <v>11.9</v>
      </c>
      <c r="F85" s="10" t="s">
        <v>0</v>
      </c>
      <c r="G85" s="10" t="s">
        <v>0</v>
      </c>
      <c r="H85" s="10" t="s">
        <v>0</v>
      </c>
      <c r="I85" s="68" t="s">
        <v>0</v>
      </c>
      <c r="J85" s="10" t="s">
        <v>0</v>
      </c>
      <c r="K85" s="10" t="s">
        <v>0</v>
      </c>
      <c r="L85" s="10" t="s">
        <v>0</v>
      </c>
      <c r="M85" s="69" t="s">
        <v>0</v>
      </c>
      <c r="N85" s="68" t="s">
        <v>0</v>
      </c>
      <c r="O85" s="68">
        <v>1.673</v>
      </c>
    </row>
    <row r="86" spans="1:15" x14ac:dyDescent="0.25">
      <c r="A86" s="12" t="s">
        <v>44</v>
      </c>
      <c r="B86" s="66" t="s">
        <v>144</v>
      </c>
      <c r="C86" s="67">
        <v>1.125</v>
      </c>
      <c r="D86" s="66">
        <v>11.12</v>
      </c>
      <c r="E86" s="66">
        <v>12.18</v>
      </c>
      <c r="F86" s="10" t="s">
        <v>0</v>
      </c>
      <c r="G86" s="10" t="s">
        <v>0</v>
      </c>
      <c r="H86" s="10" t="s">
        <v>0</v>
      </c>
      <c r="I86" s="68" t="s">
        <v>0</v>
      </c>
      <c r="J86" s="10" t="s">
        <v>0</v>
      </c>
      <c r="K86" s="10" t="s">
        <v>0</v>
      </c>
      <c r="L86" s="10" t="s">
        <v>0</v>
      </c>
      <c r="M86" s="69" t="s">
        <v>0</v>
      </c>
      <c r="N86" s="68" t="s">
        <v>0</v>
      </c>
      <c r="O86" s="68">
        <v>1.6785000000000001</v>
      </c>
    </row>
    <row r="87" spans="1:15" x14ac:dyDescent="0.25">
      <c r="A87" s="12" t="s">
        <v>35</v>
      </c>
      <c r="B87" s="66" t="s">
        <v>143</v>
      </c>
      <c r="C87" s="67">
        <v>1.75</v>
      </c>
      <c r="D87" s="66">
        <v>11.32</v>
      </c>
      <c r="E87" s="66">
        <v>12.77</v>
      </c>
      <c r="F87" s="10" t="s">
        <v>0</v>
      </c>
      <c r="G87" s="10" t="s">
        <v>0</v>
      </c>
      <c r="H87" s="10" t="s">
        <v>0</v>
      </c>
      <c r="I87" s="68" t="s">
        <v>0</v>
      </c>
      <c r="J87" s="10" t="s">
        <v>0</v>
      </c>
      <c r="K87" s="10" t="s">
        <v>0</v>
      </c>
      <c r="L87" s="10" t="s">
        <v>0</v>
      </c>
      <c r="M87" s="69" t="s">
        <v>0</v>
      </c>
      <c r="N87" s="68" t="s">
        <v>0</v>
      </c>
      <c r="O87" s="68">
        <v>1.6853</v>
      </c>
    </row>
    <row r="88" spans="1:15" x14ac:dyDescent="0.25">
      <c r="A88" s="12" t="s">
        <v>65</v>
      </c>
      <c r="B88" s="66" t="s">
        <v>145</v>
      </c>
      <c r="C88" s="67">
        <v>1.5</v>
      </c>
      <c r="D88" s="66">
        <v>11.77</v>
      </c>
      <c r="E88" s="66">
        <v>13.26</v>
      </c>
      <c r="F88" s="10" t="s">
        <v>0</v>
      </c>
      <c r="G88" s="10" t="s">
        <v>0</v>
      </c>
      <c r="H88" s="10" t="s">
        <v>0</v>
      </c>
      <c r="I88" s="68" t="s">
        <v>0</v>
      </c>
      <c r="J88" s="10" t="s">
        <v>0</v>
      </c>
      <c r="K88" s="10" t="s">
        <v>0</v>
      </c>
      <c r="L88" s="10" t="s">
        <v>0</v>
      </c>
      <c r="M88" s="69" t="s">
        <v>0</v>
      </c>
      <c r="N88" s="68" t="s">
        <v>0</v>
      </c>
      <c r="O88" s="68">
        <v>1.6950000000000001</v>
      </c>
    </row>
    <row r="89" spans="1:15" x14ac:dyDescent="0.25">
      <c r="A89" s="12" t="s">
        <v>66</v>
      </c>
      <c r="B89" s="66" t="s">
        <v>146</v>
      </c>
      <c r="C89" s="67">
        <v>1.375</v>
      </c>
      <c r="D89" s="66">
        <v>12.42</v>
      </c>
      <c r="E89" s="66">
        <v>13.83</v>
      </c>
      <c r="F89" s="10" t="s">
        <v>0</v>
      </c>
      <c r="G89" s="10" t="s">
        <v>0</v>
      </c>
      <c r="H89" s="10" t="s">
        <v>0</v>
      </c>
      <c r="I89" s="68" t="s">
        <v>0</v>
      </c>
      <c r="J89" s="10" t="s">
        <v>0</v>
      </c>
      <c r="K89" s="10" t="s">
        <v>0</v>
      </c>
      <c r="L89" s="10" t="s">
        <v>0</v>
      </c>
      <c r="M89" s="69" t="s">
        <v>0</v>
      </c>
      <c r="N89" s="68" t="s">
        <v>0</v>
      </c>
      <c r="O89" s="68">
        <v>1.7052</v>
      </c>
    </row>
    <row r="90" spans="1:15" x14ac:dyDescent="0.25">
      <c r="A90" s="12" t="s">
        <v>67</v>
      </c>
      <c r="B90" s="66" t="s">
        <v>148</v>
      </c>
      <c r="C90" s="67">
        <v>1.125</v>
      </c>
      <c r="D90" s="66">
        <v>12.96</v>
      </c>
      <c r="E90" s="66">
        <v>14.35</v>
      </c>
      <c r="F90" s="10" t="s">
        <v>0</v>
      </c>
      <c r="G90" s="10" t="s">
        <v>0</v>
      </c>
      <c r="H90" s="10" t="s">
        <v>0</v>
      </c>
      <c r="I90" s="68" t="s">
        <v>0</v>
      </c>
      <c r="J90" s="10" t="s">
        <v>0</v>
      </c>
      <c r="K90" s="10" t="s">
        <v>0</v>
      </c>
      <c r="L90" s="10" t="s">
        <v>0</v>
      </c>
      <c r="M90" s="69" t="s">
        <v>0</v>
      </c>
      <c r="N90" s="68" t="s">
        <v>0</v>
      </c>
      <c r="O90" s="68">
        <v>1.7157</v>
      </c>
    </row>
    <row r="91" spans="1:15" x14ac:dyDescent="0.25">
      <c r="A91" s="12" t="s">
        <v>22</v>
      </c>
      <c r="B91" s="66" t="s">
        <v>147</v>
      </c>
      <c r="C91" s="67">
        <v>2.25</v>
      </c>
      <c r="D91" s="66">
        <v>13.19</v>
      </c>
      <c r="E91" s="66">
        <v>15.7</v>
      </c>
      <c r="F91" s="10" t="s">
        <v>0</v>
      </c>
      <c r="G91" s="10" t="s">
        <v>0</v>
      </c>
      <c r="H91" s="10" t="s">
        <v>0</v>
      </c>
      <c r="I91" s="68" t="s">
        <v>0</v>
      </c>
      <c r="J91" s="10" t="s">
        <v>0</v>
      </c>
      <c r="K91" s="10" t="s">
        <v>0</v>
      </c>
      <c r="L91" s="10" t="s">
        <v>0</v>
      </c>
      <c r="M91" s="69" t="s">
        <v>0</v>
      </c>
      <c r="N91" s="68" t="s">
        <v>0</v>
      </c>
      <c r="O91" s="68">
        <v>1.7304999999999999</v>
      </c>
    </row>
    <row r="92" spans="1:15" x14ac:dyDescent="0.25">
      <c r="A92" s="12" t="s">
        <v>240</v>
      </c>
      <c r="B92" s="66" t="s">
        <v>149</v>
      </c>
      <c r="C92" s="67">
        <v>1.125</v>
      </c>
      <c r="D92" s="66">
        <v>13.3</v>
      </c>
      <c r="E92" s="66">
        <v>14.71</v>
      </c>
      <c r="F92" s="10" t="s">
        <v>0</v>
      </c>
      <c r="G92" s="10" t="s">
        <v>0</v>
      </c>
      <c r="H92" s="10" t="s">
        <v>0</v>
      </c>
      <c r="I92" s="68" t="s">
        <v>0</v>
      </c>
      <c r="J92" s="10" t="s">
        <v>0</v>
      </c>
      <c r="K92" s="10" t="s">
        <v>0</v>
      </c>
      <c r="L92" s="10" t="s">
        <v>0</v>
      </c>
      <c r="M92" s="69" t="s">
        <v>0</v>
      </c>
      <c r="N92" s="68" t="s">
        <v>0</v>
      </c>
      <c r="O92" s="68">
        <v>1.7216</v>
      </c>
    </row>
    <row r="93" spans="1:15" x14ac:dyDescent="0.25">
      <c r="A93" s="12" t="s">
        <v>241</v>
      </c>
      <c r="B93" s="66" t="s">
        <v>150</v>
      </c>
      <c r="C93" s="67">
        <v>1.125</v>
      </c>
      <c r="D93" s="66">
        <v>13.4</v>
      </c>
      <c r="E93" s="66">
        <v>14.8</v>
      </c>
      <c r="F93" s="10" t="s">
        <v>0</v>
      </c>
      <c r="G93" s="10" t="s">
        <v>0</v>
      </c>
      <c r="H93" s="10" t="s">
        <v>0</v>
      </c>
      <c r="I93" s="68" t="s">
        <v>0</v>
      </c>
      <c r="J93" s="10" t="s">
        <v>0</v>
      </c>
      <c r="K93" s="10" t="s">
        <v>0</v>
      </c>
      <c r="L93" s="10" t="s">
        <v>0</v>
      </c>
      <c r="M93" s="69" t="s">
        <v>0</v>
      </c>
      <c r="N93" s="68" t="s">
        <v>0</v>
      </c>
      <c r="O93" s="68">
        <v>1.7233000000000001</v>
      </c>
    </row>
    <row r="94" spans="1:15" x14ac:dyDescent="0.25">
      <c r="A94" s="12" t="s">
        <v>45</v>
      </c>
      <c r="B94" s="66" t="s">
        <v>151</v>
      </c>
      <c r="C94" s="67">
        <v>2.125</v>
      </c>
      <c r="D94" s="66">
        <v>13.9</v>
      </c>
      <c r="E94" s="66">
        <v>16.62</v>
      </c>
      <c r="F94" s="10" t="s">
        <v>0</v>
      </c>
      <c r="G94" s="10" t="s">
        <v>0</v>
      </c>
      <c r="H94" s="10" t="s">
        <v>0</v>
      </c>
      <c r="I94" s="68" t="s">
        <v>0</v>
      </c>
      <c r="J94" s="10" t="s">
        <v>0</v>
      </c>
      <c r="K94" s="10" t="s">
        <v>0</v>
      </c>
      <c r="L94" s="10" t="s">
        <v>0</v>
      </c>
      <c r="M94" s="69" t="s">
        <v>0</v>
      </c>
      <c r="N94" s="68" t="s">
        <v>0</v>
      </c>
      <c r="O94" s="68">
        <v>1.7461</v>
      </c>
    </row>
    <row r="95" spans="1:15" x14ac:dyDescent="0.25">
      <c r="A95" s="12" t="s">
        <v>39</v>
      </c>
      <c r="B95" s="66" t="s">
        <v>153</v>
      </c>
      <c r="C95" s="67">
        <v>0.75</v>
      </c>
      <c r="D95" s="66">
        <v>14.12</v>
      </c>
      <c r="E95" s="66">
        <v>15.31</v>
      </c>
      <c r="F95" s="10" t="s">
        <v>0</v>
      </c>
      <c r="G95" s="10" t="s">
        <v>0</v>
      </c>
      <c r="H95" s="10" t="s">
        <v>0</v>
      </c>
      <c r="I95" s="68" t="s">
        <v>0</v>
      </c>
      <c r="J95" s="10" t="s">
        <v>0</v>
      </c>
      <c r="K95" s="10" t="s">
        <v>0</v>
      </c>
      <c r="L95" s="10" t="s">
        <v>0</v>
      </c>
      <c r="M95" s="69" t="s">
        <v>0</v>
      </c>
      <c r="N95" s="68" t="s">
        <v>0</v>
      </c>
      <c r="O95" s="68">
        <v>1.7346999999999999</v>
      </c>
    </row>
    <row r="96" spans="1:15" x14ac:dyDescent="0.25">
      <c r="A96" s="12" t="s">
        <v>23</v>
      </c>
      <c r="B96" s="66" t="s">
        <v>152</v>
      </c>
      <c r="C96" s="67">
        <v>2</v>
      </c>
      <c r="D96" s="66">
        <v>14.16</v>
      </c>
      <c r="E96" s="66">
        <v>16.78</v>
      </c>
      <c r="F96" s="10" t="s">
        <v>0</v>
      </c>
      <c r="G96" s="10" t="s">
        <v>0</v>
      </c>
      <c r="H96" s="10" t="s">
        <v>0</v>
      </c>
      <c r="I96" s="68" t="s">
        <v>0</v>
      </c>
      <c r="J96" s="10" t="s">
        <v>0</v>
      </c>
      <c r="K96" s="10" t="s">
        <v>0</v>
      </c>
      <c r="L96" s="10" t="s">
        <v>0</v>
      </c>
      <c r="M96" s="69" t="s">
        <v>0</v>
      </c>
      <c r="N96" s="68" t="s">
        <v>0</v>
      </c>
      <c r="O96" s="68">
        <v>1.7496</v>
      </c>
    </row>
    <row r="97" spans="1:15" x14ac:dyDescent="0.25">
      <c r="A97" s="12" t="s">
        <v>242</v>
      </c>
      <c r="B97" s="66" t="s">
        <v>155</v>
      </c>
      <c r="C97" s="67">
        <v>0.75</v>
      </c>
      <c r="D97" s="66">
        <v>14.47</v>
      </c>
      <c r="E97" s="66">
        <v>15.67</v>
      </c>
      <c r="F97" s="10" t="s">
        <v>0</v>
      </c>
      <c r="G97" s="10" t="s">
        <v>0</v>
      </c>
      <c r="H97" s="10" t="s">
        <v>0</v>
      </c>
      <c r="I97" s="68" t="s">
        <v>0</v>
      </c>
      <c r="J97" s="10" t="s">
        <v>0</v>
      </c>
      <c r="K97" s="10" t="s">
        <v>0</v>
      </c>
      <c r="L97" s="10" t="s">
        <v>0</v>
      </c>
      <c r="M97" s="69" t="s">
        <v>0</v>
      </c>
      <c r="N97" s="68" t="s">
        <v>0</v>
      </c>
      <c r="O97" s="68">
        <v>1.7410000000000001</v>
      </c>
    </row>
    <row r="98" spans="1:15" x14ac:dyDescent="0.25">
      <c r="A98" s="12" t="s">
        <v>46</v>
      </c>
      <c r="B98" s="66" t="s">
        <v>154</v>
      </c>
      <c r="C98" s="67">
        <v>1.875</v>
      </c>
      <c r="D98" s="66">
        <v>14.49</v>
      </c>
      <c r="E98" s="66">
        <v>17.27</v>
      </c>
      <c r="F98" s="10" t="s">
        <v>0</v>
      </c>
      <c r="G98" s="10" t="s">
        <v>0</v>
      </c>
      <c r="H98" s="10" t="s">
        <v>0</v>
      </c>
      <c r="I98" s="68" t="s">
        <v>0</v>
      </c>
      <c r="J98" s="10" t="s">
        <v>0</v>
      </c>
      <c r="K98" s="10" t="s">
        <v>0</v>
      </c>
      <c r="L98" s="10" t="s">
        <v>0</v>
      </c>
      <c r="M98" s="69" t="s">
        <v>0</v>
      </c>
      <c r="N98" s="68" t="s">
        <v>0</v>
      </c>
      <c r="O98" s="68">
        <v>1.7586999999999999</v>
      </c>
    </row>
    <row r="99" spans="1:15" x14ac:dyDescent="0.25">
      <c r="A99" s="12" t="s">
        <v>243</v>
      </c>
      <c r="B99" s="66" t="s">
        <v>157</v>
      </c>
      <c r="C99" s="67">
        <v>0.5</v>
      </c>
      <c r="D99" s="66">
        <v>14.9</v>
      </c>
      <c r="E99" s="66">
        <v>15.82</v>
      </c>
      <c r="F99" s="10" t="s">
        <v>0</v>
      </c>
      <c r="G99" s="10" t="s">
        <v>0</v>
      </c>
      <c r="H99" s="10" t="s">
        <v>0</v>
      </c>
      <c r="I99" s="68" t="s">
        <v>0</v>
      </c>
      <c r="J99" s="10" t="s">
        <v>0</v>
      </c>
      <c r="K99" s="10" t="s">
        <v>0</v>
      </c>
      <c r="L99" s="10" t="s">
        <v>0</v>
      </c>
      <c r="M99" s="69" t="s">
        <v>0</v>
      </c>
      <c r="N99" s="68" t="s">
        <v>0</v>
      </c>
      <c r="O99" s="68">
        <v>1.7456</v>
      </c>
    </row>
    <row r="100" spans="1:15" x14ac:dyDescent="0.25">
      <c r="A100" s="12" t="s">
        <v>24</v>
      </c>
      <c r="B100" s="66" t="s">
        <v>156</v>
      </c>
      <c r="C100" s="67">
        <v>1.75</v>
      </c>
      <c r="D100" s="66">
        <v>15.07</v>
      </c>
      <c r="E100" s="66">
        <v>17.75</v>
      </c>
      <c r="F100" s="10" t="s">
        <v>0</v>
      </c>
      <c r="G100" s="10" t="s">
        <v>0</v>
      </c>
      <c r="H100" s="10" t="s">
        <v>0</v>
      </c>
      <c r="I100" s="68" t="s">
        <v>0</v>
      </c>
      <c r="J100" s="10" t="s">
        <v>0</v>
      </c>
      <c r="K100" s="10" t="s">
        <v>0</v>
      </c>
      <c r="L100" s="10" t="s">
        <v>0</v>
      </c>
      <c r="M100" s="69" t="s">
        <v>0</v>
      </c>
      <c r="N100" s="68" t="s">
        <v>0</v>
      </c>
      <c r="O100" s="68">
        <v>1.7679</v>
      </c>
    </row>
    <row r="101" spans="1:15" x14ac:dyDescent="0.25">
      <c r="A101" s="12" t="s">
        <v>68</v>
      </c>
      <c r="B101" s="66" t="s">
        <v>158</v>
      </c>
      <c r="C101" s="67">
        <v>2.5</v>
      </c>
      <c r="D101" s="66">
        <v>15.18</v>
      </c>
      <c r="E101" s="66">
        <v>19.21</v>
      </c>
      <c r="F101" s="10" t="s">
        <v>0</v>
      </c>
      <c r="G101" s="10" t="s">
        <v>0</v>
      </c>
      <c r="H101" s="10" t="s">
        <v>0</v>
      </c>
      <c r="I101" s="68" t="s">
        <v>0</v>
      </c>
      <c r="J101" s="10" t="s">
        <v>0</v>
      </c>
      <c r="K101" s="10" t="s">
        <v>0</v>
      </c>
      <c r="L101" s="10" t="s">
        <v>0</v>
      </c>
      <c r="M101" s="69" t="s">
        <v>0</v>
      </c>
      <c r="N101" s="68" t="s">
        <v>0</v>
      </c>
      <c r="O101" s="68">
        <v>1.7861</v>
      </c>
    </row>
    <row r="102" spans="1:15" x14ac:dyDescent="0.25">
      <c r="A102" s="12" t="s">
        <v>258</v>
      </c>
      <c r="B102" s="66" t="s">
        <v>255</v>
      </c>
      <c r="C102" s="67">
        <v>1.875</v>
      </c>
      <c r="D102" s="66">
        <v>15.29</v>
      </c>
      <c r="E102" s="66">
        <v>18.38</v>
      </c>
      <c r="F102" s="10" t="s">
        <v>0</v>
      </c>
      <c r="G102" s="10" t="s">
        <v>0</v>
      </c>
      <c r="H102" s="10" t="s">
        <v>0</v>
      </c>
      <c r="I102" s="68" t="s">
        <v>0</v>
      </c>
      <c r="J102" s="10" t="s">
        <v>0</v>
      </c>
      <c r="K102" s="10" t="s">
        <v>0</v>
      </c>
      <c r="L102" s="10" t="s">
        <v>0</v>
      </c>
      <c r="M102" s="69" t="s">
        <v>0</v>
      </c>
      <c r="N102" s="68" t="s">
        <v>0</v>
      </c>
      <c r="O102" s="68">
        <v>1.7773000000000001</v>
      </c>
    </row>
    <row r="103" spans="1:15" x14ac:dyDescent="0.25">
      <c r="A103" s="12" t="s">
        <v>244</v>
      </c>
      <c r="B103" s="66" t="s">
        <v>160</v>
      </c>
      <c r="C103" s="67">
        <v>0.5</v>
      </c>
      <c r="D103" s="66">
        <v>15.32</v>
      </c>
      <c r="E103" s="66">
        <v>16.350000000000001</v>
      </c>
      <c r="F103" s="10" t="s">
        <v>0</v>
      </c>
      <c r="G103" s="10" t="s">
        <v>0</v>
      </c>
      <c r="H103" s="10" t="s">
        <v>0</v>
      </c>
      <c r="I103" s="68" t="s">
        <v>0</v>
      </c>
      <c r="J103" s="10" t="s">
        <v>0</v>
      </c>
      <c r="K103" s="10" t="s">
        <v>0</v>
      </c>
      <c r="L103" s="10" t="s">
        <v>0</v>
      </c>
      <c r="M103" s="69" t="s">
        <v>0</v>
      </c>
      <c r="N103" s="68" t="s">
        <v>0</v>
      </c>
      <c r="O103" s="68">
        <v>1.7548999999999999</v>
      </c>
    </row>
    <row r="104" spans="1:15" x14ac:dyDescent="0.25">
      <c r="A104" s="12" t="s">
        <v>69</v>
      </c>
      <c r="B104" s="66" t="s">
        <v>159</v>
      </c>
      <c r="C104" s="67">
        <v>1.625</v>
      </c>
      <c r="D104" s="66">
        <v>15.46</v>
      </c>
      <c r="E104" s="66">
        <v>18.28</v>
      </c>
      <c r="F104" s="10" t="s">
        <v>0</v>
      </c>
      <c r="G104" s="10" t="s">
        <v>0</v>
      </c>
      <c r="H104" s="10" t="s">
        <v>0</v>
      </c>
      <c r="I104" s="68" t="s">
        <v>0</v>
      </c>
      <c r="J104" s="10" t="s">
        <v>0</v>
      </c>
      <c r="K104" s="10" t="s">
        <v>0</v>
      </c>
      <c r="L104" s="10" t="s">
        <v>0</v>
      </c>
      <c r="M104" s="69" t="s">
        <v>0</v>
      </c>
      <c r="N104" s="68" t="s">
        <v>0</v>
      </c>
      <c r="O104" s="68">
        <v>1.778</v>
      </c>
    </row>
    <row r="105" spans="1:15" x14ac:dyDescent="0.25">
      <c r="A105" s="12" t="s">
        <v>246</v>
      </c>
      <c r="B105" s="66" t="s">
        <v>166</v>
      </c>
      <c r="C105" s="67">
        <v>0.5</v>
      </c>
      <c r="D105" s="66">
        <v>15.68</v>
      </c>
      <c r="E105" s="66">
        <v>16.71</v>
      </c>
      <c r="F105" s="10" t="s">
        <v>0</v>
      </c>
      <c r="G105" s="10" t="s">
        <v>0</v>
      </c>
      <c r="H105" s="10" t="s">
        <v>0</v>
      </c>
      <c r="I105" s="68" t="s">
        <v>0</v>
      </c>
      <c r="J105" s="10" t="s">
        <v>0</v>
      </c>
      <c r="K105" s="10" t="s">
        <v>0</v>
      </c>
      <c r="L105" s="10" t="s">
        <v>0</v>
      </c>
      <c r="M105" s="69" t="s">
        <v>0</v>
      </c>
      <c r="N105" s="68" t="s">
        <v>0</v>
      </c>
      <c r="O105" s="68">
        <v>1.7613000000000001</v>
      </c>
    </row>
    <row r="106" spans="1:15" x14ac:dyDescent="0.25">
      <c r="A106" s="12" t="s">
        <v>245</v>
      </c>
      <c r="B106" s="66" t="s">
        <v>185</v>
      </c>
      <c r="C106" s="67">
        <v>0.625</v>
      </c>
      <c r="D106" s="66">
        <v>15.7</v>
      </c>
      <c r="E106" s="66">
        <v>17.02</v>
      </c>
      <c r="F106" s="10" t="s">
        <v>0</v>
      </c>
      <c r="G106" s="10" t="s">
        <v>0</v>
      </c>
      <c r="H106" s="10" t="s">
        <v>0</v>
      </c>
      <c r="I106" s="68" t="s">
        <v>0</v>
      </c>
      <c r="J106" s="10" t="s">
        <v>0</v>
      </c>
      <c r="K106" s="10" t="s">
        <v>0</v>
      </c>
      <c r="L106" s="10" t="s">
        <v>0</v>
      </c>
      <c r="M106" s="69" t="s">
        <v>0</v>
      </c>
      <c r="N106" s="68" t="s">
        <v>0</v>
      </c>
      <c r="O106" s="68">
        <v>1.7656000000000001</v>
      </c>
    </row>
    <row r="107" spans="1:15" x14ac:dyDescent="0.25">
      <c r="A107" s="12" t="s">
        <v>214</v>
      </c>
      <c r="B107" s="66" t="s">
        <v>165</v>
      </c>
      <c r="C107" s="67">
        <v>0.375</v>
      </c>
      <c r="D107" s="66">
        <v>15.77</v>
      </c>
      <c r="E107" s="66">
        <v>16.62</v>
      </c>
      <c r="F107" s="10" t="s">
        <v>0</v>
      </c>
      <c r="G107" s="10" t="s">
        <v>0</v>
      </c>
      <c r="H107" s="10" t="s">
        <v>0</v>
      </c>
      <c r="I107" s="68" t="s">
        <v>0</v>
      </c>
      <c r="J107" s="10" t="s">
        <v>0</v>
      </c>
      <c r="K107" s="10" t="s">
        <v>0</v>
      </c>
      <c r="L107" s="10" t="s">
        <v>0</v>
      </c>
      <c r="M107" s="69" t="s">
        <v>0</v>
      </c>
      <c r="N107" s="68" t="s">
        <v>0</v>
      </c>
      <c r="O107" s="68">
        <v>1.7611000000000001</v>
      </c>
    </row>
    <row r="108" spans="1:15" x14ac:dyDescent="0.25">
      <c r="A108" s="12" t="s">
        <v>40</v>
      </c>
      <c r="B108" s="66" t="s">
        <v>161</v>
      </c>
      <c r="C108" s="67">
        <v>1.75</v>
      </c>
      <c r="D108" s="66">
        <v>15.82</v>
      </c>
      <c r="E108" s="66">
        <v>18.78</v>
      </c>
      <c r="F108" s="10" t="s">
        <v>0</v>
      </c>
      <c r="G108" s="10" t="s">
        <v>0</v>
      </c>
      <c r="H108" s="10" t="s">
        <v>0</v>
      </c>
      <c r="I108" s="68" t="s">
        <v>0</v>
      </c>
      <c r="J108" s="10" t="s">
        <v>0</v>
      </c>
      <c r="K108" s="10" t="s">
        <v>0</v>
      </c>
      <c r="L108" s="10" t="s">
        <v>0</v>
      </c>
      <c r="M108" s="69" t="s">
        <v>0</v>
      </c>
      <c r="N108" s="68" t="s">
        <v>0</v>
      </c>
      <c r="O108" s="68">
        <v>1.7855000000000001</v>
      </c>
    </row>
    <row r="109" spans="1:15" x14ac:dyDescent="0.25">
      <c r="A109" s="12" t="s">
        <v>211</v>
      </c>
      <c r="B109" s="66" t="s">
        <v>207</v>
      </c>
      <c r="C109" s="67">
        <v>1</v>
      </c>
      <c r="D109" s="66">
        <v>15.84</v>
      </c>
      <c r="E109" s="66">
        <v>17.68</v>
      </c>
      <c r="F109" s="10" t="s">
        <v>0</v>
      </c>
      <c r="G109" s="10" t="s">
        <v>0</v>
      </c>
      <c r="H109" s="10" t="s">
        <v>0</v>
      </c>
      <c r="I109" s="68" t="s">
        <v>0</v>
      </c>
      <c r="J109" s="10" t="s">
        <v>0</v>
      </c>
      <c r="K109" s="10" t="s">
        <v>0</v>
      </c>
      <c r="L109" s="10" t="s">
        <v>0</v>
      </c>
      <c r="M109" s="69" t="s">
        <v>0</v>
      </c>
      <c r="N109" s="68" t="s">
        <v>0</v>
      </c>
      <c r="O109" s="68">
        <v>1.7736000000000001</v>
      </c>
    </row>
    <row r="110" spans="1:15" x14ac:dyDescent="0.25">
      <c r="A110" s="12" t="s">
        <v>71</v>
      </c>
      <c r="B110" s="66" t="s">
        <v>163</v>
      </c>
      <c r="C110" s="67">
        <v>2.25</v>
      </c>
      <c r="D110" s="66">
        <v>16.07</v>
      </c>
      <c r="E110" s="66">
        <v>20.22</v>
      </c>
      <c r="F110" s="10" t="s">
        <v>0</v>
      </c>
      <c r="G110" s="10" t="s">
        <v>0</v>
      </c>
      <c r="H110" s="10" t="s">
        <v>0</v>
      </c>
      <c r="I110" s="68" t="s">
        <v>0</v>
      </c>
      <c r="J110" s="10" t="s">
        <v>0</v>
      </c>
      <c r="K110" s="10" t="s">
        <v>0</v>
      </c>
      <c r="L110" s="10" t="s">
        <v>0</v>
      </c>
      <c r="M110" s="69" t="s">
        <v>0</v>
      </c>
      <c r="N110" s="68" t="s">
        <v>0</v>
      </c>
      <c r="O110" s="68">
        <v>1.8056000000000001</v>
      </c>
    </row>
    <row r="111" spans="1:15" x14ac:dyDescent="0.25">
      <c r="A111" s="12" t="s">
        <v>47</v>
      </c>
      <c r="B111" s="66" t="s">
        <v>162</v>
      </c>
      <c r="C111" s="67">
        <v>2.125</v>
      </c>
      <c r="D111" s="66">
        <v>16.100000000000001</v>
      </c>
      <c r="E111" s="66">
        <v>19.78</v>
      </c>
      <c r="F111" s="10" t="s">
        <v>0</v>
      </c>
      <c r="G111" s="10" t="s">
        <v>0</v>
      </c>
      <c r="H111" s="10" t="s">
        <v>0</v>
      </c>
      <c r="I111" s="68" t="s">
        <v>0</v>
      </c>
      <c r="J111" s="10" t="s">
        <v>0</v>
      </c>
      <c r="K111" s="10" t="s">
        <v>0</v>
      </c>
      <c r="L111" s="10" t="s">
        <v>0</v>
      </c>
      <c r="M111" s="69" t="s">
        <v>0</v>
      </c>
      <c r="N111" s="68" t="s">
        <v>0</v>
      </c>
      <c r="O111" s="68">
        <v>1.7991999999999999</v>
      </c>
    </row>
    <row r="112" spans="1:15" x14ac:dyDescent="0.25">
      <c r="A112" s="12" t="s">
        <v>213</v>
      </c>
      <c r="B112" s="66" t="s">
        <v>208</v>
      </c>
      <c r="C112" s="67">
        <v>0.875</v>
      </c>
      <c r="D112" s="66">
        <v>16.12</v>
      </c>
      <c r="E112" s="66">
        <v>17.8</v>
      </c>
      <c r="F112" s="10" t="s">
        <v>0</v>
      </c>
      <c r="G112" s="10" t="s">
        <v>0</v>
      </c>
      <c r="H112" s="10" t="s">
        <v>0</v>
      </c>
      <c r="I112" s="68" t="s">
        <v>0</v>
      </c>
      <c r="J112" s="10" t="s">
        <v>0</v>
      </c>
      <c r="K112" s="10" t="s">
        <v>0</v>
      </c>
      <c r="L112" s="10" t="s">
        <v>0</v>
      </c>
      <c r="M112" s="69" t="s">
        <v>0</v>
      </c>
      <c r="N112" s="68" t="s">
        <v>0</v>
      </c>
      <c r="O112" s="68">
        <v>1.7769999999999999</v>
      </c>
    </row>
    <row r="113" spans="1:15" x14ac:dyDescent="0.25">
      <c r="A113" s="12" t="s">
        <v>247</v>
      </c>
      <c r="B113" s="66" t="s">
        <v>197</v>
      </c>
      <c r="C113" s="67">
        <v>0.625</v>
      </c>
      <c r="D113" s="66">
        <v>16.170000000000002</v>
      </c>
      <c r="E113" s="66">
        <v>17.5</v>
      </c>
      <c r="F113" s="10" t="s">
        <v>0</v>
      </c>
      <c r="G113" s="10" t="s">
        <v>0</v>
      </c>
      <c r="H113" s="10" t="s">
        <v>0</v>
      </c>
      <c r="I113" s="68" t="s">
        <v>0</v>
      </c>
      <c r="J113" s="10" t="s">
        <v>0</v>
      </c>
      <c r="K113" s="10" t="s">
        <v>0</v>
      </c>
      <c r="L113" s="10" t="s">
        <v>0</v>
      </c>
      <c r="M113" s="69" t="s">
        <v>0</v>
      </c>
      <c r="N113" s="68" t="s">
        <v>0</v>
      </c>
      <c r="O113" s="68">
        <v>1.7741</v>
      </c>
    </row>
    <row r="114" spans="1:15" x14ac:dyDescent="0.25">
      <c r="A114" s="12" t="s">
        <v>72</v>
      </c>
      <c r="B114" s="66" t="s">
        <v>167</v>
      </c>
      <c r="C114" s="67">
        <v>2</v>
      </c>
      <c r="D114" s="66">
        <v>16.170000000000002</v>
      </c>
      <c r="E114" s="66">
        <v>20.04</v>
      </c>
      <c r="F114" s="10" t="s">
        <v>0</v>
      </c>
      <c r="G114" s="10" t="s">
        <v>0</v>
      </c>
      <c r="H114" s="10" t="s">
        <v>0</v>
      </c>
      <c r="I114" s="68" t="s">
        <v>0</v>
      </c>
      <c r="J114" s="10" t="s">
        <v>0</v>
      </c>
      <c r="K114" s="10" t="s">
        <v>0</v>
      </c>
      <c r="L114" s="10" t="s">
        <v>0</v>
      </c>
      <c r="M114" s="69" t="s">
        <v>0</v>
      </c>
      <c r="N114" s="68" t="s">
        <v>0</v>
      </c>
      <c r="O114" s="68">
        <v>1.8048999999999999</v>
      </c>
    </row>
    <row r="115" spans="1:15" x14ac:dyDescent="0.25">
      <c r="A115" s="12" t="s">
        <v>248</v>
      </c>
      <c r="B115" s="66" t="s">
        <v>192</v>
      </c>
      <c r="C115" s="67">
        <v>0.5</v>
      </c>
      <c r="D115" s="66">
        <v>16.23</v>
      </c>
      <c r="E115" s="66">
        <v>17.37</v>
      </c>
      <c r="F115" s="10" t="s">
        <v>0</v>
      </c>
      <c r="G115" s="10" t="s">
        <v>0</v>
      </c>
      <c r="H115" s="10" t="s">
        <v>0</v>
      </c>
      <c r="I115" s="68" t="s">
        <v>0</v>
      </c>
      <c r="J115" s="10" t="s">
        <v>0</v>
      </c>
      <c r="K115" s="10" t="s">
        <v>0</v>
      </c>
      <c r="L115" s="10" t="s">
        <v>0</v>
      </c>
      <c r="M115" s="69" t="s">
        <v>0</v>
      </c>
      <c r="N115" s="68" t="s">
        <v>0</v>
      </c>
      <c r="O115" s="68">
        <v>1.7733000000000001</v>
      </c>
    </row>
    <row r="116" spans="1:15" x14ac:dyDescent="0.25">
      <c r="A116" s="12" t="s">
        <v>274</v>
      </c>
      <c r="B116" s="66" t="s">
        <v>275</v>
      </c>
      <c r="C116" s="67">
        <v>1.375</v>
      </c>
      <c r="D116" s="66">
        <v>16.27</v>
      </c>
      <c r="E116" s="66">
        <v>18.8</v>
      </c>
      <c r="F116" s="10" t="s">
        <v>0</v>
      </c>
      <c r="G116" s="10" t="s">
        <v>0</v>
      </c>
      <c r="H116" s="10" t="s">
        <v>0</v>
      </c>
      <c r="I116" s="68" t="s">
        <v>0</v>
      </c>
      <c r="J116" s="10" t="s">
        <v>0</v>
      </c>
      <c r="K116" s="10" t="s">
        <v>0</v>
      </c>
      <c r="L116" s="10" t="s">
        <v>0</v>
      </c>
      <c r="M116" s="69" t="s">
        <v>0</v>
      </c>
      <c r="N116" s="68" t="s">
        <v>0</v>
      </c>
      <c r="O116" s="68">
        <v>1.7895000000000001</v>
      </c>
    </row>
    <row r="117" spans="1:15" x14ac:dyDescent="0.25">
      <c r="A117" s="12" t="s">
        <v>73</v>
      </c>
      <c r="B117" s="66" t="s">
        <v>169</v>
      </c>
      <c r="C117" s="67">
        <v>2.375</v>
      </c>
      <c r="D117" s="66">
        <v>16.7</v>
      </c>
      <c r="E117" s="66">
        <v>21</v>
      </c>
      <c r="F117" s="10" t="s">
        <v>0</v>
      </c>
      <c r="G117" s="10" t="s">
        <v>0</v>
      </c>
      <c r="H117" s="10" t="s">
        <v>0</v>
      </c>
      <c r="I117" s="68" t="s">
        <v>0</v>
      </c>
      <c r="J117" s="10" t="s">
        <v>0</v>
      </c>
      <c r="K117" s="10" t="s">
        <v>0</v>
      </c>
      <c r="L117" s="10" t="s">
        <v>0</v>
      </c>
      <c r="M117" s="69" t="s">
        <v>0</v>
      </c>
      <c r="N117" s="68" t="s">
        <v>0</v>
      </c>
      <c r="O117" s="68">
        <v>1.8180000000000001</v>
      </c>
    </row>
    <row r="118" spans="1:15" x14ac:dyDescent="0.25">
      <c r="A118" s="12" t="s">
        <v>70</v>
      </c>
      <c r="B118" s="66" t="s">
        <v>168</v>
      </c>
      <c r="C118" s="67">
        <v>2.25</v>
      </c>
      <c r="D118" s="66">
        <v>16.37</v>
      </c>
      <c r="E118" s="66">
        <v>20.53</v>
      </c>
      <c r="F118" s="10" t="s">
        <v>0</v>
      </c>
      <c r="G118" s="10" t="s">
        <v>0</v>
      </c>
      <c r="H118" s="10" t="s">
        <v>0</v>
      </c>
      <c r="I118" s="68" t="s">
        <v>0</v>
      </c>
      <c r="J118" s="10" t="s">
        <v>0</v>
      </c>
      <c r="K118" s="10" t="s">
        <v>0</v>
      </c>
      <c r="L118" s="10" t="s">
        <v>0</v>
      </c>
      <c r="M118" s="69" t="s">
        <v>0</v>
      </c>
      <c r="N118" s="68" t="s">
        <v>0</v>
      </c>
      <c r="O118" s="68">
        <v>1.8109999999999999</v>
      </c>
    </row>
    <row r="119" spans="1:15" x14ac:dyDescent="0.25">
      <c r="A119" s="12" t="s">
        <v>54</v>
      </c>
      <c r="B119" s="66" t="s">
        <v>164</v>
      </c>
      <c r="C119" s="67">
        <v>2.375</v>
      </c>
      <c r="D119" s="66">
        <v>16.45</v>
      </c>
      <c r="E119" s="66">
        <v>20.75</v>
      </c>
      <c r="F119" s="10" t="s">
        <v>0</v>
      </c>
      <c r="G119" s="10" t="s">
        <v>0</v>
      </c>
      <c r="H119" s="10" t="s">
        <v>0</v>
      </c>
      <c r="I119" s="68" t="s">
        <v>0</v>
      </c>
      <c r="J119" s="10" t="s">
        <v>0</v>
      </c>
      <c r="K119" s="10" t="s">
        <v>0</v>
      </c>
      <c r="L119" s="10" t="s">
        <v>0</v>
      </c>
      <c r="M119" s="69" t="s">
        <v>0</v>
      </c>
      <c r="N119" s="68" t="s">
        <v>0</v>
      </c>
      <c r="O119" s="68">
        <v>1.8136000000000001</v>
      </c>
    </row>
    <row r="120" spans="1:15" x14ac:dyDescent="0.25">
      <c r="A120" s="12" t="s">
        <v>299</v>
      </c>
      <c r="B120" s="66" t="s">
        <v>717</v>
      </c>
      <c r="C120" s="67">
        <v>1.375</v>
      </c>
      <c r="D120" s="66">
        <v>16.57</v>
      </c>
      <c r="E120" s="66">
        <v>19.350000000000001</v>
      </c>
      <c r="F120" s="10" t="s">
        <v>0</v>
      </c>
      <c r="G120" s="10" t="s">
        <v>0</v>
      </c>
      <c r="H120" s="10" t="s">
        <v>0</v>
      </c>
      <c r="I120" s="68" t="s">
        <v>0</v>
      </c>
      <c r="J120" s="10" t="s">
        <v>0</v>
      </c>
      <c r="K120" s="10" t="s">
        <v>0</v>
      </c>
      <c r="L120" s="10" t="s">
        <v>0</v>
      </c>
      <c r="M120" s="69" t="s">
        <v>0</v>
      </c>
      <c r="N120" s="68" t="s">
        <v>0</v>
      </c>
      <c r="O120" s="68">
        <v>1.7994000000000001</v>
      </c>
    </row>
    <row r="121" spans="1:15" x14ac:dyDescent="0.25">
      <c r="A121" s="12" t="s">
        <v>74</v>
      </c>
      <c r="B121" s="66" t="s">
        <v>170</v>
      </c>
      <c r="C121" s="67">
        <v>2.25</v>
      </c>
      <c r="D121" s="66">
        <v>16.71</v>
      </c>
      <c r="E121" s="66">
        <v>21.24</v>
      </c>
      <c r="F121" s="10" t="s">
        <v>0</v>
      </c>
      <c r="G121" s="10" t="s">
        <v>0</v>
      </c>
      <c r="H121" s="10" t="s">
        <v>0</v>
      </c>
      <c r="I121" s="68" t="s">
        <v>0</v>
      </c>
      <c r="J121" s="10" t="s">
        <v>0</v>
      </c>
      <c r="K121" s="10" t="s">
        <v>0</v>
      </c>
      <c r="L121" s="10" t="s">
        <v>0</v>
      </c>
      <c r="M121" s="69" t="s">
        <v>0</v>
      </c>
      <c r="N121" s="68" t="s">
        <v>0</v>
      </c>
      <c r="O121" s="68">
        <v>1.8236000000000001</v>
      </c>
    </row>
    <row r="122" spans="1:15" x14ac:dyDescent="0.25">
      <c r="A122" s="12" t="s">
        <v>722</v>
      </c>
      <c r="B122" s="66" t="s">
        <v>718</v>
      </c>
      <c r="C122" s="67">
        <v>1.375</v>
      </c>
      <c r="D122" s="66">
        <v>16.88</v>
      </c>
      <c r="E122" s="66">
        <v>19.68</v>
      </c>
      <c r="F122" s="10" t="s">
        <v>0</v>
      </c>
      <c r="G122" s="10" t="s">
        <v>0</v>
      </c>
      <c r="H122" s="10" t="s">
        <v>0</v>
      </c>
      <c r="I122" s="68" t="s">
        <v>0</v>
      </c>
      <c r="J122" s="10" t="s">
        <v>0</v>
      </c>
      <c r="K122" s="10" t="s">
        <v>0</v>
      </c>
      <c r="L122" s="10" t="s">
        <v>0</v>
      </c>
      <c r="M122" s="69" t="s">
        <v>0</v>
      </c>
      <c r="N122" s="68" t="s">
        <v>0</v>
      </c>
      <c r="O122" s="68">
        <v>1.8052999999999999</v>
      </c>
    </row>
    <row r="123" spans="1:15" x14ac:dyDescent="0.25">
      <c r="A123" s="12" t="s">
        <v>75</v>
      </c>
      <c r="B123" s="66" t="s">
        <v>171</v>
      </c>
      <c r="C123" s="67">
        <v>2</v>
      </c>
      <c r="D123" s="66">
        <v>17.93</v>
      </c>
      <c r="E123" s="66">
        <v>22.53</v>
      </c>
      <c r="F123" s="10" t="s">
        <v>0</v>
      </c>
      <c r="G123" s="10" t="s">
        <v>0</v>
      </c>
      <c r="H123" s="10" t="s">
        <v>0</v>
      </c>
      <c r="I123" s="68" t="s">
        <v>0</v>
      </c>
      <c r="J123" s="10" t="s">
        <v>0</v>
      </c>
      <c r="K123" s="10" t="s">
        <v>0</v>
      </c>
      <c r="L123" s="10" t="s">
        <v>0</v>
      </c>
      <c r="M123" s="69" t="s">
        <v>0</v>
      </c>
      <c r="N123" s="68" t="s">
        <v>0</v>
      </c>
      <c r="O123" s="68">
        <v>1.8504</v>
      </c>
    </row>
    <row r="124" spans="1:15" x14ac:dyDescent="0.25">
      <c r="A124" s="12" t="s">
        <v>76</v>
      </c>
      <c r="B124" s="66" t="s">
        <v>172</v>
      </c>
      <c r="C124" s="67">
        <v>1.625</v>
      </c>
      <c r="D124" s="66">
        <v>17.96</v>
      </c>
      <c r="E124" s="66">
        <v>22.01</v>
      </c>
      <c r="F124" s="10" t="s">
        <v>0</v>
      </c>
      <c r="G124" s="10" t="s">
        <v>0</v>
      </c>
      <c r="H124" s="10" t="s">
        <v>0</v>
      </c>
      <c r="I124" s="68" t="s">
        <v>0</v>
      </c>
      <c r="J124" s="10" t="s">
        <v>0</v>
      </c>
      <c r="K124" s="10" t="s">
        <v>0</v>
      </c>
      <c r="L124" s="10" t="s">
        <v>0</v>
      </c>
      <c r="M124" s="69" t="s">
        <v>0</v>
      </c>
      <c r="N124" s="68" t="s">
        <v>0</v>
      </c>
      <c r="O124" s="68">
        <v>1.8455999999999999</v>
      </c>
    </row>
    <row r="125" spans="1:15" x14ac:dyDescent="0.25">
      <c r="A125" s="12" t="s">
        <v>77</v>
      </c>
      <c r="B125" s="66" t="s">
        <v>173</v>
      </c>
      <c r="C125" s="67">
        <v>1.875</v>
      </c>
      <c r="D125" s="66">
        <v>18.239999999999998</v>
      </c>
      <c r="E125" s="66">
        <v>23.03</v>
      </c>
      <c r="F125" s="10" t="s">
        <v>0</v>
      </c>
      <c r="G125" s="10" t="s">
        <v>0</v>
      </c>
      <c r="H125" s="10" t="s">
        <v>0</v>
      </c>
      <c r="I125" s="68" t="s">
        <v>0</v>
      </c>
      <c r="J125" s="10" t="s">
        <v>0</v>
      </c>
      <c r="K125" s="10" t="s">
        <v>0</v>
      </c>
      <c r="L125" s="10" t="s">
        <v>0</v>
      </c>
      <c r="M125" s="69" t="s">
        <v>0</v>
      </c>
      <c r="N125" s="68" t="s">
        <v>0</v>
      </c>
      <c r="O125" s="68">
        <v>1.8617999999999999</v>
      </c>
    </row>
    <row r="126" spans="1:15" x14ac:dyDescent="0.25">
      <c r="A126" s="12" t="s">
        <v>78</v>
      </c>
      <c r="B126" s="66" t="s">
        <v>174</v>
      </c>
      <c r="C126" s="67">
        <v>1.375</v>
      </c>
      <c r="D126" s="66">
        <v>18.57</v>
      </c>
      <c r="E126" s="66">
        <v>22.22</v>
      </c>
      <c r="F126" s="10" t="s">
        <v>0</v>
      </c>
      <c r="G126" s="10" t="s">
        <v>0</v>
      </c>
      <c r="H126" s="10" t="s">
        <v>0</v>
      </c>
      <c r="I126" s="68" t="s">
        <v>0</v>
      </c>
      <c r="J126" s="10" t="s">
        <v>0</v>
      </c>
      <c r="K126" s="10" t="s">
        <v>0</v>
      </c>
      <c r="L126" s="10" t="s">
        <v>0</v>
      </c>
      <c r="M126" s="69" t="s">
        <v>0</v>
      </c>
      <c r="N126" s="68" t="s">
        <v>0</v>
      </c>
      <c r="O126" s="68">
        <v>1.8531</v>
      </c>
    </row>
    <row r="127" spans="1:15" x14ac:dyDescent="0.25">
      <c r="A127" s="12" t="s">
        <v>79</v>
      </c>
      <c r="B127" s="66" t="s">
        <v>175</v>
      </c>
      <c r="C127" s="67">
        <v>1.625</v>
      </c>
      <c r="D127" s="66">
        <v>19.11</v>
      </c>
      <c r="E127" s="66">
        <v>23.53</v>
      </c>
      <c r="F127" s="10" t="s">
        <v>0</v>
      </c>
      <c r="G127" s="10" t="s">
        <v>0</v>
      </c>
      <c r="H127" s="10" t="s">
        <v>0</v>
      </c>
      <c r="I127" s="68" t="s">
        <v>0</v>
      </c>
      <c r="J127" s="10" t="s">
        <v>0</v>
      </c>
      <c r="K127" s="10" t="s">
        <v>0</v>
      </c>
      <c r="L127" s="10" t="s">
        <v>0</v>
      </c>
      <c r="M127" s="69" t="s">
        <v>0</v>
      </c>
      <c r="N127" s="68" t="s">
        <v>0</v>
      </c>
      <c r="O127" s="68">
        <v>1.8752</v>
      </c>
    </row>
    <row r="128" spans="1:15" x14ac:dyDescent="0.25">
      <c r="A128" s="12" t="s">
        <v>80</v>
      </c>
      <c r="B128" s="66" t="s">
        <v>176</v>
      </c>
      <c r="C128" s="67">
        <v>1.5</v>
      </c>
      <c r="D128" s="66">
        <v>19.47</v>
      </c>
      <c r="E128" s="66">
        <v>24.01</v>
      </c>
      <c r="F128" s="10" t="s">
        <v>0</v>
      </c>
      <c r="G128" s="10" t="s">
        <v>0</v>
      </c>
      <c r="H128" s="10" t="s">
        <v>0</v>
      </c>
      <c r="I128" s="68" t="s">
        <v>0</v>
      </c>
      <c r="J128" s="10" t="s">
        <v>0</v>
      </c>
      <c r="K128" s="10" t="s">
        <v>0</v>
      </c>
      <c r="L128" s="10" t="s">
        <v>0</v>
      </c>
      <c r="M128" s="69" t="s">
        <v>0</v>
      </c>
      <c r="N128" s="68" t="s">
        <v>0</v>
      </c>
      <c r="O128" s="68">
        <v>1.8872</v>
      </c>
    </row>
    <row r="129" spans="1:15" x14ac:dyDescent="0.25">
      <c r="A129" s="12" t="s">
        <v>56</v>
      </c>
      <c r="B129" s="66" t="s">
        <v>177</v>
      </c>
      <c r="C129" s="67">
        <v>1.375</v>
      </c>
      <c r="D129" s="66">
        <v>20.170000000000002</v>
      </c>
      <c r="E129" s="66">
        <v>24.49</v>
      </c>
      <c r="F129" s="10" t="s">
        <v>0</v>
      </c>
      <c r="G129" s="10" t="s">
        <v>0</v>
      </c>
      <c r="H129" s="10" t="s">
        <v>0</v>
      </c>
      <c r="I129" s="68" t="s">
        <v>0</v>
      </c>
      <c r="J129" s="10" t="s">
        <v>0</v>
      </c>
      <c r="K129" s="10" t="s">
        <v>0</v>
      </c>
      <c r="L129" s="10" t="s">
        <v>0</v>
      </c>
      <c r="M129" s="69" t="s">
        <v>0</v>
      </c>
      <c r="N129" s="68" t="s">
        <v>0</v>
      </c>
      <c r="O129" s="68">
        <v>1.8994</v>
      </c>
    </row>
    <row r="130" spans="1:15" x14ac:dyDescent="0.25">
      <c r="A130" s="12" t="s">
        <v>264</v>
      </c>
      <c r="B130" s="66" t="s">
        <v>261</v>
      </c>
      <c r="C130" s="67">
        <v>2.375</v>
      </c>
      <c r="D130" s="66">
        <v>20.74</v>
      </c>
      <c r="E130" s="66">
        <v>28.49</v>
      </c>
      <c r="F130" s="10" t="s">
        <v>0</v>
      </c>
      <c r="G130" s="10" t="s">
        <v>0</v>
      </c>
      <c r="H130" s="10" t="s">
        <v>0</v>
      </c>
      <c r="I130" s="68" t="s">
        <v>0</v>
      </c>
      <c r="J130" s="10" t="s">
        <v>0</v>
      </c>
      <c r="K130" s="10" t="s">
        <v>0</v>
      </c>
      <c r="L130" s="10" t="s">
        <v>0</v>
      </c>
      <c r="M130" s="69" t="s">
        <v>0</v>
      </c>
      <c r="N130" s="68" t="s">
        <v>0</v>
      </c>
      <c r="O130" s="68">
        <v>1.9688000000000001</v>
      </c>
    </row>
    <row r="131" spans="1:15" x14ac:dyDescent="0.25">
      <c r="A131" s="12" t="s">
        <v>81</v>
      </c>
      <c r="B131" s="66" t="s">
        <v>178</v>
      </c>
      <c r="C131" s="67">
        <v>1.125</v>
      </c>
      <c r="D131" s="66">
        <v>20.91</v>
      </c>
      <c r="E131" s="66">
        <v>25.01</v>
      </c>
      <c r="F131" s="10" t="s">
        <v>0</v>
      </c>
      <c r="G131" s="10" t="s">
        <v>0</v>
      </c>
      <c r="H131" s="10" t="s">
        <v>0</v>
      </c>
      <c r="I131" s="68" t="s">
        <v>0</v>
      </c>
      <c r="J131" s="10" t="s">
        <v>0</v>
      </c>
      <c r="K131" s="10" t="s">
        <v>0</v>
      </c>
      <c r="L131" s="10" t="s">
        <v>0</v>
      </c>
      <c r="M131" s="69" t="s">
        <v>0</v>
      </c>
      <c r="N131" s="68" t="s">
        <v>0</v>
      </c>
      <c r="O131" s="68">
        <v>1.9156</v>
      </c>
    </row>
    <row r="132" spans="1:15" x14ac:dyDescent="0.25">
      <c r="A132" s="12" t="s">
        <v>220</v>
      </c>
      <c r="B132" s="66" t="s">
        <v>219</v>
      </c>
      <c r="C132" s="67">
        <v>2</v>
      </c>
      <c r="D132" s="66">
        <v>20.91</v>
      </c>
      <c r="E132" s="66">
        <v>28.01</v>
      </c>
      <c r="F132" s="10" t="s">
        <v>0</v>
      </c>
      <c r="G132" s="10" t="s">
        <v>0</v>
      </c>
      <c r="H132" s="10" t="s">
        <v>0</v>
      </c>
      <c r="I132" s="68" t="s">
        <v>0</v>
      </c>
      <c r="J132" s="10" t="s">
        <v>0</v>
      </c>
      <c r="K132" s="10" t="s">
        <v>0</v>
      </c>
      <c r="L132" s="10" t="s">
        <v>0</v>
      </c>
      <c r="M132" s="69" t="s">
        <v>0</v>
      </c>
      <c r="N132" s="68" t="s">
        <v>0</v>
      </c>
      <c r="O132" s="68">
        <v>1.9657</v>
      </c>
    </row>
    <row r="133" spans="1:15" x14ac:dyDescent="0.25">
      <c r="A133" s="12" t="s">
        <v>50</v>
      </c>
      <c r="B133" s="66" t="s">
        <v>179</v>
      </c>
      <c r="C133" s="67">
        <v>1</v>
      </c>
      <c r="D133" s="66">
        <v>21.67</v>
      </c>
      <c r="E133" s="66">
        <v>25.48</v>
      </c>
      <c r="F133" s="10" t="s">
        <v>0</v>
      </c>
      <c r="G133" s="10" t="s">
        <v>0</v>
      </c>
      <c r="H133" s="10" t="s">
        <v>0</v>
      </c>
      <c r="I133" s="68" t="s">
        <v>0</v>
      </c>
      <c r="J133" s="10" t="s">
        <v>0</v>
      </c>
      <c r="K133" s="10" t="s">
        <v>0</v>
      </c>
      <c r="L133" s="10" t="s">
        <v>0</v>
      </c>
      <c r="M133" s="69" t="s">
        <v>0</v>
      </c>
      <c r="N133" s="68" t="s">
        <v>0</v>
      </c>
      <c r="O133" s="68">
        <v>1.9292</v>
      </c>
    </row>
    <row r="134" spans="1:15" x14ac:dyDescent="0.25">
      <c r="A134" s="12" t="s">
        <v>597</v>
      </c>
      <c r="B134" s="66" t="s">
        <v>719</v>
      </c>
      <c r="C134" s="67">
        <v>1.75</v>
      </c>
      <c r="D134" s="66">
        <v>22.43</v>
      </c>
      <c r="E134" s="66">
        <v>29.52</v>
      </c>
      <c r="F134" s="10" t="s">
        <v>0</v>
      </c>
      <c r="G134" s="10" t="s">
        <v>0</v>
      </c>
      <c r="H134" s="10" t="s">
        <v>0</v>
      </c>
      <c r="I134" s="68" t="s">
        <v>0</v>
      </c>
      <c r="J134" s="10" t="s">
        <v>0</v>
      </c>
      <c r="K134" s="10" t="s">
        <v>0</v>
      </c>
      <c r="L134" s="10" t="s">
        <v>0</v>
      </c>
      <c r="M134" s="69" t="s">
        <v>0</v>
      </c>
      <c r="N134" s="68" t="s">
        <v>0</v>
      </c>
      <c r="O134" s="68">
        <v>2.0085999999999999</v>
      </c>
    </row>
    <row r="135" spans="1:15" x14ac:dyDescent="0.25">
      <c r="A135" s="12" t="s">
        <v>300</v>
      </c>
      <c r="B135" s="66" t="s">
        <v>720</v>
      </c>
      <c r="C135" s="67">
        <v>1.5</v>
      </c>
      <c r="D135" s="66">
        <v>22.88</v>
      </c>
      <c r="E135" s="66">
        <v>28.99</v>
      </c>
      <c r="F135" s="10" t="s">
        <v>0</v>
      </c>
      <c r="G135" s="10" t="s">
        <v>0</v>
      </c>
      <c r="H135" s="10" t="s">
        <v>0</v>
      </c>
      <c r="I135" s="68" t="s">
        <v>0</v>
      </c>
      <c r="J135" s="10" t="s">
        <v>0</v>
      </c>
      <c r="K135" s="10" t="s">
        <v>0</v>
      </c>
      <c r="L135" s="10" t="s">
        <v>0</v>
      </c>
      <c r="M135" s="69" t="s">
        <v>0</v>
      </c>
      <c r="N135" s="68" t="s">
        <v>0</v>
      </c>
      <c r="O135" s="68">
        <v>2.0019</v>
      </c>
    </row>
    <row r="136" spans="1:15" x14ac:dyDescent="0.25">
      <c r="A136" s="12" t="s">
        <v>249</v>
      </c>
      <c r="B136" s="66" t="s">
        <v>180</v>
      </c>
      <c r="C136" s="67">
        <v>0.75</v>
      </c>
      <c r="D136" s="66">
        <v>22.82</v>
      </c>
      <c r="E136" s="66">
        <v>25.99</v>
      </c>
      <c r="F136" s="10" t="s">
        <v>0</v>
      </c>
      <c r="G136" s="10" t="s">
        <v>0</v>
      </c>
      <c r="H136" s="10" t="s">
        <v>0</v>
      </c>
      <c r="I136" s="68" t="s">
        <v>0</v>
      </c>
      <c r="J136" s="10" t="s">
        <v>0</v>
      </c>
      <c r="K136" s="10" t="s">
        <v>0</v>
      </c>
      <c r="L136" s="10" t="s">
        <v>0</v>
      </c>
      <c r="M136" s="69" t="s">
        <v>0</v>
      </c>
      <c r="N136" s="68" t="s">
        <v>0</v>
      </c>
      <c r="O136" s="68">
        <v>1.9471000000000001</v>
      </c>
    </row>
    <row r="137" spans="1:15" x14ac:dyDescent="0.25">
      <c r="A137" s="12" t="s">
        <v>250</v>
      </c>
      <c r="B137" s="66" t="s">
        <v>200</v>
      </c>
      <c r="C137" s="67">
        <v>1.125</v>
      </c>
      <c r="D137" s="66">
        <v>22.82</v>
      </c>
      <c r="E137" s="66">
        <v>27.61</v>
      </c>
      <c r="F137" s="10" t="s">
        <v>0</v>
      </c>
      <c r="G137" s="10" t="s">
        <v>0</v>
      </c>
      <c r="H137" s="10" t="s">
        <v>0</v>
      </c>
      <c r="I137" s="68" t="s">
        <v>0</v>
      </c>
      <c r="J137" s="10" t="s">
        <v>0</v>
      </c>
      <c r="K137" s="10" t="s">
        <v>0</v>
      </c>
      <c r="L137" s="10" t="s">
        <v>0</v>
      </c>
      <c r="M137" s="69" t="s">
        <v>0</v>
      </c>
      <c r="N137" s="68" t="s">
        <v>0</v>
      </c>
      <c r="O137" s="68">
        <v>1.9770000000000001</v>
      </c>
    </row>
    <row r="138" spans="1:15" x14ac:dyDescent="0.25">
      <c r="A138" s="12" t="s">
        <v>728</v>
      </c>
      <c r="B138" s="66" t="s">
        <v>721</v>
      </c>
      <c r="C138" s="67">
        <v>1.875</v>
      </c>
      <c r="D138" s="66">
        <v>22.63</v>
      </c>
      <c r="E138" s="66">
        <v>30</v>
      </c>
      <c r="F138" s="10" t="s">
        <v>0</v>
      </c>
      <c r="G138" s="10" t="s">
        <v>0</v>
      </c>
      <c r="H138" s="10" t="s">
        <v>0</v>
      </c>
      <c r="I138" s="68" t="s">
        <v>0</v>
      </c>
      <c r="J138" s="10" t="s">
        <v>0</v>
      </c>
      <c r="K138" s="10" t="s">
        <v>0</v>
      </c>
      <c r="L138" s="10" t="s">
        <v>0</v>
      </c>
      <c r="M138" s="69" t="s">
        <v>0</v>
      </c>
      <c r="N138" s="68" t="s">
        <v>0</v>
      </c>
      <c r="O138" s="68">
        <v>2.0175000000000001</v>
      </c>
    </row>
    <row r="139" spans="1:15" x14ac:dyDescent="0.25">
      <c r="A139" s="12" t="s">
        <v>251</v>
      </c>
      <c r="B139" s="66" t="s">
        <v>182</v>
      </c>
      <c r="C139" s="67">
        <v>0.625</v>
      </c>
      <c r="D139" s="66">
        <v>23.76</v>
      </c>
      <c r="E139" s="66">
        <v>26.78</v>
      </c>
      <c r="F139" s="10" t="s">
        <v>0</v>
      </c>
      <c r="G139" s="10" t="s">
        <v>0</v>
      </c>
      <c r="H139" s="10" t="s">
        <v>0</v>
      </c>
      <c r="I139" s="68" t="s">
        <v>0</v>
      </c>
      <c r="J139" s="10" t="s">
        <v>0</v>
      </c>
      <c r="K139" s="10" t="s">
        <v>0</v>
      </c>
      <c r="L139" s="10" t="s">
        <v>0</v>
      </c>
      <c r="M139" s="69" t="s">
        <v>0</v>
      </c>
      <c r="N139" s="68" t="s">
        <v>0</v>
      </c>
      <c r="O139" s="68">
        <v>1.97</v>
      </c>
    </row>
    <row r="140" spans="1:15" x14ac:dyDescent="0.25">
      <c r="A140" s="13" t="s">
        <v>252</v>
      </c>
      <c r="B140" s="66" t="s">
        <v>181</v>
      </c>
      <c r="C140" s="67">
        <v>0.375</v>
      </c>
      <c r="D140" s="66">
        <v>24.4</v>
      </c>
      <c r="E140" s="66">
        <v>26.54</v>
      </c>
      <c r="F140" s="10" t="s">
        <v>0</v>
      </c>
      <c r="G140" s="10" t="s">
        <v>0</v>
      </c>
      <c r="H140" s="10" t="s">
        <v>0</v>
      </c>
      <c r="I140" s="68" t="s">
        <v>0</v>
      </c>
      <c r="J140" s="10" t="s">
        <v>0</v>
      </c>
      <c r="K140" s="10" t="s">
        <v>0</v>
      </c>
      <c r="L140" s="10" t="s">
        <v>0</v>
      </c>
      <c r="M140" s="69" t="s">
        <v>0</v>
      </c>
      <c r="N140" s="68" t="s">
        <v>0</v>
      </c>
      <c r="O140" s="68">
        <v>1.9711000000000001</v>
      </c>
    </row>
    <row r="141" spans="1:15" x14ac:dyDescent="0.25">
      <c r="A141" s="12" t="s">
        <v>770</v>
      </c>
      <c r="B141" s="14" t="s">
        <v>771</v>
      </c>
      <c r="C141" s="31">
        <v>3.82</v>
      </c>
      <c r="D141" s="31">
        <v>4.05</v>
      </c>
      <c r="E141" s="66"/>
      <c r="F141" s="10">
        <v>1.835</v>
      </c>
      <c r="G141" s="10">
        <v>1.835</v>
      </c>
      <c r="H141" s="10">
        <v>1.835</v>
      </c>
      <c r="I141" s="68">
        <v>4</v>
      </c>
      <c r="J141" s="10" t="s">
        <v>0</v>
      </c>
      <c r="K141" s="10" t="s">
        <v>0</v>
      </c>
      <c r="L141" s="10" t="s">
        <v>0</v>
      </c>
      <c r="M141" s="69" t="s">
        <v>0</v>
      </c>
      <c r="N141" s="68" t="s">
        <v>0</v>
      </c>
      <c r="O141" s="68" t="e">
        <v>#N/A</v>
      </c>
    </row>
    <row r="142" spans="1:15" x14ac:dyDescent="0.25">
      <c r="A142" s="12" t="s">
        <v>780</v>
      </c>
      <c r="B142" s="14" t="s">
        <v>781</v>
      </c>
      <c r="C142" s="12" t="s">
        <v>265</v>
      </c>
      <c r="D142" s="15">
        <v>3.44</v>
      </c>
      <c r="E142" s="15">
        <v>4.05</v>
      </c>
      <c r="F142" s="10" t="s">
        <v>0</v>
      </c>
      <c r="G142" s="10" t="s">
        <v>0</v>
      </c>
      <c r="H142" s="10" t="s">
        <v>0</v>
      </c>
      <c r="I142" s="68" t="s">
        <v>0</v>
      </c>
      <c r="J142" s="10">
        <v>1.905</v>
      </c>
      <c r="K142" s="10">
        <v>1.905</v>
      </c>
      <c r="L142" s="10">
        <v>1.905</v>
      </c>
      <c r="M142" s="69">
        <v>1</v>
      </c>
      <c r="N142" s="68">
        <v>2</v>
      </c>
      <c r="O142" s="68" t="e">
        <v>#N/A</v>
      </c>
    </row>
    <row r="143" spans="1:15" x14ac:dyDescent="0.25">
      <c r="A143" s="12" t="s">
        <v>723</v>
      </c>
      <c r="B143" s="14" t="s">
        <v>724</v>
      </c>
      <c r="C143" s="12" t="s">
        <v>265</v>
      </c>
      <c r="D143" s="15">
        <v>8.18</v>
      </c>
      <c r="E143" s="15">
        <v>9.94</v>
      </c>
      <c r="F143" s="10" t="s">
        <v>0</v>
      </c>
      <c r="G143" s="10" t="s">
        <v>0</v>
      </c>
      <c r="H143" s="10" t="s">
        <v>0</v>
      </c>
      <c r="I143" s="68" t="s">
        <v>0</v>
      </c>
      <c r="J143" s="10">
        <v>3.6996000000000002</v>
      </c>
      <c r="K143" s="10">
        <v>3.6996000000000002</v>
      </c>
      <c r="L143" s="10">
        <v>3.6996000000000002</v>
      </c>
      <c r="M143" s="69">
        <v>1</v>
      </c>
      <c r="N143" s="68">
        <v>0.32800000000000001</v>
      </c>
      <c r="O143" s="68" t="e">
        <v>#N/A</v>
      </c>
    </row>
    <row r="144" spans="1:15" x14ac:dyDescent="0.25">
      <c r="A144" s="12" t="s">
        <v>772</v>
      </c>
      <c r="B144" s="14" t="s">
        <v>773</v>
      </c>
      <c r="C144" s="12" t="s">
        <v>732</v>
      </c>
      <c r="D144" s="15">
        <v>7.42</v>
      </c>
      <c r="E144" s="15">
        <v>9.98</v>
      </c>
      <c r="F144" s="10" t="s">
        <v>0</v>
      </c>
      <c r="G144" s="10" t="s">
        <v>0</v>
      </c>
      <c r="H144" s="10" t="s">
        <v>0</v>
      </c>
      <c r="I144" s="68" t="s">
        <v>0</v>
      </c>
      <c r="J144" s="10">
        <v>5.7998000000000003</v>
      </c>
      <c r="K144" s="10">
        <v>5.7998000000000003</v>
      </c>
      <c r="L144" s="10">
        <v>5.7998000000000003</v>
      </c>
      <c r="M144" s="69">
        <v>2</v>
      </c>
      <c r="N144" s="68">
        <v>4.5999999999999999E-3</v>
      </c>
      <c r="O144" s="68" t="e">
        <v>#N/A</v>
      </c>
    </row>
    <row r="145" spans="1:15" x14ac:dyDescent="0.25">
      <c r="A145" s="12" t="s">
        <v>753</v>
      </c>
      <c r="B145" s="14" t="s">
        <v>754</v>
      </c>
      <c r="C145" s="12" t="s">
        <v>755</v>
      </c>
      <c r="D145" s="15">
        <v>0</v>
      </c>
      <c r="E145" s="15">
        <v>0.1</v>
      </c>
      <c r="F145" s="10" t="s">
        <v>0</v>
      </c>
      <c r="G145" s="10" t="s">
        <v>0</v>
      </c>
      <c r="H145" s="10" t="s">
        <v>0</v>
      </c>
      <c r="I145" s="68" t="s">
        <v>0</v>
      </c>
      <c r="J145" s="10" t="s">
        <v>301</v>
      </c>
      <c r="K145" s="10" t="s">
        <v>301</v>
      </c>
      <c r="L145" s="10" t="s">
        <v>301</v>
      </c>
      <c r="M145" s="69">
        <v>4</v>
      </c>
      <c r="N145" s="68">
        <v>1E-3</v>
      </c>
      <c r="O145" s="68" t="e">
        <v>#N/A</v>
      </c>
    </row>
    <row r="146" spans="1:15" x14ac:dyDescent="0.25">
      <c r="M146" s="76"/>
    </row>
    <row r="147" spans="1:15" x14ac:dyDescent="0.25">
      <c r="M147" s="76"/>
    </row>
    <row r="148" spans="1:15" x14ac:dyDescent="0.25">
      <c r="M148" s="76"/>
    </row>
    <row r="149" spans="1:15" x14ac:dyDescent="0.25">
      <c r="M149" s="76"/>
    </row>
    <row r="150" spans="1:15" x14ac:dyDescent="0.25">
      <c r="M150" s="76"/>
    </row>
    <row r="151" spans="1:15" x14ac:dyDescent="0.25">
      <c r="M151" s="76"/>
    </row>
    <row r="152" spans="1:15" x14ac:dyDescent="0.25">
      <c r="M152" s="76"/>
    </row>
    <row r="153" spans="1:15" x14ac:dyDescent="0.25">
      <c r="M153" s="76"/>
    </row>
    <row r="154" spans="1:15" x14ac:dyDescent="0.25">
      <c r="M154" s="76"/>
    </row>
    <row r="155" spans="1:15" x14ac:dyDescent="0.25">
      <c r="M155" s="76"/>
    </row>
    <row r="156" spans="1:15" x14ac:dyDescent="0.25">
      <c r="M156" s="76"/>
    </row>
    <row r="157" spans="1:15" x14ac:dyDescent="0.25">
      <c r="M157" s="76"/>
    </row>
    <row r="158" spans="1:15" x14ac:dyDescent="0.25">
      <c r="M158" s="76"/>
    </row>
    <row r="159" spans="1:15" x14ac:dyDescent="0.25">
      <c r="M159" s="76"/>
    </row>
    <row r="160" spans="1:15" x14ac:dyDescent="0.25">
      <c r="M160" s="76"/>
    </row>
    <row r="161" spans="13:13" x14ac:dyDescent="0.25">
      <c r="M161" s="76"/>
    </row>
    <row r="162" spans="13:13" x14ac:dyDescent="0.25">
      <c r="M162" s="76"/>
    </row>
    <row r="163" spans="13:13" x14ac:dyDescent="0.25">
      <c r="M163" s="76"/>
    </row>
    <row r="164" spans="13:13" x14ac:dyDescent="0.25">
      <c r="M164" s="76"/>
    </row>
    <row r="165" spans="13:13" x14ac:dyDescent="0.25">
      <c r="M165" s="76"/>
    </row>
    <row r="166" spans="13:13" x14ac:dyDescent="0.25">
      <c r="M166" s="76"/>
    </row>
    <row r="167" spans="13:13" x14ac:dyDescent="0.25">
      <c r="M167" s="76"/>
    </row>
    <row r="168" spans="13:13" x14ac:dyDescent="0.25">
      <c r="M168" s="76"/>
    </row>
    <row r="169" spans="13:13" x14ac:dyDescent="0.25">
      <c r="M169" s="76"/>
    </row>
    <row r="170" spans="13:13" x14ac:dyDescent="0.25">
      <c r="M170" s="76"/>
    </row>
    <row r="171" spans="13:13" x14ac:dyDescent="0.25">
      <c r="M171" s="76"/>
    </row>
    <row r="172" spans="13:13" x14ac:dyDescent="0.25">
      <c r="M172" s="76"/>
    </row>
    <row r="173" spans="13:13" x14ac:dyDescent="0.25">
      <c r="M173" s="76"/>
    </row>
    <row r="174" spans="13:13" x14ac:dyDescent="0.25">
      <c r="M174" s="76"/>
    </row>
    <row r="175" spans="13:13" x14ac:dyDescent="0.25">
      <c r="M175" s="76"/>
    </row>
    <row r="176" spans="13:13" x14ac:dyDescent="0.25">
      <c r="M176" s="76"/>
    </row>
    <row r="177" spans="13:13" x14ac:dyDescent="0.25">
      <c r="M177" s="76"/>
    </row>
    <row r="178" spans="13:13" x14ac:dyDescent="0.25">
      <c r="M178" s="76"/>
    </row>
    <row r="179" spans="13:13" x14ac:dyDescent="0.25">
      <c r="M179" s="76"/>
    </row>
    <row r="180" spans="13:13" x14ac:dyDescent="0.25">
      <c r="M180" s="76"/>
    </row>
    <row r="181" spans="13:13" x14ac:dyDescent="0.25">
      <c r="M181" s="76"/>
    </row>
    <row r="182" spans="13:13" x14ac:dyDescent="0.25">
      <c r="M182" s="76"/>
    </row>
    <row r="183" spans="13:13" x14ac:dyDescent="0.25">
      <c r="M183" s="76"/>
    </row>
    <row r="184" spans="13:13" x14ac:dyDescent="0.25">
      <c r="M184" s="76"/>
    </row>
    <row r="185" spans="13:13" x14ac:dyDescent="0.25">
      <c r="M185" s="76"/>
    </row>
    <row r="186" spans="13:13" x14ac:dyDescent="0.25">
      <c r="M186" s="76"/>
    </row>
    <row r="187" spans="13:13" x14ac:dyDescent="0.25">
      <c r="M187" s="76"/>
    </row>
    <row r="188" spans="13:13" x14ac:dyDescent="0.25">
      <c r="M188" s="76"/>
    </row>
    <row r="189" spans="13:13" x14ac:dyDescent="0.25">
      <c r="M189" s="76"/>
    </row>
    <row r="190" spans="13:13" x14ac:dyDescent="0.25">
      <c r="M190" s="76"/>
    </row>
    <row r="191" spans="13:13" x14ac:dyDescent="0.25">
      <c r="M191" s="76"/>
    </row>
    <row r="192" spans="13:13" x14ac:dyDescent="0.25">
      <c r="M192" s="76"/>
    </row>
    <row r="193" spans="13:13" x14ac:dyDescent="0.25">
      <c r="M193" s="76"/>
    </row>
    <row r="194" spans="13:13" x14ac:dyDescent="0.25">
      <c r="M194" s="76"/>
    </row>
    <row r="195" spans="13:13" x14ac:dyDescent="0.25">
      <c r="M195" s="76"/>
    </row>
    <row r="196" spans="13:13" x14ac:dyDescent="0.25">
      <c r="M196" s="76"/>
    </row>
    <row r="197" spans="13:13" x14ac:dyDescent="0.25">
      <c r="M197" s="76"/>
    </row>
    <row r="198" spans="13:13" x14ac:dyDescent="0.25">
      <c r="M198" s="76"/>
    </row>
    <row r="199" spans="13:13" x14ac:dyDescent="0.25">
      <c r="M199" s="76"/>
    </row>
    <row r="200" spans="13:13" x14ac:dyDescent="0.25">
      <c r="M200" s="76"/>
    </row>
    <row r="201" spans="13:13" x14ac:dyDescent="0.25">
      <c r="M201" s="76"/>
    </row>
    <row r="202" spans="13:13" x14ac:dyDescent="0.25">
      <c r="M202" s="76"/>
    </row>
    <row r="203" spans="13:13" x14ac:dyDescent="0.25">
      <c r="M203" s="76"/>
    </row>
    <row r="204" spans="13:13" x14ac:dyDescent="0.25">
      <c r="M204" s="76"/>
    </row>
    <row r="205" spans="13:13" x14ac:dyDescent="0.25">
      <c r="M205" s="76"/>
    </row>
    <row r="206" spans="13:13" x14ac:dyDescent="0.25">
      <c r="M206" s="76"/>
    </row>
    <row r="207" spans="13:13" x14ac:dyDescent="0.25">
      <c r="M207" s="76"/>
    </row>
    <row r="208" spans="13:13" x14ac:dyDescent="0.25">
      <c r="M208" s="76"/>
    </row>
    <row r="209" spans="13:13" x14ac:dyDescent="0.25">
      <c r="M209" s="76"/>
    </row>
    <row r="210" spans="13:13" x14ac:dyDescent="0.25">
      <c r="M210" s="76"/>
    </row>
    <row r="211" spans="13:13" x14ac:dyDescent="0.25">
      <c r="M211" s="76"/>
    </row>
    <row r="212" spans="13:13" x14ac:dyDescent="0.25">
      <c r="M212" s="76"/>
    </row>
    <row r="213" spans="13:13" x14ac:dyDescent="0.25">
      <c r="M213" s="76"/>
    </row>
    <row r="214" spans="13:13" x14ac:dyDescent="0.25">
      <c r="M214" s="76"/>
    </row>
    <row r="215" spans="13:13" x14ac:dyDescent="0.25">
      <c r="M215" s="76"/>
    </row>
    <row r="216" spans="13:13" x14ac:dyDescent="0.25">
      <c r="M216" s="76"/>
    </row>
    <row r="217" spans="13:13" x14ac:dyDescent="0.25">
      <c r="M217" s="76"/>
    </row>
    <row r="218" spans="13:13" x14ac:dyDescent="0.25">
      <c r="M218" s="76"/>
    </row>
    <row r="219" spans="13:13" x14ac:dyDescent="0.25">
      <c r="M219" s="76"/>
    </row>
    <row r="220" spans="13:13" x14ac:dyDescent="0.25">
      <c r="M220" s="76"/>
    </row>
    <row r="221" spans="13:13" x14ac:dyDescent="0.25">
      <c r="M221" s="76"/>
    </row>
    <row r="222" spans="13:13" x14ac:dyDescent="0.25">
      <c r="M222" s="76"/>
    </row>
    <row r="223" spans="13:13" x14ac:dyDescent="0.25">
      <c r="M223" s="76"/>
    </row>
    <row r="224" spans="13:13" x14ac:dyDescent="0.25">
      <c r="M224" s="76"/>
    </row>
    <row r="225" spans="13:13" x14ac:dyDescent="0.25">
      <c r="M225" s="76"/>
    </row>
    <row r="226" spans="13:13" x14ac:dyDescent="0.25">
      <c r="M226" s="76"/>
    </row>
    <row r="227" spans="13:13" x14ac:dyDescent="0.25">
      <c r="M227" s="76"/>
    </row>
    <row r="228" spans="13:13" x14ac:dyDescent="0.25">
      <c r="M228" s="76"/>
    </row>
    <row r="229" spans="13:13" x14ac:dyDescent="0.25">
      <c r="M229" s="76"/>
    </row>
    <row r="230" spans="13:13" x14ac:dyDescent="0.25">
      <c r="M230" s="76"/>
    </row>
    <row r="231" spans="13:13" x14ac:dyDescent="0.25">
      <c r="M231" s="76"/>
    </row>
    <row r="232" spans="13:13" x14ac:dyDescent="0.25">
      <c r="M232" s="76"/>
    </row>
    <row r="233" spans="13:13" x14ac:dyDescent="0.25">
      <c r="M233" s="76"/>
    </row>
    <row r="234" spans="13:13" x14ac:dyDescent="0.25">
      <c r="M234" s="76"/>
    </row>
    <row r="235" spans="13:13" x14ac:dyDescent="0.25">
      <c r="M235" s="76"/>
    </row>
    <row r="236" spans="13:13" x14ac:dyDescent="0.25">
      <c r="M236" s="76"/>
    </row>
    <row r="237" spans="13:13" x14ac:dyDescent="0.25">
      <c r="M237" s="76"/>
    </row>
    <row r="238" spans="13:13" x14ac:dyDescent="0.25">
      <c r="M238" s="76"/>
    </row>
    <row r="239" spans="13:13" x14ac:dyDescent="0.25">
      <c r="M239" s="76"/>
    </row>
    <row r="240" spans="13:13" x14ac:dyDescent="0.25">
      <c r="M240" s="76"/>
    </row>
    <row r="241" spans="13:13" x14ac:dyDescent="0.25">
      <c r="M241" s="76"/>
    </row>
    <row r="242" spans="13:13" x14ac:dyDescent="0.25">
      <c r="M242" s="76"/>
    </row>
    <row r="243" spans="13:13" x14ac:dyDescent="0.25">
      <c r="M243" s="76"/>
    </row>
    <row r="244" spans="13:13" x14ac:dyDescent="0.25">
      <c r="M244" s="76"/>
    </row>
    <row r="245" spans="13:13" x14ac:dyDescent="0.25">
      <c r="M245" s="76"/>
    </row>
    <row r="246" spans="13:13" x14ac:dyDescent="0.25">
      <c r="M246" s="76"/>
    </row>
    <row r="247" spans="13:13" x14ac:dyDescent="0.25">
      <c r="M247" s="76"/>
    </row>
    <row r="248" spans="13:13" x14ac:dyDescent="0.25">
      <c r="M248" s="76"/>
    </row>
    <row r="249" spans="13:13" x14ac:dyDescent="0.25">
      <c r="M249" s="76"/>
    </row>
    <row r="250" spans="13:13" x14ac:dyDescent="0.25">
      <c r="M250" s="76"/>
    </row>
    <row r="251" spans="13:13" x14ac:dyDescent="0.25">
      <c r="M251" s="76"/>
    </row>
    <row r="252" spans="13:13" x14ac:dyDescent="0.25">
      <c r="M252" s="76"/>
    </row>
    <row r="253" spans="13:13" x14ac:dyDescent="0.25">
      <c r="M253" s="76"/>
    </row>
    <row r="254" spans="13:13" x14ac:dyDescent="0.25">
      <c r="M254" s="76"/>
    </row>
    <row r="255" spans="13:13" x14ac:dyDescent="0.25">
      <c r="M255" s="76"/>
    </row>
    <row r="256" spans="13:13" x14ac:dyDescent="0.25">
      <c r="M256" s="76"/>
    </row>
    <row r="257" spans="13:13" x14ac:dyDescent="0.25">
      <c r="M257" s="76"/>
    </row>
    <row r="258" spans="13:13" x14ac:dyDescent="0.25">
      <c r="M258" s="76"/>
    </row>
    <row r="259" spans="13:13" x14ac:dyDescent="0.25">
      <c r="M259" s="76"/>
    </row>
    <row r="260" spans="13:13" x14ac:dyDescent="0.25">
      <c r="M260" s="76"/>
    </row>
    <row r="261" spans="13:13" x14ac:dyDescent="0.25">
      <c r="M261" s="76"/>
    </row>
    <row r="262" spans="13:13" x14ac:dyDescent="0.25">
      <c r="M262" s="76"/>
    </row>
    <row r="263" spans="13:13" x14ac:dyDescent="0.25">
      <c r="M263" s="76"/>
    </row>
    <row r="264" spans="13:13" x14ac:dyDescent="0.25">
      <c r="M264" s="76"/>
    </row>
    <row r="265" spans="13:13" x14ac:dyDescent="0.25">
      <c r="M265" s="76"/>
    </row>
    <row r="266" spans="13:13" x14ac:dyDescent="0.25">
      <c r="M266" s="76"/>
    </row>
    <row r="267" spans="13:13" x14ac:dyDescent="0.25">
      <c r="M267" s="76"/>
    </row>
    <row r="268" spans="13:13" x14ac:dyDescent="0.25">
      <c r="M268" s="76"/>
    </row>
    <row r="269" spans="13:13" x14ac:dyDescent="0.25">
      <c r="M269" s="76"/>
    </row>
    <row r="270" spans="13:13" x14ac:dyDescent="0.25">
      <c r="M270" s="76"/>
    </row>
    <row r="271" spans="13:13" x14ac:dyDescent="0.25">
      <c r="M271" s="76"/>
    </row>
    <row r="272" spans="13:13" x14ac:dyDescent="0.25">
      <c r="M272" s="76"/>
    </row>
    <row r="273" spans="13:13" x14ac:dyDescent="0.25">
      <c r="M273" s="76"/>
    </row>
    <row r="274" spans="13:13" x14ac:dyDescent="0.25">
      <c r="M274" s="76"/>
    </row>
    <row r="275" spans="13:13" x14ac:dyDescent="0.25">
      <c r="M275" s="76"/>
    </row>
    <row r="276" spans="13:13" x14ac:dyDescent="0.25">
      <c r="M276" s="76"/>
    </row>
    <row r="277" spans="13:13" x14ac:dyDescent="0.25">
      <c r="M277" s="76"/>
    </row>
    <row r="278" spans="13:13" x14ac:dyDescent="0.25">
      <c r="M278" s="76"/>
    </row>
    <row r="279" spans="13:13" x14ac:dyDescent="0.25">
      <c r="M279" s="76"/>
    </row>
    <row r="280" spans="13:13" x14ac:dyDescent="0.25">
      <c r="M280" s="76"/>
    </row>
    <row r="281" spans="13:13" x14ac:dyDescent="0.25">
      <c r="M281" s="76"/>
    </row>
    <row r="282" spans="13:13" x14ac:dyDescent="0.25">
      <c r="M282" s="76"/>
    </row>
    <row r="283" spans="13:13" x14ac:dyDescent="0.25">
      <c r="M283" s="76"/>
    </row>
    <row r="284" spans="13:13" x14ac:dyDescent="0.25">
      <c r="M284" s="76"/>
    </row>
    <row r="285" spans="13:13" x14ac:dyDescent="0.25">
      <c r="M285" s="76"/>
    </row>
    <row r="286" spans="13:13" x14ac:dyDescent="0.25">
      <c r="M286" s="76"/>
    </row>
    <row r="287" spans="13:13" x14ac:dyDescent="0.25">
      <c r="M287" s="76"/>
    </row>
    <row r="288" spans="13:13" x14ac:dyDescent="0.25">
      <c r="M288" s="76"/>
    </row>
    <row r="289" spans="13:13" x14ac:dyDescent="0.25">
      <c r="M289" s="76"/>
    </row>
    <row r="290" spans="13:13" x14ac:dyDescent="0.25">
      <c r="M290" s="76"/>
    </row>
    <row r="291" spans="13:13" x14ac:dyDescent="0.25">
      <c r="M291" s="76"/>
    </row>
    <row r="292" spans="13:13" x14ac:dyDescent="0.25">
      <c r="M292" s="76"/>
    </row>
    <row r="293" spans="13:13" x14ac:dyDescent="0.25">
      <c r="M293" s="76"/>
    </row>
    <row r="294" spans="13:13" x14ac:dyDescent="0.25">
      <c r="M294" s="76"/>
    </row>
    <row r="295" spans="13:13" x14ac:dyDescent="0.25">
      <c r="M295" s="76"/>
    </row>
    <row r="296" spans="13:13" x14ac:dyDescent="0.25">
      <c r="M296" s="76"/>
    </row>
    <row r="297" spans="13:13" x14ac:dyDescent="0.25">
      <c r="M297" s="76"/>
    </row>
    <row r="298" spans="13:13" x14ac:dyDescent="0.25">
      <c r="M298" s="76"/>
    </row>
    <row r="299" spans="13:13" x14ac:dyDescent="0.25">
      <c r="M299" s="76"/>
    </row>
    <row r="300" spans="13:13" x14ac:dyDescent="0.25">
      <c r="M300" s="76"/>
    </row>
    <row r="301" spans="13:13" x14ac:dyDescent="0.25">
      <c r="M301" s="76"/>
    </row>
    <row r="302" spans="13:13" x14ac:dyDescent="0.25">
      <c r="M302" s="76"/>
    </row>
    <row r="303" spans="13:13" x14ac:dyDescent="0.25">
      <c r="M303" s="76"/>
    </row>
    <row r="304" spans="13:13" x14ac:dyDescent="0.25">
      <c r="M304" s="76"/>
    </row>
    <row r="305" spans="13:13" x14ac:dyDescent="0.25">
      <c r="M305" s="76"/>
    </row>
    <row r="306" spans="13:13" x14ac:dyDescent="0.25">
      <c r="M306" s="76"/>
    </row>
    <row r="307" spans="13:13" x14ac:dyDescent="0.25">
      <c r="M307" s="76"/>
    </row>
    <row r="308" spans="13:13" x14ac:dyDescent="0.25">
      <c r="M308" s="76"/>
    </row>
    <row r="309" spans="13:13" x14ac:dyDescent="0.25">
      <c r="M309" s="76"/>
    </row>
    <row r="310" spans="13:13" x14ac:dyDescent="0.25">
      <c r="M310" s="76"/>
    </row>
    <row r="311" spans="13:13" x14ac:dyDescent="0.25">
      <c r="M311" s="76"/>
    </row>
    <row r="312" spans="13:13" x14ac:dyDescent="0.25">
      <c r="M312" s="76"/>
    </row>
    <row r="313" spans="13:13" x14ac:dyDescent="0.25">
      <c r="M313" s="76"/>
    </row>
    <row r="314" spans="13:13" x14ac:dyDescent="0.25">
      <c r="M314" s="76"/>
    </row>
    <row r="315" spans="13:13" x14ac:dyDescent="0.25">
      <c r="M315" s="76"/>
    </row>
    <row r="316" spans="13:13" x14ac:dyDescent="0.25">
      <c r="M316" s="76"/>
    </row>
    <row r="317" spans="13:13" x14ac:dyDescent="0.25">
      <c r="M317" s="76"/>
    </row>
    <row r="318" spans="13:13" x14ac:dyDescent="0.25">
      <c r="M318" s="76"/>
    </row>
    <row r="319" spans="13:13" x14ac:dyDescent="0.25">
      <c r="M319" s="76"/>
    </row>
    <row r="320" spans="13:13" x14ac:dyDescent="0.25">
      <c r="M320" s="76"/>
    </row>
    <row r="321" spans="13:13" x14ac:dyDescent="0.25">
      <c r="M321" s="76"/>
    </row>
    <row r="322" spans="13:13" x14ac:dyDescent="0.25">
      <c r="M322" s="76"/>
    </row>
    <row r="323" spans="13:13" x14ac:dyDescent="0.25">
      <c r="M323" s="76"/>
    </row>
    <row r="324" spans="13:13" x14ac:dyDescent="0.25">
      <c r="M324" s="76"/>
    </row>
    <row r="325" spans="13:13" x14ac:dyDescent="0.25">
      <c r="M325" s="76"/>
    </row>
    <row r="326" spans="13:13" x14ac:dyDescent="0.25">
      <c r="M326" s="76"/>
    </row>
    <row r="327" spans="13:13" x14ac:dyDescent="0.25">
      <c r="M327" s="76"/>
    </row>
    <row r="328" spans="13:13" x14ac:dyDescent="0.25">
      <c r="M328" s="76"/>
    </row>
    <row r="329" spans="13:13" x14ac:dyDescent="0.25">
      <c r="M329" s="76"/>
    </row>
    <row r="330" spans="13:13" x14ac:dyDescent="0.25">
      <c r="M330" s="76"/>
    </row>
    <row r="331" spans="13:13" x14ac:dyDescent="0.25">
      <c r="M331" s="76"/>
    </row>
    <row r="332" spans="13:13" x14ac:dyDescent="0.25">
      <c r="M332" s="76"/>
    </row>
    <row r="333" spans="13:13" x14ac:dyDescent="0.25">
      <c r="M333" s="76"/>
    </row>
    <row r="334" spans="13:13" x14ac:dyDescent="0.25">
      <c r="M334" s="76"/>
    </row>
    <row r="335" spans="13:13" x14ac:dyDescent="0.25">
      <c r="M335" s="76"/>
    </row>
    <row r="336" spans="13:13" x14ac:dyDescent="0.25">
      <c r="M336" s="76"/>
    </row>
    <row r="337" spans="13:13" x14ac:dyDescent="0.25">
      <c r="M337" s="76"/>
    </row>
    <row r="338" spans="13:13" x14ac:dyDescent="0.25">
      <c r="M338" s="76"/>
    </row>
    <row r="339" spans="13:13" x14ac:dyDescent="0.25">
      <c r="M339" s="76"/>
    </row>
    <row r="340" spans="13:13" x14ac:dyDescent="0.25">
      <c r="M340" s="76"/>
    </row>
    <row r="341" spans="13:13" x14ac:dyDescent="0.25">
      <c r="M341" s="76"/>
    </row>
    <row r="342" spans="13:13" x14ac:dyDescent="0.25">
      <c r="M342" s="76"/>
    </row>
    <row r="343" spans="13:13" x14ac:dyDescent="0.25">
      <c r="M343" s="76"/>
    </row>
    <row r="344" spans="13:13" x14ac:dyDescent="0.25">
      <c r="M344" s="76"/>
    </row>
    <row r="345" spans="13:13" x14ac:dyDescent="0.25">
      <c r="M345" s="76"/>
    </row>
    <row r="346" spans="13:13" x14ac:dyDescent="0.25">
      <c r="M346" s="76"/>
    </row>
    <row r="347" spans="13:13" x14ac:dyDescent="0.25">
      <c r="M347" s="76"/>
    </row>
    <row r="348" spans="13:13" x14ac:dyDescent="0.25">
      <c r="M348" s="76"/>
    </row>
    <row r="349" spans="13:13" x14ac:dyDescent="0.25">
      <c r="M349" s="76"/>
    </row>
    <row r="350" spans="13:13" x14ac:dyDescent="0.25">
      <c r="M350" s="76"/>
    </row>
    <row r="351" spans="13:13" x14ac:dyDescent="0.25">
      <c r="M351" s="76"/>
    </row>
    <row r="352" spans="13:13" x14ac:dyDescent="0.25">
      <c r="M352" s="76"/>
    </row>
    <row r="353" spans="13:13" x14ac:dyDescent="0.25">
      <c r="M353" s="76"/>
    </row>
    <row r="354" spans="13:13" x14ac:dyDescent="0.25">
      <c r="M354" s="76"/>
    </row>
    <row r="355" spans="13:13" x14ac:dyDescent="0.25">
      <c r="M355" s="76"/>
    </row>
    <row r="356" spans="13:13" x14ac:dyDescent="0.25">
      <c r="M356" s="76"/>
    </row>
    <row r="357" spans="13:13" x14ac:dyDescent="0.25">
      <c r="M357" s="76"/>
    </row>
    <row r="358" spans="13:13" x14ac:dyDescent="0.25">
      <c r="M358" s="76"/>
    </row>
    <row r="359" spans="13:13" x14ac:dyDescent="0.25">
      <c r="M359" s="76"/>
    </row>
    <row r="360" spans="13:13" x14ac:dyDescent="0.25">
      <c r="M360" s="76"/>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4" orientation="portrait" r:id="rId1"/>
  <headerFooter alignWithMargins="0">
    <oddFooter>&amp;C&amp;"Times New Roman,標準"&amp;P&amp;R&amp;"Times New Roman,標準"&amp;A</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9C341-2413-45A3-A28A-E6BD0CCE06F6}">
  <sheetPr codeName="工作表5">
    <pageSetUpPr fitToPage="1"/>
  </sheetPr>
  <dimension ref="A1:U451"/>
  <sheetViews>
    <sheetView zoomScale="90" workbookViewId="0">
      <pane xSplit="1" ySplit="3" topLeftCell="B16" activePane="bottomRight" state="frozen"/>
      <selection sqref="A1:IV65536"/>
      <selection pane="topRight" sqref="A1:IV65536"/>
      <selection pane="bottomLeft" sqref="A1:IV65536"/>
      <selection pane="bottomRight" activeCell="F141" sqref="F141"/>
    </sheetView>
  </sheetViews>
  <sheetFormatPr defaultRowHeight="16.5" x14ac:dyDescent="0.25"/>
  <cols>
    <col min="1" max="1" width="9" style="96" customWidth="1"/>
    <col min="2" max="2" width="10.5" style="97" bestFit="1" customWidth="1"/>
    <col min="3" max="3" width="6.625" style="97" bestFit="1" customWidth="1"/>
    <col min="4" max="4" width="7.125" style="97" bestFit="1" customWidth="1"/>
    <col min="5" max="15" width="9" style="97"/>
    <col min="16" max="16" width="4" style="97" customWidth="1"/>
    <col min="17" max="17" width="6.625" style="134" customWidth="1"/>
    <col min="18" max="18" width="10.625" style="134" customWidth="1"/>
    <col min="19" max="19" width="8.625" style="134" customWidth="1"/>
    <col min="20" max="20" width="12.375" style="137" bestFit="1" customWidth="1"/>
    <col min="21" max="21" width="12.25" style="137" bestFit="1" customWidth="1"/>
    <col min="22" max="256" width="9" style="97"/>
    <col min="257" max="257" width="9" style="97" customWidth="1"/>
    <col min="258" max="258" width="10.5" style="97" bestFit="1" customWidth="1"/>
    <col min="259" max="259" width="6.625" style="97" bestFit="1" customWidth="1"/>
    <col min="260" max="260" width="7.125" style="97" bestFit="1" customWidth="1"/>
    <col min="261" max="271" width="9" style="97"/>
    <col min="272" max="272" width="4" style="97" customWidth="1"/>
    <col min="273" max="273" width="6.625" style="97" customWidth="1"/>
    <col min="274" max="274" width="10.625" style="97" customWidth="1"/>
    <col min="275" max="275" width="8.625" style="97" customWidth="1"/>
    <col min="276" max="276" width="12.375" style="97" bestFit="1" customWidth="1"/>
    <col min="277" max="277" width="12.25" style="97" bestFit="1" customWidth="1"/>
    <col min="278" max="512" width="9" style="97"/>
    <col min="513" max="513" width="9" style="97" customWidth="1"/>
    <col min="514" max="514" width="10.5" style="97" bestFit="1" customWidth="1"/>
    <col min="515" max="515" width="6.625" style="97" bestFit="1" customWidth="1"/>
    <col min="516" max="516" width="7.125" style="97" bestFit="1" customWidth="1"/>
    <col min="517" max="527" width="9" style="97"/>
    <col min="528" max="528" width="4" style="97" customWidth="1"/>
    <col min="529" max="529" width="6.625" style="97" customWidth="1"/>
    <col min="530" max="530" width="10.625" style="97" customWidth="1"/>
    <col min="531" max="531" width="8.625" style="97" customWidth="1"/>
    <col min="532" max="532" width="12.375" style="97" bestFit="1" customWidth="1"/>
    <col min="533" max="533" width="12.25" style="97" bestFit="1" customWidth="1"/>
    <col min="534" max="768" width="9" style="97"/>
    <col min="769" max="769" width="9" style="97" customWidth="1"/>
    <col min="770" max="770" width="10.5" style="97" bestFit="1" customWidth="1"/>
    <col min="771" max="771" width="6.625" style="97" bestFit="1" customWidth="1"/>
    <col min="772" max="772" width="7.125" style="97" bestFit="1" customWidth="1"/>
    <col min="773" max="783" width="9" style="97"/>
    <col min="784" max="784" width="4" style="97" customWidth="1"/>
    <col min="785" max="785" width="6.625" style="97" customWidth="1"/>
    <col min="786" max="786" width="10.625" style="97" customWidth="1"/>
    <col min="787" max="787" width="8.625" style="97" customWidth="1"/>
    <col min="788" max="788" width="12.375" style="97" bestFit="1" customWidth="1"/>
    <col min="789" max="789" width="12.25" style="97" bestFit="1" customWidth="1"/>
    <col min="790" max="1024" width="9" style="97"/>
    <col min="1025" max="1025" width="9" style="97" customWidth="1"/>
    <col min="1026" max="1026" width="10.5" style="97" bestFit="1" customWidth="1"/>
    <col min="1027" max="1027" width="6.625" style="97" bestFit="1" customWidth="1"/>
    <col min="1028" max="1028" width="7.125" style="97" bestFit="1" customWidth="1"/>
    <col min="1029" max="1039" width="9" style="97"/>
    <col min="1040" max="1040" width="4" style="97" customWidth="1"/>
    <col min="1041" max="1041" width="6.625" style="97" customWidth="1"/>
    <col min="1042" max="1042" width="10.625" style="97" customWidth="1"/>
    <col min="1043" max="1043" width="8.625" style="97" customWidth="1"/>
    <col min="1044" max="1044" width="12.375" style="97" bestFit="1" customWidth="1"/>
    <col min="1045" max="1045" width="12.25" style="97" bestFit="1" customWidth="1"/>
    <col min="1046" max="1280" width="9" style="97"/>
    <col min="1281" max="1281" width="9" style="97" customWidth="1"/>
    <col min="1282" max="1282" width="10.5" style="97" bestFit="1" customWidth="1"/>
    <col min="1283" max="1283" width="6.625" style="97" bestFit="1" customWidth="1"/>
    <col min="1284" max="1284" width="7.125" style="97" bestFit="1" customWidth="1"/>
    <col min="1285" max="1295" width="9" style="97"/>
    <col min="1296" max="1296" width="4" style="97" customWidth="1"/>
    <col min="1297" max="1297" width="6.625" style="97" customWidth="1"/>
    <col min="1298" max="1298" width="10.625" style="97" customWidth="1"/>
    <col min="1299" max="1299" width="8.625" style="97" customWidth="1"/>
    <col min="1300" max="1300" width="12.375" style="97" bestFit="1" customWidth="1"/>
    <col min="1301" max="1301" width="12.25" style="97" bestFit="1" customWidth="1"/>
    <col min="1302" max="1536" width="9" style="97"/>
    <col min="1537" max="1537" width="9" style="97" customWidth="1"/>
    <col min="1538" max="1538" width="10.5" style="97" bestFit="1" customWidth="1"/>
    <col min="1539" max="1539" width="6.625" style="97" bestFit="1" customWidth="1"/>
    <col min="1540" max="1540" width="7.125" style="97" bestFit="1" customWidth="1"/>
    <col min="1541" max="1551" width="9" style="97"/>
    <col min="1552" max="1552" width="4" style="97" customWidth="1"/>
    <col min="1553" max="1553" width="6.625" style="97" customWidth="1"/>
    <col min="1554" max="1554" width="10.625" style="97" customWidth="1"/>
    <col min="1555" max="1555" width="8.625" style="97" customWidth="1"/>
    <col min="1556" max="1556" width="12.375" style="97" bestFit="1" customWidth="1"/>
    <col min="1557" max="1557" width="12.25" style="97" bestFit="1" customWidth="1"/>
    <col min="1558" max="1792" width="9" style="97"/>
    <col min="1793" max="1793" width="9" style="97" customWidth="1"/>
    <col min="1794" max="1794" width="10.5" style="97" bestFit="1" customWidth="1"/>
    <col min="1795" max="1795" width="6.625" style="97" bestFit="1" customWidth="1"/>
    <col min="1796" max="1796" width="7.125" style="97" bestFit="1" customWidth="1"/>
    <col min="1797" max="1807" width="9" style="97"/>
    <col min="1808" max="1808" width="4" style="97" customWidth="1"/>
    <col min="1809" max="1809" width="6.625" style="97" customWidth="1"/>
    <col min="1810" max="1810" width="10.625" style="97" customWidth="1"/>
    <col min="1811" max="1811" width="8.625" style="97" customWidth="1"/>
    <col min="1812" max="1812" width="12.375" style="97" bestFit="1" customWidth="1"/>
    <col min="1813" max="1813" width="12.25" style="97" bestFit="1" customWidth="1"/>
    <col min="1814" max="2048" width="9" style="97"/>
    <col min="2049" max="2049" width="9" style="97" customWidth="1"/>
    <col min="2050" max="2050" width="10.5" style="97" bestFit="1" customWidth="1"/>
    <col min="2051" max="2051" width="6.625" style="97" bestFit="1" customWidth="1"/>
    <col min="2052" max="2052" width="7.125" style="97" bestFit="1" customWidth="1"/>
    <col min="2053" max="2063" width="9" style="97"/>
    <col min="2064" max="2064" width="4" style="97" customWidth="1"/>
    <col min="2065" max="2065" width="6.625" style="97" customWidth="1"/>
    <col min="2066" max="2066" width="10.625" style="97" customWidth="1"/>
    <col min="2067" max="2067" width="8.625" style="97" customWidth="1"/>
    <col min="2068" max="2068" width="12.375" style="97" bestFit="1" customWidth="1"/>
    <col min="2069" max="2069" width="12.25" style="97" bestFit="1" customWidth="1"/>
    <col min="2070" max="2304" width="9" style="97"/>
    <col min="2305" max="2305" width="9" style="97" customWidth="1"/>
    <col min="2306" max="2306" width="10.5" style="97" bestFit="1" customWidth="1"/>
    <col min="2307" max="2307" width="6.625" style="97" bestFit="1" customWidth="1"/>
    <col min="2308" max="2308" width="7.125" style="97" bestFit="1" customWidth="1"/>
    <col min="2309" max="2319" width="9" style="97"/>
    <col min="2320" max="2320" width="4" style="97" customWidth="1"/>
    <col min="2321" max="2321" width="6.625" style="97" customWidth="1"/>
    <col min="2322" max="2322" width="10.625" style="97" customWidth="1"/>
    <col min="2323" max="2323" width="8.625" style="97" customWidth="1"/>
    <col min="2324" max="2324" width="12.375" style="97" bestFit="1" customWidth="1"/>
    <col min="2325" max="2325" width="12.25" style="97" bestFit="1" customWidth="1"/>
    <col min="2326" max="2560" width="9" style="97"/>
    <col min="2561" max="2561" width="9" style="97" customWidth="1"/>
    <col min="2562" max="2562" width="10.5" style="97" bestFit="1" customWidth="1"/>
    <col min="2563" max="2563" width="6.625" style="97" bestFit="1" customWidth="1"/>
    <col min="2564" max="2564" width="7.125" style="97" bestFit="1" customWidth="1"/>
    <col min="2565" max="2575" width="9" style="97"/>
    <col min="2576" max="2576" width="4" style="97" customWidth="1"/>
    <col min="2577" max="2577" width="6.625" style="97" customWidth="1"/>
    <col min="2578" max="2578" width="10.625" style="97" customWidth="1"/>
    <col min="2579" max="2579" width="8.625" style="97" customWidth="1"/>
    <col min="2580" max="2580" width="12.375" style="97" bestFit="1" customWidth="1"/>
    <col min="2581" max="2581" width="12.25" style="97" bestFit="1" customWidth="1"/>
    <col min="2582" max="2816" width="9" style="97"/>
    <col min="2817" max="2817" width="9" style="97" customWidth="1"/>
    <col min="2818" max="2818" width="10.5" style="97" bestFit="1" customWidth="1"/>
    <col min="2819" max="2819" width="6.625" style="97" bestFit="1" customWidth="1"/>
    <col min="2820" max="2820" width="7.125" style="97" bestFit="1" customWidth="1"/>
    <col min="2821" max="2831" width="9" style="97"/>
    <col min="2832" max="2832" width="4" style="97" customWidth="1"/>
    <col min="2833" max="2833" width="6.625" style="97" customWidth="1"/>
    <col min="2834" max="2834" width="10.625" style="97" customWidth="1"/>
    <col min="2835" max="2835" width="8.625" style="97" customWidth="1"/>
    <col min="2836" max="2836" width="12.375" style="97" bestFit="1" customWidth="1"/>
    <col min="2837" max="2837" width="12.25" style="97" bestFit="1" customWidth="1"/>
    <col min="2838" max="3072" width="9" style="97"/>
    <col min="3073" max="3073" width="9" style="97" customWidth="1"/>
    <col min="3074" max="3074" width="10.5" style="97" bestFit="1" customWidth="1"/>
    <col min="3075" max="3075" width="6.625" style="97" bestFit="1" customWidth="1"/>
    <col min="3076" max="3076" width="7.125" style="97" bestFit="1" customWidth="1"/>
    <col min="3077" max="3087" width="9" style="97"/>
    <col min="3088" max="3088" width="4" style="97" customWidth="1"/>
    <col min="3089" max="3089" width="6.625" style="97" customWidth="1"/>
    <col min="3090" max="3090" width="10.625" style="97" customWidth="1"/>
    <col min="3091" max="3091" width="8.625" style="97" customWidth="1"/>
    <col min="3092" max="3092" width="12.375" style="97" bestFit="1" customWidth="1"/>
    <col min="3093" max="3093" width="12.25" style="97" bestFit="1" customWidth="1"/>
    <col min="3094" max="3328" width="9" style="97"/>
    <col min="3329" max="3329" width="9" style="97" customWidth="1"/>
    <col min="3330" max="3330" width="10.5" style="97" bestFit="1" customWidth="1"/>
    <col min="3331" max="3331" width="6.625" style="97" bestFit="1" customWidth="1"/>
    <col min="3332" max="3332" width="7.125" style="97" bestFit="1" customWidth="1"/>
    <col min="3333" max="3343" width="9" style="97"/>
    <col min="3344" max="3344" width="4" style="97" customWidth="1"/>
    <col min="3345" max="3345" width="6.625" style="97" customWidth="1"/>
    <col min="3346" max="3346" width="10.625" style="97" customWidth="1"/>
    <col min="3347" max="3347" width="8.625" style="97" customWidth="1"/>
    <col min="3348" max="3348" width="12.375" style="97" bestFit="1" customWidth="1"/>
    <col min="3349" max="3349" width="12.25" style="97" bestFit="1" customWidth="1"/>
    <col min="3350" max="3584" width="9" style="97"/>
    <col min="3585" max="3585" width="9" style="97" customWidth="1"/>
    <col min="3586" max="3586" width="10.5" style="97" bestFit="1" customWidth="1"/>
    <col min="3587" max="3587" width="6.625" style="97" bestFit="1" customWidth="1"/>
    <col min="3588" max="3588" width="7.125" style="97" bestFit="1" customWidth="1"/>
    <col min="3589" max="3599" width="9" style="97"/>
    <col min="3600" max="3600" width="4" style="97" customWidth="1"/>
    <col min="3601" max="3601" width="6.625" style="97" customWidth="1"/>
    <col min="3602" max="3602" width="10.625" style="97" customWidth="1"/>
    <col min="3603" max="3603" width="8.625" style="97" customWidth="1"/>
    <col min="3604" max="3604" width="12.375" style="97" bestFit="1" customWidth="1"/>
    <col min="3605" max="3605" width="12.25" style="97" bestFit="1" customWidth="1"/>
    <col min="3606" max="3840" width="9" style="97"/>
    <col min="3841" max="3841" width="9" style="97" customWidth="1"/>
    <col min="3842" max="3842" width="10.5" style="97" bestFit="1" customWidth="1"/>
    <col min="3843" max="3843" width="6.625" style="97" bestFit="1" customWidth="1"/>
    <col min="3844" max="3844" width="7.125" style="97" bestFit="1" customWidth="1"/>
    <col min="3845" max="3855" width="9" style="97"/>
    <col min="3856" max="3856" width="4" style="97" customWidth="1"/>
    <col min="3857" max="3857" width="6.625" style="97" customWidth="1"/>
    <col min="3858" max="3858" width="10.625" style="97" customWidth="1"/>
    <col min="3859" max="3859" width="8.625" style="97" customWidth="1"/>
    <col min="3860" max="3860" width="12.375" style="97" bestFit="1" customWidth="1"/>
    <col min="3861" max="3861" width="12.25" style="97" bestFit="1" customWidth="1"/>
    <col min="3862" max="4096" width="9" style="97"/>
    <col min="4097" max="4097" width="9" style="97" customWidth="1"/>
    <col min="4098" max="4098" width="10.5" style="97" bestFit="1" customWidth="1"/>
    <col min="4099" max="4099" width="6.625" style="97" bestFit="1" customWidth="1"/>
    <col min="4100" max="4100" width="7.125" style="97" bestFit="1" customWidth="1"/>
    <col min="4101" max="4111" width="9" style="97"/>
    <col min="4112" max="4112" width="4" style="97" customWidth="1"/>
    <col min="4113" max="4113" width="6.625" style="97" customWidth="1"/>
    <col min="4114" max="4114" width="10.625" style="97" customWidth="1"/>
    <col min="4115" max="4115" width="8.625" style="97" customWidth="1"/>
    <col min="4116" max="4116" width="12.375" style="97" bestFit="1" customWidth="1"/>
    <col min="4117" max="4117" width="12.25" style="97" bestFit="1" customWidth="1"/>
    <col min="4118" max="4352" width="9" style="97"/>
    <col min="4353" max="4353" width="9" style="97" customWidth="1"/>
    <col min="4354" max="4354" width="10.5" style="97" bestFit="1" customWidth="1"/>
    <col min="4355" max="4355" width="6.625" style="97" bestFit="1" customWidth="1"/>
    <col min="4356" max="4356" width="7.125" style="97" bestFit="1" customWidth="1"/>
    <col min="4357" max="4367" width="9" style="97"/>
    <col min="4368" max="4368" width="4" style="97" customWidth="1"/>
    <col min="4369" max="4369" width="6.625" style="97" customWidth="1"/>
    <col min="4370" max="4370" width="10.625" style="97" customWidth="1"/>
    <col min="4371" max="4371" width="8.625" style="97" customWidth="1"/>
    <col min="4372" max="4372" width="12.375" style="97" bestFit="1" customWidth="1"/>
    <col min="4373" max="4373" width="12.25" style="97" bestFit="1" customWidth="1"/>
    <col min="4374" max="4608" width="9" style="97"/>
    <col min="4609" max="4609" width="9" style="97" customWidth="1"/>
    <col min="4610" max="4610" width="10.5" style="97" bestFit="1" customWidth="1"/>
    <col min="4611" max="4611" width="6.625" style="97" bestFit="1" customWidth="1"/>
    <col min="4612" max="4612" width="7.125" style="97" bestFit="1" customWidth="1"/>
    <col min="4613" max="4623" width="9" style="97"/>
    <col min="4624" max="4624" width="4" style="97" customWidth="1"/>
    <col min="4625" max="4625" width="6.625" style="97" customWidth="1"/>
    <col min="4626" max="4626" width="10.625" style="97" customWidth="1"/>
    <col min="4627" max="4627" width="8.625" style="97" customWidth="1"/>
    <col min="4628" max="4628" width="12.375" style="97" bestFit="1" customWidth="1"/>
    <col min="4629" max="4629" width="12.25" style="97" bestFit="1" customWidth="1"/>
    <col min="4630" max="4864" width="9" style="97"/>
    <col min="4865" max="4865" width="9" style="97" customWidth="1"/>
    <col min="4866" max="4866" width="10.5" style="97" bestFit="1" customWidth="1"/>
    <col min="4867" max="4867" width="6.625" style="97" bestFit="1" customWidth="1"/>
    <col min="4868" max="4868" width="7.125" style="97" bestFit="1" customWidth="1"/>
    <col min="4869" max="4879" width="9" style="97"/>
    <col min="4880" max="4880" width="4" style="97" customWidth="1"/>
    <col min="4881" max="4881" width="6.625" style="97" customWidth="1"/>
    <col min="4882" max="4882" width="10.625" style="97" customWidth="1"/>
    <col min="4883" max="4883" width="8.625" style="97" customWidth="1"/>
    <col min="4884" max="4884" width="12.375" style="97" bestFit="1" customWidth="1"/>
    <col min="4885" max="4885" width="12.25" style="97" bestFit="1" customWidth="1"/>
    <col min="4886" max="5120" width="9" style="97"/>
    <col min="5121" max="5121" width="9" style="97" customWidth="1"/>
    <col min="5122" max="5122" width="10.5" style="97" bestFit="1" customWidth="1"/>
    <col min="5123" max="5123" width="6.625" style="97" bestFit="1" customWidth="1"/>
    <col min="5124" max="5124" width="7.125" style="97" bestFit="1" customWidth="1"/>
    <col min="5125" max="5135" width="9" style="97"/>
    <col min="5136" max="5136" width="4" style="97" customWidth="1"/>
    <col min="5137" max="5137" width="6.625" style="97" customWidth="1"/>
    <col min="5138" max="5138" width="10.625" style="97" customWidth="1"/>
    <col min="5139" max="5139" width="8.625" style="97" customWidth="1"/>
    <col min="5140" max="5140" width="12.375" style="97" bestFit="1" customWidth="1"/>
    <col min="5141" max="5141" width="12.25" style="97" bestFit="1" customWidth="1"/>
    <col min="5142" max="5376" width="9" style="97"/>
    <col min="5377" max="5377" width="9" style="97" customWidth="1"/>
    <col min="5378" max="5378" width="10.5" style="97" bestFit="1" customWidth="1"/>
    <col min="5379" max="5379" width="6.625" style="97" bestFit="1" customWidth="1"/>
    <col min="5380" max="5380" width="7.125" style="97" bestFit="1" customWidth="1"/>
    <col min="5381" max="5391" width="9" style="97"/>
    <col min="5392" max="5392" width="4" style="97" customWidth="1"/>
    <col min="5393" max="5393" width="6.625" style="97" customWidth="1"/>
    <col min="5394" max="5394" width="10.625" style="97" customWidth="1"/>
    <col min="5395" max="5395" width="8.625" style="97" customWidth="1"/>
    <col min="5396" max="5396" width="12.375" style="97" bestFit="1" customWidth="1"/>
    <col min="5397" max="5397" width="12.25" style="97" bestFit="1" customWidth="1"/>
    <col min="5398" max="5632" width="9" style="97"/>
    <col min="5633" max="5633" width="9" style="97" customWidth="1"/>
    <col min="5634" max="5634" width="10.5" style="97" bestFit="1" customWidth="1"/>
    <col min="5635" max="5635" width="6.625" style="97" bestFit="1" customWidth="1"/>
    <col min="5636" max="5636" width="7.125" style="97" bestFit="1" customWidth="1"/>
    <col min="5637" max="5647" width="9" style="97"/>
    <col min="5648" max="5648" width="4" style="97" customWidth="1"/>
    <col min="5649" max="5649" width="6.625" style="97" customWidth="1"/>
    <col min="5650" max="5650" width="10.625" style="97" customWidth="1"/>
    <col min="5651" max="5651" width="8.625" style="97" customWidth="1"/>
    <col min="5652" max="5652" width="12.375" style="97" bestFit="1" customWidth="1"/>
    <col min="5653" max="5653" width="12.25" style="97" bestFit="1" customWidth="1"/>
    <col min="5654" max="5888" width="9" style="97"/>
    <col min="5889" max="5889" width="9" style="97" customWidth="1"/>
    <col min="5890" max="5890" width="10.5" style="97" bestFit="1" customWidth="1"/>
    <col min="5891" max="5891" width="6.625" style="97" bestFit="1" customWidth="1"/>
    <col min="5892" max="5892" width="7.125" style="97" bestFit="1" customWidth="1"/>
    <col min="5893" max="5903" width="9" style="97"/>
    <col min="5904" max="5904" width="4" style="97" customWidth="1"/>
    <col min="5905" max="5905" width="6.625" style="97" customWidth="1"/>
    <col min="5906" max="5906" width="10.625" style="97" customWidth="1"/>
    <col min="5907" max="5907" width="8.625" style="97" customWidth="1"/>
    <col min="5908" max="5908" width="12.375" style="97" bestFit="1" customWidth="1"/>
    <col min="5909" max="5909" width="12.25" style="97" bestFit="1" customWidth="1"/>
    <col min="5910" max="6144" width="9" style="97"/>
    <col min="6145" max="6145" width="9" style="97" customWidth="1"/>
    <col min="6146" max="6146" width="10.5" style="97" bestFit="1" customWidth="1"/>
    <col min="6147" max="6147" width="6.625" style="97" bestFit="1" customWidth="1"/>
    <col min="6148" max="6148" width="7.125" style="97" bestFit="1" customWidth="1"/>
    <col min="6149" max="6159" width="9" style="97"/>
    <col min="6160" max="6160" width="4" style="97" customWidth="1"/>
    <col min="6161" max="6161" width="6.625" style="97" customWidth="1"/>
    <col min="6162" max="6162" width="10.625" style="97" customWidth="1"/>
    <col min="6163" max="6163" width="8.625" style="97" customWidth="1"/>
    <col min="6164" max="6164" width="12.375" style="97" bestFit="1" customWidth="1"/>
    <col min="6165" max="6165" width="12.25" style="97" bestFit="1" customWidth="1"/>
    <col min="6166" max="6400" width="9" style="97"/>
    <col min="6401" max="6401" width="9" style="97" customWidth="1"/>
    <col min="6402" max="6402" width="10.5" style="97" bestFit="1" customWidth="1"/>
    <col min="6403" max="6403" width="6.625" style="97" bestFit="1" customWidth="1"/>
    <col min="6404" max="6404" width="7.125" style="97" bestFit="1" customWidth="1"/>
    <col min="6405" max="6415" width="9" style="97"/>
    <col min="6416" max="6416" width="4" style="97" customWidth="1"/>
    <col min="6417" max="6417" width="6.625" style="97" customWidth="1"/>
    <col min="6418" max="6418" width="10.625" style="97" customWidth="1"/>
    <col min="6419" max="6419" width="8.625" style="97" customWidth="1"/>
    <col min="6420" max="6420" width="12.375" style="97" bestFit="1" customWidth="1"/>
    <col min="6421" max="6421" width="12.25" style="97" bestFit="1" customWidth="1"/>
    <col min="6422" max="6656" width="9" style="97"/>
    <col min="6657" max="6657" width="9" style="97" customWidth="1"/>
    <col min="6658" max="6658" width="10.5" style="97" bestFit="1" customWidth="1"/>
    <col min="6659" max="6659" width="6.625" style="97" bestFit="1" customWidth="1"/>
    <col min="6660" max="6660" width="7.125" style="97" bestFit="1" customWidth="1"/>
    <col min="6661" max="6671" width="9" style="97"/>
    <col min="6672" max="6672" width="4" style="97" customWidth="1"/>
    <col min="6673" max="6673" width="6.625" style="97" customWidth="1"/>
    <col min="6674" max="6674" width="10.625" style="97" customWidth="1"/>
    <col min="6675" max="6675" width="8.625" style="97" customWidth="1"/>
    <col min="6676" max="6676" width="12.375" style="97" bestFit="1" customWidth="1"/>
    <col min="6677" max="6677" width="12.25" style="97" bestFit="1" customWidth="1"/>
    <col min="6678" max="6912" width="9" style="97"/>
    <col min="6913" max="6913" width="9" style="97" customWidth="1"/>
    <col min="6914" max="6914" width="10.5" style="97" bestFit="1" customWidth="1"/>
    <col min="6915" max="6915" width="6.625" style="97" bestFit="1" customWidth="1"/>
    <col min="6916" max="6916" width="7.125" style="97" bestFit="1" customWidth="1"/>
    <col min="6917" max="6927" width="9" style="97"/>
    <col min="6928" max="6928" width="4" style="97" customWidth="1"/>
    <col min="6929" max="6929" width="6.625" style="97" customWidth="1"/>
    <col min="6930" max="6930" width="10.625" style="97" customWidth="1"/>
    <col min="6931" max="6931" width="8.625" style="97" customWidth="1"/>
    <col min="6932" max="6932" width="12.375" style="97" bestFit="1" customWidth="1"/>
    <col min="6933" max="6933" width="12.25" style="97" bestFit="1" customWidth="1"/>
    <col min="6934" max="7168" width="9" style="97"/>
    <col min="7169" max="7169" width="9" style="97" customWidth="1"/>
    <col min="7170" max="7170" width="10.5" style="97" bestFit="1" customWidth="1"/>
    <col min="7171" max="7171" width="6.625" style="97" bestFit="1" customWidth="1"/>
    <col min="7172" max="7172" width="7.125" style="97" bestFit="1" customWidth="1"/>
    <col min="7173" max="7183" width="9" style="97"/>
    <col min="7184" max="7184" width="4" style="97" customWidth="1"/>
    <col min="7185" max="7185" width="6.625" style="97" customWidth="1"/>
    <col min="7186" max="7186" width="10.625" style="97" customWidth="1"/>
    <col min="7187" max="7187" width="8.625" style="97" customWidth="1"/>
    <col min="7188" max="7188" width="12.375" style="97" bestFit="1" customWidth="1"/>
    <col min="7189" max="7189" width="12.25" style="97" bestFit="1" customWidth="1"/>
    <col min="7190" max="7424" width="9" style="97"/>
    <col min="7425" max="7425" width="9" style="97" customWidth="1"/>
    <col min="7426" max="7426" width="10.5" style="97" bestFit="1" customWidth="1"/>
    <col min="7427" max="7427" width="6.625" style="97" bestFit="1" customWidth="1"/>
    <col min="7428" max="7428" width="7.125" style="97" bestFit="1" customWidth="1"/>
    <col min="7429" max="7439" width="9" style="97"/>
    <col min="7440" max="7440" width="4" style="97" customWidth="1"/>
    <col min="7441" max="7441" width="6.625" style="97" customWidth="1"/>
    <col min="7442" max="7442" width="10.625" style="97" customWidth="1"/>
    <col min="7443" max="7443" width="8.625" style="97" customWidth="1"/>
    <col min="7444" max="7444" width="12.375" style="97" bestFit="1" customWidth="1"/>
    <col min="7445" max="7445" width="12.25" style="97" bestFit="1" customWidth="1"/>
    <col min="7446" max="7680" width="9" style="97"/>
    <col min="7681" max="7681" width="9" style="97" customWidth="1"/>
    <col min="7682" max="7682" width="10.5" style="97" bestFit="1" customWidth="1"/>
    <col min="7683" max="7683" width="6.625" style="97" bestFit="1" customWidth="1"/>
    <col min="7684" max="7684" width="7.125" style="97" bestFit="1" customWidth="1"/>
    <col min="7685" max="7695" width="9" style="97"/>
    <col min="7696" max="7696" width="4" style="97" customWidth="1"/>
    <col min="7697" max="7697" width="6.625" style="97" customWidth="1"/>
    <col min="7698" max="7698" width="10.625" style="97" customWidth="1"/>
    <col min="7699" max="7699" width="8.625" style="97" customWidth="1"/>
    <col min="7700" max="7700" width="12.375" style="97" bestFit="1" customWidth="1"/>
    <col min="7701" max="7701" width="12.25" style="97" bestFit="1" customWidth="1"/>
    <col min="7702" max="7936" width="9" style="97"/>
    <col min="7937" max="7937" width="9" style="97" customWidth="1"/>
    <col min="7938" max="7938" width="10.5" style="97" bestFit="1" customWidth="1"/>
    <col min="7939" max="7939" width="6.625" style="97" bestFit="1" customWidth="1"/>
    <col min="7940" max="7940" width="7.125" style="97" bestFit="1" customWidth="1"/>
    <col min="7941" max="7951" width="9" style="97"/>
    <col min="7952" max="7952" width="4" style="97" customWidth="1"/>
    <col min="7953" max="7953" width="6.625" style="97" customWidth="1"/>
    <col min="7954" max="7954" width="10.625" style="97" customWidth="1"/>
    <col min="7955" max="7955" width="8.625" style="97" customWidth="1"/>
    <col min="7956" max="7956" width="12.375" style="97" bestFit="1" customWidth="1"/>
    <col min="7957" max="7957" width="12.25" style="97" bestFit="1" customWidth="1"/>
    <col min="7958" max="8192" width="9" style="97"/>
    <col min="8193" max="8193" width="9" style="97" customWidth="1"/>
    <col min="8194" max="8194" width="10.5" style="97" bestFit="1" customWidth="1"/>
    <col min="8195" max="8195" width="6.625" style="97" bestFit="1" customWidth="1"/>
    <col min="8196" max="8196" width="7.125" style="97" bestFit="1" customWidth="1"/>
    <col min="8197" max="8207" width="9" style="97"/>
    <col min="8208" max="8208" width="4" style="97" customWidth="1"/>
    <col min="8209" max="8209" width="6.625" style="97" customWidth="1"/>
    <col min="8210" max="8210" width="10.625" style="97" customWidth="1"/>
    <col min="8211" max="8211" width="8.625" style="97" customWidth="1"/>
    <col min="8212" max="8212" width="12.375" style="97" bestFit="1" customWidth="1"/>
    <col min="8213" max="8213" width="12.25" style="97" bestFit="1" customWidth="1"/>
    <col min="8214" max="8448" width="9" style="97"/>
    <col min="8449" max="8449" width="9" style="97" customWidth="1"/>
    <col min="8450" max="8450" width="10.5" style="97" bestFit="1" customWidth="1"/>
    <col min="8451" max="8451" width="6.625" style="97" bestFit="1" customWidth="1"/>
    <col min="8452" max="8452" width="7.125" style="97" bestFit="1" customWidth="1"/>
    <col min="8453" max="8463" width="9" style="97"/>
    <col min="8464" max="8464" width="4" style="97" customWidth="1"/>
    <col min="8465" max="8465" width="6.625" style="97" customWidth="1"/>
    <col min="8466" max="8466" width="10.625" style="97" customWidth="1"/>
    <col min="8467" max="8467" width="8.625" style="97" customWidth="1"/>
    <col min="8468" max="8468" width="12.375" style="97" bestFit="1" customWidth="1"/>
    <col min="8469" max="8469" width="12.25" style="97" bestFit="1" customWidth="1"/>
    <col min="8470" max="8704" width="9" style="97"/>
    <col min="8705" max="8705" width="9" style="97" customWidth="1"/>
    <col min="8706" max="8706" width="10.5" style="97" bestFit="1" customWidth="1"/>
    <col min="8707" max="8707" width="6.625" style="97" bestFit="1" customWidth="1"/>
    <col min="8708" max="8708" width="7.125" style="97" bestFit="1" customWidth="1"/>
    <col min="8709" max="8719" width="9" style="97"/>
    <col min="8720" max="8720" width="4" style="97" customWidth="1"/>
    <col min="8721" max="8721" width="6.625" style="97" customWidth="1"/>
    <col min="8722" max="8722" width="10.625" style="97" customWidth="1"/>
    <col min="8723" max="8723" width="8.625" style="97" customWidth="1"/>
    <col min="8724" max="8724" width="12.375" style="97" bestFit="1" customWidth="1"/>
    <col min="8725" max="8725" width="12.25" style="97" bestFit="1" customWidth="1"/>
    <col min="8726" max="8960" width="9" style="97"/>
    <col min="8961" max="8961" width="9" style="97" customWidth="1"/>
    <col min="8962" max="8962" width="10.5" style="97" bestFit="1" customWidth="1"/>
    <col min="8963" max="8963" width="6.625" style="97" bestFit="1" customWidth="1"/>
    <col min="8964" max="8964" width="7.125" style="97" bestFit="1" customWidth="1"/>
    <col min="8965" max="8975" width="9" style="97"/>
    <col min="8976" max="8976" width="4" style="97" customWidth="1"/>
    <col min="8977" max="8977" width="6.625" style="97" customWidth="1"/>
    <col min="8978" max="8978" width="10.625" style="97" customWidth="1"/>
    <col min="8979" max="8979" width="8.625" style="97" customWidth="1"/>
    <col min="8980" max="8980" width="12.375" style="97" bestFit="1" customWidth="1"/>
    <col min="8981" max="8981" width="12.25" style="97" bestFit="1" customWidth="1"/>
    <col min="8982" max="9216" width="9" style="97"/>
    <col min="9217" max="9217" width="9" style="97" customWidth="1"/>
    <col min="9218" max="9218" width="10.5" style="97" bestFit="1" customWidth="1"/>
    <col min="9219" max="9219" width="6.625" style="97" bestFit="1" customWidth="1"/>
    <col min="9220" max="9220" width="7.125" style="97" bestFit="1" customWidth="1"/>
    <col min="9221" max="9231" width="9" style="97"/>
    <col min="9232" max="9232" width="4" style="97" customWidth="1"/>
    <col min="9233" max="9233" width="6.625" style="97" customWidth="1"/>
    <col min="9234" max="9234" width="10.625" style="97" customWidth="1"/>
    <col min="9235" max="9235" width="8.625" style="97" customWidth="1"/>
    <col min="9236" max="9236" width="12.375" style="97" bestFit="1" customWidth="1"/>
    <col min="9237" max="9237" width="12.25" style="97" bestFit="1" customWidth="1"/>
    <col min="9238" max="9472" width="9" style="97"/>
    <col min="9473" max="9473" width="9" style="97" customWidth="1"/>
    <col min="9474" max="9474" width="10.5" style="97" bestFit="1" customWidth="1"/>
    <col min="9475" max="9475" width="6.625" style="97" bestFit="1" customWidth="1"/>
    <col min="9476" max="9476" width="7.125" style="97" bestFit="1" customWidth="1"/>
    <col min="9477" max="9487" width="9" style="97"/>
    <col min="9488" max="9488" width="4" style="97" customWidth="1"/>
    <col min="9489" max="9489" width="6.625" style="97" customWidth="1"/>
    <col min="9490" max="9490" width="10.625" style="97" customWidth="1"/>
    <col min="9491" max="9491" width="8.625" style="97" customWidth="1"/>
    <col min="9492" max="9492" width="12.375" style="97" bestFit="1" customWidth="1"/>
    <col min="9493" max="9493" width="12.25" style="97" bestFit="1" customWidth="1"/>
    <col min="9494" max="9728" width="9" style="97"/>
    <col min="9729" max="9729" width="9" style="97" customWidth="1"/>
    <col min="9730" max="9730" width="10.5" style="97" bestFit="1" customWidth="1"/>
    <col min="9731" max="9731" width="6.625" style="97" bestFit="1" customWidth="1"/>
    <col min="9732" max="9732" width="7.125" style="97" bestFit="1" customWidth="1"/>
    <col min="9733" max="9743" width="9" style="97"/>
    <col min="9744" max="9744" width="4" style="97" customWidth="1"/>
    <col min="9745" max="9745" width="6.625" style="97" customWidth="1"/>
    <col min="9746" max="9746" width="10.625" style="97" customWidth="1"/>
    <col min="9747" max="9747" width="8.625" style="97" customWidth="1"/>
    <col min="9748" max="9748" width="12.375" style="97" bestFit="1" customWidth="1"/>
    <col min="9749" max="9749" width="12.25" style="97" bestFit="1" customWidth="1"/>
    <col min="9750" max="9984" width="9" style="97"/>
    <col min="9985" max="9985" width="9" style="97" customWidth="1"/>
    <col min="9986" max="9986" width="10.5" style="97" bestFit="1" customWidth="1"/>
    <col min="9987" max="9987" width="6.625" style="97" bestFit="1" customWidth="1"/>
    <col min="9988" max="9988" width="7.125" style="97" bestFit="1" customWidth="1"/>
    <col min="9989" max="9999" width="9" style="97"/>
    <col min="10000" max="10000" width="4" style="97" customWidth="1"/>
    <col min="10001" max="10001" width="6.625" style="97" customWidth="1"/>
    <col min="10002" max="10002" width="10.625" style="97" customWidth="1"/>
    <col min="10003" max="10003" width="8.625" style="97" customWidth="1"/>
    <col min="10004" max="10004" width="12.375" style="97" bestFit="1" customWidth="1"/>
    <col min="10005" max="10005" width="12.25" style="97" bestFit="1" customWidth="1"/>
    <col min="10006" max="10240" width="9" style="97"/>
    <col min="10241" max="10241" width="9" style="97" customWidth="1"/>
    <col min="10242" max="10242" width="10.5" style="97" bestFit="1" customWidth="1"/>
    <col min="10243" max="10243" width="6.625" style="97" bestFit="1" customWidth="1"/>
    <col min="10244" max="10244" width="7.125" style="97" bestFit="1" customWidth="1"/>
    <col min="10245" max="10255" width="9" style="97"/>
    <col min="10256" max="10256" width="4" style="97" customWidth="1"/>
    <col min="10257" max="10257" width="6.625" style="97" customWidth="1"/>
    <col min="10258" max="10258" width="10.625" style="97" customWidth="1"/>
    <col min="10259" max="10259" width="8.625" style="97" customWidth="1"/>
    <col min="10260" max="10260" width="12.375" style="97" bestFit="1" customWidth="1"/>
    <col min="10261" max="10261" width="12.25" style="97" bestFit="1" customWidth="1"/>
    <col min="10262" max="10496" width="9" style="97"/>
    <col min="10497" max="10497" width="9" style="97" customWidth="1"/>
    <col min="10498" max="10498" width="10.5" style="97" bestFit="1" customWidth="1"/>
    <col min="10499" max="10499" width="6.625" style="97" bestFit="1" customWidth="1"/>
    <col min="10500" max="10500" width="7.125" style="97" bestFit="1" customWidth="1"/>
    <col min="10501" max="10511" width="9" style="97"/>
    <col min="10512" max="10512" width="4" style="97" customWidth="1"/>
    <col min="10513" max="10513" width="6.625" style="97" customWidth="1"/>
    <col min="10514" max="10514" width="10.625" style="97" customWidth="1"/>
    <col min="10515" max="10515" width="8.625" style="97" customWidth="1"/>
    <col min="10516" max="10516" width="12.375" style="97" bestFit="1" customWidth="1"/>
    <col min="10517" max="10517" width="12.25" style="97" bestFit="1" customWidth="1"/>
    <col min="10518" max="10752" width="9" style="97"/>
    <col min="10753" max="10753" width="9" style="97" customWidth="1"/>
    <col min="10754" max="10754" width="10.5" style="97" bestFit="1" customWidth="1"/>
    <col min="10755" max="10755" width="6.625" style="97" bestFit="1" customWidth="1"/>
    <col min="10756" max="10756" width="7.125" style="97" bestFit="1" customWidth="1"/>
    <col min="10757" max="10767" width="9" style="97"/>
    <col min="10768" max="10768" width="4" style="97" customWidth="1"/>
    <col min="10769" max="10769" width="6.625" style="97" customWidth="1"/>
    <col min="10770" max="10770" width="10.625" style="97" customWidth="1"/>
    <col min="10771" max="10771" width="8.625" style="97" customWidth="1"/>
    <col min="10772" max="10772" width="12.375" style="97" bestFit="1" customWidth="1"/>
    <col min="10773" max="10773" width="12.25" style="97" bestFit="1" customWidth="1"/>
    <col min="10774" max="11008" width="9" style="97"/>
    <col min="11009" max="11009" width="9" style="97" customWidth="1"/>
    <col min="11010" max="11010" width="10.5" style="97" bestFit="1" customWidth="1"/>
    <col min="11011" max="11011" width="6.625" style="97" bestFit="1" customWidth="1"/>
    <col min="11012" max="11012" width="7.125" style="97" bestFit="1" customWidth="1"/>
    <col min="11013" max="11023" width="9" style="97"/>
    <col min="11024" max="11024" width="4" style="97" customWidth="1"/>
    <col min="11025" max="11025" width="6.625" style="97" customWidth="1"/>
    <col min="11026" max="11026" width="10.625" style="97" customWidth="1"/>
    <col min="11027" max="11027" width="8.625" style="97" customWidth="1"/>
    <col min="11028" max="11028" width="12.375" style="97" bestFit="1" customWidth="1"/>
    <col min="11029" max="11029" width="12.25" style="97" bestFit="1" customWidth="1"/>
    <col min="11030" max="11264" width="9" style="97"/>
    <col min="11265" max="11265" width="9" style="97" customWidth="1"/>
    <col min="11266" max="11266" width="10.5" style="97" bestFit="1" customWidth="1"/>
    <col min="11267" max="11267" width="6.625" style="97" bestFit="1" customWidth="1"/>
    <col min="11268" max="11268" width="7.125" style="97" bestFit="1" customWidth="1"/>
    <col min="11269" max="11279" width="9" style="97"/>
    <col min="11280" max="11280" width="4" style="97" customWidth="1"/>
    <col min="11281" max="11281" width="6.625" style="97" customWidth="1"/>
    <col min="11282" max="11282" width="10.625" style="97" customWidth="1"/>
    <col min="11283" max="11283" width="8.625" style="97" customWidth="1"/>
    <col min="11284" max="11284" width="12.375" style="97" bestFit="1" customWidth="1"/>
    <col min="11285" max="11285" width="12.25" style="97" bestFit="1" customWidth="1"/>
    <col min="11286" max="11520" width="9" style="97"/>
    <col min="11521" max="11521" width="9" style="97" customWidth="1"/>
    <col min="11522" max="11522" width="10.5" style="97" bestFit="1" customWidth="1"/>
    <col min="11523" max="11523" width="6.625" style="97" bestFit="1" customWidth="1"/>
    <col min="11524" max="11524" width="7.125" style="97" bestFit="1" customWidth="1"/>
    <col min="11525" max="11535" width="9" style="97"/>
    <col min="11536" max="11536" width="4" style="97" customWidth="1"/>
    <col min="11537" max="11537" width="6.625" style="97" customWidth="1"/>
    <col min="11538" max="11538" width="10.625" style="97" customWidth="1"/>
    <col min="11539" max="11539" width="8.625" style="97" customWidth="1"/>
    <col min="11540" max="11540" width="12.375" style="97" bestFit="1" customWidth="1"/>
    <col min="11541" max="11541" width="12.25" style="97" bestFit="1" customWidth="1"/>
    <col min="11542" max="11776" width="9" style="97"/>
    <col min="11777" max="11777" width="9" style="97" customWidth="1"/>
    <col min="11778" max="11778" width="10.5" style="97" bestFit="1" customWidth="1"/>
    <col min="11779" max="11779" width="6.625" style="97" bestFit="1" customWidth="1"/>
    <col min="11780" max="11780" width="7.125" style="97" bestFit="1" customWidth="1"/>
    <col min="11781" max="11791" width="9" style="97"/>
    <col min="11792" max="11792" width="4" style="97" customWidth="1"/>
    <col min="11793" max="11793" width="6.625" style="97" customWidth="1"/>
    <col min="11794" max="11794" width="10.625" style="97" customWidth="1"/>
    <col min="11795" max="11795" width="8.625" style="97" customWidth="1"/>
    <col min="11796" max="11796" width="12.375" style="97" bestFit="1" customWidth="1"/>
    <col min="11797" max="11797" width="12.25" style="97" bestFit="1" customWidth="1"/>
    <col min="11798" max="12032" width="9" style="97"/>
    <col min="12033" max="12033" width="9" style="97" customWidth="1"/>
    <col min="12034" max="12034" width="10.5" style="97" bestFit="1" customWidth="1"/>
    <col min="12035" max="12035" width="6.625" style="97" bestFit="1" customWidth="1"/>
    <col min="12036" max="12036" width="7.125" style="97" bestFit="1" customWidth="1"/>
    <col min="12037" max="12047" width="9" style="97"/>
    <col min="12048" max="12048" width="4" style="97" customWidth="1"/>
    <col min="12049" max="12049" width="6.625" style="97" customWidth="1"/>
    <col min="12050" max="12050" width="10.625" style="97" customWidth="1"/>
    <col min="12051" max="12051" width="8.625" style="97" customWidth="1"/>
    <col min="12052" max="12052" width="12.375" style="97" bestFit="1" customWidth="1"/>
    <col min="12053" max="12053" width="12.25" style="97" bestFit="1" customWidth="1"/>
    <col min="12054" max="12288" width="9" style="97"/>
    <col min="12289" max="12289" width="9" style="97" customWidth="1"/>
    <col min="12290" max="12290" width="10.5" style="97" bestFit="1" customWidth="1"/>
    <col min="12291" max="12291" width="6.625" style="97" bestFit="1" customWidth="1"/>
    <col min="12292" max="12292" width="7.125" style="97" bestFit="1" customWidth="1"/>
    <col min="12293" max="12303" width="9" style="97"/>
    <col min="12304" max="12304" width="4" style="97" customWidth="1"/>
    <col min="12305" max="12305" width="6.625" style="97" customWidth="1"/>
    <col min="12306" max="12306" width="10.625" style="97" customWidth="1"/>
    <col min="12307" max="12307" width="8.625" style="97" customWidth="1"/>
    <col min="12308" max="12308" width="12.375" style="97" bestFit="1" customWidth="1"/>
    <col min="12309" max="12309" width="12.25" style="97" bestFit="1" customWidth="1"/>
    <col min="12310" max="12544" width="9" style="97"/>
    <col min="12545" max="12545" width="9" style="97" customWidth="1"/>
    <col min="12546" max="12546" width="10.5" style="97" bestFit="1" customWidth="1"/>
    <col min="12547" max="12547" width="6.625" style="97" bestFit="1" customWidth="1"/>
    <col min="12548" max="12548" width="7.125" style="97" bestFit="1" customWidth="1"/>
    <col min="12549" max="12559" width="9" style="97"/>
    <col min="12560" max="12560" width="4" style="97" customWidth="1"/>
    <col min="12561" max="12561" width="6.625" style="97" customWidth="1"/>
    <col min="12562" max="12562" width="10.625" style="97" customWidth="1"/>
    <col min="12563" max="12563" width="8.625" style="97" customWidth="1"/>
    <col min="12564" max="12564" width="12.375" style="97" bestFit="1" customWidth="1"/>
    <col min="12565" max="12565" width="12.25" style="97" bestFit="1" customWidth="1"/>
    <col min="12566" max="12800" width="9" style="97"/>
    <col min="12801" max="12801" width="9" style="97" customWidth="1"/>
    <col min="12802" max="12802" width="10.5" style="97" bestFit="1" customWidth="1"/>
    <col min="12803" max="12803" width="6.625" style="97" bestFit="1" customWidth="1"/>
    <col min="12804" max="12804" width="7.125" style="97" bestFit="1" customWidth="1"/>
    <col min="12805" max="12815" width="9" style="97"/>
    <col min="12816" max="12816" width="4" style="97" customWidth="1"/>
    <col min="12817" max="12817" width="6.625" style="97" customWidth="1"/>
    <col min="12818" max="12818" width="10.625" style="97" customWidth="1"/>
    <col min="12819" max="12819" width="8.625" style="97" customWidth="1"/>
    <col min="12820" max="12820" width="12.375" style="97" bestFit="1" customWidth="1"/>
    <col min="12821" max="12821" width="12.25" style="97" bestFit="1" customWidth="1"/>
    <col min="12822" max="13056" width="9" style="97"/>
    <col min="13057" max="13057" width="9" style="97" customWidth="1"/>
    <col min="13058" max="13058" width="10.5" style="97" bestFit="1" customWidth="1"/>
    <col min="13059" max="13059" width="6.625" style="97" bestFit="1" customWidth="1"/>
    <col min="13060" max="13060" width="7.125" style="97" bestFit="1" customWidth="1"/>
    <col min="13061" max="13071" width="9" style="97"/>
    <col min="13072" max="13072" width="4" style="97" customWidth="1"/>
    <col min="13073" max="13073" width="6.625" style="97" customWidth="1"/>
    <col min="13074" max="13074" width="10.625" style="97" customWidth="1"/>
    <col min="13075" max="13075" width="8.625" style="97" customWidth="1"/>
    <col min="13076" max="13076" width="12.375" style="97" bestFit="1" customWidth="1"/>
    <col min="13077" max="13077" width="12.25" style="97" bestFit="1" customWidth="1"/>
    <col min="13078" max="13312" width="9" style="97"/>
    <col min="13313" max="13313" width="9" style="97" customWidth="1"/>
    <col min="13314" max="13314" width="10.5" style="97" bestFit="1" customWidth="1"/>
    <col min="13315" max="13315" width="6.625" style="97" bestFit="1" customWidth="1"/>
    <col min="13316" max="13316" width="7.125" style="97" bestFit="1" customWidth="1"/>
    <col min="13317" max="13327" width="9" style="97"/>
    <col min="13328" max="13328" width="4" style="97" customWidth="1"/>
    <col min="13329" max="13329" width="6.625" style="97" customWidth="1"/>
    <col min="13330" max="13330" width="10.625" style="97" customWidth="1"/>
    <col min="13331" max="13331" width="8.625" style="97" customWidth="1"/>
    <col min="13332" max="13332" width="12.375" style="97" bestFit="1" customWidth="1"/>
    <col min="13333" max="13333" width="12.25" style="97" bestFit="1" customWidth="1"/>
    <col min="13334" max="13568" width="9" style="97"/>
    <col min="13569" max="13569" width="9" style="97" customWidth="1"/>
    <col min="13570" max="13570" width="10.5" style="97" bestFit="1" customWidth="1"/>
    <col min="13571" max="13571" width="6.625" style="97" bestFit="1" customWidth="1"/>
    <col min="13572" max="13572" width="7.125" style="97" bestFit="1" customWidth="1"/>
    <col min="13573" max="13583" width="9" style="97"/>
    <col min="13584" max="13584" width="4" style="97" customWidth="1"/>
    <col min="13585" max="13585" width="6.625" style="97" customWidth="1"/>
    <col min="13586" max="13586" width="10.625" style="97" customWidth="1"/>
    <col min="13587" max="13587" width="8.625" style="97" customWidth="1"/>
    <col min="13588" max="13588" width="12.375" style="97" bestFit="1" customWidth="1"/>
    <col min="13589" max="13589" width="12.25" style="97" bestFit="1" customWidth="1"/>
    <col min="13590" max="13824" width="9" style="97"/>
    <col min="13825" max="13825" width="9" style="97" customWidth="1"/>
    <col min="13826" max="13826" width="10.5" style="97" bestFit="1" customWidth="1"/>
    <col min="13827" max="13827" width="6.625" style="97" bestFit="1" customWidth="1"/>
    <col min="13828" max="13828" width="7.125" style="97" bestFit="1" customWidth="1"/>
    <col min="13829" max="13839" width="9" style="97"/>
    <col min="13840" max="13840" width="4" style="97" customWidth="1"/>
    <col min="13841" max="13841" width="6.625" style="97" customWidth="1"/>
    <col min="13842" max="13842" width="10.625" style="97" customWidth="1"/>
    <col min="13843" max="13843" width="8.625" style="97" customWidth="1"/>
    <col min="13844" max="13844" width="12.375" style="97" bestFit="1" customWidth="1"/>
    <col min="13845" max="13845" width="12.25" style="97" bestFit="1" customWidth="1"/>
    <col min="13846" max="14080" width="9" style="97"/>
    <col min="14081" max="14081" width="9" style="97" customWidth="1"/>
    <col min="14082" max="14082" width="10.5" style="97" bestFit="1" customWidth="1"/>
    <col min="14083" max="14083" width="6.625" style="97" bestFit="1" customWidth="1"/>
    <col min="14084" max="14084" width="7.125" style="97" bestFit="1" customWidth="1"/>
    <col min="14085" max="14095" width="9" style="97"/>
    <col min="14096" max="14096" width="4" style="97" customWidth="1"/>
    <col min="14097" max="14097" width="6.625" style="97" customWidth="1"/>
    <col min="14098" max="14098" width="10.625" style="97" customWidth="1"/>
    <col min="14099" max="14099" width="8.625" style="97" customWidth="1"/>
    <col min="14100" max="14100" width="12.375" style="97" bestFit="1" customWidth="1"/>
    <col min="14101" max="14101" width="12.25" style="97" bestFit="1" customWidth="1"/>
    <col min="14102" max="14336" width="9" style="97"/>
    <col min="14337" max="14337" width="9" style="97" customWidth="1"/>
    <col min="14338" max="14338" width="10.5" style="97" bestFit="1" customWidth="1"/>
    <col min="14339" max="14339" width="6.625" style="97" bestFit="1" customWidth="1"/>
    <col min="14340" max="14340" width="7.125" style="97" bestFit="1" customWidth="1"/>
    <col min="14341" max="14351" width="9" style="97"/>
    <col min="14352" max="14352" width="4" style="97" customWidth="1"/>
    <col min="14353" max="14353" width="6.625" style="97" customWidth="1"/>
    <col min="14354" max="14354" width="10.625" style="97" customWidth="1"/>
    <col min="14355" max="14355" width="8.625" style="97" customWidth="1"/>
    <col min="14356" max="14356" width="12.375" style="97" bestFit="1" customWidth="1"/>
    <col min="14357" max="14357" width="12.25" style="97" bestFit="1" customWidth="1"/>
    <col min="14358" max="14592" width="9" style="97"/>
    <col min="14593" max="14593" width="9" style="97" customWidth="1"/>
    <col min="14594" max="14594" width="10.5" style="97" bestFit="1" customWidth="1"/>
    <col min="14595" max="14595" width="6.625" style="97" bestFit="1" customWidth="1"/>
    <col min="14596" max="14596" width="7.125" style="97" bestFit="1" customWidth="1"/>
    <col min="14597" max="14607" width="9" style="97"/>
    <col min="14608" max="14608" width="4" style="97" customWidth="1"/>
    <col min="14609" max="14609" width="6.625" style="97" customWidth="1"/>
    <col min="14610" max="14610" width="10.625" style="97" customWidth="1"/>
    <col min="14611" max="14611" width="8.625" style="97" customWidth="1"/>
    <col min="14612" max="14612" width="12.375" style="97" bestFit="1" customWidth="1"/>
    <col min="14613" max="14613" width="12.25" style="97" bestFit="1" customWidth="1"/>
    <col min="14614" max="14848" width="9" style="97"/>
    <col min="14849" max="14849" width="9" style="97" customWidth="1"/>
    <col min="14850" max="14850" width="10.5" style="97" bestFit="1" customWidth="1"/>
    <col min="14851" max="14851" width="6.625" style="97" bestFit="1" customWidth="1"/>
    <col min="14852" max="14852" width="7.125" style="97" bestFit="1" customWidth="1"/>
    <col min="14853" max="14863" width="9" style="97"/>
    <col min="14864" max="14864" width="4" style="97" customWidth="1"/>
    <col min="14865" max="14865" width="6.625" style="97" customWidth="1"/>
    <col min="14866" max="14866" width="10.625" style="97" customWidth="1"/>
    <col min="14867" max="14867" width="8.625" style="97" customWidth="1"/>
    <col min="14868" max="14868" width="12.375" style="97" bestFit="1" customWidth="1"/>
    <col min="14869" max="14869" width="12.25" style="97" bestFit="1" customWidth="1"/>
    <col min="14870" max="15104" width="9" style="97"/>
    <col min="15105" max="15105" width="9" style="97" customWidth="1"/>
    <col min="15106" max="15106" width="10.5" style="97" bestFit="1" customWidth="1"/>
    <col min="15107" max="15107" width="6.625" style="97" bestFit="1" customWidth="1"/>
    <col min="15108" max="15108" width="7.125" style="97" bestFit="1" customWidth="1"/>
    <col min="15109" max="15119" width="9" style="97"/>
    <col min="15120" max="15120" width="4" style="97" customWidth="1"/>
    <col min="15121" max="15121" width="6.625" style="97" customWidth="1"/>
    <col min="15122" max="15122" width="10.625" style="97" customWidth="1"/>
    <col min="15123" max="15123" width="8.625" style="97" customWidth="1"/>
    <col min="15124" max="15124" width="12.375" style="97" bestFit="1" customWidth="1"/>
    <col min="15125" max="15125" width="12.25" style="97" bestFit="1" customWidth="1"/>
    <col min="15126" max="15360" width="9" style="97"/>
    <col min="15361" max="15361" width="9" style="97" customWidth="1"/>
    <col min="15362" max="15362" width="10.5" style="97" bestFit="1" customWidth="1"/>
    <col min="15363" max="15363" width="6.625" style="97" bestFit="1" customWidth="1"/>
    <col min="15364" max="15364" width="7.125" style="97" bestFit="1" customWidth="1"/>
    <col min="15365" max="15375" width="9" style="97"/>
    <col min="15376" max="15376" width="4" style="97" customWidth="1"/>
    <col min="15377" max="15377" width="6.625" style="97" customWidth="1"/>
    <col min="15378" max="15378" width="10.625" style="97" customWidth="1"/>
    <col min="15379" max="15379" width="8.625" style="97" customWidth="1"/>
    <col min="15380" max="15380" width="12.375" style="97" bestFit="1" customWidth="1"/>
    <col min="15381" max="15381" width="12.25" style="97" bestFit="1" customWidth="1"/>
    <col min="15382" max="15616" width="9" style="97"/>
    <col min="15617" max="15617" width="9" style="97" customWidth="1"/>
    <col min="15618" max="15618" width="10.5" style="97" bestFit="1" customWidth="1"/>
    <col min="15619" max="15619" width="6.625" style="97" bestFit="1" customWidth="1"/>
    <col min="15620" max="15620" width="7.125" style="97" bestFit="1" customWidth="1"/>
    <col min="15621" max="15631" width="9" style="97"/>
    <col min="15632" max="15632" width="4" style="97" customWidth="1"/>
    <col min="15633" max="15633" width="6.625" style="97" customWidth="1"/>
    <col min="15634" max="15634" width="10.625" style="97" customWidth="1"/>
    <col min="15635" max="15635" width="8.625" style="97" customWidth="1"/>
    <col min="15636" max="15636" width="12.375" style="97" bestFit="1" customWidth="1"/>
    <col min="15637" max="15637" width="12.25" style="97" bestFit="1" customWidth="1"/>
    <col min="15638" max="15872" width="9" style="97"/>
    <col min="15873" max="15873" width="9" style="97" customWidth="1"/>
    <col min="15874" max="15874" width="10.5" style="97" bestFit="1" customWidth="1"/>
    <col min="15875" max="15875" width="6.625" style="97" bestFit="1" customWidth="1"/>
    <col min="15876" max="15876" width="7.125" style="97" bestFit="1" customWidth="1"/>
    <col min="15877" max="15887" width="9" style="97"/>
    <col min="15888" max="15888" width="4" style="97" customWidth="1"/>
    <col min="15889" max="15889" width="6.625" style="97" customWidth="1"/>
    <col min="15890" max="15890" width="10.625" style="97" customWidth="1"/>
    <col min="15891" max="15891" width="8.625" style="97" customWidth="1"/>
    <col min="15892" max="15892" width="12.375" style="97" bestFit="1" customWidth="1"/>
    <col min="15893" max="15893" width="12.25" style="97" bestFit="1" customWidth="1"/>
    <col min="15894" max="16128" width="9" style="97"/>
    <col min="16129" max="16129" width="9" style="97" customWidth="1"/>
    <col min="16130" max="16130" width="10.5" style="97" bestFit="1" customWidth="1"/>
    <col min="16131" max="16131" width="6.625" style="97" bestFit="1" customWidth="1"/>
    <col min="16132" max="16132" width="7.125" style="97" bestFit="1" customWidth="1"/>
    <col min="16133" max="16143" width="9" style="97"/>
    <col min="16144" max="16144" width="4" style="97" customWidth="1"/>
    <col min="16145" max="16145" width="6.625" style="97" customWidth="1"/>
    <col min="16146" max="16146" width="10.625" style="97" customWidth="1"/>
    <col min="16147" max="16147" width="8.625" style="97" customWidth="1"/>
    <col min="16148" max="16148" width="12.375" style="97" bestFit="1" customWidth="1"/>
    <col min="16149" max="16149" width="12.25" style="97" bestFit="1" customWidth="1"/>
    <col min="16150" max="16384" width="9" style="97"/>
  </cols>
  <sheetData>
    <row r="1" spans="1:21" ht="16.5" customHeight="1" x14ac:dyDescent="0.25">
      <c r="F1" s="98" t="s">
        <v>670</v>
      </c>
      <c r="G1" s="99"/>
      <c r="H1" s="99"/>
      <c r="I1" s="100"/>
      <c r="J1" s="98" t="s">
        <v>671</v>
      </c>
      <c r="K1" s="99"/>
      <c r="L1" s="99"/>
      <c r="M1" s="99"/>
      <c r="N1" s="100"/>
      <c r="O1" s="97" t="s">
        <v>782</v>
      </c>
      <c r="Q1" s="101" t="s">
        <v>672</v>
      </c>
      <c r="R1" s="102"/>
      <c r="S1" s="102"/>
      <c r="T1" s="102"/>
      <c r="U1" s="102"/>
    </row>
    <row r="2" spans="1:21" ht="28.5" x14ac:dyDescent="0.25">
      <c r="D2" s="103" t="s">
        <v>647</v>
      </c>
      <c r="E2" s="103" t="s">
        <v>648</v>
      </c>
      <c r="F2" s="104" t="s">
        <v>649</v>
      </c>
      <c r="G2" s="105"/>
      <c r="H2" s="105"/>
      <c r="I2" s="106" t="s">
        <v>650</v>
      </c>
      <c r="J2" s="104" t="s">
        <v>649</v>
      </c>
      <c r="K2" s="105"/>
      <c r="L2" s="105"/>
      <c r="M2" s="106" t="s">
        <v>673</v>
      </c>
      <c r="N2" s="106" t="s">
        <v>650</v>
      </c>
      <c r="O2" s="107" t="s">
        <v>369</v>
      </c>
      <c r="Q2" s="108" t="s">
        <v>783</v>
      </c>
      <c r="R2" s="109"/>
      <c r="S2" s="110"/>
      <c r="T2" s="111"/>
      <c r="U2" s="111"/>
    </row>
    <row r="3" spans="1:21" ht="45.75" x14ac:dyDescent="0.25">
      <c r="B3" s="97" t="s">
        <v>674</v>
      </c>
      <c r="C3" s="97" t="s">
        <v>675</v>
      </c>
      <c r="D3" s="112" t="s">
        <v>96</v>
      </c>
      <c r="E3" s="112" t="s">
        <v>295</v>
      </c>
      <c r="F3" s="113" t="s">
        <v>676</v>
      </c>
      <c r="G3" s="113" t="s">
        <v>677</v>
      </c>
      <c r="H3" s="113" t="s">
        <v>651</v>
      </c>
      <c r="I3" s="114" t="s">
        <v>678</v>
      </c>
      <c r="J3" s="113" t="s">
        <v>676</v>
      </c>
      <c r="K3" s="113" t="s">
        <v>677</v>
      </c>
      <c r="L3" s="113" t="s">
        <v>651</v>
      </c>
      <c r="M3" s="115" t="s">
        <v>679</v>
      </c>
      <c r="N3" s="114" t="s">
        <v>678</v>
      </c>
      <c r="O3" s="107"/>
      <c r="Q3" s="116" t="s">
        <v>680</v>
      </c>
      <c r="R3" s="117"/>
      <c r="S3" s="118" t="s">
        <v>681</v>
      </c>
      <c r="T3" s="119" t="s">
        <v>682</v>
      </c>
      <c r="U3" s="119" t="s">
        <v>683</v>
      </c>
    </row>
    <row r="4" spans="1:21" x14ac:dyDescent="0.25">
      <c r="A4" s="65" t="s">
        <v>5</v>
      </c>
      <c r="B4" s="120" t="s">
        <v>696</v>
      </c>
      <c r="C4" s="121">
        <v>0.5</v>
      </c>
      <c r="D4" s="120">
        <v>0.17</v>
      </c>
      <c r="E4" s="120">
        <v>0.17</v>
      </c>
      <c r="F4" s="122" t="s">
        <v>0</v>
      </c>
      <c r="G4" s="122" t="s">
        <v>0</v>
      </c>
      <c r="H4" s="122" t="s">
        <v>0</v>
      </c>
      <c r="I4" s="123" t="s">
        <v>0</v>
      </c>
      <c r="J4" s="122" t="s">
        <v>0</v>
      </c>
      <c r="K4" s="122" t="s">
        <v>0</v>
      </c>
      <c r="L4" s="122" t="s">
        <v>0</v>
      </c>
      <c r="M4" s="124" t="s">
        <v>0</v>
      </c>
      <c r="N4" s="123" t="s">
        <v>0</v>
      </c>
      <c r="O4" s="123">
        <v>1.3286</v>
      </c>
      <c r="Q4" s="125" t="s">
        <v>42</v>
      </c>
      <c r="R4" s="126" t="s">
        <v>469</v>
      </c>
      <c r="S4" s="125" t="s">
        <v>684</v>
      </c>
      <c r="T4" s="127">
        <v>150000000</v>
      </c>
      <c r="U4" s="127">
        <v>150000000</v>
      </c>
    </row>
    <row r="5" spans="1:21" x14ac:dyDescent="0.25">
      <c r="A5" s="65" t="s">
        <v>41</v>
      </c>
      <c r="B5" s="120" t="s">
        <v>697</v>
      </c>
      <c r="C5" s="121">
        <v>1.625</v>
      </c>
      <c r="D5" s="120">
        <v>0.36</v>
      </c>
      <c r="E5" s="120">
        <v>0.36</v>
      </c>
      <c r="F5" s="122" t="s">
        <v>0</v>
      </c>
      <c r="G5" s="122" t="s">
        <v>0</v>
      </c>
      <c r="H5" s="122" t="s">
        <v>0</v>
      </c>
      <c r="I5" s="123" t="s">
        <v>0</v>
      </c>
      <c r="J5" s="122" t="s">
        <v>0</v>
      </c>
      <c r="K5" s="122" t="s">
        <v>0</v>
      </c>
      <c r="L5" s="122" t="s">
        <v>0</v>
      </c>
      <c r="M5" s="124" t="s">
        <v>0</v>
      </c>
      <c r="N5" s="123" t="s">
        <v>0</v>
      </c>
      <c r="O5" s="123">
        <v>1.3374999999999999</v>
      </c>
      <c r="Q5" s="125" t="s">
        <v>69</v>
      </c>
      <c r="R5" s="126" t="s">
        <v>542</v>
      </c>
      <c r="S5" s="125" t="s">
        <v>684</v>
      </c>
      <c r="T5" s="127">
        <v>300000000</v>
      </c>
      <c r="U5" s="127">
        <v>0</v>
      </c>
    </row>
    <row r="6" spans="1:21" x14ac:dyDescent="0.25">
      <c r="A6" s="65" t="s">
        <v>10</v>
      </c>
      <c r="B6" s="120" t="s">
        <v>698</v>
      </c>
      <c r="C6" s="121">
        <v>3</v>
      </c>
      <c r="D6" s="120">
        <v>0.5</v>
      </c>
      <c r="E6" s="120">
        <v>0.51</v>
      </c>
      <c r="F6" s="122" t="s">
        <v>0</v>
      </c>
      <c r="G6" s="122" t="s">
        <v>0</v>
      </c>
      <c r="H6" s="122" t="s">
        <v>0</v>
      </c>
      <c r="I6" s="123" t="s">
        <v>0</v>
      </c>
      <c r="J6" s="122" t="s">
        <v>0</v>
      </c>
      <c r="K6" s="122" t="s">
        <v>0</v>
      </c>
      <c r="L6" s="122" t="s">
        <v>0</v>
      </c>
      <c r="M6" s="124" t="s">
        <v>0</v>
      </c>
      <c r="N6" s="123" t="s">
        <v>0</v>
      </c>
      <c r="O6" s="123">
        <v>1.3438000000000001</v>
      </c>
      <c r="Q6" s="128" t="s">
        <v>0</v>
      </c>
      <c r="R6" s="129" t="s">
        <v>0</v>
      </c>
      <c r="S6" s="128" t="s">
        <v>685</v>
      </c>
      <c r="T6" s="130">
        <v>0</v>
      </c>
      <c r="U6" s="130">
        <v>300000000</v>
      </c>
    </row>
    <row r="7" spans="1:21" x14ac:dyDescent="0.25">
      <c r="A7" s="65" t="s">
        <v>224</v>
      </c>
      <c r="B7" s="120" t="s">
        <v>699</v>
      </c>
      <c r="C7" s="121">
        <v>0.5</v>
      </c>
      <c r="D7" s="120">
        <v>0.64</v>
      </c>
      <c r="E7" s="120">
        <v>0.65</v>
      </c>
      <c r="F7" s="122" t="s">
        <v>0</v>
      </c>
      <c r="G7" s="122" t="s">
        <v>0</v>
      </c>
      <c r="H7" s="122" t="s">
        <v>0</v>
      </c>
      <c r="I7" s="123" t="s">
        <v>0</v>
      </c>
      <c r="J7" s="122" t="s">
        <v>0</v>
      </c>
      <c r="K7" s="122" t="s">
        <v>0</v>
      </c>
      <c r="L7" s="122" t="s">
        <v>0</v>
      </c>
      <c r="M7" s="124" t="s">
        <v>0</v>
      </c>
      <c r="N7" s="123" t="s">
        <v>0</v>
      </c>
      <c r="O7" s="123">
        <v>1.3495999999999999</v>
      </c>
      <c r="Q7" s="125" t="s">
        <v>63</v>
      </c>
      <c r="R7" s="126" t="s">
        <v>320</v>
      </c>
      <c r="S7" s="125" t="s">
        <v>684</v>
      </c>
      <c r="T7" s="127">
        <v>100000000</v>
      </c>
      <c r="U7" s="127">
        <v>100000000</v>
      </c>
    </row>
    <row r="8" spans="1:21" x14ac:dyDescent="0.25">
      <c r="A8" s="65" t="s">
        <v>266</v>
      </c>
      <c r="B8" s="120" t="s">
        <v>700</v>
      </c>
      <c r="C8" s="121">
        <v>1</v>
      </c>
      <c r="D8" s="120">
        <v>0.76</v>
      </c>
      <c r="E8" s="120">
        <v>0.78</v>
      </c>
      <c r="F8" s="122" t="s">
        <v>0</v>
      </c>
      <c r="G8" s="122" t="s">
        <v>0</v>
      </c>
      <c r="H8" s="122" t="s">
        <v>0</v>
      </c>
      <c r="I8" s="123" t="s">
        <v>0</v>
      </c>
      <c r="J8" s="122" t="s">
        <v>0</v>
      </c>
      <c r="K8" s="122" t="s">
        <v>0</v>
      </c>
      <c r="L8" s="122" t="s">
        <v>0</v>
      </c>
      <c r="M8" s="124" t="s">
        <v>0</v>
      </c>
      <c r="N8" s="123" t="s">
        <v>0</v>
      </c>
      <c r="O8" s="123">
        <v>1.3541000000000001</v>
      </c>
      <c r="Q8" s="125" t="s">
        <v>253</v>
      </c>
      <c r="R8" s="126" t="s">
        <v>417</v>
      </c>
      <c r="S8" s="125" t="s">
        <v>684</v>
      </c>
      <c r="T8" s="127">
        <v>0</v>
      </c>
      <c r="U8" s="127">
        <v>500000000</v>
      </c>
    </row>
    <row r="9" spans="1:21" x14ac:dyDescent="0.25">
      <c r="A9" s="65" t="s">
        <v>7</v>
      </c>
      <c r="B9" s="120" t="s">
        <v>701</v>
      </c>
      <c r="C9" s="121">
        <v>2.375</v>
      </c>
      <c r="D9" s="120">
        <v>0.77</v>
      </c>
      <c r="E9" s="120">
        <v>0.78</v>
      </c>
      <c r="F9" s="122" t="s">
        <v>0</v>
      </c>
      <c r="G9" s="122" t="s">
        <v>0</v>
      </c>
      <c r="H9" s="122" t="s">
        <v>0</v>
      </c>
      <c r="I9" s="123" t="s">
        <v>0</v>
      </c>
      <c r="J9" s="122" t="s">
        <v>0</v>
      </c>
      <c r="K9" s="122" t="s">
        <v>0</v>
      </c>
      <c r="L9" s="122" t="s">
        <v>0</v>
      </c>
      <c r="M9" s="124" t="s">
        <v>0</v>
      </c>
      <c r="N9" s="123" t="s">
        <v>0</v>
      </c>
      <c r="O9" s="123">
        <v>1.3543000000000001</v>
      </c>
      <c r="Q9" s="128" t="s">
        <v>0</v>
      </c>
      <c r="R9" s="129" t="s">
        <v>0</v>
      </c>
      <c r="S9" s="128" t="s">
        <v>685</v>
      </c>
      <c r="T9" s="130">
        <v>500000000</v>
      </c>
      <c r="U9" s="130">
        <v>0</v>
      </c>
    </row>
    <row r="10" spans="1:21" x14ac:dyDescent="0.25">
      <c r="A10" s="65" t="s">
        <v>31</v>
      </c>
      <c r="B10" s="120" t="s">
        <v>702</v>
      </c>
      <c r="C10" s="121">
        <v>1.625</v>
      </c>
      <c r="D10" s="120">
        <v>0.81</v>
      </c>
      <c r="E10" s="120">
        <v>0.82</v>
      </c>
      <c r="F10" s="122" t="s">
        <v>0</v>
      </c>
      <c r="G10" s="122" t="s">
        <v>0</v>
      </c>
      <c r="H10" s="122" t="s">
        <v>0</v>
      </c>
      <c r="I10" s="123" t="s">
        <v>0</v>
      </c>
      <c r="J10" s="122" t="s">
        <v>0</v>
      </c>
      <c r="K10" s="122" t="s">
        <v>0</v>
      </c>
      <c r="L10" s="122" t="s">
        <v>0</v>
      </c>
      <c r="M10" s="124" t="s">
        <v>0</v>
      </c>
      <c r="N10" s="123" t="s">
        <v>0</v>
      </c>
      <c r="O10" s="123">
        <v>1.3559000000000001</v>
      </c>
      <c r="Q10" s="125" t="s">
        <v>269</v>
      </c>
      <c r="R10" s="126" t="s">
        <v>424</v>
      </c>
      <c r="S10" s="125" t="s">
        <v>684</v>
      </c>
      <c r="T10" s="127">
        <v>200000000</v>
      </c>
      <c r="U10" s="127">
        <v>200000000</v>
      </c>
    </row>
    <row r="11" spans="1:21" x14ac:dyDescent="0.25">
      <c r="A11" s="65" t="s">
        <v>227</v>
      </c>
      <c r="B11" s="120" t="s">
        <v>703</v>
      </c>
      <c r="C11" s="121">
        <v>0.25</v>
      </c>
      <c r="D11" s="120">
        <v>1.1499999999999999</v>
      </c>
      <c r="E11" s="120">
        <v>1.17</v>
      </c>
      <c r="F11" s="122" t="s">
        <v>0</v>
      </c>
      <c r="G11" s="122" t="s">
        <v>0</v>
      </c>
      <c r="H11" s="122" t="s">
        <v>0</v>
      </c>
      <c r="I11" s="123" t="s">
        <v>0</v>
      </c>
      <c r="J11" s="122" t="s">
        <v>0</v>
      </c>
      <c r="K11" s="122" t="s">
        <v>0</v>
      </c>
      <c r="L11" s="122" t="s">
        <v>0</v>
      </c>
      <c r="M11" s="124" t="s">
        <v>0</v>
      </c>
      <c r="N11" s="123" t="s">
        <v>0</v>
      </c>
      <c r="O11" s="123">
        <v>1.3664000000000001</v>
      </c>
      <c r="Q11" s="125" t="s">
        <v>665</v>
      </c>
      <c r="R11" s="126" t="s">
        <v>784</v>
      </c>
      <c r="S11" s="125" t="s">
        <v>684</v>
      </c>
      <c r="T11" s="127">
        <v>300000000</v>
      </c>
      <c r="U11" s="127">
        <v>50000000</v>
      </c>
    </row>
    <row r="12" spans="1:21" x14ac:dyDescent="0.25">
      <c r="A12" s="65" t="s">
        <v>37</v>
      </c>
      <c r="B12" s="120" t="s">
        <v>704</v>
      </c>
      <c r="C12" s="121">
        <v>1.125</v>
      </c>
      <c r="D12" s="120">
        <v>1.29</v>
      </c>
      <c r="E12" s="120">
        <v>1.32</v>
      </c>
      <c r="F12" s="122" t="s">
        <v>0</v>
      </c>
      <c r="G12" s="122" t="s">
        <v>0</v>
      </c>
      <c r="H12" s="122" t="s">
        <v>0</v>
      </c>
      <c r="I12" s="123" t="s">
        <v>0</v>
      </c>
      <c r="J12" s="122" t="s">
        <v>0</v>
      </c>
      <c r="K12" s="122" t="s">
        <v>0</v>
      </c>
      <c r="L12" s="122" t="s">
        <v>0</v>
      </c>
      <c r="M12" s="124" t="s">
        <v>0</v>
      </c>
      <c r="N12" s="123" t="s">
        <v>0</v>
      </c>
      <c r="O12" s="123">
        <v>1.3705000000000001</v>
      </c>
      <c r="Q12" s="128" t="s">
        <v>0</v>
      </c>
      <c r="R12" s="129" t="s">
        <v>0</v>
      </c>
      <c r="S12" s="128" t="s">
        <v>685</v>
      </c>
      <c r="T12" s="130">
        <v>0</v>
      </c>
      <c r="U12" s="130">
        <v>250000000</v>
      </c>
    </row>
    <row r="13" spans="1:21" x14ac:dyDescent="0.25">
      <c r="A13" s="65" t="s">
        <v>228</v>
      </c>
      <c r="B13" s="120" t="s">
        <v>705</v>
      </c>
      <c r="C13" s="121">
        <v>0.125</v>
      </c>
      <c r="D13" s="120">
        <v>1.54</v>
      </c>
      <c r="E13" s="120">
        <v>1.56</v>
      </c>
      <c r="F13" s="122" t="s">
        <v>0</v>
      </c>
      <c r="G13" s="122" t="s">
        <v>0</v>
      </c>
      <c r="H13" s="122" t="s">
        <v>0</v>
      </c>
      <c r="I13" s="123" t="s">
        <v>0</v>
      </c>
      <c r="J13" s="122" t="s">
        <v>0</v>
      </c>
      <c r="K13" s="122" t="s">
        <v>0</v>
      </c>
      <c r="L13" s="122" t="s">
        <v>0</v>
      </c>
      <c r="M13" s="124" t="s">
        <v>0</v>
      </c>
      <c r="N13" s="123" t="s">
        <v>0</v>
      </c>
      <c r="O13" s="123">
        <v>1.3773</v>
      </c>
      <c r="Q13" s="125" t="s">
        <v>621</v>
      </c>
      <c r="R13" s="126" t="s">
        <v>638</v>
      </c>
      <c r="S13" s="125" t="s">
        <v>684</v>
      </c>
      <c r="T13" s="127">
        <v>250000000</v>
      </c>
      <c r="U13" s="127">
        <v>150000000</v>
      </c>
    </row>
    <row r="14" spans="1:21" x14ac:dyDescent="0.25">
      <c r="A14" s="128" t="s">
        <v>686</v>
      </c>
      <c r="B14" s="120" t="s">
        <v>706</v>
      </c>
      <c r="C14" s="121">
        <v>1.125</v>
      </c>
      <c r="D14" s="120">
        <v>1.61</v>
      </c>
      <c r="E14" s="120">
        <v>1.64</v>
      </c>
      <c r="F14" s="122">
        <v>1.37</v>
      </c>
      <c r="G14" s="122">
        <v>1.365</v>
      </c>
      <c r="H14" s="122">
        <v>1.3657999999999999</v>
      </c>
      <c r="I14" s="123">
        <v>3</v>
      </c>
      <c r="J14" s="122">
        <v>1.37</v>
      </c>
      <c r="K14" s="122">
        <v>1.37</v>
      </c>
      <c r="L14" s="122">
        <v>1.37</v>
      </c>
      <c r="M14" s="124">
        <v>1</v>
      </c>
      <c r="N14" s="123">
        <v>2.5</v>
      </c>
      <c r="O14" s="123">
        <v>1.3793</v>
      </c>
      <c r="Q14" s="128" t="s">
        <v>0</v>
      </c>
      <c r="R14" s="129" t="s">
        <v>0</v>
      </c>
      <c r="S14" s="128" t="s">
        <v>685</v>
      </c>
      <c r="T14" s="130">
        <v>0</v>
      </c>
      <c r="U14" s="130">
        <v>100000000</v>
      </c>
    </row>
    <row r="15" spans="1:21" x14ac:dyDescent="0.25">
      <c r="A15" s="65" t="s">
        <v>229</v>
      </c>
      <c r="B15" s="120" t="s">
        <v>98</v>
      </c>
      <c r="C15" s="121">
        <v>0.25</v>
      </c>
      <c r="D15" s="120">
        <v>1.64</v>
      </c>
      <c r="E15" s="120">
        <v>1.66</v>
      </c>
      <c r="F15" s="122" t="s">
        <v>0</v>
      </c>
      <c r="G15" s="122" t="s">
        <v>0</v>
      </c>
      <c r="H15" s="122" t="s">
        <v>0</v>
      </c>
      <c r="I15" s="123" t="s">
        <v>0</v>
      </c>
      <c r="J15" s="122" t="s">
        <v>0</v>
      </c>
      <c r="K15" s="122" t="s">
        <v>0</v>
      </c>
      <c r="L15" s="122" t="s">
        <v>0</v>
      </c>
      <c r="M15" s="124" t="s">
        <v>0</v>
      </c>
      <c r="N15" s="123" t="s">
        <v>0</v>
      </c>
      <c r="O15" s="123">
        <v>1.3801000000000001</v>
      </c>
      <c r="Q15" s="125" t="s">
        <v>785</v>
      </c>
      <c r="R15" s="126" t="s">
        <v>786</v>
      </c>
      <c r="S15" s="125" t="s">
        <v>684</v>
      </c>
      <c r="T15" s="127">
        <v>300000000</v>
      </c>
      <c r="U15" s="127">
        <v>0</v>
      </c>
    </row>
    <row r="16" spans="1:21" x14ac:dyDescent="0.25">
      <c r="A16" s="65" t="s">
        <v>8</v>
      </c>
      <c r="B16" s="120" t="s">
        <v>97</v>
      </c>
      <c r="C16" s="121">
        <v>1.875</v>
      </c>
      <c r="D16" s="120">
        <v>1.73</v>
      </c>
      <c r="E16" s="120">
        <v>1.78</v>
      </c>
      <c r="F16" s="122" t="s">
        <v>0</v>
      </c>
      <c r="G16" s="122" t="s">
        <v>0</v>
      </c>
      <c r="H16" s="122" t="s">
        <v>0</v>
      </c>
      <c r="I16" s="123" t="s">
        <v>0</v>
      </c>
      <c r="J16" s="122" t="s">
        <v>0</v>
      </c>
      <c r="K16" s="122" t="s">
        <v>0</v>
      </c>
      <c r="L16" s="122" t="s">
        <v>0</v>
      </c>
      <c r="M16" s="124" t="s">
        <v>0</v>
      </c>
      <c r="N16" s="123" t="s">
        <v>0</v>
      </c>
      <c r="O16" s="123">
        <v>1.3833</v>
      </c>
      <c r="Q16" s="128" t="s">
        <v>0</v>
      </c>
      <c r="R16" s="129" t="s">
        <v>0</v>
      </c>
      <c r="S16" s="128" t="s">
        <v>685</v>
      </c>
      <c r="T16" s="130">
        <v>0</v>
      </c>
      <c r="U16" s="130">
        <v>300000000</v>
      </c>
    </row>
    <row r="17" spans="1:21" x14ac:dyDescent="0.25">
      <c r="A17" s="65" t="s">
        <v>58</v>
      </c>
      <c r="B17" s="120" t="s">
        <v>99</v>
      </c>
      <c r="C17" s="121">
        <v>0.75</v>
      </c>
      <c r="D17" s="120">
        <v>1.77</v>
      </c>
      <c r="E17" s="120">
        <v>1.8</v>
      </c>
      <c r="F17" s="122" t="s">
        <v>0</v>
      </c>
      <c r="G17" s="122" t="s">
        <v>0</v>
      </c>
      <c r="H17" s="122" t="s">
        <v>0</v>
      </c>
      <c r="I17" s="123" t="s">
        <v>0</v>
      </c>
      <c r="J17" s="122" t="s">
        <v>0</v>
      </c>
      <c r="K17" s="122" t="s">
        <v>0</v>
      </c>
      <c r="L17" s="122" t="s">
        <v>0</v>
      </c>
      <c r="M17" s="124" t="s">
        <v>0</v>
      </c>
      <c r="N17" s="123" t="s">
        <v>0</v>
      </c>
      <c r="O17" s="123">
        <v>1.3841000000000001</v>
      </c>
      <c r="Q17" s="125" t="s">
        <v>787</v>
      </c>
      <c r="R17" s="126" t="s">
        <v>788</v>
      </c>
      <c r="S17" s="125" t="s">
        <v>684</v>
      </c>
      <c r="T17" s="127">
        <v>300000000</v>
      </c>
      <c r="U17" s="127">
        <v>0</v>
      </c>
    </row>
    <row r="18" spans="1:21" x14ac:dyDescent="0.25">
      <c r="A18" s="128" t="s">
        <v>687</v>
      </c>
      <c r="B18" s="120" t="s">
        <v>707</v>
      </c>
      <c r="C18" s="121">
        <v>1.125</v>
      </c>
      <c r="D18" s="120">
        <v>1.79</v>
      </c>
      <c r="E18" s="120">
        <v>1.83</v>
      </c>
      <c r="F18" s="122" t="s">
        <v>0</v>
      </c>
      <c r="G18" s="122" t="s">
        <v>0</v>
      </c>
      <c r="H18" s="122" t="s">
        <v>0</v>
      </c>
      <c r="I18" s="123" t="s">
        <v>0</v>
      </c>
      <c r="J18" s="122" t="s">
        <v>0</v>
      </c>
      <c r="K18" s="122" t="s">
        <v>0</v>
      </c>
      <c r="L18" s="122" t="s">
        <v>0</v>
      </c>
      <c r="M18" s="124" t="s">
        <v>0</v>
      </c>
      <c r="N18" s="123" t="s">
        <v>0</v>
      </c>
      <c r="O18" s="123">
        <v>1.385</v>
      </c>
      <c r="Q18" s="128" t="s">
        <v>0</v>
      </c>
      <c r="R18" s="129" t="s">
        <v>0</v>
      </c>
      <c r="S18" s="128" t="s">
        <v>685</v>
      </c>
      <c r="T18" s="130">
        <v>0</v>
      </c>
      <c r="U18" s="130">
        <v>300000000</v>
      </c>
    </row>
    <row r="19" spans="1:21" x14ac:dyDescent="0.25">
      <c r="A19" s="65" t="s">
        <v>230</v>
      </c>
      <c r="B19" s="120" t="s">
        <v>190</v>
      </c>
      <c r="C19" s="121">
        <v>0.25</v>
      </c>
      <c r="D19" s="120">
        <v>2.16</v>
      </c>
      <c r="E19" s="120">
        <v>2.2000000000000002</v>
      </c>
      <c r="F19" s="122" t="s">
        <v>0</v>
      </c>
      <c r="G19" s="122" t="s">
        <v>0</v>
      </c>
      <c r="H19" s="122" t="s">
        <v>0</v>
      </c>
      <c r="I19" s="123" t="s">
        <v>0</v>
      </c>
      <c r="J19" s="122" t="s">
        <v>0</v>
      </c>
      <c r="K19" s="122" t="s">
        <v>0</v>
      </c>
      <c r="L19" s="122" t="s">
        <v>0</v>
      </c>
      <c r="M19" s="124" t="s">
        <v>0</v>
      </c>
      <c r="N19" s="123" t="s">
        <v>0</v>
      </c>
      <c r="O19" s="123">
        <v>1.3976</v>
      </c>
      <c r="Q19" s="125" t="s">
        <v>789</v>
      </c>
      <c r="R19" s="126" t="s">
        <v>790</v>
      </c>
      <c r="S19" s="125" t="s">
        <v>684</v>
      </c>
      <c r="T19" s="127">
        <v>300000000</v>
      </c>
      <c r="U19" s="127">
        <v>300000000</v>
      </c>
    </row>
    <row r="20" spans="1:21" x14ac:dyDescent="0.25">
      <c r="A20" s="65" t="s">
        <v>55</v>
      </c>
      <c r="B20" s="120" t="s">
        <v>101</v>
      </c>
      <c r="C20" s="121">
        <v>0.625</v>
      </c>
      <c r="D20" s="120">
        <v>2.2599999999999998</v>
      </c>
      <c r="E20" s="120">
        <v>2.31</v>
      </c>
      <c r="F20" s="122" t="s">
        <v>0</v>
      </c>
      <c r="G20" s="122" t="s">
        <v>0</v>
      </c>
      <c r="H20" s="122" t="s">
        <v>0</v>
      </c>
      <c r="I20" s="123" t="s">
        <v>0</v>
      </c>
      <c r="J20" s="122" t="s">
        <v>0</v>
      </c>
      <c r="K20" s="122" t="s">
        <v>0</v>
      </c>
      <c r="L20" s="122" t="s">
        <v>0</v>
      </c>
      <c r="M20" s="124" t="s">
        <v>0</v>
      </c>
      <c r="N20" s="123" t="s">
        <v>0</v>
      </c>
      <c r="O20" s="123">
        <v>1.4016</v>
      </c>
      <c r="Q20" s="125" t="s">
        <v>791</v>
      </c>
      <c r="R20" s="126" t="s">
        <v>792</v>
      </c>
      <c r="S20" s="125" t="s">
        <v>684</v>
      </c>
      <c r="T20" s="127">
        <v>300000000</v>
      </c>
      <c r="U20" s="127">
        <v>300000000</v>
      </c>
    </row>
    <row r="21" spans="1:21" x14ac:dyDescent="0.25">
      <c r="A21" s="65" t="s">
        <v>11</v>
      </c>
      <c r="B21" s="120" t="s">
        <v>100</v>
      </c>
      <c r="C21" s="121">
        <v>2.125</v>
      </c>
      <c r="D21" s="120">
        <v>2.39</v>
      </c>
      <c r="E21" s="120">
        <v>2.4900000000000002</v>
      </c>
      <c r="F21" s="122" t="s">
        <v>0</v>
      </c>
      <c r="G21" s="122" t="s">
        <v>0</v>
      </c>
      <c r="H21" s="122" t="s">
        <v>0</v>
      </c>
      <c r="I21" s="123" t="s">
        <v>0</v>
      </c>
      <c r="J21" s="122" t="s">
        <v>0</v>
      </c>
      <c r="K21" s="122" t="s">
        <v>0</v>
      </c>
      <c r="L21" s="122" t="s">
        <v>0</v>
      </c>
      <c r="M21" s="124" t="s">
        <v>0</v>
      </c>
      <c r="N21" s="123" t="s">
        <v>0</v>
      </c>
      <c r="O21" s="123">
        <v>1.4079999999999999</v>
      </c>
      <c r="Q21" s="125" t="s">
        <v>793</v>
      </c>
      <c r="R21" s="126" t="s">
        <v>794</v>
      </c>
      <c r="S21" s="125" t="s">
        <v>684</v>
      </c>
      <c r="T21" s="127">
        <v>150000000</v>
      </c>
      <c r="U21" s="127">
        <v>0</v>
      </c>
    </row>
    <row r="22" spans="1:21" x14ac:dyDescent="0.25">
      <c r="A22" s="65" t="s">
        <v>12</v>
      </c>
      <c r="B22" s="120" t="s">
        <v>102</v>
      </c>
      <c r="C22" s="121">
        <v>2</v>
      </c>
      <c r="D22" s="120">
        <v>2.65</v>
      </c>
      <c r="E22" s="120">
        <v>2.75</v>
      </c>
      <c r="F22" s="122" t="s">
        <v>0</v>
      </c>
      <c r="G22" s="122" t="s">
        <v>0</v>
      </c>
      <c r="H22" s="122" t="s">
        <v>0</v>
      </c>
      <c r="I22" s="123" t="s">
        <v>0</v>
      </c>
      <c r="J22" s="122" t="s">
        <v>0</v>
      </c>
      <c r="K22" s="122" t="s">
        <v>0</v>
      </c>
      <c r="L22" s="122" t="s">
        <v>0</v>
      </c>
      <c r="M22" s="124" t="s">
        <v>0</v>
      </c>
      <c r="N22" s="123" t="s">
        <v>0</v>
      </c>
      <c r="O22" s="123">
        <v>1.4191</v>
      </c>
      <c r="Q22" s="128" t="s">
        <v>0</v>
      </c>
      <c r="R22" s="129" t="s">
        <v>0</v>
      </c>
      <c r="S22" s="128" t="s">
        <v>685</v>
      </c>
      <c r="T22" s="130">
        <v>0</v>
      </c>
      <c r="U22" s="130">
        <v>150000000</v>
      </c>
    </row>
    <row r="23" spans="1:21" x14ac:dyDescent="0.25">
      <c r="A23" s="65" t="s">
        <v>32</v>
      </c>
      <c r="B23" s="120" t="s">
        <v>103</v>
      </c>
      <c r="C23" s="121">
        <v>1.125</v>
      </c>
      <c r="D23" s="120">
        <v>2.72</v>
      </c>
      <c r="E23" s="120">
        <v>2.79</v>
      </c>
      <c r="F23" s="122" t="s">
        <v>0</v>
      </c>
      <c r="G23" s="122" t="s">
        <v>0</v>
      </c>
      <c r="H23" s="122" t="s">
        <v>0</v>
      </c>
      <c r="I23" s="123" t="s">
        <v>0</v>
      </c>
      <c r="J23" s="122" t="s">
        <v>0</v>
      </c>
      <c r="K23" s="122" t="s">
        <v>0</v>
      </c>
      <c r="L23" s="122" t="s">
        <v>0</v>
      </c>
      <c r="M23" s="124" t="s">
        <v>0</v>
      </c>
      <c r="N23" s="123" t="s">
        <v>0</v>
      </c>
      <c r="O23" s="123">
        <v>1.4213</v>
      </c>
      <c r="Q23" s="125" t="s">
        <v>795</v>
      </c>
      <c r="R23" s="126" t="s">
        <v>796</v>
      </c>
      <c r="S23" s="125" t="s">
        <v>684</v>
      </c>
      <c r="T23" s="127">
        <v>0</v>
      </c>
      <c r="U23" s="127">
        <v>200000000</v>
      </c>
    </row>
    <row r="24" spans="1:21" x14ac:dyDescent="0.25">
      <c r="A24" s="65" t="s">
        <v>231</v>
      </c>
      <c r="B24" s="120" t="s">
        <v>204</v>
      </c>
      <c r="C24" s="121">
        <v>0.5</v>
      </c>
      <c r="D24" s="120">
        <v>2.72</v>
      </c>
      <c r="E24" s="120">
        <v>2.78</v>
      </c>
      <c r="F24" s="122" t="s">
        <v>0</v>
      </c>
      <c r="G24" s="122" t="s">
        <v>0</v>
      </c>
      <c r="H24" s="122" t="s">
        <v>0</v>
      </c>
      <c r="I24" s="123" t="s">
        <v>0</v>
      </c>
      <c r="J24" s="122">
        <v>1.423</v>
      </c>
      <c r="K24" s="122">
        <v>1.423</v>
      </c>
      <c r="L24" s="122">
        <v>1.423</v>
      </c>
      <c r="M24" s="124">
        <v>1</v>
      </c>
      <c r="N24" s="123">
        <v>2</v>
      </c>
      <c r="O24" s="123">
        <v>1.4209000000000001</v>
      </c>
      <c r="Q24" s="128" t="s">
        <v>0</v>
      </c>
      <c r="R24" s="129" t="s">
        <v>0</v>
      </c>
      <c r="S24" s="128" t="s">
        <v>685</v>
      </c>
      <c r="T24" s="130">
        <v>200000000</v>
      </c>
      <c r="U24" s="130">
        <v>0</v>
      </c>
    </row>
    <row r="25" spans="1:21" x14ac:dyDescent="0.25">
      <c r="A25" s="65" t="s">
        <v>215</v>
      </c>
      <c r="B25" s="120" t="s">
        <v>217</v>
      </c>
      <c r="C25" s="121">
        <v>1</v>
      </c>
      <c r="D25" s="120">
        <v>3</v>
      </c>
      <c r="E25" s="120">
        <v>3.1</v>
      </c>
      <c r="F25" s="122" t="s">
        <v>0</v>
      </c>
      <c r="G25" s="122" t="s">
        <v>0</v>
      </c>
      <c r="H25" s="122" t="s">
        <v>0</v>
      </c>
      <c r="I25" s="123" t="s">
        <v>0</v>
      </c>
      <c r="J25" s="122" t="s">
        <v>0</v>
      </c>
      <c r="K25" s="122" t="s">
        <v>0</v>
      </c>
      <c r="L25" s="122" t="s">
        <v>0</v>
      </c>
      <c r="M25" s="124" t="s">
        <v>0</v>
      </c>
      <c r="N25" s="123" t="s">
        <v>0</v>
      </c>
      <c r="O25" s="123">
        <v>1.4352</v>
      </c>
      <c r="Q25" s="125" t="s">
        <v>797</v>
      </c>
      <c r="R25" s="126" t="s">
        <v>798</v>
      </c>
      <c r="S25" s="125" t="s">
        <v>684</v>
      </c>
      <c r="T25" s="127">
        <v>0</v>
      </c>
      <c r="U25" s="127">
        <v>200000000</v>
      </c>
    </row>
    <row r="26" spans="1:21" x14ac:dyDescent="0.25">
      <c r="A26" s="65" t="s">
        <v>253</v>
      </c>
      <c r="B26" s="120" t="s">
        <v>254</v>
      </c>
      <c r="C26" s="121">
        <v>1.25</v>
      </c>
      <c r="D26" s="120">
        <v>3.23</v>
      </c>
      <c r="E26" s="120">
        <v>3.35</v>
      </c>
      <c r="F26" s="122">
        <v>1.4510000000000001</v>
      </c>
      <c r="G26" s="122">
        <v>1.4490000000000001</v>
      </c>
      <c r="H26" s="122">
        <v>1.4498</v>
      </c>
      <c r="I26" s="123">
        <v>5</v>
      </c>
      <c r="J26" s="122">
        <v>1.448</v>
      </c>
      <c r="K26" s="122">
        <v>1.448</v>
      </c>
      <c r="L26" s="122">
        <v>1.448</v>
      </c>
      <c r="M26" s="124">
        <v>2</v>
      </c>
      <c r="N26" s="123">
        <v>5</v>
      </c>
      <c r="O26" s="123">
        <v>1.4462999999999999</v>
      </c>
      <c r="Q26" s="131" t="s">
        <v>0</v>
      </c>
      <c r="R26" s="132" t="s">
        <v>0</v>
      </c>
      <c r="S26" s="131" t="s">
        <v>685</v>
      </c>
      <c r="T26" s="133">
        <v>200000000</v>
      </c>
      <c r="U26" s="133">
        <v>0</v>
      </c>
    </row>
    <row r="27" spans="1:21" x14ac:dyDescent="0.25">
      <c r="A27" s="65" t="s">
        <v>1</v>
      </c>
      <c r="B27" s="120" t="s">
        <v>105</v>
      </c>
      <c r="C27" s="121">
        <v>1</v>
      </c>
      <c r="D27" s="120">
        <v>3.24</v>
      </c>
      <c r="E27" s="120">
        <v>3.35</v>
      </c>
      <c r="F27" s="122" t="s">
        <v>0</v>
      </c>
      <c r="G27" s="122" t="s">
        <v>0</v>
      </c>
      <c r="H27" s="122" t="s">
        <v>0</v>
      </c>
      <c r="I27" s="123" t="s">
        <v>0</v>
      </c>
      <c r="J27" s="122" t="s">
        <v>0</v>
      </c>
      <c r="K27" s="122" t="s">
        <v>0</v>
      </c>
      <c r="L27" s="122" t="s">
        <v>0</v>
      </c>
      <c r="M27" s="124" t="s">
        <v>0</v>
      </c>
      <c r="N27" s="123" t="s">
        <v>0</v>
      </c>
      <c r="O27" s="123">
        <v>1.4460999999999999</v>
      </c>
      <c r="T27" s="135"/>
      <c r="U27" s="135"/>
    </row>
    <row r="28" spans="1:21" x14ac:dyDescent="0.25">
      <c r="A28" s="65" t="s">
        <v>13</v>
      </c>
      <c r="B28" s="120" t="s">
        <v>104</v>
      </c>
      <c r="C28" s="121">
        <v>3</v>
      </c>
      <c r="D28" s="120">
        <v>3.29</v>
      </c>
      <c r="E28" s="120">
        <v>3.5</v>
      </c>
      <c r="F28" s="122" t="s">
        <v>0</v>
      </c>
      <c r="G28" s="122" t="s">
        <v>0</v>
      </c>
      <c r="H28" s="122" t="s">
        <v>0</v>
      </c>
      <c r="I28" s="123" t="s">
        <v>0</v>
      </c>
      <c r="J28" s="122" t="s">
        <v>0</v>
      </c>
      <c r="K28" s="122" t="s">
        <v>0</v>
      </c>
      <c r="L28" s="122" t="s">
        <v>0</v>
      </c>
      <c r="M28" s="124" t="s">
        <v>0</v>
      </c>
      <c r="N28" s="123" t="s">
        <v>0</v>
      </c>
      <c r="O28" s="123">
        <v>1.4516</v>
      </c>
      <c r="Q28" s="136"/>
      <c r="R28" s="136"/>
      <c r="S28" s="136"/>
      <c r="T28" s="136"/>
      <c r="U28" s="136"/>
    </row>
    <row r="29" spans="1:21" x14ac:dyDescent="0.25">
      <c r="A29" s="65" t="s">
        <v>59</v>
      </c>
      <c r="B29" s="120" t="s">
        <v>107</v>
      </c>
      <c r="C29" s="121">
        <v>1.375</v>
      </c>
      <c r="D29" s="120">
        <v>3.52</v>
      </c>
      <c r="E29" s="120">
        <v>3.65</v>
      </c>
      <c r="F29" s="122" t="s">
        <v>0</v>
      </c>
      <c r="G29" s="122" t="s">
        <v>0</v>
      </c>
      <c r="H29" s="122" t="s">
        <v>0</v>
      </c>
      <c r="I29" s="123" t="s">
        <v>0</v>
      </c>
      <c r="J29" s="122" t="s">
        <v>0</v>
      </c>
      <c r="K29" s="122" t="s">
        <v>0</v>
      </c>
      <c r="L29" s="122" t="s">
        <v>0</v>
      </c>
      <c r="M29" s="124" t="s">
        <v>0</v>
      </c>
      <c r="N29" s="123" t="s">
        <v>0</v>
      </c>
      <c r="O29" s="123">
        <v>1.4592000000000001</v>
      </c>
    </row>
    <row r="30" spans="1:21" x14ac:dyDescent="0.25">
      <c r="A30" s="65" t="s">
        <v>14</v>
      </c>
      <c r="B30" s="120" t="s">
        <v>106</v>
      </c>
      <c r="C30" s="121">
        <v>2.5</v>
      </c>
      <c r="D30" s="120">
        <v>3.56</v>
      </c>
      <c r="E30" s="120">
        <v>3.75</v>
      </c>
      <c r="F30" s="122" t="s">
        <v>0</v>
      </c>
      <c r="G30" s="122" t="s">
        <v>0</v>
      </c>
      <c r="H30" s="122" t="s">
        <v>0</v>
      </c>
      <c r="I30" s="123" t="s">
        <v>0</v>
      </c>
      <c r="J30" s="122" t="s">
        <v>0</v>
      </c>
      <c r="K30" s="122" t="s">
        <v>0</v>
      </c>
      <c r="L30" s="122" t="s">
        <v>0</v>
      </c>
      <c r="M30" s="124" t="s">
        <v>0</v>
      </c>
      <c r="N30" s="123" t="s">
        <v>0</v>
      </c>
      <c r="O30" s="123">
        <v>1.4624999999999999</v>
      </c>
    </row>
    <row r="31" spans="1:21" x14ac:dyDescent="0.25">
      <c r="A31" s="65" t="s">
        <v>269</v>
      </c>
      <c r="B31" s="120" t="s">
        <v>268</v>
      </c>
      <c r="C31" s="121">
        <v>1</v>
      </c>
      <c r="D31" s="120">
        <v>3.56</v>
      </c>
      <c r="E31" s="120">
        <v>3.67</v>
      </c>
      <c r="F31" s="122">
        <v>1.4510000000000001</v>
      </c>
      <c r="G31" s="122">
        <v>1.45</v>
      </c>
      <c r="H31" s="122">
        <v>1.4504999999999999</v>
      </c>
      <c r="I31" s="123">
        <v>4</v>
      </c>
      <c r="J31" s="122" t="s">
        <v>0</v>
      </c>
      <c r="K31" s="122" t="s">
        <v>0</v>
      </c>
      <c r="L31" s="122" t="s">
        <v>0</v>
      </c>
      <c r="M31" s="124" t="s">
        <v>0</v>
      </c>
      <c r="N31" s="123" t="s">
        <v>0</v>
      </c>
      <c r="O31" s="123">
        <v>1.4604999999999999</v>
      </c>
    </row>
    <row r="32" spans="1:21" x14ac:dyDescent="0.25">
      <c r="A32" s="65" t="s">
        <v>34</v>
      </c>
      <c r="B32" s="120" t="s">
        <v>108</v>
      </c>
      <c r="C32" s="121">
        <v>1</v>
      </c>
      <c r="D32" s="120">
        <v>3.62</v>
      </c>
      <c r="E32" s="120">
        <v>3.73</v>
      </c>
      <c r="F32" s="122" t="s">
        <v>0</v>
      </c>
      <c r="G32" s="122" t="s">
        <v>0</v>
      </c>
      <c r="H32" s="122" t="s">
        <v>0</v>
      </c>
      <c r="I32" s="123" t="s">
        <v>0</v>
      </c>
      <c r="J32" s="122" t="s">
        <v>0</v>
      </c>
      <c r="K32" s="122" t="s">
        <v>0</v>
      </c>
      <c r="L32" s="122" t="s">
        <v>0</v>
      </c>
      <c r="M32" s="124" t="s">
        <v>0</v>
      </c>
      <c r="N32" s="123" t="s">
        <v>0</v>
      </c>
      <c r="O32" s="123">
        <v>1.4631000000000001</v>
      </c>
    </row>
    <row r="33" spans="1:15" x14ac:dyDescent="0.25">
      <c r="A33" s="65" t="s">
        <v>297</v>
      </c>
      <c r="B33" s="120" t="s">
        <v>708</v>
      </c>
      <c r="C33" s="121">
        <v>1</v>
      </c>
      <c r="D33" s="120">
        <v>3.87</v>
      </c>
      <c r="E33" s="120">
        <v>4.03</v>
      </c>
      <c r="F33" s="122" t="s">
        <v>0</v>
      </c>
      <c r="G33" s="122" t="s">
        <v>0</v>
      </c>
      <c r="H33" s="122" t="s">
        <v>0</v>
      </c>
      <c r="I33" s="123" t="s">
        <v>0</v>
      </c>
      <c r="J33" s="122" t="s">
        <v>0</v>
      </c>
      <c r="K33" s="122" t="s">
        <v>0</v>
      </c>
      <c r="L33" s="122" t="s">
        <v>0</v>
      </c>
      <c r="M33" s="124" t="s">
        <v>0</v>
      </c>
      <c r="N33" s="123" t="s">
        <v>0</v>
      </c>
      <c r="O33" s="123">
        <v>1.4757</v>
      </c>
    </row>
    <row r="34" spans="1:15" x14ac:dyDescent="0.25">
      <c r="A34" s="65" t="s">
        <v>2</v>
      </c>
      <c r="B34" s="120" t="s">
        <v>110</v>
      </c>
      <c r="C34" s="121">
        <v>0.875</v>
      </c>
      <c r="D34" s="120">
        <v>3.92</v>
      </c>
      <c r="E34" s="120">
        <v>4.0599999999999996</v>
      </c>
      <c r="F34" s="122" t="s">
        <v>0</v>
      </c>
      <c r="G34" s="122" t="s">
        <v>0</v>
      </c>
      <c r="H34" s="122" t="s">
        <v>0</v>
      </c>
      <c r="I34" s="123" t="s">
        <v>0</v>
      </c>
      <c r="J34" s="122" t="s">
        <v>0</v>
      </c>
      <c r="K34" s="122" t="s">
        <v>0</v>
      </c>
      <c r="L34" s="122" t="s">
        <v>0</v>
      </c>
      <c r="M34" s="124" t="s">
        <v>0</v>
      </c>
      <c r="N34" s="123" t="s">
        <v>0</v>
      </c>
      <c r="O34" s="123">
        <v>1.4773000000000001</v>
      </c>
    </row>
    <row r="35" spans="1:15" x14ac:dyDescent="0.25">
      <c r="A35" s="65" t="s">
        <v>15</v>
      </c>
      <c r="B35" s="120" t="s">
        <v>109</v>
      </c>
      <c r="C35" s="121">
        <v>2.625</v>
      </c>
      <c r="D35" s="120">
        <v>3.95</v>
      </c>
      <c r="E35" s="120">
        <v>4.25</v>
      </c>
      <c r="F35" s="122" t="s">
        <v>0</v>
      </c>
      <c r="G35" s="122" t="s">
        <v>0</v>
      </c>
      <c r="H35" s="122" t="s">
        <v>0</v>
      </c>
      <c r="I35" s="123" t="s">
        <v>0</v>
      </c>
      <c r="J35" s="122" t="s">
        <v>0</v>
      </c>
      <c r="K35" s="122" t="s">
        <v>0</v>
      </c>
      <c r="L35" s="122" t="s">
        <v>0</v>
      </c>
      <c r="M35" s="124" t="s">
        <v>0</v>
      </c>
      <c r="N35" s="123" t="s">
        <v>0</v>
      </c>
      <c r="O35" s="123">
        <v>1.4827999999999999</v>
      </c>
    </row>
    <row r="36" spans="1:15" x14ac:dyDescent="0.25">
      <c r="A36" s="65" t="s">
        <v>296</v>
      </c>
      <c r="B36" s="120" t="s">
        <v>709</v>
      </c>
      <c r="C36" s="121">
        <v>1.125</v>
      </c>
      <c r="D36" s="120">
        <v>4.16</v>
      </c>
      <c r="E36" s="120">
        <v>4.33</v>
      </c>
      <c r="F36" s="122" t="s">
        <v>0</v>
      </c>
      <c r="G36" s="122" t="s">
        <v>0</v>
      </c>
      <c r="H36" s="122" t="s">
        <v>0</v>
      </c>
      <c r="I36" s="123" t="s">
        <v>0</v>
      </c>
      <c r="J36" s="122" t="s">
        <v>0</v>
      </c>
      <c r="K36" s="122" t="s">
        <v>0</v>
      </c>
      <c r="L36" s="122" t="s">
        <v>0</v>
      </c>
      <c r="M36" s="124" t="s">
        <v>0</v>
      </c>
      <c r="N36" s="123" t="s">
        <v>0</v>
      </c>
      <c r="O36" s="123">
        <v>1.488</v>
      </c>
    </row>
    <row r="37" spans="1:15" x14ac:dyDescent="0.25">
      <c r="A37" s="65" t="s">
        <v>232</v>
      </c>
      <c r="B37" s="120" t="s">
        <v>191</v>
      </c>
      <c r="C37" s="121">
        <v>0.25</v>
      </c>
      <c r="D37" s="120">
        <v>4.17</v>
      </c>
      <c r="E37" s="120">
        <v>4.26</v>
      </c>
      <c r="F37" s="122" t="s">
        <v>0</v>
      </c>
      <c r="G37" s="122" t="s">
        <v>0</v>
      </c>
      <c r="H37" s="122" t="s">
        <v>0</v>
      </c>
      <c r="I37" s="123" t="s">
        <v>0</v>
      </c>
      <c r="J37" s="122" t="s">
        <v>0</v>
      </c>
      <c r="K37" s="122" t="s">
        <v>0</v>
      </c>
      <c r="L37" s="122" t="s">
        <v>0</v>
      </c>
      <c r="M37" s="124" t="s">
        <v>0</v>
      </c>
      <c r="N37" s="123" t="s">
        <v>0</v>
      </c>
      <c r="O37" s="123">
        <v>1.4862</v>
      </c>
    </row>
    <row r="38" spans="1:15" x14ac:dyDescent="0.25">
      <c r="A38" s="65" t="s">
        <v>28</v>
      </c>
      <c r="B38" s="120" t="s">
        <v>112</v>
      </c>
      <c r="C38" s="121">
        <v>0.875</v>
      </c>
      <c r="D38" s="120">
        <v>4.2699999999999996</v>
      </c>
      <c r="E38" s="120">
        <v>4.42</v>
      </c>
      <c r="F38" s="122" t="s">
        <v>0</v>
      </c>
      <c r="G38" s="122" t="s">
        <v>0</v>
      </c>
      <c r="H38" s="122" t="s">
        <v>0</v>
      </c>
      <c r="I38" s="123" t="s">
        <v>0</v>
      </c>
      <c r="J38" s="122" t="s">
        <v>0</v>
      </c>
      <c r="K38" s="122" t="s">
        <v>0</v>
      </c>
      <c r="L38" s="122" t="s">
        <v>0</v>
      </c>
      <c r="M38" s="124" t="s">
        <v>0</v>
      </c>
      <c r="N38" s="123" t="s">
        <v>0</v>
      </c>
      <c r="O38" s="123">
        <v>1.4917</v>
      </c>
    </row>
    <row r="39" spans="1:15" x14ac:dyDescent="0.25">
      <c r="A39" s="65" t="s">
        <v>16</v>
      </c>
      <c r="B39" s="120" t="s">
        <v>111</v>
      </c>
      <c r="C39" s="121">
        <v>2.125</v>
      </c>
      <c r="D39" s="120">
        <v>4.49</v>
      </c>
      <c r="E39" s="120">
        <v>4.76</v>
      </c>
      <c r="F39" s="122" t="s">
        <v>0</v>
      </c>
      <c r="G39" s="122" t="s">
        <v>0</v>
      </c>
      <c r="H39" s="122" t="s">
        <v>0</v>
      </c>
      <c r="I39" s="123" t="s">
        <v>0</v>
      </c>
      <c r="J39" s="122" t="s">
        <v>0</v>
      </c>
      <c r="K39" s="122" t="s">
        <v>0</v>
      </c>
      <c r="L39" s="122" t="s">
        <v>0</v>
      </c>
      <c r="M39" s="124" t="s">
        <v>0</v>
      </c>
      <c r="N39" s="123" t="s">
        <v>0</v>
      </c>
      <c r="O39" s="123">
        <v>1.5025999999999999</v>
      </c>
    </row>
    <row r="40" spans="1:15" x14ac:dyDescent="0.25">
      <c r="A40" s="128" t="s">
        <v>689</v>
      </c>
      <c r="B40" s="120" t="s">
        <v>710</v>
      </c>
      <c r="C40" s="121">
        <v>1.125</v>
      </c>
      <c r="D40" s="120">
        <v>4.53</v>
      </c>
      <c r="E40" s="120">
        <v>4.71</v>
      </c>
      <c r="F40" s="122" t="s">
        <v>0</v>
      </c>
      <c r="G40" s="122" t="s">
        <v>0</v>
      </c>
      <c r="H40" s="122" t="s">
        <v>0</v>
      </c>
      <c r="I40" s="123" t="s">
        <v>0</v>
      </c>
      <c r="J40" s="122" t="s">
        <v>0</v>
      </c>
      <c r="K40" s="122" t="s">
        <v>0</v>
      </c>
      <c r="L40" s="122" t="s">
        <v>0</v>
      </c>
      <c r="M40" s="124" t="s">
        <v>0</v>
      </c>
      <c r="N40" s="123" t="s">
        <v>0</v>
      </c>
      <c r="O40" s="123">
        <v>1.5022</v>
      </c>
    </row>
    <row r="41" spans="1:15" x14ac:dyDescent="0.25">
      <c r="A41" s="65" t="s">
        <v>3</v>
      </c>
      <c r="B41" s="120" t="s">
        <v>113</v>
      </c>
      <c r="C41" s="121">
        <v>0.75</v>
      </c>
      <c r="D41" s="120">
        <v>4.5999999999999996</v>
      </c>
      <c r="E41" s="120">
        <v>4.75</v>
      </c>
      <c r="F41" s="122" t="s">
        <v>0</v>
      </c>
      <c r="G41" s="122" t="s">
        <v>0</v>
      </c>
      <c r="H41" s="122" t="s">
        <v>0</v>
      </c>
      <c r="I41" s="123" t="s">
        <v>0</v>
      </c>
      <c r="J41" s="122" t="s">
        <v>0</v>
      </c>
      <c r="K41" s="122" t="s">
        <v>0</v>
      </c>
      <c r="L41" s="122" t="s">
        <v>0</v>
      </c>
      <c r="M41" s="124" t="s">
        <v>0</v>
      </c>
      <c r="N41" s="123" t="s">
        <v>0</v>
      </c>
      <c r="O41" s="123">
        <v>1.5042</v>
      </c>
    </row>
    <row r="42" spans="1:15" x14ac:dyDescent="0.25">
      <c r="A42" s="128" t="s">
        <v>690</v>
      </c>
      <c r="B42" s="120" t="s">
        <v>711</v>
      </c>
      <c r="C42" s="121">
        <v>1.625</v>
      </c>
      <c r="D42" s="120">
        <v>4.71</v>
      </c>
      <c r="E42" s="120">
        <v>4.9400000000000004</v>
      </c>
      <c r="F42" s="122" t="s">
        <v>0</v>
      </c>
      <c r="G42" s="122" t="s">
        <v>0</v>
      </c>
      <c r="H42" s="122" t="s">
        <v>0</v>
      </c>
      <c r="I42" s="123" t="s">
        <v>0</v>
      </c>
      <c r="J42" s="122" t="s">
        <v>0</v>
      </c>
      <c r="K42" s="122" t="s">
        <v>0</v>
      </c>
      <c r="L42" s="122" t="s">
        <v>0</v>
      </c>
      <c r="M42" s="124" t="s">
        <v>0</v>
      </c>
      <c r="N42" s="123" t="s">
        <v>0</v>
      </c>
      <c r="O42" s="123">
        <v>1.51</v>
      </c>
    </row>
    <row r="43" spans="1:15" x14ac:dyDescent="0.25">
      <c r="A43" s="65" t="s">
        <v>17</v>
      </c>
      <c r="B43" s="120" t="s">
        <v>114</v>
      </c>
      <c r="C43" s="121">
        <v>2.125</v>
      </c>
      <c r="D43" s="120">
        <v>4.87</v>
      </c>
      <c r="E43" s="120">
        <v>5.24</v>
      </c>
      <c r="F43" s="122" t="s">
        <v>0</v>
      </c>
      <c r="G43" s="122" t="s">
        <v>0</v>
      </c>
      <c r="H43" s="122" t="s">
        <v>0</v>
      </c>
      <c r="I43" s="123" t="s">
        <v>0</v>
      </c>
      <c r="J43" s="122" t="s">
        <v>0</v>
      </c>
      <c r="K43" s="122" t="s">
        <v>0</v>
      </c>
      <c r="L43" s="122" t="s">
        <v>0</v>
      </c>
      <c r="M43" s="124" t="s">
        <v>0</v>
      </c>
      <c r="N43" s="123" t="s">
        <v>0</v>
      </c>
      <c r="O43" s="123">
        <v>1.5193000000000001</v>
      </c>
    </row>
    <row r="44" spans="1:15" x14ac:dyDescent="0.25">
      <c r="A44" s="65" t="s">
        <v>4</v>
      </c>
      <c r="B44" s="120" t="s">
        <v>115</v>
      </c>
      <c r="C44" s="121">
        <v>0.625</v>
      </c>
      <c r="D44" s="120">
        <v>4.9400000000000004</v>
      </c>
      <c r="E44" s="120">
        <v>5.1100000000000003</v>
      </c>
      <c r="F44" s="122" t="s">
        <v>0</v>
      </c>
      <c r="G44" s="122" t="s">
        <v>0</v>
      </c>
      <c r="H44" s="122" t="s">
        <v>0</v>
      </c>
      <c r="I44" s="123" t="s">
        <v>0</v>
      </c>
      <c r="J44" s="122" t="s">
        <v>0</v>
      </c>
      <c r="K44" s="122" t="s">
        <v>0</v>
      </c>
      <c r="L44" s="122" t="s">
        <v>0</v>
      </c>
      <c r="M44" s="124" t="s">
        <v>0</v>
      </c>
      <c r="N44" s="123" t="s">
        <v>0</v>
      </c>
      <c r="O44" s="123">
        <v>1.5174000000000001</v>
      </c>
    </row>
    <row r="45" spans="1:15" x14ac:dyDescent="0.25">
      <c r="A45" s="65" t="s">
        <v>6</v>
      </c>
      <c r="B45" s="120" t="s">
        <v>117</v>
      </c>
      <c r="C45" s="121">
        <v>0.625</v>
      </c>
      <c r="D45" s="120">
        <v>5.24</v>
      </c>
      <c r="E45" s="120">
        <v>5.41</v>
      </c>
      <c r="F45" s="122" t="s">
        <v>0</v>
      </c>
      <c r="G45" s="122" t="s">
        <v>0</v>
      </c>
      <c r="H45" s="122" t="s">
        <v>0</v>
      </c>
      <c r="I45" s="123" t="s">
        <v>0</v>
      </c>
      <c r="J45" s="122" t="s">
        <v>0</v>
      </c>
      <c r="K45" s="122" t="s">
        <v>0</v>
      </c>
      <c r="L45" s="122" t="s">
        <v>0</v>
      </c>
      <c r="M45" s="124" t="s">
        <v>0</v>
      </c>
      <c r="N45" s="123" t="s">
        <v>0</v>
      </c>
      <c r="O45" s="123">
        <v>1.5274000000000001</v>
      </c>
    </row>
    <row r="46" spans="1:15" x14ac:dyDescent="0.25">
      <c r="A46" s="65" t="s">
        <v>18</v>
      </c>
      <c r="B46" s="120" t="s">
        <v>116</v>
      </c>
      <c r="C46" s="121">
        <v>1.875</v>
      </c>
      <c r="D46" s="120">
        <v>5.42</v>
      </c>
      <c r="E46" s="120">
        <v>5.77</v>
      </c>
      <c r="F46" s="122" t="s">
        <v>0</v>
      </c>
      <c r="G46" s="122" t="s">
        <v>0</v>
      </c>
      <c r="H46" s="122" t="s">
        <v>0</v>
      </c>
      <c r="I46" s="123" t="s">
        <v>0</v>
      </c>
      <c r="J46" s="122" t="s">
        <v>0</v>
      </c>
      <c r="K46" s="122" t="s">
        <v>0</v>
      </c>
      <c r="L46" s="122" t="s">
        <v>0</v>
      </c>
      <c r="M46" s="124" t="s">
        <v>0</v>
      </c>
      <c r="N46" s="123" t="s">
        <v>0</v>
      </c>
      <c r="O46" s="123">
        <v>1.5357000000000001</v>
      </c>
    </row>
    <row r="47" spans="1:15" x14ac:dyDescent="0.25">
      <c r="A47" s="65" t="s">
        <v>233</v>
      </c>
      <c r="B47" s="120" t="s">
        <v>118</v>
      </c>
      <c r="C47" s="121">
        <v>0.5</v>
      </c>
      <c r="D47" s="120">
        <v>5.6</v>
      </c>
      <c r="E47" s="120">
        <v>5.77</v>
      </c>
      <c r="F47" s="122" t="s">
        <v>0</v>
      </c>
      <c r="G47" s="122" t="s">
        <v>0</v>
      </c>
      <c r="H47" s="122" t="s">
        <v>0</v>
      </c>
      <c r="I47" s="123" t="s">
        <v>0</v>
      </c>
      <c r="J47" s="122" t="s">
        <v>0</v>
      </c>
      <c r="K47" s="122" t="s">
        <v>0</v>
      </c>
      <c r="L47" s="122" t="s">
        <v>0</v>
      </c>
      <c r="M47" s="124" t="s">
        <v>0</v>
      </c>
      <c r="N47" s="123" t="s">
        <v>0</v>
      </c>
      <c r="O47" s="123">
        <v>1.5384</v>
      </c>
    </row>
    <row r="48" spans="1:15" x14ac:dyDescent="0.25">
      <c r="A48" s="65" t="s">
        <v>19</v>
      </c>
      <c r="B48" s="120" t="s">
        <v>119</v>
      </c>
      <c r="C48" s="121">
        <v>1.75</v>
      </c>
      <c r="D48" s="120">
        <v>5.8</v>
      </c>
      <c r="E48" s="120">
        <v>6.24</v>
      </c>
      <c r="F48" s="122" t="s">
        <v>0</v>
      </c>
      <c r="G48" s="122" t="s">
        <v>0</v>
      </c>
      <c r="H48" s="122" t="s">
        <v>0</v>
      </c>
      <c r="I48" s="123" t="s">
        <v>0</v>
      </c>
      <c r="J48" s="122" t="s">
        <v>0</v>
      </c>
      <c r="K48" s="122" t="s">
        <v>0</v>
      </c>
      <c r="L48" s="122" t="s">
        <v>0</v>
      </c>
      <c r="M48" s="124" t="s">
        <v>0</v>
      </c>
      <c r="N48" s="123" t="s">
        <v>0</v>
      </c>
      <c r="O48" s="123">
        <v>1.5485</v>
      </c>
    </row>
    <row r="49" spans="1:15" x14ac:dyDescent="0.25">
      <c r="A49" s="65" t="s">
        <v>234</v>
      </c>
      <c r="B49" s="120" t="s">
        <v>122</v>
      </c>
      <c r="C49" s="121">
        <v>0.375</v>
      </c>
      <c r="D49" s="120">
        <v>5.9</v>
      </c>
      <c r="E49" s="120">
        <v>6.07</v>
      </c>
      <c r="F49" s="122" t="s">
        <v>0</v>
      </c>
      <c r="G49" s="122" t="s">
        <v>0</v>
      </c>
      <c r="H49" s="122" t="s">
        <v>0</v>
      </c>
      <c r="I49" s="123" t="s">
        <v>0</v>
      </c>
      <c r="J49" s="122" t="s">
        <v>0</v>
      </c>
      <c r="K49" s="122" t="s">
        <v>0</v>
      </c>
      <c r="L49" s="122" t="s">
        <v>0</v>
      </c>
      <c r="M49" s="124" t="s">
        <v>0</v>
      </c>
      <c r="N49" s="123" t="s">
        <v>0</v>
      </c>
      <c r="O49" s="123">
        <v>1.5471999999999999</v>
      </c>
    </row>
    <row r="50" spans="1:15" x14ac:dyDescent="0.25">
      <c r="A50" s="65" t="s">
        <v>49</v>
      </c>
      <c r="B50" s="120" t="s">
        <v>120</v>
      </c>
      <c r="C50" s="121">
        <v>2.125</v>
      </c>
      <c r="D50" s="120">
        <v>6.15</v>
      </c>
      <c r="E50" s="120">
        <v>6.66</v>
      </c>
      <c r="F50" s="122" t="s">
        <v>0</v>
      </c>
      <c r="G50" s="122" t="s">
        <v>0</v>
      </c>
      <c r="H50" s="122" t="s">
        <v>0</v>
      </c>
      <c r="I50" s="123" t="s">
        <v>0</v>
      </c>
      <c r="J50" s="122" t="s">
        <v>0</v>
      </c>
      <c r="K50" s="122" t="s">
        <v>0</v>
      </c>
      <c r="L50" s="122" t="s">
        <v>0</v>
      </c>
      <c r="M50" s="124" t="s">
        <v>0</v>
      </c>
      <c r="N50" s="123" t="s">
        <v>0</v>
      </c>
      <c r="O50" s="123">
        <v>1.5572999999999999</v>
      </c>
    </row>
    <row r="51" spans="1:15" x14ac:dyDescent="0.25">
      <c r="A51" s="65" t="s">
        <v>20</v>
      </c>
      <c r="B51" s="120" t="s">
        <v>121</v>
      </c>
      <c r="C51" s="121">
        <v>3.625</v>
      </c>
      <c r="D51" s="120">
        <v>6.23</v>
      </c>
      <c r="E51" s="120">
        <v>7.17</v>
      </c>
      <c r="F51" s="122" t="s">
        <v>0</v>
      </c>
      <c r="G51" s="122" t="s">
        <v>0</v>
      </c>
      <c r="H51" s="122" t="s">
        <v>0</v>
      </c>
      <c r="I51" s="123" t="s">
        <v>0</v>
      </c>
      <c r="J51" s="122" t="s">
        <v>0</v>
      </c>
      <c r="K51" s="122" t="s">
        <v>0</v>
      </c>
      <c r="L51" s="122" t="s">
        <v>0</v>
      </c>
      <c r="M51" s="124" t="s">
        <v>0</v>
      </c>
      <c r="N51" s="123" t="s">
        <v>0</v>
      </c>
      <c r="O51" s="123">
        <v>1.5640000000000001</v>
      </c>
    </row>
    <row r="52" spans="1:15" x14ac:dyDescent="0.25">
      <c r="A52" s="65" t="s">
        <v>235</v>
      </c>
      <c r="B52" s="120" t="s">
        <v>124</v>
      </c>
      <c r="C52" s="121">
        <v>0.25</v>
      </c>
      <c r="D52" s="120">
        <v>6.26</v>
      </c>
      <c r="E52" s="120">
        <v>6.41</v>
      </c>
      <c r="F52" s="122" t="s">
        <v>0</v>
      </c>
      <c r="G52" s="122" t="s">
        <v>0</v>
      </c>
      <c r="H52" s="122" t="s">
        <v>0</v>
      </c>
      <c r="I52" s="123" t="s">
        <v>0</v>
      </c>
      <c r="J52" s="122" t="s">
        <v>0</v>
      </c>
      <c r="K52" s="122" t="s">
        <v>0</v>
      </c>
      <c r="L52" s="122" t="s">
        <v>0</v>
      </c>
      <c r="M52" s="124" t="s">
        <v>0</v>
      </c>
      <c r="N52" s="123" t="s">
        <v>0</v>
      </c>
      <c r="O52" s="123">
        <v>1.5561</v>
      </c>
    </row>
    <row r="53" spans="1:15" x14ac:dyDescent="0.25">
      <c r="A53" s="65" t="s">
        <v>57</v>
      </c>
      <c r="B53" s="120" t="s">
        <v>123</v>
      </c>
      <c r="C53" s="121">
        <v>1.75</v>
      </c>
      <c r="D53" s="120">
        <v>6.46</v>
      </c>
      <c r="E53" s="120">
        <v>7.03</v>
      </c>
      <c r="F53" s="122" t="s">
        <v>0</v>
      </c>
      <c r="G53" s="122" t="s">
        <v>0</v>
      </c>
      <c r="H53" s="122" t="s">
        <v>0</v>
      </c>
      <c r="I53" s="123" t="s">
        <v>0</v>
      </c>
      <c r="J53" s="122" t="s">
        <v>0</v>
      </c>
      <c r="K53" s="122" t="s">
        <v>0</v>
      </c>
      <c r="L53" s="122" t="s">
        <v>0</v>
      </c>
      <c r="M53" s="124" t="s">
        <v>0</v>
      </c>
      <c r="N53" s="123" t="s">
        <v>0</v>
      </c>
      <c r="O53" s="123">
        <v>1.5656000000000001</v>
      </c>
    </row>
    <row r="54" spans="1:15" x14ac:dyDescent="0.25">
      <c r="A54" s="65" t="s">
        <v>236</v>
      </c>
      <c r="B54" s="120" t="s">
        <v>125</v>
      </c>
      <c r="C54" s="121">
        <v>0.25</v>
      </c>
      <c r="D54" s="120">
        <v>6.61</v>
      </c>
      <c r="E54" s="120">
        <v>6.77</v>
      </c>
      <c r="F54" s="122" t="s">
        <v>0</v>
      </c>
      <c r="G54" s="122" t="s">
        <v>0</v>
      </c>
      <c r="H54" s="122" t="s">
        <v>0</v>
      </c>
      <c r="I54" s="123" t="s">
        <v>0</v>
      </c>
      <c r="J54" s="122" t="s">
        <v>0</v>
      </c>
      <c r="K54" s="122" t="s">
        <v>0</v>
      </c>
      <c r="L54" s="122" t="s">
        <v>0</v>
      </c>
      <c r="M54" s="124" t="s">
        <v>0</v>
      </c>
      <c r="N54" s="123" t="s">
        <v>0</v>
      </c>
      <c r="O54" s="123">
        <v>1.5641</v>
      </c>
    </row>
    <row r="55" spans="1:15" x14ac:dyDescent="0.25">
      <c r="A55" s="65" t="s">
        <v>60</v>
      </c>
      <c r="B55" s="120" t="s">
        <v>126</v>
      </c>
      <c r="C55" s="121">
        <v>1.875</v>
      </c>
      <c r="D55" s="120">
        <v>6.62</v>
      </c>
      <c r="E55" s="120">
        <v>7.21</v>
      </c>
      <c r="F55" s="122" t="s">
        <v>0</v>
      </c>
      <c r="G55" s="122" t="s">
        <v>0</v>
      </c>
      <c r="H55" s="122" t="s">
        <v>0</v>
      </c>
      <c r="I55" s="123" t="s">
        <v>0</v>
      </c>
      <c r="J55" s="122" t="s">
        <v>0</v>
      </c>
      <c r="K55" s="122" t="s">
        <v>0</v>
      </c>
      <c r="L55" s="122" t="s">
        <v>0</v>
      </c>
      <c r="M55" s="124" t="s">
        <v>0</v>
      </c>
      <c r="N55" s="123" t="s">
        <v>0</v>
      </c>
      <c r="O55" s="123">
        <v>1.5686</v>
      </c>
    </row>
    <row r="56" spans="1:15" x14ac:dyDescent="0.25">
      <c r="A56" s="65" t="s">
        <v>237</v>
      </c>
      <c r="B56" s="120" t="s">
        <v>184</v>
      </c>
      <c r="C56" s="121">
        <v>0.375</v>
      </c>
      <c r="D56" s="120">
        <v>6.79</v>
      </c>
      <c r="E56" s="120">
        <v>6.97</v>
      </c>
      <c r="F56" s="122" t="s">
        <v>0</v>
      </c>
      <c r="G56" s="122" t="s">
        <v>0</v>
      </c>
      <c r="H56" s="122" t="s">
        <v>0</v>
      </c>
      <c r="I56" s="123" t="s">
        <v>0</v>
      </c>
      <c r="J56" s="122" t="s">
        <v>0</v>
      </c>
      <c r="K56" s="122" t="s">
        <v>0</v>
      </c>
      <c r="L56" s="122" t="s">
        <v>0</v>
      </c>
      <c r="M56" s="124" t="s">
        <v>0</v>
      </c>
      <c r="N56" s="123" t="s">
        <v>0</v>
      </c>
      <c r="O56" s="123">
        <v>1.5679000000000001</v>
      </c>
    </row>
    <row r="57" spans="1:15" x14ac:dyDescent="0.25">
      <c r="A57" s="65" t="s">
        <v>225</v>
      </c>
      <c r="B57" s="120" t="s">
        <v>187</v>
      </c>
      <c r="C57" s="121">
        <v>0.375</v>
      </c>
      <c r="D57" s="120">
        <v>6.89</v>
      </c>
      <c r="E57" s="120">
        <v>7.1</v>
      </c>
      <c r="F57" s="122" t="s">
        <v>0</v>
      </c>
      <c r="G57" s="122" t="s">
        <v>0</v>
      </c>
      <c r="H57" s="122" t="s">
        <v>0</v>
      </c>
      <c r="I57" s="123" t="s">
        <v>0</v>
      </c>
      <c r="J57" s="122" t="s">
        <v>0</v>
      </c>
      <c r="K57" s="122" t="s">
        <v>0</v>
      </c>
      <c r="L57" s="122" t="s">
        <v>0</v>
      </c>
      <c r="M57" s="124" t="s">
        <v>0</v>
      </c>
      <c r="N57" s="123" t="s">
        <v>0</v>
      </c>
      <c r="O57" s="123">
        <v>1.5705</v>
      </c>
    </row>
    <row r="58" spans="1:15" x14ac:dyDescent="0.25">
      <c r="A58" s="65" t="s">
        <v>42</v>
      </c>
      <c r="B58" s="120" t="s">
        <v>127</v>
      </c>
      <c r="C58" s="121">
        <v>1.625</v>
      </c>
      <c r="D58" s="120">
        <v>7.14</v>
      </c>
      <c r="E58" s="120">
        <v>7.68</v>
      </c>
      <c r="F58" s="122">
        <v>1.5660000000000001</v>
      </c>
      <c r="G58" s="122">
        <v>1.5649999999999999</v>
      </c>
      <c r="H58" s="122">
        <v>1.5654999999999999</v>
      </c>
      <c r="I58" s="123">
        <v>3</v>
      </c>
      <c r="J58" s="122" t="s">
        <v>0</v>
      </c>
      <c r="K58" s="122" t="s">
        <v>0</v>
      </c>
      <c r="L58" s="122" t="s">
        <v>0</v>
      </c>
      <c r="M58" s="124" t="s">
        <v>0</v>
      </c>
      <c r="N58" s="123" t="s">
        <v>0</v>
      </c>
      <c r="O58" s="123">
        <v>1.5775999999999999</v>
      </c>
    </row>
    <row r="59" spans="1:15" x14ac:dyDescent="0.25">
      <c r="A59" s="65" t="s">
        <v>238</v>
      </c>
      <c r="B59" s="120" t="s">
        <v>196</v>
      </c>
      <c r="C59" s="121">
        <v>0.5</v>
      </c>
      <c r="D59" s="120">
        <v>7.18</v>
      </c>
      <c r="E59" s="120">
        <v>7.43</v>
      </c>
      <c r="F59" s="122" t="s">
        <v>0</v>
      </c>
      <c r="G59" s="122" t="s">
        <v>0</v>
      </c>
      <c r="H59" s="122" t="s">
        <v>0</v>
      </c>
      <c r="I59" s="123" t="s">
        <v>0</v>
      </c>
      <c r="J59" s="122" t="s">
        <v>0</v>
      </c>
      <c r="K59" s="122" t="s">
        <v>0</v>
      </c>
      <c r="L59" s="122" t="s">
        <v>0</v>
      </c>
      <c r="M59" s="124" t="s">
        <v>0</v>
      </c>
      <c r="N59" s="123" t="s">
        <v>0</v>
      </c>
      <c r="O59" s="123">
        <v>1.5762</v>
      </c>
    </row>
    <row r="60" spans="1:15" x14ac:dyDescent="0.25">
      <c r="A60" s="65" t="s">
        <v>25</v>
      </c>
      <c r="B60" s="120" t="s">
        <v>128</v>
      </c>
      <c r="C60" s="121">
        <v>1.625</v>
      </c>
      <c r="D60" s="120">
        <v>7.28</v>
      </c>
      <c r="E60" s="120">
        <v>7.83</v>
      </c>
      <c r="F60" s="122" t="s">
        <v>0</v>
      </c>
      <c r="G60" s="122" t="s">
        <v>0</v>
      </c>
      <c r="H60" s="122" t="s">
        <v>0</v>
      </c>
      <c r="I60" s="123" t="s">
        <v>0</v>
      </c>
      <c r="J60" s="122" t="s">
        <v>0</v>
      </c>
      <c r="K60" s="122" t="s">
        <v>0</v>
      </c>
      <c r="L60" s="122" t="s">
        <v>0</v>
      </c>
      <c r="M60" s="124" t="s">
        <v>0</v>
      </c>
      <c r="N60" s="123" t="s">
        <v>0</v>
      </c>
      <c r="O60" s="123">
        <v>1.5803</v>
      </c>
    </row>
    <row r="61" spans="1:15" x14ac:dyDescent="0.25">
      <c r="A61" s="65" t="s">
        <v>239</v>
      </c>
      <c r="B61" s="120" t="s">
        <v>205</v>
      </c>
      <c r="C61" s="121">
        <v>0.75</v>
      </c>
      <c r="D61" s="120">
        <v>7.32</v>
      </c>
      <c r="E61" s="120">
        <v>7.65</v>
      </c>
      <c r="F61" s="122" t="s">
        <v>0</v>
      </c>
      <c r="G61" s="122" t="s">
        <v>0</v>
      </c>
      <c r="H61" s="122" t="s">
        <v>0</v>
      </c>
      <c r="I61" s="123" t="s">
        <v>0</v>
      </c>
      <c r="J61" s="122" t="s">
        <v>0</v>
      </c>
      <c r="K61" s="122" t="s">
        <v>0</v>
      </c>
      <c r="L61" s="122" t="s">
        <v>0</v>
      </c>
      <c r="M61" s="124" t="s">
        <v>0</v>
      </c>
      <c r="N61" s="123" t="s">
        <v>0</v>
      </c>
      <c r="O61" s="123">
        <v>1.5793999999999999</v>
      </c>
    </row>
    <row r="62" spans="1:15" x14ac:dyDescent="0.25">
      <c r="A62" s="65" t="s">
        <v>203</v>
      </c>
      <c r="B62" s="120" t="s">
        <v>206</v>
      </c>
      <c r="C62" s="121">
        <v>0.625</v>
      </c>
      <c r="D62" s="120">
        <v>7.46</v>
      </c>
      <c r="E62" s="120">
        <v>7.76</v>
      </c>
      <c r="F62" s="122" t="s">
        <v>0</v>
      </c>
      <c r="G62" s="122" t="s">
        <v>0</v>
      </c>
      <c r="H62" s="122" t="s">
        <v>0</v>
      </c>
      <c r="I62" s="123" t="s">
        <v>0</v>
      </c>
      <c r="J62" s="122" t="s">
        <v>0</v>
      </c>
      <c r="K62" s="122" t="s">
        <v>0</v>
      </c>
      <c r="L62" s="122" t="s">
        <v>0</v>
      </c>
      <c r="M62" s="124" t="s">
        <v>0</v>
      </c>
      <c r="N62" s="123" t="s">
        <v>0</v>
      </c>
      <c r="O62" s="123">
        <v>1.5818000000000001</v>
      </c>
    </row>
    <row r="63" spans="1:15" x14ac:dyDescent="0.25">
      <c r="A63" s="65" t="s">
        <v>216</v>
      </c>
      <c r="B63" s="120" t="s">
        <v>218</v>
      </c>
      <c r="C63" s="121">
        <v>1.25</v>
      </c>
      <c r="D63" s="120">
        <v>7.56</v>
      </c>
      <c r="E63" s="120">
        <v>8.1199999999999992</v>
      </c>
      <c r="F63" s="122" t="s">
        <v>0</v>
      </c>
      <c r="G63" s="122" t="s">
        <v>0</v>
      </c>
      <c r="H63" s="122" t="s">
        <v>0</v>
      </c>
      <c r="I63" s="123" t="s">
        <v>0</v>
      </c>
      <c r="J63" s="122" t="s">
        <v>0</v>
      </c>
      <c r="K63" s="122" t="s">
        <v>0</v>
      </c>
      <c r="L63" s="122" t="s">
        <v>0</v>
      </c>
      <c r="M63" s="124" t="s">
        <v>0</v>
      </c>
      <c r="N63" s="123" t="s">
        <v>0</v>
      </c>
      <c r="O63" s="123">
        <v>1.5866</v>
      </c>
    </row>
    <row r="64" spans="1:15" x14ac:dyDescent="0.25">
      <c r="A64" s="65" t="s">
        <v>29</v>
      </c>
      <c r="B64" s="120" t="s">
        <v>129</v>
      </c>
      <c r="C64" s="121">
        <v>1.5</v>
      </c>
      <c r="D64" s="120">
        <v>7.6</v>
      </c>
      <c r="E64" s="120">
        <v>8.24</v>
      </c>
      <c r="F64" s="122" t="s">
        <v>0</v>
      </c>
      <c r="G64" s="122" t="s">
        <v>0</v>
      </c>
      <c r="H64" s="122" t="s">
        <v>0</v>
      </c>
      <c r="I64" s="123" t="s">
        <v>0</v>
      </c>
      <c r="J64" s="122" t="s">
        <v>0</v>
      </c>
      <c r="K64" s="122" t="s">
        <v>0</v>
      </c>
      <c r="L64" s="122" t="s">
        <v>0</v>
      </c>
      <c r="M64" s="124" t="s">
        <v>0</v>
      </c>
      <c r="N64" s="123" t="s">
        <v>0</v>
      </c>
      <c r="O64" s="123">
        <v>1.5879000000000001</v>
      </c>
    </row>
    <row r="65" spans="1:15" x14ac:dyDescent="0.25">
      <c r="A65" s="65" t="s">
        <v>259</v>
      </c>
      <c r="B65" s="120" t="s">
        <v>260</v>
      </c>
      <c r="C65" s="121">
        <v>1.75</v>
      </c>
      <c r="D65" s="120">
        <v>7.71</v>
      </c>
      <c r="E65" s="120">
        <v>8.42</v>
      </c>
      <c r="F65" s="122" t="s">
        <v>0</v>
      </c>
      <c r="G65" s="122" t="s">
        <v>0</v>
      </c>
      <c r="H65" s="122" t="s">
        <v>0</v>
      </c>
      <c r="I65" s="123" t="s">
        <v>0</v>
      </c>
      <c r="J65" s="122" t="s">
        <v>0</v>
      </c>
      <c r="K65" s="122" t="s">
        <v>0</v>
      </c>
      <c r="L65" s="122" t="s">
        <v>0</v>
      </c>
      <c r="M65" s="124" t="s">
        <v>0</v>
      </c>
      <c r="N65" s="123" t="s">
        <v>0</v>
      </c>
      <c r="O65" s="123">
        <v>1.5907</v>
      </c>
    </row>
    <row r="66" spans="1:15" x14ac:dyDescent="0.25">
      <c r="A66" s="65" t="s">
        <v>52</v>
      </c>
      <c r="B66" s="120" t="s">
        <v>132</v>
      </c>
      <c r="C66" s="121">
        <v>1.5</v>
      </c>
      <c r="D66" s="120">
        <v>8.06</v>
      </c>
      <c r="E66" s="120">
        <v>8.6999999999999993</v>
      </c>
      <c r="F66" s="122" t="s">
        <v>0</v>
      </c>
      <c r="G66" s="122" t="s">
        <v>0</v>
      </c>
      <c r="H66" s="122" t="s">
        <v>0</v>
      </c>
      <c r="I66" s="123" t="s">
        <v>0</v>
      </c>
      <c r="J66" s="122" t="s">
        <v>0</v>
      </c>
      <c r="K66" s="122" t="s">
        <v>0</v>
      </c>
      <c r="L66" s="122" t="s">
        <v>0</v>
      </c>
      <c r="M66" s="124" t="s">
        <v>0</v>
      </c>
      <c r="N66" s="123" t="s">
        <v>0</v>
      </c>
      <c r="O66" s="123">
        <v>1.597</v>
      </c>
    </row>
    <row r="67" spans="1:15" x14ac:dyDescent="0.25">
      <c r="A67" s="65" t="s">
        <v>272</v>
      </c>
      <c r="B67" s="120" t="s">
        <v>273</v>
      </c>
      <c r="C67" s="121">
        <v>1.25</v>
      </c>
      <c r="D67" s="120">
        <v>8.08</v>
      </c>
      <c r="E67" s="120">
        <v>8.65</v>
      </c>
      <c r="F67" s="122" t="s">
        <v>0</v>
      </c>
      <c r="G67" s="122" t="s">
        <v>0</v>
      </c>
      <c r="H67" s="122" t="s">
        <v>0</v>
      </c>
      <c r="I67" s="123" t="s">
        <v>0</v>
      </c>
      <c r="J67" s="122" t="s">
        <v>0</v>
      </c>
      <c r="K67" s="122" t="s">
        <v>0</v>
      </c>
      <c r="L67" s="122" t="s">
        <v>0</v>
      </c>
      <c r="M67" s="124" t="s">
        <v>0</v>
      </c>
      <c r="N67" s="123" t="s">
        <v>0</v>
      </c>
      <c r="O67" s="123">
        <v>1.5968</v>
      </c>
    </row>
    <row r="68" spans="1:15" x14ac:dyDescent="0.25">
      <c r="A68" s="65" t="s">
        <v>61</v>
      </c>
      <c r="B68" s="120" t="s">
        <v>131</v>
      </c>
      <c r="C68" s="121">
        <v>1.75</v>
      </c>
      <c r="D68" s="120">
        <v>8.1300000000000008</v>
      </c>
      <c r="E68" s="120">
        <v>8.85</v>
      </c>
      <c r="F68" s="122" t="s">
        <v>0</v>
      </c>
      <c r="G68" s="122" t="s">
        <v>0</v>
      </c>
      <c r="H68" s="122" t="s">
        <v>0</v>
      </c>
      <c r="I68" s="123" t="s">
        <v>0</v>
      </c>
      <c r="J68" s="122" t="s">
        <v>0</v>
      </c>
      <c r="K68" s="122" t="s">
        <v>0</v>
      </c>
      <c r="L68" s="122" t="s">
        <v>0</v>
      </c>
      <c r="M68" s="124" t="s">
        <v>0</v>
      </c>
      <c r="N68" s="123" t="s">
        <v>0</v>
      </c>
      <c r="O68" s="123">
        <v>1.5993999999999999</v>
      </c>
    </row>
    <row r="69" spans="1:15" x14ac:dyDescent="0.25">
      <c r="A69" s="65" t="s">
        <v>270</v>
      </c>
      <c r="B69" s="120" t="s">
        <v>271</v>
      </c>
      <c r="C69" s="121">
        <v>1.125</v>
      </c>
      <c r="D69" s="120">
        <v>8.23</v>
      </c>
      <c r="E69" s="120">
        <v>8.76</v>
      </c>
      <c r="F69" s="122" t="s">
        <v>0</v>
      </c>
      <c r="G69" s="122" t="s">
        <v>0</v>
      </c>
      <c r="H69" s="122" t="s">
        <v>0</v>
      </c>
      <c r="I69" s="123" t="s">
        <v>0</v>
      </c>
      <c r="J69" s="122" t="s">
        <v>0</v>
      </c>
      <c r="K69" s="122" t="s">
        <v>0</v>
      </c>
      <c r="L69" s="122" t="s">
        <v>0</v>
      </c>
      <c r="M69" s="124" t="s">
        <v>0</v>
      </c>
      <c r="N69" s="123" t="s">
        <v>0</v>
      </c>
      <c r="O69" s="123">
        <v>1.5993999999999999</v>
      </c>
    </row>
    <row r="70" spans="1:15" x14ac:dyDescent="0.25">
      <c r="A70" s="65" t="s">
        <v>30</v>
      </c>
      <c r="B70" s="120" t="s">
        <v>133</v>
      </c>
      <c r="C70" s="121">
        <v>2</v>
      </c>
      <c r="D70" s="120">
        <v>8.24</v>
      </c>
      <c r="E70" s="120">
        <v>9.19</v>
      </c>
      <c r="F70" s="122" t="s">
        <v>0</v>
      </c>
      <c r="G70" s="122" t="s">
        <v>0</v>
      </c>
      <c r="H70" s="122" t="s">
        <v>0</v>
      </c>
      <c r="I70" s="123" t="s">
        <v>0</v>
      </c>
      <c r="J70" s="122" t="s">
        <v>0</v>
      </c>
      <c r="K70" s="122" t="s">
        <v>0</v>
      </c>
      <c r="L70" s="122" t="s">
        <v>0</v>
      </c>
      <c r="M70" s="124" t="s">
        <v>0</v>
      </c>
      <c r="N70" s="123" t="s">
        <v>0</v>
      </c>
      <c r="O70" s="123">
        <v>1.6059000000000001</v>
      </c>
    </row>
    <row r="71" spans="1:15" x14ac:dyDescent="0.25">
      <c r="A71" s="65" t="s">
        <v>21</v>
      </c>
      <c r="B71" s="120" t="s">
        <v>130</v>
      </c>
      <c r="C71" s="121">
        <v>3.875</v>
      </c>
      <c r="D71" s="120">
        <v>8.26</v>
      </c>
      <c r="E71" s="120">
        <v>10.029999999999999</v>
      </c>
      <c r="F71" s="122" t="s">
        <v>0</v>
      </c>
      <c r="G71" s="122" t="s">
        <v>0</v>
      </c>
      <c r="H71" s="122" t="s">
        <v>0</v>
      </c>
      <c r="I71" s="123" t="s">
        <v>0</v>
      </c>
      <c r="J71" s="122" t="s">
        <v>0</v>
      </c>
      <c r="K71" s="122" t="s">
        <v>0</v>
      </c>
      <c r="L71" s="122" t="s">
        <v>0</v>
      </c>
      <c r="M71" s="124" t="s">
        <v>0</v>
      </c>
      <c r="N71" s="123" t="s">
        <v>0</v>
      </c>
      <c r="O71" s="123">
        <v>1.6167</v>
      </c>
    </row>
    <row r="72" spans="1:15" x14ac:dyDescent="0.25">
      <c r="A72" s="65" t="s">
        <v>298</v>
      </c>
      <c r="B72" s="120" t="s">
        <v>712</v>
      </c>
      <c r="C72" s="121">
        <v>1.125</v>
      </c>
      <c r="D72" s="120">
        <v>8.43</v>
      </c>
      <c r="E72" s="120">
        <v>9.07</v>
      </c>
      <c r="F72" s="122" t="s">
        <v>0</v>
      </c>
      <c r="G72" s="122" t="s">
        <v>0</v>
      </c>
      <c r="H72" s="122" t="s">
        <v>0</v>
      </c>
      <c r="I72" s="123" t="s">
        <v>0</v>
      </c>
      <c r="J72" s="122" t="s">
        <v>0</v>
      </c>
      <c r="K72" s="122" t="s">
        <v>0</v>
      </c>
      <c r="L72" s="122" t="s">
        <v>0</v>
      </c>
      <c r="M72" s="124" t="s">
        <v>0</v>
      </c>
      <c r="N72" s="123" t="s">
        <v>0</v>
      </c>
      <c r="O72" s="123">
        <v>1.6060000000000001</v>
      </c>
    </row>
    <row r="73" spans="1:15" x14ac:dyDescent="0.25">
      <c r="A73" s="65" t="s">
        <v>500</v>
      </c>
      <c r="B73" s="120" t="s">
        <v>713</v>
      </c>
      <c r="C73" s="121">
        <v>1.25</v>
      </c>
      <c r="D73" s="120">
        <v>8.6999999999999993</v>
      </c>
      <c r="E73" s="120">
        <v>9.39</v>
      </c>
      <c r="F73" s="122" t="s">
        <v>0</v>
      </c>
      <c r="G73" s="122" t="s">
        <v>0</v>
      </c>
      <c r="H73" s="122" t="s">
        <v>0</v>
      </c>
      <c r="I73" s="123" t="s">
        <v>0</v>
      </c>
      <c r="J73" s="122" t="s">
        <v>0</v>
      </c>
      <c r="K73" s="122" t="s">
        <v>0</v>
      </c>
      <c r="L73" s="122" t="s">
        <v>0</v>
      </c>
      <c r="M73" s="124" t="s">
        <v>0</v>
      </c>
      <c r="N73" s="123" t="s">
        <v>0</v>
      </c>
      <c r="O73" s="123">
        <v>1.6124000000000001</v>
      </c>
    </row>
    <row r="74" spans="1:15" x14ac:dyDescent="0.25">
      <c r="A74" s="65" t="s">
        <v>62</v>
      </c>
      <c r="B74" s="120" t="s">
        <v>134</v>
      </c>
      <c r="C74" s="121">
        <v>2</v>
      </c>
      <c r="D74" s="120">
        <v>8.74</v>
      </c>
      <c r="E74" s="120">
        <v>9.7100000000000009</v>
      </c>
      <c r="F74" s="122" t="s">
        <v>0</v>
      </c>
      <c r="G74" s="122" t="s">
        <v>0</v>
      </c>
      <c r="H74" s="122" t="s">
        <v>0</v>
      </c>
      <c r="I74" s="123" t="s">
        <v>0</v>
      </c>
      <c r="J74" s="122" t="s">
        <v>0</v>
      </c>
      <c r="K74" s="122" t="s">
        <v>0</v>
      </c>
      <c r="L74" s="122" t="s">
        <v>0</v>
      </c>
      <c r="M74" s="124" t="s">
        <v>0</v>
      </c>
      <c r="N74" s="123" t="s">
        <v>0</v>
      </c>
      <c r="O74" s="123">
        <v>1.6163000000000001</v>
      </c>
    </row>
    <row r="75" spans="1:15" x14ac:dyDescent="0.25">
      <c r="A75" s="65" t="s">
        <v>43</v>
      </c>
      <c r="B75" s="120" t="s">
        <v>135</v>
      </c>
      <c r="C75" s="121">
        <v>1.875</v>
      </c>
      <c r="D75" s="120">
        <v>9.02</v>
      </c>
      <c r="E75" s="120">
        <v>9.94</v>
      </c>
      <c r="F75" s="122" t="s">
        <v>0</v>
      </c>
      <c r="G75" s="122" t="s">
        <v>0</v>
      </c>
      <c r="H75" s="122" t="s">
        <v>0</v>
      </c>
      <c r="I75" s="123" t="s">
        <v>0</v>
      </c>
      <c r="J75" s="122" t="s">
        <v>0</v>
      </c>
      <c r="K75" s="122" t="s">
        <v>0</v>
      </c>
      <c r="L75" s="122" t="s">
        <v>0</v>
      </c>
      <c r="M75" s="124" t="s">
        <v>0</v>
      </c>
      <c r="N75" s="123" t="s">
        <v>0</v>
      </c>
      <c r="O75" s="123">
        <v>1.6214999999999999</v>
      </c>
    </row>
    <row r="76" spans="1:15" x14ac:dyDescent="0.25">
      <c r="A76" s="65" t="s">
        <v>64</v>
      </c>
      <c r="B76" s="120" t="s">
        <v>136</v>
      </c>
      <c r="C76" s="121">
        <v>2.125</v>
      </c>
      <c r="D76" s="120">
        <v>9.02</v>
      </c>
      <c r="E76" s="120">
        <v>10.210000000000001</v>
      </c>
      <c r="F76" s="122" t="s">
        <v>0</v>
      </c>
      <c r="G76" s="122" t="s">
        <v>0</v>
      </c>
      <c r="H76" s="122" t="s">
        <v>0</v>
      </c>
      <c r="I76" s="123" t="s">
        <v>0</v>
      </c>
      <c r="J76" s="122" t="s">
        <v>0</v>
      </c>
      <c r="K76" s="122" t="s">
        <v>0</v>
      </c>
      <c r="L76" s="122" t="s">
        <v>0</v>
      </c>
      <c r="M76" s="124" t="s">
        <v>0</v>
      </c>
      <c r="N76" s="123" t="s">
        <v>0</v>
      </c>
      <c r="O76" s="123">
        <v>1.6256999999999999</v>
      </c>
    </row>
    <row r="77" spans="1:15" x14ac:dyDescent="0.25">
      <c r="A77" s="128" t="s">
        <v>691</v>
      </c>
      <c r="B77" s="120" t="s">
        <v>714</v>
      </c>
      <c r="C77" s="121">
        <v>1.125</v>
      </c>
      <c r="D77" s="120">
        <v>9.1300000000000008</v>
      </c>
      <c r="E77" s="120">
        <v>9.77</v>
      </c>
      <c r="F77" s="122">
        <v>1.6259999999999999</v>
      </c>
      <c r="G77" s="122">
        <v>1.62</v>
      </c>
      <c r="H77" s="122">
        <v>1.6233</v>
      </c>
      <c r="I77" s="123">
        <v>5</v>
      </c>
      <c r="J77" s="122" t="s">
        <v>0</v>
      </c>
      <c r="K77" s="122" t="s">
        <v>0</v>
      </c>
      <c r="L77" s="122" t="s">
        <v>0</v>
      </c>
      <c r="M77" s="124" t="s">
        <v>0</v>
      </c>
      <c r="N77" s="123" t="s">
        <v>0</v>
      </c>
      <c r="O77" s="123">
        <v>1.6207</v>
      </c>
    </row>
    <row r="78" spans="1:15" x14ac:dyDescent="0.25">
      <c r="A78" s="128" t="s">
        <v>692</v>
      </c>
      <c r="B78" s="120" t="s">
        <v>715</v>
      </c>
      <c r="C78" s="121">
        <v>1.375</v>
      </c>
      <c r="D78" s="120">
        <v>9.25</v>
      </c>
      <c r="E78" s="120">
        <v>10</v>
      </c>
      <c r="F78" s="122" t="s">
        <v>0</v>
      </c>
      <c r="G78" s="122" t="s">
        <v>0</v>
      </c>
      <c r="H78" s="122" t="s">
        <v>0</v>
      </c>
      <c r="I78" s="123" t="s">
        <v>0</v>
      </c>
      <c r="J78" s="122" t="s">
        <v>0</v>
      </c>
      <c r="K78" s="122" t="s">
        <v>0</v>
      </c>
      <c r="L78" s="122" t="s">
        <v>0</v>
      </c>
      <c r="M78" s="124" t="s">
        <v>0</v>
      </c>
      <c r="N78" s="123" t="s">
        <v>0</v>
      </c>
      <c r="O78" s="123">
        <v>1.6244000000000001</v>
      </c>
    </row>
    <row r="79" spans="1:15" x14ac:dyDescent="0.25">
      <c r="A79" s="128" t="s">
        <v>693</v>
      </c>
      <c r="B79" s="120" t="s">
        <v>716</v>
      </c>
      <c r="C79" s="121">
        <v>1.625</v>
      </c>
      <c r="D79" s="120">
        <v>9.15</v>
      </c>
      <c r="E79" s="120">
        <v>9.98</v>
      </c>
      <c r="F79" s="122" t="s">
        <v>0</v>
      </c>
      <c r="G79" s="122" t="s">
        <v>0</v>
      </c>
      <c r="H79" s="122" t="s">
        <v>0</v>
      </c>
      <c r="I79" s="123" t="s">
        <v>0</v>
      </c>
      <c r="J79" s="122" t="s">
        <v>0</v>
      </c>
      <c r="K79" s="122" t="s">
        <v>0</v>
      </c>
      <c r="L79" s="122" t="s">
        <v>0</v>
      </c>
      <c r="M79" s="124" t="s">
        <v>0</v>
      </c>
      <c r="N79" s="123" t="s">
        <v>0</v>
      </c>
      <c r="O79" s="123">
        <v>1.6231</v>
      </c>
    </row>
    <row r="80" spans="1:15" x14ac:dyDescent="0.25">
      <c r="A80" s="65" t="s">
        <v>63</v>
      </c>
      <c r="B80" s="120" t="s">
        <v>137</v>
      </c>
      <c r="C80" s="121">
        <v>2.25</v>
      </c>
      <c r="D80" s="120">
        <v>9.14</v>
      </c>
      <c r="E80" s="120">
        <v>10.38</v>
      </c>
      <c r="F80" s="122">
        <v>1.625</v>
      </c>
      <c r="G80" s="122">
        <v>1.625</v>
      </c>
      <c r="H80" s="122">
        <v>1.625</v>
      </c>
      <c r="I80" s="123">
        <v>1</v>
      </c>
      <c r="J80" s="122">
        <v>1.6259999999999999</v>
      </c>
      <c r="K80" s="122">
        <v>1.6259999999999999</v>
      </c>
      <c r="L80" s="122">
        <v>1.6259999999999999</v>
      </c>
      <c r="M80" s="124">
        <v>1</v>
      </c>
      <c r="N80" s="123">
        <v>1</v>
      </c>
      <c r="O80" s="123">
        <v>1.6285000000000001</v>
      </c>
    </row>
    <row r="81" spans="1:15" x14ac:dyDescent="0.25">
      <c r="A81" s="65" t="s">
        <v>48</v>
      </c>
      <c r="B81" s="120" t="s">
        <v>139</v>
      </c>
      <c r="C81" s="121">
        <v>2.125</v>
      </c>
      <c r="D81" s="120">
        <v>9.7100000000000009</v>
      </c>
      <c r="E81" s="120">
        <v>10.91</v>
      </c>
      <c r="F81" s="122" t="s">
        <v>0</v>
      </c>
      <c r="G81" s="122" t="s">
        <v>0</v>
      </c>
      <c r="H81" s="122" t="s">
        <v>0</v>
      </c>
      <c r="I81" s="123" t="s">
        <v>0</v>
      </c>
      <c r="J81" s="122" t="s">
        <v>0</v>
      </c>
      <c r="K81" s="122" t="s">
        <v>0</v>
      </c>
      <c r="L81" s="122" t="s">
        <v>0</v>
      </c>
      <c r="M81" s="124" t="s">
        <v>0</v>
      </c>
      <c r="N81" s="123" t="s">
        <v>0</v>
      </c>
      <c r="O81" s="123">
        <v>1.6392</v>
      </c>
    </row>
    <row r="82" spans="1:15" x14ac:dyDescent="0.25">
      <c r="A82" s="65" t="s">
        <v>26</v>
      </c>
      <c r="B82" s="120" t="s">
        <v>138</v>
      </c>
      <c r="C82" s="121">
        <v>2</v>
      </c>
      <c r="D82" s="120">
        <v>9.5399999999999991</v>
      </c>
      <c r="E82" s="120">
        <v>10.69</v>
      </c>
      <c r="F82" s="122" t="s">
        <v>0</v>
      </c>
      <c r="G82" s="122" t="s">
        <v>0</v>
      </c>
      <c r="H82" s="122" t="s">
        <v>0</v>
      </c>
      <c r="I82" s="123" t="s">
        <v>0</v>
      </c>
      <c r="J82" s="122" t="s">
        <v>0</v>
      </c>
      <c r="K82" s="122" t="s">
        <v>0</v>
      </c>
      <c r="L82" s="122" t="s">
        <v>0</v>
      </c>
      <c r="M82" s="124" t="s">
        <v>0</v>
      </c>
      <c r="N82" s="123" t="s">
        <v>0</v>
      </c>
      <c r="O82" s="123">
        <v>1.6353</v>
      </c>
    </row>
    <row r="83" spans="1:15" x14ac:dyDescent="0.25">
      <c r="A83" s="65" t="s">
        <v>53</v>
      </c>
      <c r="B83" s="120" t="s">
        <v>140</v>
      </c>
      <c r="C83" s="121">
        <v>1.75</v>
      </c>
      <c r="D83" s="120">
        <v>10.210000000000001</v>
      </c>
      <c r="E83" s="120">
        <v>11.44</v>
      </c>
      <c r="F83" s="122" t="s">
        <v>0</v>
      </c>
      <c r="G83" s="122" t="s">
        <v>0</v>
      </c>
      <c r="H83" s="122" t="s">
        <v>0</v>
      </c>
      <c r="I83" s="123" t="s">
        <v>0</v>
      </c>
      <c r="J83" s="122" t="s">
        <v>0</v>
      </c>
      <c r="K83" s="122" t="s">
        <v>0</v>
      </c>
      <c r="L83" s="122" t="s">
        <v>0</v>
      </c>
      <c r="M83" s="124" t="s">
        <v>0</v>
      </c>
      <c r="N83" s="123" t="s">
        <v>0</v>
      </c>
      <c r="O83" s="123">
        <v>1.6505000000000001</v>
      </c>
    </row>
    <row r="84" spans="1:15" x14ac:dyDescent="0.25">
      <c r="A84" s="65" t="s">
        <v>38</v>
      </c>
      <c r="B84" s="120" t="s">
        <v>141</v>
      </c>
      <c r="C84" s="121">
        <v>1.375</v>
      </c>
      <c r="D84" s="120">
        <v>10.64</v>
      </c>
      <c r="E84" s="120">
        <v>11.69</v>
      </c>
      <c r="F84" s="122" t="s">
        <v>0</v>
      </c>
      <c r="G84" s="122" t="s">
        <v>0</v>
      </c>
      <c r="H84" s="122" t="s">
        <v>0</v>
      </c>
      <c r="I84" s="123" t="s">
        <v>0</v>
      </c>
      <c r="J84" s="122" t="s">
        <v>0</v>
      </c>
      <c r="K84" s="122" t="s">
        <v>0</v>
      </c>
      <c r="L84" s="122" t="s">
        <v>0</v>
      </c>
      <c r="M84" s="124" t="s">
        <v>0</v>
      </c>
      <c r="N84" s="123" t="s">
        <v>0</v>
      </c>
      <c r="O84" s="123">
        <v>1.6568000000000001</v>
      </c>
    </row>
    <row r="85" spans="1:15" x14ac:dyDescent="0.25">
      <c r="A85" s="65" t="s">
        <v>33</v>
      </c>
      <c r="B85" s="120" t="s">
        <v>142</v>
      </c>
      <c r="C85" s="121">
        <v>1.25</v>
      </c>
      <c r="D85" s="120">
        <v>10.91</v>
      </c>
      <c r="E85" s="120">
        <v>11.9</v>
      </c>
      <c r="F85" s="122" t="s">
        <v>0</v>
      </c>
      <c r="G85" s="122" t="s">
        <v>0</v>
      </c>
      <c r="H85" s="122" t="s">
        <v>0</v>
      </c>
      <c r="I85" s="123" t="s">
        <v>0</v>
      </c>
      <c r="J85" s="122" t="s">
        <v>0</v>
      </c>
      <c r="K85" s="122" t="s">
        <v>0</v>
      </c>
      <c r="L85" s="122" t="s">
        <v>0</v>
      </c>
      <c r="M85" s="124" t="s">
        <v>0</v>
      </c>
      <c r="N85" s="123" t="s">
        <v>0</v>
      </c>
      <c r="O85" s="123">
        <v>1.6613</v>
      </c>
    </row>
    <row r="86" spans="1:15" x14ac:dyDescent="0.25">
      <c r="A86" s="65" t="s">
        <v>44</v>
      </c>
      <c r="B86" s="120" t="s">
        <v>144</v>
      </c>
      <c r="C86" s="121">
        <v>1.125</v>
      </c>
      <c r="D86" s="120">
        <v>11.12</v>
      </c>
      <c r="E86" s="120">
        <v>12.18</v>
      </c>
      <c r="F86" s="122" t="s">
        <v>0</v>
      </c>
      <c r="G86" s="122" t="s">
        <v>0</v>
      </c>
      <c r="H86" s="122" t="s">
        <v>0</v>
      </c>
      <c r="I86" s="123" t="s">
        <v>0</v>
      </c>
      <c r="J86" s="122" t="s">
        <v>0</v>
      </c>
      <c r="K86" s="122" t="s">
        <v>0</v>
      </c>
      <c r="L86" s="122" t="s">
        <v>0</v>
      </c>
      <c r="M86" s="124" t="s">
        <v>0</v>
      </c>
      <c r="N86" s="123" t="s">
        <v>0</v>
      </c>
      <c r="O86" s="123">
        <v>1.6672</v>
      </c>
    </row>
    <row r="87" spans="1:15" x14ac:dyDescent="0.25">
      <c r="A87" s="65" t="s">
        <v>35</v>
      </c>
      <c r="B87" s="120" t="s">
        <v>143</v>
      </c>
      <c r="C87" s="121">
        <v>1.75</v>
      </c>
      <c r="D87" s="120">
        <v>11.32</v>
      </c>
      <c r="E87" s="120">
        <v>12.77</v>
      </c>
      <c r="F87" s="122" t="s">
        <v>0</v>
      </c>
      <c r="G87" s="122" t="s">
        <v>0</v>
      </c>
      <c r="H87" s="122" t="s">
        <v>0</v>
      </c>
      <c r="I87" s="123" t="s">
        <v>0</v>
      </c>
      <c r="J87" s="122" t="s">
        <v>0</v>
      </c>
      <c r="K87" s="122" t="s">
        <v>0</v>
      </c>
      <c r="L87" s="122" t="s">
        <v>0</v>
      </c>
      <c r="M87" s="124" t="s">
        <v>0</v>
      </c>
      <c r="N87" s="123" t="s">
        <v>0</v>
      </c>
      <c r="O87" s="123">
        <v>1.6746000000000001</v>
      </c>
    </row>
    <row r="88" spans="1:15" x14ac:dyDescent="0.25">
      <c r="A88" s="65" t="s">
        <v>65</v>
      </c>
      <c r="B88" s="120" t="s">
        <v>145</v>
      </c>
      <c r="C88" s="121">
        <v>1.5</v>
      </c>
      <c r="D88" s="120">
        <v>11.77</v>
      </c>
      <c r="E88" s="120">
        <v>13.26</v>
      </c>
      <c r="F88" s="122" t="s">
        <v>0</v>
      </c>
      <c r="G88" s="122" t="s">
        <v>0</v>
      </c>
      <c r="H88" s="122" t="s">
        <v>0</v>
      </c>
      <c r="I88" s="123" t="s">
        <v>0</v>
      </c>
      <c r="J88" s="122" t="s">
        <v>0</v>
      </c>
      <c r="K88" s="122" t="s">
        <v>0</v>
      </c>
      <c r="L88" s="122" t="s">
        <v>0</v>
      </c>
      <c r="M88" s="124" t="s">
        <v>0</v>
      </c>
      <c r="N88" s="123" t="s">
        <v>0</v>
      </c>
      <c r="O88" s="123">
        <v>1.6850000000000001</v>
      </c>
    </row>
    <row r="89" spans="1:15" x14ac:dyDescent="0.25">
      <c r="A89" s="65" t="s">
        <v>66</v>
      </c>
      <c r="B89" s="120" t="s">
        <v>146</v>
      </c>
      <c r="C89" s="121">
        <v>1.375</v>
      </c>
      <c r="D89" s="120">
        <v>12.41</v>
      </c>
      <c r="E89" s="120">
        <v>13.82</v>
      </c>
      <c r="F89" s="122" t="s">
        <v>0</v>
      </c>
      <c r="G89" s="122" t="s">
        <v>0</v>
      </c>
      <c r="H89" s="122" t="s">
        <v>0</v>
      </c>
      <c r="I89" s="123" t="s">
        <v>0</v>
      </c>
      <c r="J89" s="122" t="s">
        <v>0</v>
      </c>
      <c r="K89" s="122" t="s">
        <v>0</v>
      </c>
      <c r="L89" s="122" t="s">
        <v>0</v>
      </c>
      <c r="M89" s="124" t="s">
        <v>0</v>
      </c>
      <c r="N89" s="123" t="s">
        <v>0</v>
      </c>
      <c r="O89" s="123">
        <v>1.696</v>
      </c>
    </row>
    <row r="90" spans="1:15" x14ac:dyDescent="0.25">
      <c r="A90" s="65" t="s">
        <v>67</v>
      </c>
      <c r="B90" s="120" t="s">
        <v>148</v>
      </c>
      <c r="C90" s="121">
        <v>1.125</v>
      </c>
      <c r="D90" s="120">
        <v>12.96</v>
      </c>
      <c r="E90" s="120">
        <v>14.35</v>
      </c>
      <c r="F90" s="122" t="s">
        <v>0</v>
      </c>
      <c r="G90" s="122" t="s">
        <v>0</v>
      </c>
      <c r="H90" s="122" t="s">
        <v>0</v>
      </c>
      <c r="I90" s="123" t="s">
        <v>0</v>
      </c>
      <c r="J90" s="122" t="s">
        <v>0</v>
      </c>
      <c r="K90" s="122" t="s">
        <v>0</v>
      </c>
      <c r="L90" s="122" t="s">
        <v>0</v>
      </c>
      <c r="M90" s="124" t="s">
        <v>0</v>
      </c>
      <c r="N90" s="123" t="s">
        <v>0</v>
      </c>
      <c r="O90" s="123">
        <v>1.7072000000000001</v>
      </c>
    </row>
    <row r="91" spans="1:15" x14ac:dyDescent="0.25">
      <c r="A91" s="65" t="s">
        <v>22</v>
      </c>
      <c r="B91" s="120" t="s">
        <v>147</v>
      </c>
      <c r="C91" s="121">
        <v>2.25</v>
      </c>
      <c r="D91" s="120">
        <v>13.19</v>
      </c>
      <c r="E91" s="120">
        <v>15.7</v>
      </c>
      <c r="F91" s="122" t="s">
        <v>0</v>
      </c>
      <c r="G91" s="122" t="s">
        <v>0</v>
      </c>
      <c r="H91" s="122" t="s">
        <v>0</v>
      </c>
      <c r="I91" s="123" t="s">
        <v>0</v>
      </c>
      <c r="J91" s="122" t="s">
        <v>0</v>
      </c>
      <c r="K91" s="122" t="s">
        <v>0</v>
      </c>
      <c r="L91" s="122" t="s">
        <v>0</v>
      </c>
      <c r="M91" s="124" t="s">
        <v>0</v>
      </c>
      <c r="N91" s="123" t="s">
        <v>0</v>
      </c>
      <c r="O91" s="123">
        <v>1.7237</v>
      </c>
    </row>
    <row r="92" spans="1:15" x14ac:dyDescent="0.25">
      <c r="A92" s="65" t="s">
        <v>240</v>
      </c>
      <c r="B92" s="120" t="s">
        <v>149</v>
      </c>
      <c r="C92" s="121">
        <v>1.125</v>
      </c>
      <c r="D92" s="120">
        <v>13.3</v>
      </c>
      <c r="E92" s="120">
        <v>14.7</v>
      </c>
      <c r="F92" s="122" t="s">
        <v>0</v>
      </c>
      <c r="G92" s="122" t="s">
        <v>0</v>
      </c>
      <c r="H92" s="122" t="s">
        <v>0</v>
      </c>
      <c r="I92" s="123" t="s">
        <v>0</v>
      </c>
      <c r="J92" s="122" t="s">
        <v>0</v>
      </c>
      <c r="K92" s="122" t="s">
        <v>0</v>
      </c>
      <c r="L92" s="122" t="s">
        <v>0</v>
      </c>
      <c r="M92" s="124" t="s">
        <v>0</v>
      </c>
      <c r="N92" s="123" t="s">
        <v>0</v>
      </c>
      <c r="O92" s="123">
        <v>1.7137</v>
      </c>
    </row>
    <row r="93" spans="1:15" x14ac:dyDescent="0.25">
      <c r="A93" s="65" t="s">
        <v>241</v>
      </c>
      <c r="B93" s="120" t="s">
        <v>150</v>
      </c>
      <c r="C93" s="121">
        <v>1.125</v>
      </c>
      <c r="D93" s="120">
        <v>13.4</v>
      </c>
      <c r="E93" s="120">
        <v>14.8</v>
      </c>
      <c r="F93" s="122" t="s">
        <v>0</v>
      </c>
      <c r="G93" s="122" t="s">
        <v>0</v>
      </c>
      <c r="H93" s="122" t="s">
        <v>0</v>
      </c>
      <c r="I93" s="123" t="s">
        <v>0</v>
      </c>
      <c r="J93" s="122" t="s">
        <v>0</v>
      </c>
      <c r="K93" s="122" t="s">
        <v>0</v>
      </c>
      <c r="L93" s="122" t="s">
        <v>0</v>
      </c>
      <c r="M93" s="124" t="s">
        <v>0</v>
      </c>
      <c r="N93" s="123" t="s">
        <v>0</v>
      </c>
      <c r="O93" s="123">
        <v>1.7155</v>
      </c>
    </row>
    <row r="94" spans="1:15" x14ac:dyDescent="0.25">
      <c r="A94" s="65" t="s">
        <v>45</v>
      </c>
      <c r="B94" s="120" t="s">
        <v>151</v>
      </c>
      <c r="C94" s="121">
        <v>2.125</v>
      </c>
      <c r="D94" s="120">
        <v>13.9</v>
      </c>
      <c r="E94" s="120">
        <v>16.62</v>
      </c>
      <c r="F94" s="122" t="s">
        <v>0</v>
      </c>
      <c r="G94" s="122" t="s">
        <v>0</v>
      </c>
      <c r="H94" s="122" t="s">
        <v>0</v>
      </c>
      <c r="I94" s="123" t="s">
        <v>0</v>
      </c>
      <c r="J94" s="122" t="s">
        <v>0</v>
      </c>
      <c r="K94" s="122" t="s">
        <v>0</v>
      </c>
      <c r="L94" s="122" t="s">
        <v>0</v>
      </c>
      <c r="M94" s="124" t="s">
        <v>0</v>
      </c>
      <c r="N94" s="123" t="s">
        <v>0</v>
      </c>
      <c r="O94" s="123">
        <v>1.7407999999999999</v>
      </c>
    </row>
    <row r="95" spans="1:15" x14ac:dyDescent="0.25">
      <c r="A95" s="65" t="s">
        <v>39</v>
      </c>
      <c r="B95" s="120" t="s">
        <v>153</v>
      </c>
      <c r="C95" s="121">
        <v>0.75</v>
      </c>
      <c r="D95" s="120">
        <v>14.12</v>
      </c>
      <c r="E95" s="120">
        <v>15.31</v>
      </c>
      <c r="F95" s="122" t="s">
        <v>0</v>
      </c>
      <c r="G95" s="122" t="s">
        <v>0</v>
      </c>
      <c r="H95" s="122" t="s">
        <v>0</v>
      </c>
      <c r="I95" s="123" t="s">
        <v>0</v>
      </c>
      <c r="J95" s="122" t="s">
        <v>0</v>
      </c>
      <c r="K95" s="122" t="s">
        <v>0</v>
      </c>
      <c r="L95" s="122" t="s">
        <v>0</v>
      </c>
      <c r="M95" s="124" t="s">
        <v>0</v>
      </c>
      <c r="N95" s="123" t="s">
        <v>0</v>
      </c>
      <c r="O95" s="123">
        <v>1.7279</v>
      </c>
    </row>
    <row r="96" spans="1:15" x14ac:dyDescent="0.25">
      <c r="A96" s="65" t="s">
        <v>23</v>
      </c>
      <c r="B96" s="120" t="s">
        <v>152</v>
      </c>
      <c r="C96" s="121">
        <v>2</v>
      </c>
      <c r="D96" s="120">
        <v>14.15</v>
      </c>
      <c r="E96" s="120">
        <v>16.77</v>
      </c>
      <c r="F96" s="122" t="s">
        <v>0</v>
      </c>
      <c r="G96" s="122" t="s">
        <v>0</v>
      </c>
      <c r="H96" s="122" t="s">
        <v>0</v>
      </c>
      <c r="I96" s="123" t="s">
        <v>0</v>
      </c>
      <c r="J96" s="122" t="s">
        <v>0</v>
      </c>
      <c r="K96" s="122" t="s">
        <v>0</v>
      </c>
      <c r="L96" s="122" t="s">
        <v>0</v>
      </c>
      <c r="M96" s="124" t="s">
        <v>0</v>
      </c>
      <c r="N96" s="123" t="s">
        <v>0</v>
      </c>
      <c r="O96" s="123">
        <v>1.7445999999999999</v>
      </c>
    </row>
    <row r="97" spans="1:15" x14ac:dyDescent="0.25">
      <c r="A97" s="65" t="s">
        <v>242</v>
      </c>
      <c r="B97" s="120" t="s">
        <v>155</v>
      </c>
      <c r="C97" s="121">
        <v>0.75</v>
      </c>
      <c r="D97" s="120">
        <v>14.47</v>
      </c>
      <c r="E97" s="120">
        <v>15.67</v>
      </c>
      <c r="F97" s="122" t="s">
        <v>0</v>
      </c>
      <c r="G97" s="122" t="s">
        <v>0</v>
      </c>
      <c r="H97" s="122" t="s">
        <v>0</v>
      </c>
      <c r="I97" s="123" t="s">
        <v>0</v>
      </c>
      <c r="J97" s="122" t="s">
        <v>0</v>
      </c>
      <c r="K97" s="122" t="s">
        <v>0</v>
      </c>
      <c r="L97" s="122" t="s">
        <v>0</v>
      </c>
      <c r="M97" s="124" t="s">
        <v>0</v>
      </c>
      <c r="N97" s="123" t="s">
        <v>0</v>
      </c>
      <c r="O97" s="123">
        <v>1.7346999999999999</v>
      </c>
    </row>
    <row r="98" spans="1:15" x14ac:dyDescent="0.25">
      <c r="A98" s="65" t="s">
        <v>46</v>
      </c>
      <c r="B98" s="120" t="s">
        <v>154</v>
      </c>
      <c r="C98" s="121">
        <v>1.875</v>
      </c>
      <c r="D98" s="120">
        <v>14.48</v>
      </c>
      <c r="E98" s="120">
        <v>17.27</v>
      </c>
      <c r="F98" s="122" t="s">
        <v>0</v>
      </c>
      <c r="G98" s="122" t="s">
        <v>0</v>
      </c>
      <c r="H98" s="122" t="s">
        <v>0</v>
      </c>
      <c r="I98" s="123" t="s">
        <v>0</v>
      </c>
      <c r="J98" s="122" t="s">
        <v>0</v>
      </c>
      <c r="K98" s="122" t="s">
        <v>0</v>
      </c>
      <c r="L98" s="122" t="s">
        <v>0</v>
      </c>
      <c r="M98" s="124" t="s">
        <v>0</v>
      </c>
      <c r="N98" s="123" t="s">
        <v>0</v>
      </c>
      <c r="O98" s="123">
        <v>1.7545999999999999</v>
      </c>
    </row>
    <row r="99" spans="1:15" x14ac:dyDescent="0.25">
      <c r="A99" s="65" t="s">
        <v>243</v>
      </c>
      <c r="B99" s="120" t="s">
        <v>157</v>
      </c>
      <c r="C99" s="121">
        <v>0.5</v>
      </c>
      <c r="D99" s="120">
        <v>14.9</v>
      </c>
      <c r="E99" s="120">
        <v>15.81</v>
      </c>
      <c r="F99" s="122" t="s">
        <v>0</v>
      </c>
      <c r="G99" s="122" t="s">
        <v>0</v>
      </c>
      <c r="H99" s="122" t="s">
        <v>0</v>
      </c>
      <c r="I99" s="123" t="s">
        <v>0</v>
      </c>
      <c r="J99" s="122" t="s">
        <v>0</v>
      </c>
      <c r="K99" s="122" t="s">
        <v>0</v>
      </c>
      <c r="L99" s="122" t="s">
        <v>0</v>
      </c>
      <c r="M99" s="124" t="s">
        <v>0</v>
      </c>
      <c r="N99" s="123" t="s">
        <v>0</v>
      </c>
      <c r="O99" s="123">
        <v>1.7396</v>
      </c>
    </row>
    <row r="100" spans="1:15" x14ac:dyDescent="0.25">
      <c r="A100" s="65" t="s">
        <v>24</v>
      </c>
      <c r="B100" s="120" t="s">
        <v>156</v>
      </c>
      <c r="C100" s="121">
        <v>1.75</v>
      </c>
      <c r="D100" s="120">
        <v>15.07</v>
      </c>
      <c r="E100" s="120">
        <v>17.75</v>
      </c>
      <c r="F100" s="122" t="s">
        <v>0</v>
      </c>
      <c r="G100" s="122" t="s">
        <v>0</v>
      </c>
      <c r="H100" s="122" t="s">
        <v>0</v>
      </c>
      <c r="I100" s="123" t="s">
        <v>0</v>
      </c>
      <c r="J100" s="122" t="s">
        <v>0</v>
      </c>
      <c r="K100" s="122" t="s">
        <v>0</v>
      </c>
      <c r="L100" s="122" t="s">
        <v>0</v>
      </c>
      <c r="M100" s="124" t="s">
        <v>0</v>
      </c>
      <c r="N100" s="123" t="s">
        <v>0</v>
      </c>
      <c r="O100" s="123">
        <v>1.7645</v>
      </c>
    </row>
    <row r="101" spans="1:15" x14ac:dyDescent="0.25">
      <c r="A101" s="65" t="s">
        <v>68</v>
      </c>
      <c r="B101" s="120" t="s">
        <v>158</v>
      </c>
      <c r="C101" s="121">
        <v>2.5</v>
      </c>
      <c r="D101" s="120">
        <v>15.18</v>
      </c>
      <c r="E101" s="120">
        <v>19.21</v>
      </c>
      <c r="F101" s="122" t="s">
        <v>0</v>
      </c>
      <c r="G101" s="122" t="s">
        <v>0</v>
      </c>
      <c r="H101" s="122" t="s">
        <v>0</v>
      </c>
      <c r="I101" s="123" t="s">
        <v>0</v>
      </c>
      <c r="J101" s="122" t="s">
        <v>0</v>
      </c>
      <c r="K101" s="122" t="s">
        <v>0</v>
      </c>
      <c r="L101" s="122" t="s">
        <v>0</v>
      </c>
      <c r="M101" s="124" t="s">
        <v>0</v>
      </c>
      <c r="N101" s="123" t="s">
        <v>0</v>
      </c>
      <c r="O101" s="123">
        <v>1.7846</v>
      </c>
    </row>
    <row r="102" spans="1:15" x14ac:dyDescent="0.25">
      <c r="A102" s="65" t="s">
        <v>244</v>
      </c>
      <c r="B102" s="120" t="s">
        <v>160</v>
      </c>
      <c r="C102" s="121">
        <v>0.5</v>
      </c>
      <c r="D102" s="120">
        <v>15.32</v>
      </c>
      <c r="E102" s="120">
        <v>16.34</v>
      </c>
      <c r="F102" s="122" t="s">
        <v>0</v>
      </c>
      <c r="G102" s="122" t="s">
        <v>0</v>
      </c>
      <c r="H102" s="122" t="s">
        <v>0</v>
      </c>
      <c r="I102" s="123" t="s">
        <v>0</v>
      </c>
      <c r="J102" s="122" t="s">
        <v>0</v>
      </c>
      <c r="K102" s="122" t="s">
        <v>0</v>
      </c>
      <c r="L102" s="122" t="s">
        <v>0</v>
      </c>
      <c r="M102" s="124" t="s">
        <v>0</v>
      </c>
      <c r="N102" s="123" t="s">
        <v>0</v>
      </c>
      <c r="O102" s="123">
        <v>1.7498</v>
      </c>
    </row>
    <row r="103" spans="1:15" x14ac:dyDescent="0.25">
      <c r="A103" s="65" t="s">
        <v>258</v>
      </c>
      <c r="B103" s="120" t="s">
        <v>255</v>
      </c>
      <c r="C103" s="121">
        <v>1.875</v>
      </c>
      <c r="D103" s="120">
        <v>15.29</v>
      </c>
      <c r="E103" s="120">
        <v>18.37</v>
      </c>
      <c r="F103" s="122" t="s">
        <v>0</v>
      </c>
      <c r="G103" s="122" t="s">
        <v>0</v>
      </c>
      <c r="H103" s="122" t="s">
        <v>0</v>
      </c>
      <c r="I103" s="123" t="s">
        <v>0</v>
      </c>
      <c r="J103" s="122" t="s">
        <v>0</v>
      </c>
      <c r="K103" s="122" t="s">
        <v>0</v>
      </c>
      <c r="L103" s="122" t="s">
        <v>0</v>
      </c>
      <c r="M103" s="124" t="s">
        <v>0</v>
      </c>
      <c r="N103" s="123" t="s">
        <v>0</v>
      </c>
      <c r="O103" s="123">
        <v>1.7749999999999999</v>
      </c>
    </row>
    <row r="104" spans="1:15" x14ac:dyDescent="0.25">
      <c r="A104" s="65" t="s">
        <v>69</v>
      </c>
      <c r="B104" s="120" t="s">
        <v>159</v>
      </c>
      <c r="C104" s="121">
        <v>1.625</v>
      </c>
      <c r="D104" s="120">
        <v>15.46</v>
      </c>
      <c r="E104" s="120">
        <v>18.27</v>
      </c>
      <c r="F104" s="122">
        <v>1.7849999999999999</v>
      </c>
      <c r="G104" s="122">
        <v>1.7849999999999999</v>
      </c>
      <c r="H104" s="122">
        <v>1.7849999999999999</v>
      </c>
      <c r="I104" s="123">
        <v>3</v>
      </c>
      <c r="J104" s="122">
        <v>1.786</v>
      </c>
      <c r="K104" s="122">
        <v>1.786</v>
      </c>
      <c r="L104" s="122">
        <v>1.786</v>
      </c>
      <c r="M104" s="124">
        <v>1</v>
      </c>
      <c r="N104" s="123">
        <v>3</v>
      </c>
      <c r="O104" s="123">
        <v>1.7755000000000001</v>
      </c>
    </row>
    <row r="105" spans="1:15" x14ac:dyDescent="0.25">
      <c r="A105" s="65" t="s">
        <v>246</v>
      </c>
      <c r="B105" s="120" t="s">
        <v>166</v>
      </c>
      <c r="C105" s="121">
        <v>0.5</v>
      </c>
      <c r="D105" s="120">
        <v>15.68</v>
      </c>
      <c r="E105" s="120">
        <v>16.71</v>
      </c>
      <c r="F105" s="122" t="s">
        <v>0</v>
      </c>
      <c r="G105" s="122" t="s">
        <v>0</v>
      </c>
      <c r="H105" s="122" t="s">
        <v>0</v>
      </c>
      <c r="I105" s="123" t="s">
        <v>0</v>
      </c>
      <c r="J105" s="122" t="s">
        <v>0</v>
      </c>
      <c r="K105" s="122" t="s">
        <v>0</v>
      </c>
      <c r="L105" s="122" t="s">
        <v>0</v>
      </c>
      <c r="M105" s="124" t="s">
        <v>0</v>
      </c>
      <c r="N105" s="123" t="s">
        <v>0</v>
      </c>
      <c r="O105" s="123">
        <v>1.7567999999999999</v>
      </c>
    </row>
    <row r="106" spans="1:15" x14ac:dyDescent="0.25">
      <c r="A106" s="65" t="s">
        <v>245</v>
      </c>
      <c r="B106" s="120" t="s">
        <v>185</v>
      </c>
      <c r="C106" s="121">
        <v>0.625</v>
      </c>
      <c r="D106" s="120">
        <v>15.7</v>
      </c>
      <c r="E106" s="120">
        <v>17.010000000000002</v>
      </c>
      <c r="F106" s="122" t="s">
        <v>0</v>
      </c>
      <c r="G106" s="122" t="s">
        <v>0</v>
      </c>
      <c r="H106" s="122" t="s">
        <v>0</v>
      </c>
      <c r="I106" s="123" t="s">
        <v>0</v>
      </c>
      <c r="J106" s="122" t="s">
        <v>0</v>
      </c>
      <c r="K106" s="122" t="s">
        <v>0</v>
      </c>
      <c r="L106" s="122" t="s">
        <v>0</v>
      </c>
      <c r="M106" s="124" t="s">
        <v>0</v>
      </c>
      <c r="N106" s="123" t="s">
        <v>0</v>
      </c>
      <c r="O106" s="123">
        <v>1.7616000000000001</v>
      </c>
    </row>
    <row r="107" spans="1:15" x14ac:dyDescent="0.25">
      <c r="A107" s="65" t="s">
        <v>214</v>
      </c>
      <c r="B107" s="120" t="s">
        <v>165</v>
      </c>
      <c r="C107" s="121">
        <v>0.375</v>
      </c>
      <c r="D107" s="120">
        <v>15.77</v>
      </c>
      <c r="E107" s="120">
        <v>16.62</v>
      </c>
      <c r="F107" s="122" t="s">
        <v>0</v>
      </c>
      <c r="G107" s="122" t="s">
        <v>0</v>
      </c>
      <c r="H107" s="122" t="s">
        <v>0</v>
      </c>
      <c r="I107" s="123" t="s">
        <v>0</v>
      </c>
      <c r="J107" s="122" t="s">
        <v>0</v>
      </c>
      <c r="K107" s="122" t="s">
        <v>0</v>
      </c>
      <c r="L107" s="122" t="s">
        <v>0</v>
      </c>
      <c r="M107" s="124" t="s">
        <v>0</v>
      </c>
      <c r="N107" s="123" t="s">
        <v>0</v>
      </c>
      <c r="O107" s="123">
        <v>1.7565</v>
      </c>
    </row>
    <row r="108" spans="1:15" x14ac:dyDescent="0.25">
      <c r="A108" s="65" t="s">
        <v>211</v>
      </c>
      <c r="B108" s="120" t="s">
        <v>207</v>
      </c>
      <c r="C108" s="121">
        <v>1</v>
      </c>
      <c r="D108" s="120">
        <v>15.84</v>
      </c>
      <c r="E108" s="120">
        <v>17.68</v>
      </c>
      <c r="F108" s="122" t="s">
        <v>0</v>
      </c>
      <c r="G108" s="122" t="s">
        <v>0</v>
      </c>
      <c r="H108" s="122" t="s">
        <v>0</v>
      </c>
      <c r="I108" s="123" t="s">
        <v>0</v>
      </c>
      <c r="J108" s="122" t="s">
        <v>0</v>
      </c>
      <c r="K108" s="122" t="s">
        <v>0</v>
      </c>
      <c r="L108" s="122" t="s">
        <v>0</v>
      </c>
      <c r="M108" s="124" t="s">
        <v>0</v>
      </c>
      <c r="N108" s="123" t="s">
        <v>0</v>
      </c>
      <c r="O108" s="123">
        <v>1.7705</v>
      </c>
    </row>
    <row r="109" spans="1:15" x14ac:dyDescent="0.25">
      <c r="A109" s="65" t="s">
        <v>40</v>
      </c>
      <c r="B109" s="120" t="s">
        <v>161</v>
      </c>
      <c r="C109" s="121">
        <v>1.75</v>
      </c>
      <c r="D109" s="120">
        <v>15.82</v>
      </c>
      <c r="E109" s="120">
        <v>18.78</v>
      </c>
      <c r="F109" s="122" t="s">
        <v>0</v>
      </c>
      <c r="G109" s="122" t="s">
        <v>0</v>
      </c>
      <c r="H109" s="122" t="s">
        <v>0</v>
      </c>
      <c r="I109" s="123" t="s">
        <v>0</v>
      </c>
      <c r="J109" s="122" t="s">
        <v>0</v>
      </c>
      <c r="K109" s="122" t="s">
        <v>0</v>
      </c>
      <c r="L109" s="122" t="s">
        <v>0</v>
      </c>
      <c r="M109" s="124" t="s">
        <v>0</v>
      </c>
      <c r="N109" s="123" t="s">
        <v>0</v>
      </c>
      <c r="O109" s="123">
        <v>1.7839</v>
      </c>
    </row>
    <row r="110" spans="1:15" x14ac:dyDescent="0.25">
      <c r="A110" s="65" t="s">
        <v>213</v>
      </c>
      <c r="B110" s="120" t="s">
        <v>208</v>
      </c>
      <c r="C110" s="121">
        <v>0.875</v>
      </c>
      <c r="D110" s="120">
        <v>16.12</v>
      </c>
      <c r="E110" s="120">
        <v>17.8</v>
      </c>
      <c r="F110" s="122" t="s">
        <v>0</v>
      </c>
      <c r="G110" s="122" t="s">
        <v>0</v>
      </c>
      <c r="H110" s="122" t="s">
        <v>0</v>
      </c>
      <c r="I110" s="123" t="s">
        <v>0</v>
      </c>
      <c r="J110" s="122" t="s">
        <v>0</v>
      </c>
      <c r="K110" s="122" t="s">
        <v>0</v>
      </c>
      <c r="L110" s="122" t="s">
        <v>0</v>
      </c>
      <c r="M110" s="124" t="s">
        <v>0</v>
      </c>
      <c r="N110" s="123" t="s">
        <v>0</v>
      </c>
      <c r="O110" s="123">
        <v>1.7743</v>
      </c>
    </row>
    <row r="111" spans="1:15" x14ac:dyDescent="0.25">
      <c r="A111" s="65" t="s">
        <v>71</v>
      </c>
      <c r="B111" s="120" t="s">
        <v>163</v>
      </c>
      <c r="C111" s="121">
        <v>2.25</v>
      </c>
      <c r="D111" s="120">
        <v>16.07</v>
      </c>
      <c r="E111" s="120">
        <v>20.22</v>
      </c>
      <c r="F111" s="122" t="s">
        <v>0</v>
      </c>
      <c r="G111" s="122" t="s">
        <v>0</v>
      </c>
      <c r="H111" s="122" t="s">
        <v>0</v>
      </c>
      <c r="I111" s="123" t="s">
        <v>0</v>
      </c>
      <c r="J111" s="122" t="s">
        <v>0</v>
      </c>
      <c r="K111" s="122" t="s">
        <v>0</v>
      </c>
      <c r="L111" s="122" t="s">
        <v>0</v>
      </c>
      <c r="M111" s="124" t="s">
        <v>0</v>
      </c>
      <c r="N111" s="123" t="s">
        <v>0</v>
      </c>
      <c r="O111" s="123">
        <v>1.8059000000000001</v>
      </c>
    </row>
    <row r="112" spans="1:15" x14ac:dyDescent="0.25">
      <c r="A112" s="65" t="s">
        <v>247</v>
      </c>
      <c r="B112" s="120" t="s">
        <v>197</v>
      </c>
      <c r="C112" s="121">
        <v>0.625</v>
      </c>
      <c r="D112" s="120">
        <v>16.170000000000002</v>
      </c>
      <c r="E112" s="120">
        <v>17.489999999999998</v>
      </c>
      <c r="F112" s="122" t="s">
        <v>0</v>
      </c>
      <c r="G112" s="122" t="s">
        <v>0</v>
      </c>
      <c r="H112" s="122" t="s">
        <v>0</v>
      </c>
      <c r="I112" s="123" t="s">
        <v>0</v>
      </c>
      <c r="J112" s="122" t="s">
        <v>0</v>
      </c>
      <c r="K112" s="122" t="s">
        <v>0</v>
      </c>
      <c r="L112" s="122" t="s">
        <v>0</v>
      </c>
      <c r="M112" s="124" t="s">
        <v>0</v>
      </c>
      <c r="N112" s="123" t="s">
        <v>0</v>
      </c>
      <c r="O112" s="123">
        <v>1.7708999999999999</v>
      </c>
    </row>
    <row r="113" spans="1:15" x14ac:dyDescent="0.25">
      <c r="A113" s="65" t="s">
        <v>47</v>
      </c>
      <c r="B113" s="120" t="s">
        <v>162</v>
      </c>
      <c r="C113" s="121">
        <v>2.125</v>
      </c>
      <c r="D113" s="120">
        <v>16.100000000000001</v>
      </c>
      <c r="E113" s="120">
        <v>19.78</v>
      </c>
      <c r="F113" s="122" t="s">
        <v>0</v>
      </c>
      <c r="G113" s="122" t="s">
        <v>0</v>
      </c>
      <c r="H113" s="122" t="s">
        <v>0</v>
      </c>
      <c r="I113" s="123" t="s">
        <v>0</v>
      </c>
      <c r="J113" s="122" t="s">
        <v>0</v>
      </c>
      <c r="K113" s="122" t="s">
        <v>0</v>
      </c>
      <c r="L113" s="122" t="s">
        <v>0</v>
      </c>
      <c r="M113" s="124" t="s">
        <v>0</v>
      </c>
      <c r="N113" s="123" t="s">
        <v>0</v>
      </c>
      <c r="O113" s="123">
        <v>1.7988999999999999</v>
      </c>
    </row>
    <row r="114" spans="1:15" x14ac:dyDescent="0.25">
      <c r="A114" s="65" t="s">
        <v>248</v>
      </c>
      <c r="B114" s="120" t="s">
        <v>192</v>
      </c>
      <c r="C114" s="121">
        <v>0.5</v>
      </c>
      <c r="D114" s="120">
        <v>16.23</v>
      </c>
      <c r="E114" s="120">
        <v>17.37</v>
      </c>
      <c r="F114" s="122" t="s">
        <v>0</v>
      </c>
      <c r="G114" s="122" t="s">
        <v>0</v>
      </c>
      <c r="H114" s="122" t="s">
        <v>0</v>
      </c>
      <c r="I114" s="123" t="s">
        <v>0</v>
      </c>
      <c r="J114" s="122" t="s">
        <v>0</v>
      </c>
      <c r="K114" s="122" t="s">
        <v>0</v>
      </c>
      <c r="L114" s="122" t="s">
        <v>0</v>
      </c>
      <c r="M114" s="124" t="s">
        <v>0</v>
      </c>
      <c r="N114" s="123" t="s">
        <v>0</v>
      </c>
      <c r="O114" s="123">
        <v>1.77</v>
      </c>
    </row>
    <row r="115" spans="1:15" x14ac:dyDescent="0.25">
      <c r="A115" s="65" t="s">
        <v>72</v>
      </c>
      <c r="B115" s="120" t="s">
        <v>167</v>
      </c>
      <c r="C115" s="121">
        <v>2</v>
      </c>
      <c r="D115" s="120">
        <v>16.16</v>
      </c>
      <c r="E115" s="120">
        <v>20.03</v>
      </c>
      <c r="F115" s="122" t="s">
        <v>0</v>
      </c>
      <c r="G115" s="122" t="s">
        <v>0</v>
      </c>
      <c r="H115" s="122" t="s">
        <v>0</v>
      </c>
      <c r="I115" s="123" t="s">
        <v>0</v>
      </c>
      <c r="J115" s="122" t="s">
        <v>0</v>
      </c>
      <c r="K115" s="122" t="s">
        <v>0</v>
      </c>
      <c r="L115" s="122" t="s">
        <v>0</v>
      </c>
      <c r="M115" s="124" t="s">
        <v>0</v>
      </c>
      <c r="N115" s="123" t="s">
        <v>0</v>
      </c>
      <c r="O115" s="123">
        <v>1.8050999999999999</v>
      </c>
    </row>
    <row r="116" spans="1:15" x14ac:dyDescent="0.25">
      <c r="A116" s="65" t="s">
        <v>274</v>
      </c>
      <c r="B116" s="120" t="s">
        <v>275</v>
      </c>
      <c r="C116" s="121">
        <v>1.375</v>
      </c>
      <c r="D116" s="120">
        <v>16.260000000000002</v>
      </c>
      <c r="E116" s="120">
        <v>18.8</v>
      </c>
      <c r="F116" s="122" t="s">
        <v>0</v>
      </c>
      <c r="G116" s="122" t="s">
        <v>0</v>
      </c>
      <c r="H116" s="122" t="s">
        <v>0</v>
      </c>
      <c r="I116" s="123" t="s">
        <v>0</v>
      </c>
      <c r="J116" s="122" t="s">
        <v>0</v>
      </c>
      <c r="K116" s="122" t="s">
        <v>0</v>
      </c>
      <c r="L116" s="122" t="s">
        <v>0</v>
      </c>
      <c r="M116" s="124" t="s">
        <v>0</v>
      </c>
      <c r="N116" s="123" t="s">
        <v>0</v>
      </c>
      <c r="O116" s="123">
        <v>1.7881</v>
      </c>
    </row>
    <row r="117" spans="1:15" x14ac:dyDescent="0.25">
      <c r="A117" s="65" t="s">
        <v>73</v>
      </c>
      <c r="B117" s="120" t="s">
        <v>169</v>
      </c>
      <c r="C117" s="121">
        <v>2.375</v>
      </c>
      <c r="D117" s="120">
        <v>16.690000000000001</v>
      </c>
      <c r="E117" s="120">
        <v>21</v>
      </c>
      <c r="F117" s="122" t="s">
        <v>0</v>
      </c>
      <c r="G117" s="122" t="s">
        <v>0</v>
      </c>
      <c r="H117" s="122" t="s">
        <v>0</v>
      </c>
      <c r="I117" s="123" t="s">
        <v>0</v>
      </c>
      <c r="J117" s="122" t="s">
        <v>0</v>
      </c>
      <c r="K117" s="122" t="s">
        <v>0</v>
      </c>
      <c r="L117" s="122" t="s">
        <v>0</v>
      </c>
      <c r="M117" s="124" t="s">
        <v>0</v>
      </c>
      <c r="N117" s="123" t="s">
        <v>0</v>
      </c>
      <c r="O117" s="123">
        <v>1.8193999999999999</v>
      </c>
    </row>
    <row r="118" spans="1:15" x14ac:dyDescent="0.25">
      <c r="A118" s="65" t="s">
        <v>70</v>
      </c>
      <c r="B118" s="120" t="s">
        <v>168</v>
      </c>
      <c r="C118" s="121">
        <v>2.25</v>
      </c>
      <c r="D118" s="120">
        <v>16.37</v>
      </c>
      <c r="E118" s="120">
        <v>20.53</v>
      </c>
      <c r="F118" s="122" t="s">
        <v>0</v>
      </c>
      <c r="G118" s="122" t="s">
        <v>0</v>
      </c>
      <c r="H118" s="122" t="s">
        <v>0</v>
      </c>
      <c r="I118" s="123" t="s">
        <v>0</v>
      </c>
      <c r="J118" s="122" t="s">
        <v>0</v>
      </c>
      <c r="K118" s="122" t="s">
        <v>0</v>
      </c>
      <c r="L118" s="122" t="s">
        <v>0</v>
      </c>
      <c r="M118" s="124" t="s">
        <v>0</v>
      </c>
      <c r="N118" s="123" t="s">
        <v>0</v>
      </c>
      <c r="O118" s="123">
        <v>1.8118000000000001</v>
      </c>
    </row>
    <row r="119" spans="1:15" x14ac:dyDescent="0.25">
      <c r="A119" s="65" t="s">
        <v>54</v>
      </c>
      <c r="B119" s="120" t="s">
        <v>164</v>
      </c>
      <c r="C119" s="121">
        <v>2.375</v>
      </c>
      <c r="D119" s="120">
        <v>16.45</v>
      </c>
      <c r="E119" s="120">
        <v>20.75</v>
      </c>
      <c r="F119" s="122" t="s">
        <v>0</v>
      </c>
      <c r="G119" s="122" t="s">
        <v>0</v>
      </c>
      <c r="H119" s="122" t="s">
        <v>0</v>
      </c>
      <c r="I119" s="123" t="s">
        <v>0</v>
      </c>
      <c r="J119" s="122" t="s">
        <v>0</v>
      </c>
      <c r="K119" s="122" t="s">
        <v>0</v>
      </c>
      <c r="L119" s="122" t="s">
        <v>0</v>
      </c>
      <c r="M119" s="124" t="s">
        <v>0</v>
      </c>
      <c r="N119" s="123" t="s">
        <v>0</v>
      </c>
      <c r="O119" s="123">
        <v>1.8146</v>
      </c>
    </row>
    <row r="120" spans="1:15" x14ac:dyDescent="0.25">
      <c r="A120" s="65" t="s">
        <v>299</v>
      </c>
      <c r="B120" s="120" t="s">
        <v>717</v>
      </c>
      <c r="C120" s="121">
        <v>1.375</v>
      </c>
      <c r="D120" s="120">
        <v>16.559999999999999</v>
      </c>
      <c r="E120" s="120">
        <v>19.350000000000001</v>
      </c>
      <c r="F120" s="122" t="s">
        <v>0</v>
      </c>
      <c r="G120" s="122" t="s">
        <v>0</v>
      </c>
      <c r="H120" s="122" t="s">
        <v>0</v>
      </c>
      <c r="I120" s="123" t="s">
        <v>0</v>
      </c>
      <c r="J120" s="122" t="s">
        <v>0</v>
      </c>
      <c r="K120" s="122" t="s">
        <v>0</v>
      </c>
      <c r="L120" s="122" t="s">
        <v>0</v>
      </c>
      <c r="M120" s="124" t="s">
        <v>0</v>
      </c>
      <c r="N120" s="123" t="s">
        <v>0</v>
      </c>
      <c r="O120" s="123">
        <v>1.7988999999999999</v>
      </c>
    </row>
    <row r="121" spans="1:15" x14ac:dyDescent="0.25">
      <c r="A121" s="65" t="s">
        <v>74</v>
      </c>
      <c r="B121" s="120" t="s">
        <v>170</v>
      </c>
      <c r="C121" s="121">
        <v>2.25</v>
      </c>
      <c r="D121" s="120">
        <v>16.71</v>
      </c>
      <c r="E121" s="120">
        <v>21.24</v>
      </c>
      <c r="F121" s="122" t="s">
        <v>0</v>
      </c>
      <c r="G121" s="122" t="s">
        <v>0</v>
      </c>
      <c r="H121" s="122" t="s">
        <v>0</v>
      </c>
      <c r="I121" s="123" t="s">
        <v>0</v>
      </c>
      <c r="J121" s="122" t="s">
        <v>0</v>
      </c>
      <c r="K121" s="122" t="s">
        <v>0</v>
      </c>
      <c r="L121" s="122" t="s">
        <v>0</v>
      </c>
      <c r="M121" s="124" t="s">
        <v>0</v>
      </c>
      <c r="N121" s="123" t="s">
        <v>0</v>
      </c>
      <c r="O121" s="123">
        <v>1.8253999999999999</v>
      </c>
    </row>
    <row r="122" spans="1:15" x14ac:dyDescent="0.25">
      <c r="A122" s="128" t="s">
        <v>694</v>
      </c>
      <c r="B122" s="120" t="s">
        <v>718</v>
      </c>
      <c r="C122" s="121">
        <v>1.375</v>
      </c>
      <c r="D122" s="120">
        <v>16.88</v>
      </c>
      <c r="E122" s="120">
        <v>19.670000000000002</v>
      </c>
      <c r="F122" s="122" t="s">
        <v>0</v>
      </c>
      <c r="G122" s="122" t="s">
        <v>0</v>
      </c>
      <c r="H122" s="122" t="s">
        <v>0</v>
      </c>
      <c r="I122" s="123" t="s">
        <v>0</v>
      </c>
      <c r="J122" s="122" t="s">
        <v>0</v>
      </c>
      <c r="K122" s="122" t="s">
        <v>0</v>
      </c>
      <c r="L122" s="122" t="s">
        <v>0</v>
      </c>
      <c r="M122" s="124" t="s">
        <v>0</v>
      </c>
      <c r="N122" s="123" t="s">
        <v>0</v>
      </c>
      <c r="O122" s="123">
        <v>1.8052999999999999</v>
      </c>
    </row>
    <row r="123" spans="1:15" x14ac:dyDescent="0.25">
      <c r="A123" s="65" t="s">
        <v>75</v>
      </c>
      <c r="B123" s="120" t="s">
        <v>171</v>
      </c>
      <c r="C123" s="121">
        <v>2</v>
      </c>
      <c r="D123" s="120">
        <v>17.920000000000002</v>
      </c>
      <c r="E123" s="120">
        <v>22.53</v>
      </c>
      <c r="F123" s="122" t="s">
        <v>0</v>
      </c>
      <c r="G123" s="122" t="s">
        <v>0</v>
      </c>
      <c r="H123" s="122" t="s">
        <v>0</v>
      </c>
      <c r="I123" s="123" t="s">
        <v>0</v>
      </c>
      <c r="J123" s="122" t="s">
        <v>0</v>
      </c>
      <c r="K123" s="122" t="s">
        <v>0</v>
      </c>
      <c r="L123" s="122" t="s">
        <v>0</v>
      </c>
      <c r="M123" s="124" t="s">
        <v>0</v>
      </c>
      <c r="N123" s="123" t="s">
        <v>0</v>
      </c>
      <c r="O123" s="123">
        <v>1.8545</v>
      </c>
    </row>
    <row r="124" spans="1:15" x14ac:dyDescent="0.25">
      <c r="A124" s="65" t="s">
        <v>76</v>
      </c>
      <c r="B124" s="120" t="s">
        <v>172</v>
      </c>
      <c r="C124" s="121">
        <v>1.625</v>
      </c>
      <c r="D124" s="120">
        <v>17.96</v>
      </c>
      <c r="E124" s="120">
        <v>22.01</v>
      </c>
      <c r="F124" s="122" t="s">
        <v>0</v>
      </c>
      <c r="G124" s="122" t="s">
        <v>0</v>
      </c>
      <c r="H124" s="122" t="s">
        <v>0</v>
      </c>
      <c r="I124" s="123" t="s">
        <v>0</v>
      </c>
      <c r="J124" s="122" t="s">
        <v>0</v>
      </c>
      <c r="K124" s="122" t="s">
        <v>0</v>
      </c>
      <c r="L124" s="122" t="s">
        <v>0</v>
      </c>
      <c r="M124" s="124" t="s">
        <v>0</v>
      </c>
      <c r="N124" s="123" t="s">
        <v>0</v>
      </c>
      <c r="O124" s="123">
        <v>1.8492999999999999</v>
      </c>
    </row>
    <row r="125" spans="1:15" x14ac:dyDescent="0.25">
      <c r="A125" s="65" t="s">
        <v>77</v>
      </c>
      <c r="B125" s="120" t="s">
        <v>173</v>
      </c>
      <c r="C125" s="121">
        <v>1.875</v>
      </c>
      <c r="D125" s="120">
        <v>18.239999999999998</v>
      </c>
      <c r="E125" s="120">
        <v>23.03</v>
      </c>
      <c r="F125" s="122" t="s">
        <v>0</v>
      </c>
      <c r="G125" s="122" t="s">
        <v>0</v>
      </c>
      <c r="H125" s="122" t="s">
        <v>0</v>
      </c>
      <c r="I125" s="123" t="s">
        <v>0</v>
      </c>
      <c r="J125" s="122" t="s">
        <v>0</v>
      </c>
      <c r="K125" s="122" t="s">
        <v>0</v>
      </c>
      <c r="L125" s="122" t="s">
        <v>0</v>
      </c>
      <c r="M125" s="124" t="s">
        <v>0</v>
      </c>
      <c r="N125" s="123" t="s">
        <v>0</v>
      </c>
      <c r="O125" s="123">
        <v>1.8668</v>
      </c>
    </row>
    <row r="126" spans="1:15" x14ac:dyDescent="0.25">
      <c r="A126" s="65" t="s">
        <v>78</v>
      </c>
      <c r="B126" s="120" t="s">
        <v>174</v>
      </c>
      <c r="C126" s="121">
        <v>1.375</v>
      </c>
      <c r="D126" s="120">
        <v>18.559999999999999</v>
      </c>
      <c r="E126" s="120">
        <v>22.22</v>
      </c>
      <c r="F126" s="122" t="s">
        <v>0</v>
      </c>
      <c r="G126" s="122" t="s">
        <v>0</v>
      </c>
      <c r="H126" s="122" t="s">
        <v>0</v>
      </c>
      <c r="I126" s="123" t="s">
        <v>0</v>
      </c>
      <c r="J126" s="122" t="s">
        <v>0</v>
      </c>
      <c r="K126" s="122" t="s">
        <v>0</v>
      </c>
      <c r="L126" s="122" t="s">
        <v>0</v>
      </c>
      <c r="M126" s="124" t="s">
        <v>0</v>
      </c>
      <c r="N126" s="123" t="s">
        <v>0</v>
      </c>
      <c r="O126" s="123">
        <v>1.8573999999999999</v>
      </c>
    </row>
    <row r="127" spans="1:15" x14ac:dyDescent="0.25">
      <c r="A127" s="65" t="s">
        <v>79</v>
      </c>
      <c r="B127" s="120" t="s">
        <v>175</v>
      </c>
      <c r="C127" s="121">
        <v>1.625</v>
      </c>
      <c r="D127" s="120">
        <v>19.11</v>
      </c>
      <c r="E127" s="120">
        <v>23.52</v>
      </c>
      <c r="F127" s="122" t="s">
        <v>0</v>
      </c>
      <c r="G127" s="122" t="s">
        <v>0</v>
      </c>
      <c r="H127" s="122" t="s">
        <v>0</v>
      </c>
      <c r="I127" s="123" t="s">
        <v>0</v>
      </c>
      <c r="J127" s="122" t="s">
        <v>0</v>
      </c>
      <c r="K127" s="122" t="s">
        <v>0</v>
      </c>
      <c r="L127" s="122" t="s">
        <v>0</v>
      </c>
      <c r="M127" s="124" t="s">
        <v>0</v>
      </c>
      <c r="N127" s="123" t="s">
        <v>0</v>
      </c>
      <c r="O127" s="123">
        <v>1.8814</v>
      </c>
    </row>
    <row r="128" spans="1:15" x14ac:dyDescent="0.25">
      <c r="A128" s="65" t="s">
        <v>80</v>
      </c>
      <c r="B128" s="120" t="s">
        <v>176</v>
      </c>
      <c r="C128" s="121">
        <v>1.5</v>
      </c>
      <c r="D128" s="120">
        <v>19.47</v>
      </c>
      <c r="E128" s="120">
        <v>24.01</v>
      </c>
      <c r="F128" s="122" t="s">
        <v>0</v>
      </c>
      <c r="G128" s="122" t="s">
        <v>0</v>
      </c>
      <c r="H128" s="122" t="s">
        <v>0</v>
      </c>
      <c r="I128" s="123" t="s">
        <v>0</v>
      </c>
      <c r="J128" s="122" t="s">
        <v>0</v>
      </c>
      <c r="K128" s="122" t="s">
        <v>0</v>
      </c>
      <c r="L128" s="122" t="s">
        <v>0</v>
      </c>
      <c r="M128" s="124" t="s">
        <v>0</v>
      </c>
      <c r="N128" s="123" t="s">
        <v>0</v>
      </c>
      <c r="O128" s="123">
        <v>1.8942000000000001</v>
      </c>
    </row>
    <row r="129" spans="1:15" x14ac:dyDescent="0.25">
      <c r="A129" s="75" t="s">
        <v>56</v>
      </c>
      <c r="B129" s="120" t="s">
        <v>177</v>
      </c>
      <c r="C129" s="121">
        <v>1.375</v>
      </c>
      <c r="D129" s="120">
        <v>20.16</v>
      </c>
      <c r="E129" s="120">
        <v>24.49</v>
      </c>
      <c r="F129" s="122" t="s">
        <v>0</v>
      </c>
      <c r="G129" s="122" t="s">
        <v>0</v>
      </c>
      <c r="H129" s="122" t="s">
        <v>0</v>
      </c>
      <c r="I129" s="123" t="s">
        <v>0</v>
      </c>
      <c r="J129" s="122" t="s">
        <v>0</v>
      </c>
      <c r="K129" s="122" t="s">
        <v>0</v>
      </c>
      <c r="L129" s="122" t="s">
        <v>0</v>
      </c>
      <c r="M129" s="124" t="s">
        <v>0</v>
      </c>
      <c r="N129" s="123" t="s">
        <v>0</v>
      </c>
      <c r="O129" s="123">
        <v>1.9073</v>
      </c>
    </row>
    <row r="130" spans="1:15" x14ac:dyDescent="0.25">
      <c r="A130" s="65" t="s">
        <v>264</v>
      </c>
      <c r="B130" s="120" t="s">
        <v>261</v>
      </c>
      <c r="C130" s="121">
        <v>2.375</v>
      </c>
      <c r="D130" s="120">
        <v>20.72</v>
      </c>
      <c r="E130" s="120">
        <v>28.49</v>
      </c>
      <c r="F130" s="122" t="s">
        <v>0</v>
      </c>
      <c r="G130" s="122" t="s">
        <v>0</v>
      </c>
      <c r="H130" s="122" t="s">
        <v>0</v>
      </c>
      <c r="I130" s="123" t="s">
        <v>0</v>
      </c>
      <c r="J130" s="122" t="s">
        <v>0</v>
      </c>
      <c r="K130" s="122" t="s">
        <v>0</v>
      </c>
      <c r="L130" s="122" t="s">
        <v>0</v>
      </c>
      <c r="M130" s="124" t="s">
        <v>0</v>
      </c>
      <c r="N130" s="123" t="s">
        <v>0</v>
      </c>
      <c r="O130" s="123">
        <v>1.9807999999999999</v>
      </c>
    </row>
    <row r="131" spans="1:15" x14ac:dyDescent="0.25">
      <c r="A131" s="65" t="s">
        <v>81</v>
      </c>
      <c r="B131" s="120" t="s">
        <v>178</v>
      </c>
      <c r="C131" s="121">
        <v>1.125</v>
      </c>
      <c r="D131" s="120">
        <v>20.9</v>
      </c>
      <c r="E131" s="120">
        <v>25</v>
      </c>
      <c r="F131" s="122" t="s">
        <v>0</v>
      </c>
      <c r="G131" s="122" t="s">
        <v>0</v>
      </c>
      <c r="H131" s="122" t="s">
        <v>0</v>
      </c>
      <c r="I131" s="123" t="s">
        <v>0</v>
      </c>
      <c r="J131" s="122" t="s">
        <v>0</v>
      </c>
      <c r="K131" s="122" t="s">
        <v>0</v>
      </c>
      <c r="L131" s="122" t="s">
        <v>0</v>
      </c>
      <c r="M131" s="124" t="s">
        <v>0</v>
      </c>
      <c r="N131" s="123" t="s">
        <v>0</v>
      </c>
      <c r="O131" s="123">
        <v>1.9248000000000001</v>
      </c>
    </row>
    <row r="132" spans="1:15" x14ac:dyDescent="0.25">
      <c r="A132" s="65" t="s">
        <v>220</v>
      </c>
      <c r="B132" s="120" t="s">
        <v>219</v>
      </c>
      <c r="C132" s="121">
        <v>2</v>
      </c>
      <c r="D132" s="120">
        <v>20.9</v>
      </c>
      <c r="E132" s="120">
        <v>28.01</v>
      </c>
      <c r="F132" s="122" t="s">
        <v>0</v>
      </c>
      <c r="G132" s="122" t="s">
        <v>0</v>
      </c>
      <c r="H132" s="122" t="s">
        <v>0</v>
      </c>
      <c r="I132" s="123" t="s">
        <v>0</v>
      </c>
      <c r="J132" s="122" t="s">
        <v>0</v>
      </c>
      <c r="K132" s="122" t="s">
        <v>0</v>
      </c>
      <c r="L132" s="122" t="s">
        <v>0</v>
      </c>
      <c r="M132" s="124" t="s">
        <v>0</v>
      </c>
      <c r="N132" s="123" t="s">
        <v>0</v>
      </c>
      <c r="O132" s="123">
        <v>1.9777</v>
      </c>
    </row>
    <row r="133" spans="1:15" x14ac:dyDescent="0.25">
      <c r="A133" s="65" t="s">
        <v>50</v>
      </c>
      <c r="B133" s="120" t="s">
        <v>179</v>
      </c>
      <c r="C133" s="121">
        <v>1</v>
      </c>
      <c r="D133" s="120">
        <v>21.66</v>
      </c>
      <c r="E133" s="120">
        <v>25.48</v>
      </c>
      <c r="F133" s="122" t="s">
        <v>0</v>
      </c>
      <c r="G133" s="122" t="s">
        <v>0</v>
      </c>
      <c r="H133" s="122" t="s">
        <v>0</v>
      </c>
      <c r="I133" s="123" t="s">
        <v>0</v>
      </c>
      <c r="J133" s="122" t="s">
        <v>0</v>
      </c>
      <c r="K133" s="122" t="s">
        <v>0</v>
      </c>
      <c r="L133" s="122" t="s">
        <v>0</v>
      </c>
      <c r="M133" s="124" t="s">
        <v>0</v>
      </c>
      <c r="N133" s="123" t="s">
        <v>0</v>
      </c>
      <c r="O133" s="123">
        <v>1.9393</v>
      </c>
    </row>
    <row r="134" spans="1:15" x14ac:dyDescent="0.25">
      <c r="A134" s="65" t="s">
        <v>597</v>
      </c>
      <c r="B134" s="120" t="s">
        <v>719</v>
      </c>
      <c r="C134" s="121">
        <v>1.75</v>
      </c>
      <c r="D134" s="120">
        <v>22.41</v>
      </c>
      <c r="E134" s="120">
        <v>29.52</v>
      </c>
      <c r="F134" s="122" t="s">
        <v>0</v>
      </c>
      <c r="G134" s="122" t="s">
        <v>0</v>
      </c>
      <c r="H134" s="122" t="s">
        <v>0</v>
      </c>
      <c r="I134" s="123" t="s">
        <v>0</v>
      </c>
      <c r="J134" s="122" t="s">
        <v>0</v>
      </c>
      <c r="K134" s="122" t="s">
        <v>0</v>
      </c>
      <c r="L134" s="122" t="s">
        <v>0</v>
      </c>
      <c r="M134" s="124" t="s">
        <v>0</v>
      </c>
      <c r="N134" s="123" t="s">
        <v>0</v>
      </c>
      <c r="O134" s="123">
        <v>2.0228999999999999</v>
      </c>
    </row>
    <row r="135" spans="1:15" x14ac:dyDescent="0.25">
      <c r="A135" s="65" t="s">
        <v>249</v>
      </c>
      <c r="B135" s="120" t="s">
        <v>180</v>
      </c>
      <c r="C135" s="121">
        <v>0.75</v>
      </c>
      <c r="D135" s="120">
        <v>22.82</v>
      </c>
      <c r="E135" s="120">
        <v>25.99</v>
      </c>
      <c r="F135" s="122" t="s">
        <v>0</v>
      </c>
      <c r="G135" s="122" t="s">
        <v>0</v>
      </c>
      <c r="H135" s="122" t="s">
        <v>0</v>
      </c>
      <c r="I135" s="123" t="s">
        <v>0</v>
      </c>
      <c r="J135" s="122" t="s">
        <v>0</v>
      </c>
      <c r="K135" s="122" t="s">
        <v>0</v>
      </c>
      <c r="L135" s="122" t="s">
        <v>0</v>
      </c>
      <c r="M135" s="124" t="s">
        <v>0</v>
      </c>
      <c r="N135" s="123" t="s">
        <v>0</v>
      </c>
      <c r="O135" s="123">
        <v>1.9584999999999999</v>
      </c>
    </row>
    <row r="136" spans="1:15" x14ac:dyDescent="0.25">
      <c r="A136" s="65" t="s">
        <v>300</v>
      </c>
      <c r="B136" s="120" t="s">
        <v>720</v>
      </c>
      <c r="C136" s="121">
        <v>1.5</v>
      </c>
      <c r="D136" s="120">
        <v>22.86</v>
      </c>
      <c r="E136" s="120">
        <v>28.99</v>
      </c>
      <c r="F136" s="122" t="s">
        <v>0</v>
      </c>
      <c r="G136" s="122" t="s">
        <v>0</v>
      </c>
      <c r="H136" s="122" t="s">
        <v>0</v>
      </c>
      <c r="I136" s="123" t="s">
        <v>0</v>
      </c>
      <c r="J136" s="122" t="s">
        <v>0</v>
      </c>
      <c r="K136" s="122" t="s">
        <v>0</v>
      </c>
      <c r="L136" s="122" t="s">
        <v>0</v>
      </c>
      <c r="M136" s="124" t="s">
        <v>0</v>
      </c>
      <c r="N136" s="123" t="s">
        <v>0</v>
      </c>
      <c r="O136" s="123">
        <v>2.016</v>
      </c>
    </row>
    <row r="137" spans="1:15" x14ac:dyDescent="0.25">
      <c r="A137" s="65" t="s">
        <v>250</v>
      </c>
      <c r="B137" s="120" t="s">
        <v>200</v>
      </c>
      <c r="C137" s="121">
        <v>1.125</v>
      </c>
      <c r="D137" s="120">
        <v>22.81</v>
      </c>
      <c r="E137" s="120">
        <v>27.6</v>
      </c>
      <c r="F137" s="122" t="s">
        <v>0</v>
      </c>
      <c r="G137" s="122" t="s">
        <v>0</v>
      </c>
      <c r="H137" s="122" t="s">
        <v>0</v>
      </c>
      <c r="I137" s="123" t="s">
        <v>0</v>
      </c>
      <c r="J137" s="122" t="s">
        <v>0</v>
      </c>
      <c r="K137" s="122" t="s">
        <v>0</v>
      </c>
      <c r="L137" s="122" t="s">
        <v>0</v>
      </c>
      <c r="M137" s="124" t="s">
        <v>0</v>
      </c>
      <c r="N137" s="123" t="s">
        <v>0</v>
      </c>
      <c r="O137" s="123">
        <v>1.9901</v>
      </c>
    </row>
    <row r="138" spans="1:15" x14ac:dyDescent="0.25">
      <c r="A138" s="128" t="s">
        <v>695</v>
      </c>
      <c r="B138" s="120" t="s">
        <v>721</v>
      </c>
      <c r="C138" s="121">
        <v>1.875</v>
      </c>
      <c r="D138" s="120">
        <v>22.61</v>
      </c>
      <c r="E138" s="120">
        <v>30</v>
      </c>
      <c r="F138" s="122" t="s">
        <v>0</v>
      </c>
      <c r="G138" s="122" t="s">
        <v>0</v>
      </c>
      <c r="H138" s="122" t="s">
        <v>0</v>
      </c>
      <c r="I138" s="123" t="s">
        <v>0</v>
      </c>
      <c r="J138" s="122" t="s">
        <v>0</v>
      </c>
      <c r="K138" s="122" t="s">
        <v>0</v>
      </c>
      <c r="L138" s="122" t="s">
        <v>0</v>
      </c>
      <c r="M138" s="124" t="s">
        <v>0</v>
      </c>
      <c r="N138" s="123" t="s">
        <v>0</v>
      </c>
      <c r="O138" s="123">
        <v>2.0322</v>
      </c>
    </row>
    <row r="139" spans="1:15" x14ac:dyDescent="0.25">
      <c r="A139" s="65" t="s">
        <v>251</v>
      </c>
      <c r="B139" s="120" t="s">
        <v>182</v>
      </c>
      <c r="C139" s="121">
        <v>0.625</v>
      </c>
      <c r="D139" s="120">
        <v>23.75</v>
      </c>
      <c r="E139" s="120">
        <v>26.78</v>
      </c>
      <c r="F139" s="122" t="s">
        <v>0</v>
      </c>
      <c r="G139" s="122" t="s">
        <v>0</v>
      </c>
      <c r="H139" s="122" t="s">
        <v>0</v>
      </c>
      <c r="I139" s="123" t="s">
        <v>0</v>
      </c>
      <c r="J139" s="122" t="s">
        <v>0</v>
      </c>
      <c r="K139" s="122" t="s">
        <v>0</v>
      </c>
      <c r="L139" s="122" t="s">
        <v>0</v>
      </c>
      <c r="M139" s="124" t="s">
        <v>0</v>
      </c>
      <c r="N139" s="123" t="s">
        <v>0</v>
      </c>
      <c r="O139" s="123">
        <v>1.9829000000000001</v>
      </c>
    </row>
    <row r="140" spans="1:15" x14ac:dyDescent="0.25">
      <c r="A140" s="65" t="s">
        <v>252</v>
      </c>
      <c r="B140" s="120" t="s">
        <v>181</v>
      </c>
      <c r="C140" s="121">
        <v>0.375</v>
      </c>
      <c r="D140" s="120">
        <v>24.39</v>
      </c>
      <c r="E140" s="120">
        <v>26.53</v>
      </c>
      <c r="F140" s="122" t="s">
        <v>0</v>
      </c>
      <c r="G140" s="122" t="s">
        <v>0</v>
      </c>
      <c r="H140" s="122" t="s">
        <v>0</v>
      </c>
      <c r="I140" s="123" t="s">
        <v>0</v>
      </c>
      <c r="J140" s="122" t="s">
        <v>0</v>
      </c>
      <c r="K140" s="122" t="s">
        <v>0</v>
      </c>
      <c r="L140" s="122" t="s">
        <v>0</v>
      </c>
      <c r="M140" s="124" t="s">
        <v>0</v>
      </c>
      <c r="N140" s="123" t="s">
        <v>0</v>
      </c>
      <c r="O140" s="123">
        <v>1.9841</v>
      </c>
    </row>
    <row r="141" spans="1:15" x14ac:dyDescent="0.25">
      <c r="A141" s="128" t="s">
        <v>787</v>
      </c>
      <c r="B141" s="129" t="s">
        <v>788</v>
      </c>
      <c r="C141" s="138">
        <v>5.6</v>
      </c>
      <c r="D141" s="138">
        <v>6.04</v>
      </c>
      <c r="E141" s="120"/>
      <c r="F141" s="122">
        <v>1.903</v>
      </c>
      <c r="G141" s="122">
        <v>1.9025000000000001</v>
      </c>
      <c r="H141" s="122">
        <v>1.9027000000000001</v>
      </c>
      <c r="I141" s="123">
        <v>6</v>
      </c>
      <c r="J141" s="122" t="s">
        <v>0</v>
      </c>
      <c r="K141" s="122" t="s">
        <v>0</v>
      </c>
      <c r="L141" s="122" t="s">
        <v>0</v>
      </c>
      <c r="M141" s="124" t="s">
        <v>0</v>
      </c>
      <c r="N141" s="123" t="s">
        <v>0</v>
      </c>
      <c r="O141" s="123" t="e">
        <v>#N/A</v>
      </c>
    </row>
    <row r="142" spans="1:15" x14ac:dyDescent="0.25">
      <c r="A142" s="128" t="s">
        <v>789</v>
      </c>
      <c r="B142" s="129" t="s">
        <v>790</v>
      </c>
      <c r="C142" s="138">
        <v>1.22</v>
      </c>
      <c r="D142" s="138">
        <v>1.26</v>
      </c>
      <c r="E142" s="120"/>
      <c r="F142" s="122">
        <v>1.752</v>
      </c>
      <c r="G142" s="122">
        <v>1.75</v>
      </c>
      <c r="H142" s="122">
        <v>1.7509999999999999</v>
      </c>
      <c r="I142" s="123">
        <v>6</v>
      </c>
      <c r="J142" s="122" t="s">
        <v>0</v>
      </c>
      <c r="K142" s="122" t="s">
        <v>0</v>
      </c>
      <c r="L142" s="122" t="s">
        <v>0</v>
      </c>
      <c r="M142" s="124" t="s">
        <v>0</v>
      </c>
      <c r="N142" s="123" t="s">
        <v>0</v>
      </c>
      <c r="O142" s="123" t="e">
        <v>#N/A</v>
      </c>
    </row>
    <row r="143" spans="1:15" x14ac:dyDescent="0.25">
      <c r="A143" s="128" t="s">
        <v>791</v>
      </c>
      <c r="B143" s="129" t="s">
        <v>792</v>
      </c>
      <c r="C143" s="138">
        <v>1.39</v>
      </c>
      <c r="D143" s="138">
        <v>1.43</v>
      </c>
      <c r="E143" s="120"/>
      <c r="F143" s="122">
        <v>1.7629999999999999</v>
      </c>
      <c r="G143" s="122">
        <v>1.76</v>
      </c>
      <c r="H143" s="122">
        <v>1.7615000000000001</v>
      </c>
      <c r="I143" s="123">
        <v>6</v>
      </c>
      <c r="J143" s="122" t="s">
        <v>0</v>
      </c>
      <c r="K143" s="122" t="s">
        <v>0</v>
      </c>
      <c r="L143" s="122" t="s">
        <v>0</v>
      </c>
      <c r="M143" s="124" t="s">
        <v>0</v>
      </c>
      <c r="N143" s="123" t="s">
        <v>0</v>
      </c>
      <c r="O143" s="123" t="e">
        <v>#N/A</v>
      </c>
    </row>
    <row r="144" spans="1:15" x14ac:dyDescent="0.25">
      <c r="A144" s="128" t="s">
        <v>793</v>
      </c>
      <c r="B144" s="129" t="s">
        <v>794</v>
      </c>
      <c r="C144" s="138">
        <v>2.94</v>
      </c>
      <c r="D144" s="138">
        <v>3.58</v>
      </c>
      <c r="E144" s="120"/>
      <c r="F144" s="122">
        <v>1.84</v>
      </c>
      <c r="G144" s="122">
        <v>1.84</v>
      </c>
      <c r="H144" s="122">
        <v>1.84</v>
      </c>
      <c r="I144" s="123">
        <v>1.5</v>
      </c>
      <c r="J144" s="122">
        <v>1.845</v>
      </c>
      <c r="K144" s="122">
        <v>1.845</v>
      </c>
      <c r="L144" s="122">
        <v>1.845</v>
      </c>
      <c r="M144" s="124">
        <v>2</v>
      </c>
      <c r="N144" s="123">
        <v>3</v>
      </c>
      <c r="O144" s="123" t="e">
        <v>#N/A</v>
      </c>
    </row>
    <row r="145" spans="1:15" x14ac:dyDescent="0.25">
      <c r="A145" s="128" t="s">
        <v>795</v>
      </c>
      <c r="B145" s="129" t="s">
        <v>796</v>
      </c>
      <c r="C145" s="128" t="s">
        <v>265</v>
      </c>
      <c r="D145" s="139">
        <v>1.17</v>
      </c>
      <c r="E145" s="139">
        <v>1.2</v>
      </c>
      <c r="F145" s="122">
        <v>1.67</v>
      </c>
      <c r="G145" s="122">
        <v>1.67</v>
      </c>
      <c r="H145" s="122">
        <v>1.67</v>
      </c>
      <c r="I145" s="123">
        <v>2</v>
      </c>
      <c r="J145" s="122">
        <v>1.65</v>
      </c>
      <c r="K145" s="122">
        <v>1.65</v>
      </c>
      <c r="L145" s="122">
        <v>1.65</v>
      </c>
      <c r="M145" s="124">
        <v>1</v>
      </c>
      <c r="N145" s="123">
        <v>2</v>
      </c>
      <c r="O145" s="123" t="e">
        <v>#N/A</v>
      </c>
    </row>
    <row r="146" spans="1:15" x14ac:dyDescent="0.25">
      <c r="A146" s="128" t="s">
        <v>797</v>
      </c>
      <c r="B146" s="129" t="s">
        <v>798</v>
      </c>
      <c r="C146" s="128" t="s">
        <v>265</v>
      </c>
      <c r="D146" s="139">
        <v>1.26</v>
      </c>
      <c r="E146" s="139">
        <v>1.28</v>
      </c>
      <c r="F146" s="122">
        <v>1.67</v>
      </c>
      <c r="G146" s="122">
        <v>1.67</v>
      </c>
      <c r="H146" s="122">
        <v>1.67</v>
      </c>
      <c r="I146" s="123">
        <v>2</v>
      </c>
      <c r="J146" s="122">
        <v>1.65</v>
      </c>
      <c r="K146" s="122">
        <v>1.65</v>
      </c>
      <c r="L146" s="122">
        <v>1.65</v>
      </c>
      <c r="M146" s="124">
        <v>1</v>
      </c>
      <c r="N146" s="123">
        <v>1</v>
      </c>
      <c r="O146" s="123" t="e">
        <v>#N/A</v>
      </c>
    </row>
    <row r="147" spans="1:15" x14ac:dyDescent="0.25">
      <c r="A147" s="128" t="s">
        <v>799</v>
      </c>
      <c r="B147" s="129" t="s">
        <v>800</v>
      </c>
      <c r="C147" s="128" t="s">
        <v>265</v>
      </c>
      <c r="D147" s="139">
        <v>4.28</v>
      </c>
      <c r="E147" s="139">
        <v>4.99</v>
      </c>
      <c r="F147" s="122" t="s">
        <v>0</v>
      </c>
      <c r="G147" s="122" t="s">
        <v>0</v>
      </c>
      <c r="H147" s="122" t="s">
        <v>0</v>
      </c>
      <c r="I147" s="123" t="s">
        <v>0</v>
      </c>
      <c r="J147" s="122">
        <v>1.82</v>
      </c>
      <c r="K147" s="122">
        <v>1.82</v>
      </c>
      <c r="L147" s="122">
        <v>1.82</v>
      </c>
      <c r="M147" s="124">
        <v>21</v>
      </c>
      <c r="N147" s="123">
        <v>37</v>
      </c>
      <c r="O147" s="123" t="e">
        <v>#N/A</v>
      </c>
    </row>
    <row r="148" spans="1:15" x14ac:dyDescent="0.25">
      <c r="A148" s="128" t="s">
        <v>801</v>
      </c>
      <c r="B148" s="129" t="s">
        <v>802</v>
      </c>
      <c r="C148" s="128" t="s">
        <v>265</v>
      </c>
      <c r="D148" s="139">
        <v>8.6199999999999992</v>
      </c>
      <c r="E148" s="139">
        <v>9.99</v>
      </c>
      <c r="F148" s="122" t="s">
        <v>0</v>
      </c>
      <c r="G148" s="122" t="s">
        <v>0</v>
      </c>
      <c r="H148" s="122" t="s">
        <v>0</v>
      </c>
      <c r="I148" s="123" t="s">
        <v>0</v>
      </c>
      <c r="J148" s="122">
        <v>1.9</v>
      </c>
      <c r="K148" s="122">
        <v>1.9</v>
      </c>
      <c r="L148" s="122">
        <v>1.9</v>
      </c>
      <c r="M148" s="124">
        <v>9</v>
      </c>
      <c r="N148" s="123">
        <v>58.5</v>
      </c>
      <c r="O148" s="123" t="e">
        <v>#N/A</v>
      </c>
    </row>
    <row r="149" spans="1:15" x14ac:dyDescent="0.25">
      <c r="A149" s="128" t="s">
        <v>785</v>
      </c>
      <c r="B149" s="129" t="s">
        <v>786</v>
      </c>
      <c r="C149" s="128" t="s">
        <v>265</v>
      </c>
      <c r="D149" s="139">
        <v>2.97</v>
      </c>
      <c r="E149" s="139">
        <v>3.55</v>
      </c>
      <c r="F149" s="122">
        <v>1.84</v>
      </c>
      <c r="G149" s="122">
        <v>1.84</v>
      </c>
      <c r="H149" s="122">
        <v>1.84</v>
      </c>
      <c r="I149" s="123">
        <v>3</v>
      </c>
      <c r="J149" s="122">
        <v>1.845</v>
      </c>
      <c r="K149" s="122">
        <v>1.845</v>
      </c>
      <c r="L149" s="122">
        <v>1.845</v>
      </c>
      <c r="M149" s="124">
        <v>2</v>
      </c>
      <c r="N149" s="123">
        <v>6</v>
      </c>
      <c r="O149" s="123" t="e">
        <v>#N/A</v>
      </c>
    </row>
    <row r="150" spans="1:15" x14ac:dyDescent="0.25">
      <c r="A150" s="128" t="s">
        <v>803</v>
      </c>
      <c r="B150" s="129" t="s">
        <v>804</v>
      </c>
      <c r="C150" s="128" t="s">
        <v>265</v>
      </c>
      <c r="D150" s="139">
        <v>4.29</v>
      </c>
      <c r="E150" s="139">
        <v>4.99</v>
      </c>
      <c r="F150" s="122" t="s">
        <v>0</v>
      </c>
      <c r="G150" s="122" t="s">
        <v>0</v>
      </c>
      <c r="H150" s="122" t="s">
        <v>0</v>
      </c>
      <c r="I150" s="123" t="s">
        <v>0</v>
      </c>
      <c r="J150" s="122">
        <v>1.73</v>
      </c>
      <c r="K150" s="122">
        <v>1.73</v>
      </c>
      <c r="L150" s="122">
        <v>1.73</v>
      </c>
      <c r="M150" s="124">
        <v>10</v>
      </c>
      <c r="N150" s="123">
        <v>33</v>
      </c>
      <c r="O150" s="123" t="e">
        <v>#N/A</v>
      </c>
    </row>
    <row r="151" spans="1:15" x14ac:dyDescent="0.25">
      <c r="A151" s="128" t="s">
        <v>805</v>
      </c>
      <c r="B151" s="129" t="s">
        <v>806</v>
      </c>
      <c r="C151" s="128" t="s">
        <v>265</v>
      </c>
      <c r="D151" s="139">
        <v>6.09</v>
      </c>
      <c r="E151" s="139">
        <v>6.99</v>
      </c>
      <c r="F151" s="122" t="s">
        <v>0</v>
      </c>
      <c r="G151" s="122" t="s">
        <v>0</v>
      </c>
      <c r="H151" s="122" t="s">
        <v>0</v>
      </c>
      <c r="I151" s="123" t="s">
        <v>0</v>
      </c>
      <c r="J151" s="122">
        <v>1.76</v>
      </c>
      <c r="K151" s="122">
        <v>1.76</v>
      </c>
      <c r="L151" s="122">
        <v>1.76</v>
      </c>
      <c r="M151" s="124">
        <v>7</v>
      </c>
      <c r="N151" s="123">
        <v>24</v>
      </c>
      <c r="O151" s="123" t="e">
        <v>#N/A</v>
      </c>
    </row>
    <row r="152" spans="1:15" x14ac:dyDescent="0.25">
      <c r="A152" s="128" t="s">
        <v>807</v>
      </c>
      <c r="B152" s="129" t="s">
        <v>808</v>
      </c>
      <c r="C152" s="128" t="s">
        <v>265</v>
      </c>
      <c r="D152" s="139">
        <v>8.64</v>
      </c>
      <c r="E152" s="139">
        <v>9.99</v>
      </c>
      <c r="F152" s="122" t="s">
        <v>0</v>
      </c>
      <c r="G152" s="122" t="s">
        <v>0</v>
      </c>
      <c r="H152" s="122" t="s">
        <v>0</v>
      </c>
      <c r="I152" s="123" t="s">
        <v>0</v>
      </c>
      <c r="J152" s="122">
        <v>2.0299999999999998</v>
      </c>
      <c r="K152" s="122">
        <v>1.84</v>
      </c>
      <c r="L152" s="122">
        <v>1.845</v>
      </c>
      <c r="M152" s="124">
        <v>9</v>
      </c>
      <c r="N152" s="123">
        <v>56</v>
      </c>
      <c r="O152" s="123" t="e">
        <v>#N/A</v>
      </c>
    </row>
    <row r="153" spans="1:15" x14ac:dyDescent="0.25">
      <c r="A153" s="128" t="s">
        <v>793</v>
      </c>
      <c r="B153" s="129" t="s">
        <v>794</v>
      </c>
      <c r="C153" s="128" t="s">
        <v>265</v>
      </c>
      <c r="D153" s="139">
        <v>2.94</v>
      </c>
      <c r="E153" s="139">
        <v>3.58</v>
      </c>
      <c r="F153" s="122">
        <v>1.84</v>
      </c>
      <c r="G153" s="122">
        <v>1.84</v>
      </c>
      <c r="H153" s="122">
        <v>1.84</v>
      </c>
      <c r="I153" s="123">
        <v>1.5</v>
      </c>
      <c r="J153" s="122">
        <v>1.845</v>
      </c>
      <c r="K153" s="122">
        <v>1.845</v>
      </c>
      <c r="L153" s="122">
        <v>1.845</v>
      </c>
      <c r="M153" s="124">
        <v>2</v>
      </c>
      <c r="N153" s="123">
        <v>3</v>
      </c>
      <c r="O153" s="123" t="e">
        <v>#N/A</v>
      </c>
    </row>
    <row r="154" spans="1:15" x14ac:dyDescent="0.25">
      <c r="A154" s="128"/>
      <c r="B154" s="120"/>
      <c r="C154" s="121"/>
      <c r="D154" s="120"/>
      <c r="E154" s="120"/>
      <c r="F154" s="122" t="s">
        <v>0</v>
      </c>
      <c r="G154" s="122" t="s">
        <v>0</v>
      </c>
      <c r="H154" s="122" t="s">
        <v>0</v>
      </c>
      <c r="I154" s="123" t="s">
        <v>0</v>
      </c>
      <c r="J154" s="122" t="s">
        <v>0</v>
      </c>
      <c r="K154" s="122" t="s">
        <v>0</v>
      </c>
      <c r="L154" s="122" t="s">
        <v>0</v>
      </c>
      <c r="M154" s="124" t="s">
        <v>0</v>
      </c>
      <c r="N154" s="123" t="s">
        <v>0</v>
      </c>
      <c r="O154" s="123" t="e">
        <v>#N/A</v>
      </c>
    </row>
    <row r="155" spans="1:15" x14ac:dyDescent="0.25">
      <c r="A155" s="128"/>
      <c r="B155" s="120"/>
      <c r="C155" s="121"/>
      <c r="D155" s="120"/>
      <c r="E155" s="120"/>
      <c r="F155" s="122" t="s">
        <v>0</v>
      </c>
      <c r="G155" s="122" t="s">
        <v>0</v>
      </c>
      <c r="H155" s="122" t="s">
        <v>0</v>
      </c>
      <c r="I155" s="123" t="s">
        <v>0</v>
      </c>
      <c r="J155" s="122" t="s">
        <v>0</v>
      </c>
      <c r="K155" s="122" t="s">
        <v>0</v>
      </c>
      <c r="L155" s="122" t="s">
        <v>0</v>
      </c>
      <c r="M155" s="124" t="s">
        <v>0</v>
      </c>
      <c r="N155" s="123" t="s">
        <v>0</v>
      </c>
      <c r="O155" s="123" t="e">
        <v>#N/A</v>
      </c>
    </row>
    <row r="156" spans="1:15" x14ac:dyDescent="0.25">
      <c r="A156" s="128"/>
      <c r="B156" s="120"/>
      <c r="C156" s="121"/>
      <c r="D156" s="120"/>
      <c r="E156" s="120"/>
      <c r="F156" s="122" t="s">
        <v>0</v>
      </c>
      <c r="G156" s="122" t="s">
        <v>0</v>
      </c>
      <c r="H156" s="122" t="s">
        <v>0</v>
      </c>
      <c r="I156" s="123" t="s">
        <v>0</v>
      </c>
      <c r="J156" s="122" t="s">
        <v>0</v>
      </c>
      <c r="K156" s="122" t="s">
        <v>0</v>
      </c>
      <c r="L156" s="122" t="s">
        <v>0</v>
      </c>
      <c r="M156" s="124" t="s">
        <v>0</v>
      </c>
      <c r="N156" s="123" t="s">
        <v>0</v>
      </c>
      <c r="O156" s="123" t="e">
        <v>#N/A</v>
      </c>
    </row>
    <row r="157" spans="1:15" x14ac:dyDescent="0.25">
      <c r="A157" s="128"/>
      <c r="B157" s="120"/>
      <c r="C157" s="121"/>
      <c r="D157" s="120"/>
      <c r="E157" s="120"/>
      <c r="F157" s="122" t="s">
        <v>0</v>
      </c>
      <c r="G157" s="122" t="s">
        <v>0</v>
      </c>
      <c r="H157" s="122" t="s">
        <v>0</v>
      </c>
      <c r="I157" s="123" t="s">
        <v>0</v>
      </c>
      <c r="J157" s="122" t="s">
        <v>0</v>
      </c>
      <c r="K157" s="122" t="s">
        <v>0</v>
      </c>
      <c r="L157" s="122" t="s">
        <v>0</v>
      </c>
      <c r="M157" s="124" t="s">
        <v>0</v>
      </c>
      <c r="N157" s="123" t="s">
        <v>0</v>
      </c>
      <c r="O157" s="123" t="e">
        <v>#N/A</v>
      </c>
    </row>
    <row r="158" spans="1:15" x14ac:dyDescent="0.25">
      <c r="A158" s="128"/>
      <c r="B158" s="120"/>
      <c r="C158" s="121"/>
      <c r="D158" s="120"/>
      <c r="E158" s="120"/>
      <c r="F158" s="122" t="s">
        <v>0</v>
      </c>
      <c r="G158" s="122" t="s">
        <v>0</v>
      </c>
      <c r="H158" s="122" t="s">
        <v>0</v>
      </c>
      <c r="I158" s="123" t="s">
        <v>0</v>
      </c>
      <c r="J158" s="122" t="s">
        <v>0</v>
      </c>
      <c r="K158" s="122" t="s">
        <v>0</v>
      </c>
      <c r="L158" s="122" t="s">
        <v>0</v>
      </c>
      <c r="M158" s="124" t="s">
        <v>0</v>
      </c>
      <c r="N158" s="123" t="s">
        <v>0</v>
      </c>
      <c r="O158" s="123" t="e">
        <v>#N/A</v>
      </c>
    </row>
    <row r="159" spans="1:15" x14ac:dyDescent="0.25">
      <c r="A159" s="128"/>
      <c r="B159" s="120"/>
      <c r="C159" s="121"/>
      <c r="D159" s="120"/>
      <c r="E159" s="120"/>
      <c r="F159" s="122" t="s">
        <v>0</v>
      </c>
      <c r="G159" s="122" t="s">
        <v>0</v>
      </c>
      <c r="H159" s="122" t="s">
        <v>0</v>
      </c>
      <c r="I159" s="123" t="s">
        <v>0</v>
      </c>
      <c r="J159" s="122" t="s">
        <v>0</v>
      </c>
      <c r="K159" s="122" t="s">
        <v>0</v>
      </c>
      <c r="L159" s="122" t="s">
        <v>0</v>
      </c>
      <c r="M159" s="124" t="s">
        <v>0</v>
      </c>
      <c r="N159" s="123" t="s">
        <v>0</v>
      </c>
      <c r="O159" s="123" t="e">
        <v>#N/A</v>
      </c>
    </row>
    <row r="160" spans="1:15" x14ac:dyDescent="0.25">
      <c r="A160" s="128"/>
      <c r="B160" s="120"/>
      <c r="C160" s="121"/>
      <c r="D160" s="120"/>
      <c r="E160" s="120"/>
      <c r="F160" s="122" t="s">
        <v>0</v>
      </c>
      <c r="G160" s="122" t="s">
        <v>0</v>
      </c>
      <c r="H160" s="122" t="s">
        <v>0</v>
      </c>
      <c r="I160" s="123" t="s">
        <v>0</v>
      </c>
      <c r="J160" s="122" t="s">
        <v>0</v>
      </c>
      <c r="K160" s="122" t="s">
        <v>0</v>
      </c>
      <c r="L160" s="122" t="s">
        <v>0</v>
      </c>
      <c r="M160" s="124" t="s">
        <v>0</v>
      </c>
      <c r="N160" s="123" t="s">
        <v>0</v>
      </c>
      <c r="O160" s="123" t="e">
        <v>#N/A</v>
      </c>
    </row>
    <row r="161" spans="1:15" x14ac:dyDescent="0.25">
      <c r="A161" s="128"/>
      <c r="B161" s="120"/>
      <c r="C161" s="121"/>
      <c r="D161" s="120"/>
      <c r="E161" s="120"/>
      <c r="F161" s="122" t="s">
        <v>0</v>
      </c>
      <c r="G161" s="122" t="s">
        <v>0</v>
      </c>
      <c r="H161" s="122" t="s">
        <v>0</v>
      </c>
      <c r="I161" s="123" t="s">
        <v>0</v>
      </c>
      <c r="J161" s="122" t="s">
        <v>0</v>
      </c>
      <c r="K161" s="122" t="s">
        <v>0</v>
      </c>
      <c r="L161" s="122" t="s">
        <v>0</v>
      </c>
      <c r="M161" s="124" t="s">
        <v>0</v>
      </c>
      <c r="N161" s="123" t="s">
        <v>0</v>
      </c>
      <c r="O161" s="123" t="e">
        <v>#N/A</v>
      </c>
    </row>
    <row r="162" spans="1:15" x14ac:dyDescent="0.25">
      <c r="A162" s="128"/>
      <c r="B162" s="120"/>
      <c r="C162" s="121"/>
      <c r="D162" s="120"/>
      <c r="E162" s="120"/>
      <c r="F162" s="122" t="s">
        <v>0</v>
      </c>
      <c r="G162" s="122" t="s">
        <v>0</v>
      </c>
      <c r="H162" s="122" t="s">
        <v>0</v>
      </c>
      <c r="I162" s="123" t="s">
        <v>0</v>
      </c>
      <c r="J162" s="122" t="s">
        <v>0</v>
      </c>
      <c r="K162" s="122" t="s">
        <v>0</v>
      </c>
      <c r="L162" s="122" t="s">
        <v>0</v>
      </c>
      <c r="M162" s="124" t="s">
        <v>0</v>
      </c>
      <c r="N162" s="123" t="s">
        <v>0</v>
      </c>
      <c r="O162" s="123" t="e">
        <v>#N/A</v>
      </c>
    </row>
    <row r="163" spans="1:15" x14ac:dyDescent="0.25">
      <c r="A163" s="128"/>
      <c r="B163" s="120"/>
      <c r="C163" s="121"/>
      <c r="D163" s="120"/>
      <c r="E163" s="120"/>
      <c r="F163" s="122" t="s">
        <v>0</v>
      </c>
      <c r="G163" s="122" t="s">
        <v>0</v>
      </c>
      <c r="H163" s="122" t="s">
        <v>0</v>
      </c>
      <c r="I163" s="123" t="s">
        <v>0</v>
      </c>
      <c r="J163" s="122" t="s">
        <v>0</v>
      </c>
      <c r="K163" s="122" t="s">
        <v>0</v>
      </c>
      <c r="L163" s="122" t="s">
        <v>0</v>
      </c>
      <c r="M163" s="124" t="s">
        <v>0</v>
      </c>
      <c r="N163" s="123" t="s">
        <v>0</v>
      </c>
      <c r="O163" s="123" t="e">
        <v>#N/A</v>
      </c>
    </row>
    <row r="164" spans="1:15" x14ac:dyDescent="0.25">
      <c r="A164" s="128"/>
      <c r="B164" s="120"/>
      <c r="C164" s="121"/>
      <c r="D164" s="120"/>
      <c r="E164" s="120"/>
      <c r="F164" s="122" t="s">
        <v>0</v>
      </c>
      <c r="G164" s="122" t="s">
        <v>0</v>
      </c>
      <c r="H164" s="122" t="s">
        <v>0</v>
      </c>
      <c r="I164" s="123" t="s">
        <v>0</v>
      </c>
      <c r="J164" s="122" t="s">
        <v>0</v>
      </c>
      <c r="K164" s="122" t="s">
        <v>0</v>
      </c>
      <c r="L164" s="122" t="s">
        <v>0</v>
      </c>
      <c r="M164" s="124" t="s">
        <v>0</v>
      </c>
      <c r="N164" s="123" t="s">
        <v>0</v>
      </c>
      <c r="O164" s="123" t="e">
        <v>#N/A</v>
      </c>
    </row>
    <row r="165" spans="1:15" x14ac:dyDescent="0.25">
      <c r="A165" s="128"/>
      <c r="B165" s="120"/>
      <c r="C165" s="121"/>
      <c r="D165" s="120"/>
      <c r="E165" s="120"/>
      <c r="F165" s="122" t="s">
        <v>0</v>
      </c>
      <c r="G165" s="122" t="s">
        <v>0</v>
      </c>
      <c r="H165" s="122" t="s">
        <v>0</v>
      </c>
      <c r="I165" s="123" t="s">
        <v>0</v>
      </c>
      <c r="J165" s="122" t="s">
        <v>0</v>
      </c>
      <c r="K165" s="122" t="s">
        <v>0</v>
      </c>
      <c r="L165" s="122" t="s">
        <v>0</v>
      </c>
      <c r="M165" s="124" t="s">
        <v>0</v>
      </c>
      <c r="N165" s="123" t="s">
        <v>0</v>
      </c>
      <c r="O165" s="123" t="e">
        <v>#N/A</v>
      </c>
    </row>
    <row r="166" spans="1:15" x14ac:dyDescent="0.25">
      <c r="A166" s="128"/>
      <c r="B166" s="120"/>
      <c r="C166" s="121"/>
      <c r="D166" s="120"/>
      <c r="E166" s="120"/>
      <c r="F166" s="122" t="s">
        <v>0</v>
      </c>
      <c r="G166" s="122" t="s">
        <v>0</v>
      </c>
      <c r="H166" s="122" t="s">
        <v>0</v>
      </c>
      <c r="I166" s="123" t="s">
        <v>0</v>
      </c>
      <c r="J166" s="122" t="s">
        <v>0</v>
      </c>
      <c r="K166" s="122" t="s">
        <v>0</v>
      </c>
      <c r="L166" s="122" t="s">
        <v>0</v>
      </c>
      <c r="M166" s="124" t="s">
        <v>0</v>
      </c>
      <c r="N166" s="123" t="s">
        <v>0</v>
      </c>
      <c r="O166" s="123" t="e">
        <v>#N/A</v>
      </c>
    </row>
    <row r="167" spans="1:15" x14ac:dyDescent="0.25">
      <c r="A167" s="128"/>
      <c r="B167" s="120"/>
      <c r="C167" s="121"/>
      <c r="D167" s="120"/>
      <c r="E167" s="120"/>
      <c r="F167" s="122" t="s">
        <v>0</v>
      </c>
      <c r="G167" s="122" t="s">
        <v>0</v>
      </c>
      <c r="H167" s="122" t="s">
        <v>0</v>
      </c>
      <c r="I167" s="123" t="s">
        <v>0</v>
      </c>
      <c r="J167" s="122" t="s">
        <v>0</v>
      </c>
      <c r="K167" s="122" t="s">
        <v>0</v>
      </c>
      <c r="L167" s="122" t="s">
        <v>0</v>
      </c>
      <c r="M167" s="124" t="s">
        <v>0</v>
      </c>
      <c r="N167" s="123" t="s">
        <v>0</v>
      </c>
      <c r="O167" s="123" t="e">
        <v>#N/A</v>
      </c>
    </row>
    <row r="168" spans="1:15" x14ac:dyDescent="0.25">
      <c r="A168" s="128"/>
      <c r="B168" s="120"/>
      <c r="C168" s="121"/>
      <c r="D168" s="120"/>
      <c r="E168" s="120"/>
      <c r="F168" s="122" t="s">
        <v>0</v>
      </c>
      <c r="G168" s="122" t="s">
        <v>0</v>
      </c>
      <c r="H168" s="122" t="s">
        <v>0</v>
      </c>
      <c r="I168" s="123" t="s">
        <v>0</v>
      </c>
      <c r="J168" s="122" t="s">
        <v>0</v>
      </c>
      <c r="K168" s="122" t="s">
        <v>0</v>
      </c>
      <c r="L168" s="122" t="s">
        <v>0</v>
      </c>
      <c r="M168" s="124" t="s">
        <v>0</v>
      </c>
      <c r="N168" s="123" t="s">
        <v>0</v>
      </c>
      <c r="O168" s="123" t="e">
        <v>#N/A</v>
      </c>
    </row>
    <row r="169" spans="1:15" x14ac:dyDescent="0.25">
      <c r="A169" s="128"/>
      <c r="B169" s="120"/>
      <c r="C169" s="121"/>
      <c r="D169" s="120"/>
      <c r="E169" s="120"/>
      <c r="F169" s="122" t="s">
        <v>0</v>
      </c>
      <c r="G169" s="122" t="s">
        <v>0</v>
      </c>
      <c r="H169" s="122" t="s">
        <v>0</v>
      </c>
      <c r="I169" s="123" t="s">
        <v>0</v>
      </c>
      <c r="J169" s="122" t="s">
        <v>0</v>
      </c>
      <c r="K169" s="122" t="s">
        <v>0</v>
      </c>
      <c r="L169" s="122" t="s">
        <v>0</v>
      </c>
      <c r="M169" s="124" t="s">
        <v>0</v>
      </c>
      <c r="N169" s="123" t="s">
        <v>0</v>
      </c>
      <c r="O169" s="123" t="e">
        <v>#N/A</v>
      </c>
    </row>
    <row r="170" spans="1:15" x14ac:dyDescent="0.25">
      <c r="A170" s="128"/>
      <c r="B170" s="120"/>
      <c r="C170" s="121"/>
      <c r="D170" s="120"/>
      <c r="E170" s="120"/>
      <c r="F170" s="122" t="s">
        <v>0</v>
      </c>
      <c r="G170" s="122" t="s">
        <v>0</v>
      </c>
      <c r="H170" s="122" t="s">
        <v>0</v>
      </c>
      <c r="I170" s="123" t="s">
        <v>0</v>
      </c>
      <c r="J170" s="122" t="s">
        <v>0</v>
      </c>
      <c r="K170" s="122" t="s">
        <v>0</v>
      </c>
      <c r="L170" s="122" t="s">
        <v>0</v>
      </c>
      <c r="M170" s="124" t="s">
        <v>0</v>
      </c>
      <c r="N170" s="123" t="s">
        <v>0</v>
      </c>
      <c r="O170" s="123" t="e">
        <v>#N/A</v>
      </c>
    </row>
    <row r="171" spans="1:15" x14ac:dyDescent="0.25">
      <c r="A171" s="128"/>
      <c r="B171" s="120"/>
      <c r="C171" s="121"/>
      <c r="D171" s="120"/>
      <c r="E171" s="120"/>
      <c r="F171" s="122" t="s">
        <v>0</v>
      </c>
      <c r="G171" s="122" t="s">
        <v>0</v>
      </c>
      <c r="H171" s="122" t="s">
        <v>0</v>
      </c>
      <c r="I171" s="123" t="s">
        <v>0</v>
      </c>
      <c r="J171" s="122" t="s">
        <v>0</v>
      </c>
      <c r="K171" s="122" t="s">
        <v>0</v>
      </c>
      <c r="L171" s="122" t="s">
        <v>0</v>
      </c>
      <c r="M171" s="124" t="s">
        <v>0</v>
      </c>
      <c r="N171" s="123" t="s">
        <v>0</v>
      </c>
      <c r="O171" s="123" t="e">
        <v>#N/A</v>
      </c>
    </row>
    <row r="172" spans="1:15" x14ac:dyDescent="0.25">
      <c r="A172" s="128"/>
      <c r="B172" s="120"/>
      <c r="C172" s="121"/>
      <c r="D172" s="120"/>
      <c r="E172" s="120"/>
      <c r="F172" s="122" t="s">
        <v>0</v>
      </c>
      <c r="G172" s="122" t="s">
        <v>0</v>
      </c>
      <c r="H172" s="122" t="s">
        <v>0</v>
      </c>
      <c r="I172" s="123" t="s">
        <v>0</v>
      </c>
      <c r="J172" s="122" t="s">
        <v>0</v>
      </c>
      <c r="K172" s="122" t="s">
        <v>0</v>
      </c>
      <c r="L172" s="122" t="s">
        <v>0</v>
      </c>
      <c r="M172" s="124" t="s">
        <v>0</v>
      </c>
      <c r="N172" s="123" t="s">
        <v>0</v>
      </c>
      <c r="O172" s="123" t="e">
        <v>#N/A</v>
      </c>
    </row>
    <row r="173" spans="1:15" x14ac:dyDescent="0.25">
      <c r="A173" s="128"/>
      <c r="B173" s="120"/>
      <c r="C173" s="121"/>
      <c r="D173" s="120"/>
      <c r="E173" s="120"/>
      <c r="F173" s="122" t="s">
        <v>0</v>
      </c>
      <c r="G173" s="122" t="s">
        <v>0</v>
      </c>
      <c r="H173" s="122" t="s">
        <v>0</v>
      </c>
      <c r="I173" s="123" t="s">
        <v>0</v>
      </c>
      <c r="J173" s="122" t="s">
        <v>0</v>
      </c>
      <c r="K173" s="122" t="s">
        <v>0</v>
      </c>
      <c r="L173" s="122" t="s">
        <v>0</v>
      </c>
      <c r="M173" s="124" t="s">
        <v>0</v>
      </c>
      <c r="N173" s="123" t="s">
        <v>0</v>
      </c>
      <c r="O173" s="123" t="e">
        <v>#N/A</v>
      </c>
    </row>
    <row r="174" spans="1:15" x14ac:dyDescent="0.25">
      <c r="A174" s="128"/>
      <c r="B174" s="120"/>
      <c r="C174" s="121"/>
      <c r="D174" s="120"/>
      <c r="E174" s="120"/>
      <c r="F174" s="122" t="s">
        <v>0</v>
      </c>
      <c r="G174" s="122" t="s">
        <v>0</v>
      </c>
      <c r="H174" s="122" t="s">
        <v>0</v>
      </c>
      <c r="I174" s="123" t="s">
        <v>0</v>
      </c>
      <c r="J174" s="122" t="s">
        <v>0</v>
      </c>
      <c r="K174" s="122" t="s">
        <v>0</v>
      </c>
      <c r="L174" s="122" t="s">
        <v>0</v>
      </c>
      <c r="M174" s="124" t="s">
        <v>0</v>
      </c>
      <c r="N174" s="123" t="s">
        <v>0</v>
      </c>
      <c r="O174" s="123" t="e">
        <v>#N/A</v>
      </c>
    </row>
    <row r="175" spans="1:15" x14ac:dyDescent="0.25">
      <c r="A175" s="128"/>
      <c r="B175" s="120"/>
      <c r="C175" s="121"/>
      <c r="D175" s="120"/>
      <c r="E175" s="120"/>
      <c r="F175" s="122" t="s">
        <v>0</v>
      </c>
      <c r="G175" s="122" t="s">
        <v>0</v>
      </c>
      <c r="H175" s="122" t="s">
        <v>0</v>
      </c>
      <c r="I175" s="123" t="s">
        <v>0</v>
      </c>
      <c r="J175" s="122" t="s">
        <v>0</v>
      </c>
      <c r="K175" s="122" t="s">
        <v>0</v>
      </c>
      <c r="L175" s="122" t="s">
        <v>0</v>
      </c>
      <c r="M175" s="124" t="s">
        <v>0</v>
      </c>
      <c r="N175" s="123" t="s">
        <v>0</v>
      </c>
      <c r="O175" s="123" t="e">
        <v>#N/A</v>
      </c>
    </row>
    <row r="176" spans="1:15" x14ac:dyDescent="0.25">
      <c r="A176" s="128"/>
      <c r="B176" s="120"/>
      <c r="C176" s="121"/>
      <c r="D176" s="120"/>
      <c r="E176" s="120"/>
      <c r="F176" s="122" t="s">
        <v>0</v>
      </c>
      <c r="G176" s="122" t="s">
        <v>0</v>
      </c>
      <c r="H176" s="122" t="s">
        <v>0</v>
      </c>
      <c r="I176" s="123" t="s">
        <v>0</v>
      </c>
      <c r="J176" s="122" t="s">
        <v>0</v>
      </c>
      <c r="K176" s="122" t="s">
        <v>0</v>
      </c>
      <c r="L176" s="122" t="s">
        <v>0</v>
      </c>
      <c r="M176" s="124" t="s">
        <v>0</v>
      </c>
      <c r="N176" s="123" t="s">
        <v>0</v>
      </c>
      <c r="O176" s="123" t="e">
        <v>#N/A</v>
      </c>
    </row>
    <row r="177" spans="1:15" x14ac:dyDescent="0.25">
      <c r="A177" s="128"/>
      <c r="B177" s="120"/>
      <c r="C177" s="121"/>
      <c r="D177" s="120"/>
      <c r="E177" s="120"/>
      <c r="F177" s="122" t="s">
        <v>0</v>
      </c>
      <c r="G177" s="122" t="s">
        <v>0</v>
      </c>
      <c r="H177" s="122" t="s">
        <v>0</v>
      </c>
      <c r="I177" s="123" t="s">
        <v>0</v>
      </c>
      <c r="J177" s="122" t="s">
        <v>0</v>
      </c>
      <c r="K177" s="122" t="s">
        <v>0</v>
      </c>
      <c r="L177" s="122" t="s">
        <v>0</v>
      </c>
      <c r="M177" s="124" t="s">
        <v>0</v>
      </c>
      <c r="N177" s="123" t="s">
        <v>0</v>
      </c>
      <c r="O177" s="123" t="e">
        <v>#N/A</v>
      </c>
    </row>
    <row r="178" spans="1:15" x14ac:dyDescent="0.25">
      <c r="A178" s="128"/>
      <c r="B178" s="120"/>
      <c r="C178" s="121"/>
      <c r="D178" s="120"/>
      <c r="E178" s="120"/>
      <c r="F178" s="122" t="s">
        <v>0</v>
      </c>
      <c r="G178" s="122" t="s">
        <v>0</v>
      </c>
      <c r="H178" s="122" t="s">
        <v>0</v>
      </c>
      <c r="I178" s="123" t="s">
        <v>0</v>
      </c>
      <c r="J178" s="122" t="s">
        <v>0</v>
      </c>
      <c r="K178" s="122" t="s">
        <v>0</v>
      </c>
      <c r="L178" s="122" t="s">
        <v>0</v>
      </c>
      <c r="M178" s="124" t="s">
        <v>0</v>
      </c>
      <c r="N178" s="123" t="s">
        <v>0</v>
      </c>
      <c r="O178" s="123" t="e">
        <v>#N/A</v>
      </c>
    </row>
    <row r="179" spans="1:15" x14ac:dyDescent="0.25">
      <c r="A179" s="128"/>
      <c r="B179" s="120"/>
      <c r="C179" s="121"/>
      <c r="D179" s="120"/>
      <c r="E179" s="120"/>
      <c r="F179" s="122" t="s">
        <v>0</v>
      </c>
      <c r="G179" s="122" t="s">
        <v>0</v>
      </c>
      <c r="H179" s="122" t="s">
        <v>0</v>
      </c>
      <c r="I179" s="123" t="s">
        <v>0</v>
      </c>
      <c r="J179" s="122" t="s">
        <v>0</v>
      </c>
      <c r="K179" s="122" t="s">
        <v>0</v>
      </c>
      <c r="L179" s="122" t="s">
        <v>0</v>
      </c>
      <c r="M179" s="124" t="s">
        <v>0</v>
      </c>
      <c r="N179" s="123" t="s">
        <v>0</v>
      </c>
      <c r="O179" s="123" t="e">
        <v>#N/A</v>
      </c>
    </row>
    <row r="180" spans="1:15" x14ac:dyDescent="0.25">
      <c r="A180" s="128"/>
      <c r="B180" s="120"/>
      <c r="C180" s="121"/>
      <c r="D180" s="120"/>
      <c r="E180" s="120"/>
      <c r="F180" s="122" t="s">
        <v>0</v>
      </c>
      <c r="G180" s="122" t="s">
        <v>0</v>
      </c>
      <c r="H180" s="122" t="s">
        <v>0</v>
      </c>
      <c r="I180" s="123" t="s">
        <v>0</v>
      </c>
      <c r="J180" s="122" t="s">
        <v>0</v>
      </c>
      <c r="K180" s="122" t="s">
        <v>0</v>
      </c>
      <c r="L180" s="122" t="s">
        <v>0</v>
      </c>
      <c r="M180" s="124" t="s">
        <v>0</v>
      </c>
      <c r="N180" s="123" t="s">
        <v>0</v>
      </c>
      <c r="O180" s="123" t="e">
        <v>#N/A</v>
      </c>
    </row>
    <row r="181" spans="1:15" x14ac:dyDescent="0.25">
      <c r="A181" s="128"/>
      <c r="B181" s="120"/>
      <c r="C181" s="121"/>
      <c r="D181" s="120"/>
      <c r="E181" s="120"/>
      <c r="F181" s="122" t="s">
        <v>0</v>
      </c>
      <c r="G181" s="122" t="s">
        <v>0</v>
      </c>
      <c r="H181" s="122" t="s">
        <v>0</v>
      </c>
      <c r="I181" s="123" t="s">
        <v>0</v>
      </c>
      <c r="J181" s="122" t="s">
        <v>0</v>
      </c>
      <c r="K181" s="122" t="s">
        <v>0</v>
      </c>
      <c r="L181" s="122" t="s">
        <v>0</v>
      </c>
      <c r="M181" s="124" t="s">
        <v>0</v>
      </c>
      <c r="N181" s="123" t="s">
        <v>0</v>
      </c>
      <c r="O181" s="123" t="e">
        <v>#N/A</v>
      </c>
    </row>
    <row r="182" spans="1:15" x14ac:dyDescent="0.25">
      <c r="A182" s="128"/>
      <c r="B182" s="120"/>
      <c r="C182" s="121"/>
      <c r="D182" s="120"/>
      <c r="E182" s="120"/>
      <c r="F182" s="122" t="s">
        <v>0</v>
      </c>
      <c r="G182" s="122" t="s">
        <v>0</v>
      </c>
      <c r="H182" s="122" t="s">
        <v>0</v>
      </c>
      <c r="I182" s="123" t="s">
        <v>0</v>
      </c>
      <c r="J182" s="122" t="s">
        <v>0</v>
      </c>
      <c r="K182" s="122" t="s">
        <v>0</v>
      </c>
      <c r="L182" s="122" t="s">
        <v>0</v>
      </c>
      <c r="M182" s="124" t="s">
        <v>0</v>
      </c>
      <c r="N182" s="123" t="s">
        <v>0</v>
      </c>
      <c r="O182" s="123" t="e">
        <v>#N/A</v>
      </c>
    </row>
    <row r="183" spans="1:15" x14ac:dyDescent="0.25">
      <c r="A183" s="128"/>
      <c r="B183" s="120"/>
      <c r="C183" s="121"/>
      <c r="D183" s="120"/>
      <c r="E183" s="120"/>
      <c r="F183" s="122" t="s">
        <v>0</v>
      </c>
      <c r="G183" s="122" t="s">
        <v>0</v>
      </c>
      <c r="H183" s="122" t="s">
        <v>0</v>
      </c>
      <c r="I183" s="123" t="s">
        <v>0</v>
      </c>
      <c r="J183" s="122" t="s">
        <v>0</v>
      </c>
      <c r="K183" s="122" t="s">
        <v>0</v>
      </c>
      <c r="L183" s="122" t="s">
        <v>0</v>
      </c>
      <c r="M183" s="124" t="s">
        <v>0</v>
      </c>
      <c r="N183" s="123" t="s">
        <v>0</v>
      </c>
      <c r="O183" s="123" t="e">
        <v>#N/A</v>
      </c>
    </row>
    <row r="184" spans="1:15" x14ac:dyDescent="0.25">
      <c r="A184" s="128"/>
      <c r="B184" s="120"/>
      <c r="C184" s="121"/>
      <c r="D184" s="120"/>
      <c r="E184" s="120"/>
      <c r="F184" s="122" t="s">
        <v>0</v>
      </c>
      <c r="G184" s="122" t="s">
        <v>0</v>
      </c>
      <c r="H184" s="122" t="s">
        <v>0</v>
      </c>
      <c r="I184" s="123" t="s">
        <v>0</v>
      </c>
      <c r="J184" s="122" t="s">
        <v>0</v>
      </c>
      <c r="K184" s="122" t="s">
        <v>0</v>
      </c>
      <c r="L184" s="122" t="s">
        <v>0</v>
      </c>
      <c r="M184" s="124" t="s">
        <v>0</v>
      </c>
      <c r="N184" s="123" t="s">
        <v>0</v>
      </c>
      <c r="O184" s="123" t="e">
        <v>#N/A</v>
      </c>
    </row>
    <row r="185" spans="1:15" x14ac:dyDescent="0.25">
      <c r="A185" s="128"/>
      <c r="B185" s="120"/>
      <c r="C185" s="121"/>
      <c r="D185" s="120"/>
      <c r="E185" s="120"/>
      <c r="F185" s="122" t="s">
        <v>0</v>
      </c>
      <c r="G185" s="122" t="s">
        <v>0</v>
      </c>
      <c r="H185" s="122" t="s">
        <v>0</v>
      </c>
      <c r="I185" s="123" t="s">
        <v>0</v>
      </c>
      <c r="J185" s="122" t="s">
        <v>0</v>
      </c>
      <c r="K185" s="122" t="s">
        <v>0</v>
      </c>
      <c r="L185" s="122" t="s">
        <v>0</v>
      </c>
      <c r="M185" s="124" t="s">
        <v>0</v>
      </c>
      <c r="N185" s="123" t="s">
        <v>0</v>
      </c>
      <c r="O185" s="123" t="e">
        <v>#N/A</v>
      </c>
    </row>
    <row r="186" spans="1:15" x14ac:dyDescent="0.25">
      <c r="A186" s="128"/>
      <c r="B186" s="120"/>
      <c r="C186" s="121"/>
      <c r="D186" s="120"/>
      <c r="E186" s="120"/>
      <c r="F186" s="122" t="s">
        <v>0</v>
      </c>
      <c r="G186" s="122" t="s">
        <v>0</v>
      </c>
      <c r="H186" s="122" t="s">
        <v>0</v>
      </c>
      <c r="I186" s="123" t="s">
        <v>0</v>
      </c>
      <c r="J186" s="122" t="s">
        <v>0</v>
      </c>
      <c r="K186" s="122" t="s">
        <v>0</v>
      </c>
      <c r="L186" s="122" t="s">
        <v>0</v>
      </c>
      <c r="M186" s="124" t="s">
        <v>0</v>
      </c>
      <c r="N186" s="123" t="s">
        <v>0</v>
      </c>
      <c r="O186" s="123" t="e">
        <v>#N/A</v>
      </c>
    </row>
    <row r="187" spans="1:15" x14ac:dyDescent="0.25">
      <c r="A187" s="128"/>
      <c r="B187" s="120"/>
      <c r="C187" s="121"/>
      <c r="D187" s="120"/>
      <c r="E187" s="120"/>
      <c r="F187" s="122" t="s">
        <v>0</v>
      </c>
      <c r="G187" s="122" t="s">
        <v>0</v>
      </c>
      <c r="H187" s="122" t="s">
        <v>0</v>
      </c>
      <c r="I187" s="123" t="s">
        <v>0</v>
      </c>
      <c r="J187" s="122" t="s">
        <v>0</v>
      </c>
      <c r="K187" s="122" t="s">
        <v>0</v>
      </c>
      <c r="L187" s="122" t="s">
        <v>0</v>
      </c>
      <c r="M187" s="124" t="s">
        <v>0</v>
      </c>
      <c r="N187" s="123" t="s">
        <v>0</v>
      </c>
      <c r="O187" s="123" t="e">
        <v>#N/A</v>
      </c>
    </row>
    <row r="188" spans="1:15" x14ac:dyDescent="0.25">
      <c r="A188" s="128"/>
      <c r="B188" s="120"/>
      <c r="C188" s="121"/>
      <c r="D188" s="120"/>
      <c r="E188" s="120"/>
      <c r="F188" s="122" t="s">
        <v>0</v>
      </c>
      <c r="G188" s="122" t="s">
        <v>0</v>
      </c>
      <c r="H188" s="122" t="s">
        <v>0</v>
      </c>
      <c r="I188" s="123" t="s">
        <v>0</v>
      </c>
      <c r="J188" s="122" t="s">
        <v>0</v>
      </c>
      <c r="K188" s="122" t="s">
        <v>0</v>
      </c>
      <c r="L188" s="122" t="s">
        <v>0</v>
      </c>
      <c r="M188" s="124" t="s">
        <v>0</v>
      </c>
      <c r="N188" s="123" t="s">
        <v>0</v>
      </c>
      <c r="O188" s="123" t="e">
        <v>#N/A</v>
      </c>
    </row>
    <row r="189" spans="1:15" x14ac:dyDescent="0.25">
      <c r="A189" s="128"/>
      <c r="B189" s="120"/>
      <c r="C189" s="121"/>
      <c r="D189" s="120"/>
      <c r="E189" s="120"/>
      <c r="F189" s="122" t="s">
        <v>0</v>
      </c>
      <c r="G189" s="122" t="s">
        <v>0</v>
      </c>
      <c r="H189" s="122" t="s">
        <v>0</v>
      </c>
      <c r="I189" s="123" t="s">
        <v>0</v>
      </c>
      <c r="J189" s="122" t="s">
        <v>0</v>
      </c>
      <c r="K189" s="122" t="s">
        <v>0</v>
      </c>
      <c r="L189" s="122" t="s">
        <v>0</v>
      </c>
      <c r="M189" s="124" t="s">
        <v>0</v>
      </c>
      <c r="N189" s="123" t="s">
        <v>0</v>
      </c>
      <c r="O189" s="123" t="e">
        <v>#N/A</v>
      </c>
    </row>
    <row r="190" spans="1:15" x14ac:dyDescent="0.25">
      <c r="A190" s="128"/>
      <c r="B190" s="120"/>
      <c r="C190" s="121"/>
      <c r="D190" s="120"/>
      <c r="E190" s="120"/>
      <c r="F190" s="122" t="s">
        <v>0</v>
      </c>
      <c r="G190" s="122" t="s">
        <v>0</v>
      </c>
      <c r="H190" s="122" t="s">
        <v>0</v>
      </c>
      <c r="I190" s="123" t="s">
        <v>0</v>
      </c>
      <c r="J190" s="122" t="s">
        <v>0</v>
      </c>
      <c r="K190" s="122" t="s">
        <v>0</v>
      </c>
      <c r="L190" s="122" t="s">
        <v>0</v>
      </c>
      <c r="M190" s="124" t="s">
        <v>0</v>
      </c>
      <c r="N190" s="123" t="s">
        <v>0</v>
      </c>
      <c r="O190" s="123" t="e">
        <v>#N/A</v>
      </c>
    </row>
    <row r="191" spans="1:15" x14ac:dyDescent="0.25">
      <c r="A191" s="128"/>
      <c r="B191" s="120"/>
      <c r="C191" s="121"/>
      <c r="D191" s="120"/>
      <c r="E191" s="120"/>
      <c r="F191" s="122" t="s">
        <v>0</v>
      </c>
      <c r="G191" s="122" t="s">
        <v>0</v>
      </c>
      <c r="H191" s="122" t="s">
        <v>0</v>
      </c>
      <c r="I191" s="123" t="s">
        <v>0</v>
      </c>
      <c r="J191" s="122" t="s">
        <v>0</v>
      </c>
      <c r="K191" s="122" t="s">
        <v>0</v>
      </c>
      <c r="L191" s="122" t="s">
        <v>0</v>
      </c>
      <c r="M191" s="124" t="s">
        <v>0</v>
      </c>
      <c r="N191" s="123" t="s">
        <v>0</v>
      </c>
      <c r="O191" s="123" t="e">
        <v>#N/A</v>
      </c>
    </row>
    <row r="192" spans="1:15" x14ac:dyDescent="0.25">
      <c r="A192" s="128"/>
      <c r="B192" s="120"/>
      <c r="C192" s="121"/>
      <c r="D192" s="120"/>
      <c r="E192" s="120"/>
      <c r="F192" s="122" t="s">
        <v>0</v>
      </c>
      <c r="G192" s="122" t="s">
        <v>0</v>
      </c>
      <c r="H192" s="122" t="s">
        <v>0</v>
      </c>
      <c r="I192" s="123" t="s">
        <v>0</v>
      </c>
      <c r="J192" s="122" t="s">
        <v>0</v>
      </c>
      <c r="K192" s="122" t="s">
        <v>0</v>
      </c>
      <c r="L192" s="122" t="s">
        <v>0</v>
      </c>
      <c r="M192" s="124" t="s">
        <v>0</v>
      </c>
      <c r="N192" s="123" t="s">
        <v>0</v>
      </c>
      <c r="O192" s="123" t="e">
        <v>#N/A</v>
      </c>
    </row>
    <row r="193" spans="1:15" x14ac:dyDescent="0.25">
      <c r="A193" s="128"/>
      <c r="B193" s="120"/>
      <c r="C193" s="121"/>
      <c r="D193" s="120"/>
      <c r="E193" s="120"/>
      <c r="F193" s="122" t="s">
        <v>0</v>
      </c>
      <c r="G193" s="122" t="s">
        <v>0</v>
      </c>
      <c r="H193" s="122" t="s">
        <v>0</v>
      </c>
      <c r="I193" s="123" t="s">
        <v>0</v>
      </c>
      <c r="J193" s="122" t="s">
        <v>0</v>
      </c>
      <c r="K193" s="122" t="s">
        <v>0</v>
      </c>
      <c r="L193" s="122" t="s">
        <v>0</v>
      </c>
      <c r="M193" s="124" t="s">
        <v>0</v>
      </c>
      <c r="N193" s="123" t="s">
        <v>0</v>
      </c>
      <c r="O193" s="123" t="e">
        <v>#N/A</v>
      </c>
    </row>
    <row r="194" spans="1:15" x14ac:dyDescent="0.25">
      <c r="A194" s="128"/>
      <c r="B194" s="120"/>
      <c r="C194" s="121"/>
      <c r="D194" s="120"/>
      <c r="E194" s="120"/>
      <c r="F194" s="122" t="s">
        <v>0</v>
      </c>
      <c r="G194" s="122" t="s">
        <v>0</v>
      </c>
      <c r="H194" s="122" t="s">
        <v>0</v>
      </c>
      <c r="I194" s="123" t="s">
        <v>0</v>
      </c>
      <c r="J194" s="122" t="s">
        <v>0</v>
      </c>
      <c r="K194" s="122" t="s">
        <v>0</v>
      </c>
      <c r="L194" s="122" t="s">
        <v>0</v>
      </c>
      <c r="M194" s="124" t="s">
        <v>0</v>
      </c>
      <c r="N194" s="123" t="s">
        <v>0</v>
      </c>
      <c r="O194" s="123" t="e">
        <v>#N/A</v>
      </c>
    </row>
    <row r="195" spans="1:15" x14ac:dyDescent="0.25">
      <c r="A195" s="128"/>
      <c r="B195" s="120"/>
      <c r="C195" s="121"/>
      <c r="D195" s="120"/>
      <c r="E195" s="120"/>
      <c r="F195" s="122" t="s">
        <v>0</v>
      </c>
      <c r="G195" s="122" t="s">
        <v>0</v>
      </c>
      <c r="H195" s="122" t="s">
        <v>0</v>
      </c>
      <c r="I195" s="123" t="s">
        <v>0</v>
      </c>
      <c r="J195" s="122" t="s">
        <v>0</v>
      </c>
      <c r="K195" s="122" t="s">
        <v>0</v>
      </c>
      <c r="L195" s="122" t="s">
        <v>0</v>
      </c>
      <c r="M195" s="124" t="s">
        <v>0</v>
      </c>
      <c r="N195" s="123" t="s">
        <v>0</v>
      </c>
      <c r="O195" s="123" t="e">
        <v>#N/A</v>
      </c>
    </row>
    <row r="196" spans="1:15" x14ac:dyDescent="0.25">
      <c r="A196" s="128"/>
      <c r="B196" s="120"/>
      <c r="C196" s="121"/>
      <c r="D196" s="120"/>
      <c r="E196" s="120"/>
      <c r="F196" s="122" t="s">
        <v>0</v>
      </c>
      <c r="G196" s="122" t="s">
        <v>0</v>
      </c>
      <c r="H196" s="122" t="s">
        <v>0</v>
      </c>
      <c r="I196" s="123" t="s">
        <v>0</v>
      </c>
      <c r="J196" s="122" t="s">
        <v>0</v>
      </c>
      <c r="K196" s="122" t="s">
        <v>0</v>
      </c>
      <c r="L196" s="122" t="s">
        <v>0</v>
      </c>
      <c r="M196" s="124" t="s">
        <v>0</v>
      </c>
      <c r="N196" s="123" t="s">
        <v>0</v>
      </c>
      <c r="O196" s="123" t="e">
        <v>#N/A</v>
      </c>
    </row>
    <row r="197" spans="1:15" x14ac:dyDescent="0.25">
      <c r="A197" s="128"/>
      <c r="B197" s="120"/>
      <c r="C197" s="121"/>
      <c r="D197" s="120"/>
      <c r="E197" s="120"/>
      <c r="F197" s="122" t="s">
        <v>0</v>
      </c>
      <c r="G197" s="122" t="s">
        <v>0</v>
      </c>
      <c r="H197" s="122" t="s">
        <v>0</v>
      </c>
      <c r="I197" s="123" t="s">
        <v>0</v>
      </c>
      <c r="J197" s="122" t="s">
        <v>0</v>
      </c>
      <c r="K197" s="122" t="s">
        <v>0</v>
      </c>
      <c r="L197" s="122" t="s">
        <v>0</v>
      </c>
      <c r="M197" s="124" t="s">
        <v>0</v>
      </c>
      <c r="N197" s="123" t="s">
        <v>0</v>
      </c>
      <c r="O197" s="123" t="e">
        <v>#N/A</v>
      </c>
    </row>
    <row r="198" spans="1:15" x14ac:dyDescent="0.25">
      <c r="A198" s="128"/>
      <c r="B198" s="120"/>
      <c r="C198" s="121"/>
      <c r="D198" s="120"/>
      <c r="E198" s="120"/>
      <c r="F198" s="122" t="s">
        <v>0</v>
      </c>
      <c r="G198" s="122" t="s">
        <v>0</v>
      </c>
      <c r="H198" s="122" t="s">
        <v>0</v>
      </c>
      <c r="I198" s="123" t="s">
        <v>0</v>
      </c>
      <c r="J198" s="122" t="s">
        <v>0</v>
      </c>
      <c r="K198" s="122" t="s">
        <v>0</v>
      </c>
      <c r="L198" s="122" t="s">
        <v>0</v>
      </c>
      <c r="M198" s="124" t="s">
        <v>0</v>
      </c>
      <c r="N198" s="123" t="s">
        <v>0</v>
      </c>
      <c r="O198" s="123" t="e">
        <v>#N/A</v>
      </c>
    </row>
    <row r="199" spans="1:15" x14ac:dyDescent="0.25">
      <c r="A199" s="128"/>
      <c r="B199" s="120"/>
      <c r="C199" s="121"/>
      <c r="D199" s="120"/>
      <c r="E199" s="120"/>
      <c r="F199" s="122" t="s">
        <v>0</v>
      </c>
      <c r="G199" s="122" t="s">
        <v>0</v>
      </c>
      <c r="H199" s="122" t="s">
        <v>0</v>
      </c>
      <c r="I199" s="123" t="s">
        <v>0</v>
      </c>
      <c r="J199" s="122" t="s">
        <v>0</v>
      </c>
      <c r="K199" s="122" t="s">
        <v>0</v>
      </c>
      <c r="L199" s="122" t="s">
        <v>0</v>
      </c>
      <c r="M199" s="124" t="s">
        <v>0</v>
      </c>
      <c r="N199" s="123" t="s">
        <v>0</v>
      </c>
      <c r="O199" s="123" t="e">
        <v>#N/A</v>
      </c>
    </row>
    <row r="200" spans="1:15" x14ac:dyDescent="0.25">
      <c r="A200" s="128"/>
      <c r="B200" s="120"/>
      <c r="C200" s="121"/>
      <c r="D200" s="120"/>
      <c r="E200" s="120"/>
      <c r="F200" s="122" t="s">
        <v>0</v>
      </c>
      <c r="G200" s="122" t="s">
        <v>0</v>
      </c>
      <c r="H200" s="122" t="s">
        <v>0</v>
      </c>
      <c r="I200" s="123" t="s">
        <v>0</v>
      </c>
      <c r="J200" s="122" t="s">
        <v>0</v>
      </c>
      <c r="K200" s="122" t="s">
        <v>0</v>
      </c>
      <c r="L200" s="122" t="s">
        <v>0</v>
      </c>
      <c r="M200" s="124" t="s">
        <v>0</v>
      </c>
      <c r="N200" s="123" t="s">
        <v>0</v>
      </c>
      <c r="O200" s="123" t="e">
        <v>#N/A</v>
      </c>
    </row>
    <row r="201" spans="1:15" x14ac:dyDescent="0.25">
      <c r="A201" s="128"/>
      <c r="B201" s="120"/>
      <c r="C201" s="121"/>
      <c r="D201" s="120"/>
      <c r="E201" s="120"/>
      <c r="F201" s="122" t="s">
        <v>0</v>
      </c>
      <c r="G201" s="122" t="s">
        <v>0</v>
      </c>
      <c r="H201" s="122" t="s">
        <v>0</v>
      </c>
      <c r="I201" s="123" t="s">
        <v>0</v>
      </c>
      <c r="J201" s="122" t="s">
        <v>0</v>
      </c>
      <c r="K201" s="122" t="s">
        <v>0</v>
      </c>
      <c r="L201" s="122" t="s">
        <v>0</v>
      </c>
      <c r="M201" s="124" t="s">
        <v>0</v>
      </c>
      <c r="N201" s="123" t="s">
        <v>0</v>
      </c>
      <c r="O201" s="123" t="e">
        <v>#N/A</v>
      </c>
    </row>
    <row r="202" spans="1:15" x14ac:dyDescent="0.25">
      <c r="A202" s="128"/>
      <c r="B202" s="120"/>
      <c r="C202" s="121"/>
      <c r="D202" s="120"/>
      <c r="E202" s="120"/>
      <c r="F202" s="122" t="s">
        <v>0</v>
      </c>
      <c r="G202" s="122" t="s">
        <v>0</v>
      </c>
      <c r="H202" s="122" t="s">
        <v>0</v>
      </c>
      <c r="I202" s="123" t="s">
        <v>0</v>
      </c>
      <c r="J202" s="122" t="s">
        <v>0</v>
      </c>
      <c r="K202" s="122" t="s">
        <v>0</v>
      </c>
      <c r="L202" s="122" t="s">
        <v>0</v>
      </c>
      <c r="M202" s="124" t="s">
        <v>0</v>
      </c>
      <c r="N202" s="123" t="s">
        <v>0</v>
      </c>
      <c r="O202" s="123" t="e">
        <v>#N/A</v>
      </c>
    </row>
    <row r="203" spans="1:15" x14ac:dyDescent="0.25">
      <c r="A203" s="128"/>
      <c r="B203" s="120"/>
      <c r="C203" s="121"/>
      <c r="D203" s="120"/>
      <c r="E203" s="120"/>
      <c r="F203" s="122" t="s">
        <v>0</v>
      </c>
      <c r="G203" s="122" t="s">
        <v>0</v>
      </c>
      <c r="H203" s="122" t="s">
        <v>0</v>
      </c>
      <c r="I203" s="123" t="s">
        <v>0</v>
      </c>
      <c r="J203" s="122" t="s">
        <v>0</v>
      </c>
      <c r="K203" s="122" t="s">
        <v>0</v>
      </c>
      <c r="L203" s="122" t="s">
        <v>0</v>
      </c>
      <c r="M203" s="124" t="s">
        <v>0</v>
      </c>
      <c r="N203" s="123" t="s">
        <v>0</v>
      </c>
      <c r="O203" s="123" t="e">
        <v>#N/A</v>
      </c>
    </row>
    <row r="204" spans="1:15" x14ac:dyDescent="0.25">
      <c r="A204" s="128"/>
      <c r="B204" s="120"/>
      <c r="C204" s="121"/>
      <c r="D204" s="120"/>
      <c r="E204" s="120"/>
      <c r="F204" s="122" t="s">
        <v>0</v>
      </c>
      <c r="G204" s="122" t="s">
        <v>0</v>
      </c>
      <c r="H204" s="122" t="s">
        <v>0</v>
      </c>
      <c r="I204" s="123" t="s">
        <v>0</v>
      </c>
      <c r="J204" s="122" t="s">
        <v>0</v>
      </c>
      <c r="K204" s="122" t="s">
        <v>0</v>
      </c>
      <c r="L204" s="122" t="s">
        <v>0</v>
      </c>
      <c r="M204" s="124" t="s">
        <v>0</v>
      </c>
      <c r="N204" s="123" t="s">
        <v>0</v>
      </c>
      <c r="O204" s="123" t="e">
        <v>#N/A</v>
      </c>
    </row>
    <row r="205" spans="1:15" x14ac:dyDescent="0.25">
      <c r="A205" s="128"/>
      <c r="B205" s="120"/>
      <c r="C205" s="121"/>
      <c r="D205" s="120"/>
      <c r="E205" s="120"/>
      <c r="F205" s="122" t="s">
        <v>0</v>
      </c>
      <c r="G205" s="122" t="s">
        <v>0</v>
      </c>
      <c r="H205" s="122" t="s">
        <v>0</v>
      </c>
      <c r="I205" s="123" t="s">
        <v>0</v>
      </c>
      <c r="J205" s="122" t="s">
        <v>0</v>
      </c>
      <c r="K205" s="122" t="s">
        <v>0</v>
      </c>
      <c r="L205" s="122" t="s">
        <v>0</v>
      </c>
      <c r="M205" s="124" t="s">
        <v>0</v>
      </c>
      <c r="N205" s="123" t="s">
        <v>0</v>
      </c>
      <c r="O205" s="123" t="e">
        <v>#N/A</v>
      </c>
    </row>
    <row r="206" spans="1:15" x14ac:dyDescent="0.25">
      <c r="A206" s="128"/>
      <c r="B206" s="120"/>
      <c r="C206" s="121"/>
      <c r="D206" s="120"/>
      <c r="E206" s="120"/>
      <c r="F206" s="122" t="s">
        <v>0</v>
      </c>
      <c r="G206" s="122" t="s">
        <v>0</v>
      </c>
      <c r="H206" s="122" t="s">
        <v>0</v>
      </c>
      <c r="I206" s="123" t="s">
        <v>0</v>
      </c>
      <c r="J206" s="122" t="s">
        <v>0</v>
      </c>
      <c r="K206" s="122" t="s">
        <v>0</v>
      </c>
      <c r="L206" s="122" t="s">
        <v>0</v>
      </c>
      <c r="M206" s="124" t="s">
        <v>0</v>
      </c>
      <c r="N206" s="123" t="s">
        <v>0</v>
      </c>
      <c r="O206" s="123" t="e">
        <v>#N/A</v>
      </c>
    </row>
    <row r="207" spans="1:15" x14ac:dyDescent="0.25">
      <c r="A207" s="128"/>
      <c r="B207" s="120"/>
      <c r="C207" s="121"/>
      <c r="D207" s="120"/>
      <c r="E207" s="120"/>
      <c r="F207" s="122" t="s">
        <v>0</v>
      </c>
      <c r="G207" s="122" t="s">
        <v>0</v>
      </c>
      <c r="H207" s="122" t="s">
        <v>0</v>
      </c>
      <c r="I207" s="123" t="s">
        <v>0</v>
      </c>
      <c r="J207" s="122" t="s">
        <v>0</v>
      </c>
      <c r="K207" s="122" t="s">
        <v>0</v>
      </c>
      <c r="L207" s="122" t="s">
        <v>0</v>
      </c>
      <c r="M207" s="124" t="s">
        <v>0</v>
      </c>
      <c r="N207" s="123" t="s">
        <v>0</v>
      </c>
      <c r="O207" s="123" t="e">
        <v>#N/A</v>
      </c>
    </row>
    <row r="208" spans="1:15" x14ac:dyDescent="0.25">
      <c r="A208" s="128"/>
      <c r="B208" s="120"/>
      <c r="C208" s="121"/>
      <c r="D208" s="120"/>
      <c r="E208" s="120"/>
      <c r="F208" s="122" t="s">
        <v>0</v>
      </c>
      <c r="G208" s="122" t="s">
        <v>0</v>
      </c>
      <c r="H208" s="122" t="s">
        <v>0</v>
      </c>
      <c r="I208" s="123" t="s">
        <v>0</v>
      </c>
      <c r="J208" s="122" t="s">
        <v>0</v>
      </c>
      <c r="K208" s="122" t="s">
        <v>0</v>
      </c>
      <c r="L208" s="122" t="s">
        <v>0</v>
      </c>
      <c r="M208" s="124" t="s">
        <v>0</v>
      </c>
      <c r="N208" s="123" t="s">
        <v>0</v>
      </c>
      <c r="O208" s="123" t="e">
        <v>#N/A</v>
      </c>
    </row>
    <row r="209" spans="1:15" x14ac:dyDescent="0.25">
      <c r="A209" s="128"/>
      <c r="B209" s="120"/>
      <c r="C209" s="121"/>
      <c r="D209" s="120"/>
      <c r="E209" s="120"/>
      <c r="F209" s="122" t="s">
        <v>0</v>
      </c>
      <c r="G209" s="122" t="s">
        <v>0</v>
      </c>
      <c r="H209" s="122" t="s">
        <v>0</v>
      </c>
      <c r="I209" s="123" t="s">
        <v>0</v>
      </c>
      <c r="J209" s="122" t="s">
        <v>0</v>
      </c>
      <c r="K209" s="122" t="s">
        <v>0</v>
      </c>
      <c r="L209" s="122" t="s">
        <v>0</v>
      </c>
      <c r="M209" s="124" t="s">
        <v>0</v>
      </c>
      <c r="N209" s="123" t="s">
        <v>0</v>
      </c>
      <c r="O209" s="123" t="e">
        <v>#N/A</v>
      </c>
    </row>
    <row r="210" spans="1:15" x14ac:dyDescent="0.25">
      <c r="A210" s="128"/>
      <c r="B210" s="120"/>
      <c r="C210" s="121"/>
      <c r="D210" s="120"/>
      <c r="E210" s="120"/>
      <c r="F210" s="122" t="s">
        <v>0</v>
      </c>
      <c r="G210" s="122" t="s">
        <v>0</v>
      </c>
      <c r="H210" s="122" t="s">
        <v>0</v>
      </c>
      <c r="I210" s="123" t="s">
        <v>0</v>
      </c>
      <c r="J210" s="122" t="s">
        <v>0</v>
      </c>
      <c r="K210" s="122" t="s">
        <v>0</v>
      </c>
      <c r="L210" s="122" t="s">
        <v>0</v>
      </c>
      <c r="M210" s="124" t="s">
        <v>0</v>
      </c>
      <c r="N210" s="123" t="s">
        <v>0</v>
      </c>
      <c r="O210" s="123" t="e">
        <v>#N/A</v>
      </c>
    </row>
    <row r="211" spans="1:15" x14ac:dyDescent="0.25">
      <c r="A211" s="128"/>
      <c r="B211" s="120"/>
      <c r="C211" s="121"/>
      <c r="D211" s="120"/>
      <c r="E211" s="120"/>
      <c r="F211" s="122" t="s">
        <v>0</v>
      </c>
      <c r="G211" s="122" t="s">
        <v>0</v>
      </c>
      <c r="H211" s="122" t="s">
        <v>0</v>
      </c>
      <c r="I211" s="123" t="s">
        <v>0</v>
      </c>
      <c r="J211" s="122" t="s">
        <v>0</v>
      </c>
      <c r="K211" s="122" t="s">
        <v>0</v>
      </c>
      <c r="L211" s="122" t="s">
        <v>0</v>
      </c>
      <c r="M211" s="124" t="s">
        <v>0</v>
      </c>
      <c r="N211" s="123" t="s">
        <v>0</v>
      </c>
      <c r="O211" s="123" t="e">
        <v>#N/A</v>
      </c>
    </row>
    <row r="212" spans="1:15" x14ac:dyDescent="0.25">
      <c r="A212" s="128"/>
      <c r="B212" s="120"/>
      <c r="C212" s="121"/>
      <c r="D212" s="120"/>
      <c r="E212" s="120"/>
      <c r="F212" s="122" t="s">
        <v>0</v>
      </c>
      <c r="G212" s="122" t="s">
        <v>0</v>
      </c>
      <c r="H212" s="122" t="s">
        <v>0</v>
      </c>
      <c r="I212" s="123" t="s">
        <v>0</v>
      </c>
      <c r="J212" s="122" t="s">
        <v>0</v>
      </c>
      <c r="K212" s="122" t="s">
        <v>0</v>
      </c>
      <c r="L212" s="122" t="s">
        <v>0</v>
      </c>
      <c r="M212" s="124" t="s">
        <v>0</v>
      </c>
      <c r="N212" s="123" t="s">
        <v>0</v>
      </c>
      <c r="O212" s="123" t="e">
        <v>#N/A</v>
      </c>
    </row>
    <row r="213" spans="1:15" x14ac:dyDescent="0.25">
      <c r="A213" s="128"/>
      <c r="B213" s="120"/>
      <c r="C213" s="121"/>
      <c r="D213" s="120"/>
      <c r="E213" s="120"/>
      <c r="F213" s="122" t="s">
        <v>0</v>
      </c>
      <c r="G213" s="122" t="s">
        <v>0</v>
      </c>
      <c r="H213" s="122" t="s">
        <v>0</v>
      </c>
      <c r="I213" s="123" t="s">
        <v>0</v>
      </c>
      <c r="J213" s="122" t="s">
        <v>0</v>
      </c>
      <c r="K213" s="122" t="s">
        <v>0</v>
      </c>
      <c r="L213" s="122" t="s">
        <v>0</v>
      </c>
      <c r="M213" s="124" t="s">
        <v>0</v>
      </c>
      <c r="N213" s="123" t="s">
        <v>0</v>
      </c>
      <c r="O213" s="123" t="e">
        <v>#N/A</v>
      </c>
    </row>
    <row r="214" spans="1:15" x14ac:dyDescent="0.25">
      <c r="A214" s="128"/>
      <c r="B214" s="120"/>
      <c r="C214" s="121"/>
      <c r="D214" s="120"/>
      <c r="E214" s="120"/>
      <c r="F214" s="122" t="s">
        <v>0</v>
      </c>
      <c r="G214" s="122" t="s">
        <v>0</v>
      </c>
      <c r="H214" s="122" t="s">
        <v>0</v>
      </c>
      <c r="I214" s="123" t="s">
        <v>0</v>
      </c>
      <c r="J214" s="122" t="s">
        <v>0</v>
      </c>
      <c r="K214" s="122" t="s">
        <v>0</v>
      </c>
      <c r="L214" s="122" t="s">
        <v>0</v>
      </c>
      <c r="M214" s="124" t="s">
        <v>0</v>
      </c>
      <c r="N214" s="123" t="s">
        <v>0</v>
      </c>
      <c r="O214" s="123" t="e">
        <v>#N/A</v>
      </c>
    </row>
    <row r="215" spans="1:15" x14ac:dyDescent="0.25">
      <c r="A215" s="128"/>
      <c r="B215" s="120"/>
      <c r="C215" s="121"/>
      <c r="D215" s="120"/>
      <c r="E215" s="120"/>
      <c r="F215" s="122" t="s">
        <v>0</v>
      </c>
      <c r="G215" s="122" t="s">
        <v>0</v>
      </c>
      <c r="H215" s="122" t="s">
        <v>0</v>
      </c>
      <c r="I215" s="123" t="s">
        <v>0</v>
      </c>
      <c r="J215" s="122" t="s">
        <v>0</v>
      </c>
      <c r="K215" s="122" t="s">
        <v>0</v>
      </c>
      <c r="L215" s="122" t="s">
        <v>0</v>
      </c>
      <c r="M215" s="124" t="s">
        <v>0</v>
      </c>
      <c r="N215" s="123" t="s">
        <v>0</v>
      </c>
      <c r="O215" s="123" t="e">
        <v>#N/A</v>
      </c>
    </row>
    <row r="216" spans="1:15" x14ac:dyDescent="0.25">
      <c r="A216" s="128"/>
      <c r="B216" s="120"/>
      <c r="C216" s="121"/>
      <c r="D216" s="120"/>
      <c r="E216" s="120"/>
      <c r="F216" s="122" t="s">
        <v>0</v>
      </c>
      <c r="G216" s="122" t="s">
        <v>0</v>
      </c>
      <c r="H216" s="122" t="s">
        <v>0</v>
      </c>
      <c r="I216" s="123" t="s">
        <v>0</v>
      </c>
      <c r="J216" s="122" t="s">
        <v>0</v>
      </c>
      <c r="K216" s="122" t="s">
        <v>0</v>
      </c>
      <c r="L216" s="122" t="s">
        <v>0</v>
      </c>
      <c r="M216" s="124" t="s">
        <v>0</v>
      </c>
      <c r="N216" s="123" t="s">
        <v>0</v>
      </c>
      <c r="O216" s="123" t="e">
        <v>#N/A</v>
      </c>
    </row>
    <row r="217" spans="1:15" x14ac:dyDescent="0.25">
      <c r="A217" s="128"/>
      <c r="B217" s="120"/>
      <c r="C217" s="121"/>
      <c r="D217" s="120"/>
      <c r="E217" s="120"/>
      <c r="F217" s="122" t="s">
        <v>0</v>
      </c>
      <c r="G217" s="122" t="s">
        <v>0</v>
      </c>
      <c r="H217" s="122" t="s">
        <v>0</v>
      </c>
      <c r="I217" s="123" t="s">
        <v>0</v>
      </c>
      <c r="J217" s="122" t="s">
        <v>0</v>
      </c>
      <c r="K217" s="122" t="s">
        <v>0</v>
      </c>
      <c r="L217" s="122" t="s">
        <v>0</v>
      </c>
      <c r="M217" s="124" t="s">
        <v>0</v>
      </c>
      <c r="N217" s="123" t="s">
        <v>0</v>
      </c>
      <c r="O217" s="123" t="e">
        <v>#N/A</v>
      </c>
    </row>
    <row r="218" spans="1:15" x14ac:dyDescent="0.25">
      <c r="A218" s="128"/>
      <c r="B218" s="120"/>
      <c r="C218" s="121"/>
      <c r="D218" s="120"/>
      <c r="E218" s="120"/>
      <c r="F218" s="122" t="s">
        <v>0</v>
      </c>
      <c r="G218" s="122" t="s">
        <v>0</v>
      </c>
      <c r="H218" s="122" t="s">
        <v>0</v>
      </c>
      <c r="I218" s="123" t="s">
        <v>0</v>
      </c>
      <c r="J218" s="122" t="s">
        <v>0</v>
      </c>
      <c r="K218" s="122" t="s">
        <v>0</v>
      </c>
      <c r="L218" s="122" t="s">
        <v>0</v>
      </c>
      <c r="M218" s="124" t="s">
        <v>0</v>
      </c>
      <c r="N218" s="123" t="s">
        <v>0</v>
      </c>
      <c r="O218" s="123" t="e">
        <v>#N/A</v>
      </c>
    </row>
    <row r="219" spans="1:15" x14ac:dyDescent="0.25">
      <c r="A219" s="128"/>
      <c r="B219" s="120"/>
      <c r="C219" s="121"/>
      <c r="D219" s="120"/>
      <c r="E219" s="120"/>
      <c r="F219" s="122" t="s">
        <v>0</v>
      </c>
      <c r="G219" s="122" t="s">
        <v>0</v>
      </c>
      <c r="H219" s="122" t="s">
        <v>0</v>
      </c>
      <c r="I219" s="123" t="s">
        <v>0</v>
      </c>
      <c r="J219" s="122" t="s">
        <v>0</v>
      </c>
      <c r="K219" s="122" t="s">
        <v>0</v>
      </c>
      <c r="L219" s="122" t="s">
        <v>0</v>
      </c>
      <c r="M219" s="124" t="s">
        <v>0</v>
      </c>
      <c r="N219" s="123" t="s">
        <v>0</v>
      </c>
      <c r="O219" s="123" t="e">
        <v>#N/A</v>
      </c>
    </row>
    <row r="220" spans="1:15" x14ac:dyDescent="0.25">
      <c r="A220" s="128"/>
      <c r="B220" s="120"/>
      <c r="C220" s="121"/>
      <c r="D220" s="120"/>
      <c r="E220" s="120"/>
      <c r="F220" s="122" t="s">
        <v>0</v>
      </c>
      <c r="G220" s="122" t="s">
        <v>0</v>
      </c>
      <c r="H220" s="122" t="s">
        <v>0</v>
      </c>
      <c r="I220" s="123" t="s">
        <v>0</v>
      </c>
      <c r="J220" s="122" t="s">
        <v>0</v>
      </c>
      <c r="K220" s="122" t="s">
        <v>0</v>
      </c>
      <c r="L220" s="122" t="s">
        <v>0</v>
      </c>
      <c r="M220" s="124" t="s">
        <v>0</v>
      </c>
      <c r="N220" s="123" t="s">
        <v>0</v>
      </c>
      <c r="O220" s="123" t="e">
        <v>#N/A</v>
      </c>
    </row>
    <row r="221" spans="1:15" x14ac:dyDescent="0.25">
      <c r="A221" s="128"/>
      <c r="B221" s="120"/>
      <c r="C221" s="121"/>
      <c r="D221" s="120"/>
      <c r="E221" s="120"/>
      <c r="F221" s="122" t="s">
        <v>0</v>
      </c>
      <c r="G221" s="122" t="s">
        <v>0</v>
      </c>
      <c r="H221" s="122" t="s">
        <v>0</v>
      </c>
      <c r="I221" s="123" t="s">
        <v>0</v>
      </c>
      <c r="J221" s="122" t="s">
        <v>0</v>
      </c>
      <c r="K221" s="122" t="s">
        <v>0</v>
      </c>
      <c r="L221" s="122" t="s">
        <v>0</v>
      </c>
      <c r="M221" s="124" t="s">
        <v>0</v>
      </c>
      <c r="N221" s="123" t="s">
        <v>0</v>
      </c>
      <c r="O221" s="123" t="e">
        <v>#N/A</v>
      </c>
    </row>
    <row r="222" spans="1:15" x14ac:dyDescent="0.25">
      <c r="A222" s="128"/>
      <c r="B222" s="120"/>
      <c r="C222" s="121"/>
      <c r="D222" s="120"/>
      <c r="E222" s="120"/>
      <c r="F222" s="122" t="s">
        <v>0</v>
      </c>
      <c r="G222" s="122" t="s">
        <v>0</v>
      </c>
      <c r="H222" s="122" t="s">
        <v>0</v>
      </c>
      <c r="I222" s="123" t="s">
        <v>0</v>
      </c>
      <c r="J222" s="122" t="s">
        <v>0</v>
      </c>
      <c r="K222" s="122" t="s">
        <v>0</v>
      </c>
      <c r="L222" s="122" t="s">
        <v>0</v>
      </c>
      <c r="M222" s="124" t="s">
        <v>0</v>
      </c>
      <c r="N222" s="123" t="s">
        <v>0</v>
      </c>
      <c r="O222" s="123" t="e">
        <v>#N/A</v>
      </c>
    </row>
    <row r="223" spans="1:15" x14ac:dyDescent="0.25">
      <c r="A223" s="128"/>
      <c r="B223" s="120"/>
      <c r="C223" s="121"/>
      <c r="D223" s="120"/>
      <c r="E223" s="120"/>
      <c r="F223" s="122" t="s">
        <v>0</v>
      </c>
      <c r="G223" s="122" t="s">
        <v>0</v>
      </c>
      <c r="H223" s="122" t="s">
        <v>0</v>
      </c>
      <c r="I223" s="123" t="s">
        <v>0</v>
      </c>
      <c r="J223" s="122" t="s">
        <v>0</v>
      </c>
      <c r="K223" s="122" t="s">
        <v>0</v>
      </c>
      <c r="L223" s="122" t="s">
        <v>0</v>
      </c>
      <c r="M223" s="124" t="s">
        <v>0</v>
      </c>
      <c r="N223" s="123" t="s">
        <v>0</v>
      </c>
      <c r="O223" s="123" t="e">
        <v>#N/A</v>
      </c>
    </row>
    <row r="224" spans="1:15" x14ac:dyDescent="0.25">
      <c r="A224" s="128"/>
      <c r="B224" s="120"/>
      <c r="C224" s="121"/>
      <c r="D224" s="120"/>
      <c r="E224" s="120"/>
      <c r="F224" s="122" t="s">
        <v>0</v>
      </c>
      <c r="G224" s="122" t="s">
        <v>0</v>
      </c>
      <c r="H224" s="122" t="s">
        <v>0</v>
      </c>
      <c r="I224" s="123" t="s">
        <v>0</v>
      </c>
      <c r="J224" s="122" t="s">
        <v>0</v>
      </c>
      <c r="K224" s="122" t="s">
        <v>0</v>
      </c>
      <c r="L224" s="122" t="s">
        <v>0</v>
      </c>
      <c r="M224" s="124" t="s">
        <v>0</v>
      </c>
      <c r="N224" s="123" t="s">
        <v>0</v>
      </c>
      <c r="O224" s="123" t="e">
        <v>#N/A</v>
      </c>
    </row>
    <row r="225" spans="1:15" x14ac:dyDescent="0.25">
      <c r="A225" s="128"/>
      <c r="B225" s="120"/>
      <c r="C225" s="121"/>
      <c r="D225" s="120"/>
      <c r="E225" s="120"/>
      <c r="F225" s="122" t="s">
        <v>0</v>
      </c>
      <c r="G225" s="122" t="s">
        <v>0</v>
      </c>
      <c r="H225" s="122" t="s">
        <v>0</v>
      </c>
      <c r="I225" s="123" t="s">
        <v>0</v>
      </c>
      <c r="J225" s="122" t="s">
        <v>0</v>
      </c>
      <c r="K225" s="122" t="s">
        <v>0</v>
      </c>
      <c r="L225" s="122" t="s">
        <v>0</v>
      </c>
      <c r="M225" s="124" t="s">
        <v>0</v>
      </c>
      <c r="N225" s="123" t="s">
        <v>0</v>
      </c>
      <c r="O225" s="123" t="e">
        <v>#N/A</v>
      </c>
    </row>
    <row r="226" spans="1:15" x14ac:dyDescent="0.25">
      <c r="A226" s="128"/>
      <c r="B226" s="120"/>
      <c r="C226" s="121"/>
      <c r="D226" s="120"/>
      <c r="E226" s="120"/>
      <c r="F226" s="122" t="s">
        <v>0</v>
      </c>
      <c r="G226" s="122" t="s">
        <v>0</v>
      </c>
      <c r="H226" s="122" t="s">
        <v>0</v>
      </c>
      <c r="I226" s="123" t="s">
        <v>0</v>
      </c>
      <c r="J226" s="122" t="s">
        <v>0</v>
      </c>
      <c r="K226" s="122" t="s">
        <v>0</v>
      </c>
      <c r="L226" s="122" t="s">
        <v>0</v>
      </c>
      <c r="M226" s="124" t="s">
        <v>0</v>
      </c>
      <c r="N226" s="123" t="s">
        <v>0</v>
      </c>
      <c r="O226" s="123" t="e">
        <v>#N/A</v>
      </c>
    </row>
    <row r="227" spans="1:15" x14ac:dyDescent="0.25">
      <c r="A227" s="128"/>
      <c r="B227" s="120"/>
      <c r="C227" s="121"/>
      <c r="D227" s="120"/>
      <c r="E227" s="120"/>
      <c r="F227" s="122" t="s">
        <v>0</v>
      </c>
      <c r="G227" s="122" t="s">
        <v>0</v>
      </c>
      <c r="H227" s="122" t="s">
        <v>0</v>
      </c>
      <c r="I227" s="123" t="s">
        <v>0</v>
      </c>
      <c r="J227" s="122" t="s">
        <v>0</v>
      </c>
      <c r="K227" s="122" t="s">
        <v>0</v>
      </c>
      <c r="L227" s="122" t="s">
        <v>0</v>
      </c>
      <c r="M227" s="124" t="s">
        <v>0</v>
      </c>
      <c r="N227" s="123" t="s">
        <v>0</v>
      </c>
      <c r="O227" s="123" t="e">
        <v>#N/A</v>
      </c>
    </row>
    <row r="228" spans="1:15" x14ac:dyDescent="0.25">
      <c r="A228" s="128"/>
      <c r="B228" s="120"/>
      <c r="C228" s="121"/>
      <c r="D228" s="120"/>
      <c r="E228" s="120"/>
      <c r="F228" s="122" t="s">
        <v>0</v>
      </c>
      <c r="G228" s="122" t="s">
        <v>0</v>
      </c>
      <c r="H228" s="122" t="s">
        <v>0</v>
      </c>
      <c r="I228" s="123" t="s">
        <v>0</v>
      </c>
      <c r="J228" s="122" t="s">
        <v>0</v>
      </c>
      <c r="K228" s="122" t="s">
        <v>0</v>
      </c>
      <c r="L228" s="122" t="s">
        <v>0</v>
      </c>
      <c r="M228" s="124" t="s">
        <v>0</v>
      </c>
      <c r="N228" s="123" t="s">
        <v>0</v>
      </c>
      <c r="O228" s="123" t="e">
        <v>#N/A</v>
      </c>
    </row>
    <row r="229" spans="1:15" x14ac:dyDescent="0.25">
      <c r="A229" s="128"/>
      <c r="B229" s="120"/>
      <c r="C229" s="121"/>
      <c r="D229" s="120"/>
      <c r="E229" s="120"/>
      <c r="F229" s="122" t="s">
        <v>0</v>
      </c>
      <c r="G229" s="122" t="s">
        <v>0</v>
      </c>
      <c r="H229" s="122" t="s">
        <v>0</v>
      </c>
      <c r="I229" s="123" t="s">
        <v>0</v>
      </c>
      <c r="J229" s="122" t="s">
        <v>0</v>
      </c>
      <c r="K229" s="122" t="s">
        <v>0</v>
      </c>
      <c r="L229" s="122" t="s">
        <v>0</v>
      </c>
      <c r="M229" s="124" t="s">
        <v>0</v>
      </c>
      <c r="N229" s="123" t="s">
        <v>0</v>
      </c>
      <c r="O229" s="123" t="e">
        <v>#N/A</v>
      </c>
    </row>
    <row r="230" spans="1:15" x14ac:dyDescent="0.25">
      <c r="A230" s="128"/>
      <c r="B230" s="120"/>
      <c r="C230" s="121"/>
      <c r="D230" s="120"/>
      <c r="E230" s="120"/>
      <c r="F230" s="122" t="s">
        <v>0</v>
      </c>
      <c r="G230" s="122" t="s">
        <v>0</v>
      </c>
      <c r="H230" s="122" t="s">
        <v>0</v>
      </c>
      <c r="I230" s="123" t="s">
        <v>0</v>
      </c>
      <c r="J230" s="122" t="s">
        <v>0</v>
      </c>
      <c r="K230" s="122" t="s">
        <v>0</v>
      </c>
      <c r="L230" s="122" t="s">
        <v>0</v>
      </c>
      <c r="M230" s="124" t="s">
        <v>0</v>
      </c>
      <c r="N230" s="123" t="s">
        <v>0</v>
      </c>
      <c r="O230" s="123" t="e">
        <v>#N/A</v>
      </c>
    </row>
    <row r="231" spans="1:15" x14ac:dyDescent="0.25">
      <c r="A231" s="128"/>
      <c r="B231" s="120"/>
      <c r="C231" s="121"/>
      <c r="D231" s="120"/>
      <c r="E231" s="120"/>
      <c r="F231" s="122" t="s">
        <v>0</v>
      </c>
      <c r="G231" s="122" t="s">
        <v>0</v>
      </c>
      <c r="H231" s="122" t="s">
        <v>0</v>
      </c>
      <c r="I231" s="123" t="s">
        <v>0</v>
      </c>
      <c r="J231" s="122" t="s">
        <v>0</v>
      </c>
      <c r="K231" s="122" t="s">
        <v>0</v>
      </c>
      <c r="L231" s="122" t="s">
        <v>0</v>
      </c>
      <c r="M231" s="124" t="s">
        <v>0</v>
      </c>
      <c r="N231" s="123" t="s">
        <v>0</v>
      </c>
      <c r="O231" s="123" t="e">
        <v>#N/A</v>
      </c>
    </row>
    <row r="232" spans="1:15" x14ac:dyDescent="0.25">
      <c r="A232" s="128"/>
      <c r="B232" s="120"/>
      <c r="C232" s="121"/>
      <c r="D232" s="120"/>
      <c r="E232" s="120"/>
      <c r="F232" s="122" t="s">
        <v>0</v>
      </c>
      <c r="G232" s="122" t="s">
        <v>0</v>
      </c>
      <c r="H232" s="122" t="s">
        <v>0</v>
      </c>
      <c r="I232" s="123" t="s">
        <v>0</v>
      </c>
      <c r="J232" s="122" t="s">
        <v>0</v>
      </c>
      <c r="K232" s="122" t="s">
        <v>0</v>
      </c>
      <c r="L232" s="122" t="s">
        <v>0</v>
      </c>
      <c r="M232" s="124" t="s">
        <v>0</v>
      </c>
      <c r="N232" s="123" t="s">
        <v>0</v>
      </c>
      <c r="O232" s="123" t="e">
        <v>#N/A</v>
      </c>
    </row>
    <row r="233" spans="1:15" x14ac:dyDescent="0.25">
      <c r="A233" s="128"/>
      <c r="B233" s="120"/>
      <c r="C233" s="121"/>
      <c r="D233" s="120"/>
      <c r="E233" s="120"/>
      <c r="F233" s="122" t="s">
        <v>0</v>
      </c>
      <c r="G233" s="122" t="s">
        <v>0</v>
      </c>
      <c r="H233" s="122" t="s">
        <v>0</v>
      </c>
      <c r="I233" s="123" t="s">
        <v>0</v>
      </c>
      <c r="J233" s="122" t="s">
        <v>0</v>
      </c>
      <c r="K233" s="122" t="s">
        <v>0</v>
      </c>
      <c r="L233" s="122" t="s">
        <v>0</v>
      </c>
      <c r="M233" s="124" t="s">
        <v>0</v>
      </c>
      <c r="N233" s="123" t="s">
        <v>0</v>
      </c>
      <c r="O233" s="123" t="e">
        <v>#N/A</v>
      </c>
    </row>
    <row r="234" spans="1:15" x14ac:dyDescent="0.25">
      <c r="A234" s="128"/>
      <c r="B234" s="120"/>
      <c r="C234" s="121"/>
      <c r="D234" s="120"/>
      <c r="E234" s="120"/>
      <c r="F234" s="122" t="s">
        <v>0</v>
      </c>
      <c r="G234" s="122" t="s">
        <v>0</v>
      </c>
      <c r="H234" s="122" t="s">
        <v>0</v>
      </c>
      <c r="I234" s="123" t="s">
        <v>0</v>
      </c>
      <c r="J234" s="122" t="s">
        <v>0</v>
      </c>
      <c r="K234" s="122" t="s">
        <v>0</v>
      </c>
      <c r="L234" s="122" t="s">
        <v>0</v>
      </c>
      <c r="M234" s="124" t="s">
        <v>0</v>
      </c>
      <c r="N234" s="123" t="s">
        <v>0</v>
      </c>
      <c r="O234" s="123" t="e">
        <v>#N/A</v>
      </c>
    </row>
    <row r="235" spans="1:15" x14ac:dyDescent="0.25">
      <c r="A235" s="128"/>
      <c r="B235" s="120"/>
      <c r="C235" s="121"/>
      <c r="D235" s="120"/>
      <c r="E235" s="120"/>
      <c r="F235" s="122" t="s">
        <v>0</v>
      </c>
      <c r="G235" s="122" t="s">
        <v>0</v>
      </c>
      <c r="H235" s="122" t="s">
        <v>0</v>
      </c>
      <c r="I235" s="123" t="s">
        <v>0</v>
      </c>
      <c r="J235" s="122" t="s">
        <v>0</v>
      </c>
      <c r="K235" s="122" t="s">
        <v>0</v>
      </c>
      <c r="L235" s="122" t="s">
        <v>0</v>
      </c>
      <c r="M235" s="124" t="s">
        <v>0</v>
      </c>
      <c r="N235" s="123" t="s">
        <v>0</v>
      </c>
      <c r="O235" s="123" t="e">
        <v>#N/A</v>
      </c>
    </row>
    <row r="236" spans="1:15" x14ac:dyDescent="0.25">
      <c r="A236" s="128"/>
      <c r="B236" s="120"/>
      <c r="C236" s="121"/>
      <c r="D236" s="120"/>
      <c r="E236" s="120"/>
      <c r="F236" s="122" t="s">
        <v>0</v>
      </c>
      <c r="G236" s="122" t="s">
        <v>0</v>
      </c>
      <c r="H236" s="122" t="s">
        <v>0</v>
      </c>
      <c r="I236" s="123" t="s">
        <v>0</v>
      </c>
      <c r="J236" s="122" t="s">
        <v>0</v>
      </c>
      <c r="K236" s="122" t="s">
        <v>0</v>
      </c>
      <c r="L236" s="122" t="s">
        <v>0</v>
      </c>
      <c r="M236" s="124" t="s">
        <v>0</v>
      </c>
      <c r="N236" s="123" t="s">
        <v>0</v>
      </c>
      <c r="O236" s="123" t="e">
        <v>#N/A</v>
      </c>
    </row>
    <row r="237" spans="1:15" x14ac:dyDescent="0.25">
      <c r="M237" s="140"/>
    </row>
    <row r="238" spans="1:15" x14ac:dyDescent="0.25">
      <c r="M238" s="140"/>
    </row>
    <row r="239" spans="1:15" x14ac:dyDescent="0.25">
      <c r="M239" s="140"/>
    </row>
    <row r="240" spans="1:15" x14ac:dyDescent="0.25">
      <c r="M240" s="140"/>
    </row>
    <row r="241" spans="13:13" x14ac:dyDescent="0.25">
      <c r="M241" s="140"/>
    </row>
    <row r="242" spans="13:13" x14ac:dyDescent="0.25">
      <c r="M242" s="140"/>
    </row>
    <row r="243" spans="13:13" x14ac:dyDescent="0.25">
      <c r="M243" s="140"/>
    </row>
    <row r="244" spans="13:13" x14ac:dyDescent="0.25">
      <c r="M244" s="140"/>
    </row>
    <row r="245" spans="13:13" x14ac:dyDescent="0.25">
      <c r="M245" s="140"/>
    </row>
    <row r="246" spans="13:13" x14ac:dyDescent="0.25">
      <c r="M246" s="140"/>
    </row>
    <row r="247" spans="13:13" x14ac:dyDescent="0.25">
      <c r="M247" s="140"/>
    </row>
    <row r="248" spans="13:13" x14ac:dyDescent="0.25">
      <c r="M248" s="140"/>
    </row>
    <row r="249" spans="13:13" x14ac:dyDescent="0.25">
      <c r="M249" s="140"/>
    </row>
    <row r="250" spans="13:13" x14ac:dyDescent="0.25">
      <c r="M250" s="140"/>
    </row>
    <row r="251" spans="13:13" x14ac:dyDescent="0.25">
      <c r="M251" s="140"/>
    </row>
    <row r="252" spans="13:13" x14ac:dyDescent="0.25">
      <c r="M252" s="140"/>
    </row>
    <row r="253" spans="13:13" x14ac:dyDescent="0.25">
      <c r="M253" s="140"/>
    </row>
    <row r="254" spans="13:13" x14ac:dyDescent="0.25">
      <c r="M254" s="140"/>
    </row>
    <row r="255" spans="13:13" x14ac:dyDescent="0.25">
      <c r="M255" s="140"/>
    </row>
    <row r="256" spans="13:13" x14ac:dyDescent="0.25">
      <c r="M256" s="140"/>
    </row>
    <row r="257" spans="13:13" x14ac:dyDescent="0.25">
      <c r="M257" s="140"/>
    </row>
    <row r="258" spans="13:13" x14ac:dyDescent="0.25">
      <c r="M258" s="140"/>
    </row>
    <row r="259" spans="13:13" x14ac:dyDescent="0.25">
      <c r="M259" s="140"/>
    </row>
    <row r="260" spans="13:13" x14ac:dyDescent="0.25">
      <c r="M260" s="140"/>
    </row>
    <row r="261" spans="13:13" x14ac:dyDescent="0.25">
      <c r="M261" s="140"/>
    </row>
    <row r="262" spans="13:13" x14ac:dyDescent="0.25">
      <c r="M262" s="140"/>
    </row>
    <row r="263" spans="13:13" x14ac:dyDescent="0.25">
      <c r="M263" s="140"/>
    </row>
    <row r="264" spans="13:13" x14ac:dyDescent="0.25">
      <c r="M264" s="140"/>
    </row>
    <row r="265" spans="13:13" x14ac:dyDescent="0.25">
      <c r="M265" s="140"/>
    </row>
    <row r="266" spans="13:13" x14ac:dyDescent="0.25">
      <c r="M266" s="140"/>
    </row>
    <row r="267" spans="13:13" x14ac:dyDescent="0.25">
      <c r="M267" s="140"/>
    </row>
    <row r="268" spans="13:13" x14ac:dyDescent="0.25">
      <c r="M268" s="140"/>
    </row>
    <row r="269" spans="13:13" x14ac:dyDescent="0.25">
      <c r="M269" s="140"/>
    </row>
    <row r="270" spans="13:13" x14ac:dyDescent="0.25">
      <c r="M270" s="140"/>
    </row>
    <row r="271" spans="13:13" x14ac:dyDescent="0.25">
      <c r="M271" s="140"/>
    </row>
    <row r="272" spans="13:13" x14ac:dyDescent="0.25">
      <c r="M272" s="140"/>
    </row>
    <row r="273" spans="13:13" x14ac:dyDescent="0.25">
      <c r="M273" s="140"/>
    </row>
    <row r="274" spans="13:13" x14ac:dyDescent="0.25">
      <c r="M274" s="140"/>
    </row>
    <row r="275" spans="13:13" x14ac:dyDescent="0.25">
      <c r="M275" s="140"/>
    </row>
    <row r="276" spans="13:13" x14ac:dyDescent="0.25">
      <c r="M276" s="140"/>
    </row>
    <row r="277" spans="13:13" x14ac:dyDescent="0.25">
      <c r="M277" s="140"/>
    </row>
    <row r="278" spans="13:13" x14ac:dyDescent="0.25">
      <c r="M278" s="140"/>
    </row>
    <row r="279" spans="13:13" x14ac:dyDescent="0.25">
      <c r="M279" s="140"/>
    </row>
    <row r="280" spans="13:13" x14ac:dyDescent="0.25">
      <c r="M280" s="140"/>
    </row>
    <row r="281" spans="13:13" x14ac:dyDescent="0.25">
      <c r="M281" s="140"/>
    </row>
    <row r="282" spans="13:13" x14ac:dyDescent="0.25">
      <c r="M282" s="140"/>
    </row>
    <row r="283" spans="13:13" x14ac:dyDescent="0.25">
      <c r="M283" s="140"/>
    </row>
    <row r="284" spans="13:13" x14ac:dyDescent="0.25">
      <c r="M284" s="140"/>
    </row>
    <row r="285" spans="13:13" x14ac:dyDescent="0.25">
      <c r="M285" s="140"/>
    </row>
    <row r="286" spans="13:13" x14ac:dyDescent="0.25">
      <c r="M286" s="140"/>
    </row>
    <row r="287" spans="13:13" x14ac:dyDescent="0.25">
      <c r="M287" s="140"/>
    </row>
    <row r="288" spans="13:13" x14ac:dyDescent="0.25">
      <c r="M288" s="140"/>
    </row>
    <row r="289" spans="13:13" x14ac:dyDescent="0.25">
      <c r="M289" s="140"/>
    </row>
    <row r="290" spans="13:13" x14ac:dyDescent="0.25">
      <c r="M290" s="140"/>
    </row>
    <row r="291" spans="13:13" x14ac:dyDescent="0.25">
      <c r="M291" s="140"/>
    </row>
    <row r="292" spans="13:13" x14ac:dyDescent="0.25">
      <c r="M292" s="140"/>
    </row>
    <row r="293" spans="13:13" x14ac:dyDescent="0.25">
      <c r="M293" s="140"/>
    </row>
    <row r="294" spans="13:13" x14ac:dyDescent="0.25">
      <c r="M294" s="140"/>
    </row>
    <row r="295" spans="13:13" x14ac:dyDescent="0.25">
      <c r="M295" s="140"/>
    </row>
    <row r="296" spans="13:13" x14ac:dyDescent="0.25">
      <c r="M296" s="140"/>
    </row>
    <row r="297" spans="13:13" x14ac:dyDescent="0.25">
      <c r="M297" s="140"/>
    </row>
    <row r="298" spans="13:13" x14ac:dyDescent="0.25">
      <c r="M298" s="140"/>
    </row>
    <row r="299" spans="13:13" x14ac:dyDescent="0.25">
      <c r="M299" s="140"/>
    </row>
    <row r="300" spans="13:13" x14ac:dyDescent="0.25">
      <c r="M300" s="140"/>
    </row>
    <row r="301" spans="13:13" x14ac:dyDescent="0.25">
      <c r="M301" s="140"/>
    </row>
    <row r="302" spans="13:13" x14ac:dyDescent="0.25">
      <c r="M302" s="140"/>
    </row>
    <row r="303" spans="13:13" x14ac:dyDescent="0.25">
      <c r="M303" s="140"/>
    </row>
    <row r="304" spans="13:13" x14ac:dyDescent="0.25">
      <c r="M304" s="140"/>
    </row>
    <row r="305" spans="13:13" x14ac:dyDescent="0.25">
      <c r="M305" s="140"/>
    </row>
    <row r="306" spans="13:13" x14ac:dyDescent="0.25">
      <c r="M306" s="140"/>
    </row>
    <row r="307" spans="13:13" x14ac:dyDescent="0.25">
      <c r="M307" s="140"/>
    </row>
    <row r="308" spans="13:13" x14ac:dyDescent="0.25">
      <c r="M308" s="140"/>
    </row>
    <row r="309" spans="13:13" x14ac:dyDescent="0.25">
      <c r="M309" s="140"/>
    </row>
    <row r="310" spans="13:13" x14ac:dyDescent="0.25">
      <c r="M310" s="140"/>
    </row>
    <row r="311" spans="13:13" x14ac:dyDescent="0.25">
      <c r="M311" s="140"/>
    </row>
    <row r="312" spans="13:13" x14ac:dyDescent="0.25">
      <c r="M312" s="140"/>
    </row>
    <row r="313" spans="13:13" x14ac:dyDescent="0.25">
      <c r="M313" s="140"/>
    </row>
    <row r="314" spans="13:13" x14ac:dyDescent="0.25">
      <c r="M314" s="140"/>
    </row>
    <row r="315" spans="13:13" x14ac:dyDescent="0.25">
      <c r="M315" s="140"/>
    </row>
    <row r="316" spans="13:13" x14ac:dyDescent="0.25">
      <c r="M316" s="140"/>
    </row>
    <row r="317" spans="13:13" x14ac:dyDescent="0.25">
      <c r="M317" s="140"/>
    </row>
    <row r="318" spans="13:13" x14ac:dyDescent="0.25">
      <c r="M318" s="140"/>
    </row>
    <row r="319" spans="13:13" x14ac:dyDescent="0.25">
      <c r="M319" s="140"/>
    </row>
    <row r="320" spans="13:13" x14ac:dyDescent="0.25">
      <c r="M320" s="140"/>
    </row>
    <row r="321" spans="13:13" x14ac:dyDescent="0.25">
      <c r="M321" s="140"/>
    </row>
    <row r="322" spans="13:13" x14ac:dyDescent="0.25">
      <c r="M322" s="140"/>
    </row>
    <row r="323" spans="13:13" x14ac:dyDescent="0.25">
      <c r="M323" s="140"/>
    </row>
    <row r="324" spans="13:13" x14ac:dyDescent="0.25">
      <c r="M324" s="140"/>
    </row>
    <row r="325" spans="13:13" x14ac:dyDescent="0.25">
      <c r="M325" s="140"/>
    </row>
    <row r="326" spans="13:13" x14ac:dyDescent="0.25">
      <c r="M326" s="140"/>
    </row>
    <row r="327" spans="13:13" x14ac:dyDescent="0.25">
      <c r="M327" s="140"/>
    </row>
    <row r="328" spans="13:13" x14ac:dyDescent="0.25">
      <c r="M328" s="140"/>
    </row>
    <row r="329" spans="13:13" x14ac:dyDescent="0.25">
      <c r="M329" s="140"/>
    </row>
    <row r="330" spans="13:13" x14ac:dyDescent="0.25">
      <c r="M330" s="140"/>
    </row>
    <row r="331" spans="13:13" x14ac:dyDescent="0.25">
      <c r="M331" s="140"/>
    </row>
    <row r="332" spans="13:13" x14ac:dyDescent="0.25">
      <c r="M332" s="140"/>
    </row>
    <row r="333" spans="13:13" x14ac:dyDescent="0.25">
      <c r="M333" s="140"/>
    </row>
    <row r="334" spans="13:13" x14ac:dyDescent="0.25">
      <c r="M334" s="140"/>
    </row>
    <row r="335" spans="13:13" x14ac:dyDescent="0.25">
      <c r="M335" s="140"/>
    </row>
    <row r="336" spans="13:13" x14ac:dyDescent="0.25">
      <c r="M336" s="140"/>
    </row>
    <row r="337" spans="13:13" x14ac:dyDescent="0.25">
      <c r="M337" s="140"/>
    </row>
    <row r="338" spans="13:13" x14ac:dyDescent="0.25">
      <c r="M338" s="140"/>
    </row>
    <row r="339" spans="13:13" x14ac:dyDescent="0.25">
      <c r="M339" s="140"/>
    </row>
    <row r="340" spans="13:13" x14ac:dyDescent="0.25">
      <c r="M340" s="140"/>
    </row>
    <row r="341" spans="13:13" x14ac:dyDescent="0.25">
      <c r="M341" s="140"/>
    </row>
    <row r="342" spans="13:13" x14ac:dyDescent="0.25">
      <c r="M342" s="140"/>
    </row>
    <row r="343" spans="13:13" x14ac:dyDescent="0.25">
      <c r="M343" s="140"/>
    </row>
    <row r="344" spans="13:13" x14ac:dyDescent="0.25">
      <c r="M344" s="140"/>
    </row>
    <row r="345" spans="13:13" x14ac:dyDescent="0.25">
      <c r="M345" s="140"/>
    </row>
    <row r="346" spans="13:13" x14ac:dyDescent="0.25">
      <c r="M346" s="140"/>
    </row>
    <row r="347" spans="13:13" x14ac:dyDescent="0.25">
      <c r="M347" s="140"/>
    </row>
    <row r="348" spans="13:13" x14ac:dyDescent="0.25">
      <c r="M348" s="140"/>
    </row>
    <row r="349" spans="13:13" x14ac:dyDescent="0.25">
      <c r="M349" s="140"/>
    </row>
    <row r="350" spans="13:13" x14ac:dyDescent="0.25">
      <c r="M350" s="140"/>
    </row>
    <row r="351" spans="13:13" x14ac:dyDescent="0.25">
      <c r="M351" s="140"/>
    </row>
    <row r="352" spans="13:13" x14ac:dyDescent="0.25">
      <c r="M352" s="140"/>
    </row>
    <row r="353" spans="13:13" x14ac:dyDescent="0.25">
      <c r="M353" s="140"/>
    </row>
    <row r="354" spans="13:13" x14ac:dyDescent="0.25">
      <c r="M354" s="140"/>
    </row>
    <row r="355" spans="13:13" x14ac:dyDescent="0.25">
      <c r="M355" s="140"/>
    </row>
    <row r="356" spans="13:13" x14ac:dyDescent="0.25">
      <c r="M356" s="140"/>
    </row>
    <row r="357" spans="13:13" x14ac:dyDescent="0.25">
      <c r="M357" s="140"/>
    </row>
    <row r="358" spans="13:13" x14ac:dyDescent="0.25">
      <c r="M358" s="140"/>
    </row>
    <row r="359" spans="13:13" x14ac:dyDescent="0.25">
      <c r="M359" s="140"/>
    </row>
    <row r="360" spans="13:13" x14ac:dyDescent="0.25">
      <c r="M360" s="140"/>
    </row>
    <row r="361" spans="13:13" x14ac:dyDescent="0.25">
      <c r="M361" s="140"/>
    </row>
    <row r="362" spans="13:13" x14ac:dyDescent="0.25">
      <c r="M362" s="140"/>
    </row>
    <row r="363" spans="13:13" x14ac:dyDescent="0.25">
      <c r="M363" s="140"/>
    </row>
    <row r="364" spans="13:13" x14ac:dyDescent="0.25">
      <c r="M364" s="140"/>
    </row>
    <row r="365" spans="13:13" x14ac:dyDescent="0.25">
      <c r="M365" s="140"/>
    </row>
    <row r="366" spans="13:13" x14ac:dyDescent="0.25">
      <c r="M366" s="140"/>
    </row>
    <row r="367" spans="13:13" x14ac:dyDescent="0.25">
      <c r="M367" s="140"/>
    </row>
    <row r="368" spans="13:13" x14ac:dyDescent="0.25">
      <c r="M368" s="140"/>
    </row>
    <row r="369" spans="13:13" x14ac:dyDescent="0.25">
      <c r="M369" s="140"/>
    </row>
    <row r="370" spans="13:13" x14ac:dyDescent="0.25">
      <c r="M370" s="140"/>
    </row>
    <row r="371" spans="13:13" x14ac:dyDescent="0.25">
      <c r="M371" s="140"/>
    </row>
    <row r="372" spans="13:13" x14ac:dyDescent="0.25">
      <c r="M372" s="140"/>
    </row>
    <row r="373" spans="13:13" x14ac:dyDescent="0.25">
      <c r="M373" s="140"/>
    </row>
    <row r="374" spans="13:13" x14ac:dyDescent="0.25">
      <c r="M374" s="140"/>
    </row>
    <row r="375" spans="13:13" x14ac:dyDescent="0.25">
      <c r="M375" s="140"/>
    </row>
    <row r="376" spans="13:13" x14ac:dyDescent="0.25">
      <c r="M376" s="140"/>
    </row>
    <row r="377" spans="13:13" x14ac:dyDescent="0.25">
      <c r="M377" s="140"/>
    </row>
    <row r="378" spans="13:13" x14ac:dyDescent="0.25">
      <c r="M378" s="140"/>
    </row>
    <row r="379" spans="13:13" x14ac:dyDescent="0.25">
      <c r="M379" s="140"/>
    </row>
    <row r="380" spans="13:13" x14ac:dyDescent="0.25">
      <c r="M380" s="140"/>
    </row>
    <row r="381" spans="13:13" x14ac:dyDescent="0.25">
      <c r="M381" s="140"/>
    </row>
    <row r="382" spans="13:13" x14ac:dyDescent="0.25">
      <c r="M382" s="140"/>
    </row>
    <row r="383" spans="13:13" x14ac:dyDescent="0.25">
      <c r="M383" s="140"/>
    </row>
    <row r="384" spans="13:13" x14ac:dyDescent="0.25">
      <c r="M384" s="140"/>
    </row>
    <row r="385" spans="13:13" x14ac:dyDescent="0.25">
      <c r="M385" s="140"/>
    </row>
    <row r="386" spans="13:13" x14ac:dyDescent="0.25">
      <c r="M386" s="140"/>
    </row>
    <row r="387" spans="13:13" x14ac:dyDescent="0.25">
      <c r="M387" s="140"/>
    </row>
    <row r="388" spans="13:13" x14ac:dyDescent="0.25">
      <c r="M388" s="140"/>
    </row>
    <row r="389" spans="13:13" x14ac:dyDescent="0.25">
      <c r="M389" s="140"/>
    </row>
    <row r="390" spans="13:13" x14ac:dyDescent="0.25">
      <c r="M390" s="140"/>
    </row>
    <row r="391" spans="13:13" x14ac:dyDescent="0.25">
      <c r="M391" s="140"/>
    </row>
    <row r="392" spans="13:13" x14ac:dyDescent="0.25">
      <c r="M392" s="140"/>
    </row>
    <row r="393" spans="13:13" x14ac:dyDescent="0.25">
      <c r="M393" s="140"/>
    </row>
    <row r="394" spans="13:13" x14ac:dyDescent="0.25">
      <c r="M394" s="140"/>
    </row>
    <row r="395" spans="13:13" x14ac:dyDescent="0.25">
      <c r="M395" s="140"/>
    </row>
    <row r="396" spans="13:13" x14ac:dyDescent="0.25">
      <c r="M396" s="140"/>
    </row>
    <row r="397" spans="13:13" x14ac:dyDescent="0.25">
      <c r="M397" s="140"/>
    </row>
    <row r="398" spans="13:13" x14ac:dyDescent="0.25">
      <c r="M398" s="140"/>
    </row>
    <row r="399" spans="13:13" x14ac:dyDescent="0.25">
      <c r="M399" s="140"/>
    </row>
    <row r="400" spans="13:13" x14ac:dyDescent="0.25">
      <c r="M400" s="140"/>
    </row>
    <row r="401" spans="13:13" x14ac:dyDescent="0.25">
      <c r="M401" s="140"/>
    </row>
    <row r="402" spans="13:13" x14ac:dyDescent="0.25">
      <c r="M402" s="140"/>
    </row>
    <row r="403" spans="13:13" x14ac:dyDescent="0.25">
      <c r="M403" s="140"/>
    </row>
    <row r="404" spans="13:13" x14ac:dyDescent="0.25">
      <c r="M404" s="140"/>
    </row>
    <row r="405" spans="13:13" x14ac:dyDescent="0.25">
      <c r="M405" s="140"/>
    </row>
    <row r="406" spans="13:13" x14ac:dyDescent="0.25">
      <c r="M406" s="140"/>
    </row>
    <row r="407" spans="13:13" x14ac:dyDescent="0.25">
      <c r="M407" s="140"/>
    </row>
    <row r="408" spans="13:13" x14ac:dyDescent="0.25">
      <c r="M408" s="140"/>
    </row>
    <row r="409" spans="13:13" x14ac:dyDescent="0.25">
      <c r="M409" s="140"/>
    </row>
    <row r="410" spans="13:13" x14ac:dyDescent="0.25">
      <c r="M410" s="140"/>
    </row>
    <row r="411" spans="13:13" x14ac:dyDescent="0.25">
      <c r="M411" s="140"/>
    </row>
    <row r="412" spans="13:13" x14ac:dyDescent="0.25">
      <c r="M412" s="140"/>
    </row>
    <row r="413" spans="13:13" x14ac:dyDescent="0.25">
      <c r="M413" s="140"/>
    </row>
    <row r="414" spans="13:13" x14ac:dyDescent="0.25">
      <c r="M414" s="140"/>
    </row>
    <row r="415" spans="13:13" x14ac:dyDescent="0.25">
      <c r="M415" s="140"/>
    </row>
    <row r="416" spans="13:13" x14ac:dyDescent="0.25">
      <c r="M416" s="140"/>
    </row>
    <row r="417" spans="13:13" x14ac:dyDescent="0.25">
      <c r="M417" s="140"/>
    </row>
    <row r="418" spans="13:13" x14ac:dyDescent="0.25">
      <c r="M418" s="140"/>
    </row>
    <row r="419" spans="13:13" x14ac:dyDescent="0.25">
      <c r="M419" s="140"/>
    </row>
    <row r="420" spans="13:13" x14ac:dyDescent="0.25">
      <c r="M420" s="140"/>
    </row>
    <row r="421" spans="13:13" x14ac:dyDescent="0.25">
      <c r="M421" s="140"/>
    </row>
    <row r="422" spans="13:13" x14ac:dyDescent="0.25">
      <c r="M422" s="140"/>
    </row>
    <row r="423" spans="13:13" x14ac:dyDescent="0.25">
      <c r="M423" s="140"/>
    </row>
    <row r="424" spans="13:13" x14ac:dyDescent="0.25">
      <c r="M424" s="140"/>
    </row>
    <row r="425" spans="13:13" x14ac:dyDescent="0.25">
      <c r="M425" s="140"/>
    </row>
    <row r="426" spans="13:13" x14ac:dyDescent="0.25">
      <c r="M426" s="140"/>
    </row>
    <row r="427" spans="13:13" x14ac:dyDescent="0.25">
      <c r="M427" s="140"/>
    </row>
    <row r="428" spans="13:13" x14ac:dyDescent="0.25">
      <c r="M428" s="140"/>
    </row>
    <row r="429" spans="13:13" x14ac:dyDescent="0.25">
      <c r="M429" s="140"/>
    </row>
    <row r="430" spans="13:13" x14ac:dyDescent="0.25">
      <c r="M430" s="140"/>
    </row>
    <row r="431" spans="13:13" x14ac:dyDescent="0.25">
      <c r="M431" s="140"/>
    </row>
    <row r="432" spans="13:13" x14ac:dyDescent="0.25">
      <c r="M432" s="140"/>
    </row>
    <row r="433" spans="13:13" x14ac:dyDescent="0.25">
      <c r="M433" s="140"/>
    </row>
    <row r="434" spans="13:13" x14ac:dyDescent="0.25">
      <c r="M434" s="140"/>
    </row>
    <row r="435" spans="13:13" x14ac:dyDescent="0.25">
      <c r="M435" s="140"/>
    </row>
    <row r="436" spans="13:13" x14ac:dyDescent="0.25">
      <c r="M436" s="140"/>
    </row>
    <row r="437" spans="13:13" x14ac:dyDescent="0.25">
      <c r="M437" s="140"/>
    </row>
    <row r="438" spans="13:13" x14ac:dyDescent="0.25">
      <c r="M438" s="140"/>
    </row>
    <row r="439" spans="13:13" x14ac:dyDescent="0.25">
      <c r="M439" s="140"/>
    </row>
    <row r="440" spans="13:13" x14ac:dyDescent="0.25">
      <c r="M440" s="140"/>
    </row>
    <row r="441" spans="13:13" x14ac:dyDescent="0.25">
      <c r="M441" s="140"/>
    </row>
    <row r="442" spans="13:13" x14ac:dyDescent="0.25">
      <c r="M442" s="140"/>
    </row>
    <row r="443" spans="13:13" x14ac:dyDescent="0.25">
      <c r="M443" s="140"/>
    </row>
    <row r="444" spans="13:13" x14ac:dyDescent="0.25">
      <c r="M444" s="140"/>
    </row>
    <row r="445" spans="13:13" x14ac:dyDescent="0.25">
      <c r="M445" s="140"/>
    </row>
    <row r="446" spans="13:13" x14ac:dyDescent="0.25">
      <c r="M446" s="140"/>
    </row>
    <row r="447" spans="13:13" x14ac:dyDescent="0.25">
      <c r="M447" s="140"/>
    </row>
    <row r="448" spans="13:13" x14ac:dyDescent="0.25">
      <c r="M448" s="140"/>
    </row>
    <row r="449" spans="13:13" x14ac:dyDescent="0.25">
      <c r="M449" s="140"/>
    </row>
    <row r="450" spans="13:13" x14ac:dyDescent="0.25">
      <c r="M450" s="140"/>
    </row>
    <row r="451" spans="13:13" x14ac:dyDescent="0.25">
      <c r="M451" s="140"/>
    </row>
  </sheetData>
  <mergeCells count="7">
    <mergeCell ref="F1:I1"/>
    <mergeCell ref="J1:N1"/>
    <mergeCell ref="Q1:U1"/>
    <mergeCell ref="F2:H2"/>
    <mergeCell ref="J2:L2"/>
    <mergeCell ref="O2:O3"/>
    <mergeCell ref="Q3:R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E2FAB2-576E-4734-B97D-8D63F6AE684A}">
  <sheetPr codeName="Sheet2890">
    <pageSetUpPr fitToPage="1"/>
  </sheetPr>
  <dimension ref="A1:T357"/>
  <sheetViews>
    <sheetView zoomScale="90" zoomScaleNormal="90" workbookViewId="0">
      <pane xSplit="1" ySplit="3" topLeftCell="B4" activePane="bottomRight" state="frozen"/>
      <selection sqref="A1:IV65536"/>
      <selection pane="topRight" sqref="A1:IV65536"/>
      <selection pane="bottomLeft" sqref="A1:IV65536"/>
      <selection pane="bottomRight" activeCell="T11" sqref="T11"/>
    </sheetView>
  </sheetViews>
  <sheetFormatPr defaultRowHeight="16.5" x14ac:dyDescent="0.25"/>
  <cols>
    <col min="1" max="1" width="9" style="52" customWidth="1"/>
    <col min="2" max="2" width="10.5" style="8" bestFit="1" customWidth="1"/>
    <col min="3" max="3" width="6.625" style="8" bestFit="1" customWidth="1"/>
    <col min="4" max="4" width="7.125" style="8" bestFit="1" customWidth="1"/>
    <col min="5" max="15" width="9" style="8"/>
    <col min="16" max="16" width="4" style="8" customWidth="1"/>
    <col min="17" max="17" width="6.625" style="29" customWidth="1"/>
    <col min="18" max="18" width="8.625" style="29" customWidth="1"/>
    <col min="19" max="20" width="11.25" style="30" bestFit="1" customWidth="1"/>
    <col min="21" max="16384" width="9" style="8"/>
  </cols>
  <sheetData>
    <row r="1" spans="1:20" ht="16.5" customHeight="1" x14ac:dyDescent="0.25">
      <c r="F1" s="83" t="s">
        <v>670</v>
      </c>
      <c r="G1" s="84"/>
      <c r="H1" s="84"/>
      <c r="I1" s="85"/>
      <c r="J1" s="83" t="s">
        <v>671</v>
      </c>
      <c r="K1" s="84"/>
      <c r="L1" s="84"/>
      <c r="M1" s="84"/>
      <c r="N1" s="85"/>
      <c r="O1" s="8" t="s">
        <v>809</v>
      </c>
      <c r="Q1" s="86" t="s">
        <v>672</v>
      </c>
      <c r="R1" s="87"/>
      <c r="S1" s="87"/>
      <c r="T1" s="87"/>
    </row>
    <row r="2" spans="1:20" ht="28.5" x14ac:dyDescent="0.25">
      <c r="D2" s="24" t="s">
        <v>647</v>
      </c>
      <c r="E2" s="24" t="s">
        <v>648</v>
      </c>
      <c r="F2" s="88" t="s">
        <v>649</v>
      </c>
      <c r="G2" s="89"/>
      <c r="H2" s="89"/>
      <c r="I2" s="25" t="s">
        <v>650</v>
      </c>
      <c r="J2" s="88" t="s">
        <v>649</v>
      </c>
      <c r="K2" s="89"/>
      <c r="L2" s="89"/>
      <c r="M2" s="25" t="s">
        <v>673</v>
      </c>
      <c r="N2" s="25" t="s">
        <v>650</v>
      </c>
      <c r="O2" s="90" t="s">
        <v>369</v>
      </c>
      <c r="Q2" s="59" t="s">
        <v>810</v>
      </c>
      <c r="R2" s="60"/>
      <c r="S2" s="61"/>
      <c r="T2" s="61"/>
    </row>
    <row r="3" spans="1:20" ht="45.75" x14ac:dyDescent="0.25">
      <c r="B3" s="8" t="s">
        <v>674</v>
      </c>
      <c r="C3" s="8" t="s">
        <v>675</v>
      </c>
      <c r="D3" s="9" t="s">
        <v>96</v>
      </c>
      <c r="E3" s="9" t="s">
        <v>295</v>
      </c>
      <c r="F3" s="26" t="s">
        <v>676</v>
      </c>
      <c r="G3" s="26" t="s">
        <v>677</v>
      </c>
      <c r="H3" s="26" t="s">
        <v>651</v>
      </c>
      <c r="I3" s="27" t="s">
        <v>678</v>
      </c>
      <c r="J3" s="26" t="s">
        <v>676</v>
      </c>
      <c r="K3" s="26" t="s">
        <v>677</v>
      </c>
      <c r="L3" s="26" t="s">
        <v>651</v>
      </c>
      <c r="M3" s="62" t="s">
        <v>679</v>
      </c>
      <c r="N3" s="27" t="s">
        <v>678</v>
      </c>
      <c r="O3" s="90"/>
      <c r="Q3" s="82" t="s">
        <v>680</v>
      </c>
      <c r="R3" s="63" t="s">
        <v>681</v>
      </c>
      <c r="S3" s="64" t="s">
        <v>682</v>
      </c>
      <c r="T3" s="64" t="s">
        <v>683</v>
      </c>
    </row>
    <row r="4" spans="1:20" x14ac:dyDescent="0.25">
      <c r="A4" s="12" t="s">
        <v>5</v>
      </c>
      <c r="B4" s="66" t="s">
        <v>696</v>
      </c>
      <c r="C4" s="67">
        <v>0.5</v>
      </c>
      <c r="D4" s="66">
        <v>0.16</v>
      </c>
      <c r="E4" s="66">
        <v>0.17</v>
      </c>
      <c r="F4" s="10" t="s">
        <v>0</v>
      </c>
      <c r="G4" s="10" t="s">
        <v>0</v>
      </c>
      <c r="H4" s="10" t="s">
        <v>0</v>
      </c>
      <c r="I4" s="68" t="s">
        <v>0</v>
      </c>
      <c r="J4" s="10" t="s">
        <v>0</v>
      </c>
      <c r="K4" s="10" t="s">
        <v>0</v>
      </c>
      <c r="L4" s="10" t="s">
        <v>0</v>
      </c>
      <c r="M4" s="69" t="s">
        <v>0</v>
      </c>
      <c r="N4" s="68" t="s">
        <v>0</v>
      </c>
      <c r="O4" s="68">
        <v>1.2697000000000001</v>
      </c>
      <c r="Q4" s="70" t="s">
        <v>69</v>
      </c>
      <c r="R4" s="70" t="s">
        <v>684</v>
      </c>
      <c r="S4" s="71">
        <v>300000000</v>
      </c>
      <c r="T4" s="71">
        <v>0</v>
      </c>
    </row>
    <row r="5" spans="1:20" x14ac:dyDescent="0.25">
      <c r="A5" s="12" t="s">
        <v>41</v>
      </c>
      <c r="B5" s="66" t="s">
        <v>697</v>
      </c>
      <c r="C5" s="67">
        <v>1.625</v>
      </c>
      <c r="D5" s="66">
        <v>0.36</v>
      </c>
      <c r="E5" s="66">
        <v>0.36</v>
      </c>
      <c r="F5" s="10" t="s">
        <v>0</v>
      </c>
      <c r="G5" s="10" t="s">
        <v>0</v>
      </c>
      <c r="H5" s="10" t="s">
        <v>0</v>
      </c>
      <c r="I5" s="68" t="s">
        <v>0</v>
      </c>
      <c r="J5" s="10" t="s">
        <v>0</v>
      </c>
      <c r="K5" s="10" t="s">
        <v>0</v>
      </c>
      <c r="L5" s="10" t="s">
        <v>0</v>
      </c>
      <c r="M5" s="69" t="s">
        <v>0</v>
      </c>
      <c r="N5" s="68" t="s">
        <v>0</v>
      </c>
      <c r="O5" s="68">
        <v>1.2831999999999999</v>
      </c>
      <c r="Q5" s="12" t="s">
        <v>0</v>
      </c>
      <c r="R5" s="12" t="s">
        <v>685</v>
      </c>
      <c r="S5" s="28">
        <v>0</v>
      </c>
      <c r="T5" s="28">
        <v>300000000</v>
      </c>
    </row>
    <row r="6" spans="1:20" x14ac:dyDescent="0.25">
      <c r="A6" s="12" t="s">
        <v>10</v>
      </c>
      <c r="B6" s="66" t="s">
        <v>698</v>
      </c>
      <c r="C6" s="67">
        <v>3</v>
      </c>
      <c r="D6" s="66">
        <v>0.5</v>
      </c>
      <c r="E6" s="66">
        <v>0.51</v>
      </c>
      <c r="F6" s="10" t="s">
        <v>0</v>
      </c>
      <c r="G6" s="10" t="s">
        <v>0</v>
      </c>
      <c r="H6" s="10" t="s">
        <v>0</v>
      </c>
      <c r="I6" s="68" t="s">
        <v>0</v>
      </c>
      <c r="J6" s="10" t="s">
        <v>0</v>
      </c>
      <c r="K6" s="10" t="s">
        <v>0</v>
      </c>
      <c r="L6" s="10" t="s">
        <v>0</v>
      </c>
      <c r="M6" s="69" t="s">
        <v>0</v>
      </c>
      <c r="N6" s="68" t="s">
        <v>0</v>
      </c>
      <c r="O6" s="68">
        <v>1.2930999999999999</v>
      </c>
      <c r="Q6" s="70" t="s">
        <v>43</v>
      </c>
      <c r="R6" s="70" t="s">
        <v>684</v>
      </c>
      <c r="S6" s="71">
        <v>100000000</v>
      </c>
      <c r="T6" s="71">
        <v>0</v>
      </c>
    </row>
    <row r="7" spans="1:20" x14ac:dyDescent="0.25">
      <c r="A7" s="12" t="s">
        <v>224</v>
      </c>
      <c r="B7" s="66" t="s">
        <v>699</v>
      </c>
      <c r="C7" s="67">
        <v>0.5</v>
      </c>
      <c r="D7" s="66">
        <v>0.64</v>
      </c>
      <c r="E7" s="66">
        <v>0.65</v>
      </c>
      <c r="F7" s="10" t="s">
        <v>0</v>
      </c>
      <c r="G7" s="10" t="s">
        <v>0</v>
      </c>
      <c r="H7" s="10" t="s">
        <v>0</v>
      </c>
      <c r="I7" s="68" t="s">
        <v>0</v>
      </c>
      <c r="J7" s="10" t="s">
        <v>0</v>
      </c>
      <c r="K7" s="10" t="s">
        <v>0</v>
      </c>
      <c r="L7" s="10" t="s">
        <v>0</v>
      </c>
      <c r="M7" s="69" t="s">
        <v>0</v>
      </c>
      <c r="N7" s="68" t="s">
        <v>0</v>
      </c>
      <c r="O7" s="68">
        <v>1.3028999999999999</v>
      </c>
      <c r="Q7" s="12" t="s">
        <v>0</v>
      </c>
      <c r="R7" s="12" t="s">
        <v>685</v>
      </c>
      <c r="S7" s="28">
        <v>0</v>
      </c>
      <c r="T7" s="28">
        <v>100000000</v>
      </c>
    </row>
    <row r="8" spans="1:20" x14ac:dyDescent="0.25">
      <c r="A8" s="12" t="s">
        <v>266</v>
      </c>
      <c r="B8" s="66" t="s">
        <v>700</v>
      </c>
      <c r="C8" s="67">
        <v>1</v>
      </c>
      <c r="D8" s="66">
        <v>0.76</v>
      </c>
      <c r="E8" s="66">
        <v>0.77</v>
      </c>
      <c r="F8" s="10">
        <v>1.35</v>
      </c>
      <c r="G8" s="10">
        <v>1.34</v>
      </c>
      <c r="H8" s="10">
        <v>1.345</v>
      </c>
      <c r="I8" s="68">
        <v>10</v>
      </c>
      <c r="J8" s="10" t="s">
        <v>0</v>
      </c>
      <c r="K8" s="10" t="s">
        <v>0</v>
      </c>
      <c r="L8" s="10" t="s">
        <v>0</v>
      </c>
      <c r="M8" s="69" t="s">
        <v>0</v>
      </c>
      <c r="N8" s="68" t="s">
        <v>0</v>
      </c>
      <c r="O8" s="68">
        <v>1.3107</v>
      </c>
      <c r="Q8" s="70" t="s">
        <v>71</v>
      </c>
      <c r="R8" s="70" t="s">
        <v>684</v>
      </c>
      <c r="S8" s="71">
        <v>400000000</v>
      </c>
      <c r="T8" s="71">
        <v>0</v>
      </c>
    </row>
    <row r="9" spans="1:20" x14ac:dyDescent="0.25">
      <c r="A9" s="12" t="s">
        <v>7</v>
      </c>
      <c r="B9" s="66" t="s">
        <v>701</v>
      </c>
      <c r="C9" s="67">
        <v>2.375</v>
      </c>
      <c r="D9" s="66">
        <v>0.77</v>
      </c>
      <c r="E9" s="66">
        <v>0.78</v>
      </c>
      <c r="F9" s="10">
        <v>1.35</v>
      </c>
      <c r="G9" s="10">
        <v>1.345</v>
      </c>
      <c r="H9" s="10">
        <v>1.3474999999999999</v>
      </c>
      <c r="I9" s="68">
        <v>4</v>
      </c>
      <c r="J9" s="10" t="s">
        <v>0</v>
      </c>
      <c r="K9" s="10" t="s">
        <v>0</v>
      </c>
      <c r="L9" s="10" t="s">
        <v>0</v>
      </c>
      <c r="M9" s="69" t="s">
        <v>0</v>
      </c>
      <c r="N9" s="68" t="s">
        <v>0</v>
      </c>
      <c r="O9" s="68">
        <v>1.3110999999999999</v>
      </c>
      <c r="Q9" s="12" t="s">
        <v>0</v>
      </c>
      <c r="R9" s="12" t="s">
        <v>685</v>
      </c>
      <c r="S9" s="28">
        <v>0</v>
      </c>
      <c r="T9" s="28">
        <v>400000000</v>
      </c>
    </row>
    <row r="10" spans="1:20" x14ac:dyDescent="0.25">
      <c r="A10" s="12" t="s">
        <v>31</v>
      </c>
      <c r="B10" s="66" t="s">
        <v>702</v>
      </c>
      <c r="C10" s="67">
        <v>1.625</v>
      </c>
      <c r="D10" s="66">
        <v>0.81</v>
      </c>
      <c r="E10" s="66">
        <v>0.82</v>
      </c>
      <c r="F10" s="10" t="s">
        <v>0</v>
      </c>
      <c r="G10" s="10" t="s">
        <v>0</v>
      </c>
      <c r="H10" s="10" t="s">
        <v>0</v>
      </c>
      <c r="I10" s="68" t="s">
        <v>0</v>
      </c>
      <c r="J10" s="10" t="s">
        <v>0</v>
      </c>
      <c r="K10" s="10" t="s">
        <v>0</v>
      </c>
      <c r="L10" s="10" t="s">
        <v>0</v>
      </c>
      <c r="M10" s="69" t="s">
        <v>0</v>
      </c>
      <c r="N10" s="68" t="s">
        <v>0</v>
      </c>
      <c r="O10" s="68">
        <v>1.3140000000000001</v>
      </c>
      <c r="Q10" s="70" t="s">
        <v>264</v>
      </c>
      <c r="R10" s="70" t="s">
        <v>684</v>
      </c>
      <c r="S10" s="71">
        <v>650000000</v>
      </c>
      <c r="T10" s="71">
        <v>0</v>
      </c>
    </row>
    <row r="11" spans="1:20" x14ac:dyDescent="0.25">
      <c r="A11" s="12" t="s">
        <v>227</v>
      </c>
      <c r="B11" s="66" t="s">
        <v>703</v>
      </c>
      <c r="C11" s="67">
        <v>0.25</v>
      </c>
      <c r="D11" s="66">
        <v>1.1499999999999999</v>
      </c>
      <c r="E11" s="66">
        <v>1.17</v>
      </c>
      <c r="F11" s="10" t="s">
        <v>0</v>
      </c>
      <c r="G11" s="10" t="s">
        <v>0</v>
      </c>
      <c r="H11" s="10" t="s">
        <v>0</v>
      </c>
      <c r="I11" s="68" t="s">
        <v>0</v>
      </c>
      <c r="J11" s="10" t="s">
        <v>0</v>
      </c>
      <c r="K11" s="10" t="s">
        <v>0</v>
      </c>
      <c r="L11" s="10" t="s">
        <v>0</v>
      </c>
      <c r="M11" s="69" t="s">
        <v>0</v>
      </c>
      <c r="N11" s="68" t="s">
        <v>0</v>
      </c>
      <c r="O11" s="68">
        <v>1.3351</v>
      </c>
      <c r="Q11" s="12" t="s">
        <v>0</v>
      </c>
      <c r="R11" s="12" t="s">
        <v>685</v>
      </c>
      <c r="S11" s="28">
        <v>0</v>
      </c>
      <c r="T11" s="28">
        <v>650000000</v>
      </c>
    </row>
    <row r="12" spans="1:20" x14ac:dyDescent="0.25">
      <c r="A12" s="12" t="s">
        <v>37</v>
      </c>
      <c r="B12" s="66" t="s">
        <v>704</v>
      </c>
      <c r="C12" s="67">
        <v>1.125</v>
      </c>
      <c r="D12" s="66">
        <v>1.29</v>
      </c>
      <c r="E12" s="66">
        <v>1.32</v>
      </c>
      <c r="F12" s="10" t="s">
        <v>0</v>
      </c>
      <c r="G12" s="10" t="s">
        <v>0</v>
      </c>
      <c r="H12" s="10" t="s">
        <v>0</v>
      </c>
      <c r="I12" s="68" t="s">
        <v>0</v>
      </c>
      <c r="J12" s="10" t="s">
        <v>0</v>
      </c>
      <c r="K12" s="10" t="s">
        <v>0</v>
      </c>
      <c r="L12" s="10" t="s">
        <v>0</v>
      </c>
      <c r="M12" s="69" t="s">
        <v>0</v>
      </c>
      <c r="N12" s="68" t="s">
        <v>0</v>
      </c>
      <c r="O12" s="68">
        <v>1.3436999999999999</v>
      </c>
      <c r="Q12" s="70" t="s">
        <v>266</v>
      </c>
      <c r="R12" s="70" t="s">
        <v>684</v>
      </c>
      <c r="S12" s="71">
        <v>500000000</v>
      </c>
      <c r="T12" s="71">
        <v>500000000</v>
      </c>
    </row>
    <row r="13" spans="1:20" x14ac:dyDescent="0.25">
      <c r="A13" s="12" t="s">
        <v>228</v>
      </c>
      <c r="B13" s="66" t="s">
        <v>705</v>
      </c>
      <c r="C13" s="67">
        <v>0.125</v>
      </c>
      <c r="D13" s="66">
        <v>1.54</v>
      </c>
      <c r="E13" s="66">
        <v>1.56</v>
      </c>
      <c r="F13" s="10" t="s">
        <v>0</v>
      </c>
      <c r="G13" s="10" t="s">
        <v>0</v>
      </c>
      <c r="H13" s="10" t="s">
        <v>0</v>
      </c>
      <c r="I13" s="68" t="s">
        <v>0</v>
      </c>
      <c r="J13" s="10" t="s">
        <v>0</v>
      </c>
      <c r="K13" s="10" t="s">
        <v>0</v>
      </c>
      <c r="L13" s="10" t="s">
        <v>0</v>
      </c>
      <c r="M13" s="69" t="s">
        <v>0</v>
      </c>
      <c r="N13" s="68" t="s">
        <v>0</v>
      </c>
      <c r="O13" s="68">
        <v>1.3568</v>
      </c>
      <c r="Q13" s="70" t="s">
        <v>274</v>
      </c>
      <c r="R13" s="70" t="s">
        <v>684</v>
      </c>
      <c r="S13" s="71">
        <v>300000000</v>
      </c>
      <c r="T13" s="71">
        <v>0</v>
      </c>
    </row>
    <row r="14" spans="1:20" x14ac:dyDescent="0.25">
      <c r="A14" s="12" t="s">
        <v>665</v>
      </c>
      <c r="B14" s="66" t="s">
        <v>706</v>
      </c>
      <c r="C14" s="67">
        <v>1.125</v>
      </c>
      <c r="D14" s="66">
        <v>1.6</v>
      </c>
      <c r="E14" s="66">
        <v>1.64</v>
      </c>
      <c r="F14" s="10" t="s">
        <v>0</v>
      </c>
      <c r="G14" s="10" t="s">
        <v>0</v>
      </c>
      <c r="H14" s="10" t="s">
        <v>0</v>
      </c>
      <c r="I14" s="68" t="s">
        <v>0</v>
      </c>
      <c r="J14" s="10" t="s">
        <v>0</v>
      </c>
      <c r="K14" s="10" t="s">
        <v>0</v>
      </c>
      <c r="L14" s="10" t="s">
        <v>0</v>
      </c>
      <c r="M14" s="69" t="s">
        <v>0</v>
      </c>
      <c r="N14" s="68" t="s">
        <v>0</v>
      </c>
      <c r="O14" s="68">
        <v>1.3604000000000001</v>
      </c>
      <c r="Q14" s="12" t="s">
        <v>0</v>
      </c>
      <c r="R14" s="12" t="s">
        <v>685</v>
      </c>
      <c r="S14" s="28">
        <v>0</v>
      </c>
      <c r="T14" s="28">
        <v>300000000</v>
      </c>
    </row>
    <row r="15" spans="1:20" x14ac:dyDescent="0.25">
      <c r="A15" s="12" t="s">
        <v>229</v>
      </c>
      <c r="B15" s="66" t="s">
        <v>98</v>
      </c>
      <c r="C15" s="67">
        <v>0.25</v>
      </c>
      <c r="D15" s="66">
        <v>1.63</v>
      </c>
      <c r="E15" s="66">
        <v>1.66</v>
      </c>
      <c r="F15" s="10" t="s">
        <v>0</v>
      </c>
      <c r="G15" s="10" t="s">
        <v>0</v>
      </c>
      <c r="H15" s="10" t="s">
        <v>0</v>
      </c>
      <c r="I15" s="68" t="s">
        <v>0</v>
      </c>
      <c r="J15" s="10" t="s">
        <v>0</v>
      </c>
      <c r="K15" s="10" t="s">
        <v>0</v>
      </c>
      <c r="L15" s="10" t="s">
        <v>0</v>
      </c>
      <c r="M15" s="69" t="s">
        <v>0</v>
      </c>
      <c r="N15" s="68" t="s">
        <v>0</v>
      </c>
      <c r="O15" s="68">
        <v>1.3616999999999999</v>
      </c>
      <c r="Q15" s="70" t="s">
        <v>296</v>
      </c>
      <c r="R15" s="70" t="s">
        <v>684</v>
      </c>
      <c r="S15" s="71">
        <v>0</v>
      </c>
      <c r="T15" s="71">
        <v>200000000</v>
      </c>
    </row>
    <row r="16" spans="1:20" x14ac:dyDescent="0.25">
      <c r="A16" s="12" t="s">
        <v>8</v>
      </c>
      <c r="B16" s="66" t="s">
        <v>97</v>
      </c>
      <c r="C16" s="67">
        <v>1.875</v>
      </c>
      <c r="D16" s="66">
        <v>1.73</v>
      </c>
      <c r="E16" s="66">
        <v>1.77</v>
      </c>
      <c r="F16" s="10" t="s">
        <v>0</v>
      </c>
      <c r="G16" s="10" t="s">
        <v>0</v>
      </c>
      <c r="H16" s="10" t="s">
        <v>0</v>
      </c>
      <c r="I16" s="68" t="s">
        <v>0</v>
      </c>
      <c r="J16" s="10" t="s">
        <v>0</v>
      </c>
      <c r="K16" s="10" t="s">
        <v>0</v>
      </c>
      <c r="L16" s="10" t="s">
        <v>0</v>
      </c>
      <c r="M16" s="69" t="s">
        <v>0</v>
      </c>
      <c r="N16" s="68" t="s">
        <v>0</v>
      </c>
      <c r="O16" s="68">
        <v>1.367</v>
      </c>
      <c r="Q16" s="12" t="s">
        <v>0</v>
      </c>
      <c r="R16" s="12" t="s">
        <v>685</v>
      </c>
      <c r="S16" s="28">
        <v>200000000</v>
      </c>
      <c r="T16" s="28">
        <v>0</v>
      </c>
    </row>
    <row r="17" spans="1:20" x14ac:dyDescent="0.25">
      <c r="A17" s="12" t="s">
        <v>58</v>
      </c>
      <c r="B17" s="66" t="s">
        <v>99</v>
      </c>
      <c r="C17" s="67">
        <v>0.75</v>
      </c>
      <c r="D17" s="66">
        <v>1.77</v>
      </c>
      <c r="E17" s="66">
        <v>1.8</v>
      </c>
      <c r="F17" s="10" t="s">
        <v>0</v>
      </c>
      <c r="G17" s="10" t="s">
        <v>0</v>
      </c>
      <c r="H17" s="10" t="s">
        <v>0</v>
      </c>
      <c r="I17" s="68" t="s">
        <v>0</v>
      </c>
      <c r="J17" s="10" t="s">
        <v>0</v>
      </c>
      <c r="K17" s="10" t="s">
        <v>0</v>
      </c>
      <c r="L17" s="10" t="s">
        <v>0</v>
      </c>
      <c r="M17" s="69" t="s">
        <v>0</v>
      </c>
      <c r="N17" s="68" t="s">
        <v>0</v>
      </c>
      <c r="O17" s="68">
        <v>1.3684000000000001</v>
      </c>
      <c r="Q17" s="70" t="s">
        <v>621</v>
      </c>
      <c r="R17" s="70" t="s">
        <v>684</v>
      </c>
      <c r="S17" s="71">
        <v>150000000</v>
      </c>
      <c r="T17" s="71">
        <v>100000000</v>
      </c>
    </row>
    <row r="18" spans="1:20" x14ac:dyDescent="0.25">
      <c r="A18" s="12" t="s">
        <v>619</v>
      </c>
      <c r="B18" s="66" t="s">
        <v>707</v>
      </c>
      <c r="C18" s="67">
        <v>1.125</v>
      </c>
      <c r="D18" s="66">
        <v>1.79</v>
      </c>
      <c r="E18" s="66">
        <v>1.83</v>
      </c>
      <c r="F18" s="10" t="s">
        <v>0</v>
      </c>
      <c r="G18" s="10" t="s">
        <v>0</v>
      </c>
      <c r="H18" s="10" t="s">
        <v>0</v>
      </c>
      <c r="I18" s="68" t="s">
        <v>0</v>
      </c>
      <c r="J18" s="10" t="s">
        <v>0</v>
      </c>
      <c r="K18" s="10" t="s">
        <v>0</v>
      </c>
      <c r="L18" s="10" t="s">
        <v>0</v>
      </c>
      <c r="M18" s="69" t="s">
        <v>0</v>
      </c>
      <c r="N18" s="68" t="s">
        <v>0</v>
      </c>
      <c r="O18" s="68">
        <v>1.3697999999999999</v>
      </c>
      <c r="Q18" s="12" t="s">
        <v>0</v>
      </c>
      <c r="R18" s="12" t="s">
        <v>688</v>
      </c>
      <c r="S18" s="28">
        <v>0</v>
      </c>
      <c r="T18" s="28">
        <v>100000000</v>
      </c>
    </row>
    <row r="19" spans="1:20" x14ac:dyDescent="0.25">
      <c r="A19" s="12" t="s">
        <v>230</v>
      </c>
      <c r="B19" s="66" t="s">
        <v>190</v>
      </c>
      <c r="C19" s="67">
        <v>0.25</v>
      </c>
      <c r="D19" s="66">
        <v>2.16</v>
      </c>
      <c r="E19" s="66">
        <v>2.2000000000000002</v>
      </c>
      <c r="F19" s="10" t="s">
        <v>0</v>
      </c>
      <c r="G19" s="10" t="s">
        <v>0</v>
      </c>
      <c r="H19" s="10" t="s">
        <v>0</v>
      </c>
      <c r="I19" s="68" t="s">
        <v>0</v>
      </c>
      <c r="J19" s="10" t="s">
        <v>0</v>
      </c>
      <c r="K19" s="10" t="s">
        <v>0</v>
      </c>
      <c r="L19" s="10" t="s">
        <v>0</v>
      </c>
      <c r="M19" s="69" t="s">
        <v>0</v>
      </c>
      <c r="N19" s="68" t="s">
        <v>0</v>
      </c>
      <c r="O19" s="68">
        <v>1.3864000000000001</v>
      </c>
      <c r="Q19" s="12" t="s">
        <v>0</v>
      </c>
      <c r="R19" s="12" t="s">
        <v>685</v>
      </c>
      <c r="S19" s="28">
        <v>50000000</v>
      </c>
      <c r="T19" s="28">
        <v>0</v>
      </c>
    </row>
    <row r="20" spans="1:20" x14ac:dyDescent="0.25">
      <c r="A20" s="12" t="s">
        <v>55</v>
      </c>
      <c r="B20" s="66" t="s">
        <v>101</v>
      </c>
      <c r="C20" s="67">
        <v>0.625</v>
      </c>
      <c r="D20" s="66">
        <v>2.2599999999999998</v>
      </c>
      <c r="E20" s="66">
        <v>2.31</v>
      </c>
      <c r="F20" s="10" t="s">
        <v>0</v>
      </c>
      <c r="G20" s="10" t="s">
        <v>0</v>
      </c>
      <c r="H20" s="10" t="s">
        <v>0</v>
      </c>
      <c r="I20" s="68" t="s">
        <v>0</v>
      </c>
      <c r="J20" s="10" t="s">
        <v>0</v>
      </c>
      <c r="K20" s="10" t="s">
        <v>0</v>
      </c>
      <c r="L20" s="10" t="s">
        <v>0</v>
      </c>
      <c r="M20" s="69" t="s">
        <v>0</v>
      </c>
      <c r="N20" s="68" t="s">
        <v>0</v>
      </c>
      <c r="O20" s="68">
        <v>1.3906000000000001</v>
      </c>
      <c r="Q20" s="70" t="s">
        <v>7</v>
      </c>
      <c r="R20" s="70" t="s">
        <v>684</v>
      </c>
      <c r="S20" s="71">
        <v>200000000</v>
      </c>
      <c r="T20" s="71">
        <v>0</v>
      </c>
    </row>
    <row r="21" spans="1:20" x14ac:dyDescent="0.25">
      <c r="A21" s="12" t="s">
        <v>11</v>
      </c>
      <c r="B21" s="66" t="s">
        <v>100</v>
      </c>
      <c r="C21" s="67">
        <v>2.125</v>
      </c>
      <c r="D21" s="66">
        <v>2.39</v>
      </c>
      <c r="E21" s="66">
        <v>2.48</v>
      </c>
      <c r="F21" s="10" t="s">
        <v>0</v>
      </c>
      <c r="G21" s="10" t="s">
        <v>0</v>
      </c>
      <c r="H21" s="10" t="s">
        <v>0</v>
      </c>
      <c r="I21" s="68" t="s">
        <v>0</v>
      </c>
      <c r="J21" s="10" t="s">
        <v>0</v>
      </c>
      <c r="K21" s="10" t="s">
        <v>0</v>
      </c>
      <c r="L21" s="10" t="s">
        <v>0</v>
      </c>
      <c r="M21" s="69" t="s">
        <v>0</v>
      </c>
      <c r="N21" s="68" t="s">
        <v>0</v>
      </c>
      <c r="O21" s="68">
        <v>1.3964000000000001</v>
      </c>
      <c r="Q21" s="13" t="s">
        <v>0</v>
      </c>
      <c r="R21" s="13" t="s">
        <v>688</v>
      </c>
      <c r="S21" s="72">
        <v>0</v>
      </c>
      <c r="T21" s="72">
        <v>200000000</v>
      </c>
    </row>
    <row r="22" spans="1:20" x14ac:dyDescent="0.25">
      <c r="A22" s="12" t="s">
        <v>12</v>
      </c>
      <c r="B22" s="66" t="s">
        <v>102</v>
      </c>
      <c r="C22" s="67">
        <v>2</v>
      </c>
      <c r="D22" s="66">
        <v>2.65</v>
      </c>
      <c r="E22" s="66">
        <v>2.75</v>
      </c>
      <c r="F22" s="10" t="s">
        <v>0</v>
      </c>
      <c r="G22" s="10" t="s">
        <v>0</v>
      </c>
      <c r="H22" s="10" t="s">
        <v>0</v>
      </c>
      <c r="I22" s="68" t="s">
        <v>0</v>
      </c>
      <c r="J22" s="10" t="s">
        <v>0</v>
      </c>
      <c r="K22" s="10" t="s">
        <v>0</v>
      </c>
      <c r="L22" s="10" t="s">
        <v>0</v>
      </c>
      <c r="M22" s="69" t="s">
        <v>0</v>
      </c>
      <c r="N22" s="68" t="s">
        <v>0</v>
      </c>
      <c r="O22" s="68">
        <v>1.4054</v>
      </c>
      <c r="S22" s="73"/>
      <c r="T22" s="73"/>
    </row>
    <row r="23" spans="1:20" x14ac:dyDescent="0.25">
      <c r="A23" s="12" t="s">
        <v>32</v>
      </c>
      <c r="B23" s="66" t="s">
        <v>103</v>
      </c>
      <c r="C23" s="67">
        <v>1.125</v>
      </c>
      <c r="D23" s="66">
        <v>2.72</v>
      </c>
      <c r="E23" s="66">
        <v>2.79</v>
      </c>
      <c r="F23" s="10" t="s">
        <v>0</v>
      </c>
      <c r="G23" s="10" t="s">
        <v>0</v>
      </c>
      <c r="H23" s="10" t="s">
        <v>0</v>
      </c>
      <c r="I23" s="68" t="s">
        <v>0</v>
      </c>
      <c r="J23" s="10" t="s">
        <v>0</v>
      </c>
      <c r="K23" s="10" t="s">
        <v>0</v>
      </c>
      <c r="L23" s="10" t="s">
        <v>0</v>
      </c>
      <c r="M23" s="69" t="s">
        <v>0</v>
      </c>
      <c r="N23" s="68" t="s">
        <v>0</v>
      </c>
      <c r="O23" s="68">
        <v>1.4072</v>
      </c>
      <c r="Q23" s="74"/>
      <c r="R23" s="74"/>
      <c r="S23" s="74"/>
      <c r="T23" s="74"/>
    </row>
    <row r="24" spans="1:20" x14ac:dyDescent="0.25">
      <c r="A24" s="12" t="s">
        <v>231</v>
      </c>
      <c r="B24" s="66" t="s">
        <v>204</v>
      </c>
      <c r="C24" s="67">
        <v>0.5</v>
      </c>
      <c r="D24" s="66">
        <v>2.72</v>
      </c>
      <c r="E24" s="66">
        <v>2.77</v>
      </c>
      <c r="F24" s="10" t="s">
        <v>0</v>
      </c>
      <c r="G24" s="10" t="s">
        <v>0</v>
      </c>
      <c r="H24" s="10" t="s">
        <v>0</v>
      </c>
      <c r="I24" s="68" t="s">
        <v>0</v>
      </c>
      <c r="J24" s="10" t="s">
        <v>0</v>
      </c>
      <c r="K24" s="10" t="s">
        <v>0</v>
      </c>
      <c r="L24" s="10" t="s">
        <v>0</v>
      </c>
      <c r="M24" s="69" t="s">
        <v>0</v>
      </c>
      <c r="N24" s="68" t="s">
        <v>0</v>
      </c>
      <c r="O24" s="68">
        <v>1.4069</v>
      </c>
    </row>
    <row r="25" spans="1:20" x14ac:dyDescent="0.25">
      <c r="A25" s="12" t="s">
        <v>215</v>
      </c>
      <c r="B25" s="66" t="s">
        <v>217</v>
      </c>
      <c r="C25" s="67">
        <v>1</v>
      </c>
      <c r="D25" s="66">
        <v>3</v>
      </c>
      <c r="E25" s="66">
        <v>3.1</v>
      </c>
      <c r="F25" s="10" t="s">
        <v>0</v>
      </c>
      <c r="G25" s="10" t="s">
        <v>0</v>
      </c>
      <c r="H25" s="10" t="s">
        <v>0</v>
      </c>
      <c r="I25" s="68" t="s">
        <v>0</v>
      </c>
      <c r="J25" s="10" t="s">
        <v>0</v>
      </c>
      <c r="K25" s="10" t="s">
        <v>0</v>
      </c>
      <c r="L25" s="10" t="s">
        <v>0</v>
      </c>
      <c r="M25" s="69" t="s">
        <v>0</v>
      </c>
      <c r="N25" s="68" t="s">
        <v>0</v>
      </c>
      <c r="O25" s="68">
        <v>1.4172</v>
      </c>
    </row>
    <row r="26" spans="1:20" x14ac:dyDescent="0.25">
      <c r="A26" s="12" t="s">
        <v>1</v>
      </c>
      <c r="B26" s="66" t="s">
        <v>105</v>
      </c>
      <c r="C26" s="67">
        <v>1</v>
      </c>
      <c r="D26" s="66">
        <v>3.24</v>
      </c>
      <c r="E26" s="66">
        <v>3.34</v>
      </c>
      <c r="F26" s="10" t="s">
        <v>0</v>
      </c>
      <c r="G26" s="10" t="s">
        <v>0</v>
      </c>
      <c r="H26" s="10" t="s">
        <v>0</v>
      </c>
      <c r="I26" s="68" t="s">
        <v>0</v>
      </c>
      <c r="J26" s="10" t="s">
        <v>0</v>
      </c>
      <c r="K26" s="10" t="s">
        <v>0</v>
      </c>
      <c r="L26" s="10" t="s">
        <v>0</v>
      </c>
      <c r="M26" s="69" t="s">
        <v>0</v>
      </c>
      <c r="N26" s="68" t="s">
        <v>0</v>
      </c>
      <c r="O26" s="68">
        <v>1.425</v>
      </c>
    </row>
    <row r="27" spans="1:20" x14ac:dyDescent="0.25">
      <c r="A27" s="12" t="s">
        <v>253</v>
      </c>
      <c r="B27" s="66" t="s">
        <v>254</v>
      </c>
      <c r="C27" s="67">
        <v>1.25</v>
      </c>
      <c r="D27" s="66">
        <v>3.23</v>
      </c>
      <c r="E27" s="66">
        <v>3.35</v>
      </c>
      <c r="F27" s="10" t="s">
        <v>0</v>
      </c>
      <c r="G27" s="10" t="s">
        <v>0</v>
      </c>
      <c r="H27" s="10" t="s">
        <v>0</v>
      </c>
      <c r="I27" s="68" t="s">
        <v>0</v>
      </c>
      <c r="J27" s="10" t="s">
        <v>0</v>
      </c>
      <c r="K27" s="10" t="s">
        <v>0</v>
      </c>
      <c r="L27" s="10" t="s">
        <v>0</v>
      </c>
      <c r="M27" s="69" t="s">
        <v>0</v>
      </c>
      <c r="N27" s="68" t="s">
        <v>0</v>
      </c>
      <c r="O27" s="68">
        <v>1.4251</v>
      </c>
    </row>
    <row r="28" spans="1:20" x14ac:dyDescent="0.25">
      <c r="A28" s="12" t="s">
        <v>13</v>
      </c>
      <c r="B28" s="66" t="s">
        <v>104</v>
      </c>
      <c r="C28" s="67">
        <v>3</v>
      </c>
      <c r="D28" s="66">
        <v>3.29</v>
      </c>
      <c r="E28" s="66">
        <v>3.5</v>
      </c>
      <c r="F28" s="10" t="s">
        <v>0</v>
      </c>
      <c r="G28" s="10" t="s">
        <v>0</v>
      </c>
      <c r="H28" s="10" t="s">
        <v>0</v>
      </c>
      <c r="I28" s="68" t="s">
        <v>0</v>
      </c>
      <c r="J28" s="10" t="s">
        <v>0</v>
      </c>
      <c r="K28" s="10" t="s">
        <v>0</v>
      </c>
      <c r="L28" s="10" t="s">
        <v>0</v>
      </c>
      <c r="M28" s="69" t="s">
        <v>0</v>
      </c>
      <c r="N28" s="68" t="s">
        <v>0</v>
      </c>
      <c r="O28" s="68">
        <v>1.4287000000000001</v>
      </c>
    </row>
    <row r="29" spans="1:20" x14ac:dyDescent="0.25">
      <c r="A29" s="12" t="s">
        <v>59</v>
      </c>
      <c r="B29" s="66" t="s">
        <v>107</v>
      </c>
      <c r="C29" s="67">
        <v>1.375</v>
      </c>
      <c r="D29" s="66">
        <v>3.52</v>
      </c>
      <c r="E29" s="66">
        <v>3.65</v>
      </c>
      <c r="F29" s="10" t="s">
        <v>0</v>
      </c>
      <c r="G29" s="10" t="s">
        <v>0</v>
      </c>
      <c r="H29" s="10" t="s">
        <v>0</v>
      </c>
      <c r="I29" s="68" t="s">
        <v>0</v>
      </c>
      <c r="J29" s="10" t="s">
        <v>0</v>
      </c>
      <c r="K29" s="10" t="s">
        <v>0</v>
      </c>
      <c r="L29" s="10" t="s">
        <v>0</v>
      </c>
      <c r="M29" s="69" t="s">
        <v>0</v>
      </c>
      <c r="N29" s="68" t="s">
        <v>0</v>
      </c>
      <c r="O29" s="68">
        <v>1.4349000000000001</v>
      </c>
    </row>
    <row r="30" spans="1:20" x14ac:dyDescent="0.25">
      <c r="A30" s="12" t="s">
        <v>269</v>
      </c>
      <c r="B30" s="66" t="s">
        <v>268</v>
      </c>
      <c r="C30" s="67">
        <v>1</v>
      </c>
      <c r="D30" s="66">
        <v>3.56</v>
      </c>
      <c r="E30" s="66">
        <v>3.67</v>
      </c>
      <c r="F30" s="10" t="s">
        <v>0</v>
      </c>
      <c r="G30" s="10" t="s">
        <v>0</v>
      </c>
      <c r="H30" s="10" t="s">
        <v>0</v>
      </c>
      <c r="I30" s="68" t="s">
        <v>0</v>
      </c>
      <c r="J30" s="10" t="s">
        <v>0</v>
      </c>
      <c r="K30" s="10" t="s">
        <v>0</v>
      </c>
      <c r="L30" s="10" t="s">
        <v>0</v>
      </c>
      <c r="M30" s="69" t="s">
        <v>0</v>
      </c>
      <c r="N30" s="68" t="s">
        <v>0</v>
      </c>
      <c r="O30" s="68">
        <v>1.4359</v>
      </c>
    </row>
    <row r="31" spans="1:20" x14ac:dyDescent="0.25">
      <c r="A31" s="12" t="s">
        <v>14</v>
      </c>
      <c r="B31" s="66" t="s">
        <v>106</v>
      </c>
      <c r="C31" s="67">
        <v>2.5</v>
      </c>
      <c r="D31" s="66">
        <v>3.55</v>
      </c>
      <c r="E31" s="66">
        <v>3.75</v>
      </c>
      <c r="F31" s="10" t="s">
        <v>0</v>
      </c>
      <c r="G31" s="10" t="s">
        <v>0</v>
      </c>
      <c r="H31" s="10" t="s">
        <v>0</v>
      </c>
      <c r="I31" s="68" t="s">
        <v>0</v>
      </c>
      <c r="J31" s="10" t="s">
        <v>0</v>
      </c>
      <c r="K31" s="10" t="s">
        <v>0</v>
      </c>
      <c r="L31" s="10" t="s">
        <v>0</v>
      </c>
      <c r="M31" s="69" t="s">
        <v>0</v>
      </c>
      <c r="N31" s="68" t="s">
        <v>0</v>
      </c>
      <c r="O31" s="68">
        <v>1.4374</v>
      </c>
    </row>
    <row r="32" spans="1:20" x14ac:dyDescent="0.25">
      <c r="A32" s="12" t="s">
        <v>34</v>
      </c>
      <c r="B32" s="66" t="s">
        <v>108</v>
      </c>
      <c r="C32" s="67">
        <v>1</v>
      </c>
      <c r="D32" s="66">
        <v>3.62</v>
      </c>
      <c r="E32" s="66">
        <v>3.73</v>
      </c>
      <c r="F32" s="10" t="s">
        <v>0</v>
      </c>
      <c r="G32" s="10" t="s">
        <v>0</v>
      </c>
      <c r="H32" s="10" t="s">
        <v>0</v>
      </c>
      <c r="I32" s="68" t="s">
        <v>0</v>
      </c>
      <c r="J32" s="10" t="s">
        <v>0</v>
      </c>
      <c r="K32" s="10" t="s">
        <v>0</v>
      </c>
      <c r="L32" s="10" t="s">
        <v>0</v>
      </c>
      <c r="M32" s="69" t="s">
        <v>0</v>
      </c>
      <c r="N32" s="68" t="s">
        <v>0</v>
      </c>
      <c r="O32" s="68">
        <v>1.4379999999999999</v>
      </c>
    </row>
    <row r="33" spans="1:15" x14ac:dyDescent="0.25">
      <c r="A33" s="12" t="s">
        <v>297</v>
      </c>
      <c r="B33" s="66" t="s">
        <v>708</v>
      </c>
      <c r="C33" s="67">
        <v>1</v>
      </c>
      <c r="D33" s="66">
        <v>3.87</v>
      </c>
      <c r="E33" s="66">
        <v>4.03</v>
      </c>
      <c r="F33" s="10" t="s">
        <v>0</v>
      </c>
      <c r="G33" s="10" t="s">
        <v>0</v>
      </c>
      <c r="H33" s="10" t="s">
        <v>0</v>
      </c>
      <c r="I33" s="68" t="s">
        <v>0</v>
      </c>
      <c r="J33" s="10">
        <v>1.452</v>
      </c>
      <c r="K33" s="10">
        <v>1.45</v>
      </c>
      <c r="L33" s="10">
        <v>1.4510000000000001</v>
      </c>
      <c r="M33" s="69">
        <v>2</v>
      </c>
      <c r="N33" s="68">
        <v>3</v>
      </c>
      <c r="O33" s="68">
        <v>1.4488000000000001</v>
      </c>
    </row>
    <row r="34" spans="1:15" x14ac:dyDescent="0.25">
      <c r="A34" s="12" t="s">
        <v>2</v>
      </c>
      <c r="B34" s="66" t="s">
        <v>110</v>
      </c>
      <c r="C34" s="67">
        <v>0.875</v>
      </c>
      <c r="D34" s="66">
        <v>3.92</v>
      </c>
      <c r="E34" s="66">
        <v>4.0599999999999996</v>
      </c>
      <c r="F34" s="10" t="s">
        <v>0</v>
      </c>
      <c r="G34" s="10" t="s">
        <v>0</v>
      </c>
      <c r="H34" s="10" t="s">
        <v>0</v>
      </c>
      <c r="I34" s="68" t="s">
        <v>0</v>
      </c>
      <c r="J34" s="10" t="s">
        <v>0</v>
      </c>
      <c r="K34" s="10" t="s">
        <v>0</v>
      </c>
      <c r="L34" s="10" t="s">
        <v>0</v>
      </c>
      <c r="M34" s="69" t="s">
        <v>0</v>
      </c>
      <c r="N34" s="68" t="s">
        <v>0</v>
      </c>
      <c r="O34" s="68">
        <v>1.4500999999999999</v>
      </c>
    </row>
    <row r="35" spans="1:15" x14ac:dyDescent="0.25">
      <c r="A35" s="12" t="s">
        <v>15</v>
      </c>
      <c r="B35" s="66" t="s">
        <v>109</v>
      </c>
      <c r="C35" s="67">
        <v>2.625</v>
      </c>
      <c r="D35" s="66">
        <v>3.94</v>
      </c>
      <c r="E35" s="66">
        <v>4.24</v>
      </c>
      <c r="F35" s="10" t="s">
        <v>0</v>
      </c>
      <c r="G35" s="10" t="s">
        <v>0</v>
      </c>
      <c r="H35" s="10" t="s">
        <v>0</v>
      </c>
      <c r="I35" s="68" t="s">
        <v>0</v>
      </c>
      <c r="J35" s="10" t="s">
        <v>0</v>
      </c>
      <c r="K35" s="10" t="s">
        <v>0</v>
      </c>
      <c r="L35" s="10" t="s">
        <v>0</v>
      </c>
      <c r="M35" s="69" t="s">
        <v>0</v>
      </c>
      <c r="N35" s="68" t="s">
        <v>0</v>
      </c>
      <c r="O35" s="68">
        <v>1.4553</v>
      </c>
    </row>
    <row r="36" spans="1:15" x14ac:dyDescent="0.25">
      <c r="A36" s="12" t="s">
        <v>296</v>
      </c>
      <c r="B36" s="66" t="s">
        <v>709</v>
      </c>
      <c r="C36" s="67">
        <v>1.125</v>
      </c>
      <c r="D36" s="66">
        <v>4.16</v>
      </c>
      <c r="E36" s="66">
        <v>4.33</v>
      </c>
      <c r="F36" s="10">
        <v>1.4510000000000001</v>
      </c>
      <c r="G36" s="10">
        <v>1.4509000000000001</v>
      </c>
      <c r="H36" s="10">
        <v>1.4509000000000001</v>
      </c>
      <c r="I36" s="68">
        <v>3</v>
      </c>
      <c r="J36" s="10">
        <v>1.45</v>
      </c>
      <c r="K36" s="10">
        <v>1.45</v>
      </c>
      <c r="L36" s="10">
        <v>1.45</v>
      </c>
      <c r="M36" s="69">
        <v>1</v>
      </c>
      <c r="N36" s="68">
        <v>2</v>
      </c>
      <c r="O36" s="68">
        <v>1.4601999999999999</v>
      </c>
    </row>
    <row r="37" spans="1:15" x14ac:dyDescent="0.25">
      <c r="A37" s="12" t="s">
        <v>232</v>
      </c>
      <c r="B37" s="66" t="s">
        <v>191</v>
      </c>
      <c r="C37" s="67">
        <v>0.25</v>
      </c>
      <c r="D37" s="66">
        <v>4.17</v>
      </c>
      <c r="E37" s="66">
        <v>4.26</v>
      </c>
      <c r="F37" s="10" t="s">
        <v>0</v>
      </c>
      <c r="G37" s="10" t="s">
        <v>0</v>
      </c>
      <c r="H37" s="10" t="s">
        <v>0</v>
      </c>
      <c r="I37" s="68" t="s">
        <v>0</v>
      </c>
      <c r="J37" s="10" t="s">
        <v>0</v>
      </c>
      <c r="K37" s="10" t="s">
        <v>0</v>
      </c>
      <c r="L37" s="10" t="s">
        <v>0</v>
      </c>
      <c r="M37" s="69" t="s">
        <v>0</v>
      </c>
      <c r="N37" s="68" t="s">
        <v>0</v>
      </c>
      <c r="O37" s="68">
        <v>1.4584999999999999</v>
      </c>
    </row>
    <row r="38" spans="1:15" x14ac:dyDescent="0.25">
      <c r="A38" s="12" t="s">
        <v>28</v>
      </c>
      <c r="B38" s="66" t="s">
        <v>112</v>
      </c>
      <c r="C38" s="67">
        <v>0.875</v>
      </c>
      <c r="D38" s="66">
        <v>4.2699999999999996</v>
      </c>
      <c r="E38" s="66">
        <v>4.42</v>
      </c>
      <c r="F38" s="10" t="s">
        <v>0</v>
      </c>
      <c r="G38" s="10" t="s">
        <v>0</v>
      </c>
      <c r="H38" s="10" t="s">
        <v>0</v>
      </c>
      <c r="I38" s="68" t="s">
        <v>0</v>
      </c>
      <c r="J38" s="10" t="s">
        <v>0</v>
      </c>
      <c r="K38" s="10" t="s">
        <v>0</v>
      </c>
      <c r="L38" s="10" t="s">
        <v>0</v>
      </c>
      <c r="M38" s="69" t="s">
        <v>0</v>
      </c>
      <c r="N38" s="68" t="s">
        <v>0</v>
      </c>
      <c r="O38" s="68">
        <v>1.4638</v>
      </c>
    </row>
    <row r="39" spans="1:15" x14ac:dyDescent="0.25">
      <c r="A39" s="12" t="s">
        <v>16</v>
      </c>
      <c r="B39" s="66" t="s">
        <v>111</v>
      </c>
      <c r="C39" s="67">
        <v>2.125</v>
      </c>
      <c r="D39" s="66">
        <v>4.49</v>
      </c>
      <c r="E39" s="66">
        <v>4.75</v>
      </c>
      <c r="F39" s="10" t="s">
        <v>0</v>
      </c>
      <c r="G39" s="10" t="s">
        <v>0</v>
      </c>
      <c r="H39" s="10" t="s">
        <v>0</v>
      </c>
      <c r="I39" s="68" t="s">
        <v>0</v>
      </c>
      <c r="J39" s="10" t="s">
        <v>0</v>
      </c>
      <c r="K39" s="10" t="s">
        <v>0</v>
      </c>
      <c r="L39" s="10" t="s">
        <v>0</v>
      </c>
      <c r="M39" s="69" t="s">
        <v>0</v>
      </c>
      <c r="N39" s="68" t="s">
        <v>0</v>
      </c>
      <c r="O39" s="68">
        <v>1.4750000000000001</v>
      </c>
    </row>
    <row r="40" spans="1:15" x14ac:dyDescent="0.25">
      <c r="A40" s="12" t="s">
        <v>620</v>
      </c>
      <c r="B40" s="66" t="s">
        <v>710</v>
      </c>
      <c r="C40" s="67">
        <v>1.125</v>
      </c>
      <c r="D40" s="66">
        <v>4.5199999999999996</v>
      </c>
      <c r="E40" s="66">
        <v>4.7</v>
      </c>
      <c r="F40" s="10" t="s">
        <v>0</v>
      </c>
      <c r="G40" s="10" t="s">
        <v>0</v>
      </c>
      <c r="H40" s="10" t="s">
        <v>0</v>
      </c>
      <c r="I40" s="68" t="s">
        <v>0</v>
      </c>
      <c r="J40" s="10" t="s">
        <v>0</v>
      </c>
      <c r="K40" s="10" t="s">
        <v>0</v>
      </c>
      <c r="L40" s="10" t="s">
        <v>0</v>
      </c>
      <c r="M40" s="69" t="s">
        <v>0</v>
      </c>
      <c r="N40" s="68" t="s">
        <v>0</v>
      </c>
      <c r="O40" s="68">
        <v>1.4744999999999999</v>
      </c>
    </row>
    <row r="41" spans="1:15" x14ac:dyDescent="0.25">
      <c r="A41" s="12" t="s">
        <v>3</v>
      </c>
      <c r="B41" s="66" t="s">
        <v>113</v>
      </c>
      <c r="C41" s="67">
        <v>0.75</v>
      </c>
      <c r="D41" s="66">
        <v>4.5999999999999996</v>
      </c>
      <c r="E41" s="66">
        <v>4.75</v>
      </c>
      <c r="F41" s="10" t="s">
        <v>0</v>
      </c>
      <c r="G41" s="10" t="s">
        <v>0</v>
      </c>
      <c r="H41" s="10" t="s">
        <v>0</v>
      </c>
      <c r="I41" s="68" t="s">
        <v>0</v>
      </c>
      <c r="J41" s="10" t="s">
        <v>0</v>
      </c>
      <c r="K41" s="10" t="s">
        <v>0</v>
      </c>
      <c r="L41" s="10" t="s">
        <v>0</v>
      </c>
      <c r="M41" s="69" t="s">
        <v>0</v>
      </c>
      <c r="N41" s="68" t="s">
        <v>0</v>
      </c>
      <c r="O41" s="68">
        <v>1.4764999999999999</v>
      </c>
    </row>
    <row r="42" spans="1:15" x14ac:dyDescent="0.25">
      <c r="A42" s="12" t="s">
        <v>666</v>
      </c>
      <c r="B42" s="66" t="s">
        <v>711</v>
      </c>
      <c r="C42" s="67">
        <v>1.625</v>
      </c>
      <c r="D42" s="66">
        <v>4.71</v>
      </c>
      <c r="E42" s="66">
        <v>4.9400000000000004</v>
      </c>
      <c r="F42" s="10" t="s">
        <v>0</v>
      </c>
      <c r="G42" s="10" t="s">
        <v>0</v>
      </c>
      <c r="H42" s="10" t="s">
        <v>0</v>
      </c>
      <c r="I42" s="68" t="s">
        <v>0</v>
      </c>
      <c r="J42" s="10" t="s">
        <v>0</v>
      </c>
      <c r="K42" s="10" t="s">
        <v>0</v>
      </c>
      <c r="L42" s="10" t="s">
        <v>0</v>
      </c>
      <c r="M42" s="69" t="s">
        <v>0</v>
      </c>
      <c r="N42" s="68" t="s">
        <v>0</v>
      </c>
      <c r="O42" s="68">
        <v>1.4825999999999999</v>
      </c>
    </row>
    <row r="43" spans="1:15" x14ac:dyDescent="0.25">
      <c r="A43" s="12" t="s">
        <v>17</v>
      </c>
      <c r="B43" s="66" t="s">
        <v>114</v>
      </c>
      <c r="C43" s="67">
        <v>2.125</v>
      </c>
      <c r="D43" s="66">
        <v>4.87</v>
      </c>
      <c r="E43" s="66">
        <v>5.24</v>
      </c>
      <c r="F43" s="10" t="s">
        <v>0</v>
      </c>
      <c r="G43" s="10" t="s">
        <v>0</v>
      </c>
      <c r="H43" s="10" t="s">
        <v>0</v>
      </c>
      <c r="I43" s="68" t="s">
        <v>0</v>
      </c>
      <c r="J43" s="10" t="s">
        <v>0</v>
      </c>
      <c r="K43" s="10" t="s">
        <v>0</v>
      </c>
      <c r="L43" s="10" t="s">
        <v>0</v>
      </c>
      <c r="M43" s="69" t="s">
        <v>0</v>
      </c>
      <c r="N43" s="68" t="s">
        <v>0</v>
      </c>
      <c r="O43" s="68">
        <v>1.4923</v>
      </c>
    </row>
    <row r="44" spans="1:15" x14ac:dyDescent="0.25">
      <c r="A44" s="12" t="s">
        <v>4</v>
      </c>
      <c r="B44" s="66" t="s">
        <v>115</v>
      </c>
      <c r="C44" s="67">
        <v>0.625</v>
      </c>
      <c r="D44" s="66">
        <v>4.9400000000000004</v>
      </c>
      <c r="E44" s="66">
        <v>5.1100000000000003</v>
      </c>
      <c r="F44" s="10" t="s">
        <v>0</v>
      </c>
      <c r="G44" s="10" t="s">
        <v>0</v>
      </c>
      <c r="H44" s="10" t="s">
        <v>0</v>
      </c>
      <c r="I44" s="68" t="s">
        <v>0</v>
      </c>
      <c r="J44" s="10" t="s">
        <v>0</v>
      </c>
      <c r="K44" s="10" t="s">
        <v>0</v>
      </c>
      <c r="L44" s="10" t="s">
        <v>0</v>
      </c>
      <c r="M44" s="69" t="s">
        <v>0</v>
      </c>
      <c r="N44" s="68" t="s">
        <v>0</v>
      </c>
      <c r="O44" s="68">
        <v>1.4902</v>
      </c>
    </row>
    <row r="45" spans="1:15" x14ac:dyDescent="0.25">
      <c r="A45" s="12" t="s">
        <v>6</v>
      </c>
      <c r="B45" s="66" t="s">
        <v>117</v>
      </c>
      <c r="C45" s="67">
        <v>0.625</v>
      </c>
      <c r="D45" s="66">
        <v>5.24</v>
      </c>
      <c r="E45" s="66">
        <v>5.41</v>
      </c>
      <c r="F45" s="10" t="s">
        <v>0</v>
      </c>
      <c r="G45" s="10" t="s">
        <v>0</v>
      </c>
      <c r="H45" s="10" t="s">
        <v>0</v>
      </c>
      <c r="I45" s="68" t="s">
        <v>0</v>
      </c>
      <c r="J45" s="10" t="s">
        <v>0</v>
      </c>
      <c r="K45" s="10" t="s">
        <v>0</v>
      </c>
      <c r="L45" s="10" t="s">
        <v>0</v>
      </c>
      <c r="M45" s="69" t="s">
        <v>0</v>
      </c>
      <c r="N45" s="68" t="s">
        <v>0</v>
      </c>
      <c r="O45" s="68">
        <v>1.5003</v>
      </c>
    </row>
    <row r="46" spans="1:15" x14ac:dyDescent="0.25">
      <c r="A46" s="12" t="s">
        <v>18</v>
      </c>
      <c r="B46" s="66" t="s">
        <v>116</v>
      </c>
      <c r="C46" s="67">
        <v>1.875</v>
      </c>
      <c r="D46" s="66">
        <v>5.42</v>
      </c>
      <c r="E46" s="66">
        <v>5.77</v>
      </c>
      <c r="F46" s="10" t="s">
        <v>0</v>
      </c>
      <c r="G46" s="10" t="s">
        <v>0</v>
      </c>
      <c r="H46" s="10" t="s">
        <v>0</v>
      </c>
      <c r="I46" s="68" t="s">
        <v>0</v>
      </c>
      <c r="J46" s="10" t="s">
        <v>0</v>
      </c>
      <c r="K46" s="10" t="s">
        <v>0</v>
      </c>
      <c r="L46" s="10" t="s">
        <v>0</v>
      </c>
      <c r="M46" s="69" t="s">
        <v>0</v>
      </c>
      <c r="N46" s="68" t="s">
        <v>0</v>
      </c>
      <c r="O46" s="68">
        <v>1.5091000000000001</v>
      </c>
    </row>
    <row r="47" spans="1:15" x14ac:dyDescent="0.25">
      <c r="A47" s="12" t="s">
        <v>233</v>
      </c>
      <c r="B47" s="66" t="s">
        <v>118</v>
      </c>
      <c r="C47" s="67">
        <v>0.5</v>
      </c>
      <c r="D47" s="66">
        <v>5.6</v>
      </c>
      <c r="E47" s="66">
        <v>5.77</v>
      </c>
      <c r="F47" s="10" t="s">
        <v>0</v>
      </c>
      <c r="G47" s="10" t="s">
        <v>0</v>
      </c>
      <c r="H47" s="10" t="s">
        <v>0</v>
      </c>
      <c r="I47" s="68" t="s">
        <v>0</v>
      </c>
      <c r="J47" s="10" t="s">
        <v>0</v>
      </c>
      <c r="K47" s="10" t="s">
        <v>0</v>
      </c>
      <c r="L47" s="10" t="s">
        <v>0</v>
      </c>
      <c r="M47" s="69" t="s">
        <v>0</v>
      </c>
      <c r="N47" s="68" t="s">
        <v>0</v>
      </c>
      <c r="O47" s="68">
        <v>1.5116000000000001</v>
      </c>
    </row>
    <row r="48" spans="1:15" x14ac:dyDescent="0.25">
      <c r="A48" s="12" t="s">
        <v>19</v>
      </c>
      <c r="B48" s="66" t="s">
        <v>119</v>
      </c>
      <c r="C48" s="67">
        <v>1.75</v>
      </c>
      <c r="D48" s="66">
        <v>5.8</v>
      </c>
      <c r="E48" s="66">
        <v>6.24</v>
      </c>
      <c r="F48" s="10" t="s">
        <v>0</v>
      </c>
      <c r="G48" s="10" t="s">
        <v>0</v>
      </c>
      <c r="H48" s="10" t="s">
        <v>0</v>
      </c>
      <c r="I48" s="68" t="s">
        <v>0</v>
      </c>
      <c r="J48" s="10" t="s">
        <v>0</v>
      </c>
      <c r="K48" s="10" t="s">
        <v>0</v>
      </c>
      <c r="L48" s="10" t="s">
        <v>0</v>
      </c>
      <c r="M48" s="69" t="s">
        <v>0</v>
      </c>
      <c r="N48" s="68" t="s">
        <v>0</v>
      </c>
      <c r="O48" s="68">
        <v>1.5224</v>
      </c>
    </row>
    <row r="49" spans="1:15" x14ac:dyDescent="0.25">
      <c r="A49" s="12" t="s">
        <v>234</v>
      </c>
      <c r="B49" s="66" t="s">
        <v>122</v>
      </c>
      <c r="C49" s="67">
        <v>0.375</v>
      </c>
      <c r="D49" s="66">
        <v>5.9</v>
      </c>
      <c r="E49" s="66">
        <v>6.07</v>
      </c>
      <c r="F49" s="10" t="s">
        <v>0</v>
      </c>
      <c r="G49" s="10" t="s">
        <v>0</v>
      </c>
      <c r="H49" s="10" t="s">
        <v>0</v>
      </c>
      <c r="I49" s="68" t="s">
        <v>0</v>
      </c>
      <c r="J49" s="10" t="s">
        <v>0</v>
      </c>
      <c r="K49" s="10" t="s">
        <v>0</v>
      </c>
      <c r="L49" s="10" t="s">
        <v>0</v>
      </c>
      <c r="M49" s="69" t="s">
        <v>0</v>
      </c>
      <c r="N49" s="68" t="s">
        <v>0</v>
      </c>
      <c r="O49" s="68">
        <v>1.5206</v>
      </c>
    </row>
    <row r="50" spans="1:15" x14ac:dyDescent="0.25">
      <c r="A50" s="12" t="s">
        <v>49</v>
      </c>
      <c r="B50" s="66" t="s">
        <v>120</v>
      </c>
      <c r="C50" s="67">
        <v>2.125</v>
      </c>
      <c r="D50" s="66">
        <v>6.15</v>
      </c>
      <c r="E50" s="66">
        <v>6.66</v>
      </c>
      <c r="F50" s="10" t="s">
        <v>0</v>
      </c>
      <c r="G50" s="10" t="s">
        <v>0</v>
      </c>
      <c r="H50" s="10" t="s">
        <v>0</v>
      </c>
      <c r="I50" s="68" t="s">
        <v>0</v>
      </c>
      <c r="J50" s="10" t="s">
        <v>0</v>
      </c>
      <c r="K50" s="10" t="s">
        <v>0</v>
      </c>
      <c r="L50" s="10" t="s">
        <v>0</v>
      </c>
      <c r="M50" s="69" t="s">
        <v>0</v>
      </c>
      <c r="N50" s="68" t="s">
        <v>0</v>
      </c>
      <c r="O50" s="68">
        <v>1.5323</v>
      </c>
    </row>
    <row r="51" spans="1:15" x14ac:dyDescent="0.25">
      <c r="A51" s="12" t="s">
        <v>20</v>
      </c>
      <c r="B51" s="66" t="s">
        <v>121</v>
      </c>
      <c r="C51" s="67">
        <v>3.625</v>
      </c>
      <c r="D51" s="66">
        <v>6.23</v>
      </c>
      <c r="E51" s="66">
        <v>7.17</v>
      </c>
      <c r="F51" s="10" t="s">
        <v>0</v>
      </c>
      <c r="G51" s="10" t="s">
        <v>0</v>
      </c>
      <c r="H51" s="10" t="s">
        <v>0</v>
      </c>
      <c r="I51" s="68" t="s">
        <v>0</v>
      </c>
      <c r="J51" s="10" t="s">
        <v>0</v>
      </c>
      <c r="K51" s="10" t="s">
        <v>0</v>
      </c>
      <c r="L51" s="10" t="s">
        <v>0</v>
      </c>
      <c r="M51" s="69" t="s">
        <v>0</v>
      </c>
      <c r="N51" s="68" t="s">
        <v>0</v>
      </c>
      <c r="O51" s="68">
        <v>1.5415000000000001</v>
      </c>
    </row>
    <row r="52" spans="1:15" x14ac:dyDescent="0.25">
      <c r="A52" s="12" t="s">
        <v>235</v>
      </c>
      <c r="B52" s="66" t="s">
        <v>124</v>
      </c>
      <c r="C52" s="67">
        <v>0.25</v>
      </c>
      <c r="D52" s="66">
        <v>6.26</v>
      </c>
      <c r="E52" s="66">
        <v>6.41</v>
      </c>
      <c r="F52" s="10" t="s">
        <v>0</v>
      </c>
      <c r="G52" s="10" t="s">
        <v>0</v>
      </c>
      <c r="H52" s="10" t="s">
        <v>0</v>
      </c>
      <c r="I52" s="68" t="s">
        <v>0</v>
      </c>
      <c r="J52" s="10" t="s">
        <v>0</v>
      </c>
      <c r="K52" s="10" t="s">
        <v>0</v>
      </c>
      <c r="L52" s="10" t="s">
        <v>0</v>
      </c>
      <c r="M52" s="69" t="s">
        <v>0</v>
      </c>
      <c r="N52" s="68" t="s">
        <v>0</v>
      </c>
      <c r="O52" s="68">
        <v>1.5302</v>
      </c>
    </row>
    <row r="53" spans="1:15" x14ac:dyDescent="0.25">
      <c r="A53" s="12" t="s">
        <v>57</v>
      </c>
      <c r="B53" s="66" t="s">
        <v>123</v>
      </c>
      <c r="C53" s="67">
        <v>1.75</v>
      </c>
      <c r="D53" s="66">
        <v>6.46</v>
      </c>
      <c r="E53" s="66">
        <v>7.02</v>
      </c>
      <c r="F53" s="10" t="s">
        <v>0</v>
      </c>
      <c r="G53" s="10" t="s">
        <v>0</v>
      </c>
      <c r="H53" s="10" t="s">
        <v>0</v>
      </c>
      <c r="I53" s="68" t="s">
        <v>0</v>
      </c>
      <c r="J53" s="10" t="s">
        <v>0</v>
      </c>
      <c r="K53" s="10" t="s">
        <v>0</v>
      </c>
      <c r="L53" s="10" t="s">
        <v>0</v>
      </c>
      <c r="M53" s="69" t="s">
        <v>0</v>
      </c>
      <c r="N53" s="68" t="s">
        <v>0</v>
      </c>
      <c r="O53" s="68">
        <v>1.5424</v>
      </c>
    </row>
    <row r="54" spans="1:15" x14ac:dyDescent="0.25">
      <c r="A54" s="12" t="s">
        <v>236</v>
      </c>
      <c r="B54" s="66" t="s">
        <v>125</v>
      </c>
      <c r="C54" s="67">
        <v>0.25</v>
      </c>
      <c r="D54" s="66">
        <v>6.61</v>
      </c>
      <c r="E54" s="66">
        <v>6.77</v>
      </c>
      <c r="F54" s="10" t="s">
        <v>0</v>
      </c>
      <c r="G54" s="10" t="s">
        <v>0</v>
      </c>
      <c r="H54" s="10" t="s">
        <v>0</v>
      </c>
      <c r="I54" s="68" t="s">
        <v>0</v>
      </c>
      <c r="J54" s="10" t="s">
        <v>0</v>
      </c>
      <c r="K54" s="10" t="s">
        <v>0</v>
      </c>
      <c r="L54" s="10" t="s">
        <v>0</v>
      </c>
      <c r="M54" s="69" t="s">
        <v>0</v>
      </c>
      <c r="N54" s="68" t="s">
        <v>0</v>
      </c>
      <c r="O54" s="68">
        <v>1.5396000000000001</v>
      </c>
    </row>
    <row r="55" spans="1:15" x14ac:dyDescent="0.25">
      <c r="A55" s="12" t="s">
        <v>60</v>
      </c>
      <c r="B55" s="66" t="s">
        <v>126</v>
      </c>
      <c r="C55" s="67">
        <v>1.875</v>
      </c>
      <c r="D55" s="66">
        <v>6.62</v>
      </c>
      <c r="E55" s="66">
        <v>7.21</v>
      </c>
      <c r="F55" s="10" t="s">
        <v>0</v>
      </c>
      <c r="G55" s="10" t="s">
        <v>0</v>
      </c>
      <c r="H55" s="10" t="s">
        <v>0</v>
      </c>
      <c r="I55" s="68" t="s">
        <v>0</v>
      </c>
      <c r="J55" s="10" t="s">
        <v>0</v>
      </c>
      <c r="K55" s="10" t="s">
        <v>0</v>
      </c>
      <c r="L55" s="10" t="s">
        <v>0</v>
      </c>
      <c r="M55" s="69" t="s">
        <v>0</v>
      </c>
      <c r="N55" s="68" t="s">
        <v>0</v>
      </c>
      <c r="O55" s="68">
        <v>1.5466</v>
      </c>
    </row>
    <row r="56" spans="1:15" x14ac:dyDescent="0.25">
      <c r="A56" s="12" t="s">
        <v>237</v>
      </c>
      <c r="B56" s="66" t="s">
        <v>184</v>
      </c>
      <c r="C56" s="67">
        <v>0.375</v>
      </c>
      <c r="D56" s="66">
        <v>6.79</v>
      </c>
      <c r="E56" s="66">
        <v>6.97</v>
      </c>
      <c r="F56" s="10" t="s">
        <v>0</v>
      </c>
      <c r="G56" s="10" t="s">
        <v>0</v>
      </c>
      <c r="H56" s="10" t="s">
        <v>0</v>
      </c>
      <c r="I56" s="68" t="s">
        <v>0</v>
      </c>
      <c r="J56" s="10" t="s">
        <v>0</v>
      </c>
      <c r="K56" s="10" t="s">
        <v>0</v>
      </c>
      <c r="L56" s="10" t="s">
        <v>0</v>
      </c>
      <c r="M56" s="69" t="s">
        <v>0</v>
      </c>
      <c r="N56" s="68" t="s">
        <v>0</v>
      </c>
      <c r="O56" s="68">
        <v>1.5446</v>
      </c>
    </row>
    <row r="57" spans="1:15" x14ac:dyDescent="0.25">
      <c r="A57" s="12" t="s">
        <v>225</v>
      </c>
      <c r="B57" s="66" t="s">
        <v>187</v>
      </c>
      <c r="C57" s="67">
        <v>0.375</v>
      </c>
      <c r="D57" s="66">
        <v>6.88</v>
      </c>
      <c r="E57" s="66">
        <v>7.1</v>
      </c>
      <c r="F57" s="10" t="s">
        <v>0</v>
      </c>
      <c r="G57" s="10" t="s">
        <v>0</v>
      </c>
      <c r="H57" s="10" t="s">
        <v>0</v>
      </c>
      <c r="I57" s="68" t="s">
        <v>0</v>
      </c>
      <c r="J57" s="10" t="s">
        <v>0</v>
      </c>
      <c r="K57" s="10" t="s">
        <v>0</v>
      </c>
      <c r="L57" s="10" t="s">
        <v>0</v>
      </c>
      <c r="M57" s="69" t="s">
        <v>0</v>
      </c>
      <c r="N57" s="68" t="s">
        <v>0</v>
      </c>
      <c r="O57" s="68">
        <v>1.5478000000000001</v>
      </c>
    </row>
    <row r="58" spans="1:15" x14ac:dyDescent="0.25">
      <c r="A58" s="12" t="s">
        <v>42</v>
      </c>
      <c r="B58" s="66" t="s">
        <v>127</v>
      </c>
      <c r="C58" s="67">
        <v>1.625</v>
      </c>
      <c r="D58" s="66">
        <v>7.13</v>
      </c>
      <c r="E58" s="66">
        <v>7.68</v>
      </c>
      <c r="F58" s="10" t="s">
        <v>0</v>
      </c>
      <c r="G58" s="10" t="s">
        <v>0</v>
      </c>
      <c r="H58" s="10" t="s">
        <v>0</v>
      </c>
      <c r="I58" s="68" t="s">
        <v>0</v>
      </c>
      <c r="J58" s="10" t="s">
        <v>0</v>
      </c>
      <c r="K58" s="10" t="s">
        <v>0</v>
      </c>
      <c r="L58" s="10" t="s">
        <v>0</v>
      </c>
      <c r="M58" s="69" t="s">
        <v>0</v>
      </c>
      <c r="N58" s="68" t="s">
        <v>0</v>
      </c>
      <c r="O58" s="68">
        <v>1.5585</v>
      </c>
    </row>
    <row r="59" spans="1:15" x14ac:dyDescent="0.25">
      <c r="A59" s="12" t="s">
        <v>238</v>
      </c>
      <c r="B59" s="66" t="s">
        <v>196</v>
      </c>
      <c r="C59" s="67">
        <v>0.5</v>
      </c>
      <c r="D59" s="66">
        <v>7.17</v>
      </c>
      <c r="E59" s="66">
        <v>7.43</v>
      </c>
      <c r="F59" s="10" t="s">
        <v>0</v>
      </c>
      <c r="G59" s="10" t="s">
        <v>0</v>
      </c>
      <c r="H59" s="10" t="s">
        <v>0</v>
      </c>
      <c r="I59" s="68" t="s">
        <v>0</v>
      </c>
      <c r="J59" s="10" t="s">
        <v>0</v>
      </c>
      <c r="K59" s="10" t="s">
        <v>0</v>
      </c>
      <c r="L59" s="10" t="s">
        <v>0</v>
      </c>
      <c r="M59" s="69" t="s">
        <v>0</v>
      </c>
      <c r="N59" s="68" t="s">
        <v>0</v>
      </c>
      <c r="O59" s="68">
        <v>1.5556000000000001</v>
      </c>
    </row>
    <row r="60" spans="1:15" x14ac:dyDescent="0.25">
      <c r="A60" s="12" t="s">
        <v>25</v>
      </c>
      <c r="B60" s="66" t="s">
        <v>128</v>
      </c>
      <c r="C60" s="67">
        <v>1.625</v>
      </c>
      <c r="D60" s="66">
        <v>7.28</v>
      </c>
      <c r="E60" s="66">
        <v>7.83</v>
      </c>
      <c r="F60" s="10" t="s">
        <v>0</v>
      </c>
      <c r="G60" s="10" t="s">
        <v>0</v>
      </c>
      <c r="H60" s="10" t="s">
        <v>0</v>
      </c>
      <c r="I60" s="68" t="s">
        <v>0</v>
      </c>
      <c r="J60" s="10" t="s">
        <v>0</v>
      </c>
      <c r="K60" s="10" t="s">
        <v>0</v>
      </c>
      <c r="L60" s="10" t="s">
        <v>0</v>
      </c>
      <c r="M60" s="69" t="s">
        <v>0</v>
      </c>
      <c r="N60" s="68" t="s">
        <v>0</v>
      </c>
      <c r="O60" s="68">
        <v>1.5621</v>
      </c>
    </row>
    <row r="61" spans="1:15" x14ac:dyDescent="0.25">
      <c r="A61" s="12" t="s">
        <v>239</v>
      </c>
      <c r="B61" s="66" t="s">
        <v>205</v>
      </c>
      <c r="C61" s="67">
        <v>0.75</v>
      </c>
      <c r="D61" s="66">
        <v>7.32</v>
      </c>
      <c r="E61" s="66">
        <v>7.65</v>
      </c>
      <c r="F61" s="10" t="s">
        <v>0</v>
      </c>
      <c r="G61" s="10" t="s">
        <v>0</v>
      </c>
      <c r="H61" s="10" t="s">
        <v>0</v>
      </c>
      <c r="I61" s="68" t="s">
        <v>0</v>
      </c>
      <c r="J61" s="10" t="s">
        <v>0</v>
      </c>
      <c r="K61" s="10" t="s">
        <v>0</v>
      </c>
      <c r="L61" s="10" t="s">
        <v>0</v>
      </c>
      <c r="M61" s="69" t="s">
        <v>0</v>
      </c>
      <c r="N61" s="68" t="s">
        <v>0</v>
      </c>
      <c r="O61" s="68">
        <v>1.5603</v>
      </c>
    </row>
    <row r="62" spans="1:15" x14ac:dyDescent="0.25">
      <c r="A62" s="12" t="s">
        <v>203</v>
      </c>
      <c r="B62" s="66" t="s">
        <v>206</v>
      </c>
      <c r="C62" s="67">
        <v>0.625</v>
      </c>
      <c r="D62" s="66">
        <v>7.46</v>
      </c>
      <c r="E62" s="66">
        <v>7.76</v>
      </c>
      <c r="F62" s="10" t="s">
        <v>0</v>
      </c>
      <c r="G62" s="10" t="s">
        <v>0</v>
      </c>
      <c r="H62" s="10" t="s">
        <v>0</v>
      </c>
      <c r="I62" s="68" t="s">
        <v>0</v>
      </c>
      <c r="J62" s="10" t="s">
        <v>0</v>
      </c>
      <c r="K62" s="10" t="s">
        <v>0</v>
      </c>
      <c r="L62" s="10" t="s">
        <v>0</v>
      </c>
      <c r="M62" s="69" t="s">
        <v>0</v>
      </c>
      <c r="N62" s="68" t="s">
        <v>0</v>
      </c>
      <c r="O62" s="68">
        <v>1.5631999999999999</v>
      </c>
    </row>
    <row r="63" spans="1:15" x14ac:dyDescent="0.25">
      <c r="A63" s="12" t="s">
        <v>216</v>
      </c>
      <c r="B63" s="66" t="s">
        <v>218</v>
      </c>
      <c r="C63" s="67">
        <v>1.25</v>
      </c>
      <c r="D63" s="66">
        <v>7.56</v>
      </c>
      <c r="E63" s="66">
        <v>8.1199999999999992</v>
      </c>
      <c r="F63" s="10" t="s">
        <v>0</v>
      </c>
      <c r="G63" s="10" t="s">
        <v>0</v>
      </c>
      <c r="H63" s="10" t="s">
        <v>0</v>
      </c>
      <c r="I63" s="68" t="s">
        <v>0</v>
      </c>
      <c r="J63" s="10" t="s">
        <v>0</v>
      </c>
      <c r="K63" s="10" t="s">
        <v>0</v>
      </c>
      <c r="L63" s="10" t="s">
        <v>0</v>
      </c>
      <c r="M63" s="69" t="s">
        <v>0</v>
      </c>
      <c r="N63" s="68" t="s">
        <v>0</v>
      </c>
      <c r="O63" s="68">
        <v>1.57</v>
      </c>
    </row>
    <row r="64" spans="1:15" x14ac:dyDescent="0.25">
      <c r="A64" s="12" t="s">
        <v>29</v>
      </c>
      <c r="B64" s="66" t="s">
        <v>129</v>
      </c>
      <c r="C64" s="67">
        <v>1.5</v>
      </c>
      <c r="D64" s="66">
        <v>7.6</v>
      </c>
      <c r="E64" s="66">
        <v>8.23</v>
      </c>
      <c r="F64" s="10" t="s">
        <v>0</v>
      </c>
      <c r="G64" s="10" t="s">
        <v>0</v>
      </c>
      <c r="H64" s="10" t="s">
        <v>0</v>
      </c>
      <c r="I64" s="68" t="s">
        <v>0</v>
      </c>
      <c r="J64" s="10" t="s">
        <v>0</v>
      </c>
      <c r="K64" s="10" t="s">
        <v>0</v>
      </c>
      <c r="L64" s="10" t="s">
        <v>0</v>
      </c>
      <c r="M64" s="69" t="s">
        <v>0</v>
      </c>
      <c r="N64" s="68" t="s">
        <v>0</v>
      </c>
      <c r="O64" s="68">
        <v>1.5720000000000001</v>
      </c>
    </row>
    <row r="65" spans="1:15" x14ac:dyDescent="0.25">
      <c r="A65" s="12" t="s">
        <v>259</v>
      </c>
      <c r="B65" s="66" t="s">
        <v>260</v>
      </c>
      <c r="C65" s="67">
        <v>1.75</v>
      </c>
      <c r="D65" s="66">
        <v>7.71</v>
      </c>
      <c r="E65" s="66">
        <v>8.42</v>
      </c>
      <c r="F65" s="10" t="s">
        <v>0</v>
      </c>
      <c r="G65" s="10" t="s">
        <v>0</v>
      </c>
      <c r="H65" s="10" t="s">
        <v>0</v>
      </c>
      <c r="I65" s="68" t="s">
        <v>0</v>
      </c>
      <c r="J65" s="10" t="s">
        <v>0</v>
      </c>
      <c r="K65" s="10" t="s">
        <v>0</v>
      </c>
      <c r="L65" s="10" t="s">
        <v>0</v>
      </c>
      <c r="M65" s="69" t="s">
        <v>0</v>
      </c>
      <c r="N65" s="68" t="s">
        <v>0</v>
      </c>
      <c r="O65" s="68">
        <v>1.5754999999999999</v>
      </c>
    </row>
    <row r="66" spans="1:15" x14ac:dyDescent="0.25">
      <c r="A66" s="12" t="s">
        <v>52</v>
      </c>
      <c r="B66" s="66" t="s">
        <v>132</v>
      </c>
      <c r="C66" s="67">
        <v>1.5</v>
      </c>
      <c r="D66" s="66">
        <v>8.06</v>
      </c>
      <c r="E66" s="66">
        <v>8.6999999999999993</v>
      </c>
      <c r="F66" s="10" t="s">
        <v>0</v>
      </c>
      <c r="G66" s="10" t="s">
        <v>0</v>
      </c>
      <c r="H66" s="10" t="s">
        <v>0</v>
      </c>
      <c r="I66" s="68" t="s">
        <v>0</v>
      </c>
      <c r="J66" s="10" t="s">
        <v>0</v>
      </c>
      <c r="K66" s="10" t="s">
        <v>0</v>
      </c>
      <c r="L66" s="10" t="s">
        <v>0</v>
      </c>
      <c r="M66" s="69" t="s">
        <v>0</v>
      </c>
      <c r="N66" s="68" t="s">
        <v>0</v>
      </c>
      <c r="O66" s="68">
        <v>1.5829</v>
      </c>
    </row>
    <row r="67" spans="1:15" x14ac:dyDescent="0.25">
      <c r="A67" s="12" t="s">
        <v>272</v>
      </c>
      <c r="B67" s="66" t="s">
        <v>273</v>
      </c>
      <c r="C67" s="67">
        <v>1.25</v>
      </c>
      <c r="D67" s="66">
        <v>8.08</v>
      </c>
      <c r="E67" s="66">
        <v>8.65</v>
      </c>
      <c r="F67" s="10" t="s">
        <v>0</v>
      </c>
      <c r="G67" s="10" t="s">
        <v>0</v>
      </c>
      <c r="H67" s="10" t="s">
        <v>0</v>
      </c>
      <c r="I67" s="68" t="s">
        <v>0</v>
      </c>
      <c r="J67" s="10" t="s">
        <v>0</v>
      </c>
      <c r="K67" s="10" t="s">
        <v>0</v>
      </c>
      <c r="L67" s="10" t="s">
        <v>0</v>
      </c>
      <c r="M67" s="69" t="s">
        <v>0</v>
      </c>
      <c r="N67" s="68" t="s">
        <v>0</v>
      </c>
      <c r="O67" s="68">
        <v>1.5826</v>
      </c>
    </row>
    <row r="68" spans="1:15" x14ac:dyDescent="0.25">
      <c r="A68" s="12" t="s">
        <v>61</v>
      </c>
      <c r="B68" s="66" t="s">
        <v>131</v>
      </c>
      <c r="C68" s="67">
        <v>1.75</v>
      </c>
      <c r="D68" s="66">
        <v>8.1300000000000008</v>
      </c>
      <c r="E68" s="66">
        <v>8.84</v>
      </c>
      <c r="F68" s="10" t="s">
        <v>0</v>
      </c>
      <c r="G68" s="10" t="s">
        <v>0</v>
      </c>
      <c r="H68" s="10" t="s">
        <v>0</v>
      </c>
      <c r="I68" s="68" t="s">
        <v>0</v>
      </c>
      <c r="J68" s="10" t="s">
        <v>0</v>
      </c>
      <c r="K68" s="10" t="s">
        <v>0</v>
      </c>
      <c r="L68" s="10" t="s">
        <v>0</v>
      </c>
      <c r="M68" s="69" t="s">
        <v>0</v>
      </c>
      <c r="N68" s="68" t="s">
        <v>0</v>
      </c>
      <c r="O68" s="68">
        <v>1.5854999999999999</v>
      </c>
    </row>
    <row r="69" spans="1:15" x14ac:dyDescent="0.25">
      <c r="A69" s="12" t="s">
        <v>270</v>
      </c>
      <c r="B69" s="66" t="s">
        <v>271</v>
      </c>
      <c r="C69" s="67">
        <v>1.125</v>
      </c>
      <c r="D69" s="66">
        <v>8.2200000000000006</v>
      </c>
      <c r="E69" s="66">
        <v>8.76</v>
      </c>
      <c r="F69" s="10" t="s">
        <v>0</v>
      </c>
      <c r="G69" s="10" t="s">
        <v>0</v>
      </c>
      <c r="H69" s="10" t="s">
        <v>0</v>
      </c>
      <c r="I69" s="68" t="s">
        <v>0</v>
      </c>
      <c r="J69" s="10" t="s">
        <v>0</v>
      </c>
      <c r="K69" s="10" t="s">
        <v>0</v>
      </c>
      <c r="L69" s="10" t="s">
        <v>0</v>
      </c>
      <c r="M69" s="69" t="s">
        <v>0</v>
      </c>
      <c r="N69" s="68" t="s">
        <v>0</v>
      </c>
      <c r="O69" s="68">
        <v>1.5854999999999999</v>
      </c>
    </row>
    <row r="70" spans="1:15" x14ac:dyDescent="0.25">
      <c r="A70" s="12" t="s">
        <v>30</v>
      </c>
      <c r="B70" s="66" t="s">
        <v>133</v>
      </c>
      <c r="C70" s="67">
        <v>2</v>
      </c>
      <c r="D70" s="66">
        <v>8.24</v>
      </c>
      <c r="E70" s="66">
        <v>9.19</v>
      </c>
      <c r="F70" s="10" t="s">
        <v>0</v>
      </c>
      <c r="G70" s="10" t="s">
        <v>0</v>
      </c>
      <c r="H70" s="10" t="s">
        <v>0</v>
      </c>
      <c r="I70" s="68" t="s">
        <v>0</v>
      </c>
      <c r="J70" s="10" t="s">
        <v>0</v>
      </c>
      <c r="K70" s="10" t="s">
        <v>0</v>
      </c>
      <c r="L70" s="10" t="s">
        <v>0</v>
      </c>
      <c r="M70" s="69" t="s">
        <v>0</v>
      </c>
      <c r="N70" s="68" t="s">
        <v>0</v>
      </c>
      <c r="O70" s="68">
        <v>1.5926</v>
      </c>
    </row>
    <row r="71" spans="1:15" x14ac:dyDescent="0.25">
      <c r="A71" s="12" t="s">
        <v>21</v>
      </c>
      <c r="B71" s="66" t="s">
        <v>130</v>
      </c>
      <c r="C71" s="67">
        <v>3.875</v>
      </c>
      <c r="D71" s="66">
        <v>8.26</v>
      </c>
      <c r="E71" s="66">
        <v>10.029999999999999</v>
      </c>
      <c r="F71" s="10" t="s">
        <v>0</v>
      </c>
      <c r="G71" s="10" t="s">
        <v>0</v>
      </c>
      <c r="H71" s="10" t="s">
        <v>0</v>
      </c>
      <c r="I71" s="68" t="s">
        <v>0</v>
      </c>
      <c r="J71" s="10" t="s">
        <v>0</v>
      </c>
      <c r="K71" s="10" t="s">
        <v>0</v>
      </c>
      <c r="L71" s="10" t="s">
        <v>0</v>
      </c>
      <c r="M71" s="69" t="s">
        <v>0</v>
      </c>
      <c r="N71" s="68" t="s">
        <v>0</v>
      </c>
      <c r="O71" s="68">
        <v>1.6042000000000001</v>
      </c>
    </row>
    <row r="72" spans="1:15" x14ac:dyDescent="0.25">
      <c r="A72" s="12" t="s">
        <v>298</v>
      </c>
      <c r="B72" s="66" t="s">
        <v>712</v>
      </c>
      <c r="C72" s="67">
        <v>1.125</v>
      </c>
      <c r="D72" s="66">
        <v>8.43</v>
      </c>
      <c r="E72" s="66">
        <v>9.06</v>
      </c>
      <c r="F72" s="10" t="s">
        <v>0</v>
      </c>
      <c r="G72" s="10" t="s">
        <v>0</v>
      </c>
      <c r="H72" s="10" t="s">
        <v>0</v>
      </c>
      <c r="I72" s="68" t="s">
        <v>0</v>
      </c>
      <c r="J72" s="10" t="s">
        <v>0</v>
      </c>
      <c r="K72" s="10" t="s">
        <v>0</v>
      </c>
      <c r="L72" s="10" t="s">
        <v>0</v>
      </c>
      <c r="M72" s="69" t="s">
        <v>0</v>
      </c>
      <c r="N72" s="68" t="s">
        <v>0</v>
      </c>
      <c r="O72" s="68">
        <v>1.5928</v>
      </c>
    </row>
    <row r="73" spans="1:15" x14ac:dyDescent="0.25">
      <c r="A73" s="12" t="s">
        <v>500</v>
      </c>
      <c r="B73" s="66" t="s">
        <v>713</v>
      </c>
      <c r="C73" s="67">
        <v>1.25</v>
      </c>
      <c r="D73" s="66">
        <v>8.6999999999999993</v>
      </c>
      <c r="E73" s="66">
        <v>9.39</v>
      </c>
      <c r="F73" s="10" t="s">
        <v>0</v>
      </c>
      <c r="G73" s="10" t="s">
        <v>0</v>
      </c>
      <c r="H73" s="10" t="s">
        <v>0</v>
      </c>
      <c r="I73" s="68" t="s">
        <v>0</v>
      </c>
      <c r="J73" s="10" t="s">
        <v>0</v>
      </c>
      <c r="K73" s="10" t="s">
        <v>0</v>
      </c>
      <c r="L73" s="10" t="s">
        <v>0</v>
      </c>
      <c r="M73" s="69" t="s">
        <v>0</v>
      </c>
      <c r="N73" s="68" t="s">
        <v>0</v>
      </c>
      <c r="O73" s="68">
        <v>1.5996999999999999</v>
      </c>
    </row>
    <row r="74" spans="1:15" x14ac:dyDescent="0.25">
      <c r="A74" s="12" t="s">
        <v>62</v>
      </c>
      <c r="B74" s="66" t="s">
        <v>134</v>
      </c>
      <c r="C74" s="67">
        <v>2</v>
      </c>
      <c r="D74" s="66">
        <v>8.74</v>
      </c>
      <c r="E74" s="66">
        <v>9.6999999999999993</v>
      </c>
      <c r="F74" s="10" t="s">
        <v>0</v>
      </c>
      <c r="G74" s="10" t="s">
        <v>0</v>
      </c>
      <c r="H74" s="10" t="s">
        <v>0</v>
      </c>
      <c r="I74" s="68" t="s">
        <v>0</v>
      </c>
      <c r="J74" s="10" t="s">
        <v>0</v>
      </c>
      <c r="K74" s="10" t="s">
        <v>0</v>
      </c>
      <c r="L74" s="10" t="s">
        <v>0</v>
      </c>
      <c r="M74" s="69" t="s">
        <v>0</v>
      </c>
      <c r="N74" s="68" t="s">
        <v>0</v>
      </c>
      <c r="O74" s="68">
        <v>1.6039000000000001</v>
      </c>
    </row>
    <row r="75" spans="1:15" x14ac:dyDescent="0.25">
      <c r="A75" s="12" t="s">
        <v>43</v>
      </c>
      <c r="B75" s="66" t="s">
        <v>135</v>
      </c>
      <c r="C75" s="67">
        <v>1.875</v>
      </c>
      <c r="D75" s="66">
        <v>9.02</v>
      </c>
      <c r="E75" s="66">
        <v>9.94</v>
      </c>
      <c r="F75" s="10">
        <v>1.61</v>
      </c>
      <c r="G75" s="10">
        <v>1.61</v>
      </c>
      <c r="H75" s="10">
        <v>1.61</v>
      </c>
      <c r="I75" s="68">
        <v>1</v>
      </c>
      <c r="J75" s="10">
        <v>1.611</v>
      </c>
      <c r="K75" s="10">
        <v>1.611</v>
      </c>
      <c r="L75" s="10">
        <v>1.611</v>
      </c>
      <c r="M75" s="69">
        <v>1</v>
      </c>
      <c r="N75" s="68">
        <v>1</v>
      </c>
      <c r="O75" s="68">
        <v>1.6095999999999999</v>
      </c>
    </row>
    <row r="76" spans="1:15" x14ac:dyDescent="0.25">
      <c r="A76" s="12" t="s">
        <v>64</v>
      </c>
      <c r="B76" s="66" t="s">
        <v>136</v>
      </c>
      <c r="C76" s="67">
        <v>2.125</v>
      </c>
      <c r="D76" s="66">
        <v>9.02</v>
      </c>
      <c r="E76" s="66">
        <v>10.199999999999999</v>
      </c>
      <c r="F76" s="10" t="s">
        <v>0</v>
      </c>
      <c r="G76" s="10" t="s">
        <v>0</v>
      </c>
      <c r="H76" s="10" t="s">
        <v>0</v>
      </c>
      <c r="I76" s="68" t="s">
        <v>0</v>
      </c>
      <c r="J76" s="10" t="s">
        <v>0</v>
      </c>
      <c r="K76" s="10" t="s">
        <v>0</v>
      </c>
      <c r="L76" s="10" t="s">
        <v>0</v>
      </c>
      <c r="M76" s="69" t="s">
        <v>0</v>
      </c>
      <c r="N76" s="68" t="s">
        <v>0</v>
      </c>
      <c r="O76" s="68">
        <v>1.6142000000000001</v>
      </c>
    </row>
    <row r="77" spans="1:15" x14ac:dyDescent="0.25">
      <c r="A77" s="12" t="s">
        <v>621</v>
      </c>
      <c r="B77" s="66" t="s">
        <v>714</v>
      </c>
      <c r="C77" s="67">
        <v>1.125</v>
      </c>
      <c r="D77" s="66">
        <v>9.1199999999999992</v>
      </c>
      <c r="E77" s="66">
        <v>9.77</v>
      </c>
      <c r="F77" s="10">
        <v>1.61</v>
      </c>
      <c r="G77" s="10">
        <v>1.6</v>
      </c>
      <c r="H77" s="10">
        <v>1.6052999999999999</v>
      </c>
      <c r="I77" s="68">
        <v>3</v>
      </c>
      <c r="J77" s="10" t="s">
        <v>0</v>
      </c>
      <c r="K77" s="10" t="s">
        <v>0</v>
      </c>
      <c r="L77" s="10" t="s">
        <v>0</v>
      </c>
      <c r="M77" s="69" t="s">
        <v>0</v>
      </c>
      <c r="N77" s="68" t="s">
        <v>0</v>
      </c>
      <c r="O77" s="68">
        <v>1.6088</v>
      </c>
    </row>
    <row r="78" spans="1:15" x14ac:dyDescent="0.25">
      <c r="A78" s="12" t="s">
        <v>63</v>
      </c>
      <c r="B78" s="66" t="s">
        <v>137</v>
      </c>
      <c r="C78" s="67">
        <v>2.25</v>
      </c>
      <c r="D78" s="66">
        <v>9.14</v>
      </c>
      <c r="E78" s="66">
        <v>10.38</v>
      </c>
      <c r="F78" s="10" t="s">
        <v>0</v>
      </c>
      <c r="G78" s="10" t="s">
        <v>0</v>
      </c>
      <c r="H78" s="10" t="s">
        <v>0</v>
      </c>
      <c r="I78" s="68" t="s">
        <v>0</v>
      </c>
      <c r="J78" s="10" t="s">
        <v>0</v>
      </c>
      <c r="K78" s="10" t="s">
        <v>0</v>
      </c>
      <c r="L78" s="10" t="s">
        <v>0</v>
      </c>
      <c r="M78" s="69" t="s">
        <v>0</v>
      </c>
      <c r="N78" s="68" t="s">
        <v>0</v>
      </c>
      <c r="O78" s="68">
        <v>1.6172</v>
      </c>
    </row>
    <row r="79" spans="1:15" x14ac:dyDescent="0.25">
      <c r="A79" s="12" t="s">
        <v>655</v>
      </c>
      <c r="B79" s="66" t="s">
        <v>715</v>
      </c>
      <c r="C79" s="67">
        <v>1.375</v>
      </c>
      <c r="D79" s="66">
        <v>9.25</v>
      </c>
      <c r="E79" s="66">
        <v>10</v>
      </c>
      <c r="F79" s="10" t="s">
        <v>0</v>
      </c>
      <c r="G79" s="10" t="s">
        <v>0</v>
      </c>
      <c r="H79" s="10" t="s">
        <v>0</v>
      </c>
      <c r="I79" s="68" t="s">
        <v>0</v>
      </c>
      <c r="J79" s="10" t="s">
        <v>0</v>
      </c>
      <c r="K79" s="10" t="s">
        <v>0</v>
      </c>
      <c r="L79" s="10" t="s">
        <v>0</v>
      </c>
      <c r="M79" s="69" t="s">
        <v>0</v>
      </c>
      <c r="N79" s="68" t="s">
        <v>0</v>
      </c>
      <c r="O79" s="68">
        <v>1.6128</v>
      </c>
    </row>
    <row r="80" spans="1:15" x14ac:dyDescent="0.25">
      <c r="A80" s="12" t="s">
        <v>727</v>
      </c>
      <c r="B80" s="66" t="s">
        <v>716</v>
      </c>
      <c r="C80" s="67">
        <v>1.625</v>
      </c>
      <c r="D80" s="66">
        <v>9.14</v>
      </c>
      <c r="E80" s="66">
        <v>9.98</v>
      </c>
      <c r="F80" s="10" t="s">
        <v>0</v>
      </c>
      <c r="G80" s="10" t="s">
        <v>0</v>
      </c>
      <c r="H80" s="10" t="s">
        <v>0</v>
      </c>
      <c r="I80" s="68" t="s">
        <v>0</v>
      </c>
      <c r="J80" s="10" t="s">
        <v>0</v>
      </c>
      <c r="K80" s="10" t="s">
        <v>0</v>
      </c>
      <c r="L80" s="10" t="s">
        <v>0</v>
      </c>
      <c r="M80" s="69" t="s">
        <v>0</v>
      </c>
      <c r="N80" s="68" t="s">
        <v>0</v>
      </c>
      <c r="O80" s="68">
        <v>1.6113999999999999</v>
      </c>
    </row>
    <row r="81" spans="1:15" x14ac:dyDescent="0.25">
      <c r="A81" s="12" t="s">
        <v>26</v>
      </c>
      <c r="B81" s="66" t="s">
        <v>138</v>
      </c>
      <c r="C81" s="67">
        <v>2</v>
      </c>
      <c r="D81" s="66">
        <v>9.5399999999999991</v>
      </c>
      <c r="E81" s="66">
        <v>10.69</v>
      </c>
      <c r="F81" s="10" t="s">
        <v>0</v>
      </c>
      <c r="G81" s="10" t="s">
        <v>0</v>
      </c>
      <c r="H81" s="10" t="s">
        <v>0</v>
      </c>
      <c r="I81" s="68" t="s">
        <v>0</v>
      </c>
      <c r="J81" s="10" t="s">
        <v>0</v>
      </c>
      <c r="K81" s="10" t="s">
        <v>0</v>
      </c>
      <c r="L81" s="10" t="s">
        <v>0</v>
      </c>
      <c r="M81" s="69" t="s">
        <v>0</v>
      </c>
      <c r="N81" s="68" t="s">
        <v>0</v>
      </c>
      <c r="O81" s="68">
        <v>1.6246</v>
      </c>
    </row>
    <row r="82" spans="1:15" x14ac:dyDescent="0.25">
      <c r="A82" s="12" t="s">
        <v>48</v>
      </c>
      <c r="B82" s="66" t="s">
        <v>139</v>
      </c>
      <c r="C82" s="67">
        <v>2.125</v>
      </c>
      <c r="D82" s="66">
        <v>9.7100000000000009</v>
      </c>
      <c r="E82" s="66">
        <v>10.91</v>
      </c>
      <c r="F82" s="10" t="s">
        <v>0</v>
      </c>
      <c r="G82" s="10" t="s">
        <v>0</v>
      </c>
      <c r="H82" s="10" t="s">
        <v>0</v>
      </c>
      <c r="I82" s="68" t="s">
        <v>0</v>
      </c>
      <c r="J82" s="10" t="s">
        <v>0</v>
      </c>
      <c r="K82" s="10" t="s">
        <v>0</v>
      </c>
      <c r="L82" s="10" t="s">
        <v>0</v>
      </c>
      <c r="M82" s="69" t="s">
        <v>0</v>
      </c>
      <c r="N82" s="68" t="s">
        <v>0</v>
      </c>
      <c r="O82" s="68">
        <v>1.6287</v>
      </c>
    </row>
    <row r="83" spans="1:15" x14ac:dyDescent="0.25">
      <c r="A83" s="12" t="s">
        <v>53</v>
      </c>
      <c r="B83" s="66" t="s">
        <v>140</v>
      </c>
      <c r="C83" s="67">
        <v>1.75</v>
      </c>
      <c r="D83" s="66">
        <v>10.210000000000001</v>
      </c>
      <c r="E83" s="66">
        <v>11.44</v>
      </c>
      <c r="F83" s="10" t="s">
        <v>0</v>
      </c>
      <c r="G83" s="10" t="s">
        <v>0</v>
      </c>
      <c r="H83" s="10" t="s">
        <v>0</v>
      </c>
      <c r="I83" s="68" t="s">
        <v>0</v>
      </c>
      <c r="J83" s="10" t="s">
        <v>0</v>
      </c>
      <c r="K83" s="10" t="s">
        <v>0</v>
      </c>
      <c r="L83" s="10" t="s">
        <v>0</v>
      </c>
      <c r="M83" s="69" t="s">
        <v>0</v>
      </c>
      <c r="N83" s="68" t="s">
        <v>0</v>
      </c>
      <c r="O83" s="68">
        <v>1.641</v>
      </c>
    </row>
    <row r="84" spans="1:15" x14ac:dyDescent="0.25">
      <c r="A84" s="12" t="s">
        <v>38</v>
      </c>
      <c r="B84" s="66" t="s">
        <v>141</v>
      </c>
      <c r="C84" s="67">
        <v>1.375</v>
      </c>
      <c r="D84" s="66">
        <v>10.64</v>
      </c>
      <c r="E84" s="66">
        <v>11.68</v>
      </c>
      <c r="F84" s="10" t="s">
        <v>0</v>
      </c>
      <c r="G84" s="10" t="s">
        <v>0</v>
      </c>
      <c r="H84" s="10" t="s">
        <v>0</v>
      </c>
      <c r="I84" s="68" t="s">
        <v>0</v>
      </c>
      <c r="J84" s="10" t="s">
        <v>0</v>
      </c>
      <c r="K84" s="10" t="s">
        <v>0</v>
      </c>
      <c r="L84" s="10" t="s">
        <v>0</v>
      </c>
      <c r="M84" s="69" t="s">
        <v>0</v>
      </c>
      <c r="N84" s="68" t="s">
        <v>0</v>
      </c>
      <c r="O84" s="68">
        <v>1.6477999999999999</v>
      </c>
    </row>
    <row r="85" spans="1:15" x14ac:dyDescent="0.25">
      <c r="A85" s="12" t="s">
        <v>33</v>
      </c>
      <c r="B85" s="66" t="s">
        <v>142</v>
      </c>
      <c r="C85" s="67">
        <v>1.25</v>
      </c>
      <c r="D85" s="66">
        <v>10.91</v>
      </c>
      <c r="E85" s="66">
        <v>11.89</v>
      </c>
      <c r="F85" s="10" t="s">
        <v>0</v>
      </c>
      <c r="G85" s="10" t="s">
        <v>0</v>
      </c>
      <c r="H85" s="10" t="s">
        <v>0</v>
      </c>
      <c r="I85" s="68" t="s">
        <v>0</v>
      </c>
      <c r="J85" s="10" t="s">
        <v>0</v>
      </c>
      <c r="K85" s="10" t="s">
        <v>0</v>
      </c>
      <c r="L85" s="10" t="s">
        <v>0</v>
      </c>
      <c r="M85" s="69" t="s">
        <v>0</v>
      </c>
      <c r="N85" s="68" t="s">
        <v>0</v>
      </c>
      <c r="O85" s="68">
        <v>1.6527000000000001</v>
      </c>
    </row>
    <row r="86" spans="1:15" x14ac:dyDescent="0.25">
      <c r="A86" s="12" t="s">
        <v>44</v>
      </c>
      <c r="B86" s="66" t="s">
        <v>144</v>
      </c>
      <c r="C86" s="67">
        <v>1.125</v>
      </c>
      <c r="D86" s="66">
        <v>11.12</v>
      </c>
      <c r="E86" s="66">
        <v>12.17</v>
      </c>
      <c r="F86" s="10" t="s">
        <v>0</v>
      </c>
      <c r="G86" s="10" t="s">
        <v>0</v>
      </c>
      <c r="H86" s="10" t="s">
        <v>0</v>
      </c>
      <c r="I86" s="68" t="s">
        <v>0</v>
      </c>
      <c r="J86" s="10" t="s">
        <v>0</v>
      </c>
      <c r="K86" s="10" t="s">
        <v>0</v>
      </c>
      <c r="L86" s="10" t="s">
        <v>0</v>
      </c>
      <c r="M86" s="69" t="s">
        <v>0</v>
      </c>
      <c r="N86" s="68" t="s">
        <v>0</v>
      </c>
      <c r="O86" s="68">
        <v>1.659</v>
      </c>
    </row>
    <row r="87" spans="1:15" x14ac:dyDescent="0.25">
      <c r="A87" s="12" t="s">
        <v>35</v>
      </c>
      <c r="B87" s="66" t="s">
        <v>143</v>
      </c>
      <c r="C87" s="67">
        <v>1.75</v>
      </c>
      <c r="D87" s="66">
        <v>11.32</v>
      </c>
      <c r="E87" s="66">
        <v>12.76</v>
      </c>
      <c r="F87" s="10" t="s">
        <v>0</v>
      </c>
      <c r="G87" s="10" t="s">
        <v>0</v>
      </c>
      <c r="H87" s="10" t="s">
        <v>0</v>
      </c>
      <c r="I87" s="68" t="s">
        <v>0</v>
      </c>
      <c r="J87" s="10" t="s">
        <v>0</v>
      </c>
      <c r="K87" s="10" t="s">
        <v>0</v>
      </c>
      <c r="L87" s="10" t="s">
        <v>0</v>
      </c>
      <c r="M87" s="69" t="s">
        <v>0</v>
      </c>
      <c r="N87" s="68" t="s">
        <v>0</v>
      </c>
      <c r="O87" s="68">
        <v>1.667</v>
      </c>
    </row>
    <row r="88" spans="1:15" x14ac:dyDescent="0.25">
      <c r="A88" s="12" t="s">
        <v>65</v>
      </c>
      <c r="B88" s="66" t="s">
        <v>145</v>
      </c>
      <c r="C88" s="67">
        <v>1.5</v>
      </c>
      <c r="D88" s="66">
        <v>11.77</v>
      </c>
      <c r="E88" s="66">
        <v>13.25</v>
      </c>
      <c r="F88" s="10" t="s">
        <v>0</v>
      </c>
      <c r="G88" s="10" t="s">
        <v>0</v>
      </c>
      <c r="H88" s="10" t="s">
        <v>0</v>
      </c>
      <c r="I88" s="68" t="s">
        <v>0</v>
      </c>
      <c r="J88" s="10" t="s">
        <v>0</v>
      </c>
      <c r="K88" s="10" t="s">
        <v>0</v>
      </c>
      <c r="L88" s="10" t="s">
        <v>0</v>
      </c>
      <c r="M88" s="69" t="s">
        <v>0</v>
      </c>
      <c r="N88" s="68" t="s">
        <v>0</v>
      </c>
      <c r="O88" s="68">
        <v>1.6778999999999999</v>
      </c>
    </row>
    <row r="89" spans="1:15" x14ac:dyDescent="0.25">
      <c r="A89" s="12" t="s">
        <v>66</v>
      </c>
      <c r="B89" s="66" t="s">
        <v>146</v>
      </c>
      <c r="C89" s="67">
        <v>1.375</v>
      </c>
      <c r="D89" s="66">
        <v>12.41</v>
      </c>
      <c r="E89" s="66">
        <v>13.82</v>
      </c>
      <c r="F89" s="10" t="s">
        <v>0</v>
      </c>
      <c r="G89" s="10" t="s">
        <v>0</v>
      </c>
      <c r="H89" s="10" t="s">
        <v>0</v>
      </c>
      <c r="I89" s="68" t="s">
        <v>0</v>
      </c>
      <c r="J89" s="10" t="s">
        <v>0</v>
      </c>
      <c r="K89" s="10" t="s">
        <v>0</v>
      </c>
      <c r="L89" s="10" t="s">
        <v>0</v>
      </c>
      <c r="M89" s="69" t="s">
        <v>0</v>
      </c>
      <c r="N89" s="68" t="s">
        <v>0</v>
      </c>
      <c r="O89" s="68">
        <v>1.6898</v>
      </c>
    </row>
    <row r="90" spans="1:15" x14ac:dyDescent="0.25">
      <c r="A90" s="12" t="s">
        <v>67</v>
      </c>
      <c r="B90" s="66" t="s">
        <v>148</v>
      </c>
      <c r="C90" s="67">
        <v>1.125</v>
      </c>
      <c r="D90" s="66">
        <v>12.96</v>
      </c>
      <c r="E90" s="66">
        <v>14.35</v>
      </c>
      <c r="F90" s="10" t="s">
        <v>0</v>
      </c>
      <c r="G90" s="10" t="s">
        <v>0</v>
      </c>
      <c r="H90" s="10" t="s">
        <v>0</v>
      </c>
      <c r="I90" s="68" t="s">
        <v>0</v>
      </c>
      <c r="J90" s="10" t="s">
        <v>0</v>
      </c>
      <c r="K90" s="10" t="s">
        <v>0</v>
      </c>
      <c r="L90" s="10" t="s">
        <v>0</v>
      </c>
      <c r="M90" s="69" t="s">
        <v>0</v>
      </c>
      <c r="N90" s="68" t="s">
        <v>0</v>
      </c>
      <c r="O90" s="68">
        <v>1.7017</v>
      </c>
    </row>
    <row r="91" spans="1:15" x14ac:dyDescent="0.25">
      <c r="A91" s="12" t="s">
        <v>22</v>
      </c>
      <c r="B91" s="66" t="s">
        <v>147</v>
      </c>
      <c r="C91" s="67">
        <v>2.25</v>
      </c>
      <c r="D91" s="66">
        <v>13.19</v>
      </c>
      <c r="E91" s="66">
        <v>15.7</v>
      </c>
      <c r="F91" s="10" t="s">
        <v>0</v>
      </c>
      <c r="G91" s="10" t="s">
        <v>0</v>
      </c>
      <c r="H91" s="10" t="s">
        <v>0</v>
      </c>
      <c r="I91" s="68" t="s">
        <v>0</v>
      </c>
      <c r="J91" s="10" t="s">
        <v>0</v>
      </c>
      <c r="K91" s="10" t="s">
        <v>0</v>
      </c>
      <c r="L91" s="10" t="s">
        <v>0</v>
      </c>
      <c r="M91" s="69" t="s">
        <v>0</v>
      </c>
      <c r="N91" s="68" t="s">
        <v>0</v>
      </c>
      <c r="O91" s="68">
        <v>1.7190000000000001</v>
      </c>
    </row>
    <row r="92" spans="1:15" x14ac:dyDescent="0.25">
      <c r="A92" s="12" t="s">
        <v>240</v>
      </c>
      <c r="B92" s="66" t="s">
        <v>149</v>
      </c>
      <c r="C92" s="67">
        <v>1.125</v>
      </c>
      <c r="D92" s="66">
        <v>13.3</v>
      </c>
      <c r="E92" s="66">
        <v>14.7</v>
      </c>
      <c r="F92" s="10" t="s">
        <v>0</v>
      </c>
      <c r="G92" s="10" t="s">
        <v>0</v>
      </c>
      <c r="H92" s="10" t="s">
        <v>0</v>
      </c>
      <c r="I92" s="68" t="s">
        <v>0</v>
      </c>
      <c r="J92" s="10" t="s">
        <v>0</v>
      </c>
      <c r="K92" s="10" t="s">
        <v>0</v>
      </c>
      <c r="L92" s="10" t="s">
        <v>0</v>
      </c>
      <c r="M92" s="69" t="s">
        <v>0</v>
      </c>
      <c r="N92" s="68" t="s">
        <v>0</v>
      </c>
      <c r="O92" s="68">
        <v>1.7084999999999999</v>
      </c>
    </row>
    <row r="93" spans="1:15" x14ac:dyDescent="0.25">
      <c r="A93" s="12" t="s">
        <v>241</v>
      </c>
      <c r="B93" s="66" t="s">
        <v>150</v>
      </c>
      <c r="C93" s="67">
        <v>1.125</v>
      </c>
      <c r="D93" s="66">
        <v>13.4</v>
      </c>
      <c r="E93" s="66">
        <v>14.8</v>
      </c>
      <c r="F93" s="10" t="s">
        <v>0</v>
      </c>
      <c r="G93" s="10" t="s">
        <v>0</v>
      </c>
      <c r="H93" s="10" t="s">
        <v>0</v>
      </c>
      <c r="I93" s="68" t="s">
        <v>0</v>
      </c>
      <c r="J93" s="10" t="s">
        <v>0</v>
      </c>
      <c r="K93" s="10" t="s">
        <v>0</v>
      </c>
      <c r="L93" s="10" t="s">
        <v>0</v>
      </c>
      <c r="M93" s="69" t="s">
        <v>0</v>
      </c>
      <c r="N93" s="68" t="s">
        <v>0</v>
      </c>
      <c r="O93" s="68">
        <v>1.7103999999999999</v>
      </c>
    </row>
    <row r="94" spans="1:15" x14ac:dyDescent="0.25">
      <c r="A94" s="12" t="s">
        <v>45</v>
      </c>
      <c r="B94" s="66" t="s">
        <v>151</v>
      </c>
      <c r="C94" s="67">
        <v>2.125</v>
      </c>
      <c r="D94" s="66">
        <v>13.9</v>
      </c>
      <c r="E94" s="66">
        <v>16.62</v>
      </c>
      <c r="F94" s="10" t="s">
        <v>0</v>
      </c>
      <c r="G94" s="10" t="s">
        <v>0</v>
      </c>
      <c r="H94" s="10" t="s">
        <v>0</v>
      </c>
      <c r="I94" s="68" t="s">
        <v>0</v>
      </c>
      <c r="J94" s="10" t="s">
        <v>0</v>
      </c>
      <c r="K94" s="10" t="s">
        <v>0</v>
      </c>
      <c r="L94" s="10" t="s">
        <v>0</v>
      </c>
      <c r="M94" s="69" t="s">
        <v>0</v>
      </c>
      <c r="N94" s="68" t="s">
        <v>0</v>
      </c>
      <c r="O94" s="68">
        <v>1.7370000000000001</v>
      </c>
    </row>
    <row r="95" spans="1:15" x14ac:dyDescent="0.25">
      <c r="A95" s="12" t="s">
        <v>39</v>
      </c>
      <c r="B95" s="66" t="s">
        <v>153</v>
      </c>
      <c r="C95" s="67">
        <v>0.75</v>
      </c>
      <c r="D95" s="66">
        <v>14.12</v>
      </c>
      <c r="E95" s="66">
        <v>15.31</v>
      </c>
      <c r="F95" s="10" t="s">
        <v>0</v>
      </c>
      <c r="G95" s="10" t="s">
        <v>0</v>
      </c>
      <c r="H95" s="10" t="s">
        <v>0</v>
      </c>
      <c r="I95" s="68" t="s">
        <v>0</v>
      </c>
      <c r="J95" s="10" t="s">
        <v>0</v>
      </c>
      <c r="K95" s="10" t="s">
        <v>0</v>
      </c>
      <c r="L95" s="10" t="s">
        <v>0</v>
      </c>
      <c r="M95" s="69" t="s">
        <v>0</v>
      </c>
      <c r="N95" s="68" t="s">
        <v>0</v>
      </c>
      <c r="O95" s="68">
        <v>1.7236</v>
      </c>
    </row>
    <row r="96" spans="1:15" x14ac:dyDescent="0.25">
      <c r="A96" s="12" t="s">
        <v>23</v>
      </c>
      <c r="B96" s="66" t="s">
        <v>152</v>
      </c>
      <c r="C96" s="67">
        <v>2</v>
      </c>
      <c r="D96" s="66">
        <v>14.15</v>
      </c>
      <c r="E96" s="66">
        <v>16.77</v>
      </c>
      <c r="F96" s="10" t="s">
        <v>0</v>
      </c>
      <c r="G96" s="10" t="s">
        <v>0</v>
      </c>
      <c r="H96" s="10" t="s">
        <v>0</v>
      </c>
      <c r="I96" s="68" t="s">
        <v>0</v>
      </c>
      <c r="J96" s="10" t="s">
        <v>0</v>
      </c>
      <c r="K96" s="10" t="s">
        <v>0</v>
      </c>
      <c r="L96" s="10" t="s">
        <v>0</v>
      </c>
      <c r="M96" s="69" t="s">
        <v>0</v>
      </c>
      <c r="N96" s="68" t="s">
        <v>0</v>
      </c>
      <c r="O96" s="68">
        <v>1.7410000000000001</v>
      </c>
    </row>
    <row r="97" spans="1:15" x14ac:dyDescent="0.25">
      <c r="A97" s="12" t="s">
        <v>242</v>
      </c>
      <c r="B97" s="66" t="s">
        <v>155</v>
      </c>
      <c r="C97" s="67">
        <v>0.75</v>
      </c>
      <c r="D97" s="66">
        <v>14.47</v>
      </c>
      <c r="E97" s="66">
        <v>15.67</v>
      </c>
      <c r="F97" s="10" t="s">
        <v>0</v>
      </c>
      <c r="G97" s="10" t="s">
        <v>0</v>
      </c>
      <c r="H97" s="10" t="s">
        <v>0</v>
      </c>
      <c r="I97" s="68" t="s">
        <v>0</v>
      </c>
      <c r="J97" s="10" t="s">
        <v>0</v>
      </c>
      <c r="K97" s="10" t="s">
        <v>0</v>
      </c>
      <c r="L97" s="10" t="s">
        <v>0</v>
      </c>
      <c r="M97" s="69" t="s">
        <v>0</v>
      </c>
      <c r="N97" s="68" t="s">
        <v>0</v>
      </c>
      <c r="O97" s="68">
        <v>1.7307999999999999</v>
      </c>
    </row>
    <row r="98" spans="1:15" x14ac:dyDescent="0.25">
      <c r="A98" s="12" t="s">
        <v>46</v>
      </c>
      <c r="B98" s="66" t="s">
        <v>154</v>
      </c>
      <c r="C98" s="67">
        <v>1.875</v>
      </c>
      <c r="D98" s="66">
        <v>14.48</v>
      </c>
      <c r="E98" s="66">
        <v>17.27</v>
      </c>
      <c r="F98" s="10" t="s">
        <v>0</v>
      </c>
      <c r="G98" s="10" t="s">
        <v>0</v>
      </c>
      <c r="H98" s="10" t="s">
        <v>0</v>
      </c>
      <c r="I98" s="68" t="s">
        <v>0</v>
      </c>
      <c r="J98" s="10" t="s">
        <v>0</v>
      </c>
      <c r="K98" s="10" t="s">
        <v>0</v>
      </c>
      <c r="L98" s="10" t="s">
        <v>0</v>
      </c>
      <c r="M98" s="69" t="s">
        <v>0</v>
      </c>
      <c r="N98" s="68" t="s">
        <v>0</v>
      </c>
      <c r="O98" s="68">
        <v>1.7516</v>
      </c>
    </row>
    <row r="99" spans="1:15" x14ac:dyDescent="0.25">
      <c r="A99" s="12" t="s">
        <v>243</v>
      </c>
      <c r="B99" s="66" t="s">
        <v>157</v>
      </c>
      <c r="C99" s="67">
        <v>0.5</v>
      </c>
      <c r="D99" s="66">
        <v>14.89</v>
      </c>
      <c r="E99" s="66">
        <v>15.81</v>
      </c>
      <c r="F99" s="10" t="s">
        <v>0</v>
      </c>
      <c r="G99" s="10" t="s">
        <v>0</v>
      </c>
      <c r="H99" s="10" t="s">
        <v>0</v>
      </c>
      <c r="I99" s="68" t="s">
        <v>0</v>
      </c>
      <c r="J99" s="10" t="s">
        <v>0</v>
      </c>
      <c r="K99" s="10" t="s">
        <v>0</v>
      </c>
      <c r="L99" s="10" t="s">
        <v>0</v>
      </c>
      <c r="M99" s="69" t="s">
        <v>0</v>
      </c>
      <c r="N99" s="68" t="s">
        <v>0</v>
      </c>
      <c r="O99" s="68">
        <v>1.7361</v>
      </c>
    </row>
    <row r="100" spans="1:15" x14ac:dyDescent="0.25">
      <c r="A100" s="12" t="s">
        <v>24</v>
      </c>
      <c r="B100" s="66" t="s">
        <v>156</v>
      </c>
      <c r="C100" s="67">
        <v>1.75</v>
      </c>
      <c r="D100" s="66">
        <v>15.07</v>
      </c>
      <c r="E100" s="66">
        <v>17.739999999999998</v>
      </c>
      <c r="F100" s="10" t="s">
        <v>0</v>
      </c>
      <c r="G100" s="10" t="s">
        <v>0</v>
      </c>
      <c r="H100" s="10" t="s">
        <v>0</v>
      </c>
      <c r="I100" s="68" t="s">
        <v>0</v>
      </c>
      <c r="J100" s="10" t="s">
        <v>0</v>
      </c>
      <c r="K100" s="10" t="s">
        <v>0</v>
      </c>
      <c r="L100" s="10" t="s">
        <v>0</v>
      </c>
      <c r="M100" s="69" t="s">
        <v>0</v>
      </c>
      <c r="N100" s="68" t="s">
        <v>0</v>
      </c>
      <c r="O100" s="68">
        <v>1.7619</v>
      </c>
    </row>
    <row r="101" spans="1:15" x14ac:dyDescent="0.25">
      <c r="A101" s="12" t="s">
        <v>68</v>
      </c>
      <c r="B101" s="66" t="s">
        <v>158</v>
      </c>
      <c r="C101" s="67">
        <v>2.5</v>
      </c>
      <c r="D101" s="66">
        <v>15.18</v>
      </c>
      <c r="E101" s="66">
        <v>19.21</v>
      </c>
      <c r="F101" s="10" t="s">
        <v>0</v>
      </c>
      <c r="G101" s="10" t="s">
        <v>0</v>
      </c>
      <c r="H101" s="10" t="s">
        <v>0</v>
      </c>
      <c r="I101" s="68" t="s">
        <v>0</v>
      </c>
      <c r="J101" s="10" t="s">
        <v>0</v>
      </c>
      <c r="K101" s="10" t="s">
        <v>0</v>
      </c>
      <c r="L101" s="10" t="s">
        <v>0</v>
      </c>
      <c r="M101" s="69" t="s">
        <v>0</v>
      </c>
      <c r="N101" s="68" t="s">
        <v>0</v>
      </c>
      <c r="O101" s="68">
        <v>1.7827</v>
      </c>
    </row>
    <row r="102" spans="1:15" x14ac:dyDescent="0.25">
      <c r="A102" s="12" t="s">
        <v>258</v>
      </c>
      <c r="B102" s="66" t="s">
        <v>255</v>
      </c>
      <c r="C102" s="67">
        <v>1.875</v>
      </c>
      <c r="D102" s="66">
        <v>15.29</v>
      </c>
      <c r="E102" s="66">
        <v>18.37</v>
      </c>
      <c r="F102" s="10" t="s">
        <v>0</v>
      </c>
      <c r="G102" s="10" t="s">
        <v>0</v>
      </c>
      <c r="H102" s="10" t="s">
        <v>0</v>
      </c>
      <c r="I102" s="68" t="s">
        <v>0</v>
      </c>
      <c r="J102" s="10" t="s">
        <v>0</v>
      </c>
      <c r="K102" s="10" t="s">
        <v>0</v>
      </c>
      <c r="L102" s="10" t="s">
        <v>0</v>
      </c>
      <c r="M102" s="69" t="s">
        <v>0</v>
      </c>
      <c r="N102" s="68" t="s">
        <v>0</v>
      </c>
      <c r="O102" s="68">
        <v>1.7727999999999999</v>
      </c>
    </row>
    <row r="103" spans="1:15" x14ac:dyDescent="0.25">
      <c r="A103" s="12" t="s">
        <v>244</v>
      </c>
      <c r="B103" s="66" t="s">
        <v>160</v>
      </c>
      <c r="C103" s="67">
        <v>0.5</v>
      </c>
      <c r="D103" s="66">
        <v>15.32</v>
      </c>
      <c r="E103" s="66">
        <v>16.34</v>
      </c>
      <c r="F103" s="10" t="s">
        <v>0</v>
      </c>
      <c r="G103" s="10" t="s">
        <v>0</v>
      </c>
      <c r="H103" s="10" t="s">
        <v>0</v>
      </c>
      <c r="I103" s="68" t="s">
        <v>0</v>
      </c>
      <c r="J103" s="10" t="s">
        <v>0</v>
      </c>
      <c r="K103" s="10" t="s">
        <v>0</v>
      </c>
      <c r="L103" s="10" t="s">
        <v>0</v>
      </c>
      <c r="M103" s="69" t="s">
        <v>0</v>
      </c>
      <c r="N103" s="68" t="s">
        <v>0</v>
      </c>
      <c r="O103" s="68">
        <v>1.7467999999999999</v>
      </c>
    </row>
    <row r="104" spans="1:15" x14ac:dyDescent="0.25">
      <c r="A104" s="12" t="s">
        <v>69</v>
      </c>
      <c r="B104" s="66" t="s">
        <v>159</v>
      </c>
      <c r="C104" s="67">
        <v>1.625</v>
      </c>
      <c r="D104" s="66">
        <v>15.46</v>
      </c>
      <c r="E104" s="66">
        <v>18.27</v>
      </c>
      <c r="F104" s="10">
        <v>1.7748999999999999</v>
      </c>
      <c r="G104" s="10">
        <v>1.774</v>
      </c>
      <c r="H104" s="10">
        <v>1.7744</v>
      </c>
      <c r="I104" s="68">
        <v>6</v>
      </c>
      <c r="J104" s="10">
        <v>1.7749999999999999</v>
      </c>
      <c r="K104" s="10">
        <v>1.7749999999999999</v>
      </c>
      <c r="L104" s="10">
        <v>1.7749999999999999</v>
      </c>
      <c r="M104" s="69">
        <v>1</v>
      </c>
      <c r="N104" s="68">
        <v>3</v>
      </c>
      <c r="O104" s="68">
        <v>1.7735000000000001</v>
      </c>
    </row>
    <row r="105" spans="1:15" x14ac:dyDescent="0.25">
      <c r="A105" s="12" t="s">
        <v>246</v>
      </c>
      <c r="B105" s="66" t="s">
        <v>166</v>
      </c>
      <c r="C105" s="67">
        <v>0.5</v>
      </c>
      <c r="D105" s="66">
        <v>15.68</v>
      </c>
      <c r="E105" s="66">
        <v>16.7</v>
      </c>
      <c r="F105" s="10" t="s">
        <v>0</v>
      </c>
      <c r="G105" s="10" t="s">
        <v>0</v>
      </c>
      <c r="H105" s="10" t="s">
        <v>0</v>
      </c>
      <c r="I105" s="68" t="s">
        <v>0</v>
      </c>
      <c r="J105" s="10" t="s">
        <v>0</v>
      </c>
      <c r="K105" s="10" t="s">
        <v>0</v>
      </c>
      <c r="L105" s="10" t="s">
        <v>0</v>
      </c>
      <c r="M105" s="69" t="s">
        <v>0</v>
      </c>
      <c r="N105" s="68" t="s">
        <v>0</v>
      </c>
      <c r="O105" s="68">
        <v>1.7542</v>
      </c>
    </row>
    <row r="106" spans="1:15" x14ac:dyDescent="0.25">
      <c r="A106" s="12" t="s">
        <v>245</v>
      </c>
      <c r="B106" s="66" t="s">
        <v>185</v>
      </c>
      <c r="C106" s="67">
        <v>0.625</v>
      </c>
      <c r="D106" s="66">
        <v>15.7</v>
      </c>
      <c r="E106" s="66">
        <v>17.010000000000002</v>
      </c>
      <c r="F106" s="10" t="s">
        <v>0</v>
      </c>
      <c r="G106" s="10" t="s">
        <v>0</v>
      </c>
      <c r="H106" s="10" t="s">
        <v>0</v>
      </c>
      <c r="I106" s="68" t="s">
        <v>0</v>
      </c>
      <c r="J106" s="10" t="s">
        <v>0</v>
      </c>
      <c r="K106" s="10" t="s">
        <v>0</v>
      </c>
      <c r="L106" s="10" t="s">
        <v>0</v>
      </c>
      <c r="M106" s="69" t="s">
        <v>0</v>
      </c>
      <c r="N106" s="68" t="s">
        <v>0</v>
      </c>
      <c r="O106" s="68">
        <v>1.7591000000000001</v>
      </c>
    </row>
    <row r="107" spans="1:15" x14ac:dyDescent="0.25">
      <c r="A107" s="12" t="s">
        <v>214</v>
      </c>
      <c r="B107" s="66" t="s">
        <v>165</v>
      </c>
      <c r="C107" s="67">
        <v>0.375</v>
      </c>
      <c r="D107" s="66">
        <v>15.76</v>
      </c>
      <c r="E107" s="66">
        <v>16.62</v>
      </c>
      <c r="F107" s="10" t="s">
        <v>0</v>
      </c>
      <c r="G107" s="10" t="s">
        <v>0</v>
      </c>
      <c r="H107" s="10" t="s">
        <v>0</v>
      </c>
      <c r="I107" s="68" t="s">
        <v>0</v>
      </c>
      <c r="J107" s="10" t="s">
        <v>0</v>
      </c>
      <c r="K107" s="10" t="s">
        <v>0</v>
      </c>
      <c r="L107" s="10" t="s">
        <v>0</v>
      </c>
      <c r="M107" s="69" t="s">
        <v>0</v>
      </c>
      <c r="N107" s="68" t="s">
        <v>0</v>
      </c>
      <c r="O107" s="68">
        <v>1.7539</v>
      </c>
    </row>
    <row r="108" spans="1:15" x14ac:dyDescent="0.25">
      <c r="A108" s="12" t="s">
        <v>40</v>
      </c>
      <c r="B108" s="66" t="s">
        <v>161</v>
      </c>
      <c r="C108" s="67">
        <v>1.75</v>
      </c>
      <c r="D108" s="66">
        <v>15.82</v>
      </c>
      <c r="E108" s="66">
        <v>18.78</v>
      </c>
      <c r="F108" s="10" t="s">
        <v>0</v>
      </c>
      <c r="G108" s="10" t="s">
        <v>0</v>
      </c>
      <c r="H108" s="10" t="s">
        <v>0</v>
      </c>
      <c r="I108" s="68" t="s">
        <v>0</v>
      </c>
      <c r="J108" s="10" t="s">
        <v>0</v>
      </c>
      <c r="K108" s="10" t="s">
        <v>0</v>
      </c>
      <c r="L108" s="10" t="s">
        <v>0</v>
      </c>
      <c r="M108" s="69" t="s">
        <v>0</v>
      </c>
      <c r="N108" s="68" t="s">
        <v>0</v>
      </c>
      <c r="O108" s="68">
        <v>1.7822</v>
      </c>
    </row>
    <row r="109" spans="1:15" x14ac:dyDescent="0.25">
      <c r="A109" s="12" t="s">
        <v>211</v>
      </c>
      <c r="B109" s="66" t="s">
        <v>207</v>
      </c>
      <c r="C109" s="67">
        <v>1</v>
      </c>
      <c r="D109" s="66">
        <v>15.84</v>
      </c>
      <c r="E109" s="66">
        <v>17.670000000000002</v>
      </c>
      <c r="F109" s="10" t="s">
        <v>0</v>
      </c>
      <c r="G109" s="10" t="s">
        <v>0</v>
      </c>
      <c r="H109" s="10" t="s">
        <v>0</v>
      </c>
      <c r="I109" s="68" t="s">
        <v>0</v>
      </c>
      <c r="J109" s="10" t="s">
        <v>0</v>
      </c>
      <c r="K109" s="10" t="s">
        <v>0</v>
      </c>
      <c r="L109" s="10" t="s">
        <v>0</v>
      </c>
      <c r="M109" s="69" t="s">
        <v>0</v>
      </c>
      <c r="N109" s="68" t="s">
        <v>0</v>
      </c>
      <c r="O109" s="68">
        <v>1.7684</v>
      </c>
    </row>
    <row r="110" spans="1:15" x14ac:dyDescent="0.25">
      <c r="A110" s="12" t="s">
        <v>71</v>
      </c>
      <c r="B110" s="66" t="s">
        <v>163</v>
      </c>
      <c r="C110" s="67">
        <v>2.25</v>
      </c>
      <c r="D110" s="66">
        <v>16.059999999999999</v>
      </c>
      <c r="E110" s="66">
        <v>20.22</v>
      </c>
      <c r="F110" s="10">
        <v>1.784</v>
      </c>
      <c r="G110" s="10">
        <v>1.784</v>
      </c>
      <c r="H110" s="10">
        <v>1.784</v>
      </c>
      <c r="I110" s="68">
        <v>4</v>
      </c>
      <c r="J110" s="10">
        <v>1.7849999999999999</v>
      </c>
      <c r="K110" s="10">
        <v>1.7849999999999999</v>
      </c>
      <c r="L110" s="10">
        <v>1.7849999999999999</v>
      </c>
      <c r="M110" s="69">
        <v>1</v>
      </c>
      <c r="N110" s="68">
        <v>4</v>
      </c>
      <c r="O110" s="68">
        <v>1.8048999999999999</v>
      </c>
    </row>
    <row r="111" spans="1:15" x14ac:dyDescent="0.25">
      <c r="A111" s="12" t="s">
        <v>47</v>
      </c>
      <c r="B111" s="66" t="s">
        <v>162</v>
      </c>
      <c r="C111" s="67">
        <v>2.125</v>
      </c>
      <c r="D111" s="66">
        <v>16.100000000000001</v>
      </c>
      <c r="E111" s="66">
        <v>19.78</v>
      </c>
      <c r="F111" s="10" t="s">
        <v>0</v>
      </c>
      <c r="G111" s="10" t="s">
        <v>0</v>
      </c>
      <c r="H111" s="10" t="s">
        <v>0</v>
      </c>
      <c r="I111" s="68" t="s">
        <v>0</v>
      </c>
      <c r="J111" s="10" t="s">
        <v>0</v>
      </c>
      <c r="K111" s="10" t="s">
        <v>0</v>
      </c>
      <c r="L111" s="10" t="s">
        <v>0</v>
      </c>
      <c r="M111" s="69" t="s">
        <v>0</v>
      </c>
      <c r="N111" s="68" t="s">
        <v>0</v>
      </c>
      <c r="O111" s="68">
        <v>1.7977000000000001</v>
      </c>
    </row>
    <row r="112" spans="1:15" x14ac:dyDescent="0.25">
      <c r="A112" s="12" t="s">
        <v>213</v>
      </c>
      <c r="B112" s="66" t="s">
        <v>208</v>
      </c>
      <c r="C112" s="67">
        <v>0.875</v>
      </c>
      <c r="D112" s="66">
        <v>16.12</v>
      </c>
      <c r="E112" s="66">
        <v>17.8</v>
      </c>
      <c r="F112" s="10" t="s">
        <v>0</v>
      </c>
      <c r="G112" s="10" t="s">
        <v>0</v>
      </c>
      <c r="H112" s="10" t="s">
        <v>0</v>
      </c>
      <c r="I112" s="68" t="s">
        <v>0</v>
      </c>
      <c r="J112" s="10" t="s">
        <v>0</v>
      </c>
      <c r="K112" s="10" t="s">
        <v>0</v>
      </c>
      <c r="L112" s="10" t="s">
        <v>0</v>
      </c>
      <c r="M112" s="69" t="s">
        <v>0</v>
      </c>
      <c r="N112" s="68" t="s">
        <v>0</v>
      </c>
      <c r="O112" s="68">
        <v>1.7723</v>
      </c>
    </row>
    <row r="113" spans="1:15" x14ac:dyDescent="0.25">
      <c r="A113" s="12" t="s">
        <v>247</v>
      </c>
      <c r="B113" s="66" t="s">
        <v>197</v>
      </c>
      <c r="C113" s="67">
        <v>0.625</v>
      </c>
      <c r="D113" s="66">
        <v>16.16</v>
      </c>
      <c r="E113" s="66">
        <v>17.489999999999998</v>
      </c>
      <c r="F113" s="10" t="s">
        <v>0</v>
      </c>
      <c r="G113" s="10" t="s">
        <v>0</v>
      </c>
      <c r="H113" s="10" t="s">
        <v>0</v>
      </c>
      <c r="I113" s="68" t="s">
        <v>0</v>
      </c>
      <c r="J113" s="10" t="s">
        <v>0</v>
      </c>
      <c r="K113" s="10" t="s">
        <v>0</v>
      </c>
      <c r="L113" s="10" t="s">
        <v>0</v>
      </c>
      <c r="M113" s="69" t="s">
        <v>0</v>
      </c>
      <c r="N113" s="68" t="s">
        <v>0</v>
      </c>
      <c r="O113" s="68">
        <v>1.7689999999999999</v>
      </c>
    </row>
    <row r="114" spans="1:15" x14ac:dyDescent="0.25">
      <c r="A114" s="12" t="s">
        <v>72</v>
      </c>
      <c r="B114" s="66" t="s">
        <v>167</v>
      </c>
      <c r="C114" s="67">
        <v>2</v>
      </c>
      <c r="D114" s="66">
        <v>16.16</v>
      </c>
      <c r="E114" s="66">
        <v>20.03</v>
      </c>
      <c r="F114" s="10" t="s">
        <v>0</v>
      </c>
      <c r="G114" s="10" t="s">
        <v>0</v>
      </c>
      <c r="H114" s="10" t="s">
        <v>0</v>
      </c>
      <c r="I114" s="68" t="s">
        <v>0</v>
      </c>
      <c r="J114" s="10" t="s">
        <v>0</v>
      </c>
      <c r="K114" s="10" t="s">
        <v>0</v>
      </c>
      <c r="L114" s="10" t="s">
        <v>0</v>
      </c>
      <c r="M114" s="69" t="s">
        <v>0</v>
      </c>
      <c r="N114" s="68" t="s">
        <v>0</v>
      </c>
      <c r="O114" s="68">
        <v>1.8041</v>
      </c>
    </row>
    <row r="115" spans="1:15" x14ac:dyDescent="0.25">
      <c r="A115" s="12" t="s">
        <v>248</v>
      </c>
      <c r="B115" s="66" t="s">
        <v>192</v>
      </c>
      <c r="C115" s="67">
        <v>0.5</v>
      </c>
      <c r="D115" s="66">
        <v>16.23</v>
      </c>
      <c r="E115" s="66">
        <v>17.37</v>
      </c>
      <c r="F115" s="10" t="s">
        <v>0</v>
      </c>
      <c r="G115" s="10" t="s">
        <v>0</v>
      </c>
      <c r="H115" s="10" t="s">
        <v>0</v>
      </c>
      <c r="I115" s="68" t="s">
        <v>0</v>
      </c>
      <c r="J115" s="10" t="s">
        <v>0</v>
      </c>
      <c r="K115" s="10" t="s">
        <v>0</v>
      </c>
      <c r="L115" s="10" t="s">
        <v>0</v>
      </c>
      <c r="M115" s="69" t="s">
        <v>0</v>
      </c>
      <c r="N115" s="68" t="s">
        <v>0</v>
      </c>
      <c r="O115" s="68">
        <v>1.768</v>
      </c>
    </row>
    <row r="116" spans="1:15" x14ac:dyDescent="0.25">
      <c r="A116" s="12" t="s">
        <v>274</v>
      </c>
      <c r="B116" s="66" t="s">
        <v>275</v>
      </c>
      <c r="C116" s="67">
        <v>1.375</v>
      </c>
      <c r="D116" s="66">
        <v>16.260000000000002</v>
      </c>
      <c r="E116" s="66">
        <v>18.79</v>
      </c>
      <c r="F116" s="10">
        <v>1.7749999999999999</v>
      </c>
      <c r="G116" s="10">
        <v>1.7749999999999999</v>
      </c>
      <c r="H116" s="10">
        <v>1.7749999999999999</v>
      </c>
      <c r="I116" s="68">
        <v>3</v>
      </c>
      <c r="J116" s="10">
        <v>1.776</v>
      </c>
      <c r="K116" s="10">
        <v>1.776</v>
      </c>
      <c r="L116" s="10">
        <v>1.776</v>
      </c>
      <c r="M116" s="69">
        <v>1</v>
      </c>
      <c r="N116" s="68">
        <v>3</v>
      </c>
      <c r="O116" s="68">
        <v>1.7867</v>
      </c>
    </row>
    <row r="117" spans="1:15" x14ac:dyDescent="0.25">
      <c r="A117" s="12" t="s">
        <v>73</v>
      </c>
      <c r="B117" s="66" t="s">
        <v>169</v>
      </c>
      <c r="C117" s="67">
        <v>2.375</v>
      </c>
      <c r="D117" s="66">
        <v>16.690000000000001</v>
      </c>
      <c r="E117" s="66">
        <v>20.99</v>
      </c>
      <c r="F117" s="10" t="s">
        <v>0</v>
      </c>
      <c r="G117" s="10" t="s">
        <v>0</v>
      </c>
      <c r="H117" s="10" t="s">
        <v>0</v>
      </c>
      <c r="I117" s="68" t="s">
        <v>0</v>
      </c>
      <c r="J117" s="10" t="s">
        <v>0</v>
      </c>
      <c r="K117" s="10" t="s">
        <v>0</v>
      </c>
      <c r="L117" s="10" t="s">
        <v>0</v>
      </c>
      <c r="M117" s="69" t="s">
        <v>0</v>
      </c>
      <c r="N117" s="68" t="s">
        <v>0</v>
      </c>
      <c r="O117" s="68">
        <v>1.8189</v>
      </c>
    </row>
    <row r="118" spans="1:15" x14ac:dyDescent="0.25">
      <c r="A118" s="12" t="s">
        <v>70</v>
      </c>
      <c r="B118" s="66" t="s">
        <v>168</v>
      </c>
      <c r="C118" s="67">
        <v>2.25</v>
      </c>
      <c r="D118" s="66">
        <v>16.37</v>
      </c>
      <c r="E118" s="66">
        <v>20.53</v>
      </c>
      <c r="F118" s="10" t="s">
        <v>0</v>
      </c>
      <c r="G118" s="10" t="s">
        <v>0</v>
      </c>
      <c r="H118" s="10" t="s">
        <v>0</v>
      </c>
      <c r="I118" s="68" t="s">
        <v>0</v>
      </c>
      <c r="J118" s="10" t="s">
        <v>0</v>
      </c>
      <c r="K118" s="10" t="s">
        <v>0</v>
      </c>
      <c r="L118" s="10" t="s">
        <v>0</v>
      </c>
      <c r="M118" s="69" t="s">
        <v>0</v>
      </c>
      <c r="N118" s="68" t="s">
        <v>0</v>
      </c>
      <c r="O118" s="68">
        <v>1.8109999999999999</v>
      </c>
    </row>
    <row r="119" spans="1:15" x14ac:dyDescent="0.25">
      <c r="A119" s="12" t="s">
        <v>54</v>
      </c>
      <c r="B119" s="66" t="s">
        <v>164</v>
      </c>
      <c r="C119" s="67">
        <v>2.375</v>
      </c>
      <c r="D119" s="66">
        <v>16.45</v>
      </c>
      <c r="E119" s="66">
        <v>20.75</v>
      </c>
      <c r="F119" s="10" t="s">
        <v>0</v>
      </c>
      <c r="G119" s="10" t="s">
        <v>0</v>
      </c>
      <c r="H119" s="10" t="s">
        <v>0</v>
      </c>
      <c r="I119" s="68" t="s">
        <v>0</v>
      </c>
      <c r="J119" s="10" t="s">
        <v>0</v>
      </c>
      <c r="K119" s="10" t="s">
        <v>0</v>
      </c>
      <c r="L119" s="10" t="s">
        <v>0</v>
      </c>
      <c r="M119" s="69" t="s">
        <v>0</v>
      </c>
      <c r="N119" s="68" t="s">
        <v>0</v>
      </c>
      <c r="O119" s="68">
        <v>1.8138000000000001</v>
      </c>
    </row>
    <row r="120" spans="1:15" x14ac:dyDescent="0.25">
      <c r="A120" s="12" t="s">
        <v>299</v>
      </c>
      <c r="B120" s="66" t="s">
        <v>717</v>
      </c>
      <c r="C120" s="67">
        <v>1.375</v>
      </c>
      <c r="D120" s="66">
        <v>16.559999999999999</v>
      </c>
      <c r="E120" s="66">
        <v>19.350000000000001</v>
      </c>
      <c r="F120" s="10" t="s">
        <v>0</v>
      </c>
      <c r="G120" s="10" t="s">
        <v>0</v>
      </c>
      <c r="H120" s="10" t="s">
        <v>0</v>
      </c>
      <c r="I120" s="68" t="s">
        <v>0</v>
      </c>
      <c r="J120" s="10" t="s">
        <v>0</v>
      </c>
      <c r="K120" s="10" t="s">
        <v>0</v>
      </c>
      <c r="L120" s="10" t="s">
        <v>0</v>
      </c>
      <c r="M120" s="69" t="s">
        <v>0</v>
      </c>
      <c r="N120" s="68" t="s">
        <v>0</v>
      </c>
      <c r="O120" s="68">
        <v>1.7979000000000001</v>
      </c>
    </row>
    <row r="121" spans="1:15" x14ac:dyDescent="0.25">
      <c r="A121" s="12" t="s">
        <v>74</v>
      </c>
      <c r="B121" s="66" t="s">
        <v>170</v>
      </c>
      <c r="C121" s="67">
        <v>2.25</v>
      </c>
      <c r="D121" s="66">
        <v>16.71</v>
      </c>
      <c r="E121" s="66">
        <v>21.23</v>
      </c>
      <c r="F121" s="10" t="s">
        <v>0</v>
      </c>
      <c r="G121" s="10" t="s">
        <v>0</v>
      </c>
      <c r="H121" s="10" t="s">
        <v>0</v>
      </c>
      <c r="I121" s="68" t="s">
        <v>0</v>
      </c>
      <c r="J121" s="10" t="s">
        <v>0</v>
      </c>
      <c r="K121" s="10" t="s">
        <v>0</v>
      </c>
      <c r="L121" s="10" t="s">
        <v>0</v>
      </c>
      <c r="M121" s="69" t="s">
        <v>0</v>
      </c>
      <c r="N121" s="68" t="s">
        <v>0</v>
      </c>
      <c r="O121" s="68">
        <v>1.8250999999999999</v>
      </c>
    </row>
    <row r="122" spans="1:15" x14ac:dyDescent="0.25">
      <c r="A122" s="12" t="s">
        <v>722</v>
      </c>
      <c r="B122" s="66" t="s">
        <v>718</v>
      </c>
      <c r="C122" s="67">
        <v>1.375</v>
      </c>
      <c r="D122" s="66">
        <v>16.88</v>
      </c>
      <c r="E122" s="66">
        <v>19.670000000000002</v>
      </c>
      <c r="F122" s="10" t="s">
        <v>0</v>
      </c>
      <c r="G122" s="10" t="s">
        <v>0</v>
      </c>
      <c r="H122" s="10" t="s">
        <v>0</v>
      </c>
      <c r="I122" s="68" t="s">
        <v>0</v>
      </c>
      <c r="J122" s="10" t="s">
        <v>0</v>
      </c>
      <c r="K122" s="10" t="s">
        <v>0</v>
      </c>
      <c r="L122" s="10" t="s">
        <v>0</v>
      </c>
      <c r="M122" s="69" t="s">
        <v>0</v>
      </c>
      <c r="N122" s="68" t="s">
        <v>0</v>
      </c>
      <c r="O122" s="68">
        <v>1.8045</v>
      </c>
    </row>
    <row r="123" spans="1:15" x14ac:dyDescent="0.25">
      <c r="A123" s="12" t="s">
        <v>75</v>
      </c>
      <c r="B123" s="66" t="s">
        <v>171</v>
      </c>
      <c r="C123" s="67">
        <v>2</v>
      </c>
      <c r="D123" s="66">
        <v>17.920000000000002</v>
      </c>
      <c r="E123" s="66">
        <v>22.52</v>
      </c>
      <c r="F123" s="10" t="s">
        <v>0</v>
      </c>
      <c r="G123" s="10" t="s">
        <v>0</v>
      </c>
      <c r="H123" s="10" t="s">
        <v>0</v>
      </c>
      <c r="I123" s="68" t="s">
        <v>0</v>
      </c>
      <c r="J123" s="10" t="s">
        <v>0</v>
      </c>
      <c r="K123" s="10" t="s">
        <v>0</v>
      </c>
      <c r="L123" s="10" t="s">
        <v>0</v>
      </c>
      <c r="M123" s="69" t="s">
        <v>0</v>
      </c>
      <c r="N123" s="68" t="s">
        <v>0</v>
      </c>
      <c r="O123" s="68">
        <v>1.8551</v>
      </c>
    </row>
    <row r="124" spans="1:15" x14ac:dyDescent="0.25">
      <c r="A124" s="12" t="s">
        <v>76</v>
      </c>
      <c r="B124" s="66" t="s">
        <v>172</v>
      </c>
      <c r="C124" s="67">
        <v>1.625</v>
      </c>
      <c r="D124" s="66">
        <v>17.95</v>
      </c>
      <c r="E124" s="66">
        <v>22.01</v>
      </c>
      <c r="F124" s="10" t="s">
        <v>0</v>
      </c>
      <c r="G124" s="10" t="s">
        <v>0</v>
      </c>
      <c r="H124" s="10" t="s">
        <v>0</v>
      </c>
      <c r="I124" s="68" t="s">
        <v>0</v>
      </c>
      <c r="J124" s="10" t="s">
        <v>0</v>
      </c>
      <c r="K124" s="10" t="s">
        <v>0</v>
      </c>
      <c r="L124" s="10" t="s">
        <v>0</v>
      </c>
      <c r="M124" s="69" t="s">
        <v>0</v>
      </c>
      <c r="N124" s="68" t="s">
        <v>0</v>
      </c>
      <c r="O124" s="68">
        <v>1.8499000000000001</v>
      </c>
    </row>
    <row r="125" spans="1:15" x14ac:dyDescent="0.25">
      <c r="A125" s="12" t="s">
        <v>77</v>
      </c>
      <c r="B125" s="66" t="s">
        <v>173</v>
      </c>
      <c r="C125" s="67">
        <v>1.875</v>
      </c>
      <c r="D125" s="66">
        <v>18.23</v>
      </c>
      <c r="E125" s="66">
        <v>23.02</v>
      </c>
      <c r="F125" s="10" t="s">
        <v>0</v>
      </c>
      <c r="G125" s="10" t="s">
        <v>0</v>
      </c>
      <c r="H125" s="10" t="s">
        <v>0</v>
      </c>
      <c r="I125" s="68" t="s">
        <v>0</v>
      </c>
      <c r="J125" s="10" t="s">
        <v>0</v>
      </c>
      <c r="K125" s="10" t="s">
        <v>0</v>
      </c>
      <c r="L125" s="10" t="s">
        <v>0</v>
      </c>
      <c r="M125" s="69" t="s">
        <v>0</v>
      </c>
      <c r="N125" s="68" t="s">
        <v>0</v>
      </c>
      <c r="O125" s="68">
        <v>1.8676999999999999</v>
      </c>
    </row>
    <row r="126" spans="1:15" x14ac:dyDescent="0.25">
      <c r="A126" s="12" t="s">
        <v>78</v>
      </c>
      <c r="B126" s="66" t="s">
        <v>174</v>
      </c>
      <c r="C126" s="67">
        <v>1.375</v>
      </c>
      <c r="D126" s="66">
        <v>18.559999999999999</v>
      </c>
      <c r="E126" s="66">
        <v>22.22</v>
      </c>
      <c r="F126" s="10" t="s">
        <v>0</v>
      </c>
      <c r="G126" s="10" t="s">
        <v>0</v>
      </c>
      <c r="H126" s="10" t="s">
        <v>0</v>
      </c>
      <c r="I126" s="68" t="s">
        <v>0</v>
      </c>
      <c r="J126" s="10" t="s">
        <v>0</v>
      </c>
      <c r="K126" s="10" t="s">
        <v>0</v>
      </c>
      <c r="L126" s="10" t="s">
        <v>0</v>
      </c>
      <c r="M126" s="69" t="s">
        <v>0</v>
      </c>
      <c r="N126" s="68" t="s">
        <v>0</v>
      </c>
      <c r="O126" s="68">
        <v>1.8583000000000001</v>
      </c>
    </row>
    <row r="127" spans="1:15" x14ac:dyDescent="0.25">
      <c r="A127" s="12" t="s">
        <v>79</v>
      </c>
      <c r="B127" s="66" t="s">
        <v>175</v>
      </c>
      <c r="C127" s="67">
        <v>1.625</v>
      </c>
      <c r="D127" s="66">
        <v>19.100000000000001</v>
      </c>
      <c r="E127" s="66">
        <v>23.52</v>
      </c>
      <c r="F127" s="10" t="s">
        <v>0</v>
      </c>
      <c r="G127" s="10" t="s">
        <v>0</v>
      </c>
      <c r="H127" s="10" t="s">
        <v>0</v>
      </c>
      <c r="I127" s="68" t="s">
        <v>0</v>
      </c>
      <c r="J127" s="10" t="s">
        <v>0</v>
      </c>
      <c r="K127" s="10" t="s">
        <v>0</v>
      </c>
      <c r="L127" s="10" t="s">
        <v>0</v>
      </c>
      <c r="M127" s="69" t="s">
        <v>0</v>
      </c>
      <c r="N127" s="68" t="s">
        <v>0</v>
      </c>
      <c r="O127" s="68">
        <v>1.8828</v>
      </c>
    </row>
    <row r="128" spans="1:15" x14ac:dyDescent="0.25">
      <c r="A128" s="12" t="s">
        <v>80</v>
      </c>
      <c r="B128" s="66" t="s">
        <v>176</v>
      </c>
      <c r="C128" s="67">
        <v>1.5</v>
      </c>
      <c r="D128" s="66">
        <v>19.46</v>
      </c>
      <c r="E128" s="66">
        <v>24</v>
      </c>
      <c r="F128" s="10" t="s">
        <v>0</v>
      </c>
      <c r="G128" s="10" t="s">
        <v>0</v>
      </c>
      <c r="H128" s="10" t="s">
        <v>0</v>
      </c>
      <c r="I128" s="68" t="s">
        <v>0</v>
      </c>
      <c r="J128" s="10" t="s">
        <v>0</v>
      </c>
      <c r="K128" s="10" t="s">
        <v>0</v>
      </c>
      <c r="L128" s="10" t="s">
        <v>0</v>
      </c>
      <c r="M128" s="69" t="s">
        <v>0</v>
      </c>
      <c r="N128" s="68" t="s">
        <v>0</v>
      </c>
      <c r="O128" s="68">
        <v>1.8958999999999999</v>
      </c>
    </row>
    <row r="129" spans="1:15" x14ac:dyDescent="0.25">
      <c r="A129" s="12" t="s">
        <v>56</v>
      </c>
      <c r="B129" s="66" t="s">
        <v>177</v>
      </c>
      <c r="C129" s="67">
        <v>1.375</v>
      </c>
      <c r="D129" s="66">
        <v>20.16</v>
      </c>
      <c r="E129" s="66">
        <v>24.48</v>
      </c>
      <c r="F129" s="10" t="s">
        <v>0</v>
      </c>
      <c r="G129" s="10" t="s">
        <v>0</v>
      </c>
      <c r="H129" s="10" t="s">
        <v>0</v>
      </c>
      <c r="I129" s="68" t="s">
        <v>0</v>
      </c>
      <c r="J129" s="10" t="s">
        <v>0</v>
      </c>
      <c r="K129" s="10" t="s">
        <v>0</v>
      </c>
      <c r="L129" s="10" t="s">
        <v>0</v>
      </c>
      <c r="M129" s="69" t="s">
        <v>0</v>
      </c>
      <c r="N129" s="68" t="s">
        <v>0</v>
      </c>
      <c r="O129" s="68">
        <v>1.9094</v>
      </c>
    </row>
    <row r="130" spans="1:15" x14ac:dyDescent="0.25">
      <c r="A130" s="12" t="s">
        <v>264</v>
      </c>
      <c r="B130" s="66" t="s">
        <v>261</v>
      </c>
      <c r="C130" s="67">
        <v>2.375</v>
      </c>
      <c r="D130" s="66">
        <v>20.72</v>
      </c>
      <c r="E130" s="66">
        <v>28.49</v>
      </c>
      <c r="F130" s="10">
        <v>1.93</v>
      </c>
      <c r="G130" s="10">
        <v>1.93</v>
      </c>
      <c r="H130" s="10">
        <v>1.93</v>
      </c>
      <c r="I130" s="68">
        <v>6.5</v>
      </c>
      <c r="J130" s="10">
        <v>1.931</v>
      </c>
      <c r="K130" s="10">
        <v>1.931</v>
      </c>
      <c r="L130" s="10">
        <v>1.931</v>
      </c>
      <c r="M130" s="69">
        <v>1</v>
      </c>
      <c r="N130" s="68">
        <v>6.5</v>
      </c>
      <c r="O130" s="68">
        <v>1.9833000000000001</v>
      </c>
    </row>
    <row r="131" spans="1:15" x14ac:dyDescent="0.25">
      <c r="A131" s="12" t="s">
        <v>81</v>
      </c>
      <c r="B131" s="66" t="s">
        <v>178</v>
      </c>
      <c r="C131" s="67">
        <v>1.125</v>
      </c>
      <c r="D131" s="66">
        <v>21.17</v>
      </c>
      <c r="E131" s="66">
        <v>25</v>
      </c>
      <c r="F131" s="10" t="s">
        <v>0</v>
      </c>
      <c r="G131" s="10" t="s">
        <v>0</v>
      </c>
      <c r="H131" s="10" t="s">
        <v>0</v>
      </c>
      <c r="I131" s="68" t="s">
        <v>0</v>
      </c>
      <c r="J131" s="10" t="s">
        <v>0</v>
      </c>
      <c r="K131" s="10" t="s">
        <v>0</v>
      </c>
      <c r="L131" s="10" t="s">
        <v>0</v>
      </c>
      <c r="M131" s="69" t="s">
        <v>0</v>
      </c>
      <c r="N131" s="68" t="s">
        <v>0</v>
      </c>
      <c r="O131" s="68">
        <v>1.9273</v>
      </c>
    </row>
    <row r="132" spans="1:15" x14ac:dyDescent="0.25">
      <c r="A132" s="12" t="s">
        <v>220</v>
      </c>
      <c r="B132" s="66" t="s">
        <v>219</v>
      </c>
      <c r="C132" s="67">
        <v>2</v>
      </c>
      <c r="D132" s="66">
        <v>20.89</v>
      </c>
      <c r="E132" s="66">
        <v>28.01</v>
      </c>
      <c r="F132" s="10" t="s">
        <v>0</v>
      </c>
      <c r="G132" s="10" t="s">
        <v>0</v>
      </c>
      <c r="H132" s="10" t="s">
        <v>0</v>
      </c>
      <c r="I132" s="68" t="s">
        <v>0</v>
      </c>
      <c r="J132" s="10" t="s">
        <v>0</v>
      </c>
      <c r="K132" s="10" t="s">
        <v>0</v>
      </c>
      <c r="L132" s="10" t="s">
        <v>0</v>
      </c>
      <c r="M132" s="69" t="s">
        <v>0</v>
      </c>
      <c r="N132" s="68" t="s">
        <v>0</v>
      </c>
      <c r="O132" s="68">
        <v>1.9804999999999999</v>
      </c>
    </row>
    <row r="133" spans="1:15" x14ac:dyDescent="0.25">
      <c r="A133" s="12" t="s">
        <v>50</v>
      </c>
      <c r="B133" s="66" t="s">
        <v>179</v>
      </c>
      <c r="C133" s="67">
        <v>1</v>
      </c>
      <c r="D133" s="66">
        <v>21.66</v>
      </c>
      <c r="E133" s="66">
        <v>25.48</v>
      </c>
      <c r="F133" s="10" t="s">
        <v>0</v>
      </c>
      <c r="G133" s="10" t="s">
        <v>0</v>
      </c>
      <c r="H133" s="10" t="s">
        <v>0</v>
      </c>
      <c r="I133" s="68" t="s">
        <v>0</v>
      </c>
      <c r="J133" s="10" t="s">
        <v>0</v>
      </c>
      <c r="K133" s="10" t="s">
        <v>0</v>
      </c>
      <c r="L133" s="10" t="s">
        <v>0</v>
      </c>
      <c r="M133" s="69" t="s">
        <v>0</v>
      </c>
      <c r="N133" s="68" t="s">
        <v>0</v>
      </c>
      <c r="O133" s="68">
        <v>1.9420999999999999</v>
      </c>
    </row>
    <row r="134" spans="1:15" x14ac:dyDescent="0.25">
      <c r="A134" s="12" t="s">
        <v>597</v>
      </c>
      <c r="B134" s="66" t="s">
        <v>719</v>
      </c>
      <c r="C134" s="67">
        <v>1.75</v>
      </c>
      <c r="D134" s="66">
        <v>22.41</v>
      </c>
      <c r="E134" s="66">
        <v>29.52</v>
      </c>
      <c r="F134" s="10" t="s">
        <v>0</v>
      </c>
      <c r="G134" s="10" t="s">
        <v>0</v>
      </c>
      <c r="H134" s="10" t="s">
        <v>0</v>
      </c>
      <c r="I134" s="68" t="s">
        <v>0</v>
      </c>
      <c r="J134" s="10" t="s">
        <v>0</v>
      </c>
      <c r="K134" s="10" t="s">
        <v>0</v>
      </c>
      <c r="L134" s="10" t="s">
        <v>0</v>
      </c>
      <c r="M134" s="69" t="s">
        <v>0</v>
      </c>
      <c r="N134" s="68" t="s">
        <v>0</v>
      </c>
      <c r="O134" s="68">
        <v>2.0259999999999998</v>
      </c>
    </row>
    <row r="135" spans="1:15" x14ac:dyDescent="0.25">
      <c r="A135" s="12" t="s">
        <v>300</v>
      </c>
      <c r="B135" s="66" t="s">
        <v>720</v>
      </c>
      <c r="C135" s="67">
        <v>1.5</v>
      </c>
      <c r="D135" s="66">
        <v>22.85</v>
      </c>
      <c r="E135" s="66">
        <v>28.99</v>
      </c>
      <c r="F135" s="10" t="s">
        <v>0</v>
      </c>
      <c r="G135" s="10" t="s">
        <v>0</v>
      </c>
      <c r="H135" s="10" t="s">
        <v>0</v>
      </c>
      <c r="I135" s="68" t="s">
        <v>0</v>
      </c>
      <c r="J135" s="10" t="s">
        <v>0</v>
      </c>
      <c r="K135" s="10" t="s">
        <v>0</v>
      </c>
      <c r="L135" s="10" t="s">
        <v>0</v>
      </c>
      <c r="M135" s="69" t="s">
        <v>0</v>
      </c>
      <c r="N135" s="68" t="s">
        <v>0</v>
      </c>
      <c r="O135" s="68">
        <v>2.0192999999999999</v>
      </c>
    </row>
    <row r="136" spans="1:15" x14ac:dyDescent="0.25">
      <c r="A136" s="12" t="s">
        <v>249</v>
      </c>
      <c r="B136" s="66" t="s">
        <v>180</v>
      </c>
      <c r="C136" s="67">
        <v>0.75</v>
      </c>
      <c r="D136" s="66">
        <v>22.81</v>
      </c>
      <c r="E136" s="66">
        <v>25.99</v>
      </c>
      <c r="F136" s="10" t="s">
        <v>0</v>
      </c>
      <c r="G136" s="10" t="s">
        <v>0</v>
      </c>
      <c r="H136" s="10" t="s">
        <v>0</v>
      </c>
      <c r="I136" s="68" t="s">
        <v>0</v>
      </c>
      <c r="J136" s="10" t="s">
        <v>0</v>
      </c>
      <c r="K136" s="10" t="s">
        <v>0</v>
      </c>
      <c r="L136" s="10" t="s">
        <v>0</v>
      </c>
      <c r="M136" s="69" t="s">
        <v>0</v>
      </c>
      <c r="N136" s="68" t="s">
        <v>0</v>
      </c>
      <c r="O136" s="68">
        <v>1.9617</v>
      </c>
    </row>
    <row r="137" spans="1:15" x14ac:dyDescent="0.25">
      <c r="A137" s="12" t="s">
        <v>250</v>
      </c>
      <c r="B137" s="66" t="s">
        <v>200</v>
      </c>
      <c r="C137" s="67">
        <v>1.125</v>
      </c>
      <c r="D137" s="66">
        <v>22.8</v>
      </c>
      <c r="E137" s="66">
        <v>27.6</v>
      </c>
      <c r="F137" s="10" t="s">
        <v>0</v>
      </c>
      <c r="G137" s="10" t="s">
        <v>0</v>
      </c>
      <c r="H137" s="10" t="s">
        <v>0</v>
      </c>
      <c r="I137" s="68" t="s">
        <v>0</v>
      </c>
      <c r="J137" s="10" t="s">
        <v>0</v>
      </c>
      <c r="K137" s="10" t="s">
        <v>0</v>
      </c>
      <c r="L137" s="10" t="s">
        <v>0</v>
      </c>
      <c r="M137" s="69" t="s">
        <v>0</v>
      </c>
      <c r="N137" s="68" t="s">
        <v>0</v>
      </c>
      <c r="O137" s="68">
        <v>1.9934000000000001</v>
      </c>
    </row>
    <row r="138" spans="1:15" x14ac:dyDescent="0.25">
      <c r="A138" s="12" t="s">
        <v>728</v>
      </c>
      <c r="B138" s="66" t="s">
        <v>721</v>
      </c>
      <c r="C138" s="67">
        <v>1.875</v>
      </c>
      <c r="D138" s="66">
        <v>22.61</v>
      </c>
      <c r="E138" s="66">
        <v>30</v>
      </c>
      <c r="F138" s="10" t="s">
        <v>0</v>
      </c>
      <c r="G138" s="10" t="s">
        <v>0</v>
      </c>
      <c r="H138" s="10" t="s">
        <v>0</v>
      </c>
      <c r="I138" s="68" t="s">
        <v>0</v>
      </c>
      <c r="J138" s="10" t="s">
        <v>0</v>
      </c>
      <c r="K138" s="10" t="s">
        <v>0</v>
      </c>
      <c r="L138" s="10" t="s">
        <v>0</v>
      </c>
      <c r="M138" s="69" t="s">
        <v>0</v>
      </c>
      <c r="N138" s="68" t="s">
        <v>0</v>
      </c>
      <c r="O138" s="68">
        <v>2.0354000000000001</v>
      </c>
    </row>
    <row r="139" spans="1:15" x14ac:dyDescent="0.25">
      <c r="A139" s="12" t="s">
        <v>251</v>
      </c>
      <c r="B139" s="66" t="s">
        <v>182</v>
      </c>
      <c r="C139" s="67">
        <v>0.625</v>
      </c>
      <c r="D139" s="66">
        <v>23.74</v>
      </c>
      <c r="E139" s="66">
        <v>26.78</v>
      </c>
      <c r="F139" s="10" t="s">
        <v>0</v>
      </c>
      <c r="G139" s="10" t="s">
        <v>0</v>
      </c>
      <c r="H139" s="10" t="s">
        <v>0</v>
      </c>
      <c r="I139" s="68" t="s">
        <v>0</v>
      </c>
      <c r="J139" s="10" t="s">
        <v>0</v>
      </c>
      <c r="K139" s="10" t="s">
        <v>0</v>
      </c>
      <c r="L139" s="10" t="s">
        <v>0</v>
      </c>
      <c r="M139" s="69" t="s">
        <v>0</v>
      </c>
      <c r="N139" s="68" t="s">
        <v>0</v>
      </c>
      <c r="O139" s="68">
        <v>1.9865999999999999</v>
      </c>
    </row>
    <row r="140" spans="1:15" x14ac:dyDescent="0.25">
      <c r="A140" s="13" t="s">
        <v>252</v>
      </c>
      <c r="B140" s="66" t="s">
        <v>181</v>
      </c>
      <c r="C140" s="67">
        <v>0.375</v>
      </c>
      <c r="D140" s="66">
        <v>24.39</v>
      </c>
      <c r="E140" s="66">
        <v>26.53</v>
      </c>
      <c r="F140" s="10" t="s">
        <v>0</v>
      </c>
      <c r="G140" s="10" t="s">
        <v>0</v>
      </c>
      <c r="H140" s="10" t="s">
        <v>0</v>
      </c>
      <c r="I140" s="68" t="s">
        <v>0</v>
      </c>
      <c r="J140" s="10" t="s">
        <v>0</v>
      </c>
      <c r="K140" s="10" t="s">
        <v>0</v>
      </c>
      <c r="L140" s="10" t="s">
        <v>0</v>
      </c>
      <c r="M140" s="69" t="s">
        <v>0</v>
      </c>
      <c r="N140" s="68" t="s">
        <v>0</v>
      </c>
      <c r="O140" s="68">
        <v>1.988</v>
      </c>
    </row>
    <row r="141" spans="1:15" x14ac:dyDescent="0.25">
      <c r="A141" s="12" t="s">
        <v>811</v>
      </c>
      <c r="B141" s="14" t="s">
        <v>812</v>
      </c>
      <c r="C141" s="12" t="s">
        <v>265</v>
      </c>
      <c r="D141" s="15">
        <v>2.91</v>
      </c>
      <c r="E141" s="15">
        <v>2.99</v>
      </c>
      <c r="F141" s="10" t="s">
        <v>0</v>
      </c>
      <c r="G141" s="10" t="s">
        <v>0</v>
      </c>
      <c r="H141" s="10" t="s">
        <v>0</v>
      </c>
      <c r="I141" s="68" t="s">
        <v>0</v>
      </c>
      <c r="J141" s="10">
        <v>1.5</v>
      </c>
      <c r="K141" s="10">
        <v>1.5</v>
      </c>
      <c r="L141" s="10">
        <v>1.5</v>
      </c>
      <c r="M141" s="69">
        <v>4</v>
      </c>
      <c r="N141" s="68">
        <v>9</v>
      </c>
      <c r="O141" s="68" t="e">
        <v>#N/A</v>
      </c>
    </row>
    <row r="142" spans="1:15" x14ac:dyDescent="0.25">
      <c r="A142" s="12" t="s">
        <v>799</v>
      </c>
      <c r="B142" s="14" t="s">
        <v>800</v>
      </c>
      <c r="C142" s="12" t="s">
        <v>265</v>
      </c>
      <c r="D142" s="15">
        <v>4.28</v>
      </c>
      <c r="E142" s="15">
        <v>4.99</v>
      </c>
      <c r="F142" s="10" t="s">
        <v>0</v>
      </c>
      <c r="G142" s="10" t="s">
        <v>0</v>
      </c>
      <c r="H142" s="10" t="s">
        <v>0</v>
      </c>
      <c r="I142" s="68" t="s">
        <v>0</v>
      </c>
      <c r="J142" s="10">
        <v>1.82</v>
      </c>
      <c r="K142" s="10">
        <v>1.82</v>
      </c>
      <c r="L142" s="10">
        <v>1.82</v>
      </c>
      <c r="M142" s="69">
        <v>1</v>
      </c>
      <c r="N142" s="68">
        <v>1.5</v>
      </c>
      <c r="O142" s="68" t="e">
        <v>#N/A</v>
      </c>
    </row>
    <row r="143" spans="1:15" x14ac:dyDescent="0.25">
      <c r="M143" s="76"/>
    </row>
    <row r="144" spans="1:15" x14ac:dyDescent="0.25">
      <c r="M144" s="76"/>
    </row>
    <row r="145" spans="13:13" x14ac:dyDescent="0.25">
      <c r="M145" s="76"/>
    </row>
    <row r="146" spans="13:13" x14ac:dyDescent="0.25">
      <c r="M146" s="76"/>
    </row>
    <row r="147" spans="13:13" x14ac:dyDescent="0.25">
      <c r="M147" s="76"/>
    </row>
    <row r="148" spans="13:13" x14ac:dyDescent="0.25">
      <c r="M148" s="76"/>
    </row>
    <row r="149" spans="13:13" x14ac:dyDescent="0.25">
      <c r="M149" s="76"/>
    </row>
    <row r="150" spans="13:13" x14ac:dyDescent="0.25">
      <c r="M150" s="76"/>
    </row>
    <row r="151" spans="13:13" x14ac:dyDescent="0.25">
      <c r="M151" s="76"/>
    </row>
    <row r="152" spans="13:13" x14ac:dyDescent="0.25">
      <c r="M152" s="76"/>
    </row>
    <row r="153" spans="13:13" x14ac:dyDescent="0.25">
      <c r="M153" s="76"/>
    </row>
    <row r="154" spans="13:13" x14ac:dyDescent="0.25">
      <c r="M154" s="76"/>
    </row>
    <row r="155" spans="13:13" x14ac:dyDescent="0.25">
      <c r="M155" s="76"/>
    </row>
    <row r="156" spans="13:13" x14ac:dyDescent="0.25">
      <c r="M156" s="76"/>
    </row>
    <row r="157" spans="13:13" x14ac:dyDescent="0.25">
      <c r="M157" s="76"/>
    </row>
    <row r="158" spans="13:13" x14ac:dyDescent="0.25">
      <c r="M158" s="76"/>
    </row>
    <row r="159" spans="13:13" x14ac:dyDescent="0.25">
      <c r="M159" s="76"/>
    </row>
    <row r="160" spans="13:13" x14ac:dyDescent="0.25">
      <c r="M160" s="76"/>
    </row>
    <row r="161" spans="13:13" x14ac:dyDescent="0.25">
      <c r="M161" s="76"/>
    </row>
    <row r="162" spans="13:13" x14ac:dyDescent="0.25">
      <c r="M162" s="76"/>
    </row>
    <row r="163" spans="13:13" x14ac:dyDescent="0.25">
      <c r="M163" s="76"/>
    </row>
    <row r="164" spans="13:13" x14ac:dyDescent="0.25">
      <c r="M164" s="76"/>
    </row>
    <row r="165" spans="13:13" x14ac:dyDescent="0.25">
      <c r="M165" s="76"/>
    </row>
    <row r="166" spans="13:13" x14ac:dyDescent="0.25">
      <c r="M166" s="76"/>
    </row>
    <row r="167" spans="13:13" x14ac:dyDescent="0.25">
      <c r="M167" s="76"/>
    </row>
    <row r="168" spans="13:13" x14ac:dyDescent="0.25">
      <c r="M168" s="76"/>
    </row>
    <row r="169" spans="13:13" x14ac:dyDescent="0.25">
      <c r="M169" s="76"/>
    </row>
    <row r="170" spans="13:13" x14ac:dyDescent="0.25">
      <c r="M170" s="76"/>
    </row>
    <row r="171" spans="13:13" x14ac:dyDescent="0.25">
      <c r="M171" s="76"/>
    </row>
    <row r="172" spans="13:13" x14ac:dyDescent="0.25">
      <c r="M172" s="76"/>
    </row>
    <row r="173" spans="13:13" x14ac:dyDescent="0.25">
      <c r="M173" s="76"/>
    </row>
    <row r="174" spans="13:13" x14ac:dyDescent="0.25">
      <c r="M174" s="76"/>
    </row>
    <row r="175" spans="13:13" x14ac:dyDescent="0.25">
      <c r="M175" s="76"/>
    </row>
    <row r="176" spans="13:13" x14ac:dyDescent="0.25">
      <c r="M176" s="76"/>
    </row>
    <row r="177" spans="13:13" x14ac:dyDescent="0.25">
      <c r="M177" s="76"/>
    </row>
    <row r="178" spans="13:13" x14ac:dyDescent="0.25">
      <c r="M178" s="76"/>
    </row>
    <row r="179" spans="13:13" x14ac:dyDescent="0.25">
      <c r="M179" s="76"/>
    </row>
    <row r="180" spans="13:13" x14ac:dyDescent="0.25">
      <c r="M180" s="76"/>
    </row>
    <row r="181" spans="13:13" x14ac:dyDescent="0.25">
      <c r="M181" s="76"/>
    </row>
    <row r="182" spans="13:13" x14ac:dyDescent="0.25">
      <c r="M182" s="76"/>
    </row>
    <row r="183" spans="13:13" x14ac:dyDescent="0.25">
      <c r="M183" s="76"/>
    </row>
    <row r="184" spans="13:13" x14ac:dyDescent="0.25">
      <c r="M184" s="76"/>
    </row>
    <row r="185" spans="13:13" x14ac:dyDescent="0.25">
      <c r="M185" s="76"/>
    </row>
    <row r="186" spans="13:13" x14ac:dyDescent="0.25">
      <c r="M186" s="76"/>
    </row>
    <row r="187" spans="13:13" x14ac:dyDescent="0.25">
      <c r="M187" s="76"/>
    </row>
    <row r="188" spans="13:13" x14ac:dyDescent="0.25">
      <c r="M188" s="76"/>
    </row>
    <row r="189" spans="13:13" x14ac:dyDescent="0.25">
      <c r="M189" s="76"/>
    </row>
    <row r="190" spans="13:13" x14ac:dyDescent="0.25">
      <c r="M190" s="76"/>
    </row>
    <row r="191" spans="13:13" x14ac:dyDescent="0.25">
      <c r="M191" s="76"/>
    </row>
    <row r="192" spans="13:13" x14ac:dyDescent="0.25">
      <c r="M192" s="76"/>
    </row>
    <row r="193" spans="13:13" x14ac:dyDescent="0.25">
      <c r="M193" s="76"/>
    </row>
    <row r="194" spans="13:13" x14ac:dyDescent="0.25">
      <c r="M194" s="76"/>
    </row>
    <row r="195" spans="13:13" x14ac:dyDescent="0.25">
      <c r="M195" s="76"/>
    </row>
    <row r="196" spans="13:13" x14ac:dyDescent="0.25">
      <c r="M196" s="76"/>
    </row>
    <row r="197" spans="13:13" x14ac:dyDescent="0.25">
      <c r="M197" s="76"/>
    </row>
    <row r="198" spans="13:13" x14ac:dyDescent="0.25">
      <c r="M198" s="76"/>
    </row>
    <row r="199" spans="13:13" x14ac:dyDescent="0.25">
      <c r="M199" s="76"/>
    </row>
    <row r="200" spans="13:13" x14ac:dyDescent="0.25">
      <c r="M200" s="76"/>
    </row>
    <row r="201" spans="13:13" x14ac:dyDescent="0.25">
      <c r="M201" s="76"/>
    </row>
    <row r="202" spans="13:13" x14ac:dyDescent="0.25">
      <c r="M202" s="76"/>
    </row>
    <row r="203" spans="13:13" x14ac:dyDescent="0.25">
      <c r="M203" s="76"/>
    </row>
    <row r="204" spans="13:13" x14ac:dyDescent="0.25">
      <c r="M204" s="76"/>
    </row>
    <row r="205" spans="13:13" x14ac:dyDescent="0.25">
      <c r="M205" s="76"/>
    </row>
    <row r="206" spans="13:13" x14ac:dyDescent="0.25">
      <c r="M206" s="76"/>
    </row>
    <row r="207" spans="13:13" x14ac:dyDescent="0.25">
      <c r="M207" s="76"/>
    </row>
    <row r="208" spans="13:13" x14ac:dyDescent="0.25">
      <c r="M208" s="76"/>
    </row>
    <row r="209" spans="13:13" x14ac:dyDescent="0.25">
      <c r="M209" s="76"/>
    </row>
    <row r="210" spans="13:13" x14ac:dyDescent="0.25">
      <c r="M210" s="76"/>
    </row>
    <row r="211" spans="13:13" x14ac:dyDescent="0.25">
      <c r="M211" s="76"/>
    </row>
    <row r="212" spans="13:13" x14ac:dyDescent="0.25">
      <c r="M212" s="76"/>
    </row>
    <row r="213" spans="13:13" x14ac:dyDescent="0.25">
      <c r="M213" s="76"/>
    </row>
    <row r="214" spans="13:13" x14ac:dyDescent="0.25">
      <c r="M214" s="76"/>
    </row>
    <row r="215" spans="13:13" x14ac:dyDescent="0.25">
      <c r="M215" s="76"/>
    </row>
    <row r="216" spans="13:13" x14ac:dyDescent="0.25">
      <c r="M216" s="76"/>
    </row>
    <row r="217" spans="13:13" x14ac:dyDescent="0.25">
      <c r="M217" s="76"/>
    </row>
    <row r="218" spans="13:13" x14ac:dyDescent="0.25">
      <c r="M218" s="76"/>
    </row>
    <row r="219" spans="13:13" x14ac:dyDescent="0.25">
      <c r="M219" s="76"/>
    </row>
    <row r="220" spans="13:13" x14ac:dyDescent="0.25">
      <c r="M220" s="76"/>
    </row>
    <row r="221" spans="13:13" x14ac:dyDescent="0.25">
      <c r="M221" s="76"/>
    </row>
    <row r="222" spans="13:13" x14ac:dyDescent="0.25">
      <c r="M222" s="76"/>
    </row>
    <row r="223" spans="13:13" x14ac:dyDescent="0.25">
      <c r="M223" s="76"/>
    </row>
    <row r="224" spans="13:13" x14ac:dyDescent="0.25">
      <c r="M224" s="76"/>
    </row>
    <row r="225" spans="13:13" x14ac:dyDescent="0.25">
      <c r="M225" s="76"/>
    </row>
    <row r="226" spans="13:13" x14ac:dyDescent="0.25">
      <c r="M226" s="76"/>
    </row>
    <row r="227" spans="13:13" x14ac:dyDescent="0.25">
      <c r="M227" s="76"/>
    </row>
    <row r="228" spans="13:13" x14ac:dyDescent="0.25">
      <c r="M228" s="76"/>
    </row>
    <row r="229" spans="13:13" x14ac:dyDescent="0.25">
      <c r="M229" s="76"/>
    </row>
    <row r="230" spans="13:13" x14ac:dyDescent="0.25">
      <c r="M230" s="76"/>
    </row>
    <row r="231" spans="13:13" x14ac:dyDescent="0.25">
      <c r="M231" s="76"/>
    </row>
    <row r="232" spans="13:13" x14ac:dyDescent="0.25">
      <c r="M232" s="76"/>
    </row>
    <row r="233" spans="13:13" x14ac:dyDescent="0.25">
      <c r="M233" s="76"/>
    </row>
    <row r="234" spans="13:13" x14ac:dyDescent="0.25">
      <c r="M234" s="76"/>
    </row>
    <row r="235" spans="13:13" x14ac:dyDescent="0.25">
      <c r="M235" s="76"/>
    </row>
    <row r="236" spans="13:13" x14ac:dyDescent="0.25">
      <c r="M236" s="76"/>
    </row>
    <row r="237" spans="13:13" x14ac:dyDescent="0.25">
      <c r="M237" s="76"/>
    </row>
    <row r="238" spans="13:13" x14ac:dyDescent="0.25">
      <c r="M238" s="76"/>
    </row>
    <row r="239" spans="13:13" x14ac:dyDescent="0.25">
      <c r="M239" s="76"/>
    </row>
    <row r="240" spans="13:13" x14ac:dyDescent="0.25">
      <c r="M240" s="76"/>
    </row>
    <row r="241" spans="13:13" x14ac:dyDescent="0.25">
      <c r="M241" s="76"/>
    </row>
    <row r="242" spans="13:13" x14ac:dyDescent="0.25">
      <c r="M242" s="76"/>
    </row>
    <row r="243" spans="13:13" x14ac:dyDescent="0.25">
      <c r="M243" s="76"/>
    </row>
    <row r="244" spans="13:13" x14ac:dyDescent="0.25">
      <c r="M244" s="76"/>
    </row>
    <row r="245" spans="13:13" x14ac:dyDescent="0.25">
      <c r="M245" s="76"/>
    </row>
    <row r="246" spans="13:13" x14ac:dyDescent="0.25">
      <c r="M246" s="76"/>
    </row>
    <row r="247" spans="13:13" x14ac:dyDescent="0.25">
      <c r="M247" s="76"/>
    </row>
    <row r="248" spans="13:13" x14ac:dyDescent="0.25">
      <c r="M248" s="76"/>
    </row>
    <row r="249" spans="13:13" x14ac:dyDescent="0.25">
      <c r="M249" s="76"/>
    </row>
    <row r="250" spans="13:13" x14ac:dyDescent="0.25">
      <c r="M250" s="76"/>
    </row>
    <row r="251" spans="13:13" x14ac:dyDescent="0.25">
      <c r="M251" s="76"/>
    </row>
    <row r="252" spans="13:13" x14ac:dyDescent="0.25">
      <c r="M252" s="76"/>
    </row>
    <row r="253" spans="13:13" x14ac:dyDescent="0.25">
      <c r="M253" s="76"/>
    </row>
    <row r="254" spans="13:13" x14ac:dyDescent="0.25">
      <c r="M254" s="76"/>
    </row>
    <row r="255" spans="13:13" x14ac:dyDescent="0.25">
      <c r="M255" s="76"/>
    </row>
    <row r="256" spans="13:13" x14ac:dyDescent="0.25">
      <c r="M256" s="76"/>
    </row>
    <row r="257" spans="13:13" x14ac:dyDescent="0.25">
      <c r="M257" s="76"/>
    </row>
    <row r="258" spans="13:13" x14ac:dyDescent="0.25">
      <c r="M258" s="76"/>
    </row>
    <row r="259" spans="13:13" x14ac:dyDescent="0.25">
      <c r="M259" s="76"/>
    </row>
    <row r="260" spans="13:13" x14ac:dyDescent="0.25">
      <c r="M260" s="76"/>
    </row>
    <row r="261" spans="13:13" x14ac:dyDescent="0.25">
      <c r="M261" s="76"/>
    </row>
    <row r="262" spans="13:13" x14ac:dyDescent="0.25">
      <c r="M262" s="76"/>
    </row>
    <row r="263" spans="13:13" x14ac:dyDescent="0.25">
      <c r="M263" s="76"/>
    </row>
    <row r="264" spans="13:13" x14ac:dyDescent="0.25">
      <c r="M264" s="76"/>
    </row>
    <row r="265" spans="13:13" x14ac:dyDescent="0.25">
      <c r="M265" s="76"/>
    </row>
    <row r="266" spans="13:13" x14ac:dyDescent="0.25">
      <c r="M266" s="76"/>
    </row>
    <row r="267" spans="13:13" x14ac:dyDescent="0.25">
      <c r="M267" s="76"/>
    </row>
    <row r="268" spans="13:13" x14ac:dyDescent="0.25">
      <c r="M268" s="76"/>
    </row>
    <row r="269" spans="13:13" x14ac:dyDescent="0.25">
      <c r="M269" s="76"/>
    </row>
    <row r="270" spans="13:13" x14ac:dyDescent="0.25">
      <c r="M270" s="76"/>
    </row>
    <row r="271" spans="13:13" x14ac:dyDescent="0.25">
      <c r="M271" s="76"/>
    </row>
    <row r="272" spans="13:13" x14ac:dyDescent="0.25">
      <c r="M272" s="76"/>
    </row>
    <row r="273" spans="13:13" x14ac:dyDescent="0.25">
      <c r="M273" s="76"/>
    </row>
    <row r="274" spans="13:13" x14ac:dyDescent="0.25">
      <c r="M274" s="76"/>
    </row>
    <row r="275" spans="13:13" x14ac:dyDescent="0.25">
      <c r="M275" s="76"/>
    </row>
    <row r="276" spans="13:13" x14ac:dyDescent="0.25">
      <c r="M276" s="76"/>
    </row>
    <row r="277" spans="13:13" x14ac:dyDescent="0.25">
      <c r="M277" s="76"/>
    </row>
    <row r="278" spans="13:13" x14ac:dyDescent="0.25">
      <c r="M278" s="76"/>
    </row>
    <row r="279" spans="13:13" x14ac:dyDescent="0.25">
      <c r="M279" s="76"/>
    </row>
    <row r="280" spans="13:13" x14ac:dyDescent="0.25">
      <c r="M280" s="76"/>
    </row>
    <row r="281" spans="13:13" x14ac:dyDescent="0.25">
      <c r="M281" s="76"/>
    </row>
    <row r="282" spans="13:13" x14ac:dyDescent="0.25">
      <c r="M282" s="76"/>
    </row>
    <row r="283" spans="13:13" x14ac:dyDescent="0.25">
      <c r="M283" s="76"/>
    </row>
    <row r="284" spans="13:13" x14ac:dyDescent="0.25">
      <c r="M284" s="76"/>
    </row>
    <row r="285" spans="13:13" x14ac:dyDescent="0.25">
      <c r="M285" s="76"/>
    </row>
    <row r="286" spans="13:13" x14ac:dyDescent="0.25">
      <c r="M286" s="76"/>
    </row>
    <row r="287" spans="13:13" x14ac:dyDescent="0.25">
      <c r="M287" s="76"/>
    </row>
    <row r="288" spans="13:13" x14ac:dyDescent="0.25">
      <c r="M288" s="76"/>
    </row>
    <row r="289" spans="13:13" x14ac:dyDescent="0.25">
      <c r="M289" s="76"/>
    </row>
    <row r="290" spans="13:13" x14ac:dyDescent="0.25">
      <c r="M290" s="76"/>
    </row>
    <row r="291" spans="13:13" x14ac:dyDescent="0.25">
      <c r="M291" s="76"/>
    </row>
    <row r="292" spans="13:13" x14ac:dyDescent="0.25">
      <c r="M292" s="76"/>
    </row>
    <row r="293" spans="13:13" x14ac:dyDescent="0.25">
      <c r="M293" s="76"/>
    </row>
    <row r="294" spans="13:13" x14ac:dyDescent="0.25">
      <c r="M294" s="76"/>
    </row>
    <row r="295" spans="13:13" x14ac:dyDescent="0.25">
      <c r="M295" s="76"/>
    </row>
    <row r="296" spans="13:13" x14ac:dyDescent="0.25">
      <c r="M296" s="76"/>
    </row>
    <row r="297" spans="13:13" x14ac:dyDescent="0.25">
      <c r="M297" s="76"/>
    </row>
    <row r="298" spans="13:13" x14ac:dyDescent="0.25">
      <c r="M298" s="76"/>
    </row>
    <row r="299" spans="13:13" x14ac:dyDescent="0.25">
      <c r="M299" s="76"/>
    </row>
    <row r="300" spans="13:13" x14ac:dyDescent="0.25">
      <c r="M300" s="76"/>
    </row>
    <row r="301" spans="13:13" x14ac:dyDescent="0.25">
      <c r="M301" s="76"/>
    </row>
    <row r="302" spans="13:13" x14ac:dyDescent="0.25">
      <c r="M302" s="76"/>
    </row>
    <row r="303" spans="13:13" x14ac:dyDescent="0.25">
      <c r="M303" s="76"/>
    </row>
    <row r="304" spans="13:13" x14ac:dyDescent="0.25">
      <c r="M304" s="76"/>
    </row>
    <row r="305" spans="13:13" x14ac:dyDescent="0.25">
      <c r="M305" s="76"/>
    </row>
    <row r="306" spans="13:13" x14ac:dyDescent="0.25">
      <c r="M306" s="76"/>
    </row>
    <row r="307" spans="13:13" x14ac:dyDescent="0.25">
      <c r="M307" s="76"/>
    </row>
    <row r="308" spans="13:13" x14ac:dyDescent="0.25">
      <c r="M308" s="76"/>
    </row>
    <row r="309" spans="13:13" x14ac:dyDescent="0.25">
      <c r="M309" s="76"/>
    </row>
    <row r="310" spans="13:13" x14ac:dyDescent="0.25">
      <c r="M310" s="76"/>
    </row>
    <row r="311" spans="13:13" x14ac:dyDescent="0.25">
      <c r="M311" s="76"/>
    </row>
    <row r="312" spans="13:13" x14ac:dyDescent="0.25">
      <c r="M312" s="76"/>
    </row>
    <row r="313" spans="13:13" x14ac:dyDescent="0.25">
      <c r="M313" s="76"/>
    </row>
    <row r="314" spans="13:13" x14ac:dyDescent="0.25">
      <c r="M314" s="76"/>
    </row>
    <row r="315" spans="13:13" x14ac:dyDescent="0.25">
      <c r="M315" s="76"/>
    </row>
    <row r="316" spans="13:13" x14ac:dyDescent="0.25">
      <c r="M316" s="76"/>
    </row>
    <row r="317" spans="13:13" x14ac:dyDescent="0.25">
      <c r="M317" s="76"/>
    </row>
    <row r="318" spans="13:13" x14ac:dyDescent="0.25">
      <c r="M318" s="76"/>
    </row>
    <row r="319" spans="13:13" x14ac:dyDescent="0.25">
      <c r="M319" s="76"/>
    </row>
    <row r="320" spans="13:13" x14ac:dyDescent="0.25">
      <c r="M320" s="76"/>
    </row>
    <row r="321" spans="13:13" x14ac:dyDescent="0.25">
      <c r="M321" s="76"/>
    </row>
    <row r="322" spans="13:13" x14ac:dyDescent="0.25">
      <c r="M322" s="76"/>
    </row>
    <row r="323" spans="13:13" x14ac:dyDescent="0.25">
      <c r="M323" s="76"/>
    </row>
    <row r="324" spans="13:13" x14ac:dyDescent="0.25">
      <c r="M324" s="76"/>
    </row>
    <row r="325" spans="13:13" x14ac:dyDescent="0.25">
      <c r="M325" s="76"/>
    </row>
    <row r="326" spans="13:13" x14ac:dyDescent="0.25">
      <c r="M326" s="76"/>
    </row>
    <row r="327" spans="13:13" x14ac:dyDescent="0.25">
      <c r="M327" s="76"/>
    </row>
    <row r="328" spans="13:13" x14ac:dyDescent="0.25">
      <c r="M328" s="76"/>
    </row>
    <row r="329" spans="13:13" x14ac:dyDescent="0.25">
      <c r="M329" s="76"/>
    </row>
    <row r="330" spans="13:13" x14ac:dyDescent="0.25">
      <c r="M330" s="76"/>
    </row>
    <row r="331" spans="13:13" x14ac:dyDescent="0.25">
      <c r="M331" s="76"/>
    </row>
    <row r="332" spans="13:13" x14ac:dyDescent="0.25">
      <c r="M332" s="76"/>
    </row>
    <row r="333" spans="13:13" x14ac:dyDescent="0.25">
      <c r="M333" s="76"/>
    </row>
    <row r="334" spans="13:13" x14ac:dyDescent="0.25">
      <c r="M334" s="76"/>
    </row>
    <row r="335" spans="13:13" x14ac:dyDescent="0.25">
      <c r="M335" s="76"/>
    </row>
    <row r="336" spans="13:13" x14ac:dyDescent="0.25">
      <c r="M336" s="76"/>
    </row>
    <row r="337" spans="13:13" x14ac:dyDescent="0.25">
      <c r="M337" s="76"/>
    </row>
    <row r="338" spans="13:13" x14ac:dyDescent="0.25">
      <c r="M338" s="76"/>
    </row>
    <row r="339" spans="13:13" x14ac:dyDescent="0.25">
      <c r="M339" s="76"/>
    </row>
    <row r="340" spans="13:13" x14ac:dyDescent="0.25">
      <c r="M340" s="76"/>
    </row>
    <row r="341" spans="13:13" x14ac:dyDescent="0.25">
      <c r="M341" s="76"/>
    </row>
    <row r="342" spans="13:13" x14ac:dyDescent="0.25">
      <c r="M342" s="76"/>
    </row>
    <row r="343" spans="13:13" x14ac:dyDescent="0.25">
      <c r="M343" s="76"/>
    </row>
    <row r="344" spans="13:13" x14ac:dyDescent="0.25">
      <c r="M344" s="76"/>
    </row>
    <row r="345" spans="13:13" x14ac:dyDescent="0.25">
      <c r="M345" s="76"/>
    </row>
    <row r="346" spans="13:13" x14ac:dyDescent="0.25">
      <c r="M346" s="76"/>
    </row>
    <row r="347" spans="13:13" x14ac:dyDescent="0.25">
      <c r="M347" s="76"/>
    </row>
    <row r="348" spans="13:13" x14ac:dyDescent="0.25">
      <c r="M348" s="76"/>
    </row>
    <row r="349" spans="13:13" x14ac:dyDescent="0.25">
      <c r="M349" s="76"/>
    </row>
    <row r="350" spans="13:13" x14ac:dyDescent="0.25">
      <c r="M350" s="76"/>
    </row>
    <row r="351" spans="13:13" x14ac:dyDescent="0.25">
      <c r="M351" s="76"/>
    </row>
    <row r="352" spans="13:13" x14ac:dyDescent="0.25">
      <c r="M352" s="76"/>
    </row>
    <row r="353" spans="13:13" x14ac:dyDescent="0.25">
      <c r="M353" s="76"/>
    </row>
    <row r="354" spans="13:13" x14ac:dyDescent="0.25">
      <c r="M354" s="76"/>
    </row>
    <row r="355" spans="13:13" x14ac:dyDescent="0.25">
      <c r="M355" s="76"/>
    </row>
    <row r="356" spans="13:13" x14ac:dyDescent="0.25">
      <c r="M356" s="76"/>
    </row>
    <row r="357" spans="13:13" x14ac:dyDescent="0.25">
      <c r="M357" s="76"/>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5" orientation="portrait" r:id="rId1"/>
  <headerFooter alignWithMargins="0">
    <oddFooter>&amp;C&amp;"Times New Roman,標準"&amp;P&amp;R&amp;"Times New Roman,標準"&amp;A</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616C4-4705-417D-BFC9-6111AF40AB97}">
  <sheetPr codeName="工作表12"/>
  <dimension ref="A1:FV141"/>
  <sheetViews>
    <sheetView tabSelected="1" workbookViewId="0">
      <pane xSplit="4" ySplit="4" topLeftCell="E5" activePane="bottomRight" state="frozen"/>
      <selection pane="topRight" activeCell="E1" sqref="E1"/>
      <selection pane="bottomLeft" activeCell="A5" sqref="A5"/>
      <selection pane="bottomRight" activeCell="E15" sqref="E15"/>
    </sheetView>
  </sheetViews>
  <sheetFormatPr defaultRowHeight="16.5" x14ac:dyDescent="0.25"/>
  <cols>
    <col min="1" max="1" width="9" style="2"/>
    <col min="2" max="2" width="9" style="2" customWidth="1"/>
    <col min="3" max="3" width="9" style="2" hidden="1" customWidth="1"/>
    <col min="4" max="4" width="11.625" style="2" bestFit="1" customWidth="1"/>
    <col min="5" max="151" width="8.625" style="2" customWidth="1"/>
    <col min="152" max="16384" width="9" style="2"/>
  </cols>
  <sheetData>
    <row r="1" spans="1:178" x14ac:dyDescent="0.25">
      <c r="D1" s="2" t="s">
        <v>305</v>
      </c>
      <c r="E1" s="2">
        <f t="shared" ref="E1:DD1" si="0">(E2-F2)*100</f>
        <v>-2.0000000000000018</v>
      </c>
      <c r="F1" s="2">
        <f t="shared" si="0"/>
        <v>-0.49999999999998934</v>
      </c>
      <c r="G1" s="2">
        <f t="shared" si="0"/>
        <v>0</v>
      </c>
      <c r="H1" s="2">
        <f t="shared" si="0"/>
        <v>-4.0000000000000036</v>
      </c>
      <c r="I1" s="2">
        <f t="shared" si="0"/>
        <v>0</v>
      </c>
      <c r="J1" s="2">
        <f t="shared" si="0"/>
        <v>-1.4999999999999902</v>
      </c>
      <c r="K1" s="2">
        <f t="shared" si="0"/>
        <v>0</v>
      </c>
      <c r="L1" s="2">
        <f t="shared" si="0"/>
        <v>-1.0000000000000009</v>
      </c>
      <c r="M1" s="2">
        <f t="shared" si="0"/>
        <v>0</v>
      </c>
      <c r="N1" s="2">
        <f t="shared" si="0"/>
        <v>0</v>
      </c>
      <c r="O1" s="2">
        <f t="shared" si="0"/>
        <v>0</v>
      </c>
      <c r="P1" s="2">
        <f t="shared" si="0"/>
        <v>0</v>
      </c>
      <c r="Q1" s="2">
        <f t="shared" si="0"/>
        <v>0</v>
      </c>
      <c r="R1" s="2">
        <f t="shared" si="0"/>
        <v>0</v>
      </c>
      <c r="S1" s="2">
        <f t="shared" si="0"/>
        <v>0</v>
      </c>
      <c r="T1" s="2">
        <f t="shared" si="0"/>
        <v>-1.0000000000000009</v>
      </c>
      <c r="U1" s="2">
        <f t="shared" si="0"/>
        <v>3.2000000000000028</v>
      </c>
      <c r="V1" s="2">
        <f t="shared" si="0"/>
        <v>-3.2000000000000028</v>
      </c>
      <c r="W1" s="2">
        <f t="shared" si="0"/>
        <v>-2.5000000000000133</v>
      </c>
      <c r="X1" s="2">
        <f t="shared" si="0"/>
        <v>4.5000000000000151</v>
      </c>
      <c r="Y1" s="2">
        <f t="shared" si="0"/>
        <v>13.39999999999999</v>
      </c>
      <c r="Z1" s="2">
        <f t="shared" si="0"/>
        <v>0</v>
      </c>
      <c r="AA1" s="2">
        <f t="shared" si="0"/>
        <v>-0.40000000000000036</v>
      </c>
      <c r="AB1" s="2">
        <f t="shared" si="0"/>
        <v>5.0000000000000044</v>
      </c>
      <c r="AC1" s="2">
        <f t="shared" si="0"/>
        <v>-0.49999999999998934</v>
      </c>
      <c r="AD1" s="2">
        <f t="shared" si="0"/>
        <v>-0.50000000000001155</v>
      </c>
      <c r="AE1" s="2">
        <f t="shared" si="0"/>
        <v>2.6000000000000023</v>
      </c>
      <c r="AF1" s="2">
        <f t="shared" si="0"/>
        <v>2.0000000000000018</v>
      </c>
      <c r="AG1" s="2">
        <f t="shared" si="0"/>
        <v>1.8999999999999906</v>
      </c>
      <c r="AH1" s="2">
        <f t="shared" si="0"/>
        <v>0.50000000000001155</v>
      </c>
      <c r="AI1" s="2">
        <f t="shared" si="0"/>
        <v>1.0000000000000009</v>
      </c>
      <c r="AJ1" s="2">
        <f t="shared" si="0"/>
        <v>-2.5000000000000133</v>
      </c>
      <c r="AK1" s="2">
        <f t="shared" si="0"/>
        <v>-0.49999999999998934</v>
      </c>
      <c r="AL1" s="2">
        <f t="shared" si="0"/>
        <v>3.0000000000000027</v>
      </c>
      <c r="AM1" s="2">
        <f t="shared" si="0"/>
        <v>1.0000000000000009</v>
      </c>
      <c r="AN1" s="55">
        <f t="shared" si="0"/>
        <v>14.999999999999991</v>
      </c>
      <c r="AO1" s="2">
        <f t="shared" si="0"/>
        <v>-1.0000000000000009</v>
      </c>
      <c r="AP1" s="2">
        <f t="shared" si="0"/>
        <v>0</v>
      </c>
      <c r="AQ1" s="2">
        <f t="shared" si="0"/>
        <v>3.0000000000000027</v>
      </c>
      <c r="AR1" s="2">
        <f t="shared" si="0"/>
        <v>2.0000000000000018</v>
      </c>
      <c r="AS1" s="2">
        <f t="shared" si="0"/>
        <v>1.8000000000000016</v>
      </c>
      <c r="AT1" s="2">
        <f t="shared" si="0"/>
        <v>0</v>
      </c>
      <c r="AU1" s="2">
        <f t="shared" si="0"/>
        <v>-1.3000000000000123</v>
      </c>
      <c r="AV1" s="2">
        <f t="shared" si="0"/>
        <v>0</v>
      </c>
      <c r="AW1" s="2">
        <f t="shared" si="0"/>
        <v>0.25000000000001688</v>
      </c>
      <c r="AX1" s="2">
        <f t="shared" si="0"/>
        <v>0</v>
      </c>
      <c r="AY1" s="2">
        <f t="shared" si="0"/>
        <v>4.9999999999994493E-2</v>
      </c>
      <c r="AZ1" s="2">
        <f t="shared" si="0"/>
        <v>-0.64999999999999503</v>
      </c>
      <c r="BA1" s="2">
        <f t="shared" si="0"/>
        <v>-0.80000000000000071</v>
      </c>
      <c r="BB1" s="2">
        <f t="shared" si="0"/>
        <v>0.14999999999998348</v>
      </c>
      <c r="BC1" s="2">
        <f t="shared" si="0"/>
        <v>0.50000000000001155</v>
      </c>
      <c r="BD1" s="2">
        <f t="shared" si="0"/>
        <v>0.75000000000000622</v>
      </c>
      <c r="BE1" s="2">
        <f t="shared" si="0"/>
        <v>2.7499999999999858</v>
      </c>
      <c r="BF1" s="2">
        <f t="shared" si="0"/>
        <v>-9.9999999999988987E-2</v>
      </c>
      <c r="BG1" s="2">
        <f t="shared" si="0"/>
        <v>-1.2800000000000145</v>
      </c>
      <c r="BH1" s="2">
        <f t="shared" si="0"/>
        <v>-1.6199999999999992</v>
      </c>
      <c r="BI1" s="2">
        <f t="shared" si="0"/>
        <v>-1.4999999999999902</v>
      </c>
      <c r="BJ1" s="2">
        <f t="shared" si="0"/>
        <v>1.0000000000000009</v>
      </c>
      <c r="BK1" s="2">
        <f t="shared" si="0"/>
        <v>0</v>
      </c>
      <c r="BL1" s="2">
        <f t="shared" si="0"/>
        <v>0</v>
      </c>
      <c r="BM1" s="2">
        <f t="shared" si="0"/>
        <v>-0.50000000000001155</v>
      </c>
      <c r="BN1" s="2">
        <f t="shared" si="0"/>
        <v>0</v>
      </c>
      <c r="BO1" s="2">
        <f t="shared" si="0"/>
        <v>0</v>
      </c>
      <c r="BP1" s="2">
        <f t="shared" si="0"/>
        <v>1.0000000000000009</v>
      </c>
      <c r="BQ1" s="2">
        <f t="shared" si="0"/>
        <v>0.50000000000001155</v>
      </c>
      <c r="BR1" s="2">
        <f t="shared" si="0"/>
        <v>0</v>
      </c>
      <c r="BS1" s="2">
        <f t="shared" si="0"/>
        <v>-0.50000000000001155</v>
      </c>
      <c r="BT1" s="2">
        <f t="shared" si="0"/>
        <v>-0.49999999999998934</v>
      </c>
      <c r="BU1" s="2">
        <f t="shared" si="0"/>
        <v>-0.50000000000001155</v>
      </c>
      <c r="BV1" s="2">
        <f t="shared" si="0"/>
        <v>0.50000000000001155</v>
      </c>
      <c r="BW1" s="2">
        <f t="shared" si="0"/>
        <v>0</v>
      </c>
      <c r="BX1" s="2">
        <f t="shared" si="0"/>
        <v>-0.50000000000001155</v>
      </c>
      <c r="BY1" s="2">
        <f t="shared" si="0"/>
        <v>0.50000000000001155</v>
      </c>
      <c r="BZ1" s="2">
        <f t="shared" si="0"/>
        <v>0</v>
      </c>
      <c r="CA1" s="2">
        <f t="shared" si="0"/>
        <v>0</v>
      </c>
      <c r="CB1" s="2">
        <f t="shared" si="0"/>
        <v>1.8999999999999906</v>
      </c>
      <c r="CC1" s="2">
        <f t="shared" si="0"/>
        <v>0</v>
      </c>
      <c r="CD1" s="2">
        <f t="shared" si="0"/>
        <v>0.10000000000001119</v>
      </c>
      <c r="CE1" s="2">
        <f t="shared" si="0"/>
        <v>0</v>
      </c>
      <c r="CF1" s="2">
        <f t="shared" si="0"/>
        <v>-1.0000000000000009</v>
      </c>
      <c r="CG1" s="2">
        <f t="shared" si="0"/>
        <v>0.20000000000000018</v>
      </c>
      <c r="CH1" s="2">
        <f t="shared" si="0"/>
        <v>0</v>
      </c>
      <c r="CI1" s="2">
        <f t="shared" si="0"/>
        <v>0.69999999999998952</v>
      </c>
      <c r="CJ1" s="2">
        <f t="shared" si="0"/>
        <v>-9.9999999999988987E-2</v>
      </c>
      <c r="CK1" s="2">
        <f t="shared" si="0"/>
        <v>0.20000000000000018</v>
      </c>
      <c r="CL1" s="2">
        <f t="shared" si="0"/>
        <v>0.20000000000000018</v>
      </c>
      <c r="CM1" s="2">
        <f t="shared" si="0"/>
        <v>1.2499999999999956</v>
      </c>
      <c r="CN1" s="2">
        <f t="shared" si="0"/>
        <v>-1.639999999999997</v>
      </c>
      <c r="CO1" s="2">
        <f t="shared" si="0"/>
        <v>-4.3099999999999916</v>
      </c>
      <c r="CP1" s="2">
        <f t="shared" si="0"/>
        <v>0</v>
      </c>
      <c r="CQ1" s="2">
        <f t="shared" si="0"/>
        <v>-0.50000000000001155</v>
      </c>
      <c r="CR1" s="2">
        <f t="shared" si="0"/>
        <v>0.14000000000000679</v>
      </c>
      <c r="CS1" s="2">
        <f t="shared" si="0"/>
        <v>-0.63999999999999613</v>
      </c>
      <c r="CT1" s="2">
        <f t="shared" si="0"/>
        <v>0</v>
      </c>
      <c r="CU1" s="2">
        <f t="shared" si="0"/>
        <v>-0.65000000000001723</v>
      </c>
      <c r="CV1" s="2">
        <f t="shared" si="0"/>
        <v>1.6500000000000181</v>
      </c>
      <c r="CW1" s="2">
        <f t="shared" si="0"/>
        <v>-1.5000000000000124</v>
      </c>
      <c r="CX1" s="2">
        <f t="shared" si="0"/>
        <v>0.50000000000001155</v>
      </c>
      <c r="CY1" s="2">
        <f t="shared" si="0"/>
        <v>-2.0000000000000018</v>
      </c>
      <c r="CZ1" s="2">
        <f t="shared" si="0"/>
        <v>-2.5000000000000133</v>
      </c>
      <c r="DA1" s="2">
        <f t="shared" si="0"/>
        <v>0.50000000000001155</v>
      </c>
      <c r="DB1" s="2">
        <f t="shared" si="0"/>
        <v>-1.0000000000000009</v>
      </c>
      <c r="DC1" s="2">
        <f t="shared" si="0"/>
        <v>1.4999999999999902</v>
      </c>
      <c r="DD1" s="2">
        <f t="shared" si="0"/>
        <v>-1.4999999999999902</v>
      </c>
      <c r="DE1" s="2">
        <f t="shared" ref="DE1:FP1" si="1">(DE2-DF2)*100</f>
        <v>-1.5000000000000124</v>
      </c>
      <c r="DF1" s="2">
        <f t="shared" si="1"/>
        <v>0</v>
      </c>
      <c r="DG1" s="2">
        <f t="shared" si="1"/>
        <v>4.0000000000000036</v>
      </c>
      <c r="DH1" s="2">
        <f t="shared" si="1"/>
        <v>1.2499999999999956</v>
      </c>
      <c r="DI1" s="2">
        <f t="shared" si="1"/>
        <v>-2.2499999999999964</v>
      </c>
      <c r="DJ1" s="2">
        <f t="shared" si="1"/>
        <v>0</v>
      </c>
      <c r="DK1" s="2">
        <f t="shared" si="1"/>
        <v>0.79000000000000181</v>
      </c>
      <c r="DL1" s="2">
        <f t="shared" si="1"/>
        <v>1.5100000000000113</v>
      </c>
      <c r="DM1" s="2">
        <f t="shared" si="1"/>
        <v>-0.70000000000001172</v>
      </c>
      <c r="DN1" s="2">
        <f t="shared" si="1"/>
        <v>0.40000000000000036</v>
      </c>
      <c r="DO1" s="2">
        <f t="shared" si="1"/>
        <v>1.5000000000000124</v>
      </c>
      <c r="DP1" s="2">
        <f t="shared" si="1"/>
        <v>-1.0000000000000009</v>
      </c>
      <c r="DQ1" s="2">
        <f t="shared" si="1"/>
        <v>-0.70000000000001172</v>
      </c>
      <c r="DR1" s="2">
        <f t="shared" si="1"/>
        <v>-3.1499999999999861</v>
      </c>
      <c r="DS1" s="2">
        <f t="shared" si="1"/>
        <v>0.74999999999998401</v>
      </c>
      <c r="DT1" s="2">
        <f t="shared" si="1"/>
        <v>-0.40000000000000036</v>
      </c>
      <c r="DU1" s="2">
        <f t="shared" si="1"/>
        <v>0</v>
      </c>
      <c r="DV1" s="2">
        <f t="shared" si="1"/>
        <v>-1.0000000000000009</v>
      </c>
      <c r="DW1" s="2">
        <f t="shared" si="1"/>
        <v>1.7500000000000071</v>
      </c>
      <c r="DX1" s="2">
        <f t="shared" si="1"/>
        <v>-0.50000000000001155</v>
      </c>
      <c r="DY1" s="2">
        <f t="shared" si="1"/>
        <v>-2.7499999999999858</v>
      </c>
      <c r="DZ1" s="2">
        <f t="shared" si="1"/>
        <v>0.49999999999998934</v>
      </c>
      <c r="EA1" s="2">
        <f t="shared" si="1"/>
        <v>-0.65999999999999392</v>
      </c>
      <c r="EB1" s="2">
        <f t="shared" si="1"/>
        <v>3.2599999999999962</v>
      </c>
      <c r="EC1" s="2">
        <f t="shared" si="1"/>
        <v>0</v>
      </c>
      <c r="ED1" s="2">
        <f t="shared" si="1"/>
        <v>1.4000000000000012</v>
      </c>
      <c r="EE1" s="2">
        <f t="shared" si="1"/>
        <v>0</v>
      </c>
      <c r="EF1" s="2">
        <f t="shared" si="1"/>
        <v>1.5000000000000124</v>
      </c>
      <c r="EG1" s="2">
        <f t="shared" si="1"/>
        <v>9.9999999999988987E-2</v>
      </c>
      <c r="EH1" s="2">
        <f t="shared" si="1"/>
        <v>-2.6000000000000023</v>
      </c>
      <c r="EI1" s="2">
        <f t="shared" si="1"/>
        <v>1.8000000000000016</v>
      </c>
      <c r="EJ1" s="2">
        <f t="shared" si="1"/>
        <v>-1.8000000000000016</v>
      </c>
      <c r="EK1" s="2">
        <f t="shared" si="1"/>
        <v>4.3000000000000149</v>
      </c>
      <c r="EL1" s="2">
        <f t="shared" si="1"/>
        <v>0</v>
      </c>
      <c r="EM1" s="2">
        <f t="shared" si="1"/>
        <v>1.1999999999999789</v>
      </c>
      <c r="EN1" s="2">
        <f t="shared" si="1"/>
        <v>0.50000000000001155</v>
      </c>
      <c r="EO1" s="2">
        <f t="shared" si="1"/>
        <v>0</v>
      </c>
      <c r="EP1" s="2">
        <f t="shared" si="1"/>
        <v>0.49999999999998934</v>
      </c>
      <c r="EQ1" s="2">
        <f t="shared" si="1"/>
        <v>-0.49999999999998934</v>
      </c>
      <c r="ER1" s="2">
        <f t="shared" si="1"/>
        <v>0</v>
      </c>
      <c r="ES1" s="2">
        <f t="shared" si="1"/>
        <v>1.0000000000000009</v>
      </c>
      <c r="ET1" s="2">
        <f t="shared" si="1"/>
        <v>0.49999999999998934</v>
      </c>
      <c r="EU1" s="2">
        <f t="shared" si="1"/>
        <v>-1.4999999999999902</v>
      </c>
      <c r="EV1" s="2">
        <f t="shared" si="1"/>
        <v>1.0000000000000009</v>
      </c>
      <c r="EW1" s="2">
        <f t="shared" si="1"/>
        <v>0</v>
      </c>
      <c r="EX1" s="2">
        <f t="shared" si="1"/>
        <v>-0.75000000000000622</v>
      </c>
      <c r="EY1" s="2">
        <f t="shared" si="1"/>
        <v>1.760000000000006</v>
      </c>
      <c r="EZ1" s="2">
        <f t="shared" si="1"/>
        <v>2.9900000000000038</v>
      </c>
      <c r="FA1" s="2">
        <f t="shared" si="1"/>
        <v>0</v>
      </c>
      <c r="FB1" s="2">
        <f t="shared" si="1"/>
        <v>0</v>
      </c>
      <c r="FC1" s="2">
        <f t="shared" si="1"/>
        <v>0</v>
      </c>
      <c r="FD1" s="2">
        <f t="shared" si="1"/>
        <v>0</v>
      </c>
      <c r="FE1" s="2">
        <f t="shared" si="1"/>
        <v>0</v>
      </c>
      <c r="FF1" s="2">
        <f t="shared" si="1"/>
        <v>0</v>
      </c>
      <c r="FG1" s="2">
        <f t="shared" si="1"/>
        <v>0</v>
      </c>
      <c r="FH1" s="2">
        <f t="shared" si="1"/>
        <v>-0.50000000000001155</v>
      </c>
      <c r="FI1" s="2">
        <f t="shared" si="1"/>
        <v>0</v>
      </c>
      <c r="FJ1" s="2">
        <f t="shared" si="1"/>
        <v>0</v>
      </c>
      <c r="FK1" s="2">
        <f t="shared" si="1"/>
        <v>0.50000000000001155</v>
      </c>
      <c r="FL1" s="2">
        <f t="shared" si="1"/>
        <v>1.0000000000000009</v>
      </c>
      <c r="FM1" s="2">
        <f t="shared" si="1"/>
        <v>-2.0000000000000018</v>
      </c>
      <c r="FN1" s="2">
        <f t="shared" si="1"/>
        <v>-0.50000000000001155</v>
      </c>
      <c r="FO1" s="2">
        <f t="shared" si="1"/>
        <v>0.63999999999999613</v>
      </c>
      <c r="FP1" s="2">
        <f t="shared" si="1"/>
        <v>0.71000000000001062</v>
      </c>
      <c r="FQ1" s="2">
        <f t="shared" ref="FQ1:FU1" si="2">(FQ2-FR2)*100</f>
        <v>-0.73000000000000842</v>
      </c>
      <c r="FR1" s="2">
        <f t="shared" si="2"/>
        <v>1.2800000000000145</v>
      </c>
      <c r="FS1" s="2">
        <f t="shared" si="2"/>
        <v>-0.9000000000000119</v>
      </c>
      <c r="FT1" s="2">
        <f t="shared" si="2"/>
        <v>0.50000000000001155</v>
      </c>
      <c r="FU1" s="2">
        <f t="shared" si="2"/>
        <v>0.49999999999998934</v>
      </c>
    </row>
    <row r="2" spans="1:178" x14ac:dyDescent="0.25">
      <c r="D2" s="2" t="s">
        <v>304</v>
      </c>
      <c r="E2" s="2">
        <f>VLOOKUP(E4,[5]台灣10yr!$A$1172:$L$10000,3,FALSE)</f>
        <v>1.6</v>
      </c>
      <c r="F2" s="2">
        <f>VLOOKUP(F4,[5]台灣10yr!$A$1172:$L$10000,3,FALSE)</f>
        <v>1.62</v>
      </c>
      <c r="G2" s="2">
        <f>VLOOKUP(G4,[5]台灣10yr!$A$1172:$L$10000,3,FALSE)</f>
        <v>1.625</v>
      </c>
      <c r="H2" s="2">
        <f>VLOOKUP(H4,[5]台灣10yr!$A$1172:$L$10000,3,FALSE)</f>
        <v>1.625</v>
      </c>
      <c r="I2" s="2">
        <f>VLOOKUP(I4,[5]台灣10yr!$A$1172:$L$10000,3,FALSE)</f>
        <v>1.665</v>
      </c>
      <c r="J2" s="2">
        <f>VLOOKUP(J4,[5]台灣10yr!$A$1172:$L$10000,3,FALSE)</f>
        <v>1.665</v>
      </c>
      <c r="K2" s="2">
        <f>VLOOKUP(K4,[5]台灣10yr!$A$1172:$L$10000,3,FALSE)</f>
        <v>1.68</v>
      </c>
      <c r="L2" s="2">
        <f>VLOOKUP(L4,[5]台灣10yr!$A$1172:$L$10000,3,FALSE)</f>
        <v>1.68</v>
      </c>
      <c r="M2" s="2">
        <f>VLOOKUP(M4,[5]台灣10yr!$A$1172:$L$10000,3,FALSE)</f>
        <v>1.69</v>
      </c>
      <c r="N2" s="2">
        <f>VLOOKUP(N4,[5]台灣10yr!$A$1172:$L$10000,3,FALSE)</f>
        <v>1.69</v>
      </c>
      <c r="O2" s="2">
        <f>VLOOKUP(O4,[5]台灣10yr!$A$1172:$L$10000,3,FALSE)</f>
        <v>1.69</v>
      </c>
      <c r="P2" s="2">
        <f>VLOOKUP(P4,[5]台灣10yr!$A$1172:$L$10000,3,FALSE)</f>
        <v>1.69</v>
      </c>
      <c r="Q2" s="2">
        <f>VLOOKUP(Q4,[5]台灣10yr!$A$1172:$L$10000,3,FALSE)</f>
        <v>1.69</v>
      </c>
      <c r="R2" s="2">
        <f>VLOOKUP(R4,[5]台灣10yr!$A$1172:$L$10000,3,FALSE)</f>
        <v>1.69</v>
      </c>
      <c r="S2" s="2">
        <f>VLOOKUP(S4,[5]台灣10yr!$A$1172:$L$10000,3,FALSE)</f>
        <v>1.69</v>
      </c>
      <c r="T2" s="2">
        <f>VLOOKUP(T4,[5]台灣10yr!$A$1172:$L$10000,3,FALSE)</f>
        <v>1.69</v>
      </c>
      <c r="U2" s="2">
        <f>VLOOKUP(U4,[5]台灣10yr!$A$1172:$L$10000,3,FALSE)</f>
        <v>1.7</v>
      </c>
      <c r="V2" s="2">
        <f>VLOOKUP(V4,[5]台灣10yr!$A$1172:$L$10000,3,FALSE)</f>
        <v>1.6679999999999999</v>
      </c>
      <c r="W2" s="2">
        <f>VLOOKUP(W4,[5]台灣10yr!$A$1172:$L$10000,3,FALSE)</f>
        <v>1.7</v>
      </c>
      <c r="X2" s="2">
        <f>VLOOKUP(X4,[5]台灣10yr!$A$1172:$L$10000,3,FALSE)</f>
        <v>1.7250000000000001</v>
      </c>
      <c r="Y2" s="2">
        <f>VLOOKUP(Y4,[5]台灣10yr!$A$1172:$L$10000,3,FALSE)</f>
        <v>1.68</v>
      </c>
      <c r="Z2" s="2">
        <f>VLOOKUP(Z4,[5]台灣10yr!$A$1172:$L$10000,3,FALSE)</f>
        <v>1.546</v>
      </c>
      <c r="AA2" s="2">
        <f>VLOOKUP(AA4,[5]台灣10yr!$A$1172:$L$10000,3,FALSE)</f>
        <v>1.546</v>
      </c>
      <c r="AB2" s="2">
        <f>VLOOKUP(AB4,[5]台灣10yr!$A$1172:$L$10000,3,FALSE)</f>
        <v>1.55</v>
      </c>
      <c r="AC2" s="2">
        <f>VLOOKUP(AC4,[5]台灣10yr!$A$1172:$L$10000,3,FALSE)</f>
        <v>1.5</v>
      </c>
      <c r="AD2" s="2">
        <f>VLOOKUP(AD4,[5]台灣10yr!$A$1172:$L$10000,3,FALSE)</f>
        <v>1.5049999999999999</v>
      </c>
      <c r="AE2" s="2">
        <f>VLOOKUP(AE4,[5]台灣10yr!$A$1172:$L$10000,3,FALSE)</f>
        <v>1.51</v>
      </c>
      <c r="AF2" s="2">
        <f>VLOOKUP(AF4,[5]台灣10yr!$A$1172:$L$10000,3,FALSE)</f>
        <v>1.484</v>
      </c>
      <c r="AG2" s="2">
        <f>VLOOKUP(AG4,[5]台灣10yr!$A$1172:$L$10000,3,FALSE)</f>
        <v>1.464</v>
      </c>
      <c r="AH2" s="2">
        <f>VLOOKUP(AH4,[5]台灣10yr!$A$1172:$L$10000,3,FALSE)</f>
        <v>1.4450000000000001</v>
      </c>
      <c r="AI2" s="2">
        <f>VLOOKUP(AI4,[5]台灣10yr!$A$1172:$L$10000,3,FALSE)</f>
        <v>1.44</v>
      </c>
      <c r="AJ2" s="2">
        <f>VLOOKUP(AJ4,[5]台灣10yr!$A$1172:$L$10000,3,FALSE)</f>
        <v>1.43</v>
      </c>
      <c r="AK2" s="2">
        <f>VLOOKUP(AK4,[5]台灣10yr!$A$1172:$L$10000,3,FALSE)</f>
        <v>1.4550000000000001</v>
      </c>
      <c r="AL2" s="2">
        <f>VLOOKUP(AL4,[5]台灣10yr!$A$1172:$L$10000,3,FALSE)</f>
        <v>1.46</v>
      </c>
      <c r="AM2" s="2">
        <f>VLOOKUP(AM4,[5]台灣10yr!$A$1172:$L$10000,3,FALSE)</f>
        <v>1.43</v>
      </c>
      <c r="AN2" s="55">
        <f>VLOOKUP(AN4,[5]台灣10yr!$A$1172:$L$10000,3,FALSE)</f>
        <v>1.42</v>
      </c>
      <c r="AO2" s="2">
        <f>VLOOKUP(AO4,[5]台灣10yr!$A$1172:$L$10000,3,FALSE)</f>
        <v>1.27</v>
      </c>
      <c r="AP2" s="2">
        <f>VLOOKUP(AP4,[5]台灣10yr!$A$1172:$L$10000,3,FALSE)</f>
        <v>1.28</v>
      </c>
      <c r="AQ2" s="2">
        <f>VLOOKUP(AQ4,[5]台灣10yr!$A$1172:$L$10000,3,FALSE)</f>
        <v>1.28</v>
      </c>
      <c r="AR2" s="2">
        <f>VLOOKUP(AR4,[5]台灣10yr!$A$1172:$L$10000,3,FALSE)</f>
        <v>1.25</v>
      </c>
      <c r="AS2" s="2">
        <f>VLOOKUP(AS4,[5]台灣10yr!$A$1172:$L$10000,3,FALSE)</f>
        <v>1.23</v>
      </c>
      <c r="AT2" s="2">
        <f>VLOOKUP(AT4,[5]台灣10yr!$A$1172:$L$10000,3,FALSE)</f>
        <v>1.212</v>
      </c>
      <c r="AU2" s="2">
        <f>VLOOKUP(AU4,[5]台灣10yr!$A$1172:$L$10000,3,FALSE)</f>
        <v>1.212</v>
      </c>
      <c r="AV2" s="2">
        <f>VLOOKUP(AV4,[5]台灣10yr!$A$1172:$L$10000,3,FALSE)</f>
        <v>1.2250000000000001</v>
      </c>
      <c r="AW2" s="2">
        <f>VLOOKUP(AW4,[5]台灣10yr!$A$1172:$L$10000,3,FALSE)</f>
        <v>1.2250000000000001</v>
      </c>
      <c r="AX2" s="2">
        <f>VLOOKUP(AX4,[5]台灣10yr!$A$1172:$L$10000,3,FALSE)</f>
        <v>1.2224999999999999</v>
      </c>
      <c r="AY2" s="2">
        <f>VLOOKUP(AY4,[5]台灣10yr!$A$1172:$L$10000,3,FALSE)</f>
        <v>1.2224999999999999</v>
      </c>
      <c r="AZ2" s="2">
        <f>VLOOKUP(AZ4,[5]台灣10yr!$A$1172:$L$10000,3,FALSE)</f>
        <v>1.222</v>
      </c>
      <c r="BA2" s="2">
        <f>VLOOKUP(BA4,[5]台灣10yr!$A$1172:$L$10000,3,FALSE)</f>
        <v>1.2284999999999999</v>
      </c>
      <c r="BB2" s="2">
        <f>VLOOKUP(BB4,[5]台灣10yr!$A$1172:$L$10000,3,FALSE)</f>
        <v>1.2364999999999999</v>
      </c>
      <c r="BC2" s="2">
        <f>VLOOKUP(BC4,[5]台灣10yr!$A$1172:$L$10000,3,FALSE)</f>
        <v>1.2350000000000001</v>
      </c>
      <c r="BD2" s="2">
        <f>VLOOKUP(BD4,[5]台灣10yr!$A$1172:$L$10000,3,FALSE)</f>
        <v>1.23</v>
      </c>
      <c r="BE2" s="2">
        <f>VLOOKUP(BE4,[5]台灣10yr!$A$1172:$L$10000,3,FALSE)</f>
        <v>1.2224999999999999</v>
      </c>
      <c r="BF2" s="2">
        <f>VLOOKUP(BF4,[5]台灣10yr!$A$1172:$L$10000,3,FALSE)</f>
        <v>1.1950000000000001</v>
      </c>
      <c r="BG2" s="2">
        <f>VLOOKUP(BG4,[5]台灣10yr!$A$1172:$L$10000,3,FALSE)</f>
        <v>1.196</v>
      </c>
      <c r="BH2" s="2">
        <f>VLOOKUP(BH4,[5]台灣10yr!$A$1172:$L$10000,3,FALSE)</f>
        <v>1.2088000000000001</v>
      </c>
      <c r="BI2" s="2">
        <f>VLOOKUP(BI4,[5]台灣10yr!$A$1172:$L$10000,3,FALSE)</f>
        <v>1.2250000000000001</v>
      </c>
      <c r="BJ2" s="2">
        <f>VLOOKUP(BJ4,[5]台灣10yr!$A$1172:$L$10000,3,FALSE)</f>
        <v>1.24</v>
      </c>
      <c r="BK2" s="2">
        <f>VLOOKUP(BK4,[5]台灣10yr!$A$1172:$L$10000,3,FALSE)</f>
        <v>1.23</v>
      </c>
      <c r="BL2" s="2">
        <f>VLOOKUP(BL4,[5]台灣10yr!$A$1172:$L$10000,3,FALSE)</f>
        <v>1.23</v>
      </c>
      <c r="BM2" s="2">
        <f>VLOOKUP(BM4,[5]台灣10yr!$A$1172:$L$10000,3,FALSE)</f>
        <v>1.23</v>
      </c>
      <c r="BN2" s="2">
        <f>VLOOKUP(BN4,[5]台灣10yr!$A$1172:$L$10000,3,FALSE)</f>
        <v>1.2350000000000001</v>
      </c>
      <c r="BO2" s="2">
        <f>VLOOKUP(BO4,[5]台灣10yr!$A$1172:$L$10000,3,FALSE)</f>
        <v>1.2350000000000001</v>
      </c>
      <c r="BP2" s="2">
        <f>VLOOKUP(BP4,[5]台灣10yr!$A$1172:$L$10000,3,FALSE)</f>
        <v>1.2350000000000001</v>
      </c>
      <c r="BQ2" s="2">
        <f>VLOOKUP(BQ4,[5]台灣10yr!$A$1172:$L$10000,3,FALSE)</f>
        <v>1.2250000000000001</v>
      </c>
      <c r="BR2" s="2">
        <f>VLOOKUP(BR4,[5]台灣10yr!$A$1172:$L$10000,3,FALSE)</f>
        <v>1.22</v>
      </c>
      <c r="BS2" s="2">
        <f>VLOOKUP(BS4,[5]台灣10yr!$A$1172:$L$10000,3,FALSE)</f>
        <v>1.22</v>
      </c>
      <c r="BT2" s="2">
        <f>VLOOKUP(BT4,[5]台灣10yr!$A$1172:$L$10000,3,FALSE)</f>
        <v>1.2250000000000001</v>
      </c>
      <c r="BU2" s="2">
        <f>VLOOKUP(BU4,[5]台灣10yr!$A$1172:$L$10000,3,FALSE)</f>
        <v>1.23</v>
      </c>
      <c r="BV2" s="2">
        <f>VLOOKUP(BV4,[5]台灣10yr!$A$1172:$L$10000,3,FALSE)</f>
        <v>1.2350000000000001</v>
      </c>
      <c r="BW2" s="2">
        <f>VLOOKUP(BW4,[5]台灣10yr!$A$1172:$L$10000,3,FALSE)</f>
        <v>1.23</v>
      </c>
      <c r="BX2" s="2">
        <f>VLOOKUP(BX4,[5]台灣10yr!$A$1172:$L$10000,3,FALSE)</f>
        <v>1.23</v>
      </c>
      <c r="BY2" s="2">
        <f>VLOOKUP(BY4,[5]台灣10yr!$A$1172:$L$10000,3,FALSE)</f>
        <v>1.2350000000000001</v>
      </c>
      <c r="BZ2" s="2">
        <f>VLOOKUP(BZ4,[5]台灣10yr!$A$1172:$L$10000,3,FALSE)</f>
        <v>1.23</v>
      </c>
      <c r="CA2" s="2">
        <f>VLOOKUP(CA4,[5]台灣10yr!$A$1172:$L$10000,3,FALSE)</f>
        <v>1.23</v>
      </c>
      <c r="CB2" s="2">
        <f>VLOOKUP(CB4,[5]台灣10yr!$A$1172:$L$10000,3,FALSE)</f>
        <v>1.23</v>
      </c>
      <c r="CC2" s="2">
        <f>VLOOKUP(CC4,[5]台灣10yr!$A$1172:$L$10000,3,FALSE)</f>
        <v>1.2110000000000001</v>
      </c>
      <c r="CD2" s="2">
        <f>VLOOKUP(CD4,[5]台灣10yr!$A$1172:$L$10000,3,FALSE)</f>
        <v>1.2110000000000001</v>
      </c>
      <c r="CE2" s="2">
        <f>VLOOKUP(CE4,[5]台灣10yr!$A$1172:$L$10000,3,FALSE)</f>
        <v>1.21</v>
      </c>
      <c r="CF2" s="2">
        <f>VLOOKUP(CF4,[5]台灣10yr!$A$1172:$L$10000,3,FALSE)</f>
        <v>1.21</v>
      </c>
      <c r="CG2" s="2">
        <f>VLOOKUP(CG4,[5]台灣10yr!$A$1172:$L$10000,3,FALSE)</f>
        <v>1.22</v>
      </c>
      <c r="CH2" s="2">
        <f>VLOOKUP(CH4,[5]台灣10yr!$A$1172:$L$10000,3,FALSE)</f>
        <v>1.218</v>
      </c>
      <c r="CI2" s="2">
        <f>VLOOKUP(CI4,[5]台灣10yr!$A$1172:$L$10000,3,FALSE)</f>
        <v>1.218</v>
      </c>
      <c r="CJ2" s="2">
        <f>VLOOKUP(CJ4,[5]台灣10yr!$A$1172:$L$10000,3,FALSE)</f>
        <v>1.2110000000000001</v>
      </c>
      <c r="CK2" s="2">
        <f>VLOOKUP(CK4,[5]台灣10yr!$A$1172:$L$10000,3,FALSE)</f>
        <v>1.212</v>
      </c>
      <c r="CL2" s="2">
        <f>VLOOKUP(CL4,[5]台灣10yr!$A$1172:$L$10000,3,FALSE)</f>
        <v>1.21</v>
      </c>
      <c r="CM2" s="2">
        <f>VLOOKUP(CM4,[5]台灣10yr!$A$1172:$L$10000,3,FALSE)</f>
        <v>1.208</v>
      </c>
      <c r="CN2" s="2">
        <f>VLOOKUP(CN4,[5]台灣10yr!$A$1172:$L$10000,3,FALSE)</f>
        <v>1.1955</v>
      </c>
      <c r="CO2" s="2">
        <f>VLOOKUP(CO4,[5]台灣10yr!$A$1172:$L$10000,3,FALSE)</f>
        <v>1.2119</v>
      </c>
      <c r="CP2" s="2">
        <f>VLOOKUP(CP4,[5]台灣10yr!$A$1172:$L$10000,3,FALSE)</f>
        <v>1.2549999999999999</v>
      </c>
      <c r="CQ2" s="2">
        <f>VLOOKUP(CQ4,[5]台灣10yr!$A$1172:$L$10000,3,FALSE)</f>
        <v>1.2549999999999999</v>
      </c>
      <c r="CR2" s="2">
        <f>VLOOKUP(CR4,[5]台灣10yr!$A$1172:$L$10000,3,FALSE)</f>
        <v>1.26</v>
      </c>
      <c r="CS2" s="2">
        <f>VLOOKUP(CS4,[5]台灣10yr!$A$1172:$L$10000,3,FALSE)</f>
        <v>1.2585999999999999</v>
      </c>
      <c r="CT2" s="2">
        <f>VLOOKUP(CT4,[5]台灣10yr!$A$1172:$L$10000,3,FALSE)</f>
        <v>1.2649999999999999</v>
      </c>
      <c r="CU2" s="2">
        <f>VLOOKUP(CU4,[5]台灣10yr!$A$1172:$L$10000,3,FALSE)</f>
        <v>1.2649999999999999</v>
      </c>
      <c r="CV2" s="2">
        <f>VLOOKUP(CV4,[5]台灣10yr!$A$1172:$L$10000,3,FALSE)</f>
        <v>1.2715000000000001</v>
      </c>
      <c r="CW2" s="2">
        <f>VLOOKUP(CW4,[5]台灣10yr!$A$1172:$L$10000,3,FALSE)</f>
        <v>1.2549999999999999</v>
      </c>
      <c r="CX2" s="2">
        <f>VLOOKUP(CX4,[5]台灣10yr!$A$1172:$L$10000,3,FALSE)</f>
        <v>1.27</v>
      </c>
      <c r="CY2" s="2">
        <f>VLOOKUP(CY4,[5]台灣10yr!$A$1172:$L$10000,3,FALSE)</f>
        <v>1.2649999999999999</v>
      </c>
      <c r="CZ2" s="2">
        <f>VLOOKUP(CZ4,[5]台灣10yr!$A$1172:$L$10000,3,FALSE)</f>
        <v>1.2849999999999999</v>
      </c>
      <c r="DA2" s="2">
        <f>VLOOKUP(DA4,[5]台灣10yr!$A$1172:$L$10000,3,FALSE)</f>
        <v>1.31</v>
      </c>
      <c r="DB2" s="2">
        <f>VLOOKUP(DB4,[5]台灣10yr!$A$1172:$L$10000,3,FALSE)</f>
        <v>1.3049999999999999</v>
      </c>
      <c r="DC2" s="2">
        <f>VLOOKUP(DC4,[5]台灣10yr!$A$1172:$L$10000,3,FALSE)</f>
        <v>1.3149999999999999</v>
      </c>
      <c r="DD2" s="2">
        <f>VLOOKUP(DD4,[5]台灣10yr!$A$1172:$L$10000,3,FALSE)</f>
        <v>1.3</v>
      </c>
      <c r="DE2" s="2">
        <f>VLOOKUP(DE4,[5]台灣10yr!$A$1172:$L$10000,3,FALSE)</f>
        <v>1.3149999999999999</v>
      </c>
      <c r="DF2" s="2">
        <f>VLOOKUP(DF4,[5]台灣10yr!$A$1172:$L$10000,3,FALSE)</f>
        <v>1.33</v>
      </c>
      <c r="DG2" s="55">
        <f>VLOOKUP(DG4,[5]台灣10yr!$A$1172:$L$10000,3,FALSE)</f>
        <v>1.33</v>
      </c>
      <c r="DH2" s="2">
        <f>VLOOKUP(DH4,[5]台灣10yr!$A$1172:$L$10000,3,FALSE)</f>
        <v>1.29</v>
      </c>
      <c r="DI2" s="2">
        <f>VLOOKUP(DI4,[5]台灣10yr!$A$1172:$L$10000,3,FALSE)</f>
        <v>1.2775000000000001</v>
      </c>
      <c r="DJ2" s="2">
        <f>VLOOKUP(DJ4,[5]台灣10yr!$A$1172:$L$10000,3,FALSE)</f>
        <v>1.3</v>
      </c>
      <c r="DK2" s="2">
        <f>VLOOKUP(DK4,[5]台灣10yr!$A$1172:$L$10000,3,FALSE)</f>
        <v>1.3</v>
      </c>
      <c r="DL2" s="2">
        <f>VLOOKUP(DL4,[5]台灣10yr!$A$1172:$L$10000,3,FALSE)</f>
        <v>1.2921</v>
      </c>
      <c r="DM2" s="2">
        <f>VLOOKUP(DM4,[5]台灣10yr!$A$1172:$L$10000,3,FALSE)</f>
        <v>1.2769999999999999</v>
      </c>
      <c r="DN2" s="2">
        <f>VLOOKUP(DN4,[5]台灣10yr!$A$1172:$L$10000,3,FALSE)</f>
        <v>1.284</v>
      </c>
      <c r="DO2" s="2">
        <f>VLOOKUP(DO4,[5]台灣10yr!$A$1172:$L$10000,3,FALSE)</f>
        <v>1.28</v>
      </c>
      <c r="DP2" s="2">
        <f>VLOOKUP(DP4,[5]台灣10yr!$A$1172:$L$10000,3,FALSE)</f>
        <v>1.2649999999999999</v>
      </c>
      <c r="DQ2" s="2">
        <f>VLOOKUP(DQ4,[5]台灣10yr!$A$1172:$L$10000,3,FALSE)</f>
        <v>1.2749999999999999</v>
      </c>
      <c r="DR2" s="2">
        <f>VLOOKUP(DR4,[5]台灣10yr!$A$1172:$L$10000,3,FALSE)</f>
        <v>1.282</v>
      </c>
      <c r="DS2" s="2">
        <f>VLOOKUP(DS4,[5]台灣10yr!$A$1172:$L$10000,3,FALSE)</f>
        <v>1.3134999999999999</v>
      </c>
      <c r="DT2" s="2">
        <f>VLOOKUP(DT4,[5]台灣10yr!$A$1172:$L$10000,3,FALSE)</f>
        <v>1.306</v>
      </c>
      <c r="DU2" s="2">
        <f>VLOOKUP(DU4,[5]台灣10yr!$A$1172:$L$10000,3,FALSE)</f>
        <v>1.31</v>
      </c>
      <c r="DV2" s="2">
        <f>VLOOKUP(DV4,[5]台灣10yr!$A$1172:$L$10000,3,FALSE)</f>
        <v>1.31</v>
      </c>
      <c r="DW2" s="2">
        <f>VLOOKUP(DW4,[5]台灣10yr!$A$1172:$L$10000,3,FALSE)</f>
        <v>1.32</v>
      </c>
      <c r="DX2" s="2">
        <f>VLOOKUP(DX4,[5]台灣10yr!$A$1172:$L$10000,3,FALSE)</f>
        <v>1.3025</v>
      </c>
      <c r="DY2" s="2">
        <f>VLOOKUP(DY4,[5]台灣10yr!$A$1172:$L$10000,3,FALSE)</f>
        <v>1.3075000000000001</v>
      </c>
      <c r="DZ2" s="2">
        <f>VLOOKUP(DZ4,[5]台灣10yr!$A$1172:$L$10000,3,FALSE)</f>
        <v>1.335</v>
      </c>
      <c r="EA2" s="2">
        <f>VLOOKUP(EA4,[5]台灣10yr!$A$1172:$L$10000,3,FALSE)</f>
        <v>1.33</v>
      </c>
      <c r="EB2" s="2">
        <f>VLOOKUP(EB4,[5]台灣10yr!$A$1172:$L$10000,3,FALSE)</f>
        <v>1.3366</v>
      </c>
      <c r="EC2" s="2">
        <f>VLOOKUP(EC4,[5]台灣10yr!$A$1172:$L$10000,3,FALSE)</f>
        <v>1.304</v>
      </c>
      <c r="ED2" s="2">
        <f>VLOOKUP(ED4,[5]台灣10yr!$A$1172:$L$10000,3,FALSE)</f>
        <v>1.304</v>
      </c>
      <c r="EE2" s="2">
        <f>VLOOKUP(EE4,[5]台灣10yr!$A$1172:$L$10000,3,FALSE)</f>
        <v>1.29</v>
      </c>
      <c r="EF2" s="2">
        <f>VLOOKUP(EF4,[5]台灣10yr!$A$1172:$L$10000,3,FALSE)</f>
        <v>1.29</v>
      </c>
      <c r="EG2" s="2">
        <f>VLOOKUP(EG4,[5]台灣10yr!$A$1172:$L$10000,3,FALSE)</f>
        <v>1.2749999999999999</v>
      </c>
      <c r="EH2" s="2">
        <f>VLOOKUP(EH4,[5]台灣10yr!$A$1172:$L$10000,3,FALSE)</f>
        <v>1.274</v>
      </c>
      <c r="EI2" s="2">
        <f>VLOOKUP(EI4,[5]台灣10yr!$A$1172:$L$10000,3,FALSE)</f>
        <v>1.3</v>
      </c>
      <c r="EJ2" s="2">
        <f>VLOOKUP(EJ4,[5]台灣10yr!$A$1172:$L$10000,3,FALSE)</f>
        <v>1.282</v>
      </c>
      <c r="EK2" s="2">
        <f>VLOOKUP(EK4,[5]台灣10yr!$A$1172:$L$10000,3,FALSE)</f>
        <v>1.3</v>
      </c>
      <c r="EL2" s="2">
        <f>VLOOKUP(EL4,[5]台灣10yr!$A$1172:$L$10000,3,FALSE)</f>
        <v>1.2569999999999999</v>
      </c>
      <c r="EM2" s="2">
        <f>VLOOKUP(EM4,[5]台灣10yr!$A$1172:$L$10000,3,FALSE)</f>
        <v>1.2569999999999999</v>
      </c>
      <c r="EN2" s="2">
        <f>VLOOKUP(EN4,[5]台灣10yr!$A$1172:$L$10000,3,FALSE)</f>
        <v>1.2450000000000001</v>
      </c>
      <c r="EO2" s="2">
        <f>VLOOKUP(EO4,[5]台灣10yr!$A$1172:$L$10000,3,FALSE)</f>
        <v>1.24</v>
      </c>
      <c r="EP2" s="2">
        <f>VLOOKUP(EP4,[5]台灣10yr!$A$1172:$L$10000,3,FALSE)</f>
        <v>1.24</v>
      </c>
      <c r="EQ2" s="2">
        <f>VLOOKUP(EQ4,[5]台灣10yr!$A$1172:$L$10000,3,FALSE)</f>
        <v>1.2350000000000001</v>
      </c>
      <c r="ER2" s="2">
        <f>VLOOKUP(ER4,[5]台灣10yr!$A$1172:$L$10000,3,FALSE)</f>
        <v>1.24</v>
      </c>
      <c r="ES2" s="2">
        <f>VLOOKUP(ES4,[5]台灣10yr!$A$1172:$L$10000,3,FALSE)</f>
        <v>1.24</v>
      </c>
      <c r="ET2" s="2">
        <f>VLOOKUP(ET4,[5]台灣10yr!$A$1172:$L$10000,3,FALSE)</f>
        <v>1.23</v>
      </c>
      <c r="EU2" s="2">
        <f>VLOOKUP(EU4,[5]台灣10yr!$A$1172:$L$10000,3,FALSE)</f>
        <v>1.2250000000000001</v>
      </c>
      <c r="EV2" s="2">
        <v>1.24</v>
      </c>
      <c r="EW2" s="2">
        <v>1.23</v>
      </c>
      <c r="EX2" s="2">
        <v>1.23</v>
      </c>
      <c r="EY2" s="2">
        <v>1.2375</v>
      </c>
      <c r="EZ2" s="2">
        <v>1.2199</v>
      </c>
      <c r="FA2" s="2">
        <v>1.19</v>
      </c>
      <c r="FB2" s="2">
        <v>1.19</v>
      </c>
      <c r="FC2" s="2">
        <v>1.19</v>
      </c>
      <c r="FD2" s="2">
        <v>1.19</v>
      </c>
      <c r="FE2" s="2">
        <v>1.19</v>
      </c>
      <c r="FF2" s="2">
        <v>1.19</v>
      </c>
      <c r="FG2" s="2">
        <v>1.19</v>
      </c>
      <c r="FH2" s="2">
        <v>1.19</v>
      </c>
      <c r="FI2" s="2">
        <v>1.1950000000000001</v>
      </c>
      <c r="FJ2" s="2">
        <v>1.1950000000000001</v>
      </c>
      <c r="FK2" s="2">
        <v>1.1950000000000001</v>
      </c>
      <c r="FL2" s="2">
        <v>1.19</v>
      </c>
      <c r="FM2" s="2">
        <v>1.18</v>
      </c>
      <c r="FN2" s="2">
        <v>1.2</v>
      </c>
      <c r="FO2" s="2">
        <v>1.2050000000000001</v>
      </c>
      <c r="FP2" s="2">
        <v>1.1986000000000001</v>
      </c>
      <c r="FQ2" s="2">
        <v>1.1915</v>
      </c>
      <c r="FR2" s="2">
        <v>1.1988000000000001</v>
      </c>
      <c r="FS2" s="2">
        <v>1.1859999999999999</v>
      </c>
      <c r="FT2" s="2">
        <v>1.1950000000000001</v>
      </c>
      <c r="FU2" s="2">
        <v>1.19</v>
      </c>
      <c r="FV2" s="2">
        <v>1.1850000000000001</v>
      </c>
    </row>
    <row r="3" spans="1:178" x14ac:dyDescent="0.25">
      <c r="AN3" s="55"/>
    </row>
    <row r="4" spans="1:178" x14ac:dyDescent="0.25">
      <c r="A4" s="2" t="s">
        <v>303</v>
      </c>
      <c r="B4" s="5" t="s">
        <v>82</v>
      </c>
      <c r="C4" s="5" t="s">
        <v>194</v>
      </c>
      <c r="D4" s="5" t="s">
        <v>302</v>
      </c>
      <c r="E4" s="1">
        <v>45427</v>
      </c>
      <c r="F4" s="1">
        <v>45426</v>
      </c>
      <c r="G4" s="1">
        <v>45425</v>
      </c>
      <c r="H4" s="1">
        <v>45422</v>
      </c>
      <c r="I4" s="1">
        <v>45421</v>
      </c>
      <c r="J4" s="1">
        <v>45420</v>
      </c>
      <c r="K4" s="1">
        <v>45419</v>
      </c>
      <c r="L4" s="1">
        <v>45418</v>
      </c>
      <c r="M4" s="1">
        <v>45415</v>
      </c>
      <c r="N4" s="1">
        <v>45414</v>
      </c>
      <c r="O4" s="1">
        <v>45412</v>
      </c>
      <c r="P4" s="1">
        <v>45411</v>
      </c>
      <c r="Q4" s="1">
        <v>45408</v>
      </c>
      <c r="R4" s="1">
        <v>45407</v>
      </c>
      <c r="S4" s="1">
        <v>45406</v>
      </c>
      <c r="T4" s="1">
        <v>45405</v>
      </c>
      <c r="U4" s="1">
        <v>45404</v>
      </c>
      <c r="V4" s="1">
        <v>45401</v>
      </c>
      <c r="W4" s="1">
        <v>45400</v>
      </c>
      <c r="X4" s="1">
        <v>45399</v>
      </c>
      <c r="Y4" s="53">
        <v>45398</v>
      </c>
      <c r="Z4" s="1">
        <v>45397</v>
      </c>
      <c r="AA4" s="1">
        <v>45394</v>
      </c>
      <c r="AB4" s="1">
        <v>45393</v>
      </c>
      <c r="AC4" s="1">
        <v>45392</v>
      </c>
      <c r="AD4" s="1">
        <v>45391</v>
      </c>
      <c r="AE4" s="1">
        <v>45390</v>
      </c>
      <c r="AF4" s="1">
        <v>45385</v>
      </c>
      <c r="AG4" s="1">
        <v>45384</v>
      </c>
      <c r="AH4" s="1">
        <v>45383</v>
      </c>
      <c r="AI4" s="1">
        <v>45380</v>
      </c>
      <c r="AJ4" s="1">
        <v>45379</v>
      </c>
      <c r="AK4" s="1">
        <v>45378</v>
      </c>
      <c r="AL4" s="1">
        <v>45377</v>
      </c>
      <c r="AM4" s="1">
        <v>45376</v>
      </c>
      <c r="AN4" s="53">
        <v>45373</v>
      </c>
      <c r="AO4" s="1">
        <v>45372</v>
      </c>
      <c r="AP4" s="1">
        <v>45371</v>
      </c>
      <c r="AQ4" s="1">
        <v>45370</v>
      </c>
      <c r="AR4" s="1">
        <v>45369</v>
      </c>
      <c r="AS4" s="1">
        <v>45366</v>
      </c>
      <c r="AT4" s="1">
        <v>45356</v>
      </c>
      <c r="AU4" s="1">
        <v>45355</v>
      </c>
      <c r="AV4" s="1">
        <v>45352</v>
      </c>
      <c r="AW4" s="1">
        <v>45351</v>
      </c>
      <c r="AX4" s="1">
        <v>45348</v>
      </c>
      <c r="AY4" s="1">
        <v>45345</v>
      </c>
      <c r="AZ4" s="1">
        <v>45343</v>
      </c>
      <c r="BA4" s="1">
        <v>45342</v>
      </c>
      <c r="BB4" s="1">
        <v>45341</v>
      </c>
      <c r="BC4" s="1">
        <v>45338</v>
      </c>
      <c r="BD4" s="1">
        <v>45337</v>
      </c>
      <c r="BE4" s="1">
        <v>45327</v>
      </c>
      <c r="BF4" s="1">
        <v>45324</v>
      </c>
      <c r="BG4" s="1">
        <v>45323</v>
      </c>
      <c r="BH4" s="1">
        <v>45322</v>
      </c>
      <c r="BI4" s="1">
        <v>45321</v>
      </c>
      <c r="BJ4" s="1">
        <v>45320</v>
      </c>
      <c r="BK4" s="1">
        <v>45317</v>
      </c>
      <c r="BL4" s="1">
        <v>45316</v>
      </c>
      <c r="BM4" s="1">
        <v>45315</v>
      </c>
      <c r="BN4" s="1">
        <v>45314</v>
      </c>
      <c r="BO4" s="1">
        <v>45313</v>
      </c>
      <c r="BP4" s="1">
        <v>45310</v>
      </c>
      <c r="BQ4" s="1">
        <v>45309</v>
      </c>
      <c r="BR4" s="1">
        <v>45308</v>
      </c>
      <c r="BS4" s="1">
        <v>45307</v>
      </c>
      <c r="BT4" s="1">
        <v>45306</v>
      </c>
      <c r="BU4" s="1">
        <v>45303</v>
      </c>
      <c r="BV4" s="1">
        <v>45302</v>
      </c>
      <c r="BW4" s="1">
        <v>45301</v>
      </c>
      <c r="BX4" s="1">
        <v>45300</v>
      </c>
      <c r="BY4" s="1">
        <v>45299</v>
      </c>
      <c r="BZ4" s="1">
        <v>45296</v>
      </c>
      <c r="CA4" s="1">
        <v>45295</v>
      </c>
      <c r="CB4" s="1">
        <v>45294</v>
      </c>
      <c r="CC4" s="1">
        <v>45293</v>
      </c>
      <c r="CD4" s="1">
        <v>45289</v>
      </c>
      <c r="CE4" s="1">
        <v>45288</v>
      </c>
      <c r="CF4" s="1">
        <v>45287</v>
      </c>
      <c r="CG4" s="1">
        <v>45286</v>
      </c>
      <c r="CH4" s="1">
        <v>45285</v>
      </c>
      <c r="CI4" s="1">
        <v>45282</v>
      </c>
      <c r="CJ4" s="1">
        <v>45281</v>
      </c>
      <c r="CK4" s="1">
        <v>45280</v>
      </c>
      <c r="CL4" s="1">
        <v>45279</v>
      </c>
      <c r="CM4" s="1">
        <v>45278</v>
      </c>
      <c r="CN4" s="1">
        <v>45275</v>
      </c>
      <c r="CO4" s="1">
        <v>45274</v>
      </c>
      <c r="CP4" s="1">
        <v>45273</v>
      </c>
      <c r="CQ4" s="1">
        <v>45272</v>
      </c>
      <c r="CR4" s="1">
        <v>45271</v>
      </c>
      <c r="CS4" s="1">
        <v>45268</v>
      </c>
      <c r="CT4" s="1">
        <v>45267</v>
      </c>
      <c r="CU4" s="1">
        <v>45266</v>
      </c>
      <c r="CV4" s="1">
        <v>45265</v>
      </c>
      <c r="CW4" s="1">
        <v>45264</v>
      </c>
      <c r="CX4" s="1">
        <v>45261</v>
      </c>
      <c r="CY4" s="1">
        <v>45259</v>
      </c>
      <c r="CZ4" s="1">
        <v>45258</v>
      </c>
      <c r="DA4" s="1">
        <v>45257</v>
      </c>
      <c r="DB4" s="1">
        <v>45254</v>
      </c>
      <c r="DC4" s="1">
        <v>45253</v>
      </c>
      <c r="DD4" s="1">
        <v>45252</v>
      </c>
      <c r="DE4" s="1">
        <v>45251</v>
      </c>
      <c r="DF4" s="1">
        <v>45250</v>
      </c>
      <c r="DG4" s="1">
        <v>45247</v>
      </c>
      <c r="DH4" s="1">
        <v>45246</v>
      </c>
      <c r="DI4" s="1">
        <v>45245</v>
      </c>
      <c r="DJ4" s="1">
        <v>45244</v>
      </c>
      <c r="DK4" s="1">
        <v>45243</v>
      </c>
      <c r="DL4" s="1">
        <v>45240</v>
      </c>
      <c r="DM4" s="1">
        <v>45239</v>
      </c>
      <c r="DN4" s="1">
        <v>45238</v>
      </c>
      <c r="DO4" s="1">
        <v>45237</v>
      </c>
      <c r="DP4" s="1">
        <v>45236</v>
      </c>
      <c r="DQ4" s="1">
        <v>45233</v>
      </c>
      <c r="DR4" s="1">
        <v>45232</v>
      </c>
      <c r="DS4" s="1">
        <v>45231</v>
      </c>
      <c r="DT4" s="1">
        <v>45230</v>
      </c>
      <c r="DU4" s="1">
        <v>45229</v>
      </c>
      <c r="DV4" s="1">
        <v>45226</v>
      </c>
      <c r="DW4" s="1">
        <v>45225</v>
      </c>
      <c r="DX4" s="1">
        <v>45224</v>
      </c>
      <c r="DY4" s="1">
        <v>45223</v>
      </c>
      <c r="DZ4" s="1">
        <v>45222</v>
      </c>
      <c r="EA4" s="1">
        <v>45219</v>
      </c>
      <c r="EB4" s="1">
        <v>45218</v>
      </c>
      <c r="EC4" s="1">
        <v>45217</v>
      </c>
      <c r="ED4" s="1">
        <v>45216</v>
      </c>
      <c r="EE4" s="1">
        <v>45215</v>
      </c>
      <c r="EF4" s="1">
        <v>45212</v>
      </c>
      <c r="EG4" s="1">
        <v>45211</v>
      </c>
      <c r="EH4" s="1">
        <v>45210</v>
      </c>
      <c r="EI4" s="1">
        <v>45205</v>
      </c>
      <c r="EJ4" s="1">
        <v>45204</v>
      </c>
      <c r="EK4" s="1">
        <v>45203</v>
      </c>
      <c r="EL4" s="1">
        <v>45202</v>
      </c>
      <c r="EM4" s="1">
        <v>45201</v>
      </c>
      <c r="EN4" s="1">
        <v>45197</v>
      </c>
      <c r="EO4" s="1">
        <v>45196</v>
      </c>
      <c r="EP4" s="1">
        <v>45195</v>
      </c>
      <c r="EQ4" s="1">
        <v>45194</v>
      </c>
      <c r="ER4" s="1">
        <v>45191</v>
      </c>
      <c r="ES4" s="1">
        <v>45190</v>
      </c>
      <c r="ET4" s="1">
        <v>45189</v>
      </c>
      <c r="EU4" s="53">
        <v>45188</v>
      </c>
      <c r="EV4" s="1">
        <v>45187</v>
      </c>
      <c r="EW4" s="1">
        <v>45184</v>
      </c>
      <c r="EX4" s="1">
        <v>45183</v>
      </c>
      <c r="EY4" s="1">
        <v>45182</v>
      </c>
      <c r="EZ4" s="1">
        <v>45181</v>
      </c>
      <c r="FA4" s="1">
        <v>45180</v>
      </c>
      <c r="FB4" s="1">
        <v>45177</v>
      </c>
      <c r="FC4" s="1">
        <v>45176</v>
      </c>
      <c r="FD4" s="1">
        <v>45175</v>
      </c>
      <c r="FE4" s="1">
        <v>45174</v>
      </c>
      <c r="FF4" s="1">
        <v>45173</v>
      </c>
      <c r="FG4" s="1">
        <v>45170</v>
      </c>
      <c r="FH4" s="1">
        <v>45169</v>
      </c>
      <c r="FI4" s="1">
        <v>45168</v>
      </c>
      <c r="FJ4" s="1">
        <v>45167</v>
      </c>
      <c r="FK4" s="1">
        <v>45166</v>
      </c>
      <c r="FL4" s="1">
        <v>45163</v>
      </c>
      <c r="FM4" s="1">
        <v>45162</v>
      </c>
      <c r="FN4" s="1">
        <v>45161</v>
      </c>
      <c r="FO4" s="1">
        <v>45160</v>
      </c>
      <c r="FP4" s="1">
        <v>45159</v>
      </c>
      <c r="FQ4" s="1">
        <v>45156</v>
      </c>
      <c r="FR4" s="1">
        <v>45155</v>
      </c>
      <c r="FS4" s="1">
        <v>45154</v>
      </c>
      <c r="FT4" s="1">
        <v>45153</v>
      </c>
      <c r="FU4" s="1">
        <v>45152</v>
      </c>
      <c r="FV4" s="1">
        <v>45149</v>
      </c>
    </row>
    <row r="5" spans="1:178" x14ac:dyDescent="0.25">
      <c r="A5" s="3" t="s">
        <v>5</v>
      </c>
      <c r="B5" s="5">
        <f>VLOOKUP(A5,'[147]0515'!$A$4:$O$232,4,FALSE)</f>
        <v>0.16</v>
      </c>
      <c r="C5" s="5">
        <v>0.94</v>
      </c>
      <c r="D5" s="5">
        <f>VLOOKUP(A5,'[147]0515'!$A$4:$O$235,15,FALSE)</f>
        <v>1.2697000000000001</v>
      </c>
      <c r="E5" s="4" t="str">
        <f>IF(VLOOKUP($A5,'[147]0515'!$A$4:$O$150,8,FALSE)="",VLOOKUP($A5,'[147]0515'!$A$4:$O$150,12,FALSE),VLOOKUP($A5,'[147]0515'!$A$4:$O$150,8,FALSE))</f>
        <v/>
      </c>
      <c r="F5" s="4" t="str">
        <f>IF(VLOOKUP($A5,'[146]0514'!$A$4:$O$150,8,FALSE)="",VLOOKUP($A5,'[146]0514'!$A$4:$O$150,12,FALSE),VLOOKUP($A5,'[146]0514'!$A$4:$O$150,8,FALSE))</f>
        <v/>
      </c>
      <c r="G5" s="4" t="str">
        <f>IF(VLOOKUP($A5,'[145]0513'!$A$4:$O$150,8,FALSE)="",VLOOKUP($A5,'[145]0513'!$A$4:$O$150,12,FALSE),VLOOKUP($A5,'[145]0513'!$A$4:$O$150,8,FALSE))</f>
        <v/>
      </c>
      <c r="H5" s="4">
        <f>IF(VLOOKUP($A5,'[144]0510'!$A$4:$O$150,8,FALSE)="",VLOOKUP($A5,'[144]0510'!$A$4:$O$150,12,FALSE),VLOOKUP($A5,'[144]0510'!$A$4:$O$150,8,FALSE))</f>
        <v>1.25</v>
      </c>
      <c r="I5" s="4">
        <f>IF(VLOOKUP($A5,'[6]0509'!$A$4:$O$150,8,FALSE)="",VLOOKUP($A5,'[6]0509'!$A$4:$O$150,12,FALSE),VLOOKUP($A5,'[6]0509'!$A$4:$O$150,8,FALSE))</f>
        <v>1.24</v>
      </c>
      <c r="J5" s="4">
        <f>IF(VLOOKUP($A5,'[7]0508'!$A$4:$O$150,8,FALSE)="",VLOOKUP($A5,'[7]0508'!$A$4:$O$150,12,FALSE),VLOOKUP($A5,'[7]0508'!$A$4:$O$150,8,FALSE))</f>
        <v>1.2968</v>
      </c>
      <c r="K5" s="4" t="str">
        <f>IF(VLOOKUP($A5,'[8]0507'!$A$4:$O$150,8,FALSE)="",VLOOKUP($A5,'[8]0507'!$A$4:$O$150,12,FALSE),VLOOKUP($A5,'[8]0507'!$A$4:$O$150,8,FALSE))</f>
        <v/>
      </c>
      <c r="L5" s="4" t="str">
        <f>IF(VLOOKUP($A5,'[9]0506'!$A$4:$O$150,8,FALSE)="",VLOOKUP($A5,'[9]0506'!$A$4:$O$150,12,FALSE),VLOOKUP($A5,'[9]0506'!$A$4:$O$150,8,FALSE))</f>
        <v/>
      </c>
      <c r="M5" s="4" t="str">
        <f>IF(VLOOKUP($A5,'[10]0503'!$A$4:$O$150,8,FALSE)="",VLOOKUP($A5,'[10]0503'!$A$4:$O$150,12,FALSE),VLOOKUP($A5,'[10]0503'!$A$4:$O$150,8,FALSE))</f>
        <v/>
      </c>
      <c r="N5" s="4" t="str">
        <f>IF(VLOOKUP($A5,'[11]0502'!$A$4:$O$150,8,FALSE)="",VLOOKUP($A5,'[11]0502'!$A$4:$O$150,12,FALSE),VLOOKUP($A5,'[11]0502'!$A$4:$O$150,8,FALSE))</f>
        <v/>
      </c>
      <c r="O5" s="4">
        <f>IF(VLOOKUP($A5,'[12]0430'!$A$4:$O$150,8,FALSE)="",VLOOKUP($A5,'[12]0430'!$A$4:$O$150,12,FALSE),VLOOKUP($A5,'[12]0430'!$A$4:$O$150,8,FALSE))</f>
        <v>1.3</v>
      </c>
      <c r="P5" s="4">
        <f>IF(VLOOKUP($A5,'[13]0429'!$A$4:$O$150,8,FALSE)="",VLOOKUP($A5,'[13]0429'!$A$4:$O$150,12,FALSE),VLOOKUP($A5,'[13]0429'!$A$4:$O$150,8,FALSE))</f>
        <v>1.3027</v>
      </c>
      <c r="Q5" s="4" t="str">
        <f>IF(VLOOKUP($A5,'[14]0426'!$A$4:$O$150,8,FALSE)="",VLOOKUP($A5,'[14]0426'!$A$4:$O$150,12,FALSE),VLOOKUP($A5,'[14]0426'!$A$4:$O$150,8,FALSE))</f>
        <v/>
      </c>
      <c r="R5" s="4" t="str">
        <f>IF(VLOOKUP($A5,'[15]0425'!$A$4:$O$150,8,FALSE)="",VLOOKUP($A5,'[15]0425'!$A$4:$O$150,12,FALSE),VLOOKUP($A5,'[15]0425'!$A$4:$O$150,8,FALSE))</f>
        <v/>
      </c>
      <c r="S5" s="4" t="str">
        <f>IF(VLOOKUP($A5,'[16]0424'!$A$4:$O$150,8,FALSE)="",VLOOKUP($A5,'[16]0424'!$A$4:$O$150,12,FALSE),VLOOKUP($A5,'[16]0424'!$A$4:$O$150,8,FALSE))</f>
        <v/>
      </c>
      <c r="T5" s="5"/>
      <c r="U5" s="4" t="str">
        <f>IF(VLOOKUP($A5,'[17]0422'!$A$4:$O$150,8,FALSE)="",VLOOKUP($A5,'[17]0422'!$A$4:$O$150,12,FALSE),VLOOKUP($A5,'[17]0422'!$A$4:$O$150,8,FALSE))</f>
        <v/>
      </c>
      <c r="V5" s="4">
        <f>IF(VLOOKUP($A5,'[18]0419'!$A$4:$O$150,8,FALSE)="",VLOOKUP($A5,'[18]0419'!$A$4:$O$150,12,FALSE),VLOOKUP($A5,'[18]0419'!$A$4:$O$150,8,FALSE))</f>
        <v>1.37</v>
      </c>
      <c r="W5" s="4">
        <f>IF(VLOOKUP($A5,'[19]0418'!$A$4:$O$150,8,FALSE)="",VLOOKUP($A5,'[19]0418'!$A$4:$O$150,12,FALSE),VLOOKUP($A5,'[19]0418'!$A$4:$O$150,8,FALSE))</f>
        <v>1.355</v>
      </c>
      <c r="X5" s="4" t="str">
        <f>IF(VLOOKUP($A5,'[20]0417'!$A$4:$O$150,8,FALSE)="",VLOOKUP($A5,'[20]0417'!$A$4:$O$150,12,FALSE),VLOOKUP($A5,'[20]0417'!$A$4:$O$150,8,FALSE))</f>
        <v/>
      </c>
      <c r="Y5" s="5"/>
      <c r="Z5" s="5"/>
      <c r="AA5" s="5">
        <f>VLOOKUP(A5,'[21]0412'!$A$5:$P$30,12,FALSE)</f>
        <v>1.175</v>
      </c>
      <c r="AB5" s="5"/>
      <c r="AC5" s="5"/>
      <c r="AD5" s="5">
        <f>VLOOKUP(A5,'[22]0409'!$A$5:$P$47,12,FALSE)</f>
        <v>1.1850000000000001</v>
      </c>
      <c r="AE5" s="5">
        <f>VLOOKUP(A5,'[23]0408'!$A$5:$P$30,12,FALSE)</f>
        <v>1.2</v>
      </c>
      <c r="AF5" s="5"/>
      <c r="AG5" s="5"/>
      <c r="AH5" s="5"/>
      <c r="AI5" s="5"/>
      <c r="AJ5" s="5"/>
      <c r="AK5" s="5"/>
      <c r="AL5" s="5"/>
      <c r="AM5" s="5"/>
      <c r="AN5" s="5"/>
      <c r="AO5" s="5"/>
      <c r="AP5" s="5"/>
      <c r="AQ5" s="5"/>
      <c r="AR5" s="5"/>
      <c r="AS5" s="5"/>
      <c r="AT5" s="5"/>
      <c r="AU5" s="5"/>
      <c r="AV5" s="5"/>
      <c r="AW5" s="4" t="str">
        <f>IF(VLOOKUP($A5,'[24]0229'!$A$4:$O$150,8,FALSE)="",VLOOKUP($A5,'[24]0229'!$A$4:$O$150,12,FALSE),VLOOKUP($A5,'[24]0229'!$A$4:$O$150,8,FALSE))</f>
        <v/>
      </c>
      <c r="AX5" s="4" t="str">
        <f>IF(VLOOKUP($A5,'[25]0226'!$A$4:$O$150,8,FALSE)="",VLOOKUP($A5,'[25]0226'!$A$4:$O$150,12,FALSE),VLOOKUP($A5,'[25]0226'!$A$4:$O$150,8,FALSE))</f>
        <v/>
      </c>
      <c r="AY5" s="4" t="str">
        <f>IF(VLOOKUP($A5,'[26]0223'!$A$4:$O$150,8,FALSE)="",VLOOKUP($A5,'[26]0223'!$A$4:$O$150,12,FALSE),VLOOKUP($A5,'[26]0223'!$A$4:$O$150,8,FALSE))</f>
        <v/>
      </c>
      <c r="AZ5" s="4" t="str">
        <f>IF(VLOOKUP($A5,'[27]0221'!$A$4:$O$150,8,FALSE)="",VLOOKUP($A5,'[27]0221'!$A$4:$O$150,12,FALSE),VLOOKUP($A5,'[27]0221'!$A$4:$O$150,8,FALSE))</f>
        <v/>
      </c>
      <c r="BA5" s="4" t="str">
        <f>IF(VLOOKUP($A5,'[28]0220'!$A$4:$O$150,8,FALSE)="",VLOOKUP($A5,'[28]0220'!$A$4:$O$150,12,FALSE),VLOOKUP($A5,'[28]0220'!$A$4:$O$150,8,FALSE))</f>
        <v/>
      </c>
      <c r="BB5" s="4">
        <f>IF(VLOOKUP($A5,'[29]0219'!$A$4:$O$150,8,FALSE)="",VLOOKUP($A5,'[29]0219'!$A$4:$O$150,12,FALSE),VLOOKUP($A5,'[29]0219'!$A$4:$O$150,8,FALSE))</f>
        <v>0.90249999999999997</v>
      </c>
      <c r="BC5" s="4" t="str">
        <f>IF(VLOOKUP($A5,'[30]0216'!$A$4:$O$150,8,FALSE)="",VLOOKUP($A5,'[30]0216'!$A$4:$O$150,12,FALSE),VLOOKUP($A5,'[30]0216'!$A$4:$O$150,8,FALSE))</f>
        <v/>
      </c>
      <c r="BD5" s="4" t="str">
        <f>IF(VLOOKUP($A5,'[31]0215'!$A$4:$O$150,8,FALSE)="",VLOOKUP($A5,'[31]0215'!$A$4:$O$150,12,FALSE),VLOOKUP($A5,'[31]0215'!$A$4:$O$150,8,FALSE))</f>
        <v/>
      </c>
      <c r="BE5" s="4" t="str">
        <f>IF(VLOOKUP($A5,'[32]0205'!$A$4:$O$150,8,FALSE)="",VLOOKUP($A5,'[32]0205'!$A$4:$O$150,12,FALSE),VLOOKUP($A5,'[32]0205'!$A$4:$O$150,8,FALSE))</f>
        <v/>
      </c>
      <c r="BF5" s="4" t="str">
        <f>IF(VLOOKUP($A5,'[33]0202'!$A$4:$O$150,8,FALSE)="",VLOOKUP($A5,'[33]0202'!$A$4:$O$150,12,FALSE),VLOOKUP($A5,'[33]0202'!$A$4:$O$150,8,FALSE))</f>
        <v/>
      </c>
      <c r="BG5" s="4" t="str">
        <f>IF(VLOOKUP($A5,'[34]0201'!$A$4:$O$150,8,FALSE)="",VLOOKUP($A5,'[34]0201'!$A$4:$O$150,12,FALSE),VLOOKUP($A5,'[34]0201'!$A$4:$O$150,8,FALSE))</f>
        <v/>
      </c>
      <c r="BH5" s="4" t="str">
        <f>IF(VLOOKUP($A5,'[35]0131'!$A$4:$O$150,8,FALSE)="",VLOOKUP($A5,'[35]0131'!$A$4:$O$150,12,FALSE),VLOOKUP($A5,'[35]0131'!$A$4:$O$150,8,FALSE))</f>
        <v/>
      </c>
      <c r="BI5" s="4" t="str">
        <f>IF(VLOOKUP($A5,'[36]0130'!$A$4:$O$150,8,FALSE)="",VLOOKUP($A5,'[36]0130'!$A$4:$O$150,12,FALSE),VLOOKUP($A5,'[36]0130'!$A$4:$O$150,8,FALSE))</f>
        <v/>
      </c>
      <c r="BJ5" s="4" t="str">
        <f>IF(VLOOKUP($A5,'[37]0129'!$A$4:$O$150,8,FALSE)="",VLOOKUP($A5,'[37]0129'!$A$4:$O$150,12,FALSE),VLOOKUP($A5,'[37]0129'!$A$4:$O$150,8,FALSE))</f>
        <v/>
      </c>
      <c r="BK5" s="4" t="str">
        <f>IF(VLOOKUP($A5,'[38]0126'!$A$4:$O$150,8,FALSE)="",VLOOKUP($A5,'[38]0126'!$A$4:$O$150,12,FALSE),VLOOKUP($A5,'[38]0126'!$A$4:$O$150,8,FALSE))</f>
        <v/>
      </c>
      <c r="BL5" s="5"/>
      <c r="BM5" s="4" t="str">
        <f>IF(VLOOKUP($A5,'[39]0124'!$A$4:$O$150,8,FALSE)="",VLOOKUP($A5,'[39]0124'!$A$4:$O$150,12,FALSE),VLOOKUP($A5,'[39]0124'!$A$4:$O$150,8,FALSE))</f>
        <v/>
      </c>
      <c r="BN5" s="4" t="str">
        <f>IF(VLOOKUP($A5,'[40]0123'!$A$4:$O$150,8,FALSE)="",VLOOKUP($A5,'[40]0123'!$A$4:$O$150,12,FALSE),VLOOKUP($A5,'[40]0123'!$A$4:$O$150,8,FALSE))</f>
        <v/>
      </c>
      <c r="BO5" s="4">
        <f>IF(VLOOKUP($A5,'[41]0122'!$A$4:$O$150,8,FALSE)="",VLOOKUP($A5,'[41]0122'!$A$4:$O$150,12,FALSE),VLOOKUP($A5,'[41]0122'!$A$4:$O$150,8,FALSE))</f>
        <v>0.92249999999999999</v>
      </c>
      <c r="BP5" s="4" t="str">
        <f>IF(VLOOKUP($A5,'[42]0119'!$A$4:$O$150,8,FALSE)="",VLOOKUP($A5,'[42]0119'!$A$4:$O$150,12,FALSE),VLOOKUP($A5,'[42]0119'!$A$4:$O$150,8,FALSE))</f>
        <v/>
      </c>
      <c r="BQ5" s="4" t="str">
        <f>IF(VLOOKUP($A5,'[43]0118'!$A$4:$O$150,8,FALSE)="",VLOOKUP($A5,'[43]0118'!$A$4:$O$150,12,FALSE),VLOOKUP($A5,'[43]0118'!$A$4:$O$150,8,FALSE))</f>
        <v/>
      </c>
      <c r="BR5" s="4" t="str">
        <f>IF(VLOOKUP($A5,'[44]0117'!$A$4:$O$150,8,FALSE)="",VLOOKUP($A5,'[44]0117'!$A$4:$O$150,12,FALSE),VLOOKUP($A5,'[44]0117'!$A$4:$O$150,8,FALSE))</f>
        <v/>
      </c>
      <c r="BS5" s="4" t="str">
        <f>IF(VLOOKUP($A5,'[45]0116'!$A$4:$O$150,8,FALSE)="",VLOOKUP($A5,'[45]0116'!$A$4:$O$150,12,FALSE),VLOOKUP($A5,'[45]0116'!$A$4:$O$150,8,FALSE))</f>
        <v/>
      </c>
      <c r="BT5" s="4" t="str">
        <f>IF(VLOOKUP($A5,'[46]0115'!$A$4:$O$150,8,FALSE)="",VLOOKUP($A5,'[46]0115'!$A$4:$O$150,12,FALSE),VLOOKUP($A5,'[46]0115'!$A$4:$O$150,8,FALSE))</f>
        <v/>
      </c>
      <c r="BU5" s="4">
        <f>IF(VLOOKUP($A5,'[47]0112'!$A$4:$O$150,8,FALSE)="",VLOOKUP($A5,'[47]0112'!$A$4:$O$150,12,FALSE),VLOOKUP($A5,'[47]0112'!$A$4:$O$150,8,FALSE))</f>
        <v>0.92</v>
      </c>
      <c r="BV5" s="4" t="str">
        <f>IF(VLOOKUP($A5,'[48]0111'!$A$4:$O$150,8,FALSE)="",VLOOKUP($A5,'[48]0111'!$A$4:$O$150,12,FALSE),VLOOKUP($A5,'[48]0111'!$A$4:$O$150,8,FALSE))</f>
        <v/>
      </c>
      <c r="BW5" s="4" t="str">
        <f>IF(VLOOKUP($A5,'[49]0110'!$A$4:$O$150,8,FALSE)="",VLOOKUP($A5,'[49]0110'!$A$4:$O$150,12,FALSE),VLOOKUP($A5,'[49]0110'!$A$4:$O$150,8,FALSE))</f>
        <v/>
      </c>
      <c r="BX5" s="4" t="str">
        <f>IF(VLOOKUP($A5,'[50]0109'!$A$4:$O$150,8,FALSE)="",VLOOKUP($A5,'[50]0109'!$A$4:$O$150,12,FALSE),VLOOKUP($A5,'[50]0109'!$A$4:$O$150,8,FALSE))</f>
        <v/>
      </c>
      <c r="BY5" s="4">
        <f>IF(VLOOKUP($A5,'[51]0108'!$A$4:$O$150,8,FALSE)="",VLOOKUP($A5,'[51]0108'!$A$4:$O$150,12,FALSE),VLOOKUP($A5,'[51]0108'!$A$4:$O$150,8,FALSE))</f>
        <v>0.99250000000000005</v>
      </c>
      <c r="BZ5" s="4" t="str">
        <f>IF(VLOOKUP($A5,'[52]0105'!$A$4:$O$150,8,FALSE)="",VLOOKUP($A5,'[52]0105'!$A$4:$O$150,12,FALSE),VLOOKUP($A5,'[52]0105'!$A$4:$O$150,8,FALSE))</f>
        <v/>
      </c>
      <c r="CA5" s="4" t="str">
        <f>IF(VLOOKUP($A5,'[53]0104'!$A$4:$O$150,8,FALSE)="",VLOOKUP($A5,'[53]0104'!$A$4:$O$150,12,FALSE),VLOOKUP($A5,'[53]0104'!$A$4:$O$150,8,FALSE))</f>
        <v/>
      </c>
      <c r="CB5" s="4" t="str">
        <f>IF(VLOOKUP($A5,'[54]0103'!$A$4:$O$150,8,FALSE)="",VLOOKUP($A5,'[54]0103'!$A$4:$O$150,12,FALSE),VLOOKUP($A5,'[54]0103'!$A$4:$O$150,8,FALSE))</f>
        <v/>
      </c>
      <c r="CC5" s="4" t="str">
        <f>IF(VLOOKUP($A5,'[55]0102'!$A$4:$O$150,8,FALSE)="",VLOOKUP($A5,'[55]0102'!$A$4:$O$150,12,FALSE),VLOOKUP($A5,'[55]0102'!$A$4:$O$150,8,FALSE))</f>
        <v/>
      </c>
      <c r="CD5" s="4" t="str">
        <f>IF(VLOOKUP($A5,'[56]1229'!$A$4:$O$150,8,FALSE)="",VLOOKUP($A5,'[56]1229'!$A$4:$O$150,12,FALSE),VLOOKUP($A5,'[56]1229'!$A$4:$O$150,8,FALSE))</f>
        <v/>
      </c>
      <c r="CE5" s="4" t="str">
        <f>IF(VLOOKUP($A5,'[57]1228'!$A$4:$O$150,8,FALSE)="",VLOOKUP($A5,'[57]1228'!$A$4:$O$150,12,FALSE),VLOOKUP($A5,'[57]1228'!$A$4:$O$150,8,FALSE))</f>
        <v/>
      </c>
      <c r="CF5" s="4" t="str">
        <f>IF(VLOOKUP($A5,'[58]1227'!$A$4:$O$150,8,FALSE)="",VLOOKUP($A5,'[58]1227'!$A$4:$O$150,12,FALSE),VLOOKUP($A5,'[58]1227'!$A$4:$O$150,8,FALSE))</f>
        <v/>
      </c>
      <c r="CG5" s="4" t="str">
        <f>IF(VLOOKUP($A5,'[59]1226'!$A$4:$O$150,8,FALSE)="",VLOOKUP($A5,'[59]1226'!$A$4:$O$150,12,FALSE),VLOOKUP($A5,'[59]1226'!$A$4:$O$150,8,FALSE))</f>
        <v/>
      </c>
      <c r="CH5" s="4" t="str">
        <f>IF(VLOOKUP($A5,'[60]1225'!$A$4:$O$150,8,FALSE)="",VLOOKUP($A5,'[60]1225'!$A$4:$O$150,12,FALSE),VLOOKUP($A5,'[60]1225'!$A$4:$O$150,8,FALSE))</f>
        <v/>
      </c>
      <c r="CI5" s="5"/>
      <c r="CJ5" s="5"/>
      <c r="CK5" s="5"/>
      <c r="CL5" s="5"/>
      <c r="CM5" s="4" t="str">
        <f>IF(VLOOKUP($A5,'[61]1218'!$A$4:$O$150,8,FALSE)="",VLOOKUP($A5,'[61]1218'!$A$4:$O$150,12,FALSE),VLOOKUP($A5,'[61]1218'!$A$4:$O$150,8,FALSE))</f>
        <v/>
      </c>
      <c r="CN5" s="4" t="str">
        <f>IF(VLOOKUP($A5,'[62]1215'!$A$4:$O$150,8,FALSE)="",VLOOKUP($A5,'[62]1215'!$A$4:$O$150,12,FALSE),VLOOKUP($A5,'[62]1215'!$A$4:$O$150,8,FALSE))</f>
        <v/>
      </c>
      <c r="CO5" s="4" t="str">
        <f>IF(VLOOKUP($A5,'[63]1214'!$A$4:$O$150,8,FALSE)="",VLOOKUP($A5,'[63]1214'!$A$4:$O$150,12,FALSE),VLOOKUP($A5,'[63]1214'!$A$4:$O$150,8,FALSE))</f>
        <v/>
      </c>
      <c r="CP5" s="4" t="str">
        <f>IF(VLOOKUP($A5,'[64]1213'!$A$4:$O$150,8,FALSE)="",VLOOKUP($A5,'[64]1213'!$A$4:$O$150,12,FALSE),VLOOKUP($A5,'[64]1213'!$A$4:$O$150,8,FALSE))</f>
        <v/>
      </c>
      <c r="CQ5" s="4" t="str">
        <f>IF(VLOOKUP($A5,'[65]1212'!$A$4:$O$150,8,FALSE)="",VLOOKUP($A5,'[65]1212'!$A$4:$O$150,12,FALSE),VLOOKUP($A5,'[65]1212'!$A$4:$O$150,8,FALSE))</f>
        <v/>
      </c>
      <c r="CR5" s="4" t="str">
        <f>IF(VLOOKUP($A5,'[66]1211'!$A$4:$O$150,8,FALSE)="",VLOOKUP($A5,'[66]1211'!$A$4:$O$150,12,FALSE),VLOOKUP($A5,'[66]1211'!$A$4:$O$150,8,FALSE))</f>
        <v/>
      </c>
      <c r="CS5" s="4">
        <f>IF(VLOOKUP($A5,'[67]1208'!$A$4:$O$150,8,FALSE)="",VLOOKUP($A5,'[67]1208'!$A$4:$O$150,12,FALSE),VLOOKUP($A5,'[67]1208'!$A$4:$O$150,8,FALSE))</f>
        <v>0.97499999999999998</v>
      </c>
      <c r="CT5" s="4" t="str">
        <f>IF(VLOOKUP($A5,'[68]1207'!$A$4:$O$150,8,FALSE)="",VLOOKUP($A5,'[68]1207'!$A$4:$O$150,12,FALSE),VLOOKUP($A5,'[68]1207'!$A$4:$O$150,8,FALSE))</f>
        <v/>
      </c>
      <c r="CU5" s="4" t="str">
        <f>IF(VLOOKUP($A5,'[69]1206'!$A$4:$O$150,8,FALSE)="",VLOOKUP($A5,'[69]1206'!$A$4:$O$150,12,FALSE),VLOOKUP($A5,'[69]1206'!$A$4:$O$150,8,FALSE))</f>
        <v/>
      </c>
      <c r="CV5" s="4" t="str">
        <f>IF(VLOOKUP($A5,'[70]1205'!$A$4:$O$150,8,FALSE)="",VLOOKUP($A5,'[70]1205'!$A$4:$O$150,12,FALSE),VLOOKUP($A5,'[70]1205'!$A$4:$O$150,8,FALSE))</f>
        <v/>
      </c>
      <c r="CW5" s="4" t="str">
        <f>IF(VLOOKUP($A5,'[71]1204'!$A$4:$O$150,8,FALSE)="",VLOOKUP($A5,'[71]1204'!$A$4:$O$150,12,FALSE),VLOOKUP($A5,'[71]1204'!$A$4:$O$150,8,FALSE))</f>
        <v/>
      </c>
      <c r="CX5" s="4" t="str">
        <f>IF(VLOOKUP($A5,'[72]1201'!$A$4:$O$150,8,FALSE)="",VLOOKUP($A5,'[72]1201'!$A$4:$O$150,12,FALSE),VLOOKUP($A5,'[72]1201'!$A$4:$O$150,8,FALSE))</f>
        <v/>
      </c>
      <c r="CY5" s="4" t="str">
        <f>IF(VLOOKUP($A5,'[73]1129'!$A$4:$O$150,8,FALSE)="",VLOOKUP($A5,'[73]1129'!$A$4:$O$150,12,FALSE),VLOOKUP($A5,'[73]1129'!$A$4:$O$150,8,FALSE))</f>
        <v/>
      </c>
      <c r="CZ5" s="4" t="str">
        <f>IF(VLOOKUP($A5,'[74]1128'!$A$4:$O$150,8,FALSE)="",VLOOKUP($A5,'[74]1128'!$A$4:$O$150,12,FALSE),VLOOKUP($A5,'[74]1128'!$A$4:$O$150,8,FALSE))</f>
        <v/>
      </c>
      <c r="DA5" s="4" t="str">
        <f>IF(VLOOKUP($A5,'[75]1127'!$A$4:$O$150,8,FALSE)="",VLOOKUP($A5,'[75]1127'!$A$4:$O$150,12,FALSE),VLOOKUP($A5,'[75]1127'!$A$4:$O$150,8,FALSE))</f>
        <v/>
      </c>
      <c r="DB5" s="4" t="str">
        <f>IF(VLOOKUP($A5,'[76]1124'!$A$4:$O$150,8,FALSE)="",VLOOKUP($A5,'[76]1124'!$A$4:$O$150,12,FALSE),VLOOKUP($A5,'[76]1124'!$A$4:$O$150,8,FALSE))</f>
        <v/>
      </c>
      <c r="DC5" s="4">
        <f>IF(VLOOKUP($A5,'[77]1123'!$A$4:$O$150,8,FALSE)="",VLOOKUP($A5,'[77]1123'!$A$4:$O$150,12,FALSE),VLOOKUP($A5,'[77]1123'!$A$4:$O$150,8,FALSE))</f>
        <v>0.91</v>
      </c>
      <c r="DD5" s="5"/>
      <c r="DE5" s="4" t="str">
        <f>IF(VLOOKUP($A5,'[78]1121'!$A$4:$O$150,8,FALSE)="",VLOOKUP($A5,'[78]1121'!$A$4:$O$150,12,FALSE),VLOOKUP($A5,'[78]1121'!$A$4:$O$150,8,FALSE))</f>
        <v/>
      </c>
      <c r="DF5" s="4" t="str">
        <f>IF(VLOOKUP($A5,'[79]1120'!$A$4:$O$150,8,FALSE)="",VLOOKUP($A5,'[79]1120'!$A$4:$O$150,12,FALSE),VLOOKUP($A5,'[79]1120'!$A$4:$O$150,8,FALSE))</f>
        <v/>
      </c>
      <c r="DG5" s="4" t="str">
        <f>IF(VLOOKUP($A5,'[80]1117'!$A$4:$O$150,8,FALSE)="",VLOOKUP($A5,'[80]1117'!$A$4:$O$150,12,FALSE),VLOOKUP($A5,'[80]1117'!$A$4:$O$150,8,FALSE))</f>
        <v/>
      </c>
      <c r="DH5" s="4" t="str">
        <f>IF(VLOOKUP($A5,'[81]1116'!$A$4:$O$150,8,FALSE)="",VLOOKUP($A5,'[81]1116'!$A$4:$O$150,12,FALSE),VLOOKUP($A5,'[81]1116'!$A$4:$O$150,8,FALSE))</f>
        <v/>
      </c>
      <c r="DI5" s="4" t="str">
        <f>IF(VLOOKUP($A5,'[82]1115'!$A$4:$O$150,8,FALSE)="",VLOOKUP($A5,'[82]1115'!$A$4:$O$150,12,FALSE),VLOOKUP($A5,'[82]1115'!$A$4:$O$150,8,FALSE))</f>
        <v/>
      </c>
      <c r="DJ5" s="4" t="str">
        <f>IF(VLOOKUP($A5,'[83]1114'!$A$4:$O$150,8,FALSE)="",VLOOKUP($A5,'[83]1114'!$A$4:$O$150,12,FALSE),VLOOKUP($A5,'[83]1114'!$A$4:$O$150,8,FALSE))</f>
        <v/>
      </c>
      <c r="DK5" s="4">
        <f>IF(VLOOKUP($A5,'[84]1113'!$A$4:$O$150,8,FALSE)="",VLOOKUP($A5,'[84]1113'!$A$4:$O$150,12,FALSE),VLOOKUP($A5,'[84]1113'!$A$4:$O$150,8,FALSE))</f>
        <v>0.93500000000000005</v>
      </c>
      <c r="DL5" s="4" t="str">
        <f>IF(VLOOKUP($A5,'[85]1110'!$A$4:$O$150,8,FALSE)="",VLOOKUP($A5,'[85]1110'!$A$4:$O$150,12,FALSE),VLOOKUP($A5,'[85]1110'!$A$4:$O$150,8,FALSE))</f>
        <v/>
      </c>
      <c r="DM5" s="4" t="str">
        <f>IF(VLOOKUP($A5,'[86]1109'!$A$4:$O$150,8,FALSE)="",VLOOKUP($A5,'[86]1109'!$A$4:$O$150,12,FALSE),VLOOKUP($A5,'[86]1109'!$A$4:$O$150,8,FALSE))</f>
        <v/>
      </c>
      <c r="DN5" s="4">
        <f>IF(VLOOKUP($A5,'[87]1108'!$A$4:$O$150,8,FALSE)="",VLOOKUP($A5,'[87]1108'!$A$4:$O$150,12,FALSE),VLOOKUP($A5,'[87]1108'!$A$4:$O$150,8,FALSE))</f>
        <v>0.93500000000000005</v>
      </c>
      <c r="DO5" s="4" t="str">
        <f>IF(VLOOKUP($A5,'[88]1107'!$A$4:$O$150,8,FALSE)="",VLOOKUP($A5,'[88]1107'!$A$4:$O$150,12,FALSE),VLOOKUP($A5,'[88]1107'!$A$4:$O$150,8,FALSE))</f>
        <v/>
      </c>
      <c r="DP5" s="4">
        <f>IF(VLOOKUP($A5,'[89]1106'!$A$4:$O$150,8,FALSE)="",VLOOKUP($A5,'[89]1106'!$A$4:$O$150,12,FALSE),VLOOKUP($A5,'[89]1106'!$A$4:$O$150,8,FALSE))</f>
        <v>0.92500000000000004</v>
      </c>
      <c r="DQ5" s="4" t="str">
        <f>IF(VLOOKUP($A5,'[90]1103'!$A$4:$O$150,8,FALSE)="",VLOOKUP($A5,'[90]1103'!$A$4:$O$150,12,FALSE),VLOOKUP($A5,'[90]1103'!$A$4:$O$150,8,FALSE))</f>
        <v/>
      </c>
      <c r="DR5" s="4" t="str">
        <f>IF(VLOOKUP($A5,'[91]1102'!$A$4:$O$150,8,FALSE)="",VLOOKUP($A5,'[91]1102'!$A$4:$O$150,12,FALSE),VLOOKUP($A5,'[91]1102'!$A$4:$O$150,8,FALSE))</f>
        <v/>
      </c>
      <c r="DS5" s="4" t="str">
        <f>IF(VLOOKUP($A5,'[92]1101'!$A$4:$O$150,8,FALSE)="",VLOOKUP($A5,'[92]1101'!$A$4:$O$150,12,FALSE),VLOOKUP($A5,'[92]1101'!$A$4:$O$150,8,FALSE))</f>
        <v/>
      </c>
      <c r="DT5" s="54">
        <f>VLOOKUP(A5,'[93]1031'!$A$5:$L$31,12,FALSE)</f>
        <v>0.92049999999999998</v>
      </c>
      <c r="DU5" s="4" t="str">
        <f>IF(VLOOKUP($A5,'[94]1030'!$A$4:$O$150,8,FALSE)="",VLOOKUP($A5,'[94]1030'!$A$4:$O$150,12,FALSE),VLOOKUP($A5,'[94]1030'!$A$4:$O$150,8,FALSE))</f>
        <v/>
      </c>
      <c r="DV5" s="4">
        <f>IF(VLOOKUP($A5,'[95]1027'!$A$4:$O$150,8,FALSE)="",VLOOKUP($A5,'[95]1027'!$A$4:$O$150,12,FALSE),VLOOKUP($A5,'[95]1027'!$A$4:$O$150,8,FALSE))</f>
        <v>0.92149999999999999</v>
      </c>
      <c r="DW5" s="4" t="str">
        <f>IF(VLOOKUP($A5,'[96]1026'!$A$4:$O$150,8,FALSE)="",VLOOKUP($A5,'[96]1026'!$A$4:$O$150,12,FALSE),VLOOKUP($A5,'[96]1026'!$A$4:$O$150,8,FALSE))</f>
        <v/>
      </c>
      <c r="DX5" s="4" t="str">
        <f>IF(VLOOKUP($A5,'[97]1025'!$A$4:$O$150,8,FALSE)="",VLOOKUP($A5,'[97]1025'!$A$4:$O$150,12,FALSE),VLOOKUP($A5,'[97]1025'!$A$4:$O$150,8,FALSE))</f>
        <v/>
      </c>
      <c r="DY5" s="4" t="str">
        <f>IF(VLOOKUP($A5,'[98]1024'!$A$4:$O$150,8,FALSE)="",VLOOKUP($A5,'[98]1024'!$A$4:$O$150,12,FALSE),VLOOKUP($A5,'[98]1024'!$A$4:$O$150,8,FALSE))</f>
        <v/>
      </c>
      <c r="DZ5" s="4" t="str">
        <f>IF(VLOOKUP($A5,'[99]1023'!$A$4:$O$150,8,FALSE)="",VLOOKUP($A5,'[99]1023'!$A$4:$O$150,12,FALSE),VLOOKUP($A5,'[99]1023'!$A$4:$O$150,8,FALSE))</f>
        <v/>
      </c>
      <c r="EA5" s="4" t="str">
        <f>IF(VLOOKUP($A5,'[100]1020'!$A$4:$O$150,8,FALSE)="",VLOOKUP($A5,'[100]1020'!$A$4:$O$150,12,FALSE),VLOOKUP($A5,'[100]1020'!$A$4:$O$150,8,FALSE))</f>
        <v/>
      </c>
      <c r="EB5" s="4" t="str">
        <f>IF(VLOOKUP($A5,'[101]1019'!$A$4:$O$150,8,FALSE)="",VLOOKUP($A5,'[101]1019'!$A$4:$O$150,12,FALSE),VLOOKUP($A5,'[101]1019'!$A$4:$O$150,8,FALSE))</f>
        <v/>
      </c>
      <c r="EC5" s="4">
        <f>IF(VLOOKUP($A5,'[102]1018'!$A$4:$O$150,8,FALSE)="",VLOOKUP($A5,'[102]1018'!$A$4:$O$150,12,FALSE),VLOOKUP($A5,'[102]1018'!$A$4:$O$150,8,FALSE))</f>
        <v>0.92749999999999999</v>
      </c>
      <c r="ED5" s="4">
        <f>IF(VLOOKUP($A5,'[103]1017'!$A$4:$O$150,8,FALSE)="",VLOOKUP($A5,'[103]1017'!$A$4:$O$150,12,FALSE),VLOOKUP($A5,'[103]1017'!$A$4:$O$150,8,FALSE))</f>
        <v>0.92</v>
      </c>
      <c r="EE5" s="4" t="str">
        <f>IF(VLOOKUP($A5,'[104]1016'!$A$4:$O$150,8,FALSE)="",VLOOKUP($A5,'[104]1016'!$A$4:$O$150,12,FALSE),VLOOKUP($A5,'[104]1016'!$A$4:$O$150,8,FALSE))</f>
        <v/>
      </c>
      <c r="EF5" s="4" t="str">
        <f>IF(VLOOKUP($A5,'[105]1013'!$A$4:$O$150,8,FALSE)="",VLOOKUP($A5,'[105]1013'!$A$4:$O$150,12,FALSE),VLOOKUP($A5,'[105]1013'!$A$4:$O$150,8,FALSE))</f>
        <v/>
      </c>
      <c r="EG5" s="4">
        <f>IF(VLOOKUP($A5,'[106]1012'!$A$4:$O$150,8,FALSE)="",VLOOKUP($A5,'[106]1012'!$A$4:$O$150,12,FALSE),VLOOKUP($A5,'[106]1012'!$A$4:$O$150,8,FALSE))</f>
        <v>0.93</v>
      </c>
      <c r="EH5" s="4">
        <f>IF(VLOOKUP($A5,'[107]1011'!$A$4:$O$150,8,FALSE)="",VLOOKUP($A5,'[107]1011'!$A$4:$O$150,12,FALSE),VLOOKUP($A5,'[107]1011'!$A$4:$O$150,8,FALSE))</f>
        <v>0.93</v>
      </c>
      <c r="EI5" s="54">
        <f>VLOOKUP($A5,'[108]1006'!$A$5:$P$270,12,FALSE)</f>
        <v>0.93</v>
      </c>
      <c r="EJ5" s="4">
        <f>IF(VLOOKUP($A5,'[109]1005'!$A$4:$O$150,8,FALSE)="",VLOOKUP($A5,'[109]1005'!$A$4:$O$150,12,FALSE),VLOOKUP($A5,'[109]1005'!$A$4:$O$150,8,FALSE))</f>
        <v>0.93149999999999999</v>
      </c>
      <c r="EK5" s="4">
        <f>IF(VLOOKUP($A5,'[110]1004'!$A$4:$O$150,8,FALSE)="",VLOOKUP($A5,'[110]1004'!$A$4:$O$150,12,FALSE),VLOOKUP($A5,'[110]1004'!$A$4:$O$150,8,FALSE))</f>
        <v>0.92</v>
      </c>
      <c r="EL5" s="4">
        <f>IF(VLOOKUP($A5,'[111]1003'!$A$4:$O$150,8,FALSE)="",VLOOKUP($A5,'[111]1003'!$A$4:$O$150,12,FALSE),VLOOKUP($A5,'[111]1003'!$A$4:$O$150,8,FALSE))</f>
        <v>0.93</v>
      </c>
      <c r="EM5" s="4" t="str">
        <f>IF(VLOOKUP($A5,'[112]1002'!$A$4:$O$150,8,FALSE)="",VLOOKUP($A5,'[112]1002'!$A$4:$O$150,12,FALSE),VLOOKUP($A5,'[112]1002'!$A$4:$O$150,8,FALSE))</f>
        <v/>
      </c>
      <c r="EN5" s="54"/>
      <c r="EO5" s="4" t="str">
        <f>IF(VLOOKUP($A5,'[113]0927'!$A$4:$O$150,8,FALSE)="",VLOOKUP($A5,'[113]0927'!$A$4:$O$150,12,FALSE),VLOOKUP($A5,'[113]0927'!$A$4:$O$150,8,FALSE))</f>
        <v/>
      </c>
      <c r="EP5" s="5"/>
      <c r="EQ5" s="4" t="str">
        <f>IF(VLOOKUP($A5,'[114]0925'!$A$4:$O$150,8,FALSE)="",VLOOKUP($A5,'[114]0925'!$A$4:$O$150,12,FALSE),VLOOKUP($A5,'[114]0925'!$A$4:$O$150,8,FALSE))</f>
        <v/>
      </c>
      <c r="ER5" s="4" t="str">
        <f>IF(VLOOKUP($A5,'[115]0922'!$A$4:$O$150,8,FALSE)="",VLOOKUP($A5,'[115]0922'!$A$4:$O$150,12,FALSE),VLOOKUP($A5,'[115]0922'!$A$4:$O$150,8,FALSE))</f>
        <v/>
      </c>
      <c r="ES5" s="4" t="str">
        <f>IF(VLOOKUP($A5,'[116]0921'!$A$4:$O$150,8,FALSE)="",VLOOKUP($A5,'[116]0921'!$A$4:$O$150,12,FALSE),VLOOKUP($A5,'[116]0921'!$A$4:$O$150,8,FALSE))</f>
        <v/>
      </c>
      <c r="ET5" s="4" t="str">
        <f>IF(VLOOKUP($A5,'[117]0920'!$A$4:$O$150,8,FALSE)="",VLOOKUP($A5,'[117]0920'!$A$4:$O$150,12,FALSE),VLOOKUP($A5,'[117]0920'!$A$4:$O$150,8,FALSE))</f>
        <v/>
      </c>
      <c r="EU5" s="4" t="s">
        <v>0</v>
      </c>
      <c r="EV5" s="4" t="s">
        <v>0</v>
      </c>
      <c r="EX5" s="4">
        <v>0.91</v>
      </c>
      <c r="EY5" s="4" t="s">
        <v>0</v>
      </c>
      <c r="EZ5" s="4" t="s">
        <v>0</v>
      </c>
      <c r="FA5" s="4" t="s">
        <v>0</v>
      </c>
      <c r="FB5" s="4" t="s">
        <v>0</v>
      </c>
      <c r="FC5" s="4" t="s">
        <v>0</v>
      </c>
      <c r="FD5" s="4">
        <v>0.91249999999999998</v>
      </c>
      <c r="FE5" s="4" t="s">
        <v>0</v>
      </c>
      <c r="FF5" s="4" t="s">
        <v>0</v>
      </c>
      <c r="FG5" s="4">
        <v>0.9</v>
      </c>
      <c r="FH5" s="4" t="s">
        <v>0</v>
      </c>
      <c r="FI5" s="4" t="s">
        <v>0</v>
      </c>
      <c r="FJ5" s="4" t="s">
        <v>0</v>
      </c>
      <c r="FK5" s="4" t="s">
        <v>0</v>
      </c>
      <c r="FL5" s="4" t="s">
        <v>0</v>
      </c>
      <c r="FM5" s="4"/>
      <c r="FN5" s="4" t="s">
        <v>0</v>
      </c>
      <c r="FO5" s="4" t="s">
        <v>0</v>
      </c>
      <c r="FQ5" s="4" t="s">
        <v>0</v>
      </c>
      <c r="FR5" s="4" t="s">
        <v>0</v>
      </c>
      <c r="FS5" s="4" t="s">
        <v>0</v>
      </c>
      <c r="FV5" s="4" t="s">
        <v>0</v>
      </c>
    </row>
    <row r="6" spans="1:178" x14ac:dyDescent="0.25">
      <c r="A6" s="3" t="s">
        <v>41</v>
      </c>
      <c r="B6" s="5">
        <f>VLOOKUP(A6,'[147]0515'!$A$4:$O$232,4,FALSE)</f>
        <v>0.36</v>
      </c>
      <c r="C6" s="5">
        <v>1.1299999999999999</v>
      </c>
      <c r="D6" s="5">
        <f>VLOOKUP(A6,'[147]0515'!$A$4:$O$235,15,FALSE)</f>
        <v>1.2831999999999999</v>
      </c>
      <c r="E6" s="4" t="str">
        <f>IF(VLOOKUP($A6,'[147]0515'!$A$4:$O$150,8,FALSE)="",VLOOKUP($A6,'[147]0515'!$A$4:$O$150,12,FALSE),VLOOKUP($A6,'[147]0515'!$A$4:$O$150,8,FALSE))</f>
        <v/>
      </c>
      <c r="F6" s="4" t="str">
        <f>IF(VLOOKUP($A6,'[146]0514'!$A$4:$O$150,8,FALSE)="",VLOOKUP($A6,'[146]0514'!$A$4:$O$150,12,FALSE),VLOOKUP($A6,'[146]0514'!$A$4:$O$150,8,FALSE))</f>
        <v/>
      </c>
      <c r="G6" s="4" t="str">
        <f>IF(VLOOKUP($A6,'[145]0513'!$A$4:$O$150,8,FALSE)="",VLOOKUP($A6,'[145]0513'!$A$4:$O$150,12,FALSE),VLOOKUP($A6,'[145]0513'!$A$4:$O$150,8,FALSE))</f>
        <v/>
      </c>
      <c r="H6" s="4" t="str">
        <f>IF(VLOOKUP($A6,'[144]0510'!$A$4:$O$150,8,FALSE)="",VLOOKUP($A6,'[144]0510'!$A$4:$O$150,12,FALSE),VLOOKUP($A6,'[144]0510'!$A$4:$O$150,8,FALSE))</f>
        <v/>
      </c>
      <c r="I6" s="4" t="str">
        <f>IF(VLOOKUP($A6,'[6]0509'!$A$4:$O$150,8,FALSE)="",VLOOKUP($A6,'[6]0509'!$A$4:$O$150,12,FALSE),VLOOKUP($A6,'[6]0509'!$A$4:$O$150,8,FALSE))</f>
        <v/>
      </c>
      <c r="J6" s="4" t="str">
        <f>IF(VLOOKUP($A6,'[7]0508'!$A$4:$O$150,8,FALSE)="",VLOOKUP($A6,'[7]0508'!$A$4:$O$150,12,FALSE),VLOOKUP($A6,'[7]0508'!$A$4:$O$150,8,FALSE))</f>
        <v/>
      </c>
      <c r="K6" s="4" t="str">
        <f>IF(VLOOKUP($A6,'[8]0507'!$A$4:$O$150,8,FALSE)="",VLOOKUP($A6,'[8]0507'!$A$4:$O$150,12,FALSE),VLOOKUP($A6,'[8]0507'!$A$4:$O$150,8,FALSE))</f>
        <v/>
      </c>
      <c r="L6" s="4">
        <f>IF(VLOOKUP($A6,'[9]0506'!$A$4:$O$150,8,FALSE)="",VLOOKUP($A6,'[9]0506'!$A$4:$O$150,12,FALSE),VLOOKUP($A6,'[9]0506'!$A$4:$O$150,8,FALSE))</f>
        <v>1.22</v>
      </c>
      <c r="M6" s="4" t="str">
        <f>IF(VLOOKUP($A6,'[10]0503'!$A$4:$O$150,8,FALSE)="",VLOOKUP($A6,'[10]0503'!$A$4:$O$150,12,FALSE),VLOOKUP($A6,'[10]0503'!$A$4:$O$150,8,FALSE))</f>
        <v/>
      </c>
      <c r="N6" s="4" t="str">
        <f>IF(VLOOKUP($A6,'[11]0502'!$A$4:$O$150,8,FALSE)="",VLOOKUP($A6,'[11]0502'!$A$4:$O$150,12,FALSE),VLOOKUP($A6,'[11]0502'!$A$4:$O$150,8,FALSE))</f>
        <v/>
      </c>
      <c r="O6" s="4" t="str">
        <f>IF(VLOOKUP($A6,'[12]0430'!$A$4:$O$150,8,FALSE)="",VLOOKUP($A6,'[12]0430'!$A$4:$O$150,12,FALSE),VLOOKUP($A6,'[12]0430'!$A$4:$O$150,8,FALSE))</f>
        <v/>
      </c>
      <c r="P6" s="4" t="str">
        <f>IF(VLOOKUP($A6,'[13]0429'!$A$4:$O$150,8,FALSE)="",VLOOKUP($A6,'[13]0429'!$A$4:$O$150,12,FALSE),VLOOKUP($A6,'[13]0429'!$A$4:$O$150,8,FALSE))</f>
        <v/>
      </c>
      <c r="Q6" s="4" t="str">
        <f>IF(VLOOKUP($A6,'[14]0426'!$A$4:$O$150,8,FALSE)="",VLOOKUP($A6,'[14]0426'!$A$4:$O$150,12,FALSE),VLOOKUP($A6,'[14]0426'!$A$4:$O$150,8,FALSE))</f>
        <v/>
      </c>
      <c r="R6" s="4" t="str">
        <f>IF(VLOOKUP($A6,'[15]0425'!$A$4:$O$150,8,FALSE)="",VLOOKUP($A6,'[15]0425'!$A$4:$O$150,12,FALSE),VLOOKUP($A6,'[15]0425'!$A$4:$O$150,8,FALSE))</f>
        <v/>
      </c>
      <c r="S6" s="4" t="str">
        <f>IF(VLOOKUP($A6,'[16]0424'!$A$4:$O$150,8,FALSE)="",VLOOKUP($A6,'[16]0424'!$A$4:$O$150,12,FALSE),VLOOKUP($A6,'[16]0424'!$A$4:$O$150,8,FALSE))</f>
        <v/>
      </c>
      <c r="T6" s="5"/>
      <c r="U6" s="4" t="str">
        <f>IF(VLOOKUP($A6,'[17]0422'!$A$4:$O$150,8,FALSE)="",VLOOKUP($A6,'[17]0422'!$A$4:$O$150,12,FALSE),VLOOKUP($A6,'[17]0422'!$A$4:$O$150,8,FALSE))</f>
        <v/>
      </c>
      <c r="V6" s="4" t="str">
        <f>IF(VLOOKUP($A6,'[18]0419'!$A$4:$O$150,8,FALSE)="",VLOOKUP($A6,'[18]0419'!$A$4:$O$150,12,FALSE),VLOOKUP($A6,'[18]0419'!$A$4:$O$150,8,FALSE))</f>
        <v/>
      </c>
      <c r="W6" s="4" t="str">
        <f>IF(VLOOKUP($A6,'[19]0418'!$A$4:$O$150,8,FALSE)="",VLOOKUP($A6,'[19]0418'!$A$4:$O$150,12,FALSE),VLOOKUP($A6,'[19]0418'!$A$4:$O$150,8,FALSE))</f>
        <v/>
      </c>
      <c r="X6" s="4" t="str">
        <f>IF(VLOOKUP($A6,'[20]0417'!$A$4:$O$150,8,FALSE)="",VLOOKUP($A6,'[20]0417'!$A$4:$O$150,12,FALSE),VLOOKUP($A6,'[20]0417'!$A$4:$O$150,8,FALSE))</f>
        <v/>
      </c>
      <c r="Y6" s="5"/>
      <c r="Z6" s="5"/>
      <c r="AA6" s="5"/>
      <c r="AB6" s="5"/>
      <c r="AC6" s="5"/>
      <c r="AD6" s="5"/>
      <c r="AE6" s="5"/>
      <c r="AF6" s="5"/>
      <c r="AG6" s="5"/>
      <c r="AH6" s="5"/>
      <c r="AI6" s="5"/>
      <c r="AJ6" s="5"/>
      <c r="AK6" s="5"/>
      <c r="AL6" s="5"/>
      <c r="AM6" s="5"/>
      <c r="AN6" s="5"/>
      <c r="AO6" s="5"/>
      <c r="AP6" s="5"/>
      <c r="AQ6" s="5"/>
      <c r="AR6" s="5"/>
      <c r="AS6" s="5"/>
      <c r="AT6" s="5"/>
      <c r="AU6" s="5"/>
      <c r="AV6" s="5"/>
      <c r="AW6" s="4" t="str">
        <f>IF(VLOOKUP($A6,'[24]0229'!$A$4:$O$150,8,FALSE)="",VLOOKUP($A6,'[24]0229'!$A$4:$O$150,12,FALSE),VLOOKUP($A6,'[24]0229'!$A$4:$O$150,8,FALSE))</f>
        <v/>
      </c>
      <c r="AX6" s="4" t="str">
        <f>IF(VLOOKUP($A6,'[25]0226'!$A$4:$O$150,8,FALSE)="",VLOOKUP($A6,'[25]0226'!$A$4:$O$150,12,FALSE),VLOOKUP($A6,'[25]0226'!$A$4:$O$150,8,FALSE))</f>
        <v/>
      </c>
      <c r="AY6" s="4" t="str">
        <f>IF(VLOOKUP($A6,'[26]0223'!$A$4:$O$150,8,FALSE)="",VLOOKUP($A6,'[26]0223'!$A$4:$O$150,12,FALSE),VLOOKUP($A6,'[26]0223'!$A$4:$O$150,8,FALSE))</f>
        <v/>
      </c>
      <c r="AZ6" s="4" t="str">
        <f>IF(VLOOKUP($A6,'[27]0221'!$A$4:$O$150,8,FALSE)="",VLOOKUP($A6,'[27]0221'!$A$4:$O$150,12,FALSE),VLOOKUP($A6,'[27]0221'!$A$4:$O$150,8,FALSE))</f>
        <v/>
      </c>
      <c r="BA6" s="4" t="str">
        <f>IF(VLOOKUP($A6,'[28]0220'!$A$4:$O$150,8,FALSE)="",VLOOKUP($A6,'[28]0220'!$A$4:$O$150,12,FALSE),VLOOKUP($A6,'[28]0220'!$A$4:$O$150,8,FALSE))</f>
        <v/>
      </c>
      <c r="BB6" s="4" t="str">
        <f>IF(VLOOKUP($A6,'[29]0219'!$A$4:$O$150,8,FALSE)="",VLOOKUP($A6,'[29]0219'!$A$4:$O$150,12,FALSE),VLOOKUP($A6,'[29]0219'!$A$4:$O$150,8,FALSE))</f>
        <v/>
      </c>
      <c r="BC6" s="4" t="str">
        <f>IF(VLOOKUP($A6,'[30]0216'!$A$4:$O$150,8,FALSE)="",VLOOKUP($A6,'[30]0216'!$A$4:$O$150,12,FALSE),VLOOKUP($A6,'[30]0216'!$A$4:$O$150,8,FALSE))</f>
        <v/>
      </c>
      <c r="BD6" s="4" t="str">
        <f>IF(VLOOKUP($A6,'[31]0215'!$A$4:$O$150,8,FALSE)="",VLOOKUP($A6,'[31]0215'!$A$4:$O$150,12,FALSE),VLOOKUP($A6,'[31]0215'!$A$4:$O$150,8,FALSE))</f>
        <v/>
      </c>
      <c r="BE6" s="4" t="str">
        <f>IF(VLOOKUP($A6,'[32]0205'!$A$4:$O$150,8,FALSE)="",VLOOKUP($A6,'[32]0205'!$A$4:$O$150,12,FALSE),VLOOKUP($A6,'[32]0205'!$A$4:$O$150,8,FALSE))</f>
        <v/>
      </c>
      <c r="BF6" s="4" t="str">
        <f>IF(VLOOKUP($A6,'[33]0202'!$A$4:$O$150,8,FALSE)="",VLOOKUP($A6,'[33]0202'!$A$4:$O$150,12,FALSE),VLOOKUP($A6,'[33]0202'!$A$4:$O$150,8,FALSE))</f>
        <v/>
      </c>
      <c r="BG6" s="4" t="str">
        <f>IF(VLOOKUP($A6,'[34]0201'!$A$4:$O$150,8,FALSE)="",VLOOKUP($A6,'[34]0201'!$A$4:$O$150,12,FALSE),VLOOKUP($A6,'[34]0201'!$A$4:$O$150,8,FALSE))</f>
        <v/>
      </c>
      <c r="BH6" s="4" t="str">
        <f>IF(VLOOKUP($A6,'[35]0131'!$A$4:$O$150,8,FALSE)="",VLOOKUP($A6,'[35]0131'!$A$4:$O$150,12,FALSE),VLOOKUP($A6,'[35]0131'!$A$4:$O$150,8,FALSE))</f>
        <v/>
      </c>
      <c r="BI6" s="4">
        <f>IF(VLOOKUP($A6,'[36]0130'!$A$4:$O$150,8,FALSE)="",VLOOKUP($A6,'[36]0130'!$A$4:$O$150,12,FALSE),VLOOKUP($A6,'[36]0130'!$A$4:$O$150,8,FALSE))</f>
        <v>1.05</v>
      </c>
      <c r="BJ6" s="4" t="str">
        <f>IF(VLOOKUP($A6,'[37]0129'!$A$4:$O$150,8,FALSE)="",VLOOKUP($A6,'[37]0129'!$A$4:$O$150,12,FALSE),VLOOKUP($A6,'[37]0129'!$A$4:$O$150,8,FALSE))</f>
        <v/>
      </c>
      <c r="BK6" s="4" t="str">
        <f>IF(VLOOKUP($A6,'[38]0126'!$A$4:$O$150,8,FALSE)="",VLOOKUP($A6,'[38]0126'!$A$4:$O$150,12,FALSE),VLOOKUP($A6,'[38]0126'!$A$4:$O$150,8,FALSE))</f>
        <v/>
      </c>
      <c r="BL6" s="5"/>
      <c r="BM6" s="4" t="str">
        <f>IF(VLOOKUP($A6,'[39]0124'!$A$4:$O$150,8,FALSE)="",VLOOKUP($A6,'[39]0124'!$A$4:$O$150,12,FALSE),VLOOKUP($A6,'[39]0124'!$A$4:$O$150,8,FALSE))</f>
        <v/>
      </c>
      <c r="BN6" s="4" t="str">
        <f>IF(VLOOKUP($A6,'[40]0123'!$A$4:$O$150,8,FALSE)="",VLOOKUP($A6,'[40]0123'!$A$4:$O$150,12,FALSE),VLOOKUP($A6,'[40]0123'!$A$4:$O$150,8,FALSE))</f>
        <v/>
      </c>
      <c r="BO6" s="4" t="str">
        <f>IF(VLOOKUP($A6,'[41]0122'!$A$4:$O$150,8,FALSE)="",VLOOKUP($A6,'[41]0122'!$A$4:$O$150,12,FALSE),VLOOKUP($A6,'[41]0122'!$A$4:$O$150,8,FALSE))</f>
        <v/>
      </c>
      <c r="BP6" s="4" t="str">
        <f>IF(VLOOKUP($A6,'[42]0119'!$A$4:$O$150,8,FALSE)="",VLOOKUP($A6,'[42]0119'!$A$4:$O$150,12,FALSE),VLOOKUP($A6,'[42]0119'!$A$4:$O$150,8,FALSE))</f>
        <v/>
      </c>
      <c r="BQ6" s="4" t="str">
        <f>IF(VLOOKUP($A6,'[43]0118'!$A$4:$O$150,8,FALSE)="",VLOOKUP($A6,'[43]0118'!$A$4:$O$150,12,FALSE),VLOOKUP($A6,'[43]0118'!$A$4:$O$150,8,FALSE))</f>
        <v/>
      </c>
      <c r="BR6" s="4" t="str">
        <f>IF(VLOOKUP($A6,'[44]0117'!$A$4:$O$150,8,FALSE)="",VLOOKUP($A6,'[44]0117'!$A$4:$O$150,12,FALSE),VLOOKUP($A6,'[44]0117'!$A$4:$O$150,8,FALSE))</f>
        <v/>
      </c>
      <c r="BS6" s="4" t="str">
        <f>IF(VLOOKUP($A6,'[45]0116'!$A$4:$O$150,8,FALSE)="",VLOOKUP($A6,'[45]0116'!$A$4:$O$150,12,FALSE),VLOOKUP($A6,'[45]0116'!$A$4:$O$150,8,FALSE))</f>
        <v/>
      </c>
      <c r="BT6" s="4" t="str">
        <f>IF(VLOOKUP($A6,'[46]0115'!$A$4:$O$150,8,FALSE)="",VLOOKUP($A6,'[46]0115'!$A$4:$O$150,12,FALSE),VLOOKUP($A6,'[46]0115'!$A$4:$O$150,8,FALSE))</f>
        <v/>
      </c>
      <c r="BU6" s="4" t="str">
        <f>IF(VLOOKUP($A6,'[47]0112'!$A$4:$O$150,8,FALSE)="",VLOOKUP($A6,'[47]0112'!$A$4:$O$150,12,FALSE),VLOOKUP($A6,'[47]0112'!$A$4:$O$150,8,FALSE))</f>
        <v/>
      </c>
      <c r="BV6" s="4" t="str">
        <f>IF(VLOOKUP($A6,'[48]0111'!$A$4:$O$150,8,FALSE)="",VLOOKUP($A6,'[48]0111'!$A$4:$O$150,12,FALSE),VLOOKUP($A6,'[48]0111'!$A$4:$O$150,8,FALSE))</f>
        <v/>
      </c>
      <c r="BW6" s="4" t="str">
        <f>IF(VLOOKUP($A6,'[49]0110'!$A$4:$O$150,8,FALSE)="",VLOOKUP($A6,'[49]0110'!$A$4:$O$150,12,FALSE),VLOOKUP($A6,'[49]0110'!$A$4:$O$150,8,FALSE))</f>
        <v/>
      </c>
      <c r="BX6" s="4" t="str">
        <f>IF(VLOOKUP($A6,'[50]0109'!$A$4:$O$150,8,FALSE)="",VLOOKUP($A6,'[50]0109'!$A$4:$O$150,12,FALSE),VLOOKUP($A6,'[50]0109'!$A$4:$O$150,8,FALSE))</f>
        <v/>
      </c>
      <c r="BY6" s="4" t="str">
        <f>IF(VLOOKUP($A6,'[51]0108'!$A$4:$O$150,8,FALSE)="",VLOOKUP($A6,'[51]0108'!$A$4:$O$150,12,FALSE),VLOOKUP($A6,'[51]0108'!$A$4:$O$150,8,FALSE))</f>
        <v/>
      </c>
      <c r="BZ6" s="4" t="str">
        <f>IF(VLOOKUP($A6,'[52]0105'!$A$4:$O$150,8,FALSE)="",VLOOKUP($A6,'[52]0105'!$A$4:$O$150,12,FALSE),VLOOKUP($A6,'[52]0105'!$A$4:$O$150,8,FALSE))</f>
        <v/>
      </c>
      <c r="CA6" s="4" t="str">
        <f>IF(VLOOKUP($A6,'[53]0104'!$A$4:$O$150,8,FALSE)="",VLOOKUP($A6,'[53]0104'!$A$4:$O$150,12,FALSE),VLOOKUP($A6,'[53]0104'!$A$4:$O$150,8,FALSE))</f>
        <v/>
      </c>
      <c r="CB6" s="4" t="str">
        <f>IF(VLOOKUP($A6,'[54]0103'!$A$4:$O$150,8,FALSE)="",VLOOKUP($A6,'[54]0103'!$A$4:$O$150,12,FALSE),VLOOKUP($A6,'[54]0103'!$A$4:$O$150,8,FALSE))</f>
        <v/>
      </c>
      <c r="CC6" s="4" t="str">
        <f>IF(VLOOKUP($A6,'[55]0102'!$A$4:$O$150,8,FALSE)="",VLOOKUP($A6,'[55]0102'!$A$4:$O$150,12,FALSE),VLOOKUP($A6,'[55]0102'!$A$4:$O$150,8,FALSE))</f>
        <v/>
      </c>
      <c r="CD6" s="4" t="str">
        <f>IF(VLOOKUP($A6,'[56]1229'!$A$4:$O$150,8,FALSE)="",VLOOKUP($A6,'[56]1229'!$A$4:$O$150,12,FALSE),VLOOKUP($A6,'[56]1229'!$A$4:$O$150,8,FALSE))</f>
        <v/>
      </c>
      <c r="CE6" s="4" t="str">
        <f>IF(VLOOKUP($A6,'[57]1228'!$A$4:$O$150,8,FALSE)="",VLOOKUP($A6,'[57]1228'!$A$4:$O$150,12,FALSE),VLOOKUP($A6,'[57]1228'!$A$4:$O$150,8,FALSE))</f>
        <v/>
      </c>
      <c r="CF6" s="4" t="str">
        <f>IF(VLOOKUP($A6,'[58]1227'!$A$4:$O$150,8,FALSE)="",VLOOKUP($A6,'[58]1227'!$A$4:$O$150,12,FALSE),VLOOKUP($A6,'[58]1227'!$A$4:$O$150,8,FALSE))</f>
        <v/>
      </c>
      <c r="CG6" s="4" t="str">
        <f>IF(VLOOKUP($A6,'[59]1226'!$A$4:$O$150,8,FALSE)="",VLOOKUP($A6,'[59]1226'!$A$4:$O$150,12,FALSE),VLOOKUP($A6,'[59]1226'!$A$4:$O$150,8,FALSE))</f>
        <v/>
      </c>
      <c r="CH6" s="4" t="str">
        <f>IF(VLOOKUP($A6,'[60]1225'!$A$4:$O$150,8,FALSE)="",VLOOKUP($A6,'[60]1225'!$A$4:$O$150,12,FALSE),VLOOKUP($A6,'[60]1225'!$A$4:$O$150,8,FALSE))</f>
        <v/>
      </c>
      <c r="CI6" s="5"/>
      <c r="CJ6" s="5"/>
      <c r="CK6" s="5"/>
      <c r="CL6" s="5"/>
      <c r="CM6" s="4" t="str">
        <f>IF(VLOOKUP($A6,'[61]1218'!$A$4:$O$150,8,FALSE)="",VLOOKUP($A6,'[61]1218'!$A$4:$O$150,12,FALSE),VLOOKUP($A6,'[61]1218'!$A$4:$O$150,8,FALSE))</f>
        <v/>
      </c>
      <c r="CN6" s="4" t="str">
        <f>IF(VLOOKUP($A6,'[62]1215'!$A$4:$O$150,8,FALSE)="",VLOOKUP($A6,'[62]1215'!$A$4:$O$150,12,FALSE),VLOOKUP($A6,'[62]1215'!$A$4:$O$150,8,FALSE))</f>
        <v/>
      </c>
      <c r="CO6" s="4" t="str">
        <f>IF(VLOOKUP($A6,'[63]1214'!$A$4:$O$150,8,FALSE)="",VLOOKUP($A6,'[63]1214'!$A$4:$O$150,12,FALSE),VLOOKUP($A6,'[63]1214'!$A$4:$O$150,8,FALSE))</f>
        <v/>
      </c>
      <c r="CP6" s="4" t="str">
        <f>IF(VLOOKUP($A6,'[64]1213'!$A$4:$O$150,8,FALSE)="",VLOOKUP($A6,'[64]1213'!$A$4:$O$150,12,FALSE),VLOOKUP($A6,'[64]1213'!$A$4:$O$150,8,FALSE))</f>
        <v/>
      </c>
      <c r="CQ6" s="4" t="str">
        <f>IF(VLOOKUP($A6,'[65]1212'!$A$4:$O$150,8,FALSE)="",VLOOKUP($A6,'[65]1212'!$A$4:$O$150,12,FALSE),VLOOKUP($A6,'[65]1212'!$A$4:$O$150,8,FALSE))</f>
        <v/>
      </c>
      <c r="CR6" s="4" t="str">
        <f>IF(VLOOKUP($A6,'[66]1211'!$A$4:$O$150,8,FALSE)="",VLOOKUP($A6,'[66]1211'!$A$4:$O$150,12,FALSE),VLOOKUP($A6,'[66]1211'!$A$4:$O$150,8,FALSE))</f>
        <v/>
      </c>
      <c r="CS6" s="4" t="str">
        <f>IF(VLOOKUP($A6,'[67]1208'!$A$4:$O$150,8,FALSE)="",VLOOKUP($A6,'[67]1208'!$A$4:$O$150,12,FALSE),VLOOKUP($A6,'[67]1208'!$A$4:$O$150,8,FALSE))</f>
        <v/>
      </c>
      <c r="CT6" s="4" t="str">
        <f>IF(VLOOKUP($A6,'[68]1207'!$A$4:$O$150,8,FALSE)="",VLOOKUP($A6,'[68]1207'!$A$4:$O$150,12,FALSE),VLOOKUP($A6,'[68]1207'!$A$4:$O$150,8,FALSE))</f>
        <v/>
      </c>
      <c r="CU6" s="4">
        <f>IF(VLOOKUP($A6,'[69]1206'!$A$4:$O$150,8,FALSE)="",VLOOKUP($A6,'[69]1206'!$A$4:$O$150,12,FALSE),VLOOKUP($A6,'[69]1206'!$A$4:$O$150,8,FALSE))</f>
        <v>1.0049999999999999</v>
      </c>
      <c r="CV6" s="4" t="str">
        <f>IF(VLOOKUP($A6,'[70]1205'!$A$4:$O$150,8,FALSE)="",VLOOKUP($A6,'[70]1205'!$A$4:$O$150,12,FALSE),VLOOKUP($A6,'[70]1205'!$A$4:$O$150,8,FALSE))</f>
        <v/>
      </c>
      <c r="CW6" s="4" t="str">
        <f>IF(VLOOKUP($A6,'[71]1204'!$A$4:$O$150,8,FALSE)="",VLOOKUP($A6,'[71]1204'!$A$4:$O$150,12,FALSE),VLOOKUP($A6,'[71]1204'!$A$4:$O$150,8,FALSE))</f>
        <v/>
      </c>
      <c r="CX6" s="4" t="str">
        <f>IF(VLOOKUP($A6,'[72]1201'!$A$4:$O$150,8,FALSE)="",VLOOKUP($A6,'[72]1201'!$A$4:$O$150,12,FALSE),VLOOKUP($A6,'[72]1201'!$A$4:$O$150,8,FALSE))</f>
        <v/>
      </c>
      <c r="CY6" s="4" t="str">
        <f>IF(VLOOKUP($A6,'[73]1129'!$A$4:$O$150,8,FALSE)="",VLOOKUP($A6,'[73]1129'!$A$4:$O$150,12,FALSE),VLOOKUP($A6,'[73]1129'!$A$4:$O$150,8,FALSE))</f>
        <v/>
      </c>
      <c r="CZ6" s="4" t="str">
        <f>IF(VLOOKUP($A6,'[74]1128'!$A$4:$O$150,8,FALSE)="",VLOOKUP($A6,'[74]1128'!$A$4:$O$150,12,FALSE),VLOOKUP($A6,'[74]1128'!$A$4:$O$150,8,FALSE))</f>
        <v/>
      </c>
      <c r="DA6" s="4" t="str">
        <f>IF(VLOOKUP($A6,'[75]1127'!$A$4:$O$150,8,FALSE)="",VLOOKUP($A6,'[75]1127'!$A$4:$O$150,12,FALSE),VLOOKUP($A6,'[75]1127'!$A$4:$O$150,8,FALSE))</f>
        <v/>
      </c>
      <c r="DB6" s="4" t="str">
        <f>IF(VLOOKUP($A6,'[76]1124'!$A$4:$O$150,8,FALSE)="",VLOOKUP($A6,'[76]1124'!$A$4:$O$150,12,FALSE),VLOOKUP($A6,'[76]1124'!$A$4:$O$150,8,FALSE))</f>
        <v/>
      </c>
      <c r="DC6" s="4" t="str">
        <f>IF(VLOOKUP($A6,'[77]1123'!$A$4:$O$150,8,FALSE)="",VLOOKUP($A6,'[77]1123'!$A$4:$O$150,12,FALSE),VLOOKUP($A6,'[77]1123'!$A$4:$O$150,8,FALSE))</f>
        <v/>
      </c>
      <c r="DD6" s="5"/>
      <c r="DE6" s="4" t="str">
        <f>IF(VLOOKUP($A6,'[78]1121'!$A$4:$O$150,8,FALSE)="",VLOOKUP($A6,'[78]1121'!$A$4:$O$150,12,FALSE),VLOOKUP($A6,'[78]1121'!$A$4:$O$150,8,FALSE))</f>
        <v/>
      </c>
      <c r="DF6" s="4" t="str">
        <f>IF(VLOOKUP($A6,'[79]1120'!$A$4:$O$150,8,FALSE)="",VLOOKUP($A6,'[79]1120'!$A$4:$O$150,12,FALSE),VLOOKUP($A6,'[79]1120'!$A$4:$O$150,8,FALSE))</f>
        <v/>
      </c>
      <c r="DG6" s="4" t="str">
        <f>IF(VLOOKUP($A6,'[80]1117'!$A$4:$O$150,8,FALSE)="",VLOOKUP($A6,'[80]1117'!$A$4:$O$150,12,FALSE),VLOOKUP($A6,'[80]1117'!$A$4:$O$150,8,FALSE))</f>
        <v/>
      </c>
      <c r="DH6" s="4" t="str">
        <f>IF(VLOOKUP($A6,'[81]1116'!$A$4:$O$150,8,FALSE)="",VLOOKUP($A6,'[81]1116'!$A$4:$O$150,12,FALSE),VLOOKUP($A6,'[81]1116'!$A$4:$O$150,8,FALSE))</f>
        <v/>
      </c>
      <c r="DI6" s="4" t="str">
        <f>IF(VLOOKUP($A6,'[82]1115'!$A$4:$O$150,8,FALSE)="",VLOOKUP($A6,'[82]1115'!$A$4:$O$150,12,FALSE),VLOOKUP($A6,'[82]1115'!$A$4:$O$150,8,FALSE))</f>
        <v/>
      </c>
      <c r="DJ6" s="4" t="str">
        <f>IF(VLOOKUP($A6,'[83]1114'!$A$4:$O$150,8,FALSE)="",VLOOKUP($A6,'[83]1114'!$A$4:$O$150,12,FALSE),VLOOKUP($A6,'[83]1114'!$A$4:$O$150,8,FALSE))</f>
        <v/>
      </c>
      <c r="DK6" s="4" t="str">
        <f>IF(VLOOKUP($A6,'[84]1113'!$A$4:$O$150,8,FALSE)="",VLOOKUP($A6,'[84]1113'!$A$4:$O$150,12,FALSE),VLOOKUP($A6,'[84]1113'!$A$4:$O$150,8,FALSE))</f>
        <v/>
      </c>
      <c r="DL6" s="4" t="str">
        <f>IF(VLOOKUP($A6,'[85]1110'!$A$4:$O$150,8,FALSE)="",VLOOKUP($A6,'[85]1110'!$A$4:$O$150,12,FALSE),VLOOKUP($A6,'[85]1110'!$A$4:$O$150,8,FALSE))</f>
        <v/>
      </c>
      <c r="DM6" s="4" t="str">
        <f>IF(VLOOKUP($A6,'[86]1109'!$A$4:$O$150,8,FALSE)="",VLOOKUP($A6,'[86]1109'!$A$4:$O$150,12,FALSE),VLOOKUP($A6,'[86]1109'!$A$4:$O$150,8,FALSE))</f>
        <v/>
      </c>
      <c r="DN6" s="4" t="str">
        <f>IF(VLOOKUP($A6,'[87]1108'!$A$4:$O$150,8,FALSE)="",VLOOKUP($A6,'[87]1108'!$A$4:$O$150,12,FALSE),VLOOKUP($A6,'[87]1108'!$A$4:$O$150,8,FALSE))</f>
        <v/>
      </c>
      <c r="DO6" s="4" t="str">
        <f>IF(VLOOKUP($A6,'[88]1107'!$A$4:$O$150,8,FALSE)="",VLOOKUP($A6,'[88]1107'!$A$4:$O$150,12,FALSE),VLOOKUP($A6,'[88]1107'!$A$4:$O$150,8,FALSE))</f>
        <v/>
      </c>
      <c r="DP6" s="4" t="str">
        <f>IF(VLOOKUP($A6,'[89]1106'!$A$4:$O$150,8,FALSE)="",VLOOKUP($A6,'[89]1106'!$A$4:$O$150,12,FALSE),VLOOKUP($A6,'[89]1106'!$A$4:$O$150,8,FALSE))</f>
        <v/>
      </c>
      <c r="DQ6" s="4" t="str">
        <f>IF(VLOOKUP($A6,'[90]1103'!$A$4:$O$150,8,FALSE)="",VLOOKUP($A6,'[90]1103'!$A$4:$O$150,12,FALSE),VLOOKUP($A6,'[90]1103'!$A$4:$O$150,8,FALSE))</f>
        <v/>
      </c>
      <c r="DR6" s="4" t="str">
        <f>IF(VLOOKUP($A6,'[91]1102'!$A$4:$O$150,8,FALSE)="",VLOOKUP($A6,'[91]1102'!$A$4:$O$150,12,FALSE),VLOOKUP($A6,'[91]1102'!$A$4:$O$150,8,FALSE))</f>
        <v/>
      </c>
      <c r="DS6" s="4" t="str">
        <f>IF(VLOOKUP($A6,'[92]1101'!$A$4:$O$150,8,FALSE)="",VLOOKUP($A6,'[92]1101'!$A$4:$O$150,12,FALSE),VLOOKUP($A6,'[92]1101'!$A$4:$O$150,8,FALSE))</f>
        <v/>
      </c>
      <c r="DT6" s="54"/>
      <c r="DU6" s="4" t="str">
        <f>IF(VLOOKUP($A6,'[94]1030'!$A$4:$O$150,8,FALSE)="",VLOOKUP($A6,'[94]1030'!$A$4:$O$150,12,FALSE),VLOOKUP($A6,'[94]1030'!$A$4:$O$150,8,FALSE))</f>
        <v/>
      </c>
      <c r="DV6" s="4" t="str">
        <f>IF(VLOOKUP($A6,'[95]1027'!$A$4:$O$150,8,FALSE)="",VLOOKUP($A6,'[95]1027'!$A$4:$O$150,12,FALSE),VLOOKUP($A6,'[95]1027'!$A$4:$O$150,8,FALSE))</f>
        <v/>
      </c>
      <c r="DW6" s="4" t="str">
        <f>IF(VLOOKUP($A6,'[96]1026'!$A$4:$O$150,8,FALSE)="",VLOOKUP($A6,'[96]1026'!$A$4:$O$150,12,FALSE),VLOOKUP($A6,'[96]1026'!$A$4:$O$150,8,FALSE))</f>
        <v/>
      </c>
      <c r="DX6" s="4" t="str">
        <f>IF(VLOOKUP($A6,'[97]1025'!$A$4:$O$150,8,FALSE)="",VLOOKUP($A6,'[97]1025'!$A$4:$O$150,12,FALSE),VLOOKUP($A6,'[97]1025'!$A$4:$O$150,8,FALSE))</f>
        <v/>
      </c>
      <c r="DY6" s="4" t="str">
        <f>IF(VLOOKUP($A6,'[98]1024'!$A$4:$O$150,8,FALSE)="",VLOOKUP($A6,'[98]1024'!$A$4:$O$150,12,FALSE),VLOOKUP($A6,'[98]1024'!$A$4:$O$150,8,FALSE))</f>
        <v/>
      </c>
      <c r="DZ6" s="4" t="str">
        <f>IF(VLOOKUP($A6,'[99]1023'!$A$4:$O$150,8,FALSE)="",VLOOKUP($A6,'[99]1023'!$A$4:$O$150,12,FALSE),VLOOKUP($A6,'[99]1023'!$A$4:$O$150,8,FALSE))</f>
        <v/>
      </c>
      <c r="EA6" s="4" t="str">
        <f>IF(VLOOKUP($A6,'[100]1020'!$A$4:$O$150,8,FALSE)="",VLOOKUP($A6,'[100]1020'!$A$4:$O$150,12,FALSE),VLOOKUP($A6,'[100]1020'!$A$4:$O$150,8,FALSE))</f>
        <v/>
      </c>
      <c r="EB6" s="4" t="str">
        <f>IF(VLOOKUP($A6,'[101]1019'!$A$4:$O$150,8,FALSE)="",VLOOKUP($A6,'[101]1019'!$A$4:$O$150,12,FALSE),VLOOKUP($A6,'[101]1019'!$A$4:$O$150,8,FALSE))</f>
        <v/>
      </c>
      <c r="EC6" s="4" t="str">
        <f>IF(VLOOKUP($A6,'[102]1018'!$A$4:$O$150,8,FALSE)="",VLOOKUP($A6,'[102]1018'!$A$4:$O$150,12,FALSE),VLOOKUP($A6,'[102]1018'!$A$4:$O$150,8,FALSE))</f>
        <v/>
      </c>
      <c r="ED6" s="4" t="str">
        <f>IF(VLOOKUP($A6,'[103]1017'!$A$4:$O$150,8,FALSE)="",VLOOKUP($A6,'[103]1017'!$A$4:$O$150,12,FALSE),VLOOKUP($A6,'[103]1017'!$A$4:$O$150,8,FALSE))</f>
        <v/>
      </c>
      <c r="EE6" s="4" t="str">
        <f>IF(VLOOKUP($A6,'[104]1016'!$A$4:$O$150,8,FALSE)="",VLOOKUP($A6,'[104]1016'!$A$4:$O$150,12,FALSE),VLOOKUP($A6,'[104]1016'!$A$4:$O$150,8,FALSE))</f>
        <v/>
      </c>
      <c r="EF6" s="4" t="str">
        <f>IF(VLOOKUP($A6,'[105]1013'!$A$4:$O$150,8,FALSE)="",VLOOKUP($A6,'[105]1013'!$A$4:$O$150,12,FALSE),VLOOKUP($A6,'[105]1013'!$A$4:$O$150,8,FALSE))</f>
        <v/>
      </c>
      <c r="EG6" s="4" t="str">
        <f>IF(VLOOKUP($A6,'[106]1012'!$A$4:$O$150,8,FALSE)="",VLOOKUP($A6,'[106]1012'!$A$4:$O$150,12,FALSE),VLOOKUP($A6,'[106]1012'!$A$4:$O$150,8,FALSE))</f>
        <v/>
      </c>
      <c r="EH6" s="4" t="str">
        <f>IF(VLOOKUP($A6,'[107]1011'!$A$4:$O$150,8,FALSE)="",VLOOKUP($A6,'[107]1011'!$A$4:$O$150,12,FALSE),VLOOKUP($A6,'[107]1011'!$A$4:$O$150,8,FALSE))</f>
        <v/>
      </c>
      <c r="EI6" s="54"/>
      <c r="EJ6" s="4" t="str">
        <f>IF(VLOOKUP($A6,'[109]1005'!$A$4:$O$150,8,FALSE)="",VLOOKUP($A6,'[109]1005'!$A$4:$O$150,12,FALSE),VLOOKUP($A6,'[109]1005'!$A$4:$O$150,8,FALSE))</f>
        <v/>
      </c>
      <c r="EK6" s="4" t="str">
        <f>IF(VLOOKUP($A6,'[110]1004'!$A$4:$O$150,8,FALSE)="",VLOOKUP($A6,'[110]1004'!$A$4:$O$150,12,FALSE),VLOOKUP($A6,'[110]1004'!$A$4:$O$150,8,FALSE))</f>
        <v/>
      </c>
      <c r="EL6" s="4" t="str">
        <f>IF(VLOOKUP($A6,'[111]1003'!$A$4:$O$150,8,FALSE)="",VLOOKUP($A6,'[111]1003'!$A$4:$O$150,12,FALSE),VLOOKUP($A6,'[111]1003'!$A$4:$O$150,8,FALSE))</f>
        <v/>
      </c>
      <c r="EM6" s="4" t="str">
        <f>IF(VLOOKUP($A6,'[112]1002'!$A$4:$O$150,8,FALSE)="",VLOOKUP($A6,'[112]1002'!$A$4:$O$150,12,FALSE),VLOOKUP($A6,'[112]1002'!$A$4:$O$150,8,FALSE))</f>
        <v/>
      </c>
      <c r="EN6" s="54"/>
      <c r="EO6" s="4" t="str">
        <f>IF(VLOOKUP($A6,'[113]0927'!$A$4:$O$150,8,FALSE)="",VLOOKUP($A6,'[113]0927'!$A$4:$O$150,12,FALSE),VLOOKUP($A6,'[113]0927'!$A$4:$O$150,8,FALSE))</f>
        <v/>
      </c>
      <c r="EP6" s="5"/>
      <c r="EQ6" s="4" t="str">
        <f>IF(VLOOKUP($A6,'[114]0925'!$A$4:$O$150,8,FALSE)="",VLOOKUP($A6,'[114]0925'!$A$4:$O$150,12,FALSE),VLOOKUP($A6,'[114]0925'!$A$4:$O$150,8,FALSE))</f>
        <v/>
      </c>
      <c r="ER6" s="4" t="str">
        <f>IF(VLOOKUP($A6,'[115]0922'!$A$4:$O$150,8,FALSE)="",VLOOKUP($A6,'[115]0922'!$A$4:$O$150,12,FALSE),VLOOKUP($A6,'[115]0922'!$A$4:$O$150,8,FALSE))</f>
        <v/>
      </c>
      <c r="ES6" s="4" t="str">
        <f>IF(VLOOKUP($A6,'[116]0921'!$A$4:$O$150,8,FALSE)="",VLOOKUP($A6,'[116]0921'!$A$4:$O$150,12,FALSE),VLOOKUP($A6,'[116]0921'!$A$4:$O$150,8,FALSE))</f>
        <v/>
      </c>
      <c r="ET6" s="4" t="str">
        <f>IF(VLOOKUP($A6,'[117]0920'!$A$4:$O$150,8,FALSE)="",VLOOKUP($A6,'[117]0920'!$A$4:$O$150,12,FALSE),VLOOKUP($A6,'[117]0920'!$A$4:$O$150,8,FALSE))</f>
        <v/>
      </c>
      <c r="EU6" s="4" t="s">
        <v>0</v>
      </c>
      <c r="EV6" s="4" t="s">
        <v>0</v>
      </c>
      <c r="EX6" s="4" t="s">
        <v>0</v>
      </c>
      <c r="EY6" s="4" t="s">
        <v>0</v>
      </c>
      <c r="EZ6" s="4" t="s">
        <v>0</v>
      </c>
      <c r="FA6" s="4" t="s">
        <v>0</v>
      </c>
      <c r="FB6" s="4" t="s">
        <v>0</v>
      </c>
      <c r="FC6" s="4" t="s">
        <v>0</v>
      </c>
      <c r="FD6" s="4" t="s">
        <v>0</v>
      </c>
      <c r="FE6" s="4" t="s">
        <v>0</v>
      </c>
      <c r="FF6" s="4" t="s">
        <v>0</v>
      </c>
      <c r="FG6" s="4" t="s">
        <v>0</v>
      </c>
      <c r="FH6" s="4" t="s">
        <v>0</v>
      </c>
      <c r="FI6" s="4" t="s">
        <v>0</v>
      </c>
      <c r="FJ6" s="4" t="s">
        <v>0</v>
      </c>
      <c r="FK6" s="4" t="s">
        <v>0</v>
      </c>
      <c r="FL6" s="4" t="s">
        <v>0</v>
      </c>
      <c r="FM6" s="4" t="s">
        <v>0</v>
      </c>
      <c r="FN6" s="4" t="s">
        <v>0</v>
      </c>
      <c r="FO6" s="4" t="s">
        <v>0</v>
      </c>
      <c r="FQ6" s="4" t="s">
        <v>0</v>
      </c>
      <c r="FR6" s="4" t="s">
        <v>0</v>
      </c>
      <c r="FS6" s="4" t="s">
        <v>0</v>
      </c>
      <c r="FV6" s="4" t="s">
        <v>0</v>
      </c>
    </row>
    <row r="7" spans="1:178" x14ac:dyDescent="0.25">
      <c r="A7" s="3" t="s">
        <v>10</v>
      </c>
      <c r="B7" s="5">
        <f>VLOOKUP(A7,'[147]0515'!$A$4:$O$232,4,FALSE)</f>
        <v>0.5</v>
      </c>
      <c r="C7" s="5">
        <v>1.28</v>
      </c>
      <c r="D7" s="5">
        <f>VLOOKUP(A7,'[147]0515'!$A$4:$O$235,15,FALSE)</f>
        <v>1.2930999999999999</v>
      </c>
      <c r="E7" s="4" t="str">
        <f>IF(VLOOKUP($A7,'[147]0515'!$A$4:$O$150,8,FALSE)="",VLOOKUP($A7,'[147]0515'!$A$4:$O$150,12,FALSE),VLOOKUP($A7,'[147]0515'!$A$4:$O$150,8,FALSE))</f>
        <v/>
      </c>
      <c r="F7" s="4" t="str">
        <f>IF(VLOOKUP($A7,'[146]0514'!$A$4:$O$150,8,FALSE)="",VLOOKUP($A7,'[146]0514'!$A$4:$O$150,12,FALSE),VLOOKUP($A7,'[146]0514'!$A$4:$O$150,8,FALSE))</f>
        <v/>
      </c>
      <c r="G7" s="4" t="str">
        <f>IF(VLOOKUP($A7,'[145]0513'!$A$4:$O$150,8,FALSE)="",VLOOKUP($A7,'[145]0513'!$A$4:$O$150,12,FALSE),VLOOKUP($A7,'[145]0513'!$A$4:$O$150,8,FALSE))</f>
        <v/>
      </c>
      <c r="H7" s="4" t="str">
        <f>IF(VLOOKUP($A7,'[144]0510'!$A$4:$O$150,8,FALSE)="",VLOOKUP($A7,'[144]0510'!$A$4:$O$150,12,FALSE),VLOOKUP($A7,'[144]0510'!$A$4:$O$150,8,FALSE))</f>
        <v/>
      </c>
      <c r="I7" s="4" t="str">
        <f>IF(VLOOKUP($A7,'[6]0509'!$A$4:$O$150,8,FALSE)="",VLOOKUP($A7,'[6]0509'!$A$4:$O$150,12,FALSE),VLOOKUP($A7,'[6]0509'!$A$4:$O$150,8,FALSE))</f>
        <v/>
      </c>
      <c r="J7" s="4" t="str">
        <f>IF(VLOOKUP($A7,'[7]0508'!$A$4:$O$150,8,FALSE)="",VLOOKUP($A7,'[7]0508'!$A$4:$O$150,12,FALSE),VLOOKUP($A7,'[7]0508'!$A$4:$O$150,8,FALSE))</f>
        <v/>
      </c>
      <c r="K7" s="4" t="str">
        <f>IF(VLOOKUP($A7,'[8]0507'!$A$4:$O$150,8,FALSE)="",VLOOKUP($A7,'[8]0507'!$A$4:$O$150,12,FALSE),VLOOKUP($A7,'[8]0507'!$A$4:$O$150,8,FALSE))</f>
        <v/>
      </c>
      <c r="L7" s="4" t="str">
        <f>IF(VLOOKUP($A7,'[9]0506'!$A$4:$O$150,8,FALSE)="",VLOOKUP($A7,'[9]0506'!$A$4:$O$150,12,FALSE),VLOOKUP($A7,'[9]0506'!$A$4:$O$150,8,FALSE))</f>
        <v/>
      </c>
      <c r="M7" s="4" t="str">
        <f>IF(VLOOKUP($A7,'[10]0503'!$A$4:$O$150,8,FALSE)="",VLOOKUP($A7,'[10]0503'!$A$4:$O$150,12,FALSE),VLOOKUP($A7,'[10]0503'!$A$4:$O$150,8,FALSE))</f>
        <v/>
      </c>
      <c r="N7" s="4" t="str">
        <f>IF(VLOOKUP($A7,'[11]0502'!$A$4:$O$150,8,FALSE)="",VLOOKUP($A7,'[11]0502'!$A$4:$O$150,12,FALSE),VLOOKUP($A7,'[11]0502'!$A$4:$O$150,8,FALSE))</f>
        <v/>
      </c>
      <c r="O7" s="4" t="str">
        <f>IF(VLOOKUP($A7,'[12]0430'!$A$4:$O$150,8,FALSE)="",VLOOKUP($A7,'[12]0430'!$A$4:$O$150,12,FALSE),VLOOKUP($A7,'[12]0430'!$A$4:$O$150,8,FALSE))</f>
        <v/>
      </c>
      <c r="P7" s="4" t="str">
        <f>IF(VLOOKUP($A7,'[13]0429'!$A$4:$O$150,8,FALSE)="",VLOOKUP($A7,'[13]0429'!$A$4:$O$150,12,FALSE),VLOOKUP($A7,'[13]0429'!$A$4:$O$150,8,FALSE))</f>
        <v/>
      </c>
      <c r="Q7" s="4" t="str">
        <f>IF(VLOOKUP($A7,'[14]0426'!$A$4:$O$150,8,FALSE)="",VLOOKUP($A7,'[14]0426'!$A$4:$O$150,12,FALSE),VLOOKUP($A7,'[14]0426'!$A$4:$O$150,8,FALSE))</f>
        <v/>
      </c>
      <c r="R7" s="4" t="str">
        <f>IF(VLOOKUP($A7,'[15]0425'!$A$4:$O$150,8,FALSE)="",VLOOKUP($A7,'[15]0425'!$A$4:$O$150,12,FALSE),VLOOKUP($A7,'[15]0425'!$A$4:$O$150,8,FALSE))</f>
        <v/>
      </c>
      <c r="S7" s="4" t="str">
        <f>IF(VLOOKUP($A7,'[16]0424'!$A$4:$O$150,8,FALSE)="",VLOOKUP($A7,'[16]0424'!$A$4:$O$150,12,FALSE),VLOOKUP($A7,'[16]0424'!$A$4:$O$150,8,FALSE))</f>
        <v/>
      </c>
      <c r="T7" s="5"/>
      <c r="U7" s="4" t="str">
        <f>IF(VLOOKUP($A7,'[17]0422'!$A$4:$O$150,8,FALSE)="",VLOOKUP($A7,'[17]0422'!$A$4:$O$150,12,FALSE),VLOOKUP($A7,'[17]0422'!$A$4:$O$150,8,FALSE))</f>
        <v/>
      </c>
      <c r="V7" s="4" t="str">
        <f>IF(VLOOKUP($A7,'[18]0419'!$A$4:$O$150,8,FALSE)="",VLOOKUP($A7,'[18]0419'!$A$4:$O$150,12,FALSE),VLOOKUP($A7,'[18]0419'!$A$4:$O$150,8,FALSE))</f>
        <v/>
      </c>
      <c r="W7" s="4" t="str">
        <f>IF(VLOOKUP($A7,'[19]0418'!$A$4:$O$150,8,FALSE)="",VLOOKUP($A7,'[19]0418'!$A$4:$O$150,12,FALSE),VLOOKUP($A7,'[19]0418'!$A$4:$O$150,8,FALSE))</f>
        <v/>
      </c>
      <c r="X7" s="4" t="str">
        <f>IF(VLOOKUP($A7,'[20]0417'!$A$4:$O$150,8,FALSE)="",VLOOKUP($A7,'[20]0417'!$A$4:$O$150,12,FALSE),VLOOKUP($A7,'[20]0417'!$A$4:$O$150,8,FALSE))</f>
        <v/>
      </c>
      <c r="Y7" s="5"/>
      <c r="Z7" s="5"/>
      <c r="AA7" s="5"/>
      <c r="AB7" s="5"/>
      <c r="AC7" s="5"/>
      <c r="AD7" s="5"/>
      <c r="AE7" s="5"/>
      <c r="AF7" s="5"/>
      <c r="AG7" s="5"/>
      <c r="AH7" s="5"/>
      <c r="AI7" s="5"/>
      <c r="AJ7" s="5"/>
      <c r="AK7" s="5"/>
      <c r="AL7" s="5"/>
      <c r="AM7" s="5"/>
      <c r="AN7" s="5"/>
      <c r="AO7" s="5"/>
      <c r="AP7" s="5"/>
      <c r="AQ7" s="5"/>
      <c r="AR7" s="5"/>
      <c r="AS7" s="5"/>
      <c r="AT7" s="5"/>
      <c r="AU7" s="5"/>
      <c r="AV7" s="5"/>
      <c r="AW7" s="4" t="str">
        <f>IF(VLOOKUP($A7,'[24]0229'!$A$4:$O$150,8,FALSE)="",VLOOKUP($A7,'[24]0229'!$A$4:$O$150,12,FALSE),VLOOKUP($A7,'[24]0229'!$A$4:$O$150,8,FALSE))</f>
        <v/>
      </c>
      <c r="AX7" s="4" t="str">
        <f>IF(VLOOKUP($A7,'[25]0226'!$A$4:$O$150,8,FALSE)="",VLOOKUP($A7,'[25]0226'!$A$4:$O$150,12,FALSE),VLOOKUP($A7,'[25]0226'!$A$4:$O$150,8,FALSE))</f>
        <v/>
      </c>
      <c r="AY7" s="4" t="str">
        <f>IF(VLOOKUP($A7,'[26]0223'!$A$4:$O$150,8,FALSE)="",VLOOKUP($A7,'[26]0223'!$A$4:$O$150,12,FALSE),VLOOKUP($A7,'[26]0223'!$A$4:$O$150,8,FALSE))</f>
        <v/>
      </c>
      <c r="AZ7" s="4" t="str">
        <f>IF(VLOOKUP($A7,'[27]0221'!$A$4:$O$150,8,FALSE)="",VLOOKUP($A7,'[27]0221'!$A$4:$O$150,12,FALSE),VLOOKUP($A7,'[27]0221'!$A$4:$O$150,8,FALSE))</f>
        <v/>
      </c>
      <c r="BA7" s="4" t="str">
        <f>IF(VLOOKUP($A7,'[28]0220'!$A$4:$O$150,8,FALSE)="",VLOOKUP($A7,'[28]0220'!$A$4:$O$150,12,FALSE),VLOOKUP($A7,'[28]0220'!$A$4:$O$150,8,FALSE))</f>
        <v/>
      </c>
      <c r="BB7" s="4" t="str">
        <f>IF(VLOOKUP($A7,'[29]0219'!$A$4:$O$150,8,FALSE)="",VLOOKUP($A7,'[29]0219'!$A$4:$O$150,12,FALSE),VLOOKUP($A7,'[29]0219'!$A$4:$O$150,8,FALSE))</f>
        <v/>
      </c>
      <c r="BC7" s="4" t="str">
        <f>IF(VLOOKUP($A7,'[30]0216'!$A$4:$O$150,8,FALSE)="",VLOOKUP($A7,'[30]0216'!$A$4:$O$150,12,FALSE),VLOOKUP($A7,'[30]0216'!$A$4:$O$150,8,FALSE))</f>
        <v/>
      </c>
      <c r="BD7" s="4" t="str">
        <f>IF(VLOOKUP($A7,'[31]0215'!$A$4:$O$150,8,FALSE)="",VLOOKUP($A7,'[31]0215'!$A$4:$O$150,12,FALSE),VLOOKUP($A7,'[31]0215'!$A$4:$O$150,8,FALSE))</f>
        <v/>
      </c>
      <c r="BE7" s="4" t="str">
        <f>IF(VLOOKUP($A7,'[32]0205'!$A$4:$O$150,8,FALSE)="",VLOOKUP($A7,'[32]0205'!$A$4:$O$150,12,FALSE),VLOOKUP($A7,'[32]0205'!$A$4:$O$150,8,FALSE))</f>
        <v/>
      </c>
      <c r="BF7" s="4" t="str">
        <f>IF(VLOOKUP($A7,'[33]0202'!$A$4:$O$150,8,FALSE)="",VLOOKUP($A7,'[33]0202'!$A$4:$O$150,12,FALSE),VLOOKUP($A7,'[33]0202'!$A$4:$O$150,8,FALSE))</f>
        <v/>
      </c>
      <c r="BG7" s="4" t="str">
        <f>IF(VLOOKUP($A7,'[34]0201'!$A$4:$O$150,8,FALSE)="",VLOOKUP($A7,'[34]0201'!$A$4:$O$150,12,FALSE),VLOOKUP($A7,'[34]0201'!$A$4:$O$150,8,FALSE))</f>
        <v/>
      </c>
      <c r="BH7" s="4" t="str">
        <f>IF(VLOOKUP($A7,'[35]0131'!$A$4:$O$150,8,FALSE)="",VLOOKUP($A7,'[35]0131'!$A$4:$O$150,12,FALSE),VLOOKUP($A7,'[35]0131'!$A$4:$O$150,8,FALSE))</f>
        <v/>
      </c>
      <c r="BI7" s="4" t="str">
        <f>IF(VLOOKUP($A7,'[36]0130'!$A$4:$O$150,8,FALSE)="",VLOOKUP($A7,'[36]0130'!$A$4:$O$150,12,FALSE),VLOOKUP($A7,'[36]0130'!$A$4:$O$150,8,FALSE))</f>
        <v/>
      </c>
      <c r="BJ7" s="4" t="str">
        <f>IF(VLOOKUP($A7,'[37]0129'!$A$4:$O$150,8,FALSE)="",VLOOKUP($A7,'[37]0129'!$A$4:$O$150,12,FALSE),VLOOKUP($A7,'[37]0129'!$A$4:$O$150,8,FALSE))</f>
        <v/>
      </c>
      <c r="BK7" s="4" t="str">
        <f>IF(VLOOKUP($A7,'[38]0126'!$A$4:$O$150,8,FALSE)="",VLOOKUP($A7,'[38]0126'!$A$4:$O$150,12,FALSE),VLOOKUP($A7,'[38]0126'!$A$4:$O$150,8,FALSE))</f>
        <v/>
      </c>
      <c r="BL7" s="5"/>
      <c r="BM7" s="4" t="str">
        <f>IF(VLOOKUP($A7,'[39]0124'!$A$4:$O$150,8,FALSE)="",VLOOKUP($A7,'[39]0124'!$A$4:$O$150,12,FALSE),VLOOKUP($A7,'[39]0124'!$A$4:$O$150,8,FALSE))</f>
        <v/>
      </c>
      <c r="BN7" s="4" t="str">
        <f>IF(VLOOKUP($A7,'[40]0123'!$A$4:$O$150,8,FALSE)="",VLOOKUP($A7,'[40]0123'!$A$4:$O$150,12,FALSE),VLOOKUP($A7,'[40]0123'!$A$4:$O$150,8,FALSE))</f>
        <v/>
      </c>
      <c r="BO7" s="4" t="str">
        <f>IF(VLOOKUP($A7,'[41]0122'!$A$4:$O$150,8,FALSE)="",VLOOKUP($A7,'[41]0122'!$A$4:$O$150,12,FALSE),VLOOKUP($A7,'[41]0122'!$A$4:$O$150,8,FALSE))</f>
        <v/>
      </c>
      <c r="BP7" s="4" t="str">
        <f>IF(VLOOKUP($A7,'[42]0119'!$A$4:$O$150,8,FALSE)="",VLOOKUP($A7,'[42]0119'!$A$4:$O$150,12,FALSE),VLOOKUP($A7,'[42]0119'!$A$4:$O$150,8,FALSE))</f>
        <v/>
      </c>
      <c r="BQ7" s="4" t="str">
        <f>IF(VLOOKUP($A7,'[43]0118'!$A$4:$O$150,8,FALSE)="",VLOOKUP($A7,'[43]0118'!$A$4:$O$150,12,FALSE),VLOOKUP($A7,'[43]0118'!$A$4:$O$150,8,FALSE))</f>
        <v/>
      </c>
      <c r="BR7" s="4" t="str">
        <f>IF(VLOOKUP($A7,'[44]0117'!$A$4:$O$150,8,FALSE)="",VLOOKUP($A7,'[44]0117'!$A$4:$O$150,12,FALSE),VLOOKUP($A7,'[44]0117'!$A$4:$O$150,8,FALSE))</f>
        <v/>
      </c>
      <c r="BS7" s="4" t="str">
        <f>IF(VLOOKUP($A7,'[45]0116'!$A$4:$O$150,8,FALSE)="",VLOOKUP($A7,'[45]0116'!$A$4:$O$150,12,FALSE),VLOOKUP($A7,'[45]0116'!$A$4:$O$150,8,FALSE))</f>
        <v/>
      </c>
      <c r="BT7" s="4" t="str">
        <f>IF(VLOOKUP($A7,'[46]0115'!$A$4:$O$150,8,FALSE)="",VLOOKUP($A7,'[46]0115'!$A$4:$O$150,12,FALSE),VLOOKUP($A7,'[46]0115'!$A$4:$O$150,8,FALSE))</f>
        <v/>
      </c>
      <c r="BU7" s="4" t="str">
        <f>IF(VLOOKUP($A7,'[47]0112'!$A$4:$O$150,8,FALSE)="",VLOOKUP($A7,'[47]0112'!$A$4:$O$150,12,FALSE),VLOOKUP($A7,'[47]0112'!$A$4:$O$150,8,FALSE))</f>
        <v/>
      </c>
      <c r="BV7" s="4" t="str">
        <f>IF(VLOOKUP($A7,'[48]0111'!$A$4:$O$150,8,FALSE)="",VLOOKUP($A7,'[48]0111'!$A$4:$O$150,12,FALSE),VLOOKUP($A7,'[48]0111'!$A$4:$O$150,8,FALSE))</f>
        <v/>
      </c>
      <c r="BW7" s="4" t="str">
        <f>IF(VLOOKUP($A7,'[49]0110'!$A$4:$O$150,8,FALSE)="",VLOOKUP($A7,'[49]0110'!$A$4:$O$150,12,FALSE),VLOOKUP($A7,'[49]0110'!$A$4:$O$150,8,FALSE))</f>
        <v/>
      </c>
      <c r="BX7" s="4" t="str">
        <f>IF(VLOOKUP($A7,'[50]0109'!$A$4:$O$150,8,FALSE)="",VLOOKUP($A7,'[50]0109'!$A$4:$O$150,12,FALSE),VLOOKUP($A7,'[50]0109'!$A$4:$O$150,8,FALSE))</f>
        <v/>
      </c>
      <c r="BY7" s="4" t="str">
        <f>IF(VLOOKUP($A7,'[51]0108'!$A$4:$O$150,8,FALSE)="",VLOOKUP($A7,'[51]0108'!$A$4:$O$150,12,FALSE),VLOOKUP($A7,'[51]0108'!$A$4:$O$150,8,FALSE))</f>
        <v/>
      </c>
      <c r="BZ7" s="4" t="str">
        <f>IF(VLOOKUP($A7,'[52]0105'!$A$4:$O$150,8,FALSE)="",VLOOKUP($A7,'[52]0105'!$A$4:$O$150,12,FALSE),VLOOKUP($A7,'[52]0105'!$A$4:$O$150,8,FALSE))</f>
        <v/>
      </c>
      <c r="CA7" s="4" t="str">
        <f>IF(VLOOKUP($A7,'[53]0104'!$A$4:$O$150,8,FALSE)="",VLOOKUP($A7,'[53]0104'!$A$4:$O$150,12,FALSE),VLOOKUP($A7,'[53]0104'!$A$4:$O$150,8,FALSE))</f>
        <v/>
      </c>
      <c r="CB7" s="4" t="str">
        <f>IF(VLOOKUP($A7,'[54]0103'!$A$4:$O$150,8,FALSE)="",VLOOKUP($A7,'[54]0103'!$A$4:$O$150,12,FALSE),VLOOKUP($A7,'[54]0103'!$A$4:$O$150,8,FALSE))</f>
        <v/>
      </c>
      <c r="CC7" s="4" t="str">
        <f>IF(VLOOKUP($A7,'[55]0102'!$A$4:$O$150,8,FALSE)="",VLOOKUP($A7,'[55]0102'!$A$4:$O$150,12,FALSE),VLOOKUP($A7,'[55]0102'!$A$4:$O$150,8,FALSE))</f>
        <v/>
      </c>
      <c r="CD7" s="4" t="str">
        <f>IF(VLOOKUP($A7,'[56]1229'!$A$4:$O$150,8,FALSE)="",VLOOKUP($A7,'[56]1229'!$A$4:$O$150,12,FALSE),VLOOKUP($A7,'[56]1229'!$A$4:$O$150,8,FALSE))</f>
        <v/>
      </c>
      <c r="CE7" s="4" t="str">
        <f>IF(VLOOKUP($A7,'[57]1228'!$A$4:$O$150,8,FALSE)="",VLOOKUP($A7,'[57]1228'!$A$4:$O$150,12,FALSE),VLOOKUP($A7,'[57]1228'!$A$4:$O$150,8,FALSE))</f>
        <v/>
      </c>
      <c r="CF7" s="4">
        <f>IF(VLOOKUP($A7,'[58]1227'!$A$4:$O$150,8,FALSE)="",VLOOKUP($A7,'[58]1227'!$A$4:$O$150,12,FALSE),VLOOKUP($A7,'[58]1227'!$A$4:$O$150,8,FALSE))</f>
        <v>1.079</v>
      </c>
      <c r="CG7" s="4" t="str">
        <f>IF(VLOOKUP($A7,'[59]1226'!$A$4:$O$150,8,FALSE)="",VLOOKUP($A7,'[59]1226'!$A$4:$O$150,12,FALSE),VLOOKUP($A7,'[59]1226'!$A$4:$O$150,8,FALSE))</f>
        <v/>
      </c>
      <c r="CH7" s="4" t="str">
        <f>IF(VLOOKUP($A7,'[60]1225'!$A$4:$O$150,8,FALSE)="",VLOOKUP($A7,'[60]1225'!$A$4:$O$150,12,FALSE),VLOOKUP($A7,'[60]1225'!$A$4:$O$150,8,FALSE))</f>
        <v/>
      </c>
      <c r="CI7" s="5"/>
      <c r="CJ7" s="5"/>
      <c r="CK7" s="5"/>
      <c r="CL7" s="5"/>
      <c r="CM7" s="4" t="str">
        <f>IF(VLOOKUP($A7,'[61]1218'!$A$4:$O$150,8,FALSE)="",VLOOKUP($A7,'[61]1218'!$A$4:$O$150,12,FALSE),VLOOKUP($A7,'[61]1218'!$A$4:$O$150,8,FALSE))</f>
        <v/>
      </c>
      <c r="CN7" s="4" t="str">
        <f>IF(VLOOKUP($A7,'[62]1215'!$A$4:$O$150,8,FALSE)="",VLOOKUP($A7,'[62]1215'!$A$4:$O$150,12,FALSE),VLOOKUP($A7,'[62]1215'!$A$4:$O$150,8,FALSE))</f>
        <v/>
      </c>
      <c r="CO7" s="4" t="str">
        <f>IF(VLOOKUP($A7,'[63]1214'!$A$4:$O$150,8,FALSE)="",VLOOKUP($A7,'[63]1214'!$A$4:$O$150,12,FALSE),VLOOKUP($A7,'[63]1214'!$A$4:$O$150,8,FALSE))</f>
        <v/>
      </c>
      <c r="CP7" s="4" t="str">
        <f>IF(VLOOKUP($A7,'[64]1213'!$A$4:$O$150,8,FALSE)="",VLOOKUP($A7,'[64]1213'!$A$4:$O$150,12,FALSE),VLOOKUP($A7,'[64]1213'!$A$4:$O$150,8,FALSE))</f>
        <v/>
      </c>
      <c r="CQ7" s="4" t="str">
        <f>IF(VLOOKUP($A7,'[65]1212'!$A$4:$O$150,8,FALSE)="",VLOOKUP($A7,'[65]1212'!$A$4:$O$150,12,FALSE),VLOOKUP($A7,'[65]1212'!$A$4:$O$150,8,FALSE))</f>
        <v/>
      </c>
      <c r="CR7" s="4" t="str">
        <f>IF(VLOOKUP($A7,'[66]1211'!$A$4:$O$150,8,FALSE)="",VLOOKUP($A7,'[66]1211'!$A$4:$O$150,12,FALSE),VLOOKUP($A7,'[66]1211'!$A$4:$O$150,8,FALSE))</f>
        <v/>
      </c>
      <c r="CS7" s="4" t="str">
        <f>IF(VLOOKUP($A7,'[67]1208'!$A$4:$O$150,8,FALSE)="",VLOOKUP($A7,'[67]1208'!$A$4:$O$150,12,FALSE),VLOOKUP($A7,'[67]1208'!$A$4:$O$150,8,FALSE))</f>
        <v/>
      </c>
      <c r="CT7" s="4" t="str">
        <f>IF(VLOOKUP($A7,'[68]1207'!$A$4:$O$150,8,FALSE)="",VLOOKUP($A7,'[68]1207'!$A$4:$O$150,12,FALSE),VLOOKUP($A7,'[68]1207'!$A$4:$O$150,8,FALSE))</f>
        <v/>
      </c>
      <c r="CU7" s="4" t="str">
        <f>IF(VLOOKUP($A7,'[69]1206'!$A$4:$O$150,8,FALSE)="",VLOOKUP($A7,'[69]1206'!$A$4:$O$150,12,FALSE),VLOOKUP($A7,'[69]1206'!$A$4:$O$150,8,FALSE))</f>
        <v/>
      </c>
      <c r="CV7" s="4" t="str">
        <f>IF(VLOOKUP($A7,'[70]1205'!$A$4:$O$150,8,FALSE)="",VLOOKUP($A7,'[70]1205'!$A$4:$O$150,12,FALSE),VLOOKUP($A7,'[70]1205'!$A$4:$O$150,8,FALSE))</f>
        <v/>
      </c>
      <c r="CW7" s="4" t="str">
        <f>IF(VLOOKUP($A7,'[71]1204'!$A$4:$O$150,8,FALSE)="",VLOOKUP($A7,'[71]1204'!$A$4:$O$150,12,FALSE),VLOOKUP($A7,'[71]1204'!$A$4:$O$150,8,FALSE))</f>
        <v/>
      </c>
      <c r="CX7" s="4" t="str">
        <f>IF(VLOOKUP($A7,'[72]1201'!$A$4:$O$150,8,FALSE)="",VLOOKUP($A7,'[72]1201'!$A$4:$O$150,12,FALSE),VLOOKUP($A7,'[72]1201'!$A$4:$O$150,8,FALSE))</f>
        <v/>
      </c>
      <c r="CY7" s="4" t="str">
        <f>IF(VLOOKUP($A7,'[73]1129'!$A$4:$O$150,8,FALSE)="",VLOOKUP($A7,'[73]1129'!$A$4:$O$150,12,FALSE),VLOOKUP($A7,'[73]1129'!$A$4:$O$150,8,FALSE))</f>
        <v/>
      </c>
      <c r="CZ7" s="4" t="str">
        <f>IF(VLOOKUP($A7,'[74]1128'!$A$4:$O$150,8,FALSE)="",VLOOKUP($A7,'[74]1128'!$A$4:$O$150,12,FALSE),VLOOKUP($A7,'[74]1128'!$A$4:$O$150,8,FALSE))</f>
        <v/>
      </c>
      <c r="DA7" s="4" t="str">
        <f>IF(VLOOKUP($A7,'[75]1127'!$A$4:$O$150,8,FALSE)="",VLOOKUP($A7,'[75]1127'!$A$4:$O$150,12,FALSE),VLOOKUP($A7,'[75]1127'!$A$4:$O$150,8,FALSE))</f>
        <v/>
      </c>
      <c r="DB7" s="4" t="str">
        <f>IF(VLOOKUP($A7,'[76]1124'!$A$4:$O$150,8,FALSE)="",VLOOKUP($A7,'[76]1124'!$A$4:$O$150,12,FALSE),VLOOKUP($A7,'[76]1124'!$A$4:$O$150,8,FALSE))</f>
        <v/>
      </c>
      <c r="DC7" s="4" t="str">
        <f>IF(VLOOKUP($A7,'[77]1123'!$A$4:$O$150,8,FALSE)="",VLOOKUP($A7,'[77]1123'!$A$4:$O$150,12,FALSE),VLOOKUP($A7,'[77]1123'!$A$4:$O$150,8,FALSE))</f>
        <v/>
      </c>
      <c r="DD7" s="5"/>
      <c r="DE7" s="4" t="str">
        <f>IF(VLOOKUP($A7,'[78]1121'!$A$4:$O$150,8,FALSE)="",VLOOKUP($A7,'[78]1121'!$A$4:$O$150,12,FALSE),VLOOKUP($A7,'[78]1121'!$A$4:$O$150,8,FALSE))</f>
        <v/>
      </c>
      <c r="DF7" s="4" t="str">
        <f>IF(VLOOKUP($A7,'[79]1120'!$A$4:$O$150,8,FALSE)="",VLOOKUP($A7,'[79]1120'!$A$4:$O$150,12,FALSE),VLOOKUP($A7,'[79]1120'!$A$4:$O$150,8,FALSE))</f>
        <v/>
      </c>
      <c r="DG7" s="4" t="str">
        <f>IF(VLOOKUP($A7,'[80]1117'!$A$4:$O$150,8,FALSE)="",VLOOKUP($A7,'[80]1117'!$A$4:$O$150,12,FALSE),VLOOKUP($A7,'[80]1117'!$A$4:$O$150,8,FALSE))</f>
        <v/>
      </c>
      <c r="DH7" s="4" t="str">
        <f>IF(VLOOKUP($A7,'[81]1116'!$A$4:$O$150,8,FALSE)="",VLOOKUP($A7,'[81]1116'!$A$4:$O$150,12,FALSE),VLOOKUP($A7,'[81]1116'!$A$4:$O$150,8,FALSE))</f>
        <v/>
      </c>
      <c r="DI7" s="4" t="str">
        <f>IF(VLOOKUP($A7,'[82]1115'!$A$4:$O$150,8,FALSE)="",VLOOKUP($A7,'[82]1115'!$A$4:$O$150,12,FALSE),VLOOKUP($A7,'[82]1115'!$A$4:$O$150,8,FALSE))</f>
        <v/>
      </c>
      <c r="DJ7" s="4" t="str">
        <f>IF(VLOOKUP($A7,'[83]1114'!$A$4:$O$150,8,FALSE)="",VLOOKUP($A7,'[83]1114'!$A$4:$O$150,12,FALSE),VLOOKUP($A7,'[83]1114'!$A$4:$O$150,8,FALSE))</f>
        <v/>
      </c>
      <c r="DK7" s="4" t="str">
        <f>IF(VLOOKUP($A7,'[84]1113'!$A$4:$O$150,8,FALSE)="",VLOOKUP($A7,'[84]1113'!$A$4:$O$150,12,FALSE),VLOOKUP($A7,'[84]1113'!$A$4:$O$150,8,FALSE))</f>
        <v/>
      </c>
      <c r="DL7" s="4" t="str">
        <f>IF(VLOOKUP($A7,'[85]1110'!$A$4:$O$150,8,FALSE)="",VLOOKUP($A7,'[85]1110'!$A$4:$O$150,12,FALSE),VLOOKUP($A7,'[85]1110'!$A$4:$O$150,8,FALSE))</f>
        <v/>
      </c>
      <c r="DM7" s="4" t="str">
        <f>IF(VLOOKUP($A7,'[86]1109'!$A$4:$O$150,8,FALSE)="",VLOOKUP($A7,'[86]1109'!$A$4:$O$150,12,FALSE),VLOOKUP($A7,'[86]1109'!$A$4:$O$150,8,FALSE))</f>
        <v/>
      </c>
      <c r="DN7" s="4" t="str">
        <f>IF(VLOOKUP($A7,'[87]1108'!$A$4:$O$150,8,FALSE)="",VLOOKUP($A7,'[87]1108'!$A$4:$O$150,12,FALSE),VLOOKUP($A7,'[87]1108'!$A$4:$O$150,8,FALSE))</f>
        <v/>
      </c>
      <c r="DO7" s="4" t="str">
        <f>IF(VLOOKUP($A7,'[88]1107'!$A$4:$O$150,8,FALSE)="",VLOOKUP($A7,'[88]1107'!$A$4:$O$150,12,FALSE),VLOOKUP($A7,'[88]1107'!$A$4:$O$150,8,FALSE))</f>
        <v/>
      </c>
      <c r="DP7" s="4" t="str">
        <f>IF(VLOOKUP($A7,'[89]1106'!$A$4:$O$150,8,FALSE)="",VLOOKUP($A7,'[89]1106'!$A$4:$O$150,12,FALSE),VLOOKUP($A7,'[89]1106'!$A$4:$O$150,8,FALSE))</f>
        <v/>
      </c>
      <c r="DQ7" s="4" t="str">
        <f>IF(VLOOKUP($A7,'[90]1103'!$A$4:$O$150,8,FALSE)="",VLOOKUP($A7,'[90]1103'!$A$4:$O$150,12,FALSE),VLOOKUP($A7,'[90]1103'!$A$4:$O$150,8,FALSE))</f>
        <v/>
      </c>
      <c r="DR7" s="4" t="str">
        <f>IF(VLOOKUP($A7,'[91]1102'!$A$4:$O$150,8,FALSE)="",VLOOKUP($A7,'[91]1102'!$A$4:$O$150,12,FALSE),VLOOKUP($A7,'[91]1102'!$A$4:$O$150,8,FALSE))</f>
        <v/>
      </c>
      <c r="DS7" s="4" t="str">
        <f>IF(VLOOKUP($A7,'[92]1101'!$A$4:$O$150,8,FALSE)="",VLOOKUP($A7,'[92]1101'!$A$4:$O$150,12,FALSE),VLOOKUP($A7,'[92]1101'!$A$4:$O$150,8,FALSE))</f>
        <v/>
      </c>
      <c r="DT7" s="54"/>
      <c r="DU7" s="4" t="str">
        <f>IF(VLOOKUP($A7,'[94]1030'!$A$4:$O$150,8,FALSE)="",VLOOKUP($A7,'[94]1030'!$A$4:$O$150,12,FALSE),VLOOKUP($A7,'[94]1030'!$A$4:$O$150,8,FALSE))</f>
        <v/>
      </c>
      <c r="DV7" s="4" t="str">
        <f>IF(VLOOKUP($A7,'[95]1027'!$A$4:$O$150,8,FALSE)="",VLOOKUP($A7,'[95]1027'!$A$4:$O$150,12,FALSE),VLOOKUP($A7,'[95]1027'!$A$4:$O$150,8,FALSE))</f>
        <v/>
      </c>
      <c r="DW7" s="4" t="str">
        <f>IF(VLOOKUP($A7,'[96]1026'!$A$4:$O$150,8,FALSE)="",VLOOKUP($A7,'[96]1026'!$A$4:$O$150,12,FALSE),VLOOKUP($A7,'[96]1026'!$A$4:$O$150,8,FALSE))</f>
        <v/>
      </c>
      <c r="DX7" s="4" t="str">
        <f>IF(VLOOKUP($A7,'[97]1025'!$A$4:$O$150,8,FALSE)="",VLOOKUP($A7,'[97]1025'!$A$4:$O$150,12,FALSE),VLOOKUP($A7,'[97]1025'!$A$4:$O$150,8,FALSE))</f>
        <v/>
      </c>
      <c r="DY7" s="4" t="str">
        <f>IF(VLOOKUP($A7,'[98]1024'!$A$4:$O$150,8,FALSE)="",VLOOKUP($A7,'[98]1024'!$A$4:$O$150,12,FALSE),VLOOKUP($A7,'[98]1024'!$A$4:$O$150,8,FALSE))</f>
        <v/>
      </c>
      <c r="DZ7" s="4" t="str">
        <f>IF(VLOOKUP($A7,'[99]1023'!$A$4:$O$150,8,FALSE)="",VLOOKUP($A7,'[99]1023'!$A$4:$O$150,12,FALSE),VLOOKUP($A7,'[99]1023'!$A$4:$O$150,8,FALSE))</f>
        <v/>
      </c>
      <c r="EA7" s="4" t="str">
        <f>IF(VLOOKUP($A7,'[100]1020'!$A$4:$O$150,8,FALSE)="",VLOOKUP($A7,'[100]1020'!$A$4:$O$150,12,FALSE),VLOOKUP($A7,'[100]1020'!$A$4:$O$150,8,FALSE))</f>
        <v/>
      </c>
      <c r="EB7" s="4" t="str">
        <f>IF(VLOOKUP($A7,'[101]1019'!$A$4:$O$150,8,FALSE)="",VLOOKUP($A7,'[101]1019'!$A$4:$O$150,12,FALSE),VLOOKUP($A7,'[101]1019'!$A$4:$O$150,8,FALSE))</f>
        <v/>
      </c>
      <c r="EC7" s="4" t="str">
        <f>IF(VLOOKUP($A7,'[102]1018'!$A$4:$O$150,8,FALSE)="",VLOOKUP($A7,'[102]1018'!$A$4:$O$150,12,FALSE),VLOOKUP($A7,'[102]1018'!$A$4:$O$150,8,FALSE))</f>
        <v/>
      </c>
      <c r="ED7" s="4" t="str">
        <f>IF(VLOOKUP($A7,'[103]1017'!$A$4:$O$150,8,FALSE)="",VLOOKUP($A7,'[103]1017'!$A$4:$O$150,12,FALSE),VLOOKUP($A7,'[103]1017'!$A$4:$O$150,8,FALSE))</f>
        <v/>
      </c>
      <c r="EE7" s="4" t="str">
        <f>IF(VLOOKUP($A7,'[104]1016'!$A$4:$O$150,8,FALSE)="",VLOOKUP($A7,'[104]1016'!$A$4:$O$150,12,FALSE),VLOOKUP($A7,'[104]1016'!$A$4:$O$150,8,FALSE))</f>
        <v/>
      </c>
      <c r="EF7" s="4" t="str">
        <f>IF(VLOOKUP($A7,'[105]1013'!$A$4:$O$150,8,FALSE)="",VLOOKUP($A7,'[105]1013'!$A$4:$O$150,12,FALSE),VLOOKUP($A7,'[105]1013'!$A$4:$O$150,8,FALSE))</f>
        <v/>
      </c>
      <c r="EG7" s="4" t="str">
        <f>IF(VLOOKUP($A7,'[106]1012'!$A$4:$O$150,8,FALSE)="",VLOOKUP($A7,'[106]1012'!$A$4:$O$150,12,FALSE),VLOOKUP($A7,'[106]1012'!$A$4:$O$150,8,FALSE))</f>
        <v/>
      </c>
      <c r="EH7" s="4" t="str">
        <f>IF(VLOOKUP($A7,'[107]1011'!$A$4:$O$150,8,FALSE)="",VLOOKUP($A7,'[107]1011'!$A$4:$O$150,12,FALSE),VLOOKUP($A7,'[107]1011'!$A$4:$O$150,8,FALSE))</f>
        <v/>
      </c>
      <c r="EI7" s="54"/>
      <c r="EJ7" s="4" t="str">
        <f>IF(VLOOKUP($A7,'[109]1005'!$A$4:$O$150,8,FALSE)="",VLOOKUP($A7,'[109]1005'!$A$4:$O$150,12,FALSE),VLOOKUP($A7,'[109]1005'!$A$4:$O$150,8,FALSE))</f>
        <v/>
      </c>
      <c r="EK7" s="4" t="str">
        <f>IF(VLOOKUP($A7,'[110]1004'!$A$4:$O$150,8,FALSE)="",VLOOKUP($A7,'[110]1004'!$A$4:$O$150,12,FALSE),VLOOKUP($A7,'[110]1004'!$A$4:$O$150,8,FALSE))</f>
        <v/>
      </c>
      <c r="EL7" s="4" t="str">
        <f>IF(VLOOKUP($A7,'[111]1003'!$A$4:$O$150,8,FALSE)="",VLOOKUP($A7,'[111]1003'!$A$4:$O$150,12,FALSE),VLOOKUP($A7,'[111]1003'!$A$4:$O$150,8,FALSE))</f>
        <v/>
      </c>
      <c r="EM7" s="4" t="str">
        <f>IF(VLOOKUP($A7,'[112]1002'!$A$4:$O$150,8,FALSE)="",VLOOKUP($A7,'[112]1002'!$A$4:$O$150,12,FALSE),VLOOKUP($A7,'[112]1002'!$A$4:$O$150,8,FALSE))</f>
        <v/>
      </c>
      <c r="EN7" s="54"/>
      <c r="EO7" s="4" t="str">
        <f>IF(VLOOKUP($A7,'[113]0927'!$A$4:$O$150,8,FALSE)="",VLOOKUP($A7,'[113]0927'!$A$4:$O$150,12,FALSE),VLOOKUP($A7,'[113]0927'!$A$4:$O$150,8,FALSE))</f>
        <v/>
      </c>
      <c r="EP7" s="5"/>
      <c r="EQ7" s="4" t="str">
        <f>IF(VLOOKUP($A7,'[114]0925'!$A$4:$O$150,8,FALSE)="",VLOOKUP($A7,'[114]0925'!$A$4:$O$150,12,FALSE),VLOOKUP($A7,'[114]0925'!$A$4:$O$150,8,FALSE))</f>
        <v/>
      </c>
      <c r="ER7" s="4" t="str">
        <f>IF(VLOOKUP($A7,'[115]0922'!$A$4:$O$150,8,FALSE)="",VLOOKUP($A7,'[115]0922'!$A$4:$O$150,12,FALSE),VLOOKUP($A7,'[115]0922'!$A$4:$O$150,8,FALSE))</f>
        <v/>
      </c>
      <c r="ES7" s="4" t="str">
        <f>IF(VLOOKUP($A7,'[116]0921'!$A$4:$O$150,8,FALSE)="",VLOOKUP($A7,'[116]0921'!$A$4:$O$150,12,FALSE),VLOOKUP($A7,'[116]0921'!$A$4:$O$150,8,FALSE))</f>
        <v/>
      </c>
      <c r="ET7" s="4" t="str">
        <f>IF(VLOOKUP($A7,'[117]0920'!$A$4:$O$150,8,FALSE)="",VLOOKUP($A7,'[117]0920'!$A$4:$O$150,12,FALSE),VLOOKUP($A7,'[117]0920'!$A$4:$O$150,8,FALSE))</f>
        <v/>
      </c>
      <c r="EU7" s="4" t="s">
        <v>0</v>
      </c>
      <c r="EV7" s="4" t="s">
        <v>0</v>
      </c>
      <c r="EX7" s="4" t="s">
        <v>0</v>
      </c>
      <c r="EY7" s="4" t="s">
        <v>0</v>
      </c>
      <c r="EZ7" s="4" t="s">
        <v>0</v>
      </c>
      <c r="FA7" s="4" t="s">
        <v>0</v>
      </c>
      <c r="FB7" s="4" t="s">
        <v>0</v>
      </c>
      <c r="FC7" s="4" t="s">
        <v>0</v>
      </c>
      <c r="FD7" s="4" t="s">
        <v>0</v>
      </c>
      <c r="FE7" s="4" t="s">
        <v>0</v>
      </c>
      <c r="FF7" s="4" t="s">
        <v>0</v>
      </c>
      <c r="FG7" s="4" t="s">
        <v>0</v>
      </c>
      <c r="FH7" s="4" t="s">
        <v>0</v>
      </c>
      <c r="FI7" s="4" t="s">
        <v>0</v>
      </c>
      <c r="FJ7" s="4" t="s">
        <v>0</v>
      </c>
      <c r="FK7" s="4" t="s">
        <v>0</v>
      </c>
      <c r="FL7" s="4" t="s">
        <v>0</v>
      </c>
      <c r="FM7" s="4" t="s">
        <v>0</v>
      </c>
      <c r="FN7" s="4" t="s">
        <v>0</v>
      </c>
      <c r="FO7" s="4" t="s">
        <v>0</v>
      </c>
      <c r="FQ7" s="4" t="s">
        <v>0</v>
      </c>
      <c r="FR7" s="4" t="s">
        <v>0</v>
      </c>
      <c r="FS7" s="4" t="s">
        <v>0</v>
      </c>
      <c r="FV7" s="4" t="s">
        <v>0</v>
      </c>
    </row>
    <row r="8" spans="1:178" x14ac:dyDescent="0.25">
      <c r="A8" s="3" t="s">
        <v>84</v>
      </c>
      <c r="B8" s="5">
        <f>VLOOKUP(A8,'[147]0515'!$A$4:$O$232,4,FALSE)</f>
        <v>0.64</v>
      </c>
      <c r="C8" s="5">
        <v>1.42</v>
      </c>
      <c r="D8" s="5">
        <f>VLOOKUP(A8,'[147]0515'!$A$4:$O$235,15,FALSE)</f>
        <v>1.3028999999999999</v>
      </c>
      <c r="E8" s="4" t="str">
        <f>IF(VLOOKUP($A8,'[147]0515'!$A$4:$O$150,8,FALSE)="",VLOOKUP($A8,'[147]0515'!$A$4:$O$150,12,FALSE),VLOOKUP($A8,'[147]0515'!$A$4:$O$150,8,FALSE))</f>
        <v/>
      </c>
      <c r="F8" s="4" t="str">
        <f>IF(VLOOKUP($A8,'[146]0514'!$A$4:$O$150,8,FALSE)="",VLOOKUP($A8,'[146]0514'!$A$4:$O$150,12,FALSE),VLOOKUP($A8,'[146]0514'!$A$4:$O$150,8,FALSE))</f>
        <v/>
      </c>
      <c r="G8" s="4" t="str">
        <f>IF(VLOOKUP($A8,'[145]0513'!$A$4:$O$150,8,FALSE)="",VLOOKUP($A8,'[145]0513'!$A$4:$O$150,12,FALSE),VLOOKUP($A8,'[145]0513'!$A$4:$O$150,8,FALSE))</f>
        <v/>
      </c>
      <c r="H8" s="4">
        <f>IF(VLOOKUP($A8,'[144]0510'!$A$4:$O$150,8,FALSE)="",VLOOKUP($A8,'[144]0510'!$A$4:$O$150,12,FALSE),VLOOKUP($A8,'[144]0510'!$A$4:$O$150,8,FALSE))</f>
        <v>1.3625</v>
      </c>
      <c r="I8" s="4">
        <f>IF(VLOOKUP($A8,'[6]0509'!$A$4:$O$150,8,FALSE)="",VLOOKUP($A8,'[6]0509'!$A$4:$O$150,12,FALSE),VLOOKUP($A8,'[6]0509'!$A$4:$O$150,8,FALSE))</f>
        <v>1.363</v>
      </c>
      <c r="J8" s="4">
        <f>IF(VLOOKUP($A8,'[7]0508'!$A$4:$O$150,8,FALSE)="",VLOOKUP($A8,'[7]0508'!$A$4:$O$150,12,FALSE),VLOOKUP($A8,'[7]0508'!$A$4:$O$150,8,FALSE))</f>
        <v>1.365</v>
      </c>
      <c r="K8" s="4" t="str">
        <f>IF(VLOOKUP($A8,'[8]0507'!$A$4:$O$150,8,FALSE)="",VLOOKUP($A8,'[8]0507'!$A$4:$O$150,12,FALSE),VLOOKUP($A8,'[8]0507'!$A$4:$O$150,8,FALSE))</f>
        <v/>
      </c>
      <c r="L8" s="4" t="str">
        <f>IF(VLOOKUP($A8,'[9]0506'!$A$4:$O$150,8,FALSE)="",VLOOKUP($A8,'[9]0506'!$A$4:$O$150,12,FALSE),VLOOKUP($A8,'[9]0506'!$A$4:$O$150,8,FALSE))</f>
        <v/>
      </c>
      <c r="M8" s="4" t="str">
        <f>IF(VLOOKUP($A8,'[10]0503'!$A$4:$O$150,8,FALSE)="",VLOOKUP($A8,'[10]0503'!$A$4:$O$150,12,FALSE),VLOOKUP($A8,'[10]0503'!$A$4:$O$150,8,FALSE))</f>
        <v/>
      </c>
      <c r="N8" s="4" t="str">
        <f>IF(VLOOKUP($A8,'[11]0502'!$A$4:$O$150,8,FALSE)="",VLOOKUP($A8,'[11]0502'!$A$4:$O$150,12,FALSE),VLOOKUP($A8,'[11]0502'!$A$4:$O$150,8,FALSE))</f>
        <v/>
      </c>
      <c r="O8" s="4" t="str">
        <f>IF(VLOOKUP($A8,'[12]0430'!$A$4:$O$150,8,FALSE)="",VLOOKUP($A8,'[12]0430'!$A$4:$O$150,12,FALSE),VLOOKUP($A8,'[12]0430'!$A$4:$O$150,8,FALSE))</f>
        <v/>
      </c>
      <c r="P8" s="4" t="str">
        <f>IF(VLOOKUP($A8,'[13]0429'!$A$4:$O$150,8,FALSE)="",VLOOKUP($A8,'[13]0429'!$A$4:$O$150,12,FALSE),VLOOKUP($A8,'[13]0429'!$A$4:$O$150,8,FALSE))</f>
        <v/>
      </c>
      <c r="Q8" s="4">
        <f>IF(VLOOKUP($A8,'[14]0426'!$A$4:$O$150,8,FALSE)="",VLOOKUP($A8,'[14]0426'!$A$4:$O$150,12,FALSE),VLOOKUP($A8,'[14]0426'!$A$4:$O$150,8,FALSE))</f>
        <v>1.3808</v>
      </c>
      <c r="R8" s="4">
        <f>IF(VLOOKUP($A8,'[15]0425'!$A$4:$O$150,8,FALSE)="",VLOOKUP($A8,'[15]0425'!$A$4:$O$150,12,FALSE),VLOOKUP($A8,'[15]0425'!$A$4:$O$150,8,FALSE))</f>
        <v>1.383</v>
      </c>
      <c r="S8" s="4" t="str">
        <f>IF(VLOOKUP($A8,'[16]0424'!$A$4:$O$150,8,FALSE)="",VLOOKUP($A8,'[16]0424'!$A$4:$O$150,12,FALSE),VLOOKUP($A8,'[16]0424'!$A$4:$O$150,8,FALSE))</f>
        <v/>
      </c>
      <c r="T8" s="5">
        <f>VLOOKUP(A8,[118]BDdys01a!$A$5:$P$31,12,FALSE)</f>
        <v>1.3985000000000001</v>
      </c>
      <c r="U8" s="4">
        <f>IF(VLOOKUP($A8,'[17]0422'!$A$4:$O$150,8,FALSE)="",VLOOKUP($A8,'[17]0422'!$A$4:$O$150,12,FALSE),VLOOKUP($A8,'[17]0422'!$A$4:$O$150,8,FALSE))</f>
        <v>1.4006000000000001</v>
      </c>
      <c r="V8" s="4">
        <f>IF(VLOOKUP($A8,'[18]0419'!$A$4:$O$150,8,FALSE)="",VLOOKUP($A8,'[18]0419'!$A$4:$O$150,12,FALSE),VLOOKUP($A8,'[18]0419'!$A$4:$O$150,8,FALSE))</f>
        <v>1.3774999999999999</v>
      </c>
      <c r="W8" s="4">
        <f>IF(VLOOKUP($A8,'[19]0418'!$A$4:$O$150,8,FALSE)="",VLOOKUP($A8,'[19]0418'!$A$4:$O$150,12,FALSE),VLOOKUP($A8,'[19]0418'!$A$4:$O$150,8,FALSE))</f>
        <v>1.4015</v>
      </c>
      <c r="X8" s="4" t="str">
        <f>IF(VLOOKUP($A8,'[20]0417'!$A$4:$O$150,8,FALSE)="",VLOOKUP($A8,'[20]0417'!$A$4:$O$150,12,FALSE),VLOOKUP($A8,'[20]0417'!$A$4:$O$150,8,FALSE))</f>
        <v/>
      </c>
      <c r="Y8" s="5"/>
      <c r="Z8" s="5"/>
      <c r="AA8" s="5">
        <f>VLOOKUP(A8,'[21]0412'!$A$5:$P$30,12,FALSE)</f>
        <v>1.2605</v>
      </c>
      <c r="AB8" s="5">
        <f>VLOOKUP(A8,'[119]0411'!$A$5:$P$35,12,FALSE)</f>
        <v>1.27</v>
      </c>
      <c r="AC8" s="5"/>
      <c r="AD8" s="5"/>
      <c r="AE8" s="5">
        <f>VLOOKUP(A8,'[23]0408'!$A$5:$P$30,12,FALSE)</f>
        <v>1.25</v>
      </c>
      <c r="AF8" s="5">
        <v>1.21</v>
      </c>
      <c r="AG8" s="5"/>
      <c r="AH8" s="5"/>
      <c r="AI8" s="5"/>
      <c r="AJ8" s="5"/>
      <c r="AK8" s="5">
        <f>VLOOKUP(A8,'[120]0327'!$A$5:$P$33,12,FALSE)</f>
        <v>1.1485000000000001</v>
      </c>
      <c r="AL8" s="5">
        <f>VLOOKUP(A8,'[121]0326'!$A$5:$P$32,12,FALSE)</f>
        <v>1.151</v>
      </c>
      <c r="AM8" s="5"/>
      <c r="AN8" s="5"/>
      <c r="AO8" s="5"/>
      <c r="AP8" s="5"/>
      <c r="AQ8" s="5"/>
      <c r="AR8" s="5"/>
      <c r="AS8" s="5"/>
      <c r="AT8" s="5"/>
      <c r="AU8" s="5"/>
      <c r="AV8" s="5"/>
      <c r="AW8" s="4">
        <f>IF(VLOOKUP($A8,'[24]0229'!$A$4:$O$150,8,FALSE)="",VLOOKUP($A8,'[24]0229'!$A$4:$O$150,12,FALSE),VLOOKUP($A8,'[24]0229'!$A$4:$O$150,8,FALSE))</f>
        <v>1.03</v>
      </c>
      <c r="AX8" s="4" t="str">
        <f>IF(VLOOKUP($A8,'[25]0226'!$A$4:$O$150,8,FALSE)="",VLOOKUP($A8,'[25]0226'!$A$4:$O$150,12,FALSE),VLOOKUP($A8,'[25]0226'!$A$4:$O$150,8,FALSE))</f>
        <v/>
      </c>
      <c r="AY8" s="4" t="str">
        <f>IF(VLOOKUP($A8,'[26]0223'!$A$4:$O$150,8,FALSE)="",VLOOKUP($A8,'[26]0223'!$A$4:$O$150,12,FALSE),VLOOKUP($A8,'[26]0223'!$A$4:$O$150,8,FALSE))</f>
        <v/>
      </c>
      <c r="AZ8" s="4" t="str">
        <f>IF(VLOOKUP($A8,'[27]0221'!$A$4:$O$150,8,FALSE)="",VLOOKUP($A8,'[27]0221'!$A$4:$O$150,12,FALSE),VLOOKUP($A8,'[27]0221'!$A$4:$O$150,8,FALSE))</f>
        <v/>
      </c>
      <c r="BA8" s="4">
        <f>IF(VLOOKUP($A8,'[28]0220'!$A$4:$O$150,8,FALSE)="",VLOOKUP($A8,'[28]0220'!$A$4:$O$150,12,FALSE),VLOOKUP($A8,'[28]0220'!$A$4:$O$150,8,FALSE))</f>
        <v>1.0425</v>
      </c>
      <c r="BB8" s="4">
        <f>IF(VLOOKUP($A8,'[29]0219'!$A$4:$O$150,8,FALSE)="",VLOOKUP($A8,'[29]0219'!$A$4:$O$150,12,FALSE),VLOOKUP($A8,'[29]0219'!$A$4:$O$150,8,FALSE))</f>
        <v>1.052</v>
      </c>
      <c r="BC8" s="4" t="str">
        <f>IF(VLOOKUP($A8,'[30]0216'!$A$4:$O$150,8,FALSE)="",VLOOKUP($A8,'[30]0216'!$A$4:$O$150,12,FALSE),VLOOKUP($A8,'[30]0216'!$A$4:$O$150,8,FALSE))</f>
        <v/>
      </c>
      <c r="BD8" s="4" t="str">
        <f>IF(VLOOKUP($A8,'[31]0215'!$A$4:$O$150,8,FALSE)="",VLOOKUP($A8,'[31]0215'!$A$4:$O$150,12,FALSE),VLOOKUP($A8,'[31]0215'!$A$4:$O$150,8,FALSE))</f>
        <v/>
      </c>
      <c r="BE8" s="4" t="str">
        <f>IF(VLOOKUP($A8,'[32]0205'!$A$4:$O$150,8,FALSE)="",VLOOKUP($A8,'[32]0205'!$A$4:$O$150,12,FALSE),VLOOKUP($A8,'[32]0205'!$A$4:$O$150,8,FALSE))</f>
        <v/>
      </c>
      <c r="BF8" s="4" t="str">
        <f>IF(VLOOKUP($A8,'[33]0202'!$A$4:$O$150,8,FALSE)="",VLOOKUP($A8,'[33]0202'!$A$4:$O$150,12,FALSE),VLOOKUP($A8,'[33]0202'!$A$4:$O$150,8,FALSE))</f>
        <v/>
      </c>
      <c r="BG8" s="4" t="str">
        <f>IF(VLOOKUP($A8,'[34]0201'!$A$4:$O$150,8,FALSE)="",VLOOKUP($A8,'[34]0201'!$A$4:$O$150,12,FALSE),VLOOKUP($A8,'[34]0201'!$A$4:$O$150,8,FALSE))</f>
        <v/>
      </c>
      <c r="BH8" s="4" t="str">
        <f>IF(VLOOKUP($A8,'[35]0131'!$A$4:$O$150,8,FALSE)="",VLOOKUP($A8,'[35]0131'!$A$4:$O$150,12,FALSE),VLOOKUP($A8,'[35]0131'!$A$4:$O$150,8,FALSE))</f>
        <v/>
      </c>
      <c r="BI8" s="4" t="str">
        <f>IF(VLOOKUP($A8,'[36]0130'!$A$4:$O$150,8,FALSE)="",VLOOKUP($A8,'[36]0130'!$A$4:$O$150,12,FALSE),VLOOKUP($A8,'[36]0130'!$A$4:$O$150,8,FALSE))</f>
        <v/>
      </c>
      <c r="BJ8" s="4">
        <f>IF(VLOOKUP($A8,'[37]0129'!$A$4:$O$150,8,FALSE)="",VLOOKUP($A8,'[37]0129'!$A$4:$O$150,12,FALSE),VLOOKUP($A8,'[37]0129'!$A$4:$O$150,8,FALSE))</f>
        <v>1.0757000000000001</v>
      </c>
      <c r="BK8" s="4" t="str">
        <f>IF(VLOOKUP($A8,'[38]0126'!$A$4:$O$150,8,FALSE)="",VLOOKUP($A8,'[38]0126'!$A$4:$O$150,12,FALSE),VLOOKUP($A8,'[38]0126'!$A$4:$O$150,8,FALSE))</f>
        <v/>
      </c>
      <c r="BL8" s="5"/>
      <c r="BM8" s="4">
        <f>IF(VLOOKUP($A8,'[39]0124'!$A$4:$O$150,8,FALSE)="",VLOOKUP($A8,'[39]0124'!$A$4:$O$150,12,FALSE),VLOOKUP($A8,'[39]0124'!$A$4:$O$150,8,FALSE))</f>
        <v>1.0760000000000001</v>
      </c>
      <c r="BN8" s="4">
        <f>IF(VLOOKUP($A8,'[40]0123'!$A$4:$O$150,8,FALSE)="",VLOOKUP($A8,'[40]0123'!$A$4:$O$150,12,FALSE),VLOOKUP($A8,'[40]0123'!$A$4:$O$150,8,FALSE))</f>
        <v>1.0760000000000001</v>
      </c>
      <c r="BO8" s="4" t="str">
        <f>IF(VLOOKUP($A8,'[41]0122'!$A$4:$O$150,8,FALSE)="",VLOOKUP($A8,'[41]0122'!$A$4:$O$150,12,FALSE),VLOOKUP($A8,'[41]0122'!$A$4:$O$150,8,FALSE))</f>
        <v/>
      </c>
      <c r="BP8" s="4">
        <f>IF(VLOOKUP($A8,'[42]0119'!$A$4:$O$150,8,FALSE)="",VLOOKUP($A8,'[42]0119'!$A$4:$O$150,12,FALSE),VLOOKUP($A8,'[42]0119'!$A$4:$O$150,8,FALSE))</f>
        <v>1.0774999999999999</v>
      </c>
      <c r="BQ8" s="4">
        <f>IF(VLOOKUP($A8,'[43]0118'!$A$4:$O$150,8,FALSE)="",VLOOKUP($A8,'[43]0118'!$A$4:$O$150,12,FALSE),VLOOKUP($A8,'[43]0118'!$A$4:$O$150,8,FALSE))</f>
        <v>1.075</v>
      </c>
      <c r="BR8" s="4" t="str">
        <f>IF(VLOOKUP($A8,'[44]0117'!$A$4:$O$150,8,FALSE)="",VLOOKUP($A8,'[44]0117'!$A$4:$O$150,12,FALSE),VLOOKUP($A8,'[44]0117'!$A$4:$O$150,8,FALSE))</f>
        <v/>
      </c>
      <c r="BS8" s="4" t="str">
        <f>IF(VLOOKUP($A8,'[45]0116'!$A$4:$O$150,8,FALSE)="",VLOOKUP($A8,'[45]0116'!$A$4:$O$150,12,FALSE),VLOOKUP($A8,'[45]0116'!$A$4:$O$150,8,FALSE))</f>
        <v/>
      </c>
      <c r="BT8" s="4" t="str">
        <f>IF(VLOOKUP($A8,'[46]0115'!$A$4:$O$150,8,FALSE)="",VLOOKUP($A8,'[46]0115'!$A$4:$O$150,12,FALSE),VLOOKUP($A8,'[46]0115'!$A$4:$O$150,8,FALSE))</f>
        <v/>
      </c>
      <c r="BU8" s="4"/>
      <c r="BV8" s="4" t="str">
        <f>IF(VLOOKUP($A8,'[48]0111'!$A$4:$O$150,8,FALSE)="",VLOOKUP($A8,'[48]0111'!$A$4:$O$150,12,FALSE),VLOOKUP($A8,'[48]0111'!$A$4:$O$150,8,FALSE))</f>
        <v/>
      </c>
      <c r="BW8" s="4">
        <f>IF(VLOOKUP($A8,'[49]0110'!$A$4:$O$150,8,FALSE)="",VLOOKUP($A8,'[49]0110'!$A$4:$O$150,12,FALSE),VLOOKUP($A8,'[49]0110'!$A$4:$O$150,8,FALSE))</f>
        <v>1.0820000000000001</v>
      </c>
      <c r="BX8" s="4" t="str">
        <f>IF(VLOOKUP($A8,'[50]0109'!$A$4:$O$150,8,FALSE)="",VLOOKUP($A8,'[50]0109'!$A$4:$O$150,12,FALSE),VLOOKUP($A8,'[50]0109'!$A$4:$O$150,8,FALSE))</f>
        <v/>
      </c>
      <c r="BY8" s="4" t="str">
        <f>IF(VLOOKUP($A8,'[51]0108'!$A$4:$O$150,8,FALSE)="",VLOOKUP($A8,'[51]0108'!$A$4:$O$150,12,FALSE),VLOOKUP($A8,'[51]0108'!$A$4:$O$150,8,FALSE))</f>
        <v/>
      </c>
      <c r="BZ8" s="4" t="str">
        <f>IF(VLOOKUP($A8,'[52]0105'!$A$4:$O$150,8,FALSE)="",VLOOKUP($A8,'[52]0105'!$A$4:$O$150,12,FALSE),VLOOKUP($A8,'[52]0105'!$A$4:$O$150,8,FALSE))</f>
        <v/>
      </c>
      <c r="CA8" s="4">
        <f>IF(VLOOKUP($A8,'[53]0104'!$A$4:$O$150,8,FALSE)="",VLOOKUP($A8,'[53]0104'!$A$4:$O$150,12,FALSE),VLOOKUP($A8,'[53]0104'!$A$4:$O$150,8,FALSE))</f>
        <v>1.0868</v>
      </c>
      <c r="CB8" s="4" t="str">
        <f>IF(VLOOKUP($A8,'[54]0103'!$A$4:$O$150,8,FALSE)="",VLOOKUP($A8,'[54]0103'!$A$4:$O$150,12,FALSE),VLOOKUP($A8,'[54]0103'!$A$4:$O$150,8,FALSE))</f>
        <v/>
      </c>
      <c r="CC8" s="4" t="str">
        <f>IF(VLOOKUP($A8,'[55]0102'!$A$4:$O$150,8,FALSE)="",VLOOKUP($A8,'[55]0102'!$A$4:$O$150,12,FALSE),VLOOKUP($A8,'[55]0102'!$A$4:$O$150,8,FALSE))</f>
        <v/>
      </c>
      <c r="CD8" s="4" t="str">
        <f>IF(VLOOKUP($A8,'[56]1229'!$A$4:$O$150,8,FALSE)="",VLOOKUP($A8,'[56]1229'!$A$4:$O$150,12,FALSE),VLOOKUP($A8,'[56]1229'!$A$4:$O$150,8,FALSE))</f>
        <v/>
      </c>
      <c r="CE8" s="4" t="str">
        <f>IF(VLOOKUP($A8,'[57]1228'!$A$4:$O$150,8,FALSE)="",VLOOKUP($A8,'[57]1228'!$A$4:$O$150,12,FALSE),VLOOKUP($A8,'[57]1228'!$A$4:$O$150,8,FALSE))</f>
        <v/>
      </c>
      <c r="CF8" s="4" t="str">
        <f>IF(VLOOKUP($A8,'[58]1227'!$A$4:$O$150,8,FALSE)="",VLOOKUP($A8,'[58]1227'!$A$4:$O$150,12,FALSE),VLOOKUP($A8,'[58]1227'!$A$4:$O$150,8,FALSE))</f>
        <v/>
      </c>
      <c r="CG8" s="4">
        <f>IF(VLOOKUP($A8,'[59]1226'!$A$4:$O$150,8,FALSE)="",VLOOKUP($A8,'[59]1226'!$A$4:$O$150,12,FALSE),VLOOKUP($A8,'[59]1226'!$A$4:$O$150,8,FALSE))</f>
        <v>1.0794999999999999</v>
      </c>
      <c r="CH8" s="4">
        <f>IF(VLOOKUP($A8,'[60]1225'!$A$4:$O$150,8,FALSE)="",VLOOKUP($A8,'[60]1225'!$A$4:$O$150,12,FALSE),VLOOKUP($A8,'[60]1225'!$A$4:$O$150,8,FALSE))</f>
        <v>1.0811999999999999</v>
      </c>
      <c r="CI8" s="5"/>
      <c r="CJ8" s="5"/>
      <c r="CK8" s="5">
        <v>1.0658000000000001</v>
      </c>
      <c r="CL8" s="5">
        <f>VLOOKUP(A8,'[122]1219'!$A$5:$N$40,12,FALSE)</f>
        <v>1.0625</v>
      </c>
      <c r="CM8" s="4" t="str">
        <f>IF(VLOOKUP($A8,'[61]1218'!$A$4:$O$150,8,FALSE)="",VLOOKUP($A8,'[61]1218'!$A$4:$O$150,12,FALSE),VLOOKUP($A8,'[61]1218'!$A$4:$O$150,8,FALSE))</f>
        <v/>
      </c>
      <c r="CN8" s="4" t="str">
        <f>IF(VLOOKUP($A8,'[62]1215'!$A$4:$O$150,8,FALSE)="",VLOOKUP($A8,'[62]1215'!$A$4:$O$150,12,FALSE),VLOOKUP($A8,'[62]1215'!$A$4:$O$150,8,FALSE))</f>
        <v/>
      </c>
      <c r="CO8" s="4" t="str">
        <f>IF(VLOOKUP($A8,'[63]1214'!$A$4:$O$150,8,FALSE)="",VLOOKUP($A8,'[63]1214'!$A$4:$O$150,12,FALSE),VLOOKUP($A8,'[63]1214'!$A$4:$O$150,8,FALSE))</f>
        <v/>
      </c>
      <c r="CP8" s="4" t="str">
        <f>IF(VLOOKUP($A8,'[64]1213'!$A$4:$O$150,8,FALSE)="",VLOOKUP($A8,'[64]1213'!$A$4:$O$150,12,FALSE),VLOOKUP($A8,'[64]1213'!$A$4:$O$150,8,FALSE))</f>
        <v/>
      </c>
      <c r="CQ8" s="4" t="str">
        <f>IF(VLOOKUP($A8,'[65]1212'!$A$4:$O$150,8,FALSE)="",VLOOKUP($A8,'[65]1212'!$A$4:$O$150,12,FALSE),VLOOKUP($A8,'[65]1212'!$A$4:$O$150,8,FALSE))</f>
        <v/>
      </c>
      <c r="CR8" s="4">
        <f>IF(VLOOKUP($A8,'[66]1211'!$A$4:$O$150,8,FALSE)="",VLOOKUP($A8,'[66]1211'!$A$4:$O$150,12,FALSE),VLOOKUP($A8,'[66]1211'!$A$4:$O$150,8,FALSE))</f>
        <v>1.0585</v>
      </c>
      <c r="CS8" s="4" t="str">
        <f>IF(VLOOKUP($A8,'[67]1208'!$A$4:$O$150,8,FALSE)="",VLOOKUP($A8,'[67]1208'!$A$4:$O$150,12,FALSE),VLOOKUP($A8,'[67]1208'!$A$4:$O$150,8,FALSE))</f>
        <v/>
      </c>
      <c r="CT8" s="4" t="str">
        <f>IF(VLOOKUP($A8,'[68]1207'!$A$4:$O$150,8,FALSE)="",VLOOKUP($A8,'[68]1207'!$A$4:$O$150,12,FALSE),VLOOKUP($A8,'[68]1207'!$A$4:$O$150,8,FALSE))</f>
        <v/>
      </c>
      <c r="CU8" s="4">
        <f>IF(VLOOKUP($A8,'[69]1206'!$A$4:$O$150,8,FALSE)="",VLOOKUP($A8,'[69]1206'!$A$4:$O$150,12,FALSE),VLOOKUP($A8,'[69]1206'!$A$4:$O$150,8,FALSE))</f>
        <v>1.0485</v>
      </c>
      <c r="CV8" s="4" t="str">
        <f>IF(VLOOKUP($A8,'[70]1205'!$A$4:$O$150,8,FALSE)="",VLOOKUP($A8,'[70]1205'!$A$4:$O$150,12,FALSE),VLOOKUP($A8,'[70]1205'!$A$4:$O$150,8,FALSE))</f>
        <v/>
      </c>
      <c r="CW8" s="4">
        <f>IF(VLOOKUP($A8,'[71]1204'!$A$4:$O$150,8,FALSE)="",VLOOKUP($A8,'[71]1204'!$A$4:$O$150,12,FALSE),VLOOKUP($A8,'[71]1204'!$A$4:$O$150,8,FALSE))</f>
        <v>1.0275000000000001</v>
      </c>
      <c r="CX8" s="4" t="str">
        <f>IF(VLOOKUP($A8,'[72]1201'!$A$4:$O$150,8,FALSE)="",VLOOKUP($A8,'[72]1201'!$A$4:$O$150,12,FALSE),VLOOKUP($A8,'[72]1201'!$A$4:$O$150,8,FALSE))</f>
        <v/>
      </c>
      <c r="CY8" s="4" t="str">
        <f>IF(VLOOKUP($A8,'[73]1129'!$A$4:$O$150,8,FALSE)="",VLOOKUP($A8,'[73]1129'!$A$4:$O$150,12,FALSE),VLOOKUP($A8,'[73]1129'!$A$4:$O$150,8,FALSE))</f>
        <v/>
      </c>
      <c r="CZ8" s="4" t="str">
        <f>IF(VLOOKUP($A8,'[74]1128'!$A$4:$O$150,8,FALSE)="",VLOOKUP($A8,'[74]1128'!$A$4:$O$150,12,FALSE),VLOOKUP($A8,'[74]1128'!$A$4:$O$150,8,FALSE))</f>
        <v/>
      </c>
      <c r="DA8" s="4" t="str">
        <f>IF(VLOOKUP($A8,'[75]1127'!$A$4:$O$150,8,FALSE)="",VLOOKUP($A8,'[75]1127'!$A$4:$O$150,12,FALSE),VLOOKUP($A8,'[75]1127'!$A$4:$O$150,8,FALSE))</f>
        <v/>
      </c>
      <c r="DB8" s="4" t="str">
        <f>IF(VLOOKUP($A8,'[76]1124'!$A$4:$O$150,8,FALSE)="",VLOOKUP($A8,'[76]1124'!$A$4:$O$150,12,FALSE),VLOOKUP($A8,'[76]1124'!$A$4:$O$150,8,FALSE))</f>
        <v/>
      </c>
      <c r="DC8" s="4" t="str">
        <f>IF(VLOOKUP($A8,'[77]1123'!$A$4:$O$150,8,FALSE)="",VLOOKUP($A8,'[77]1123'!$A$4:$O$150,12,FALSE),VLOOKUP($A8,'[77]1123'!$A$4:$O$150,8,FALSE))</f>
        <v/>
      </c>
      <c r="DD8" s="5">
        <f>VLOOKUP(A8,'[123]1122'!$A$5:$L$27,12,FALSE)</f>
        <v>1.0049999999999999</v>
      </c>
      <c r="DE8" s="4">
        <f>IF(VLOOKUP($A8,'[78]1121'!$A$4:$O$150,8,FALSE)="",VLOOKUP($A8,'[78]1121'!$A$4:$O$150,12,FALSE),VLOOKUP($A8,'[78]1121'!$A$4:$O$150,8,FALSE))</f>
        <v>1.0149999999999999</v>
      </c>
      <c r="DF8" s="4" t="str">
        <f>IF(VLOOKUP($A8,'[79]1120'!$A$4:$O$150,8,FALSE)="",VLOOKUP($A8,'[79]1120'!$A$4:$O$150,12,FALSE),VLOOKUP($A8,'[79]1120'!$A$4:$O$150,8,FALSE))</f>
        <v/>
      </c>
      <c r="DG8" s="4" t="str">
        <f>IF(VLOOKUP($A8,'[80]1117'!$A$4:$O$150,8,FALSE)="",VLOOKUP($A8,'[80]1117'!$A$4:$O$150,12,FALSE),VLOOKUP($A8,'[80]1117'!$A$4:$O$150,8,FALSE))</f>
        <v/>
      </c>
      <c r="DH8" s="4" t="str">
        <f>IF(VLOOKUP($A8,'[81]1116'!$A$4:$O$150,8,FALSE)="",VLOOKUP($A8,'[81]1116'!$A$4:$O$150,12,FALSE),VLOOKUP($A8,'[81]1116'!$A$4:$O$150,8,FALSE))</f>
        <v/>
      </c>
      <c r="DI8" s="4" t="str">
        <f>IF(VLOOKUP($A8,'[82]1115'!$A$4:$O$150,8,FALSE)="",VLOOKUP($A8,'[82]1115'!$A$4:$O$150,12,FALSE),VLOOKUP($A8,'[82]1115'!$A$4:$O$150,8,FALSE))</f>
        <v/>
      </c>
      <c r="DJ8" s="4" t="str">
        <f>IF(VLOOKUP($A8,'[83]1114'!$A$4:$O$150,8,FALSE)="",VLOOKUP($A8,'[83]1114'!$A$4:$O$150,12,FALSE),VLOOKUP($A8,'[83]1114'!$A$4:$O$150,8,FALSE))</f>
        <v/>
      </c>
      <c r="DK8" s="4" t="str">
        <f>IF(VLOOKUP($A8,'[84]1113'!$A$4:$O$150,8,FALSE)="",VLOOKUP($A8,'[84]1113'!$A$4:$O$150,12,FALSE),VLOOKUP($A8,'[84]1113'!$A$4:$O$150,8,FALSE))</f>
        <v/>
      </c>
      <c r="DL8" s="4" t="str">
        <f>IF(VLOOKUP($A8,'[85]1110'!$A$4:$O$150,8,FALSE)="",VLOOKUP($A8,'[85]1110'!$A$4:$O$150,12,FALSE),VLOOKUP($A8,'[85]1110'!$A$4:$O$150,8,FALSE))</f>
        <v/>
      </c>
      <c r="DM8" s="4">
        <f>IF(VLOOKUP($A8,'[86]1109'!$A$4:$O$150,8,FALSE)="",VLOOKUP($A8,'[86]1109'!$A$4:$O$150,12,FALSE),VLOOKUP($A8,'[86]1109'!$A$4:$O$150,8,FALSE))</f>
        <v>1.0225</v>
      </c>
      <c r="DN8" s="4" t="str">
        <f>IF(VLOOKUP($A8,'[87]1108'!$A$4:$O$150,8,FALSE)="",VLOOKUP($A8,'[87]1108'!$A$4:$O$150,12,FALSE),VLOOKUP($A8,'[87]1108'!$A$4:$O$150,8,FALSE))</f>
        <v/>
      </c>
      <c r="DO8" s="4">
        <f>IF(VLOOKUP($A8,'[88]1107'!$A$4:$O$150,8,FALSE)="",VLOOKUP($A8,'[88]1107'!$A$4:$O$150,12,FALSE),VLOOKUP($A8,'[88]1107'!$A$4:$O$150,8,FALSE))</f>
        <v>1.02</v>
      </c>
      <c r="DP8" s="4">
        <f>IF(VLOOKUP($A8,'[89]1106'!$A$4:$O$150,8,FALSE)="",VLOOKUP($A8,'[89]1106'!$A$4:$O$150,12,FALSE),VLOOKUP($A8,'[89]1106'!$A$4:$O$150,8,FALSE))</f>
        <v>1.0101</v>
      </c>
      <c r="DQ8" s="4">
        <f>IF(VLOOKUP($A8,'[90]1103'!$A$4:$O$150,8,FALSE)="",VLOOKUP($A8,'[90]1103'!$A$4:$O$150,12,FALSE),VLOOKUP($A8,'[90]1103'!$A$4:$O$150,8,FALSE))</f>
        <v>1</v>
      </c>
      <c r="DR8" s="4">
        <f>IF(VLOOKUP($A8,'[91]1102'!$A$4:$O$150,8,FALSE)="",VLOOKUP($A8,'[91]1102'!$A$4:$O$150,12,FALSE),VLOOKUP($A8,'[91]1102'!$A$4:$O$150,8,FALSE))</f>
        <v>0.97199999999999998</v>
      </c>
      <c r="DS8" s="4">
        <f>IF(VLOOKUP($A8,'[92]1101'!$A$4:$O$150,8,FALSE)="",VLOOKUP($A8,'[92]1101'!$A$4:$O$150,12,FALSE),VLOOKUP($A8,'[92]1101'!$A$4:$O$150,8,FALSE))</f>
        <v>0.97499999999999998</v>
      </c>
      <c r="DT8" s="54">
        <f>VLOOKUP(A8,'[93]1031'!$A$5:$L$31,12,FALSE)</f>
        <v>0.96250000000000002</v>
      </c>
      <c r="DU8" s="4" t="str">
        <f>IF(VLOOKUP($A8,'[94]1030'!$A$4:$O$150,8,FALSE)="",VLOOKUP($A8,'[94]1030'!$A$4:$O$150,12,FALSE),VLOOKUP($A8,'[94]1030'!$A$4:$O$150,8,FALSE))</f>
        <v/>
      </c>
      <c r="DV8" s="4">
        <f>IF(VLOOKUP($A8,'[95]1027'!$A$4:$O$150,8,FALSE)="",VLOOKUP($A8,'[95]1027'!$A$4:$O$150,12,FALSE),VLOOKUP($A8,'[95]1027'!$A$4:$O$150,8,FALSE))</f>
        <v>0.97750000000000004</v>
      </c>
      <c r="DW8" s="4" t="str">
        <f>IF(VLOOKUP($A8,'[96]1026'!$A$4:$O$150,8,FALSE)="",VLOOKUP($A8,'[96]1026'!$A$4:$O$150,12,FALSE),VLOOKUP($A8,'[96]1026'!$A$4:$O$150,8,FALSE))</f>
        <v/>
      </c>
      <c r="DX8" s="4">
        <f>IF(VLOOKUP($A8,'[97]1025'!$A$4:$O$150,8,FALSE)="",VLOOKUP($A8,'[97]1025'!$A$4:$O$150,12,FALSE),VLOOKUP($A8,'[97]1025'!$A$4:$O$150,8,FALSE))</f>
        <v>1.0027999999999999</v>
      </c>
      <c r="DY8" s="4" t="str">
        <f>IF(VLOOKUP($A8,'[98]1024'!$A$4:$O$150,8,FALSE)="",VLOOKUP($A8,'[98]1024'!$A$4:$O$150,12,FALSE),VLOOKUP($A8,'[98]1024'!$A$4:$O$150,8,FALSE))</f>
        <v/>
      </c>
      <c r="DZ8" s="4" t="str">
        <f>IF(VLOOKUP($A8,'[99]1023'!$A$4:$O$150,8,FALSE)="",VLOOKUP($A8,'[99]1023'!$A$4:$O$150,12,FALSE),VLOOKUP($A8,'[99]1023'!$A$4:$O$150,8,FALSE))</f>
        <v/>
      </c>
      <c r="EA8" s="4" t="str">
        <f>IF(VLOOKUP($A8,'[100]1020'!$A$4:$O$150,8,FALSE)="",VLOOKUP($A8,'[100]1020'!$A$4:$O$150,12,FALSE),VLOOKUP($A8,'[100]1020'!$A$4:$O$150,8,FALSE))</f>
        <v/>
      </c>
      <c r="EB8" s="4" t="str">
        <f>IF(VLOOKUP($A8,'[101]1019'!$A$4:$O$150,8,FALSE)="",VLOOKUP($A8,'[101]1019'!$A$4:$O$150,12,FALSE),VLOOKUP($A8,'[101]1019'!$A$4:$O$150,8,FALSE))</f>
        <v/>
      </c>
      <c r="EC8" s="4" t="str">
        <f>IF(VLOOKUP($A8,'[102]1018'!$A$4:$O$150,8,FALSE)="",VLOOKUP($A8,'[102]1018'!$A$4:$O$150,12,FALSE),VLOOKUP($A8,'[102]1018'!$A$4:$O$150,8,FALSE))</f>
        <v/>
      </c>
      <c r="ED8" s="4" t="str">
        <f>IF(VLOOKUP($A8,'[103]1017'!$A$4:$O$150,8,FALSE)="",VLOOKUP($A8,'[103]1017'!$A$4:$O$150,12,FALSE),VLOOKUP($A8,'[103]1017'!$A$4:$O$150,8,FALSE))</f>
        <v/>
      </c>
      <c r="EE8" s="4" t="str">
        <f>IF(VLOOKUP($A8,'[104]1016'!$A$4:$O$150,8,FALSE)="",VLOOKUP($A8,'[104]1016'!$A$4:$O$150,12,FALSE),VLOOKUP($A8,'[104]1016'!$A$4:$O$150,8,FALSE))</f>
        <v/>
      </c>
      <c r="EF8" s="4" t="str">
        <f>IF(VLOOKUP($A8,'[105]1013'!$A$4:$O$150,8,FALSE)="",VLOOKUP($A8,'[105]1013'!$A$4:$O$150,12,FALSE),VLOOKUP($A8,'[105]1013'!$A$4:$O$150,8,FALSE))</f>
        <v/>
      </c>
      <c r="EG8" s="4" t="str">
        <f>IF(VLOOKUP($A8,'[106]1012'!$A$4:$O$150,8,FALSE)="",VLOOKUP($A8,'[106]1012'!$A$4:$O$150,12,FALSE),VLOOKUP($A8,'[106]1012'!$A$4:$O$150,8,FALSE))</f>
        <v/>
      </c>
      <c r="EH8" s="4" t="str">
        <f>IF(VLOOKUP($A8,'[107]1011'!$A$4:$O$150,8,FALSE)="",VLOOKUP($A8,'[107]1011'!$A$4:$O$150,12,FALSE),VLOOKUP($A8,'[107]1011'!$A$4:$O$150,8,FALSE))</f>
        <v/>
      </c>
      <c r="EI8" s="54"/>
      <c r="EJ8" s="4" t="str">
        <f>IF(VLOOKUP($A8,'[109]1005'!$A$4:$O$150,8,FALSE)="",VLOOKUP($A8,'[109]1005'!$A$4:$O$150,12,FALSE),VLOOKUP($A8,'[109]1005'!$A$4:$O$150,8,FALSE))</f>
        <v/>
      </c>
      <c r="EK8" s="4">
        <f>IF(VLOOKUP($A8,'[110]1004'!$A$4:$O$150,8,FALSE)="",VLOOKUP($A8,'[110]1004'!$A$4:$O$150,12,FALSE),VLOOKUP($A8,'[110]1004'!$A$4:$O$150,8,FALSE))</f>
        <v>0.93</v>
      </c>
      <c r="EL8" s="4" t="str">
        <f>IF(VLOOKUP($A8,'[111]1003'!$A$4:$O$150,8,FALSE)="",VLOOKUP($A8,'[111]1003'!$A$4:$O$150,12,FALSE),VLOOKUP($A8,'[111]1003'!$A$4:$O$150,8,FALSE))</f>
        <v/>
      </c>
      <c r="EM8" s="4" t="str">
        <f>IF(VLOOKUP($A8,'[112]1002'!$A$4:$O$150,8,FALSE)="",VLOOKUP($A8,'[112]1002'!$A$4:$O$150,12,FALSE),VLOOKUP($A8,'[112]1002'!$A$4:$O$150,8,FALSE))</f>
        <v/>
      </c>
      <c r="EN8" s="54"/>
      <c r="EO8" s="4" t="str">
        <f>IF(VLOOKUP($A8,'[113]0927'!$A$4:$O$150,8,FALSE)="",VLOOKUP($A8,'[113]0927'!$A$4:$O$150,12,FALSE),VLOOKUP($A8,'[113]0927'!$A$4:$O$150,8,FALSE))</f>
        <v/>
      </c>
      <c r="EP8" s="5"/>
      <c r="EQ8" s="4" t="str">
        <f>IF(VLOOKUP($A8,'[114]0925'!$A$4:$O$150,8,FALSE)="",VLOOKUP($A8,'[114]0925'!$A$4:$O$150,12,FALSE),VLOOKUP($A8,'[114]0925'!$A$4:$O$150,8,FALSE))</f>
        <v/>
      </c>
      <c r="ER8" s="4" t="str">
        <f>IF(VLOOKUP($A8,'[115]0922'!$A$4:$O$150,8,FALSE)="",VLOOKUP($A8,'[115]0922'!$A$4:$O$150,12,FALSE),VLOOKUP($A8,'[115]0922'!$A$4:$O$150,8,FALSE))</f>
        <v/>
      </c>
      <c r="ES8" s="4" t="str">
        <f>IF(VLOOKUP($A8,'[116]0921'!$A$4:$O$150,8,FALSE)="",VLOOKUP($A8,'[116]0921'!$A$4:$O$150,12,FALSE),VLOOKUP($A8,'[116]0921'!$A$4:$O$150,8,FALSE))</f>
        <v/>
      </c>
      <c r="ET8" s="4" t="str">
        <f>IF(VLOOKUP($A8,'[117]0920'!$A$4:$O$150,8,FALSE)="",VLOOKUP($A8,'[117]0920'!$A$4:$O$150,12,FALSE),VLOOKUP($A8,'[117]0920'!$A$4:$O$150,8,FALSE))</f>
        <v/>
      </c>
      <c r="EU8" s="4" t="s">
        <v>0</v>
      </c>
      <c r="EV8" s="4" t="s">
        <v>0</v>
      </c>
      <c r="EW8" s="5">
        <v>0.97250000000000003</v>
      </c>
      <c r="EX8" s="4" t="s">
        <v>0</v>
      </c>
      <c r="EY8" s="4" t="s">
        <v>0</v>
      </c>
      <c r="EZ8" s="4" t="s">
        <v>0</v>
      </c>
      <c r="FA8" s="4" t="s">
        <v>0</v>
      </c>
      <c r="FB8" s="4" t="s">
        <v>0</v>
      </c>
      <c r="FC8" s="4">
        <v>0.94850000000000001</v>
      </c>
      <c r="FD8" s="4" t="s">
        <v>0</v>
      </c>
      <c r="FE8" s="4" t="s">
        <v>0</v>
      </c>
      <c r="FF8" s="4" t="s">
        <v>0</v>
      </c>
      <c r="FG8" s="4" t="s">
        <v>0</v>
      </c>
      <c r="FH8" s="4" t="s">
        <v>0</v>
      </c>
      <c r="FI8" s="4" t="s">
        <v>0</v>
      </c>
      <c r="FJ8" s="4" t="s">
        <v>0</v>
      </c>
      <c r="FK8" s="4" t="s">
        <v>0</v>
      </c>
      <c r="FL8" s="4" t="s">
        <v>0</v>
      </c>
      <c r="FM8" s="4">
        <v>0.96550000000000002</v>
      </c>
      <c r="FN8" s="4">
        <v>0.9708</v>
      </c>
      <c r="FO8" s="4" t="s">
        <v>0</v>
      </c>
      <c r="FQ8" s="4" t="s">
        <v>0</v>
      </c>
      <c r="FR8" s="4" t="s">
        <v>0</v>
      </c>
      <c r="FS8" s="4">
        <v>0.9506</v>
      </c>
      <c r="FU8" s="5">
        <v>0.98750000000000004</v>
      </c>
      <c r="FV8" s="4" t="s">
        <v>0</v>
      </c>
    </row>
    <row r="9" spans="1:178" x14ac:dyDescent="0.25">
      <c r="A9" s="3" t="s">
        <v>7</v>
      </c>
      <c r="B9" s="5">
        <f>VLOOKUP(A9,'[147]0515'!$A$4:$O$232,4,FALSE)</f>
        <v>0.77</v>
      </c>
      <c r="C9" s="5">
        <v>1.55</v>
      </c>
      <c r="D9" s="5">
        <f>VLOOKUP(A9,'[147]0515'!$A$4:$O$235,15,FALSE)</f>
        <v>1.3110999999999999</v>
      </c>
      <c r="E9" s="4">
        <f>IF(VLOOKUP($A9,'[147]0515'!$A$4:$O$150,8,FALSE)="",VLOOKUP($A9,'[147]0515'!$A$4:$O$150,12,FALSE),VLOOKUP($A9,'[147]0515'!$A$4:$O$150,8,FALSE))</f>
        <v>1.3474999999999999</v>
      </c>
      <c r="F9" s="4" t="str">
        <f>IF(VLOOKUP($A9,'[146]0514'!$A$4:$O$150,8,FALSE)="",VLOOKUP($A9,'[146]0514'!$A$4:$O$150,12,FALSE),VLOOKUP($A9,'[146]0514'!$A$4:$O$150,8,FALSE))</f>
        <v/>
      </c>
      <c r="G9" s="4" t="str">
        <f>IF(VLOOKUP($A9,'[145]0513'!$A$4:$O$150,8,FALSE)="",VLOOKUP($A9,'[145]0513'!$A$4:$O$150,12,FALSE),VLOOKUP($A9,'[145]0513'!$A$4:$O$150,8,FALSE))</f>
        <v/>
      </c>
      <c r="H9" s="4" t="str">
        <f>IF(VLOOKUP($A9,'[144]0510'!$A$4:$O$150,8,FALSE)="",VLOOKUP($A9,'[144]0510'!$A$4:$O$150,12,FALSE),VLOOKUP($A9,'[144]0510'!$A$4:$O$150,8,FALSE))</f>
        <v/>
      </c>
      <c r="I9" s="4" t="str">
        <f>IF(VLOOKUP($A9,'[6]0509'!$A$4:$O$150,8,FALSE)="",VLOOKUP($A9,'[6]0509'!$A$4:$O$150,12,FALSE),VLOOKUP($A9,'[6]0509'!$A$4:$O$150,8,FALSE))</f>
        <v/>
      </c>
      <c r="J9" s="4" t="str">
        <f>IF(VLOOKUP($A9,'[7]0508'!$A$4:$O$150,8,FALSE)="",VLOOKUP($A9,'[7]0508'!$A$4:$O$150,12,FALSE),VLOOKUP($A9,'[7]0508'!$A$4:$O$150,8,FALSE))</f>
        <v/>
      </c>
      <c r="K9" s="4" t="str">
        <f>IF(VLOOKUP($A9,'[8]0507'!$A$4:$O$150,8,FALSE)="",VLOOKUP($A9,'[8]0507'!$A$4:$O$150,12,FALSE),VLOOKUP($A9,'[8]0507'!$A$4:$O$150,8,FALSE))</f>
        <v/>
      </c>
      <c r="L9" s="4" t="str">
        <f>IF(VLOOKUP($A9,'[9]0506'!$A$4:$O$150,8,FALSE)="",VLOOKUP($A9,'[9]0506'!$A$4:$O$150,12,FALSE),VLOOKUP($A9,'[9]0506'!$A$4:$O$150,8,FALSE))</f>
        <v/>
      </c>
      <c r="M9" s="4" t="str">
        <f>IF(VLOOKUP($A9,'[10]0503'!$A$4:$O$150,8,FALSE)="",VLOOKUP($A9,'[10]0503'!$A$4:$O$150,12,FALSE),VLOOKUP($A9,'[10]0503'!$A$4:$O$150,8,FALSE))</f>
        <v/>
      </c>
      <c r="N9" s="4" t="str">
        <f>IF(VLOOKUP($A9,'[11]0502'!$A$4:$O$150,8,FALSE)="",VLOOKUP($A9,'[11]0502'!$A$4:$O$150,12,FALSE),VLOOKUP($A9,'[11]0502'!$A$4:$O$150,8,FALSE))</f>
        <v/>
      </c>
      <c r="O9" s="4" t="str">
        <f>IF(VLOOKUP($A9,'[12]0430'!$A$4:$O$150,8,FALSE)="",VLOOKUP($A9,'[12]0430'!$A$4:$O$150,12,FALSE),VLOOKUP($A9,'[12]0430'!$A$4:$O$150,8,FALSE))</f>
        <v/>
      </c>
      <c r="P9" s="4" t="str">
        <f>IF(VLOOKUP($A9,'[13]0429'!$A$4:$O$150,8,FALSE)="",VLOOKUP($A9,'[13]0429'!$A$4:$O$150,12,FALSE),VLOOKUP($A9,'[13]0429'!$A$4:$O$150,8,FALSE))</f>
        <v/>
      </c>
      <c r="Q9" s="4" t="str">
        <f>IF(VLOOKUP($A9,'[14]0426'!$A$4:$O$150,8,FALSE)="",VLOOKUP($A9,'[14]0426'!$A$4:$O$150,12,FALSE),VLOOKUP($A9,'[14]0426'!$A$4:$O$150,8,FALSE))</f>
        <v/>
      </c>
      <c r="R9" s="4" t="str">
        <f>IF(VLOOKUP($A9,'[15]0425'!$A$4:$O$150,8,FALSE)="",VLOOKUP($A9,'[15]0425'!$A$4:$O$150,12,FALSE),VLOOKUP($A9,'[15]0425'!$A$4:$O$150,8,FALSE))</f>
        <v/>
      </c>
      <c r="S9" s="4" t="str">
        <f>IF(VLOOKUP($A9,'[16]0424'!$A$4:$O$150,8,FALSE)="",VLOOKUP($A9,'[16]0424'!$A$4:$O$150,12,FALSE),VLOOKUP($A9,'[16]0424'!$A$4:$O$150,8,FALSE))</f>
        <v/>
      </c>
      <c r="T9" s="5"/>
      <c r="U9" s="4" t="str">
        <f>IF(VLOOKUP($A9,'[17]0422'!$A$4:$O$150,8,FALSE)="",VLOOKUP($A9,'[17]0422'!$A$4:$O$150,12,FALSE),VLOOKUP($A9,'[17]0422'!$A$4:$O$150,8,FALSE))</f>
        <v/>
      </c>
      <c r="V9" s="4">
        <f>IF(VLOOKUP($A9,'[18]0419'!$A$4:$O$150,8,FALSE)="",VLOOKUP($A9,'[18]0419'!$A$4:$O$150,12,FALSE),VLOOKUP($A9,'[18]0419'!$A$4:$O$150,8,FALSE))</f>
        <v>1.385</v>
      </c>
      <c r="W9" s="4" t="str">
        <f>IF(VLOOKUP($A9,'[19]0418'!$A$4:$O$150,8,FALSE)="",VLOOKUP($A9,'[19]0418'!$A$4:$O$150,12,FALSE),VLOOKUP($A9,'[19]0418'!$A$4:$O$150,8,FALSE))</f>
        <v/>
      </c>
      <c r="X9" s="4">
        <f>IF(VLOOKUP($A9,'[20]0417'!$A$4:$O$150,8,FALSE)="",VLOOKUP($A9,'[20]0417'!$A$4:$O$150,12,FALSE),VLOOKUP($A9,'[20]0417'!$A$4:$O$150,8,FALSE))</f>
        <v>1.41</v>
      </c>
      <c r="Y9" s="5"/>
      <c r="Z9" s="5"/>
      <c r="AA9" s="5"/>
      <c r="AB9" s="5"/>
      <c r="AC9" s="5"/>
      <c r="AD9" s="5"/>
      <c r="AE9" s="5">
        <f>VLOOKUP(A9,'[23]0408'!$A$5:$P$30,12,FALSE)</f>
        <v>1.2625</v>
      </c>
      <c r="AF9" s="5"/>
      <c r="AG9" s="5"/>
      <c r="AH9" s="5"/>
      <c r="AI9" s="5"/>
      <c r="AJ9" s="5"/>
      <c r="AK9" s="5"/>
      <c r="AL9" s="5"/>
      <c r="AM9" s="5"/>
      <c r="AN9" s="5"/>
      <c r="AO9" s="5"/>
      <c r="AP9" s="5"/>
      <c r="AQ9" s="5"/>
      <c r="AR9" s="5"/>
      <c r="AS9" s="5"/>
      <c r="AT9" s="5"/>
      <c r="AU9" s="5"/>
      <c r="AV9" s="5"/>
      <c r="AW9" s="4" t="str">
        <f>IF(VLOOKUP($A9,'[24]0229'!$A$4:$O$150,8,FALSE)="",VLOOKUP($A9,'[24]0229'!$A$4:$O$150,12,FALSE),VLOOKUP($A9,'[24]0229'!$A$4:$O$150,8,FALSE))</f>
        <v/>
      </c>
      <c r="AX9" s="4" t="str">
        <f>IF(VLOOKUP($A9,'[25]0226'!$A$4:$O$150,8,FALSE)="",VLOOKUP($A9,'[25]0226'!$A$4:$O$150,12,FALSE),VLOOKUP($A9,'[25]0226'!$A$4:$O$150,8,FALSE))</f>
        <v/>
      </c>
      <c r="AY9" s="4" t="str">
        <f>IF(VLOOKUP($A9,'[26]0223'!$A$4:$O$150,8,FALSE)="",VLOOKUP($A9,'[26]0223'!$A$4:$O$150,12,FALSE),VLOOKUP($A9,'[26]0223'!$A$4:$O$150,8,FALSE))</f>
        <v/>
      </c>
      <c r="AZ9" s="4" t="str">
        <f>IF(VLOOKUP($A9,'[27]0221'!$A$4:$O$150,8,FALSE)="",VLOOKUP($A9,'[27]0221'!$A$4:$O$150,12,FALSE),VLOOKUP($A9,'[27]0221'!$A$4:$O$150,8,FALSE))</f>
        <v/>
      </c>
      <c r="BA9" s="4" t="str">
        <f>IF(VLOOKUP($A9,'[28]0220'!$A$4:$O$150,8,FALSE)="",VLOOKUP($A9,'[28]0220'!$A$4:$O$150,12,FALSE),VLOOKUP($A9,'[28]0220'!$A$4:$O$150,8,FALSE))</f>
        <v/>
      </c>
      <c r="BB9" s="4" t="str">
        <f>IF(VLOOKUP($A9,'[29]0219'!$A$4:$O$150,8,FALSE)="",VLOOKUP($A9,'[29]0219'!$A$4:$O$150,12,FALSE),VLOOKUP($A9,'[29]0219'!$A$4:$O$150,8,FALSE))</f>
        <v/>
      </c>
      <c r="BC9" s="4" t="str">
        <f>IF(VLOOKUP($A9,'[30]0216'!$A$4:$O$150,8,FALSE)="",VLOOKUP($A9,'[30]0216'!$A$4:$O$150,12,FALSE),VLOOKUP($A9,'[30]0216'!$A$4:$O$150,8,FALSE))</f>
        <v/>
      </c>
      <c r="BD9" s="4" t="str">
        <f>IF(VLOOKUP($A9,'[31]0215'!$A$4:$O$150,8,FALSE)="",VLOOKUP($A9,'[31]0215'!$A$4:$O$150,12,FALSE),VLOOKUP($A9,'[31]0215'!$A$4:$O$150,8,FALSE))</f>
        <v/>
      </c>
      <c r="BE9" s="4" t="str">
        <f>IF(VLOOKUP($A9,'[32]0205'!$A$4:$O$150,8,FALSE)="",VLOOKUP($A9,'[32]0205'!$A$4:$O$150,12,FALSE),VLOOKUP($A9,'[32]0205'!$A$4:$O$150,8,FALSE))</f>
        <v/>
      </c>
      <c r="BF9" s="4" t="str">
        <f>IF(VLOOKUP($A9,'[33]0202'!$A$4:$O$150,8,FALSE)="",VLOOKUP($A9,'[33]0202'!$A$4:$O$150,12,FALSE),VLOOKUP($A9,'[33]0202'!$A$4:$O$150,8,FALSE))</f>
        <v/>
      </c>
      <c r="BG9" s="4" t="str">
        <f>IF(VLOOKUP($A9,'[34]0201'!$A$4:$O$150,8,FALSE)="",VLOOKUP($A9,'[34]0201'!$A$4:$O$150,12,FALSE),VLOOKUP($A9,'[34]0201'!$A$4:$O$150,8,FALSE))</f>
        <v/>
      </c>
      <c r="BH9" s="4" t="str">
        <f>IF(VLOOKUP($A9,'[35]0131'!$A$4:$O$150,8,FALSE)="",VLOOKUP($A9,'[35]0131'!$A$4:$O$150,12,FALSE),VLOOKUP($A9,'[35]0131'!$A$4:$O$150,8,FALSE))</f>
        <v/>
      </c>
      <c r="BI9" s="4" t="str">
        <f>IF(VLOOKUP($A9,'[36]0130'!$A$4:$O$150,8,FALSE)="",VLOOKUP($A9,'[36]0130'!$A$4:$O$150,12,FALSE),VLOOKUP($A9,'[36]0130'!$A$4:$O$150,8,FALSE))</f>
        <v/>
      </c>
      <c r="BJ9" s="4" t="str">
        <f>IF(VLOOKUP($A9,'[37]0129'!$A$4:$O$150,8,FALSE)="",VLOOKUP($A9,'[37]0129'!$A$4:$O$150,12,FALSE),VLOOKUP($A9,'[37]0129'!$A$4:$O$150,8,FALSE))</f>
        <v/>
      </c>
      <c r="BK9" s="4" t="str">
        <f>IF(VLOOKUP($A9,'[38]0126'!$A$4:$O$150,8,FALSE)="",VLOOKUP($A9,'[38]0126'!$A$4:$O$150,12,FALSE),VLOOKUP($A9,'[38]0126'!$A$4:$O$150,8,FALSE))</f>
        <v/>
      </c>
      <c r="BL9" s="5"/>
      <c r="BM9" s="4">
        <f>IF(VLOOKUP($A9,'[39]0124'!$A$4:$O$150,8,FALSE)="",VLOOKUP($A9,'[39]0124'!$A$4:$O$150,12,FALSE),VLOOKUP($A9,'[39]0124'!$A$4:$O$150,8,FALSE))</f>
        <v>1.0549999999999999</v>
      </c>
      <c r="BN9" s="4" t="str">
        <f>IF(VLOOKUP($A9,'[40]0123'!$A$4:$O$150,8,FALSE)="",VLOOKUP($A9,'[40]0123'!$A$4:$O$150,12,FALSE),VLOOKUP($A9,'[40]0123'!$A$4:$O$150,8,FALSE))</f>
        <v/>
      </c>
      <c r="BO9" s="4" t="str">
        <f>IF(VLOOKUP($A9,'[41]0122'!$A$4:$O$150,8,FALSE)="",VLOOKUP($A9,'[41]0122'!$A$4:$O$150,12,FALSE),VLOOKUP($A9,'[41]0122'!$A$4:$O$150,8,FALSE))</f>
        <v/>
      </c>
      <c r="BP9" s="4">
        <f>IF(VLOOKUP($A9,'[42]0119'!$A$4:$O$150,8,FALSE)="",VLOOKUP($A9,'[42]0119'!$A$4:$O$150,12,FALSE),VLOOKUP($A9,'[42]0119'!$A$4:$O$150,8,FALSE))</f>
        <v>1.0549999999999999</v>
      </c>
      <c r="BQ9" s="4" t="str">
        <f>IF(VLOOKUP($A9,'[43]0118'!$A$4:$O$150,8,FALSE)="",VLOOKUP($A9,'[43]0118'!$A$4:$O$150,12,FALSE),VLOOKUP($A9,'[43]0118'!$A$4:$O$150,8,FALSE))</f>
        <v/>
      </c>
      <c r="BR9" s="4" t="str">
        <f>IF(VLOOKUP($A9,'[44]0117'!$A$4:$O$150,8,FALSE)="",VLOOKUP($A9,'[44]0117'!$A$4:$O$150,12,FALSE),VLOOKUP($A9,'[44]0117'!$A$4:$O$150,8,FALSE))</f>
        <v/>
      </c>
      <c r="BS9" s="4" t="str">
        <f>IF(VLOOKUP($A9,'[45]0116'!$A$4:$O$150,8,FALSE)="",VLOOKUP($A9,'[45]0116'!$A$4:$O$150,12,FALSE),VLOOKUP($A9,'[45]0116'!$A$4:$O$150,8,FALSE))</f>
        <v/>
      </c>
      <c r="BT9" s="4" t="str">
        <f>IF(VLOOKUP($A9,'[46]0115'!$A$4:$O$150,8,FALSE)="",VLOOKUP($A9,'[46]0115'!$A$4:$O$150,12,FALSE),VLOOKUP($A9,'[46]0115'!$A$4:$O$150,8,FALSE))</f>
        <v/>
      </c>
      <c r="BU9" s="4" t="str">
        <f>IF(VLOOKUP($A9,'[47]0112'!$A$4:$O$150,8,FALSE)="",VLOOKUP($A9,'[47]0112'!$A$4:$O$150,12,FALSE),VLOOKUP($A9,'[47]0112'!$A$4:$O$150,8,FALSE))</f>
        <v/>
      </c>
      <c r="BV9" s="4" t="str">
        <f>IF(VLOOKUP($A9,'[48]0111'!$A$4:$O$150,8,FALSE)="",VLOOKUP($A9,'[48]0111'!$A$4:$O$150,12,FALSE),VLOOKUP($A9,'[48]0111'!$A$4:$O$150,8,FALSE))</f>
        <v/>
      </c>
      <c r="BW9" s="4" t="str">
        <f>IF(VLOOKUP($A9,'[49]0110'!$A$4:$O$150,8,FALSE)="",VLOOKUP($A9,'[49]0110'!$A$4:$O$150,12,FALSE),VLOOKUP($A9,'[49]0110'!$A$4:$O$150,8,FALSE))</f>
        <v/>
      </c>
      <c r="BX9" s="4" t="str">
        <f>IF(VLOOKUP($A9,'[50]0109'!$A$4:$O$150,8,FALSE)="",VLOOKUP($A9,'[50]0109'!$A$4:$O$150,12,FALSE),VLOOKUP($A9,'[50]0109'!$A$4:$O$150,8,FALSE))</f>
        <v/>
      </c>
      <c r="BY9" s="4" t="str">
        <f>IF(VLOOKUP($A9,'[51]0108'!$A$4:$O$150,8,FALSE)="",VLOOKUP($A9,'[51]0108'!$A$4:$O$150,12,FALSE),VLOOKUP($A9,'[51]0108'!$A$4:$O$150,8,FALSE))</f>
        <v/>
      </c>
      <c r="BZ9" s="4" t="str">
        <f>IF(VLOOKUP($A9,'[52]0105'!$A$4:$O$150,8,FALSE)="",VLOOKUP($A9,'[52]0105'!$A$4:$O$150,12,FALSE),VLOOKUP($A9,'[52]0105'!$A$4:$O$150,8,FALSE))</f>
        <v/>
      </c>
      <c r="CA9" s="4" t="str">
        <f>IF(VLOOKUP($A9,'[53]0104'!$A$4:$O$150,8,FALSE)="",VLOOKUP($A9,'[53]0104'!$A$4:$O$150,12,FALSE),VLOOKUP($A9,'[53]0104'!$A$4:$O$150,8,FALSE))</f>
        <v/>
      </c>
      <c r="CB9" s="4" t="str">
        <f>IF(VLOOKUP($A9,'[54]0103'!$A$4:$O$150,8,FALSE)="",VLOOKUP($A9,'[54]0103'!$A$4:$O$150,12,FALSE),VLOOKUP($A9,'[54]0103'!$A$4:$O$150,8,FALSE))</f>
        <v/>
      </c>
      <c r="CC9" s="4" t="str">
        <f>IF(VLOOKUP($A9,'[55]0102'!$A$4:$O$150,8,FALSE)="",VLOOKUP($A9,'[55]0102'!$A$4:$O$150,12,FALSE),VLOOKUP($A9,'[55]0102'!$A$4:$O$150,8,FALSE))</f>
        <v/>
      </c>
      <c r="CD9" s="4" t="str">
        <f>IF(VLOOKUP($A9,'[56]1229'!$A$4:$O$150,8,FALSE)="",VLOOKUP($A9,'[56]1229'!$A$4:$O$150,12,FALSE),VLOOKUP($A9,'[56]1229'!$A$4:$O$150,8,FALSE))</f>
        <v/>
      </c>
      <c r="CE9" s="4" t="str">
        <f>IF(VLOOKUP($A9,'[57]1228'!$A$4:$O$150,8,FALSE)="",VLOOKUP($A9,'[57]1228'!$A$4:$O$150,12,FALSE),VLOOKUP($A9,'[57]1228'!$A$4:$O$150,8,FALSE))</f>
        <v/>
      </c>
      <c r="CF9" s="4" t="str">
        <f>IF(VLOOKUP($A9,'[58]1227'!$A$4:$O$150,8,FALSE)="",VLOOKUP($A9,'[58]1227'!$A$4:$O$150,12,FALSE),VLOOKUP($A9,'[58]1227'!$A$4:$O$150,8,FALSE))</f>
        <v/>
      </c>
      <c r="CG9" s="4" t="str">
        <f>IF(VLOOKUP($A9,'[59]1226'!$A$4:$O$150,8,FALSE)="",VLOOKUP($A9,'[59]1226'!$A$4:$O$150,12,FALSE),VLOOKUP($A9,'[59]1226'!$A$4:$O$150,8,FALSE))</f>
        <v/>
      </c>
      <c r="CH9" s="4" t="str">
        <f>IF(VLOOKUP($A9,'[60]1225'!$A$4:$O$150,8,FALSE)="",VLOOKUP($A9,'[60]1225'!$A$4:$O$150,12,FALSE),VLOOKUP($A9,'[60]1225'!$A$4:$O$150,8,FALSE))</f>
        <v/>
      </c>
      <c r="CI9" s="5"/>
      <c r="CJ9" s="5"/>
      <c r="CK9" s="5"/>
      <c r="CL9" s="5">
        <f>VLOOKUP(A9,'[122]1219'!$A$5:$N$40,12,FALSE)</f>
        <v>1.0714999999999999</v>
      </c>
      <c r="CM9" s="4" t="str">
        <f>IF(VLOOKUP($A9,'[61]1218'!$A$4:$O$150,8,FALSE)="",VLOOKUP($A9,'[61]1218'!$A$4:$O$150,12,FALSE),VLOOKUP($A9,'[61]1218'!$A$4:$O$150,8,FALSE))</f>
        <v/>
      </c>
      <c r="CN9" s="4">
        <f>IF(VLOOKUP($A9,'[62]1215'!$A$4:$O$150,8,FALSE)="",VLOOKUP($A9,'[62]1215'!$A$4:$O$150,12,FALSE),VLOOKUP($A9,'[62]1215'!$A$4:$O$150,8,FALSE))</f>
        <v>1.0415000000000001</v>
      </c>
      <c r="CO9" s="4" t="str">
        <f>IF(VLOOKUP($A9,'[63]1214'!$A$4:$O$150,8,FALSE)="",VLOOKUP($A9,'[63]1214'!$A$4:$O$150,12,FALSE),VLOOKUP($A9,'[63]1214'!$A$4:$O$150,8,FALSE))</f>
        <v/>
      </c>
      <c r="CP9" s="4" t="str">
        <f>IF(VLOOKUP($A9,'[64]1213'!$A$4:$O$150,8,FALSE)="",VLOOKUP($A9,'[64]1213'!$A$4:$O$150,12,FALSE),VLOOKUP($A9,'[64]1213'!$A$4:$O$150,8,FALSE))</f>
        <v/>
      </c>
      <c r="CQ9" s="4" t="str">
        <f>IF(VLOOKUP($A9,'[65]1212'!$A$4:$O$150,8,FALSE)="",VLOOKUP($A9,'[65]1212'!$A$4:$O$150,12,FALSE),VLOOKUP($A9,'[65]1212'!$A$4:$O$150,8,FALSE))</f>
        <v/>
      </c>
      <c r="CR9" s="4" t="str">
        <f>IF(VLOOKUP($A9,'[66]1211'!$A$4:$O$150,8,FALSE)="",VLOOKUP($A9,'[66]1211'!$A$4:$O$150,12,FALSE),VLOOKUP($A9,'[66]1211'!$A$4:$O$150,8,FALSE))</f>
        <v/>
      </c>
      <c r="CS9" s="4" t="str">
        <f>IF(VLOOKUP($A9,'[67]1208'!$A$4:$O$150,8,FALSE)="",VLOOKUP($A9,'[67]1208'!$A$4:$O$150,12,FALSE),VLOOKUP($A9,'[67]1208'!$A$4:$O$150,8,FALSE))</f>
        <v/>
      </c>
      <c r="CT9" s="4" t="str">
        <f>IF(VLOOKUP($A9,'[68]1207'!$A$4:$O$150,8,FALSE)="",VLOOKUP($A9,'[68]1207'!$A$4:$O$150,12,FALSE),VLOOKUP($A9,'[68]1207'!$A$4:$O$150,8,FALSE))</f>
        <v/>
      </c>
      <c r="CU9" s="4" t="str">
        <f>IF(VLOOKUP($A9,'[69]1206'!$A$4:$O$150,8,FALSE)="",VLOOKUP($A9,'[69]1206'!$A$4:$O$150,12,FALSE),VLOOKUP($A9,'[69]1206'!$A$4:$O$150,8,FALSE))</f>
        <v/>
      </c>
      <c r="CV9" s="4" t="str">
        <f>IF(VLOOKUP($A9,'[70]1205'!$A$4:$O$150,8,FALSE)="",VLOOKUP($A9,'[70]1205'!$A$4:$O$150,12,FALSE),VLOOKUP($A9,'[70]1205'!$A$4:$O$150,8,FALSE))</f>
        <v/>
      </c>
      <c r="CW9" s="4" t="str">
        <f>IF(VLOOKUP($A9,'[71]1204'!$A$4:$O$150,8,FALSE)="",VLOOKUP($A9,'[71]1204'!$A$4:$O$150,12,FALSE),VLOOKUP($A9,'[71]1204'!$A$4:$O$150,8,FALSE))</f>
        <v/>
      </c>
      <c r="CX9" s="4" t="str">
        <f>IF(VLOOKUP($A9,'[72]1201'!$A$4:$O$150,8,FALSE)="",VLOOKUP($A9,'[72]1201'!$A$4:$O$150,12,FALSE),VLOOKUP($A9,'[72]1201'!$A$4:$O$150,8,FALSE))</f>
        <v/>
      </c>
      <c r="CY9" s="4" t="str">
        <f>IF(VLOOKUP($A9,'[73]1129'!$A$4:$O$150,8,FALSE)="",VLOOKUP($A9,'[73]1129'!$A$4:$O$150,12,FALSE),VLOOKUP($A9,'[73]1129'!$A$4:$O$150,8,FALSE))</f>
        <v/>
      </c>
      <c r="CZ9" s="4" t="str">
        <f>IF(VLOOKUP($A9,'[74]1128'!$A$4:$O$150,8,FALSE)="",VLOOKUP($A9,'[74]1128'!$A$4:$O$150,12,FALSE),VLOOKUP($A9,'[74]1128'!$A$4:$O$150,8,FALSE))</f>
        <v/>
      </c>
      <c r="DA9" s="4" t="str">
        <f>IF(VLOOKUP($A9,'[75]1127'!$A$4:$O$150,8,FALSE)="",VLOOKUP($A9,'[75]1127'!$A$4:$O$150,12,FALSE),VLOOKUP($A9,'[75]1127'!$A$4:$O$150,8,FALSE))</f>
        <v/>
      </c>
      <c r="DB9" s="4" t="str">
        <f>IF(VLOOKUP($A9,'[76]1124'!$A$4:$O$150,8,FALSE)="",VLOOKUP($A9,'[76]1124'!$A$4:$O$150,12,FALSE),VLOOKUP($A9,'[76]1124'!$A$4:$O$150,8,FALSE))</f>
        <v/>
      </c>
      <c r="DC9" s="4" t="str">
        <f>IF(VLOOKUP($A9,'[77]1123'!$A$4:$O$150,8,FALSE)="",VLOOKUP($A9,'[77]1123'!$A$4:$O$150,12,FALSE),VLOOKUP($A9,'[77]1123'!$A$4:$O$150,8,FALSE))</f>
        <v/>
      </c>
      <c r="DD9" s="5"/>
      <c r="DE9" s="4" t="str">
        <f>IF(VLOOKUP($A9,'[78]1121'!$A$4:$O$150,8,FALSE)="",VLOOKUP($A9,'[78]1121'!$A$4:$O$150,12,FALSE),VLOOKUP($A9,'[78]1121'!$A$4:$O$150,8,FALSE))</f>
        <v/>
      </c>
      <c r="DF9" s="4" t="str">
        <f>IF(VLOOKUP($A9,'[79]1120'!$A$4:$O$150,8,FALSE)="",VLOOKUP($A9,'[79]1120'!$A$4:$O$150,12,FALSE),VLOOKUP($A9,'[79]1120'!$A$4:$O$150,8,FALSE))</f>
        <v/>
      </c>
      <c r="DG9" s="4" t="str">
        <f>IF(VLOOKUP($A9,'[80]1117'!$A$4:$O$150,8,FALSE)="",VLOOKUP($A9,'[80]1117'!$A$4:$O$150,12,FALSE),VLOOKUP($A9,'[80]1117'!$A$4:$O$150,8,FALSE))</f>
        <v/>
      </c>
      <c r="DH9" s="4" t="str">
        <f>IF(VLOOKUP($A9,'[81]1116'!$A$4:$O$150,8,FALSE)="",VLOOKUP($A9,'[81]1116'!$A$4:$O$150,12,FALSE),VLOOKUP($A9,'[81]1116'!$A$4:$O$150,8,FALSE))</f>
        <v/>
      </c>
      <c r="DI9" s="4" t="str">
        <f>IF(VLOOKUP($A9,'[82]1115'!$A$4:$O$150,8,FALSE)="",VLOOKUP($A9,'[82]1115'!$A$4:$O$150,12,FALSE),VLOOKUP($A9,'[82]1115'!$A$4:$O$150,8,FALSE))</f>
        <v/>
      </c>
      <c r="DJ9" s="4" t="str">
        <f>IF(VLOOKUP($A9,'[83]1114'!$A$4:$O$150,8,FALSE)="",VLOOKUP($A9,'[83]1114'!$A$4:$O$150,12,FALSE),VLOOKUP($A9,'[83]1114'!$A$4:$O$150,8,FALSE))</f>
        <v/>
      </c>
      <c r="DK9" s="4" t="str">
        <f>IF(VLOOKUP($A9,'[84]1113'!$A$4:$O$150,8,FALSE)="",VLOOKUP($A9,'[84]1113'!$A$4:$O$150,12,FALSE),VLOOKUP($A9,'[84]1113'!$A$4:$O$150,8,FALSE))</f>
        <v/>
      </c>
      <c r="DL9" s="4" t="str">
        <f>IF(VLOOKUP($A9,'[85]1110'!$A$4:$O$150,8,FALSE)="",VLOOKUP($A9,'[85]1110'!$A$4:$O$150,12,FALSE),VLOOKUP($A9,'[85]1110'!$A$4:$O$150,8,FALSE))</f>
        <v/>
      </c>
      <c r="DM9" s="4" t="str">
        <f>IF(VLOOKUP($A9,'[86]1109'!$A$4:$O$150,8,FALSE)="",VLOOKUP($A9,'[86]1109'!$A$4:$O$150,12,FALSE),VLOOKUP($A9,'[86]1109'!$A$4:$O$150,8,FALSE))</f>
        <v/>
      </c>
      <c r="DN9" s="4" t="str">
        <f>IF(VLOOKUP($A9,'[87]1108'!$A$4:$O$150,8,FALSE)="",VLOOKUP($A9,'[87]1108'!$A$4:$O$150,12,FALSE),VLOOKUP($A9,'[87]1108'!$A$4:$O$150,8,FALSE))</f>
        <v/>
      </c>
      <c r="DO9" s="4" t="str">
        <f>IF(VLOOKUP($A9,'[88]1107'!$A$4:$O$150,8,FALSE)="",VLOOKUP($A9,'[88]1107'!$A$4:$O$150,12,FALSE),VLOOKUP($A9,'[88]1107'!$A$4:$O$150,8,FALSE))</f>
        <v/>
      </c>
      <c r="DP9" s="4" t="str">
        <f>IF(VLOOKUP($A9,'[89]1106'!$A$4:$O$150,8,FALSE)="",VLOOKUP($A9,'[89]1106'!$A$4:$O$150,12,FALSE),VLOOKUP($A9,'[89]1106'!$A$4:$O$150,8,FALSE))</f>
        <v/>
      </c>
      <c r="DQ9" s="4" t="str">
        <f>IF(VLOOKUP($A9,'[90]1103'!$A$4:$O$150,8,FALSE)="",VLOOKUP($A9,'[90]1103'!$A$4:$O$150,12,FALSE),VLOOKUP($A9,'[90]1103'!$A$4:$O$150,8,FALSE))</f>
        <v/>
      </c>
      <c r="DR9" s="4" t="str">
        <f>IF(VLOOKUP($A9,'[91]1102'!$A$4:$O$150,8,FALSE)="",VLOOKUP($A9,'[91]1102'!$A$4:$O$150,12,FALSE),VLOOKUP($A9,'[91]1102'!$A$4:$O$150,8,FALSE))</f>
        <v/>
      </c>
      <c r="DS9" s="4" t="str">
        <f>IF(VLOOKUP($A9,'[92]1101'!$A$4:$O$150,8,FALSE)="",VLOOKUP($A9,'[92]1101'!$A$4:$O$150,12,FALSE),VLOOKUP($A9,'[92]1101'!$A$4:$O$150,8,FALSE))</f>
        <v/>
      </c>
      <c r="DT9" s="54"/>
      <c r="DU9" s="4" t="str">
        <f>IF(VLOOKUP($A9,'[94]1030'!$A$4:$O$150,8,FALSE)="",VLOOKUP($A9,'[94]1030'!$A$4:$O$150,12,FALSE),VLOOKUP($A9,'[94]1030'!$A$4:$O$150,8,FALSE))</f>
        <v/>
      </c>
      <c r="DV9" s="4" t="str">
        <f>IF(VLOOKUP($A9,'[95]1027'!$A$4:$O$150,8,FALSE)="",VLOOKUP($A9,'[95]1027'!$A$4:$O$150,12,FALSE),VLOOKUP($A9,'[95]1027'!$A$4:$O$150,8,FALSE))</f>
        <v/>
      </c>
      <c r="DW9" s="4" t="str">
        <f>IF(VLOOKUP($A9,'[96]1026'!$A$4:$O$150,8,FALSE)="",VLOOKUP($A9,'[96]1026'!$A$4:$O$150,12,FALSE),VLOOKUP($A9,'[96]1026'!$A$4:$O$150,8,FALSE))</f>
        <v/>
      </c>
      <c r="DX9" s="4" t="str">
        <f>IF(VLOOKUP($A9,'[97]1025'!$A$4:$O$150,8,FALSE)="",VLOOKUP($A9,'[97]1025'!$A$4:$O$150,12,FALSE),VLOOKUP($A9,'[97]1025'!$A$4:$O$150,8,FALSE))</f>
        <v/>
      </c>
      <c r="DY9" s="4" t="str">
        <f>IF(VLOOKUP($A9,'[98]1024'!$A$4:$O$150,8,FALSE)="",VLOOKUP($A9,'[98]1024'!$A$4:$O$150,12,FALSE),VLOOKUP($A9,'[98]1024'!$A$4:$O$150,8,FALSE))</f>
        <v/>
      </c>
      <c r="DZ9" s="4" t="str">
        <f>IF(VLOOKUP($A9,'[99]1023'!$A$4:$O$150,8,FALSE)="",VLOOKUP($A9,'[99]1023'!$A$4:$O$150,12,FALSE),VLOOKUP($A9,'[99]1023'!$A$4:$O$150,8,FALSE))</f>
        <v/>
      </c>
      <c r="EA9" s="4" t="str">
        <f>IF(VLOOKUP($A9,'[100]1020'!$A$4:$O$150,8,FALSE)="",VLOOKUP($A9,'[100]1020'!$A$4:$O$150,12,FALSE),VLOOKUP($A9,'[100]1020'!$A$4:$O$150,8,FALSE))</f>
        <v/>
      </c>
      <c r="EB9" s="4" t="str">
        <f>IF(VLOOKUP($A9,'[101]1019'!$A$4:$O$150,8,FALSE)="",VLOOKUP($A9,'[101]1019'!$A$4:$O$150,12,FALSE),VLOOKUP($A9,'[101]1019'!$A$4:$O$150,8,FALSE))</f>
        <v/>
      </c>
      <c r="EC9" s="4" t="str">
        <f>IF(VLOOKUP($A9,'[102]1018'!$A$4:$O$150,8,FALSE)="",VLOOKUP($A9,'[102]1018'!$A$4:$O$150,12,FALSE),VLOOKUP($A9,'[102]1018'!$A$4:$O$150,8,FALSE))</f>
        <v/>
      </c>
      <c r="ED9" s="4" t="str">
        <f>IF(VLOOKUP($A9,'[103]1017'!$A$4:$O$150,8,FALSE)="",VLOOKUP($A9,'[103]1017'!$A$4:$O$150,12,FALSE),VLOOKUP($A9,'[103]1017'!$A$4:$O$150,8,FALSE))</f>
        <v/>
      </c>
      <c r="EE9" s="4" t="str">
        <f>IF(VLOOKUP($A9,'[104]1016'!$A$4:$O$150,8,FALSE)="",VLOOKUP($A9,'[104]1016'!$A$4:$O$150,12,FALSE),VLOOKUP($A9,'[104]1016'!$A$4:$O$150,8,FALSE))</f>
        <v/>
      </c>
      <c r="EF9" s="4" t="str">
        <f>IF(VLOOKUP($A9,'[105]1013'!$A$4:$O$150,8,FALSE)="",VLOOKUP($A9,'[105]1013'!$A$4:$O$150,12,FALSE),VLOOKUP($A9,'[105]1013'!$A$4:$O$150,8,FALSE))</f>
        <v/>
      </c>
      <c r="EG9" s="4" t="str">
        <f>IF(VLOOKUP($A9,'[106]1012'!$A$4:$O$150,8,FALSE)="",VLOOKUP($A9,'[106]1012'!$A$4:$O$150,12,FALSE),VLOOKUP($A9,'[106]1012'!$A$4:$O$150,8,FALSE))</f>
        <v/>
      </c>
      <c r="EH9" s="4" t="str">
        <f>IF(VLOOKUP($A9,'[107]1011'!$A$4:$O$150,8,FALSE)="",VLOOKUP($A9,'[107]1011'!$A$4:$O$150,12,FALSE),VLOOKUP($A9,'[107]1011'!$A$4:$O$150,8,FALSE))</f>
        <v/>
      </c>
      <c r="EI9" s="54"/>
      <c r="EJ9" s="4" t="str">
        <f>IF(VLOOKUP($A9,'[109]1005'!$A$4:$O$150,8,FALSE)="",VLOOKUP($A9,'[109]1005'!$A$4:$O$150,12,FALSE),VLOOKUP($A9,'[109]1005'!$A$4:$O$150,8,FALSE))</f>
        <v/>
      </c>
      <c r="EK9" s="4" t="str">
        <f>IF(VLOOKUP($A9,'[110]1004'!$A$4:$O$150,8,FALSE)="",VLOOKUP($A9,'[110]1004'!$A$4:$O$150,12,FALSE),VLOOKUP($A9,'[110]1004'!$A$4:$O$150,8,FALSE))</f>
        <v/>
      </c>
      <c r="EL9" s="4" t="str">
        <f>IF(VLOOKUP($A9,'[111]1003'!$A$4:$O$150,8,FALSE)="",VLOOKUP($A9,'[111]1003'!$A$4:$O$150,12,FALSE),VLOOKUP($A9,'[111]1003'!$A$4:$O$150,8,FALSE))</f>
        <v/>
      </c>
      <c r="EM9" s="4" t="str">
        <f>IF(VLOOKUP($A9,'[112]1002'!$A$4:$O$150,8,FALSE)="",VLOOKUP($A9,'[112]1002'!$A$4:$O$150,12,FALSE),VLOOKUP($A9,'[112]1002'!$A$4:$O$150,8,FALSE))</f>
        <v/>
      </c>
      <c r="EN9" s="54"/>
      <c r="EO9" s="4" t="str">
        <f>IF(VLOOKUP($A9,'[113]0927'!$A$4:$O$150,8,FALSE)="",VLOOKUP($A9,'[113]0927'!$A$4:$O$150,12,FALSE),VLOOKUP($A9,'[113]0927'!$A$4:$O$150,8,FALSE))</f>
        <v/>
      </c>
      <c r="EP9" s="5"/>
      <c r="EQ9" s="4" t="str">
        <f>IF(VLOOKUP($A9,'[114]0925'!$A$4:$O$150,8,FALSE)="",VLOOKUP($A9,'[114]0925'!$A$4:$O$150,12,FALSE),VLOOKUP($A9,'[114]0925'!$A$4:$O$150,8,FALSE))</f>
        <v/>
      </c>
      <c r="ER9" s="4" t="str">
        <f>IF(VLOOKUP($A9,'[115]0922'!$A$4:$O$150,8,FALSE)="",VLOOKUP($A9,'[115]0922'!$A$4:$O$150,12,FALSE),VLOOKUP($A9,'[115]0922'!$A$4:$O$150,8,FALSE))</f>
        <v/>
      </c>
      <c r="ES9" s="4" t="str">
        <f>IF(VLOOKUP($A9,'[116]0921'!$A$4:$O$150,8,FALSE)="",VLOOKUP($A9,'[116]0921'!$A$4:$O$150,12,FALSE),VLOOKUP($A9,'[116]0921'!$A$4:$O$150,8,FALSE))</f>
        <v/>
      </c>
      <c r="ET9" s="4" t="str">
        <f>IF(VLOOKUP($A9,'[117]0920'!$A$4:$O$150,8,FALSE)="",VLOOKUP($A9,'[117]0920'!$A$4:$O$150,12,FALSE),VLOOKUP($A9,'[117]0920'!$A$4:$O$150,8,FALSE))</f>
        <v/>
      </c>
      <c r="EU9" s="4" t="s">
        <v>0</v>
      </c>
      <c r="EV9" s="4" t="s">
        <v>0</v>
      </c>
      <c r="EX9" s="4" t="s">
        <v>0</v>
      </c>
      <c r="EY9" s="4" t="s">
        <v>0</v>
      </c>
      <c r="EZ9" s="4" t="s">
        <v>0</v>
      </c>
      <c r="FA9" s="4" t="s">
        <v>0</v>
      </c>
      <c r="FB9" s="4" t="s">
        <v>0</v>
      </c>
      <c r="FC9" s="4" t="s">
        <v>0</v>
      </c>
      <c r="FD9" s="4" t="s">
        <v>0</v>
      </c>
      <c r="FE9" s="4" t="s">
        <v>0</v>
      </c>
      <c r="FF9" s="4" t="s">
        <v>0</v>
      </c>
      <c r="FG9" s="4" t="s">
        <v>0</v>
      </c>
      <c r="FH9" s="4" t="s">
        <v>0</v>
      </c>
      <c r="FI9" s="4" t="s">
        <v>0</v>
      </c>
      <c r="FJ9" s="4" t="s">
        <v>0</v>
      </c>
      <c r="FK9" s="4" t="s">
        <v>0</v>
      </c>
      <c r="FL9" s="4" t="s">
        <v>0</v>
      </c>
      <c r="FM9" s="4" t="s">
        <v>0</v>
      </c>
      <c r="FN9" s="4" t="s">
        <v>0</v>
      </c>
      <c r="FO9" s="4" t="s">
        <v>0</v>
      </c>
      <c r="FQ9" s="4" t="s">
        <v>0</v>
      </c>
      <c r="FR9" s="4" t="s">
        <v>0</v>
      </c>
      <c r="FS9" s="4" t="s">
        <v>0</v>
      </c>
      <c r="FV9" s="4" t="s">
        <v>0</v>
      </c>
    </row>
    <row r="10" spans="1:178" x14ac:dyDescent="0.25">
      <c r="A10" s="3" t="s">
        <v>276</v>
      </c>
      <c r="B10" s="5">
        <f>VLOOKUP(A10,'[147]0515'!$A$4:$O$232,4,FALSE)</f>
        <v>0.76</v>
      </c>
      <c r="C10" s="5">
        <v>1.54</v>
      </c>
      <c r="D10" s="5">
        <f>VLOOKUP(A10,'[147]0515'!$A$4:$O$235,15,FALSE)</f>
        <v>1.3107</v>
      </c>
      <c r="E10" s="4">
        <f>IF(VLOOKUP($A10,'[147]0515'!$A$4:$O$150,8,FALSE)="",VLOOKUP($A10,'[147]0515'!$A$4:$O$150,12,FALSE),VLOOKUP($A10,'[147]0515'!$A$4:$O$150,8,FALSE))</f>
        <v>1.345</v>
      </c>
      <c r="F10" s="4" t="str">
        <f>IF(VLOOKUP($A10,'[146]0514'!$A$4:$O$150,8,FALSE)="",VLOOKUP($A10,'[146]0514'!$A$4:$O$150,12,FALSE),VLOOKUP($A10,'[146]0514'!$A$4:$O$150,8,FALSE))</f>
        <v/>
      </c>
      <c r="G10" s="4" t="str">
        <f>IF(VLOOKUP($A10,'[145]0513'!$A$4:$O$150,8,FALSE)="",VLOOKUP($A10,'[145]0513'!$A$4:$O$150,12,FALSE),VLOOKUP($A10,'[145]0513'!$A$4:$O$150,8,FALSE))</f>
        <v/>
      </c>
      <c r="H10" s="4" t="str">
        <f>IF(VLOOKUP($A10,'[144]0510'!$A$4:$O$150,8,FALSE)="",VLOOKUP($A10,'[144]0510'!$A$4:$O$150,12,FALSE),VLOOKUP($A10,'[144]0510'!$A$4:$O$150,8,FALSE))</f>
        <v/>
      </c>
      <c r="I10" s="4">
        <f>IF(VLOOKUP($A10,'[6]0509'!$A$4:$O$150,8,FALSE)="",VLOOKUP($A10,'[6]0509'!$A$4:$O$150,12,FALSE),VLOOKUP($A10,'[6]0509'!$A$4:$O$150,8,FALSE))</f>
        <v>1.3625</v>
      </c>
      <c r="J10" s="4" t="str">
        <f>IF(VLOOKUP($A10,'[7]0508'!$A$4:$O$150,8,FALSE)="",VLOOKUP($A10,'[7]0508'!$A$4:$O$150,12,FALSE),VLOOKUP($A10,'[7]0508'!$A$4:$O$150,8,FALSE))</f>
        <v/>
      </c>
      <c r="K10" s="4" t="str">
        <f>IF(VLOOKUP($A10,'[8]0507'!$A$4:$O$150,8,FALSE)="",VLOOKUP($A10,'[8]0507'!$A$4:$O$150,12,FALSE),VLOOKUP($A10,'[8]0507'!$A$4:$O$150,8,FALSE))</f>
        <v/>
      </c>
      <c r="L10" s="4" t="str">
        <f>IF(VLOOKUP($A10,'[9]0506'!$A$4:$O$150,8,FALSE)="",VLOOKUP($A10,'[9]0506'!$A$4:$O$150,12,FALSE),VLOOKUP($A10,'[9]0506'!$A$4:$O$150,8,FALSE))</f>
        <v/>
      </c>
      <c r="M10" s="4" t="str">
        <f>IF(VLOOKUP($A10,'[10]0503'!$A$4:$O$150,8,FALSE)="",VLOOKUP($A10,'[10]0503'!$A$4:$O$150,12,FALSE),VLOOKUP($A10,'[10]0503'!$A$4:$O$150,8,FALSE))</f>
        <v/>
      </c>
      <c r="N10" s="4" t="str">
        <f>IF(VLOOKUP($A10,'[11]0502'!$A$4:$O$150,8,FALSE)="",VLOOKUP($A10,'[11]0502'!$A$4:$O$150,12,FALSE),VLOOKUP($A10,'[11]0502'!$A$4:$O$150,8,FALSE))</f>
        <v/>
      </c>
      <c r="O10" s="4" t="str">
        <f>IF(VLOOKUP($A10,'[12]0430'!$A$4:$O$150,8,FALSE)="",VLOOKUP($A10,'[12]0430'!$A$4:$O$150,12,FALSE),VLOOKUP($A10,'[12]0430'!$A$4:$O$150,8,FALSE))</f>
        <v/>
      </c>
      <c r="P10" s="4" t="str">
        <f>IF(VLOOKUP($A10,'[13]0429'!$A$4:$O$150,8,FALSE)="",VLOOKUP($A10,'[13]0429'!$A$4:$O$150,12,FALSE),VLOOKUP($A10,'[13]0429'!$A$4:$O$150,8,FALSE))</f>
        <v/>
      </c>
      <c r="Q10" s="4" t="str">
        <f>IF(VLOOKUP($A10,'[14]0426'!$A$4:$O$150,8,FALSE)="",VLOOKUP($A10,'[14]0426'!$A$4:$O$150,12,FALSE),VLOOKUP($A10,'[14]0426'!$A$4:$O$150,8,FALSE))</f>
        <v/>
      </c>
      <c r="R10" s="4" t="str">
        <f>IF(VLOOKUP($A10,'[15]0425'!$A$4:$O$150,8,FALSE)="",VLOOKUP($A10,'[15]0425'!$A$4:$O$150,12,FALSE),VLOOKUP($A10,'[15]0425'!$A$4:$O$150,8,FALSE))</f>
        <v/>
      </c>
      <c r="S10" s="4" t="str">
        <f>IF(VLOOKUP($A10,'[16]0424'!$A$4:$O$150,8,FALSE)="",VLOOKUP($A10,'[16]0424'!$A$4:$O$150,12,FALSE),VLOOKUP($A10,'[16]0424'!$A$4:$O$150,8,FALSE))</f>
        <v/>
      </c>
      <c r="T10" s="5"/>
      <c r="U10" s="4" t="str">
        <f>IF(VLOOKUP($A10,'[17]0422'!$A$4:$O$150,8,FALSE)="",VLOOKUP($A10,'[17]0422'!$A$4:$O$150,12,FALSE),VLOOKUP($A10,'[17]0422'!$A$4:$O$150,8,FALSE))</f>
        <v/>
      </c>
      <c r="V10" s="4" t="str">
        <f>IF(VLOOKUP($A10,'[18]0419'!$A$4:$O$150,8,FALSE)="",VLOOKUP($A10,'[18]0419'!$A$4:$O$150,12,FALSE),VLOOKUP($A10,'[18]0419'!$A$4:$O$150,8,FALSE))</f>
        <v/>
      </c>
      <c r="W10" s="4" t="str">
        <f>IF(VLOOKUP($A10,'[19]0418'!$A$4:$O$150,8,FALSE)="",VLOOKUP($A10,'[19]0418'!$A$4:$O$150,12,FALSE),VLOOKUP($A10,'[19]0418'!$A$4:$O$150,8,FALSE))</f>
        <v/>
      </c>
      <c r="X10" s="4" t="str">
        <f>IF(VLOOKUP($A10,'[20]0417'!$A$4:$O$150,8,FALSE)="",VLOOKUP($A10,'[20]0417'!$A$4:$O$150,12,FALSE),VLOOKUP($A10,'[20]0417'!$A$4:$O$150,8,FALSE))</f>
        <v/>
      </c>
      <c r="Y10" s="5"/>
      <c r="Z10" s="5"/>
      <c r="AA10" s="5">
        <f>VLOOKUP(A10,'[21]0412'!$A$5:$P$30,12,FALSE)</f>
        <v>1.2605</v>
      </c>
      <c r="AB10" s="5">
        <f>VLOOKUP(A10,'[119]0411'!$A$5:$P$35,12,FALSE)</f>
        <v>1.27</v>
      </c>
      <c r="AC10" s="5"/>
      <c r="AD10" s="5"/>
      <c r="AE10" s="5"/>
      <c r="AF10" s="5"/>
      <c r="AG10" s="5"/>
      <c r="AH10" s="5"/>
      <c r="AI10" s="5"/>
      <c r="AJ10" s="5"/>
      <c r="AK10" s="5"/>
      <c r="AL10" s="5"/>
      <c r="AM10" s="5"/>
      <c r="AN10" s="5"/>
      <c r="AO10" s="5"/>
      <c r="AP10" s="5">
        <f>VLOOKUP(A10,'[124]0320'!$A$5:$P$20,12,FALSE)</f>
        <v>1.1000000000000001</v>
      </c>
      <c r="AQ10" s="5"/>
      <c r="AR10" s="5"/>
      <c r="AS10" s="5">
        <f>VLOOKUP(A10,'[125]0315'!$A$5:$P$33,12,FALSE)</f>
        <v>1.07</v>
      </c>
      <c r="AT10" s="5"/>
      <c r="AU10" s="5"/>
      <c r="AV10" s="5"/>
      <c r="AW10" s="4" t="str">
        <f>IF(VLOOKUP($A10,'[24]0229'!$A$4:$O$150,8,FALSE)="",VLOOKUP($A10,'[24]0229'!$A$4:$O$150,12,FALSE),VLOOKUP($A10,'[24]0229'!$A$4:$O$150,8,FALSE))</f>
        <v/>
      </c>
      <c r="AX10" s="4" t="str">
        <f>IF(VLOOKUP($A10,'[25]0226'!$A$4:$O$150,8,FALSE)="",VLOOKUP($A10,'[25]0226'!$A$4:$O$150,12,FALSE),VLOOKUP($A10,'[25]0226'!$A$4:$O$150,8,FALSE))</f>
        <v/>
      </c>
      <c r="AY10" s="4" t="str">
        <f>IF(VLOOKUP($A10,'[26]0223'!$A$4:$O$150,8,FALSE)="",VLOOKUP($A10,'[26]0223'!$A$4:$O$150,12,FALSE),VLOOKUP($A10,'[26]0223'!$A$4:$O$150,8,FALSE))</f>
        <v/>
      </c>
      <c r="AZ10" s="4" t="str">
        <f>IF(VLOOKUP($A10,'[27]0221'!$A$4:$O$150,8,FALSE)="",VLOOKUP($A10,'[27]0221'!$A$4:$O$150,12,FALSE),VLOOKUP($A10,'[27]0221'!$A$4:$O$150,8,FALSE))</f>
        <v/>
      </c>
      <c r="BA10" s="4">
        <f>IF(VLOOKUP($A10,'[28]0220'!$A$4:$O$150,8,FALSE)="",VLOOKUP($A10,'[28]0220'!$A$4:$O$150,12,FALSE),VLOOKUP($A10,'[28]0220'!$A$4:$O$150,8,FALSE))</f>
        <v>1.0609999999999999</v>
      </c>
      <c r="BB10" s="4" t="str">
        <f>IF(VLOOKUP($A10,'[29]0219'!$A$4:$O$150,8,FALSE)="",VLOOKUP($A10,'[29]0219'!$A$4:$O$150,12,FALSE),VLOOKUP($A10,'[29]0219'!$A$4:$O$150,8,FALSE))</f>
        <v/>
      </c>
      <c r="BC10" s="4" t="str">
        <f>IF(VLOOKUP($A10,'[30]0216'!$A$4:$O$150,8,FALSE)="",VLOOKUP($A10,'[30]0216'!$A$4:$O$150,12,FALSE),VLOOKUP($A10,'[30]0216'!$A$4:$O$150,8,FALSE))</f>
        <v/>
      </c>
      <c r="BD10" s="4" t="str">
        <f>IF(VLOOKUP($A10,'[31]0215'!$A$4:$O$150,8,FALSE)="",VLOOKUP($A10,'[31]0215'!$A$4:$O$150,12,FALSE),VLOOKUP($A10,'[31]0215'!$A$4:$O$150,8,FALSE))</f>
        <v/>
      </c>
      <c r="BE10" s="4" t="str">
        <f>IF(VLOOKUP($A10,'[32]0205'!$A$4:$O$150,8,FALSE)="",VLOOKUP($A10,'[32]0205'!$A$4:$O$150,12,FALSE),VLOOKUP($A10,'[32]0205'!$A$4:$O$150,8,FALSE))</f>
        <v/>
      </c>
      <c r="BF10" s="4">
        <f>IF(VLOOKUP($A10,'[33]0202'!$A$4:$O$150,8,FALSE)="",VLOOKUP($A10,'[33]0202'!$A$4:$O$150,12,FALSE),VLOOKUP($A10,'[33]0202'!$A$4:$O$150,8,FALSE))</f>
        <v>1.0705</v>
      </c>
      <c r="BG10" s="4" t="str">
        <f>IF(VLOOKUP($A10,'[34]0201'!$A$4:$O$150,8,FALSE)="",VLOOKUP($A10,'[34]0201'!$A$4:$O$150,12,FALSE),VLOOKUP($A10,'[34]0201'!$A$4:$O$150,8,FALSE))</f>
        <v/>
      </c>
      <c r="BH10" s="4">
        <f>IF(VLOOKUP($A10,'[35]0131'!$A$4:$O$150,8,FALSE)="",VLOOKUP($A10,'[35]0131'!$A$4:$O$150,12,FALSE),VLOOKUP($A10,'[35]0131'!$A$4:$O$150,8,FALSE))</f>
        <v>1.0792999999999999</v>
      </c>
      <c r="BI10" s="4">
        <f>IF(VLOOKUP($A10,'[36]0130'!$A$4:$O$150,8,FALSE)="",VLOOKUP($A10,'[36]0130'!$A$4:$O$150,12,FALSE),VLOOKUP($A10,'[36]0130'!$A$4:$O$150,8,FALSE))</f>
        <v>1.079</v>
      </c>
      <c r="BJ10" s="4">
        <f>IF(VLOOKUP($A10,'[37]0129'!$A$4:$O$150,8,FALSE)="",VLOOKUP($A10,'[37]0129'!$A$4:$O$150,12,FALSE),VLOOKUP($A10,'[37]0129'!$A$4:$O$150,8,FALSE))</f>
        <v>1.0780000000000001</v>
      </c>
      <c r="BK10" s="4" t="str">
        <f>IF(VLOOKUP($A10,'[38]0126'!$A$4:$O$150,8,FALSE)="",VLOOKUP($A10,'[38]0126'!$A$4:$O$150,12,FALSE),VLOOKUP($A10,'[38]0126'!$A$4:$O$150,8,FALSE))</f>
        <v/>
      </c>
      <c r="BL10" s="5">
        <v>1.0774999999999999</v>
      </c>
      <c r="BM10" s="4" t="str">
        <f>IF(VLOOKUP($A10,'[39]0124'!$A$4:$O$150,8,FALSE)="",VLOOKUP($A10,'[39]0124'!$A$4:$O$150,12,FALSE),VLOOKUP($A10,'[39]0124'!$A$4:$O$150,8,FALSE))</f>
        <v/>
      </c>
      <c r="BN10" s="4" t="str">
        <f>IF(VLOOKUP($A10,'[40]0123'!$A$4:$O$150,8,FALSE)="",VLOOKUP($A10,'[40]0123'!$A$4:$O$150,12,FALSE),VLOOKUP($A10,'[40]0123'!$A$4:$O$150,8,FALSE))</f>
        <v/>
      </c>
      <c r="BO10" s="4" t="str">
        <f>IF(VLOOKUP($A10,'[41]0122'!$A$4:$O$150,8,FALSE)="",VLOOKUP($A10,'[41]0122'!$A$4:$O$150,12,FALSE),VLOOKUP($A10,'[41]0122'!$A$4:$O$150,8,FALSE))</f>
        <v/>
      </c>
      <c r="BP10" s="4" t="str">
        <f>IF(VLOOKUP($A10,'[42]0119'!$A$4:$O$150,8,FALSE)="",VLOOKUP($A10,'[42]0119'!$A$4:$O$150,12,FALSE),VLOOKUP($A10,'[42]0119'!$A$4:$O$150,8,FALSE))</f>
        <v/>
      </c>
      <c r="BQ10" s="4" t="str">
        <f>IF(VLOOKUP($A10,'[43]0118'!$A$4:$O$150,8,FALSE)="",VLOOKUP($A10,'[43]0118'!$A$4:$O$150,12,FALSE),VLOOKUP($A10,'[43]0118'!$A$4:$O$150,8,FALSE))</f>
        <v/>
      </c>
      <c r="BR10" s="4" t="str">
        <f>IF(VLOOKUP($A10,'[44]0117'!$A$4:$O$150,8,FALSE)="",VLOOKUP($A10,'[44]0117'!$A$4:$O$150,12,FALSE),VLOOKUP($A10,'[44]0117'!$A$4:$O$150,8,FALSE))</f>
        <v/>
      </c>
      <c r="BS10" s="4">
        <f>IF(VLOOKUP($A10,'[45]0116'!$A$4:$O$150,8,FALSE)="",VLOOKUP($A10,'[45]0116'!$A$4:$O$150,12,FALSE),VLOOKUP($A10,'[45]0116'!$A$4:$O$150,8,FALSE))</f>
        <v>1.075</v>
      </c>
      <c r="BT10" s="4" t="str">
        <f>IF(VLOOKUP($A10,'[46]0115'!$A$4:$O$150,8,FALSE)="",VLOOKUP($A10,'[46]0115'!$A$4:$O$150,12,FALSE),VLOOKUP($A10,'[46]0115'!$A$4:$O$150,8,FALSE))</f>
        <v/>
      </c>
      <c r="BU10" s="4" t="str">
        <f>IF(VLOOKUP($A10,'[47]0112'!$A$4:$O$150,8,FALSE)="",VLOOKUP($A10,'[47]0112'!$A$4:$O$150,12,FALSE),VLOOKUP($A10,'[47]0112'!$A$4:$O$150,8,FALSE))</f>
        <v/>
      </c>
      <c r="BV10" s="4" t="str">
        <f>IF(VLOOKUP($A10,'[48]0111'!$A$4:$O$150,8,FALSE)="",VLOOKUP($A10,'[48]0111'!$A$4:$O$150,12,FALSE),VLOOKUP($A10,'[48]0111'!$A$4:$O$150,8,FALSE))</f>
        <v/>
      </c>
      <c r="BW10" s="4">
        <f>IF(VLOOKUP($A10,'[49]0110'!$A$4:$O$150,8,FALSE)="",VLOOKUP($A10,'[49]0110'!$A$4:$O$150,12,FALSE),VLOOKUP($A10,'[49]0110'!$A$4:$O$150,8,FALSE))</f>
        <v>1.081</v>
      </c>
      <c r="BX10" s="4" t="str">
        <f>IF(VLOOKUP($A10,'[50]0109'!$A$4:$O$150,8,FALSE)="",VLOOKUP($A10,'[50]0109'!$A$4:$O$150,12,FALSE),VLOOKUP($A10,'[50]0109'!$A$4:$O$150,8,FALSE))</f>
        <v/>
      </c>
      <c r="BY10" s="4" t="str">
        <f>IF(VLOOKUP($A10,'[51]0108'!$A$4:$O$150,8,FALSE)="",VLOOKUP($A10,'[51]0108'!$A$4:$O$150,12,FALSE),VLOOKUP($A10,'[51]0108'!$A$4:$O$150,8,FALSE))</f>
        <v/>
      </c>
      <c r="BZ10" s="4" t="str">
        <f>IF(VLOOKUP($A10,'[52]0105'!$A$4:$O$150,8,FALSE)="",VLOOKUP($A10,'[52]0105'!$A$4:$O$150,12,FALSE),VLOOKUP($A10,'[52]0105'!$A$4:$O$150,8,FALSE))</f>
        <v/>
      </c>
      <c r="CA10" s="4">
        <f>IF(VLOOKUP($A10,'[53]0104'!$A$4:$O$150,8,FALSE)="",VLOOKUP($A10,'[53]0104'!$A$4:$O$150,12,FALSE),VLOOKUP($A10,'[53]0104'!$A$4:$O$150,8,FALSE))</f>
        <v>1.0874999999999999</v>
      </c>
      <c r="CB10" s="4" t="str">
        <f>IF(VLOOKUP($A10,'[54]0103'!$A$4:$O$150,8,FALSE)="",VLOOKUP($A10,'[54]0103'!$A$4:$O$150,12,FALSE),VLOOKUP($A10,'[54]0103'!$A$4:$O$150,8,FALSE))</f>
        <v/>
      </c>
      <c r="CC10" s="4" t="str">
        <f>IF(VLOOKUP($A10,'[55]0102'!$A$4:$O$150,8,FALSE)="",VLOOKUP($A10,'[55]0102'!$A$4:$O$150,12,FALSE),VLOOKUP($A10,'[55]0102'!$A$4:$O$150,8,FALSE))</f>
        <v/>
      </c>
      <c r="CD10" s="4">
        <f>IF(VLOOKUP($A10,'[56]1229'!$A$4:$O$150,8,FALSE)="",VLOOKUP($A10,'[56]1229'!$A$4:$O$150,12,FALSE),VLOOKUP($A10,'[56]1229'!$A$4:$O$150,8,FALSE))</f>
        <v>1.08</v>
      </c>
      <c r="CE10" s="4" t="str">
        <f>IF(VLOOKUP($A10,'[57]1228'!$A$4:$O$150,8,FALSE)="",VLOOKUP($A10,'[57]1228'!$A$4:$O$150,12,FALSE),VLOOKUP($A10,'[57]1228'!$A$4:$O$150,8,FALSE))</f>
        <v/>
      </c>
      <c r="CF10" s="4" t="str">
        <f>IF(VLOOKUP($A10,'[58]1227'!$A$4:$O$150,8,FALSE)="",VLOOKUP($A10,'[58]1227'!$A$4:$O$150,12,FALSE),VLOOKUP($A10,'[58]1227'!$A$4:$O$150,8,FALSE))</f>
        <v/>
      </c>
      <c r="CG10" s="4" t="str">
        <f>IF(VLOOKUP($A10,'[59]1226'!$A$4:$O$150,8,FALSE)="",VLOOKUP($A10,'[59]1226'!$A$4:$O$150,12,FALSE),VLOOKUP($A10,'[59]1226'!$A$4:$O$150,8,FALSE))</f>
        <v/>
      </c>
      <c r="CH10" s="4" t="str">
        <f>IF(VLOOKUP($A10,'[60]1225'!$A$4:$O$150,8,FALSE)="",VLOOKUP($A10,'[60]1225'!$A$4:$O$150,12,FALSE),VLOOKUP($A10,'[60]1225'!$A$4:$O$150,8,FALSE))</f>
        <v/>
      </c>
      <c r="CI10" s="5"/>
      <c r="CJ10" s="5"/>
      <c r="CK10" s="5">
        <v>1.0605</v>
      </c>
      <c r="CL10" s="5"/>
      <c r="CM10" s="4" t="str">
        <f>IF(VLOOKUP($A10,'[61]1218'!$A$4:$O$150,8,FALSE)="",VLOOKUP($A10,'[61]1218'!$A$4:$O$150,12,FALSE),VLOOKUP($A10,'[61]1218'!$A$4:$O$150,8,FALSE))</f>
        <v/>
      </c>
      <c r="CN10" s="4" t="str">
        <f>IF(VLOOKUP($A10,'[62]1215'!$A$4:$O$150,8,FALSE)="",VLOOKUP($A10,'[62]1215'!$A$4:$O$150,12,FALSE),VLOOKUP($A10,'[62]1215'!$A$4:$O$150,8,FALSE))</f>
        <v/>
      </c>
      <c r="CO10" s="4" t="str">
        <f>IF(VLOOKUP($A10,'[63]1214'!$A$4:$O$150,8,FALSE)="",VLOOKUP($A10,'[63]1214'!$A$4:$O$150,12,FALSE),VLOOKUP($A10,'[63]1214'!$A$4:$O$150,8,FALSE))</f>
        <v/>
      </c>
      <c r="CP10" s="4" t="str">
        <f>IF(VLOOKUP($A10,'[64]1213'!$A$4:$O$150,8,FALSE)="",VLOOKUP($A10,'[64]1213'!$A$4:$O$150,12,FALSE),VLOOKUP($A10,'[64]1213'!$A$4:$O$150,8,FALSE))</f>
        <v/>
      </c>
      <c r="CQ10" s="4" t="str">
        <f>IF(VLOOKUP($A10,'[65]1212'!$A$4:$O$150,8,FALSE)="",VLOOKUP($A10,'[65]1212'!$A$4:$O$150,12,FALSE),VLOOKUP($A10,'[65]1212'!$A$4:$O$150,8,FALSE))</f>
        <v/>
      </c>
      <c r="CR10" s="4" t="str">
        <f>IF(VLOOKUP($A10,'[66]1211'!$A$4:$O$150,8,FALSE)="",VLOOKUP($A10,'[66]1211'!$A$4:$O$150,12,FALSE),VLOOKUP($A10,'[66]1211'!$A$4:$O$150,8,FALSE))</f>
        <v/>
      </c>
      <c r="CS10" s="4" t="str">
        <f>IF(VLOOKUP($A10,'[67]1208'!$A$4:$O$150,8,FALSE)="",VLOOKUP($A10,'[67]1208'!$A$4:$O$150,12,FALSE),VLOOKUP($A10,'[67]1208'!$A$4:$O$150,8,FALSE))</f>
        <v/>
      </c>
      <c r="CT10" s="4" t="str">
        <f>IF(VLOOKUP($A10,'[68]1207'!$A$4:$O$150,8,FALSE)="",VLOOKUP($A10,'[68]1207'!$A$4:$O$150,12,FALSE),VLOOKUP($A10,'[68]1207'!$A$4:$O$150,8,FALSE))</f>
        <v/>
      </c>
      <c r="CU10" s="4" t="str">
        <f>IF(VLOOKUP($A10,'[69]1206'!$A$4:$O$150,8,FALSE)="",VLOOKUP($A10,'[69]1206'!$A$4:$O$150,12,FALSE),VLOOKUP($A10,'[69]1206'!$A$4:$O$150,8,FALSE))</f>
        <v/>
      </c>
      <c r="CV10" s="4">
        <f>IF(VLOOKUP($A10,'[70]1205'!$A$4:$O$150,8,FALSE)="",VLOOKUP($A10,'[70]1205'!$A$4:$O$150,12,FALSE),VLOOKUP($A10,'[70]1205'!$A$4:$O$150,8,FALSE))</f>
        <v>1.0305</v>
      </c>
      <c r="CW10" s="4">
        <f>IF(VLOOKUP($A10,'[71]1204'!$A$4:$O$150,8,FALSE)="",VLOOKUP($A10,'[71]1204'!$A$4:$O$150,12,FALSE),VLOOKUP($A10,'[71]1204'!$A$4:$O$150,8,FALSE))</f>
        <v>1.0304</v>
      </c>
      <c r="CX10" s="4" t="str">
        <f>IF(VLOOKUP($A10,'[72]1201'!$A$4:$O$150,8,FALSE)="",VLOOKUP($A10,'[72]1201'!$A$4:$O$150,12,FALSE),VLOOKUP($A10,'[72]1201'!$A$4:$O$150,8,FALSE))</f>
        <v/>
      </c>
      <c r="CY10" s="4" t="str">
        <f>IF(VLOOKUP($A10,'[73]1129'!$A$4:$O$150,8,FALSE)="",VLOOKUP($A10,'[73]1129'!$A$4:$O$150,12,FALSE),VLOOKUP($A10,'[73]1129'!$A$4:$O$150,8,FALSE))</f>
        <v/>
      </c>
      <c r="CZ10" s="4" t="str">
        <f>IF(VLOOKUP($A10,'[74]1128'!$A$4:$O$150,8,FALSE)="",VLOOKUP($A10,'[74]1128'!$A$4:$O$150,12,FALSE),VLOOKUP($A10,'[74]1128'!$A$4:$O$150,8,FALSE))</f>
        <v/>
      </c>
      <c r="DA10" s="4" t="str">
        <f>IF(VLOOKUP($A10,'[75]1127'!$A$4:$O$150,8,FALSE)="",VLOOKUP($A10,'[75]1127'!$A$4:$O$150,12,FALSE),VLOOKUP($A10,'[75]1127'!$A$4:$O$150,8,FALSE))</f>
        <v/>
      </c>
      <c r="DB10" s="4" t="str">
        <f>IF(VLOOKUP($A10,'[76]1124'!$A$4:$O$150,8,FALSE)="",VLOOKUP($A10,'[76]1124'!$A$4:$O$150,12,FALSE),VLOOKUP($A10,'[76]1124'!$A$4:$O$150,8,FALSE))</f>
        <v/>
      </c>
      <c r="DC10" s="4" t="str">
        <f>IF(VLOOKUP($A10,'[77]1123'!$A$4:$O$150,8,FALSE)="",VLOOKUP($A10,'[77]1123'!$A$4:$O$150,12,FALSE),VLOOKUP($A10,'[77]1123'!$A$4:$O$150,8,FALSE))</f>
        <v/>
      </c>
      <c r="DD10" s="5"/>
      <c r="DE10" s="4" t="str">
        <f>IF(VLOOKUP($A10,'[78]1121'!$A$4:$O$150,8,FALSE)="",VLOOKUP($A10,'[78]1121'!$A$4:$O$150,12,FALSE),VLOOKUP($A10,'[78]1121'!$A$4:$O$150,8,FALSE))</f>
        <v/>
      </c>
      <c r="DF10" s="4" t="str">
        <f>IF(VLOOKUP($A10,'[79]1120'!$A$4:$O$150,8,FALSE)="",VLOOKUP($A10,'[79]1120'!$A$4:$O$150,12,FALSE),VLOOKUP($A10,'[79]1120'!$A$4:$O$150,8,FALSE))</f>
        <v/>
      </c>
      <c r="DG10" s="4" t="str">
        <f>IF(VLOOKUP($A10,'[80]1117'!$A$4:$O$150,8,FALSE)="",VLOOKUP($A10,'[80]1117'!$A$4:$O$150,12,FALSE),VLOOKUP($A10,'[80]1117'!$A$4:$O$150,8,FALSE))</f>
        <v/>
      </c>
      <c r="DH10" s="4" t="str">
        <f>IF(VLOOKUP($A10,'[81]1116'!$A$4:$O$150,8,FALSE)="",VLOOKUP($A10,'[81]1116'!$A$4:$O$150,12,FALSE),VLOOKUP($A10,'[81]1116'!$A$4:$O$150,8,FALSE))</f>
        <v/>
      </c>
      <c r="DI10" s="4" t="str">
        <f>IF(VLOOKUP($A10,'[82]1115'!$A$4:$O$150,8,FALSE)="",VLOOKUP($A10,'[82]1115'!$A$4:$O$150,12,FALSE),VLOOKUP($A10,'[82]1115'!$A$4:$O$150,8,FALSE))</f>
        <v/>
      </c>
      <c r="DJ10" s="4" t="str">
        <f>IF(VLOOKUP($A10,'[83]1114'!$A$4:$O$150,8,FALSE)="",VLOOKUP($A10,'[83]1114'!$A$4:$O$150,12,FALSE),VLOOKUP($A10,'[83]1114'!$A$4:$O$150,8,FALSE))</f>
        <v/>
      </c>
      <c r="DK10" s="4" t="str">
        <f>IF(VLOOKUP($A10,'[84]1113'!$A$4:$O$150,8,FALSE)="",VLOOKUP($A10,'[84]1113'!$A$4:$O$150,12,FALSE),VLOOKUP($A10,'[84]1113'!$A$4:$O$150,8,FALSE))</f>
        <v/>
      </c>
      <c r="DL10" s="4" t="str">
        <f>IF(VLOOKUP($A10,'[85]1110'!$A$4:$O$150,8,FALSE)="",VLOOKUP($A10,'[85]1110'!$A$4:$O$150,12,FALSE),VLOOKUP($A10,'[85]1110'!$A$4:$O$150,8,FALSE))</f>
        <v/>
      </c>
      <c r="DM10" s="4" t="str">
        <f>IF(VLOOKUP($A10,'[86]1109'!$A$4:$O$150,8,FALSE)="",VLOOKUP($A10,'[86]1109'!$A$4:$O$150,12,FALSE),VLOOKUP($A10,'[86]1109'!$A$4:$O$150,8,FALSE))</f>
        <v/>
      </c>
      <c r="DN10" s="4" t="str">
        <f>IF(VLOOKUP($A10,'[87]1108'!$A$4:$O$150,8,FALSE)="",VLOOKUP($A10,'[87]1108'!$A$4:$O$150,12,FALSE),VLOOKUP($A10,'[87]1108'!$A$4:$O$150,8,FALSE))</f>
        <v/>
      </c>
      <c r="DO10" s="4">
        <f>IF(VLOOKUP($A10,'[88]1107'!$A$4:$O$150,8,FALSE)="",VLOOKUP($A10,'[88]1107'!$A$4:$O$150,12,FALSE),VLOOKUP($A10,'[88]1107'!$A$4:$O$150,8,FALSE))</f>
        <v>1.0137</v>
      </c>
      <c r="DP10" s="4" t="str">
        <f>IF(VLOOKUP($A10,'[89]1106'!$A$4:$O$150,8,FALSE)="",VLOOKUP($A10,'[89]1106'!$A$4:$O$150,12,FALSE),VLOOKUP($A10,'[89]1106'!$A$4:$O$150,8,FALSE))</f>
        <v/>
      </c>
      <c r="DQ10" s="4" t="str">
        <f>IF(VLOOKUP($A10,'[90]1103'!$A$4:$O$150,8,FALSE)="",VLOOKUP($A10,'[90]1103'!$A$4:$O$150,12,FALSE),VLOOKUP($A10,'[90]1103'!$A$4:$O$150,8,FALSE))</f>
        <v/>
      </c>
      <c r="DR10" s="4">
        <f>IF(VLOOKUP($A10,'[91]1102'!$A$4:$O$150,8,FALSE)="",VLOOKUP($A10,'[91]1102'!$A$4:$O$150,12,FALSE),VLOOKUP($A10,'[91]1102'!$A$4:$O$150,8,FALSE))</f>
        <v>1.0009999999999999</v>
      </c>
      <c r="DS10" s="4" t="str">
        <f>IF(VLOOKUP($A10,'[92]1101'!$A$4:$O$150,8,FALSE)="",VLOOKUP($A10,'[92]1101'!$A$4:$O$150,12,FALSE),VLOOKUP($A10,'[92]1101'!$A$4:$O$150,8,FALSE))</f>
        <v/>
      </c>
      <c r="DT10" s="54">
        <f>VLOOKUP(A10,'[93]1031'!$A$5:$L$31,12,FALSE)</f>
        <v>0.97</v>
      </c>
      <c r="DU10" s="4" t="str">
        <f>IF(VLOOKUP($A10,'[94]1030'!$A$4:$O$150,8,FALSE)="",VLOOKUP($A10,'[94]1030'!$A$4:$O$150,12,FALSE),VLOOKUP($A10,'[94]1030'!$A$4:$O$150,8,FALSE))</f>
        <v/>
      </c>
      <c r="DV10" s="4" t="str">
        <f>IF(VLOOKUP($A10,'[95]1027'!$A$4:$O$150,8,FALSE)="",VLOOKUP($A10,'[95]1027'!$A$4:$O$150,12,FALSE),VLOOKUP($A10,'[95]1027'!$A$4:$O$150,8,FALSE))</f>
        <v/>
      </c>
      <c r="DW10" s="4" t="str">
        <f>IF(VLOOKUP($A10,'[96]1026'!$A$4:$O$150,8,FALSE)="",VLOOKUP($A10,'[96]1026'!$A$4:$O$150,12,FALSE),VLOOKUP($A10,'[96]1026'!$A$4:$O$150,8,FALSE))</f>
        <v/>
      </c>
      <c r="DX10" s="4" t="str">
        <f>IF(VLOOKUP($A10,'[97]1025'!$A$4:$O$150,8,FALSE)="",VLOOKUP($A10,'[97]1025'!$A$4:$O$150,12,FALSE),VLOOKUP($A10,'[97]1025'!$A$4:$O$150,8,FALSE))</f>
        <v/>
      </c>
      <c r="DY10" s="4" t="str">
        <f>IF(VLOOKUP($A10,'[98]1024'!$A$4:$O$150,8,FALSE)="",VLOOKUP($A10,'[98]1024'!$A$4:$O$150,12,FALSE),VLOOKUP($A10,'[98]1024'!$A$4:$O$150,8,FALSE))</f>
        <v/>
      </c>
      <c r="DZ10" s="4" t="str">
        <f>IF(VLOOKUP($A10,'[99]1023'!$A$4:$O$150,8,FALSE)="",VLOOKUP($A10,'[99]1023'!$A$4:$O$150,12,FALSE),VLOOKUP($A10,'[99]1023'!$A$4:$O$150,8,FALSE))</f>
        <v/>
      </c>
      <c r="EA10" s="4" t="str">
        <f>IF(VLOOKUP($A10,'[100]1020'!$A$4:$O$150,8,FALSE)="",VLOOKUP($A10,'[100]1020'!$A$4:$O$150,12,FALSE),VLOOKUP($A10,'[100]1020'!$A$4:$O$150,8,FALSE))</f>
        <v/>
      </c>
      <c r="EB10" s="4" t="str">
        <f>IF(VLOOKUP($A10,'[101]1019'!$A$4:$O$150,8,FALSE)="",VLOOKUP($A10,'[101]1019'!$A$4:$O$150,12,FALSE),VLOOKUP($A10,'[101]1019'!$A$4:$O$150,8,FALSE))</f>
        <v/>
      </c>
      <c r="EC10" s="4" t="str">
        <f>IF(VLOOKUP($A10,'[102]1018'!$A$4:$O$150,8,FALSE)="",VLOOKUP($A10,'[102]1018'!$A$4:$O$150,12,FALSE),VLOOKUP($A10,'[102]1018'!$A$4:$O$150,8,FALSE))</f>
        <v/>
      </c>
      <c r="ED10" s="4" t="str">
        <f>IF(VLOOKUP($A10,'[103]1017'!$A$4:$O$150,8,FALSE)="",VLOOKUP($A10,'[103]1017'!$A$4:$O$150,12,FALSE),VLOOKUP($A10,'[103]1017'!$A$4:$O$150,8,FALSE))</f>
        <v/>
      </c>
      <c r="EE10" s="4" t="str">
        <f>IF(VLOOKUP($A10,'[104]1016'!$A$4:$O$150,8,FALSE)="",VLOOKUP($A10,'[104]1016'!$A$4:$O$150,12,FALSE),VLOOKUP($A10,'[104]1016'!$A$4:$O$150,8,FALSE))</f>
        <v/>
      </c>
      <c r="EF10" s="4" t="str">
        <f>IF(VLOOKUP($A10,'[105]1013'!$A$4:$O$150,8,FALSE)="",VLOOKUP($A10,'[105]1013'!$A$4:$O$150,12,FALSE),VLOOKUP($A10,'[105]1013'!$A$4:$O$150,8,FALSE))</f>
        <v/>
      </c>
      <c r="EG10" s="4" t="str">
        <f>IF(VLOOKUP($A10,'[106]1012'!$A$4:$O$150,8,FALSE)="",VLOOKUP($A10,'[106]1012'!$A$4:$O$150,12,FALSE),VLOOKUP($A10,'[106]1012'!$A$4:$O$150,8,FALSE))</f>
        <v/>
      </c>
      <c r="EH10" s="4" t="str">
        <f>IF(VLOOKUP($A10,'[107]1011'!$A$4:$O$150,8,FALSE)="",VLOOKUP($A10,'[107]1011'!$A$4:$O$150,12,FALSE),VLOOKUP($A10,'[107]1011'!$A$4:$O$150,8,FALSE))</f>
        <v/>
      </c>
      <c r="EI10" s="54"/>
      <c r="EJ10" s="4" t="str">
        <f>IF(VLOOKUP($A10,'[109]1005'!$A$4:$O$150,8,FALSE)="",VLOOKUP($A10,'[109]1005'!$A$4:$O$150,12,FALSE),VLOOKUP($A10,'[109]1005'!$A$4:$O$150,8,FALSE))</f>
        <v/>
      </c>
      <c r="EK10" s="4" t="str">
        <f>IF(VLOOKUP($A10,'[110]1004'!$A$4:$O$150,8,FALSE)="",VLOOKUP($A10,'[110]1004'!$A$4:$O$150,12,FALSE),VLOOKUP($A10,'[110]1004'!$A$4:$O$150,8,FALSE))</f>
        <v/>
      </c>
      <c r="EL10" s="4" t="str">
        <f>IF(VLOOKUP($A10,'[111]1003'!$A$4:$O$150,8,FALSE)="",VLOOKUP($A10,'[111]1003'!$A$4:$O$150,12,FALSE),VLOOKUP($A10,'[111]1003'!$A$4:$O$150,8,FALSE))</f>
        <v/>
      </c>
      <c r="EM10" s="4" t="str">
        <f>IF(VLOOKUP($A10,'[112]1002'!$A$4:$O$150,8,FALSE)="",VLOOKUP($A10,'[112]1002'!$A$4:$O$150,12,FALSE),VLOOKUP($A10,'[112]1002'!$A$4:$O$150,8,FALSE))</f>
        <v/>
      </c>
      <c r="EN10" s="54"/>
      <c r="EO10" s="4">
        <f>IF(VLOOKUP($A10,'[113]0927'!$A$4:$O$150,8,FALSE)="",VLOOKUP($A10,'[113]0927'!$A$4:$O$150,12,FALSE),VLOOKUP($A10,'[113]0927'!$A$4:$O$150,8,FALSE))</f>
        <v>0.97729999999999995</v>
      </c>
      <c r="EP10" s="5"/>
      <c r="EQ10" s="4" t="str">
        <f>IF(VLOOKUP($A10,'[114]0925'!$A$4:$O$150,8,FALSE)="",VLOOKUP($A10,'[114]0925'!$A$4:$O$150,12,FALSE),VLOOKUP($A10,'[114]0925'!$A$4:$O$150,8,FALSE))</f>
        <v/>
      </c>
      <c r="ER10" s="4" t="str">
        <f>IF(VLOOKUP($A10,'[115]0922'!$A$4:$O$150,8,FALSE)="",VLOOKUP($A10,'[115]0922'!$A$4:$O$150,12,FALSE),VLOOKUP($A10,'[115]0922'!$A$4:$O$150,8,FALSE))</f>
        <v/>
      </c>
      <c r="ES10" s="4" t="str">
        <f>IF(VLOOKUP($A10,'[116]0921'!$A$4:$O$150,8,FALSE)="",VLOOKUP($A10,'[116]0921'!$A$4:$O$150,12,FALSE),VLOOKUP($A10,'[116]0921'!$A$4:$O$150,8,FALSE))</f>
        <v/>
      </c>
      <c r="ET10" s="4" t="str">
        <f>IF(VLOOKUP($A10,'[117]0920'!$A$4:$O$150,8,FALSE)="",VLOOKUP($A10,'[117]0920'!$A$4:$O$150,12,FALSE),VLOOKUP($A10,'[117]0920'!$A$4:$O$150,8,FALSE))</f>
        <v/>
      </c>
      <c r="EU10" s="4" t="s">
        <v>0</v>
      </c>
      <c r="EV10" s="4" t="s">
        <v>0</v>
      </c>
      <c r="EX10" s="4" t="s">
        <v>0</v>
      </c>
      <c r="EY10" s="4" t="s">
        <v>0</v>
      </c>
      <c r="EZ10" s="4" t="s">
        <v>0</v>
      </c>
      <c r="FA10" s="4" t="s">
        <v>0</v>
      </c>
      <c r="FB10" s="4" t="s">
        <v>0</v>
      </c>
      <c r="FC10" s="4" t="s">
        <v>0</v>
      </c>
      <c r="FD10" s="4"/>
      <c r="FE10" s="4" t="s">
        <v>0</v>
      </c>
      <c r="FF10" s="4" t="s">
        <v>0</v>
      </c>
      <c r="FG10" s="4" t="s">
        <v>0</v>
      </c>
      <c r="FH10" s="4">
        <v>0.95250000000000001</v>
      </c>
      <c r="FI10" s="4">
        <v>0.95850000000000002</v>
      </c>
      <c r="FJ10" s="4">
        <v>0.95</v>
      </c>
      <c r="FK10" s="4" t="s">
        <v>0</v>
      </c>
      <c r="FL10" s="4" t="s">
        <v>0</v>
      </c>
      <c r="FM10" s="4">
        <v>0.95499999999999996</v>
      </c>
      <c r="FN10" s="4" t="s">
        <v>0</v>
      </c>
      <c r="FO10" s="4" t="s">
        <v>0</v>
      </c>
      <c r="FQ10" s="4" t="s">
        <v>0</v>
      </c>
      <c r="FR10" s="4" t="s">
        <v>0</v>
      </c>
      <c r="FS10" s="4" t="s">
        <v>0</v>
      </c>
      <c r="FV10" s="4" t="s">
        <v>0</v>
      </c>
    </row>
    <row r="11" spans="1:178" x14ac:dyDescent="0.25">
      <c r="A11" s="3" t="s">
        <v>31</v>
      </c>
      <c r="B11" s="5">
        <f>VLOOKUP(A11,'[147]0515'!$A$4:$O$232,4,FALSE)</f>
        <v>0.81</v>
      </c>
      <c r="C11" s="5">
        <v>1.59</v>
      </c>
      <c r="D11" s="5">
        <f>VLOOKUP(A11,'[147]0515'!$A$4:$O$235,15,FALSE)</f>
        <v>1.3140000000000001</v>
      </c>
      <c r="E11" s="4" t="str">
        <f>IF(VLOOKUP($A11,'[147]0515'!$A$4:$O$150,8,FALSE)="",VLOOKUP($A11,'[147]0515'!$A$4:$O$150,12,FALSE),VLOOKUP($A11,'[147]0515'!$A$4:$O$150,8,FALSE))</f>
        <v/>
      </c>
      <c r="F11" s="4" t="str">
        <f>IF(VLOOKUP($A11,'[146]0514'!$A$4:$O$150,8,FALSE)="",VLOOKUP($A11,'[146]0514'!$A$4:$O$150,12,FALSE),VLOOKUP($A11,'[146]0514'!$A$4:$O$150,8,FALSE))</f>
        <v/>
      </c>
      <c r="G11" s="4" t="str">
        <f>IF(VLOOKUP($A11,'[145]0513'!$A$4:$O$150,8,FALSE)="",VLOOKUP($A11,'[145]0513'!$A$4:$O$150,12,FALSE),VLOOKUP($A11,'[145]0513'!$A$4:$O$150,8,FALSE))</f>
        <v/>
      </c>
      <c r="H11" s="4" t="str">
        <f>IF(VLOOKUP($A11,'[144]0510'!$A$4:$O$150,8,FALSE)="",VLOOKUP($A11,'[144]0510'!$A$4:$O$150,12,FALSE),VLOOKUP($A11,'[144]0510'!$A$4:$O$150,8,FALSE))</f>
        <v/>
      </c>
      <c r="I11" s="4" t="str">
        <f>IF(VLOOKUP($A11,'[6]0509'!$A$4:$O$150,8,FALSE)="",VLOOKUP($A11,'[6]0509'!$A$4:$O$150,12,FALSE),VLOOKUP($A11,'[6]0509'!$A$4:$O$150,8,FALSE))</f>
        <v/>
      </c>
      <c r="J11" s="4" t="str">
        <f>IF(VLOOKUP($A11,'[7]0508'!$A$4:$O$150,8,FALSE)="",VLOOKUP($A11,'[7]0508'!$A$4:$O$150,12,FALSE),VLOOKUP($A11,'[7]0508'!$A$4:$O$150,8,FALSE))</f>
        <v/>
      </c>
      <c r="K11" s="4" t="str">
        <f>IF(VLOOKUP($A11,'[8]0507'!$A$4:$O$150,8,FALSE)="",VLOOKUP($A11,'[8]0507'!$A$4:$O$150,12,FALSE),VLOOKUP($A11,'[8]0507'!$A$4:$O$150,8,FALSE))</f>
        <v/>
      </c>
      <c r="L11" s="4">
        <f>IF(VLOOKUP($A11,'[9]0506'!$A$4:$O$150,8,FALSE)="",VLOOKUP($A11,'[9]0506'!$A$4:$O$150,12,FALSE),VLOOKUP($A11,'[9]0506'!$A$4:$O$150,8,FALSE))</f>
        <v>1.22</v>
      </c>
      <c r="M11" s="4" t="str">
        <f>IF(VLOOKUP($A11,'[10]0503'!$A$4:$O$150,8,FALSE)="",VLOOKUP($A11,'[10]0503'!$A$4:$O$150,12,FALSE),VLOOKUP($A11,'[10]0503'!$A$4:$O$150,8,FALSE))</f>
        <v/>
      </c>
      <c r="N11" s="4" t="str">
        <f>IF(VLOOKUP($A11,'[11]0502'!$A$4:$O$150,8,FALSE)="",VLOOKUP($A11,'[11]0502'!$A$4:$O$150,12,FALSE),VLOOKUP($A11,'[11]0502'!$A$4:$O$150,8,FALSE))</f>
        <v/>
      </c>
      <c r="O11" s="4" t="str">
        <f>IF(VLOOKUP($A11,'[12]0430'!$A$4:$O$150,8,FALSE)="",VLOOKUP($A11,'[12]0430'!$A$4:$O$150,12,FALSE),VLOOKUP($A11,'[12]0430'!$A$4:$O$150,8,FALSE))</f>
        <v/>
      </c>
      <c r="P11" s="4" t="str">
        <f>IF(VLOOKUP($A11,'[13]0429'!$A$4:$O$150,8,FALSE)="",VLOOKUP($A11,'[13]0429'!$A$4:$O$150,12,FALSE),VLOOKUP($A11,'[13]0429'!$A$4:$O$150,8,FALSE))</f>
        <v/>
      </c>
      <c r="Q11" s="4" t="str">
        <f>IF(VLOOKUP($A11,'[14]0426'!$A$4:$O$150,8,FALSE)="",VLOOKUP($A11,'[14]0426'!$A$4:$O$150,12,FALSE),VLOOKUP($A11,'[14]0426'!$A$4:$O$150,8,FALSE))</f>
        <v/>
      </c>
      <c r="R11" s="4">
        <f>IF(VLOOKUP($A11,'[15]0425'!$A$4:$O$150,8,FALSE)="",VLOOKUP($A11,'[15]0425'!$A$4:$O$150,12,FALSE),VLOOKUP($A11,'[15]0425'!$A$4:$O$150,8,FALSE))</f>
        <v>1.4</v>
      </c>
      <c r="S11" s="4" t="str">
        <f>IF(VLOOKUP($A11,'[16]0424'!$A$4:$O$150,8,FALSE)="",VLOOKUP($A11,'[16]0424'!$A$4:$O$150,12,FALSE),VLOOKUP($A11,'[16]0424'!$A$4:$O$150,8,FALSE))</f>
        <v/>
      </c>
      <c r="T11" s="5"/>
      <c r="U11" s="4" t="str">
        <f>IF(VLOOKUP($A11,'[17]0422'!$A$4:$O$150,8,FALSE)="",VLOOKUP($A11,'[17]0422'!$A$4:$O$150,12,FALSE),VLOOKUP($A11,'[17]0422'!$A$4:$O$150,8,FALSE))</f>
        <v/>
      </c>
      <c r="V11" s="4" t="str">
        <f>IF(VLOOKUP($A11,'[18]0419'!$A$4:$O$150,8,FALSE)="",VLOOKUP($A11,'[18]0419'!$A$4:$O$150,12,FALSE),VLOOKUP($A11,'[18]0419'!$A$4:$O$150,8,FALSE))</f>
        <v/>
      </c>
      <c r="W11" s="4" t="str">
        <f>IF(VLOOKUP($A11,'[19]0418'!$A$4:$O$150,8,FALSE)="",VLOOKUP($A11,'[19]0418'!$A$4:$O$150,12,FALSE),VLOOKUP($A11,'[19]0418'!$A$4:$O$150,8,FALSE))</f>
        <v/>
      </c>
      <c r="X11" s="4" t="str">
        <f>IF(VLOOKUP($A11,'[20]0417'!$A$4:$O$150,8,FALSE)="",VLOOKUP($A11,'[20]0417'!$A$4:$O$150,12,FALSE),VLOOKUP($A11,'[20]0417'!$A$4:$O$150,8,FALSE))</f>
        <v/>
      </c>
      <c r="Y11" s="5"/>
      <c r="Z11" s="5"/>
      <c r="AA11" s="5"/>
      <c r="AB11" s="5"/>
      <c r="AC11" s="5"/>
      <c r="AD11" s="5"/>
      <c r="AE11" s="5"/>
      <c r="AF11" s="5"/>
      <c r="AG11" s="5"/>
      <c r="AH11" s="5"/>
      <c r="AI11" s="5"/>
      <c r="AJ11" s="5"/>
      <c r="AK11" s="5"/>
      <c r="AL11" s="5"/>
      <c r="AM11" s="5"/>
      <c r="AN11" s="5"/>
      <c r="AO11" s="5"/>
      <c r="AP11" s="5"/>
      <c r="AQ11" s="5"/>
      <c r="AR11" s="5"/>
      <c r="AS11" s="5"/>
      <c r="AT11" s="5"/>
      <c r="AU11" s="5"/>
      <c r="AV11" s="5"/>
      <c r="AW11" s="4" t="str">
        <f>IF(VLOOKUP($A11,'[24]0229'!$A$4:$O$150,8,FALSE)="",VLOOKUP($A11,'[24]0229'!$A$4:$O$150,12,FALSE),VLOOKUP($A11,'[24]0229'!$A$4:$O$150,8,FALSE))</f>
        <v/>
      </c>
      <c r="AX11" s="4" t="str">
        <f>IF(VLOOKUP($A11,'[25]0226'!$A$4:$O$150,8,FALSE)="",VLOOKUP($A11,'[25]0226'!$A$4:$O$150,12,FALSE),VLOOKUP($A11,'[25]0226'!$A$4:$O$150,8,FALSE))</f>
        <v/>
      </c>
      <c r="AY11" s="4" t="str">
        <f>IF(VLOOKUP($A11,'[26]0223'!$A$4:$O$150,8,FALSE)="",VLOOKUP($A11,'[26]0223'!$A$4:$O$150,12,FALSE),VLOOKUP($A11,'[26]0223'!$A$4:$O$150,8,FALSE))</f>
        <v/>
      </c>
      <c r="AZ11" s="4" t="str">
        <f>IF(VLOOKUP($A11,'[27]0221'!$A$4:$O$150,8,FALSE)="",VLOOKUP($A11,'[27]0221'!$A$4:$O$150,12,FALSE),VLOOKUP($A11,'[27]0221'!$A$4:$O$150,8,FALSE))</f>
        <v/>
      </c>
      <c r="BA11" s="4" t="str">
        <f>IF(VLOOKUP($A11,'[28]0220'!$A$4:$O$150,8,FALSE)="",VLOOKUP($A11,'[28]0220'!$A$4:$O$150,12,FALSE),VLOOKUP($A11,'[28]0220'!$A$4:$O$150,8,FALSE))</f>
        <v/>
      </c>
      <c r="BB11" s="4" t="str">
        <f>IF(VLOOKUP($A11,'[29]0219'!$A$4:$O$150,8,FALSE)="",VLOOKUP($A11,'[29]0219'!$A$4:$O$150,12,FALSE),VLOOKUP($A11,'[29]0219'!$A$4:$O$150,8,FALSE))</f>
        <v/>
      </c>
      <c r="BC11" s="4" t="str">
        <f>IF(VLOOKUP($A11,'[30]0216'!$A$4:$O$150,8,FALSE)="",VLOOKUP($A11,'[30]0216'!$A$4:$O$150,12,FALSE),VLOOKUP($A11,'[30]0216'!$A$4:$O$150,8,FALSE))</f>
        <v/>
      </c>
      <c r="BD11" s="4" t="str">
        <f>IF(VLOOKUP($A11,'[31]0215'!$A$4:$O$150,8,FALSE)="",VLOOKUP($A11,'[31]0215'!$A$4:$O$150,12,FALSE),VLOOKUP($A11,'[31]0215'!$A$4:$O$150,8,FALSE))</f>
        <v/>
      </c>
      <c r="BE11" s="4" t="str">
        <f>IF(VLOOKUP($A11,'[32]0205'!$A$4:$O$150,8,FALSE)="",VLOOKUP($A11,'[32]0205'!$A$4:$O$150,12,FALSE),VLOOKUP($A11,'[32]0205'!$A$4:$O$150,8,FALSE))</f>
        <v/>
      </c>
      <c r="BF11" s="4" t="str">
        <f>IF(VLOOKUP($A11,'[33]0202'!$A$4:$O$150,8,FALSE)="",VLOOKUP($A11,'[33]0202'!$A$4:$O$150,12,FALSE),VLOOKUP($A11,'[33]0202'!$A$4:$O$150,8,FALSE))</f>
        <v/>
      </c>
      <c r="BG11" s="4" t="str">
        <f>IF(VLOOKUP($A11,'[34]0201'!$A$4:$O$150,8,FALSE)="",VLOOKUP($A11,'[34]0201'!$A$4:$O$150,12,FALSE),VLOOKUP($A11,'[34]0201'!$A$4:$O$150,8,FALSE))</f>
        <v/>
      </c>
      <c r="BH11" s="4" t="str">
        <f>IF(VLOOKUP($A11,'[35]0131'!$A$4:$O$150,8,FALSE)="",VLOOKUP($A11,'[35]0131'!$A$4:$O$150,12,FALSE),VLOOKUP($A11,'[35]0131'!$A$4:$O$150,8,FALSE))</f>
        <v/>
      </c>
      <c r="BI11" s="4" t="str">
        <f>IF(VLOOKUP($A11,'[36]0130'!$A$4:$O$150,8,FALSE)="",VLOOKUP($A11,'[36]0130'!$A$4:$O$150,12,FALSE),VLOOKUP($A11,'[36]0130'!$A$4:$O$150,8,FALSE))</f>
        <v/>
      </c>
      <c r="BJ11" s="4" t="str">
        <f>IF(VLOOKUP($A11,'[37]0129'!$A$4:$O$150,8,FALSE)="",VLOOKUP($A11,'[37]0129'!$A$4:$O$150,12,FALSE),VLOOKUP($A11,'[37]0129'!$A$4:$O$150,8,FALSE))</f>
        <v/>
      </c>
      <c r="BK11" s="4" t="str">
        <f>IF(VLOOKUP($A11,'[38]0126'!$A$4:$O$150,8,FALSE)="",VLOOKUP($A11,'[38]0126'!$A$4:$O$150,12,FALSE),VLOOKUP($A11,'[38]0126'!$A$4:$O$150,8,FALSE))</f>
        <v/>
      </c>
      <c r="BL11" s="5"/>
      <c r="BM11" s="4" t="str">
        <f>IF(VLOOKUP($A11,'[39]0124'!$A$4:$O$150,8,FALSE)="",VLOOKUP($A11,'[39]0124'!$A$4:$O$150,12,FALSE),VLOOKUP($A11,'[39]0124'!$A$4:$O$150,8,FALSE))</f>
        <v/>
      </c>
      <c r="BN11" s="4" t="str">
        <f>IF(VLOOKUP($A11,'[40]0123'!$A$4:$O$150,8,FALSE)="",VLOOKUP($A11,'[40]0123'!$A$4:$O$150,12,FALSE),VLOOKUP($A11,'[40]0123'!$A$4:$O$150,8,FALSE))</f>
        <v/>
      </c>
      <c r="BO11" s="4" t="str">
        <f>IF(VLOOKUP($A11,'[41]0122'!$A$4:$O$150,8,FALSE)="",VLOOKUP($A11,'[41]0122'!$A$4:$O$150,12,FALSE),VLOOKUP($A11,'[41]0122'!$A$4:$O$150,8,FALSE))</f>
        <v/>
      </c>
      <c r="BP11" s="4" t="str">
        <f>IF(VLOOKUP($A11,'[42]0119'!$A$4:$O$150,8,FALSE)="",VLOOKUP($A11,'[42]0119'!$A$4:$O$150,12,FALSE),VLOOKUP($A11,'[42]0119'!$A$4:$O$150,8,FALSE))</f>
        <v/>
      </c>
      <c r="BQ11" s="4" t="str">
        <f>IF(VLOOKUP($A11,'[43]0118'!$A$4:$O$150,8,FALSE)="",VLOOKUP($A11,'[43]0118'!$A$4:$O$150,12,FALSE),VLOOKUP($A11,'[43]0118'!$A$4:$O$150,8,FALSE))</f>
        <v/>
      </c>
      <c r="BR11" s="4" t="str">
        <f>IF(VLOOKUP($A11,'[44]0117'!$A$4:$O$150,8,FALSE)="",VLOOKUP($A11,'[44]0117'!$A$4:$O$150,12,FALSE),VLOOKUP($A11,'[44]0117'!$A$4:$O$150,8,FALSE))</f>
        <v/>
      </c>
      <c r="BS11" s="4" t="str">
        <f>IF(VLOOKUP($A11,'[45]0116'!$A$4:$O$150,8,FALSE)="",VLOOKUP($A11,'[45]0116'!$A$4:$O$150,12,FALSE),VLOOKUP($A11,'[45]0116'!$A$4:$O$150,8,FALSE))</f>
        <v/>
      </c>
      <c r="BT11" s="4" t="str">
        <f>IF(VLOOKUP($A11,'[46]0115'!$A$4:$O$150,8,FALSE)="",VLOOKUP($A11,'[46]0115'!$A$4:$O$150,12,FALSE),VLOOKUP($A11,'[46]0115'!$A$4:$O$150,8,FALSE))</f>
        <v/>
      </c>
      <c r="BU11" s="4" t="str">
        <f>IF(VLOOKUP($A11,'[47]0112'!$A$4:$O$150,8,FALSE)="",VLOOKUP($A11,'[47]0112'!$A$4:$O$150,12,FALSE),VLOOKUP($A11,'[47]0112'!$A$4:$O$150,8,FALSE))</f>
        <v/>
      </c>
      <c r="BV11" s="4" t="str">
        <f>IF(VLOOKUP($A11,'[48]0111'!$A$4:$O$150,8,FALSE)="",VLOOKUP($A11,'[48]0111'!$A$4:$O$150,12,FALSE),VLOOKUP($A11,'[48]0111'!$A$4:$O$150,8,FALSE))</f>
        <v/>
      </c>
      <c r="BW11" s="4" t="str">
        <f>IF(VLOOKUP($A11,'[49]0110'!$A$4:$O$150,8,FALSE)="",VLOOKUP($A11,'[49]0110'!$A$4:$O$150,12,FALSE),VLOOKUP($A11,'[49]0110'!$A$4:$O$150,8,FALSE))</f>
        <v/>
      </c>
      <c r="BX11" s="4" t="str">
        <f>IF(VLOOKUP($A11,'[50]0109'!$A$4:$O$150,8,FALSE)="",VLOOKUP($A11,'[50]0109'!$A$4:$O$150,12,FALSE),VLOOKUP($A11,'[50]0109'!$A$4:$O$150,8,FALSE))</f>
        <v/>
      </c>
      <c r="BY11" s="4" t="str">
        <f>IF(VLOOKUP($A11,'[51]0108'!$A$4:$O$150,8,FALSE)="",VLOOKUP($A11,'[51]0108'!$A$4:$O$150,12,FALSE),VLOOKUP($A11,'[51]0108'!$A$4:$O$150,8,FALSE))</f>
        <v/>
      </c>
      <c r="BZ11" s="4" t="str">
        <f>IF(VLOOKUP($A11,'[52]0105'!$A$4:$O$150,8,FALSE)="",VLOOKUP($A11,'[52]0105'!$A$4:$O$150,12,FALSE),VLOOKUP($A11,'[52]0105'!$A$4:$O$150,8,FALSE))</f>
        <v/>
      </c>
      <c r="CA11" s="4" t="str">
        <f>IF(VLOOKUP($A11,'[53]0104'!$A$4:$O$150,8,FALSE)="",VLOOKUP($A11,'[53]0104'!$A$4:$O$150,12,FALSE),VLOOKUP($A11,'[53]0104'!$A$4:$O$150,8,FALSE))</f>
        <v/>
      </c>
      <c r="CB11" s="4" t="str">
        <f>IF(VLOOKUP($A11,'[54]0103'!$A$4:$O$150,8,FALSE)="",VLOOKUP($A11,'[54]0103'!$A$4:$O$150,12,FALSE),VLOOKUP($A11,'[54]0103'!$A$4:$O$150,8,FALSE))</f>
        <v/>
      </c>
      <c r="CC11" s="4" t="str">
        <f>IF(VLOOKUP($A11,'[55]0102'!$A$4:$O$150,8,FALSE)="",VLOOKUP($A11,'[55]0102'!$A$4:$O$150,12,FALSE),VLOOKUP($A11,'[55]0102'!$A$4:$O$150,8,FALSE))</f>
        <v/>
      </c>
      <c r="CD11" s="4" t="str">
        <f>IF(VLOOKUP($A11,'[56]1229'!$A$4:$O$150,8,FALSE)="",VLOOKUP($A11,'[56]1229'!$A$4:$O$150,12,FALSE),VLOOKUP($A11,'[56]1229'!$A$4:$O$150,8,FALSE))</f>
        <v/>
      </c>
      <c r="CE11" s="4" t="str">
        <f>IF(VLOOKUP($A11,'[57]1228'!$A$4:$O$150,8,FALSE)="",VLOOKUP($A11,'[57]1228'!$A$4:$O$150,12,FALSE),VLOOKUP($A11,'[57]1228'!$A$4:$O$150,8,FALSE))</f>
        <v/>
      </c>
      <c r="CF11" s="4" t="str">
        <f>IF(VLOOKUP($A11,'[58]1227'!$A$4:$O$150,8,FALSE)="",VLOOKUP($A11,'[58]1227'!$A$4:$O$150,12,FALSE),VLOOKUP($A11,'[58]1227'!$A$4:$O$150,8,FALSE))</f>
        <v/>
      </c>
      <c r="CG11" s="4" t="str">
        <f>IF(VLOOKUP($A11,'[59]1226'!$A$4:$O$150,8,FALSE)="",VLOOKUP($A11,'[59]1226'!$A$4:$O$150,12,FALSE),VLOOKUP($A11,'[59]1226'!$A$4:$O$150,8,FALSE))</f>
        <v/>
      </c>
      <c r="CH11" s="4" t="str">
        <f>IF(VLOOKUP($A11,'[60]1225'!$A$4:$O$150,8,FALSE)="",VLOOKUP($A11,'[60]1225'!$A$4:$O$150,12,FALSE),VLOOKUP($A11,'[60]1225'!$A$4:$O$150,8,FALSE))</f>
        <v/>
      </c>
      <c r="CI11" s="5"/>
      <c r="CJ11" s="5"/>
      <c r="CK11" s="5"/>
      <c r="CL11" s="5"/>
      <c r="CM11" s="4" t="str">
        <f>IF(VLOOKUP($A11,'[61]1218'!$A$4:$O$150,8,FALSE)="",VLOOKUP($A11,'[61]1218'!$A$4:$O$150,12,FALSE),VLOOKUP($A11,'[61]1218'!$A$4:$O$150,8,FALSE))</f>
        <v/>
      </c>
      <c r="CN11" s="4" t="str">
        <f>IF(VLOOKUP($A11,'[62]1215'!$A$4:$O$150,8,FALSE)="",VLOOKUP($A11,'[62]1215'!$A$4:$O$150,12,FALSE),VLOOKUP($A11,'[62]1215'!$A$4:$O$150,8,FALSE))</f>
        <v/>
      </c>
      <c r="CO11" s="4" t="str">
        <f>IF(VLOOKUP($A11,'[63]1214'!$A$4:$O$150,8,FALSE)="",VLOOKUP($A11,'[63]1214'!$A$4:$O$150,12,FALSE),VLOOKUP($A11,'[63]1214'!$A$4:$O$150,8,FALSE))</f>
        <v/>
      </c>
      <c r="CP11" s="4" t="str">
        <f>IF(VLOOKUP($A11,'[64]1213'!$A$4:$O$150,8,FALSE)="",VLOOKUP($A11,'[64]1213'!$A$4:$O$150,12,FALSE),VLOOKUP($A11,'[64]1213'!$A$4:$O$150,8,FALSE))</f>
        <v/>
      </c>
      <c r="CQ11" s="4" t="str">
        <f>IF(VLOOKUP($A11,'[65]1212'!$A$4:$O$150,8,FALSE)="",VLOOKUP($A11,'[65]1212'!$A$4:$O$150,12,FALSE),VLOOKUP($A11,'[65]1212'!$A$4:$O$150,8,FALSE))</f>
        <v/>
      </c>
      <c r="CR11" s="4" t="str">
        <f>IF(VLOOKUP($A11,'[66]1211'!$A$4:$O$150,8,FALSE)="",VLOOKUP($A11,'[66]1211'!$A$4:$O$150,12,FALSE),VLOOKUP($A11,'[66]1211'!$A$4:$O$150,8,FALSE))</f>
        <v/>
      </c>
      <c r="CS11" s="4" t="str">
        <f>IF(VLOOKUP($A11,'[67]1208'!$A$4:$O$150,8,FALSE)="",VLOOKUP($A11,'[67]1208'!$A$4:$O$150,12,FALSE),VLOOKUP($A11,'[67]1208'!$A$4:$O$150,8,FALSE))</f>
        <v/>
      </c>
      <c r="CT11" s="4" t="str">
        <f>IF(VLOOKUP($A11,'[68]1207'!$A$4:$O$150,8,FALSE)="",VLOOKUP($A11,'[68]1207'!$A$4:$O$150,12,FALSE),VLOOKUP($A11,'[68]1207'!$A$4:$O$150,8,FALSE))</f>
        <v/>
      </c>
      <c r="CU11" s="4" t="str">
        <f>IF(VLOOKUP($A11,'[69]1206'!$A$4:$O$150,8,FALSE)="",VLOOKUP($A11,'[69]1206'!$A$4:$O$150,12,FALSE),VLOOKUP($A11,'[69]1206'!$A$4:$O$150,8,FALSE))</f>
        <v/>
      </c>
      <c r="CV11" s="4" t="str">
        <f>IF(VLOOKUP($A11,'[70]1205'!$A$4:$O$150,8,FALSE)="",VLOOKUP($A11,'[70]1205'!$A$4:$O$150,12,FALSE),VLOOKUP($A11,'[70]1205'!$A$4:$O$150,8,FALSE))</f>
        <v/>
      </c>
      <c r="CW11" s="4" t="str">
        <f>IF(VLOOKUP($A11,'[71]1204'!$A$4:$O$150,8,FALSE)="",VLOOKUP($A11,'[71]1204'!$A$4:$O$150,12,FALSE),VLOOKUP($A11,'[71]1204'!$A$4:$O$150,8,FALSE))</f>
        <v/>
      </c>
      <c r="CX11" s="4" t="str">
        <f>IF(VLOOKUP($A11,'[72]1201'!$A$4:$O$150,8,FALSE)="",VLOOKUP($A11,'[72]1201'!$A$4:$O$150,12,FALSE),VLOOKUP($A11,'[72]1201'!$A$4:$O$150,8,FALSE))</f>
        <v/>
      </c>
      <c r="CY11" s="4" t="str">
        <f>IF(VLOOKUP($A11,'[73]1129'!$A$4:$O$150,8,FALSE)="",VLOOKUP($A11,'[73]1129'!$A$4:$O$150,12,FALSE),VLOOKUP($A11,'[73]1129'!$A$4:$O$150,8,FALSE))</f>
        <v/>
      </c>
      <c r="CZ11" s="4" t="str">
        <f>IF(VLOOKUP($A11,'[74]1128'!$A$4:$O$150,8,FALSE)="",VLOOKUP($A11,'[74]1128'!$A$4:$O$150,12,FALSE),VLOOKUP($A11,'[74]1128'!$A$4:$O$150,8,FALSE))</f>
        <v/>
      </c>
      <c r="DA11" s="4" t="str">
        <f>IF(VLOOKUP($A11,'[75]1127'!$A$4:$O$150,8,FALSE)="",VLOOKUP($A11,'[75]1127'!$A$4:$O$150,12,FALSE),VLOOKUP($A11,'[75]1127'!$A$4:$O$150,8,FALSE))</f>
        <v/>
      </c>
      <c r="DB11" s="4" t="str">
        <f>IF(VLOOKUP($A11,'[76]1124'!$A$4:$O$150,8,FALSE)="",VLOOKUP($A11,'[76]1124'!$A$4:$O$150,12,FALSE),VLOOKUP($A11,'[76]1124'!$A$4:$O$150,8,FALSE))</f>
        <v/>
      </c>
      <c r="DC11" s="4" t="str">
        <f>IF(VLOOKUP($A11,'[77]1123'!$A$4:$O$150,8,FALSE)="",VLOOKUP($A11,'[77]1123'!$A$4:$O$150,12,FALSE),VLOOKUP($A11,'[77]1123'!$A$4:$O$150,8,FALSE))</f>
        <v/>
      </c>
      <c r="DD11" s="5"/>
      <c r="DE11" s="4" t="str">
        <f>IF(VLOOKUP($A11,'[78]1121'!$A$4:$O$150,8,FALSE)="",VLOOKUP($A11,'[78]1121'!$A$4:$O$150,12,FALSE),VLOOKUP($A11,'[78]1121'!$A$4:$O$150,8,FALSE))</f>
        <v/>
      </c>
      <c r="DF11" s="4" t="str">
        <f>IF(VLOOKUP($A11,'[79]1120'!$A$4:$O$150,8,FALSE)="",VLOOKUP($A11,'[79]1120'!$A$4:$O$150,12,FALSE),VLOOKUP($A11,'[79]1120'!$A$4:$O$150,8,FALSE))</f>
        <v/>
      </c>
      <c r="DG11" s="4" t="str">
        <f>IF(VLOOKUP($A11,'[80]1117'!$A$4:$O$150,8,FALSE)="",VLOOKUP($A11,'[80]1117'!$A$4:$O$150,12,FALSE),VLOOKUP($A11,'[80]1117'!$A$4:$O$150,8,FALSE))</f>
        <v/>
      </c>
      <c r="DH11" s="4" t="str">
        <f>IF(VLOOKUP($A11,'[81]1116'!$A$4:$O$150,8,FALSE)="",VLOOKUP($A11,'[81]1116'!$A$4:$O$150,12,FALSE),VLOOKUP($A11,'[81]1116'!$A$4:$O$150,8,FALSE))</f>
        <v/>
      </c>
      <c r="DI11" s="4" t="str">
        <f>IF(VLOOKUP($A11,'[82]1115'!$A$4:$O$150,8,FALSE)="",VLOOKUP($A11,'[82]1115'!$A$4:$O$150,12,FALSE),VLOOKUP($A11,'[82]1115'!$A$4:$O$150,8,FALSE))</f>
        <v/>
      </c>
      <c r="DJ11" s="4" t="str">
        <f>IF(VLOOKUP($A11,'[83]1114'!$A$4:$O$150,8,FALSE)="",VLOOKUP($A11,'[83]1114'!$A$4:$O$150,12,FALSE),VLOOKUP($A11,'[83]1114'!$A$4:$O$150,8,FALSE))</f>
        <v/>
      </c>
      <c r="DK11" s="4" t="str">
        <f>IF(VLOOKUP($A11,'[84]1113'!$A$4:$O$150,8,FALSE)="",VLOOKUP($A11,'[84]1113'!$A$4:$O$150,12,FALSE),VLOOKUP($A11,'[84]1113'!$A$4:$O$150,8,FALSE))</f>
        <v/>
      </c>
      <c r="DL11" s="4" t="str">
        <f>IF(VLOOKUP($A11,'[85]1110'!$A$4:$O$150,8,FALSE)="",VLOOKUP($A11,'[85]1110'!$A$4:$O$150,12,FALSE),VLOOKUP($A11,'[85]1110'!$A$4:$O$150,8,FALSE))</f>
        <v/>
      </c>
      <c r="DM11" s="4" t="str">
        <f>IF(VLOOKUP($A11,'[86]1109'!$A$4:$O$150,8,FALSE)="",VLOOKUP($A11,'[86]1109'!$A$4:$O$150,12,FALSE),VLOOKUP($A11,'[86]1109'!$A$4:$O$150,8,FALSE))</f>
        <v/>
      </c>
      <c r="DN11" s="4" t="str">
        <f>IF(VLOOKUP($A11,'[87]1108'!$A$4:$O$150,8,FALSE)="",VLOOKUP($A11,'[87]1108'!$A$4:$O$150,12,FALSE),VLOOKUP($A11,'[87]1108'!$A$4:$O$150,8,FALSE))</f>
        <v/>
      </c>
      <c r="DO11" s="4" t="str">
        <f>IF(VLOOKUP($A11,'[88]1107'!$A$4:$O$150,8,FALSE)="",VLOOKUP($A11,'[88]1107'!$A$4:$O$150,12,FALSE),VLOOKUP($A11,'[88]1107'!$A$4:$O$150,8,FALSE))</f>
        <v/>
      </c>
      <c r="DP11" s="4" t="str">
        <f>IF(VLOOKUP($A11,'[89]1106'!$A$4:$O$150,8,FALSE)="",VLOOKUP($A11,'[89]1106'!$A$4:$O$150,12,FALSE),VLOOKUP($A11,'[89]1106'!$A$4:$O$150,8,FALSE))</f>
        <v/>
      </c>
      <c r="DQ11" s="4" t="str">
        <f>IF(VLOOKUP($A11,'[90]1103'!$A$4:$O$150,8,FALSE)="",VLOOKUP($A11,'[90]1103'!$A$4:$O$150,12,FALSE),VLOOKUP($A11,'[90]1103'!$A$4:$O$150,8,FALSE))</f>
        <v/>
      </c>
      <c r="DR11" s="4" t="str">
        <f>IF(VLOOKUP($A11,'[91]1102'!$A$4:$O$150,8,FALSE)="",VLOOKUP($A11,'[91]1102'!$A$4:$O$150,12,FALSE),VLOOKUP($A11,'[91]1102'!$A$4:$O$150,8,FALSE))</f>
        <v/>
      </c>
      <c r="DS11" s="4" t="str">
        <f>IF(VLOOKUP($A11,'[92]1101'!$A$4:$O$150,8,FALSE)="",VLOOKUP($A11,'[92]1101'!$A$4:$O$150,12,FALSE),VLOOKUP($A11,'[92]1101'!$A$4:$O$150,8,FALSE))</f>
        <v/>
      </c>
      <c r="DT11" s="54"/>
      <c r="DU11" s="4" t="str">
        <f>IF(VLOOKUP($A11,'[94]1030'!$A$4:$O$150,8,FALSE)="",VLOOKUP($A11,'[94]1030'!$A$4:$O$150,12,FALSE),VLOOKUP($A11,'[94]1030'!$A$4:$O$150,8,FALSE))</f>
        <v/>
      </c>
      <c r="DV11" s="4" t="str">
        <f>IF(VLOOKUP($A11,'[95]1027'!$A$4:$O$150,8,FALSE)="",VLOOKUP($A11,'[95]1027'!$A$4:$O$150,12,FALSE),VLOOKUP($A11,'[95]1027'!$A$4:$O$150,8,FALSE))</f>
        <v/>
      </c>
      <c r="DW11" s="4" t="str">
        <f>IF(VLOOKUP($A11,'[96]1026'!$A$4:$O$150,8,FALSE)="",VLOOKUP($A11,'[96]1026'!$A$4:$O$150,12,FALSE),VLOOKUP($A11,'[96]1026'!$A$4:$O$150,8,FALSE))</f>
        <v/>
      </c>
      <c r="DX11" s="4" t="str">
        <f>IF(VLOOKUP($A11,'[97]1025'!$A$4:$O$150,8,FALSE)="",VLOOKUP($A11,'[97]1025'!$A$4:$O$150,12,FALSE),VLOOKUP($A11,'[97]1025'!$A$4:$O$150,8,FALSE))</f>
        <v/>
      </c>
      <c r="DY11" s="4" t="str">
        <f>IF(VLOOKUP($A11,'[98]1024'!$A$4:$O$150,8,FALSE)="",VLOOKUP($A11,'[98]1024'!$A$4:$O$150,12,FALSE),VLOOKUP($A11,'[98]1024'!$A$4:$O$150,8,FALSE))</f>
        <v/>
      </c>
      <c r="DZ11" s="4" t="str">
        <f>IF(VLOOKUP($A11,'[99]1023'!$A$4:$O$150,8,FALSE)="",VLOOKUP($A11,'[99]1023'!$A$4:$O$150,12,FALSE),VLOOKUP($A11,'[99]1023'!$A$4:$O$150,8,FALSE))</f>
        <v/>
      </c>
      <c r="EA11" s="4" t="str">
        <f>IF(VLOOKUP($A11,'[100]1020'!$A$4:$O$150,8,FALSE)="",VLOOKUP($A11,'[100]1020'!$A$4:$O$150,12,FALSE),VLOOKUP($A11,'[100]1020'!$A$4:$O$150,8,FALSE))</f>
        <v/>
      </c>
      <c r="EB11" s="4" t="str">
        <f>IF(VLOOKUP($A11,'[101]1019'!$A$4:$O$150,8,FALSE)="",VLOOKUP($A11,'[101]1019'!$A$4:$O$150,12,FALSE),VLOOKUP($A11,'[101]1019'!$A$4:$O$150,8,FALSE))</f>
        <v/>
      </c>
      <c r="EC11" s="4" t="str">
        <f>IF(VLOOKUP($A11,'[102]1018'!$A$4:$O$150,8,FALSE)="",VLOOKUP($A11,'[102]1018'!$A$4:$O$150,12,FALSE),VLOOKUP($A11,'[102]1018'!$A$4:$O$150,8,FALSE))</f>
        <v/>
      </c>
      <c r="ED11" s="4" t="str">
        <f>IF(VLOOKUP($A11,'[103]1017'!$A$4:$O$150,8,FALSE)="",VLOOKUP($A11,'[103]1017'!$A$4:$O$150,12,FALSE),VLOOKUP($A11,'[103]1017'!$A$4:$O$150,8,FALSE))</f>
        <v/>
      </c>
      <c r="EE11" s="4" t="str">
        <f>IF(VLOOKUP($A11,'[104]1016'!$A$4:$O$150,8,FALSE)="",VLOOKUP($A11,'[104]1016'!$A$4:$O$150,12,FALSE),VLOOKUP($A11,'[104]1016'!$A$4:$O$150,8,FALSE))</f>
        <v/>
      </c>
      <c r="EF11" s="4" t="str">
        <f>IF(VLOOKUP($A11,'[105]1013'!$A$4:$O$150,8,FALSE)="",VLOOKUP($A11,'[105]1013'!$A$4:$O$150,12,FALSE),VLOOKUP($A11,'[105]1013'!$A$4:$O$150,8,FALSE))</f>
        <v/>
      </c>
      <c r="EG11" s="4" t="str">
        <f>IF(VLOOKUP($A11,'[106]1012'!$A$4:$O$150,8,FALSE)="",VLOOKUP($A11,'[106]1012'!$A$4:$O$150,12,FALSE),VLOOKUP($A11,'[106]1012'!$A$4:$O$150,8,FALSE))</f>
        <v/>
      </c>
      <c r="EH11" s="4" t="str">
        <f>IF(VLOOKUP($A11,'[107]1011'!$A$4:$O$150,8,FALSE)="",VLOOKUP($A11,'[107]1011'!$A$4:$O$150,12,FALSE),VLOOKUP($A11,'[107]1011'!$A$4:$O$150,8,FALSE))</f>
        <v/>
      </c>
      <c r="EI11" s="54"/>
      <c r="EJ11" s="4" t="str">
        <f>IF(VLOOKUP($A11,'[109]1005'!$A$4:$O$150,8,FALSE)="",VLOOKUP($A11,'[109]1005'!$A$4:$O$150,12,FALSE),VLOOKUP($A11,'[109]1005'!$A$4:$O$150,8,FALSE))</f>
        <v/>
      </c>
      <c r="EK11" s="4" t="str">
        <f>IF(VLOOKUP($A11,'[110]1004'!$A$4:$O$150,8,FALSE)="",VLOOKUP($A11,'[110]1004'!$A$4:$O$150,12,FALSE),VLOOKUP($A11,'[110]1004'!$A$4:$O$150,8,FALSE))</f>
        <v/>
      </c>
      <c r="EL11" s="4" t="str">
        <f>IF(VLOOKUP($A11,'[111]1003'!$A$4:$O$150,8,FALSE)="",VLOOKUP($A11,'[111]1003'!$A$4:$O$150,12,FALSE),VLOOKUP($A11,'[111]1003'!$A$4:$O$150,8,FALSE))</f>
        <v/>
      </c>
      <c r="EM11" s="4" t="str">
        <f>IF(VLOOKUP($A11,'[112]1002'!$A$4:$O$150,8,FALSE)="",VLOOKUP($A11,'[112]1002'!$A$4:$O$150,12,FALSE),VLOOKUP($A11,'[112]1002'!$A$4:$O$150,8,FALSE))</f>
        <v/>
      </c>
      <c r="EN11" s="54"/>
      <c r="EO11" s="4" t="str">
        <f>IF(VLOOKUP($A11,'[113]0927'!$A$4:$O$150,8,FALSE)="",VLOOKUP($A11,'[113]0927'!$A$4:$O$150,12,FALSE),VLOOKUP($A11,'[113]0927'!$A$4:$O$150,8,FALSE))</f>
        <v/>
      </c>
      <c r="EP11" s="5"/>
      <c r="EQ11" s="4" t="str">
        <f>IF(VLOOKUP($A11,'[114]0925'!$A$4:$O$150,8,FALSE)="",VLOOKUP($A11,'[114]0925'!$A$4:$O$150,12,FALSE),VLOOKUP($A11,'[114]0925'!$A$4:$O$150,8,FALSE))</f>
        <v/>
      </c>
      <c r="ER11" s="4" t="str">
        <f>IF(VLOOKUP($A11,'[115]0922'!$A$4:$O$150,8,FALSE)="",VLOOKUP($A11,'[115]0922'!$A$4:$O$150,12,FALSE),VLOOKUP($A11,'[115]0922'!$A$4:$O$150,8,FALSE))</f>
        <v/>
      </c>
      <c r="ES11" s="4" t="str">
        <f>IF(VLOOKUP($A11,'[116]0921'!$A$4:$O$150,8,FALSE)="",VLOOKUP($A11,'[116]0921'!$A$4:$O$150,12,FALSE),VLOOKUP($A11,'[116]0921'!$A$4:$O$150,8,FALSE))</f>
        <v/>
      </c>
      <c r="ET11" s="4" t="str">
        <f>IF(VLOOKUP($A11,'[117]0920'!$A$4:$O$150,8,FALSE)="",VLOOKUP($A11,'[117]0920'!$A$4:$O$150,12,FALSE),VLOOKUP($A11,'[117]0920'!$A$4:$O$150,8,FALSE))</f>
        <v/>
      </c>
      <c r="EU11" s="4" t="s">
        <v>0</v>
      </c>
      <c r="EV11" s="4" t="s">
        <v>0</v>
      </c>
      <c r="EX11" s="4" t="s">
        <v>0</v>
      </c>
      <c r="EY11" s="4" t="s">
        <v>0</v>
      </c>
      <c r="EZ11" s="4" t="s">
        <v>0</v>
      </c>
      <c r="FA11" s="4" t="s">
        <v>0</v>
      </c>
      <c r="FB11" s="4" t="s">
        <v>0</v>
      </c>
      <c r="FC11" s="4" t="s">
        <v>0</v>
      </c>
      <c r="FD11" s="4" t="s">
        <v>0</v>
      </c>
      <c r="FE11" s="4" t="s">
        <v>0</v>
      </c>
      <c r="FF11" s="4" t="s">
        <v>0</v>
      </c>
      <c r="FG11" s="4" t="s">
        <v>0</v>
      </c>
      <c r="FH11" s="4" t="s">
        <v>0</v>
      </c>
      <c r="FI11" s="4" t="s">
        <v>0</v>
      </c>
      <c r="FJ11" s="4" t="s">
        <v>0</v>
      </c>
      <c r="FK11" s="4" t="s">
        <v>0</v>
      </c>
      <c r="FL11" s="4" t="s">
        <v>0</v>
      </c>
      <c r="FM11" s="4" t="s">
        <v>0</v>
      </c>
      <c r="FN11" s="4" t="s">
        <v>0</v>
      </c>
      <c r="FO11" s="4" t="s">
        <v>0</v>
      </c>
      <c r="FQ11" s="4" t="s">
        <v>0</v>
      </c>
      <c r="FR11" s="4" t="s">
        <v>0</v>
      </c>
      <c r="FS11" s="4" t="s">
        <v>0</v>
      </c>
      <c r="FV11" s="4" t="s">
        <v>0</v>
      </c>
    </row>
    <row r="12" spans="1:178" x14ac:dyDescent="0.25">
      <c r="A12" s="3" t="s">
        <v>89</v>
      </c>
      <c r="B12" s="5">
        <f>VLOOKUP(A12,'[147]0515'!$A$4:$O$232,4,FALSE)</f>
        <v>1.1499999999999999</v>
      </c>
      <c r="C12" s="5">
        <v>1.94</v>
      </c>
      <c r="D12" s="5">
        <f>VLOOKUP(A12,'[147]0515'!$A$4:$O$235,15,FALSE)</f>
        <v>1.3351</v>
      </c>
      <c r="E12" s="4" t="str">
        <f>IF(VLOOKUP($A12,'[147]0515'!$A$4:$O$150,8,FALSE)="",VLOOKUP($A12,'[147]0515'!$A$4:$O$150,12,FALSE),VLOOKUP($A12,'[147]0515'!$A$4:$O$150,8,FALSE))</f>
        <v/>
      </c>
      <c r="F12" s="4" t="str">
        <f>IF(VLOOKUP($A12,'[146]0514'!$A$4:$O$150,8,FALSE)="",VLOOKUP($A12,'[146]0514'!$A$4:$O$150,12,FALSE),VLOOKUP($A12,'[146]0514'!$A$4:$O$150,8,FALSE))</f>
        <v/>
      </c>
      <c r="G12" s="4" t="str">
        <f>IF(VLOOKUP($A12,'[145]0513'!$A$4:$O$150,8,FALSE)="",VLOOKUP($A12,'[145]0513'!$A$4:$O$150,12,FALSE),VLOOKUP($A12,'[145]0513'!$A$4:$O$150,8,FALSE))</f>
        <v/>
      </c>
      <c r="H12" s="4" t="str">
        <f>IF(VLOOKUP($A12,'[144]0510'!$A$4:$O$150,8,FALSE)="",VLOOKUP($A12,'[144]0510'!$A$4:$O$150,12,FALSE),VLOOKUP($A12,'[144]0510'!$A$4:$O$150,8,FALSE))</f>
        <v/>
      </c>
      <c r="I12" s="4" t="str">
        <f>IF(VLOOKUP($A12,'[6]0509'!$A$4:$O$150,8,FALSE)="",VLOOKUP($A12,'[6]0509'!$A$4:$O$150,12,FALSE),VLOOKUP($A12,'[6]0509'!$A$4:$O$150,8,FALSE))</f>
        <v/>
      </c>
      <c r="J12" s="4" t="str">
        <f>IF(VLOOKUP($A12,'[7]0508'!$A$4:$O$150,8,FALSE)="",VLOOKUP($A12,'[7]0508'!$A$4:$O$150,12,FALSE),VLOOKUP($A12,'[7]0508'!$A$4:$O$150,8,FALSE))</f>
        <v/>
      </c>
      <c r="K12" s="4" t="str">
        <f>IF(VLOOKUP($A12,'[8]0507'!$A$4:$O$150,8,FALSE)="",VLOOKUP($A12,'[8]0507'!$A$4:$O$150,12,FALSE),VLOOKUP($A12,'[8]0507'!$A$4:$O$150,8,FALSE))</f>
        <v/>
      </c>
      <c r="L12" s="4" t="str">
        <f>IF(VLOOKUP($A12,'[9]0506'!$A$4:$O$150,8,FALSE)="",VLOOKUP($A12,'[9]0506'!$A$4:$O$150,12,FALSE),VLOOKUP($A12,'[9]0506'!$A$4:$O$150,8,FALSE))</f>
        <v/>
      </c>
      <c r="M12" s="4" t="str">
        <f>IF(VLOOKUP($A12,'[10]0503'!$A$4:$O$150,8,FALSE)="",VLOOKUP($A12,'[10]0503'!$A$4:$O$150,12,FALSE),VLOOKUP($A12,'[10]0503'!$A$4:$O$150,8,FALSE))</f>
        <v/>
      </c>
      <c r="N12" s="4" t="str">
        <f>IF(VLOOKUP($A12,'[11]0502'!$A$4:$O$150,8,FALSE)="",VLOOKUP($A12,'[11]0502'!$A$4:$O$150,12,FALSE),VLOOKUP($A12,'[11]0502'!$A$4:$O$150,8,FALSE))</f>
        <v/>
      </c>
      <c r="O12" s="4" t="str">
        <f>IF(VLOOKUP($A12,'[12]0430'!$A$4:$O$150,8,FALSE)="",VLOOKUP($A12,'[12]0430'!$A$4:$O$150,12,FALSE),VLOOKUP($A12,'[12]0430'!$A$4:$O$150,8,FALSE))</f>
        <v/>
      </c>
      <c r="P12" s="4" t="str">
        <f>IF(VLOOKUP($A12,'[13]0429'!$A$4:$O$150,8,FALSE)="",VLOOKUP($A12,'[13]0429'!$A$4:$O$150,12,FALSE),VLOOKUP($A12,'[13]0429'!$A$4:$O$150,8,FALSE))</f>
        <v/>
      </c>
      <c r="Q12" s="4" t="str">
        <f>IF(VLOOKUP($A12,'[14]0426'!$A$4:$O$150,8,FALSE)="",VLOOKUP($A12,'[14]0426'!$A$4:$O$150,12,FALSE),VLOOKUP($A12,'[14]0426'!$A$4:$O$150,8,FALSE))</f>
        <v/>
      </c>
      <c r="R12" s="4" t="str">
        <f>IF(VLOOKUP($A12,'[15]0425'!$A$4:$O$150,8,FALSE)="",VLOOKUP($A12,'[15]0425'!$A$4:$O$150,12,FALSE),VLOOKUP($A12,'[15]0425'!$A$4:$O$150,8,FALSE))</f>
        <v/>
      </c>
      <c r="S12" s="4" t="str">
        <f>IF(VLOOKUP($A12,'[16]0424'!$A$4:$O$150,8,FALSE)="",VLOOKUP($A12,'[16]0424'!$A$4:$O$150,12,FALSE),VLOOKUP($A12,'[16]0424'!$A$4:$O$150,8,FALSE))</f>
        <v/>
      </c>
      <c r="T12" s="5"/>
      <c r="U12" s="4" t="str">
        <f>IF(VLOOKUP($A12,'[17]0422'!$A$4:$O$150,8,FALSE)="",VLOOKUP($A12,'[17]0422'!$A$4:$O$150,12,FALSE),VLOOKUP($A12,'[17]0422'!$A$4:$O$150,8,FALSE))</f>
        <v/>
      </c>
      <c r="V12" s="4">
        <f>IF(VLOOKUP($A12,'[18]0419'!$A$4:$O$150,8,FALSE)="",VLOOKUP($A12,'[18]0419'!$A$4:$O$150,12,FALSE),VLOOKUP($A12,'[18]0419'!$A$4:$O$150,8,FALSE))</f>
        <v>1.4147000000000001</v>
      </c>
      <c r="W12" s="4">
        <f>IF(VLOOKUP($A12,'[19]0418'!$A$4:$O$150,8,FALSE)="",VLOOKUP($A12,'[19]0418'!$A$4:$O$150,12,FALSE),VLOOKUP($A12,'[19]0418'!$A$4:$O$150,8,FALSE))</f>
        <v>1.4298</v>
      </c>
      <c r="X12" s="4">
        <f>IF(VLOOKUP($A12,'[20]0417'!$A$4:$O$150,8,FALSE)="",VLOOKUP($A12,'[20]0417'!$A$4:$O$150,12,FALSE),VLOOKUP($A12,'[20]0417'!$A$4:$O$150,8,FALSE))</f>
        <v>1.4624999999999999</v>
      </c>
      <c r="Y12" s="5"/>
      <c r="Z12" s="5"/>
      <c r="AA12" s="5">
        <f>VLOOKUP(A12,'[21]0412'!$A$5:$P$30,12,FALSE)</f>
        <v>1.2729999999999999</v>
      </c>
      <c r="AB12" s="5">
        <f>VLOOKUP(A12,'[119]0411'!$A$5:$P$35,12,FALSE)</f>
        <v>1.2818000000000001</v>
      </c>
      <c r="AC12" s="5"/>
      <c r="AD12" s="5"/>
      <c r="AE12" s="5"/>
      <c r="AF12" s="5"/>
      <c r="AG12" s="5"/>
      <c r="AH12" s="5"/>
      <c r="AI12" s="5"/>
      <c r="AJ12" s="5"/>
      <c r="AK12" s="5"/>
      <c r="AL12" s="5"/>
      <c r="AM12" s="5"/>
      <c r="AN12" s="5"/>
      <c r="AO12" s="5"/>
      <c r="AP12" s="5"/>
      <c r="AQ12" s="5"/>
      <c r="AR12" s="5"/>
      <c r="AS12" s="5"/>
      <c r="AT12" s="5"/>
      <c r="AU12" s="5"/>
      <c r="AV12" s="5"/>
      <c r="AW12" s="4" t="str">
        <f>IF(VLOOKUP($A12,'[24]0229'!$A$4:$O$150,8,FALSE)="",VLOOKUP($A12,'[24]0229'!$A$4:$O$150,12,FALSE),VLOOKUP($A12,'[24]0229'!$A$4:$O$150,8,FALSE))</f>
        <v/>
      </c>
      <c r="AX12" s="4" t="str">
        <f>IF(VLOOKUP($A12,'[25]0226'!$A$4:$O$150,8,FALSE)="",VLOOKUP($A12,'[25]0226'!$A$4:$O$150,12,FALSE),VLOOKUP($A12,'[25]0226'!$A$4:$O$150,8,FALSE))</f>
        <v/>
      </c>
      <c r="AY12" s="4">
        <f>IF(VLOOKUP($A12,'[26]0223'!$A$4:$O$150,8,FALSE)="",VLOOKUP($A12,'[26]0223'!$A$4:$O$150,12,FALSE),VLOOKUP($A12,'[26]0223'!$A$4:$O$150,8,FALSE))</f>
        <v>1.0665</v>
      </c>
      <c r="AZ12" s="4" t="str">
        <f>IF(VLOOKUP($A12,'[27]0221'!$A$4:$O$150,8,FALSE)="",VLOOKUP($A12,'[27]0221'!$A$4:$O$150,12,FALSE),VLOOKUP($A12,'[27]0221'!$A$4:$O$150,8,FALSE))</f>
        <v/>
      </c>
      <c r="BA12" s="4">
        <f>IF(VLOOKUP($A12,'[28]0220'!$A$4:$O$150,8,FALSE)="",VLOOKUP($A12,'[28]0220'!$A$4:$O$150,12,FALSE),VLOOKUP($A12,'[28]0220'!$A$4:$O$150,8,FALSE))</f>
        <v>1.02</v>
      </c>
      <c r="BB12" s="4" t="str">
        <f>IF(VLOOKUP($A12,'[29]0219'!$A$4:$O$150,8,FALSE)="",VLOOKUP($A12,'[29]0219'!$A$4:$O$150,12,FALSE),VLOOKUP($A12,'[29]0219'!$A$4:$O$150,8,FALSE))</f>
        <v/>
      </c>
      <c r="BC12" s="4" t="str">
        <f>IF(VLOOKUP($A12,'[30]0216'!$A$4:$O$150,8,FALSE)="",VLOOKUP($A12,'[30]0216'!$A$4:$O$150,12,FALSE),VLOOKUP($A12,'[30]0216'!$A$4:$O$150,8,FALSE))</f>
        <v/>
      </c>
      <c r="BD12" s="4" t="str">
        <f>IF(VLOOKUP($A12,'[31]0215'!$A$4:$O$150,8,FALSE)="",VLOOKUP($A12,'[31]0215'!$A$4:$O$150,12,FALSE),VLOOKUP($A12,'[31]0215'!$A$4:$O$150,8,FALSE))</f>
        <v/>
      </c>
      <c r="BE12" s="4" t="str">
        <f>IF(VLOOKUP($A12,'[32]0205'!$A$4:$O$150,8,FALSE)="",VLOOKUP($A12,'[32]0205'!$A$4:$O$150,12,FALSE),VLOOKUP($A12,'[32]0205'!$A$4:$O$150,8,FALSE))</f>
        <v/>
      </c>
      <c r="BF12" s="4" t="str">
        <f>IF(VLOOKUP($A12,'[33]0202'!$A$4:$O$150,8,FALSE)="",VLOOKUP($A12,'[33]0202'!$A$4:$O$150,12,FALSE),VLOOKUP($A12,'[33]0202'!$A$4:$O$150,8,FALSE))</f>
        <v/>
      </c>
      <c r="BG12" s="4">
        <f>IF(VLOOKUP($A12,'[34]0201'!$A$4:$O$150,8,FALSE)="",VLOOKUP($A12,'[34]0201'!$A$4:$O$150,12,FALSE),VLOOKUP($A12,'[34]0201'!$A$4:$O$150,8,FALSE))</f>
        <v>1.0985</v>
      </c>
      <c r="BH12" s="4" t="str">
        <f>IF(VLOOKUP($A12,'[35]0131'!$A$4:$O$150,8,FALSE)="",VLOOKUP($A12,'[35]0131'!$A$4:$O$150,12,FALSE),VLOOKUP($A12,'[35]0131'!$A$4:$O$150,8,FALSE))</f>
        <v/>
      </c>
      <c r="BI12" s="4" t="str">
        <f>IF(VLOOKUP($A12,'[36]0130'!$A$4:$O$150,8,FALSE)="",VLOOKUP($A12,'[36]0130'!$A$4:$O$150,12,FALSE),VLOOKUP($A12,'[36]0130'!$A$4:$O$150,8,FALSE))</f>
        <v/>
      </c>
      <c r="BJ12" s="4" t="str">
        <f>IF(VLOOKUP($A12,'[37]0129'!$A$4:$O$150,8,FALSE)="",VLOOKUP($A12,'[37]0129'!$A$4:$O$150,12,FALSE),VLOOKUP($A12,'[37]0129'!$A$4:$O$150,8,FALSE))</f>
        <v/>
      </c>
      <c r="BK12" s="4" t="str">
        <f>IF(VLOOKUP($A12,'[38]0126'!$A$4:$O$150,8,FALSE)="",VLOOKUP($A12,'[38]0126'!$A$4:$O$150,12,FALSE),VLOOKUP($A12,'[38]0126'!$A$4:$O$150,8,FALSE))</f>
        <v/>
      </c>
      <c r="BL12" s="5"/>
      <c r="BM12" s="4" t="str">
        <f>IF(VLOOKUP($A12,'[39]0124'!$A$4:$O$150,8,FALSE)="",VLOOKUP($A12,'[39]0124'!$A$4:$O$150,12,FALSE),VLOOKUP($A12,'[39]0124'!$A$4:$O$150,8,FALSE))</f>
        <v/>
      </c>
      <c r="BN12" s="4" t="str">
        <f>IF(VLOOKUP($A12,'[40]0123'!$A$4:$O$150,8,FALSE)="",VLOOKUP($A12,'[40]0123'!$A$4:$O$150,12,FALSE),VLOOKUP($A12,'[40]0123'!$A$4:$O$150,8,FALSE))</f>
        <v/>
      </c>
      <c r="BO12" s="4" t="str">
        <f>IF(VLOOKUP($A12,'[41]0122'!$A$4:$O$150,8,FALSE)="",VLOOKUP($A12,'[41]0122'!$A$4:$O$150,12,FALSE),VLOOKUP($A12,'[41]0122'!$A$4:$O$150,8,FALSE))</f>
        <v/>
      </c>
      <c r="BP12" s="4">
        <f>IF(VLOOKUP($A12,'[42]0119'!$A$4:$O$150,8,FALSE)="",VLOOKUP($A12,'[42]0119'!$A$4:$O$150,12,FALSE),VLOOKUP($A12,'[42]0119'!$A$4:$O$150,8,FALSE))</f>
        <v>1.1200000000000001</v>
      </c>
      <c r="BQ12" s="4">
        <f>IF(VLOOKUP($A12,'[43]0118'!$A$4:$O$150,8,FALSE)="",VLOOKUP($A12,'[43]0118'!$A$4:$O$150,12,FALSE),VLOOKUP($A12,'[43]0118'!$A$4:$O$150,8,FALSE))</f>
        <v>1.123</v>
      </c>
      <c r="BR12" s="4">
        <f>IF(VLOOKUP($A12,'[44]0117'!$A$4:$O$150,8,FALSE)="",VLOOKUP($A12,'[44]0117'!$A$4:$O$150,12,FALSE),VLOOKUP($A12,'[44]0117'!$A$4:$O$150,8,FALSE))</f>
        <v>1.125</v>
      </c>
      <c r="BS12" s="4" t="str">
        <f>IF(VLOOKUP($A12,'[45]0116'!$A$4:$O$150,8,FALSE)="",VLOOKUP($A12,'[45]0116'!$A$4:$O$150,12,FALSE),VLOOKUP($A12,'[45]0116'!$A$4:$O$150,8,FALSE))</f>
        <v/>
      </c>
      <c r="BT12" s="4" t="str">
        <f>IF(VLOOKUP($A12,'[46]0115'!$A$4:$O$150,8,FALSE)="",VLOOKUP($A12,'[46]0115'!$A$4:$O$150,12,FALSE),VLOOKUP($A12,'[46]0115'!$A$4:$O$150,8,FALSE))</f>
        <v/>
      </c>
      <c r="BU12" s="4" t="str">
        <f>IF(VLOOKUP($A12,'[47]0112'!$A$4:$O$150,8,FALSE)="",VLOOKUP($A12,'[47]0112'!$A$4:$O$150,12,FALSE),VLOOKUP($A12,'[47]0112'!$A$4:$O$150,8,FALSE))</f>
        <v/>
      </c>
      <c r="BV12" s="4" t="str">
        <f>IF(VLOOKUP($A12,'[48]0111'!$A$4:$O$150,8,FALSE)="",VLOOKUP($A12,'[48]0111'!$A$4:$O$150,12,FALSE),VLOOKUP($A12,'[48]0111'!$A$4:$O$150,8,FALSE))</f>
        <v/>
      </c>
      <c r="BW12" s="4" t="str">
        <f>IF(VLOOKUP($A12,'[49]0110'!$A$4:$O$150,8,FALSE)="",VLOOKUP($A12,'[49]0110'!$A$4:$O$150,12,FALSE),VLOOKUP($A12,'[49]0110'!$A$4:$O$150,8,FALSE))</f>
        <v/>
      </c>
      <c r="BX12" s="4" t="str">
        <f>IF(VLOOKUP($A12,'[50]0109'!$A$4:$O$150,8,FALSE)="",VLOOKUP($A12,'[50]0109'!$A$4:$O$150,12,FALSE),VLOOKUP($A12,'[50]0109'!$A$4:$O$150,8,FALSE))</f>
        <v/>
      </c>
      <c r="BY12" s="4" t="str">
        <f>IF(VLOOKUP($A12,'[51]0108'!$A$4:$O$150,8,FALSE)="",VLOOKUP($A12,'[51]0108'!$A$4:$O$150,12,FALSE),VLOOKUP($A12,'[51]0108'!$A$4:$O$150,8,FALSE))</f>
        <v/>
      </c>
      <c r="BZ12" s="4" t="str">
        <f>IF(VLOOKUP($A12,'[52]0105'!$A$4:$O$150,8,FALSE)="",VLOOKUP($A12,'[52]0105'!$A$4:$O$150,12,FALSE),VLOOKUP($A12,'[52]0105'!$A$4:$O$150,8,FALSE))</f>
        <v/>
      </c>
      <c r="CA12" s="4">
        <f>IF(VLOOKUP($A12,'[53]0104'!$A$4:$O$150,8,FALSE)="",VLOOKUP($A12,'[53]0104'!$A$4:$O$150,12,FALSE),VLOOKUP($A12,'[53]0104'!$A$4:$O$150,8,FALSE))</f>
        <v>1.1160000000000001</v>
      </c>
      <c r="CB12" s="4">
        <f>IF(VLOOKUP($A12,'[54]0103'!$A$4:$O$150,8,FALSE)="",VLOOKUP($A12,'[54]0103'!$A$4:$O$150,12,FALSE),VLOOKUP($A12,'[54]0103'!$A$4:$O$150,8,FALSE))</f>
        <v>1.129</v>
      </c>
      <c r="CC12" s="4" t="str">
        <f>IF(VLOOKUP($A12,'[55]0102'!$A$4:$O$150,8,FALSE)="",VLOOKUP($A12,'[55]0102'!$A$4:$O$150,12,FALSE),VLOOKUP($A12,'[55]0102'!$A$4:$O$150,8,FALSE))</f>
        <v/>
      </c>
      <c r="CD12" s="4" t="str">
        <f>IF(VLOOKUP($A12,'[56]1229'!$A$4:$O$150,8,FALSE)="",VLOOKUP($A12,'[56]1229'!$A$4:$O$150,12,FALSE),VLOOKUP($A12,'[56]1229'!$A$4:$O$150,8,FALSE))</f>
        <v/>
      </c>
      <c r="CE12" s="4">
        <f>IF(VLOOKUP($A12,'[57]1228'!$A$4:$O$150,8,FALSE)="",VLOOKUP($A12,'[57]1228'!$A$4:$O$150,12,FALSE),VLOOKUP($A12,'[57]1228'!$A$4:$O$150,8,FALSE))</f>
        <v>1.115</v>
      </c>
      <c r="CF12" s="4" t="str">
        <f>IF(VLOOKUP($A12,'[58]1227'!$A$4:$O$150,8,FALSE)="",VLOOKUP($A12,'[58]1227'!$A$4:$O$150,12,FALSE),VLOOKUP($A12,'[58]1227'!$A$4:$O$150,8,FALSE))</f>
        <v/>
      </c>
      <c r="CG12" s="4" t="str">
        <f>IF(VLOOKUP($A12,'[59]1226'!$A$4:$O$150,8,FALSE)="",VLOOKUP($A12,'[59]1226'!$A$4:$O$150,12,FALSE),VLOOKUP($A12,'[59]1226'!$A$4:$O$150,8,FALSE))</f>
        <v/>
      </c>
      <c r="CH12" s="4">
        <f>IF(VLOOKUP($A12,'[60]1225'!$A$4:$O$150,8,FALSE)="",VLOOKUP($A12,'[60]1225'!$A$4:$O$150,12,FALSE),VLOOKUP($A12,'[60]1225'!$A$4:$O$150,8,FALSE))</f>
        <v>1.0919000000000001</v>
      </c>
      <c r="CI12" s="5">
        <f>VLOOKUP(A12,'[126]1222'!$A$5:$O$50,12,FALSE)</f>
        <v>1.0885</v>
      </c>
      <c r="CJ12" s="5"/>
      <c r="CK12" s="5">
        <v>1.1000000000000001</v>
      </c>
      <c r="CL12" s="5">
        <f>VLOOKUP(A12,'[122]1219'!$A$5:$N$40,12,FALSE)</f>
        <v>1.0952</v>
      </c>
      <c r="CM12" s="4" t="str">
        <f>IF(VLOOKUP($A12,'[61]1218'!$A$4:$O$150,8,FALSE)="",VLOOKUP($A12,'[61]1218'!$A$4:$O$150,12,FALSE),VLOOKUP($A12,'[61]1218'!$A$4:$O$150,8,FALSE))</f>
        <v/>
      </c>
      <c r="CN12" s="4">
        <f>IF(VLOOKUP($A12,'[62]1215'!$A$4:$O$150,8,FALSE)="",VLOOKUP($A12,'[62]1215'!$A$4:$O$150,12,FALSE),VLOOKUP($A12,'[62]1215'!$A$4:$O$150,8,FALSE))</f>
        <v>1.0831</v>
      </c>
      <c r="CO12" s="4">
        <f>IF(VLOOKUP($A12,'[63]1214'!$A$4:$O$150,8,FALSE)="",VLOOKUP($A12,'[63]1214'!$A$4:$O$150,12,FALSE),VLOOKUP($A12,'[63]1214'!$A$4:$O$150,8,FALSE))</f>
        <v>1.0832999999999999</v>
      </c>
      <c r="CP12" s="4">
        <f>IF(VLOOKUP($A12,'[64]1213'!$A$4:$O$150,8,FALSE)="",VLOOKUP($A12,'[64]1213'!$A$4:$O$150,12,FALSE),VLOOKUP($A12,'[64]1213'!$A$4:$O$150,8,FALSE))</f>
        <v>1.1001000000000001</v>
      </c>
      <c r="CQ12" s="4">
        <f>IF(VLOOKUP($A12,'[65]1212'!$A$4:$O$150,8,FALSE)="",VLOOKUP($A12,'[65]1212'!$A$4:$O$150,12,FALSE),VLOOKUP($A12,'[65]1212'!$A$4:$O$150,8,FALSE))</f>
        <v>1.0903</v>
      </c>
      <c r="CR12" s="4">
        <f>IF(VLOOKUP($A12,'[66]1211'!$A$4:$O$150,8,FALSE)="",VLOOKUP($A12,'[66]1211'!$A$4:$O$150,12,FALSE),VLOOKUP($A12,'[66]1211'!$A$4:$O$150,8,FALSE))</f>
        <v>1.08</v>
      </c>
      <c r="CS12" s="4" t="str">
        <f>IF(VLOOKUP($A12,'[67]1208'!$A$4:$O$150,8,FALSE)="",VLOOKUP($A12,'[67]1208'!$A$4:$O$150,12,FALSE),VLOOKUP($A12,'[67]1208'!$A$4:$O$150,8,FALSE))</f>
        <v/>
      </c>
      <c r="CT12" s="4" t="str">
        <f>IF(VLOOKUP($A12,'[68]1207'!$A$4:$O$150,8,FALSE)="",VLOOKUP($A12,'[68]1207'!$A$4:$O$150,12,FALSE),VLOOKUP($A12,'[68]1207'!$A$4:$O$150,8,FALSE))</f>
        <v/>
      </c>
      <c r="CU12" s="4" t="str">
        <f>IF(VLOOKUP($A12,'[69]1206'!$A$4:$O$150,8,FALSE)="",VLOOKUP($A12,'[69]1206'!$A$4:$O$150,12,FALSE),VLOOKUP($A12,'[69]1206'!$A$4:$O$150,8,FALSE))</f>
        <v/>
      </c>
      <c r="CV12" s="4">
        <f>IF(VLOOKUP($A12,'[70]1205'!$A$4:$O$150,8,FALSE)="",VLOOKUP($A12,'[70]1205'!$A$4:$O$150,12,FALSE),VLOOKUP($A12,'[70]1205'!$A$4:$O$150,8,FALSE))</f>
        <v>1.07</v>
      </c>
      <c r="CW12" s="4" t="str">
        <f>IF(VLOOKUP($A12,'[71]1204'!$A$4:$O$150,8,FALSE)="",VLOOKUP($A12,'[71]1204'!$A$4:$O$150,12,FALSE),VLOOKUP($A12,'[71]1204'!$A$4:$O$150,8,FALSE))</f>
        <v/>
      </c>
      <c r="CX12" s="4" t="str">
        <f>IF(VLOOKUP($A12,'[72]1201'!$A$4:$O$150,8,FALSE)="",VLOOKUP($A12,'[72]1201'!$A$4:$O$150,12,FALSE),VLOOKUP($A12,'[72]1201'!$A$4:$O$150,8,FALSE))</f>
        <v/>
      </c>
      <c r="CY12" s="4">
        <f>IF(VLOOKUP($A12,'[73]1129'!$A$4:$O$150,8,FALSE)="",VLOOKUP($A12,'[73]1129'!$A$4:$O$150,12,FALSE),VLOOKUP($A12,'[73]1129'!$A$4:$O$150,8,FALSE))</f>
        <v>1.0568</v>
      </c>
      <c r="CZ12" s="4">
        <f>IF(VLOOKUP($A12,'[74]1128'!$A$4:$O$150,8,FALSE)="",VLOOKUP($A12,'[74]1128'!$A$4:$O$150,12,FALSE),VLOOKUP($A12,'[74]1128'!$A$4:$O$150,8,FALSE))</f>
        <v>1.0591999999999999</v>
      </c>
      <c r="DA12" s="4">
        <f>IF(VLOOKUP($A12,'[75]1127'!$A$4:$O$150,8,FALSE)="",VLOOKUP($A12,'[75]1127'!$A$4:$O$150,12,FALSE),VLOOKUP($A12,'[75]1127'!$A$4:$O$150,8,FALSE))</f>
        <v>1.0249999999999999</v>
      </c>
      <c r="DB12" s="4">
        <f>IF(VLOOKUP($A12,'[76]1124'!$A$4:$O$150,8,FALSE)="",VLOOKUP($A12,'[76]1124'!$A$4:$O$150,12,FALSE),VLOOKUP($A12,'[76]1124'!$A$4:$O$150,8,FALSE))</f>
        <v>1.05</v>
      </c>
      <c r="DC12" s="4" t="str">
        <f>IF(VLOOKUP($A12,'[77]1123'!$A$4:$O$150,8,FALSE)="",VLOOKUP($A12,'[77]1123'!$A$4:$O$150,12,FALSE),VLOOKUP($A12,'[77]1123'!$A$4:$O$150,8,FALSE))</f>
        <v/>
      </c>
      <c r="DD12" s="5"/>
      <c r="DE12" s="4">
        <f>IF(VLOOKUP($A12,'[78]1121'!$A$4:$O$150,8,FALSE)="",VLOOKUP($A12,'[78]1121'!$A$4:$O$150,12,FALSE),VLOOKUP($A12,'[78]1121'!$A$4:$O$150,8,FALSE))</f>
        <v>1.0149999999999999</v>
      </c>
      <c r="DF12" s="4" t="str">
        <f>IF(VLOOKUP($A12,'[79]1120'!$A$4:$O$150,8,FALSE)="",VLOOKUP($A12,'[79]1120'!$A$4:$O$150,12,FALSE),VLOOKUP($A12,'[79]1120'!$A$4:$O$150,8,FALSE))</f>
        <v/>
      </c>
      <c r="DG12" s="4">
        <f>IF(VLOOKUP($A12,'[80]1117'!$A$4:$O$150,8,FALSE)="",VLOOKUP($A12,'[80]1117'!$A$4:$O$150,12,FALSE),VLOOKUP($A12,'[80]1117'!$A$4:$O$150,8,FALSE))</f>
        <v>1.0349999999999999</v>
      </c>
      <c r="DH12" s="4">
        <f>IF(VLOOKUP($A12,'[81]1116'!$A$4:$O$150,8,FALSE)="",VLOOKUP($A12,'[81]1116'!$A$4:$O$150,12,FALSE),VLOOKUP($A12,'[81]1116'!$A$4:$O$150,8,FALSE))</f>
        <v>1.0505</v>
      </c>
      <c r="DI12" s="4">
        <f>IF(VLOOKUP($A12,'[82]1115'!$A$4:$O$150,8,FALSE)="",VLOOKUP($A12,'[82]1115'!$A$4:$O$150,12,FALSE),VLOOKUP($A12,'[82]1115'!$A$4:$O$150,8,FALSE))</f>
        <v>1.05</v>
      </c>
      <c r="DJ12" s="4">
        <f>IF(VLOOKUP($A12,'[83]1114'!$A$4:$O$150,8,FALSE)="",VLOOKUP($A12,'[83]1114'!$A$4:$O$150,12,FALSE),VLOOKUP($A12,'[83]1114'!$A$4:$O$150,8,FALSE))</f>
        <v>1.0589999999999999</v>
      </c>
      <c r="DK12" s="4">
        <f>IF(VLOOKUP($A12,'[84]1113'!$A$4:$O$150,8,FALSE)="",VLOOKUP($A12,'[84]1113'!$A$4:$O$150,12,FALSE),VLOOKUP($A12,'[84]1113'!$A$4:$O$150,8,FALSE))</f>
        <v>1.05</v>
      </c>
      <c r="DL12" s="4" t="str">
        <f>IF(VLOOKUP($A12,'[85]1110'!$A$4:$O$150,8,FALSE)="",VLOOKUP($A12,'[85]1110'!$A$4:$O$150,12,FALSE),VLOOKUP($A12,'[85]1110'!$A$4:$O$150,8,FALSE))</f>
        <v/>
      </c>
      <c r="DM12" s="4">
        <f>IF(VLOOKUP($A12,'[86]1109'!$A$4:$O$150,8,FALSE)="",VLOOKUP($A12,'[86]1109'!$A$4:$O$150,12,FALSE),VLOOKUP($A12,'[86]1109'!$A$4:$O$150,8,FALSE))</f>
        <v>1.048</v>
      </c>
      <c r="DN12" s="4" t="str">
        <f>IF(VLOOKUP($A12,'[87]1108'!$A$4:$O$150,8,FALSE)="",VLOOKUP($A12,'[87]1108'!$A$4:$O$150,12,FALSE),VLOOKUP($A12,'[87]1108'!$A$4:$O$150,8,FALSE))</f>
        <v/>
      </c>
      <c r="DO12" s="4">
        <f>IF(VLOOKUP($A12,'[88]1107'!$A$4:$O$150,8,FALSE)="",VLOOKUP($A12,'[88]1107'!$A$4:$O$150,12,FALSE),VLOOKUP($A12,'[88]1107'!$A$4:$O$150,8,FALSE))</f>
        <v>1.0385</v>
      </c>
      <c r="DP12" s="4" t="str">
        <f>IF(VLOOKUP($A12,'[89]1106'!$A$4:$O$150,8,FALSE)="",VLOOKUP($A12,'[89]1106'!$A$4:$O$150,12,FALSE),VLOOKUP($A12,'[89]1106'!$A$4:$O$150,8,FALSE))</f>
        <v/>
      </c>
      <c r="DQ12" s="4">
        <f>IF(VLOOKUP($A12,'[90]1103'!$A$4:$O$150,8,FALSE)="",VLOOKUP($A12,'[90]1103'!$A$4:$O$150,12,FALSE),VLOOKUP($A12,'[90]1103'!$A$4:$O$150,8,FALSE))</f>
        <v>0.98299999999999998</v>
      </c>
      <c r="DR12" s="4" t="str">
        <f>IF(VLOOKUP($A12,'[91]1102'!$A$4:$O$150,8,FALSE)="",VLOOKUP($A12,'[91]1102'!$A$4:$O$150,12,FALSE),VLOOKUP($A12,'[91]1102'!$A$4:$O$150,8,FALSE))</f>
        <v/>
      </c>
      <c r="DS12" s="4">
        <f>IF(VLOOKUP($A12,'[92]1101'!$A$4:$O$150,8,FALSE)="",VLOOKUP($A12,'[92]1101'!$A$4:$O$150,12,FALSE),VLOOKUP($A12,'[92]1101'!$A$4:$O$150,8,FALSE))</f>
        <v>0.97</v>
      </c>
      <c r="DT12" s="54"/>
      <c r="DU12" s="4" t="str">
        <f>IF(VLOOKUP($A12,'[94]1030'!$A$4:$O$150,8,FALSE)="",VLOOKUP($A12,'[94]1030'!$A$4:$O$150,12,FALSE),VLOOKUP($A12,'[94]1030'!$A$4:$O$150,8,FALSE))</f>
        <v/>
      </c>
      <c r="DV12" s="4">
        <f>IF(VLOOKUP($A12,'[95]1027'!$A$4:$O$150,8,FALSE)="",VLOOKUP($A12,'[95]1027'!$A$4:$O$150,12,FALSE),VLOOKUP($A12,'[95]1027'!$A$4:$O$150,8,FALSE))</f>
        <v>1.0024999999999999</v>
      </c>
      <c r="DW12" s="4" t="str">
        <f>IF(VLOOKUP($A12,'[96]1026'!$A$4:$O$150,8,FALSE)="",VLOOKUP($A12,'[96]1026'!$A$4:$O$150,12,FALSE),VLOOKUP($A12,'[96]1026'!$A$4:$O$150,8,FALSE))</f>
        <v/>
      </c>
      <c r="DX12" s="4" t="str">
        <f>IF(VLOOKUP($A12,'[97]1025'!$A$4:$O$150,8,FALSE)="",VLOOKUP($A12,'[97]1025'!$A$4:$O$150,12,FALSE),VLOOKUP($A12,'[97]1025'!$A$4:$O$150,8,FALSE))</f>
        <v/>
      </c>
      <c r="DY12" s="4" t="str">
        <f>IF(VLOOKUP($A12,'[98]1024'!$A$4:$O$150,8,FALSE)="",VLOOKUP($A12,'[98]1024'!$A$4:$O$150,12,FALSE),VLOOKUP($A12,'[98]1024'!$A$4:$O$150,8,FALSE))</f>
        <v/>
      </c>
      <c r="DZ12" s="4" t="str">
        <f>IF(VLOOKUP($A12,'[99]1023'!$A$4:$O$150,8,FALSE)="",VLOOKUP($A12,'[99]1023'!$A$4:$O$150,12,FALSE),VLOOKUP($A12,'[99]1023'!$A$4:$O$150,8,FALSE))</f>
        <v/>
      </c>
      <c r="EA12" s="4" t="str">
        <f>IF(VLOOKUP($A12,'[100]1020'!$A$4:$O$150,8,FALSE)="",VLOOKUP($A12,'[100]1020'!$A$4:$O$150,12,FALSE),VLOOKUP($A12,'[100]1020'!$A$4:$O$150,8,FALSE))</f>
        <v/>
      </c>
      <c r="EB12" s="4" t="str">
        <f>IF(VLOOKUP($A12,'[101]1019'!$A$4:$O$150,8,FALSE)="",VLOOKUP($A12,'[101]1019'!$A$4:$O$150,12,FALSE),VLOOKUP($A12,'[101]1019'!$A$4:$O$150,8,FALSE))</f>
        <v/>
      </c>
      <c r="EC12" s="4" t="str">
        <f>IF(VLOOKUP($A12,'[102]1018'!$A$4:$O$150,8,FALSE)="",VLOOKUP($A12,'[102]1018'!$A$4:$O$150,12,FALSE),VLOOKUP($A12,'[102]1018'!$A$4:$O$150,8,FALSE))</f>
        <v/>
      </c>
      <c r="ED12" s="4" t="str">
        <f>IF(VLOOKUP($A12,'[103]1017'!$A$4:$O$150,8,FALSE)="",VLOOKUP($A12,'[103]1017'!$A$4:$O$150,12,FALSE),VLOOKUP($A12,'[103]1017'!$A$4:$O$150,8,FALSE))</f>
        <v/>
      </c>
      <c r="EE12" s="4" t="str">
        <f>IF(VLOOKUP($A12,'[104]1016'!$A$4:$O$150,8,FALSE)="",VLOOKUP($A12,'[104]1016'!$A$4:$O$150,12,FALSE),VLOOKUP($A12,'[104]1016'!$A$4:$O$150,8,FALSE))</f>
        <v/>
      </c>
      <c r="EF12" s="4" t="str">
        <f>IF(VLOOKUP($A12,'[105]1013'!$A$4:$O$150,8,FALSE)="",VLOOKUP($A12,'[105]1013'!$A$4:$O$150,12,FALSE),VLOOKUP($A12,'[105]1013'!$A$4:$O$150,8,FALSE))</f>
        <v/>
      </c>
      <c r="EG12" s="4">
        <f>IF(VLOOKUP($A12,'[106]1012'!$A$4:$O$150,8,FALSE)="",VLOOKUP($A12,'[106]1012'!$A$4:$O$150,12,FALSE),VLOOKUP($A12,'[106]1012'!$A$4:$O$150,8,FALSE))</f>
        <v>1.038</v>
      </c>
      <c r="EH12" s="4" t="str">
        <f>IF(VLOOKUP($A12,'[107]1011'!$A$4:$O$150,8,FALSE)="",VLOOKUP($A12,'[107]1011'!$A$4:$O$150,12,FALSE),VLOOKUP($A12,'[107]1011'!$A$4:$O$150,8,FALSE))</f>
        <v/>
      </c>
      <c r="EI12" s="54"/>
      <c r="EJ12" s="4" t="str">
        <f>IF(VLOOKUP($A12,'[109]1005'!$A$4:$O$150,8,FALSE)="",VLOOKUP($A12,'[109]1005'!$A$4:$O$150,12,FALSE),VLOOKUP($A12,'[109]1005'!$A$4:$O$150,8,FALSE))</f>
        <v/>
      </c>
      <c r="EK12" s="4" t="str">
        <f>IF(VLOOKUP($A12,'[110]1004'!$A$4:$O$150,8,FALSE)="",VLOOKUP($A12,'[110]1004'!$A$4:$O$150,12,FALSE),VLOOKUP($A12,'[110]1004'!$A$4:$O$150,8,FALSE))</f>
        <v/>
      </c>
      <c r="EL12" s="4" t="str">
        <f>IF(VLOOKUP($A12,'[111]1003'!$A$4:$O$150,8,FALSE)="",VLOOKUP($A12,'[111]1003'!$A$4:$O$150,12,FALSE),VLOOKUP($A12,'[111]1003'!$A$4:$O$150,8,FALSE))</f>
        <v/>
      </c>
      <c r="EM12" s="4" t="str">
        <f>IF(VLOOKUP($A12,'[112]1002'!$A$4:$O$150,8,FALSE)="",VLOOKUP($A12,'[112]1002'!$A$4:$O$150,12,FALSE),VLOOKUP($A12,'[112]1002'!$A$4:$O$150,8,FALSE))</f>
        <v/>
      </c>
      <c r="EN12" s="54"/>
      <c r="EO12" s="4" t="str">
        <f>IF(VLOOKUP($A12,'[113]0927'!$A$4:$O$150,8,FALSE)="",VLOOKUP($A12,'[113]0927'!$A$4:$O$150,12,FALSE),VLOOKUP($A12,'[113]0927'!$A$4:$O$150,8,FALSE))</f>
        <v/>
      </c>
      <c r="EP12" s="5"/>
      <c r="EQ12" s="4" t="str">
        <f>IF(VLOOKUP($A12,'[114]0925'!$A$4:$O$150,8,FALSE)="",VLOOKUP($A12,'[114]0925'!$A$4:$O$150,12,FALSE),VLOOKUP($A12,'[114]0925'!$A$4:$O$150,8,FALSE))</f>
        <v/>
      </c>
      <c r="ER12" s="4" t="str">
        <f>IF(VLOOKUP($A12,'[115]0922'!$A$4:$O$150,8,FALSE)="",VLOOKUP($A12,'[115]0922'!$A$4:$O$150,12,FALSE),VLOOKUP($A12,'[115]0922'!$A$4:$O$150,8,FALSE))</f>
        <v/>
      </c>
      <c r="ES12" s="4" t="str">
        <f>IF(VLOOKUP($A12,'[116]0921'!$A$4:$O$150,8,FALSE)="",VLOOKUP($A12,'[116]0921'!$A$4:$O$150,12,FALSE),VLOOKUP($A12,'[116]0921'!$A$4:$O$150,8,FALSE))</f>
        <v/>
      </c>
      <c r="ET12" s="4" t="str">
        <f>IF(VLOOKUP($A12,'[117]0920'!$A$4:$O$150,8,FALSE)="",VLOOKUP($A12,'[117]0920'!$A$4:$O$150,12,FALSE),VLOOKUP($A12,'[117]0920'!$A$4:$O$150,8,FALSE))</f>
        <v/>
      </c>
      <c r="EU12" s="4" t="s">
        <v>0</v>
      </c>
      <c r="EV12" s="4" t="s">
        <v>0</v>
      </c>
      <c r="EX12" s="4" t="s">
        <v>0</v>
      </c>
      <c r="EY12" s="4" t="s">
        <v>0</v>
      </c>
      <c r="EZ12" s="4" t="s">
        <v>0</v>
      </c>
      <c r="FA12" s="4"/>
      <c r="FB12" s="4" t="s">
        <v>0</v>
      </c>
      <c r="FC12" s="4">
        <v>0.96099999999999997</v>
      </c>
      <c r="FD12" s="4" t="s">
        <v>0</v>
      </c>
      <c r="FE12" s="4" t="s">
        <v>0</v>
      </c>
      <c r="FF12" s="4" t="s">
        <v>0</v>
      </c>
      <c r="FG12" s="4" t="s">
        <v>0</v>
      </c>
      <c r="FH12" s="4" t="s">
        <v>0</v>
      </c>
      <c r="FI12" s="4" t="s">
        <v>0</v>
      </c>
      <c r="FJ12" s="4" t="s">
        <v>0</v>
      </c>
      <c r="FK12" s="4" t="s">
        <v>0</v>
      </c>
      <c r="FL12" s="4" t="s">
        <v>0</v>
      </c>
      <c r="FM12" s="4" t="s">
        <v>0</v>
      </c>
      <c r="FN12" s="4" t="s">
        <v>0</v>
      </c>
      <c r="FO12" s="4" t="s">
        <v>0</v>
      </c>
      <c r="FQ12" s="4" t="s">
        <v>0</v>
      </c>
      <c r="FR12" s="4" t="s">
        <v>0</v>
      </c>
      <c r="FS12" s="4" t="s">
        <v>0</v>
      </c>
      <c r="FV12" s="4" t="s">
        <v>0</v>
      </c>
    </row>
    <row r="13" spans="1:178" x14ac:dyDescent="0.25">
      <c r="A13" s="3" t="s">
        <v>37</v>
      </c>
      <c r="B13" s="5">
        <f>VLOOKUP(A13,'[147]0515'!$A$4:$O$232,4,FALSE)</f>
        <v>1.29</v>
      </c>
      <c r="C13" s="5">
        <v>2.09</v>
      </c>
      <c r="D13" s="5">
        <f>VLOOKUP(A13,'[147]0515'!$A$4:$O$235,15,FALSE)</f>
        <v>1.3436999999999999</v>
      </c>
      <c r="E13" s="4" t="str">
        <f>IF(VLOOKUP($A13,'[147]0515'!$A$4:$O$150,8,FALSE)="",VLOOKUP($A13,'[147]0515'!$A$4:$O$150,12,FALSE),VLOOKUP($A13,'[147]0515'!$A$4:$O$150,8,FALSE))</f>
        <v/>
      </c>
      <c r="F13" s="4" t="str">
        <f>IF(VLOOKUP($A13,'[146]0514'!$A$4:$O$150,8,FALSE)="",VLOOKUP($A13,'[146]0514'!$A$4:$O$150,12,FALSE),VLOOKUP($A13,'[146]0514'!$A$4:$O$150,8,FALSE))</f>
        <v/>
      </c>
      <c r="G13" s="4" t="str">
        <f>IF(VLOOKUP($A13,'[145]0513'!$A$4:$O$150,8,FALSE)="",VLOOKUP($A13,'[145]0513'!$A$4:$O$150,12,FALSE),VLOOKUP($A13,'[145]0513'!$A$4:$O$150,8,FALSE))</f>
        <v/>
      </c>
      <c r="H13" s="4" t="str">
        <f>IF(VLOOKUP($A13,'[144]0510'!$A$4:$O$150,8,FALSE)="",VLOOKUP($A13,'[144]0510'!$A$4:$O$150,12,FALSE),VLOOKUP($A13,'[144]0510'!$A$4:$O$150,8,FALSE))</f>
        <v/>
      </c>
      <c r="I13" s="4" t="str">
        <f>IF(VLOOKUP($A13,'[6]0509'!$A$4:$O$150,8,FALSE)="",VLOOKUP($A13,'[6]0509'!$A$4:$O$150,12,FALSE),VLOOKUP($A13,'[6]0509'!$A$4:$O$150,8,FALSE))</f>
        <v/>
      </c>
      <c r="J13" s="4" t="str">
        <f>IF(VLOOKUP($A13,'[7]0508'!$A$4:$O$150,8,FALSE)="",VLOOKUP($A13,'[7]0508'!$A$4:$O$150,12,FALSE),VLOOKUP($A13,'[7]0508'!$A$4:$O$150,8,FALSE))</f>
        <v/>
      </c>
      <c r="K13" s="4" t="str">
        <f>IF(VLOOKUP($A13,'[8]0507'!$A$4:$O$150,8,FALSE)="",VLOOKUP($A13,'[8]0507'!$A$4:$O$150,12,FALSE),VLOOKUP($A13,'[8]0507'!$A$4:$O$150,8,FALSE))</f>
        <v/>
      </c>
      <c r="L13" s="4" t="str">
        <f>IF(VLOOKUP($A13,'[9]0506'!$A$4:$O$150,8,FALSE)="",VLOOKUP($A13,'[9]0506'!$A$4:$O$150,12,FALSE),VLOOKUP($A13,'[9]0506'!$A$4:$O$150,8,FALSE))</f>
        <v/>
      </c>
      <c r="M13" s="4" t="str">
        <f>IF(VLOOKUP($A13,'[10]0503'!$A$4:$O$150,8,FALSE)="",VLOOKUP($A13,'[10]0503'!$A$4:$O$150,12,FALSE),VLOOKUP($A13,'[10]0503'!$A$4:$O$150,8,FALSE))</f>
        <v/>
      </c>
      <c r="N13" s="4" t="str">
        <f>IF(VLOOKUP($A13,'[11]0502'!$A$4:$O$150,8,FALSE)="",VLOOKUP($A13,'[11]0502'!$A$4:$O$150,12,FALSE),VLOOKUP($A13,'[11]0502'!$A$4:$O$150,8,FALSE))</f>
        <v/>
      </c>
      <c r="O13" s="4" t="str">
        <f>IF(VLOOKUP($A13,'[12]0430'!$A$4:$O$150,8,FALSE)="",VLOOKUP($A13,'[12]0430'!$A$4:$O$150,12,FALSE),VLOOKUP($A13,'[12]0430'!$A$4:$O$150,8,FALSE))</f>
        <v/>
      </c>
      <c r="P13" s="4" t="str">
        <f>IF(VLOOKUP($A13,'[13]0429'!$A$4:$O$150,8,FALSE)="",VLOOKUP($A13,'[13]0429'!$A$4:$O$150,12,FALSE),VLOOKUP($A13,'[13]0429'!$A$4:$O$150,8,FALSE))</f>
        <v/>
      </c>
      <c r="Q13" s="4" t="str">
        <f>IF(VLOOKUP($A13,'[14]0426'!$A$4:$O$150,8,FALSE)="",VLOOKUP($A13,'[14]0426'!$A$4:$O$150,12,FALSE),VLOOKUP($A13,'[14]0426'!$A$4:$O$150,8,FALSE))</f>
        <v/>
      </c>
      <c r="R13" s="4" t="str">
        <f>IF(VLOOKUP($A13,'[15]0425'!$A$4:$O$150,8,FALSE)="",VLOOKUP($A13,'[15]0425'!$A$4:$O$150,12,FALSE),VLOOKUP($A13,'[15]0425'!$A$4:$O$150,8,FALSE))</f>
        <v/>
      </c>
      <c r="S13" s="4" t="str">
        <f>IF(VLOOKUP($A13,'[16]0424'!$A$4:$O$150,8,FALSE)="",VLOOKUP($A13,'[16]0424'!$A$4:$O$150,12,FALSE),VLOOKUP($A13,'[16]0424'!$A$4:$O$150,8,FALSE))</f>
        <v/>
      </c>
      <c r="T13" s="5"/>
      <c r="U13" s="4" t="str">
        <f>IF(VLOOKUP($A13,'[17]0422'!$A$4:$O$150,8,FALSE)="",VLOOKUP($A13,'[17]0422'!$A$4:$O$150,12,FALSE),VLOOKUP($A13,'[17]0422'!$A$4:$O$150,8,FALSE))</f>
        <v/>
      </c>
      <c r="V13" s="4" t="str">
        <f>IF(VLOOKUP($A13,'[18]0419'!$A$4:$O$150,8,FALSE)="",VLOOKUP($A13,'[18]0419'!$A$4:$O$150,12,FALSE),VLOOKUP($A13,'[18]0419'!$A$4:$O$150,8,FALSE))</f>
        <v/>
      </c>
      <c r="W13" s="4" t="str">
        <f>IF(VLOOKUP($A13,'[19]0418'!$A$4:$O$150,8,FALSE)="",VLOOKUP($A13,'[19]0418'!$A$4:$O$150,12,FALSE),VLOOKUP($A13,'[19]0418'!$A$4:$O$150,8,FALSE))</f>
        <v/>
      </c>
      <c r="X13" s="4" t="str">
        <f>IF(VLOOKUP($A13,'[20]0417'!$A$4:$O$150,8,FALSE)="",VLOOKUP($A13,'[20]0417'!$A$4:$O$150,12,FALSE),VLOOKUP($A13,'[20]0417'!$A$4:$O$150,8,FALSE))</f>
        <v/>
      </c>
      <c r="Y13" s="5"/>
      <c r="Z13" s="5"/>
      <c r="AA13" s="5"/>
      <c r="AB13" s="5"/>
      <c r="AC13" s="5"/>
      <c r="AD13" s="5"/>
      <c r="AE13" s="5"/>
      <c r="AF13" s="5"/>
      <c r="AG13" s="5"/>
      <c r="AH13" s="5"/>
      <c r="AI13" s="5"/>
      <c r="AJ13" s="5"/>
      <c r="AK13" s="5"/>
      <c r="AL13" s="5"/>
      <c r="AM13" s="5"/>
      <c r="AN13" s="5"/>
      <c r="AO13" s="5"/>
      <c r="AP13" s="5"/>
      <c r="AQ13" s="5"/>
      <c r="AR13" s="5"/>
      <c r="AS13" s="5"/>
      <c r="AT13" s="5"/>
      <c r="AU13" s="5"/>
      <c r="AV13" s="5"/>
      <c r="AW13" s="4" t="str">
        <f>IF(VLOOKUP($A13,'[24]0229'!$A$4:$O$150,8,FALSE)="",VLOOKUP($A13,'[24]0229'!$A$4:$O$150,12,FALSE),VLOOKUP($A13,'[24]0229'!$A$4:$O$150,8,FALSE))</f>
        <v/>
      </c>
      <c r="AX13" s="4" t="str">
        <f>IF(VLOOKUP($A13,'[25]0226'!$A$4:$O$150,8,FALSE)="",VLOOKUP($A13,'[25]0226'!$A$4:$O$150,12,FALSE),VLOOKUP($A13,'[25]0226'!$A$4:$O$150,8,FALSE))</f>
        <v/>
      </c>
      <c r="AY13" s="4" t="str">
        <f>IF(VLOOKUP($A13,'[26]0223'!$A$4:$O$150,8,FALSE)="",VLOOKUP($A13,'[26]0223'!$A$4:$O$150,12,FALSE),VLOOKUP($A13,'[26]0223'!$A$4:$O$150,8,FALSE))</f>
        <v/>
      </c>
      <c r="AZ13" s="4" t="str">
        <f>IF(VLOOKUP($A13,'[27]0221'!$A$4:$O$150,8,FALSE)="",VLOOKUP($A13,'[27]0221'!$A$4:$O$150,12,FALSE),VLOOKUP($A13,'[27]0221'!$A$4:$O$150,8,FALSE))</f>
        <v/>
      </c>
      <c r="BA13" s="4" t="str">
        <f>IF(VLOOKUP($A13,'[28]0220'!$A$4:$O$150,8,FALSE)="",VLOOKUP($A13,'[28]0220'!$A$4:$O$150,12,FALSE),VLOOKUP($A13,'[28]0220'!$A$4:$O$150,8,FALSE))</f>
        <v/>
      </c>
      <c r="BB13" s="4" t="str">
        <f>IF(VLOOKUP($A13,'[29]0219'!$A$4:$O$150,8,FALSE)="",VLOOKUP($A13,'[29]0219'!$A$4:$O$150,12,FALSE),VLOOKUP($A13,'[29]0219'!$A$4:$O$150,8,FALSE))</f>
        <v/>
      </c>
      <c r="BC13" s="4" t="str">
        <f>IF(VLOOKUP($A13,'[30]0216'!$A$4:$O$150,8,FALSE)="",VLOOKUP($A13,'[30]0216'!$A$4:$O$150,12,FALSE),VLOOKUP($A13,'[30]0216'!$A$4:$O$150,8,FALSE))</f>
        <v/>
      </c>
      <c r="BD13" s="4" t="str">
        <f>IF(VLOOKUP($A13,'[31]0215'!$A$4:$O$150,8,FALSE)="",VLOOKUP($A13,'[31]0215'!$A$4:$O$150,12,FALSE),VLOOKUP($A13,'[31]0215'!$A$4:$O$150,8,FALSE))</f>
        <v/>
      </c>
      <c r="BE13" s="4" t="str">
        <f>IF(VLOOKUP($A13,'[32]0205'!$A$4:$O$150,8,FALSE)="",VLOOKUP($A13,'[32]0205'!$A$4:$O$150,12,FALSE),VLOOKUP($A13,'[32]0205'!$A$4:$O$150,8,FALSE))</f>
        <v/>
      </c>
      <c r="BF13" s="4" t="str">
        <f>IF(VLOOKUP($A13,'[33]0202'!$A$4:$O$150,8,FALSE)="",VLOOKUP($A13,'[33]0202'!$A$4:$O$150,12,FALSE),VLOOKUP($A13,'[33]0202'!$A$4:$O$150,8,FALSE))</f>
        <v/>
      </c>
      <c r="BG13" s="4" t="str">
        <f>IF(VLOOKUP($A13,'[34]0201'!$A$4:$O$150,8,FALSE)="",VLOOKUP($A13,'[34]0201'!$A$4:$O$150,12,FALSE),VLOOKUP($A13,'[34]0201'!$A$4:$O$150,8,FALSE))</f>
        <v/>
      </c>
      <c r="BH13" s="4" t="str">
        <f>IF(VLOOKUP($A13,'[35]0131'!$A$4:$O$150,8,FALSE)="",VLOOKUP($A13,'[35]0131'!$A$4:$O$150,12,FALSE),VLOOKUP($A13,'[35]0131'!$A$4:$O$150,8,FALSE))</f>
        <v/>
      </c>
      <c r="BI13" s="4" t="str">
        <f>IF(VLOOKUP($A13,'[36]0130'!$A$4:$O$150,8,FALSE)="",VLOOKUP($A13,'[36]0130'!$A$4:$O$150,12,FALSE),VLOOKUP($A13,'[36]0130'!$A$4:$O$150,8,FALSE))</f>
        <v/>
      </c>
      <c r="BJ13" s="4" t="str">
        <f>IF(VLOOKUP($A13,'[37]0129'!$A$4:$O$150,8,FALSE)="",VLOOKUP($A13,'[37]0129'!$A$4:$O$150,12,FALSE),VLOOKUP($A13,'[37]0129'!$A$4:$O$150,8,FALSE))</f>
        <v/>
      </c>
      <c r="BK13" s="4" t="str">
        <f>IF(VLOOKUP($A13,'[38]0126'!$A$4:$O$150,8,FALSE)="",VLOOKUP($A13,'[38]0126'!$A$4:$O$150,12,FALSE),VLOOKUP($A13,'[38]0126'!$A$4:$O$150,8,FALSE))</f>
        <v/>
      </c>
      <c r="BL13" s="5"/>
      <c r="BM13" s="4" t="str">
        <f>IF(VLOOKUP($A13,'[39]0124'!$A$4:$O$150,8,FALSE)="",VLOOKUP($A13,'[39]0124'!$A$4:$O$150,12,FALSE),VLOOKUP($A13,'[39]0124'!$A$4:$O$150,8,FALSE))</f>
        <v/>
      </c>
      <c r="BN13" s="4" t="str">
        <f>IF(VLOOKUP($A13,'[40]0123'!$A$4:$O$150,8,FALSE)="",VLOOKUP($A13,'[40]0123'!$A$4:$O$150,12,FALSE),VLOOKUP($A13,'[40]0123'!$A$4:$O$150,8,FALSE))</f>
        <v/>
      </c>
      <c r="BO13" s="4" t="str">
        <f>IF(VLOOKUP($A13,'[41]0122'!$A$4:$O$150,8,FALSE)="",VLOOKUP($A13,'[41]0122'!$A$4:$O$150,12,FALSE),VLOOKUP($A13,'[41]0122'!$A$4:$O$150,8,FALSE))</f>
        <v/>
      </c>
      <c r="BP13" s="4" t="str">
        <f>IF(VLOOKUP($A13,'[42]0119'!$A$4:$O$150,8,FALSE)="",VLOOKUP($A13,'[42]0119'!$A$4:$O$150,12,FALSE),VLOOKUP($A13,'[42]0119'!$A$4:$O$150,8,FALSE))</f>
        <v/>
      </c>
      <c r="BQ13" s="4" t="str">
        <f>IF(VLOOKUP($A13,'[43]0118'!$A$4:$O$150,8,FALSE)="",VLOOKUP($A13,'[43]0118'!$A$4:$O$150,12,FALSE),VLOOKUP($A13,'[43]0118'!$A$4:$O$150,8,FALSE))</f>
        <v/>
      </c>
      <c r="BR13" s="4" t="str">
        <f>IF(VLOOKUP($A13,'[44]0117'!$A$4:$O$150,8,FALSE)="",VLOOKUP($A13,'[44]0117'!$A$4:$O$150,12,FALSE),VLOOKUP($A13,'[44]0117'!$A$4:$O$150,8,FALSE))</f>
        <v/>
      </c>
      <c r="BS13" s="4" t="str">
        <f>IF(VLOOKUP($A13,'[45]0116'!$A$4:$O$150,8,FALSE)="",VLOOKUP($A13,'[45]0116'!$A$4:$O$150,12,FALSE),VLOOKUP($A13,'[45]0116'!$A$4:$O$150,8,FALSE))</f>
        <v/>
      </c>
      <c r="BT13" s="4" t="str">
        <f>IF(VLOOKUP($A13,'[46]0115'!$A$4:$O$150,8,FALSE)="",VLOOKUP($A13,'[46]0115'!$A$4:$O$150,12,FALSE),VLOOKUP($A13,'[46]0115'!$A$4:$O$150,8,FALSE))</f>
        <v/>
      </c>
      <c r="BU13" s="4" t="str">
        <f>IF(VLOOKUP($A13,'[47]0112'!$A$4:$O$150,8,FALSE)="",VLOOKUP($A13,'[47]0112'!$A$4:$O$150,12,FALSE),VLOOKUP($A13,'[47]0112'!$A$4:$O$150,8,FALSE))</f>
        <v/>
      </c>
      <c r="BV13" s="4" t="str">
        <f>IF(VLOOKUP($A13,'[48]0111'!$A$4:$O$150,8,FALSE)="",VLOOKUP($A13,'[48]0111'!$A$4:$O$150,12,FALSE),VLOOKUP($A13,'[48]0111'!$A$4:$O$150,8,FALSE))</f>
        <v/>
      </c>
      <c r="BW13" s="4" t="str">
        <f>IF(VLOOKUP($A13,'[49]0110'!$A$4:$O$150,8,FALSE)="",VLOOKUP($A13,'[49]0110'!$A$4:$O$150,12,FALSE),VLOOKUP($A13,'[49]0110'!$A$4:$O$150,8,FALSE))</f>
        <v/>
      </c>
      <c r="BX13" s="4" t="str">
        <f>IF(VLOOKUP($A13,'[50]0109'!$A$4:$O$150,8,FALSE)="",VLOOKUP($A13,'[50]0109'!$A$4:$O$150,12,FALSE),VLOOKUP($A13,'[50]0109'!$A$4:$O$150,8,FALSE))</f>
        <v/>
      </c>
      <c r="BY13" s="4" t="str">
        <f>IF(VLOOKUP($A13,'[51]0108'!$A$4:$O$150,8,FALSE)="",VLOOKUP($A13,'[51]0108'!$A$4:$O$150,12,FALSE),VLOOKUP($A13,'[51]0108'!$A$4:$O$150,8,FALSE))</f>
        <v/>
      </c>
      <c r="BZ13" s="4" t="str">
        <f>IF(VLOOKUP($A13,'[52]0105'!$A$4:$O$150,8,FALSE)="",VLOOKUP($A13,'[52]0105'!$A$4:$O$150,12,FALSE),VLOOKUP($A13,'[52]0105'!$A$4:$O$150,8,FALSE))</f>
        <v/>
      </c>
      <c r="CA13" s="4" t="str">
        <f>IF(VLOOKUP($A13,'[53]0104'!$A$4:$O$150,8,FALSE)="",VLOOKUP($A13,'[53]0104'!$A$4:$O$150,12,FALSE),VLOOKUP($A13,'[53]0104'!$A$4:$O$150,8,FALSE))</f>
        <v/>
      </c>
      <c r="CB13" s="4" t="str">
        <f>IF(VLOOKUP($A13,'[54]0103'!$A$4:$O$150,8,FALSE)="",VLOOKUP($A13,'[54]0103'!$A$4:$O$150,12,FALSE),VLOOKUP($A13,'[54]0103'!$A$4:$O$150,8,FALSE))</f>
        <v/>
      </c>
      <c r="CC13" s="4" t="str">
        <f>IF(VLOOKUP($A13,'[55]0102'!$A$4:$O$150,8,FALSE)="",VLOOKUP($A13,'[55]0102'!$A$4:$O$150,12,FALSE),VLOOKUP($A13,'[55]0102'!$A$4:$O$150,8,FALSE))</f>
        <v/>
      </c>
      <c r="CD13" s="4" t="str">
        <f>IF(VLOOKUP($A13,'[56]1229'!$A$4:$O$150,8,FALSE)="",VLOOKUP($A13,'[56]1229'!$A$4:$O$150,12,FALSE),VLOOKUP($A13,'[56]1229'!$A$4:$O$150,8,FALSE))</f>
        <v/>
      </c>
      <c r="CE13" s="4" t="str">
        <f>IF(VLOOKUP($A13,'[57]1228'!$A$4:$O$150,8,FALSE)="",VLOOKUP($A13,'[57]1228'!$A$4:$O$150,12,FALSE),VLOOKUP($A13,'[57]1228'!$A$4:$O$150,8,FALSE))</f>
        <v/>
      </c>
      <c r="CF13" s="4" t="str">
        <f>IF(VLOOKUP($A13,'[58]1227'!$A$4:$O$150,8,FALSE)="",VLOOKUP($A13,'[58]1227'!$A$4:$O$150,12,FALSE),VLOOKUP($A13,'[58]1227'!$A$4:$O$150,8,FALSE))</f>
        <v/>
      </c>
      <c r="CG13" s="4" t="str">
        <f>IF(VLOOKUP($A13,'[59]1226'!$A$4:$O$150,8,FALSE)="",VLOOKUP($A13,'[59]1226'!$A$4:$O$150,12,FALSE),VLOOKUP($A13,'[59]1226'!$A$4:$O$150,8,FALSE))</f>
        <v/>
      </c>
      <c r="CH13" s="4" t="str">
        <f>IF(VLOOKUP($A13,'[60]1225'!$A$4:$O$150,8,FALSE)="",VLOOKUP($A13,'[60]1225'!$A$4:$O$150,12,FALSE),VLOOKUP($A13,'[60]1225'!$A$4:$O$150,8,FALSE))</f>
        <v/>
      </c>
      <c r="CI13" s="5"/>
      <c r="CJ13" s="5"/>
      <c r="CK13" s="5"/>
      <c r="CL13" s="5"/>
      <c r="CM13" s="4" t="str">
        <f>IF(VLOOKUP($A13,'[61]1218'!$A$4:$O$150,8,FALSE)="",VLOOKUP($A13,'[61]1218'!$A$4:$O$150,12,FALSE),VLOOKUP($A13,'[61]1218'!$A$4:$O$150,8,FALSE))</f>
        <v/>
      </c>
      <c r="CN13" s="4" t="str">
        <f>IF(VLOOKUP($A13,'[62]1215'!$A$4:$O$150,8,FALSE)="",VLOOKUP($A13,'[62]1215'!$A$4:$O$150,12,FALSE),VLOOKUP($A13,'[62]1215'!$A$4:$O$150,8,FALSE))</f>
        <v/>
      </c>
      <c r="CO13" s="4" t="str">
        <f>IF(VLOOKUP($A13,'[63]1214'!$A$4:$O$150,8,FALSE)="",VLOOKUP($A13,'[63]1214'!$A$4:$O$150,12,FALSE),VLOOKUP($A13,'[63]1214'!$A$4:$O$150,8,FALSE))</f>
        <v/>
      </c>
      <c r="CP13" s="4" t="str">
        <f>IF(VLOOKUP($A13,'[64]1213'!$A$4:$O$150,8,FALSE)="",VLOOKUP($A13,'[64]1213'!$A$4:$O$150,12,FALSE),VLOOKUP($A13,'[64]1213'!$A$4:$O$150,8,FALSE))</f>
        <v/>
      </c>
      <c r="CQ13" s="4" t="str">
        <f>IF(VLOOKUP($A13,'[65]1212'!$A$4:$O$150,8,FALSE)="",VLOOKUP($A13,'[65]1212'!$A$4:$O$150,12,FALSE),VLOOKUP($A13,'[65]1212'!$A$4:$O$150,8,FALSE))</f>
        <v/>
      </c>
      <c r="CR13" s="4" t="str">
        <f>IF(VLOOKUP($A13,'[66]1211'!$A$4:$O$150,8,FALSE)="",VLOOKUP($A13,'[66]1211'!$A$4:$O$150,12,FALSE),VLOOKUP($A13,'[66]1211'!$A$4:$O$150,8,FALSE))</f>
        <v/>
      </c>
      <c r="CS13" s="4" t="str">
        <f>IF(VLOOKUP($A13,'[67]1208'!$A$4:$O$150,8,FALSE)="",VLOOKUP($A13,'[67]1208'!$A$4:$O$150,12,FALSE),VLOOKUP($A13,'[67]1208'!$A$4:$O$150,8,FALSE))</f>
        <v/>
      </c>
      <c r="CT13" s="4" t="str">
        <f>IF(VLOOKUP($A13,'[68]1207'!$A$4:$O$150,8,FALSE)="",VLOOKUP($A13,'[68]1207'!$A$4:$O$150,12,FALSE),VLOOKUP($A13,'[68]1207'!$A$4:$O$150,8,FALSE))</f>
        <v/>
      </c>
      <c r="CU13" s="4" t="str">
        <f>IF(VLOOKUP($A13,'[69]1206'!$A$4:$O$150,8,FALSE)="",VLOOKUP($A13,'[69]1206'!$A$4:$O$150,12,FALSE),VLOOKUP($A13,'[69]1206'!$A$4:$O$150,8,FALSE))</f>
        <v/>
      </c>
      <c r="CV13" s="4" t="str">
        <f>IF(VLOOKUP($A13,'[70]1205'!$A$4:$O$150,8,FALSE)="",VLOOKUP($A13,'[70]1205'!$A$4:$O$150,12,FALSE),VLOOKUP($A13,'[70]1205'!$A$4:$O$150,8,FALSE))</f>
        <v/>
      </c>
      <c r="CW13" s="4" t="str">
        <f>IF(VLOOKUP($A13,'[71]1204'!$A$4:$O$150,8,FALSE)="",VLOOKUP($A13,'[71]1204'!$A$4:$O$150,12,FALSE),VLOOKUP($A13,'[71]1204'!$A$4:$O$150,8,FALSE))</f>
        <v/>
      </c>
      <c r="CX13" s="4" t="str">
        <f>IF(VLOOKUP($A13,'[72]1201'!$A$4:$O$150,8,FALSE)="",VLOOKUP($A13,'[72]1201'!$A$4:$O$150,12,FALSE),VLOOKUP($A13,'[72]1201'!$A$4:$O$150,8,FALSE))</f>
        <v/>
      </c>
      <c r="CY13" s="4" t="str">
        <f>IF(VLOOKUP($A13,'[73]1129'!$A$4:$O$150,8,FALSE)="",VLOOKUP($A13,'[73]1129'!$A$4:$O$150,12,FALSE),VLOOKUP($A13,'[73]1129'!$A$4:$O$150,8,FALSE))</f>
        <v/>
      </c>
      <c r="CZ13" s="4" t="str">
        <f>IF(VLOOKUP($A13,'[74]1128'!$A$4:$O$150,8,FALSE)="",VLOOKUP($A13,'[74]1128'!$A$4:$O$150,12,FALSE),VLOOKUP($A13,'[74]1128'!$A$4:$O$150,8,FALSE))</f>
        <v/>
      </c>
      <c r="DA13" s="4" t="str">
        <f>IF(VLOOKUP($A13,'[75]1127'!$A$4:$O$150,8,FALSE)="",VLOOKUP($A13,'[75]1127'!$A$4:$O$150,12,FALSE),VLOOKUP($A13,'[75]1127'!$A$4:$O$150,8,FALSE))</f>
        <v/>
      </c>
      <c r="DB13" s="4" t="str">
        <f>IF(VLOOKUP($A13,'[76]1124'!$A$4:$O$150,8,FALSE)="",VLOOKUP($A13,'[76]1124'!$A$4:$O$150,12,FALSE),VLOOKUP($A13,'[76]1124'!$A$4:$O$150,8,FALSE))</f>
        <v/>
      </c>
      <c r="DC13" s="4" t="str">
        <f>IF(VLOOKUP($A13,'[77]1123'!$A$4:$O$150,8,FALSE)="",VLOOKUP($A13,'[77]1123'!$A$4:$O$150,12,FALSE),VLOOKUP($A13,'[77]1123'!$A$4:$O$150,8,FALSE))</f>
        <v/>
      </c>
      <c r="DD13" s="5"/>
      <c r="DE13" s="4" t="str">
        <f>IF(VLOOKUP($A13,'[78]1121'!$A$4:$O$150,8,FALSE)="",VLOOKUP($A13,'[78]1121'!$A$4:$O$150,12,FALSE),VLOOKUP($A13,'[78]1121'!$A$4:$O$150,8,FALSE))</f>
        <v/>
      </c>
      <c r="DF13" s="4" t="str">
        <f>IF(VLOOKUP($A13,'[79]1120'!$A$4:$O$150,8,FALSE)="",VLOOKUP($A13,'[79]1120'!$A$4:$O$150,12,FALSE),VLOOKUP($A13,'[79]1120'!$A$4:$O$150,8,FALSE))</f>
        <v/>
      </c>
      <c r="DG13" s="4" t="str">
        <f>IF(VLOOKUP($A13,'[80]1117'!$A$4:$O$150,8,FALSE)="",VLOOKUP($A13,'[80]1117'!$A$4:$O$150,12,FALSE),VLOOKUP($A13,'[80]1117'!$A$4:$O$150,8,FALSE))</f>
        <v/>
      </c>
      <c r="DH13" s="4" t="str">
        <f>IF(VLOOKUP($A13,'[81]1116'!$A$4:$O$150,8,FALSE)="",VLOOKUP($A13,'[81]1116'!$A$4:$O$150,12,FALSE),VLOOKUP($A13,'[81]1116'!$A$4:$O$150,8,FALSE))</f>
        <v/>
      </c>
      <c r="DI13" s="4" t="str">
        <f>IF(VLOOKUP($A13,'[82]1115'!$A$4:$O$150,8,FALSE)="",VLOOKUP($A13,'[82]1115'!$A$4:$O$150,12,FALSE),VLOOKUP($A13,'[82]1115'!$A$4:$O$150,8,FALSE))</f>
        <v/>
      </c>
      <c r="DJ13" s="4" t="str">
        <f>IF(VLOOKUP($A13,'[83]1114'!$A$4:$O$150,8,FALSE)="",VLOOKUP($A13,'[83]1114'!$A$4:$O$150,12,FALSE),VLOOKUP($A13,'[83]1114'!$A$4:$O$150,8,FALSE))</f>
        <v/>
      </c>
      <c r="DK13" s="4" t="str">
        <f>IF(VLOOKUP($A13,'[84]1113'!$A$4:$O$150,8,FALSE)="",VLOOKUP($A13,'[84]1113'!$A$4:$O$150,12,FALSE),VLOOKUP($A13,'[84]1113'!$A$4:$O$150,8,FALSE))</f>
        <v/>
      </c>
      <c r="DL13" s="4" t="str">
        <f>IF(VLOOKUP($A13,'[85]1110'!$A$4:$O$150,8,FALSE)="",VLOOKUP($A13,'[85]1110'!$A$4:$O$150,12,FALSE),VLOOKUP($A13,'[85]1110'!$A$4:$O$150,8,FALSE))</f>
        <v/>
      </c>
      <c r="DM13" s="4" t="str">
        <f>IF(VLOOKUP($A13,'[86]1109'!$A$4:$O$150,8,FALSE)="",VLOOKUP($A13,'[86]1109'!$A$4:$O$150,12,FALSE),VLOOKUP($A13,'[86]1109'!$A$4:$O$150,8,FALSE))</f>
        <v/>
      </c>
      <c r="DN13" s="4" t="str">
        <f>IF(VLOOKUP($A13,'[87]1108'!$A$4:$O$150,8,FALSE)="",VLOOKUP($A13,'[87]1108'!$A$4:$O$150,12,FALSE),VLOOKUP($A13,'[87]1108'!$A$4:$O$150,8,FALSE))</f>
        <v/>
      </c>
      <c r="DO13" s="4" t="str">
        <f>IF(VLOOKUP($A13,'[88]1107'!$A$4:$O$150,8,FALSE)="",VLOOKUP($A13,'[88]1107'!$A$4:$O$150,12,FALSE),VLOOKUP($A13,'[88]1107'!$A$4:$O$150,8,FALSE))</f>
        <v/>
      </c>
      <c r="DP13" s="4" t="str">
        <f>IF(VLOOKUP($A13,'[89]1106'!$A$4:$O$150,8,FALSE)="",VLOOKUP($A13,'[89]1106'!$A$4:$O$150,12,FALSE),VLOOKUP($A13,'[89]1106'!$A$4:$O$150,8,FALSE))</f>
        <v/>
      </c>
      <c r="DQ13" s="4" t="str">
        <f>IF(VLOOKUP($A13,'[90]1103'!$A$4:$O$150,8,FALSE)="",VLOOKUP($A13,'[90]1103'!$A$4:$O$150,12,FALSE),VLOOKUP($A13,'[90]1103'!$A$4:$O$150,8,FALSE))</f>
        <v/>
      </c>
      <c r="DR13" s="4" t="str">
        <f>IF(VLOOKUP($A13,'[91]1102'!$A$4:$O$150,8,FALSE)="",VLOOKUP($A13,'[91]1102'!$A$4:$O$150,12,FALSE),VLOOKUP($A13,'[91]1102'!$A$4:$O$150,8,FALSE))</f>
        <v/>
      </c>
      <c r="DS13" s="4" t="str">
        <f>IF(VLOOKUP($A13,'[92]1101'!$A$4:$O$150,8,FALSE)="",VLOOKUP($A13,'[92]1101'!$A$4:$O$150,12,FALSE),VLOOKUP($A13,'[92]1101'!$A$4:$O$150,8,FALSE))</f>
        <v/>
      </c>
      <c r="DT13" s="54"/>
      <c r="DU13" s="4" t="str">
        <f>IF(VLOOKUP($A13,'[94]1030'!$A$4:$O$150,8,FALSE)="",VLOOKUP($A13,'[94]1030'!$A$4:$O$150,12,FALSE),VLOOKUP($A13,'[94]1030'!$A$4:$O$150,8,FALSE))</f>
        <v/>
      </c>
      <c r="DV13" s="4" t="str">
        <f>IF(VLOOKUP($A13,'[95]1027'!$A$4:$O$150,8,FALSE)="",VLOOKUP($A13,'[95]1027'!$A$4:$O$150,12,FALSE),VLOOKUP($A13,'[95]1027'!$A$4:$O$150,8,FALSE))</f>
        <v/>
      </c>
      <c r="DW13" s="4" t="str">
        <f>IF(VLOOKUP($A13,'[96]1026'!$A$4:$O$150,8,FALSE)="",VLOOKUP($A13,'[96]1026'!$A$4:$O$150,12,FALSE),VLOOKUP($A13,'[96]1026'!$A$4:$O$150,8,FALSE))</f>
        <v/>
      </c>
      <c r="DX13" s="4" t="str">
        <f>IF(VLOOKUP($A13,'[97]1025'!$A$4:$O$150,8,FALSE)="",VLOOKUP($A13,'[97]1025'!$A$4:$O$150,12,FALSE),VLOOKUP($A13,'[97]1025'!$A$4:$O$150,8,FALSE))</f>
        <v/>
      </c>
      <c r="DY13" s="4" t="str">
        <f>IF(VLOOKUP($A13,'[98]1024'!$A$4:$O$150,8,FALSE)="",VLOOKUP($A13,'[98]1024'!$A$4:$O$150,12,FALSE),VLOOKUP($A13,'[98]1024'!$A$4:$O$150,8,FALSE))</f>
        <v/>
      </c>
      <c r="DZ13" s="4" t="str">
        <f>IF(VLOOKUP($A13,'[99]1023'!$A$4:$O$150,8,FALSE)="",VLOOKUP($A13,'[99]1023'!$A$4:$O$150,12,FALSE),VLOOKUP($A13,'[99]1023'!$A$4:$O$150,8,FALSE))</f>
        <v/>
      </c>
      <c r="EA13" s="4" t="str">
        <f>IF(VLOOKUP($A13,'[100]1020'!$A$4:$O$150,8,FALSE)="",VLOOKUP($A13,'[100]1020'!$A$4:$O$150,12,FALSE),VLOOKUP($A13,'[100]1020'!$A$4:$O$150,8,FALSE))</f>
        <v/>
      </c>
      <c r="EB13" s="4" t="str">
        <f>IF(VLOOKUP($A13,'[101]1019'!$A$4:$O$150,8,FALSE)="",VLOOKUP($A13,'[101]1019'!$A$4:$O$150,12,FALSE),VLOOKUP($A13,'[101]1019'!$A$4:$O$150,8,FALSE))</f>
        <v/>
      </c>
      <c r="EC13" s="4" t="str">
        <f>IF(VLOOKUP($A13,'[102]1018'!$A$4:$O$150,8,FALSE)="",VLOOKUP($A13,'[102]1018'!$A$4:$O$150,12,FALSE),VLOOKUP($A13,'[102]1018'!$A$4:$O$150,8,FALSE))</f>
        <v/>
      </c>
      <c r="ED13" s="4" t="str">
        <f>IF(VLOOKUP($A13,'[103]1017'!$A$4:$O$150,8,FALSE)="",VLOOKUP($A13,'[103]1017'!$A$4:$O$150,12,FALSE),VLOOKUP($A13,'[103]1017'!$A$4:$O$150,8,FALSE))</f>
        <v/>
      </c>
      <c r="EE13" s="4" t="str">
        <f>IF(VLOOKUP($A13,'[104]1016'!$A$4:$O$150,8,FALSE)="",VLOOKUP($A13,'[104]1016'!$A$4:$O$150,12,FALSE),VLOOKUP($A13,'[104]1016'!$A$4:$O$150,8,FALSE))</f>
        <v/>
      </c>
      <c r="EF13" s="4" t="str">
        <f>IF(VLOOKUP($A13,'[105]1013'!$A$4:$O$150,8,FALSE)="",VLOOKUP($A13,'[105]1013'!$A$4:$O$150,12,FALSE),VLOOKUP($A13,'[105]1013'!$A$4:$O$150,8,FALSE))</f>
        <v/>
      </c>
      <c r="EG13" s="4" t="str">
        <f>IF(VLOOKUP($A13,'[106]1012'!$A$4:$O$150,8,FALSE)="",VLOOKUP($A13,'[106]1012'!$A$4:$O$150,12,FALSE),VLOOKUP($A13,'[106]1012'!$A$4:$O$150,8,FALSE))</f>
        <v/>
      </c>
      <c r="EH13" s="4" t="str">
        <f>IF(VLOOKUP($A13,'[107]1011'!$A$4:$O$150,8,FALSE)="",VLOOKUP($A13,'[107]1011'!$A$4:$O$150,12,FALSE),VLOOKUP($A13,'[107]1011'!$A$4:$O$150,8,FALSE))</f>
        <v/>
      </c>
      <c r="EI13" s="54"/>
      <c r="EJ13" s="4" t="str">
        <f>IF(VLOOKUP($A13,'[109]1005'!$A$4:$O$150,8,FALSE)="",VLOOKUP($A13,'[109]1005'!$A$4:$O$150,12,FALSE),VLOOKUP($A13,'[109]1005'!$A$4:$O$150,8,FALSE))</f>
        <v/>
      </c>
      <c r="EK13" s="4" t="str">
        <f>IF(VLOOKUP($A13,'[110]1004'!$A$4:$O$150,8,FALSE)="",VLOOKUP($A13,'[110]1004'!$A$4:$O$150,12,FALSE),VLOOKUP($A13,'[110]1004'!$A$4:$O$150,8,FALSE))</f>
        <v/>
      </c>
      <c r="EL13" s="4" t="str">
        <f>IF(VLOOKUP($A13,'[111]1003'!$A$4:$O$150,8,FALSE)="",VLOOKUP($A13,'[111]1003'!$A$4:$O$150,12,FALSE),VLOOKUP($A13,'[111]1003'!$A$4:$O$150,8,FALSE))</f>
        <v/>
      </c>
      <c r="EM13" s="4" t="str">
        <f>IF(VLOOKUP($A13,'[112]1002'!$A$4:$O$150,8,FALSE)="",VLOOKUP($A13,'[112]1002'!$A$4:$O$150,12,FALSE),VLOOKUP($A13,'[112]1002'!$A$4:$O$150,8,FALSE))</f>
        <v/>
      </c>
      <c r="EN13" s="54"/>
      <c r="EO13" s="4" t="str">
        <f>IF(VLOOKUP($A13,'[113]0927'!$A$4:$O$150,8,FALSE)="",VLOOKUP($A13,'[113]0927'!$A$4:$O$150,12,FALSE),VLOOKUP($A13,'[113]0927'!$A$4:$O$150,8,FALSE))</f>
        <v/>
      </c>
      <c r="EP13" s="5"/>
      <c r="EQ13" s="4" t="str">
        <f>IF(VLOOKUP($A13,'[114]0925'!$A$4:$O$150,8,FALSE)="",VLOOKUP($A13,'[114]0925'!$A$4:$O$150,12,FALSE),VLOOKUP($A13,'[114]0925'!$A$4:$O$150,8,FALSE))</f>
        <v/>
      </c>
      <c r="ER13" s="4" t="str">
        <f>IF(VLOOKUP($A13,'[115]0922'!$A$4:$O$150,8,FALSE)="",VLOOKUP($A13,'[115]0922'!$A$4:$O$150,12,FALSE),VLOOKUP($A13,'[115]0922'!$A$4:$O$150,8,FALSE))</f>
        <v/>
      </c>
      <c r="ES13" s="4" t="str">
        <f>IF(VLOOKUP($A13,'[116]0921'!$A$4:$O$150,8,FALSE)="",VLOOKUP($A13,'[116]0921'!$A$4:$O$150,12,FALSE),VLOOKUP($A13,'[116]0921'!$A$4:$O$150,8,FALSE))</f>
        <v/>
      </c>
      <c r="ET13" s="4" t="str">
        <f>IF(VLOOKUP($A13,'[117]0920'!$A$4:$O$150,8,FALSE)="",VLOOKUP($A13,'[117]0920'!$A$4:$O$150,12,FALSE),VLOOKUP($A13,'[117]0920'!$A$4:$O$150,8,FALSE))</f>
        <v/>
      </c>
      <c r="EU13" s="4" t="s">
        <v>0</v>
      </c>
      <c r="EV13" s="4" t="s">
        <v>0</v>
      </c>
      <c r="EX13" s="4" t="s">
        <v>0</v>
      </c>
      <c r="EY13" s="4" t="s">
        <v>0</v>
      </c>
      <c r="EZ13" s="4">
        <v>0.98050000000000004</v>
      </c>
      <c r="FA13" s="4">
        <v>0.98050000000000004</v>
      </c>
      <c r="FB13" s="4">
        <v>0.97199999999999998</v>
      </c>
      <c r="FC13" s="4" t="s">
        <v>0</v>
      </c>
      <c r="FD13" s="4" t="s">
        <v>0</v>
      </c>
      <c r="FE13" s="4" t="s">
        <v>0</v>
      </c>
      <c r="FF13" s="4" t="s">
        <v>0</v>
      </c>
      <c r="FG13" s="4" t="s">
        <v>0</v>
      </c>
      <c r="FH13" s="4" t="s">
        <v>0</v>
      </c>
      <c r="FI13" s="4" t="s">
        <v>0</v>
      </c>
      <c r="FJ13" s="4" t="s">
        <v>0</v>
      </c>
      <c r="FK13" s="4" t="s">
        <v>0</v>
      </c>
      <c r="FL13" s="4" t="s">
        <v>0</v>
      </c>
      <c r="FM13" s="4" t="s">
        <v>0</v>
      </c>
      <c r="FN13" s="4" t="s">
        <v>0</v>
      </c>
      <c r="FO13" s="4" t="s">
        <v>0</v>
      </c>
      <c r="FQ13" s="4" t="s">
        <v>0</v>
      </c>
      <c r="FR13" s="4" t="s">
        <v>0</v>
      </c>
      <c r="FS13" s="4" t="s">
        <v>0</v>
      </c>
      <c r="FV13" s="4" t="s">
        <v>0</v>
      </c>
    </row>
    <row r="14" spans="1:178" x14ac:dyDescent="0.25">
      <c r="A14" s="3" t="s">
        <v>617</v>
      </c>
      <c r="B14" s="5">
        <f>VLOOKUP(A14,'[147]0515'!$A$4:$O$232,4,FALSE)</f>
        <v>1.54</v>
      </c>
      <c r="C14" s="5">
        <v>2.33</v>
      </c>
      <c r="D14" s="5">
        <f>VLOOKUP(A14,'[147]0515'!$A$4:$O$235,15,FALSE)</f>
        <v>1.3568</v>
      </c>
      <c r="E14" s="4" t="str">
        <f>IF(VLOOKUP($A14,'[147]0515'!$A$4:$O$150,8,FALSE)="",VLOOKUP($A14,'[147]0515'!$A$4:$O$150,12,FALSE),VLOOKUP($A14,'[147]0515'!$A$4:$O$150,8,FALSE))</f>
        <v/>
      </c>
      <c r="F14" s="4" t="str">
        <f>IF(VLOOKUP($A14,'[146]0514'!$A$4:$O$150,8,FALSE)="",VLOOKUP($A14,'[146]0514'!$A$4:$O$150,12,FALSE),VLOOKUP($A14,'[146]0514'!$A$4:$O$150,8,FALSE))</f>
        <v/>
      </c>
      <c r="G14" s="4" t="str">
        <f>IF(VLOOKUP($A14,'[145]0513'!$A$4:$O$150,8,FALSE)="",VLOOKUP($A14,'[145]0513'!$A$4:$O$150,12,FALSE),VLOOKUP($A14,'[145]0513'!$A$4:$O$150,8,FALSE))</f>
        <v/>
      </c>
      <c r="H14" s="4">
        <f>IF(VLOOKUP($A14,'[144]0510'!$A$4:$O$150,8,FALSE)="",VLOOKUP($A14,'[144]0510'!$A$4:$O$150,12,FALSE),VLOOKUP($A14,'[144]0510'!$A$4:$O$150,8,FALSE))</f>
        <v>1.4215</v>
      </c>
      <c r="I14" s="4" t="str">
        <f>IF(VLOOKUP($A14,'[6]0509'!$A$4:$O$150,8,FALSE)="",VLOOKUP($A14,'[6]0509'!$A$4:$O$150,12,FALSE),VLOOKUP($A14,'[6]0509'!$A$4:$O$150,8,FALSE))</f>
        <v/>
      </c>
      <c r="J14" s="4">
        <f>IF(VLOOKUP($A14,'[7]0508'!$A$4:$O$150,8,FALSE)="",VLOOKUP($A14,'[7]0508'!$A$4:$O$150,12,FALSE),VLOOKUP($A14,'[7]0508'!$A$4:$O$150,8,FALSE))</f>
        <v>1.42</v>
      </c>
      <c r="K14" s="4" t="str">
        <f>IF(VLOOKUP($A14,'[8]0507'!$A$4:$O$150,8,FALSE)="",VLOOKUP($A14,'[8]0507'!$A$4:$O$150,12,FALSE),VLOOKUP($A14,'[8]0507'!$A$4:$O$150,8,FALSE))</f>
        <v/>
      </c>
      <c r="L14" s="4" t="str">
        <f>IF(VLOOKUP($A14,'[9]0506'!$A$4:$O$150,8,FALSE)="",VLOOKUP($A14,'[9]0506'!$A$4:$O$150,12,FALSE),VLOOKUP($A14,'[9]0506'!$A$4:$O$150,8,FALSE))</f>
        <v/>
      </c>
      <c r="M14" s="4" t="str">
        <f>IF(VLOOKUP($A14,'[10]0503'!$A$4:$O$150,8,FALSE)="",VLOOKUP($A14,'[10]0503'!$A$4:$O$150,12,FALSE),VLOOKUP($A14,'[10]0503'!$A$4:$O$150,8,FALSE))</f>
        <v/>
      </c>
      <c r="N14" s="4" t="str">
        <f>IF(VLOOKUP($A14,'[11]0502'!$A$4:$O$150,8,FALSE)="",VLOOKUP($A14,'[11]0502'!$A$4:$O$150,12,FALSE),VLOOKUP($A14,'[11]0502'!$A$4:$O$150,8,FALSE))</f>
        <v/>
      </c>
      <c r="O14" s="4" t="str">
        <f>IF(VLOOKUP($A14,'[12]0430'!$A$4:$O$150,8,FALSE)="",VLOOKUP($A14,'[12]0430'!$A$4:$O$150,12,FALSE),VLOOKUP($A14,'[12]0430'!$A$4:$O$150,8,FALSE))</f>
        <v/>
      </c>
      <c r="P14" s="4" t="str">
        <f>IF(VLOOKUP($A14,'[13]0429'!$A$4:$O$150,8,FALSE)="",VLOOKUP($A14,'[13]0429'!$A$4:$O$150,12,FALSE),VLOOKUP($A14,'[13]0429'!$A$4:$O$150,8,FALSE))</f>
        <v/>
      </c>
      <c r="Q14" s="4" t="str">
        <f>IF(VLOOKUP($A14,'[14]0426'!$A$4:$O$150,8,FALSE)="",VLOOKUP($A14,'[14]0426'!$A$4:$O$150,12,FALSE),VLOOKUP($A14,'[14]0426'!$A$4:$O$150,8,FALSE))</f>
        <v/>
      </c>
      <c r="R14" s="4" t="str">
        <f>IF(VLOOKUP($A14,'[15]0425'!$A$4:$O$150,8,FALSE)="",VLOOKUP($A14,'[15]0425'!$A$4:$O$150,12,FALSE),VLOOKUP($A14,'[15]0425'!$A$4:$O$150,8,FALSE))</f>
        <v/>
      </c>
      <c r="S14" s="4" t="str">
        <f>IF(VLOOKUP($A14,'[16]0424'!$A$4:$O$150,8,FALSE)="",VLOOKUP($A14,'[16]0424'!$A$4:$O$150,12,FALSE),VLOOKUP($A14,'[16]0424'!$A$4:$O$150,8,FALSE))</f>
        <v/>
      </c>
      <c r="T14" s="5">
        <f>VLOOKUP(A14,[118]BDdys01a!$A$5:$P$31,12,FALSE)</f>
        <v>1.4215</v>
      </c>
      <c r="U14" s="4">
        <f>IF(VLOOKUP($A14,'[17]0422'!$A$4:$O$150,8,FALSE)="",VLOOKUP($A14,'[17]0422'!$A$4:$O$150,12,FALSE),VLOOKUP($A14,'[17]0422'!$A$4:$O$150,8,FALSE))</f>
        <v>1.4325000000000001</v>
      </c>
      <c r="V14" s="4">
        <f>IF(VLOOKUP($A14,'[18]0419'!$A$4:$O$150,8,FALSE)="",VLOOKUP($A14,'[18]0419'!$A$4:$O$150,12,FALSE),VLOOKUP($A14,'[18]0419'!$A$4:$O$150,8,FALSE))</f>
        <v>1.4316</v>
      </c>
      <c r="W14" s="4" t="str">
        <f>IF(VLOOKUP($A14,'[19]0418'!$A$4:$O$150,8,FALSE)="",VLOOKUP($A14,'[19]0418'!$A$4:$O$150,12,FALSE),VLOOKUP($A14,'[19]0418'!$A$4:$O$150,8,FALSE))</f>
        <v/>
      </c>
      <c r="X14" s="4"/>
      <c r="Y14" s="5">
        <f>VLOOKUP(A14,'[127]0416'!$A$5:$P$33,12,FALSE)</f>
        <v>1.375</v>
      </c>
      <c r="Z14" s="5"/>
      <c r="AA14" s="5"/>
      <c r="AB14" s="5"/>
      <c r="AC14" s="5"/>
      <c r="AD14" s="5"/>
      <c r="AE14" s="5"/>
      <c r="AF14" s="5"/>
      <c r="AG14" s="5"/>
      <c r="AH14" s="5"/>
      <c r="AI14" s="5"/>
      <c r="AJ14" s="5"/>
      <c r="AK14" s="5"/>
      <c r="AL14" s="5"/>
      <c r="AM14" s="5"/>
      <c r="AN14" s="5"/>
      <c r="AO14" s="5"/>
      <c r="AP14" s="5"/>
      <c r="AQ14" s="5"/>
      <c r="AR14" s="5"/>
      <c r="AS14" s="5"/>
      <c r="AT14" s="5"/>
      <c r="AU14" s="5"/>
      <c r="AV14" s="5">
        <f>VLOOKUP(A14,'[128]0301'!$A$5:$P$69,12,FALSE)</f>
        <v>1.0745</v>
      </c>
      <c r="AW14" s="4" t="str">
        <f>IF(VLOOKUP($A14,'[24]0229'!$A$4:$O$150,8,FALSE)="",VLOOKUP($A14,'[24]0229'!$A$4:$O$150,12,FALSE),VLOOKUP($A14,'[24]0229'!$A$4:$O$150,8,FALSE))</f>
        <v/>
      </c>
      <c r="AX14" s="4" t="str">
        <f>IF(VLOOKUP($A14,'[25]0226'!$A$4:$O$150,8,FALSE)="",VLOOKUP($A14,'[25]0226'!$A$4:$O$150,12,FALSE),VLOOKUP($A14,'[25]0226'!$A$4:$O$150,8,FALSE))</f>
        <v/>
      </c>
      <c r="AY14" s="4" t="str">
        <f>IF(VLOOKUP($A14,'[26]0223'!$A$4:$O$150,8,FALSE)="",VLOOKUP($A14,'[26]0223'!$A$4:$O$150,12,FALSE),VLOOKUP($A14,'[26]0223'!$A$4:$O$150,8,FALSE))</f>
        <v/>
      </c>
      <c r="AZ14" s="4" t="str">
        <f>IF(VLOOKUP($A14,'[27]0221'!$A$4:$O$150,8,FALSE)="",VLOOKUP($A14,'[27]0221'!$A$4:$O$150,12,FALSE),VLOOKUP($A14,'[27]0221'!$A$4:$O$150,8,FALSE))</f>
        <v/>
      </c>
      <c r="BA14" s="4">
        <f>IF(VLOOKUP($A14,'[28]0220'!$A$4:$O$150,8,FALSE)="",VLOOKUP($A14,'[28]0220'!$A$4:$O$150,12,FALSE),VLOOKUP($A14,'[28]0220'!$A$4:$O$150,8,FALSE))</f>
        <v>1.0785</v>
      </c>
      <c r="BB14" s="4" t="str">
        <f>IF(VLOOKUP($A14,'[29]0219'!$A$4:$O$150,8,FALSE)="",VLOOKUP($A14,'[29]0219'!$A$4:$O$150,12,FALSE),VLOOKUP($A14,'[29]0219'!$A$4:$O$150,8,FALSE))</f>
        <v/>
      </c>
      <c r="BC14" s="4" t="str">
        <f>IF(VLOOKUP($A14,'[30]0216'!$A$4:$O$150,8,FALSE)="",VLOOKUP($A14,'[30]0216'!$A$4:$O$150,12,FALSE),VLOOKUP($A14,'[30]0216'!$A$4:$O$150,8,FALSE))</f>
        <v/>
      </c>
      <c r="BD14" s="4" t="str">
        <f>IF(VLOOKUP($A14,'[31]0215'!$A$4:$O$150,8,FALSE)="",VLOOKUP($A14,'[31]0215'!$A$4:$O$150,12,FALSE),VLOOKUP($A14,'[31]0215'!$A$4:$O$150,8,FALSE))</f>
        <v/>
      </c>
      <c r="BE14" s="4">
        <f>IF(VLOOKUP($A14,'[32]0205'!$A$4:$O$150,8,FALSE)="",VLOOKUP($A14,'[32]0205'!$A$4:$O$150,12,FALSE),VLOOKUP($A14,'[32]0205'!$A$4:$O$150,8,FALSE))</f>
        <v>1.103</v>
      </c>
      <c r="BF14" s="4" t="str">
        <f>IF(VLOOKUP($A14,'[33]0202'!$A$4:$O$150,8,FALSE)="",VLOOKUP($A14,'[33]0202'!$A$4:$O$150,12,FALSE),VLOOKUP($A14,'[33]0202'!$A$4:$O$150,8,FALSE))</f>
        <v/>
      </c>
      <c r="BG14" s="4" t="str">
        <f>IF(VLOOKUP($A14,'[34]0201'!$A$4:$O$150,8,FALSE)="",VLOOKUP($A14,'[34]0201'!$A$4:$O$150,12,FALSE),VLOOKUP($A14,'[34]0201'!$A$4:$O$150,8,FALSE))</f>
        <v/>
      </c>
      <c r="BH14" s="4" t="str">
        <f>IF(VLOOKUP($A14,'[35]0131'!$A$4:$O$150,8,FALSE)="",VLOOKUP($A14,'[35]0131'!$A$4:$O$150,12,FALSE),VLOOKUP($A14,'[35]0131'!$A$4:$O$150,8,FALSE))</f>
        <v/>
      </c>
      <c r="BI14" s="4" t="str">
        <f>IF(VLOOKUP($A14,'[36]0130'!$A$4:$O$150,8,FALSE)="",VLOOKUP($A14,'[36]0130'!$A$4:$O$150,12,FALSE),VLOOKUP($A14,'[36]0130'!$A$4:$O$150,8,FALSE))</f>
        <v/>
      </c>
      <c r="BJ14" s="4" t="str">
        <f>IF(VLOOKUP($A14,'[37]0129'!$A$4:$O$150,8,FALSE)="",VLOOKUP($A14,'[37]0129'!$A$4:$O$150,12,FALSE),VLOOKUP($A14,'[37]0129'!$A$4:$O$150,8,FALSE))</f>
        <v/>
      </c>
      <c r="BK14" s="4" t="str">
        <f>IF(VLOOKUP($A14,'[38]0126'!$A$4:$O$150,8,FALSE)="",VLOOKUP($A14,'[38]0126'!$A$4:$O$150,12,FALSE),VLOOKUP($A14,'[38]0126'!$A$4:$O$150,8,FALSE))</f>
        <v/>
      </c>
      <c r="BL14" s="5"/>
      <c r="BM14" s="4" t="str">
        <f>IF(VLOOKUP($A14,'[39]0124'!$A$4:$O$150,8,FALSE)="",VLOOKUP($A14,'[39]0124'!$A$4:$O$150,12,FALSE),VLOOKUP($A14,'[39]0124'!$A$4:$O$150,8,FALSE))</f>
        <v/>
      </c>
      <c r="BN14" s="4" t="str">
        <f>IF(VLOOKUP($A14,'[40]0123'!$A$4:$O$150,8,FALSE)="",VLOOKUP($A14,'[40]0123'!$A$4:$O$150,12,FALSE),VLOOKUP($A14,'[40]0123'!$A$4:$O$150,8,FALSE))</f>
        <v/>
      </c>
      <c r="BO14" s="4" t="str">
        <f>IF(VLOOKUP($A14,'[41]0122'!$A$4:$O$150,8,FALSE)="",VLOOKUP($A14,'[41]0122'!$A$4:$O$150,12,FALSE),VLOOKUP($A14,'[41]0122'!$A$4:$O$150,8,FALSE))</f>
        <v/>
      </c>
      <c r="BP14" s="4" t="str">
        <f>IF(VLOOKUP($A14,'[42]0119'!$A$4:$O$150,8,FALSE)="",VLOOKUP($A14,'[42]0119'!$A$4:$O$150,12,FALSE),VLOOKUP($A14,'[42]0119'!$A$4:$O$150,8,FALSE))</f>
        <v/>
      </c>
      <c r="BQ14" s="4" t="str">
        <f>IF(VLOOKUP($A14,'[43]0118'!$A$4:$O$150,8,FALSE)="",VLOOKUP($A14,'[43]0118'!$A$4:$O$150,12,FALSE),VLOOKUP($A14,'[43]0118'!$A$4:$O$150,8,FALSE))</f>
        <v/>
      </c>
      <c r="BR14" s="4" t="str">
        <f>IF(VLOOKUP($A14,'[44]0117'!$A$4:$O$150,8,FALSE)="",VLOOKUP($A14,'[44]0117'!$A$4:$O$150,12,FALSE),VLOOKUP($A14,'[44]0117'!$A$4:$O$150,8,FALSE))</f>
        <v/>
      </c>
      <c r="BS14" s="4">
        <f>IF(VLOOKUP($A14,'[45]0116'!$A$4:$O$150,8,FALSE)="",VLOOKUP($A14,'[45]0116'!$A$4:$O$150,12,FALSE),VLOOKUP($A14,'[45]0116'!$A$4:$O$150,8,FALSE))</f>
        <v>1.1205000000000001</v>
      </c>
      <c r="BT14" s="4" t="str">
        <f>IF(VLOOKUP($A14,'[46]0115'!$A$4:$O$150,8,FALSE)="",VLOOKUP($A14,'[46]0115'!$A$4:$O$150,12,FALSE),VLOOKUP($A14,'[46]0115'!$A$4:$O$150,8,FALSE))</f>
        <v/>
      </c>
      <c r="BU14" s="4" t="str">
        <f>IF(VLOOKUP($A14,'[47]0112'!$A$4:$O$150,8,FALSE)="",VLOOKUP($A14,'[47]0112'!$A$4:$O$150,12,FALSE),VLOOKUP($A14,'[47]0112'!$A$4:$O$150,8,FALSE))</f>
        <v/>
      </c>
      <c r="BV14" s="4" t="str">
        <f>IF(VLOOKUP($A14,'[48]0111'!$A$4:$O$150,8,FALSE)="",VLOOKUP($A14,'[48]0111'!$A$4:$O$150,12,FALSE),VLOOKUP($A14,'[48]0111'!$A$4:$O$150,8,FALSE))</f>
        <v/>
      </c>
      <c r="BW14" s="4" t="str">
        <f>IF(VLOOKUP($A14,'[49]0110'!$A$4:$O$150,8,FALSE)="",VLOOKUP($A14,'[49]0110'!$A$4:$O$150,12,FALSE),VLOOKUP($A14,'[49]0110'!$A$4:$O$150,8,FALSE))</f>
        <v/>
      </c>
      <c r="BX14" s="4" t="str">
        <f>IF(VLOOKUP($A14,'[50]0109'!$A$4:$O$150,8,FALSE)="",VLOOKUP($A14,'[50]0109'!$A$4:$O$150,12,FALSE),VLOOKUP($A14,'[50]0109'!$A$4:$O$150,8,FALSE))</f>
        <v/>
      </c>
      <c r="BY14" s="4" t="str">
        <f>IF(VLOOKUP($A14,'[51]0108'!$A$4:$O$150,8,FALSE)="",VLOOKUP($A14,'[51]0108'!$A$4:$O$150,12,FALSE),VLOOKUP($A14,'[51]0108'!$A$4:$O$150,8,FALSE))</f>
        <v/>
      </c>
      <c r="BZ14" s="4" t="str">
        <f>IF(VLOOKUP($A14,'[52]0105'!$A$4:$O$150,8,FALSE)="",VLOOKUP($A14,'[52]0105'!$A$4:$O$150,12,FALSE),VLOOKUP($A14,'[52]0105'!$A$4:$O$150,8,FALSE))</f>
        <v/>
      </c>
      <c r="CA14" s="4" t="str">
        <f>IF(VLOOKUP($A14,'[53]0104'!$A$4:$O$150,8,FALSE)="",VLOOKUP($A14,'[53]0104'!$A$4:$O$150,12,FALSE),VLOOKUP($A14,'[53]0104'!$A$4:$O$150,8,FALSE))</f>
        <v/>
      </c>
      <c r="CB14" s="4" t="str">
        <f>IF(VLOOKUP($A14,'[54]0103'!$A$4:$O$150,8,FALSE)="",VLOOKUP($A14,'[54]0103'!$A$4:$O$150,12,FALSE),VLOOKUP($A14,'[54]0103'!$A$4:$O$150,8,FALSE))</f>
        <v/>
      </c>
      <c r="CC14" s="4" t="str">
        <f>IF(VLOOKUP($A14,'[55]0102'!$A$4:$O$150,8,FALSE)="",VLOOKUP($A14,'[55]0102'!$A$4:$O$150,12,FALSE),VLOOKUP($A14,'[55]0102'!$A$4:$O$150,8,FALSE))</f>
        <v/>
      </c>
      <c r="CD14" s="4" t="str">
        <f>IF(VLOOKUP($A14,'[56]1229'!$A$4:$O$150,8,FALSE)="",VLOOKUP($A14,'[56]1229'!$A$4:$O$150,12,FALSE),VLOOKUP($A14,'[56]1229'!$A$4:$O$150,8,FALSE))</f>
        <v/>
      </c>
      <c r="CE14" s="4" t="str">
        <f>IF(VLOOKUP($A14,'[57]1228'!$A$4:$O$150,8,FALSE)="",VLOOKUP($A14,'[57]1228'!$A$4:$O$150,12,FALSE),VLOOKUP($A14,'[57]1228'!$A$4:$O$150,8,FALSE))</f>
        <v/>
      </c>
      <c r="CF14" s="4" t="str">
        <f>IF(VLOOKUP($A14,'[58]1227'!$A$4:$O$150,8,FALSE)="",VLOOKUP($A14,'[58]1227'!$A$4:$O$150,12,FALSE),VLOOKUP($A14,'[58]1227'!$A$4:$O$150,8,FALSE))</f>
        <v/>
      </c>
      <c r="CG14" s="4">
        <f>IF(VLOOKUP($A14,'[59]1226'!$A$4:$O$150,8,FALSE)="",VLOOKUP($A14,'[59]1226'!$A$4:$O$150,12,FALSE),VLOOKUP($A14,'[59]1226'!$A$4:$O$150,8,FALSE))</f>
        <v>1.1095999999999999</v>
      </c>
      <c r="CH14" s="4">
        <f>IF(VLOOKUP($A14,'[60]1225'!$A$4:$O$150,8,FALSE)="",VLOOKUP($A14,'[60]1225'!$A$4:$O$150,12,FALSE),VLOOKUP($A14,'[60]1225'!$A$4:$O$150,8,FALSE))</f>
        <v>1.1040000000000001</v>
      </c>
      <c r="CI14" s="5">
        <f>VLOOKUP(A14,'[126]1222'!$A$5:$O$50,12,FALSE)</f>
        <v>1.1065</v>
      </c>
      <c r="CJ14" s="5"/>
      <c r="CK14" s="5"/>
      <c r="CL14" s="5"/>
      <c r="CM14" s="4" t="str">
        <f>IF(VLOOKUP($A14,'[61]1218'!$A$4:$O$150,8,FALSE)="",VLOOKUP($A14,'[61]1218'!$A$4:$O$150,12,FALSE),VLOOKUP($A14,'[61]1218'!$A$4:$O$150,8,FALSE))</f>
        <v/>
      </c>
      <c r="CN14" s="4">
        <f>IF(VLOOKUP($A14,'[62]1215'!$A$4:$O$150,8,FALSE)="",VLOOKUP($A14,'[62]1215'!$A$4:$O$150,12,FALSE),VLOOKUP($A14,'[62]1215'!$A$4:$O$150,8,FALSE))</f>
        <v>1.085</v>
      </c>
      <c r="CO14" s="4" t="str">
        <f>IF(VLOOKUP($A14,'[63]1214'!$A$4:$O$150,8,FALSE)="",VLOOKUP($A14,'[63]1214'!$A$4:$O$150,12,FALSE),VLOOKUP($A14,'[63]1214'!$A$4:$O$150,8,FALSE))</f>
        <v/>
      </c>
      <c r="CP14" s="4" t="str">
        <f>IF(VLOOKUP($A14,'[64]1213'!$A$4:$O$150,8,FALSE)="",VLOOKUP($A14,'[64]1213'!$A$4:$O$150,12,FALSE),VLOOKUP($A14,'[64]1213'!$A$4:$O$150,8,FALSE))</f>
        <v/>
      </c>
      <c r="CQ14" s="4" t="str">
        <f>IF(VLOOKUP($A14,'[65]1212'!$A$4:$O$150,8,FALSE)="",VLOOKUP($A14,'[65]1212'!$A$4:$O$150,12,FALSE),VLOOKUP($A14,'[65]1212'!$A$4:$O$150,8,FALSE))</f>
        <v/>
      </c>
      <c r="CR14" s="4" t="str">
        <f>IF(VLOOKUP($A14,'[66]1211'!$A$4:$O$150,8,FALSE)="",VLOOKUP($A14,'[66]1211'!$A$4:$O$150,12,FALSE),VLOOKUP($A14,'[66]1211'!$A$4:$O$150,8,FALSE))</f>
        <v/>
      </c>
      <c r="CS14" s="4" t="str">
        <f>IF(VLOOKUP($A14,'[67]1208'!$A$4:$O$150,8,FALSE)="",VLOOKUP($A14,'[67]1208'!$A$4:$O$150,12,FALSE),VLOOKUP($A14,'[67]1208'!$A$4:$O$150,8,FALSE))</f>
        <v/>
      </c>
      <c r="CT14" s="4" t="str">
        <f>IF(VLOOKUP($A14,'[68]1207'!$A$4:$O$150,8,FALSE)="",VLOOKUP($A14,'[68]1207'!$A$4:$O$150,12,FALSE),VLOOKUP($A14,'[68]1207'!$A$4:$O$150,8,FALSE))</f>
        <v/>
      </c>
      <c r="CU14" s="4" t="str">
        <f>IF(VLOOKUP($A14,'[69]1206'!$A$4:$O$150,8,FALSE)="",VLOOKUP($A14,'[69]1206'!$A$4:$O$150,12,FALSE),VLOOKUP($A14,'[69]1206'!$A$4:$O$150,8,FALSE))</f>
        <v/>
      </c>
      <c r="CV14" s="4">
        <f>IF(VLOOKUP($A14,'[70]1205'!$A$4:$O$150,8,FALSE)="",VLOOKUP($A14,'[70]1205'!$A$4:$O$150,12,FALSE),VLOOKUP($A14,'[70]1205'!$A$4:$O$150,8,FALSE))</f>
        <v>1.0900000000000001</v>
      </c>
      <c r="CW14" s="4" t="str">
        <f>IF(VLOOKUP($A14,'[71]1204'!$A$4:$O$150,8,FALSE)="",VLOOKUP($A14,'[71]1204'!$A$4:$O$150,12,FALSE),VLOOKUP($A14,'[71]1204'!$A$4:$O$150,8,FALSE))</f>
        <v/>
      </c>
      <c r="CX14" s="4">
        <f>IF(VLOOKUP($A14,'[72]1201'!$A$4:$O$150,8,FALSE)="",VLOOKUP($A14,'[72]1201'!$A$4:$O$150,12,FALSE),VLOOKUP($A14,'[72]1201'!$A$4:$O$150,8,FALSE))</f>
        <v>1.0874999999999999</v>
      </c>
      <c r="CY14" s="4" t="str">
        <f>IF(VLOOKUP($A14,'[73]1129'!$A$4:$O$150,8,FALSE)="",VLOOKUP($A14,'[73]1129'!$A$4:$O$150,12,FALSE),VLOOKUP($A14,'[73]1129'!$A$4:$O$150,8,FALSE))</f>
        <v/>
      </c>
      <c r="CZ14" s="4" t="str">
        <f>IF(VLOOKUP($A14,'[74]1128'!$A$4:$O$150,8,FALSE)="",VLOOKUP($A14,'[74]1128'!$A$4:$O$150,12,FALSE),VLOOKUP($A14,'[74]1128'!$A$4:$O$150,8,FALSE))</f>
        <v/>
      </c>
      <c r="DA14" s="4" t="str">
        <f>IF(VLOOKUP($A14,'[75]1127'!$A$4:$O$150,8,FALSE)="",VLOOKUP($A14,'[75]1127'!$A$4:$O$150,12,FALSE),VLOOKUP($A14,'[75]1127'!$A$4:$O$150,8,FALSE))</f>
        <v/>
      </c>
      <c r="DB14" s="4" t="str">
        <f>IF(VLOOKUP($A14,'[76]1124'!$A$4:$O$150,8,FALSE)="",VLOOKUP($A14,'[76]1124'!$A$4:$O$150,12,FALSE),VLOOKUP($A14,'[76]1124'!$A$4:$O$150,8,FALSE))</f>
        <v/>
      </c>
      <c r="DC14" s="4" t="str">
        <f>IF(VLOOKUP($A14,'[77]1123'!$A$4:$O$150,8,FALSE)="",VLOOKUP($A14,'[77]1123'!$A$4:$O$150,12,FALSE),VLOOKUP($A14,'[77]1123'!$A$4:$O$150,8,FALSE))</f>
        <v/>
      </c>
      <c r="DD14" s="5"/>
      <c r="DE14" s="4" t="str">
        <f>IF(VLOOKUP($A14,'[78]1121'!$A$4:$O$150,8,FALSE)="",VLOOKUP($A14,'[78]1121'!$A$4:$O$150,12,FALSE),VLOOKUP($A14,'[78]1121'!$A$4:$O$150,8,FALSE))</f>
        <v/>
      </c>
      <c r="DF14" s="4" t="str">
        <f>IF(VLOOKUP($A14,'[79]1120'!$A$4:$O$150,8,FALSE)="",VLOOKUP($A14,'[79]1120'!$A$4:$O$150,12,FALSE),VLOOKUP($A14,'[79]1120'!$A$4:$O$150,8,FALSE))</f>
        <v/>
      </c>
      <c r="DG14" s="4">
        <f>IF(VLOOKUP($A14,'[80]1117'!$A$4:$O$150,8,FALSE)="",VLOOKUP($A14,'[80]1117'!$A$4:$O$150,12,FALSE),VLOOKUP($A14,'[80]1117'!$A$4:$O$150,8,FALSE))</f>
        <v>1.08</v>
      </c>
      <c r="DH14" s="4" t="str">
        <f>IF(VLOOKUP($A14,'[81]1116'!$A$4:$O$150,8,FALSE)="",VLOOKUP($A14,'[81]1116'!$A$4:$O$150,12,FALSE),VLOOKUP($A14,'[81]1116'!$A$4:$O$150,8,FALSE))</f>
        <v/>
      </c>
      <c r="DI14" s="4" t="str">
        <f>IF(VLOOKUP($A14,'[82]1115'!$A$4:$O$150,8,FALSE)="",VLOOKUP($A14,'[82]1115'!$A$4:$O$150,12,FALSE),VLOOKUP($A14,'[82]1115'!$A$4:$O$150,8,FALSE))</f>
        <v/>
      </c>
      <c r="DJ14" s="4" t="str">
        <f>IF(VLOOKUP($A14,'[83]1114'!$A$4:$O$150,8,FALSE)="",VLOOKUP($A14,'[83]1114'!$A$4:$O$150,12,FALSE),VLOOKUP($A14,'[83]1114'!$A$4:$O$150,8,FALSE))</f>
        <v/>
      </c>
      <c r="DK14" s="4" t="str">
        <f>IF(VLOOKUP($A14,'[84]1113'!$A$4:$O$150,8,FALSE)="",VLOOKUP($A14,'[84]1113'!$A$4:$O$150,12,FALSE),VLOOKUP($A14,'[84]1113'!$A$4:$O$150,8,FALSE))</f>
        <v/>
      </c>
      <c r="DL14" s="4" t="str">
        <f>IF(VLOOKUP($A14,'[85]1110'!$A$4:$O$150,8,FALSE)="",VLOOKUP($A14,'[85]1110'!$A$4:$O$150,12,FALSE),VLOOKUP($A14,'[85]1110'!$A$4:$O$150,8,FALSE))</f>
        <v/>
      </c>
      <c r="DM14" s="4">
        <f>IF(VLOOKUP($A14,'[86]1109'!$A$4:$O$150,8,FALSE)="",VLOOKUP($A14,'[86]1109'!$A$4:$O$150,12,FALSE),VLOOKUP($A14,'[86]1109'!$A$4:$O$150,8,FALSE))</f>
        <v>1.0740000000000001</v>
      </c>
      <c r="DN14" s="4" t="str">
        <f>IF(VLOOKUP($A14,'[87]1108'!$A$4:$O$150,8,FALSE)="",VLOOKUP($A14,'[87]1108'!$A$4:$O$150,12,FALSE),VLOOKUP($A14,'[87]1108'!$A$4:$O$150,8,FALSE))</f>
        <v/>
      </c>
      <c r="DO14" s="4" t="str">
        <f>IF(VLOOKUP($A14,'[88]1107'!$A$4:$O$150,8,FALSE)="",VLOOKUP($A14,'[88]1107'!$A$4:$O$150,12,FALSE),VLOOKUP($A14,'[88]1107'!$A$4:$O$150,8,FALSE))</f>
        <v/>
      </c>
      <c r="DP14" s="4" t="str">
        <f>IF(VLOOKUP($A14,'[89]1106'!$A$4:$O$150,8,FALSE)="",VLOOKUP($A14,'[89]1106'!$A$4:$O$150,12,FALSE),VLOOKUP($A14,'[89]1106'!$A$4:$O$150,8,FALSE))</f>
        <v/>
      </c>
      <c r="DQ14" s="4">
        <f>IF(VLOOKUP($A14,'[90]1103'!$A$4:$O$150,8,FALSE)="",VLOOKUP($A14,'[90]1103'!$A$4:$O$150,12,FALSE),VLOOKUP($A14,'[90]1103'!$A$4:$O$150,8,FALSE))</f>
        <v>1.0212000000000001</v>
      </c>
      <c r="DR14" s="4" t="str">
        <f>IF(VLOOKUP($A14,'[91]1102'!$A$4:$O$150,8,FALSE)="",VLOOKUP($A14,'[91]1102'!$A$4:$O$150,12,FALSE),VLOOKUP($A14,'[91]1102'!$A$4:$O$150,8,FALSE))</f>
        <v/>
      </c>
      <c r="DS14" s="4" t="str">
        <f>IF(VLOOKUP($A14,'[92]1101'!$A$4:$O$150,8,FALSE)="",VLOOKUP($A14,'[92]1101'!$A$4:$O$150,12,FALSE),VLOOKUP($A14,'[92]1101'!$A$4:$O$150,8,FALSE))</f>
        <v/>
      </c>
      <c r="DT14" s="54"/>
      <c r="DU14" s="4" t="str">
        <f>IF(VLOOKUP($A14,'[94]1030'!$A$4:$O$150,8,FALSE)="",VLOOKUP($A14,'[94]1030'!$A$4:$O$150,12,FALSE),VLOOKUP($A14,'[94]1030'!$A$4:$O$150,8,FALSE))</f>
        <v/>
      </c>
      <c r="DV14" s="4" t="str">
        <f>IF(VLOOKUP($A14,'[95]1027'!$A$4:$O$150,8,FALSE)="",VLOOKUP($A14,'[95]1027'!$A$4:$O$150,12,FALSE),VLOOKUP($A14,'[95]1027'!$A$4:$O$150,8,FALSE))</f>
        <v/>
      </c>
      <c r="DW14" s="4" t="str">
        <f>IF(VLOOKUP($A14,'[96]1026'!$A$4:$O$150,8,FALSE)="",VLOOKUP($A14,'[96]1026'!$A$4:$O$150,12,FALSE),VLOOKUP($A14,'[96]1026'!$A$4:$O$150,8,FALSE))</f>
        <v/>
      </c>
      <c r="DX14" s="4" t="str">
        <f>IF(VLOOKUP($A14,'[97]1025'!$A$4:$O$150,8,FALSE)="",VLOOKUP($A14,'[97]1025'!$A$4:$O$150,12,FALSE),VLOOKUP($A14,'[97]1025'!$A$4:$O$150,8,FALSE))</f>
        <v/>
      </c>
      <c r="DY14" s="4" t="str">
        <f>IF(VLOOKUP($A14,'[98]1024'!$A$4:$O$150,8,FALSE)="",VLOOKUP($A14,'[98]1024'!$A$4:$O$150,12,FALSE),VLOOKUP($A14,'[98]1024'!$A$4:$O$150,8,FALSE))</f>
        <v/>
      </c>
      <c r="DZ14" s="4" t="str">
        <f>IF(VLOOKUP($A14,'[99]1023'!$A$4:$O$150,8,FALSE)="",VLOOKUP($A14,'[99]1023'!$A$4:$O$150,12,FALSE),VLOOKUP($A14,'[99]1023'!$A$4:$O$150,8,FALSE))</f>
        <v/>
      </c>
      <c r="EA14" s="4" t="str">
        <f>IF(VLOOKUP($A14,'[100]1020'!$A$4:$O$150,8,FALSE)="",VLOOKUP($A14,'[100]1020'!$A$4:$O$150,12,FALSE),VLOOKUP($A14,'[100]1020'!$A$4:$O$150,8,FALSE))</f>
        <v/>
      </c>
      <c r="EB14" s="4" t="str">
        <f>IF(VLOOKUP($A14,'[101]1019'!$A$4:$O$150,8,FALSE)="",VLOOKUP($A14,'[101]1019'!$A$4:$O$150,12,FALSE),VLOOKUP($A14,'[101]1019'!$A$4:$O$150,8,FALSE))</f>
        <v/>
      </c>
      <c r="EC14" s="4" t="str">
        <f>IF(VLOOKUP($A14,'[102]1018'!$A$4:$O$150,8,FALSE)="",VLOOKUP($A14,'[102]1018'!$A$4:$O$150,12,FALSE),VLOOKUP($A14,'[102]1018'!$A$4:$O$150,8,FALSE))</f>
        <v/>
      </c>
      <c r="ED14" s="4" t="str">
        <f>IF(VLOOKUP($A14,'[103]1017'!$A$4:$O$150,8,FALSE)="",VLOOKUP($A14,'[103]1017'!$A$4:$O$150,12,FALSE),VLOOKUP($A14,'[103]1017'!$A$4:$O$150,8,FALSE))</f>
        <v/>
      </c>
      <c r="EE14" s="4" t="str">
        <f>IF(VLOOKUP($A14,'[104]1016'!$A$4:$O$150,8,FALSE)="",VLOOKUP($A14,'[104]1016'!$A$4:$O$150,12,FALSE),VLOOKUP($A14,'[104]1016'!$A$4:$O$150,8,FALSE))</f>
        <v/>
      </c>
      <c r="EF14" s="4" t="str">
        <f>IF(VLOOKUP($A14,'[105]1013'!$A$4:$O$150,8,FALSE)="",VLOOKUP($A14,'[105]1013'!$A$4:$O$150,12,FALSE),VLOOKUP($A14,'[105]1013'!$A$4:$O$150,8,FALSE))</f>
        <v/>
      </c>
      <c r="EG14" s="4">
        <f>IF(VLOOKUP($A14,'[106]1012'!$A$4:$O$150,8,FALSE)="",VLOOKUP($A14,'[106]1012'!$A$4:$O$150,12,FALSE),VLOOKUP($A14,'[106]1012'!$A$4:$O$150,8,FALSE))</f>
        <v>1.0609999999999999</v>
      </c>
      <c r="EH14" s="4" t="str">
        <f>IF(VLOOKUP($A14,'[107]1011'!$A$4:$O$150,8,FALSE)="",VLOOKUP($A14,'[107]1011'!$A$4:$O$150,12,FALSE),VLOOKUP($A14,'[107]1011'!$A$4:$O$150,8,FALSE))</f>
        <v/>
      </c>
      <c r="EI14" s="54">
        <f>VLOOKUP($A14,'[108]1006'!$A$5:$P$270,12,FALSE)</f>
        <v>1.08</v>
      </c>
      <c r="EJ14" s="4" t="str">
        <f>IF(VLOOKUP($A14,'[109]1005'!$A$4:$O$150,8,FALSE)="",VLOOKUP($A14,'[109]1005'!$A$4:$O$150,12,FALSE),VLOOKUP($A14,'[109]1005'!$A$4:$O$150,8,FALSE))</f>
        <v/>
      </c>
      <c r="EK14" s="4" t="str">
        <f>IF(VLOOKUP($A14,'[110]1004'!$A$4:$O$150,8,FALSE)="",VLOOKUP($A14,'[110]1004'!$A$4:$O$150,12,FALSE),VLOOKUP($A14,'[110]1004'!$A$4:$O$150,8,FALSE))</f>
        <v/>
      </c>
      <c r="EL14" s="4" t="str">
        <f>IF(VLOOKUP($A14,'[111]1003'!$A$4:$O$150,8,FALSE)="",VLOOKUP($A14,'[111]1003'!$A$4:$O$150,12,FALSE),VLOOKUP($A14,'[111]1003'!$A$4:$O$150,8,FALSE))</f>
        <v/>
      </c>
      <c r="EM14" s="4" t="str">
        <f>IF(VLOOKUP($A14,'[112]1002'!$A$4:$O$150,8,FALSE)="",VLOOKUP($A14,'[112]1002'!$A$4:$O$150,12,FALSE),VLOOKUP($A14,'[112]1002'!$A$4:$O$150,8,FALSE))</f>
        <v/>
      </c>
      <c r="EN14" s="54"/>
      <c r="EO14" s="4" t="str">
        <f>IF(VLOOKUP($A14,'[113]0927'!$A$4:$O$150,8,FALSE)="",VLOOKUP($A14,'[113]0927'!$A$4:$O$150,12,FALSE),VLOOKUP($A14,'[113]0927'!$A$4:$O$150,8,FALSE))</f>
        <v/>
      </c>
      <c r="EP14" s="5"/>
      <c r="EQ14" s="4">
        <f>IF(VLOOKUP($A14,'[114]0925'!$A$4:$O$150,8,FALSE)="",VLOOKUP($A14,'[114]0925'!$A$4:$O$150,12,FALSE),VLOOKUP($A14,'[114]0925'!$A$4:$O$150,8,FALSE))</f>
        <v>1.0509999999999999</v>
      </c>
      <c r="ER14" s="4">
        <f>IF(VLOOKUP($A14,'[115]0922'!$A$4:$O$150,8,FALSE)="",VLOOKUP($A14,'[115]0922'!$A$4:$O$150,12,FALSE),VLOOKUP($A14,'[115]0922'!$A$4:$O$150,8,FALSE))</f>
        <v>1.0515000000000001</v>
      </c>
      <c r="ES14" s="4" t="str">
        <f>IF(VLOOKUP($A14,'[116]0921'!$A$4:$O$150,8,FALSE)="",VLOOKUP($A14,'[116]0921'!$A$4:$O$150,12,FALSE),VLOOKUP($A14,'[116]0921'!$A$4:$O$150,8,FALSE))</f>
        <v/>
      </c>
      <c r="ET14" s="4" t="str">
        <f>IF(VLOOKUP($A14,'[117]0920'!$A$4:$O$150,8,FALSE)="",VLOOKUP($A14,'[117]0920'!$A$4:$O$150,12,FALSE),VLOOKUP($A14,'[117]0920'!$A$4:$O$150,8,FALSE))</f>
        <v/>
      </c>
      <c r="EU14" s="4" t="s">
        <v>0</v>
      </c>
      <c r="EV14" s="4" t="s">
        <v>0</v>
      </c>
      <c r="EW14" s="5">
        <v>1.03</v>
      </c>
      <c r="EX14" s="4">
        <v>1.01</v>
      </c>
      <c r="EY14" s="4" t="s">
        <v>0</v>
      </c>
      <c r="EZ14" s="4" t="s">
        <v>0</v>
      </c>
      <c r="FA14" s="4">
        <v>1.0006999999999999</v>
      </c>
      <c r="FB14" s="4">
        <v>1.0006999999999999</v>
      </c>
      <c r="FC14" s="4" t="s">
        <v>0</v>
      </c>
      <c r="FD14" s="4" t="s">
        <v>0</v>
      </c>
      <c r="FE14" s="4" t="s">
        <v>0</v>
      </c>
      <c r="FF14" s="4" t="s">
        <v>0</v>
      </c>
      <c r="FG14" s="4" t="s">
        <v>0</v>
      </c>
      <c r="FH14" s="4" t="s">
        <v>0</v>
      </c>
      <c r="FI14" s="4">
        <v>1.0318000000000001</v>
      </c>
      <c r="FJ14" s="4">
        <v>1.0449999999999999</v>
      </c>
      <c r="FK14" s="4" t="s">
        <v>0</v>
      </c>
      <c r="FL14" s="4">
        <v>1.0449999999999999</v>
      </c>
      <c r="FM14" s="4">
        <v>1.0355000000000001</v>
      </c>
      <c r="FN14" s="4">
        <v>1.0469999999999999</v>
      </c>
      <c r="FO14" s="4" t="s">
        <v>0</v>
      </c>
      <c r="FQ14" s="4" t="s">
        <v>0</v>
      </c>
      <c r="FR14" s="4" t="s">
        <v>0</v>
      </c>
      <c r="FS14" s="4" t="s">
        <v>0</v>
      </c>
      <c r="FV14" s="4" t="s">
        <v>0</v>
      </c>
    </row>
    <row r="15" spans="1:178" x14ac:dyDescent="0.25">
      <c r="A15" s="3" t="s">
        <v>622</v>
      </c>
      <c r="B15" s="5">
        <f>VLOOKUP(A15,'[147]0515'!$A$4:$O$232,4,FALSE)</f>
        <v>1.6</v>
      </c>
      <c r="C15" s="5">
        <v>3.33</v>
      </c>
      <c r="D15" s="5">
        <f>VLOOKUP(A15,'[147]0515'!$A$4:$O$235,15,FALSE)</f>
        <v>1.3604000000000001</v>
      </c>
      <c r="E15" s="4" t="str">
        <f>IF(VLOOKUP($A15,'[147]0515'!$A$4:$O$150,8,FALSE)="",VLOOKUP($A15,'[147]0515'!$A$4:$O$150,12,FALSE),VLOOKUP($A15,'[147]0515'!$A$4:$O$150,8,FALSE))</f>
        <v/>
      </c>
      <c r="F15" s="4">
        <f>IF(VLOOKUP($A15,'[146]0514'!$A$4:$O$150,8,FALSE)="",VLOOKUP($A15,'[146]0514'!$A$4:$O$150,12,FALSE),VLOOKUP($A15,'[146]0514'!$A$4:$O$150,8,FALSE))</f>
        <v>1.3657999999999999</v>
      </c>
      <c r="G15" s="4" t="str">
        <f>IF(VLOOKUP($A15,'[145]0513'!$A$4:$O$150,8,FALSE)="",VLOOKUP($A15,'[145]0513'!$A$4:$O$150,12,FALSE),VLOOKUP($A15,'[145]0513'!$A$4:$O$150,8,FALSE))</f>
        <v/>
      </c>
      <c r="H15" s="4">
        <f>IF(VLOOKUP($A15,'[144]0510'!$A$4:$O$150,8,FALSE)="",VLOOKUP($A15,'[144]0510'!$A$4:$O$150,12,FALSE),VLOOKUP($A15,'[144]0510'!$A$4:$O$150,8,FALSE))</f>
        <v>1.3754999999999999</v>
      </c>
      <c r="I15" s="4">
        <f>IF(VLOOKUP($A15,'[6]0509'!$A$4:$O$150,8,FALSE)="",VLOOKUP($A15,'[6]0509'!$A$4:$O$150,12,FALSE),VLOOKUP($A15,'[6]0509'!$A$4:$O$150,8,FALSE))</f>
        <v>1.4179999999999999</v>
      </c>
      <c r="J15" s="4">
        <f>IF(VLOOKUP($A15,'[7]0508'!$A$4:$O$150,8,FALSE)="",VLOOKUP($A15,'[7]0508'!$A$4:$O$150,12,FALSE),VLOOKUP($A15,'[7]0508'!$A$4:$O$150,8,FALSE))</f>
        <v>1.423</v>
      </c>
      <c r="K15" s="4" t="str">
        <f>IF(VLOOKUP($A15,'[8]0507'!$A$4:$O$150,8,FALSE)="",VLOOKUP($A15,'[8]0507'!$A$4:$O$150,12,FALSE),VLOOKUP($A15,'[8]0507'!$A$4:$O$150,8,FALSE))</f>
        <v/>
      </c>
      <c r="L15" s="4" t="str">
        <f>IF(VLOOKUP($A15,'[9]0506'!$A$4:$O$150,8,FALSE)="",VLOOKUP($A15,'[9]0506'!$A$4:$O$150,12,FALSE),VLOOKUP($A15,'[9]0506'!$A$4:$O$150,8,FALSE))</f>
        <v/>
      </c>
      <c r="M15" s="4" t="str">
        <f>IF(VLOOKUP($A15,'[10]0503'!$A$4:$O$150,8,FALSE)="",VLOOKUP($A15,'[10]0503'!$A$4:$O$150,12,FALSE),VLOOKUP($A15,'[10]0503'!$A$4:$O$150,8,FALSE))</f>
        <v/>
      </c>
      <c r="N15" s="4" t="str">
        <f>IF(VLOOKUP($A15,'[11]0502'!$A$4:$O$150,8,FALSE)="",VLOOKUP($A15,'[11]0502'!$A$4:$O$150,12,FALSE),VLOOKUP($A15,'[11]0502'!$A$4:$O$150,8,FALSE))</f>
        <v/>
      </c>
      <c r="O15" s="4" t="str">
        <f>IF(VLOOKUP($A15,'[12]0430'!$A$4:$O$150,8,FALSE)="",VLOOKUP($A15,'[12]0430'!$A$4:$O$150,12,FALSE),VLOOKUP($A15,'[12]0430'!$A$4:$O$150,8,FALSE))</f>
        <v/>
      </c>
      <c r="P15" s="4" t="str">
        <f>IF(VLOOKUP($A15,'[13]0429'!$A$4:$O$150,8,FALSE)="",VLOOKUP($A15,'[13]0429'!$A$4:$O$150,12,FALSE),VLOOKUP($A15,'[13]0429'!$A$4:$O$150,8,FALSE))</f>
        <v/>
      </c>
      <c r="Q15" s="4" t="str">
        <f>IF(VLOOKUP($A15,'[14]0426'!$A$4:$O$150,8,FALSE)="",VLOOKUP($A15,'[14]0426'!$A$4:$O$150,12,FALSE),VLOOKUP($A15,'[14]0426'!$A$4:$O$150,8,FALSE))</f>
        <v/>
      </c>
      <c r="R15" s="4">
        <f>IF(VLOOKUP($A15,'[15]0425'!$A$4:$O$150,8,FALSE)="",VLOOKUP($A15,'[15]0425'!$A$4:$O$150,12,FALSE),VLOOKUP($A15,'[15]0425'!$A$4:$O$150,8,FALSE))</f>
        <v>1.375</v>
      </c>
      <c r="S15" s="4" t="str">
        <f>IF(VLOOKUP($A15,'[16]0424'!$A$4:$O$150,8,FALSE)="",VLOOKUP($A15,'[16]0424'!$A$4:$O$150,12,FALSE),VLOOKUP($A15,'[16]0424'!$A$4:$O$150,8,FALSE))</f>
        <v/>
      </c>
      <c r="T15" s="5"/>
      <c r="U15" s="4" t="str">
        <f>IF(VLOOKUP($A15,'[17]0422'!$A$4:$O$150,8,FALSE)="",VLOOKUP($A15,'[17]0422'!$A$4:$O$150,12,FALSE),VLOOKUP($A15,'[17]0422'!$A$4:$O$150,8,FALSE))</f>
        <v/>
      </c>
      <c r="V15" s="4" t="str">
        <f>IF(VLOOKUP($A15,'[18]0419'!$A$4:$O$150,8,FALSE)="",VLOOKUP($A15,'[18]0419'!$A$4:$O$150,12,FALSE),VLOOKUP($A15,'[18]0419'!$A$4:$O$150,8,FALSE))</f>
        <v/>
      </c>
      <c r="W15" s="4">
        <f>IF(VLOOKUP($A15,'[19]0418'!$A$4:$O$150,8,FALSE)="",VLOOKUP($A15,'[19]0418'!$A$4:$O$150,12,FALSE),VLOOKUP($A15,'[19]0418'!$A$4:$O$150,8,FALSE))</f>
        <v>1.44</v>
      </c>
      <c r="X15" s="4">
        <v>1.5</v>
      </c>
      <c r="Y15" s="5">
        <f>VLOOKUP(A15,'[127]0416'!$A$5:$P$33,12,FALSE)</f>
        <v>1.375</v>
      </c>
      <c r="Z15" s="5">
        <f>VLOOKUP(A15,'[129]0415'!$A$5:$P$31,12,FALSE)</f>
        <v>1.3554999999999999</v>
      </c>
      <c r="AA15" s="5">
        <f>VLOOKUP(A15,'[21]0412'!$A$5:$P$30,12,FALSE)</f>
        <v>1.36</v>
      </c>
      <c r="AB15" s="5"/>
      <c r="AC15" s="5"/>
      <c r="AD15" s="5"/>
      <c r="AE15" s="5"/>
      <c r="AF15" s="5"/>
      <c r="AG15" s="5"/>
      <c r="AH15" s="5"/>
      <c r="AI15" s="5"/>
      <c r="AJ15" s="5"/>
      <c r="AK15" s="5"/>
      <c r="AL15" s="5"/>
      <c r="AM15" s="5"/>
      <c r="AN15" s="5"/>
      <c r="AO15" s="5"/>
      <c r="AP15" s="5"/>
      <c r="AQ15" s="5"/>
      <c r="AR15" s="5"/>
      <c r="AS15" s="5"/>
      <c r="AT15" s="5"/>
      <c r="AU15" s="5"/>
      <c r="AV15" s="5"/>
      <c r="AW15" s="4" t="str">
        <f>IF(VLOOKUP($A15,'[24]0229'!$A$4:$O$150,8,FALSE)="",VLOOKUP($A15,'[24]0229'!$A$4:$O$150,12,FALSE),VLOOKUP($A15,'[24]0229'!$A$4:$O$150,8,FALSE))</f>
        <v/>
      </c>
      <c r="AX15" s="4" t="str">
        <f>IF(VLOOKUP($A15,'[25]0226'!$A$4:$O$150,8,FALSE)="",VLOOKUP($A15,'[25]0226'!$A$4:$O$150,12,FALSE),VLOOKUP($A15,'[25]0226'!$A$4:$O$150,8,FALSE))</f>
        <v/>
      </c>
      <c r="AY15" s="4">
        <f>IF(VLOOKUP($A15,'[26]0223'!$A$4:$O$150,8,FALSE)="",VLOOKUP($A15,'[26]0223'!$A$4:$O$150,12,FALSE),VLOOKUP($A15,'[26]0223'!$A$4:$O$150,8,FALSE))</f>
        <v>1.089</v>
      </c>
      <c r="AZ15" s="4">
        <f>IF(VLOOKUP($A15,'[27]0221'!$A$4:$O$150,8,FALSE)="",VLOOKUP($A15,'[27]0221'!$A$4:$O$150,12,FALSE),VLOOKUP($A15,'[27]0221'!$A$4:$O$150,8,FALSE))</f>
        <v>1.0900000000000001</v>
      </c>
      <c r="BA15" s="4">
        <f>IF(VLOOKUP($A15,'[28]0220'!$A$4:$O$150,8,FALSE)="",VLOOKUP($A15,'[28]0220'!$A$4:$O$150,12,FALSE),VLOOKUP($A15,'[28]0220'!$A$4:$O$150,8,FALSE))</f>
        <v>1.0941000000000001</v>
      </c>
      <c r="BB15" s="4" t="str">
        <f>IF(VLOOKUP($A15,'[29]0219'!$A$4:$O$150,8,FALSE)="",VLOOKUP($A15,'[29]0219'!$A$4:$O$150,12,FALSE),VLOOKUP($A15,'[29]0219'!$A$4:$O$150,8,FALSE))</f>
        <v/>
      </c>
      <c r="BC15" s="4" t="str">
        <f>IF(VLOOKUP($A15,'[30]0216'!$A$4:$O$150,8,FALSE)="",VLOOKUP($A15,'[30]0216'!$A$4:$O$150,12,FALSE),VLOOKUP($A15,'[30]0216'!$A$4:$O$150,8,FALSE))</f>
        <v/>
      </c>
      <c r="BD15" s="4" t="str">
        <f>IF(VLOOKUP($A15,'[31]0215'!$A$4:$O$150,8,FALSE)="",VLOOKUP($A15,'[31]0215'!$A$4:$O$150,12,FALSE),VLOOKUP($A15,'[31]0215'!$A$4:$O$150,8,FALSE))</f>
        <v/>
      </c>
      <c r="BE15" s="4">
        <f>IF(VLOOKUP($A15,'[32]0205'!$A$4:$O$150,8,FALSE)="",VLOOKUP($A15,'[32]0205'!$A$4:$O$150,12,FALSE),VLOOKUP($A15,'[32]0205'!$A$4:$O$150,8,FALSE))</f>
        <v>1.1000000000000001</v>
      </c>
      <c r="BF15" s="4">
        <f>IF(VLOOKUP($A15,'[33]0202'!$A$4:$O$150,8,FALSE)="",VLOOKUP($A15,'[33]0202'!$A$4:$O$150,12,FALSE),VLOOKUP($A15,'[33]0202'!$A$4:$O$150,8,FALSE))</f>
        <v>1.1006</v>
      </c>
      <c r="BG15" s="4">
        <f>IF(VLOOKUP($A15,'[34]0201'!$A$4:$O$150,8,FALSE)="",VLOOKUP($A15,'[34]0201'!$A$4:$O$150,12,FALSE),VLOOKUP($A15,'[34]0201'!$A$4:$O$150,8,FALSE))</f>
        <v>1.1040000000000001</v>
      </c>
      <c r="BH15" s="4">
        <f>IF(VLOOKUP($A15,'[35]0131'!$A$4:$O$150,8,FALSE)="",VLOOKUP($A15,'[35]0131'!$A$4:$O$150,12,FALSE),VLOOKUP($A15,'[35]0131'!$A$4:$O$150,8,FALSE))</f>
        <v>1.1100000000000001</v>
      </c>
      <c r="BI15" s="4">
        <f>IF(VLOOKUP($A15,'[36]0130'!$A$4:$O$150,8,FALSE)="",VLOOKUP($A15,'[36]0130'!$A$4:$O$150,12,FALSE),VLOOKUP($A15,'[36]0130'!$A$4:$O$150,8,FALSE))</f>
        <v>1.115</v>
      </c>
      <c r="BJ15" s="4">
        <f>IF(VLOOKUP($A15,'[37]0129'!$A$4:$O$150,8,FALSE)="",VLOOKUP($A15,'[37]0129'!$A$4:$O$150,12,FALSE),VLOOKUP($A15,'[37]0129'!$A$4:$O$150,8,FALSE))</f>
        <v>1.1233</v>
      </c>
      <c r="BK15" s="4" t="str">
        <f>IF(VLOOKUP($A15,'[38]0126'!$A$4:$O$150,8,FALSE)="",VLOOKUP($A15,'[38]0126'!$A$4:$O$150,12,FALSE),VLOOKUP($A15,'[38]0126'!$A$4:$O$150,8,FALSE))</f>
        <v/>
      </c>
      <c r="BL15" s="5">
        <v>1.1282000000000001</v>
      </c>
      <c r="BM15" s="4">
        <f>IF(VLOOKUP($A15,'[39]0124'!$A$4:$O$150,8,FALSE)="",VLOOKUP($A15,'[39]0124'!$A$4:$O$150,12,FALSE),VLOOKUP($A15,'[39]0124'!$A$4:$O$150,8,FALSE))</f>
        <v>1.1318999999999999</v>
      </c>
      <c r="BN15" s="4">
        <f>IF(VLOOKUP($A15,'[40]0123'!$A$4:$O$150,8,FALSE)="",VLOOKUP($A15,'[40]0123'!$A$4:$O$150,12,FALSE),VLOOKUP($A15,'[40]0123'!$A$4:$O$150,8,FALSE))</f>
        <v>1.1296999999999999</v>
      </c>
      <c r="BO15" s="4">
        <f>IF(VLOOKUP($A15,'[41]0122'!$A$4:$O$150,8,FALSE)="",VLOOKUP($A15,'[41]0122'!$A$4:$O$150,12,FALSE),VLOOKUP($A15,'[41]0122'!$A$4:$O$150,8,FALSE))</f>
        <v>1.1271</v>
      </c>
      <c r="BP15" s="4">
        <f>IF(VLOOKUP($A15,'[42]0119'!$A$4:$O$150,8,FALSE)="",VLOOKUP($A15,'[42]0119'!$A$4:$O$150,12,FALSE),VLOOKUP($A15,'[42]0119'!$A$4:$O$150,8,FALSE))</f>
        <v>1.1274999999999999</v>
      </c>
      <c r="BQ15" s="4">
        <f>IF(VLOOKUP($A15,'[43]0118'!$A$4:$O$150,8,FALSE)="",VLOOKUP($A15,'[43]0118'!$A$4:$O$150,12,FALSE),VLOOKUP($A15,'[43]0118'!$A$4:$O$150,8,FALSE))</f>
        <v>1.1200000000000001</v>
      </c>
      <c r="BR15" s="4">
        <f>IF(VLOOKUP($A15,'[44]0117'!$A$4:$O$150,8,FALSE)="",VLOOKUP($A15,'[44]0117'!$A$4:$O$150,12,FALSE),VLOOKUP($A15,'[44]0117'!$A$4:$O$150,8,FALSE))</f>
        <v>1.1287</v>
      </c>
      <c r="BS15" s="4">
        <f>IF(VLOOKUP($A15,'[45]0116'!$A$4:$O$150,8,FALSE)="",VLOOKUP($A15,'[45]0116'!$A$4:$O$150,12,FALSE),VLOOKUP($A15,'[45]0116'!$A$4:$O$150,8,FALSE))</f>
        <v>1.1188</v>
      </c>
      <c r="BT15" s="4">
        <f>IF(VLOOKUP($A15,'[46]0115'!$A$4:$O$150,8,FALSE)="",VLOOKUP($A15,'[46]0115'!$A$4:$O$150,12,FALSE),VLOOKUP($A15,'[46]0115'!$A$4:$O$150,8,FALSE))</f>
        <v>1.1236999999999999</v>
      </c>
      <c r="BU15" s="4">
        <f>IF(VLOOKUP($A15,'[47]0112'!$A$4:$O$150,8,FALSE)="",VLOOKUP($A15,'[47]0112'!$A$4:$O$150,12,FALSE),VLOOKUP($A15,'[47]0112'!$A$4:$O$150,8,FALSE))</f>
        <v>1.1339999999999999</v>
      </c>
      <c r="BV15" s="4">
        <f>IF(VLOOKUP($A15,'[48]0111'!$A$4:$O$150,8,FALSE)="",VLOOKUP($A15,'[48]0111'!$A$4:$O$150,12,FALSE),VLOOKUP($A15,'[48]0111'!$A$4:$O$150,8,FALSE))</f>
        <v>1.1347</v>
      </c>
      <c r="BW15" s="4" t="str">
        <f>IF(VLOOKUP($A15,'[49]0110'!$A$4:$O$150,8,FALSE)="",VLOOKUP($A15,'[49]0110'!$A$4:$O$150,12,FALSE),VLOOKUP($A15,'[49]0110'!$A$4:$O$150,8,FALSE))</f>
        <v/>
      </c>
      <c r="BX15" s="4">
        <f>IF(VLOOKUP($A15,'[50]0109'!$A$4:$O$150,8,FALSE)="",VLOOKUP($A15,'[50]0109'!$A$4:$O$150,12,FALSE),VLOOKUP($A15,'[50]0109'!$A$4:$O$150,8,FALSE))</f>
        <v>1.1363000000000001</v>
      </c>
      <c r="BY15" s="4">
        <f>IF(VLOOKUP($A15,'[51]0108'!$A$4:$O$150,8,FALSE)="",VLOOKUP($A15,'[51]0108'!$A$4:$O$150,12,FALSE),VLOOKUP($A15,'[51]0108'!$A$4:$O$150,8,FALSE))</f>
        <v>1.1395</v>
      </c>
      <c r="BZ15" s="4">
        <f>IF(VLOOKUP($A15,'[52]0105'!$A$4:$O$150,8,FALSE)="",VLOOKUP($A15,'[52]0105'!$A$4:$O$150,12,FALSE),VLOOKUP($A15,'[52]0105'!$A$4:$O$150,8,FALSE))</f>
        <v>1.1399999999999999</v>
      </c>
      <c r="CA15" s="4">
        <f>IF(VLOOKUP($A15,'[53]0104'!$A$4:$O$150,8,FALSE)="",VLOOKUP($A15,'[53]0104'!$A$4:$O$150,12,FALSE),VLOOKUP($A15,'[53]0104'!$A$4:$O$150,8,FALSE))</f>
        <v>1.1399999999999999</v>
      </c>
      <c r="CB15" s="4">
        <f>IF(VLOOKUP($A15,'[54]0103'!$A$4:$O$150,8,FALSE)="",VLOOKUP($A15,'[54]0103'!$A$4:$O$150,12,FALSE),VLOOKUP($A15,'[54]0103'!$A$4:$O$150,8,FALSE))</f>
        <v>1.1420999999999999</v>
      </c>
      <c r="CC15" s="4">
        <f>IF(VLOOKUP($A15,'[55]0102'!$A$4:$O$150,8,FALSE)="",VLOOKUP($A15,'[55]0102'!$A$4:$O$150,12,FALSE),VLOOKUP($A15,'[55]0102'!$A$4:$O$150,8,FALSE))</f>
        <v>1.1499999999999999</v>
      </c>
      <c r="CD15" s="4"/>
      <c r="CE15" s="4"/>
      <c r="CF15" s="4"/>
      <c r="CG15" s="4"/>
      <c r="CH15" s="4"/>
      <c r="CI15" s="5"/>
      <c r="CJ15" s="5"/>
      <c r="CK15" s="5"/>
      <c r="CL15" s="5"/>
      <c r="CM15" s="4"/>
      <c r="CN15" s="4"/>
      <c r="CO15" s="4"/>
      <c r="CP15" s="4"/>
      <c r="CQ15" s="4"/>
      <c r="CR15" s="4"/>
      <c r="CS15" s="4"/>
      <c r="CT15" s="4"/>
      <c r="CU15" s="4"/>
      <c r="CV15" s="4"/>
      <c r="CW15" s="4"/>
      <c r="CX15" s="4"/>
      <c r="CY15" s="4"/>
      <c r="CZ15" s="4"/>
      <c r="DA15" s="4"/>
      <c r="DB15" s="4"/>
      <c r="DC15" s="4"/>
      <c r="DD15" s="5"/>
      <c r="DE15" s="4"/>
      <c r="DF15" s="4"/>
      <c r="DG15" s="4"/>
      <c r="DH15" s="4"/>
      <c r="DI15" s="4"/>
      <c r="DJ15" s="4"/>
      <c r="DK15" s="4"/>
      <c r="DL15" s="4"/>
      <c r="DM15" s="4"/>
      <c r="DN15" s="4"/>
      <c r="DO15" s="4"/>
      <c r="DP15" s="4"/>
      <c r="DQ15" s="4"/>
      <c r="DR15" s="4"/>
      <c r="DS15" s="4"/>
      <c r="DT15" s="54"/>
      <c r="DU15" s="4"/>
      <c r="DV15" s="4"/>
      <c r="DW15" s="4"/>
      <c r="DX15" s="4"/>
      <c r="DY15" s="4"/>
      <c r="DZ15" s="4"/>
      <c r="EA15" s="4"/>
      <c r="EB15" s="4"/>
      <c r="EC15" s="4"/>
      <c r="ED15" s="4"/>
      <c r="EE15" s="4"/>
      <c r="EF15" s="4"/>
      <c r="EG15" s="4"/>
      <c r="EH15" s="4"/>
      <c r="EI15" s="54"/>
      <c r="EJ15" s="4"/>
      <c r="EK15" s="4"/>
      <c r="EL15" s="4"/>
      <c r="EM15" s="4"/>
      <c r="EN15" s="54"/>
      <c r="EO15" s="4"/>
      <c r="EP15" s="5"/>
      <c r="EQ15" s="4"/>
      <c r="ER15" s="4"/>
      <c r="ES15" s="4"/>
      <c r="ET15" s="4"/>
      <c r="EU15" s="4"/>
      <c r="EV15" s="4"/>
      <c r="EW15" s="5"/>
      <c r="EX15" s="4"/>
      <c r="EY15" s="4"/>
      <c r="EZ15" s="4"/>
      <c r="FA15" s="4"/>
      <c r="FB15" s="4"/>
      <c r="FC15" s="4"/>
      <c r="FD15" s="4"/>
      <c r="FE15" s="4"/>
      <c r="FF15" s="4"/>
      <c r="FG15" s="4"/>
      <c r="FH15" s="4"/>
      <c r="FI15" s="4"/>
      <c r="FJ15" s="4"/>
      <c r="FK15" s="4"/>
      <c r="FL15" s="4"/>
      <c r="FM15" s="4"/>
      <c r="FN15" s="4"/>
      <c r="FO15" s="4"/>
      <c r="FQ15" s="4"/>
      <c r="FR15" s="4"/>
      <c r="FS15" s="4"/>
      <c r="FV15" s="4"/>
    </row>
    <row r="16" spans="1:178" x14ac:dyDescent="0.25">
      <c r="A16" s="3" t="s">
        <v>93</v>
      </c>
      <c r="B16" s="5">
        <f>VLOOKUP(A16,'[147]0515'!$A$4:$O$232,4,FALSE)</f>
        <v>1.63</v>
      </c>
      <c r="C16" s="5">
        <v>2.4300000000000002</v>
      </c>
      <c r="D16" s="5">
        <f>VLOOKUP(A16,'[147]0515'!$A$4:$O$235,15,FALSE)</f>
        <v>1.3616999999999999</v>
      </c>
      <c r="E16" s="4" t="str">
        <f>IF(VLOOKUP($A16,'[147]0515'!$A$4:$O$150,8,FALSE)="",VLOOKUP($A16,'[147]0515'!$A$4:$O$150,12,FALSE),VLOOKUP($A16,'[147]0515'!$A$4:$O$150,8,FALSE))</f>
        <v/>
      </c>
      <c r="F16" s="4" t="str">
        <f>IF(VLOOKUP($A16,'[146]0514'!$A$4:$O$150,8,FALSE)="",VLOOKUP($A16,'[146]0514'!$A$4:$O$150,12,FALSE),VLOOKUP($A16,'[146]0514'!$A$4:$O$150,8,FALSE))</f>
        <v/>
      </c>
      <c r="G16" s="4" t="str">
        <f>IF(VLOOKUP($A16,'[145]0513'!$A$4:$O$150,8,FALSE)="",VLOOKUP($A16,'[145]0513'!$A$4:$O$150,12,FALSE),VLOOKUP($A16,'[145]0513'!$A$4:$O$150,8,FALSE))</f>
        <v/>
      </c>
      <c r="H16" s="4" t="str">
        <f>IF(VLOOKUP($A16,'[144]0510'!$A$4:$O$150,8,FALSE)="",VLOOKUP($A16,'[144]0510'!$A$4:$O$150,12,FALSE),VLOOKUP($A16,'[144]0510'!$A$4:$O$150,8,FALSE))</f>
        <v/>
      </c>
      <c r="I16" s="4" t="str">
        <f>IF(VLOOKUP($A16,'[6]0509'!$A$4:$O$150,8,FALSE)="",VLOOKUP($A16,'[6]0509'!$A$4:$O$150,12,FALSE),VLOOKUP($A16,'[6]0509'!$A$4:$O$150,8,FALSE))</f>
        <v/>
      </c>
      <c r="J16" s="4" t="str">
        <f>IF(VLOOKUP($A16,'[7]0508'!$A$4:$O$150,8,FALSE)="",VLOOKUP($A16,'[7]0508'!$A$4:$O$150,12,FALSE),VLOOKUP($A16,'[7]0508'!$A$4:$O$150,8,FALSE))</f>
        <v/>
      </c>
      <c r="K16" s="4" t="str">
        <f>IF(VLOOKUP($A16,'[8]0507'!$A$4:$O$150,8,FALSE)="",VLOOKUP($A16,'[8]0507'!$A$4:$O$150,12,FALSE),VLOOKUP($A16,'[8]0507'!$A$4:$O$150,8,FALSE))</f>
        <v/>
      </c>
      <c r="L16" s="4" t="str">
        <f>IF(VLOOKUP($A16,'[9]0506'!$A$4:$O$150,8,FALSE)="",VLOOKUP($A16,'[9]0506'!$A$4:$O$150,12,FALSE),VLOOKUP($A16,'[9]0506'!$A$4:$O$150,8,FALSE))</f>
        <v/>
      </c>
      <c r="M16" s="4" t="str">
        <f>IF(VLOOKUP($A16,'[10]0503'!$A$4:$O$150,8,FALSE)="",VLOOKUP($A16,'[10]0503'!$A$4:$O$150,12,FALSE),VLOOKUP($A16,'[10]0503'!$A$4:$O$150,8,FALSE))</f>
        <v/>
      </c>
      <c r="N16" s="4" t="str">
        <f>IF(VLOOKUP($A16,'[11]0502'!$A$4:$O$150,8,FALSE)="",VLOOKUP($A16,'[11]0502'!$A$4:$O$150,12,FALSE),VLOOKUP($A16,'[11]0502'!$A$4:$O$150,8,FALSE))</f>
        <v/>
      </c>
      <c r="O16" s="4" t="str">
        <f>IF(VLOOKUP($A16,'[12]0430'!$A$4:$O$150,8,FALSE)="",VLOOKUP($A16,'[12]0430'!$A$4:$O$150,12,FALSE),VLOOKUP($A16,'[12]0430'!$A$4:$O$150,8,FALSE))</f>
        <v/>
      </c>
      <c r="P16" s="4" t="str">
        <f>IF(VLOOKUP($A16,'[13]0429'!$A$4:$O$150,8,FALSE)="",VLOOKUP($A16,'[13]0429'!$A$4:$O$150,12,FALSE),VLOOKUP($A16,'[13]0429'!$A$4:$O$150,8,FALSE))</f>
        <v/>
      </c>
      <c r="Q16" s="4" t="str">
        <f>IF(VLOOKUP($A16,'[14]0426'!$A$4:$O$150,8,FALSE)="",VLOOKUP($A16,'[14]0426'!$A$4:$O$150,12,FALSE),VLOOKUP($A16,'[14]0426'!$A$4:$O$150,8,FALSE))</f>
        <v/>
      </c>
      <c r="R16" s="4" t="str">
        <f>IF(VLOOKUP($A16,'[15]0425'!$A$4:$O$150,8,FALSE)="",VLOOKUP($A16,'[15]0425'!$A$4:$O$150,12,FALSE),VLOOKUP($A16,'[15]0425'!$A$4:$O$150,8,FALSE))</f>
        <v/>
      </c>
      <c r="S16" s="4" t="str">
        <f>IF(VLOOKUP($A16,'[16]0424'!$A$4:$O$150,8,FALSE)="",VLOOKUP($A16,'[16]0424'!$A$4:$O$150,12,FALSE),VLOOKUP($A16,'[16]0424'!$A$4:$O$150,8,FALSE))</f>
        <v/>
      </c>
      <c r="T16" s="5"/>
      <c r="U16" s="4" t="str">
        <f>IF(VLOOKUP($A16,'[17]0422'!$A$4:$O$150,8,FALSE)="",VLOOKUP($A16,'[17]0422'!$A$4:$O$150,12,FALSE),VLOOKUP($A16,'[17]0422'!$A$4:$O$150,8,FALSE))</f>
        <v/>
      </c>
      <c r="V16" s="4">
        <f>IF(VLOOKUP($A16,'[18]0419'!$A$4:$O$150,8,FALSE)="",VLOOKUP($A16,'[18]0419'!$A$4:$O$150,12,FALSE),VLOOKUP($A16,'[18]0419'!$A$4:$O$150,8,FALSE))</f>
        <v>1.4335</v>
      </c>
      <c r="W16" s="4">
        <f>IF(VLOOKUP($A16,'[19]0418'!$A$4:$O$150,8,FALSE)="",VLOOKUP($A16,'[19]0418'!$A$4:$O$150,12,FALSE),VLOOKUP($A16,'[19]0418'!$A$4:$O$150,8,FALSE))</f>
        <v>1.4704999999999999</v>
      </c>
      <c r="X16" s="4"/>
      <c r="Y16" s="5">
        <f>VLOOKUP(A16,'[127]0416'!$A$5:$P$33,12,FALSE)</f>
        <v>1.375</v>
      </c>
      <c r="Z16" s="5"/>
      <c r="AA16" s="5">
        <f>VLOOKUP(A16,'[21]0412'!$A$5:$P$30,12,FALSE)</f>
        <v>1.371</v>
      </c>
      <c r="AB16" s="5">
        <f>VLOOKUP(A16,'[119]0411'!$A$5:$P$35,12,FALSE)</f>
        <v>1.3667</v>
      </c>
      <c r="AC16" s="5"/>
      <c r="AD16" s="5"/>
      <c r="AE16" s="5"/>
      <c r="AF16" s="5"/>
      <c r="AG16" s="5"/>
      <c r="AH16" s="5"/>
      <c r="AI16" s="5">
        <f>VLOOKUP(A16,'[130]0329'!$A$5:$P$28,12,FALSE)</f>
        <v>1.29</v>
      </c>
      <c r="AJ16" s="5"/>
      <c r="AK16" s="5"/>
      <c r="AL16" s="5"/>
      <c r="AM16" s="5"/>
      <c r="AN16" s="5"/>
      <c r="AO16" s="5"/>
      <c r="AP16" s="5"/>
      <c r="AQ16" s="5"/>
      <c r="AR16" s="5"/>
      <c r="AS16" s="5"/>
      <c r="AT16" s="5">
        <f>VLOOKUP(A16,'[131]0305'!$A$5:$P$47,12,FALSE)</f>
        <v>1.0765</v>
      </c>
      <c r="AU16" s="5"/>
      <c r="AV16" s="5"/>
      <c r="AW16" s="4" t="str">
        <f>IF(VLOOKUP($A16,'[24]0229'!$A$4:$O$150,8,FALSE)="",VLOOKUP($A16,'[24]0229'!$A$4:$O$150,12,FALSE),VLOOKUP($A16,'[24]0229'!$A$4:$O$150,8,FALSE))</f>
        <v/>
      </c>
      <c r="AX16" s="4" t="str">
        <f>IF(VLOOKUP($A16,'[25]0226'!$A$4:$O$150,8,FALSE)="",VLOOKUP($A16,'[25]0226'!$A$4:$O$150,12,FALSE),VLOOKUP($A16,'[25]0226'!$A$4:$O$150,8,FALSE))</f>
        <v/>
      </c>
      <c r="AY16" s="4" t="str">
        <f>IF(VLOOKUP($A16,'[26]0223'!$A$4:$O$150,8,FALSE)="",VLOOKUP($A16,'[26]0223'!$A$4:$O$150,12,FALSE),VLOOKUP($A16,'[26]0223'!$A$4:$O$150,8,FALSE))</f>
        <v/>
      </c>
      <c r="AZ16" s="4" t="str">
        <f>IF(VLOOKUP($A16,'[27]0221'!$A$4:$O$150,8,FALSE)="",VLOOKUP($A16,'[27]0221'!$A$4:$O$150,12,FALSE),VLOOKUP($A16,'[27]0221'!$A$4:$O$150,8,FALSE))</f>
        <v/>
      </c>
      <c r="BA16" s="4" t="str">
        <f>IF(VLOOKUP($A16,'[28]0220'!$A$4:$O$150,8,FALSE)="",VLOOKUP($A16,'[28]0220'!$A$4:$O$150,12,FALSE),VLOOKUP($A16,'[28]0220'!$A$4:$O$150,8,FALSE))</f>
        <v/>
      </c>
      <c r="BB16" s="4" t="str">
        <f>IF(VLOOKUP($A16,'[29]0219'!$A$4:$O$150,8,FALSE)="",VLOOKUP($A16,'[29]0219'!$A$4:$O$150,12,FALSE),VLOOKUP($A16,'[29]0219'!$A$4:$O$150,8,FALSE))</f>
        <v/>
      </c>
      <c r="BC16" s="4" t="str">
        <f>IF(VLOOKUP($A16,'[30]0216'!$A$4:$O$150,8,FALSE)="",VLOOKUP($A16,'[30]0216'!$A$4:$O$150,12,FALSE),VLOOKUP($A16,'[30]0216'!$A$4:$O$150,8,FALSE))</f>
        <v/>
      </c>
      <c r="BD16" s="4" t="str">
        <f>IF(VLOOKUP($A16,'[31]0215'!$A$4:$O$150,8,FALSE)="",VLOOKUP($A16,'[31]0215'!$A$4:$O$150,12,FALSE),VLOOKUP($A16,'[31]0215'!$A$4:$O$150,8,FALSE))</f>
        <v/>
      </c>
      <c r="BE16" s="4" t="str">
        <f>IF(VLOOKUP($A16,'[32]0205'!$A$4:$O$150,8,FALSE)="",VLOOKUP($A16,'[32]0205'!$A$4:$O$150,12,FALSE),VLOOKUP($A16,'[32]0205'!$A$4:$O$150,8,FALSE))</f>
        <v/>
      </c>
      <c r="BF16" s="4" t="str">
        <f>IF(VLOOKUP($A16,'[33]0202'!$A$4:$O$150,8,FALSE)="",VLOOKUP($A16,'[33]0202'!$A$4:$O$150,12,FALSE),VLOOKUP($A16,'[33]0202'!$A$4:$O$150,8,FALSE))</f>
        <v/>
      </c>
      <c r="BG16" s="4" t="str">
        <f>IF(VLOOKUP($A16,'[34]0201'!$A$4:$O$150,8,FALSE)="",VLOOKUP($A16,'[34]0201'!$A$4:$O$150,12,FALSE),VLOOKUP($A16,'[34]0201'!$A$4:$O$150,8,FALSE))</f>
        <v/>
      </c>
      <c r="BH16" s="4" t="str">
        <f>IF(VLOOKUP($A16,'[35]0131'!$A$4:$O$150,8,FALSE)="",VLOOKUP($A16,'[35]0131'!$A$4:$O$150,12,FALSE),VLOOKUP($A16,'[35]0131'!$A$4:$O$150,8,FALSE))</f>
        <v/>
      </c>
      <c r="BI16" s="4" t="str">
        <f>IF(VLOOKUP($A16,'[36]0130'!$A$4:$O$150,8,FALSE)="",VLOOKUP($A16,'[36]0130'!$A$4:$O$150,12,FALSE),VLOOKUP($A16,'[36]0130'!$A$4:$O$150,8,FALSE))</f>
        <v/>
      </c>
      <c r="BJ16" s="4" t="str">
        <f>IF(VLOOKUP($A16,'[37]0129'!$A$4:$O$150,8,FALSE)="",VLOOKUP($A16,'[37]0129'!$A$4:$O$150,12,FALSE),VLOOKUP($A16,'[37]0129'!$A$4:$O$150,8,FALSE))</f>
        <v/>
      </c>
      <c r="BK16" s="4" t="str">
        <f>IF(VLOOKUP($A16,'[38]0126'!$A$4:$O$150,8,FALSE)="",VLOOKUP($A16,'[38]0126'!$A$4:$O$150,12,FALSE),VLOOKUP($A16,'[38]0126'!$A$4:$O$150,8,FALSE))</f>
        <v/>
      </c>
      <c r="BL16" s="5"/>
      <c r="BM16" s="4" t="str">
        <f>IF(VLOOKUP($A16,'[39]0124'!$A$4:$O$150,8,FALSE)="",VLOOKUP($A16,'[39]0124'!$A$4:$O$150,12,FALSE),VLOOKUP($A16,'[39]0124'!$A$4:$O$150,8,FALSE))</f>
        <v/>
      </c>
      <c r="BN16" s="4" t="str">
        <f>IF(VLOOKUP($A16,'[40]0123'!$A$4:$O$150,8,FALSE)="",VLOOKUP($A16,'[40]0123'!$A$4:$O$150,12,FALSE),VLOOKUP($A16,'[40]0123'!$A$4:$O$150,8,FALSE))</f>
        <v/>
      </c>
      <c r="BO16" s="4" t="str">
        <f>IF(VLOOKUP($A16,'[41]0122'!$A$4:$O$150,8,FALSE)="",VLOOKUP($A16,'[41]0122'!$A$4:$O$150,12,FALSE),VLOOKUP($A16,'[41]0122'!$A$4:$O$150,8,FALSE))</f>
        <v/>
      </c>
      <c r="BP16" s="4" t="str">
        <f>IF(VLOOKUP($A16,'[42]0119'!$A$4:$O$150,8,FALSE)="",VLOOKUP($A16,'[42]0119'!$A$4:$O$150,12,FALSE),VLOOKUP($A16,'[42]0119'!$A$4:$O$150,8,FALSE))</f>
        <v/>
      </c>
      <c r="BQ16" s="4" t="str">
        <f>IF(VLOOKUP($A16,'[43]0118'!$A$4:$O$150,8,FALSE)="",VLOOKUP($A16,'[43]0118'!$A$4:$O$150,12,FALSE),VLOOKUP($A16,'[43]0118'!$A$4:$O$150,8,FALSE))</f>
        <v/>
      </c>
      <c r="BR16" s="4" t="str">
        <f>IF(VLOOKUP($A16,'[44]0117'!$A$4:$O$150,8,FALSE)="",VLOOKUP($A16,'[44]0117'!$A$4:$O$150,12,FALSE),VLOOKUP($A16,'[44]0117'!$A$4:$O$150,8,FALSE))</f>
        <v/>
      </c>
      <c r="BS16" s="4" t="str">
        <f>IF(VLOOKUP($A16,'[45]0116'!$A$4:$O$150,8,FALSE)="",VLOOKUP($A16,'[45]0116'!$A$4:$O$150,12,FALSE),VLOOKUP($A16,'[45]0116'!$A$4:$O$150,8,FALSE))</f>
        <v/>
      </c>
      <c r="BT16" s="4" t="str">
        <f>IF(VLOOKUP($A16,'[46]0115'!$A$4:$O$150,8,FALSE)="",VLOOKUP($A16,'[46]0115'!$A$4:$O$150,12,FALSE),VLOOKUP($A16,'[46]0115'!$A$4:$O$150,8,FALSE))</f>
        <v/>
      </c>
      <c r="BU16" s="4" t="str">
        <f>IF(VLOOKUP($A16,'[47]0112'!$A$4:$O$150,8,FALSE)="",VLOOKUP($A16,'[47]0112'!$A$4:$O$150,12,FALSE),VLOOKUP($A16,'[47]0112'!$A$4:$O$150,8,FALSE))</f>
        <v/>
      </c>
      <c r="BV16" s="4" t="str">
        <f>IF(VLOOKUP($A16,'[48]0111'!$A$4:$O$150,8,FALSE)="",VLOOKUP($A16,'[48]0111'!$A$4:$O$150,12,FALSE),VLOOKUP($A16,'[48]0111'!$A$4:$O$150,8,FALSE))</f>
        <v/>
      </c>
      <c r="BW16" s="4" t="str">
        <f>IF(VLOOKUP($A16,'[49]0110'!$A$4:$O$150,8,FALSE)="",VLOOKUP($A16,'[49]0110'!$A$4:$O$150,12,FALSE),VLOOKUP($A16,'[49]0110'!$A$4:$O$150,8,FALSE))</f>
        <v/>
      </c>
      <c r="BX16" s="4" t="str">
        <f>IF(VLOOKUP($A16,'[50]0109'!$A$4:$O$150,8,FALSE)="",VLOOKUP($A16,'[50]0109'!$A$4:$O$150,12,FALSE),VLOOKUP($A16,'[50]0109'!$A$4:$O$150,8,FALSE))</f>
        <v/>
      </c>
      <c r="BY16" s="4" t="str">
        <f>IF(VLOOKUP($A16,'[51]0108'!$A$4:$O$150,8,FALSE)="",VLOOKUP($A16,'[51]0108'!$A$4:$O$150,12,FALSE),VLOOKUP($A16,'[51]0108'!$A$4:$O$150,8,FALSE))</f>
        <v/>
      </c>
      <c r="BZ16" s="4" t="str">
        <f>IF(VLOOKUP($A16,'[52]0105'!$A$4:$O$150,8,FALSE)="",VLOOKUP($A16,'[52]0105'!$A$4:$O$150,12,FALSE),VLOOKUP($A16,'[52]0105'!$A$4:$O$150,8,FALSE))</f>
        <v/>
      </c>
      <c r="CA16" s="4" t="str">
        <f>IF(VLOOKUP($A16,'[53]0104'!$A$4:$O$150,8,FALSE)="",VLOOKUP($A16,'[53]0104'!$A$4:$O$150,12,FALSE),VLOOKUP($A16,'[53]0104'!$A$4:$O$150,8,FALSE))</f>
        <v/>
      </c>
      <c r="CB16" s="4" t="str">
        <f>IF(VLOOKUP($A16,'[54]0103'!$A$4:$O$150,8,FALSE)="",VLOOKUP($A16,'[54]0103'!$A$4:$O$150,12,FALSE),VLOOKUP($A16,'[54]0103'!$A$4:$O$150,8,FALSE))</f>
        <v/>
      </c>
      <c r="CC16" s="4" t="str">
        <f>IF(VLOOKUP($A16,'[55]0102'!$A$4:$O$150,8,FALSE)="",VLOOKUP($A16,'[55]0102'!$A$4:$O$150,12,FALSE),VLOOKUP($A16,'[55]0102'!$A$4:$O$150,8,FALSE))</f>
        <v/>
      </c>
      <c r="CD16" s="4" t="str">
        <f>IF(VLOOKUP($A16,'[56]1229'!$A$4:$O$150,8,FALSE)="",VLOOKUP($A16,'[56]1229'!$A$4:$O$150,12,FALSE),VLOOKUP($A16,'[56]1229'!$A$4:$O$150,8,FALSE))</f>
        <v/>
      </c>
      <c r="CE16" s="4" t="str">
        <f>IF(VLOOKUP($A16,'[57]1228'!$A$4:$O$150,8,FALSE)="",VLOOKUP($A16,'[57]1228'!$A$4:$O$150,12,FALSE),VLOOKUP($A16,'[57]1228'!$A$4:$O$150,8,FALSE))</f>
        <v/>
      </c>
      <c r="CF16" s="4" t="str">
        <f>IF(VLOOKUP($A16,'[58]1227'!$A$4:$O$150,8,FALSE)="",VLOOKUP($A16,'[58]1227'!$A$4:$O$150,12,FALSE),VLOOKUP($A16,'[58]1227'!$A$4:$O$150,8,FALSE))</f>
        <v/>
      </c>
      <c r="CG16" s="4" t="str">
        <f>IF(VLOOKUP($A16,'[59]1226'!$A$4:$O$150,8,FALSE)="",VLOOKUP($A16,'[59]1226'!$A$4:$O$150,12,FALSE),VLOOKUP($A16,'[59]1226'!$A$4:$O$150,8,FALSE))</f>
        <v/>
      </c>
      <c r="CH16" s="4" t="str">
        <f>IF(VLOOKUP($A16,'[60]1225'!$A$4:$O$150,8,FALSE)="",VLOOKUP($A16,'[60]1225'!$A$4:$O$150,12,FALSE),VLOOKUP($A16,'[60]1225'!$A$4:$O$150,8,FALSE))</f>
        <v/>
      </c>
      <c r="CI16" s="5"/>
      <c r="CJ16" s="5"/>
      <c r="CK16" s="5"/>
      <c r="CL16" s="5"/>
      <c r="CM16" s="4" t="str">
        <f>IF(VLOOKUP($A16,'[61]1218'!$A$4:$O$150,8,FALSE)="",VLOOKUP($A16,'[61]1218'!$A$4:$O$150,12,FALSE),VLOOKUP($A16,'[61]1218'!$A$4:$O$150,8,FALSE))</f>
        <v/>
      </c>
      <c r="CN16" s="4" t="str">
        <f>IF(VLOOKUP($A16,'[62]1215'!$A$4:$O$150,8,FALSE)="",VLOOKUP($A16,'[62]1215'!$A$4:$O$150,12,FALSE),VLOOKUP($A16,'[62]1215'!$A$4:$O$150,8,FALSE))</f>
        <v/>
      </c>
      <c r="CO16" s="4" t="str">
        <f>IF(VLOOKUP($A16,'[63]1214'!$A$4:$O$150,8,FALSE)="",VLOOKUP($A16,'[63]1214'!$A$4:$O$150,12,FALSE),VLOOKUP($A16,'[63]1214'!$A$4:$O$150,8,FALSE))</f>
        <v/>
      </c>
      <c r="CP16" s="4" t="str">
        <f>IF(VLOOKUP($A16,'[64]1213'!$A$4:$O$150,8,FALSE)="",VLOOKUP($A16,'[64]1213'!$A$4:$O$150,12,FALSE),VLOOKUP($A16,'[64]1213'!$A$4:$O$150,8,FALSE))</f>
        <v/>
      </c>
      <c r="CQ16" s="4" t="str">
        <f>IF(VLOOKUP($A16,'[65]1212'!$A$4:$O$150,8,FALSE)="",VLOOKUP($A16,'[65]1212'!$A$4:$O$150,12,FALSE),VLOOKUP($A16,'[65]1212'!$A$4:$O$150,8,FALSE))</f>
        <v/>
      </c>
      <c r="CR16" s="4" t="str">
        <f>IF(VLOOKUP($A16,'[66]1211'!$A$4:$O$150,8,FALSE)="",VLOOKUP($A16,'[66]1211'!$A$4:$O$150,12,FALSE),VLOOKUP($A16,'[66]1211'!$A$4:$O$150,8,FALSE))</f>
        <v/>
      </c>
      <c r="CS16" s="4" t="str">
        <f>IF(VLOOKUP($A16,'[67]1208'!$A$4:$O$150,8,FALSE)="",VLOOKUP($A16,'[67]1208'!$A$4:$O$150,12,FALSE),VLOOKUP($A16,'[67]1208'!$A$4:$O$150,8,FALSE))</f>
        <v/>
      </c>
      <c r="CT16" s="4" t="str">
        <f>IF(VLOOKUP($A16,'[68]1207'!$A$4:$O$150,8,FALSE)="",VLOOKUP($A16,'[68]1207'!$A$4:$O$150,12,FALSE),VLOOKUP($A16,'[68]1207'!$A$4:$O$150,8,FALSE))</f>
        <v/>
      </c>
      <c r="CU16" s="4">
        <f>IF(VLOOKUP($A16,'[69]1206'!$A$4:$O$150,8,FALSE)="",VLOOKUP($A16,'[69]1206'!$A$4:$O$150,12,FALSE),VLOOKUP($A16,'[69]1206'!$A$4:$O$150,8,FALSE))</f>
        <v>1.0900000000000001</v>
      </c>
      <c r="CV16" s="4" t="str">
        <f>IF(VLOOKUP($A16,'[70]1205'!$A$4:$O$150,8,FALSE)="",VLOOKUP($A16,'[70]1205'!$A$4:$O$150,12,FALSE),VLOOKUP($A16,'[70]1205'!$A$4:$O$150,8,FALSE))</f>
        <v/>
      </c>
      <c r="CW16" s="4" t="str">
        <f>IF(VLOOKUP($A16,'[71]1204'!$A$4:$O$150,8,FALSE)="",VLOOKUP($A16,'[71]1204'!$A$4:$O$150,12,FALSE),VLOOKUP($A16,'[71]1204'!$A$4:$O$150,8,FALSE))</f>
        <v/>
      </c>
      <c r="CX16" s="4" t="str">
        <f>IF(VLOOKUP($A16,'[72]1201'!$A$4:$O$150,8,FALSE)="",VLOOKUP($A16,'[72]1201'!$A$4:$O$150,12,FALSE),VLOOKUP($A16,'[72]1201'!$A$4:$O$150,8,FALSE))</f>
        <v/>
      </c>
      <c r="CY16" s="4" t="str">
        <f>IF(VLOOKUP($A16,'[73]1129'!$A$4:$O$150,8,FALSE)="",VLOOKUP($A16,'[73]1129'!$A$4:$O$150,12,FALSE),VLOOKUP($A16,'[73]1129'!$A$4:$O$150,8,FALSE))</f>
        <v/>
      </c>
      <c r="CZ16" s="4">
        <f>IF(VLOOKUP($A16,'[74]1128'!$A$4:$O$150,8,FALSE)="",VLOOKUP($A16,'[74]1128'!$A$4:$O$150,12,FALSE),VLOOKUP($A16,'[74]1128'!$A$4:$O$150,8,FALSE))</f>
        <v>1.08</v>
      </c>
      <c r="DA16" s="4" t="str">
        <f>IF(VLOOKUP($A16,'[75]1127'!$A$4:$O$150,8,FALSE)="",VLOOKUP($A16,'[75]1127'!$A$4:$O$150,12,FALSE),VLOOKUP($A16,'[75]1127'!$A$4:$O$150,8,FALSE))</f>
        <v/>
      </c>
      <c r="DB16" s="4" t="str">
        <f>IF(VLOOKUP($A16,'[76]1124'!$A$4:$O$150,8,FALSE)="",VLOOKUP($A16,'[76]1124'!$A$4:$O$150,12,FALSE),VLOOKUP($A16,'[76]1124'!$A$4:$O$150,8,FALSE))</f>
        <v/>
      </c>
      <c r="DC16" s="4" t="str">
        <f>IF(VLOOKUP($A16,'[77]1123'!$A$4:$O$150,8,FALSE)="",VLOOKUP($A16,'[77]1123'!$A$4:$O$150,12,FALSE),VLOOKUP($A16,'[77]1123'!$A$4:$O$150,8,FALSE))</f>
        <v/>
      </c>
      <c r="DD16" s="5"/>
      <c r="DE16" s="4" t="str">
        <f>IF(VLOOKUP($A16,'[78]1121'!$A$4:$O$150,8,FALSE)="",VLOOKUP($A16,'[78]1121'!$A$4:$O$150,12,FALSE),VLOOKUP($A16,'[78]1121'!$A$4:$O$150,8,FALSE))</f>
        <v/>
      </c>
      <c r="DF16" s="4" t="str">
        <f>IF(VLOOKUP($A16,'[79]1120'!$A$4:$O$150,8,FALSE)="",VLOOKUP($A16,'[79]1120'!$A$4:$O$150,12,FALSE),VLOOKUP($A16,'[79]1120'!$A$4:$O$150,8,FALSE))</f>
        <v/>
      </c>
      <c r="DG16" s="4" t="str">
        <f>IF(VLOOKUP($A16,'[80]1117'!$A$4:$O$150,8,FALSE)="",VLOOKUP($A16,'[80]1117'!$A$4:$O$150,12,FALSE),VLOOKUP($A16,'[80]1117'!$A$4:$O$150,8,FALSE))</f>
        <v/>
      </c>
      <c r="DH16" s="4">
        <f>IF(VLOOKUP($A16,'[81]1116'!$A$4:$O$150,8,FALSE)="",VLOOKUP($A16,'[81]1116'!$A$4:$O$150,12,FALSE),VLOOKUP($A16,'[81]1116'!$A$4:$O$150,8,FALSE))</f>
        <v>1.0940000000000001</v>
      </c>
      <c r="DI16" s="4" t="str">
        <f>IF(VLOOKUP($A16,'[82]1115'!$A$4:$O$150,8,FALSE)="",VLOOKUP($A16,'[82]1115'!$A$4:$O$150,12,FALSE),VLOOKUP($A16,'[82]1115'!$A$4:$O$150,8,FALSE))</f>
        <v/>
      </c>
      <c r="DJ16" s="4" t="str">
        <f>IF(VLOOKUP($A16,'[83]1114'!$A$4:$O$150,8,FALSE)="",VLOOKUP($A16,'[83]1114'!$A$4:$O$150,12,FALSE),VLOOKUP($A16,'[83]1114'!$A$4:$O$150,8,FALSE))</f>
        <v/>
      </c>
      <c r="DK16" s="4">
        <f>IF(VLOOKUP($A16,'[84]1113'!$A$4:$O$150,8,FALSE)="",VLOOKUP($A16,'[84]1113'!$A$4:$O$150,12,FALSE),VLOOKUP($A16,'[84]1113'!$A$4:$O$150,8,FALSE))</f>
        <v>1.0894999999999999</v>
      </c>
      <c r="DL16" s="4" t="str">
        <f>IF(VLOOKUP($A16,'[85]1110'!$A$4:$O$150,8,FALSE)="",VLOOKUP($A16,'[85]1110'!$A$4:$O$150,12,FALSE),VLOOKUP($A16,'[85]1110'!$A$4:$O$150,8,FALSE))</f>
        <v/>
      </c>
      <c r="DM16" s="4" t="str">
        <f>IF(VLOOKUP($A16,'[86]1109'!$A$4:$O$150,8,FALSE)="",VLOOKUP($A16,'[86]1109'!$A$4:$O$150,12,FALSE),VLOOKUP($A16,'[86]1109'!$A$4:$O$150,8,FALSE))</f>
        <v/>
      </c>
      <c r="DN16" s="4" t="str">
        <f>IF(VLOOKUP($A16,'[87]1108'!$A$4:$O$150,8,FALSE)="",VLOOKUP($A16,'[87]1108'!$A$4:$O$150,12,FALSE),VLOOKUP($A16,'[87]1108'!$A$4:$O$150,8,FALSE))</f>
        <v/>
      </c>
      <c r="DO16" s="4" t="str">
        <f>IF(VLOOKUP($A16,'[88]1107'!$A$4:$O$150,8,FALSE)="",VLOOKUP($A16,'[88]1107'!$A$4:$O$150,12,FALSE),VLOOKUP($A16,'[88]1107'!$A$4:$O$150,8,FALSE))</f>
        <v/>
      </c>
      <c r="DP16" s="4">
        <f>IF(VLOOKUP($A16,'[89]1106'!$A$4:$O$150,8,FALSE)="",VLOOKUP($A16,'[89]1106'!$A$4:$O$150,12,FALSE),VLOOKUP($A16,'[89]1106'!$A$4:$O$150,8,FALSE))</f>
        <v>1.0509999999999999</v>
      </c>
      <c r="DQ16" s="4">
        <f>IF(VLOOKUP($A16,'[90]1103'!$A$4:$O$150,8,FALSE)="",VLOOKUP($A16,'[90]1103'!$A$4:$O$150,12,FALSE),VLOOKUP($A16,'[90]1103'!$A$4:$O$150,8,FALSE))</f>
        <v>1.0628</v>
      </c>
      <c r="DR16" s="4" t="str">
        <f>IF(VLOOKUP($A16,'[91]1102'!$A$4:$O$150,8,FALSE)="",VLOOKUP($A16,'[91]1102'!$A$4:$O$150,12,FALSE),VLOOKUP($A16,'[91]1102'!$A$4:$O$150,8,FALSE))</f>
        <v/>
      </c>
      <c r="DS16" s="4" t="str">
        <f>IF(VLOOKUP($A16,'[92]1101'!$A$4:$O$150,8,FALSE)="",VLOOKUP($A16,'[92]1101'!$A$4:$O$150,12,FALSE),VLOOKUP($A16,'[92]1101'!$A$4:$O$150,8,FALSE))</f>
        <v/>
      </c>
      <c r="DT16" s="54"/>
      <c r="DU16" s="4" t="str">
        <f>IF(VLOOKUP($A16,'[94]1030'!$A$4:$O$150,8,FALSE)="",VLOOKUP($A16,'[94]1030'!$A$4:$O$150,12,FALSE),VLOOKUP($A16,'[94]1030'!$A$4:$O$150,8,FALSE))</f>
        <v/>
      </c>
      <c r="DV16" s="4">
        <f>IF(VLOOKUP($A16,'[95]1027'!$A$4:$O$150,8,FALSE)="",VLOOKUP($A16,'[95]1027'!$A$4:$O$150,12,FALSE),VLOOKUP($A16,'[95]1027'!$A$4:$O$150,8,FALSE))</f>
        <v>1.0940000000000001</v>
      </c>
      <c r="DW16" s="4" t="str">
        <f>IF(VLOOKUP($A16,'[96]1026'!$A$4:$O$150,8,FALSE)="",VLOOKUP($A16,'[96]1026'!$A$4:$O$150,12,FALSE),VLOOKUP($A16,'[96]1026'!$A$4:$O$150,8,FALSE))</f>
        <v/>
      </c>
      <c r="DX16" s="4" t="str">
        <f>IF(VLOOKUP($A16,'[97]1025'!$A$4:$O$150,8,FALSE)="",VLOOKUP($A16,'[97]1025'!$A$4:$O$150,12,FALSE),VLOOKUP($A16,'[97]1025'!$A$4:$O$150,8,FALSE))</f>
        <v/>
      </c>
      <c r="DY16" s="4">
        <f>IF(VLOOKUP($A16,'[98]1024'!$A$4:$O$150,8,FALSE)="",VLOOKUP($A16,'[98]1024'!$A$4:$O$150,12,FALSE),VLOOKUP($A16,'[98]1024'!$A$4:$O$150,8,FALSE))</f>
        <v>1.1062000000000001</v>
      </c>
      <c r="DZ16" s="4" t="str">
        <f>IF(VLOOKUP($A16,'[99]1023'!$A$4:$O$150,8,FALSE)="",VLOOKUP($A16,'[99]1023'!$A$4:$O$150,12,FALSE),VLOOKUP($A16,'[99]1023'!$A$4:$O$150,8,FALSE))</f>
        <v/>
      </c>
      <c r="EA16" s="4" t="str">
        <f>IF(VLOOKUP($A16,'[100]1020'!$A$4:$O$150,8,FALSE)="",VLOOKUP($A16,'[100]1020'!$A$4:$O$150,12,FALSE),VLOOKUP($A16,'[100]1020'!$A$4:$O$150,8,FALSE))</f>
        <v/>
      </c>
      <c r="EB16" s="4" t="str">
        <f>IF(VLOOKUP($A16,'[101]1019'!$A$4:$O$150,8,FALSE)="",VLOOKUP($A16,'[101]1019'!$A$4:$O$150,12,FALSE),VLOOKUP($A16,'[101]1019'!$A$4:$O$150,8,FALSE))</f>
        <v/>
      </c>
      <c r="EC16" s="4" t="str">
        <f>IF(VLOOKUP($A16,'[102]1018'!$A$4:$O$150,8,FALSE)="",VLOOKUP($A16,'[102]1018'!$A$4:$O$150,12,FALSE),VLOOKUP($A16,'[102]1018'!$A$4:$O$150,8,FALSE))</f>
        <v/>
      </c>
      <c r="ED16" s="4">
        <f>IF(VLOOKUP($A16,'[103]1017'!$A$4:$O$150,8,FALSE)="",VLOOKUP($A16,'[103]1017'!$A$4:$O$150,12,FALSE),VLOOKUP($A16,'[103]1017'!$A$4:$O$150,8,FALSE))</f>
        <v>1.071</v>
      </c>
      <c r="EE16" s="4" t="str">
        <f>IF(VLOOKUP($A16,'[104]1016'!$A$4:$O$150,8,FALSE)="",VLOOKUP($A16,'[104]1016'!$A$4:$O$150,12,FALSE),VLOOKUP($A16,'[104]1016'!$A$4:$O$150,8,FALSE))</f>
        <v/>
      </c>
      <c r="EF16" s="4" t="str">
        <f>IF(VLOOKUP($A16,'[105]1013'!$A$4:$O$150,8,FALSE)="",VLOOKUP($A16,'[105]1013'!$A$4:$O$150,12,FALSE),VLOOKUP($A16,'[105]1013'!$A$4:$O$150,8,FALSE))</f>
        <v/>
      </c>
      <c r="EG16" s="4" t="str">
        <f>IF(VLOOKUP($A16,'[106]1012'!$A$4:$O$150,8,FALSE)="",VLOOKUP($A16,'[106]1012'!$A$4:$O$150,12,FALSE),VLOOKUP($A16,'[106]1012'!$A$4:$O$150,8,FALSE))</f>
        <v/>
      </c>
      <c r="EH16" s="4" t="str">
        <f>IF(VLOOKUP($A16,'[107]1011'!$A$4:$O$150,8,FALSE)="",VLOOKUP($A16,'[107]1011'!$A$4:$O$150,12,FALSE),VLOOKUP($A16,'[107]1011'!$A$4:$O$150,8,FALSE))</f>
        <v/>
      </c>
      <c r="EI16" s="54"/>
      <c r="EJ16" s="4" t="str">
        <f>IF(VLOOKUP($A16,'[109]1005'!$A$4:$O$150,8,FALSE)="",VLOOKUP($A16,'[109]1005'!$A$4:$O$150,12,FALSE),VLOOKUP($A16,'[109]1005'!$A$4:$O$150,8,FALSE))</f>
        <v/>
      </c>
      <c r="EK16" s="4" t="str">
        <f>IF(VLOOKUP($A16,'[110]1004'!$A$4:$O$150,8,FALSE)="",VLOOKUP($A16,'[110]1004'!$A$4:$O$150,12,FALSE),VLOOKUP($A16,'[110]1004'!$A$4:$O$150,8,FALSE))</f>
        <v/>
      </c>
      <c r="EL16" s="4" t="str">
        <f>IF(VLOOKUP($A16,'[111]1003'!$A$4:$O$150,8,FALSE)="",VLOOKUP($A16,'[111]1003'!$A$4:$O$150,12,FALSE),VLOOKUP($A16,'[111]1003'!$A$4:$O$150,8,FALSE))</f>
        <v/>
      </c>
      <c r="EM16" s="4" t="str">
        <f>IF(VLOOKUP($A16,'[112]1002'!$A$4:$O$150,8,FALSE)="",VLOOKUP($A16,'[112]1002'!$A$4:$O$150,12,FALSE),VLOOKUP($A16,'[112]1002'!$A$4:$O$150,8,FALSE))</f>
        <v/>
      </c>
      <c r="EN16" s="54"/>
      <c r="EO16" s="4">
        <f>IF(VLOOKUP($A16,'[113]0927'!$A$4:$O$150,8,FALSE)="",VLOOKUP($A16,'[113]0927'!$A$4:$O$150,12,FALSE),VLOOKUP($A16,'[113]0927'!$A$4:$O$150,8,FALSE))</f>
        <v>1.06</v>
      </c>
      <c r="EP16" s="5"/>
      <c r="EQ16" s="4" t="str">
        <f>IF(VLOOKUP($A16,'[114]0925'!$A$4:$O$150,8,FALSE)="",VLOOKUP($A16,'[114]0925'!$A$4:$O$150,12,FALSE),VLOOKUP($A16,'[114]0925'!$A$4:$O$150,8,FALSE))</f>
        <v/>
      </c>
      <c r="ER16" s="4" t="str">
        <f>IF(VLOOKUP($A16,'[115]0922'!$A$4:$O$150,8,FALSE)="",VLOOKUP($A16,'[115]0922'!$A$4:$O$150,12,FALSE),VLOOKUP($A16,'[115]0922'!$A$4:$O$150,8,FALSE))</f>
        <v/>
      </c>
      <c r="ES16" s="4" t="str">
        <f>IF(VLOOKUP($A16,'[116]0921'!$A$4:$O$150,8,FALSE)="",VLOOKUP($A16,'[116]0921'!$A$4:$O$150,12,FALSE),VLOOKUP($A16,'[116]0921'!$A$4:$O$150,8,FALSE))</f>
        <v/>
      </c>
      <c r="ET16" s="4" t="str">
        <f>IF(VLOOKUP($A16,'[117]0920'!$A$4:$O$150,8,FALSE)="",VLOOKUP($A16,'[117]0920'!$A$4:$O$150,12,FALSE),VLOOKUP($A16,'[117]0920'!$A$4:$O$150,8,FALSE))</f>
        <v/>
      </c>
      <c r="EU16" s="4" t="s">
        <v>0</v>
      </c>
      <c r="EV16" s="4" t="s">
        <v>0</v>
      </c>
      <c r="EX16" s="4" t="s">
        <v>0</v>
      </c>
      <c r="EY16" s="4" t="s">
        <v>0</v>
      </c>
      <c r="EZ16" s="4" t="s">
        <v>0</v>
      </c>
      <c r="FA16" s="4" t="s">
        <v>0</v>
      </c>
      <c r="FB16" s="4" t="s">
        <v>0</v>
      </c>
      <c r="FC16" s="4" t="s">
        <v>0</v>
      </c>
      <c r="FD16" s="4" t="s">
        <v>0</v>
      </c>
      <c r="FE16" s="4" t="s">
        <v>0</v>
      </c>
      <c r="FF16" s="4" t="s">
        <v>0</v>
      </c>
      <c r="FG16" s="4" t="s">
        <v>0</v>
      </c>
      <c r="FH16" s="4" t="s">
        <v>0</v>
      </c>
      <c r="FI16" s="4" t="s">
        <v>0</v>
      </c>
      <c r="FJ16" s="4" t="s">
        <v>0</v>
      </c>
      <c r="FK16" s="4" t="s">
        <v>0</v>
      </c>
      <c r="FL16" s="4" t="s">
        <v>0</v>
      </c>
      <c r="FM16" s="4" t="s">
        <v>0</v>
      </c>
      <c r="FN16" s="4" t="s">
        <v>0</v>
      </c>
      <c r="FO16" s="4" t="s">
        <v>0</v>
      </c>
      <c r="FQ16" s="4" t="s">
        <v>0</v>
      </c>
      <c r="FR16" s="4" t="s">
        <v>0</v>
      </c>
      <c r="FS16" s="4" t="s">
        <v>0</v>
      </c>
      <c r="FV16" s="4" t="s">
        <v>0</v>
      </c>
    </row>
    <row r="17" spans="1:178" x14ac:dyDescent="0.25">
      <c r="A17" s="3" t="s">
        <v>8</v>
      </c>
      <c r="B17" s="5">
        <f>VLOOKUP(A17,'[147]0515'!$A$4:$O$232,4,FALSE)</f>
        <v>1.73</v>
      </c>
      <c r="C17" s="5">
        <v>2.54</v>
      </c>
      <c r="D17" s="5">
        <f>VLOOKUP(A17,'[147]0515'!$A$4:$O$235,15,FALSE)</f>
        <v>1.367</v>
      </c>
      <c r="E17" s="4" t="str">
        <f>IF(VLOOKUP($A17,'[147]0515'!$A$4:$O$150,8,FALSE)="",VLOOKUP($A17,'[147]0515'!$A$4:$O$150,12,FALSE),VLOOKUP($A17,'[147]0515'!$A$4:$O$150,8,FALSE))</f>
        <v/>
      </c>
      <c r="F17" s="4" t="str">
        <f>IF(VLOOKUP($A17,'[146]0514'!$A$4:$O$150,8,FALSE)="",VLOOKUP($A17,'[146]0514'!$A$4:$O$150,12,FALSE),VLOOKUP($A17,'[146]0514'!$A$4:$O$150,8,FALSE))</f>
        <v/>
      </c>
      <c r="G17" s="4" t="str">
        <f>IF(VLOOKUP($A17,'[145]0513'!$A$4:$O$150,8,FALSE)="",VLOOKUP($A17,'[145]0513'!$A$4:$O$150,12,FALSE),VLOOKUP($A17,'[145]0513'!$A$4:$O$150,8,FALSE))</f>
        <v/>
      </c>
      <c r="H17" s="4" t="str">
        <f>IF(VLOOKUP($A17,'[144]0510'!$A$4:$O$150,8,FALSE)="",VLOOKUP($A17,'[144]0510'!$A$4:$O$150,12,FALSE),VLOOKUP($A17,'[144]0510'!$A$4:$O$150,8,FALSE))</f>
        <v/>
      </c>
      <c r="I17" s="4" t="str">
        <f>IF(VLOOKUP($A17,'[6]0509'!$A$4:$O$150,8,FALSE)="",VLOOKUP($A17,'[6]0509'!$A$4:$O$150,12,FALSE),VLOOKUP($A17,'[6]0509'!$A$4:$O$150,8,FALSE))</f>
        <v/>
      </c>
      <c r="J17" s="4" t="str">
        <f>IF(VLOOKUP($A17,'[7]0508'!$A$4:$O$150,8,FALSE)="",VLOOKUP($A17,'[7]0508'!$A$4:$O$150,12,FALSE),VLOOKUP($A17,'[7]0508'!$A$4:$O$150,8,FALSE))</f>
        <v/>
      </c>
      <c r="K17" s="4" t="str">
        <f>IF(VLOOKUP($A17,'[8]0507'!$A$4:$O$150,8,FALSE)="",VLOOKUP($A17,'[8]0507'!$A$4:$O$150,12,FALSE),VLOOKUP($A17,'[8]0507'!$A$4:$O$150,8,FALSE))</f>
        <v/>
      </c>
      <c r="L17" s="4" t="str">
        <f>IF(VLOOKUP($A17,'[9]0506'!$A$4:$O$150,8,FALSE)="",VLOOKUP($A17,'[9]0506'!$A$4:$O$150,12,FALSE),VLOOKUP($A17,'[9]0506'!$A$4:$O$150,8,FALSE))</f>
        <v/>
      </c>
      <c r="M17" s="4" t="str">
        <f>IF(VLOOKUP($A17,'[10]0503'!$A$4:$O$150,8,FALSE)="",VLOOKUP($A17,'[10]0503'!$A$4:$O$150,12,FALSE),VLOOKUP($A17,'[10]0503'!$A$4:$O$150,8,FALSE))</f>
        <v/>
      </c>
      <c r="N17" s="4" t="str">
        <f>IF(VLOOKUP($A17,'[11]0502'!$A$4:$O$150,8,FALSE)="",VLOOKUP($A17,'[11]0502'!$A$4:$O$150,12,FALSE),VLOOKUP($A17,'[11]0502'!$A$4:$O$150,8,FALSE))</f>
        <v/>
      </c>
      <c r="O17" s="4" t="str">
        <f>IF(VLOOKUP($A17,'[12]0430'!$A$4:$O$150,8,FALSE)="",VLOOKUP($A17,'[12]0430'!$A$4:$O$150,12,FALSE),VLOOKUP($A17,'[12]0430'!$A$4:$O$150,8,FALSE))</f>
        <v/>
      </c>
      <c r="P17" s="4" t="str">
        <f>IF(VLOOKUP($A17,'[13]0429'!$A$4:$O$150,8,FALSE)="",VLOOKUP($A17,'[13]0429'!$A$4:$O$150,12,FALSE),VLOOKUP($A17,'[13]0429'!$A$4:$O$150,8,FALSE))</f>
        <v/>
      </c>
      <c r="Q17" s="4" t="str">
        <f>IF(VLOOKUP($A17,'[14]0426'!$A$4:$O$150,8,FALSE)="",VLOOKUP($A17,'[14]0426'!$A$4:$O$150,12,FALSE),VLOOKUP($A17,'[14]0426'!$A$4:$O$150,8,FALSE))</f>
        <v/>
      </c>
      <c r="R17" s="4" t="str">
        <f>IF(VLOOKUP($A17,'[15]0425'!$A$4:$O$150,8,FALSE)="",VLOOKUP($A17,'[15]0425'!$A$4:$O$150,12,FALSE),VLOOKUP($A17,'[15]0425'!$A$4:$O$150,8,FALSE))</f>
        <v/>
      </c>
      <c r="S17" s="4">
        <f>IF(VLOOKUP($A17,'[16]0424'!$A$4:$O$150,8,FALSE)="",VLOOKUP($A17,'[16]0424'!$A$4:$O$150,12,FALSE),VLOOKUP($A17,'[16]0424'!$A$4:$O$150,8,FALSE))</f>
        <v>1.4205000000000001</v>
      </c>
      <c r="T17" s="5"/>
      <c r="U17" s="4">
        <f>IF(VLOOKUP($A17,'[17]0422'!$A$4:$O$150,8,FALSE)="",VLOOKUP($A17,'[17]0422'!$A$4:$O$150,12,FALSE),VLOOKUP($A17,'[17]0422'!$A$4:$O$150,8,FALSE))</f>
        <v>1.4510000000000001</v>
      </c>
      <c r="V17" s="4" t="str">
        <f>IF(VLOOKUP($A17,'[18]0419'!$A$4:$O$150,8,FALSE)="",VLOOKUP($A17,'[18]0419'!$A$4:$O$150,12,FALSE),VLOOKUP($A17,'[18]0419'!$A$4:$O$150,8,FALSE))</f>
        <v/>
      </c>
      <c r="W17" s="4" t="str">
        <f>IF(VLOOKUP($A17,'[19]0418'!$A$4:$O$150,8,FALSE)="",VLOOKUP($A17,'[19]0418'!$A$4:$O$150,12,FALSE),VLOOKUP($A17,'[19]0418'!$A$4:$O$150,8,FALSE))</f>
        <v/>
      </c>
      <c r="X17" s="4" t="str">
        <f>IF(VLOOKUP($A17,'[20]0417'!$A$4:$O$150,8,FALSE)="",VLOOKUP($A17,'[20]0417'!$A$4:$O$150,12,FALSE),VLOOKUP($A17,'[20]0417'!$A$4:$O$150,8,FALSE))</f>
        <v/>
      </c>
      <c r="Y17" s="5"/>
      <c r="Z17" s="5"/>
      <c r="AA17" s="5"/>
      <c r="AB17" s="5"/>
      <c r="AC17" s="5"/>
      <c r="AD17" s="5"/>
      <c r="AE17" s="5"/>
      <c r="AF17" s="5"/>
      <c r="AG17" s="5"/>
      <c r="AH17" s="5"/>
      <c r="AI17" s="5"/>
      <c r="AJ17" s="5"/>
      <c r="AK17" s="5"/>
      <c r="AL17" s="5"/>
      <c r="AM17" s="5"/>
      <c r="AN17" s="5"/>
      <c r="AO17" s="5"/>
      <c r="AP17" s="5"/>
      <c r="AQ17" s="5"/>
      <c r="AR17" s="5"/>
      <c r="AS17" s="5"/>
      <c r="AT17" s="5"/>
      <c r="AU17" s="5"/>
      <c r="AV17" s="5"/>
      <c r="AW17" s="4" t="str">
        <f>IF(VLOOKUP($A17,'[24]0229'!$A$4:$O$150,8,FALSE)="",VLOOKUP($A17,'[24]0229'!$A$4:$O$150,12,FALSE),VLOOKUP($A17,'[24]0229'!$A$4:$O$150,8,FALSE))</f>
        <v/>
      </c>
      <c r="AX17" s="4" t="str">
        <f>IF(VLOOKUP($A17,'[25]0226'!$A$4:$O$150,8,FALSE)="",VLOOKUP($A17,'[25]0226'!$A$4:$O$150,12,FALSE),VLOOKUP($A17,'[25]0226'!$A$4:$O$150,8,FALSE))</f>
        <v/>
      </c>
      <c r="AY17" s="4" t="str">
        <f>IF(VLOOKUP($A17,'[26]0223'!$A$4:$O$150,8,FALSE)="",VLOOKUP($A17,'[26]0223'!$A$4:$O$150,12,FALSE),VLOOKUP($A17,'[26]0223'!$A$4:$O$150,8,FALSE))</f>
        <v/>
      </c>
      <c r="AZ17" s="4" t="str">
        <f>IF(VLOOKUP($A17,'[27]0221'!$A$4:$O$150,8,FALSE)="",VLOOKUP($A17,'[27]0221'!$A$4:$O$150,12,FALSE),VLOOKUP($A17,'[27]0221'!$A$4:$O$150,8,FALSE))</f>
        <v/>
      </c>
      <c r="BA17" s="4" t="str">
        <f>IF(VLOOKUP($A17,'[28]0220'!$A$4:$O$150,8,FALSE)="",VLOOKUP($A17,'[28]0220'!$A$4:$O$150,12,FALSE),VLOOKUP($A17,'[28]0220'!$A$4:$O$150,8,FALSE))</f>
        <v/>
      </c>
      <c r="BB17" s="4" t="str">
        <f>IF(VLOOKUP($A17,'[29]0219'!$A$4:$O$150,8,FALSE)="",VLOOKUP($A17,'[29]0219'!$A$4:$O$150,12,FALSE),VLOOKUP($A17,'[29]0219'!$A$4:$O$150,8,FALSE))</f>
        <v/>
      </c>
      <c r="BC17" s="4" t="str">
        <f>IF(VLOOKUP($A17,'[30]0216'!$A$4:$O$150,8,FALSE)="",VLOOKUP($A17,'[30]0216'!$A$4:$O$150,12,FALSE),VLOOKUP($A17,'[30]0216'!$A$4:$O$150,8,FALSE))</f>
        <v/>
      </c>
      <c r="BD17" s="4" t="str">
        <f>IF(VLOOKUP($A17,'[31]0215'!$A$4:$O$150,8,FALSE)="",VLOOKUP($A17,'[31]0215'!$A$4:$O$150,12,FALSE),VLOOKUP($A17,'[31]0215'!$A$4:$O$150,8,FALSE))</f>
        <v/>
      </c>
      <c r="BE17" s="4" t="str">
        <f>IF(VLOOKUP($A17,'[32]0205'!$A$4:$O$150,8,FALSE)="",VLOOKUP($A17,'[32]0205'!$A$4:$O$150,12,FALSE),VLOOKUP($A17,'[32]0205'!$A$4:$O$150,8,FALSE))</f>
        <v/>
      </c>
      <c r="BF17" s="4" t="str">
        <f>IF(VLOOKUP($A17,'[33]0202'!$A$4:$O$150,8,FALSE)="",VLOOKUP($A17,'[33]0202'!$A$4:$O$150,12,FALSE),VLOOKUP($A17,'[33]0202'!$A$4:$O$150,8,FALSE))</f>
        <v/>
      </c>
      <c r="BG17" s="4" t="str">
        <f>IF(VLOOKUP($A17,'[34]0201'!$A$4:$O$150,8,FALSE)="",VLOOKUP($A17,'[34]0201'!$A$4:$O$150,12,FALSE),VLOOKUP($A17,'[34]0201'!$A$4:$O$150,8,FALSE))</f>
        <v/>
      </c>
      <c r="BH17" s="4" t="str">
        <f>IF(VLOOKUP($A17,'[35]0131'!$A$4:$O$150,8,FALSE)="",VLOOKUP($A17,'[35]0131'!$A$4:$O$150,12,FALSE),VLOOKUP($A17,'[35]0131'!$A$4:$O$150,8,FALSE))</f>
        <v/>
      </c>
      <c r="BI17" s="4" t="str">
        <f>IF(VLOOKUP($A17,'[36]0130'!$A$4:$O$150,8,FALSE)="",VLOOKUP($A17,'[36]0130'!$A$4:$O$150,12,FALSE),VLOOKUP($A17,'[36]0130'!$A$4:$O$150,8,FALSE))</f>
        <v/>
      </c>
      <c r="BJ17" s="4" t="str">
        <f>IF(VLOOKUP($A17,'[37]0129'!$A$4:$O$150,8,FALSE)="",VLOOKUP($A17,'[37]0129'!$A$4:$O$150,12,FALSE),VLOOKUP($A17,'[37]0129'!$A$4:$O$150,8,FALSE))</f>
        <v/>
      </c>
      <c r="BK17" s="4" t="str">
        <f>IF(VLOOKUP($A17,'[38]0126'!$A$4:$O$150,8,FALSE)="",VLOOKUP($A17,'[38]0126'!$A$4:$O$150,12,FALSE),VLOOKUP($A17,'[38]0126'!$A$4:$O$150,8,FALSE))</f>
        <v/>
      </c>
      <c r="BL17" s="5"/>
      <c r="BM17" s="4" t="str">
        <f>IF(VLOOKUP($A17,'[39]0124'!$A$4:$O$150,8,FALSE)="",VLOOKUP($A17,'[39]0124'!$A$4:$O$150,12,FALSE),VLOOKUP($A17,'[39]0124'!$A$4:$O$150,8,FALSE))</f>
        <v/>
      </c>
      <c r="BN17" s="4" t="str">
        <f>IF(VLOOKUP($A17,'[40]0123'!$A$4:$O$150,8,FALSE)="",VLOOKUP($A17,'[40]0123'!$A$4:$O$150,12,FALSE),VLOOKUP($A17,'[40]0123'!$A$4:$O$150,8,FALSE))</f>
        <v/>
      </c>
      <c r="BO17" s="4" t="str">
        <f>IF(VLOOKUP($A17,'[41]0122'!$A$4:$O$150,8,FALSE)="",VLOOKUP($A17,'[41]0122'!$A$4:$O$150,12,FALSE),VLOOKUP($A17,'[41]0122'!$A$4:$O$150,8,FALSE))</f>
        <v/>
      </c>
      <c r="BP17" s="4" t="str">
        <f>IF(VLOOKUP($A17,'[42]0119'!$A$4:$O$150,8,FALSE)="",VLOOKUP($A17,'[42]0119'!$A$4:$O$150,12,FALSE),VLOOKUP($A17,'[42]0119'!$A$4:$O$150,8,FALSE))</f>
        <v/>
      </c>
      <c r="BQ17" s="4" t="str">
        <f>IF(VLOOKUP($A17,'[43]0118'!$A$4:$O$150,8,FALSE)="",VLOOKUP($A17,'[43]0118'!$A$4:$O$150,12,FALSE),VLOOKUP($A17,'[43]0118'!$A$4:$O$150,8,FALSE))</f>
        <v/>
      </c>
      <c r="BR17" s="4" t="str">
        <f>IF(VLOOKUP($A17,'[44]0117'!$A$4:$O$150,8,FALSE)="",VLOOKUP($A17,'[44]0117'!$A$4:$O$150,12,FALSE),VLOOKUP($A17,'[44]0117'!$A$4:$O$150,8,FALSE))</f>
        <v/>
      </c>
      <c r="BS17" s="4" t="str">
        <f>IF(VLOOKUP($A17,'[45]0116'!$A$4:$O$150,8,FALSE)="",VLOOKUP($A17,'[45]0116'!$A$4:$O$150,12,FALSE),VLOOKUP($A17,'[45]0116'!$A$4:$O$150,8,FALSE))</f>
        <v/>
      </c>
      <c r="BT17" s="4" t="str">
        <f>IF(VLOOKUP($A17,'[46]0115'!$A$4:$O$150,8,FALSE)="",VLOOKUP($A17,'[46]0115'!$A$4:$O$150,12,FALSE),VLOOKUP($A17,'[46]0115'!$A$4:$O$150,8,FALSE))</f>
        <v/>
      </c>
      <c r="BU17" s="4" t="str">
        <f>IF(VLOOKUP($A17,'[47]0112'!$A$4:$O$150,8,FALSE)="",VLOOKUP($A17,'[47]0112'!$A$4:$O$150,12,FALSE),VLOOKUP($A17,'[47]0112'!$A$4:$O$150,8,FALSE))</f>
        <v/>
      </c>
      <c r="BV17" s="4" t="str">
        <f>IF(VLOOKUP($A17,'[48]0111'!$A$4:$O$150,8,FALSE)="",VLOOKUP($A17,'[48]0111'!$A$4:$O$150,12,FALSE),VLOOKUP($A17,'[48]0111'!$A$4:$O$150,8,FALSE))</f>
        <v/>
      </c>
      <c r="BW17" s="4" t="str">
        <f>IF(VLOOKUP($A17,'[49]0110'!$A$4:$O$150,8,FALSE)="",VLOOKUP($A17,'[49]0110'!$A$4:$O$150,12,FALSE),VLOOKUP($A17,'[49]0110'!$A$4:$O$150,8,FALSE))</f>
        <v/>
      </c>
      <c r="BX17" s="4">
        <f>IF(VLOOKUP($A17,'[50]0109'!$A$4:$O$150,8,FALSE)="",VLOOKUP($A17,'[50]0109'!$A$4:$O$150,12,FALSE),VLOOKUP($A17,'[50]0109'!$A$4:$O$150,8,FALSE))</f>
        <v>1.1415</v>
      </c>
      <c r="BY17" s="4">
        <f>IF(VLOOKUP($A17,'[51]0108'!$A$4:$O$150,8,FALSE)="",VLOOKUP($A17,'[51]0108'!$A$4:$O$150,12,FALSE),VLOOKUP($A17,'[51]0108'!$A$4:$O$150,8,FALSE))</f>
        <v>1.1499999999999999</v>
      </c>
      <c r="BZ17" s="4" t="str">
        <f>IF(VLOOKUP($A17,'[52]0105'!$A$4:$O$150,8,FALSE)="",VLOOKUP($A17,'[52]0105'!$A$4:$O$150,12,FALSE),VLOOKUP($A17,'[52]0105'!$A$4:$O$150,8,FALSE))</f>
        <v/>
      </c>
      <c r="CA17" s="4" t="str">
        <f>IF(VLOOKUP($A17,'[53]0104'!$A$4:$O$150,8,FALSE)="",VLOOKUP($A17,'[53]0104'!$A$4:$O$150,12,FALSE),VLOOKUP($A17,'[53]0104'!$A$4:$O$150,8,FALSE))</f>
        <v/>
      </c>
      <c r="CB17" s="4" t="str">
        <f>IF(VLOOKUP($A17,'[54]0103'!$A$4:$O$150,8,FALSE)="",VLOOKUP($A17,'[54]0103'!$A$4:$O$150,12,FALSE),VLOOKUP($A17,'[54]0103'!$A$4:$O$150,8,FALSE))</f>
        <v/>
      </c>
      <c r="CC17" s="4" t="str">
        <f>IF(VLOOKUP($A17,'[55]0102'!$A$4:$O$150,8,FALSE)="",VLOOKUP($A17,'[55]0102'!$A$4:$O$150,12,FALSE),VLOOKUP($A17,'[55]0102'!$A$4:$O$150,8,FALSE))</f>
        <v/>
      </c>
      <c r="CD17" s="4" t="str">
        <f>IF(VLOOKUP($A17,'[56]1229'!$A$4:$O$150,8,FALSE)="",VLOOKUP($A17,'[56]1229'!$A$4:$O$150,12,FALSE),VLOOKUP($A17,'[56]1229'!$A$4:$O$150,8,FALSE))</f>
        <v/>
      </c>
      <c r="CE17" s="4" t="str">
        <f>IF(VLOOKUP($A17,'[57]1228'!$A$4:$O$150,8,FALSE)="",VLOOKUP($A17,'[57]1228'!$A$4:$O$150,12,FALSE),VLOOKUP($A17,'[57]1228'!$A$4:$O$150,8,FALSE))</f>
        <v/>
      </c>
      <c r="CF17" s="4" t="str">
        <f>IF(VLOOKUP($A17,'[58]1227'!$A$4:$O$150,8,FALSE)="",VLOOKUP($A17,'[58]1227'!$A$4:$O$150,12,FALSE),VLOOKUP($A17,'[58]1227'!$A$4:$O$150,8,FALSE))</f>
        <v/>
      </c>
      <c r="CG17" s="4" t="str">
        <f>IF(VLOOKUP($A17,'[59]1226'!$A$4:$O$150,8,FALSE)="",VLOOKUP($A17,'[59]1226'!$A$4:$O$150,12,FALSE),VLOOKUP($A17,'[59]1226'!$A$4:$O$150,8,FALSE))</f>
        <v/>
      </c>
      <c r="CH17" s="4" t="str">
        <f>IF(VLOOKUP($A17,'[60]1225'!$A$4:$O$150,8,FALSE)="",VLOOKUP($A17,'[60]1225'!$A$4:$O$150,12,FALSE),VLOOKUP($A17,'[60]1225'!$A$4:$O$150,8,FALSE))</f>
        <v/>
      </c>
      <c r="CI17" s="5"/>
      <c r="CJ17" s="5"/>
      <c r="CK17" s="5"/>
      <c r="CL17" s="5"/>
      <c r="CM17" s="4" t="str">
        <f>IF(VLOOKUP($A17,'[61]1218'!$A$4:$O$150,8,FALSE)="",VLOOKUP($A17,'[61]1218'!$A$4:$O$150,12,FALSE),VLOOKUP($A17,'[61]1218'!$A$4:$O$150,8,FALSE))</f>
        <v/>
      </c>
      <c r="CN17" s="4" t="str">
        <f>IF(VLOOKUP($A17,'[62]1215'!$A$4:$O$150,8,FALSE)="",VLOOKUP($A17,'[62]1215'!$A$4:$O$150,12,FALSE),VLOOKUP($A17,'[62]1215'!$A$4:$O$150,8,FALSE))</f>
        <v/>
      </c>
      <c r="CO17" s="4" t="str">
        <f>IF(VLOOKUP($A17,'[63]1214'!$A$4:$O$150,8,FALSE)="",VLOOKUP($A17,'[63]1214'!$A$4:$O$150,12,FALSE),VLOOKUP($A17,'[63]1214'!$A$4:$O$150,8,FALSE))</f>
        <v/>
      </c>
      <c r="CP17" s="4" t="str">
        <f>IF(VLOOKUP($A17,'[64]1213'!$A$4:$O$150,8,FALSE)="",VLOOKUP($A17,'[64]1213'!$A$4:$O$150,12,FALSE),VLOOKUP($A17,'[64]1213'!$A$4:$O$150,8,FALSE))</f>
        <v/>
      </c>
      <c r="CQ17" s="4" t="str">
        <f>IF(VLOOKUP($A17,'[65]1212'!$A$4:$O$150,8,FALSE)="",VLOOKUP($A17,'[65]1212'!$A$4:$O$150,12,FALSE),VLOOKUP($A17,'[65]1212'!$A$4:$O$150,8,FALSE))</f>
        <v/>
      </c>
      <c r="CR17" s="4" t="str">
        <f>IF(VLOOKUP($A17,'[66]1211'!$A$4:$O$150,8,FALSE)="",VLOOKUP($A17,'[66]1211'!$A$4:$O$150,12,FALSE),VLOOKUP($A17,'[66]1211'!$A$4:$O$150,8,FALSE))</f>
        <v/>
      </c>
      <c r="CS17" s="4" t="str">
        <f>IF(VLOOKUP($A17,'[67]1208'!$A$4:$O$150,8,FALSE)="",VLOOKUP($A17,'[67]1208'!$A$4:$O$150,12,FALSE),VLOOKUP($A17,'[67]1208'!$A$4:$O$150,8,FALSE))</f>
        <v/>
      </c>
      <c r="CT17" s="4" t="str">
        <f>IF(VLOOKUP($A17,'[68]1207'!$A$4:$O$150,8,FALSE)="",VLOOKUP($A17,'[68]1207'!$A$4:$O$150,12,FALSE),VLOOKUP($A17,'[68]1207'!$A$4:$O$150,8,FALSE))</f>
        <v/>
      </c>
      <c r="CU17" s="4" t="str">
        <f>IF(VLOOKUP($A17,'[69]1206'!$A$4:$O$150,8,FALSE)="",VLOOKUP($A17,'[69]1206'!$A$4:$O$150,12,FALSE),VLOOKUP($A17,'[69]1206'!$A$4:$O$150,8,FALSE))</f>
        <v/>
      </c>
      <c r="CV17" s="4" t="str">
        <f>IF(VLOOKUP($A17,'[70]1205'!$A$4:$O$150,8,FALSE)="",VLOOKUP($A17,'[70]1205'!$A$4:$O$150,12,FALSE),VLOOKUP($A17,'[70]1205'!$A$4:$O$150,8,FALSE))</f>
        <v/>
      </c>
      <c r="CW17" s="4" t="str">
        <f>IF(VLOOKUP($A17,'[71]1204'!$A$4:$O$150,8,FALSE)="",VLOOKUP($A17,'[71]1204'!$A$4:$O$150,12,FALSE),VLOOKUP($A17,'[71]1204'!$A$4:$O$150,8,FALSE))</f>
        <v/>
      </c>
      <c r="CX17" s="4" t="str">
        <f>IF(VLOOKUP($A17,'[72]1201'!$A$4:$O$150,8,FALSE)="",VLOOKUP($A17,'[72]1201'!$A$4:$O$150,12,FALSE),VLOOKUP($A17,'[72]1201'!$A$4:$O$150,8,FALSE))</f>
        <v/>
      </c>
      <c r="CY17" s="4" t="str">
        <f>IF(VLOOKUP($A17,'[73]1129'!$A$4:$O$150,8,FALSE)="",VLOOKUP($A17,'[73]1129'!$A$4:$O$150,12,FALSE),VLOOKUP($A17,'[73]1129'!$A$4:$O$150,8,FALSE))</f>
        <v/>
      </c>
      <c r="CZ17" s="4" t="str">
        <f>IF(VLOOKUP($A17,'[74]1128'!$A$4:$O$150,8,FALSE)="",VLOOKUP($A17,'[74]1128'!$A$4:$O$150,12,FALSE),VLOOKUP($A17,'[74]1128'!$A$4:$O$150,8,FALSE))</f>
        <v/>
      </c>
      <c r="DA17" s="4" t="str">
        <f>IF(VLOOKUP($A17,'[75]1127'!$A$4:$O$150,8,FALSE)="",VLOOKUP($A17,'[75]1127'!$A$4:$O$150,12,FALSE),VLOOKUP($A17,'[75]1127'!$A$4:$O$150,8,FALSE))</f>
        <v/>
      </c>
      <c r="DB17" s="4" t="str">
        <f>IF(VLOOKUP($A17,'[76]1124'!$A$4:$O$150,8,FALSE)="",VLOOKUP($A17,'[76]1124'!$A$4:$O$150,12,FALSE),VLOOKUP($A17,'[76]1124'!$A$4:$O$150,8,FALSE))</f>
        <v/>
      </c>
      <c r="DC17" s="4" t="str">
        <f>IF(VLOOKUP($A17,'[77]1123'!$A$4:$O$150,8,FALSE)="",VLOOKUP($A17,'[77]1123'!$A$4:$O$150,12,FALSE),VLOOKUP($A17,'[77]1123'!$A$4:$O$150,8,FALSE))</f>
        <v/>
      </c>
      <c r="DD17" s="5">
        <f>VLOOKUP(A17,'[123]1122'!$A$5:$L$27,12,FALSE)</f>
        <v>1.0980000000000001</v>
      </c>
      <c r="DE17" s="4" t="str">
        <f>IF(VLOOKUP($A17,'[78]1121'!$A$4:$O$150,8,FALSE)="",VLOOKUP($A17,'[78]1121'!$A$4:$O$150,12,FALSE),VLOOKUP($A17,'[78]1121'!$A$4:$O$150,8,FALSE))</f>
        <v/>
      </c>
      <c r="DF17" s="4" t="str">
        <f>IF(VLOOKUP($A17,'[79]1120'!$A$4:$O$150,8,FALSE)="",VLOOKUP($A17,'[79]1120'!$A$4:$O$150,12,FALSE),VLOOKUP($A17,'[79]1120'!$A$4:$O$150,8,FALSE))</f>
        <v/>
      </c>
      <c r="DG17" s="4" t="str">
        <f>IF(VLOOKUP($A17,'[80]1117'!$A$4:$O$150,8,FALSE)="",VLOOKUP($A17,'[80]1117'!$A$4:$O$150,12,FALSE),VLOOKUP($A17,'[80]1117'!$A$4:$O$150,8,FALSE))</f>
        <v/>
      </c>
      <c r="DH17" s="4">
        <f>IF(VLOOKUP($A17,'[81]1116'!$A$4:$O$150,8,FALSE)="",VLOOKUP($A17,'[81]1116'!$A$4:$O$150,12,FALSE),VLOOKUP($A17,'[81]1116'!$A$4:$O$150,8,FALSE))</f>
        <v>1.109</v>
      </c>
      <c r="DI17" s="4" t="str">
        <f>IF(VLOOKUP($A17,'[82]1115'!$A$4:$O$150,8,FALSE)="",VLOOKUP($A17,'[82]1115'!$A$4:$O$150,12,FALSE),VLOOKUP($A17,'[82]1115'!$A$4:$O$150,8,FALSE))</f>
        <v/>
      </c>
      <c r="DJ17" s="4" t="str">
        <f>IF(VLOOKUP($A17,'[83]1114'!$A$4:$O$150,8,FALSE)="",VLOOKUP($A17,'[83]1114'!$A$4:$O$150,12,FALSE),VLOOKUP($A17,'[83]1114'!$A$4:$O$150,8,FALSE))</f>
        <v/>
      </c>
      <c r="DK17" s="4" t="str">
        <f>IF(VLOOKUP($A17,'[84]1113'!$A$4:$O$150,8,FALSE)="",VLOOKUP($A17,'[84]1113'!$A$4:$O$150,12,FALSE),VLOOKUP($A17,'[84]1113'!$A$4:$O$150,8,FALSE))</f>
        <v/>
      </c>
      <c r="DL17" s="4" t="str">
        <f>IF(VLOOKUP($A17,'[85]1110'!$A$4:$O$150,8,FALSE)="",VLOOKUP($A17,'[85]1110'!$A$4:$O$150,12,FALSE),VLOOKUP($A17,'[85]1110'!$A$4:$O$150,8,FALSE))</f>
        <v/>
      </c>
      <c r="DM17" s="4" t="str">
        <f>IF(VLOOKUP($A17,'[86]1109'!$A$4:$O$150,8,FALSE)="",VLOOKUP($A17,'[86]1109'!$A$4:$O$150,12,FALSE),VLOOKUP($A17,'[86]1109'!$A$4:$O$150,8,FALSE))</f>
        <v/>
      </c>
      <c r="DN17" s="4" t="str">
        <f>IF(VLOOKUP($A17,'[87]1108'!$A$4:$O$150,8,FALSE)="",VLOOKUP($A17,'[87]1108'!$A$4:$O$150,12,FALSE),VLOOKUP($A17,'[87]1108'!$A$4:$O$150,8,FALSE))</f>
        <v/>
      </c>
      <c r="DO17" s="4" t="str">
        <f>IF(VLOOKUP($A17,'[88]1107'!$A$4:$O$150,8,FALSE)="",VLOOKUP($A17,'[88]1107'!$A$4:$O$150,12,FALSE),VLOOKUP($A17,'[88]1107'!$A$4:$O$150,8,FALSE))</f>
        <v/>
      </c>
      <c r="DP17" s="4" t="str">
        <f>IF(VLOOKUP($A17,'[89]1106'!$A$4:$O$150,8,FALSE)="",VLOOKUP($A17,'[89]1106'!$A$4:$O$150,12,FALSE),VLOOKUP($A17,'[89]1106'!$A$4:$O$150,8,FALSE))</f>
        <v/>
      </c>
      <c r="DQ17" s="4" t="str">
        <f>IF(VLOOKUP($A17,'[90]1103'!$A$4:$O$150,8,FALSE)="",VLOOKUP($A17,'[90]1103'!$A$4:$O$150,12,FALSE),VLOOKUP($A17,'[90]1103'!$A$4:$O$150,8,FALSE))</f>
        <v/>
      </c>
      <c r="DR17" s="4" t="str">
        <f>IF(VLOOKUP($A17,'[91]1102'!$A$4:$O$150,8,FALSE)="",VLOOKUP($A17,'[91]1102'!$A$4:$O$150,12,FALSE),VLOOKUP($A17,'[91]1102'!$A$4:$O$150,8,FALSE))</f>
        <v/>
      </c>
      <c r="DS17" s="4" t="str">
        <f>IF(VLOOKUP($A17,'[92]1101'!$A$4:$O$150,8,FALSE)="",VLOOKUP($A17,'[92]1101'!$A$4:$O$150,12,FALSE),VLOOKUP($A17,'[92]1101'!$A$4:$O$150,8,FALSE))</f>
        <v/>
      </c>
      <c r="DT17" s="54"/>
      <c r="DU17" s="4" t="str">
        <f>IF(VLOOKUP($A17,'[94]1030'!$A$4:$O$150,8,FALSE)="",VLOOKUP($A17,'[94]1030'!$A$4:$O$150,12,FALSE),VLOOKUP($A17,'[94]1030'!$A$4:$O$150,8,FALSE))</f>
        <v/>
      </c>
      <c r="DV17" s="4" t="str">
        <f>IF(VLOOKUP($A17,'[95]1027'!$A$4:$O$150,8,FALSE)="",VLOOKUP($A17,'[95]1027'!$A$4:$O$150,12,FALSE),VLOOKUP($A17,'[95]1027'!$A$4:$O$150,8,FALSE))</f>
        <v/>
      </c>
      <c r="DW17" s="4" t="str">
        <f>IF(VLOOKUP($A17,'[96]1026'!$A$4:$O$150,8,FALSE)="",VLOOKUP($A17,'[96]1026'!$A$4:$O$150,12,FALSE),VLOOKUP($A17,'[96]1026'!$A$4:$O$150,8,FALSE))</f>
        <v/>
      </c>
      <c r="DX17" s="4" t="str">
        <f>IF(VLOOKUP($A17,'[97]1025'!$A$4:$O$150,8,FALSE)="",VLOOKUP($A17,'[97]1025'!$A$4:$O$150,12,FALSE),VLOOKUP($A17,'[97]1025'!$A$4:$O$150,8,FALSE))</f>
        <v/>
      </c>
      <c r="DY17" s="4" t="str">
        <f>IF(VLOOKUP($A17,'[98]1024'!$A$4:$O$150,8,FALSE)="",VLOOKUP($A17,'[98]1024'!$A$4:$O$150,12,FALSE),VLOOKUP($A17,'[98]1024'!$A$4:$O$150,8,FALSE))</f>
        <v/>
      </c>
      <c r="DZ17" s="4" t="str">
        <f>IF(VLOOKUP($A17,'[99]1023'!$A$4:$O$150,8,FALSE)="",VLOOKUP($A17,'[99]1023'!$A$4:$O$150,12,FALSE),VLOOKUP($A17,'[99]1023'!$A$4:$O$150,8,FALSE))</f>
        <v/>
      </c>
      <c r="EA17" s="4" t="str">
        <f>IF(VLOOKUP($A17,'[100]1020'!$A$4:$O$150,8,FALSE)="",VLOOKUP($A17,'[100]1020'!$A$4:$O$150,12,FALSE),VLOOKUP($A17,'[100]1020'!$A$4:$O$150,8,FALSE))</f>
        <v/>
      </c>
      <c r="EB17" s="4" t="str">
        <f>IF(VLOOKUP($A17,'[101]1019'!$A$4:$O$150,8,FALSE)="",VLOOKUP($A17,'[101]1019'!$A$4:$O$150,12,FALSE),VLOOKUP($A17,'[101]1019'!$A$4:$O$150,8,FALSE))</f>
        <v/>
      </c>
      <c r="EC17" s="4" t="str">
        <f>IF(VLOOKUP($A17,'[102]1018'!$A$4:$O$150,8,FALSE)="",VLOOKUP($A17,'[102]1018'!$A$4:$O$150,12,FALSE),VLOOKUP($A17,'[102]1018'!$A$4:$O$150,8,FALSE))</f>
        <v/>
      </c>
      <c r="ED17" s="4" t="str">
        <f>IF(VLOOKUP($A17,'[103]1017'!$A$4:$O$150,8,FALSE)="",VLOOKUP($A17,'[103]1017'!$A$4:$O$150,12,FALSE),VLOOKUP($A17,'[103]1017'!$A$4:$O$150,8,FALSE))</f>
        <v/>
      </c>
      <c r="EE17" s="4" t="str">
        <f>IF(VLOOKUP($A17,'[104]1016'!$A$4:$O$150,8,FALSE)="",VLOOKUP($A17,'[104]1016'!$A$4:$O$150,12,FALSE),VLOOKUP($A17,'[104]1016'!$A$4:$O$150,8,FALSE))</f>
        <v/>
      </c>
      <c r="EF17" s="4" t="str">
        <f>IF(VLOOKUP($A17,'[105]1013'!$A$4:$O$150,8,FALSE)="",VLOOKUP($A17,'[105]1013'!$A$4:$O$150,12,FALSE),VLOOKUP($A17,'[105]1013'!$A$4:$O$150,8,FALSE))</f>
        <v/>
      </c>
      <c r="EG17" s="4" t="str">
        <f>IF(VLOOKUP($A17,'[106]1012'!$A$4:$O$150,8,FALSE)="",VLOOKUP($A17,'[106]1012'!$A$4:$O$150,12,FALSE),VLOOKUP($A17,'[106]1012'!$A$4:$O$150,8,FALSE))</f>
        <v/>
      </c>
      <c r="EH17" s="4" t="str">
        <f>IF(VLOOKUP($A17,'[107]1011'!$A$4:$O$150,8,FALSE)="",VLOOKUP($A17,'[107]1011'!$A$4:$O$150,12,FALSE),VLOOKUP($A17,'[107]1011'!$A$4:$O$150,8,FALSE))</f>
        <v/>
      </c>
      <c r="EI17" s="54"/>
      <c r="EJ17" s="4" t="str">
        <f>IF(VLOOKUP($A17,'[109]1005'!$A$4:$O$150,8,FALSE)="",VLOOKUP($A17,'[109]1005'!$A$4:$O$150,12,FALSE),VLOOKUP($A17,'[109]1005'!$A$4:$O$150,8,FALSE))</f>
        <v/>
      </c>
      <c r="EK17" s="4" t="str">
        <f>IF(VLOOKUP($A17,'[110]1004'!$A$4:$O$150,8,FALSE)="",VLOOKUP($A17,'[110]1004'!$A$4:$O$150,12,FALSE),VLOOKUP($A17,'[110]1004'!$A$4:$O$150,8,FALSE))</f>
        <v/>
      </c>
      <c r="EL17" s="4" t="str">
        <f>IF(VLOOKUP($A17,'[111]1003'!$A$4:$O$150,8,FALSE)="",VLOOKUP($A17,'[111]1003'!$A$4:$O$150,12,FALSE),VLOOKUP($A17,'[111]1003'!$A$4:$O$150,8,FALSE))</f>
        <v/>
      </c>
      <c r="EM17" s="4" t="str">
        <f>IF(VLOOKUP($A17,'[112]1002'!$A$4:$O$150,8,FALSE)="",VLOOKUP($A17,'[112]1002'!$A$4:$O$150,12,FALSE),VLOOKUP($A17,'[112]1002'!$A$4:$O$150,8,FALSE))</f>
        <v/>
      </c>
      <c r="EN17" s="54"/>
      <c r="EO17" s="4" t="str">
        <f>IF(VLOOKUP($A17,'[113]0927'!$A$4:$O$150,8,FALSE)="",VLOOKUP($A17,'[113]0927'!$A$4:$O$150,12,FALSE),VLOOKUP($A17,'[113]0927'!$A$4:$O$150,8,FALSE))</f>
        <v/>
      </c>
      <c r="EP17" s="5"/>
      <c r="EQ17" s="4" t="str">
        <f>IF(VLOOKUP($A17,'[114]0925'!$A$4:$O$150,8,FALSE)="",VLOOKUP($A17,'[114]0925'!$A$4:$O$150,12,FALSE),VLOOKUP($A17,'[114]0925'!$A$4:$O$150,8,FALSE))</f>
        <v/>
      </c>
      <c r="ER17" s="4" t="str">
        <f>IF(VLOOKUP($A17,'[115]0922'!$A$4:$O$150,8,FALSE)="",VLOOKUP($A17,'[115]0922'!$A$4:$O$150,12,FALSE),VLOOKUP($A17,'[115]0922'!$A$4:$O$150,8,FALSE))</f>
        <v/>
      </c>
      <c r="ES17" s="4" t="str">
        <f>IF(VLOOKUP($A17,'[116]0921'!$A$4:$O$150,8,FALSE)="",VLOOKUP($A17,'[116]0921'!$A$4:$O$150,12,FALSE),VLOOKUP($A17,'[116]0921'!$A$4:$O$150,8,FALSE))</f>
        <v/>
      </c>
      <c r="ET17" s="4" t="str">
        <f>IF(VLOOKUP($A17,'[117]0920'!$A$4:$O$150,8,FALSE)="",VLOOKUP($A17,'[117]0920'!$A$4:$O$150,12,FALSE),VLOOKUP($A17,'[117]0920'!$A$4:$O$150,8,FALSE))</f>
        <v/>
      </c>
      <c r="EU17" s="4" t="s">
        <v>0</v>
      </c>
      <c r="EV17" s="4" t="s">
        <v>0</v>
      </c>
      <c r="EX17" s="4" t="s">
        <v>0</v>
      </c>
      <c r="EY17" s="4" t="s">
        <v>0</v>
      </c>
      <c r="EZ17" s="4" t="s">
        <v>0</v>
      </c>
      <c r="FA17" s="4" t="s">
        <v>0</v>
      </c>
      <c r="FB17" s="4" t="s">
        <v>0</v>
      </c>
      <c r="FC17" s="4" t="s">
        <v>0</v>
      </c>
      <c r="FD17" s="4" t="s">
        <v>0</v>
      </c>
      <c r="FE17" s="4" t="s">
        <v>0</v>
      </c>
      <c r="FF17" s="4" t="s">
        <v>0</v>
      </c>
      <c r="FG17" s="4" t="s">
        <v>0</v>
      </c>
      <c r="FH17" s="4" t="s">
        <v>0</v>
      </c>
      <c r="FI17" s="4" t="s">
        <v>0</v>
      </c>
      <c r="FJ17" s="4" t="s">
        <v>0</v>
      </c>
      <c r="FK17" s="4" t="s">
        <v>0</v>
      </c>
      <c r="FL17" s="4" t="s">
        <v>0</v>
      </c>
      <c r="FM17" s="4" t="s">
        <v>0</v>
      </c>
      <c r="FN17" s="4" t="s">
        <v>0</v>
      </c>
      <c r="FO17" s="4" t="s">
        <v>0</v>
      </c>
      <c r="FQ17" s="4" t="s">
        <v>0</v>
      </c>
      <c r="FR17" s="4" t="s">
        <v>0</v>
      </c>
      <c r="FS17" s="4" t="s">
        <v>0</v>
      </c>
      <c r="FT17" s="5">
        <v>1.0505</v>
      </c>
      <c r="FV17" s="4" t="s">
        <v>0</v>
      </c>
    </row>
    <row r="18" spans="1:178" x14ac:dyDescent="0.25">
      <c r="A18" s="3" t="s">
        <v>58</v>
      </c>
      <c r="B18" s="5">
        <f>VLOOKUP(A18,'[147]0515'!$A$4:$O$232,4,FALSE)</f>
        <v>1.77</v>
      </c>
      <c r="C18" s="5">
        <v>2.57</v>
      </c>
      <c r="D18" s="5">
        <f>VLOOKUP(A18,'[147]0515'!$A$4:$O$235,15,FALSE)</f>
        <v>1.3684000000000001</v>
      </c>
      <c r="E18" s="4" t="str">
        <f>IF(VLOOKUP($A18,'[147]0515'!$A$4:$O$150,8,FALSE)="",VLOOKUP($A18,'[147]0515'!$A$4:$O$150,12,FALSE),VLOOKUP($A18,'[147]0515'!$A$4:$O$150,8,FALSE))</f>
        <v/>
      </c>
      <c r="F18" s="4" t="str">
        <f>IF(VLOOKUP($A18,'[146]0514'!$A$4:$O$150,8,FALSE)="",VLOOKUP($A18,'[146]0514'!$A$4:$O$150,12,FALSE),VLOOKUP($A18,'[146]0514'!$A$4:$O$150,8,FALSE))</f>
        <v/>
      </c>
      <c r="G18" s="4" t="str">
        <f>IF(VLOOKUP($A18,'[145]0513'!$A$4:$O$150,8,FALSE)="",VLOOKUP($A18,'[145]0513'!$A$4:$O$150,12,FALSE),VLOOKUP($A18,'[145]0513'!$A$4:$O$150,8,FALSE))</f>
        <v/>
      </c>
      <c r="H18" s="4" t="str">
        <f>IF(VLOOKUP($A18,'[144]0510'!$A$4:$O$150,8,FALSE)="",VLOOKUP($A18,'[144]0510'!$A$4:$O$150,12,FALSE),VLOOKUP($A18,'[144]0510'!$A$4:$O$150,8,FALSE))</f>
        <v/>
      </c>
      <c r="I18" s="4" t="str">
        <f>IF(VLOOKUP($A18,'[6]0509'!$A$4:$O$150,8,FALSE)="",VLOOKUP($A18,'[6]0509'!$A$4:$O$150,12,FALSE),VLOOKUP($A18,'[6]0509'!$A$4:$O$150,8,FALSE))</f>
        <v/>
      </c>
      <c r="J18" s="4" t="str">
        <f>IF(VLOOKUP($A18,'[7]0508'!$A$4:$O$150,8,FALSE)="",VLOOKUP($A18,'[7]0508'!$A$4:$O$150,12,FALSE),VLOOKUP($A18,'[7]0508'!$A$4:$O$150,8,FALSE))</f>
        <v/>
      </c>
      <c r="K18" s="4" t="str">
        <f>IF(VLOOKUP($A18,'[8]0507'!$A$4:$O$150,8,FALSE)="",VLOOKUP($A18,'[8]0507'!$A$4:$O$150,12,FALSE),VLOOKUP($A18,'[8]0507'!$A$4:$O$150,8,FALSE))</f>
        <v/>
      </c>
      <c r="L18" s="4" t="str">
        <f>IF(VLOOKUP($A18,'[9]0506'!$A$4:$O$150,8,FALSE)="",VLOOKUP($A18,'[9]0506'!$A$4:$O$150,12,FALSE),VLOOKUP($A18,'[9]0506'!$A$4:$O$150,8,FALSE))</f>
        <v/>
      </c>
      <c r="M18" s="4" t="str">
        <f>IF(VLOOKUP($A18,'[10]0503'!$A$4:$O$150,8,FALSE)="",VLOOKUP($A18,'[10]0503'!$A$4:$O$150,12,FALSE),VLOOKUP($A18,'[10]0503'!$A$4:$O$150,8,FALSE))</f>
        <v/>
      </c>
      <c r="N18" s="4" t="str">
        <f>IF(VLOOKUP($A18,'[11]0502'!$A$4:$O$150,8,FALSE)="",VLOOKUP($A18,'[11]0502'!$A$4:$O$150,12,FALSE),VLOOKUP($A18,'[11]0502'!$A$4:$O$150,8,FALSE))</f>
        <v/>
      </c>
      <c r="O18" s="4" t="str">
        <f>IF(VLOOKUP($A18,'[12]0430'!$A$4:$O$150,8,FALSE)="",VLOOKUP($A18,'[12]0430'!$A$4:$O$150,12,FALSE),VLOOKUP($A18,'[12]0430'!$A$4:$O$150,8,FALSE))</f>
        <v/>
      </c>
      <c r="P18" s="4" t="str">
        <f>IF(VLOOKUP($A18,'[13]0429'!$A$4:$O$150,8,FALSE)="",VLOOKUP($A18,'[13]0429'!$A$4:$O$150,12,FALSE),VLOOKUP($A18,'[13]0429'!$A$4:$O$150,8,FALSE))</f>
        <v/>
      </c>
      <c r="Q18" s="4" t="str">
        <f>IF(VLOOKUP($A18,'[14]0426'!$A$4:$O$150,8,FALSE)="",VLOOKUP($A18,'[14]0426'!$A$4:$O$150,12,FALSE),VLOOKUP($A18,'[14]0426'!$A$4:$O$150,8,FALSE))</f>
        <v/>
      </c>
      <c r="R18" s="4" t="str">
        <f>IF(VLOOKUP($A18,'[15]0425'!$A$4:$O$150,8,FALSE)="",VLOOKUP($A18,'[15]0425'!$A$4:$O$150,12,FALSE),VLOOKUP($A18,'[15]0425'!$A$4:$O$150,8,FALSE))</f>
        <v/>
      </c>
      <c r="S18" s="4">
        <f>IF(VLOOKUP($A18,'[16]0424'!$A$4:$O$150,8,FALSE)="",VLOOKUP($A18,'[16]0424'!$A$4:$O$150,12,FALSE),VLOOKUP($A18,'[16]0424'!$A$4:$O$150,8,FALSE))</f>
        <v>1.4205000000000001</v>
      </c>
      <c r="T18" s="5">
        <f>VLOOKUP(A18,[118]BDdys01a!$A$5:$P$31,12,FALSE)</f>
        <v>1.43</v>
      </c>
      <c r="U18" s="4" t="str">
        <f>IF(VLOOKUP($A18,'[17]0422'!$A$4:$O$150,8,FALSE)="",VLOOKUP($A18,'[17]0422'!$A$4:$O$150,12,FALSE),VLOOKUP($A18,'[17]0422'!$A$4:$O$150,8,FALSE))</f>
        <v/>
      </c>
      <c r="V18" s="4" t="str">
        <f>IF(VLOOKUP($A18,'[18]0419'!$A$4:$O$150,8,FALSE)="",VLOOKUP($A18,'[18]0419'!$A$4:$O$150,12,FALSE),VLOOKUP($A18,'[18]0419'!$A$4:$O$150,8,FALSE))</f>
        <v/>
      </c>
      <c r="W18" s="4" t="str">
        <f>IF(VLOOKUP($A18,'[19]0418'!$A$4:$O$150,8,FALSE)="",VLOOKUP($A18,'[19]0418'!$A$4:$O$150,12,FALSE),VLOOKUP($A18,'[19]0418'!$A$4:$O$150,8,FALSE))</f>
        <v/>
      </c>
      <c r="X18" s="4">
        <f>IF(VLOOKUP($A18,'[20]0417'!$A$4:$O$150,8,FALSE)="",VLOOKUP($A18,'[20]0417'!$A$4:$O$150,12,FALSE),VLOOKUP($A18,'[20]0417'!$A$4:$O$150,8,FALSE))</f>
        <v>1.4975000000000001</v>
      </c>
      <c r="Y18" s="5"/>
      <c r="Z18" s="5"/>
      <c r="AA18" s="5"/>
      <c r="AB18" s="5"/>
      <c r="AC18" s="5"/>
      <c r="AD18" s="5"/>
      <c r="AE18" s="5"/>
      <c r="AF18" s="5"/>
      <c r="AG18" s="5"/>
      <c r="AH18" s="5"/>
      <c r="AI18" s="5">
        <f>VLOOKUP(A18,'[130]0329'!$A$5:$P$28,12,FALSE)</f>
        <v>1.29</v>
      </c>
      <c r="AJ18" s="5"/>
      <c r="AK18" s="5"/>
      <c r="AL18" s="5"/>
      <c r="AM18" s="5"/>
      <c r="AN18" s="5"/>
      <c r="AO18" s="5"/>
      <c r="AP18" s="5"/>
      <c r="AQ18" s="5"/>
      <c r="AR18" s="5"/>
      <c r="AS18" s="5"/>
      <c r="AT18" s="5"/>
      <c r="AU18" s="5"/>
      <c r="AV18" s="5"/>
      <c r="AW18" s="4" t="str">
        <f>IF(VLOOKUP($A18,'[24]0229'!$A$4:$O$150,8,FALSE)="",VLOOKUP($A18,'[24]0229'!$A$4:$O$150,12,FALSE),VLOOKUP($A18,'[24]0229'!$A$4:$O$150,8,FALSE))</f>
        <v/>
      </c>
      <c r="AX18" s="4" t="str">
        <f>IF(VLOOKUP($A18,'[25]0226'!$A$4:$O$150,8,FALSE)="",VLOOKUP($A18,'[25]0226'!$A$4:$O$150,12,FALSE),VLOOKUP($A18,'[25]0226'!$A$4:$O$150,8,FALSE))</f>
        <v/>
      </c>
      <c r="AY18" s="4" t="str">
        <f>IF(VLOOKUP($A18,'[26]0223'!$A$4:$O$150,8,FALSE)="",VLOOKUP($A18,'[26]0223'!$A$4:$O$150,12,FALSE),VLOOKUP($A18,'[26]0223'!$A$4:$O$150,8,FALSE))</f>
        <v/>
      </c>
      <c r="AZ18" s="4">
        <f>IF(VLOOKUP($A18,'[27]0221'!$A$4:$O$150,8,FALSE)="",VLOOKUP($A18,'[27]0221'!$A$4:$O$150,12,FALSE),VLOOKUP($A18,'[27]0221'!$A$4:$O$150,8,FALSE))</f>
        <v>1.083</v>
      </c>
      <c r="BA18" s="4" t="str">
        <f>IF(VLOOKUP($A18,'[28]0220'!$A$4:$O$150,8,FALSE)="",VLOOKUP($A18,'[28]0220'!$A$4:$O$150,12,FALSE),VLOOKUP($A18,'[28]0220'!$A$4:$O$150,8,FALSE))</f>
        <v/>
      </c>
      <c r="BB18" s="4" t="str">
        <f>IF(VLOOKUP($A18,'[29]0219'!$A$4:$O$150,8,FALSE)="",VLOOKUP($A18,'[29]0219'!$A$4:$O$150,12,FALSE),VLOOKUP($A18,'[29]0219'!$A$4:$O$150,8,FALSE))</f>
        <v/>
      </c>
      <c r="BC18" s="4" t="str">
        <f>IF(VLOOKUP($A18,'[30]0216'!$A$4:$O$150,8,FALSE)="",VLOOKUP($A18,'[30]0216'!$A$4:$O$150,12,FALSE),VLOOKUP($A18,'[30]0216'!$A$4:$O$150,8,FALSE))</f>
        <v/>
      </c>
      <c r="BD18" s="4" t="str">
        <f>IF(VLOOKUP($A18,'[31]0215'!$A$4:$O$150,8,FALSE)="",VLOOKUP($A18,'[31]0215'!$A$4:$O$150,12,FALSE),VLOOKUP($A18,'[31]0215'!$A$4:$O$150,8,FALSE))</f>
        <v/>
      </c>
      <c r="BE18" s="4" t="str">
        <f>IF(VLOOKUP($A18,'[32]0205'!$A$4:$O$150,8,FALSE)="",VLOOKUP($A18,'[32]0205'!$A$4:$O$150,12,FALSE),VLOOKUP($A18,'[32]0205'!$A$4:$O$150,8,FALSE))</f>
        <v/>
      </c>
      <c r="BF18" s="4" t="str">
        <f>IF(VLOOKUP($A18,'[33]0202'!$A$4:$O$150,8,FALSE)="",VLOOKUP($A18,'[33]0202'!$A$4:$O$150,12,FALSE),VLOOKUP($A18,'[33]0202'!$A$4:$O$150,8,FALSE))</f>
        <v/>
      </c>
      <c r="BG18" s="4" t="str">
        <f>IF(VLOOKUP($A18,'[34]0201'!$A$4:$O$150,8,FALSE)="",VLOOKUP($A18,'[34]0201'!$A$4:$O$150,12,FALSE),VLOOKUP($A18,'[34]0201'!$A$4:$O$150,8,FALSE))</f>
        <v/>
      </c>
      <c r="BH18" s="4" t="str">
        <f>IF(VLOOKUP($A18,'[35]0131'!$A$4:$O$150,8,FALSE)="",VLOOKUP($A18,'[35]0131'!$A$4:$O$150,12,FALSE),VLOOKUP($A18,'[35]0131'!$A$4:$O$150,8,FALSE))</f>
        <v/>
      </c>
      <c r="BI18" s="4" t="str">
        <f>IF(VLOOKUP($A18,'[36]0130'!$A$4:$O$150,8,FALSE)="",VLOOKUP($A18,'[36]0130'!$A$4:$O$150,12,FALSE),VLOOKUP($A18,'[36]0130'!$A$4:$O$150,8,FALSE))</f>
        <v/>
      </c>
      <c r="BJ18" s="4" t="str">
        <f>IF(VLOOKUP($A18,'[37]0129'!$A$4:$O$150,8,FALSE)="",VLOOKUP($A18,'[37]0129'!$A$4:$O$150,12,FALSE),VLOOKUP($A18,'[37]0129'!$A$4:$O$150,8,FALSE))</f>
        <v/>
      </c>
      <c r="BK18" s="4" t="str">
        <f>IF(VLOOKUP($A18,'[38]0126'!$A$4:$O$150,8,FALSE)="",VLOOKUP($A18,'[38]0126'!$A$4:$O$150,12,FALSE),VLOOKUP($A18,'[38]0126'!$A$4:$O$150,8,FALSE))</f>
        <v/>
      </c>
      <c r="BL18" s="5"/>
      <c r="BM18" s="4" t="str">
        <f>IF(VLOOKUP($A18,'[39]0124'!$A$4:$O$150,8,FALSE)="",VLOOKUP($A18,'[39]0124'!$A$4:$O$150,12,FALSE),VLOOKUP($A18,'[39]0124'!$A$4:$O$150,8,FALSE))</f>
        <v/>
      </c>
      <c r="BN18" s="4" t="str">
        <f>IF(VLOOKUP($A18,'[40]0123'!$A$4:$O$150,8,FALSE)="",VLOOKUP($A18,'[40]0123'!$A$4:$O$150,12,FALSE),VLOOKUP($A18,'[40]0123'!$A$4:$O$150,8,FALSE))</f>
        <v/>
      </c>
      <c r="BO18" s="4" t="str">
        <f>IF(VLOOKUP($A18,'[41]0122'!$A$4:$O$150,8,FALSE)="",VLOOKUP($A18,'[41]0122'!$A$4:$O$150,12,FALSE),VLOOKUP($A18,'[41]0122'!$A$4:$O$150,8,FALSE))</f>
        <v/>
      </c>
      <c r="BP18" s="4" t="str">
        <f>IF(VLOOKUP($A18,'[42]0119'!$A$4:$O$150,8,FALSE)="",VLOOKUP($A18,'[42]0119'!$A$4:$O$150,12,FALSE),VLOOKUP($A18,'[42]0119'!$A$4:$O$150,8,FALSE))</f>
        <v/>
      </c>
      <c r="BQ18" s="4" t="str">
        <f>IF(VLOOKUP($A18,'[43]0118'!$A$4:$O$150,8,FALSE)="",VLOOKUP($A18,'[43]0118'!$A$4:$O$150,12,FALSE),VLOOKUP($A18,'[43]0118'!$A$4:$O$150,8,FALSE))</f>
        <v/>
      </c>
      <c r="BR18" s="4">
        <f>IF(VLOOKUP($A18,'[44]0117'!$A$4:$O$150,8,FALSE)="",VLOOKUP($A18,'[44]0117'!$A$4:$O$150,12,FALSE),VLOOKUP($A18,'[44]0117'!$A$4:$O$150,8,FALSE))</f>
        <v>1.1278999999999999</v>
      </c>
      <c r="BS18" s="4">
        <f>IF(VLOOKUP($A18,'[45]0116'!$A$4:$O$150,8,FALSE)="",VLOOKUP($A18,'[45]0116'!$A$4:$O$150,12,FALSE),VLOOKUP($A18,'[45]0116'!$A$4:$O$150,8,FALSE))</f>
        <v>1.1319999999999999</v>
      </c>
      <c r="BT18" s="4" t="str">
        <f>IF(VLOOKUP($A18,'[46]0115'!$A$4:$O$150,8,FALSE)="",VLOOKUP($A18,'[46]0115'!$A$4:$O$150,12,FALSE),VLOOKUP($A18,'[46]0115'!$A$4:$O$150,8,FALSE))</f>
        <v/>
      </c>
      <c r="BU18" s="4">
        <f>IF(VLOOKUP($A18,'[47]0112'!$A$4:$O$150,8,FALSE)="",VLOOKUP($A18,'[47]0112'!$A$4:$O$150,12,FALSE),VLOOKUP($A18,'[47]0112'!$A$4:$O$150,8,FALSE))</f>
        <v>1.1380999999999999</v>
      </c>
      <c r="BV18" s="4" t="str">
        <f>IF(VLOOKUP($A18,'[48]0111'!$A$4:$O$150,8,FALSE)="",VLOOKUP($A18,'[48]0111'!$A$4:$O$150,12,FALSE),VLOOKUP($A18,'[48]0111'!$A$4:$O$150,8,FALSE))</f>
        <v/>
      </c>
      <c r="BW18" s="4" t="str">
        <f>IF(VLOOKUP($A18,'[49]0110'!$A$4:$O$150,8,FALSE)="",VLOOKUP($A18,'[49]0110'!$A$4:$O$150,12,FALSE),VLOOKUP($A18,'[49]0110'!$A$4:$O$150,8,FALSE))</f>
        <v/>
      </c>
      <c r="BX18" s="4">
        <f>IF(VLOOKUP($A18,'[50]0109'!$A$4:$O$150,8,FALSE)="",VLOOKUP($A18,'[50]0109'!$A$4:$O$150,12,FALSE),VLOOKUP($A18,'[50]0109'!$A$4:$O$150,8,FALSE))</f>
        <v>1.1475</v>
      </c>
      <c r="BY18" s="4" t="str">
        <f>IF(VLOOKUP($A18,'[51]0108'!$A$4:$O$150,8,FALSE)="",VLOOKUP($A18,'[51]0108'!$A$4:$O$150,12,FALSE),VLOOKUP($A18,'[51]0108'!$A$4:$O$150,8,FALSE))</f>
        <v/>
      </c>
      <c r="BZ18" s="4" t="str">
        <f>IF(VLOOKUP($A18,'[52]0105'!$A$4:$O$150,8,FALSE)="",VLOOKUP($A18,'[52]0105'!$A$4:$O$150,12,FALSE),VLOOKUP($A18,'[52]0105'!$A$4:$O$150,8,FALSE))</f>
        <v/>
      </c>
      <c r="CA18" s="4" t="str">
        <f>IF(VLOOKUP($A18,'[53]0104'!$A$4:$O$150,8,FALSE)="",VLOOKUP($A18,'[53]0104'!$A$4:$O$150,12,FALSE),VLOOKUP($A18,'[53]0104'!$A$4:$O$150,8,FALSE))</f>
        <v/>
      </c>
      <c r="CB18" s="4" t="str">
        <f>IF(VLOOKUP($A18,'[54]0103'!$A$4:$O$150,8,FALSE)="",VLOOKUP($A18,'[54]0103'!$A$4:$O$150,12,FALSE),VLOOKUP($A18,'[54]0103'!$A$4:$O$150,8,FALSE))</f>
        <v/>
      </c>
      <c r="CC18" s="4" t="str">
        <f>IF(VLOOKUP($A18,'[55]0102'!$A$4:$O$150,8,FALSE)="",VLOOKUP($A18,'[55]0102'!$A$4:$O$150,12,FALSE),VLOOKUP($A18,'[55]0102'!$A$4:$O$150,8,FALSE))</f>
        <v/>
      </c>
      <c r="CD18" s="4" t="str">
        <f>IF(VLOOKUP($A18,'[56]1229'!$A$4:$O$150,8,FALSE)="",VLOOKUP($A18,'[56]1229'!$A$4:$O$150,12,FALSE),VLOOKUP($A18,'[56]1229'!$A$4:$O$150,8,FALSE))</f>
        <v/>
      </c>
      <c r="CE18" s="4" t="str">
        <f>IF(VLOOKUP($A18,'[57]1228'!$A$4:$O$150,8,FALSE)="",VLOOKUP($A18,'[57]1228'!$A$4:$O$150,12,FALSE),VLOOKUP($A18,'[57]1228'!$A$4:$O$150,8,FALSE))</f>
        <v/>
      </c>
      <c r="CF18" s="4" t="str">
        <f>IF(VLOOKUP($A18,'[58]1227'!$A$4:$O$150,8,FALSE)="",VLOOKUP($A18,'[58]1227'!$A$4:$O$150,12,FALSE),VLOOKUP($A18,'[58]1227'!$A$4:$O$150,8,FALSE))</f>
        <v/>
      </c>
      <c r="CG18" s="4">
        <f>IF(VLOOKUP($A18,'[59]1226'!$A$4:$O$150,8,FALSE)="",VLOOKUP($A18,'[59]1226'!$A$4:$O$150,12,FALSE),VLOOKUP($A18,'[59]1226'!$A$4:$O$150,8,FALSE))</f>
        <v>1.1146</v>
      </c>
      <c r="CH18" s="4" t="str">
        <f>IF(VLOOKUP($A18,'[60]1225'!$A$4:$O$150,8,FALSE)="",VLOOKUP($A18,'[60]1225'!$A$4:$O$150,12,FALSE),VLOOKUP($A18,'[60]1225'!$A$4:$O$150,8,FALSE))</f>
        <v/>
      </c>
      <c r="CI18" s="5"/>
      <c r="CJ18" s="5">
        <f>VLOOKUP(A18,'[132]1221'!$A$5:$O$26,12,FALSE)</f>
        <v>1.1214999999999999</v>
      </c>
      <c r="CK18" s="5"/>
      <c r="CL18" s="5"/>
      <c r="CM18" s="4" t="str">
        <f>IF(VLOOKUP($A18,'[61]1218'!$A$4:$O$150,8,FALSE)="",VLOOKUP($A18,'[61]1218'!$A$4:$O$150,12,FALSE),VLOOKUP($A18,'[61]1218'!$A$4:$O$150,8,FALSE))</f>
        <v/>
      </c>
      <c r="CN18" s="4" t="str">
        <f>IF(VLOOKUP($A18,'[62]1215'!$A$4:$O$150,8,FALSE)="",VLOOKUP($A18,'[62]1215'!$A$4:$O$150,12,FALSE),VLOOKUP($A18,'[62]1215'!$A$4:$O$150,8,FALSE))</f>
        <v/>
      </c>
      <c r="CO18" s="4" t="str">
        <f>IF(VLOOKUP($A18,'[63]1214'!$A$4:$O$150,8,FALSE)="",VLOOKUP($A18,'[63]1214'!$A$4:$O$150,12,FALSE),VLOOKUP($A18,'[63]1214'!$A$4:$O$150,8,FALSE))</f>
        <v/>
      </c>
      <c r="CP18" s="4" t="str">
        <f>IF(VLOOKUP($A18,'[64]1213'!$A$4:$O$150,8,FALSE)="",VLOOKUP($A18,'[64]1213'!$A$4:$O$150,12,FALSE),VLOOKUP($A18,'[64]1213'!$A$4:$O$150,8,FALSE))</f>
        <v/>
      </c>
      <c r="CQ18" s="4" t="str">
        <f>IF(VLOOKUP($A18,'[65]1212'!$A$4:$O$150,8,FALSE)="",VLOOKUP($A18,'[65]1212'!$A$4:$O$150,12,FALSE),VLOOKUP($A18,'[65]1212'!$A$4:$O$150,8,FALSE))</f>
        <v/>
      </c>
      <c r="CR18" s="4" t="str">
        <f>IF(VLOOKUP($A18,'[66]1211'!$A$4:$O$150,8,FALSE)="",VLOOKUP($A18,'[66]1211'!$A$4:$O$150,12,FALSE),VLOOKUP($A18,'[66]1211'!$A$4:$O$150,8,FALSE))</f>
        <v/>
      </c>
      <c r="CS18" s="4" t="str">
        <f>IF(VLOOKUP($A18,'[67]1208'!$A$4:$O$150,8,FALSE)="",VLOOKUP($A18,'[67]1208'!$A$4:$O$150,12,FALSE),VLOOKUP($A18,'[67]1208'!$A$4:$O$150,8,FALSE))</f>
        <v/>
      </c>
      <c r="CT18" s="4" t="str">
        <f>IF(VLOOKUP($A18,'[68]1207'!$A$4:$O$150,8,FALSE)="",VLOOKUP($A18,'[68]1207'!$A$4:$O$150,12,FALSE),VLOOKUP($A18,'[68]1207'!$A$4:$O$150,8,FALSE))</f>
        <v/>
      </c>
      <c r="CU18" s="4" t="str">
        <f>IF(VLOOKUP($A18,'[69]1206'!$A$4:$O$150,8,FALSE)="",VLOOKUP($A18,'[69]1206'!$A$4:$O$150,12,FALSE),VLOOKUP($A18,'[69]1206'!$A$4:$O$150,8,FALSE))</f>
        <v/>
      </c>
      <c r="CV18" s="4" t="str">
        <f>IF(VLOOKUP($A18,'[70]1205'!$A$4:$O$150,8,FALSE)="",VLOOKUP($A18,'[70]1205'!$A$4:$O$150,12,FALSE),VLOOKUP($A18,'[70]1205'!$A$4:$O$150,8,FALSE))</f>
        <v/>
      </c>
      <c r="CW18" s="4">
        <f>IF(VLOOKUP($A18,'[71]1204'!$A$4:$O$150,8,FALSE)="",VLOOKUP($A18,'[71]1204'!$A$4:$O$150,12,FALSE),VLOOKUP($A18,'[71]1204'!$A$4:$O$150,8,FALSE))</f>
        <v>1.099</v>
      </c>
      <c r="CX18" s="4">
        <f>IF(VLOOKUP($A18,'[72]1201'!$A$4:$O$150,8,FALSE)="",VLOOKUP($A18,'[72]1201'!$A$4:$O$150,12,FALSE),VLOOKUP($A18,'[72]1201'!$A$4:$O$150,8,FALSE))</f>
        <v>1.0980000000000001</v>
      </c>
      <c r="CY18" s="4" t="str">
        <f>IF(VLOOKUP($A18,'[73]1129'!$A$4:$O$150,8,FALSE)="",VLOOKUP($A18,'[73]1129'!$A$4:$O$150,12,FALSE),VLOOKUP($A18,'[73]1129'!$A$4:$O$150,8,FALSE))</f>
        <v/>
      </c>
      <c r="CZ18" s="4" t="str">
        <f>IF(VLOOKUP($A18,'[74]1128'!$A$4:$O$150,8,FALSE)="",VLOOKUP($A18,'[74]1128'!$A$4:$O$150,12,FALSE),VLOOKUP($A18,'[74]1128'!$A$4:$O$150,8,FALSE))</f>
        <v/>
      </c>
      <c r="DA18" s="4" t="str">
        <f>IF(VLOOKUP($A18,'[75]1127'!$A$4:$O$150,8,FALSE)="",VLOOKUP($A18,'[75]1127'!$A$4:$O$150,12,FALSE),VLOOKUP($A18,'[75]1127'!$A$4:$O$150,8,FALSE))</f>
        <v/>
      </c>
      <c r="DB18" s="4" t="str">
        <f>IF(VLOOKUP($A18,'[76]1124'!$A$4:$O$150,8,FALSE)="",VLOOKUP($A18,'[76]1124'!$A$4:$O$150,12,FALSE),VLOOKUP($A18,'[76]1124'!$A$4:$O$150,8,FALSE))</f>
        <v/>
      </c>
      <c r="DC18" s="4" t="str">
        <f>IF(VLOOKUP($A18,'[77]1123'!$A$4:$O$150,8,FALSE)="",VLOOKUP($A18,'[77]1123'!$A$4:$O$150,12,FALSE),VLOOKUP($A18,'[77]1123'!$A$4:$O$150,8,FALSE))</f>
        <v/>
      </c>
      <c r="DD18" s="5"/>
      <c r="DE18" s="4" t="str">
        <f>IF(VLOOKUP($A18,'[78]1121'!$A$4:$O$150,8,FALSE)="",VLOOKUP($A18,'[78]1121'!$A$4:$O$150,12,FALSE),VLOOKUP($A18,'[78]1121'!$A$4:$O$150,8,FALSE))</f>
        <v/>
      </c>
      <c r="DF18" s="4" t="str">
        <f>IF(VLOOKUP($A18,'[79]1120'!$A$4:$O$150,8,FALSE)="",VLOOKUP($A18,'[79]1120'!$A$4:$O$150,12,FALSE),VLOOKUP($A18,'[79]1120'!$A$4:$O$150,8,FALSE))</f>
        <v/>
      </c>
      <c r="DG18" s="4" t="str">
        <f>IF(VLOOKUP($A18,'[80]1117'!$A$4:$O$150,8,FALSE)="",VLOOKUP($A18,'[80]1117'!$A$4:$O$150,12,FALSE),VLOOKUP($A18,'[80]1117'!$A$4:$O$150,8,FALSE))</f>
        <v/>
      </c>
      <c r="DH18" s="4" t="str">
        <f>IF(VLOOKUP($A18,'[81]1116'!$A$4:$O$150,8,FALSE)="",VLOOKUP($A18,'[81]1116'!$A$4:$O$150,12,FALSE),VLOOKUP($A18,'[81]1116'!$A$4:$O$150,8,FALSE))</f>
        <v/>
      </c>
      <c r="DI18" s="4" t="str">
        <f>IF(VLOOKUP($A18,'[82]1115'!$A$4:$O$150,8,FALSE)="",VLOOKUP($A18,'[82]1115'!$A$4:$O$150,12,FALSE),VLOOKUP($A18,'[82]1115'!$A$4:$O$150,8,FALSE))</f>
        <v/>
      </c>
      <c r="DJ18" s="4" t="str">
        <f>IF(VLOOKUP($A18,'[83]1114'!$A$4:$O$150,8,FALSE)="",VLOOKUP($A18,'[83]1114'!$A$4:$O$150,12,FALSE),VLOOKUP($A18,'[83]1114'!$A$4:$O$150,8,FALSE))</f>
        <v/>
      </c>
      <c r="DK18" s="4" t="str">
        <f>IF(VLOOKUP($A18,'[84]1113'!$A$4:$O$150,8,FALSE)="",VLOOKUP($A18,'[84]1113'!$A$4:$O$150,12,FALSE),VLOOKUP($A18,'[84]1113'!$A$4:$O$150,8,FALSE))</f>
        <v/>
      </c>
      <c r="DL18" s="4" t="str">
        <f>IF(VLOOKUP($A18,'[85]1110'!$A$4:$O$150,8,FALSE)="",VLOOKUP($A18,'[85]1110'!$A$4:$O$150,12,FALSE),VLOOKUP($A18,'[85]1110'!$A$4:$O$150,8,FALSE))</f>
        <v/>
      </c>
      <c r="DM18" s="4" t="str">
        <f>IF(VLOOKUP($A18,'[86]1109'!$A$4:$O$150,8,FALSE)="",VLOOKUP($A18,'[86]1109'!$A$4:$O$150,12,FALSE),VLOOKUP($A18,'[86]1109'!$A$4:$O$150,8,FALSE))</f>
        <v/>
      </c>
      <c r="DN18" s="4">
        <f>IF(VLOOKUP($A18,'[87]1108'!$A$4:$O$150,8,FALSE)="",VLOOKUP($A18,'[87]1108'!$A$4:$O$150,12,FALSE),VLOOKUP($A18,'[87]1108'!$A$4:$O$150,8,FALSE))</f>
        <v>1.0961000000000001</v>
      </c>
      <c r="DO18" s="4" t="str">
        <f>IF(VLOOKUP($A18,'[88]1107'!$A$4:$O$150,8,FALSE)="",VLOOKUP($A18,'[88]1107'!$A$4:$O$150,12,FALSE),VLOOKUP($A18,'[88]1107'!$A$4:$O$150,8,FALSE))</f>
        <v/>
      </c>
      <c r="DP18" s="4" t="str">
        <f>IF(VLOOKUP($A18,'[89]1106'!$A$4:$O$150,8,FALSE)="",VLOOKUP($A18,'[89]1106'!$A$4:$O$150,12,FALSE),VLOOKUP($A18,'[89]1106'!$A$4:$O$150,8,FALSE))</f>
        <v/>
      </c>
      <c r="DQ18" s="4" t="str">
        <f>IF(VLOOKUP($A18,'[90]1103'!$A$4:$O$150,8,FALSE)="",VLOOKUP($A18,'[90]1103'!$A$4:$O$150,12,FALSE),VLOOKUP($A18,'[90]1103'!$A$4:$O$150,8,FALSE))</f>
        <v/>
      </c>
      <c r="DR18" s="4" t="str">
        <f>IF(VLOOKUP($A18,'[91]1102'!$A$4:$O$150,8,FALSE)="",VLOOKUP($A18,'[91]1102'!$A$4:$O$150,12,FALSE),VLOOKUP($A18,'[91]1102'!$A$4:$O$150,8,FALSE))</f>
        <v/>
      </c>
      <c r="DS18" s="4">
        <f>IF(VLOOKUP($A18,'[92]1101'!$A$4:$O$150,8,FALSE)="",VLOOKUP($A18,'[92]1101'!$A$4:$O$150,12,FALSE),VLOOKUP($A18,'[92]1101'!$A$4:$O$150,8,FALSE))</f>
        <v>1.111</v>
      </c>
      <c r="DT18" s="54"/>
      <c r="DU18" s="4" t="str">
        <f>IF(VLOOKUP($A18,'[94]1030'!$A$4:$O$150,8,FALSE)="",VLOOKUP($A18,'[94]1030'!$A$4:$O$150,12,FALSE),VLOOKUP($A18,'[94]1030'!$A$4:$O$150,8,FALSE))</f>
        <v/>
      </c>
      <c r="DV18" s="4" t="str">
        <f>IF(VLOOKUP($A18,'[95]1027'!$A$4:$O$150,8,FALSE)="",VLOOKUP($A18,'[95]1027'!$A$4:$O$150,12,FALSE),VLOOKUP($A18,'[95]1027'!$A$4:$O$150,8,FALSE))</f>
        <v/>
      </c>
      <c r="DW18" s="4" t="str">
        <f>IF(VLOOKUP($A18,'[96]1026'!$A$4:$O$150,8,FALSE)="",VLOOKUP($A18,'[96]1026'!$A$4:$O$150,12,FALSE),VLOOKUP($A18,'[96]1026'!$A$4:$O$150,8,FALSE))</f>
        <v/>
      </c>
      <c r="DX18" s="4" t="str">
        <f>IF(VLOOKUP($A18,'[97]1025'!$A$4:$O$150,8,FALSE)="",VLOOKUP($A18,'[97]1025'!$A$4:$O$150,12,FALSE),VLOOKUP($A18,'[97]1025'!$A$4:$O$150,8,FALSE))</f>
        <v/>
      </c>
      <c r="DY18" s="4" t="str">
        <f>IF(VLOOKUP($A18,'[98]1024'!$A$4:$O$150,8,FALSE)="",VLOOKUP($A18,'[98]1024'!$A$4:$O$150,12,FALSE),VLOOKUP($A18,'[98]1024'!$A$4:$O$150,8,FALSE))</f>
        <v/>
      </c>
      <c r="DZ18" s="4" t="str">
        <f>IF(VLOOKUP($A18,'[99]1023'!$A$4:$O$150,8,FALSE)="",VLOOKUP($A18,'[99]1023'!$A$4:$O$150,12,FALSE),VLOOKUP($A18,'[99]1023'!$A$4:$O$150,8,FALSE))</f>
        <v/>
      </c>
      <c r="EA18" s="4" t="str">
        <f>IF(VLOOKUP($A18,'[100]1020'!$A$4:$O$150,8,FALSE)="",VLOOKUP($A18,'[100]1020'!$A$4:$O$150,12,FALSE),VLOOKUP($A18,'[100]1020'!$A$4:$O$150,8,FALSE))</f>
        <v/>
      </c>
      <c r="EB18" s="4">
        <f>IF(VLOOKUP($A18,'[101]1019'!$A$4:$O$150,8,FALSE)="",VLOOKUP($A18,'[101]1019'!$A$4:$O$150,12,FALSE),VLOOKUP($A18,'[101]1019'!$A$4:$O$150,8,FALSE))</f>
        <v>1.111</v>
      </c>
      <c r="EC18" s="4" t="str">
        <f>IF(VLOOKUP($A18,'[102]1018'!$A$4:$O$150,8,FALSE)="",VLOOKUP($A18,'[102]1018'!$A$4:$O$150,12,FALSE),VLOOKUP($A18,'[102]1018'!$A$4:$O$150,8,FALSE))</f>
        <v/>
      </c>
      <c r="ED18" s="4" t="str">
        <f>IF(VLOOKUP($A18,'[103]1017'!$A$4:$O$150,8,FALSE)="",VLOOKUP($A18,'[103]1017'!$A$4:$O$150,12,FALSE),VLOOKUP($A18,'[103]1017'!$A$4:$O$150,8,FALSE))</f>
        <v/>
      </c>
      <c r="EE18" s="4" t="str">
        <f>IF(VLOOKUP($A18,'[104]1016'!$A$4:$O$150,8,FALSE)="",VLOOKUP($A18,'[104]1016'!$A$4:$O$150,12,FALSE),VLOOKUP($A18,'[104]1016'!$A$4:$O$150,8,FALSE))</f>
        <v/>
      </c>
      <c r="EF18" s="4" t="str">
        <f>IF(VLOOKUP($A18,'[105]1013'!$A$4:$O$150,8,FALSE)="",VLOOKUP($A18,'[105]1013'!$A$4:$O$150,12,FALSE),VLOOKUP($A18,'[105]1013'!$A$4:$O$150,8,FALSE))</f>
        <v/>
      </c>
      <c r="EG18" s="4" t="str">
        <f>IF(VLOOKUP($A18,'[106]1012'!$A$4:$O$150,8,FALSE)="",VLOOKUP($A18,'[106]1012'!$A$4:$O$150,12,FALSE),VLOOKUP($A18,'[106]1012'!$A$4:$O$150,8,FALSE))</f>
        <v/>
      </c>
      <c r="EH18" s="4" t="str">
        <f>IF(VLOOKUP($A18,'[107]1011'!$A$4:$O$150,8,FALSE)="",VLOOKUP($A18,'[107]1011'!$A$4:$O$150,12,FALSE),VLOOKUP($A18,'[107]1011'!$A$4:$O$150,8,FALSE))</f>
        <v/>
      </c>
      <c r="EI18" s="54"/>
      <c r="EJ18" s="4" t="str">
        <f>IF(VLOOKUP($A18,'[109]1005'!$A$4:$O$150,8,FALSE)="",VLOOKUP($A18,'[109]1005'!$A$4:$O$150,12,FALSE),VLOOKUP($A18,'[109]1005'!$A$4:$O$150,8,FALSE))</f>
        <v/>
      </c>
      <c r="EK18" s="4" t="str">
        <f>IF(VLOOKUP($A18,'[110]1004'!$A$4:$O$150,8,FALSE)="",VLOOKUP($A18,'[110]1004'!$A$4:$O$150,12,FALSE),VLOOKUP($A18,'[110]1004'!$A$4:$O$150,8,FALSE))</f>
        <v/>
      </c>
      <c r="EL18" s="4" t="str">
        <f>IF(VLOOKUP($A18,'[111]1003'!$A$4:$O$150,8,FALSE)="",VLOOKUP($A18,'[111]1003'!$A$4:$O$150,12,FALSE),VLOOKUP($A18,'[111]1003'!$A$4:$O$150,8,FALSE))</f>
        <v/>
      </c>
      <c r="EM18" s="4" t="str">
        <f>IF(VLOOKUP($A18,'[112]1002'!$A$4:$O$150,8,FALSE)="",VLOOKUP($A18,'[112]1002'!$A$4:$O$150,12,FALSE),VLOOKUP($A18,'[112]1002'!$A$4:$O$150,8,FALSE))</f>
        <v/>
      </c>
      <c r="EN18" s="54"/>
      <c r="EO18" s="4">
        <f>IF(VLOOKUP($A18,'[113]0927'!$A$4:$O$150,8,FALSE)="",VLOOKUP($A18,'[113]0927'!$A$4:$O$150,12,FALSE),VLOOKUP($A18,'[113]0927'!$A$4:$O$150,8,FALSE))</f>
        <v>1.0874999999999999</v>
      </c>
      <c r="EP18" s="5"/>
      <c r="EQ18" s="4" t="str">
        <f>IF(VLOOKUP($A18,'[114]0925'!$A$4:$O$150,8,FALSE)="",VLOOKUP($A18,'[114]0925'!$A$4:$O$150,12,FALSE),VLOOKUP($A18,'[114]0925'!$A$4:$O$150,8,FALSE))</f>
        <v/>
      </c>
      <c r="ER18" s="4" t="str">
        <f>IF(VLOOKUP($A18,'[115]0922'!$A$4:$O$150,8,FALSE)="",VLOOKUP($A18,'[115]0922'!$A$4:$O$150,12,FALSE),VLOOKUP($A18,'[115]0922'!$A$4:$O$150,8,FALSE))</f>
        <v/>
      </c>
      <c r="ES18" s="4" t="str">
        <f>IF(VLOOKUP($A18,'[116]0921'!$A$4:$O$150,8,FALSE)="",VLOOKUP($A18,'[116]0921'!$A$4:$O$150,12,FALSE),VLOOKUP($A18,'[116]0921'!$A$4:$O$150,8,FALSE))</f>
        <v/>
      </c>
      <c r="ET18" s="4">
        <f>IF(VLOOKUP($A18,'[117]0920'!$A$4:$O$150,8,FALSE)="",VLOOKUP($A18,'[117]0920'!$A$4:$O$150,12,FALSE),VLOOKUP($A18,'[117]0920'!$A$4:$O$150,8,FALSE))</f>
        <v>1.091</v>
      </c>
      <c r="EU18" s="4" t="s">
        <v>0</v>
      </c>
      <c r="EV18" s="4" t="s">
        <v>0</v>
      </c>
      <c r="EX18" s="4" t="s">
        <v>0</v>
      </c>
      <c r="EY18" s="4" t="s">
        <v>0</v>
      </c>
      <c r="EZ18" s="4" t="s">
        <v>0</v>
      </c>
      <c r="FA18" s="4" t="s">
        <v>0</v>
      </c>
      <c r="FB18" s="4" t="s">
        <v>0</v>
      </c>
      <c r="FC18" s="4" t="s">
        <v>0</v>
      </c>
      <c r="FD18" s="4" t="s">
        <v>0</v>
      </c>
      <c r="FE18" s="4" t="s">
        <v>0</v>
      </c>
      <c r="FF18" s="4" t="s">
        <v>0</v>
      </c>
      <c r="FG18" s="4" t="s">
        <v>0</v>
      </c>
      <c r="FH18" s="4">
        <v>1.046</v>
      </c>
      <c r="FI18" s="4" t="s">
        <v>0</v>
      </c>
      <c r="FJ18" s="4">
        <v>1.0469999999999999</v>
      </c>
      <c r="FK18" s="4" t="s">
        <v>0</v>
      </c>
      <c r="FL18" s="4" t="s">
        <v>0</v>
      </c>
      <c r="FM18" s="4" t="s">
        <v>0</v>
      </c>
      <c r="FN18" s="4">
        <v>1.0595000000000001</v>
      </c>
      <c r="FO18" s="4" t="s">
        <v>0</v>
      </c>
      <c r="FQ18" s="4" t="s">
        <v>0</v>
      </c>
      <c r="FR18" s="4" t="s">
        <v>0</v>
      </c>
      <c r="FS18" s="4" t="s">
        <v>0</v>
      </c>
      <c r="FV18" s="4" t="s">
        <v>0</v>
      </c>
    </row>
    <row r="19" spans="1:178" x14ac:dyDescent="0.25">
      <c r="A19" s="3" t="s">
        <v>623</v>
      </c>
      <c r="B19" s="5">
        <f>VLOOKUP(A19,'[147]0515'!$A$4:$O$232,4,FALSE)</f>
        <v>1.79</v>
      </c>
      <c r="C19" s="5">
        <v>4.33</v>
      </c>
      <c r="D19" s="5">
        <f>VLOOKUP(A19,'[147]0515'!$A$4:$O$235,15,FALSE)</f>
        <v>1.3697999999999999</v>
      </c>
      <c r="E19" s="4" t="str">
        <f>IF(VLOOKUP($A19,'[147]0515'!$A$4:$O$150,8,FALSE)="",VLOOKUP($A19,'[147]0515'!$A$4:$O$150,12,FALSE),VLOOKUP($A19,'[147]0515'!$A$4:$O$150,8,FALSE))</f>
        <v/>
      </c>
      <c r="F19" s="4" t="str">
        <f>IF(VLOOKUP($A19,'[146]0514'!$A$4:$O$150,8,FALSE)="",VLOOKUP($A19,'[146]0514'!$A$4:$O$150,12,FALSE),VLOOKUP($A19,'[146]0514'!$A$4:$O$150,8,FALSE))</f>
        <v/>
      </c>
      <c r="G19" s="4" t="str">
        <f>IF(VLOOKUP($A19,'[145]0513'!$A$4:$O$150,8,FALSE)="",VLOOKUP($A19,'[145]0513'!$A$4:$O$150,12,FALSE),VLOOKUP($A19,'[145]0513'!$A$4:$O$150,8,FALSE))</f>
        <v/>
      </c>
      <c r="H19" s="4" t="str">
        <f>IF(VLOOKUP($A19,'[144]0510'!$A$4:$O$150,8,FALSE)="",VLOOKUP($A19,'[144]0510'!$A$4:$O$150,12,FALSE),VLOOKUP($A19,'[144]0510'!$A$4:$O$150,8,FALSE))</f>
        <v/>
      </c>
      <c r="I19" s="4" t="str">
        <f>IF(VLOOKUP($A19,'[6]0509'!$A$4:$O$150,8,FALSE)="",VLOOKUP($A19,'[6]0509'!$A$4:$O$150,12,FALSE),VLOOKUP($A19,'[6]0509'!$A$4:$O$150,8,FALSE))</f>
        <v/>
      </c>
      <c r="J19" s="4" t="str">
        <f>IF(VLOOKUP($A19,'[7]0508'!$A$4:$O$150,8,FALSE)="",VLOOKUP($A19,'[7]0508'!$A$4:$O$150,12,FALSE),VLOOKUP($A19,'[7]0508'!$A$4:$O$150,8,FALSE))</f>
        <v/>
      </c>
      <c r="K19" s="4" t="str">
        <f>IF(VLOOKUP($A19,'[8]0507'!$A$4:$O$150,8,FALSE)="",VLOOKUP($A19,'[8]0507'!$A$4:$O$150,12,FALSE),VLOOKUP($A19,'[8]0507'!$A$4:$O$150,8,FALSE))</f>
        <v/>
      </c>
      <c r="L19" s="4">
        <f>IF(VLOOKUP($A19,'[9]0506'!$A$4:$O$150,8,FALSE)="",VLOOKUP($A19,'[9]0506'!$A$4:$O$150,12,FALSE),VLOOKUP($A19,'[9]0506'!$A$4:$O$150,8,FALSE))</f>
        <v>1.425</v>
      </c>
      <c r="M19" s="4" t="str">
        <f>IF(VLOOKUP($A19,'[10]0503'!$A$4:$O$150,8,FALSE)="",VLOOKUP($A19,'[10]0503'!$A$4:$O$150,12,FALSE),VLOOKUP($A19,'[10]0503'!$A$4:$O$150,8,FALSE))</f>
        <v/>
      </c>
      <c r="N19" s="4" t="str">
        <f>IF(VLOOKUP($A19,'[11]0502'!$A$4:$O$150,8,FALSE)="",VLOOKUP($A19,'[11]0502'!$A$4:$O$150,12,FALSE),VLOOKUP($A19,'[11]0502'!$A$4:$O$150,8,FALSE))</f>
        <v/>
      </c>
      <c r="O19" s="4" t="str">
        <f>IF(VLOOKUP($A19,'[12]0430'!$A$4:$O$150,8,FALSE)="",VLOOKUP($A19,'[12]0430'!$A$4:$O$150,12,FALSE),VLOOKUP($A19,'[12]0430'!$A$4:$O$150,8,FALSE))</f>
        <v/>
      </c>
      <c r="P19" s="4">
        <f>IF(VLOOKUP($A19,'[13]0429'!$A$4:$O$150,8,FALSE)="",VLOOKUP($A19,'[13]0429'!$A$4:$O$150,12,FALSE),VLOOKUP($A19,'[13]0429'!$A$4:$O$150,8,FALSE))</f>
        <v>1.4205000000000001</v>
      </c>
      <c r="Q19" s="4" t="str">
        <f>IF(VLOOKUP($A19,'[14]0426'!$A$4:$O$150,8,FALSE)="",VLOOKUP($A19,'[14]0426'!$A$4:$O$150,12,FALSE),VLOOKUP($A19,'[14]0426'!$A$4:$O$150,8,FALSE))</f>
        <v/>
      </c>
      <c r="R19" s="4">
        <f>IF(VLOOKUP($A19,'[15]0425'!$A$4:$O$150,8,FALSE)="",VLOOKUP($A19,'[15]0425'!$A$4:$O$150,12,FALSE),VLOOKUP($A19,'[15]0425'!$A$4:$O$150,8,FALSE))</f>
        <v>1.4195</v>
      </c>
      <c r="S19" s="4" t="str">
        <f>IF(VLOOKUP($A19,'[16]0424'!$A$4:$O$150,8,FALSE)="",VLOOKUP($A19,'[16]0424'!$A$4:$O$150,12,FALSE),VLOOKUP($A19,'[16]0424'!$A$4:$O$150,8,FALSE))</f>
        <v/>
      </c>
      <c r="T19" s="5"/>
      <c r="U19" s="4" t="str">
        <f>IF(VLOOKUP($A19,'[17]0422'!$A$4:$O$150,8,FALSE)="",VLOOKUP($A19,'[17]0422'!$A$4:$O$150,12,FALSE),VLOOKUP($A19,'[17]0422'!$A$4:$O$150,8,FALSE))</f>
        <v/>
      </c>
      <c r="V19" s="4" t="str">
        <f>IF(VLOOKUP($A19,'[18]0419'!$A$4:$O$150,8,FALSE)="",VLOOKUP($A19,'[18]0419'!$A$4:$O$150,12,FALSE),VLOOKUP($A19,'[18]0419'!$A$4:$O$150,8,FALSE))</f>
        <v/>
      </c>
      <c r="W19" s="4">
        <f>IF(VLOOKUP($A19,'[19]0418'!$A$4:$O$150,8,FALSE)="",VLOOKUP($A19,'[19]0418'!$A$4:$O$150,12,FALSE),VLOOKUP($A19,'[19]0418'!$A$4:$O$150,8,FALSE))</f>
        <v>1.4548000000000001</v>
      </c>
      <c r="X19" s="4">
        <f>IF(VLOOKUP($A19,'[20]0417'!$A$4:$O$150,8,FALSE)="",VLOOKUP($A19,'[20]0417'!$A$4:$O$150,12,FALSE),VLOOKUP($A19,'[20]0417'!$A$4:$O$150,8,FALSE))</f>
        <v>1.4966999999999999</v>
      </c>
      <c r="Y19" s="5">
        <f>VLOOKUP(A19,'[127]0416'!$A$5:$P$33,12,FALSE)</f>
        <v>1.415</v>
      </c>
      <c r="Z19" s="5">
        <f>VLOOKUP(A19,'[129]0415'!$A$5:$P$31,12,FALSE)</f>
        <v>1.399</v>
      </c>
      <c r="AA19" s="5"/>
      <c r="AB19" s="5"/>
      <c r="AC19" s="5"/>
      <c r="AD19" s="5"/>
      <c r="AE19" s="5"/>
      <c r="AF19" s="5"/>
      <c r="AG19" s="5"/>
      <c r="AH19" s="5"/>
      <c r="AI19" s="5"/>
      <c r="AJ19" s="5">
        <f>VLOOKUP(A19,'[133]0328'!$A$5:$P$29,12,FALSE)</f>
        <v>1.2905</v>
      </c>
      <c r="AK19" s="5"/>
      <c r="AL19" s="5"/>
      <c r="AM19" s="5"/>
      <c r="AN19" s="5"/>
      <c r="AO19" s="5"/>
      <c r="AP19" s="5"/>
      <c r="AQ19" s="5"/>
      <c r="AR19" s="5"/>
      <c r="AS19" s="5"/>
      <c r="AT19" s="5">
        <f>VLOOKUP(A19,'[131]0305'!$A$5:$P$47,12,FALSE)</f>
        <v>1.0790999999999999</v>
      </c>
      <c r="AU19" s="5">
        <f>VLOOKUP(A19,'[134]0304'!$A$5:$P$41,12,FALSE)</f>
        <v>1.077</v>
      </c>
      <c r="AV19" s="5"/>
      <c r="AW19" s="4" t="str">
        <f>IF(VLOOKUP($A19,'[24]0229'!$A$4:$O$150,8,FALSE)="",VLOOKUP($A19,'[24]0229'!$A$4:$O$150,12,FALSE),VLOOKUP($A19,'[24]0229'!$A$4:$O$150,8,FALSE))</f>
        <v/>
      </c>
      <c r="AX19" s="4" t="str">
        <f>IF(VLOOKUP($A19,'[25]0226'!$A$4:$O$150,8,FALSE)="",VLOOKUP($A19,'[25]0226'!$A$4:$O$150,12,FALSE),VLOOKUP($A19,'[25]0226'!$A$4:$O$150,8,FALSE))</f>
        <v/>
      </c>
      <c r="AY19" s="4" t="str">
        <f>IF(VLOOKUP($A19,'[26]0223'!$A$4:$O$150,8,FALSE)="",VLOOKUP($A19,'[26]0223'!$A$4:$O$150,12,FALSE),VLOOKUP($A19,'[26]0223'!$A$4:$O$150,8,FALSE))</f>
        <v/>
      </c>
      <c r="AZ19" s="4" t="str">
        <f>IF(VLOOKUP($A19,'[27]0221'!$A$4:$O$150,8,FALSE)="",VLOOKUP($A19,'[27]0221'!$A$4:$O$150,12,FALSE),VLOOKUP($A19,'[27]0221'!$A$4:$O$150,8,FALSE))</f>
        <v/>
      </c>
      <c r="BA19" s="4" t="str">
        <f>IF(VLOOKUP($A19,'[28]0220'!$A$4:$O$150,8,FALSE)="",VLOOKUP($A19,'[28]0220'!$A$4:$O$150,12,FALSE),VLOOKUP($A19,'[28]0220'!$A$4:$O$150,8,FALSE))</f>
        <v/>
      </c>
      <c r="BB19" s="4" t="str">
        <f>IF(VLOOKUP($A19,'[29]0219'!$A$4:$O$150,8,FALSE)="",VLOOKUP($A19,'[29]0219'!$A$4:$O$150,12,FALSE),VLOOKUP($A19,'[29]0219'!$A$4:$O$150,8,FALSE))</f>
        <v/>
      </c>
      <c r="BC19" s="4" t="str">
        <f>IF(VLOOKUP($A19,'[30]0216'!$A$4:$O$150,8,FALSE)="",VLOOKUP($A19,'[30]0216'!$A$4:$O$150,12,FALSE),VLOOKUP($A19,'[30]0216'!$A$4:$O$150,8,FALSE))</f>
        <v/>
      </c>
      <c r="BD19" s="4" t="str">
        <f>IF(VLOOKUP($A19,'[31]0215'!$A$4:$O$150,8,FALSE)="",VLOOKUP($A19,'[31]0215'!$A$4:$O$150,12,FALSE),VLOOKUP($A19,'[31]0215'!$A$4:$O$150,8,FALSE))</f>
        <v/>
      </c>
      <c r="BE19" s="4" t="str">
        <f>IF(VLOOKUP($A19,'[32]0205'!$A$4:$O$150,8,FALSE)="",VLOOKUP($A19,'[32]0205'!$A$4:$O$150,12,FALSE),VLOOKUP($A19,'[32]0205'!$A$4:$O$150,8,FALSE))</f>
        <v/>
      </c>
      <c r="BF19" s="4" t="str">
        <f>IF(VLOOKUP($A19,'[33]0202'!$A$4:$O$150,8,FALSE)="",VLOOKUP($A19,'[33]0202'!$A$4:$O$150,12,FALSE),VLOOKUP($A19,'[33]0202'!$A$4:$O$150,8,FALSE))</f>
        <v/>
      </c>
      <c r="BG19" s="4" t="str">
        <f>IF(VLOOKUP($A19,'[34]0201'!$A$4:$O$150,8,FALSE)="",VLOOKUP($A19,'[34]0201'!$A$4:$O$150,12,FALSE),VLOOKUP($A19,'[34]0201'!$A$4:$O$150,8,FALSE))</f>
        <v/>
      </c>
      <c r="BH19" s="4" t="str">
        <f>IF(VLOOKUP($A19,'[35]0131'!$A$4:$O$150,8,FALSE)="",VLOOKUP($A19,'[35]0131'!$A$4:$O$150,12,FALSE),VLOOKUP($A19,'[35]0131'!$A$4:$O$150,8,FALSE))</f>
        <v/>
      </c>
      <c r="BI19" s="4" t="str">
        <f>IF(VLOOKUP($A19,'[36]0130'!$A$4:$O$150,8,FALSE)="",VLOOKUP($A19,'[36]0130'!$A$4:$O$150,12,FALSE),VLOOKUP($A19,'[36]0130'!$A$4:$O$150,8,FALSE))</f>
        <v/>
      </c>
      <c r="BJ19" s="4" t="str">
        <f>IF(VLOOKUP($A19,'[37]0129'!$A$4:$O$150,8,FALSE)="",VLOOKUP($A19,'[37]0129'!$A$4:$O$150,12,FALSE),VLOOKUP($A19,'[37]0129'!$A$4:$O$150,8,FALSE))</f>
        <v/>
      </c>
      <c r="BK19" s="4" t="str">
        <f>IF(VLOOKUP($A19,'[38]0126'!$A$4:$O$150,8,FALSE)="",VLOOKUP($A19,'[38]0126'!$A$4:$O$150,12,FALSE),VLOOKUP($A19,'[38]0126'!$A$4:$O$150,8,FALSE))</f>
        <v/>
      </c>
      <c r="BL19" s="5"/>
      <c r="BM19" s="4" t="str">
        <f>IF(VLOOKUP($A19,'[39]0124'!$A$4:$O$150,8,FALSE)="",VLOOKUP($A19,'[39]0124'!$A$4:$O$150,12,FALSE),VLOOKUP($A19,'[39]0124'!$A$4:$O$150,8,FALSE))</f>
        <v/>
      </c>
      <c r="BN19" s="4" t="str">
        <f>IF(VLOOKUP($A19,'[40]0123'!$A$4:$O$150,8,FALSE)="",VLOOKUP($A19,'[40]0123'!$A$4:$O$150,12,FALSE),VLOOKUP($A19,'[40]0123'!$A$4:$O$150,8,FALSE))</f>
        <v/>
      </c>
      <c r="BO19" s="4" t="str">
        <f>IF(VLOOKUP($A19,'[41]0122'!$A$4:$O$150,8,FALSE)="",VLOOKUP($A19,'[41]0122'!$A$4:$O$150,12,FALSE),VLOOKUP($A19,'[41]0122'!$A$4:$O$150,8,FALSE))</f>
        <v/>
      </c>
      <c r="BP19" s="4" t="str">
        <f>IF(VLOOKUP($A19,'[42]0119'!$A$4:$O$150,8,FALSE)="",VLOOKUP($A19,'[42]0119'!$A$4:$O$150,12,FALSE),VLOOKUP($A19,'[42]0119'!$A$4:$O$150,8,FALSE))</f>
        <v/>
      </c>
      <c r="BQ19" s="4" t="str">
        <f>IF(VLOOKUP($A19,'[43]0118'!$A$4:$O$150,8,FALSE)="",VLOOKUP($A19,'[43]0118'!$A$4:$O$150,12,FALSE),VLOOKUP($A19,'[43]0118'!$A$4:$O$150,8,FALSE))</f>
        <v/>
      </c>
      <c r="BR19" s="4" t="str">
        <f>IF(VLOOKUP($A19,'[44]0117'!$A$4:$O$150,8,FALSE)="",VLOOKUP($A19,'[44]0117'!$A$4:$O$150,12,FALSE),VLOOKUP($A19,'[44]0117'!$A$4:$O$150,8,FALSE))</f>
        <v/>
      </c>
      <c r="BS19" s="4" t="str">
        <f>IF(VLOOKUP($A19,'[45]0116'!$A$4:$O$150,8,FALSE)="",VLOOKUP($A19,'[45]0116'!$A$4:$O$150,12,FALSE),VLOOKUP($A19,'[45]0116'!$A$4:$O$150,8,FALSE))</f>
        <v/>
      </c>
      <c r="BT19" s="4" t="str">
        <f>IF(VLOOKUP($A19,'[46]0115'!$A$4:$O$150,8,FALSE)="",VLOOKUP($A19,'[46]0115'!$A$4:$O$150,12,FALSE),VLOOKUP($A19,'[46]0115'!$A$4:$O$150,8,FALSE))</f>
        <v/>
      </c>
      <c r="BU19" s="4" t="str">
        <f>IF(VLOOKUP($A19,'[47]0112'!$A$4:$O$150,8,FALSE)="",VLOOKUP($A19,'[47]0112'!$A$4:$O$150,12,FALSE),VLOOKUP($A19,'[47]0112'!$A$4:$O$150,8,FALSE))</f>
        <v/>
      </c>
      <c r="BV19" s="4" t="str">
        <f>IF(VLOOKUP($A19,'[48]0111'!$A$4:$O$150,8,FALSE)="",VLOOKUP($A19,'[48]0111'!$A$4:$O$150,12,FALSE),VLOOKUP($A19,'[48]0111'!$A$4:$O$150,8,FALSE))</f>
        <v/>
      </c>
      <c r="BW19" s="4" t="str">
        <f>IF(VLOOKUP($A19,'[49]0110'!$A$4:$O$150,8,FALSE)="",VLOOKUP($A19,'[49]0110'!$A$4:$O$150,12,FALSE),VLOOKUP($A19,'[49]0110'!$A$4:$O$150,8,FALSE))</f>
        <v/>
      </c>
      <c r="BX19" s="4" t="str">
        <f>IF(VLOOKUP($A19,'[50]0109'!$A$4:$O$150,8,FALSE)="",VLOOKUP($A19,'[50]0109'!$A$4:$O$150,12,FALSE),VLOOKUP($A19,'[50]0109'!$A$4:$O$150,8,FALSE))</f>
        <v/>
      </c>
      <c r="BY19" s="4" t="str">
        <f>IF(VLOOKUP($A19,'[51]0108'!$A$4:$O$150,8,FALSE)="",VLOOKUP($A19,'[51]0108'!$A$4:$O$150,12,FALSE),VLOOKUP($A19,'[51]0108'!$A$4:$O$150,8,FALSE))</f>
        <v/>
      </c>
      <c r="BZ19" s="4" t="str">
        <f>IF(VLOOKUP($A19,'[52]0105'!$A$4:$O$150,8,FALSE)="",VLOOKUP($A19,'[52]0105'!$A$4:$O$150,12,FALSE),VLOOKUP($A19,'[52]0105'!$A$4:$O$150,8,FALSE))</f>
        <v/>
      </c>
      <c r="CA19" s="4" t="str">
        <f>IF(VLOOKUP($A19,'[53]0104'!$A$4:$O$150,8,FALSE)="",VLOOKUP($A19,'[53]0104'!$A$4:$O$150,12,FALSE),VLOOKUP($A19,'[53]0104'!$A$4:$O$150,8,FALSE))</f>
        <v/>
      </c>
      <c r="CB19" s="4" t="str">
        <f>IF(VLOOKUP($A19,'[54]0103'!$A$4:$O$150,8,FALSE)="",VLOOKUP($A19,'[54]0103'!$A$4:$O$150,12,FALSE),VLOOKUP($A19,'[54]0103'!$A$4:$O$150,8,FALSE))</f>
        <v/>
      </c>
      <c r="CC19" s="4" t="str">
        <f>IF(VLOOKUP($A19,'[55]0102'!$A$4:$O$150,8,FALSE)="",VLOOKUP($A19,'[55]0102'!$A$4:$O$150,12,FALSE),VLOOKUP($A19,'[55]0102'!$A$4:$O$150,8,FALSE))</f>
        <v/>
      </c>
      <c r="CD19" s="4"/>
      <c r="CE19" s="4"/>
      <c r="CF19" s="4"/>
      <c r="CG19" s="4"/>
      <c r="CH19" s="4"/>
      <c r="CI19" s="5"/>
      <c r="CJ19" s="5"/>
      <c r="CK19" s="5"/>
      <c r="CL19" s="5"/>
      <c r="CM19" s="4"/>
      <c r="CN19" s="4"/>
      <c r="CO19" s="4"/>
      <c r="CP19" s="4"/>
      <c r="CQ19" s="4"/>
      <c r="CR19" s="4"/>
      <c r="CS19" s="4"/>
      <c r="CT19" s="4"/>
      <c r="CU19" s="4"/>
      <c r="CV19" s="4"/>
      <c r="CW19" s="4"/>
      <c r="CX19" s="4"/>
      <c r="CY19" s="4"/>
      <c r="CZ19" s="4"/>
      <c r="DA19" s="4"/>
      <c r="DB19" s="4"/>
      <c r="DC19" s="4"/>
      <c r="DD19" s="5"/>
      <c r="DE19" s="4"/>
      <c r="DF19" s="4"/>
      <c r="DG19" s="4"/>
      <c r="DH19" s="4"/>
      <c r="DI19" s="4"/>
      <c r="DJ19" s="4"/>
      <c r="DK19" s="4"/>
      <c r="DL19" s="4"/>
      <c r="DM19" s="4"/>
      <c r="DN19" s="4"/>
      <c r="DO19" s="4"/>
      <c r="DP19" s="4"/>
      <c r="DQ19" s="4"/>
      <c r="DR19" s="4"/>
      <c r="DS19" s="4"/>
      <c r="DT19" s="54"/>
      <c r="DU19" s="4"/>
      <c r="DV19" s="4"/>
      <c r="DW19" s="4"/>
      <c r="DX19" s="4"/>
      <c r="DY19" s="4"/>
      <c r="DZ19" s="4"/>
      <c r="EA19" s="4"/>
      <c r="EB19" s="4"/>
      <c r="EC19" s="4"/>
      <c r="ED19" s="4"/>
      <c r="EE19" s="4"/>
      <c r="EF19" s="4"/>
      <c r="EG19" s="4"/>
      <c r="EH19" s="4"/>
      <c r="EI19" s="54"/>
      <c r="EJ19" s="4"/>
      <c r="EK19" s="4"/>
      <c r="EL19" s="4"/>
      <c r="EM19" s="4"/>
      <c r="EN19" s="54"/>
      <c r="EO19" s="4"/>
      <c r="EP19" s="5"/>
      <c r="EQ19" s="4"/>
      <c r="ER19" s="4"/>
      <c r="ES19" s="4"/>
      <c r="ET19" s="4"/>
      <c r="EU19" s="4"/>
      <c r="EV19" s="4"/>
      <c r="EW19" s="5"/>
      <c r="EX19" s="4"/>
      <c r="EY19" s="4"/>
      <c r="EZ19" s="4"/>
      <c r="FA19" s="4"/>
      <c r="FB19" s="4"/>
      <c r="FC19" s="4"/>
      <c r="FD19" s="4"/>
      <c r="FE19" s="4"/>
      <c r="FF19" s="4"/>
      <c r="FG19" s="4"/>
      <c r="FH19" s="4"/>
      <c r="FI19" s="4"/>
      <c r="FJ19" s="4"/>
      <c r="FK19" s="4"/>
      <c r="FL19" s="4"/>
      <c r="FM19" s="4"/>
      <c r="FN19" s="4"/>
      <c r="FO19" s="4"/>
      <c r="FQ19" s="4"/>
      <c r="FR19" s="4"/>
      <c r="FS19" s="4"/>
      <c r="FV19" s="4"/>
    </row>
    <row r="20" spans="1:178" x14ac:dyDescent="0.25">
      <c r="A20" s="3" t="s">
        <v>193</v>
      </c>
      <c r="B20" s="5">
        <f>VLOOKUP(A20,'[147]0515'!$A$4:$O$232,4,FALSE)</f>
        <v>2.16</v>
      </c>
      <c r="C20" s="5">
        <v>2.97</v>
      </c>
      <c r="D20" s="5">
        <f>VLOOKUP(A20,'[147]0515'!$A$4:$O$235,15,FALSE)</f>
        <v>1.3864000000000001</v>
      </c>
      <c r="E20" s="4" t="str">
        <f>IF(VLOOKUP($A20,'[147]0515'!$A$4:$O$150,8,FALSE)="",VLOOKUP($A20,'[147]0515'!$A$4:$O$150,12,FALSE),VLOOKUP($A20,'[147]0515'!$A$4:$O$150,8,FALSE))</f>
        <v/>
      </c>
      <c r="F20" s="4" t="str">
        <f>IF(VLOOKUP($A20,'[146]0514'!$A$4:$O$150,8,FALSE)="",VLOOKUP($A20,'[146]0514'!$A$4:$O$150,12,FALSE),VLOOKUP($A20,'[146]0514'!$A$4:$O$150,8,FALSE))</f>
        <v/>
      </c>
      <c r="G20" s="4" t="str">
        <f>IF(VLOOKUP($A20,'[145]0513'!$A$4:$O$150,8,FALSE)="",VLOOKUP($A20,'[145]0513'!$A$4:$O$150,12,FALSE),VLOOKUP($A20,'[145]0513'!$A$4:$O$150,8,FALSE))</f>
        <v/>
      </c>
      <c r="H20" s="4">
        <f>IF(VLOOKUP($A20,'[144]0510'!$A$4:$O$150,8,FALSE)="",VLOOKUP($A20,'[144]0510'!$A$4:$O$150,12,FALSE),VLOOKUP($A20,'[144]0510'!$A$4:$O$150,8,FALSE))</f>
        <v>1.4019999999999999</v>
      </c>
      <c r="I20" s="4" t="str">
        <f>IF(VLOOKUP($A20,'[6]0509'!$A$4:$O$150,8,FALSE)="",VLOOKUP($A20,'[6]0509'!$A$4:$O$150,12,FALSE),VLOOKUP($A20,'[6]0509'!$A$4:$O$150,8,FALSE))</f>
        <v/>
      </c>
      <c r="J20" s="4" t="str">
        <f>IF(VLOOKUP($A20,'[7]0508'!$A$4:$O$150,8,FALSE)="",VLOOKUP($A20,'[7]0508'!$A$4:$O$150,12,FALSE),VLOOKUP($A20,'[7]0508'!$A$4:$O$150,8,FALSE))</f>
        <v/>
      </c>
      <c r="K20" s="4" t="str">
        <f>IF(VLOOKUP($A20,'[8]0507'!$A$4:$O$150,8,FALSE)="",VLOOKUP($A20,'[8]0507'!$A$4:$O$150,12,FALSE),VLOOKUP($A20,'[8]0507'!$A$4:$O$150,8,FALSE))</f>
        <v/>
      </c>
      <c r="L20" s="4" t="str">
        <f>IF(VLOOKUP($A20,'[9]0506'!$A$4:$O$150,8,FALSE)="",VLOOKUP($A20,'[9]0506'!$A$4:$O$150,12,FALSE),VLOOKUP($A20,'[9]0506'!$A$4:$O$150,8,FALSE))</f>
        <v/>
      </c>
      <c r="M20" s="4" t="str">
        <f>IF(VLOOKUP($A20,'[10]0503'!$A$4:$O$150,8,FALSE)="",VLOOKUP($A20,'[10]0503'!$A$4:$O$150,12,FALSE),VLOOKUP($A20,'[10]0503'!$A$4:$O$150,8,FALSE))</f>
        <v/>
      </c>
      <c r="N20" s="4" t="str">
        <f>IF(VLOOKUP($A20,'[11]0502'!$A$4:$O$150,8,FALSE)="",VLOOKUP($A20,'[11]0502'!$A$4:$O$150,12,FALSE),VLOOKUP($A20,'[11]0502'!$A$4:$O$150,8,FALSE))</f>
        <v/>
      </c>
      <c r="O20" s="4" t="str">
        <f>IF(VLOOKUP($A20,'[12]0430'!$A$4:$O$150,8,FALSE)="",VLOOKUP($A20,'[12]0430'!$A$4:$O$150,12,FALSE),VLOOKUP($A20,'[12]0430'!$A$4:$O$150,8,FALSE))</f>
        <v/>
      </c>
      <c r="P20" s="4" t="str">
        <f>IF(VLOOKUP($A20,'[13]0429'!$A$4:$O$150,8,FALSE)="",VLOOKUP($A20,'[13]0429'!$A$4:$O$150,12,FALSE),VLOOKUP($A20,'[13]0429'!$A$4:$O$150,8,FALSE))</f>
        <v/>
      </c>
      <c r="Q20" s="4" t="str">
        <f>IF(VLOOKUP($A20,'[14]0426'!$A$4:$O$150,8,FALSE)="",VLOOKUP($A20,'[14]0426'!$A$4:$O$150,12,FALSE),VLOOKUP($A20,'[14]0426'!$A$4:$O$150,8,FALSE))</f>
        <v/>
      </c>
      <c r="R20" s="4" t="str">
        <f>IF(VLOOKUP($A20,'[15]0425'!$A$4:$O$150,8,FALSE)="",VLOOKUP($A20,'[15]0425'!$A$4:$O$150,12,FALSE),VLOOKUP($A20,'[15]0425'!$A$4:$O$150,8,FALSE))</f>
        <v/>
      </c>
      <c r="S20" s="4" t="str">
        <f>IF(VLOOKUP($A20,'[16]0424'!$A$4:$O$150,8,FALSE)="",VLOOKUP($A20,'[16]0424'!$A$4:$O$150,12,FALSE),VLOOKUP($A20,'[16]0424'!$A$4:$O$150,8,FALSE))</f>
        <v/>
      </c>
      <c r="T20" s="5"/>
      <c r="U20" s="4" t="str">
        <f>IF(VLOOKUP($A20,'[17]0422'!$A$4:$O$150,8,FALSE)="",VLOOKUP($A20,'[17]0422'!$A$4:$O$150,12,FALSE),VLOOKUP($A20,'[17]0422'!$A$4:$O$150,8,FALSE))</f>
        <v/>
      </c>
      <c r="V20" s="4">
        <f>IF(VLOOKUP($A20,'[18]0419'!$A$4:$O$150,8,FALSE)="",VLOOKUP($A20,'[18]0419'!$A$4:$O$150,12,FALSE),VLOOKUP($A20,'[18]0419'!$A$4:$O$150,8,FALSE))</f>
        <v>1.4644999999999999</v>
      </c>
      <c r="W20" s="4">
        <f>IF(VLOOKUP($A20,'[19]0418'!$A$4:$O$150,8,FALSE)="",VLOOKUP($A20,'[19]0418'!$A$4:$O$150,12,FALSE),VLOOKUP($A20,'[19]0418'!$A$4:$O$150,8,FALSE))</f>
        <v>1.4815</v>
      </c>
      <c r="X20" s="4" t="str">
        <f>IF(VLOOKUP($A20,'[20]0417'!$A$4:$O$150,8,FALSE)="",VLOOKUP($A20,'[20]0417'!$A$4:$O$150,12,FALSE),VLOOKUP($A20,'[20]0417'!$A$4:$O$150,8,FALSE))</f>
        <v/>
      </c>
      <c r="Y20" s="5"/>
      <c r="Z20" s="5">
        <f>VLOOKUP(A20,'[129]0415'!$A$5:$P$31,12,FALSE)</f>
        <v>1.381</v>
      </c>
      <c r="AA20" s="5">
        <f>VLOOKUP(A20,'[21]0412'!$A$5:$P$30,12,FALSE)</f>
        <v>1.38</v>
      </c>
      <c r="AB20" s="5"/>
      <c r="AC20" s="5"/>
      <c r="AD20" s="5"/>
      <c r="AE20" s="5"/>
      <c r="AF20" s="5"/>
      <c r="AG20" s="5"/>
      <c r="AH20" s="5"/>
      <c r="AI20" s="5"/>
      <c r="AJ20" s="5"/>
      <c r="AK20" s="5"/>
      <c r="AL20" s="5"/>
      <c r="AM20" s="5"/>
      <c r="AN20" s="5"/>
      <c r="AO20" s="5"/>
      <c r="AP20" s="5"/>
      <c r="AQ20" s="5"/>
      <c r="AR20" s="5"/>
      <c r="AS20" s="5"/>
      <c r="AT20" s="5"/>
      <c r="AU20" s="5"/>
      <c r="AV20" s="5"/>
      <c r="AW20" s="4" t="str">
        <f>IF(VLOOKUP($A20,'[24]0229'!$A$4:$O$150,8,FALSE)="",VLOOKUP($A20,'[24]0229'!$A$4:$O$150,12,FALSE),VLOOKUP($A20,'[24]0229'!$A$4:$O$150,8,FALSE))</f>
        <v/>
      </c>
      <c r="AX20" s="4" t="str">
        <f>IF(VLOOKUP($A20,'[25]0226'!$A$4:$O$150,8,FALSE)="",VLOOKUP($A20,'[25]0226'!$A$4:$O$150,12,FALSE),VLOOKUP($A20,'[25]0226'!$A$4:$O$150,8,FALSE))</f>
        <v/>
      </c>
      <c r="AY20" s="4" t="str">
        <f>IF(VLOOKUP($A20,'[26]0223'!$A$4:$O$150,8,FALSE)="",VLOOKUP($A20,'[26]0223'!$A$4:$O$150,12,FALSE),VLOOKUP($A20,'[26]0223'!$A$4:$O$150,8,FALSE))</f>
        <v/>
      </c>
      <c r="AZ20" s="4" t="str">
        <f>IF(VLOOKUP($A20,'[27]0221'!$A$4:$O$150,8,FALSE)="",VLOOKUP($A20,'[27]0221'!$A$4:$O$150,12,FALSE),VLOOKUP($A20,'[27]0221'!$A$4:$O$150,8,FALSE))</f>
        <v/>
      </c>
      <c r="BA20" s="4" t="str">
        <f>IF(VLOOKUP($A20,'[28]0220'!$A$4:$O$150,8,FALSE)="",VLOOKUP($A20,'[28]0220'!$A$4:$O$150,12,FALSE),VLOOKUP($A20,'[28]0220'!$A$4:$O$150,8,FALSE))</f>
        <v/>
      </c>
      <c r="BB20" s="4" t="str">
        <f>IF(VLOOKUP($A20,'[29]0219'!$A$4:$O$150,8,FALSE)="",VLOOKUP($A20,'[29]0219'!$A$4:$O$150,12,FALSE),VLOOKUP($A20,'[29]0219'!$A$4:$O$150,8,FALSE))</f>
        <v/>
      </c>
      <c r="BC20" s="4" t="str">
        <f>IF(VLOOKUP($A20,'[30]0216'!$A$4:$O$150,8,FALSE)="",VLOOKUP($A20,'[30]0216'!$A$4:$O$150,12,FALSE),VLOOKUP($A20,'[30]0216'!$A$4:$O$150,8,FALSE))</f>
        <v/>
      </c>
      <c r="BD20" s="4" t="str">
        <f>IF(VLOOKUP($A20,'[31]0215'!$A$4:$O$150,8,FALSE)="",VLOOKUP($A20,'[31]0215'!$A$4:$O$150,12,FALSE),VLOOKUP($A20,'[31]0215'!$A$4:$O$150,8,FALSE))</f>
        <v/>
      </c>
      <c r="BE20" s="4" t="str">
        <f>IF(VLOOKUP($A20,'[32]0205'!$A$4:$O$150,8,FALSE)="",VLOOKUP($A20,'[32]0205'!$A$4:$O$150,12,FALSE),VLOOKUP($A20,'[32]0205'!$A$4:$O$150,8,FALSE))</f>
        <v/>
      </c>
      <c r="BF20" s="4" t="str">
        <f>IF(VLOOKUP($A20,'[33]0202'!$A$4:$O$150,8,FALSE)="",VLOOKUP($A20,'[33]0202'!$A$4:$O$150,12,FALSE),VLOOKUP($A20,'[33]0202'!$A$4:$O$150,8,FALSE))</f>
        <v/>
      </c>
      <c r="BG20" s="4" t="str">
        <f>IF(VLOOKUP($A20,'[34]0201'!$A$4:$O$150,8,FALSE)="",VLOOKUP($A20,'[34]0201'!$A$4:$O$150,12,FALSE),VLOOKUP($A20,'[34]0201'!$A$4:$O$150,8,FALSE))</f>
        <v/>
      </c>
      <c r="BH20" s="4" t="str">
        <f>IF(VLOOKUP($A20,'[35]0131'!$A$4:$O$150,8,FALSE)="",VLOOKUP($A20,'[35]0131'!$A$4:$O$150,12,FALSE),VLOOKUP($A20,'[35]0131'!$A$4:$O$150,8,FALSE))</f>
        <v/>
      </c>
      <c r="BI20" s="4" t="str">
        <f>IF(VLOOKUP($A20,'[36]0130'!$A$4:$O$150,8,FALSE)="",VLOOKUP($A20,'[36]0130'!$A$4:$O$150,12,FALSE),VLOOKUP($A20,'[36]0130'!$A$4:$O$150,8,FALSE))</f>
        <v/>
      </c>
      <c r="BJ20" s="4" t="str">
        <f>IF(VLOOKUP($A20,'[37]0129'!$A$4:$O$150,8,FALSE)="",VLOOKUP($A20,'[37]0129'!$A$4:$O$150,12,FALSE),VLOOKUP($A20,'[37]0129'!$A$4:$O$150,8,FALSE))</f>
        <v/>
      </c>
      <c r="BK20" s="4" t="str">
        <f>IF(VLOOKUP($A20,'[38]0126'!$A$4:$O$150,8,FALSE)="",VLOOKUP($A20,'[38]0126'!$A$4:$O$150,12,FALSE),VLOOKUP($A20,'[38]0126'!$A$4:$O$150,8,FALSE))</f>
        <v/>
      </c>
      <c r="BL20" s="5"/>
      <c r="BM20" s="4" t="str">
        <f>IF(VLOOKUP($A20,'[39]0124'!$A$4:$O$150,8,FALSE)="",VLOOKUP($A20,'[39]0124'!$A$4:$O$150,12,FALSE),VLOOKUP($A20,'[39]0124'!$A$4:$O$150,8,FALSE))</f>
        <v/>
      </c>
      <c r="BN20" s="4">
        <f>IF(VLOOKUP($A20,'[40]0123'!$A$4:$O$150,8,FALSE)="",VLOOKUP($A20,'[40]0123'!$A$4:$O$150,12,FALSE),VLOOKUP($A20,'[40]0123'!$A$4:$O$150,8,FALSE))</f>
        <v>1.1375</v>
      </c>
      <c r="BO20" s="4">
        <f>IF(VLOOKUP($A20,'[41]0122'!$A$4:$O$150,8,FALSE)="",VLOOKUP($A20,'[41]0122'!$A$4:$O$150,12,FALSE),VLOOKUP($A20,'[41]0122'!$A$4:$O$150,8,FALSE))</f>
        <v>1.1371</v>
      </c>
      <c r="BP20" s="4" t="str">
        <f>IF(VLOOKUP($A20,'[42]0119'!$A$4:$O$150,8,FALSE)="",VLOOKUP($A20,'[42]0119'!$A$4:$O$150,12,FALSE),VLOOKUP($A20,'[42]0119'!$A$4:$O$150,8,FALSE))</f>
        <v/>
      </c>
      <c r="BQ20" s="4" t="str">
        <f>IF(VLOOKUP($A20,'[43]0118'!$A$4:$O$150,8,FALSE)="",VLOOKUP($A20,'[43]0118'!$A$4:$O$150,12,FALSE),VLOOKUP($A20,'[43]0118'!$A$4:$O$150,8,FALSE))</f>
        <v/>
      </c>
      <c r="BR20" s="4" t="str">
        <f>IF(VLOOKUP($A20,'[44]0117'!$A$4:$O$150,8,FALSE)="",VLOOKUP($A20,'[44]0117'!$A$4:$O$150,12,FALSE),VLOOKUP($A20,'[44]0117'!$A$4:$O$150,8,FALSE))</f>
        <v/>
      </c>
      <c r="BS20" s="4" t="str">
        <f>IF(VLOOKUP($A20,'[45]0116'!$A$4:$O$150,8,FALSE)="",VLOOKUP($A20,'[45]0116'!$A$4:$O$150,12,FALSE),VLOOKUP($A20,'[45]0116'!$A$4:$O$150,8,FALSE))</f>
        <v/>
      </c>
      <c r="BT20" s="4" t="str">
        <f>IF(VLOOKUP($A20,'[46]0115'!$A$4:$O$150,8,FALSE)="",VLOOKUP($A20,'[46]0115'!$A$4:$O$150,12,FALSE),VLOOKUP($A20,'[46]0115'!$A$4:$O$150,8,FALSE))</f>
        <v/>
      </c>
      <c r="BU20" s="4" t="str">
        <f>IF(VLOOKUP($A20,'[47]0112'!$A$4:$O$150,8,FALSE)="",VLOOKUP($A20,'[47]0112'!$A$4:$O$150,12,FALSE),VLOOKUP($A20,'[47]0112'!$A$4:$O$150,8,FALSE))</f>
        <v/>
      </c>
      <c r="BV20" s="4">
        <f>IF(VLOOKUP($A20,'[48]0111'!$A$4:$O$150,8,FALSE)="",VLOOKUP($A20,'[48]0111'!$A$4:$O$150,12,FALSE),VLOOKUP($A20,'[48]0111'!$A$4:$O$150,8,FALSE))</f>
        <v>1.1475</v>
      </c>
      <c r="BW20" s="4" t="str">
        <f>IF(VLOOKUP($A20,'[49]0110'!$A$4:$O$150,8,FALSE)="",VLOOKUP($A20,'[49]0110'!$A$4:$O$150,12,FALSE),VLOOKUP($A20,'[49]0110'!$A$4:$O$150,8,FALSE))</f>
        <v/>
      </c>
      <c r="BX20" s="4" t="str">
        <f>IF(VLOOKUP($A20,'[50]0109'!$A$4:$O$150,8,FALSE)="",VLOOKUP($A20,'[50]0109'!$A$4:$O$150,12,FALSE),VLOOKUP($A20,'[50]0109'!$A$4:$O$150,8,FALSE))</f>
        <v/>
      </c>
      <c r="BY20" s="4" t="str">
        <f>IF(VLOOKUP($A20,'[51]0108'!$A$4:$O$150,8,FALSE)="",VLOOKUP($A20,'[51]0108'!$A$4:$O$150,12,FALSE),VLOOKUP($A20,'[51]0108'!$A$4:$O$150,8,FALSE))</f>
        <v/>
      </c>
      <c r="BZ20" s="4" t="str">
        <f>IF(VLOOKUP($A20,'[52]0105'!$A$4:$O$150,8,FALSE)="",VLOOKUP($A20,'[52]0105'!$A$4:$O$150,12,FALSE),VLOOKUP($A20,'[52]0105'!$A$4:$O$150,8,FALSE))</f>
        <v/>
      </c>
      <c r="CA20" s="4" t="str">
        <f>IF(VLOOKUP($A20,'[53]0104'!$A$4:$O$150,8,FALSE)="",VLOOKUP($A20,'[53]0104'!$A$4:$O$150,12,FALSE),VLOOKUP($A20,'[53]0104'!$A$4:$O$150,8,FALSE))</f>
        <v/>
      </c>
      <c r="CB20" s="4">
        <f>IF(VLOOKUP($A20,'[54]0103'!$A$4:$O$150,8,FALSE)="",VLOOKUP($A20,'[54]0103'!$A$4:$O$150,12,FALSE),VLOOKUP($A20,'[54]0103'!$A$4:$O$150,8,FALSE))</f>
        <v>1.1595</v>
      </c>
      <c r="CC20" s="4" t="str">
        <f>IF(VLOOKUP($A20,'[55]0102'!$A$4:$O$150,8,FALSE)="",VLOOKUP($A20,'[55]0102'!$A$4:$O$150,12,FALSE),VLOOKUP($A20,'[55]0102'!$A$4:$O$150,8,FALSE))</f>
        <v/>
      </c>
      <c r="CD20" s="4" t="str">
        <f>IF(VLOOKUP($A20,'[56]1229'!$A$4:$O$150,8,FALSE)="",VLOOKUP($A20,'[56]1229'!$A$4:$O$150,12,FALSE),VLOOKUP($A20,'[56]1229'!$A$4:$O$150,8,FALSE))</f>
        <v/>
      </c>
      <c r="CE20" s="4" t="str">
        <f>IF(VLOOKUP($A20,'[57]1228'!$A$4:$O$150,8,FALSE)="",VLOOKUP($A20,'[57]1228'!$A$4:$O$150,12,FALSE),VLOOKUP($A20,'[57]1228'!$A$4:$O$150,8,FALSE))</f>
        <v/>
      </c>
      <c r="CF20" s="4" t="str">
        <f>IF(VLOOKUP($A20,'[58]1227'!$A$4:$O$150,8,FALSE)="",VLOOKUP($A20,'[58]1227'!$A$4:$O$150,12,FALSE),VLOOKUP($A20,'[58]1227'!$A$4:$O$150,8,FALSE))</f>
        <v/>
      </c>
      <c r="CG20" s="4" t="str">
        <f>IF(VLOOKUP($A20,'[59]1226'!$A$4:$O$150,8,FALSE)="",VLOOKUP($A20,'[59]1226'!$A$4:$O$150,12,FALSE),VLOOKUP($A20,'[59]1226'!$A$4:$O$150,8,FALSE))</f>
        <v/>
      </c>
      <c r="CH20" s="4">
        <f>IF(VLOOKUP($A20,'[60]1225'!$A$4:$O$150,8,FALSE)="",VLOOKUP($A20,'[60]1225'!$A$4:$O$150,12,FALSE),VLOOKUP($A20,'[60]1225'!$A$4:$O$150,8,FALSE))</f>
        <v>1.1105</v>
      </c>
      <c r="CI20" s="5">
        <f>VLOOKUP(A20,'[126]1222'!$A$5:$O$50,12,FALSE)</f>
        <v>1.1000000000000001</v>
      </c>
      <c r="CJ20" s="5">
        <f>VLOOKUP(A20,'[132]1221'!$A$5:$O$26,12,FALSE)</f>
        <v>1.1240000000000001</v>
      </c>
      <c r="CK20" s="5"/>
      <c r="CL20" s="5"/>
      <c r="CM20" s="4" t="str">
        <f>IF(VLOOKUP($A20,'[61]1218'!$A$4:$O$150,8,FALSE)="",VLOOKUP($A20,'[61]1218'!$A$4:$O$150,12,FALSE),VLOOKUP($A20,'[61]1218'!$A$4:$O$150,8,FALSE))</f>
        <v/>
      </c>
      <c r="CN20" s="4" t="str">
        <f>IF(VLOOKUP($A20,'[62]1215'!$A$4:$O$150,8,FALSE)="",VLOOKUP($A20,'[62]1215'!$A$4:$O$150,12,FALSE),VLOOKUP($A20,'[62]1215'!$A$4:$O$150,8,FALSE))</f>
        <v/>
      </c>
      <c r="CO20" s="4" t="str">
        <f>IF(VLOOKUP($A20,'[63]1214'!$A$4:$O$150,8,FALSE)="",VLOOKUP($A20,'[63]1214'!$A$4:$O$150,12,FALSE),VLOOKUP($A20,'[63]1214'!$A$4:$O$150,8,FALSE))</f>
        <v/>
      </c>
      <c r="CP20" s="4" t="str">
        <f>IF(VLOOKUP($A20,'[64]1213'!$A$4:$O$150,8,FALSE)="",VLOOKUP($A20,'[64]1213'!$A$4:$O$150,12,FALSE),VLOOKUP($A20,'[64]1213'!$A$4:$O$150,8,FALSE))</f>
        <v/>
      </c>
      <c r="CQ20" s="4" t="str">
        <f>IF(VLOOKUP($A20,'[65]1212'!$A$4:$O$150,8,FALSE)="",VLOOKUP($A20,'[65]1212'!$A$4:$O$150,12,FALSE),VLOOKUP($A20,'[65]1212'!$A$4:$O$150,8,FALSE))</f>
        <v/>
      </c>
      <c r="CR20" s="4" t="str">
        <f>IF(VLOOKUP($A20,'[66]1211'!$A$4:$O$150,8,FALSE)="",VLOOKUP($A20,'[66]1211'!$A$4:$O$150,12,FALSE),VLOOKUP($A20,'[66]1211'!$A$4:$O$150,8,FALSE))</f>
        <v/>
      </c>
      <c r="CS20" s="4" t="str">
        <f>IF(VLOOKUP($A20,'[67]1208'!$A$4:$O$150,8,FALSE)="",VLOOKUP($A20,'[67]1208'!$A$4:$O$150,12,FALSE),VLOOKUP($A20,'[67]1208'!$A$4:$O$150,8,FALSE))</f>
        <v/>
      </c>
      <c r="CT20" s="4" t="str">
        <f>IF(VLOOKUP($A20,'[68]1207'!$A$4:$O$150,8,FALSE)="",VLOOKUP($A20,'[68]1207'!$A$4:$O$150,12,FALSE),VLOOKUP($A20,'[68]1207'!$A$4:$O$150,8,FALSE))</f>
        <v/>
      </c>
      <c r="CU20" s="4" t="str">
        <f>IF(VLOOKUP($A20,'[69]1206'!$A$4:$O$150,8,FALSE)="",VLOOKUP($A20,'[69]1206'!$A$4:$O$150,12,FALSE),VLOOKUP($A20,'[69]1206'!$A$4:$O$150,8,FALSE))</f>
        <v/>
      </c>
      <c r="CV20" s="4" t="str">
        <f>IF(VLOOKUP($A20,'[70]1205'!$A$4:$O$150,8,FALSE)="",VLOOKUP($A20,'[70]1205'!$A$4:$O$150,12,FALSE),VLOOKUP($A20,'[70]1205'!$A$4:$O$150,8,FALSE))</f>
        <v/>
      </c>
      <c r="CW20" s="4">
        <f>IF(VLOOKUP($A20,'[71]1204'!$A$4:$O$150,8,FALSE)="",VLOOKUP($A20,'[71]1204'!$A$4:$O$150,12,FALSE),VLOOKUP($A20,'[71]1204'!$A$4:$O$150,8,FALSE))</f>
        <v>1.1100000000000001</v>
      </c>
      <c r="CX20" s="4" t="str">
        <f>IF(VLOOKUP($A20,'[72]1201'!$A$4:$O$150,8,FALSE)="",VLOOKUP($A20,'[72]1201'!$A$4:$O$150,12,FALSE),VLOOKUP($A20,'[72]1201'!$A$4:$O$150,8,FALSE))</f>
        <v/>
      </c>
      <c r="CY20" s="4" t="str">
        <f>IF(VLOOKUP($A20,'[73]1129'!$A$4:$O$150,8,FALSE)="",VLOOKUP($A20,'[73]1129'!$A$4:$O$150,12,FALSE),VLOOKUP($A20,'[73]1129'!$A$4:$O$150,8,FALSE))</f>
        <v/>
      </c>
      <c r="CZ20" s="4" t="str">
        <f>IF(VLOOKUP($A20,'[74]1128'!$A$4:$O$150,8,FALSE)="",VLOOKUP($A20,'[74]1128'!$A$4:$O$150,12,FALSE),VLOOKUP($A20,'[74]1128'!$A$4:$O$150,8,FALSE))</f>
        <v/>
      </c>
      <c r="DA20" s="4" t="str">
        <f>IF(VLOOKUP($A20,'[75]1127'!$A$4:$O$150,8,FALSE)="",VLOOKUP($A20,'[75]1127'!$A$4:$O$150,12,FALSE),VLOOKUP($A20,'[75]1127'!$A$4:$O$150,8,FALSE))</f>
        <v/>
      </c>
      <c r="DB20" s="4" t="str">
        <f>IF(VLOOKUP($A20,'[76]1124'!$A$4:$O$150,8,FALSE)="",VLOOKUP($A20,'[76]1124'!$A$4:$O$150,12,FALSE),VLOOKUP($A20,'[76]1124'!$A$4:$O$150,8,FALSE))</f>
        <v/>
      </c>
      <c r="DC20" s="4" t="str">
        <f>IF(VLOOKUP($A20,'[77]1123'!$A$4:$O$150,8,FALSE)="",VLOOKUP($A20,'[77]1123'!$A$4:$O$150,12,FALSE),VLOOKUP($A20,'[77]1123'!$A$4:$O$150,8,FALSE))</f>
        <v/>
      </c>
      <c r="DD20" s="5"/>
      <c r="DE20" s="4" t="str">
        <f>IF(VLOOKUP($A20,'[78]1121'!$A$4:$O$150,8,FALSE)="",VLOOKUP($A20,'[78]1121'!$A$4:$O$150,12,FALSE),VLOOKUP($A20,'[78]1121'!$A$4:$O$150,8,FALSE))</f>
        <v/>
      </c>
      <c r="DF20" s="4" t="str">
        <f>IF(VLOOKUP($A20,'[79]1120'!$A$4:$O$150,8,FALSE)="",VLOOKUP($A20,'[79]1120'!$A$4:$O$150,12,FALSE),VLOOKUP($A20,'[79]1120'!$A$4:$O$150,8,FALSE))</f>
        <v/>
      </c>
      <c r="DG20" s="4" t="str">
        <f>IF(VLOOKUP($A20,'[80]1117'!$A$4:$O$150,8,FALSE)="",VLOOKUP($A20,'[80]1117'!$A$4:$O$150,12,FALSE),VLOOKUP($A20,'[80]1117'!$A$4:$O$150,8,FALSE))</f>
        <v/>
      </c>
      <c r="DH20" s="4" t="str">
        <f>IF(VLOOKUP($A20,'[81]1116'!$A$4:$O$150,8,FALSE)="",VLOOKUP($A20,'[81]1116'!$A$4:$O$150,12,FALSE),VLOOKUP($A20,'[81]1116'!$A$4:$O$150,8,FALSE))</f>
        <v/>
      </c>
      <c r="DI20" s="4" t="str">
        <f>IF(VLOOKUP($A20,'[82]1115'!$A$4:$O$150,8,FALSE)="",VLOOKUP($A20,'[82]1115'!$A$4:$O$150,12,FALSE),VLOOKUP($A20,'[82]1115'!$A$4:$O$150,8,FALSE))</f>
        <v/>
      </c>
      <c r="DJ20" s="4" t="str">
        <f>IF(VLOOKUP($A20,'[83]1114'!$A$4:$O$150,8,FALSE)="",VLOOKUP($A20,'[83]1114'!$A$4:$O$150,12,FALSE),VLOOKUP($A20,'[83]1114'!$A$4:$O$150,8,FALSE))</f>
        <v/>
      </c>
      <c r="DK20" s="4">
        <f>IF(VLOOKUP($A20,'[84]1113'!$A$4:$O$150,8,FALSE)="",VLOOKUP($A20,'[84]1113'!$A$4:$O$150,12,FALSE),VLOOKUP($A20,'[84]1113'!$A$4:$O$150,8,FALSE))</f>
        <v>1.113</v>
      </c>
      <c r="DL20" s="4" t="str">
        <f>IF(VLOOKUP($A20,'[85]1110'!$A$4:$O$150,8,FALSE)="",VLOOKUP($A20,'[85]1110'!$A$4:$O$150,12,FALSE),VLOOKUP($A20,'[85]1110'!$A$4:$O$150,8,FALSE))</f>
        <v/>
      </c>
      <c r="DM20" s="4" t="str">
        <f>IF(VLOOKUP($A20,'[86]1109'!$A$4:$O$150,8,FALSE)="",VLOOKUP($A20,'[86]1109'!$A$4:$O$150,12,FALSE),VLOOKUP($A20,'[86]1109'!$A$4:$O$150,8,FALSE))</f>
        <v/>
      </c>
      <c r="DN20" s="4">
        <f>IF(VLOOKUP($A20,'[87]1108'!$A$4:$O$150,8,FALSE)="",VLOOKUP($A20,'[87]1108'!$A$4:$O$150,12,FALSE),VLOOKUP($A20,'[87]1108'!$A$4:$O$150,8,FALSE))</f>
        <v>1.1208</v>
      </c>
      <c r="DO20" s="4" t="str">
        <f>IF(VLOOKUP($A20,'[88]1107'!$A$4:$O$150,8,FALSE)="",VLOOKUP($A20,'[88]1107'!$A$4:$O$150,12,FALSE),VLOOKUP($A20,'[88]1107'!$A$4:$O$150,8,FALSE))</f>
        <v/>
      </c>
      <c r="DP20" s="4">
        <f>IF(VLOOKUP($A20,'[89]1106'!$A$4:$O$150,8,FALSE)="",VLOOKUP($A20,'[89]1106'!$A$4:$O$150,12,FALSE),VLOOKUP($A20,'[89]1106'!$A$4:$O$150,8,FALSE))</f>
        <v>1.0814999999999999</v>
      </c>
      <c r="DQ20" s="4">
        <f>IF(VLOOKUP($A20,'[90]1103'!$A$4:$O$150,8,FALSE)="",VLOOKUP($A20,'[90]1103'!$A$4:$O$150,12,FALSE),VLOOKUP($A20,'[90]1103'!$A$4:$O$150,8,FALSE))</f>
        <v>1.101</v>
      </c>
      <c r="DR20" s="4" t="str">
        <f>IF(VLOOKUP($A20,'[91]1102'!$A$4:$O$150,8,FALSE)="",VLOOKUP($A20,'[91]1102'!$A$4:$O$150,12,FALSE),VLOOKUP($A20,'[91]1102'!$A$4:$O$150,8,FALSE))</f>
        <v/>
      </c>
      <c r="DS20" s="4">
        <f>IF(VLOOKUP($A20,'[92]1101'!$A$4:$O$150,8,FALSE)="",VLOOKUP($A20,'[92]1101'!$A$4:$O$150,12,FALSE),VLOOKUP($A20,'[92]1101'!$A$4:$O$150,8,FALSE))</f>
        <v>1.1257999999999999</v>
      </c>
      <c r="DT20" s="54"/>
      <c r="DU20" s="4" t="str">
        <f>IF(VLOOKUP($A20,'[94]1030'!$A$4:$O$150,8,FALSE)="",VLOOKUP($A20,'[94]1030'!$A$4:$O$150,12,FALSE),VLOOKUP($A20,'[94]1030'!$A$4:$O$150,8,FALSE))</f>
        <v/>
      </c>
      <c r="DV20" s="4" t="str">
        <f>IF(VLOOKUP($A20,'[95]1027'!$A$4:$O$150,8,FALSE)="",VLOOKUP($A20,'[95]1027'!$A$4:$O$150,12,FALSE),VLOOKUP($A20,'[95]1027'!$A$4:$O$150,8,FALSE))</f>
        <v/>
      </c>
      <c r="DW20" s="4" t="str">
        <f>IF(VLOOKUP($A20,'[96]1026'!$A$4:$O$150,8,FALSE)="",VLOOKUP($A20,'[96]1026'!$A$4:$O$150,12,FALSE),VLOOKUP($A20,'[96]1026'!$A$4:$O$150,8,FALSE))</f>
        <v/>
      </c>
      <c r="DX20" s="4" t="str">
        <f>IF(VLOOKUP($A20,'[97]1025'!$A$4:$O$150,8,FALSE)="",VLOOKUP($A20,'[97]1025'!$A$4:$O$150,12,FALSE),VLOOKUP($A20,'[97]1025'!$A$4:$O$150,8,FALSE))</f>
        <v/>
      </c>
      <c r="DY20" s="4" t="str">
        <f>IF(VLOOKUP($A20,'[98]1024'!$A$4:$O$150,8,FALSE)="",VLOOKUP($A20,'[98]1024'!$A$4:$O$150,12,FALSE),VLOOKUP($A20,'[98]1024'!$A$4:$O$150,8,FALSE))</f>
        <v/>
      </c>
      <c r="DZ20" s="4" t="str">
        <f>IF(VLOOKUP($A20,'[99]1023'!$A$4:$O$150,8,FALSE)="",VLOOKUP($A20,'[99]1023'!$A$4:$O$150,12,FALSE),VLOOKUP($A20,'[99]1023'!$A$4:$O$150,8,FALSE))</f>
        <v/>
      </c>
      <c r="EA20" s="4" t="str">
        <f>IF(VLOOKUP($A20,'[100]1020'!$A$4:$O$150,8,FALSE)="",VLOOKUP($A20,'[100]1020'!$A$4:$O$150,12,FALSE),VLOOKUP($A20,'[100]1020'!$A$4:$O$150,8,FALSE))</f>
        <v/>
      </c>
      <c r="EB20" s="4" t="str">
        <f>IF(VLOOKUP($A20,'[101]1019'!$A$4:$O$150,8,FALSE)="",VLOOKUP($A20,'[101]1019'!$A$4:$O$150,12,FALSE),VLOOKUP($A20,'[101]1019'!$A$4:$O$150,8,FALSE))</f>
        <v/>
      </c>
      <c r="EC20" s="4" t="str">
        <f>IF(VLOOKUP($A20,'[102]1018'!$A$4:$O$150,8,FALSE)="",VLOOKUP($A20,'[102]1018'!$A$4:$O$150,12,FALSE),VLOOKUP($A20,'[102]1018'!$A$4:$O$150,8,FALSE))</f>
        <v/>
      </c>
      <c r="ED20" s="4" t="str">
        <f>IF(VLOOKUP($A20,'[103]1017'!$A$4:$O$150,8,FALSE)="",VLOOKUP($A20,'[103]1017'!$A$4:$O$150,12,FALSE),VLOOKUP($A20,'[103]1017'!$A$4:$O$150,8,FALSE))</f>
        <v/>
      </c>
      <c r="EE20" s="4" t="str">
        <f>IF(VLOOKUP($A20,'[104]1016'!$A$4:$O$150,8,FALSE)="",VLOOKUP($A20,'[104]1016'!$A$4:$O$150,12,FALSE),VLOOKUP($A20,'[104]1016'!$A$4:$O$150,8,FALSE))</f>
        <v/>
      </c>
      <c r="EF20" s="4" t="str">
        <f>IF(VLOOKUP($A20,'[105]1013'!$A$4:$O$150,8,FALSE)="",VLOOKUP($A20,'[105]1013'!$A$4:$O$150,12,FALSE),VLOOKUP($A20,'[105]1013'!$A$4:$O$150,8,FALSE))</f>
        <v/>
      </c>
      <c r="EG20" s="4">
        <f>IF(VLOOKUP($A20,'[106]1012'!$A$4:$O$150,8,FALSE)="",VLOOKUP($A20,'[106]1012'!$A$4:$O$150,12,FALSE),VLOOKUP($A20,'[106]1012'!$A$4:$O$150,8,FALSE))</f>
        <v>1.1225000000000001</v>
      </c>
      <c r="EH20" s="4" t="str">
        <f>IF(VLOOKUP($A20,'[107]1011'!$A$4:$O$150,8,FALSE)="",VLOOKUP($A20,'[107]1011'!$A$4:$O$150,12,FALSE),VLOOKUP($A20,'[107]1011'!$A$4:$O$150,8,FALSE))</f>
        <v/>
      </c>
      <c r="EI20" s="54">
        <f>VLOOKUP($A20,'[108]1006'!$A$5:$P$270,12,FALSE)</f>
        <v>1.119</v>
      </c>
      <c r="EJ20" s="4" t="str">
        <f>IF(VLOOKUP($A20,'[109]1005'!$A$4:$O$150,8,FALSE)="",VLOOKUP($A20,'[109]1005'!$A$4:$O$150,12,FALSE),VLOOKUP($A20,'[109]1005'!$A$4:$O$150,8,FALSE))</f>
        <v/>
      </c>
      <c r="EK20" s="4" t="str">
        <f>IF(VLOOKUP($A20,'[110]1004'!$A$4:$O$150,8,FALSE)="",VLOOKUP($A20,'[110]1004'!$A$4:$O$150,12,FALSE),VLOOKUP($A20,'[110]1004'!$A$4:$O$150,8,FALSE))</f>
        <v/>
      </c>
      <c r="EL20" s="4" t="str">
        <f>IF(VLOOKUP($A20,'[111]1003'!$A$4:$O$150,8,FALSE)="",VLOOKUP($A20,'[111]1003'!$A$4:$O$150,12,FALSE),VLOOKUP($A20,'[111]1003'!$A$4:$O$150,8,FALSE))</f>
        <v/>
      </c>
      <c r="EM20" s="4" t="str">
        <f>IF(VLOOKUP($A20,'[112]1002'!$A$4:$O$150,8,FALSE)="",VLOOKUP($A20,'[112]1002'!$A$4:$O$150,12,FALSE),VLOOKUP($A20,'[112]1002'!$A$4:$O$150,8,FALSE))</f>
        <v/>
      </c>
      <c r="EN20" s="54"/>
      <c r="EO20" s="4" t="str">
        <f>IF(VLOOKUP($A20,'[113]0927'!$A$4:$O$150,8,FALSE)="",VLOOKUP($A20,'[113]0927'!$A$4:$O$150,12,FALSE),VLOOKUP($A20,'[113]0927'!$A$4:$O$150,8,FALSE))</f>
        <v/>
      </c>
      <c r="EP20" s="5"/>
      <c r="EQ20" s="4" t="str">
        <f>IF(VLOOKUP($A20,'[114]0925'!$A$4:$O$150,8,FALSE)="",VLOOKUP($A20,'[114]0925'!$A$4:$O$150,12,FALSE),VLOOKUP($A20,'[114]0925'!$A$4:$O$150,8,FALSE))</f>
        <v/>
      </c>
      <c r="ER20" s="4" t="str">
        <f>IF(VLOOKUP($A20,'[115]0922'!$A$4:$O$150,8,FALSE)="",VLOOKUP($A20,'[115]0922'!$A$4:$O$150,12,FALSE),VLOOKUP($A20,'[115]0922'!$A$4:$O$150,8,FALSE))</f>
        <v/>
      </c>
      <c r="ES20" s="4" t="str">
        <f>IF(VLOOKUP($A20,'[116]0921'!$A$4:$O$150,8,FALSE)="",VLOOKUP($A20,'[116]0921'!$A$4:$O$150,12,FALSE),VLOOKUP($A20,'[116]0921'!$A$4:$O$150,8,FALSE))</f>
        <v/>
      </c>
      <c r="ET20" s="4" t="str">
        <f>IF(VLOOKUP($A20,'[117]0920'!$A$4:$O$150,8,FALSE)="",VLOOKUP($A20,'[117]0920'!$A$4:$O$150,12,FALSE),VLOOKUP($A20,'[117]0920'!$A$4:$O$150,8,FALSE))</f>
        <v/>
      </c>
      <c r="EU20" s="4" t="s">
        <v>0</v>
      </c>
      <c r="EV20" s="4" t="s">
        <v>0</v>
      </c>
      <c r="EX20" s="4" t="s">
        <v>0</v>
      </c>
      <c r="EY20" s="4" t="s">
        <v>0</v>
      </c>
      <c r="EZ20" s="4" t="s">
        <v>0</v>
      </c>
      <c r="FA20" s="4" t="s">
        <v>0</v>
      </c>
      <c r="FB20" s="4">
        <v>1.034</v>
      </c>
      <c r="FC20" s="4" t="s">
        <v>0</v>
      </c>
      <c r="FD20" s="4" t="s">
        <v>0</v>
      </c>
      <c r="FE20" s="4" t="s">
        <v>0</v>
      </c>
      <c r="FF20" s="4" t="s">
        <v>0</v>
      </c>
      <c r="FG20" s="4" t="s">
        <v>0</v>
      </c>
      <c r="FH20" s="4" t="s">
        <v>0</v>
      </c>
      <c r="FI20" s="4" t="s">
        <v>0</v>
      </c>
      <c r="FJ20" s="4" t="s">
        <v>0</v>
      </c>
      <c r="FK20" s="4" t="s">
        <v>0</v>
      </c>
      <c r="FL20" s="4" t="s">
        <v>0</v>
      </c>
      <c r="FM20" s="4" t="s">
        <v>0</v>
      </c>
      <c r="FN20" s="4" t="s">
        <v>0</v>
      </c>
      <c r="FO20" s="4" t="s">
        <v>0</v>
      </c>
      <c r="FQ20" s="4" t="s">
        <v>0</v>
      </c>
      <c r="FR20" s="4" t="s">
        <v>0</v>
      </c>
      <c r="FS20" s="4" t="s">
        <v>0</v>
      </c>
      <c r="FV20" s="4" t="s">
        <v>0</v>
      </c>
    </row>
    <row r="21" spans="1:178" x14ac:dyDescent="0.25">
      <c r="A21" s="3" t="s">
        <v>55</v>
      </c>
      <c r="B21" s="5">
        <f>VLOOKUP(A21,'[147]0515'!$A$4:$O$232,4,FALSE)</f>
        <v>2.2599999999999998</v>
      </c>
      <c r="C21" s="5">
        <v>3.08</v>
      </c>
      <c r="D21" s="5">
        <f>VLOOKUP(A21,'[147]0515'!$A$4:$O$235,15,FALSE)</f>
        <v>1.3906000000000001</v>
      </c>
      <c r="E21" s="4" t="str">
        <f>IF(VLOOKUP($A21,'[147]0515'!$A$4:$O$150,8,FALSE)="",VLOOKUP($A21,'[147]0515'!$A$4:$O$150,12,FALSE),VLOOKUP($A21,'[147]0515'!$A$4:$O$150,8,FALSE))</f>
        <v/>
      </c>
      <c r="F21" s="4" t="str">
        <f>IF(VLOOKUP($A21,'[146]0514'!$A$4:$O$150,8,FALSE)="",VLOOKUP($A21,'[146]0514'!$A$4:$O$150,12,FALSE),VLOOKUP($A21,'[146]0514'!$A$4:$O$150,8,FALSE))</f>
        <v/>
      </c>
      <c r="G21" s="4" t="str">
        <f>IF(VLOOKUP($A21,'[145]0513'!$A$4:$O$150,8,FALSE)="",VLOOKUP($A21,'[145]0513'!$A$4:$O$150,12,FALSE),VLOOKUP($A21,'[145]0513'!$A$4:$O$150,8,FALSE))</f>
        <v/>
      </c>
      <c r="H21" s="4" t="str">
        <f>IF(VLOOKUP($A21,'[144]0510'!$A$4:$O$150,8,FALSE)="",VLOOKUP($A21,'[144]0510'!$A$4:$O$150,12,FALSE),VLOOKUP($A21,'[144]0510'!$A$4:$O$150,8,FALSE))</f>
        <v/>
      </c>
      <c r="I21" s="4" t="str">
        <f>IF(VLOOKUP($A21,'[6]0509'!$A$4:$O$150,8,FALSE)="",VLOOKUP($A21,'[6]0509'!$A$4:$O$150,12,FALSE),VLOOKUP($A21,'[6]0509'!$A$4:$O$150,8,FALSE))</f>
        <v/>
      </c>
      <c r="J21" s="4" t="str">
        <f>IF(VLOOKUP($A21,'[7]0508'!$A$4:$O$150,8,FALSE)="",VLOOKUP($A21,'[7]0508'!$A$4:$O$150,12,FALSE),VLOOKUP($A21,'[7]0508'!$A$4:$O$150,8,FALSE))</f>
        <v/>
      </c>
      <c r="K21" s="4" t="str">
        <f>IF(VLOOKUP($A21,'[8]0507'!$A$4:$O$150,8,FALSE)="",VLOOKUP($A21,'[8]0507'!$A$4:$O$150,12,FALSE),VLOOKUP($A21,'[8]0507'!$A$4:$O$150,8,FALSE))</f>
        <v/>
      </c>
      <c r="L21" s="4" t="str">
        <f>IF(VLOOKUP($A21,'[9]0506'!$A$4:$O$150,8,FALSE)="",VLOOKUP($A21,'[9]0506'!$A$4:$O$150,12,FALSE),VLOOKUP($A21,'[9]0506'!$A$4:$O$150,8,FALSE))</f>
        <v/>
      </c>
      <c r="M21" s="4" t="str">
        <f>IF(VLOOKUP($A21,'[10]0503'!$A$4:$O$150,8,FALSE)="",VLOOKUP($A21,'[10]0503'!$A$4:$O$150,12,FALSE),VLOOKUP($A21,'[10]0503'!$A$4:$O$150,8,FALSE))</f>
        <v/>
      </c>
      <c r="N21" s="4" t="str">
        <f>IF(VLOOKUP($A21,'[11]0502'!$A$4:$O$150,8,FALSE)="",VLOOKUP($A21,'[11]0502'!$A$4:$O$150,12,FALSE),VLOOKUP($A21,'[11]0502'!$A$4:$O$150,8,FALSE))</f>
        <v/>
      </c>
      <c r="O21" s="4" t="str">
        <f>IF(VLOOKUP($A21,'[12]0430'!$A$4:$O$150,8,FALSE)="",VLOOKUP($A21,'[12]0430'!$A$4:$O$150,12,FALSE),VLOOKUP($A21,'[12]0430'!$A$4:$O$150,8,FALSE))</f>
        <v/>
      </c>
      <c r="P21" s="4" t="str">
        <f>IF(VLOOKUP($A21,'[13]0429'!$A$4:$O$150,8,FALSE)="",VLOOKUP($A21,'[13]0429'!$A$4:$O$150,12,FALSE),VLOOKUP($A21,'[13]0429'!$A$4:$O$150,8,FALSE))</f>
        <v/>
      </c>
      <c r="Q21" s="4" t="str">
        <f>IF(VLOOKUP($A21,'[14]0426'!$A$4:$O$150,8,FALSE)="",VLOOKUP($A21,'[14]0426'!$A$4:$O$150,12,FALSE),VLOOKUP($A21,'[14]0426'!$A$4:$O$150,8,FALSE))</f>
        <v/>
      </c>
      <c r="R21" s="4" t="str">
        <f>IF(VLOOKUP($A21,'[15]0425'!$A$4:$O$150,8,FALSE)="",VLOOKUP($A21,'[15]0425'!$A$4:$O$150,12,FALSE),VLOOKUP($A21,'[15]0425'!$A$4:$O$150,8,FALSE))</f>
        <v/>
      </c>
      <c r="S21" s="4" t="str">
        <f>IF(VLOOKUP($A21,'[16]0424'!$A$4:$O$150,8,FALSE)="",VLOOKUP($A21,'[16]0424'!$A$4:$O$150,12,FALSE),VLOOKUP($A21,'[16]0424'!$A$4:$O$150,8,FALSE))</f>
        <v/>
      </c>
      <c r="T21" s="5"/>
      <c r="U21" s="4" t="str">
        <f>IF(VLOOKUP($A21,'[17]0422'!$A$4:$O$150,8,FALSE)="",VLOOKUP($A21,'[17]0422'!$A$4:$O$150,12,FALSE),VLOOKUP($A21,'[17]0422'!$A$4:$O$150,8,FALSE))</f>
        <v/>
      </c>
      <c r="V21" s="4" t="str">
        <f>IF(VLOOKUP($A21,'[18]0419'!$A$4:$O$150,8,FALSE)="",VLOOKUP($A21,'[18]0419'!$A$4:$O$150,12,FALSE),VLOOKUP($A21,'[18]0419'!$A$4:$O$150,8,FALSE))</f>
        <v/>
      </c>
      <c r="W21" s="4" t="str">
        <f>IF(VLOOKUP($A21,'[19]0418'!$A$4:$O$150,8,FALSE)="",VLOOKUP($A21,'[19]0418'!$A$4:$O$150,12,FALSE),VLOOKUP($A21,'[19]0418'!$A$4:$O$150,8,FALSE))</f>
        <v/>
      </c>
      <c r="X21" s="4" t="str">
        <f>IF(VLOOKUP($A21,'[20]0417'!$A$4:$O$150,8,FALSE)="",VLOOKUP($A21,'[20]0417'!$A$4:$O$150,12,FALSE),VLOOKUP($A21,'[20]0417'!$A$4:$O$150,8,FALSE))</f>
        <v/>
      </c>
      <c r="Y21" s="5"/>
      <c r="Z21" s="5"/>
      <c r="AA21" s="5"/>
      <c r="AB21" s="5"/>
      <c r="AC21" s="5"/>
      <c r="AD21" s="5"/>
      <c r="AE21" s="5"/>
      <c r="AF21" s="5"/>
      <c r="AG21" s="5"/>
      <c r="AH21" s="5"/>
      <c r="AI21" s="5"/>
      <c r="AJ21" s="5"/>
      <c r="AK21" s="5"/>
      <c r="AL21" s="5"/>
      <c r="AM21" s="5"/>
      <c r="AN21" s="5"/>
      <c r="AO21" s="5"/>
      <c r="AP21" s="5"/>
      <c r="AQ21" s="5"/>
      <c r="AR21" s="5"/>
      <c r="AS21" s="5"/>
      <c r="AT21" s="5"/>
      <c r="AU21" s="5"/>
      <c r="AV21" s="5"/>
      <c r="AW21" s="4" t="str">
        <f>IF(VLOOKUP($A21,'[24]0229'!$A$4:$O$150,8,FALSE)="",VLOOKUP($A21,'[24]0229'!$A$4:$O$150,12,FALSE),VLOOKUP($A21,'[24]0229'!$A$4:$O$150,8,FALSE))</f>
        <v/>
      </c>
      <c r="AX21" s="4" t="str">
        <f>IF(VLOOKUP($A21,'[25]0226'!$A$4:$O$150,8,FALSE)="",VLOOKUP($A21,'[25]0226'!$A$4:$O$150,12,FALSE),VLOOKUP($A21,'[25]0226'!$A$4:$O$150,8,FALSE))</f>
        <v/>
      </c>
      <c r="AY21" s="4" t="str">
        <f>IF(VLOOKUP($A21,'[26]0223'!$A$4:$O$150,8,FALSE)="",VLOOKUP($A21,'[26]0223'!$A$4:$O$150,12,FALSE),VLOOKUP($A21,'[26]0223'!$A$4:$O$150,8,FALSE))</f>
        <v/>
      </c>
      <c r="AZ21" s="4" t="str">
        <f>IF(VLOOKUP($A21,'[27]0221'!$A$4:$O$150,8,FALSE)="",VLOOKUP($A21,'[27]0221'!$A$4:$O$150,12,FALSE),VLOOKUP($A21,'[27]0221'!$A$4:$O$150,8,FALSE))</f>
        <v/>
      </c>
      <c r="BA21" s="4" t="str">
        <f>IF(VLOOKUP($A21,'[28]0220'!$A$4:$O$150,8,FALSE)="",VLOOKUP($A21,'[28]0220'!$A$4:$O$150,12,FALSE),VLOOKUP($A21,'[28]0220'!$A$4:$O$150,8,FALSE))</f>
        <v/>
      </c>
      <c r="BB21" s="4" t="str">
        <f>IF(VLOOKUP($A21,'[29]0219'!$A$4:$O$150,8,FALSE)="",VLOOKUP($A21,'[29]0219'!$A$4:$O$150,12,FALSE),VLOOKUP($A21,'[29]0219'!$A$4:$O$150,8,FALSE))</f>
        <v/>
      </c>
      <c r="BC21" s="4" t="str">
        <f>IF(VLOOKUP($A21,'[30]0216'!$A$4:$O$150,8,FALSE)="",VLOOKUP($A21,'[30]0216'!$A$4:$O$150,12,FALSE),VLOOKUP($A21,'[30]0216'!$A$4:$O$150,8,FALSE))</f>
        <v/>
      </c>
      <c r="BD21" s="4" t="str">
        <f>IF(VLOOKUP($A21,'[31]0215'!$A$4:$O$150,8,FALSE)="",VLOOKUP($A21,'[31]0215'!$A$4:$O$150,12,FALSE),VLOOKUP($A21,'[31]0215'!$A$4:$O$150,8,FALSE))</f>
        <v/>
      </c>
      <c r="BE21" s="4" t="str">
        <f>IF(VLOOKUP($A21,'[32]0205'!$A$4:$O$150,8,FALSE)="",VLOOKUP($A21,'[32]0205'!$A$4:$O$150,12,FALSE),VLOOKUP($A21,'[32]0205'!$A$4:$O$150,8,FALSE))</f>
        <v/>
      </c>
      <c r="BF21" s="4" t="str">
        <f>IF(VLOOKUP($A21,'[33]0202'!$A$4:$O$150,8,FALSE)="",VLOOKUP($A21,'[33]0202'!$A$4:$O$150,12,FALSE),VLOOKUP($A21,'[33]0202'!$A$4:$O$150,8,FALSE))</f>
        <v/>
      </c>
      <c r="BG21" s="4" t="str">
        <f>IF(VLOOKUP($A21,'[34]0201'!$A$4:$O$150,8,FALSE)="",VLOOKUP($A21,'[34]0201'!$A$4:$O$150,12,FALSE),VLOOKUP($A21,'[34]0201'!$A$4:$O$150,8,FALSE))</f>
        <v/>
      </c>
      <c r="BH21" s="4" t="str">
        <f>IF(VLOOKUP($A21,'[35]0131'!$A$4:$O$150,8,FALSE)="",VLOOKUP($A21,'[35]0131'!$A$4:$O$150,12,FALSE),VLOOKUP($A21,'[35]0131'!$A$4:$O$150,8,FALSE))</f>
        <v/>
      </c>
      <c r="BI21" s="4" t="str">
        <f>IF(VLOOKUP($A21,'[36]0130'!$A$4:$O$150,8,FALSE)="",VLOOKUP($A21,'[36]0130'!$A$4:$O$150,12,FALSE),VLOOKUP($A21,'[36]0130'!$A$4:$O$150,8,FALSE))</f>
        <v/>
      </c>
      <c r="BJ21" s="4" t="str">
        <f>IF(VLOOKUP($A21,'[37]0129'!$A$4:$O$150,8,FALSE)="",VLOOKUP($A21,'[37]0129'!$A$4:$O$150,12,FALSE),VLOOKUP($A21,'[37]0129'!$A$4:$O$150,8,FALSE))</f>
        <v/>
      </c>
      <c r="BK21" s="4" t="str">
        <f>IF(VLOOKUP($A21,'[38]0126'!$A$4:$O$150,8,FALSE)="",VLOOKUP($A21,'[38]0126'!$A$4:$O$150,12,FALSE),VLOOKUP($A21,'[38]0126'!$A$4:$O$150,8,FALSE))</f>
        <v/>
      </c>
      <c r="BL21" s="5"/>
      <c r="BM21" s="4" t="str">
        <f>IF(VLOOKUP($A21,'[39]0124'!$A$4:$O$150,8,FALSE)="",VLOOKUP($A21,'[39]0124'!$A$4:$O$150,12,FALSE),VLOOKUP($A21,'[39]0124'!$A$4:$O$150,8,FALSE))</f>
        <v/>
      </c>
      <c r="BN21" s="4" t="str">
        <f>IF(VLOOKUP($A21,'[40]0123'!$A$4:$O$150,8,FALSE)="",VLOOKUP($A21,'[40]0123'!$A$4:$O$150,12,FALSE),VLOOKUP($A21,'[40]0123'!$A$4:$O$150,8,FALSE))</f>
        <v/>
      </c>
      <c r="BO21" s="4" t="str">
        <f>IF(VLOOKUP($A21,'[41]0122'!$A$4:$O$150,8,FALSE)="",VLOOKUP($A21,'[41]0122'!$A$4:$O$150,12,FALSE),VLOOKUP($A21,'[41]0122'!$A$4:$O$150,8,FALSE))</f>
        <v/>
      </c>
      <c r="BP21" s="4" t="str">
        <f>IF(VLOOKUP($A21,'[42]0119'!$A$4:$O$150,8,FALSE)="",VLOOKUP($A21,'[42]0119'!$A$4:$O$150,12,FALSE),VLOOKUP($A21,'[42]0119'!$A$4:$O$150,8,FALSE))</f>
        <v/>
      </c>
      <c r="BQ21" s="4" t="str">
        <f>IF(VLOOKUP($A21,'[43]0118'!$A$4:$O$150,8,FALSE)="",VLOOKUP($A21,'[43]0118'!$A$4:$O$150,12,FALSE),VLOOKUP($A21,'[43]0118'!$A$4:$O$150,8,FALSE))</f>
        <v/>
      </c>
      <c r="BR21" s="4" t="str">
        <f>IF(VLOOKUP($A21,'[44]0117'!$A$4:$O$150,8,FALSE)="",VLOOKUP($A21,'[44]0117'!$A$4:$O$150,12,FALSE),VLOOKUP($A21,'[44]0117'!$A$4:$O$150,8,FALSE))</f>
        <v/>
      </c>
      <c r="BS21" s="4" t="str">
        <f>IF(VLOOKUP($A21,'[45]0116'!$A$4:$O$150,8,FALSE)="",VLOOKUP($A21,'[45]0116'!$A$4:$O$150,12,FALSE),VLOOKUP($A21,'[45]0116'!$A$4:$O$150,8,FALSE))</f>
        <v/>
      </c>
      <c r="BT21" s="4" t="str">
        <f>IF(VLOOKUP($A21,'[46]0115'!$A$4:$O$150,8,FALSE)="",VLOOKUP($A21,'[46]0115'!$A$4:$O$150,12,FALSE),VLOOKUP($A21,'[46]0115'!$A$4:$O$150,8,FALSE))</f>
        <v/>
      </c>
      <c r="BU21" s="4" t="str">
        <f>IF(VLOOKUP($A21,'[47]0112'!$A$4:$O$150,8,FALSE)="",VLOOKUP($A21,'[47]0112'!$A$4:$O$150,12,FALSE),VLOOKUP($A21,'[47]0112'!$A$4:$O$150,8,FALSE))</f>
        <v/>
      </c>
      <c r="BV21" s="4" t="str">
        <f>IF(VLOOKUP($A21,'[48]0111'!$A$4:$O$150,8,FALSE)="",VLOOKUP($A21,'[48]0111'!$A$4:$O$150,12,FALSE),VLOOKUP($A21,'[48]0111'!$A$4:$O$150,8,FALSE))</f>
        <v/>
      </c>
      <c r="BW21" s="4" t="str">
        <f>IF(VLOOKUP($A21,'[49]0110'!$A$4:$O$150,8,FALSE)="",VLOOKUP($A21,'[49]0110'!$A$4:$O$150,12,FALSE),VLOOKUP($A21,'[49]0110'!$A$4:$O$150,8,FALSE))</f>
        <v/>
      </c>
      <c r="BX21" s="4" t="str">
        <f>IF(VLOOKUP($A21,'[50]0109'!$A$4:$O$150,8,FALSE)="",VLOOKUP($A21,'[50]0109'!$A$4:$O$150,12,FALSE),VLOOKUP($A21,'[50]0109'!$A$4:$O$150,8,FALSE))</f>
        <v/>
      </c>
      <c r="BY21" s="4" t="str">
        <f>IF(VLOOKUP($A21,'[51]0108'!$A$4:$O$150,8,FALSE)="",VLOOKUP($A21,'[51]0108'!$A$4:$O$150,12,FALSE),VLOOKUP($A21,'[51]0108'!$A$4:$O$150,8,FALSE))</f>
        <v/>
      </c>
      <c r="BZ21" s="4" t="str">
        <f>IF(VLOOKUP($A21,'[52]0105'!$A$4:$O$150,8,FALSE)="",VLOOKUP($A21,'[52]0105'!$A$4:$O$150,12,FALSE),VLOOKUP($A21,'[52]0105'!$A$4:$O$150,8,FALSE))</f>
        <v/>
      </c>
      <c r="CA21" s="4" t="str">
        <f>IF(VLOOKUP($A21,'[53]0104'!$A$4:$O$150,8,FALSE)="",VLOOKUP($A21,'[53]0104'!$A$4:$O$150,12,FALSE),VLOOKUP($A21,'[53]0104'!$A$4:$O$150,8,FALSE))</f>
        <v/>
      </c>
      <c r="CB21" s="4" t="str">
        <f>IF(VLOOKUP($A21,'[54]0103'!$A$4:$O$150,8,FALSE)="",VLOOKUP($A21,'[54]0103'!$A$4:$O$150,12,FALSE),VLOOKUP($A21,'[54]0103'!$A$4:$O$150,8,FALSE))</f>
        <v/>
      </c>
      <c r="CC21" s="4" t="str">
        <f>IF(VLOOKUP($A21,'[55]0102'!$A$4:$O$150,8,FALSE)="",VLOOKUP($A21,'[55]0102'!$A$4:$O$150,12,FALSE),VLOOKUP($A21,'[55]0102'!$A$4:$O$150,8,FALSE))</f>
        <v/>
      </c>
      <c r="CD21" s="4" t="str">
        <f>IF(VLOOKUP($A21,'[56]1229'!$A$4:$O$150,8,FALSE)="",VLOOKUP($A21,'[56]1229'!$A$4:$O$150,12,FALSE),VLOOKUP($A21,'[56]1229'!$A$4:$O$150,8,FALSE))</f>
        <v/>
      </c>
      <c r="CE21" s="4" t="str">
        <f>IF(VLOOKUP($A21,'[57]1228'!$A$4:$O$150,8,FALSE)="",VLOOKUP($A21,'[57]1228'!$A$4:$O$150,12,FALSE),VLOOKUP($A21,'[57]1228'!$A$4:$O$150,8,FALSE))</f>
        <v/>
      </c>
      <c r="CF21" s="4" t="str">
        <f>IF(VLOOKUP($A21,'[58]1227'!$A$4:$O$150,8,FALSE)="",VLOOKUP($A21,'[58]1227'!$A$4:$O$150,12,FALSE),VLOOKUP($A21,'[58]1227'!$A$4:$O$150,8,FALSE))</f>
        <v/>
      </c>
      <c r="CG21" s="4" t="str">
        <f>IF(VLOOKUP($A21,'[59]1226'!$A$4:$O$150,8,FALSE)="",VLOOKUP($A21,'[59]1226'!$A$4:$O$150,12,FALSE),VLOOKUP($A21,'[59]1226'!$A$4:$O$150,8,FALSE))</f>
        <v/>
      </c>
      <c r="CH21" s="4" t="str">
        <f>IF(VLOOKUP($A21,'[60]1225'!$A$4:$O$150,8,FALSE)="",VLOOKUP($A21,'[60]1225'!$A$4:$O$150,12,FALSE),VLOOKUP($A21,'[60]1225'!$A$4:$O$150,8,FALSE))</f>
        <v/>
      </c>
      <c r="CI21" s="5"/>
      <c r="CJ21" s="5"/>
      <c r="CK21" s="5"/>
      <c r="CL21" s="5"/>
      <c r="CM21" s="4" t="str">
        <f>IF(VLOOKUP($A21,'[61]1218'!$A$4:$O$150,8,FALSE)="",VLOOKUP($A21,'[61]1218'!$A$4:$O$150,12,FALSE),VLOOKUP($A21,'[61]1218'!$A$4:$O$150,8,FALSE))</f>
        <v/>
      </c>
      <c r="CN21" s="4" t="str">
        <f>IF(VLOOKUP($A21,'[62]1215'!$A$4:$O$150,8,FALSE)="",VLOOKUP($A21,'[62]1215'!$A$4:$O$150,12,FALSE),VLOOKUP($A21,'[62]1215'!$A$4:$O$150,8,FALSE))</f>
        <v/>
      </c>
      <c r="CO21" s="4" t="str">
        <f>IF(VLOOKUP($A21,'[63]1214'!$A$4:$O$150,8,FALSE)="",VLOOKUP($A21,'[63]1214'!$A$4:$O$150,12,FALSE),VLOOKUP($A21,'[63]1214'!$A$4:$O$150,8,FALSE))</f>
        <v/>
      </c>
      <c r="CP21" s="4" t="str">
        <f>IF(VLOOKUP($A21,'[64]1213'!$A$4:$O$150,8,FALSE)="",VLOOKUP($A21,'[64]1213'!$A$4:$O$150,12,FALSE),VLOOKUP($A21,'[64]1213'!$A$4:$O$150,8,FALSE))</f>
        <v/>
      </c>
      <c r="CQ21" s="4" t="str">
        <f>IF(VLOOKUP($A21,'[65]1212'!$A$4:$O$150,8,FALSE)="",VLOOKUP($A21,'[65]1212'!$A$4:$O$150,12,FALSE),VLOOKUP($A21,'[65]1212'!$A$4:$O$150,8,FALSE))</f>
        <v/>
      </c>
      <c r="CR21" s="4" t="str">
        <f>IF(VLOOKUP($A21,'[66]1211'!$A$4:$O$150,8,FALSE)="",VLOOKUP($A21,'[66]1211'!$A$4:$O$150,12,FALSE),VLOOKUP($A21,'[66]1211'!$A$4:$O$150,8,FALSE))</f>
        <v/>
      </c>
      <c r="CS21" s="4" t="str">
        <f>IF(VLOOKUP($A21,'[67]1208'!$A$4:$O$150,8,FALSE)="",VLOOKUP($A21,'[67]1208'!$A$4:$O$150,12,FALSE),VLOOKUP($A21,'[67]1208'!$A$4:$O$150,8,FALSE))</f>
        <v/>
      </c>
      <c r="CT21" s="4" t="str">
        <f>IF(VLOOKUP($A21,'[68]1207'!$A$4:$O$150,8,FALSE)="",VLOOKUP($A21,'[68]1207'!$A$4:$O$150,12,FALSE),VLOOKUP($A21,'[68]1207'!$A$4:$O$150,8,FALSE))</f>
        <v/>
      </c>
      <c r="CU21" s="4" t="str">
        <f>IF(VLOOKUP($A21,'[69]1206'!$A$4:$O$150,8,FALSE)="",VLOOKUP($A21,'[69]1206'!$A$4:$O$150,12,FALSE),VLOOKUP($A21,'[69]1206'!$A$4:$O$150,8,FALSE))</f>
        <v/>
      </c>
      <c r="CV21" s="4" t="str">
        <f>IF(VLOOKUP($A21,'[70]1205'!$A$4:$O$150,8,FALSE)="",VLOOKUP($A21,'[70]1205'!$A$4:$O$150,12,FALSE),VLOOKUP($A21,'[70]1205'!$A$4:$O$150,8,FALSE))</f>
        <v/>
      </c>
      <c r="CW21" s="4" t="str">
        <f>IF(VLOOKUP($A21,'[71]1204'!$A$4:$O$150,8,FALSE)="",VLOOKUP($A21,'[71]1204'!$A$4:$O$150,12,FALSE),VLOOKUP($A21,'[71]1204'!$A$4:$O$150,8,FALSE))</f>
        <v/>
      </c>
      <c r="CX21" s="4" t="str">
        <f>IF(VLOOKUP($A21,'[72]1201'!$A$4:$O$150,8,FALSE)="",VLOOKUP($A21,'[72]1201'!$A$4:$O$150,12,FALSE),VLOOKUP($A21,'[72]1201'!$A$4:$O$150,8,FALSE))</f>
        <v/>
      </c>
      <c r="CY21" s="4" t="str">
        <f>IF(VLOOKUP($A21,'[73]1129'!$A$4:$O$150,8,FALSE)="",VLOOKUP($A21,'[73]1129'!$A$4:$O$150,12,FALSE),VLOOKUP($A21,'[73]1129'!$A$4:$O$150,8,FALSE))</f>
        <v/>
      </c>
      <c r="CZ21" s="4" t="str">
        <f>IF(VLOOKUP($A21,'[74]1128'!$A$4:$O$150,8,FALSE)="",VLOOKUP($A21,'[74]1128'!$A$4:$O$150,12,FALSE),VLOOKUP($A21,'[74]1128'!$A$4:$O$150,8,FALSE))</f>
        <v/>
      </c>
      <c r="DA21" s="4" t="str">
        <f>IF(VLOOKUP($A21,'[75]1127'!$A$4:$O$150,8,FALSE)="",VLOOKUP($A21,'[75]1127'!$A$4:$O$150,12,FALSE),VLOOKUP($A21,'[75]1127'!$A$4:$O$150,8,FALSE))</f>
        <v/>
      </c>
      <c r="DB21" s="4" t="str">
        <f>IF(VLOOKUP($A21,'[76]1124'!$A$4:$O$150,8,FALSE)="",VLOOKUP($A21,'[76]1124'!$A$4:$O$150,12,FALSE),VLOOKUP($A21,'[76]1124'!$A$4:$O$150,8,FALSE))</f>
        <v/>
      </c>
      <c r="DC21" s="4" t="str">
        <f>IF(VLOOKUP($A21,'[77]1123'!$A$4:$O$150,8,FALSE)="",VLOOKUP($A21,'[77]1123'!$A$4:$O$150,12,FALSE),VLOOKUP($A21,'[77]1123'!$A$4:$O$150,8,FALSE))</f>
        <v/>
      </c>
      <c r="DD21" s="5"/>
      <c r="DE21" s="4" t="str">
        <f>IF(VLOOKUP($A21,'[78]1121'!$A$4:$O$150,8,FALSE)="",VLOOKUP($A21,'[78]1121'!$A$4:$O$150,12,FALSE),VLOOKUP($A21,'[78]1121'!$A$4:$O$150,8,FALSE))</f>
        <v/>
      </c>
      <c r="DF21" s="4" t="str">
        <f>IF(VLOOKUP($A21,'[79]1120'!$A$4:$O$150,8,FALSE)="",VLOOKUP($A21,'[79]1120'!$A$4:$O$150,12,FALSE),VLOOKUP($A21,'[79]1120'!$A$4:$O$150,8,FALSE))</f>
        <v/>
      </c>
      <c r="DG21" s="4" t="str">
        <f>IF(VLOOKUP($A21,'[80]1117'!$A$4:$O$150,8,FALSE)="",VLOOKUP($A21,'[80]1117'!$A$4:$O$150,12,FALSE),VLOOKUP($A21,'[80]1117'!$A$4:$O$150,8,FALSE))</f>
        <v/>
      </c>
      <c r="DH21" s="4" t="str">
        <f>IF(VLOOKUP($A21,'[81]1116'!$A$4:$O$150,8,FALSE)="",VLOOKUP($A21,'[81]1116'!$A$4:$O$150,12,FALSE),VLOOKUP($A21,'[81]1116'!$A$4:$O$150,8,FALSE))</f>
        <v/>
      </c>
      <c r="DI21" s="4" t="str">
        <f>IF(VLOOKUP($A21,'[82]1115'!$A$4:$O$150,8,FALSE)="",VLOOKUP($A21,'[82]1115'!$A$4:$O$150,12,FALSE),VLOOKUP($A21,'[82]1115'!$A$4:$O$150,8,FALSE))</f>
        <v/>
      </c>
      <c r="DJ21" s="4" t="str">
        <f>IF(VLOOKUP($A21,'[83]1114'!$A$4:$O$150,8,FALSE)="",VLOOKUP($A21,'[83]1114'!$A$4:$O$150,12,FALSE),VLOOKUP($A21,'[83]1114'!$A$4:$O$150,8,FALSE))</f>
        <v/>
      </c>
      <c r="DK21" s="4" t="str">
        <f>IF(VLOOKUP($A21,'[84]1113'!$A$4:$O$150,8,FALSE)="",VLOOKUP($A21,'[84]1113'!$A$4:$O$150,12,FALSE),VLOOKUP($A21,'[84]1113'!$A$4:$O$150,8,FALSE))</f>
        <v/>
      </c>
      <c r="DL21" s="4" t="str">
        <f>IF(VLOOKUP($A21,'[85]1110'!$A$4:$O$150,8,FALSE)="",VLOOKUP($A21,'[85]1110'!$A$4:$O$150,12,FALSE),VLOOKUP($A21,'[85]1110'!$A$4:$O$150,8,FALSE))</f>
        <v/>
      </c>
      <c r="DM21" s="4" t="str">
        <f>IF(VLOOKUP($A21,'[86]1109'!$A$4:$O$150,8,FALSE)="",VLOOKUP($A21,'[86]1109'!$A$4:$O$150,12,FALSE),VLOOKUP($A21,'[86]1109'!$A$4:$O$150,8,FALSE))</f>
        <v/>
      </c>
      <c r="DN21" s="4" t="str">
        <f>IF(VLOOKUP($A21,'[87]1108'!$A$4:$O$150,8,FALSE)="",VLOOKUP($A21,'[87]1108'!$A$4:$O$150,12,FALSE),VLOOKUP($A21,'[87]1108'!$A$4:$O$150,8,FALSE))</f>
        <v/>
      </c>
      <c r="DO21" s="4" t="str">
        <f>IF(VLOOKUP($A21,'[88]1107'!$A$4:$O$150,8,FALSE)="",VLOOKUP($A21,'[88]1107'!$A$4:$O$150,12,FALSE),VLOOKUP($A21,'[88]1107'!$A$4:$O$150,8,FALSE))</f>
        <v/>
      </c>
      <c r="DP21" s="4" t="str">
        <f>IF(VLOOKUP($A21,'[89]1106'!$A$4:$O$150,8,FALSE)="",VLOOKUP($A21,'[89]1106'!$A$4:$O$150,12,FALSE),VLOOKUP($A21,'[89]1106'!$A$4:$O$150,8,FALSE))</f>
        <v/>
      </c>
      <c r="DQ21" s="4" t="str">
        <f>IF(VLOOKUP($A21,'[90]1103'!$A$4:$O$150,8,FALSE)="",VLOOKUP($A21,'[90]1103'!$A$4:$O$150,12,FALSE),VLOOKUP($A21,'[90]1103'!$A$4:$O$150,8,FALSE))</f>
        <v/>
      </c>
      <c r="DR21" s="4" t="str">
        <f>IF(VLOOKUP($A21,'[91]1102'!$A$4:$O$150,8,FALSE)="",VLOOKUP($A21,'[91]1102'!$A$4:$O$150,12,FALSE),VLOOKUP($A21,'[91]1102'!$A$4:$O$150,8,FALSE))</f>
        <v/>
      </c>
      <c r="DS21" s="4" t="str">
        <f>IF(VLOOKUP($A21,'[92]1101'!$A$4:$O$150,8,FALSE)="",VLOOKUP($A21,'[92]1101'!$A$4:$O$150,12,FALSE),VLOOKUP($A21,'[92]1101'!$A$4:$O$150,8,FALSE))</f>
        <v/>
      </c>
      <c r="DT21" s="54"/>
      <c r="DU21" s="4" t="str">
        <f>IF(VLOOKUP($A21,'[94]1030'!$A$4:$O$150,8,FALSE)="",VLOOKUP($A21,'[94]1030'!$A$4:$O$150,12,FALSE),VLOOKUP($A21,'[94]1030'!$A$4:$O$150,8,FALSE))</f>
        <v/>
      </c>
      <c r="DV21" s="4" t="str">
        <f>IF(VLOOKUP($A21,'[95]1027'!$A$4:$O$150,8,FALSE)="",VLOOKUP($A21,'[95]1027'!$A$4:$O$150,12,FALSE),VLOOKUP($A21,'[95]1027'!$A$4:$O$150,8,FALSE))</f>
        <v/>
      </c>
      <c r="DW21" s="4" t="str">
        <f>IF(VLOOKUP($A21,'[96]1026'!$A$4:$O$150,8,FALSE)="",VLOOKUP($A21,'[96]1026'!$A$4:$O$150,12,FALSE),VLOOKUP($A21,'[96]1026'!$A$4:$O$150,8,FALSE))</f>
        <v/>
      </c>
      <c r="DX21" s="4" t="str">
        <f>IF(VLOOKUP($A21,'[97]1025'!$A$4:$O$150,8,FALSE)="",VLOOKUP($A21,'[97]1025'!$A$4:$O$150,12,FALSE),VLOOKUP($A21,'[97]1025'!$A$4:$O$150,8,FALSE))</f>
        <v/>
      </c>
      <c r="DY21" s="4" t="str">
        <f>IF(VLOOKUP($A21,'[98]1024'!$A$4:$O$150,8,FALSE)="",VLOOKUP($A21,'[98]1024'!$A$4:$O$150,12,FALSE),VLOOKUP($A21,'[98]1024'!$A$4:$O$150,8,FALSE))</f>
        <v/>
      </c>
      <c r="DZ21" s="4" t="str">
        <f>IF(VLOOKUP($A21,'[99]1023'!$A$4:$O$150,8,FALSE)="",VLOOKUP($A21,'[99]1023'!$A$4:$O$150,12,FALSE),VLOOKUP($A21,'[99]1023'!$A$4:$O$150,8,FALSE))</f>
        <v/>
      </c>
      <c r="EA21" s="4" t="str">
        <f>IF(VLOOKUP($A21,'[100]1020'!$A$4:$O$150,8,FALSE)="",VLOOKUP($A21,'[100]1020'!$A$4:$O$150,12,FALSE),VLOOKUP($A21,'[100]1020'!$A$4:$O$150,8,FALSE))</f>
        <v/>
      </c>
      <c r="EB21" s="4" t="str">
        <f>IF(VLOOKUP($A21,'[101]1019'!$A$4:$O$150,8,FALSE)="",VLOOKUP($A21,'[101]1019'!$A$4:$O$150,12,FALSE),VLOOKUP($A21,'[101]1019'!$A$4:$O$150,8,FALSE))</f>
        <v/>
      </c>
      <c r="EC21" s="4" t="str">
        <f>IF(VLOOKUP($A21,'[102]1018'!$A$4:$O$150,8,FALSE)="",VLOOKUP($A21,'[102]1018'!$A$4:$O$150,12,FALSE),VLOOKUP($A21,'[102]1018'!$A$4:$O$150,8,FALSE))</f>
        <v/>
      </c>
      <c r="ED21" s="4" t="str">
        <f>IF(VLOOKUP($A21,'[103]1017'!$A$4:$O$150,8,FALSE)="",VLOOKUP($A21,'[103]1017'!$A$4:$O$150,12,FALSE),VLOOKUP($A21,'[103]1017'!$A$4:$O$150,8,FALSE))</f>
        <v/>
      </c>
      <c r="EE21" s="4" t="str">
        <f>IF(VLOOKUP($A21,'[104]1016'!$A$4:$O$150,8,FALSE)="",VLOOKUP($A21,'[104]1016'!$A$4:$O$150,12,FALSE),VLOOKUP($A21,'[104]1016'!$A$4:$O$150,8,FALSE))</f>
        <v/>
      </c>
      <c r="EF21" s="4" t="str">
        <f>IF(VLOOKUP($A21,'[105]1013'!$A$4:$O$150,8,FALSE)="",VLOOKUP($A21,'[105]1013'!$A$4:$O$150,12,FALSE),VLOOKUP($A21,'[105]1013'!$A$4:$O$150,8,FALSE))</f>
        <v/>
      </c>
      <c r="EG21" s="4" t="str">
        <f>IF(VLOOKUP($A21,'[106]1012'!$A$4:$O$150,8,FALSE)="",VLOOKUP($A21,'[106]1012'!$A$4:$O$150,12,FALSE),VLOOKUP($A21,'[106]1012'!$A$4:$O$150,8,FALSE))</f>
        <v/>
      </c>
      <c r="EH21" s="4" t="str">
        <f>IF(VLOOKUP($A21,'[107]1011'!$A$4:$O$150,8,FALSE)="",VLOOKUP($A21,'[107]1011'!$A$4:$O$150,12,FALSE),VLOOKUP($A21,'[107]1011'!$A$4:$O$150,8,FALSE))</f>
        <v/>
      </c>
      <c r="EI21" s="54"/>
      <c r="EJ21" s="4" t="str">
        <f>IF(VLOOKUP($A21,'[109]1005'!$A$4:$O$150,8,FALSE)="",VLOOKUP($A21,'[109]1005'!$A$4:$O$150,12,FALSE),VLOOKUP($A21,'[109]1005'!$A$4:$O$150,8,FALSE))</f>
        <v/>
      </c>
      <c r="EK21" s="4" t="str">
        <f>IF(VLOOKUP($A21,'[110]1004'!$A$4:$O$150,8,FALSE)="",VLOOKUP($A21,'[110]1004'!$A$4:$O$150,12,FALSE),VLOOKUP($A21,'[110]1004'!$A$4:$O$150,8,FALSE))</f>
        <v/>
      </c>
      <c r="EL21" s="4" t="str">
        <f>IF(VLOOKUP($A21,'[111]1003'!$A$4:$O$150,8,FALSE)="",VLOOKUP($A21,'[111]1003'!$A$4:$O$150,12,FALSE),VLOOKUP($A21,'[111]1003'!$A$4:$O$150,8,FALSE))</f>
        <v/>
      </c>
      <c r="EM21" s="4" t="str">
        <f>IF(VLOOKUP($A21,'[112]1002'!$A$4:$O$150,8,FALSE)="",VLOOKUP($A21,'[112]1002'!$A$4:$O$150,12,FALSE),VLOOKUP($A21,'[112]1002'!$A$4:$O$150,8,FALSE))</f>
        <v/>
      </c>
      <c r="EN21" s="54"/>
      <c r="EO21" s="4" t="str">
        <f>IF(VLOOKUP($A21,'[113]0927'!$A$4:$O$150,8,FALSE)="",VLOOKUP($A21,'[113]0927'!$A$4:$O$150,12,FALSE),VLOOKUP($A21,'[113]0927'!$A$4:$O$150,8,FALSE))</f>
        <v/>
      </c>
      <c r="EP21" s="5"/>
      <c r="EQ21" s="4" t="str">
        <f>IF(VLOOKUP($A21,'[114]0925'!$A$4:$O$150,8,FALSE)="",VLOOKUP($A21,'[114]0925'!$A$4:$O$150,12,FALSE),VLOOKUP($A21,'[114]0925'!$A$4:$O$150,8,FALSE))</f>
        <v/>
      </c>
      <c r="ER21" s="4" t="str">
        <f>IF(VLOOKUP($A21,'[115]0922'!$A$4:$O$150,8,FALSE)="",VLOOKUP($A21,'[115]0922'!$A$4:$O$150,12,FALSE),VLOOKUP($A21,'[115]0922'!$A$4:$O$150,8,FALSE))</f>
        <v/>
      </c>
      <c r="ES21" s="4" t="str">
        <f>IF(VLOOKUP($A21,'[116]0921'!$A$4:$O$150,8,FALSE)="",VLOOKUP($A21,'[116]0921'!$A$4:$O$150,12,FALSE),VLOOKUP($A21,'[116]0921'!$A$4:$O$150,8,FALSE))</f>
        <v/>
      </c>
      <c r="ET21" s="4" t="str">
        <f>IF(VLOOKUP($A21,'[117]0920'!$A$4:$O$150,8,FALSE)="",VLOOKUP($A21,'[117]0920'!$A$4:$O$150,12,FALSE),VLOOKUP($A21,'[117]0920'!$A$4:$O$150,8,FALSE))</f>
        <v/>
      </c>
      <c r="EU21" s="4" t="s">
        <v>0</v>
      </c>
      <c r="EV21" s="4" t="s">
        <v>0</v>
      </c>
      <c r="EX21" s="4" t="s">
        <v>0</v>
      </c>
      <c r="EY21" s="4" t="s">
        <v>0</v>
      </c>
      <c r="EZ21" s="4" t="s">
        <v>0</v>
      </c>
      <c r="FA21" s="4" t="s">
        <v>0</v>
      </c>
      <c r="FB21" s="4" t="s">
        <v>0</v>
      </c>
      <c r="FC21" s="4" t="s">
        <v>0</v>
      </c>
      <c r="FD21" s="4" t="s">
        <v>0</v>
      </c>
      <c r="FE21" s="4" t="s">
        <v>0</v>
      </c>
      <c r="FF21" s="4" t="s">
        <v>0</v>
      </c>
      <c r="FG21" s="4" t="s">
        <v>0</v>
      </c>
      <c r="FH21" s="4" t="s">
        <v>0</v>
      </c>
      <c r="FI21" s="4" t="s">
        <v>0</v>
      </c>
      <c r="FJ21" s="4" t="s">
        <v>0</v>
      </c>
      <c r="FK21" s="4" t="s">
        <v>0</v>
      </c>
      <c r="FL21" s="4" t="s">
        <v>0</v>
      </c>
      <c r="FM21" s="4" t="s">
        <v>0</v>
      </c>
      <c r="FN21" s="4" t="s">
        <v>0</v>
      </c>
      <c r="FO21" s="4" t="s">
        <v>0</v>
      </c>
      <c r="FQ21" s="4" t="s">
        <v>0</v>
      </c>
      <c r="FR21" s="4" t="s">
        <v>0</v>
      </c>
      <c r="FS21" s="4" t="s">
        <v>0</v>
      </c>
      <c r="FV21" s="4" t="s">
        <v>0</v>
      </c>
    </row>
    <row r="22" spans="1:178" x14ac:dyDescent="0.25">
      <c r="A22" s="3" t="s">
        <v>11</v>
      </c>
      <c r="B22" s="5">
        <f>VLOOKUP(A22,'[147]0515'!$A$4:$O$232,4,FALSE)</f>
        <v>2.39</v>
      </c>
      <c r="C22" s="5">
        <v>3.25</v>
      </c>
      <c r="D22" s="5">
        <f>VLOOKUP(A22,'[147]0515'!$A$4:$O$235,15,FALSE)</f>
        <v>1.3964000000000001</v>
      </c>
      <c r="E22" s="4" t="str">
        <f>IF(VLOOKUP($A22,'[147]0515'!$A$4:$O$150,8,FALSE)="",VLOOKUP($A22,'[147]0515'!$A$4:$O$150,12,FALSE),VLOOKUP($A22,'[147]0515'!$A$4:$O$150,8,FALSE))</f>
        <v/>
      </c>
      <c r="F22" s="4" t="str">
        <f>IF(VLOOKUP($A22,'[146]0514'!$A$4:$O$150,8,FALSE)="",VLOOKUP($A22,'[146]0514'!$A$4:$O$150,12,FALSE),VLOOKUP($A22,'[146]0514'!$A$4:$O$150,8,FALSE))</f>
        <v/>
      </c>
      <c r="G22" s="4" t="str">
        <f>IF(VLOOKUP($A22,'[145]0513'!$A$4:$O$150,8,FALSE)="",VLOOKUP($A22,'[145]0513'!$A$4:$O$150,12,FALSE),VLOOKUP($A22,'[145]0513'!$A$4:$O$150,8,FALSE))</f>
        <v/>
      </c>
      <c r="H22" s="4" t="str">
        <f>IF(VLOOKUP($A22,'[144]0510'!$A$4:$O$150,8,FALSE)="",VLOOKUP($A22,'[144]0510'!$A$4:$O$150,12,FALSE),VLOOKUP($A22,'[144]0510'!$A$4:$O$150,8,FALSE))</f>
        <v/>
      </c>
      <c r="I22" s="4" t="str">
        <f>IF(VLOOKUP($A22,'[6]0509'!$A$4:$O$150,8,FALSE)="",VLOOKUP($A22,'[6]0509'!$A$4:$O$150,12,FALSE),VLOOKUP($A22,'[6]0509'!$A$4:$O$150,8,FALSE))</f>
        <v/>
      </c>
      <c r="J22" s="4" t="str">
        <f>IF(VLOOKUP($A22,'[7]0508'!$A$4:$O$150,8,FALSE)="",VLOOKUP($A22,'[7]0508'!$A$4:$O$150,12,FALSE),VLOOKUP($A22,'[7]0508'!$A$4:$O$150,8,FALSE))</f>
        <v/>
      </c>
      <c r="K22" s="4" t="str">
        <f>IF(VLOOKUP($A22,'[8]0507'!$A$4:$O$150,8,FALSE)="",VLOOKUP($A22,'[8]0507'!$A$4:$O$150,12,FALSE),VLOOKUP($A22,'[8]0507'!$A$4:$O$150,8,FALSE))</f>
        <v/>
      </c>
      <c r="L22" s="4" t="str">
        <f>IF(VLOOKUP($A22,'[9]0506'!$A$4:$O$150,8,FALSE)="",VLOOKUP($A22,'[9]0506'!$A$4:$O$150,12,FALSE),VLOOKUP($A22,'[9]0506'!$A$4:$O$150,8,FALSE))</f>
        <v/>
      </c>
      <c r="M22" s="4" t="str">
        <f>IF(VLOOKUP($A22,'[10]0503'!$A$4:$O$150,8,FALSE)="",VLOOKUP($A22,'[10]0503'!$A$4:$O$150,12,FALSE),VLOOKUP($A22,'[10]0503'!$A$4:$O$150,8,FALSE))</f>
        <v/>
      </c>
      <c r="N22" s="4" t="str">
        <f>IF(VLOOKUP($A22,'[11]0502'!$A$4:$O$150,8,FALSE)="",VLOOKUP($A22,'[11]0502'!$A$4:$O$150,12,FALSE),VLOOKUP($A22,'[11]0502'!$A$4:$O$150,8,FALSE))</f>
        <v/>
      </c>
      <c r="O22" s="4" t="str">
        <f>IF(VLOOKUP($A22,'[12]0430'!$A$4:$O$150,8,FALSE)="",VLOOKUP($A22,'[12]0430'!$A$4:$O$150,12,FALSE),VLOOKUP($A22,'[12]0430'!$A$4:$O$150,8,FALSE))</f>
        <v/>
      </c>
      <c r="P22" s="4" t="str">
        <f>IF(VLOOKUP($A22,'[13]0429'!$A$4:$O$150,8,FALSE)="",VLOOKUP($A22,'[13]0429'!$A$4:$O$150,12,FALSE),VLOOKUP($A22,'[13]0429'!$A$4:$O$150,8,FALSE))</f>
        <v/>
      </c>
      <c r="Q22" s="4" t="str">
        <f>IF(VLOOKUP($A22,'[14]0426'!$A$4:$O$150,8,FALSE)="",VLOOKUP($A22,'[14]0426'!$A$4:$O$150,12,FALSE),VLOOKUP($A22,'[14]0426'!$A$4:$O$150,8,FALSE))</f>
        <v/>
      </c>
      <c r="R22" s="4" t="str">
        <f>IF(VLOOKUP($A22,'[15]0425'!$A$4:$O$150,8,FALSE)="",VLOOKUP($A22,'[15]0425'!$A$4:$O$150,12,FALSE),VLOOKUP($A22,'[15]0425'!$A$4:$O$150,8,FALSE))</f>
        <v/>
      </c>
      <c r="S22" s="4" t="str">
        <f>IF(VLOOKUP($A22,'[16]0424'!$A$4:$O$150,8,FALSE)="",VLOOKUP($A22,'[16]0424'!$A$4:$O$150,12,FALSE),VLOOKUP($A22,'[16]0424'!$A$4:$O$150,8,FALSE))</f>
        <v/>
      </c>
      <c r="T22" s="5"/>
      <c r="U22" s="4" t="str">
        <f>IF(VLOOKUP($A22,'[17]0422'!$A$4:$O$150,8,FALSE)="",VLOOKUP($A22,'[17]0422'!$A$4:$O$150,12,FALSE),VLOOKUP($A22,'[17]0422'!$A$4:$O$150,8,FALSE))</f>
        <v/>
      </c>
      <c r="V22" s="4" t="str">
        <f>IF(VLOOKUP($A22,'[18]0419'!$A$4:$O$150,8,FALSE)="",VLOOKUP($A22,'[18]0419'!$A$4:$O$150,12,FALSE),VLOOKUP($A22,'[18]0419'!$A$4:$O$150,8,FALSE))</f>
        <v/>
      </c>
      <c r="W22" s="4" t="str">
        <f>IF(VLOOKUP($A22,'[19]0418'!$A$4:$O$150,8,FALSE)="",VLOOKUP($A22,'[19]0418'!$A$4:$O$150,12,FALSE),VLOOKUP($A22,'[19]0418'!$A$4:$O$150,8,FALSE))</f>
        <v/>
      </c>
      <c r="X22" s="4" t="str">
        <f>IF(VLOOKUP($A22,'[20]0417'!$A$4:$O$150,8,FALSE)="",VLOOKUP($A22,'[20]0417'!$A$4:$O$150,12,FALSE),VLOOKUP($A22,'[20]0417'!$A$4:$O$150,8,FALSE))</f>
        <v/>
      </c>
      <c r="Y22" s="5"/>
      <c r="Z22" s="5"/>
      <c r="AA22" s="5"/>
      <c r="AB22" s="5"/>
      <c r="AC22" s="5"/>
      <c r="AD22" s="5"/>
      <c r="AE22" s="5"/>
      <c r="AF22" s="5"/>
      <c r="AG22" s="5"/>
      <c r="AH22" s="5"/>
      <c r="AI22" s="5"/>
      <c r="AJ22" s="5"/>
      <c r="AK22" s="5"/>
      <c r="AL22" s="5"/>
      <c r="AM22" s="5"/>
      <c r="AN22" s="5"/>
      <c r="AO22" s="5"/>
      <c r="AP22" s="5"/>
      <c r="AQ22" s="5"/>
      <c r="AR22" s="5"/>
      <c r="AS22" s="5"/>
      <c r="AT22" s="5"/>
      <c r="AU22" s="5"/>
      <c r="AV22" s="5"/>
      <c r="AW22" s="4" t="str">
        <f>IF(VLOOKUP($A22,'[24]0229'!$A$4:$O$150,8,FALSE)="",VLOOKUP($A22,'[24]0229'!$A$4:$O$150,12,FALSE),VLOOKUP($A22,'[24]0229'!$A$4:$O$150,8,FALSE))</f>
        <v/>
      </c>
      <c r="AX22" s="4" t="str">
        <f>IF(VLOOKUP($A22,'[25]0226'!$A$4:$O$150,8,FALSE)="",VLOOKUP($A22,'[25]0226'!$A$4:$O$150,12,FALSE),VLOOKUP($A22,'[25]0226'!$A$4:$O$150,8,FALSE))</f>
        <v/>
      </c>
      <c r="AY22" s="4" t="str">
        <f>IF(VLOOKUP($A22,'[26]0223'!$A$4:$O$150,8,FALSE)="",VLOOKUP($A22,'[26]0223'!$A$4:$O$150,12,FALSE),VLOOKUP($A22,'[26]0223'!$A$4:$O$150,8,FALSE))</f>
        <v/>
      </c>
      <c r="AZ22" s="4" t="str">
        <f>IF(VLOOKUP($A22,'[27]0221'!$A$4:$O$150,8,FALSE)="",VLOOKUP($A22,'[27]0221'!$A$4:$O$150,12,FALSE),VLOOKUP($A22,'[27]0221'!$A$4:$O$150,8,FALSE))</f>
        <v/>
      </c>
      <c r="BA22" s="4" t="str">
        <f>IF(VLOOKUP($A22,'[28]0220'!$A$4:$O$150,8,FALSE)="",VLOOKUP($A22,'[28]0220'!$A$4:$O$150,12,FALSE),VLOOKUP($A22,'[28]0220'!$A$4:$O$150,8,FALSE))</f>
        <v/>
      </c>
      <c r="BB22" s="4" t="str">
        <f>IF(VLOOKUP($A22,'[29]0219'!$A$4:$O$150,8,FALSE)="",VLOOKUP($A22,'[29]0219'!$A$4:$O$150,12,FALSE),VLOOKUP($A22,'[29]0219'!$A$4:$O$150,8,FALSE))</f>
        <v/>
      </c>
      <c r="BC22" s="4" t="str">
        <f>IF(VLOOKUP($A22,'[30]0216'!$A$4:$O$150,8,FALSE)="",VLOOKUP($A22,'[30]0216'!$A$4:$O$150,12,FALSE),VLOOKUP($A22,'[30]0216'!$A$4:$O$150,8,FALSE))</f>
        <v/>
      </c>
      <c r="BD22" s="4" t="str">
        <f>IF(VLOOKUP($A22,'[31]0215'!$A$4:$O$150,8,FALSE)="",VLOOKUP($A22,'[31]0215'!$A$4:$O$150,12,FALSE),VLOOKUP($A22,'[31]0215'!$A$4:$O$150,8,FALSE))</f>
        <v/>
      </c>
      <c r="BE22" s="4" t="str">
        <f>IF(VLOOKUP($A22,'[32]0205'!$A$4:$O$150,8,FALSE)="",VLOOKUP($A22,'[32]0205'!$A$4:$O$150,12,FALSE),VLOOKUP($A22,'[32]0205'!$A$4:$O$150,8,FALSE))</f>
        <v/>
      </c>
      <c r="BF22" s="4" t="str">
        <f>IF(VLOOKUP($A22,'[33]0202'!$A$4:$O$150,8,FALSE)="",VLOOKUP($A22,'[33]0202'!$A$4:$O$150,12,FALSE),VLOOKUP($A22,'[33]0202'!$A$4:$O$150,8,FALSE))</f>
        <v/>
      </c>
      <c r="BG22" s="4" t="str">
        <f>IF(VLOOKUP($A22,'[34]0201'!$A$4:$O$150,8,FALSE)="",VLOOKUP($A22,'[34]0201'!$A$4:$O$150,12,FALSE),VLOOKUP($A22,'[34]0201'!$A$4:$O$150,8,FALSE))</f>
        <v/>
      </c>
      <c r="BH22" s="4" t="str">
        <f>IF(VLOOKUP($A22,'[35]0131'!$A$4:$O$150,8,FALSE)="",VLOOKUP($A22,'[35]0131'!$A$4:$O$150,12,FALSE),VLOOKUP($A22,'[35]0131'!$A$4:$O$150,8,FALSE))</f>
        <v/>
      </c>
      <c r="BI22" s="4" t="str">
        <f>IF(VLOOKUP($A22,'[36]0130'!$A$4:$O$150,8,FALSE)="",VLOOKUP($A22,'[36]0130'!$A$4:$O$150,12,FALSE),VLOOKUP($A22,'[36]0130'!$A$4:$O$150,8,FALSE))</f>
        <v/>
      </c>
      <c r="BJ22" s="4" t="str">
        <f>IF(VLOOKUP($A22,'[37]0129'!$A$4:$O$150,8,FALSE)="",VLOOKUP($A22,'[37]0129'!$A$4:$O$150,12,FALSE),VLOOKUP($A22,'[37]0129'!$A$4:$O$150,8,FALSE))</f>
        <v/>
      </c>
      <c r="BK22" s="4" t="str">
        <f>IF(VLOOKUP($A22,'[38]0126'!$A$4:$O$150,8,FALSE)="",VLOOKUP($A22,'[38]0126'!$A$4:$O$150,12,FALSE),VLOOKUP($A22,'[38]0126'!$A$4:$O$150,8,FALSE))</f>
        <v/>
      </c>
      <c r="BL22" s="5"/>
      <c r="BM22" s="4" t="str">
        <f>IF(VLOOKUP($A22,'[39]0124'!$A$4:$O$150,8,FALSE)="",VLOOKUP($A22,'[39]0124'!$A$4:$O$150,12,FALSE),VLOOKUP($A22,'[39]0124'!$A$4:$O$150,8,FALSE))</f>
        <v/>
      </c>
      <c r="BN22" s="4" t="str">
        <f>IF(VLOOKUP($A22,'[40]0123'!$A$4:$O$150,8,FALSE)="",VLOOKUP($A22,'[40]0123'!$A$4:$O$150,12,FALSE),VLOOKUP($A22,'[40]0123'!$A$4:$O$150,8,FALSE))</f>
        <v/>
      </c>
      <c r="BO22" s="4" t="str">
        <f>IF(VLOOKUP($A22,'[41]0122'!$A$4:$O$150,8,FALSE)="",VLOOKUP($A22,'[41]0122'!$A$4:$O$150,12,FALSE),VLOOKUP($A22,'[41]0122'!$A$4:$O$150,8,FALSE))</f>
        <v/>
      </c>
      <c r="BP22" s="4" t="str">
        <f>IF(VLOOKUP($A22,'[42]0119'!$A$4:$O$150,8,FALSE)="",VLOOKUP($A22,'[42]0119'!$A$4:$O$150,12,FALSE),VLOOKUP($A22,'[42]0119'!$A$4:$O$150,8,FALSE))</f>
        <v/>
      </c>
      <c r="BQ22" s="4" t="str">
        <f>IF(VLOOKUP($A22,'[43]0118'!$A$4:$O$150,8,FALSE)="",VLOOKUP($A22,'[43]0118'!$A$4:$O$150,12,FALSE),VLOOKUP($A22,'[43]0118'!$A$4:$O$150,8,FALSE))</f>
        <v/>
      </c>
      <c r="BR22" s="4" t="str">
        <f>IF(VLOOKUP($A22,'[44]0117'!$A$4:$O$150,8,FALSE)="",VLOOKUP($A22,'[44]0117'!$A$4:$O$150,12,FALSE),VLOOKUP($A22,'[44]0117'!$A$4:$O$150,8,FALSE))</f>
        <v/>
      </c>
      <c r="BS22" s="4" t="str">
        <f>IF(VLOOKUP($A22,'[45]0116'!$A$4:$O$150,8,FALSE)="",VLOOKUP($A22,'[45]0116'!$A$4:$O$150,12,FALSE),VLOOKUP($A22,'[45]0116'!$A$4:$O$150,8,FALSE))</f>
        <v/>
      </c>
      <c r="BT22" s="4" t="str">
        <f>IF(VLOOKUP($A22,'[46]0115'!$A$4:$O$150,8,FALSE)="",VLOOKUP($A22,'[46]0115'!$A$4:$O$150,12,FALSE),VLOOKUP($A22,'[46]0115'!$A$4:$O$150,8,FALSE))</f>
        <v/>
      </c>
      <c r="BU22" s="4" t="str">
        <f>IF(VLOOKUP($A22,'[47]0112'!$A$4:$O$150,8,FALSE)="",VLOOKUP($A22,'[47]0112'!$A$4:$O$150,12,FALSE),VLOOKUP($A22,'[47]0112'!$A$4:$O$150,8,FALSE))</f>
        <v/>
      </c>
      <c r="BV22" s="4" t="str">
        <f>IF(VLOOKUP($A22,'[48]0111'!$A$4:$O$150,8,FALSE)="",VLOOKUP($A22,'[48]0111'!$A$4:$O$150,12,FALSE),VLOOKUP($A22,'[48]0111'!$A$4:$O$150,8,FALSE))</f>
        <v/>
      </c>
      <c r="BW22" s="4">
        <f>IF(VLOOKUP($A22,'[49]0110'!$A$4:$O$150,8,FALSE)="",VLOOKUP($A22,'[49]0110'!$A$4:$O$150,12,FALSE),VLOOKUP($A22,'[49]0110'!$A$4:$O$150,8,FALSE))</f>
        <v>1.169</v>
      </c>
      <c r="BX22" s="4" t="str">
        <f>IF(VLOOKUP($A22,'[50]0109'!$A$4:$O$150,8,FALSE)="",VLOOKUP($A22,'[50]0109'!$A$4:$O$150,12,FALSE),VLOOKUP($A22,'[50]0109'!$A$4:$O$150,8,FALSE))</f>
        <v/>
      </c>
      <c r="BY22" s="4" t="str">
        <f>IF(VLOOKUP($A22,'[51]0108'!$A$4:$O$150,8,FALSE)="",VLOOKUP($A22,'[51]0108'!$A$4:$O$150,12,FALSE),VLOOKUP($A22,'[51]0108'!$A$4:$O$150,8,FALSE))</f>
        <v/>
      </c>
      <c r="BZ22" s="4" t="str">
        <f>IF(VLOOKUP($A22,'[52]0105'!$A$4:$O$150,8,FALSE)="",VLOOKUP($A22,'[52]0105'!$A$4:$O$150,12,FALSE),VLOOKUP($A22,'[52]0105'!$A$4:$O$150,8,FALSE))</f>
        <v/>
      </c>
      <c r="CA22" s="4" t="str">
        <f>IF(VLOOKUP($A22,'[53]0104'!$A$4:$O$150,8,FALSE)="",VLOOKUP($A22,'[53]0104'!$A$4:$O$150,12,FALSE),VLOOKUP($A22,'[53]0104'!$A$4:$O$150,8,FALSE))</f>
        <v/>
      </c>
      <c r="CB22" s="4" t="str">
        <f>IF(VLOOKUP($A22,'[54]0103'!$A$4:$O$150,8,FALSE)="",VLOOKUP($A22,'[54]0103'!$A$4:$O$150,12,FALSE),VLOOKUP($A22,'[54]0103'!$A$4:$O$150,8,FALSE))</f>
        <v/>
      </c>
      <c r="CC22" s="4" t="str">
        <f>IF(VLOOKUP($A22,'[55]0102'!$A$4:$O$150,8,FALSE)="",VLOOKUP($A22,'[55]0102'!$A$4:$O$150,12,FALSE),VLOOKUP($A22,'[55]0102'!$A$4:$O$150,8,FALSE))</f>
        <v/>
      </c>
      <c r="CD22" s="4" t="str">
        <f>IF(VLOOKUP($A22,'[56]1229'!$A$4:$O$150,8,FALSE)="",VLOOKUP($A22,'[56]1229'!$A$4:$O$150,12,FALSE),VLOOKUP($A22,'[56]1229'!$A$4:$O$150,8,FALSE))</f>
        <v/>
      </c>
      <c r="CE22" s="4" t="str">
        <f>IF(VLOOKUP($A22,'[57]1228'!$A$4:$O$150,8,FALSE)="",VLOOKUP($A22,'[57]1228'!$A$4:$O$150,12,FALSE),VLOOKUP($A22,'[57]1228'!$A$4:$O$150,8,FALSE))</f>
        <v/>
      </c>
      <c r="CF22" s="4" t="str">
        <f>IF(VLOOKUP($A22,'[58]1227'!$A$4:$O$150,8,FALSE)="",VLOOKUP($A22,'[58]1227'!$A$4:$O$150,12,FALSE),VLOOKUP($A22,'[58]1227'!$A$4:$O$150,8,FALSE))</f>
        <v/>
      </c>
      <c r="CG22" s="4" t="str">
        <f>IF(VLOOKUP($A22,'[59]1226'!$A$4:$O$150,8,FALSE)="",VLOOKUP($A22,'[59]1226'!$A$4:$O$150,12,FALSE),VLOOKUP($A22,'[59]1226'!$A$4:$O$150,8,FALSE))</f>
        <v/>
      </c>
      <c r="CH22" s="4" t="str">
        <f>IF(VLOOKUP($A22,'[60]1225'!$A$4:$O$150,8,FALSE)="",VLOOKUP($A22,'[60]1225'!$A$4:$O$150,12,FALSE),VLOOKUP($A22,'[60]1225'!$A$4:$O$150,8,FALSE))</f>
        <v/>
      </c>
      <c r="CI22" s="5"/>
      <c r="CJ22" s="5"/>
      <c r="CK22" s="5"/>
      <c r="CL22" s="5"/>
      <c r="CM22" s="4" t="str">
        <f>IF(VLOOKUP($A22,'[61]1218'!$A$4:$O$150,8,FALSE)="",VLOOKUP($A22,'[61]1218'!$A$4:$O$150,12,FALSE),VLOOKUP($A22,'[61]1218'!$A$4:$O$150,8,FALSE))</f>
        <v/>
      </c>
      <c r="CN22" s="4" t="str">
        <f>IF(VLOOKUP($A22,'[62]1215'!$A$4:$O$150,8,FALSE)="",VLOOKUP($A22,'[62]1215'!$A$4:$O$150,12,FALSE),VLOOKUP($A22,'[62]1215'!$A$4:$O$150,8,FALSE))</f>
        <v/>
      </c>
      <c r="CO22" s="4" t="str">
        <f>IF(VLOOKUP($A22,'[63]1214'!$A$4:$O$150,8,FALSE)="",VLOOKUP($A22,'[63]1214'!$A$4:$O$150,12,FALSE),VLOOKUP($A22,'[63]1214'!$A$4:$O$150,8,FALSE))</f>
        <v/>
      </c>
      <c r="CP22" s="4" t="str">
        <f>IF(VLOOKUP($A22,'[64]1213'!$A$4:$O$150,8,FALSE)="",VLOOKUP($A22,'[64]1213'!$A$4:$O$150,12,FALSE),VLOOKUP($A22,'[64]1213'!$A$4:$O$150,8,FALSE))</f>
        <v/>
      </c>
      <c r="CQ22" s="4" t="str">
        <f>IF(VLOOKUP($A22,'[65]1212'!$A$4:$O$150,8,FALSE)="",VLOOKUP($A22,'[65]1212'!$A$4:$O$150,12,FALSE),VLOOKUP($A22,'[65]1212'!$A$4:$O$150,8,FALSE))</f>
        <v/>
      </c>
      <c r="CR22" s="4" t="str">
        <f>IF(VLOOKUP($A22,'[66]1211'!$A$4:$O$150,8,FALSE)="",VLOOKUP($A22,'[66]1211'!$A$4:$O$150,12,FALSE),VLOOKUP($A22,'[66]1211'!$A$4:$O$150,8,FALSE))</f>
        <v/>
      </c>
      <c r="CS22" s="4" t="str">
        <f>IF(VLOOKUP($A22,'[67]1208'!$A$4:$O$150,8,FALSE)="",VLOOKUP($A22,'[67]1208'!$A$4:$O$150,12,FALSE),VLOOKUP($A22,'[67]1208'!$A$4:$O$150,8,FALSE))</f>
        <v/>
      </c>
      <c r="CT22" s="4" t="str">
        <f>IF(VLOOKUP($A22,'[68]1207'!$A$4:$O$150,8,FALSE)="",VLOOKUP($A22,'[68]1207'!$A$4:$O$150,12,FALSE),VLOOKUP($A22,'[68]1207'!$A$4:$O$150,8,FALSE))</f>
        <v/>
      </c>
      <c r="CU22" s="4" t="str">
        <f>IF(VLOOKUP($A22,'[69]1206'!$A$4:$O$150,8,FALSE)="",VLOOKUP($A22,'[69]1206'!$A$4:$O$150,12,FALSE),VLOOKUP($A22,'[69]1206'!$A$4:$O$150,8,FALSE))</f>
        <v/>
      </c>
      <c r="CV22" s="4" t="str">
        <f>IF(VLOOKUP($A22,'[70]1205'!$A$4:$O$150,8,FALSE)="",VLOOKUP($A22,'[70]1205'!$A$4:$O$150,12,FALSE),VLOOKUP($A22,'[70]1205'!$A$4:$O$150,8,FALSE))</f>
        <v/>
      </c>
      <c r="CW22" s="4" t="str">
        <f>IF(VLOOKUP($A22,'[71]1204'!$A$4:$O$150,8,FALSE)="",VLOOKUP($A22,'[71]1204'!$A$4:$O$150,12,FALSE),VLOOKUP($A22,'[71]1204'!$A$4:$O$150,8,FALSE))</f>
        <v/>
      </c>
      <c r="CX22" s="4" t="str">
        <f>IF(VLOOKUP($A22,'[72]1201'!$A$4:$O$150,8,FALSE)="",VLOOKUP($A22,'[72]1201'!$A$4:$O$150,12,FALSE),VLOOKUP($A22,'[72]1201'!$A$4:$O$150,8,FALSE))</f>
        <v/>
      </c>
      <c r="CY22" s="4" t="str">
        <f>IF(VLOOKUP($A22,'[73]1129'!$A$4:$O$150,8,FALSE)="",VLOOKUP($A22,'[73]1129'!$A$4:$O$150,12,FALSE),VLOOKUP($A22,'[73]1129'!$A$4:$O$150,8,FALSE))</f>
        <v/>
      </c>
      <c r="CZ22" s="4">
        <f>IF(VLOOKUP($A22,'[74]1128'!$A$4:$O$150,8,FALSE)="",VLOOKUP($A22,'[74]1128'!$A$4:$O$150,12,FALSE),VLOOKUP($A22,'[74]1128'!$A$4:$O$150,8,FALSE))</f>
        <v>1.135</v>
      </c>
      <c r="DA22" s="4" t="str">
        <f>IF(VLOOKUP($A22,'[75]1127'!$A$4:$O$150,8,FALSE)="",VLOOKUP($A22,'[75]1127'!$A$4:$O$150,12,FALSE),VLOOKUP($A22,'[75]1127'!$A$4:$O$150,8,FALSE))</f>
        <v/>
      </c>
      <c r="DB22" s="4" t="str">
        <f>IF(VLOOKUP($A22,'[76]1124'!$A$4:$O$150,8,FALSE)="",VLOOKUP($A22,'[76]1124'!$A$4:$O$150,12,FALSE),VLOOKUP($A22,'[76]1124'!$A$4:$O$150,8,FALSE))</f>
        <v/>
      </c>
      <c r="DC22" s="4" t="str">
        <f>IF(VLOOKUP($A22,'[77]1123'!$A$4:$O$150,8,FALSE)="",VLOOKUP($A22,'[77]1123'!$A$4:$O$150,12,FALSE),VLOOKUP($A22,'[77]1123'!$A$4:$O$150,8,FALSE))</f>
        <v/>
      </c>
      <c r="DD22" s="5"/>
      <c r="DE22" s="4" t="str">
        <f>IF(VLOOKUP($A22,'[78]1121'!$A$4:$O$150,8,FALSE)="",VLOOKUP($A22,'[78]1121'!$A$4:$O$150,12,FALSE),VLOOKUP($A22,'[78]1121'!$A$4:$O$150,8,FALSE))</f>
        <v/>
      </c>
      <c r="DF22" s="4" t="str">
        <f>IF(VLOOKUP($A22,'[79]1120'!$A$4:$O$150,8,FALSE)="",VLOOKUP($A22,'[79]1120'!$A$4:$O$150,12,FALSE),VLOOKUP($A22,'[79]1120'!$A$4:$O$150,8,FALSE))</f>
        <v/>
      </c>
      <c r="DG22" s="4" t="str">
        <f>IF(VLOOKUP($A22,'[80]1117'!$A$4:$O$150,8,FALSE)="",VLOOKUP($A22,'[80]1117'!$A$4:$O$150,12,FALSE),VLOOKUP($A22,'[80]1117'!$A$4:$O$150,8,FALSE))</f>
        <v/>
      </c>
      <c r="DH22" s="4" t="str">
        <f>IF(VLOOKUP($A22,'[81]1116'!$A$4:$O$150,8,FALSE)="",VLOOKUP($A22,'[81]1116'!$A$4:$O$150,12,FALSE),VLOOKUP($A22,'[81]1116'!$A$4:$O$150,8,FALSE))</f>
        <v/>
      </c>
      <c r="DI22" s="4" t="str">
        <f>IF(VLOOKUP($A22,'[82]1115'!$A$4:$O$150,8,FALSE)="",VLOOKUP($A22,'[82]1115'!$A$4:$O$150,12,FALSE),VLOOKUP($A22,'[82]1115'!$A$4:$O$150,8,FALSE))</f>
        <v/>
      </c>
      <c r="DJ22" s="4" t="str">
        <f>IF(VLOOKUP($A22,'[83]1114'!$A$4:$O$150,8,FALSE)="",VLOOKUP($A22,'[83]1114'!$A$4:$O$150,12,FALSE),VLOOKUP($A22,'[83]1114'!$A$4:$O$150,8,FALSE))</f>
        <v/>
      </c>
      <c r="DK22" s="4" t="str">
        <f>IF(VLOOKUP($A22,'[84]1113'!$A$4:$O$150,8,FALSE)="",VLOOKUP($A22,'[84]1113'!$A$4:$O$150,12,FALSE),VLOOKUP($A22,'[84]1113'!$A$4:$O$150,8,FALSE))</f>
        <v/>
      </c>
      <c r="DL22" s="4" t="str">
        <f>IF(VLOOKUP($A22,'[85]1110'!$A$4:$O$150,8,FALSE)="",VLOOKUP($A22,'[85]1110'!$A$4:$O$150,12,FALSE),VLOOKUP($A22,'[85]1110'!$A$4:$O$150,8,FALSE))</f>
        <v/>
      </c>
      <c r="DM22" s="4" t="str">
        <f>IF(VLOOKUP($A22,'[86]1109'!$A$4:$O$150,8,FALSE)="",VLOOKUP($A22,'[86]1109'!$A$4:$O$150,12,FALSE),VLOOKUP($A22,'[86]1109'!$A$4:$O$150,8,FALSE))</f>
        <v/>
      </c>
      <c r="DN22" s="4" t="str">
        <f>IF(VLOOKUP($A22,'[87]1108'!$A$4:$O$150,8,FALSE)="",VLOOKUP($A22,'[87]1108'!$A$4:$O$150,12,FALSE),VLOOKUP($A22,'[87]1108'!$A$4:$O$150,8,FALSE))</f>
        <v/>
      </c>
      <c r="DO22" s="4" t="str">
        <f>IF(VLOOKUP($A22,'[88]1107'!$A$4:$O$150,8,FALSE)="",VLOOKUP($A22,'[88]1107'!$A$4:$O$150,12,FALSE),VLOOKUP($A22,'[88]1107'!$A$4:$O$150,8,FALSE))</f>
        <v/>
      </c>
      <c r="DP22" s="4" t="str">
        <f>IF(VLOOKUP($A22,'[89]1106'!$A$4:$O$150,8,FALSE)="",VLOOKUP($A22,'[89]1106'!$A$4:$O$150,12,FALSE),VLOOKUP($A22,'[89]1106'!$A$4:$O$150,8,FALSE))</f>
        <v/>
      </c>
      <c r="DQ22" s="4" t="str">
        <f>IF(VLOOKUP($A22,'[90]1103'!$A$4:$O$150,8,FALSE)="",VLOOKUP($A22,'[90]1103'!$A$4:$O$150,12,FALSE),VLOOKUP($A22,'[90]1103'!$A$4:$O$150,8,FALSE))</f>
        <v/>
      </c>
      <c r="DR22" s="4" t="str">
        <f>IF(VLOOKUP($A22,'[91]1102'!$A$4:$O$150,8,FALSE)="",VLOOKUP($A22,'[91]1102'!$A$4:$O$150,12,FALSE),VLOOKUP($A22,'[91]1102'!$A$4:$O$150,8,FALSE))</f>
        <v/>
      </c>
      <c r="DS22" s="4" t="str">
        <f>IF(VLOOKUP($A22,'[92]1101'!$A$4:$O$150,8,FALSE)="",VLOOKUP($A22,'[92]1101'!$A$4:$O$150,12,FALSE),VLOOKUP($A22,'[92]1101'!$A$4:$O$150,8,FALSE))</f>
        <v/>
      </c>
      <c r="DT22" s="54"/>
      <c r="DU22" s="4" t="str">
        <f>IF(VLOOKUP($A22,'[94]1030'!$A$4:$O$150,8,FALSE)="",VLOOKUP($A22,'[94]1030'!$A$4:$O$150,12,FALSE),VLOOKUP($A22,'[94]1030'!$A$4:$O$150,8,FALSE))</f>
        <v/>
      </c>
      <c r="DV22" s="4" t="str">
        <f>IF(VLOOKUP($A22,'[95]1027'!$A$4:$O$150,8,FALSE)="",VLOOKUP($A22,'[95]1027'!$A$4:$O$150,12,FALSE),VLOOKUP($A22,'[95]1027'!$A$4:$O$150,8,FALSE))</f>
        <v/>
      </c>
      <c r="DW22" s="4" t="str">
        <f>IF(VLOOKUP($A22,'[96]1026'!$A$4:$O$150,8,FALSE)="",VLOOKUP($A22,'[96]1026'!$A$4:$O$150,12,FALSE),VLOOKUP($A22,'[96]1026'!$A$4:$O$150,8,FALSE))</f>
        <v/>
      </c>
      <c r="DX22" s="4" t="str">
        <f>IF(VLOOKUP($A22,'[97]1025'!$A$4:$O$150,8,FALSE)="",VLOOKUP($A22,'[97]1025'!$A$4:$O$150,12,FALSE),VLOOKUP($A22,'[97]1025'!$A$4:$O$150,8,FALSE))</f>
        <v/>
      </c>
      <c r="DY22" s="4" t="str">
        <f>IF(VLOOKUP($A22,'[98]1024'!$A$4:$O$150,8,FALSE)="",VLOOKUP($A22,'[98]1024'!$A$4:$O$150,12,FALSE),VLOOKUP($A22,'[98]1024'!$A$4:$O$150,8,FALSE))</f>
        <v/>
      </c>
      <c r="DZ22" s="4" t="str">
        <f>IF(VLOOKUP($A22,'[99]1023'!$A$4:$O$150,8,FALSE)="",VLOOKUP($A22,'[99]1023'!$A$4:$O$150,12,FALSE),VLOOKUP($A22,'[99]1023'!$A$4:$O$150,8,FALSE))</f>
        <v/>
      </c>
      <c r="EA22" s="4" t="str">
        <f>IF(VLOOKUP($A22,'[100]1020'!$A$4:$O$150,8,FALSE)="",VLOOKUP($A22,'[100]1020'!$A$4:$O$150,12,FALSE),VLOOKUP($A22,'[100]1020'!$A$4:$O$150,8,FALSE))</f>
        <v/>
      </c>
      <c r="EB22" s="4" t="str">
        <f>IF(VLOOKUP($A22,'[101]1019'!$A$4:$O$150,8,FALSE)="",VLOOKUP($A22,'[101]1019'!$A$4:$O$150,12,FALSE),VLOOKUP($A22,'[101]1019'!$A$4:$O$150,8,FALSE))</f>
        <v/>
      </c>
      <c r="EC22" s="4" t="str">
        <f>IF(VLOOKUP($A22,'[102]1018'!$A$4:$O$150,8,FALSE)="",VLOOKUP($A22,'[102]1018'!$A$4:$O$150,12,FALSE),VLOOKUP($A22,'[102]1018'!$A$4:$O$150,8,FALSE))</f>
        <v/>
      </c>
      <c r="ED22" s="4" t="str">
        <f>IF(VLOOKUP($A22,'[103]1017'!$A$4:$O$150,8,FALSE)="",VLOOKUP($A22,'[103]1017'!$A$4:$O$150,12,FALSE),VLOOKUP($A22,'[103]1017'!$A$4:$O$150,8,FALSE))</f>
        <v/>
      </c>
      <c r="EE22" s="4" t="str">
        <f>IF(VLOOKUP($A22,'[104]1016'!$A$4:$O$150,8,FALSE)="",VLOOKUP($A22,'[104]1016'!$A$4:$O$150,12,FALSE),VLOOKUP($A22,'[104]1016'!$A$4:$O$150,8,FALSE))</f>
        <v/>
      </c>
      <c r="EF22" s="4" t="str">
        <f>IF(VLOOKUP($A22,'[105]1013'!$A$4:$O$150,8,FALSE)="",VLOOKUP($A22,'[105]1013'!$A$4:$O$150,12,FALSE),VLOOKUP($A22,'[105]1013'!$A$4:$O$150,8,FALSE))</f>
        <v/>
      </c>
      <c r="EG22" s="4" t="str">
        <f>IF(VLOOKUP($A22,'[106]1012'!$A$4:$O$150,8,FALSE)="",VLOOKUP($A22,'[106]1012'!$A$4:$O$150,12,FALSE),VLOOKUP($A22,'[106]1012'!$A$4:$O$150,8,FALSE))</f>
        <v/>
      </c>
      <c r="EH22" s="4" t="str">
        <f>IF(VLOOKUP($A22,'[107]1011'!$A$4:$O$150,8,FALSE)="",VLOOKUP($A22,'[107]1011'!$A$4:$O$150,12,FALSE),VLOOKUP($A22,'[107]1011'!$A$4:$O$150,8,FALSE))</f>
        <v/>
      </c>
      <c r="EI22" s="54"/>
      <c r="EJ22" s="4" t="str">
        <f>IF(VLOOKUP($A22,'[109]1005'!$A$4:$O$150,8,FALSE)="",VLOOKUP($A22,'[109]1005'!$A$4:$O$150,12,FALSE),VLOOKUP($A22,'[109]1005'!$A$4:$O$150,8,FALSE))</f>
        <v/>
      </c>
      <c r="EK22" s="4" t="str">
        <f>IF(VLOOKUP($A22,'[110]1004'!$A$4:$O$150,8,FALSE)="",VLOOKUP($A22,'[110]1004'!$A$4:$O$150,12,FALSE),VLOOKUP($A22,'[110]1004'!$A$4:$O$150,8,FALSE))</f>
        <v/>
      </c>
      <c r="EL22" s="4" t="str">
        <f>IF(VLOOKUP($A22,'[111]1003'!$A$4:$O$150,8,FALSE)="",VLOOKUP($A22,'[111]1003'!$A$4:$O$150,12,FALSE),VLOOKUP($A22,'[111]1003'!$A$4:$O$150,8,FALSE))</f>
        <v/>
      </c>
      <c r="EM22" s="4" t="str">
        <f>IF(VLOOKUP($A22,'[112]1002'!$A$4:$O$150,8,FALSE)="",VLOOKUP($A22,'[112]1002'!$A$4:$O$150,12,FALSE),VLOOKUP($A22,'[112]1002'!$A$4:$O$150,8,FALSE))</f>
        <v/>
      </c>
      <c r="EN22" s="54"/>
      <c r="EO22" s="4" t="str">
        <f>IF(VLOOKUP($A22,'[113]0927'!$A$4:$O$150,8,FALSE)="",VLOOKUP($A22,'[113]0927'!$A$4:$O$150,12,FALSE),VLOOKUP($A22,'[113]0927'!$A$4:$O$150,8,FALSE))</f>
        <v/>
      </c>
      <c r="EP22" s="5"/>
      <c r="EQ22" s="4" t="str">
        <f>IF(VLOOKUP($A22,'[114]0925'!$A$4:$O$150,8,FALSE)="",VLOOKUP($A22,'[114]0925'!$A$4:$O$150,12,FALSE),VLOOKUP($A22,'[114]0925'!$A$4:$O$150,8,FALSE))</f>
        <v/>
      </c>
      <c r="ER22" s="4" t="str">
        <f>IF(VLOOKUP($A22,'[115]0922'!$A$4:$O$150,8,FALSE)="",VLOOKUP($A22,'[115]0922'!$A$4:$O$150,12,FALSE),VLOOKUP($A22,'[115]0922'!$A$4:$O$150,8,FALSE))</f>
        <v/>
      </c>
      <c r="ES22" s="4" t="str">
        <f>IF(VLOOKUP($A22,'[116]0921'!$A$4:$O$150,8,FALSE)="",VLOOKUP($A22,'[116]0921'!$A$4:$O$150,12,FALSE),VLOOKUP($A22,'[116]0921'!$A$4:$O$150,8,FALSE))</f>
        <v/>
      </c>
      <c r="ET22" s="4" t="str">
        <f>IF(VLOOKUP($A22,'[117]0920'!$A$4:$O$150,8,FALSE)="",VLOOKUP($A22,'[117]0920'!$A$4:$O$150,12,FALSE),VLOOKUP($A22,'[117]0920'!$A$4:$O$150,8,FALSE))</f>
        <v/>
      </c>
      <c r="EU22" s="4">
        <v>1.121</v>
      </c>
      <c r="EV22" s="4" t="s">
        <v>0</v>
      </c>
      <c r="EX22" s="4" t="s">
        <v>0</v>
      </c>
      <c r="EY22" s="4" t="s">
        <v>0</v>
      </c>
      <c r="EZ22" s="4" t="s">
        <v>0</v>
      </c>
      <c r="FA22" s="4" t="s">
        <v>0</v>
      </c>
      <c r="FB22" s="4" t="s">
        <v>0</v>
      </c>
      <c r="FC22" s="4" t="s">
        <v>0</v>
      </c>
      <c r="FD22" s="4" t="s">
        <v>0</v>
      </c>
      <c r="FE22" s="4" t="s">
        <v>0</v>
      </c>
      <c r="FF22" s="4" t="s">
        <v>0</v>
      </c>
      <c r="FG22" s="4" t="s">
        <v>0</v>
      </c>
      <c r="FH22" s="4" t="s">
        <v>0</v>
      </c>
      <c r="FI22" s="4" t="s">
        <v>0</v>
      </c>
      <c r="FJ22" s="4" t="s">
        <v>0</v>
      </c>
      <c r="FK22" s="4" t="s">
        <v>0</v>
      </c>
      <c r="FL22" s="4" t="s">
        <v>0</v>
      </c>
      <c r="FM22" s="4" t="s">
        <v>0</v>
      </c>
      <c r="FN22" s="4" t="s">
        <v>0</v>
      </c>
      <c r="FO22" s="4" t="s">
        <v>0</v>
      </c>
      <c r="FQ22" s="4" t="s">
        <v>0</v>
      </c>
      <c r="FR22" s="4" t="s">
        <v>0</v>
      </c>
      <c r="FS22" s="4" t="s">
        <v>0</v>
      </c>
      <c r="FV22" s="4" t="s">
        <v>0</v>
      </c>
    </row>
    <row r="23" spans="1:178" x14ac:dyDescent="0.25">
      <c r="A23" s="3" t="s">
        <v>12</v>
      </c>
      <c r="B23" s="5">
        <f>VLOOKUP(A23,'[147]0515'!$A$4:$O$232,4,FALSE)</f>
        <v>2.65</v>
      </c>
      <c r="C23" s="5">
        <v>3.52</v>
      </c>
      <c r="D23" s="5">
        <f>VLOOKUP(A23,'[147]0515'!$A$4:$O$235,15,FALSE)</f>
        <v>1.4054</v>
      </c>
      <c r="E23" s="4" t="str">
        <f>IF(VLOOKUP($A23,'[147]0515'!$A$4:$O$150,8,FALSE)="",VLOOKUP($A23,'[147]0515'!$A$4:$O$150,12,FALSE),VLOOKUP($A23,'[147]0515'!$A$4:$O$150,8,FALSE))</f>
        <v/>
      </c>
      <c r="F23" s="4" t="str">
        <f>IF(VLOOKUP($A23,'[146]0514'!$A$4:$O$150,8,FALSE)="",VLOOKUP($A23,'[146]0514'!$A$4:$O$150,12,FALSE),VLOOKUP($A23,'[146]0514'!$A$4:$O$150,8,FALSE))</f>
        <v/>
      </c>
      <c r="G23" s="4" t="str">
        <f>IF(VLOOKUP($A23,'[145]0513'!$A$4:$O$150,8,FALSE)="",VLOOKUP($A23,'[145]0513'!$A$4:$O$150,12,FALSE),VLOOKUP($A23,'[145]0513'!$A$4:$O$150,8,FALSE))</f>
        <v/>
      </c>
      <c r="H23" s="4" t="str">
        <f>IF(VLOOKUP($A23,'[144]0510'!$A$4:$O$150,8,FALSE)="",VLOOKUP($A23,'[144]0510'!$A$4:$O$150,12,FALSE),VLOOKUP($A23,'[144]0510'!$A$4:$O$150,8,FALSE))</f>
        <v/>
      </c>
      <c r="I23" s="4" t="str">
        <f>IF(VLOOKUP($A23,'[6]0509'!$A$4:$O$150,8,FALSE)="",VLOOKUP($A23,'[6]0509'!$A$4:$O$150,12,FALSE),VLOOKUP($A23,'[6]0509'!$A$4:$O$150,8,FALSE))</f>
        <v/>
      </c>
      <c r="J23" s="4" t="str">
        <f>IF(VLOOKUP($A23,'[7]0508'!$A$4:$O$150,8,FALSE)="",VLOOKUP($A23,'[7]0508'!$A$4:$O$150,12,FALSE),VLOOKUP($A23,'[7]0508'!$A$4:$O$150,8,FALSE))</f>
        <v/>
      </c>
      <c r="K23" s="4" t="str">
        <f>IF(VLOOKUP($A23,'[8]0507'!$A$4:$O$150,8,FALSE)="",VLOOKUP($A23,'[8]0507'!$A$4:$O$150,12,FALSE),VLOOKUP($A23,'[8]0507'!$A$4:$O$150,8,FALSE))</f>
        <v/>
      </c>
      <c r="L23" s="4" t="str">
        <f>IF(VLOOKUP($A23,'[9]0506'!$A$4:$O$150,8,FALSE)="",VLOOKUP($A23,'[9]0506'!$A$4:$O$150,12,FALSE),VLOOKUP($A23,'[9]0506'!$A$4:$O$150,8,FALSE))</f>
        <v/>
      </c>
      <c r="M23" s="4" t="str">
        <f>IF(VLOOKUP($A23,'[10]0503'!$A$4:$O$150,8,FALSE)="",VLOOKUP($A23,'[10]0503'!$A$4:$O$150,12,FALSE),VLOOKUP($A23,'[10]0503'!$A$4:$O$150,8,FALSE))</f>
        <v/>
      </c>
      <c r="N23" s="4" t="str">
        <f>IF(VLOOKUP($A23,'[11]0502'!$A$4:$O$150,8,FALSE)="",VLOOKUP($A23,'[11]0502'!$A$4:$O$150,12,FALSE),VLOOKUP($A23,'[11]0502'!$A$4:$O$150,8,FALSE))</f>
        <v/>
      </c>
      <c r="O23" s="4" t="str">
        <f>IF(VLOOKUP($A23,'[12]0430'!$A$4:$O$150,8,FALSE)="",VLOOKUP($A23,'[12]0430'!$A$4:$O$150,12,FALSE),VLOOKUP($A23,'[12]0430'!$A$4:$O$150,8,FALSE))</f>
        <v/>
      </c>
      <c r="P23" s="4" t="str">
        <f>IF(VLOOKUP($A23,'[13]0429'!$A$4:$O$150,8,FALSE)="",VLOOKUP($A23,'[13]0429'!$A$4:$O$150,12,FALSE),VLOOKUP($A23,'[13]0429'!$A$4:$O$150,8,FALSE))</f>
        <v/>
      </c>
      <c r="Q23" s="4" t="str">
        <f>IF(VLOOKUP($A23,'[14]0426'!$A$4:$O$150,8,FALSE)="",VLOOKUP($A23,'[14]0426'!$A$4:$O$150,12,FALSE),VLOOKUP($A23,'[14]0426'!$A$4:$O$150,8,FALSE))</f>
        <v/>
      </c>
      <c r="R23" s="4" t="str">
        <f>IF(VLOOKUP($A23,'[15]0425'!$A$4:$O$150,8,FALSE)="",VLOOKUP($A23,'[15]0425'!$A$4:$O$150,12,FALSE),VLOOKUP($A23,'[15]0425'!$A$4:$O$150,8,FALSE))</f>
        <v/>
      </c>
      <c r="S23" s="4" t="str">
        <f>IF(VLOOKUP($A23,'[16]0424'!$A$4:$O$150,8,FALSE)="",VLOOKUP($A23,'[16]0424'!$A$4:$O$150,12,FALSE),VLOOKUP($A23,'[16]0424'!$A$4:$O$150,8,FALSE))</f>
        <v/>
      </c>
      <c r="T23" s="5"/>
      <c r="U23" s="4" t="str">
        <f>IF(VLOOKUP($A23,'[17]0422'!$A$4:$O$150,8,FALSE)="",VLOOKUP($A23,'[17]0422'!$A$4:$O$150,12,FALSE),VLOOKUP($A23,'[17]0422'!$A$4:$O$150,8,FALSE))</f>
        <v/>
      </c>
      <c r="V23" s="4">
        <f>IF(VLOOKUP($A23,'[18]0419'!$A$4:$O$150,8,FALSE)="",VLOOKUP($A23,'[18]0419'!$A$4:$O$150,12,FALSE),VLOOKUP($A23,'[18]0419'!$A$4:$O$150,8,FALSE))</f>
        <v>1.4890000000000001</v>
      </c>
      <c r="W23" s="4" t="str">
        <f>IF(VLOOKUP($A23,'[19]0418'!$A$4:$O$150,8,FALSE)="",VLOOKUP($A23,'[19]0418'!$A$4:$O$150,12,FALSE),VLOOKUP($A23,'[19]0418'!$A$4:$O$150,8,FALSE))</f>
        <v/>
      </c>
      <c r="X23" s="4" t="str">
        <f>IF(VLOOKUP($A23,'[20]0417'!$A$4:$O$150,8,FALSE)="",VLOOKUP($A23,'[20]0417'!$A$4:$O$150,12,FALSE),VLOOKUP($A23,'[20]0417'!$A$4:$O$150,8,FALSE))</f>
        <v/>
      </c>
      <c r="Y23" s="5"/>
      <c r="Z23" s="5"/>
      <c r="AA23" s="5"/>
      <c r="AB23" s="5"/>
      <c r="AC23" s="5"/>
      <c r="AD23" s="5"/>
      <c r="AE23" s="5"/>
      <c r="AF23" s="5"/>
      <c r="AG23" s="5"/>
      <c r="AH23" s="5"/>
      <c r="AI23" s="5"/>
      <c r="AJ23" s="5"/>
      <c r="AK23" s="5"/>
      <c r="AL23" s="5"/>
      <c r="AM23" s="5"/>
      <c r="AN23" s="5"/>
      <c r="AO23" s="5"/>
      <c r="AP23" s="5"/>
      <c r="AQ23" s="5"/>
      <c r="AR23" s="5"/>
      <c r="AS23" s="5"/>
      <c r="AT23" s="5"/>
      <c r="AU23" s="5"/>
      <c r="AV23" s="5"/>
      <c r="AW23" s="4" t="str">
        <f>IF(VLOOKUP($A23,'[24]0229'!$A$4:$O$150,8,FALSE)="",VLOOKUP($A23,'[24]0229'!$A$4:$O$150,12,FALSE),VLOOKUP($A23,'[24]0229'!$A$4:$O$150,8,FALSE))</f>
        <v/>
      </c>
      <c r="AX23" s="4" t="str">
        <f>IF(VLOOKUP($A23,'[25]0226'!$A$4:$O$150,8,FALSE)="",VLOOKUP($A23,'[25]0226'!$A$4:$O$150,12,FALSE),VLOOKUP($A23,'[25]0226'!$A$4:$O$150,8,FALSE))</f>
        <v/>
      </c>
      <c r="AY23" s="4" t="str">
        <f>IF(VLOOKUP($A23,'[26]0223'!$A$4:$O$150,8,FALSE)="",VLOOKUP($A23,'[26]0223'!$A$4:$O$150,12,FALSE),VLOOKUP($A23,'[26]0223'!$A$4:$O$150,8,FALSE))</f>
        <v/>
      </c>
      <c r="AZ23" s="4" t="str">
        <f>IF(VLOOKUP($A23,'[27]0221'!$A$4:$O$150,8,FALSE)="",VLOOKUP($A23,'[27]0221'!$A$4:$O$150,12,FALSE),VLOOKUP($A23,'[27]0221'!$A$4:$O$150,8,FALSE))</f>
        <v/>
      </c>
      <c r="BA23" s="4" t="str">
        <f>IF(VLOOKUP($A23,'[28]0220'!$A$4:$O$150,8,FALSE)="",VLOOKUP($A23,'[28]0220'!$A$4:$O$150,12,FALSE),VLOOKUP($A23,'[28]0220'!$A$4:$O$150,8,FALSE))</f>
        <v/>
      </c>
      <c r="BB23" s="4" t="str">
        <f>IF(VLOOKUP($A23,'[29]0219'!$A$4:$O$150,8,FALSE)="",VLOOKUP($A23,'[29]0219'!$A$4:$O$150,12,FALSE),VLOOKUP($A23,'[29]0219'!$A$4:$O$150,8,FALSE))</f>
        <v/>
      </c>
      <c r="BC23" s="4" t="str">
        <f>IF(VLOOKUP($A23,'[30]0216'!$A$4:$O$150,8,FALSE)="",VLOOKUP($A23,'[30]0216'!$A$4:$O$150,12,FALSE),VLOOKUP($A23,'[30]0216'!$A$4:$O$150,8,FALSE))</f>
        <v/>
      </c>
      <c r="BD23" s="4" t="str">
        <f>IF(VLOOKUP($A23,'[31]0215'!$A$4:$O$150,8,FALSE)="",VLOOKUP($A23,'[31]0215'!$A$4:$O$150,12,FALSE),VLOOKUP($A23,'[31]0215'!$A$4:$O$150,8,FALSE))</f>
        <v/>
      </c>
      <c r="BE23" s="4" t="str">
        <f>IF(VLOOKUP($A23,'[32]0205'!$A$4:$O$150,8,FALSE)="",VLOOKUP($A23,'[32]0205'!$A$4:$O$150,12,FALSE),VLOOKUP($A23,'[32]0205'!$A$4:$O$150,8,FALSE))</f>
        <v/>
      </c>
      <c r="BF23" s="4" t="str">
        <f>IF(VLOOKUP($A23,'[33]0202'!$A$4:$O$150,8,FALSE)="",VLOOKUP($A23,'[33]0202'!$A$4:$O$150,12,FALSE),VLOOKUP($A23,'[33]0202'!$A$4:$O$150,8,FALSE))</f>
        <v/>
      </c>
      <c r="BG23" s="4" t="str">
        <f>IF(VLOOKUP($A23,'[34]0201'!$A$4:$O$150,8,FALSE)="",VLOOKUP($A23,'[34]0201'!$A$4:$O$150,12,FALSE),VLOOKUP($A23,'[34]0201'!$A$4:$O$150,8,FALSE))</f>
        <v/>
      </c>
      <c r="BH23" s="4" t="str">
        <f>IF(VLOOKUP($A23,'[35]0131'!$A$4:$O$150,8,FALSE)="",VLOOKUP($A23,'[35]0131'!$A$4:$O$150,12,FALSE),VLOOKUP($A23,'[35]0131'!$A$4:$O$150,8,FALSE))</f>
        <v/>
      </c>
      <c r="BI23" s="4" t="str">
        <f>IF(VLOOKUP($A23,'[36]0130'!$A$4:$O$150,8,FALSE)="",VLOOKUP($A23,'[36]0130'!$A$4:$O$150,12,FALSE),VLOOKUP($A23,'[36]0130'!$A$4:$O$150,8,FALSE))</f>
        <v/>
      </c>
      <c r="BJ23" s="4" t="str">
        <f>IF(VLOOKUP($A23,'[37]0129'!$A$4:$O$150,8,FALSE)="",VLOOKUP($A23,'[37]0129'!$A$4:$O$150,12,FALSE),VLOOKUP($A23,'[37]0129'!$A$4:$O$150,8,FALSE))</f>
        <v/>
      </c>
      <c r="BK23" s="4" t="str">
        <f>IF(VLOOKUP($A23,'[38]0126'!$A$4:$O$150,8,FALSE)="",VLOOKUP($A23,'[38]0126'!$A$4:$O$150,12,FALSE),VLOOKUP($A23,'[38]0126'!$A$4:$O$150,8,FALSE))</f>
        <v/>
      </c>
      <c r="BL23" s="5"/>
      <c r="BM23" s="4" t="str">
        <f>IF(VLOOKUP($A23,'[39]0124'!$A$4:$O$150,8,FALSE)="",VLOOKUP($A23,'[39]0124'!$A$4:$O$150,12,FALSE),VLOOKUP($A23,'[39]0124'!$A$4:$O$150,8,FALSE))</f>
        <v/>
      </c>
      <c r="BN23" s="4" t="str">
        <f>IF(VLOOKUP($A23,'[40]0123'!$A$4:$O$150,8,FALSE)="",VLOOKUP($A23,'[40]0123'!$A$4:$O$150,12,FALSE),VLOOKUP($A23,'[40]0123'!$A$4:$O$150,8,FALSE))</f>
        <v/>
      </c>
      <c r="BO23" s="4" t="str">
        <f>IF(VLOOKUP($A23,'[41]0122'!$A$4:$O$150,8,FALSE)="",VLOOKUP($A23,'[41]0122'!$A$4:$O$150,12,FALSE),VLOOKUP($A23,'[41]0122'!$A$4:$O$150,8,FALSE))</f>
        <v/>
      </c>
      <c r="BP23" s="4" t="str">
        <f>IF(VLOOKUP($A23,'[42]0119'!$A$4:$O$150,8,FALSE)="",VLOOKUP($A23,'[42]0119'!$A$4:$O$150,12,FALSE),VLOOKUP($A23,'[42]0119'!$A$4:$O$150,8,FALSE))</f>
        <v/>
      </c>
      <c r="BQ23" s="4" t="str">
        <f>IF(VLOOKUP($A23,'[43]0118'!$A$4:$O$150,8,FALSE)="",VLOOKUP($A23,'[43]0118'!$A$4:$O$150,12,FALSE),VLOOKUP($A23,'[43]0118'!$A$4:$O$150,8,FALSE))</f>
        <v/>
      </c>
      <c r="BR23" s="4" t="str">
        <f>IF(VLOOKUP($A23,'[44]0117'!$A$4:$O$150,8,FALSE)="",VLOOKUP($A23,'[44]0117'!$A$4:$O$150,12,FALSE),VLOOKUP($A23,'[44]0117'!$A$4:$O$150,8,FALSE))</f>
        <v/>
      </c>
      <c r="BS23" s="4" t="str">
        <f>IF(VLOOKUP($A23,'[45]0116'!$A$4:$O$150,8,FALSE)="",VLOOKUP($A23,'[45]0116'!$A$4:$O$150,12,FALSE),VLOOKUP($A23,'[45]0116'!$A$4:$O$150,8,FALSE))</f>
        <v/>
      </c>
      <c r="BT23" s="4" t="str">
        <f>IF(VLOOKUP($A23,'[46]0115'!$A$4:$O$150,8,FALSE)="",VLOOKUP($A23,'[46]0115'!$A$4:$O$150,12,FALSE),VLOOKUP($A23,'[46]0115'!$A$4:$O$150,8,FALSE))</f>
        <v/>
      </c>
      <c r="BU23" s="4" t="str">
        <f>IF(VLOOKUP($A23,'[47]0112'!$A$4:$O$150,8,FALSE)="",VLOOKUP($A23,'[47]0112'!$A$4:$O$150,12,FALSE),VLOOKUP($A23,'[47]0112'!$A$4:$O$150,8,FALSE))</f>
        <v/>
      </c>
      <c r="BV23" s="4" t="str">
        <f>IF(VLOOKUP($A23,'[48]0111'!$A$4:$O$150,8,FALSE)="",VLOOKUP($A23,'[48]0111'!$A$4:$O$150,12,FALSE),VLOOKUP($A23,'[48]0111'!$A$4:$O$150,8,FALSE))</f>
        <v/>
      </c>
      <c r="BW23" s="4" t="str">
        <f>IF(VLOOKUP($A23,'[49]0110'!$A$4:$O$150,8,FALSE)="",VLOOKUP($A23,'[49]0110'!$A$4:$O$150,12,FALSE),VLOOKUP($A23,'[49]0110'!$A$4:$O$150,8,FALSE))</f>
        <v/>
      </c>
      <c r="BX23" s="4" t="str">
        <f>IF(VLOOKUP($A23,'[50]0109'!$A$4:$O$150,8,FALSE)="",VLOOKUP($A23,'[50]0109'!$A$4:$O$150,12,FALSE),VLOOKUP($A23,'[50]0109'!$A$4:$O$150,8,FALSE))</f>
        <v/>
      </c>
      <c r="BY23" s="4" t="str">
        <f>IF(VLOOKUP($A23,'[51]0108'!$A$4:$O$150,8,FALSE)="",VLOOKUP($A23,'[51]0108'!$A$4:$O$150,12,FALSE),VLOOKUP($A23,'[51]0108'!$A$4:$O$150,8,FALSE))</f>
        <v/>
      </c>
      <c r="BZ23" s="4" t="str">
        <f>IF(VLOOKUP($A23,'[52]0105'!$A$4:$O$150,8,FALSE)="",VLOOKUP($A23,'[52]0105'!$A$4:$O$150,12,FALSE),VLOOKUP($A23,'[52]0105'!$A$4:$O$150,8,FALSE))</f>
        <v/>
      </c>
      <c r="CA23" s="4" t="str">
        <f>IF(VLOOKUP($A23,'[53]0104'!$A$4:$O$150,8,FALSE)="",VLOOKUP($A23,'[53]0104'!$A$4:$O$150,12,FALSE),VLOOKUP($A23,'[53]0104'!$A$4:$O$150,8,FALSE))</f>
        <v/>
      </c>
      <c r="CB23" s="4" t="str">
        <f>IF(VLOOKUP($A23,'[54]0103'!$A$4:$O$150,8,FALSE)="",VLOOKUP($A23,'[54]0103'!$A$4:$O$150,12,FALSE),VLOOKUP($A23,'[54]0103'!$A$4:$O$150,8,FALSE))</f>
        <v/>
      </c>
      <c r="CC23" s="4" t="str">
        <f>IF(VLOOKUP($A23,'[55]0102'!$A$4:$O$150,8,FALSE)="",VLOOKUP($A23,'[55]0102'!$A$4:$O$150,12,FALSE),VLOOKUP($A23,'[55]0102'!$A$4:$O$150,8,FALSE))</f>
        <v/>
      </c>
      <c r="CD23" s="4" t="str">
        <f>IF(VLOOKUP($A23,'[56]1229'!$A$4:$O$150,8,FALSE)="",VLOOKUP($A23,'[56]1229'!$A$4:$O$150,12,FALSE),VLOOKUP($A23,'[56]1229'!$A$4:$O$150,8,FALSE))</f>
        <v/>
      </c>
      <c r="CE23" s="4" t="str">
        <f>IF(VLOOKUP($A23,'[57]1228'!$A$4:$O$150,8,FALSE)="",VLOOKUP($A23,'[57]1228'!$A$4:$O$150,12,FALSE),VLOOKUP($A23,'[57]1228'!$A$4:$O$150,8,FALSE))</f>
        <v/>
      </c>
      <c r="CF23" s="4" t="str">
        <f>IF(VLOOKUP($A23,'[58]1227'!$A$4:$O$150,8,FALSE)="",VLOOKUP($A23,'[58]1227'!$A$4:$O$150,12,FALSE),VLOOKUP($A23,'[58]1227'!$A$4:$O$150,8,FALSE))</f>
        <v/>
      </c>
      <c r="CG23" s="4" t="str">
        <f>IF(VLOOKUP($A23,'[59]1226'!$A$4:$O$150,8,FALSE)="",VLOOKUP($A23,'[59]1226'!$A$4:$O$150,12,FALSE),VLOOKUP($A23,'[59]1226'!$A$4:$O$150,8,FALSE))</f>
        <v/>
      </c>
      <c r="CH23" s="4" t="str">
        <f>IF(VLOOKUP($A23,'[60]1225'!$A$4:$O$150,8,FALSE)="",VLOOKUP($A23,'[60]1225'!$A$4:$O$150,12,FALSE),VLOOKUP($A23,'[60]1225'!$A$4:$O$150,8,FALSE))</f>
        <v/>
      </c>
      <c r="CI23" s="5"/>
      <c r="CJ23" s="5"/>
      <c r="CK23" s="5"/>
      <c r="CL23" s="5"/>
      <c r="CM23" s="4" t="str">
        <f>IF(VLOOKUP($A23,'[61]1218'!$A$4:$O$150,8,FALSE)="",VLOOKUP($A23,'[61]1218'!$A$4:$O$150,12,FALSE),VLOOKUP($A23,'[61]1218'!$A$4:$O$150,8,FALSE))</f>
        <v/>
      </c>
      <c r="CN23" s="4" t="str">
        <f>IF(VLOOKUP($A23,'[62]1215'!$A$4:$O$150,8,FALSE)="",VLOOKUP($A23,'[62]1215'!$A$4:$O$150,12,FALSE),VLOOKUP($A23,'[62]1215'!$A$4:$O$150,8,FALSE))</f>
        <v/>
      </c>
      <c r="CO23" s="4" t="str">
        <f>IF(VLOOKUP($A23,'[63]1214'!$A$4:$O$150,8,FALSE)="",VLOOKUP($A23,'[63]1214'!$A$4:$O$150,12,FALSE),VLOOKUP($A23,'[63]1214'!$A$4:$O$150,8,FALSE))</f>
        <v/>
      </c>
      <c r="CP23" s="4" t="str">
        <f>IF(VLOOKUP($A23,'[64]1213'!$A$4:$O$150,8,FALSE)="",VLOOKUP($A23,'[64]1213'!$A$4:$O$150,12,FALSE),VLOOKUP($A23,'[64]1213'!$A$4:$O$150,8,FALSE))</f>
        <v/>
      </c>
      <c r="CQ23" s="4" t="str">
        <f>IF(VLOOKUP($A23,'[65]1212'!$A$4:$O$150,8,FALSE)="",VLOOKUP($A23,'[65]1212'!$A$4:$O$150,12,FALSE),VLOOKUP($A23,'[65]1212'!$A$4:$O$150,8,FALSE))</f>
        <v/>
      </c>
      <c r="CR23" s="4" t="str">
        <f>IF(VLOOKUP($A23,'[66]1211'!$A$4:$O$150,8,FALSE)="",VLOOKUP($A23,'[66]1211'!$A$4:$O$150,12,FALSE),VLOOKUP($A23,'[66]1211'!$A$4:$O$150,8,FALSE))</f>
        <v/>
      </c>
      <c r="CS23" s="4" t="str">
        <f>IF(VLOOKUP($A23,'[67]1208'!$A$4:$O$150,8,FALSE)="",VLOOKUP($A23,'[67]1208'!$A$4:$O$150,12,FALSE),VLOOKUP($A23,'[67]1208'!$A$4:$O$150,8,FALSE))</f>
        <v/>
      </c>
      <c r="CT23" s="4" t="str">
        <f>IF(VLOOKUP($A23,'[68]1207'!$A$4:$O$150,8,FALSE)="",VLOOKUP($A23,'[68]1207'!$A$4:$O$150,12,FALSE),VLOOKUP($A23,'[68]1207'!$A$4:$O$150,8,FALSE))</f>
        <v/>
      </c>
      <c r="CU23" s="4" t="str">
        <f>IF(VLOOKUP($A23,'[69]1206'!$A$4:$O$150,8,FALSE)="",VLOOKUP($A23,'[69]1206'!$A$4:$O$150,12,FALSE),VLOOKUP($A23,'[69]1206'!$A$4:$O$150,8,FALSE))</f>
        <v/>
      </c>
      <c r="CV23" s="4" t="str">
        <f>IF(VLOOKUP($A23,'[70]1205'!$A$4:$O$150,8,FALSE)="",VLOOKUP($A23,'[70]1205'!$A$4:$O$150,12,FALSE),VLOOKUP($A23,'[70]1205'!$A$4:$O$150,8,FALSE))</f>
        <v/>
      </c>
      <c r="CW23" s="4" t="str">
        <f>IF(VLOOKUP($A23,'[71]1204'!$A$4:$O$150,8,FALSE)="",VLOOKUP($A23,'[71]1204'!$A$4:$O$150,12,FALSE),VLOOKUP($A23,'[71]1204'!$A$4:$O$150,8,FALSE))</f>
        <v/>
      </c>
      <c r="CX23" s="4" t="str">
        <f>IF(VLOOKUP($A23,'[72]1201'!$A$4:$O$150,8,FALSE)="",VLOOKUP($A23,'[72]1201'!$A$4:$O$150,12,FALSE),VLOOKUP($A23,'[72]1201'!$A$4:$O$150,8,FALSE))</f>
        <v/>
      </c>
      <c r="CY23" s="4" t="str">
        <f>IF(VLOOKUP($A23,'[73]1129'!$A$4:$O$150,8,FALSE)="",VLOOKUP($A23,'[73]1129'!$A$4:$O$150,12,FALSE),VLOOKUP($A23,'[73]1129'!$A$4:$O$150,8,FALSE))</f>
        <v/>
      </c>
      <c r="CZ23" s="4" t="str">
        <f>IF(VLOOKUP($A23,'[74]1128'!$A$4:$O$150,8,FALSE)="",VLOOKUP($A23,'[74]1128'!$A$4:$O$150,12,FALSE),VLOOKUP($A23,'[74]1128'!$A$4:$O$150,8,FALSE))</f>
        <v/>
      </c>
      <c r="DA23" s="4" t="str">
        <f>IF(VLOOKUP($A23,'[75]1127'!$A$4:$O$150,8,FALSE)="",VLOOKUP($A23,'[75]1127'!$A$4:$O$150,12,FALSE),VLOOKUP($A23,'[75]1127'!$A$4:$O$150,8,FALSE))</f>
        <v/>
      </c>
      <c r="DB23" s="4" t="str">
        <f>IF(VLOOKUP($A23,'[76]1124'!$A$4:$O$150,8,FALSE)="",VLOOKUP($A23,'[76]1124'!$A$4:$O$150,12,FALSE),VLOOKUP($A23,'[76]1124'!$A$4:$O$150,8,FALSE))</f>
        <v/>
      </c>
      <c r="DC23" s="4" t="str">
        <f>IF(VLOOKUP($A23,'[77]1123'!$A$4:$O$150,8,FALSE)="",VLOOKUP($A23,'[77]1123'!$A$4:$O$150,12,FALSE),VLOOKUP($A23,'[77]1123'!$A$4:$O$150,8,FALSE))</f>
        <v/>
      </c>
      <c r="DD23" s="5"/>
      <c r="DE23" s="4" t="str">
        <f>IF(VLOOKUP($A23,'[78]1121'!$A$4:$O$150,8,FALSE)="",VLOOKUP($A23,'[78]1121'!$A$4:$O$150,12,FALSE),VLOOKUP($A23,'[78]1121'!$A$4:$O$150,8,FALSE))</f>
        <v/>
      </c>
      <c r="DF23" s="4" t="str">
        <f>IF(VLOOKUP($A23,'[79]1120'!$A$4:$O$150,8,FALSE)="",VLOOKUP($A23,'[79]1120'!$A$4:$O$150,12,FALSE),VLOOKUP($A23,'[79]1120'!$A$4:$O$150,8,FALSE))</f>
        <v/>
      </c>
      <c r="DG23" s="4" t="str">
        <f>IF(VLOOKUP($A23,'[80]1117'!$A$4:$O$150,8,FALSE)="",VLOOKUP($A23,'[80]1117'!$A$4:$O$150,12,FALSE),VLOOKUP($A23,'[80]1117'!$A$4:$O$150,8,FALSE))</f>
        <v/>
      </c>
      <c r="DH23" s="4" t="str">
        <f>IF(VLOOKUP($A23,'[81]1116'!$A$4:$O$150,8,FALSE)="",VLOOKUP($A23,'[81]1116'!$A$4:$O$150,12,FALSE),VLOOKUP($A23,'[81]1116'!$A$4:$O$150,8,FALSE))</f>
        <v/>
      </c>
      <c r="DI23" s="4" t="str">
        <f>IF(VLOOKUP($A23,'[82]1115'!$A$4:$O$150,8,FALSE)="",VLOOKUP($A23,'[82]1115'!$A$4:$O$150,12,FALSE),VLOOKUP($A23,'[82]1115'!$A$4:$O$150,8,FALSE))</f>
        <v/>
      </c>
      <c r="DJ23" s="4" t="str">
        <f>IF(VLOOKUP($A23,'[83]1114'!$A$4:$O$150,8,FALSE)="",VLOOKUP($A23,'[83]1114'!$A$4:$O$150,12,FALSE),VLOOKUP($A23,'[83]1114'!$A$4:$O$150,8,FALSE))</f>
        <v/>
      </c>
      <c r="DK23" s="4" t="str">
        <f>IF(VLOOKUP($A23,'[84]1113'!$A$4:$O$150,8,FALSE)="",VLOOKUP($A23,'[84]1113'!$A$4:$O$150,12,FALSE),VLOOKUP($A23,'[84]1113'!$A$4:$O$150,8,FALSE))</f>
        <v/>
      </c>
      <c r="DL23" s="4" t="str">
        <f>IF(VLOOKUP($A23,'[85]1110'!$A$4:$O$150,8,FALSE)="",VLOOKUP($A23,'[85]1110'!$A$4:$O$150,12,FALSE),VLOOKUP($A23,'[85]1110'!$A$4:$O$150,8,FALSE))</f>
        <v/>
      </c>
      <c r="DM23" s="4" t="str">
        <f>IF(VLOOKUP($A23,'[86]1109'!$A$4:$O$150,8,FALSE)="",VLOOKUP($A23,'[86]1109'!$A$4:$O$150,12,FALSE),VLOOKUP($A23,'[86]1109'!$A$4:$O$150,8,FALSE))</f>
        <v/>
      </c>
      <c r="DN23" s="4" t="str">
        <f>IF(VLOOKUP($A23,'[87]1108'!$A$4:$O$150,8,FALSE)="",VLOOKUP($A23,'[87]1108'!$A$4:$O$150,12,FALSE),VLOOKUP($A23,'[87]1108'!$A$4:$O$150,8,FALSE))</f>
        <v/>
      </c>
      <c r="DO23" s="4" t="str">
        <f>IF(VLOOKUP($A23,'[88]1107'!$A$4:$O$150,8,FALSE)="",VLOOKUP($A23,'[88]1107'!$A$4:$O$150,12,FALSE),VLOOKUP($A23,'[88]1107'!$A$4:$O$150,8,FALSE))</f>
        <v/>
      </c>
      <c r="DP23" s="4" t="str">
        <f>IF(VLOOKUP($A23,'[89]1106'!$A$4:$O$150,8,FALSE)="",VLOOKUP($A23,'[89]1106'!$A$4:$O$150,12,FALSE),VLOOKUP($A23,'[89]1106'!$A$4:$O$150,8,FALSE))</f>
        <v/>
      </c>
      <c r="DQ23" s="4" t="str">
        <f>IF(VLOOKUP($A23,'[90]1103'!$A$4:$O$150,8,FALSE)="",VLOOKUP($A23,'[90]1103'!$A$4:$O$150,12,FALSE),VLOOKUP($A23,'[90]1103'!$A$4:$O$150,8,FALSE))</f>
        <v/>
      </c>
      <c r="DR23" s="4" t="str">
        <f>IF(VLOOKUP($A23,'[91]1102'!$A$4:$O$150,8,FALSE)="",VLOOKUP($A23,'[91]1102'!$A$4:$O$150,12,FALSE),VLOOKUP($A23,'[91]1102'!$A$4:$O$150,8,FALSE))</f>
        <v/>
      </c>
      <c r="DS23" s="4" t="str">
        <f>IF(VLOOKUP($A23,'[92]1101'!$A$4:$O$150,8,FALSE)="",VLOOKUP($A23,'[92]1101'!$A$4:$O$150,12,FALSE),VLOOKUP($A23,'[92]1101'!$A$4:$O$150,8,FALSE))</f>
        <v/>
      </c>
      <c r="DT23" s="54"/>
      <c r="DU23" s="4" t="str">
        <f>IF(VLOOKUP($A23,'[94]1030'!$A$4:$O$150,8,FALSE)="",VLOOKUP($A23,'[94]1030'!$A$4:$O$150,12,FALSE),VLOOKUP($A23,'[94]1030'!$A$4:$O$150,8,FALSE))</f>
        <v/>
      </c>
      <c r="DV23" s="4" t="str">
        <f>IF(VLOOKUP($A23,'[95]1027'!$A$4:$O$150,8,FALSE)="",VLOOKUP($A23,'[95]1027'!$A$4:$O$150,12,FALSE),VLOOKUP($A23,'[95]1027'!$A$4:$O$150,8,FALSE))</f>
        <v/>
      </c>
      <c r="DW23" s="4" t="str">
        <f>IF(VLOOKUP($A23,'[96]1026'!$A$4:$O$150,8,FALSE)="",VLOOKUP($A23,'[96]1026'!$A$4:$O$150,12,FALSE),VLOOKUP($A23,'[96]1026'!$A$4:$O$150,8,FALSE))</f>
        <v/>
      </c>
      <c r="DX23" s="4" t="str">
        <f>IF(VLOOKUP($A23,'[97]1025'!$A$4:$O$150,8,FALSE)="",VLOOKUP($A23,'[97]1025'!$A$4:$O$150,12,FALSE),VLOOKUP($A23,'[97]1025'!$A$4:$O$150,8,FALSE))</f>
        <v/>
      </c>
      <c r="DY23" s="4" t="str">
        <f>IF(VLOOKUP($A23,'[98]1024'!$A$4:$O$150,8,FALSE)="",VLOOKUP($A23,'[98]1024'!$A$4:$O$150,12,FALSE),VLOOKUP($A23,'[98]1024'!$A$4:$O$150,8,FALSE))</f>
        <v/>
      </c>
      <c r="DZ23" s="4" t="str">
        <f>IF(VLOOKUP($A23,'[99]1023'!$A$4:$O$150,8,FALSE)="",VLOOKUP($A23,'[99]1023'!$A$4:$O$150,12,FALSE),VLOOKUP($A23,'[99]1023'!$A$4:$O$150,8,FALSE))</f>
        <v/>
      </c>
      <c r="EA23" s="4" t="str">
        <f>IF(VLOOKUP($A23,'[100]1020'!$A$4:$O$150,8,FALSE)="",VLOOKUP($A23,'[100]1020'!$A$4:$O$150,12,FALSE),VLOOKUP($A23,'[100]1020'!$A$4:$O$150,8,FALSE))</f>
        <v/>
      </c>
      <c r="EB23" s="4" t="str">
        <f>IF(VLOOKUP($A23,'[101]1019'!$A$4:$O$150,8,FALSE)="",VLOOKUP($A23,'[101]1019'!$A$4:$O$150,12,FALSE),VLOOKUP($A23,'[101]1019'!$A$4:$O$150,8,FALSE))</f>
        <v/>
      </c>
      <c r="EC23" s="4" t="str">
        <f>IF(VLOOKUP($A23,'[102]1018'!$A$4:$O$150,8,FALSE)="",VLOOKUP($A23,'[102]1018'!$A$4:$O$150,12,FALSE),VLOOKUP($A23,'[102]1018'!$A$4:$O$150,8,FALSE))</f>
        <v/>
      </c>
      <c r="ED23" s="4" t="str">
        <f>IF(VLOOKUP($A23,'[103]1017'!$A$4:$O$150,8,FALSE)="",VLOOKUP($A23,'[103]1017'!$A$4:$O$150,12,FALSE),VLOOKUP($A23,'[103]1017'!$A$4:$O$150,8,FALSE))</f>
        <v/>
      </c>
      <c r="EE23" s="4" t="str">
        <f>IF(VLOOKUP($A23,'[104]1016'!$A$4:$O$150,8,FALSE)="",VLOOKUP($A23,'[104]1016'!$A$4:$O$150,12,FALSE),VLOOKUP($A23,'[104]1016'!$A$4:$O$150,8,FALSE))</f>
        <v/>
      </c>
      <c r="EF23" s="4" t="str">
        <f>IF(VLOOKUP($A23,'[105]1013'!$A$4:$O$150,8,FALSE)="",VLOOKUP($A23,'[105]1013'!$A$4:$O$150,12,FALSE),VLOOKUP($A23,'[105]1013'!$A$4:$O$150,8,FALSE))</f>
        <v/>
      </c>
      <c r="EG23" s="4" t="str">
        <f>IF(VLOOKUP($A23,'[106]1012'!$A$4:$O$150,8,FALSE)="",VLOOKUP($A23,'[106]1012'!$A$4:$O$150,12,FALSE),VLOOKUP($A23,'[106]1012'!$A$4:$O$150,8,FALSE))</f>
        <v/>
      </c>
      <c r="EH23" s="4" t="str">
        <f>IF(VLOOKUP($A23,'[107]1011'!$A$4:$O$150,8,FALSE)="",VLOOKUP($A23,'[107]1011'!$A$4:$O$150,12,FALSE),VLOOKUP($A23,'[107]1011'!$A$4:$O$150,8,FALSE))</f>
        <v/>
      </c>
      <c r="EI23" s="54"/>
      <c r="EJ23" s="4" t="str">
        <f>IF(VLOOKUP($A23,'[109]1005'!$A$4:$O$150,8,FALSE)="",VLOOKUP($A23,'[109]1005'!$A$4:$O$150,12,FALSE),VLOOKUP($A23,'[109]1005'!$A$4:$O$150,8,FALSE))</f>
        <v/>
      </c>
      <c r="EK23" s="4" t="str">
        <f>IF(VLOOKUP($A23,'[110]1004'!$A$4:$O$150,8,FALSE)="",VLOOKUP($A23,'[110]1004'!$A$4:$O$150,12,FALSE),VLOOKUP($A23,'[110]1004'!$A$4:$O$150,8,FALSE))</f>
        <v/>
      </c>
      <c r="EL23" s="4" t="str">
        <f>IF(VLOOKUP($A23,'[111]1003'!$A$4:$O$150,8,FALSE)="",VLOOKUP($A23,'[111]1003'!$A$4:$O$150,12,FALSE),VLOOKUP($A23,'[111]1003'!$A$4:$O$150,8,FALSE))</f>
        <v/>
      </c>
      <c r="EM23" s="4" t="str">
        <f>IF(VLOOKUP($A23,'[112]1002'!$A$4:$O$150,8,FALSE)="",VLOOKUP($A23,'[112]1002'!$A$4:$O$150,12,FALSE),VLOOKUP($A23,'[112]1002'!$A$4:$O$150,8,FALSE))</f>
        <v/>
      </c>
      <c r="EN23" s="54"/>
      <c r="EO23" s="4" t="str">
        <f>IF(VLOOKUP($A23,'[113]0927'!$A$4:$O$150,8,FALSE)="",VLOOKUP($A23,'[113]0927'!$A$4:$O$150,12,FALSE),VLOOKUP($A23,'[113]0927'!$A$4:$O$150,8,FALSE))</f>
        <v/>
      </c>
      <c r="EP23" s="5"/>
      <c r="EQ23" s="4" t="str">
        <f>IF(VLOOKUP($A23,'[114]0925'!$A$4:$O$150,8,FALSE)="",VLOOKUP($A23,'[114]0925'!$A$4:$O$150,12,FALSE),VLOOKUP($A23,'[114]0925'!$A$4:$O$150,8,FALSE))</f>
        <v/>
      </c>
      <c r="ER23" s="4" t="str">
        <f>IF(VLOOKUP($A23,'[115]0922'!$A$4:$O$150,8,FALSE)="",VLOOKUP($A23,'[115]0922'!$A$4:$O$150,12,FALSE),VLOOKUP($A23,'[115]0922'!$A$4:$O$150,8,FALSE))</f>
        <v/>
      </c>
      <c r="ES23" s="4" t="str">
        <f>IF(VLOOKUP($A23,'[116]0921'!$A$4:$O$150,8,FALSE)="",VLOOKUP($A23,'[116]0921'!$A$4:$O$150,12,FALSE),VLOOKUP($A23,'[116]0921'!$A$4:$O$150,8,FALSE))</f>
        <v/>
      </c>
      <c r="ET23" s="4" t="str">
        <f>IF(VLOOKUP($A23,'[117]0920'!$A$4:$O$150,8,FALSE)="",VLOOKUP($A23,'[117]0920'!$A$4:$O$150,12,FALSE),VLOOKUP($A23,'[117]0920'!$A$4:$O$150,8,FALSE))</f>
        <v/>
      </c>
      <c r="EU23" s="4" t="s">
        <v>0</v>
      </c>
      <c r="EV23" s="4" t="s">
        <v>0</v>
      </c>
      <c r="EX23" s="4" t="s">
        <v>0</v>
      </c>
      <c r="EY23" s="4">
        <v>1.131</v>
      </c>
      <c r="EZ23" s="4" t="s">
        <v>0</v>
      </c>
      <c r="FA23" s="4" t="s">
        <v>0</v>
      </c>
      <c r="FB23" s="4" t="s">
        <v>0</v>
      </c>
      <c r="FC23" s="4" t="s">
        <v>0</v>
      </c>
      <c r="FD23" s="4" t="s">
        <v>0</v>
      </c>
      <c r="FE23" s="4" t="s">
        <v>0</v>
      </c>
      <c r="FF23" s="4" t="s">
        <v>0</v>
      </c>
      <c r="FG23" s="4" t="s">
        <v>0</v>
      </c>
      <c r="FH23" s="4" t="s">
        <v>0</v>
      </c>
      <c r="FI23" s="4" t="s">
        <v>0</v>
      </c>
      <c r="FJ23" s="4" t="s">
        <v>0</v>
      </c>
      <c r="FK23" s="4" t="s">
        <v>0</v>
      </c>
      <c r="FL23" s="4" t="s">
        <v>0</v>
      </c>
      <c r="FM23" s="4" t="s">
        <v>0</v>
      </c>
      <c r="FN23" s="4" t="s">
        <v>0</v>
      </c>
      <c r="FO23" s="4" t="s">
        <v>0</v>
      </c>
      <c r="FQ23" s="4" t="s">
        <v>0</v>
      </c>
      <c r="FR23" s="4" t="s">
        <v>0</v>
      </c>
      <c r="FS23" s="4" t="s">
        <v>0</v>
      </c>
      <c r="FV23" s="4" t="s">
        <v>0</v>
      </c>
    </row>
    <row r="24" spans="1:178" x14ac:dyDescent="0.25">
      <c r="A24" s="3" t="s">
        <v>32</v>
      </c>
      <c r="B24" s="5">
        <f>VLOOKUP(A24,'[147]0515'!$A$4:$O$232,4,FALSE)</f>
        <v>2.72</v>
      </c>
      <c r="C24" s="5">
        <v>3.56</v>
      </c>
      <c r="D24" s="5">
        <f>VLOOKUP(A24,'[147]0515'!$A$4:$O$235,15,FALSE)</f>
        <v>1.4072</v>
      </c>
      <c r="E24" s="4" t="str">
        <f>IF(VLOOKUP($A24,'[147]0515'!$A$4:$O$150,8,FALSE)="",VLOOKUP($A24,'[147]0515'!$A$4:$O$150,12,FALSE),VLOOKUP($A24,'[147]0515'!$A$4:$O$150,8,FALSE))</f>
        <v/>
      </c>
      <c r="F24" s="4" t="str">
        <f>IF(VLOOKUP($A24,'[146]0514'!$A$4:$O$150,8,FALSE)="",VLOOKUP($A24,'[146]0514'!$A$4:$O$150,12,FALSE),VLOOKUP($A24,'[146]0514'!$A$4:$O$150,8,FALSE))</f>
        <v/>
      </c>
      <c r="G24" s="4" t="str">
        <f>IF(VLOOKUP($A24,'[145]0513'!$A$4:$O$150,8,FALSE)="",VLOOKUP($A24,'[145]0513'!$A$4:$O$150,12,FALSE),VLOOKUP($A24,'[145]0513'!$A$4:$O$150,8,FALSE))</f>
        <v/>
      </c>
      <c r="H24" s="4" t="str">
        <f>IF(VLOOKUP($A24,'[144]0510'!$A$4:$O$150,8,FALSE)="",VLOOKUP($A24,'[144]0510'!$A$4:$O$150,12,FALSE),VLOOKUP($A24,'[144]0510'!$A$4:$O$150,8,FALSE))</f>
        <v/>
      </c>
      <c r="I24" s="4" t="str">
        <f>IF(VLOOKUP($A24,'[6]0509'!$A$4:$O$150,8,FALSE)="",VLOOKUP($A24,'[6]0509'!$A$4:$O$150,12,FALSE),VLOOKUP($A24,'[6]0509'!$A$4:$O$150,8,FALSE))</f>
        <v/>
      </c>
      <c r="J24" s="4" t="str">
        <f>IF(VLOOKUP($A24,'[7]0508'!$A$4:$O$150,8,FALSE)="",VLOOKUP($A24,'[7]0508'!$A$4:$O$150,12,FALSE),VLOOKUP($A24,'[7]0508'!$A$4:$O$150,8,FALSE))</f>
        <v/>
      </c>
      <c r="K24" s="4" t="str">
        <f>IF(VLOOKUP($A24,'[8]0507'!$A$4:$O$150,8,FALSE)="",VLOOKUP($A24,'[8]0507'!$A$4:$O$150,12,FALSE),VLOOKUP($A24,'[8]0507'!$A$4:$O$150,8,FALSE))</f>
        <v/>
      </c>
      <c r="L24" s="4" t="str">
        <f>IF(VLOOKUP($A24,'[9]0506'!$A$4:$O$150,8,FALSE)="",VLOOKUP($A24,'[9]0506'!$A$4:$O$150,12,FALSE),VLOOKUP($A24,'[9]0506'!$A$4:$O$150,8,FALSE))</f>
        <v/>
      </c>
      <c r="M24" s="4" t="str">
        <f>IF(VLOOKUP($A24,'[10]0503'!$A$4:$O$150,8,FALSE)="",VLOOKUP($A24,'[10]0503'!$A$4:$O$150,12,FALSE),VLOOKUP($A24,'[10]0503'!$A$4:$O$150,8,FALSE))</f>
        <v/>
      </c>
      <c r="N24" s="4" t="str">
        <f>IF(VLOOKUP($A24,'[11]0502'!$A$4:$O$150,8,FALSE)="",VLOOKUP($A24,'[11]0502'!$A$4:$O$150,12,FALSE),VLOOKUP($A24,'[11]0502'!$A$4:$O$150,8,FALSE))</f>
        <v/>
      </c>
      <c r="O24" s="4" t="str">
        <f>IF(VLOOKUP($A24,'[12]0430'!$A$4:$O$150,8,FALSE)="",VLOOKUP($A24,'[12]0430'!$A$4:$O$150,12,FALSE),VLOOKUP($A24,'[12]0430'!$A$4:$O$150,8,FALSE))</f>
        <v/>
      </c>
      <c r="P24" s="4" t="str">
        <f>IF(VLOOKUP($A24,'[13]0429'!$A$4:$O$150,8,FALSE)="",VLOOKUP($A24,'[13]0429'!$A$4:$O$150,12,FALSE),VLOOKUP($A24,'[13]0429'!$A$4:$O$150,8,FALSE))</f>
        <v/>
      </c>
      <c r="Q24" s="4" t="str">
        <f>IF(VLOOKUP($A24,'[14]0426'!$A$4:$O$150,8,FALSE)="",VLOOKUP($A24,'[14]0426'!$A$4:$O$150,12,FALSE),VLOOKUP($A24,'[14]0426'!$A$4:$O$150,8,FALSE))</f>
        <v/>
      </c>
      <c r="R24" s="4" t="str">
        <f>IF(VLOOKUP($A24,'[15]0425'!$A$4:$O$150,8,FALSE)="",VLOOKUP($A24,'[15]0425'!$A$4:$O$150,12,FALSE),VLOOKUP($A24,'[15]0425'!$A$4:$O$150,8,FALSE))</f>
        <v/>
      </c>
      <c r="S24" s="4" t="str">
        <f>IF(VLOOKUP($A24,'[16]0424'!$A$4:$O$150,8,FALSE)="",VLOOKUP($A24,'[16]0424'!$A$4:$O$150,12,FALSE),VLOOKUP($A24,'[16]0424'!$A$4:$O$150,8,FALSE))</f>
        <v/>
      </c>
      <c r="T24" s="5"/>
      <c r="U24" s="4" t="str">
        <f>IF(VLOOKUP($A24,'[17]0422'!$A$4:$O$150,8,FALSE)="",VLOOKUP($A24,'[17]0422'!$A$4:$O$150,12,FALSE),VLOOKUP($A24,'[17]0422'!$A$4:$O$150,8,FALSE))</f>
        <v/>
      </c>
      <c r="V24" s="4" t="str">
        <f>IF(VLOOKUP($A24,'[18]0419'!$A$4:$O$150,8,FALSE)="",VLOOKUP($A24,'[18]0419'!$A$4:$O$150,12,FALSE),VLOOKUP($A24,'[18]0419'!$A$4:$O$150,8,FALSE))</f>
        <v/>
      </c>
      <c r="W24" s="4" t="str">
        <f>IF(VLOOKUP($A24,'[19]0418'!$A$4:$O$150,8,FALSE)="",VLOOKUP($A24,'[19]0418'!$A$4:$O$150,12,FALSE),VLOOKUP($A24,'[19]0418'!$A$4:$O$150,8,FALSE))</f>
        <v/>
      </c>
      <c r="X24" s="4" t="str">
        <f>IF(VLOOKUP($A24,'[20]0417'!$A$4:$O$150,8,FALSE)="",VLOOKUP($A24,'[20]0417'!$A$4:$O$150,12,FALSE),VLOOKUP($A24,'[20]0417'!$A$4:$O$150,8,FALSE))</f>
        <v/>
      </c>
      <c r="Y24" s="5"/>
      <c r="Z24" s="5"/>
      <c r="AA24" s="5"/>
      <c r="AB24" s="5"/>
      <c r="AC24" s="5"/>
      <c r="AD24" s="5"/>
      <c r="AE24" s="5"/>
      <c r="AF24" s="5"/>
      <c r="AG24" s="5"/>
      <c r="AH24" s="5"/>
      <c r="AI24" s="5"/>
      <c r="AJ24" s="5"/>
      <c r="AK24" s="5"/>
      <c r="AL24" s="5"/>
      <c r="AM24" s="5"/>
      <c r="AN24" s="5"/>
      <c r="AO24" s="5"/>
      <c r="AP24" s="5"/>
      <c r="AQ24" s="5"/>
      <c r="AR24" s="5"/>
      <c r="AS24" s="5"/>
      <c r="AT24" s="5"/>
      <c r="AU24" s="5"/>
      <c r="AV24" s="5"/>
      <c r="AW24" s="4" t="str">
        <f>IF(VLOOKUP($A24,'[24]0229'!$A$4:$O$150,8,FALSE)="",VLOOKUP($A24,'[24]0229'!$A$4:$O$150,12,FALSE),VLOOKUP($A24,'[24]0229'!$A$4:$O$150,8,FALSE))</f>
        <v/>
      </c>
      <c r="AX24" s="4" t="str">
        <f>IF(VLOOKUP($A24,'[25]0226'!$A$4:$O$150,8,FALSE)="",VLOOKUP($A24,'[25]0226'!$A$4:$O$150,12,FALSE),VLOOKUP($A24,'[25]0226'!$A$4:$O$150,8,FALSE))</f>
        <v/>
      </c>
      <c r="AY24" s="4" t="str">
        <f>IF(VLOOKUP($A24,'[26]0223'!$A$4:$O$150,8,FALSE)="",VLOOKUP($A24,'[26]0223'!$A$4:$O$150,12,FALSE),VLOOKUP($A24,'[26]0223'!$A$4:$O$150,8,FALSE))</f>
        <v/>
      </c>
      <c r="AZ24" s="4" t="str">
        <f>IF(VLOOKUP($A24,'[27]0221'!$A$4:$O$150,8,FALSE)="",VLOOKUP($A24,'[27]0221'!$A$4:$O$150,12,FALSE),VLOOKUP($A24,'[27]0221'!$A$4:$O$150,8,FALSE))</f>
        <v/>
      </c>
      <c r="BA24" s="4" t="str">
        <f>IF(VLOOKUP($A24,'[28]0220'!$A$4:$O$150,8,FALSE)="",VLOOKUP($A24,'[28]0220'!$A$4:$O$150,12,FALSE),VLOOKUP($A24,'[28]0220'!$A$4:$O$150,8,FALSE))</f>
        <v/>
      </c>
      <c r="BB24" s="4" t="str">
        <f>IF(VLOOKUP($A24,'[29]0219'!$A$4:$O$150,8,FALSE)="",VLOOKUP($A24,'[29]0219'!$A$4:$O$150,12,FALSE),VLOOKUP($A24,'[29]0219'!$A$4:$O$150,8,FALSE))</f>
        <v/>
      </c>
      <c r="BC24" s="4" t="str">
        <f>IF(VLOOKUP($A24,'[30]0216'!$A$4:$O$150,8,FALSE)="",VLOOKUP($A24,'[30]0216'!$A$4:$O$150,12,FALSE),VLOOKUP($A24,'[30]0216'!$A$4:$O$150,8,FALSE))</f>
        <v/>
      </c>
      <c r="BD24" s="4" t="str">
        <f>IF(VLOOKUP($A24,'[31]0215'!$A$4:$O$150,8,FALSE)="",VLOOKUP($A24,'[31]0215'!$A$4:$O$150,12,FALSE),VLOOKUP($A24,'[31]0215'!$A$4:$O$150,8,FALSE))</f>
        <v/>
      </c>
      <c r="BE24" s="4" t="str">
        <f>IF(VLOOKUP($A24,'[32]0205'!$A$4:$O$150,8,FALSE)="",VLOOKUP($A24,'[32]0205'!$A$4:$O$150,12,FALSE),VLOOKUP($A24,'[32]0205'!$A$4:$O$150,8,FALSE))</f>
        <v/>
      </c>
      <c r="BF24" s="4" t="str">
        <f>IF(VLOOKUP($A24,'[33]0202'!$A$4:$O$150,8,FALSE)="",VLOOKUP($A24,'[33]0202'!$A$4:$O$150,12,FALSE),VLOOKUP($A24,'[33]0202'!$A$4:$O$150,8,FALSE))</f>
        <v/>
      </c>
      <c r="BG24" s="4" t="str">
        <f>IF(VLOOKUP($A24,'[34]0201'!$A$4:$O$150,8,FALSE)="",VLOOKUP($A24,'[34]0201'!$A$4:$O$150,12,FALSE),VLOOKUP($A24,'[34]0201'!$A$4:$O$150,8,FALSE))</f>
        <v/>
      </c>
      <c r="BH24" s="4" t="str">
        <f>IF(VLOOKUP($A24,'[35]0131'!$A$4:$O$150,8,FALSE)="",VLOOKUP($A24,'[35]0131'!$A$4:$O$150,12,FALSE),VLOOKUP($A24,'[35]0131'!$A$4:$O$150,8,FALSE))</f>
        <v/>
      </c>
      <c r="BI24" s="4" t="str">
        <f>IF(VLOOKUP($A24,'[36]0130'!$A$4:$O$150,8,FALSE)="",VLOOKUP($A24,'[36]0130'!$A$4:$O$150,12,FALSE),VLOOKUP($A24,'[36]0130'!$A$4:$O$150,8,FALSE))</f>
        <v/>
      </c>
      <c r="BJ24" s="4" t="str">
        <f>IF(VLOOKUP($A24,'[37]0129'!$A$4:$O$150,8,FALSE)="",VLOOKUP($A24,'[37]0129'!$A$4:$O$150,12,FALSE),VLOOKUP($A24,'[37]0129'!$A$4:$O$150,8,FALSE))</f>
        <v/>
      </c>
      <c r="BK24" s="4" t="str">
        <f>IF(VLOOKUP($A24,'[38]0126'!$A$4:$O$150,8,FALSE)="",VLOOKUP($A24,'[38]0126'!$A$4:$O$150,12,FALSE),VLOOKUP($A24,'[38]0126'!$A$4:$O$150,8,FALSE))</f>
        <v/>
      </c>
      <c r="BL24" s="5"/>
      <c r="BM24" s="4" t="str">
        <f>IF(VLOOKUP($A24,'[39]0124'!$A$4:$O$150,8,FALSE)="",VLOOKUP($A24,'[39]0124'!$A$4:$O$150,12,FALSE),VLOOKUP($A24,'[39]0124'!$A$4:$O$150,8,FALSE))</f>
        <v/>
      </c>
      <c r="BN24" s="4" t="str">
        <f>IF(VLOOKUP($A24,'[40]0123'!$A$4:$O$150,8,FALSE)="",VLOOKUP($A24,'[40]0123'!$A$4:$O$150,12,FALSE),VLOOKUP($A24,'[40]0123'!$A$4:$O$150,8,FALSE))</f>
        <v/>
      </c>
      <c r="BO24" s="4" t="str">
        <f>IF(VLOOKUP($A24,'[41]0122'!$A$4:$O$150,8,FALSE)="",VLOOKUP($A24,'[41]0122'!$A$4:$O$150,12,FALSE),VLOOKUP($A24,'[41]0122'!$A$4:$O$150,8,FALSE))</f>
        <v/>
      </c>
      <c r="BP24" s="4" t="str">
        <f>IF(VLOOKUP($A24,'[42]0119'!$A$4:$O$150,8,FALSE)="",VLOOKUP($A24,'[42]0119'!$A$4:$O$150,12,FALSE),VLOOKUP($A24,'[42]0119'!$A$4:$O$150,8,FALSE))</f>
        <v/>
      </c>
      <c r="BQ24" s="4" t="str">
        <f>IF(VLOOKUP($A24,'[43]0118'!$A$4:$O$150,8,FALSE)="",VLOOKUP($A24,'[43]0118'!$A$4:$O$150,12,FALSE),VLOOKUP($A24,'[43]0118'!$A$4:$O$150,8,FALSE))</f>
        <v/>
      </c>
      <c r="BR24" s="4" t="str">
        <f>IF(VLOOKUP($A24,'[44]0117'!$A$4:$O$150,8,FALSE)="",VLOOKUP($A24,'[44]0117'!$A$4:$O$150,12,FALSE),VLOOKUP($A24,'[44]0117'!$A$4:$O$150,8,FALSE))</f>
        <v/>
      </c>
      <c r="BS24" s="4" t="str">
        <f>IF(VLOOKUP($A24,'[45]0116'!$A$4:$O$150,8,FALSE)="",VLOOKUP($A24,'[45]0116'!$A$4:$O$150,12,FALSE),VLOOKUP($A24,'[45]0116'!$A$4:$O$150,8,FALSE))</f>
        <v/>
      </c>
      <c r="BT24" s="4" t="str">
        <f>IF(VLOOKUP($A24,'[46]0115'!$A$4:$O$150,8,FALSE)="",VLOOKUP($A24,'[46]0115'!$A$4:$O$150,12,FALSE),VLOOKUP($A24,'[46]0115'!$A$4:$O$150,8,FALSE))</f>
        <v/>
      </c>
      <c r="BU24" s="4" t="str">
        <f>IF(VLOOKUP($A24,'[47]0112'!$A$4:$O$150,8,FALSE)="",VLOOKUP($A24,'[47]0112'!$A$4:$O$150,12,FALSE),VLOOKUP($A24,'[47]0112'!$A$4:$O$150,8,FALSE))</f>
        <v/>
      </c>
      <c r="BV24" s="4" t="str">
        <f>IF(VLOOKUP($A24,'[48]0111'!$A$4:$O$150,8,FALSE)="",VLOOKUP($A24,'[48]0111'!$A$4:$O$150,12,FALSE),VLOOKUP($A24,'[48]0111'!$A$4:$O$150,8,FALSE))</f>
        <v/>
      </c>
      <c r="BW24" s="4" t="str">
        <f>IF(VLOOKUP($A24,'[49]0110'!$A$4:$O$150,8,FALSE)="",VLOOKUP($A24,'[49]0110'!$A$4:$O$150,12,FALSE),VLOOKUP($A24,'[49]0110'!$A$4:$O$150,8,FALSE))</f>
        <v/>
      </c>
      <c r="BX24" s="4" t="str">
        <f>IF(VLOOKUP($A24,'[50]0109'!$A$4:$O$150,8,FALSE)="",VLOOKUP($A24,'[50]0109'!$A$4:$O$150,12,FALSE),VLOOKUP($A24,'[50]0109'!$A$4:$O$150,8,FALSE))</f>
        <v/>
      </c>
      <c r="BY24" s="4" t="str">
        <f>IF(VLOOKUP($A24,'[51]0108'!$A$4:$O$150,8,FALSE)="",VLOOKUP($A24,'[51]0108'!$A$4:$O$150,12,FALSE),VLOOKUP($A24,'[51]0108'!$A$4:$O$150,8,FALSE))</f>
        <v/>
      </c>
      <c r="BZ24" s="4" t="str">
        <f>IF(VLOOKUP($A24,'[52]0105'!$A$4:$O$150,8,FALSE)="",VLOOKUP($A24,'[52]0105'!$A$4:$O$150,12,FALSE),VLOOKUP($A24,'[52]0105'!$A$4:$O$150,8,FALSE))</f>
        <v/>
      </c>
      <c r="CA24" s="4" t="str">
        <f>IF(VLOOKUP($A24,'[53]0104'!$A$4:$O$150,8,FALSE)="",VLOOKUP($A24,'[53]0104'!$A$4:$O$150,12,FALSE),VLOOKUP($A24,'[53]0104'!$A$4:$O$150,8,FALSE))</f>
        <v/>
      </c>
      <c r="CB24" s="4" t="str">
        <f>IF(VLOOKUP($A24,'[54]0103'!$A$4:$O$150,8,FALSE)="",VLOOKUP($A24,'[54]0103'!$A$4:$O$150,12,FALSE),VLOOKUP($A24,'[54]0103'!$A$4:$O$150,8,FALSE))</f>
        <v/>
      </c>
      <c r="CC24" s="4" t="str">
        <f>IF(VLOOKUP($A24,'[55]0102'!$A$4:$O$150,8,FALSE)="",VLOOKUP($A24,'[55]0102'!$A$4:$O$150,12,FALSE),VLOOKUP($A24,'[55]0102'!$A$4:$O$150,8,FALSE))</f>
        <v/>
      </c>
      <c r="CD24" s="4" t="str">
        <f>IF(VLOOKUP($A24,'[56]1229'!$A$4:$O$150,8,FALSE)="",VLOOKUP($A24,'[56]1229'!$A$4:$O$150,12,FALSE),VLOOKUP($A24,'[56]1229'!$A$4:$O$150,8,FALSE))</f>
        <v/>
      </c>
      <c r="CE24" s="4" t="str">
        <f>IF(VLOOKUP($A24,'[57]1228'!$A$4:$O$150,8,FALSE)="",VLOOKUP($A24,'[57]1228'!$A$4:$O$150,12,FALSE),VLOOKUP($A24,'[57]1228'!$A$4:$O$150,8,FALSE))</f>
        <v/>
      </c>
      <c r="CF24" s="4" t="str">
        <f>IF(VLOOKUP($A24,'[58]1227'!$A$4:$O$150,8,FALSE)="",VLOOKUP($A24,'[58]1227'!$A$4:$O$150,12,FALSE),VLOOKUP($A24,'[58]1227'!$A$4:$O$150,8,FALSE))</f>
        <v/>
      </c>
      <c r="CG24" s="4" t="str">
        <f>IF(VLOOKUP($A24,'[59]1226'!$A$4:$O$150,8,FALSE)="",VLOOKUP($A24,'[59]1226'!$A$4:$O$150,12,FALSE),VLOOKUP($A24,'[59]1226'!$A$4:$O$150,8,FALSE))</f>
        <v/>
      </c>
      <c r="CH24" s="4" t="str">
        <f>IF(VLOOKUP($A24,'[60]1225'!$A$4:$O$150,8,FALSE)="",VLOOKUP($A24,'[60]1225'!$A$4:$O$150,12,FALSE),VLOOKUP($A24,'[60]1225'!$A$4:$O$150,8,FALSE))</f>
        <v/>
      </c>
      <c r="CI24" s="5"/>
      <c r="CJ24" s="5"/>
      <c r="CK24" s="5"/>
      <c r="CL24" s="5"/>
      <c r="CM24" s="4" t="str">
        <f>IF(VLOOKUP($A24,'[61]1218'!$A$4:$O$150,8,FALSE)="",VLOOKUP($A24,'[61]1218'!$A$4:$O$150,12,FALSE),VLOOKUP($A24,'[61]1218'!$A$4:$O$150,8,FALSE))</f>
        <v/>
      </c>
      <c r="CN24" s="4" t="str">
        <f>IF(VLOOKUP($A24,'[62]1215'!$A$4:$O$150,8,FALSE)="",VLOOKUP($A24,'[62]1215'!$A$4:$O$150,12,FALSE),VLOOKUP($A24,'[62]1215'!$A$4:$O$150,8,FALSE))</f>
        <v/>
      </c>
      <c r="CO24" s="4" t="str">
        <f>IF(VLOOKUP($A24,'[63]1214'!$A$4:$O$150,8,FALSE)="",VLOOKUP($A24,'[63]1214'!$A$4:$O$150,12,FALSE),VLOOKUP($A24,'[63]1214'!$A$4:$O$150,8,FALSE))</f>
        <v/>
      </c>
      <c r="CP24" s="4" t="str">
        <f>IF(VLOOKUP($A24,'[64]1213'!$A$4:$O$150,8,FALSE)="",VLOOKUP($A24,'[64]1213'!$A$4:$O$150,12,FALSE),VLOOKUP($A24,'[64]1213'!$A$4:$O$150,8,FALSE))</f>
        <v/>
      </c>
      <c r="CQ24" s="4" t="str">
        <f>IF(VLOOKUP($A24,'[65]1212'!$A$4:$O$150,8,FALSE)="",VLOOKUP($A24,'[65]1212'!$A$4:$O$150,12,FALSE),VLOOKUP($A24,'[65]1212'!$A$4:$O$150,8,FALSE))</f>
        <v/>
      </c>
      <c r="CR24" s="4" t="str">
        <f>IF(VLOOKUP($A24,'[66]1211'!$A$4:$O$150,8,FALSE)="",VLOOKUP($A24,'[66]1211'!$A$4:$O$150,12,FALSE),VLOOKUP($A24,'[66]1211'!$A$4:$O$150,8,FALSE))</f>
        <v/>
      </c>
      <c r="CS24" s="4" t="str">
        <f>IF(VLOOKUP($A24,'[67]1208'!$A$4:$O$150,8,FALSE)="",VLOOKUP($A24,'[67]1208'!$A$4:$O$150,12,FALSE),VLOOKUP($A24,'[67]1208'!$A$4:$O$150,8,FALSE))</f>
        <v/>
      </c>
      <c r="CT24" s="4" t="str">
        <f>IF(VLOOKUP($A24,'[68]1207'!$A$4:$O$150,8,FALSE)="",VLOOKUP($A24,'[68]1207'!$A$4:$O$150,12,FALSE),VLOOKUP($A24,'[68]1207'!$A$4:$O$150,8,FALSE))</f>
        <v/>
      </c>
      <c r="CU24" s="4" t="str">
        <f>IF(VLOOKUP($A24,'[69]1206'!$A$4:$O$150,8,FALSE)="",VLOOKUP($A24,'[69]1206'!$A$4:$O$150,12,FALSE),VLOOKUP($A24,'[69]1206'!$A$4:$O$150,8,FALSE))</f>
        <v/>
      </c>
      <c r="CV24" s="4" t="str">
        <f>IF(VLOOKUP($A24,'[70]1205'!$A$4:$O$150,8,FALSE)="",VLOOKUP($A24,'[70]1205'!$A$4:$O$150,12,FALSE),VLOOKUP($A24,'[70]1205'!$A$4:$O$150,8,FALSE))</f>
        <v/>
      </c>
      <c r="CW24" s="4" t="str">
        <f>IF(VLOOKUP($A24,'[71]1204'!$A$4:$O$150,8,FALSE)="",VLOOKUP($A24,'[71]1204'!$A$4:$O$150,12,FALSE),VLOOKUP($A24,'[71]1204'!$A$4:$O$150,8,FALSE))</f>
        <v/>
      </c>
      <c r="CX24" s="4" t="str">
        <f>IF(VLOOKUP($A24,'[72]1201'!$A$4:$O$150,8,FALSE)="",VLOOKUP($A24,'[72]1201'!$A$4:$O$150,12,FALSE),VLOOKUP($A24,'[72]1201'!$A$4:$O$150,8,FALSE))</f>
        <v/>
      </c>
      <c r="CY24" s="4" t="str">
        <f>IF(VLOOKUP($A24,'[73]1129'!$A$4:$O$150,8,FALSE)="",VLOOKUP($A24,'[73]1129'!$A$4:$O$150,12,FALSE),VLOOKUP($A24,'[73]1129'!$A$4:$O$150,8,FALSE))</f>
        <v/>
      </c>
      <c r="CZ24" s="4">
        <f>IF(VLOOKUP($A24,'[74]1128'!$A$4:$O$150,8,FALSE)="",VLOOKUP($A24,'[74]1128'!$A$4:$O$150,12,FALSE),VLOOKUP($A24,'[74]1128'!$A$4:$O$150,8,FALSE))</f>
        <v>1.145</v>
      </c>
      <c r="DA24" s="4" t="str">
        <f>IF(VLOOKUP($A24,'[75]1127'!$A$4:$O$150,8,FALSE)="",VLOOKUP($A24,'[75]1127'!$A$4:$O$150,12,FALSE),VLOOKUP($A24,'[75]1127'!$A$4:$O$150,8,FALSE))</f>
        <v/>
      </c>
      <c r="DB24" s="4" t="str">
        <f>IF(VLOOKUP($A24,'[76]1124'!$A$4:$O$150,8,FALSE)="",VLOOKUP($A24,'[76]1124'!$A$4:$O$150,12,FALSE),VLOOKUP($A24,'[76]1124'!$A$4:$O$150,8,FALSE))</f>
        <v/>
      </c>
      <c r="DC24" s="4" t="str">
        <f>IF(VLOOKUP($A24,'[77]1123'!$A$4:$O$150,8,FALSE)="",VLOOKUP($A24,'[77]1123'!$A$4:$O$150,12,FALSE),VLOOKUP($A24,'[77]1123'!$A$4:$O$150,8,FALSE))</f>
        <v/>
      </c>
      <c r="DD24" s="5"/>
      <c r="DE24" s="4" t="str">
        <f>IF(VLOOKUP($A24,'[78]1121'!$A$4:$O$150,8,FALSE)="",VLOOKUP($A24,'[78]1121'!$A$4:$O$150,12,FALSE),VLOOKUP($A24,'[78]1121'!$A$4:$O$150,8,FALSE))</f>
        <v/>
      </c>
      <c r="DF24" s="4" t="str">
        <f>IF(VLOOKUP($A24,'[79]1120'!$A$4:$O$150,8,FALSE)="",VLOOKUP($A24,'[79]1120'!$A$4:$O$150,12,FALSE),VLOOKUP($A24,'[79]1120'!$A$4:$O$150,8,FALSE))</f>
        <v/>
      </c>
      <c r="DG24" s="4" t="str">
        <f>IF(VLOOKUP($A24,'[80]1117'!$A$4:$O$150,8,FALSE)="",VLOOKUP($A24,'[80]1117'!$A$4:$O$150,12,FALSE),VLOOKUP($A24,'[80]1117'!$A$4:$O$150,8,FALSE))</f>
        <v/>
      </c>
      <c r="DH24" s="4" t="str">
        <f>IF(VLOOKUP($A24,'[81]1116'!$A$4:$O$150,8,FALSE)="",VLOOKUP($A24,'[81]1116'!$A$4:$O$150,12,FALSE),VLOOKUP($A24,'[81]1116'!$A$4:$O$150,8,FALSE))</f>
        <v/>
      </c>
      <c r="DI24" s="4" t="str">
        <f>IF(VLOOKUP($A24,'[82]1115'!$A$4:$O$150,8,FALSE)="",VLOOKUP($A24,'[82]1115'!$A$4:$O$150,12,FALSE),VLOOKUP($A24,'[82]1115'!$A$4:$O$150,8,FALSE))</f>
        <v/>
      </c>
      <c r="DJ24" s="4" t="str">
        <f>IF(VLOOKUP($A24,'[83]1114'!$A$4:$O$150,8,FALSE)="",VLOOKUP($A24,'[83]1114'!$A$4:$O$150,12,FALSE),VLOOKUP($A24,'[83]1114'!$A$4:$O$150,8,FALSE))</f>
        <v/>
      </c>
      <c r="DK24" s="4" t="str">
        <f>IF(VLOOKUP($A24,'[84]1113'!$A$4:$O$150,8,FALSE)="",VLOOKUP($A24,'[84]1113'!$A$4:$O$150,12,FALSE),VLOOKUP($A24,'[84]1113'!$A$4:$O$150,8,FALSE))</f>
        <v/>
      </c>
      <c r="DL24" s="4" t="str">
        <f>IF(VLOOKUP($A24,'[85]1110'!$A$4:$O$150,8,FALSE)="",VLOOKUP($A24,'[85]1110'!$A$4:$O$150,12,FALSE),VLOOKUP($A24,'[85]1110'!$A$4:$O$150,8,FALSE))</f>
        <v/>
      </c>
      <c r="DM24" s="4" t="str">
        <f>IF(VLOOKUP($A24,'[86]1109'!$A$4:$O$150,8,FALSE)="",VLOOKUP($A24,'[86]1109'!$A$4:$O$150,12,FALSE),VLOOKUP($A24,'[86]1109'!$A$4:$O$150,8,FALSE))</f>
        <v/>
      </c>
      <c r="DN24" s="4" t="str">
        <f>IF(VLOOKUP($A24,'[87]1108'!$A$4:$O$150,8,FALSE)="",VLOOKUP($A24,'[87]1108'!$A$4:$O$150,12,FALSE),VLOOKUP($A24,'[87]1108'!$A$4:$O$150,8,FALSE))</f>
        <v/>
      </c>
      <c r="DO24" s="4" t="str">
        <f>IF(VLOOKUP($A24,'[88]1107'!$A$4:$O$150,8,FALSE)="",VLOOKUP($A24,'[88]1107'!$A$4:$O$150,12,FALSE),VLOOKUP($A24,'[88]1107'!$A$4:$O$150,8,FALSE))</f>
        <v/>
      </c>
      <c r="DP24" s="4" t="str">
        <f>IF(VLOOKUP($A24,'[89]1106'!$A$4:$O$150,8,FALSE)="",VLOOKUP($A24,'[89]1106'!$A$4:$O$150,12,FALSE),VLOOKUP($A24,'[89]1106'!$A$4:$O$150,8,FALSE))</f>
        <v/>
      </c>
      <c r="DQ24" s="4" t="str">
        <f>IF(VLOOKUP($A24,'[90]1103'!$A$4:$O$150,8,FALSE)="",VLOOKUP($A24,'[90]1103'!$A$4:$O$150,12,FALSE),VLOOKUP($A24,'[90]1103'!$A$4:$O$150,8,FALSE))</f>
        <v/>
      </c>
      <c r="DR24" s="4" t="str">
        <f>IF(VLOOKUP($A24,'[91]1102'!$A$4:$O$150,8,FALSE)="",VLOOKUP($A24,'[91]1102'!$A$4:$O$150,12,FALSE),VLOOKUP($A24,'[91]1102'!$A$4:$O$150,8,FALSE))</f>
        <v/>
      </c>
      <c r="DS24" s="4" t="str">
        <f>IF(VLOOKUP($A24,'[92]1101'!$A$4:$O$150,8,FALSE)="",VLOOKUP($A24,'[92]1101'!$A$4:$O$150,12,FALSE),VLOOKUP($A24,'[92]1101'!$A$4:$O$150,8,FALSE))</f>
        <v/>
      </c>
      <c r="DT24" s="54"/>
      <c r="DU24" s="4" t="str">
        <f>IF(VLOOKUP($A24,'[94]1030'!$A$4:$O$150,8,FALSE)="",VLOOKUP($A24,'[94]1030'!$A$4:$O$150,12,FALSE),VLOOKUP($A24,'[94]1030'!$A$4:$O$150,8,FALSE))</f>
        <v/>
      </c>
      <c r="DV24" s="4" t="str">
        <f>IF(VLOOKUP($A24,'[95]1027'!$A$4:$O$150,8,FALSE)="",VLOOKUP($A24,'[95]1027'!$A$4:$O$150,12,FALSE),VLOOKUP($A24,'[95]1027'!$A$4:$O$150,8,FALSE))</f>
        <v/>
      </c>
      <c r="DW24" s="4" t="str">
        <f>IF(VLOOKUP($A24,'[96]1026'!$A$4:$O$150,8,FALSE)="",VLOOKUP($A24,'[96]1026'!$A$4:$O$150,12,FALSE),VLOOKUP($A24,'[96]1026'!$A$4:$O$150,8,FALSE))</f>
        <v/>
      </c>
      <c r="DX24" s="4" t="str">
        <f>IF(VLOOKUP($A24,'[97]1025'!$A$4:$O$150,8,FALSE)="",VLOOKUP($A24,'[97]1025'!$A$4:$O$150,12,FALSE),VLOOKUP($A24,'[97]1025'!$A$4:$O$150,8,FALSE))</f>
        <v/>
      </c>
      <c r="DY24" s="4" t="str">
        <f>IF(VLOOKUP($A24,'[98]1024'!$A$4:$O$150,8,FALSE)="",VLOOKUP($A24,'[98]1024'!$A$4:$O$150,12,FALSE),VLOOKUP($A24,'[98]1024'!$A$4:$O$150,8,FALSE))</f>
        <v/>
      </c>
      <c r="DZ24" s="4" t="str">
        <f>IF(VLOOKUP($A24,'[99]1023'!$A$4:$O$150,8,FALSE)="",VLOOKUP($A24,'[99]1023'!$A$4:$O$150,12,FALSE),VLOOKUP($A24,'[99]1023'!$A$4:$O$150,8,FALSE))</f>
        <v/>
      </c>
      <c r="EA24" s="4" t="str">
        <f>IF(VLOOKUP($A24,'[100]1020'!$A$4:$O$150,8,FALSE)="",VLOOKUP($A24,'[100]1020'!$A$4:$O$150,12,FALSE),VLOOKUP($A24,'[100]1020'!$A$4:$O$150,8,FALSE))</f>
        <v/>
      </c>
      <c r="EB24" s="4" t="str">
        <f>IF(VLOOKUP($A24,'[101]1019'!$A$4:$O$150,8,FALSE)="",VLOOKUP($A24,'[101]1019'!$A$4:$O$150,12,FALSE),VLOOKUP($A24,'[101]1019'!$A$4:$O$150,8,FALSE))</f>
        <v/>
      </c>
      <c r="EC24" s="4" t="str">
        <f>IF(VLOOKUP($A24,'[102]1018'!$A$4:$O$150,8,FALSE)="",VLOOKUP($A24,'[102]1018'!$A$4:$O$150,12,FALSE),VLOOKUP($A24,'[102]1018'!$A$4:$O$150,8,FALSE))</f>
        <v/>
      </c>
      <c r="ED24" s="4" t="str">
        <f>IF(VLOOKUP($A24,'[103]1017'!$A$4:$O$150,8,FALSE)="",VLOOKUP($A24,'[103]1017'!$A$4:$O$150,12,FALSE),VLOOKUP($A24,'[103]1017'!$A$4:$O$150,8,FALSE))</f>
        <v/>
      </c>
      <c r="EE24" s="4" t="str">
        <f>IF(VLOOKUP($A24,'[104]1016'!$A$4:$O$150,8,FALSE)="",VLOOKUP($A24,'[104]1016'!$A$4:$O$150,12,FALSE),VLOOKUP($A24,'[104]1016'!$A$4:$O$150,8,FALSE))</f>
        <v/>
      </c>
      <c r="EF24" s="4" t="str">
        <f>IF(VLOOKUP($A24,'[105]1013'!$A$4:$O$150,8,FALSE)="",VLOOKUP($A24,'[105]1013'!$A$4:$O$150,12,FALSE),VLOOKUP($A24,'[105]1013'!$A$4:$O$150,8,FALSE))</f>
        <v/>
      </c>
      <c r="EG24" s="4" t="str">
        <f>IF(VLOOKUP($A24,'[106]1012'!$A$4:$O$150,8,FALSE)="",VLOOKUP($A24,'[106]1012'!$A$4:$O$150,12,FALSE),VLOOKUP($A24,'[106]1012'!$A$4:$O$150,8,FALSE))</f>
        <v/>
      </c>
      <c r="EH24" s="4" t="str">
        <f>IF(VLOOKUP($A24,'[107]1011'!$A$4:$O$150,8,FALSE)="",VLOOKUP($A24,'[107]1011'!$A$4:$O$150,12,FALSE),VLOOKUP($A24,'[107]1011'!$A$4:$O$150,8,FALSE))</f>
        <v/>
      </c>
      <c r="EI24" s="54"/>
      <c r="EJ24" s="4" t="str">
        <f>IF(VLOOKUP($A24,'[109]1005'!$A$4:$O$150,8,FALSE)="",VLOOKUP($A24,'[109]1005'!$A$4:$O$150,12,FALSE),VLOOKUP($A24,'[109]1005'!$A$4:$O$150,8,FALSE))</f>
        <v/>
      </c>
      <c r="EK24" s="4" t="str">
        <f>IF(VLOOKUP($A24,'[110]1004'!$A$4:$O$150,8,FALSE)="",VLOOKUP($A24,'[110]1004'!$A$4:$O$150,12,FALSE),VLOOKUP($A24,'[110]1004'!$A$4:$O$150,8,FALSE))</f>
        <v/>
      </c>
      <c r="EL24" s="4" t="str">
        <f>IF(VLOOKUP($A24,'[111]1003'!$A$4:$O$150,8,FALSE)="",VLOOKUP($A24,'[111]1003'!$A$4:$O$150,12,FALSE),VLOOKUP($A24,'[111]1003'!$A$4:$O$150,8,FALSE))</f>
        <v/>
      </c>
      <c r="EM24" s="4" t="str">
        <f>IF(VLOOKUP($A24,'[112]1002'!$A$4:$O$150,8,FALSE)="",VLOOKUP($A24,'[112]1002'!$A$4:$O$150,12,FALSE),VLOOKUP($A24,'[112]1002'!$A$4:$O$150,8,FALSE))</f>
        <v/>
      </c>
      <c r="EN24" s="54"/>
      <c r="EO24" s="4" t="str">
        <f>IF(VLOOKUP($A24,'[113]0927'!$A$4:$O$150,8,FALSE)="",VLOOKUP($A24,'[113]0927'!$A$4:$O$150,12,FALSE),VLOOKUP($A24,'[113]0927'!$A$4:$O$150,8,FALSE))</f>
        <v/>
      </c>
      <c r="EP24" s="5"/>
      <c r="EQ24" s="4" t="str">
        <f>IF(VLOOKUP($A24,'[114]0925'!$A$4:$O$150,8,FALSE)="",VLOOKUP($A24,'[114]0925'!$A$4:$O$150,12,FALSE),VLOOKUP($A24,'[114]0925'!$A$4:$O$150,8,FALSE))</f>
        <v/>
      </c>
      <c r="ER24" s="4">
        <f>IF(VLOOKUP($A24,'[115]0922'!$A$4:$O$150,8,FALSE)="",VLOOKUP($A24,'[115]0922'!$A$4:$O$150,12,FALSE),VLOOKUP($A24,'[115]0922'!$A$4:$O$150,8,FALSE))</f>
        <v>1.1359999999999999</v>
      </c>
      <c r="ES24" s="4" t="str">
        <f>IF(VLOOKUP($A24,'[116]0921'!$A$4:$O$150,8,FALSE)="",VLOOKUP($A24,'[116]0921'!$A$4:$O$150,12,FALSE),VLOOKUP($A24,'[116]0921'!$A$4:$O$150,8,FALSE))</f>
        <v/>
      </c>
      <c r="ET24" s="4" t="str">
        <f>IF(VLOOKUP($A24,'[117]0920'!$A$4:$O$150,8,FALSE)="",VLOOKUP($A24,'[117]0920'!$A$4:$O$150,12,FALSE),VLOOKUP($A24,'[117]0920'!$A$4:$O$150,8,FALSE))</f>
        <v/>
      </c>
      <c r="EU24" s="4" t="s">
        <v>0</v>
      </c>
      <c r="EV24" s="4" t="s">
        <v>0</v>
      </c>
      <c r="EX24" s="4" t="s">
        <v>0</v>
      </c>
      <c r="EY24" s="4">
        <v>1.131</v>
      </c>
      <c r="EZ24" s="4" t="s">
        <v>0</v>
      </c>
      <c r="FA24" s="4" t="s">
        <v>0</v>
      </c>
      <c r="FB24" s="4" t="s">
        <v>0</v>
      </c>
      <c r="FC24" s="4" t="s">
        <v>0</v>
      </c>
      <c r="FD24" s="4" t="s">
        <v>0</v>
      </c>
      <c r="FE24" s="4" t="s">
        <v>0</v>
      </c>
      <c r="FF24" s="4" t="s">
        <v>0</v>
      </c>
      <c r="FG24" s="4" t="s">
        <v>0</v>
      </c>
      <c r="FH24" s="4" t="s">
        <v>0</v>
      </c>
      <c r="FI24" s="4" t="s">
        <v>0</v>
      </c>
      <c r="FJ24" s="4" t="s">
        <v>0</v>
      </c>
      <c r="FK24" s="4" t="s">
        <v>0</v>
      </c>
      <c r="FL24" s="4" t="s">
        <v>0</v>
      </c>
      <c r="FM24" s="4" t="s">
        <v>0</v>
      </c>
      <c r="FN24" s="4" t="s">
        <v>0</v>
      </c>
      <c r="FO24" s="4" t="s">
        <v>0</v>
      </c>
      <c r="FQ24" s="4" t="s">
        <v>0</v>
      </c>
      <c r="FR24" s="4">
        <v>1.0649999999999999</v>
      </c>
      <c r="FS24" s="4" t="s">
        <v>0</v>
      </c>
      <c r="FV24" s="4" t="s">
        <v>0</v>
      </c>
    </row>
    <row r="25" spans="1:178" x14ac:dyDescent="0.25">
      <c r="A25" s="3" t="s">
        <v>212</v>
      </c>
      <c r="B25" s="5">
        <f>VLOOKUP(A25,'[147]0515'!$A$4:$O$232,4,FALSE)</f>
        <v>2.72</v>
      </c>
      <c r="C25" s="5">
        <v>3.54</v>
      </c>
      <c r="D25" s="5">
        <f>VLOOKUP(A25,'[147]0515'!$A$4:$O$235,15,FALSE)</f>
        <v>1.4069</v>
      </c>
      <c r="E25" s="4" t="str">
        <f>IF(VLOOKUP($A25,'[147]0515'!$A$4:$O$150,8,FALSE)="",VLOOKUP($A25,'[147]0515'!$A$4:$O$150,12,FALSE),VLOOKUP($A25,'[147]0515'!$A$4:$O$150,8,FALSE))</f>
        <v/>
      </c>
      <c r="F25" s="4">
        <f>IF(VLOOKUP($A25,'[146]0514'!$A$4:$O$150,8,FALSE)="",VLOOKUP($A25,'[146]0514'!$A$4:$O$150,12,FALSE),VLOOKUP($A25,'[146]0514'!$A$4:$O$150,8,FALSE))</f>
        <v>1.423</v>
      </c>
      <c r="G25" s="4" t="str">
        <f>IF(VLOOKUP($A25,'[145]0513'!$A$4:$O$150,8,FALSE)="",VLOOKUP($A25,'[145]0513'!$A$4:$O$150,12,FALSE),VLOOKUP($A25,'[145]0513'!$A$4:$O$150,8,FALSE))</f>
        <v/>
      </c>
      <c r="H25" s="4" t="str">
        <f>IF(VLOOKUP($A25,'[144]0510'!$A$4:$O$150,8,FALSE)="",VLOOKUP($A25,'[144]0510'!$A$4:$O$150,12,FALSE),VLOOKUP($A25,'[144]0510'!$A$4:$O$150,8,FALSE))</f>
        <v/>
      </c>
      <c r="I25" s="4" t="str">
        <f>IF(VLOOKUP($A25,'[6]0509'!$A$4:$O$150,8,FALSE)="",VLOOKUP($A25,'[6]0509'!$A$4:$O$150,12,FALSE),VLOOKUP($A25,'[6]0509'!$A$4:$O$150,8,FALSE))</f>
        <v/>
      </c>
      <c r="J25" s="4" t="str">
        <f>IF(VLOOKUP($A25,'[7]0508'!$A$4:$O$150,8,FALSE)="",VLOOKUP($A25,'[7]0508'!$A$4:$O$150,12,FALSE),VLOOKUP($A25,'[7]0508'!$A$4:$O$150,8,FALSE))</f>
        <v/>
      </c>
      <c r="K25" s="4" t="str">
        <f>IF(VLOOKUP($A25,'[8]0507'!$A$4:$O$150,8,FALSE)="",VLOOKUP($A25,'[8]0507'!$A$4:$O$150,12,FALSE),VLOOKUP($A25,'[8]0507'!$A$4:$O$150,8,FALSE))</f>
        <v/>
      </c>
      <c r="L25" s="4" t="str">
        <f>IF(VLOOKUP($A25,'[9]0506'!$A$4:$O$150,8,FALSE)="",VLOOKUP($A25,'[9]0506'!$A$4:$O$150,12,FALSE),VLOOKUP($A25,'[9]0506'!$A$4:$O$150,8,FALSE))</f>
        <v/>
      </c>
      <c r="M25" s="4" t="str">
        <f>IF(VLOOKUP($A25,'[10]0503'!$A$4:$O$150,8,FALSE)="",VLOOKUP($A25,'[10]0503'!$A$4:$O$150,12,FALSE),VLOOKUP($A25,'[10]0503'!$A$4:$O$150,8,FALSE))</f>
        <v/>
      </c>
      <c r="N25" s="4" t="str">
        <f>IF(VLOOKUP($A25,'[11]0502'!$A$4:$O$150,8,FALSE)="",VLOOKUP($A25,'[11]0502'!$A$4:$O$150,12,FALSE),VLOOKUP($A25,'[11]0502'!$A$4:$O$150,8,FALSE))</f>
        <v/>
      </c>
      <c r="O25" s="4" t="str">
        <f>IF(VLOOKUP($A25,'[12]0430'!$A$4:$O$150,8,FALSE)="",VLOOKUP($A25,'[12]0430'!$A$4:$O$150,12,FALSE),VLOOKUP($A25,'[12]0430'!$A$4:$O$150,8,FALSE))</f>
        <v/>
      </c>
      <c r="P25" s="4" t="str">
        <f>IF(VLOOKUP($A25,'[13]0429'!$A$4:$O$150,8,FALSE)="",VLOOKUP($A25,'[13]0429'!$A$4:$O$150,12,FALSE),VLOOKUP($A25,'[13]0429'!$A$4:$O$150,8,FALSE))</f>
        <v/>
      </c>
      <c r="Q25" s="4" t="str">
        <f>IF(VLOOKUP($A25,'[14]0426'!$A$4:$O$150,8,FALSE)="",VLOOKUP($A25,'[14]0426'!$A$4:$O$150,12,FALSE),VLOOKUP($A25,'[14]0426'!$A$4:$O$150,8,FALSE))</f>
        <v/>
      </c>
      <c r="R25" s="4" t="str">
        <f>IF(VLOOKUP($A25,'[15]0425'!$A$4:$O$150,8,FALSE)="",VLOOKUP($A25,'[15]0425'!$A$4:$O$150,12,FALSE),VLOOKUP($A25,'[15]0425'!$A$4:$O$150,8,FALSE))</f>
        <v/>
      </c>
      <c r="S25" s="4" t="str">
        <f>IF(VLOOKUP($A25,'[16]0424'!$A$4:$O$150,8,FALSE)="",VLOOKUP($A25,'[16]0424'!$A$4:$O$150,12,FALSE),VLOOKUP($A25,'[16]0424'!$A$4:$O$150,8,FALSE))</f>
        <v/>
      </c>
      <c r="T25" s="5"/>
      <c r="U25" s="4" t="str">
        <f>IF(VLOOKUP($A25,'[17]0422'!$A$4:$O$150,8,FALSE)="",VLOOKUP($A25,'[17]0422'!$A$4:$O$150,12,FALSE),VLOOKUP($A25,'[17]0422'!$A$4:$O$150,8,FALSE))</f>
        <v/>
      </c>
      <c r="V25" s="4" t="str">
        <f>IF(VLOOKUP($A25,'[18]0419'!$A$4:$O$150,8,FALSE)="",VLOOKUP($A25,'[18]0419'!$A$4:$O$150,12,FALSE),VLOOKUP($A25,'[18]0419'!$A$4:$O$150,8,FALSE))</f>
        <v/>
      </c>
      <c r="W25" s="4" t="str">
        <f>IF(VLOOKUP($A25,'[19]0418'!$A$4:$O$150,8,FALSE)="",VLOOKUP($A25,'[19]0418'!$A$4:$O$150,12,FALSE),VLOOKUP($A25,'[19]0418'!$A$4:$O$150,8,FALSE))</f>
        <v/>
      </c>
      <c r="X25" s="4" t="str">
        <f>IF(VLOOKUP($A25,'[20]0417'!$A$4:$O$150,8,FALSE)="",VLOOKUP($A25,'[20]0417'!$A$4:$O$150,12,FALSE),VLOOKUP($A25,'[20]0417'!$A$4:$O$150,8,FALSE))</f>
        <v/>
      </c>
      <c r="Y25" s="5">
        <f>VLOOKUP(A25,'[127]0416'!$A$5:$P$33,12,FALSE)</f>
        <v>1.4484999999999999</v>
      </c>
      <c r="Z25" s="5"/>
      <c r="AA25" s="5"/>
      <c r="AB25" s="5"/>
      <c r="AC25" s="5"/>
      <c r="AD25" s="5"/>
      <c r="AE25" s="5"/>
      <c r="AF25" s="5"/>
      <c r="AG25" s="5"/>
      <c r="AH25" s="5"/>
      <c r="AI25" s="5"/>
      <c r="AJ25" s="5"/>
      <c r="AK25" s="5"/>
      <c r="AL25" s="5"/>
      <c r="AM25" s="5"/>
      <c r="AN25" s="5"/>
      <c r="AO25" s="5"/>
      <c r="AP25" s="5"/>
      <c r="AQ25" s="5"/>
      <c r="AR25" s="5"/>
      <c r="AS25" s="5"/>
      <c r="AT25" s="5"/>
      <c r="AU25" s="5"/>
      <c r="AV25" s="5"/>
      <c r="AW25" s="4" t="str">
        <f>IF(VLOOKUP($A25,'[24]0229'!$A$4:$O$150,8,FALSE)="",VLOOKUP($A25,'[24]0229'!$A$4:$O$150,12,FALSE),VLOOKUP($A25,'[24]0229'!$A$4:$O$150,8,FALSE))</f>
        <v/>
      </c>
      <c r="AX25" s="4" t="str">
        <f>IF(VLOOKUP($A25,'[25]0226'!$A$4:$O$150,8,FALSE)="",VLOOKUP($A25,'[25]0226'!$A$4:$O$150,12,FALSE),VLOOKUP($A25,'[25]0226'!$A$4:$O$150,8,FALSE))</f>
        <v/>
      </c>
      <c r="AY25" s="4" t="str">
        <f>IF(VLOOKUP($A25,'[26]0223'!$A$4:$O$150,8,FALSE)="",VLOOKUP($A25,'[26]0223'!$A$4:$O$150,12,FALSE),VLOOKUP($A25,'[26]0223'!$A$4:$O$150,8,FALSE))</f>
        <v/>
      </c>
      <c r="AZ25" s="4" t="str">
        <f>IF(VLOOKUP($A25,'[27]0221'!$A$4:$O$150,8,FALSE)="",VLOOKUP($A25,'[27]0221'!$A$4:$O$150,12,FALSE),VLOOKUP($A25,'[27]0221'!$A$4:$O$150,8,FALSE))</f>
        <v/>
      </c>
      <c r="BA25" s="4" t="str">
        <f>IF(VLOOKUP($A25,'[28]0220'!$A$4:$O$150,8,FALSE)="",VLOOKUP($A25,'[28]0220'!$A$4:$O$150,12,FALSE),VLOOKUP($A25,'[28]0220'!$A$4:$O$150,8,FALSE))</f>
        <v/>
      </c>
      <c r="BB25" s="4" t="str">
        <f>IF(VLOOKUP($A25,'[29]0219'!$A$4:$O$150,8,FALSE)="",VLOOKUP($A25,'[29]0219'!$A$4:$O$150,12,FALSE),VLOOKUP($A25,'[29]0219'!$A$4:$O$150,8,FALSE))</f>
        <v/>
      </c>
      <c r="BC25" s="4" t="str">
        <f>IF(VLOOKUP($A25,'[30]0216'!$A$4:$O$150,8,FALSE)="",VLOOKUP($A25,'[30]0216'!$A$4:$O$150,12,FALSE),VLOOKUP($A25,'[30]0216'!$A$4:$O$150,8,FALSE))</f>
        <v/>
      </c>
      <c r="BD25" s="4" t="str">
        <f>IF(VLOOKUP($A25,'[31]0215'!$A$4:$O$150,8,FALSE)="",VLOOKUP($A25,'[31]0215'!$A$4:$O$150,12,FALSE),VLOOKUP($A25,'[31]0215'!$A$4:$O$150,8,FALSE))</f>
        <v/>
      </c>
      <c r="BE25" s="4" t="str">
        <f>IF(VLOOKUP($A25,'[32]0205'!$A$4:$O$150,8,FALSE)="",VLOOKUP($A25,'[32]0205'!$A$4:$O$150,12,FALSE),VLOOKUP($A25,'[32]0205'!$A$4:$O$150,8,FALSE))</f>
        <v/>
      </c>
      <c r="BF25" s="4" t="str">
        <f>IF(VLOOKUP($A25,'[33]0202'!$A$4:$O$150,8,FALSE)="",VLOOKUP($A25,'[33]0202'!$A$4:$O$150,12,FALSE),VLOOKUP($A25,'[33]0202'!$A$4:$O$150,8,FALSE))</f>
        <v/>
      </c>
      <c r="BG25" s="4" t="str">
        <f>IF(VLOOKUP($A25,'[34]0201'!$A$4:$O$150,8,FALSE)="",VLOOKUP($A25,'[34]0201'!$A$4:$O$150,12,FALSE),VLOOKUP($A25,'[34]0201'!$A$4:$O$150,8,FALSE))</f>
        <v/>
      </c>
      <c r="BH25" s="4" t="str">
        <f>IF(VLOOKUP($A25,'[35]0131'!$A$4:$O$150,8,FALSE)="",VLOOKUP($A25,'[35]0131'!$A$4:$O$150,12,FALSE),VLOOKUP($A25,'[35]0131'!$A$4:$O$150,8,FALSE))</f>
        <v/>
      </c>
      <c r="BI25" s="4" t="str">
        <f>IF(VLOOKUP($A25,'[36]0130'!$A$4:$O$150,8,FALSE)="",VLOOKUP($A25,'[36]0130'!$A$4:$O$150,12,FALSE),VLOOKUP($A25,'[36]0130'!$A$4:$O$150,8,FALSE))</f>
        <v/>
      </c>
      <c r="BJ25" s="4" t="str">
        <f>IF(VLOOKUP($A25,'[37]0129'!$A$4:$O$150,8,FALSE)="",VLOOKUP($A25,'[37]0129'!$A$4:$O$150,12,FALSE),VLOOKUP($A25,'[37]0129'!$A$4:$O$150,8,FALSE))</f>
        <v/>
      </c>
      <c r="BK25" s="4" t="str">
        <f>IF(VLOOKUP($A25,'[38]0126'!$A$4:$O$150,8,FALSE)="",VLOOKUP($A25,'[38]0126'!$A$4:$O$150,12,FALSE),VLOOKUP($A25,'[38]0126'!$A$4:$O$150,8,FALSE))</f>
        <v/>
      </c>
      <c r="BL25" s="5"/>
      <c r="BM25" s="4" t="str">
        <f>IF(VLOOKUP($A25,'[39]0124'!$A$4:$O$150,8,FALSE)="",VLOOKUP($A25,'[39]0124'!$A$4:$O$150,12,FALSE),VLOOKUP($A25,'[39]0124'!$A$4:$O$150,8,FALSE))</f>
        <v/>
      </c>
      <c r="BN25" s="4" t="str">
        <f>IF(VLOOKUP($A25,'[40]0123'!$A$4:$O$150,8,FALSE)="",VLOOKUP($A25,'[40]0123'!$A$4:$O$150,12,FALSE),VLOOKUP($A25,'[40]0123'!$A$4:$O$150,8,FALSE))</f>
        <v/>
      </c>
      <c r="BO25" s="4" t="str">
        <f>IF(VLOOKUP($A25,'[41]0122'!$A$4:$O$150,8,FALSE)="",VLOOKUP($A25,'[41]0122'!$A$4:$O$150,12,FALSE),VLOOKUP($A25,'[41]0122'!$A$4:$O$150,8,FALSE))</f>
        <v/>
      </c>
      <c r="BP25" s="4" t="str">
        <f>IF(VLOOKUP($A25,'[42]0119'!$A$4:$O$150,8,FALSE)="",VLOOKUP($A25,'[42]0119'!$A$4:$O$150,12,FALSE),VLOOKUP($A25,'[42]0119'!$A$4:$O$150,8,FALSE))</f>
        <v/>
      </c>
      <c r="BQ25" s="4" t="str">
        <f>IF(VLOOKUP($A25,'[43]0118'!$A$4:$O$150,8,FALSE)="",VLOOKUP($A25,'[43]0118'!$A$4:$O$150,12,FALSE),VLOOKUP($A25,'[43]0118'!$A$4:$O$150,8,FALSE))</f>
        <v/>
      </c>
      <c r="BR25" s="4" t="str">
        <f>IF(VLOOKUP($A25,'[44]0117'!$A$4:$O$150,8,FALSE)="",VLOOKUP($A25,'[44]0117'!$A$4:$O$150,12,FALSE),VLOOKUP($A25,'[44]0117'!$A$4:$O$150,8,FALSE))</f>
        <v/>
      </c>
      <c r="BS25" s="4" t="str">
        <f>IF(VLOOKUP($A25,'[45]0116'!$A$4:$O$150,8,FALSE)="",VLOOKUP($A25,'[45]0116'!$A$4:$O$150,12,FALSE),VLOOKUP($A25,'[45]0116'!$A$4:$O$150,8,FALSE))</f>
        <v/>
      </c>
      <c r="BT25" s="4" t="str">
        <f>IF(VLOOKUP($A25,'[46]0115'!$A$4:$O$150,8,FALSE)="",VLOOKUP($A25,'[46]0115'!$A$4:$O$150,12,FALSE),VLOOKUP($A25,'[46]0115'!$A$4:$O$150,8,FALSE))</f>
        <v/>
      </c>
      <c r="BU25" s="4" t="str">
        <f>IF(VLOOKUP($A25,'[47]0112'!$A$4:$O$150,8,FALSE)="",VLOOKUP($A25,'[47]0112'!$A$4:$O$150,12,FALSE),VLOOKUP($A25,'[47]0112'!$A$4:$O$150,8,FALSE))</f>
        <v/>
      </c>
      <c r="BV25" s="4" t="str">
        <f>IF(VLOOKUP($A25,'[48]0111'!$A$4:$O$150,8,FALSE)="",VLOOKUP($A25,'[48]0111'!$A$4:$O$150,12,FALSE),VLOOKUP($A25,'[48]0111'!$A$4:$O$150,8,FALSE))</f>
        <v/>
      </c>
      <c r="BW25" s="4" t="str">
        <f>IF(VLOOKUP($A25,'[49]0110'!$A$4:$O$150,8,FALSE)="",VLOOKUP($A25,'[49]0110'!$A$4:$O$150,12,FALSE),VLOOKUP($A25,'[49]0110'!$A$4:$O$150,8,FALSE))</f>
        <v/>
      </c>
      <c r="BX25" s="4" t="str">
        <f>IF(VLOOKUP($A25,'[50]0109'!$A$4:$O$150,8,FALSE)="",VLOOKUP($A25,'[50]0109'!$A$4:$O$150,12,FALSE),VLOOKUP($A25,'[50]0109'!$A$4:$O$150,8,FALSE))</f>
        <v/>
      </c>
      <c r="BY25" s="4" t="str">
        <f>IF(VLOOKUP($A25,'[51]0108'!$A$4:$O$150,8,FALSE)="",VLOOKUP($A25,'[51]0108'!$A$4:$O$150,12,FALSE),VLOOKUP($A25,'[51]0108'!$A$4:$O$150,8,FALSE))</f>
        <v/>
      </c>
      <c r="BZ25" s="4" t="str">
        <f>IF(VLOOKUP($A25,'[52]0105'!$A$4:$O$150,8,FALSE)="",VLOOKUP($A25,'[52]0105'!$A$4:$O$150,12,FALSE),VLOOKUP($A25,'[52]0105'!$A$4:$O$150,8,FALSE))</f>
        <v/>
      </c>
      <c r="CA25" s="4" t="str">
        <f>IF(VLOOKUP($A25,'[53]0104'!$A$4:$O$150,8,FALSE)="",VLOOKUP($A25,'[53]0104'!$A$4:$O$150,12,FALSE),VLOOKUP($A25,'[53]0104'!$A$4:$O$150,8,FALSE))</f>
        <v/>
      </c>
      <c r="CB25" s="4" t="str">
        <f>IF(VLOOKUP($A25,'[54]0103'!$A$4:$O$150,8,FALSE)="",VLOOKUP($A25,'[54]0103'!$A$4:$O$150,12,FALSE),VLOOKUP($A25,'[54]0103'!$A$4:$O$150,8,FALSE))</f>
        <v/>
      </c>
      <c r="CC25" s="4" t="str">
        <f>IF(VLOOKUP($A25,'[55]0102'!$A$4:$O$150,8,FALSE)="",VLOOKUP($A25,'[55]0102'!$A$4:$O$150,12,FALSE),VLOOKUP($A25,'[55]0102'!$A$4:$O$150,8,FALSE))</f>
        <v/>
      </c>
      <c r="CD25" s="4" t="str">
        <f>IF(VLOOKUP($A25,'[56]1229'!$A$4:$O$150,8,FALSE)="",VLOOKUP($A25,'[56]1229'!$A$4:$O$150,12,FALSE),VLOOKUP($A25,'[56]1229'!$A$4:$O$150,8,FALSE))</f>
        <v/>
      </c>
      <c r="CE25" s="4" t="str">
        <f>IF(VLOOKUP($A25,'[57]1228'!$A$4:$O$150,8,FALSE)="",VLOOKUP($A25,'[57]1228'!$A$4:$O$150,12,FALSE),VLOOKUP($A25,'[57]1228'!$A$4:$O$150,8,FALSE))</f>
        <v/>
      </c>
      <c r="CF25" s="4" t="str">
        <f>IF(VLOOKUP($A25,'[58]1227'!$A$4:$O$150,8,FALSE)="",VLOOKUP($A25,'[58]1227'!$A$4:$O$150,12,FALSE),VLOOKUP($A25,'[58]1227'!$A$4:$O$150,8,FALSE))</f>
        <v/>
      </c>
      <c r="CG25" s="4" t="str">
        <f>IF(VLOOKUP($A25,'[59]1226'!$A$4:$O$150,8,FALSE)="",VLOOKUP($A25,'[59]1226'!$A$4:$O$150,12,FALSE),VLOOKUP($A25,'[59]1226'!$A$4:$O$150,8,FALSE))</f>
        <v/>
      </c>
      <c r="CH25" s="4" t="str">
        <f>IF(VLOOKUP($A25,'[60]1225'!$A$4:$O$150,8,FALSE)="",VLOOKUP($A25,'[60]1225'!$A$4:$O$150,12,FALSE),VLOOKUP($A25,'[60]1225'!$A$4:$O$150,8,FALSE))</f>
        <v/>
      </c>
      <c r="CI25" s="5"/>
      <c r="CJ25" s="5"/>
      <c r="CK25" s="5"/>
      <c r="CL25" s="5"/>
      <c r="CM25" s="4" t="str">
        <f>IF(VLOOKUP($A25,'[61]1218'!$A$4:$O$150,8,FALSE)="",VLOOKUP($A25,'[61]1218'!$A$4:$O$150,12,FALSE),VLOOKUP($A25,'[61]1218'!$A$4:$O$150,8,FALSE))</f>
        <v/>
      </c>
      <c r="CN25" s="4" t="str">
        <f>IF(VLOOKUP($A25,'[62]1215'!$A$4:$O$150,8,FALSE)="",VLOOKUP($A25,'[62]1215'!$A$4:$O$150,12,FALSE),VLOOKUP($A25,'[62]1215'!$A$4:$O$150,8,FALSE))</f>
        <v/>
      </c>
      <c r="CO25" s="4" t="str">
        <f>IF(VLOOKUP($A25,'[63]1214'!$A$4:$O$150,8,FALSE)="",VLOOKUP($A25,'[63]1214'!$A$4:$O$150,12,FALSE),VLOOKUP($A25,'[63]1214'!$A$4:$O$150,8,FALSE))</f>
        <v/>
      </c>
      <c r="CP25" s="4" t="str">
        <f>IF(VLOOKUP($A25,'[64]1213'!$A$4:$O$150,8,FALSE)="",VLOOKUP($A25,'[64]1213'!$A$4:$O$150,12,FALSE),VLOOKUP($A25,'[64]1213'!$A$4:$O$150,8,FALSE))</f>
        <v/>
      </c>
      <c r="CQ25" s="4" t="str">
        <f>IF(VLOOKUP($A25,'[65]1212'!$A$4:$O$150,8,FALSE)="",VLOOKUP($A25,'[65]1212'!$A$4:$O$150,12,FALSE),VLOOKUP($A25,'[65]1212'!$A$4:$O$150,8,FALSE))</f>
        <v/>
      </c>
      <c r="CR25" s="4" t="str">
        <f>IF(VLOOKUP($A25,'[66]1211'!$A$4:$O$150,8,FALSE)="",VLOOKUP($A25,'[66]1211'!$A$4:$O$150,12,FALSE),VLOOKUP($A25,'[66]1211'!$A$4:$O$150,8,FALSE))</f>
        <v/>
      </c>
      <c r="CS25" s="4" t="str">
        <f>IF(VLOOKUP($A25,'[67]1208'!$A$4:$O$150,8,FALSE)="",VLOOKUP($A25,'[67]1208'!$A$4:$O$150,12,FALSE),VLOOKUP($A25,'[67]1208'!$A$4:$O$150,8,FALSE))</f>
        <v/>
      </c>
      <c r="CT25" s="4" t="str">
        <f>IF(VLOOKUP($A25,'[68]1207'!$A$4:$O$150,8,FALSE)="",VLOOKUP($A25,'[68]1207'!$A$4:$O$150,12,FALSE),VLOOKUP($A25,'[68]1207'!$A$4:$O$150,8,FALSE))</f>
        <v/>
      </c>
      <c r="CU25" s="4">
        <f>IF(VLOOKUP($A25,'[69]1206'!$A$4:$O$150,8,FALSE)="",VLOOKUP($A25,'[69]1206'!$A$4:$O$150,12,FALSE),VLOOKUP($A25,'[69]1206'!$A$4:$O$150,8,FALSE))</f>
        <v>1.1419999999999999</v>
      </c>
      <c r="CV25" s="4" t="str">
        <f>IF(VLOOKUP($A25,'[70]1205'!$A$4:$O$150,8,FALSE)="",VLOOKUP($A25,'[70]1205'!$A$4:$O$150,12,FALSE),VLOOKUP($A25,'[70]1205'!$A$4:$O$150,8,FALSE))</f>
        <v/>
      </c>
      <c r="CW25" s="4" t="str">
        <f>IF(VLOOKUP($A25,'[71]1204'!$A$4:$O$150,8,FALSE)="",VLOOKUP($A25,'[71]1204'!$A$4:$O$150,12,FALSE),VLOOKUP($A25,'[71]1204'!$A$4:$O$150,8,FALSE))</f>
        <v/>
      </c>
      <c r="CX25" s="4" t="str">
        <f>IF(VLOOKUP($A25,'[72]1201'!$A$4:$O$150,8,FALSE)="",VLOOKUP($A25,'[72]1201'!$A$4:$O$150,12,FALSE),VLOOKUP($A25,'[72]1201'!$A$4:$O$150,8,FALSE))</f>
        <v/>
      </c>
      <c r="CY25" s="4" t="str">
        <f>IF(VLOOKUP($A25,'[73]1129'!$A$4:$O$150,8,FALSE)="",VLOOKUP($A25,'[73]1129'!$A$4:$O$150,12,FALSE),VLOOKUP($A25,'[73]1129'!$A$4:$O$150,8,FALSE))</f>
        <v/>
      </c>
      <c r="CZ25" s="4" t="str">
        <f>IF(VLOOKUP($A25,'[74]1128'!$A$4:$O$150,8,FALSE)="",VLOOKUP($A25,'[74]1128'!$A$4:$O$150,12,FALSE),VLOOKUP($A25,'[74]1128'!$A$4:$O$150,8,FALSE))</f>
        <v/>
      </c>
      <c r="DA25" s="4" t="str">
        <f>IF(VLOOKUP($A25,'[75]1127'!$A$4:$O$150,8,FALSE)="",VLOOKUP($A25,'[75]1127'!$A$4:$O$150,12,FALSE),VLOOKUP($A25,'[75]1127'!$A$4:$O$150,8,FALSE))</f>
        <v/>
      </c>
      <c r="DB25" s="4" t="str">
        <f>IF(VLOOKUP($A25,'[76]1124'!$A$4:$O$150,8,FALSE)="",VLOOKUP($A25,'[76]1124'!$A$4:$O$150,12,FALSE),VLOOKUP($A25,'[76]1124'!$A$4:$O$150,8,FALSE))</f>
        <v/>
      </c>
      <c r="DC25" s="4" t="str">
        <f>IF(VLOOKUP($A25,'[77]1123'!$A$4:$O$150,8,FALSE)="",VLOOKUP($A25,'[77]1123'!$A$4:$O$150,12,FALSE),VLOOKUP($A25,'[77]1123'!$A$4:$O$150,8,FALSE))</f>
        <v/>
      </c>
      <c r="DD25" s="5"/>
      <c r="DE25" s="4" t="str">
        <f>IF(VLOOKUP($A25,'[78]1121'!$A$4:$O$150,8,FALSE)="",VLOOKUP($A25,'[78]1121'!$A$4:$O$150,12,FALSE),VLOOKUP($A25,'[78]1121'!$A$4:$O$150,8,FALSE))</f>
        <v/>
      </c>
      <c r="DF25" s="4" t="str">
        <f>IF(VLOOKUP($A25,'[79]1120'!$A$4:$O$150,8,FALSE)="",VLOOKUP($A25,'[79]1120'!$A$4:$O$150,12,FALSE),VLOOKUP($A25,'[79]1120'!$A$4:$O$150,8,FALSE))</f>
        <v/>
      </c>
      <c r="DG25" s="4" t="str">
        <f>IF(VLOOKUP($A25,'[80]1117'!$A$4:$O$150,8,FALSE)="",VLOOKUP($A25,'[80]1117'!$A$4:$O$150,12,FALSE),VLOOKUP($A25,'[80]1117'!$A$4:$O$150,8,FALSE))</f>
        <v/>
      </c>
      <c r="DH25" s="4" t="str">
        <f>IF(VLOOKUP($A25,'[81]1116'!$A$4:$O$150,8,FALSE)="",VLOOKUP($A25,'[81]1116'!$A$4:$O$150,12,FALSE),VLOOKUP($A25,'[81]1116'!$A$4:$O$150,8,FALSE))</f>
        <v/>
      </c>
      <c r="DI25" s="4" t="str">
        <f>IF(VLOOKUP($A25,'[82]1115'!$A$4:$O$150,8,FALSE)="",VLOOKUP($A25,'[82]1115'!$A$4:$O$150,12,FALSE),VLOOKUP($A25,'[82]1115'!$A$4:$O$150,8,FALSE))</f>
        <v/>
      </c>
      <c r="DJ25" s="4" t="str">
        <f>IF(VLOOKUP($A25,'[83]1114'!$A$4:$O$150,8,FALSE)="",VLOOKUP($A25,'[83]1114'!$A$4:$O$150,12,FALSE),VLOOKUP($A25,'[83]1114'!$A$4:$O$150,8,FALSE))</f>
        <v/>
      </c>
      <c r="DK25" s="4" t="str">
        <f>IF(VLOOKUP($A25,'[84]1113'!$A$4:$O$150,8,FALSE)="",VLOOKUP($A25,'[84]1113'!$A$4:$O$150,12,FALSE),VLOOKUP($A25,'[84]1113'!$A$4:$O$150,8,FALSE))</f>
        <v/>
      </c>
      <c r="DL25" s="4" t="str">
        <f>IF(VLOOKUP($A25,'[85]1110'!$A$4:$O$150,8,FALSE)="",VLOOKUP($A25,'[85]1110'!$A$4:$O$150,12,FALSE),VLOOKUP($A25,'[85]1110'!$A$4:$O$150,8,FALSE))</f>
        <v/>
      </c>
      <c r="DM25" s="4" t="str">
        <f>IF(VLOOKUP($A25,'[86]1109'!$A$4:$O$150,8,FALSE)="",VLOOKUP($A25,'[86]1109'!$A$4:$O$150,12,FALSE),VLOOKUP($A25,'[86]1109'!$A$4:$O$150,8,FALSE))</f>
        <v/>
      </c>
      <c r="DN25" s="4" t="str">
        <f>IF(VLOOKUP($A25,'[87]1108'!$A$4:$O$150,8,FALSE)="",VLOOKUP($A25,'[87]1108'!$A$4:$O$150,12,FALSE),VLOOKUP($A25,'[87]1108'!$A$4:$O$150,8,FALSE))</f>
        <v/>
      </c>
      <c r="DO25" s="4" t="str">
        <f>IF(VLOOKUP($A25,'[88]1107'!$A$4:$O$150,8,FALSE)="",VLOOKUP($A25,'[88]1107'!$A$4:$O$150,12,FALSE),VLOOKUP($A25,'[88]1107'!$A$4:$O$150,8,FALSE))</f>
        <v/>
      </c>
      <c r="DP25" s="4" t="str">
        <f>IF(VLOOKUP($A25,'[89]1106'!$A$4:$O$150,8,FALSE)="",VLOOKUP($A25,'[89]1106'!$A$4:$O$150,12,FALSE),VLOOKUP($A25,'[89]1106'!$A$4:$O$150,8,FALSE))</f>
        <v/>
      </c>
      <c r="DQ25" s="4" t="str">
        <f>IF(VLOOKUP($A25,'[90]1103'!$A$4:$O$150,8,FALSE)="",VLOOKUP($A25,'[90]1103'!$A$4:$O$150,12,FALSE),VLOOKUP($A25,'[90]1103'!$A$4:$O$150,8,FALSE))</f>
        <v/>
      </c>
      <c r="DR25" s="4" t="str">
        <f>IF(VLOOKUP($A25,'[91]1102'!$A$4:$O$150,8,FALSE)="",VLOOKUP($A25,'[91]1102'!$A$4:$O$150,12,FALSE),VLOOKUP($A25,'[91]1102'!$A$4:$O$150,8,FALSE))</f>
        <v/>
      </c>
      <c r="DS25" s="4" t="str">
        <f>IF(VLOOKUP($A25,'[92]1101'!$A$4:$O$150,8,FALSE)="",VLOOKUP($A25,'[92]1101'!$A$4:$O$150,12,FALSE),VLOOKUP($A25,'[92]1101'!$A$4:$O$150,8,FALSE))</f>
        <v/>
      </c>
      <c r="DT25" s="54"/>
      <c r="DU25" s="4" t="str">
        <f>IF(VLOOKUP($A25,'[94]1030'!$A$4:$O$150,8,FALSE)="",VLOOKUP($A25,'[94]1030'!$A$4:$O$150,12,FALSE),VLOOKUP($A25,'[94]1030'!$A$4:$O$150,8,FALSE))</f>
        <v/>
      </c>
      <c r="DV25" s="4" t="str">
        <f>IF(VLOOKUP($A25,'[95]1027'!$A$4:$O$150,8,FALSE)="",VLOOKUP($A25,'[95]1027'!$A$4:$O$150,12,FALSE),VLOOKUP($A25,'[95]1027'!$A$4:$O$150,8,FALSE))</f>
        <v/>
      </c>
      <c r="DW25" s="4" t="str">
        <f>IF(VLOOKUP($A25,'[96]1026'!$A$4:$O$150,8,FALSE)="",VLOOKUP($A25,'[96]1026'!$A$4:$O$150,12,FALSE),VLOOKUP($A25,'[96]1026'!$A$4:$O$150,8,FALSE))</f>
        <v/>
      </c>
      <c r="DX25" s="4" t="str">
        <f>IF(VLOOKUP($A25,'[97]1025'!$A$4:$O$150,8,FALSE)="",VLOOKUP($A25,'[97]1025'!$A$4:$O$150,12,FALSE),VLOOKUP($A25,'[97]1025'!$A$4:$O$150,8,FALSE))</f>
        <v/>
      </c>
      <c r="DY25" s="4" t="str">
        <f>IF(VLOOKUP($A25,'[98]1024'!$A$4:$O$150,8,FALSE)="",VLOOKUP($A25,'[98]1024'!$A$4:$O$150,12,FALSE),VLOOKUP($A25,'[98]1024'!$A$4:$O$150,8,FALSE))</f>
        <v/>
      </c>
      <c r="DZ25" s="4" t="str">
        <f>IF(VLOOKUP($A25,'[99]1023'!$A$4:$O$150,8,FALSE)="",VLOOKUP($A25,'[99]1023'!$A$4:$O$150,12,FALSE),VLOOKUP($A25,'[99]1023'!$A$4:$O$150,8,FALSE))</f>
        <v/>
      </c>
      <c r="EA25" s="4" t="str">
        <f>IF(VLOOKUP($A25,'[100]1020'!$A$4:$O$150,8,FALSE)="",VLOOKUP($A25,'[100]1020'!$A$4:$O$150,12,FALSE),VLOOKUP($A25,'[100]1020'!$A$4:$O$150,8,FALSE))</f>
        <v/>
      </c>
      <c r="EB25" s="4" t="str">
        <f>IF(VLOOKUP($A25,'[101]1019'!$A$4:$O$150,8,FALSE)="",VLOOKUP($A25,'[101]1019'!$A$4:$O$150,12,FALSE),VLOOKUP($A25,'[101]1019'!$A$4:$O$150,8,FALSE))</f>
        <v/>
      </c>
      <c r="EC25" s="4" t="str">
        <f>IF(VLOOKUP($A25,'[102]1018'!$A$4:$O$150,8,FALSE)="",VLOOKUP($A25,'[102]1018'!$A$4:$O$150,12,FALSE),VLOOKUP($A25,'[102]1018'!$A$4:$O$150,8,FALSE))</f>
        <v/>
      </c>
      <c r="ED25" s="4" t="str">
        <f>IF(VLOOKUP($A25,'[103]1017'!$A$4:$O$150,8,FALSE)="",VLOOKUP($A25,'[103]1017'!$A$4:$O$150,12,FALSE),VLOOKUP($A25,'[103]1017'!$A$4:$O$150,8,FALSE))</f>
        <v/>
      </c>
      <c r="EE25" s="4" t="str">
        <f>IF(VLOOKUP($A25,'[104]1016'!$A$4:$O$150,8,FALSE)="",VLOOKUP($A25,'[104]1016'!$A$4:$O$150,12,FALSE),VLOOKUP($A25,'[104]1016'!$A$4:$O$150,8,FALSE))</f>
        <v/>
      </c>
      <c r="EF25" s="4" t="str">
        <f>IF(VLOOKUP($A25,'[105]1013'!$A$4:$O$150,8,FALSE)="",VLOOKUP($A25,'[105]1013'!$A$4:$O$150,12,FALSE),VLOOKUP($A25,'[105]1013'!$A$4:$O$150,8,FALSE))</f>
        <v/>
      </c>
      <c r="EG25" s="4" t="str">
        <f>IF(VLOOKUP($A25,'[106]1012'!$A$4:$O$150,8,FALSE)="",VLOOKUP($A25,'[106]1012'!$A$4:$O$150,12,FALSE),VLOOKUP($A25,'[106]1012'!$A$4:$O$150,8,FALSE))</f>
        <v/>
      </c>
      <c r="EH25" s="4" t="str">
        <f>IF(VLOOKUP($A25,'[107]1011'!$A$4:$O$150,8,FALSE)="",VLOOKUP($A25,'[107]1011'!$A$4:$O$150,12,FALSE),VLOOKUP($A25,'[107]1011'!$A$4:$O$150,8,FALSE))</f>
        <v/>
      </c>
      <c r="EI25" s="54"/>
      <c r="EJ25" s="4" t="str">
        <f>IF(VLOOKUP($A25,'[109]1005'!$A$4:$O$150,8,FALSE)="",VLOOKUP($A25,'[109]1005'!$A$4:$O$150,12,FALSE),VLOOKUP($A25,'[109]1005'!$A$4:$O$150,8,FALSE))</f>
        <v/>
      </c>
      <c r="EK25" s="4" t="str">
        <f>IF(VLOOKUP($A25,'[110]1004'!$A$4:$O$150,8,FALSE)="",VLOOKUP($A25,'[110]1004'!$A$4:$O$150,12,FALSE),VLOOKUP($A25,'[110]1004'!$A$4:$O$150,8,FALSE))</f>
        <v/>
      </c>
      <c r="EL25" s="4" t="str">
        <f>IF(VLOOKUP($A25,'[111]1003'!$A$4:$O$150,8,FALSE)="",VLOOKUP($A25,'[111]1003'!$A$4:$O$150,12,FALSE),VLOOKUP($A25,'[111]1003'!$A$4:$O$150,8,FALSE))</f>
        <v/>
      </c>
      <c r="EM25" s="4" t="str">
        <f>IF(VLOOKUP($A25,'[112]1002'!$A$4:$O$150,8,FALSE)="",VLOOKUP($A25,'[112]1002'!$A$4:$O$150,12,FALSE),VLOOKUP($A25,'[112]1002'!$A$4:$O$150,8,FALSE))</f>
        <v/>
      </c>
      <c r="EN25" s="54"/>
      <c r="EO25" s="4" t="str">
        <f>IF(VLOOKUP($A25,'[113]0927'!$A$4:$O$150,8,FALSE)="",VLOOKUP($A25,'[113]0927'!$A$4:$O$150,12,FALSE),VLOOKUP($A25,'[113]0927'!$A$4:$O$150,8,FALSE))</f>
        <v/>
      </c>
      <c r="EP25" s="5"/>
      <c r="EQ25" s="4" t="str">
        <f>IF(VLOOKUP($A25,'[114]0925'!$A$4:$O$150,8,FALSE)="",VLOOKUP($A25,'[114]0925'!$A$4:$O$150,12,FALSE),VLOOKUP($A25,'[114]0925'!$A$4:$O$150,8,FALSE))</f>
        <v/>
      </c>
      <c r="ER25" s="4" t="str">
        <f>IF(VLOOKUP($A25,'[115]0922'!$A$4:$O$150,8,FALSE)="",VLOOKUP($A25,'[115]0922'!$A$4:$O$150,12,FALSE),VLOOKUP($A25,'[115]0922'!$A$4:$O$150,8,FALSE))</f>
        <v/>
      </c>
      <c r="ES25" s="4" t="str">
        <f>IF(VLOOKUP($A25,'[116]0921'!$A$4:$O$150,8,FALSE)="",VLOOKUP($A25,'[116]0921'!$A$4:$O$150,12,FALSE),VLOOKUP($A25,'[116]0921'!$A$4:$O$150,8,FALSE))</f>
        <v/>
      </c>
      <c r="ET25" s="4" t="str">
        <f>IF(VLOOKUP($A25,'[117]0920'!$A$4:$O$150,8,FALSE)="",VLOOKUP($A25,'[117]0920'!$A$4:$O$150,12,FALSE),VLOOKUP($A25,'[117]0920'!$A$4:$O$150,8,FALSE))</f>
        <v/>
      </c>
      <c r="EU25" s="4" t="s">
        <v>0</v>
      </c>
      <c r="EV25" s="4" t="s">
        <v>0</v>
      </c>
      <c r="EX25" s="4" t="s">
        <v>0</v>
      </c>
      <c r="EY25" s="4" t="s">
        <v>0</v>
      </c>
      <c r="EZ25" s="4" t="s">
        <v>0</v>
      </c>
      <c r="FA25" s="4" t="s">
        <v>0</v>
      </c>
      <c r="FB25" s="4" t="s">
        <v>0</v>
      </c>
      <c r="FC25" s="4" t="s">
        <v>0</v>
      </c>
      <c r="FD25" s="4" t="s">
        <v>0</v>
      </c>
      <c r="FE25" s="4" t="s">
        <v>0</v>
      </c>
      <c r="FF25" s="4" t="s">
        <v>0</v>
      </c>
      <c r="FG25" s="4" t="s">
        <v>0</v>
      </c>
      <c r="FH25" s="4" t="s">
        <v>0</v>
      </c>
      <c r="FI25" s="4" t="s">
        <v>0</v>
      </c>
      <c r="FJ25" s="4" t="s">
        <v>0</v>
      </c>
      <c r="FK25" s="4" t="s">
        <v>0</v>
      </c>
      <c r="FL25" s="4" t="s">
        <v>0</v>
      </c>
      <c r="FM25" s="4" t="s">
        <v>0</v>
      </c>
      <c r="FN25" s="4" t="s">
        <v>0</v>
      </c>
      <c r="FO25" s="4" t="s">
        <v>0</v>
      </c>
      <c r="FQ25" s="4" t="s">
        <v>0</v>
      </c>
      <c r="FR25" s="4" t="s">
        <v>0</v>
      </c>
      <c r="FS25" s="4" t="s">
        <v>0</v>
      </c>
      <c r="FV25" s="4" t="s">
        <v>0</v>
      </c>
    </row>
    <row r="26" spans="1:178" x14ac:dyDescent="0.25">
      <c r="A26" s="3" t="s">
        <v>221</v>
      </c>
      <c r="B26" s="5">
        <f>VLOOKUP(A26,'[147]0515'!$A$4:$O$232,4,FALSE)</f>
        <v>3</v>
      </c>
      <c r="C26" s="5">
        <v>3.87</v>
      </c>
      <c r="D26" s="5">
        <f>VLOOKUP(A26,'[147]0515'!$A$4:$O$235,15,FALSE)</f>
        <v>1.4172</v>
      </c>
      <c r="E26" s="4" t="str">
        <f>IF(VLOOKUP($A26,'[147]0515'!$A$4:$O$150,8,FALSE)="",VLOOKUP($A26,'[147]0515'!$A$4:$O$150,12,FALSE),VLOOKUP($A26,'[147]0515'!$A$4:$O$150,8,FALSE))</f>
        <v/>
      </c>
      <c r="F26" s="4" t="str">
        <f>IF(VLOOKUP($A26,'[146]0514'!$A$4:$O$150,8,FALSE)="",VLOOKUP($A26,'[146]0514'!$A$4:$O$150,12,FALSE),VLOOKUP($A26,'[146]0514'!$A$4:$O$150,8,FALSE))</f>
        <v/>
      </c>
      <c r="G26" s="4" t="str">
        <f>IF(VLOOKUP($A26,'[145]0513'!$A$4:$O$150,8,FALSE)="",VLOOKUP($A26,'[145]0513'!$A$4:$O$150,12,FALSE),VLOOKUP($A26,'[145]0513'!$A$4:$O$150,8,FALSE))</f>
        <v/>
      </c>
      <c r="H26" s="4" t="str">
        <f>IF(VLOOKUP($A26,'[144]0510'!$A$4:$O$150,8,FALSE)="",VLOOKUP($A26,'[144]0510'!$A$4:$O$150,12,FALSE),VLOOKUP($A26,'[144]0510'!$A$4:$O$150,8,FALSE))</f>
        <v/>
      </c>
      <c r="I26" s="4" t="str">
        <f>IF(VLOOKUP($A26,'[6]0509'!$A$4:$O$150,8,FALSE)="",VLOOKUP($A26,'[6]0509'!$A$4:$O$150,12,FALSE),VLOOKUP($A26,'[6]0509'!$A$4:$O$150,8,FALSE))</f>
        <v/>
      </c>
      <c r="J26" s="4" t="str">
        <f>IF(VLOOKUP($A26,'[7]0508'!$A$4:$O$150,8,FALSE)="",VLOOKUP($A26,'[7]0508'!$A$4:$O$150,12,FALSE),VLOOKUP($A26,'[7]0508'!$A$4:$O$150,8,FALSE))</f>
        <v/>
      </c>
      <c r="K26" s="4" t="str">
        <f>IF(VLOOKUP($A26,'[8]0507'!$A$4:$O$150,8,FALSE)="",VLOOKUP($A26,'[8]0507'!$A$4:$O$150,12,FALSE),VLOOKUP($A26,'[8]0507'!$A$4:$O$150,8,FALSE))</f>
        <v/>
      </c>
      <c r="L26" s="4" t="str">
        <f>IF(VLOOKUP($A26,'[9]0506'!$A$4:$O$150,8,FALSE)="",VLOOKUP($A26,'[9]0506'!$A$4:$O$150,12,FALSE),VLOOKUP($A26,'[9]0506'!$A$4:$O$150,8,FALSE))</f>
        <v/>
      </c>
      <c r="M26" s="4">
        <f>IF(VLOOKUP($A26,'[10]0503'!$A$4:$O$150,8,FALSE)="",VLOOKUP($A26,'[10]0503'!$A$4:$O$150,12,FALSE),VLOOKUP($A26,'[10]0503'!$A$4:$O$150,8,FALSE))</f>
        <v>1.4904999999999999</v>
      </c>
      <c r="N26" s="4" t="str">
        <f>IF(VLOOKUP($A26,'[11]0502'!$A$4:$O$150,8,FALSE)="",VLOOKUP($A26,'[11]0502'!$A$4:$O$150,12,FALSE),VLOOKUP($A26,'[11]0502'!$A$4:$O$150,8,FALSE))</f>
        <v/>
      </c>
      <c r="O26" s="4" t="str">
        <f>IF(VLOOKUP($A26,'[12]0430'!$A$4:$O$150,8,FALSE)="",VLOOKUP($A26,'[12]0430'!$A$4:$O$150,12,FALSE),VLOOKUP($A26,'[12]0430'!$A$4:$O$150,8,FALSE))</f>
        <v/>
      </c>
      <c r="P26" s="4" t="str">
        <f>IF(VLOOKUP($A26,'[13]0429'!$A$4:$O$150,8,FALSE)="",VLOOKUP($A26,'[13]0429'!$A$4:$O$150,12,FALSE),VLOOKUP($A26,'[13]0429'!$A$4:$O$150,8,FALSE))</f>
        <v/>
      </c>
      <c r="Q26" s="4" t="str">
        <f>IF(VLOOKUP($A26,'[14]0426'!$A$4:$O$150,8,FALSE)="",VLOOKUP($A26,'[14]0426'!$A$4:$O$150,12,FALSE),VLOOKUP($A26,'[14]0426'!$A$4:$O$150,8,FALSE))</f>
        <v/>
      </c>
      <c r="R26" s="4" t="str">
        <f>IF(VLOOKUP($A26,'[15]0425'!$A$4:$O$150,8,FALSE)="",VLOOKUP($A26,'[15]0425'!$A$4:$O$150,12,FALSE),VLOOKUP($A26,'[15]0425'!$A$4:$O$150,8,FALSE))</f>
        <v/>
      </c>
      <c r="S26" s="4" t="str">
        <f>IF(VLOOKUP($A26,'[16]0424'!$A$4:$O$150,8,FALSE)="",VLOOKUP($A26,'[16]0424'!$A$4:$O$150,12,FALSE),VLOOKUP($A26,'[16]0424'!$A$4:$O$150,8,FALSE))</f>
        <v/>
      </c>
      <c r="T26" s="5">
        <f>VLOOKUP(A26,[118]BDdys01a!$A$5:$P$31,12,FALSE)</f>
        <v>1.5115000000000001</v>
      </c>
      <c r="U26" s="4">
        <f>IF(VLOOKUP($A26,'[17]0422'!$A$4:$O$150,8,FALSE)="",VLOOKUP($A26,'[17]0422'!$A$4:$O$150,12,FALSE),VLOOKUP($A26,'[17]0422'!$A$4:$O$150,8,FALSE))</f>
        <v>1.5</v>
      </c>
      <c r="V26" s="4" t="str">
        <f>IF(VLOOKUP($A26,'[18]0419'!$A$4:$O$150,8,FALSE)="",VLOOKUP($A26,'[18]0419'!$A$4:$O$150,12,FALSE),VLOOKUP($A26,'[18]0419'!$A$4:$O$150,8,FALSE))</f>
        <v/>
      </c>
      <c r="W26" s="4" t="str">
        <f>IF(VLOOKUP($A26,'[19]0418'!$A$4:$O$150,8,FALSE)="",VLOOKUP($A26,'[19]0418'!$A$4:$O$150,12,FALSE),VLOOKUP($A26,'[19]0418'!$A$4:$O$150,8,FALSE))</f>
        <v/>
      </c>
      <c r="X26" s="4" t="str">
        <f>IF(VLOOKUP($A26,'[20]0417'!$A$4:$O$150,8,FALSE)="",VLOOKUP($A26,'[20]0417'!$A$4:$O$150,12,FALSE),VLOOKUP($A26,'[20]0417'!$A$4:$O$150,8,FALSE))</f>
        <v/>
      </c>
      <c r="Y26" s="5"/>
      <c r="Z26" s="5">
        <f>VLOOKUP(A26,'[129]0415'!$A$5:$P$31,12,FALSE)</f>
        <v>1.3855</v>
      </c>
      <c r="AA26" s="5">
        <f>VLOOKUP(A26,'[21]0412'!$A$5:$P$30,12,FALSE)</f>
        <v>1.39</v>
      </c>
      <c r="AB26" s="5"/>
      <c r="AC26" s="5"/>
      <c r="AD26" s="5"/>
      <c r="AE26" s="5"/>
      <c r="AF26" s="5"/>
      <c r="AG26" s="5"/>
      <c r="AH26" s="5"/>
      <c r="AI26" s="5"/>
      <c r="AJ26" s="5">
        <f>VLOOKUP(A26,'[133]0328'!$A$5:$P$29,12,FALSE)</f>
        <v>1.3089999999999999</v>
      </c>
      <c r="AK26" s="5"/>
      <c r="AL26" s="5"/>
      <c r="AM26" s="5"/>
      <c r="AN26" s="5"/>
      <c r="AO26" s="5"/>
      <c r="AP26" s="5">
        <f>VLOOKUP(A26,'[124]0320'!$A$5:$P$20,12,FALSE)</f>
        <v>1.1990000000000001</v>
      </c>
      <c r="AQ26" s="5"/>
      <c r="AR26" s="5"/>
      <c r="AS26" s="5"/>
      <c r="AT26" s="5"/>
      <c r="AU26" s="5"/>
      <c r="AV26" s="5">
        <f>VLOOKUP(A26,'[128]0301'!$A$5:$P$69,12,FALSE)</f>
        <v>1.1395</v>
      </c>
      <c r="AW26" s="4" t="str">
        <f>IF(VLOOKUP($A26,'[24]0229'!$A$4:$O$150,8,FALSE)="",VLOOKUP($A26,'[24]0229'!$A$4:$O$150,12,FALSE),VLOOKUP($A26,'[24]0229'!$A$4:$O$150,8,FALSE))</f>
        <v/>
      </c>
      <c r="AX26" s="4" t="str">
        <f>IF(VLOOKUP($A26,'[25]0226'!$A$4:$O$150,8,FALSE)="",VLOOKUP($A26,'[25]0226'!$A$4:$O$150,12,FALSE),VLOOKUP($A26,'[25]0226'!$A$4:$O$150,8,FALSE))</f>
        <v/>
      </c>
      <c r="AY26" s="4" t="str">
        <f>IF(VLOOKUP($A26,'[26]0223'!$A$4:$O$150,8,FALSE)="",VLOOKUP($A26,'[26]0223'!$A$4:$O$150,12,FALSE),VLOOKUP($A26,'[26]0223'!$A$4:$O$150,8,FALSE))</f>
        <v/>
      </c>
      <c r="AZ26" s="4" t="str">
        <f>IF(VLOOKUP($A26,'[27]0221'!$A$4:$O$150,8,FALSE)="",VLOOKUP($A26,'[27]0221'!$A$4:$O$150,12,FALSE),VLOOKUP($A26,'[27]0221'!$A$4:$O$150,8,FALSE))</f>
        <v/>
      </c>
      <c r="BA26" s="4" t="str">
        <f>IF(VLOOKUP($A26,'[28]0220'!$A$4:$O$150,8,FALSE)="",VLOOKUP($A26,'[28]0220'!$A$4:$O$150,12,FALSE),VLOOKUP($A26,'[28]0220'!$A$4:$O$150,8,FALSE))</f>
        <v/>
      </c>
      <c r="BB26" s="4" t="str">
        <f>IF(VLOOKUP($A26,'[29]0219'!$A$4:$O$150,8,FALSE)="",VLOOKUP($A26,'[29]0219'!$A$4:$O$150,12,FALSE),VLOOKUP($A26,'[29]0219'!$A$4:$O$150,8,FALSE))</f>
        <v/>
      </c>
      <c r="BC26" s="4" t="str">
        <f>IF(VLOOKUP($A26,'[30]0216'!$A$4:$O$150,8,FALSE)="",VLOOKUP($A26,'[30]0216'!$A$4:$O$150,12,FALSE),VLOOKUP($A26,'[30]0216'!$A$4:$O$150,8,FALSE))</f>
        <v/>
      </c>
      <c r="BD26" s="4" t="str">
        <f>IF(VLOOKUP($A26,'[31]0215'!$A$4:$O$150,8,FALSE)="",VLOOKUP($A26,'[31]0215'!$A$4:$O$150,12,FALSE),VLOOKUP($A26,'[31]0215'!$A$4:$O$150,8,FALSE))</f>
        <v/>
      </c>
      <c r="BE26" s="4" t="str">
        <f>IF(VLOOKUP($A26,'[32]0205'!$A$4:$O$150,8,FALSE)="",VLOOKUP($A26,'[32]0205'!$A$4:$O$150,12,FALSE),VLOOKUP($A26,'[32]0205'!$A$4:$O$150,8,FALSE))</f>
        <v/>
      </c>
      <c r="BF26" s="4" t="str">
        <f>IF(VLOOKUP($A26,'[33]0202'!$A$4:$O$150,8,FALSE)="",VLOOKUP($A26,'[33]0202'!$A$4:$O$150,12,FALSE),VLOOKUP($A26,'[33]0202'!$A$4:$O$150,8,FALSE))</f>
        <v/>
      </c>
      <c r="BG26" s="4" t="str">
        <f>IF(VLOOKUP($A26,'[34]0201'!$A$4:$O$150,8,FALSE)="",VLOOKUP($A26,'[34]0201'!$A$4:$O$150,12,FALSE),VLOOKUP($A26,'[34]0201'!$A$4:$O$150,8,FALSE))</f>
        <v/>
      </c>
      <c r="BH26" s="4" t="str">
        <f>IF(VLOOKUP($A26,'[35]0131'!$A$4:$O$150,8,FALSE)="",VLOOKUP($A26,'[35]0131'!$A$4:$O$150,12,FALSE),VLOOKUP($A26,'[35]0131'!$A$4:$O$150,8,FALSE))</f>
        <v/>
      </c>
      <c r="BI26" s="4" t="str">
        <f>IF(VLOOKUP($A26,'[36]0130'!$A$4:$O$150,8,FALSE)="",VLOOKUP($A26,'[36]0130'!$A$4:$O$150,12,FALSE),VLOOKUP($A26,'[36]0130'!$A$4:$O$150,8,FALSE))</f>
        <v/>
      </c>
      <c r="BJ26" s="4" t="str">
        <f>IF(VLOOKUP($A26,'[37]0129'!$A$4:$O$150,8,FALSE)="",VLOOKUP($A26,'[37]0129'!$A$4:$O$150,12,FALSE),VLOOKUP($A26,'[37]0129'!$A$4:$O$150,8,FALSE))</f>
        <v/>
      </c>
      <c r="BK26" s="4" t="str">
        <f>IF(VLOOKUP($A26,'[38]0126'!$A$4:$O$150,8,FALSE)="",VLOOKUP($A26,'[38]0126'!$A$4:$O$150,12,FALSE),VLOOKUP($A26,'[38]0126'!$A$4:$O$150,8,FALSE))</f>
        <v/>
      </c>
      <c r="BL26" s="5"/>
      <c r="BM26" s="4" t="str">
        <f>IF(VLOOKUP($A26,'[39]0124'!$A$4:$O$150,8,FALSE)="",VLOOKUP($A26,'[39]0124'!$A$4:$O$150,12,FALSE),VLOOKUP($A26,'[39]0124'!$A$4:$O$150,8,FALSE))</f>
        <v/>
      </c>
      <c r="BN26" s="4" t="str">
        <f>IF(VLOOKUP($A26,'[40]0123'!$A$4:$O$150,8,FALSE)="",VLOOKUP($A26,'[40]0123'!$A$4:$O$150,12,FALSE),VLOOKUP($A26,'[40]0123'!$A$4:$O$150,8,FALSE))</f>
        <v/>
      </c>
      <c r="BO26" s="4" t="str">
        <f>IF(VLOOKUP($A26,'[41]0122'!$A$4:$O$150,8,FALSE)="",VLOOKUP($A26,'[41]0122'!$A$4:$O$150,12,FALSE),VLOOKUP($A26,'[41]0122'!$A$4:$O$150,8,FALSE))</f>
        <v/>
      </c>
      <c r="BP26" s="4" t="str">
        <f>IF(VLOOKUP($A26,'[42]0119'!$A$4:$O$150,8,FALSE)="",VLOOKUP($A26,'[42]0119'!$A$4:$O$150,12,FALSE),VLOOKUP($A26,'[42]0119'!$A$4:$O$150,8,FALSE))</f>
        <v/>
      </c>
      <c r="BQ26" s="4" t="str">
        <f>IF(VLOOKUP($A26,'[43]0118'!$A$4:$O$150,8,FALSE)="",VLOOKUP($A26,'[43]0118'!$A$4:$O$150,12,FALSE),VLOOKUP($A26,'[43]0118'!$A$4:$O$150,8,FALSE))</f>
        <v/>
      </c>
      <c r="BR26" s="4" t="str">
        <f>IF(VLOOKUP($A26,'[44]0117'!$A$4:$O$150,8,FALSE)="",VLOOKUP($A26,'[44]0117'!$A$4:$O$150,12,FALSE),VLOOKUP($A26,'[44]0117'!$A$4:$O$150,8,FALSE))</f>
        <v/>
      </c>
      <c r="BS26" s="4" t="str">
        <f>IF(VLOOKUP($A26,'[45]0116'!$A$4:$O$150,8,FALSE)="",VLOOKUP($A26,'[45]0116'!$A$4:$O$150,12,FALSE),VLOOKUP($A26,'[45]0116'!$A$4:$O$150,8,FALSE))</f>
        <v/>
      </c>
      <c r="BT26" s="4" t="str">
        <f>IF(VLOOKUP($A26,'[46]0115'!$A$4:$O$150,8,FALSE)="",VLOOKUP($A26,'[46]0115'!$A$4:$O$150,12,FALSE),VLOOKUP($A26,'[46]0115'!$A$4:$O$150,8,FALSE))</f>
        <v/>
      </c>
      <c r="BU26" s="4" t="str">
        <f>IF(VLOOKUP($A26,'[47]0112'!$A$4:$O$150,8,FALSE)="",VLOOKUP($A26,'[47]0112'!$A$4:$O$150,12,FALSE),VLOOKUP($A26,'[47]0112'!$A$4:$O$150,8,FALSE))</f>
        <v/>
      </c>
      <c r="BV26" s="4" t="str">
        <f>IF(VLOOKUP($A26,'[48]0111'!$A$4:$O$150,8,FALSE)="",VLOOKUP($A26,'[48]0111'!$A$4:$O$150,12,FALSE),VLOOKUP($A26,'[48]0111'!$A$4:$O$150,8,FALSE))</f>
        <v/>
      </c>
      <c r="BW26" s="4" t="str">
        <f>IF(VLOOKUP($A26,'[49]0110'!$A$4:$O$150,8,FALSE)="",VLOOKUP($A26,'[49]0110'!$A$4:$O$150,12,FALSE),VLOOKUP($A26,'[49]0110'!$A$4:$O$150,8,FALSE))</f>
        <v/>
      </c>
      <c r="BX26" s="4" t="str">
        <f>IF(VLOOKUP($A26,'[50]0109'!$A$4:$O$150,8,FALSE)="",VLOOKUP($A26,'[50]0109'!$A$4:$O$150,12,FALSE),VLOOKUP($A26,'[50]0109'!$A$4:$O$150,8,FALSE))</f>
        <v/>
      </c>
      <c r="BY26" s="4" t="str">
        <f>IF(VLOOKUP($A26,'[51]0108'!$A$4:$O$150,8,FALSE)="",VLOOKUP($A26,'[51]0108'!$A$4:$O$150,12,FALSE),VLOOKUP($A26,'[51]0108'!$A$4:$O$150,8,FALSE))</f>
        <v/>
      </c>
      <c r="BZ26" s="4" t="str">
        <f>IF(VLOOKUP($A26,'[52]0105'!$A$4:$O$150,8,FALSE)="",VLOOKUP($A26,'[52]0105'!$A$4:$O$150,12,FALSE),VLOOKUP($A26,'[52]0105'!$A$4:$O$150,8,FALSE))</f>
        <v/>
      </c>
      <c r="CA26" s="4" t="str">
        <f>IF(VLOOKUP($A26,'[53]0104'!$A$4:$O$150,8,FALSE)="",VLOOKUP($A26,'[53]0104'!$A$4:$O$150,12,FALSE),VLOOKUP($A26,'[53]0104'!$A$4:$O$150,8,FALSE))</f>
        <v/>
      </c>
      <c r="CB26" s="4" t="str">
        <f>IF(VLOOKUP($A26,'[54]0103'!$A$4:$O$150,8,FALSE)="",VLOOKUP($A26,'[54]0103'!$A$4:$O$150,12,FALSE),VLOOKUP($A26,'[54]0103'!$A$4:$O$150,8,FALSE))</f>
        <v/>
      </c>
      <c r="CC26" s="4" t="str">
        <f>IF(VLOOKUP($A26,'[55]0102'!$A$4:$O$150,8,FALSE)="",VLOOKUP($A26,'[55]0102'!$A$4:$O$150,12,FALSE),VLOOKUP($A26,'[55]0102'!$A$4:$O$150,8,FALSE))</f>
        <v/>
      </c>
      <c r="CD26" s="4" t="str">
        <f>IF(VLOOKUP($A26,'[56]1229'!$A$4:$O$150,8,FALSE)="",VLOOKUP($A26,'[56]1229'!$A$4:$O$150,12,FALSE),VLOOKUP($A26,'[56]1229'!$A$4:$O$150,8,FALSE))</f>
        <v/>
      </c>
      <c r="CE26" s="4" t="str">
        <f>IF(VLOOKUP($A26,'[57]1228'!$A$4:$O$150,8,FALSE)="",VLOOKUP($A26,'[57]1228'!$A$4:$O$150,12,FALSE),VLOOKUP($A26,'[57]1228'!$A$4:$O$150,8,FALSE))</f>
        <v/>
      </c>
      <c r="CF26" s="4" t="str">
        <f>IF(VLOOKUP($A26,'[58]1227'!$A$4:$O$150,8,FALSE)="",VLOOKUP($A26,'[58]1227'!$A$4:$O$150,12,FALSE),VLOOKUP($A26,'[58]1227'!$A$4:$O$150,8,FALSE))</f>
        <v/>
      </c>
      <c r="CG26" s="4" t="str">
        <f>IF(VLOOKUP($A26,'[59]1226'!$A$4:$O$150,8,FALSE)="",VLOOKUP($A26,'[59]1226'!$A$4:$O$150,12,FALSE),VLOOKUP($A26,'[59]1226'!$A$4:$O$150,8,FALSE))</f>
        <v/>
      </c>
      <c r="CH26" s="4">
        <f>IF(VLOOKUP($A26,'[60]1225'!$A$4:$O$150,8,FALSE)="",VLOOKUP($A26,'[60]1225'!$A$4:$O$150,12,FALSE),VLOOKUP($A26,'[60]1225'!$A$4:$O$150,8,FALSE))</f>
        <v>1.137</v>
      </c>
      <c r="CI26" s="5"/>
      <c r="CJ26" s="5"/>
      <c r="CK26" s="5"/>
      <c r="CL26" s="5"/>
      <c r="CM26" s="4" t="str">
        <f>IF(VLOOKUP($A26,'[61]1218'!$A$4:$O$150,8,FALSE)="",VLOOKUP($A26,'[61]1218'!$A$4:$O$150,12,FALSE),VLOOKUP($A26,'[61]1218'!$A$4:$O$150,8,FALSE))</f>
        <v/>
      </c>
      <c r="CN26" s="4" t="str">
        <f>IF(VLOOKUP($A26,'[62]1215'!$A$4:$O$150,8,FALSE)="",VLOOKUP($A26,'[62]1215'!$A$4:$O$150,12,FALSE),VLOOKUP($A26,'[62]1215'!$A$4:$O$150,8,FALSE))</f>
        <v/>
      </c>
      <c r="CO26" s="4" t="str">
        <f>IF(VLOOKUP($A26,'[63]1214'!$A$4:$O$150,8,FALSE)="",VLOOKUP($A26,'[63]1214'!$A$4:$O$150,12,FALSE),VLOOKUP($A26,'[63]1214'!$A$4:$O$150,8,FALSE))</f>
        <v/>
      </c>
      <c r="CP26" s="4" t="str">
        <f>IF(VLOOKUP($A26,'[64]1213'!$A$4:$O$150,8,FALSE)="",VLOOKUP($A26,'[64]1213'!$A$4:$O$150,12,FALSE),VLOOKUP($A26,'[64]1213'!$A$4:$O$150,8,FALSE))</f>
        <v/>
      </c>
      <c r="CQ26" s="4" t="str">
        <f>IF(VLOOKUP($A26,'[65]1212'!$A$4:$O$150,8,FALSE)="",VLOOKUP($A26,'[65]1212'!$A$4:$O$150,12,FALSE),VLOOKUP($A26,'[65]1212'!$A$4:$O$150,8,FALSE))</f>
        <v/>
      </c>
      <c r="CR26" s="4" t="str">
        <f>IF(VLOOKUP($A26,'[66]1211'!$A$4:$O$150,8,FALSE)="",VLOOKUP($A26,'[66]1211'!$A$4:$O$150,12,FALSE),VLOOKUP($A26,'[66]1211'!$A$4:$O$150,8,FALSE))</f>
        <v/>
      </c>
      <c r="CS26" s="4">
        <f>IF(VLOOKUP($A26,'[67]1208'!$A$4:$O$150,8,FALSE)="",VLOOKUP($A26,'[67]1208'!$A$4:$O$150,12,FALSE),VLOOKUP($A26,'[67]1208'!$A$4:$O$150,8,FALSE))</f>
        <v>1.149</v>
      </c>
      <c r="CT26" s="4" t="str">
        <f>IF(VLOOKUP($A26,'[68]1207'!$A$4:$O$150,8,FALSE)="",VLOOKUP($A26,'[68]1207'!$A$4:$O$150,12,FALSE),VLOOKUP($A26,'[68]1207'!$A$4:$O$150,8,FALSE))</f>
        <v/>
      </c>
      <c r="CU26" s="4" t="str">
        <f>IF(VLOOKUP($A26,'[69]1206'!$A$4:$O$150,8,FALSE)="",VLOOKUP($A26,'[69]1206'!$A$4:$O$150,12,FALSE),VLOOKUP($A26,'[69]1206'!$A$4:$O$150,8,FALSE))</f>
        <v/>
      </c>
      <c r="CV26" s="4" t="str">
        <f>IF(VLOOKUP($A26,'[70]1205'!$A$4:$O$150,8,FALSE)="",VLOOKUP($A26,'[70]1205'!$A$4:$O$150,12,FALSE),VLOOKUP($A26,'[70]1205'!$A$4:$O$150,8,FALSE))</f>
        <v/>
      </c>
      <c r="CW26" s="4" t="str">
        <f>IF(VLOOKUP($A26,'[71]1204'!$A$4:$O$150,8,FALSE)="",VLOOKUP($A26,'[71]1204'!$A$4:$O$150,12,FALSE),VLOOKUP($A26,'[71]1204'!$A$4:$O$150,8,FALSE))</f>
        <v/>
      </c>
      <c r="CX26" s="4" t="str">
        <f>IF(VLOOKUP($A26,'[72]1201'!$A$4:$O$150,8,FALSE)="",VLOOKUP($A26,'[72]1201'!$A$4:$O$150,12,FALSE),VLOOKUP($A26,'[72]1201'!$A$4:$O$150,8,FALSE))</f>
        <v/>
      </c>
      <c r="CY26" s="4" t="str">
        <f>IF(VLOOKUP($A26,'[73]1129'!$A$4:$O$150,8,FALSE)="",VLOOKUP($A26,'[73]1129'!$A$4:$O$150,12,FALSE),VLOOKUP($A26,'[73]1129'!$A$4:$O$150,8,FALSE))</f>
        <v/>
      </c>
      <c r="CZ26" s="4" t="str">
        <f>IF(VLOOKUP($A26,'[74]1128'!$A$4:$O$150,8,FALSE)="",VLOOKUP($A26,'[74]1128'!$A$4:$O$150,12,FALSE),VLOOKUP($A26,'[74]1128'!$A$4:$O$150,8,FALSE))</f>
        <v/>
      </c>
      <c r="DA26" s="4" t="str">
        <f>IF(VLOOKUP($A26,'[75]1127'!$A$4:$O$150,8,FALSE)="",VLOOKUP($A26,'[75]1127'!$A$4:$O$150,12,FALSE),VLOOKUP($A26,'[75]1127'!$A$4:$O$150,8,FALSE))</f>
        <v/>
      </c>
      <c r="DB26" s="4" t="str">
        <f>IF(VLOOKUP($A26,'[76]1124'!$A$4:$O$150,8,FALSE)="",VLOOKUP($A26,'[76]1124'!$A$4:$O$150,12,FALSE),VLOOKUP($A26,'[76]1124'!$A$4:$O$150,8,FALSE))</f>
        <v/>
      </c>
      <c r="DC26" s="4" t="str">
        <f>IF(VLOOKUP($A26,'[77]1123'!$A$4:$O$150,8,FALSE)="",VLOOKUP($A26,'[77]1123'!$A$4:$O$150,12,FALSE),VLOOKUP($A26,'[77]1123'!$A$4:$O$150,8,FALSE))</f>
        <v/>
      </c>
      <c r="DD26" s="5"/>
      <c r="DE26" s="4" t="str">
        <f>IF(VLOOKUP($A26,'[78]1121'!$A$4:$O$150,8,FALSE)="",VLOOKUP($A26,'[78]1121'!$A$4:$O$150,12,FALSE),VLOOKUP($A26,'[78]1121'!$A$4:$O$150,8,FALSE))</f>
        <v/>
      </c>
      <c r="DF26" s="4" t="str">
        <f>IF(VLOOKUP($A26,'[79]1120'!$A$4:$O$150,8,FALSE)="",VLOOKUP($A26,'[79]1120'!$A$4:$O$150,12,FALSE),VLOOKUP($A26,'[79]1120'!$A$4:$O$150,8,FALSE))</f>
        <v/>
      </c>
      <c r="DG26" s="4" t="str">
        <f>IF(VLOOKUP($A26,'[80]1117'!$A$4:$O$150,8,FALSE)="",VLOOKUP($A26,'[80]1117'!$A$4:$O$150,12,FALSE),VLOOKUP($A26,'[80]1117'!$A$4:$O$150,8,FALSE))</f>
        <v/>
      </c>
      <c r="DH26" s="4" t="str">
        <f>IF(VLOOKUP($A26,'[81]1116'!$A$4:$O$150,8,FALSE)="",VLOOKUP($A26,'[81]1116'!$A$4:$O$150,12,FALSE),VLOOKUP($A26,'[81]1116'!$A$4:$O$150,8,FALSE))</f>
        <v/>
      </c>
      <c r="DI26" s="4" t="str">
        <f>IF(VLOOKUP($A26,'[82]1115'!$A$4:$O$150,8,FALSE)="",VLOOKUP($A26,'[82]1115'!$A$4:$O$150,12,FALSE),VLOOKUP($A26,'[82]1115'!$A$4:$O$150,8,FALSE))</f>
        <v/>
      </c>
      <c r="DJ26" s="4" t="str">
        <f>IF(VLOOKUP($A26,'[83]1114'!$A$4:$O$150,8,FALSE)="",VLOOKUP($A26,'[83]1114'!$A$4:$O$150,12,FALSE),VLOOKUP($A26,'[83]1114'!$A$4:$O$150,8,FALSE))</f>
        <v/>
      </c>
      <c r="DK26" s="4" t="str">
        <f>IF(VLOOKUP($A26,'[84]1113'!$A$4:$O$150,8,FALSE)="",VLOOKUP($A26,'[84]1113'!$A$4:$O$150,12,FALSE),VLOOKUP($A26,'[84]1113'!$A$4:$O$150,8,FALSE))</f>
        <v/>
      </c>
      <c r="DL26" s="4" t="str">
        <f>IF(VLOOKUP($A26,'[85]1110'!$A$4:$O$150,8,FALSE)="",VLOOKUP($A26,'[85]1110'!$A$4:$O$150,12,FALSE),VLOOKUP($A26,'[85]1110'!$A$4:$O$150,8,FALSE))</f>
        <v/>
      </c>
      <c r="DM26" s="4" t="str">
        <f>IF(VLOOKUP($A26,'[86]1109'!$A$4:$O$150,8,FALSE)="",VLOOKUP($A26,'[86]1109'!$A$4:$O$150,12,FALSE),VLOOKUP($A26,'[86]1109'!$A$4:$O$150,8,FALSE))</f>
        <v/>
      </c>
      <c r="DN26" s="4" t="str">
        <f>IF(VLOOKUP($A26,'[87]1108'!$A$4:$O$150,8,FALSE)="",VLOOKUP($A26,'[87]1108'!$A$4:$O$150,12,FALSE),VLOOKUP($A26,'[87]1108'!$A$4:$O$150,8,FALSE))</f>
        <v/>
      </c>
      <c r="DO26" s="4" t="str">
        <f>IF(VLOOKUP($A26,'[88]1107'!$A$4:$O$150,8,FALSE)="",VLOOKUP($A26,'[88]1107'!$A$4:$O$150,12,FALSE),VLOOKUP($A26,'[88]1107'!$A$4:$O$150,8,FALSE))</f>
        <v/>
      </c>
      <c r="DP26" s="4" t="str">
        <f>IF(VLOOKUP($A26,'[89]1106'!$A$4:$O$150,8,FALSE)="",VLOOKUP($A26,'[89]1106'!$A$4:$O$150,12,FALSE),VLOOKUP($A26,'[89]1106'!$A$4:$O$150,8,FALSE))</f>
        <v/>
      </c>
      <c r="DQ26" s="4" t="str">
        <f>IF(VLOOKUP($A26,'[90]1103'!$A$4:$O$150,8,FALSE)="",VLOOKUP($A26,'[90]1103'!$A$4:$O$150,12,FALSE),VLOOKUP($A26,'[90]1103'!$A$4:$O$150,8,FALSE))</f>
        <v/>
      </c>
      <c r="DR26" s="4" t="str">
        <f>IF(VLOOKUP($A26,'[91]1102'!$A$4:$O$150,8,FALSE)="",VLOOKUP($A26,'[91]1102'!$A$4:$O$150,12,FALSE),VLOOKUP($A26,'[91]1102'!$A$4:$O$150,8,FALSE))</f>
        <v/>
      </c>
      <c r="DS26" s="4" t="str">
        <f>IF(VLOOKUP($A26,'[92]1101'!$A$4:$O$150,8,FALSE)="",VLOOKUP($A26,'[92]1101'!$A$4:$O$150,12,FALSE),VLOOKUP($A26,'[92]1101'!$A$4:$O$150,8,FALSE))</f>
        <v/>
      </c>
      <c r="DT26" s="54"/>
      <c r="DU26" s="4" t="str">
        <f>IF(VLOOKUP($A26,'[94]1030'!$A$4:$O$150,8,FALSE)="",VLOOKUP($A26,'[94]1030'!$A$4:$O$150,12,FALSE),VLOOKUP($A26,'[94]1030'!$A$4:$O$150,8,FALSE))</f>
        <v/>
      </c>
      <c r="DV26" s="4" t="str">
        <f>IF(VLOOKUP($A26,'[95]1027'!$A$4:$O$150,8,FALSE)="",VLOOKUP($A26,'[95]1027'!$A$4:$O$150,12,FALSE),VLOOKUP($A26,'[95]1027'!$A$4:$O$150,8,FALSE))</f>
        <v/>
      </c>
      <c r="DW26" s="4" t="str">
        <f>IF(VLOOKUP($A26,'[96]1026'!$A$4:$O$150,8,FALSE)="",VLOOKUP($A26,'[96]1026'!$A$4:$O$150,12,FALSE),VLOOKUP($A26,'[96]1026'!$A$4:$O$150,8,FALSE))</f>
        <v/>
      </c>
      <c r="DX26" s="4" t="str">
        <f>IF(VLOOKUP($A26,'[97]1025'!$A$4:$O$150,8,FALSE)="",VLOOKUP($A26,'[97]1025'!$A$4:$O$150,12,FALSE),VLOOKUP($A26,'[97]1025'!$A$4:$O$150,8,FALSE))</f>
        <v/>
      </c>
      <c r="DY26" s="4" t="str">
        <f>IF(VLOOKUP($A26,'[98]1024'!$A$4:$O$150,8,FALSE)="",VLOOKUP($A26,'[98]1024'!$A$4:$O$150,12,FALSE),VLOOKUP($A26,'[98]1024'!$A$4:$O$150,8,FALSE))</f>
        <v/>
      </c>
      <c r="DZ26" s="4" t="str">
        <f>IF(VLOOKUP($A26,'[99]1023'!$A$4:$O$150,8,FALSE)="",VLOOKUP($A26,'[99]1023'!$A$4:$O$150,12,FALSE),VLOOKUP($A26,'[99]1023'!$A$4:$O$150,8,FALSE))</f>
        <v/>
      </c>
      <c r="EA26" s="4" t="str">
        <f>IF(VLOOKUP($A26,'[100]1020'!$A$4:$O$150,8,FALSE)="",VLOOKUP($A26,'[100]1020'!$A$4:$O$150,12,FALSE),VLOOKUP($A26,'[100]1020'!$A$4:$O$150,8,FALSE))</f>
        <v/>
      </c>
      <c r="EB26" s="4">
        <f>IF(VLOOKUP($A26,'[101]1019'!$A$4:$O$150,8,FALSE)="",VLOOKUP($A26,'[101]1019'!$A$4:$O$150,12,FALSE),VLOOKUP($A26,'[101]1019'!$A$4:$O$150,8,FALSE))</f>
        <v>1.2090000000000001</v>
      </c>
      <c r="EC26" s="4" t="str">
        <f>IF(VLOOKUP($A26,'[102]1018'!$A$4:$O$150,8,FALSE)="",VLOOKUP($A26,'[102]1018'!$A$4:$O$150,12,FALSE),VLOOKUP($A26,'[102]1018'!$A$4:$O$150,8,FALSE))</f>
        <v/>
      </c>
      <c r="ED26" s="4">
        <f>IF(VLOOKUP($A26,'[103]1017'!$A$4:$O$150,8,FALSE)="",VLOOKUP($A26,'[103]1017'!$A$4:$O$150,12,FALSE),VLOOKUP($A26,'[103]1017'!$A$4:$O$150,8,FALSE))</f>
        <v>1.18</v>
      </c>
      <c r="EE26" s="4" t="str">
        <f>IF(VLOOKUP($A26,'[104]1016'!$A$4:$O$150,8,FALSE)="",VLOOKUP($A26,'[104]1016'!$A$4:$O$150,12,FALSE),VLOOKUP($A26,'[104]1016'!$A$4:$O$150,8,FALSE))</f>
        <v/>
      </c>
      <c r="EF26" s="4" t="str">
        <f>IF(VLOOKUP($A26,'[105]1013'!$A$4:$O$150,8,FALSE)="",VLOOKUP($A26,'[105]1013'!$A$4:$O$150,12,FALSE),VLOOKUP($A26,'[105]1013'!$A$4:$O$150,8,FALSE))</f>
        <v/>
      </c>
      <c r="EG26" s="4">
        <f>IF(VLOOKUP($A26,'[106]1012'!$A$4:$O$150,8,FALSE)="",VLOOKUP($A26,'[106]1012'!$A$4:$O$150,12,FALSE),VLOOKUP($A26,'[106]1012'!$A$4:$O$150,8,FALSE))</f>
        <v>1.1904999999999999</v>
      </c>
      <c r="EH26" s="4">
        <f>IF(VLOOKUP($A26,'[107]1011'!$A$4:$O$150,8,FALSE)="",VLOOKUP($A26,'[107]1011'!$A$4:$O$150,12,FALSE),VLOOKUP($A26,'[107]1011'!$A$4:$O$150,8,FALSE))</f>
        <v>1.2004999999999999</v>
      </c>
      <c r="EI26" s="54"/>
      <c r="EJ26" s="4" t="str">
        <f>IF(VLOOKUP($A26,'[109]1005'!$A$4:$O$150,8,FALSE)="",VLOOKUP($A26,'[109]1005'!$A$4:$O$150,12,FALSE),VLOOKUP($A26,'[109]1005'!$A$4:$O$150,8,FALSE))</f>
        <v/>
      </c>
      <c r="EK26" s="4" t="str">
        <f>IF(VLOOKUP($A26,'[110]1004'!$A$4:$O$150,8,FALSE)="",VLOOKUP($A26,'[110]1004'!$A$4:$O$150,12,FALSE),VLOOKUP($A26,'[110]1004'!$A$4:$O$150,8,FALSE))</f>
        <v/>
      </c>
      <c r="EL26" s="4" t="str">
        <f>IF(VLOOKUP($A26,'[111]1003'!$A$4:$O$150,8,FALSE)="",VLOOKUP($A26,'[111]1003'!$A$4:$O$150,12,FALSE),VLOOKUP($A26,'[111]1003'!$A$4:$O$150,8,FALSE))</f>
        <v/>
      </c>
      <c r="EM26" s="4" t="str">
        <f>IF(VLOOKUP($A26,'[112]1002'!$A$4:$O$150,8,FALSE)="",VLOOKUP($A26,'[112]1002'!$A$4:$O$150,12,FALSE),VLOOKUP($A26,'[112]1002'!$A$4:$O$150,8,FALSE))</f>
        <v/>
      </c>
      <c r="EN26" s="54"/>
      <c r="EO26" s="4" t="str">
        <f>IF(VLOOKUP($A26,'[113]0927'!$A$4:$O$150,8,FALSE)="",VLOOKUP($A26,'[113]0927'!$A$4:$O$150,12,FALSE),VLOOKUP($A26,'[113]0927'!$A$4:$O$150,8,FALSE))</f>
        <v/>
      </c>
      <c r="EP26" s="5"/>
      <c r="EQ26" s="4" t="str">
        <f>IF(VLOOKUP($A26,'[114]0925'!$A$4:$O$150,8,FALSE)="",VLOOKUP($A26,'[114]0925'!$A$4:$O$150,12,FALSE),VLOOKUP($A26,'[114]0925'!$A$4:$O$150,8,FALSE))</f>
        <v/>
      </c>
      <c r="ER26" s="4" t="str">
        <f>IF(VLOOKUP($A26,'[115]0922'!$A$4:$O$150,8,FALSE)="",VLOOKUP($A26,'[115]0922'!$A$4:$O$150,12,FALSE),VLOOKUP($A26,'[115]0922'!$A$4:$O$150,8,FALSE))</f>
        <v/>
      </c>
      <c r="ES26" s="4" t="str">
        <f>IF(VLOOKUP($A26,'[116]0921'!$A$4:$O$150,8,FALSE)="",VLOOKUP($A26,'[116]0921'!$A$4:$O$150,12,FALSE),VLOOKUP($A26,'[116]0921'!$A$4:$O$150,8,FALSE))</f>
        <v/>
      </c>
      <c r="ET26" s="4" t="str">
        <f>IF(VLOOKUP($A26,'[117]0920'!$A$4:$O$150,8,FALSE)="",VLOOKUP($A26,'[117]0920'!$A$4:$O$150,12,FALSE),VLOOKUP($A26,'[117]0920'!$A$4:$O$150,8,FALSE))</f>
        <v/>
      </c>
      <c r="EU26" s="4" t="s">
        <v>0</v>
      </c>
      <c r="EV26" s="4" t="s">
        <v>0</v>
      </c>
      <c r="EX26" s="4" t="s">
        <v>0</v>
      </c>
      <c r="EY26" s="4" t="s">
        <v>0</v>
      </c>
      <c r="EZ26" s="4" t="s">
        <v>0</v>
      </c>
      <c r="FA26" s="4">
        <v>1.0805</v>
      </c>
      <c r="FB26" s="4">
        <v>1.0805</v>
      </c>
      <c r="FC26" s="4" t="s">
        <v>0</v>
      </c>
      <c r="FD26" s="4" t="s">
        <v>0</v>
      </c>
      <c r="FE26" s="4" t="s">
        <v>0</v>
      </c>
      <c r="FF26" s="4" t="s">
        <v>0</v>
      </c>
      <c r="FG26" s="4">
        <v>1.0805</v>
      </c>
      <c r="FH26" s="4" t="s">
        <v>0</v>
      </c>
      <c r="FI26" s="4" t="s">
        <v>0</v>
      </c>
      <c r="FJ26" s="4" t="s">
        <v>0</v>
      </c>
      <c r="FK26" s="4" t="s">
        <v>0</v>
      </c>
      <c r="FL26" s="4" t="s">
        <v>0</v>
      </c>
      <c r="FM26" s="4" t="s">
        <v>0</v>
      </c>
      <c r="FN26" s="4" t="s">
        <v>0</v>
      </c>
      <c r="FO26" s="4" t="s">
        <v>0</v>
      </c>
      <c r="FQ26" s="4" t="s">
        <v>0</v>
      </c>
      <c r="FR26" s="4" t="s">
        <v>0</v>
      </c>
      <c r="FS26" s="4" t="s">
        <v>0</v>
      </c>
      <c r="FV26" s="4" t="s">
        <v>0</v>
      </c>
    </row>
    <row r="27" spans="1:178" x14ac:dyDescent="0.25">
      <c r="A27" s="3" t="s">
        <v>256</v>
      </c>
      <c r="B27" s="5">
        <f>VLOOKUP(A27,'[147]0515'!$A$4:$O$232,4,FALSE)</f>
        <v>3.23</v>
      </c>
      <c r="C27" s="5">
        <v>4.12</v>
      </c>
      <c r="D27" s="5">
        <f>VLOOKUP(A27,'[147]0515'!$A$4:$O$235,15,FALSE)</f>
        <v>1.4251</v>
      </c>
      <c r="E27" s="4" t="str">
        <f>IF(VLOOKUP($A27,'[147]0515'!$A$4:$O$150,8,FALSE)="",VLOOKUP($A27,'[147]0515'!$A$4:$O$150,12,FALSE),VLOOKUP($A27,'[147]0515'!$A$4:$O$150,8,FALSE))</f>
        <v/>
      </c>
      <c r="F27" s="4">
        <f>IF(VLOOKUP($A27,'[146]0514'!$A$4:$O$150,8,FALSE)="",VLOOKUP($A27,'[146]0514'!$A$4:$O$150,12,FALSE),VLOOKUP($A27,'[146]0514'!$A$4:$O$150,8,FALSE))</f>
        <v>1.4498</v>
      </c>
      <c r="G27" s="4" t="str">
        <f>IF(VLOOKUP($A27,'[145]0513'!$A$4:$O$150,8,FALSE)="",VLOOKUP($A27,'[145]0513'!$A$4:$O$150,12,FALSE),VLOOKUP($A27,'[145]0513'!$A$4:$O$150,8,FALSE))</f>
        <v/>
      </c>
      <c r="H27" s="4">
        <f>IF(VLOOKUP($A27,'[144]0510'!$A$4:$O$150,8,FALSE)="",VLOOKUP($A27,'[144]0510'!$A$4:$O$150,12,FALSE),VLOOKUP($A27,'[144]0510'!$A$4:$O$150,8,FALSE))</f>
        <v>1.4595</v>
      </c>
      <c r="I27" s="4" t="str">
        <f>IF(VLOOKUP($A27,'[6]0509'!$A$4:$O$150,8,FALSE)="",VLOOKUP($A27,'[6]0509'!$A$4:$O$150,12,FALSE),VLOOKUP($A27,'[6]0509'!$A$4:$O$150,8,FALSE))</f>
        <v/>
      </c>
      <c r="J27" s="4" t="str">
        <f>IF(VLOOKUP($A27,'[7]0508'!$A$4:$O$150,8,FALSE)="",VLOOKUP($A27,'[7]0508'!$A$4:$O$150,12,FALSE),VLOOKUP($A27,'[7]0508'!$A$4:$O$150,8,FALSE))</f>
        <v/>
      </c>
      <c r="K27" s="4" t="str">
        <f>IF(VLOOKUP($A27,'[8]0507'!$A$4:$O$150,8,FALSE)="",VLOOKUP($A27,'[8]0507'!$A$4:$O$150,12,FALSE),VLOOKUP($A27,'[8]0507'!$A$4:$O$150,8,FALSE))</f>
        <v/>
      </c>
      <c r="L27" s="4" t="str">
        <f>IF(VLOOKUP($A27,'[9]0506'!$A$4:$O$150,8,FALSE)="",VLOOKUP($A27,'[9]0506'!$A$4:$O$150,12,FALSE),VLOOKUP($A27,'[9]0506'!$A$4:$O$150,8,FALSE))</f>
        <v/>
      </c>
      <c r="M27" s="4" t="str">
        <f>IF(VLOOKUP($A27,'[10]0503'!$A$4:$O$150,8,FALSE)="",VLOOKUP($A27,'[10]0503'!$A$4:$O$150,12,FALSE),VLOOKUP($A27,'[10]0503'!$A$4:$O$150,8,FALSE))</f>
        <v/>
      </c>
      <c r="N27" s="4" t="str">
        <f>IF(VLOOKUP($A27,'[11]0502'!$A$4:$O$150,8,FALSE)="",VLOOKUP($A27,'[11]0502'!$A$4:$O$150,12,FALSE),VLOOKUP($A27,'[11]0502'!$A$4:$O$150,8,FALSE))</f>
        <v/>
      </c>
      <c r="O27" s="4" t="str">
        <f>IF(VLOOKUP($A27,'[12]0430'!$A$4:$O$150,8,FALSE)="",VLOOKUP($A27,'[12]0430'!$A$4:$O$150,12,FALSE),VLOOKUP($A27,'[12]0430'!$A$4:$O$150,8,FALSE))</f>
        <v/>
      </c>
      <c r="P27" s="4" t="str">
        <f>IF(VLOOKUP($A27,'[13]0429'!$A$4:$O$150,8,FALSE)="",VLOOKUP($A27,'[13]0429'!$A$4:$O$150,12,FALSE),VLOOKUP($A27,'[13]0429'!$A$4:$O$150,8,FALSE))</f>
        <v/>
      </c>
      <c r="Q27" s="4" t="str">
        <f>IF(VLOOKUP($A27,'[14]0426'!$A$4:$O$150,8,FALSE)="",VLOOKUP($A27,'[14]0426'!$A$4:$O$150,12,FALSE),VLOOKUP($A27,'[14]0426'!$A$4:$O$150,8,FALSE))</f>
        <v/>
      </c>
      <c r="R27" s="4" t="str">
        <f>IF(VLOOKUP($A27,'[15]0425'!$A$4:$O$150,8,FALSE)="",VLOOKUP($A27,'[15]0425'!$A$4:$O$150,12,FALSE),VLOOKUP($A27,'[15]0425'!$A$4:$O$150,8,FALSE))</f>
        <v/>
      </c>
      <c r="S27" s="4" t="str">
        <f>IF(VLOOKUP($A27,'[16]0424'!$A$4:$O$150,8,FALSE)="",VLOOKUP($A27,'[16]0424'!$A$4:$O$150,12,FALSE),VLOOKUP($A27,'[16]0424'!$A$4:$O$150,8,FALSE))</f>
        <v/>
      </c>
      <c r="T27" s="5"/>
      <c r="U27" s="4" t="str">
        <f>IF(VLOOKUP($A27,'[17]0422'!$A$4:$O$150,8,FALSE)="",VLOOKUP($A27,'[17]0422'!$A$4:$O$150,12,FALSE),VLOOKUP($A27,'[17]0422'!$A$4:$O$150,8,FALSE))</f>
        <v/>
      </c>
      <c r="V27" s="4" t="str">
        <f>IF(VLOOKUP($A27,'[18]0419'!$A$4:$O$150,8,FALSE)="",VLOOKUP($A27,'[18]0419'!$A$4:$O$150,12,FALSE),VLOOKUP($A27,'[18]0419'!$A$4:$O$150,8,FALSE))</f>
        <v/>
      </c>
      <c r="W27" s="4" t="str">
        <f>IF(VLOOKUP($A27,'[19]0418'!$A$4:$O$150,8,FALSE)="",VLOOKUP($A27,'[19]0418'!$A$4:$O$150,12,FALSE),VLOOKUP($A27,'[19]0418'!$A$4:$O$150,8,FALSE))</f>
        <v/>
      </c>
      <c r="X27" s="4" t="str">
        <f>IF(VLOOKUP($A27,'[20]0417'!$A$4:$O$150,8,FALSE)="",VLOOKUP($A27,'[20]0417'!$A$4:$O$150,12,FALSE),VLOOKUP($A27,'[20]0417'!$A$4:$O$150,8,FALSE))</f>
        <v/>
      </c>
      <c r="Y27" s="5"/>
      <c r="Z27" s="5"/>
      <c r="AA27" s="5"/>
      <c r="AB27" s="5"/>
      <c r="AC27" s="5"/>
      <c r="AD27" s="5"/>
      <c r="AE27" s="5"/>
      <c r="AF27" s="5"/>
      <c r="AG27" s="5"/>
      <c r="AH27" s="5"/>
      <c r="AI27" s="5"/>
      <c r="AJ27" s="5"/>
      <c r="AK27" s="5"/>
      <c r="AL27" s="5"/>
      <c r="AM27" s="5"/>
      <c r="AN27" s="5"/>
      <c r="AO27" s="5"/>
      <c r="AP27" s="5"/>
      <c r="AQ27" s="5">
        <f>VLOOKUP(A27,'[135]0319'!$A$5:$P$59,12,FALSE)</f>
        <v>1.1859999999999999</v>
      </c>
      <c r="AR27" s="5"/>
      <c r="AS27" s="5"/>
      <c r="AT27" s="5"/>
      <c r="AU27" s="5">
        <f>VLOOKUP(A27,'[134]0304'!$A$5:$P$41,12,FALSE)</f>
        <v>1.1325000000000001</v>
      </c>
      <c r="AV27" s="5"/>
      <c r="AW27" s="4" t="str">
        <f>IF(VLOOKUP($A27,'[24]0229'!$A$4:$O$150,8,FALSE)="",VLOOKUP($A27,'[24]0229'!$A$4:$O$150,12,FALSE),VLOOKUP($A27,'[24]0229'!$A$4:$O$150,8,FALSE))</f>
        <v/>
      </c>
      <c r="AX27" s="4" t="str">
        <f>IF(VLOOKUP($A27,'[25]0226'!$A$4:$O$150,8,FALSE)="",VLOOKUP($A27,'[25]0226'!$A$4:$O$150,12,FALSE),VLOOKUP($A27,'[25]0226'!$A$4:$O$150,8,FALSE))</f>
        <v/>
      </c>
      <c r="AY27" s="4" t="str">
        <f>IF(VLOOKUP($A27,'[26]0223'!$A$4:$O$150,8,FALSE)="",VLOOKUP($A27,'[26]0223'!$A$4:$O$150,12,FALSE),VLOOKUP($A27,'[26]0223'!$A$4:$O$150,8,FALSE))</f>
        <v/>
      </c>
      <c r="AZ27" s="4" t="str">
        <f>IF(VLOOKUP($A27,'[27]0221'!$A$4:$O$150,8,FALSE)="",VLOOKUP($A27,'[27]0221'!$A$4:$O$150,12,FALSE),VLOOKUP($A27,'[27]0221'!$A$4:$O$150,8,FALSE))</f>
        <v/>
      </c>
      <c r="BA27" s="4" t="str">
        <f>IF(VLOOKUP($A27,'[28]0220'!$A$4:$O$150,8,FALSE)="",VLOOKUP($A27,'[28]0220'!$A$4:$O$150,12,FALSE),VLOOKUP($A27,'[28]0220'!$A$4:$O$150,8,FALSE))</f>
        <v/>
      </c>
      <c r="BB27" s="4" t="str">
        <f>IF(VLOOKUP($A27,'[29]0219'!$A$4:$O$150,8,FALSE)="",VLOOKUP($A27,'[29]0219'!$A$4:$O$150,12,FALSE),VLOOKUP($A27,'[29]0219'!$A$4:$O$150,8,FALSE))</f>
        <v/>
      </c>
      <c r="BC27" s="4">
        <f>IF(VLOOKUP($A27,'[30]0216'!$A$4:$O$150,8,FALSE)="",VLOOKUP($A27,'[30]0216'!$A$4:$O$150,12,FALSE),VLOOKUP($A27,'[30]0216'!$A$4:$O$150,8,FALSE))</f>
        <v>1.1599999999999999</v>
      </c>
      <c r="BD27" s="4" t="str">
        <f>IF(VLOOKUP($A27,'[31]0215'!$A$4:$O$150,8,FALSE)="",VLOOKUP($A27,'[31]0215'!$A$4:$O$150,12,FALSE),VLOOKUP($A27,'[31]0215'!$A$4:$O$150,8,FALSE))</f>
        <v/>
      </c>
      <c r="BE27" s="4" t="str">
        <f>IF(VLOOKUP($A27,'[32]0205'!$A$4:$O$150,8,FALSE)="",VLOOKUP($A27,'[32]0205'!$A$4:$O$150,12,FALSE),VLOOKUP($A27,'[32]0205'!$A$4:$O$150,8,FALSE))</f>
        <v/>
      </c>
      <c r="BF27" s="4" t="str">
        <f>IF(VLOOKUP($A27,'[33]0202'!$A$4:$O$150,8,FALSE)="",VLOOKUP($A27,'[33]0202'!$A$4:$O$150,12,FALSE),VLOOKUP($A27,'[33]0202'!$A$4:$O$150,8,FALSE))</f>
        <v/>
      </c>
      <c r="BG27" s="4" t="str">
        <f>IF(VLOOKUP($A27,'[34]0201'!$A$4:$O$150,8,FALSE)="",VLOOKUP($A27,'[34]0201'!$A$4:$O$150,12,FALSE),VLOOKUP($A27,'[34]0201'!$A$4:$O$150,8,FALSE))</f>
        <v/>
      </c>
      <c r="BH27" s="4" t="str">
        <f>IF(VLOOKUP($A27,'[35]0131'!$A$4:$O$150,8,FALSE)="",VLOOKUP($A27,'[35]0131'!$A$4:$O$150,12,FALSE),VLOOKUP($A27,'[35]0131'!$A$4:$O$150,8,FALSE))</f>
        <v/>
      </c>
      <c r="BI27" s="4" t="str">
        <f>IF(VLOOKUP($A27,'[36]0130'!$A$4:$O$150,8,FALSE)="",VLOOKUP($A27,'[36]0130'!$A$4:$O$150,12,FALSE),VLOOKUP($A27,'[36]0130'!$A$4:$O$150,8,FALSE))</f>
        <v/>
      </c>
      <c r="BJ27" s="4">
        <f>IF(VLOOKUP($A27,'[37]0129'!$A$4:$O$150,8,FALSE)="",VLOOKUP($A27,'[37]0129'!$A$4:$O$150,12,FALSE),VLOOKUP($A27,'[37]0129'!$A$4:$O$150,8,FALSE))</f>
        <v>1.159</v>
      </c>
      <c r="BK27" s="4" t="str">
        <f>IF(VLOOKUP($A27,'[38]0126'!$A$4:$O$150,8,FALSE)="",VLOOKUP($A27,'[38]0126'!$A$4:$O$150,12,FALSE),VLOOKUP($A27,'[38]0126'!$A$4:$O$150,8,FALSE))</f>
        <v/>
      </c>
      <c r="BL27" s="5"/>
      <c r="BM27" s="4" t="str">
        <f>IF(VLOOKUP($A27,'[39]0124'!$A$4:$O$150,8,FALSE)="",VLOOKUP($A27,'[39]0124'!$A$4:$O$150,12,FALSE),VLOOKUP($A27,'[39]0124'!$A$4:$O$150,8,FALSE))</f>
        <v/>
      </c>
      <c r="BN27" s="4" t="str">
        <f>IF(VLOOKUP($A27,'[40]0123'!$A$4:$O$150,8,FALSE)="",VLOOKUP($A27,'[40]0123'!$A$4:$O$150,12,FALSE),VLOOKUP($A27,'[40]0123'!$A$4:$O$150,8,FALSE))</f>
        <v/>
      </c>
      <c r="BO27" s="4" t="str">
        <f>IF(VLOOKUP($A27,'[41]0122'!$A$4:$O$150,8,FALSE)="",VLOOKUP($A27,'[41]0122'!$A$4:$O$150,12,FALSE),VLOOKUP($A27,'[41]0122'!$A$4:$O$150,8,FALSE))</f>
        <v/>
      </c>
      <c r="BP27" s="4" t="str">
        <f>IF(VLOOKUP($A27,'[42]0119'!$A$4:$O$150,8,FALSE)="",VLOOKUP($A27,'[42]0119'!$A$4:$O$150,12,FALSE),VLOOKUP($A27,'[42]0119'!$A$4:$O$150,8,FALSE))</f>
        <v/>
      </c>
      <c r="BQ27" s="4" t="str">
        <f>IF(VLOOKUP($A27,'[43]0118'!$A$4:$O$150,8,FALSE)="",VLOOKUP($A27,'[43]0118'!$A$4:$O$150,12,FALSE),VLOOKUP($A27,'[43]0118'!$A$4:$O$150,8,FALSE))</f>
        <v/>
      </c>
      <c r="BR27" s="4" t="str">
        <f>IF(VLOOKUP($A27,'[44]0117'!$A$4:$O$150,8,FALSE)="",VLOOKUP($A27,'[44]0117'!$A$4:$O$150,12,FALSE),VLOOKUP($A27,'[44]0117'!$A$4:$O$150,8,FALSE))</f>
        <v/>
      </c>
      <c r="BS27" s="4">
        <f>IF(VLOOKUP($A27,'[45]0116'!$A$4:$O$150,8,FALSE)="",VLOOKUP($A27,'[45]0116'!$A$4:$O$150,12,FALSE),VLOOKUP($A27,'[45]0116'!$A$4:$O$150,8,FALSE))</f>
        <v>1.165</v>
      </c>
      <c r="BT27" s="4" t="str">
        <f>IF(VLOOKUP($A27,'[46]0115'!$A$4:$O$150,8,FALSE)="",VLOOKUP($A27,'[46]0115'!$A$4:$O$150,12,FALSE),VLOOKUP($A27,'[46]0115'!$A$4:$O$150,8,FALSE))</f>
        <v/>
      </c>
      <c r="BU27" s="4" t="str">
        <f>IF(VLOOKUP($A27,'[47]0112'!$A$4:$O$150,8,FALSE)="",VLOOKUP($A27,'[47]0112'!$A$4:$O$150,12,FALSE),VLOOKUP($A27,'[47]0112'!$A$4:$O$150,8,FALSE))</f>
        <v/>
      </c>
      <c r="BV27" s="4" t="str">
        <f>IF(VLOOKUP($A27,'[48]0111'!$A$4:$O$150,8,FALSE)="",VLOOKUP($A27,'[48]0111'!$A$4:$O$150,12,FALSE),VLOOKUP($A27,'[48]0111'!$A$4:$O$150,8,FALSE))</f>
        <v/>
      </c>
      <c r="BW27" s="4" t="str">
        <f>IF(VLOOKUP($A27,'[49]0110'!$A$4:$O$150,8,FALSE)="",VLOOKUP($A27,'[49]0110'!$A$4:$O$150,12,FALSE),VLOOKUP($A27,'[49]0110'!$A$4:$O$150,8,FALSE))</f>
        <v/>
      </c>
      <c r="BX27" s="4">
        <f>IF(VLOOKUP($A27,'[50]0109'!$A$4:$O$150,8,FALSE)="",VLOOKUP($A27,'[50]0109'!$A$4:$O$150,12,FALSE),VLOOKUP($A27,'[50]0109'!$A$4:$O$150,8,FALSE))</f>
        <v>1.1659999999999999</v>
      </c>
      <c r="BY27" s="4">
        <f>IF(VLOOKUP($A27,'[51]0108'!$A$4:$O$150,8,FALSE)="",VLOOKUP($A27,'[51]0108'!$A$4:$O$150,12,FALSE),VLOOKUP($A27,'[51]0108'!$A$4:$O$150,8,FALSE))</f>
        <v>1.1679999999999999</v>
      </c>
      <c r="BZ27" s="4" t="str">
        <f>IF(VLOOKUP($A27,'[52]0105'!$A$4:$O$150,8,FALSE)="",VLOOKUP($A27,'[52]0105'!$A$4:$O$150,12,FALSE),VLOOKUP($A27,'[52]0105'!$A$4:$O$150,8,FALSE))</f>
        <v/>
      </c>
      <c r="CA27" s="4" t="str">
        <f>IF(VLOOKUP($A27,'[53]0104'!$A$4:$O$150,8,FALSE)="",VLOOKUP($A27,'[53]0104'!$A$4:$O$150,12,FALSE),VLOOKUP($A27,'[53]0104'!$A$4:$O$150,8,FALSE))</f>
        <v/>
      </c>
      <c r="CB27" s="4" t="str">
        <f>IF(VLOOKUP($A27,'[54]0103'!$A$4:$O$150,8,FALSE)="",VLOOKUP($A27,'[54]0103'!$A$4:$O$150,12,FALSE),VLOOKUP($A27,'[54]0103'!$A$4:$O$150,8,FALSE))</f>
        <v/>
      </c>
      <c r="CC27" s="4" t="str">
        <f>IF(VLOOKUP($A27,'[55]0102'!$A$4:$O$150,8,FALSE)="",VLOOKUP($A27,'[55]0102'!$A$4:$O$150,12,FALSE),VLOOKUP($A27,'[55]0102'!$A$4:$O$150,8,FALSE))</f>
        <v/>
      </c>
      <c r="CD27" s="4" t="str">
        <f>IF(VLOOKUP($A27,'[56]1229'!$A$4:$O$150,8,FALSE)="",VLOOKUP($A27,'[56]1229'!$A$4:$O$150,12,FALSE),VLOOKUP($A27,'[56]1229'!$A$4:$O$150,8,FALSE))</f>
        <v/>
      </c>
      <c r="CE27" s="4" t="str">
        <f>IF(VLOOKUP($A27,'[57]1228'!$A$4:$O$150,8,FALSE)="",VLOOKUP($A27,'[57]1228'!$A$4:$O$150,12,FALSE),VLOOKUP($A27,'[57]1228'!$A$4:$O$150,8,FALSE))</f>
        <v/>
      </c>
      <c r="CF27" s="4" t="str">
        <f>IF(VLOOKUP($A27,'[58]1227'!$A$4:$O$150,8,FALSE)="",VLOOKUP($A27,'[58]1227'!$A$4:$O$150,12,FALSE),VLOOKUP($A27,'[58]1227'!$A$4:$O$150,8,FALSE))</f>
        <v/>
      </c>
      <c r="CG27" s="4" t="str">
        <f>IF(VLOOKUP($A27,'[59]1226'!$A$4:$O$150,8,FALSE)="",VLOOKUP($A27,'[59]1226'!$A$4:$O$150,12,FALSE),VLOOKUP($A27,'[59]1226'!$A$4:$O$150,8,FALSE))</f>
        <v/>
      </c>
      <c r="CH27" s="4" t="str">
        <f>IF(VLOOKUP($A27,'[60]1225'!$A$4:$O$150,8,FALSE)="",VLOOKUP($A27,'[60]1225'!$A$4:$O$150,12,FALSE),VLOOKUP($A27,'[60]1225'!$A$4:$O$150,8,FALSE))</f>
        <v/>
      </c>
      <c r="CI27" s="5"/>
      <c r="CJ27" s="5"/>
      <c r="CK27" s="5"/>
      <c r="CL27" s="5"/>
      <c r="CM27" s="4" t="str">
        <f>IF(VLOOKUP($A27,'[61]1218'!$A$4:$O$150,8,FALSE)="",VLOOKUP($A27,'[61]1218'!$A$4:$O$150,12,FALSE),VLOOKUP($A27,'[61]1218'!$A$4:$O$150,8,FALSE))</f>
        <v/>
      </c>
      <c r="CN27" s="4" t="str">
        <f>IF(VLOOKUP($A27,'[62]1215'!$A$4:$O$150,8,FALSE)="",VLOOKUP($A27,'[62]1215'!$A$4:$O$150,12,FALSE),VLOOKUP($A27,'[62]1215'!$A$4:$O$150,8,FALSE))</f>
        <v/>
      </c>
      <c r="CO27" s="4" t="str">
        <f>IF(VLOOKUP($A27,'[63]1214'!$A$4:$O$150,8,FALSE)="",VLOOKUP($A27,'[63]1214'!$A$4:$O$150,12,FALSE),VLOOKUP($A27,'[63]1214'!$A$4:$O$150,8,FALSE))</f>
        <v/>
      </c>
      <c r="CP27" s="4" t="str">
        <f>IF(VLOOKUP($A27,'[64]1213'!$A$4:$O$150,8,FALSE)="",VLOOKUP($A27,'[64]1213'!$A$4:$O$150,12,FALSE),VLOOKUP($A27,'[64]1213'!$A$4:$O$150,8,FALSE))</f>
        <v/>
      </c>
      <c r="CQ27" s="4" t="str">
        <f>IF(VLOOKUP($A27,'[65]1212'!$A$4:$O$150,8,FALSE)="",VLOOKUP($A27,'[65]1212'!$A$4:$O$150,12,FALSE),VLOOKUP($A27,'[65]1212'!$A$4:$O$150,8,FALSE))</f>
        <v/>
      </c>
      <c r="CR27" s="4" t="str">
        <f>IF(VLOOKUP($A27,'[66]1211'!$A$4:$O$150,8,FALSE)="",VLOOKUP($A27,'[66]1211'!$A$4:$O$150,12,FALSE),VLOOKUP($A27,'[66]1211'!$A$4:$O$150,8,FALSE))</f>
        <v/>
      </c>
      <c r="CS27" s="4" t="str">
        <f>IF(VLOOKUP($A27,'[67]1208'!$A$4:$O$150,8,FALSE)="",VLOOKUP($A27,'[67]1208'!$A$4:$O$150,12,FALSE),VLOOKUP($A27,'[67]1208'!$A$4:$O$150,8,FALSE))</f>
        <v/>
      </c>
      <c r="CT27" s="4" t="str">
        <f>IF(VLOOKUP($A27,'[68]1207'!$A$4:$O$150,8,FALSE)="",VLOOKUP($A27,'[68]1207'!$A$4:$O$150,12,FALSE),VLOOKUP($A27,'[68]1207'!$A$4:$O$150,8,FALSE))</f>
        <v/>
      </c>
      <c r="CU27" s="4" t="str">
        <f>IF(VLOOKUP($A27,'[69]1206'!$A$4:$O$150,8,FALSE)="",VLOOKUP($A27,'[69]1206'!$A$4:$O$150,12,FALSE),VLOOKUP($A27,'[69]1206'!$A$4:$O$150,8,FALSE))</f>
        <v/>
      </c>
      <c r="CV27" s="4" t="str">
        <f>IF(VLOOKUP($A27,'[70]1205'!$A$4:$O$150,8,FALSE)="",VLOOKUP($A27,'[70]1205'!$A$4:$O$150,12,FALSE),VLOOKUP($A27,'[70]1205'!$A$4:$O$150,8,FALSE))</f>
        <v/>
      </c>
      <c r="CW27" s="4" t="str">
        <f>IF(VLOOKUP($A27,'[71]1204'!$A$4:$O$150,8,FALSE)="",VLOOKUP($A27,'[71]1204'!$A$4:$O$150,12,FALSE),VLOOKUP($A27,'[71]1204'!$A$4:$O$150,8,FALSE))</f>
        <v/>
      </c>
      <c r="CX27" s="4" t="str">
        <f>IF(VLOOKUP($A27,'[72]1201'!$A$4:$O$150,8,FALSE)="",VLOOKUP($A27,'[72]1201'!$A$4:$O$150,12,FALSE),VLOOKUP($A27,'[72]1201'!$A$4:$O$150,8,FALSE))</f>
        <v/>
      </c>
      <c r="CY27" s="4" t="str">
        <f>IF(VLOOKUP($A27,'[73]1129'!$A$4:$O$150,8,FALSE)="",VLOOKUP($A27,'[73]1129'!$A$4:$O$150,12,FALSE),VLOOKUP($A27,'[73]1129'!$A$4:$O$150,8,FALSE))</f>
        <v/>
      </c>
      <c r="CZ27" s="4" t="str">
        <f>IF(VLOOKUP($A27,'[74]1128'!$A$4:$O$150,8,FALSE)="",VLOOKUP($A27,'[74]1128'!$A$4:$O$150,12,FALSE),VLOOKUP($A27,'[74]1128'!$A$4:$O$150,8,FALSE))</f>
        <v/>
      </c>
      <c r="DA27" s="4" t="str">
        <f>IF(VLOOKUP($A27,'[75]1127'!$A$4:$O$150,8,FALSE)="",VLOOKUP($A27,'[75]1127'!$A$4:$O$150,12,FALSE),VLOOKUP($A27,'[75]1127'!$A$4:$O$150,8,FALSE))</f>
        <v/>
      </c>
      <c r="DB27" s="4" t="str">
        <f>IF(VLOOKUP($A27,'[76]1124'!$A$4:$O$150,8,FALSE)="",VLOOKUP($A27,'[76]1124'!$A$4:$O$150,12,FALSE),VLOOKUP($A27,'[76]1124'!$A$4:$O$150,8,FALSE))</f>
        <v/>
      </c>
      <c r="DC27" s="4" t="str">
        <f>IF(VLOOKUP($A27,'[77]1123'!$A$4:$O$150,8,FALSE)="",VLOOKUP($A27,'[77]1123'!$A$4:$O$150,12,FALSE),VLOOKUP($A27,'[77]1123'!$A$4:$O$150,8,FALSE))</f>
        <v/>
      </c>
      <c r="DD27" s="5"/>
      <c r="DE27" s="4" t="str">
        <f>IF(VLOOKUP($A27,'[78]1121'!$A$4:$O$150,8,FALSE)="",VLOOKUP($A27,'[78]1121'!$A$4:$O$150,12,FALSE),VLOOKUP($A27,'[78]1121'!$A$4:$O$150,8,FALSE))</f>
        <v/>
      </c>
      <c r="DF27" s="4" t="str">
        <f>IF(VLOOKUP($A27,'[79]1120'!$A$4:$O$150,8,FALSE)="",VLOOKUP($A27,'[79]1120'!$A$4:$O$150,12,FALSE),VLOOKUP($A27,'[79]1120'!$A$4:$O$150,8,FALSE))</f>
        <v/>
      </c>
      <c r="DG27" s="4">
        <f>IF(VLOOKUP($A27,'[80]1117'!$A$4:$O$150,8,FALSE)="",VLOOKUP($A27,'[80]1117'!$A$4:$O$150,12,FALSE),VLOOKUP($A27,'[80]1117'!$A$4:$O$150,8,FALSE))</f>
        <v>1.1645000000000001</v>
      </c>
      <c r="DH27" s="4" t="str">
        <f>IF(VLOOKUP($A27,'[81]1116'!$A$4:$O$150,8,FALSE)="",VLOOKUP($A27,'[81]1116'!$A$4:$O$150,12,FALSE),VLOOKUP($A27,'[81]1116'!$A$4:$O$150,8,FALSE))</f>
        <v/>
      </c>
      <c r="DI27" s="4" t="str">
        <f>IF(VLOOKUP($A27,'[82]1115'!$A$4:$O$150,8,FALSE)="",VLOOKUP($A27,'[82]1115'!$A$4:$O$150,12,FALSE),VLOOKUP($A27,'[82]1115'!$A$4:$O$150,8,FALSE))</f>
        <v/>
      </c>
      <c r="DJ27" s="4" t="str">
        <f>IF(VLOOKUP($A27,'[83]1114'!$A$4:$O$150,8,FALSE)="",VLOOKUP($A27,'[83]1114'!$A$4:$O$150,12,FALSE),VLOOKUP($A27,'[83]1114'!$A$4:$O$150,8,FALSE))</f>
        <v/>
      </c>
      <c r="DK27" s="4" t="str">
        <f>IF(VLOOKUP($A27,'[84]1113'!$A$4:$O$150,8,FALSE)="",VLOOKUP($A27,'[84]1113'!$A$4:$O$150,12,FALSE),VLOOKUP($A27,'[84]1113'!$A$4:$O$150,8,FALSE))</f>
        <v/>
      </c>
      <c r="DL27" s="4" t="str">
        <f>IF(VLOOKUP($A27,'[85]1110'!$A$4:$O$150,8,FALSE)="",VLOOKUP($A27,'[85]1110'!$A$4:$O$150,12,FALSE),VLOOKUP($A27,'[85]1110'!$A$4:$O$150,8,FALSE))</f>
        <v/>
      </c>
      <c r="DM27" s="4" t="str">
        <f>IF(VLOOKUP($A27,'[86]1109'!$A$4:$O$150,8,FALSE)="",VLOOKUP($A27,'[86]1109'!$A$4:$O$150,12,FALSE),VLOOKUP($A27,'[86]1109'!$A$4:$O$150,8,FALSE))</f>
        <v/>
      </c>
      <c r="DN27" s="4" t="str">
        <f>IF(VLOOKUP($A27,'[87]1108'!$A$4:$O$150,8,FALSE)="",VLOOKUP($A27,'[87]1108'!$A$4:$O$150,12,FALSE),VLOOKUP($A27,'[87]1108'!$A$4:$O$150,8,FALSE))</f>
        <v/>
      </c>
      <c r="DO27" s="4" t="str">
        <f>IF(VLOOKUP($A27,'[88]1107'!$A$4:$O$150,8,FALSE)="",VLOOKUP($A27,'[88]1107'!$A$4:$O$150,12,FALSE),VLOOKUP($A27,'[88]1107'!$A$4:$O$150,8,FALSE))</f>
        <v/>
      </c>
      <c r="DP27" s="4" t="str">
        <f>IF(VLOOKUP($A27,'[89]1106'!$A$4:$O$150,8,FALSE)="",VLOOKUP($A27,'[89]1106'!$A$4:$O$150,12,FALSE),VLOOKUP($A27,'[89]1106'!$A$4:$O$150,8,FALSE))</f>
        <v/>
      </c>
      <c r="DQ27" s="4" t="str">
        <f>IF(VLOOKUP($A27,'[90]1103'!$A$4:$O$150,8,FALSE)="",VLOOKUP($A27,'[90]1103'!$A$4:$O$150,12,FALSE),VLOOKUP($A27,'[90]1103'!$A$4:$O$150,8,FALSE))</f>
        <v/>
      </c>
      <c r="DR27" s="4" t="str">
        <f>IF(VLOOKUP($A27,'[91]1102'!$A$4:$O$150,8,FALSE)="",VLOOKUP($A27,'[91]1102'!$A$4:$O$150,12,FALSE),VLOOKUP($A27,'[91]1102'!$A$4:$O$150,8,FALSE))</f>
        <v/>
      </c>
      <c r="DS27" s="4" t="str">
        <f>IF(VLOOKUP($A27,'[92]1101'!$A$4:$O$150,8,FALSE)="",VLOOKUP($A27,'[92]1101'!$A$4:$O$150,12,FALSE),VLOOKUP($A27,'[92]1101'!$A$4:$O$150,8,FALSE))</f>
        <v/>
      </c>
      <c r="DT27" s="54"/>
      <c r="DU27" s="4" t="str">
        <f>IF(VLOOKUP($A27,'[94]1030'!$A$4:$O$150,8,FALSE)="",VLOOKUP($A27,'[94]1030'!$A$4:$O$150,12,FALSE),VLOOKUP($A27,'[94]1030'!$A$4:$O$150,8,FALSE))</f>
        <v/>
      </c>
      <c r="DV27" s="4" t="str">
        <f>IF(VLOOKUP($A27,'[95]1027'!$A$4:$O$150,8,FALSE)="",VLOOKUP($A27,'[95]1027'!$A$4:$O$150,12,FALSE),VLOOKUP($A27,'[95]1027'!$A$4:$O$150,8,FALSE))</f>
        <v/>
      </c>
      <c r="DW27" s="4">
        <f>IF(VLOOKUP($A27,'[96]1026'!$A$4:$O$150,8,FALSE)="",VLOOKUP($A27,'[96]1026'!$A$4:$O$150,12,FALSE),VLOOKUP($A27,'[96]1026'!$A$4:$O$150,8,FALSE))</f>
        <v>1.226</v>
      </c>
      <c r="DX27" s="4" t="str">
        <f>IF(VLOOKUP($A27,'[97]1025'!$A$4:$O$150,8,FALSE)="",VLOOKUP($A27,'[97]1025'!$A$4:$O$150,12,FALSE),VLOOKUP($A27,'[97]1025'!$A$4:$O$150,8,FALSE))</f>
        <v/>
      </c>
      <c r="DY27" s="4" t="str">
        <f>IF(VLOOKUP($A27,'[98]1024'!$A$4:$O$150,8,FALSE)="",VLOOKUP($A27,'[98]1024'!$A$4:$O$150,12,FALSE),VLOOKUP($A27,'[98]1024'!$A$4:$O$150,8,FALSE))</f>
        <v/>
      </c>
      <c r="DZ27" s="4" t="str">
        <f>IF(VLOOKUP($A27,'[99]1023'!$A$4:$O$150,8,FALSE)="",VLOOKUP($A27,'[99]1023'!$A$4:$O$150,12,FALSE),VLOOKUP($A27,'[99]1023'!$A$4:$O$150,8,FALSE))</f>
        <v/>
      </c>
      <c r="EA27" s="4" t="str">
        <f>IF(VLOOKUP($A27,'[100]1020'!$A$4:$O$150,8,FALSE)="",VLOOKUP($A27,'[100]1020'!$A$4:$O$150,12,FALSE),VLOOKUP($A27,'[100]1020'!$A$4:$O$150,8,FALSE))</f>
        <v/>
      </c>
      <c r="EB27" s="4">
        <f>IF(VLOOKUP($A27,'[101]1019'!$A$4:$O$150,8,FALSE)="",VLOOKUP($A27,'[101]1019'!$A$4:$O$150,12,FALSE),VLOOKUP($A27,'[101]1019'!$A$4:$O$150,8,FALSE))</f>
        <v>1.22</v>
      </c>
      <c r="EC27" s="4" t="str">
        <f>IF(VLOOKUP($A27,'[102]1018'!$A$4:$O$150,8,FALSE)="",VLOOKUP($A27,'[102]1018'!$A$4:$O$150,12,FALSE),VLOOKUP($A27,'[102]1018'!$A$4:$O$150,8,FALSE))</f>
        <v/>
      </c>
      <c r="ED27" s="4" t="str">
        <f>IF(VLOOKUP($A27,'[103]1017'!$A$4:$O$150,8,FALSE)="",VLOOKUP($A27,'[103]1017'!$A$4:$O$150,12,FALSE),VLOOKUP($A27,'[103]1017'!$A$4:$O$150,8,FALSE))</f>
        <v/>
      </c>
      <c r="EE27" s="4" t="str">
        <f>IF(VLOOKUP($A27,'[104]1016'!$A$4:$O$150,8,FALSE)="",VLOOKUP($A27,'[104]1016'!$A$4:$O$150,12,FALSE),VLOOKUP($A27,'[104]1016'!$A$4:$O$150,8,FALSE))</f>
        <v/>
      </c>
      <c r="EF27" s="4" t="str">
        <f>IF(VLOOKUP($A27,'[105]1013'!$A$4:$O$150,8,FALSE)="",VLOOKUP($A27,'[105]1013'!$A$4:$O$150,12,FALSE),VLOOKUP($A27,'[105]1013'!$A$4:$O$150,8,FALSE))</f>
        <v/>
      </c>
      <c r="EG27" s="4" t="str">
        <f>IF(VLOOKUP($A27,'[106]1012'!$A$4:$O$150,8,FALSE)="",VLOOKUP($A27,'[106]1012'!$A$4:$O$150,12,FALSE),VLOOKUP($A27,'[106]1012'!$A$4:$O$150,8,FALSE))</f>
        <v/>
      </c>
      <c r="EH27" s="4">
        <f>IF(VLOOKUP($A27,'[107]1011'!$A$4:$O$150,8,FALSE)="",VLOOKUP($A27,'[107]1011'!$A$4:$O$150,12,FALSE),VLOOKUP($A27,'[107]1011'!$A$4:$O$150,8,FALSE))</f>
        <v>1.2055</v>
      </c>
      <c r="EI27" s="54">
        <f>VLOOKUP($A27,'[108]1006'!$A$5:$P$270,12,FALSE)</f>
        <v>1.2004999999999999</v>
      </c>
      <c r="EJ27" s="4" t="str">
        <f>IF(VLOOKUP($A27,'[109]1005'!$A$4:$O$150,8,FALSE)="",VLOOKUP($A27,'[109]1005'!$A$4:$O$150,12,FALSE),VLOOKUP($A27,'[109]1005'!$A$4:$O$150,8,FALSE))</f>
        <v/>
      </c>
      <c r="EK27" s="4" t="str">
        <f>IF(VLOOKUP($A27,'[110]1004'!$A$4:$O$150,8,FALSE)="",VLOOKUP($A27,'[110]1004'!$A$4:$O$150,12,FALSE),VLOOKUP($A27,'[110]1004'!$A$4:$O$150,8,FALSE))</f>
        <v/>
      </c>
      <c r="EL27" s="4" t="str">
        <f>IF(VLOOKUP($A27,'[111]1003'!$A$4:$O$150,8,FALSE)="",VLOOKUP($A27,'[111]1003'!$A$4:$O$150,12,FALSE),VLOOKUP($A27,'[111]1003'!$A$4:$O$150,8,FALSE))</f>
        <v/>
      </c>
      <c r="EM27" s="4" t="str">
        <f>IF(VLOOKUP($A27,'[112]1002'!$A$4:$O$150,8,FALSE)="",VLOOKUP($A27,'[112]1002'!$A$4:$O$150,12,FALSE),VLOOKUP($A27,'[112]1002'!$A$4:$O$150,8,FALSE))</f>
        <v/>
      </c>
      <c r="EN27" s="54"/>
      <c r="EO27" s="4" t="str">
        <f>IF(VLOOKUP($A27,'[113]0927'!$A$4:$O$150,8,FALSE)="",VLOOKUP($A27,'[113]0927'!$A$4:$O$150,12,FALSE),VLOOKUP($A27,'[113]0927'!$A$4:$O$150,8,FALSE))</f>
        <v/>
      </c>
      <c r="EP27" s="5"/>
      <c r="EQ27" s="4" t="str">
        <f>IF(VLOOKUP($A27,'[114]0925'!$A$4:$O$150,8,FALSE)="",VLOOKUP($A27,'[114]0925'!$A$4:$O$150,12,FALSE),VLOOKUP($A27,'[114]0925'!$A$4:$O$150,8,FALSE))</f>
        <v/>
      </c>
      <c r="ER27" s="4" t="str">
        <f>IF(VLOOKUP($A27,'[115]0922'!$A$4:$O$150,8,FALSE)="",VLOOKUP($A27,'[115]0922'!$A$4:$O$150,12,FALSE),VLOOKUP($A27,'[115]0922'!$A$4:$O$150,8,FALSE))</f>
        <v/>
      </c>
      <c r="ES27" s="4" t="str">
        <f>IF(VLOOKUP($A27,'[116]0921'!$A$4:$O$150,8,FALSE)="",VLOOKUP($A27,'[116]0921'!$A$4:$O$150,12,FALSE),VLOOKUP($A27,'[116]0921'!$A$4:$O$150,8,FALSE))</f>
        <v/>
      </c>
      <c r="ET27" s="4" t="str">
        <f>IF(VLOOKUP($A27,'[117]0920'!$A$4:$O$150,8,FALSE)="",VLOOKUP($A27,'[117]0920'!$A$4:$O$150,12,FALSE),VLOOKUP($A27,'[117]0920'!$A$4:$O$150,8,FALSE))</f>
        <v/>
      </c>
      <c r="EU27" s="4" t="s">
        <v>0</v>
      </c>
      <c r="EV27" s="4" t="s">
        <v>0</v>
      </c>
      <c r="EX27" s="4" t="s">
        <v>0</v>
      </c>
      <c r="EY27" s="4" t="s">
        <v>0</v>
      </c>
      <c r="EZ27" s="4" t="s">
        <v>0</v>
      </c>
      <c r="FA27" s="4" t="s">
        <v>0</v>
      </c>
      <c r="FB27" s="4" t="s">
        <v>0</v>
      </c>
      <c r="FC27" s="4" t="s">
        <v>0</v>
      </c>
      <c r="FD27" s="4" t="s">
        <v>0</v>
      </c>
      <c r="FE27" s="4" t="s">
        <v>0</v>
      </c>
      <c r="FF27" s="4" t="s">
        <v>0</v>
      </c>
      <c r="FG27" s="4" t="s">
        <v>0</v>
      </c>
      <c r="FH27" s="4">
        <v>1.1105</v>
      </c>
      <c r="FI27" s="4" t="s">
        <v>0</v>
      </c>
      <c r="FJ27" s="4" t="s">
        <v>0</v>
      </c>
      <c r="FK27" s="4" t="s">
        <v>0</v>
      </c>
      <c r="FL27" s="4" t="s">
        <v>0</v>
      </c>
      <c r="FM27" s="4">
        <v>1.0901000000000001</v>
      </c>
      <c r="FN27" s="4">
        <v>1.0825</v>
      </c>
      <c r="FO27" s="4" t="s">
        <v>0</v>
      </c>
      <c r="FQ27" s="4" t="s">
        <v>0</v>
      </c>
      <c r="FR27" s="4" t="s">
        <v>0</v>
      </c>
      <c r="FS27" s="4" t="s">
        <v>0</v>
      </c>
      <c r="FV27" s="4" t="s">
        <v>0</v>
      </c>
    </row>
    <row r="28" spans="1:178" x14ac:dyDescent="0.25">
      <c r="A28" s="3" t="s">
        <v>13</v>
      </c>
      <c r="B28" s="5">
        <f>VLOOKUP(A28,'[147]0515'!$A$4:$O$232,4,FALSE)</f>
        <v>3.29</v>
      </c>
      <c r="C28" s="5">
        <v>4.2699999999999996</v>
      </c>
      <c r="D28" s="5">
        <f>VLOOKUP(A28,'[147]0515'!$A$4:$O$235,15,FALSE)</f>
        <v>1.4287000000000001</v>
      </c>
      <c r="E28" s="4" t="str">
        <f>IF(VLOOKUP($A28,'[147]0515'!$A$4:$O$150,8,FALSE)="",VLOOKUP($A28,'[147]0515'!$A$4:$O$150,12,FALSE),VLOOKUP($A28,'[147]0515'!$A$4:$O$150,8,FALSE))</f>
        <v/>
      </c>
      <c r="F28" s="4" t="str">
        <f>IF(VLOOKUP($A28,'[146]0514'!$A$4:$O$150,8,FALSE)="",VLOOKUP($A28,'[146]0514'!$A$4:$O$150,12,FALSE),VLOOKUP($A28,'[146]0514'!$A$4:$O$150,8,FALSE))</f>
        <v/>
      </c>
      <c r="G28" s="4" t="str">
        <f>IF(VLOOKUP($A28,'[145]0513'!$A$4:$O$150,8,FALSE)="",VLOOKUP($A28,'[145]0513'!$A$4:$O$150,12,FALSE),VLOOKUP($A28,'[145]0513'!$A$4:$O$150,8,FALSE))</f>
        <v/>
      </c>
      <c r="H28" s="4" t="str">
        <f>IF(VLOOKUP($A28,'[144]0510'!$A$4:$O$150,8,FALSE)="",VLOOKUP($A28,'[144]0510'!$A$4:$O$150,12,FALSE),VLOOKUP($A28,'[144]0510'!$A$4:$O$150,8,FALSE))</f>
        <v/>
      </c>
      <c r="I28" s="4" t="str">
        <f>IF(VLOOKUP($A28,'[6]0509'!$A$4:$O$150,8,FALSE)="",VLOOKUP($A28,'[6]0509'!$A$4:$O$150,12,FALSE),VLOOKUP($A28,'[6]0509'!$A$4:$O$150,8,FALSE))</f>
        <v/>
      </c>
      <c r="J28" s="4" t="str">
        <f>IF(VLOOKUP($A28,'[7]0508'!$A$4:$O$150,8,FALSE)="",VLOOKUP($A28,'[7]0508'!$A$4:$O$150,12,FALSE),VLOOKUP($A28,'[7]0508'!$A$4:$O$150,8,FALSE))</f>
        <v/>
      </c>
      <c r="K28" s="4" t="str">
        <f>IF(VLOOKUP($A28,'[8]0507'!$A$4:$O$150,8,FALSE)="",VLOOKUP($A28,'[8]0507'!$A$4:$O$150,12,FALSE),VLOOKUP($A28,'[8]0507'!$A$4:$O$150,8,FALSE))</f>
        <v/>
      </c>
      <c r="L28" s="4" t="str">
        <f>IF(VLOOKUP($A28,'[9]0506'!$A$4:$O$150,8,FALSE)="",VLOOKUP($A28,'[9]0506'!$A$4:$O$150,12,FALSE),VLOOKUP($A28,'[9]0506'!$A$4:$O$150,8,FALSE))</f>
        <v/>
      </c>
      <c r="M28" s="4" t="str">
        <f>IF(VLOOKUP($A28,'[10]0503'!$A$4:$O$150,8,FALSE)="",VLOOKUP($A28,'[10]0503'!$A$4:$O$150,12,FALSE),VLOOKUP($A28,'[10]0503'!$A$4:$O$150,8,FALSE))</f>
        <v/>
      </c>
      <c r="N28" s="4" t="str">
        <f>IF(VLOOKUP($A28,'[11]0502'!$A$4:$O$150,8,FALSE)="",VLOOKUP($A28,'[11]0502'!$A$4:$O$150,12,FALSE),VLOOKUP($A28,'[11]0502'!$A$4:$O$150,8,FALSE))</f>
        <v/>
      </c>
      <c r="O28" s="4" t="str">
        <f>IF(VLOOKUP($A28,'[12]0430'!$A$4:$O$150,8,FALSE)="",VLOOKUP($A28,'[12]0430'!$A$4:$O$150,12,FALSE),VLOOKUP($A28,'[12]0430'!$A$4:$O$150,8,FALSE))</f>
        <v/>
      </c>
      <c r="P28" s="4" t="str">
        <f>IF(VLOOKUP($A28,'[13]0429'!$A$4:$O$150,8,FALSE)="",VLOOKUP($A28,'[13]0429'!$A$4:$O$150,12,FALSE),VLOOKUP($A28,'[13]0429'!$A$4:$O$150,8,FALSE))</f>
        <v/>
      </c>
      <c r="Q28" s="4" t="str">
        <f>IF(VLOOKUP($A28,'[14]0426'!$A$4:$O$150,8,FALSE)="",VLOOKUP($A28,'[14]0426'!$A$4:$O$150,12,FALSE),VLOOKUP($A28,'[14]0426'!$A$4:$O$150,8,FALSE))</f>
        <v/>
      </c>
      <c r="R28" s="4" t="str">
        <f>IF(VLOOKUP($A28,'[15]0425'!$A$4:$O$150,8,FALSE)="",VLOOKUP($A28,'[15]0425'!$A$4:$O$150,12,FALSE),VLOOKUP($A28,'[15]0425'!$A$4:$O$150,8,FALSE))</f>
        <v/>
      </c>
      <c r="S28" s="4" t="str">
        <f>IF(VLOOKUP($A28,'[16]0424'!$A$4:$O$150,8,FALSE)="",VLOOKUP($A28,'[16]0424'!$A$4:$O$150,12,FALSE),VLOOKUP($A28,'[16]0424'!$A$4:$O$150,8,FALSE))</f>
        <v/>
      </c>
      <c r="T28" s="5"/>
      <c r="U28" s="4" t="str">
        <f>IF(VLOOKUP($A28,'[17]0422'!$A$4:$O$150,8,FALSE)="",VLOOKUP($A28,'[17]0422'!$A$4:$O$150,12,FALSE),VLOOKUP($A28,'[17]0422'!$A$4:$O$150,8,FALSE))</f>
        <v/>
      </c>
      <c r="V28" s="4" t="str">
        <f>IF(VLOOKUP($A28,'[18]0419'!$A$4:$O$150,8,FALSE)="",VLOOKUP($A28,'[18]0419'!$A$4:$O$150,12,FALSE),VLOOKUP($A28,'[18]0419'!$A$4:$O$150,8,FALSE))</f>
        <v/>
      </c>
      <c r="W28" s="4" t="str">
        <f>IF(VLOOKUP($A28,'[19]0418'!$A$4:$O$150,8,FALSE)="",VLOOKUP($A28,'[19]0418'!$A$4:$O$150,12,FALSE),VLOOKUP($A28,'[19]0418'!$A$4:$O$150,8,FALSE))</f>
        <v/>
      </c>
      <c r="X28" s="4" t="str">
        <f>IF(VLOOKUP($A28,'[20]0417'!$A$4:$O$150,8,FALSE)="",VLOOKUP($A28,'[20]0417'!$A$4:$O$150,12,FALSE),VLOOKUP($A28,'[20]0417'!$A$4:$O$150,8,FALSE))</f>
        <v/>
      </c>
      <c r="Y28" s="5"/>
      <c r="Z28" s="5"/>
      <c r="AA28" s="5"/>
      <c r="AB28" s="5"/>
      <c r="AC28" s="5"/>
      <c r="AD28" s="5"/>
      <c r="AE28" s="5"/>
      <c r="AF28" s="5"/>
      <c r="AG28" s="5"/>
      <c r="AH28" s="5"/>
      <c r="AI28" s="5"/>
      <c r="AJ28" s="5"/>
      <c r="AK28" s="5"/>
      <c r="AL28" s="5"/>
      <c r="AM28" s="5"/>
      <c r="AN28" s="5"/>
      <c r="AO28" s="5"/>
      <c r="AP28" s="5"/>
      <c r="AQ28" s="5"/>
      <c r="AR28" s="5"/>
      <c r="AS28" s="5"/>
      <c r="AT28" s="5"/>
      <c r="AU28" s="5"/>
      <c r="AV28" s="5"/>
      <c r="AW28" s="4" t="str">
        <f>IF(VLOOKUP($A28,'[24]0229'!$A$4:$O$150,8,FALSE)="",VLOOKUP($A28,'[24]0229'!$A$4:$O$150,12,FALSE),VLOOKUP($A28,'[24]0229'!$A$4:$O$150,8,FALSE))</f>
        <v/>
      </c>
      <c r="AX28" s="4" t="str">
        <f>IF(VLOOKUP($A28,'[25]0226'!$A$4:$O$150,8,FALSE)="",VLOOKUP($A28,'[25]0226'!$A$4:$O$150,12,FALSE),VLOOKUP($A28,'[25]0226'!$A$4:$O$150,8,FALSE))</f>
        <v/>
      </c>
      <c r="AY28" s="4" t="str">
        <f>IF(VLOOKUP($A28,'[26]0223'!$A$4:$O$150,8,FALSE)="",VLOOKUP($A28,'[26]0223'!$A$4:$O$150,12,FALSE),VLOOKUP($A28,'[26]0223'!$A$4:$O$150,8,FALSE))</f>
        <v/>
      </c>
      <c r="AZ28" s="4" t="str">
        <f>IF(VLOOKUP($A28,'[27]0221'!$A$4:$O$150,8,FALSE)="",VLOOKUP($A28,'[27]0221'!$A$4:$O$150,12,FALSE),VLOOKUP($A28,'[27]0221'!$A$4:$O$150,8,FALSE))</f>
        <v/>
      </c>
      <c r="BA28" s="4" t="str">
        <f>IF(VLOOKUP($A28,'[28]0220'!$A$4:$O$150,8,FALSE)="",VLOOKUP($A28,'[28]0220'!$A$4:$O$150,12,FALSE),VLOOKUP($A28,'[28]0220'!$A$4:$O$150,8,FALSE))</f>
        <v/>
      </c>
      <c r="BB28" s="4" t="str">
        <f>IF(VLOOKUP($A28,'[29]0219'!$A$4:$O$150,8,FALSE)="",VLOOKUP($A28,'[29]0219'!$A$4:$O$150,12,FALSE),VLOOKUP($A28,'[29]0219'!$A$4:$O$150,8,FALSE))</f>
        <v/>
      </c>
      <c r="BC28" s="4" t="str">
        <f>IF(VLOOKUP($A28,'[30]0216'!$A$4:$O$150,8,FALSE)="",VLOOKUP($A28,'[30]0216'!$A$4:$O$150,12,FALSE),VLOOKUP($A28,'[30]0216'!$A$4:$O$150,8,FALSE))</f>
        <v/>
      </c>
      <c r="BD28" s="4" t="str">
        <f>IF(VLOOKUP($A28,'[31]0215'!$A$4:$O$150,8,FALSE)="",VLOOKUP($A28,'[31]0215'!$A$4:$O$150,12,FALSE),VLOOKUP($A28,'[31]0215'!$A$4:$O$150,8,FALSE))</f>
        <v/>
      </c>
      <c r="BE28" s="4" t="str">
        <f>IF(VLOOKUP($A28,'[32]0205'!$A$4:$O$150,8,FALSE)="",VLOOKUP($A28,'[32]0205'!$A$4:$O$150,12,FALSE),VLOOKUP($A28,'[32]0205'!$A$4:$O$150,8,FALSE))</f>
        <v/>
      </c>
      <c r="BF28" s="4" t="str">
        <f>IF(VLOOKUP($A28,'[33]0202'!$A$4:$O$150,8,FALSE)="",VLOOKUP($A28,'[33]0202'!$A$4:$O$150,12,FALSE),VLOOKUP($A28,'[33]0202'!$A$4:$O$150,8,FALSE))</f>
        <v/>
      </c>
      <c r="BG28" s="4" t="str">
        <f>IF(VLOOKUP($A28,'[34]0201'!$A$4:$O$150,8,FALSE)="",VLOOKUP($A28,'[34]0201'!$A$4:$O$150,12,FALSE),VLOOKUP($A28,'[34]0201'!$A$4:$O$150,8,FALSE))</f>
        <v/>
      </c>
      <c r="BH28" s="4" t="str">
        <f>IF(VLOOKUP($A28,'[35]0131'!$A$4:$O$150,8,FALSE)="",VLOOKUP($A28,'[35]0131'!$A$4:$O$150,12,FALSE),VLOOKUP($A28,'[35]0131'!$A$4:$O$150,8,FALSE))</f>
        <v/>
      </c>
      <c r="BI28" s="4" t="str">
        <f>IF(VLOOKUP($A28,'[36]0130'!$A$4:$O$150,8,FALSE)="",VLOOKUP($A28,'[36]0130'!$A$4:$O$150,12,FALSE),VLOOKUP($A28,'[36]0130'!$A$4:$O$150,8,FALSE))</f>
        <v/>
      </c>
      <c r="BJ28" s="4" t="str">
        <f>IF(VLOOKUP($A28,'[37]0129'!$A$4:$O$150,8,FALSE)="",VLOOKUP($A28,'[37]0129'!$A$4:$O$150,12,FALSE),VLOOKUP($A28,'[37]0129'!$A$4:$O$150,8,FALSE))</f>
        <v/>
      </c>
      <c r="BK28" s="4" t="str">
        <f>IF(VLOOKUP($A28,'[38]0126'!$A$4:$O$150,8,FALSE)="",VLOOKUP($A28,'[38]0126'!$A$4:$O$150,12,FALSE),VLOOKUP($A28,'[38]0126'!$A$4:$O$150,8,FALSE))</f>
        <v/>
      </c>
      <c r="BL28" s="5"/>
      <c r="BM28" s="4" t="str">
        <f>IF(VLOOKUP($A28,'[39]0124'!$A$4:$O$150,8,FALSE)="",VLOOKUP($A28,'[39]0124'!$A$4:$O$150,12,FALSE),VLOOKUP($A28,'[39]0124'!$A$4:$O$150,8,FALSE))</f>
        <v/>
      </c>
      <c r="BN28" s="4" t="str">
        <f>IF(VLOOKUP($A28,'[40]0123'!$A$4:$O$150,8,FALSE)="",VLOOKUP($A28,'[40]0123'!$A$4:$O$150,12,FALSE),VLOOKUP($A28,'[40]0123'!$A$4:$O$150,8,FALSE))</f>
        <v/>
      </c>
      <c r="BO28" s="4" t="str">
        <f>IF(VLOOKUP($A28,'[41]0122'!$A$4:$O$150,8,FALSE)="",VLOOKUP($A28,'[41]0122'!$A$4:$O$150,12,FALSE),VLOOKUP($A28,'[41]0122'!$A$4:$O$150,8,FALSE))</f>
        <v/>
      </c>
      <c r="BP28" s="4" t="str">
        <f>IF(VLOOKUP($A28,'[42]0119'!$A$4:$O$150,8,FALSE)="",VLOOKUP($A28,'[42]0119'!$A$4:$O$150,12,FALSE),VLOOKUP($A28,'[42]0119'!$A$4:$O$150,8,FALSE))</f>
        <v/>
      </c>
      <c r="BQ28" s="4" t="str">
        <f>IF(VLOOKUP($A28,'[43]0118'!$A$4:$O$150,8,FALSE)="",VLOOKUP($A28,'[43]0118'!$A$4:$O$150,12,FALSE),VLOOKUP($A28,'[43]0118'!$A$4:$O$150,8,FALSE))</f>
        <v/>
      </c>
      <c r="BR28" s="4" t="str">
        <f>IF(VLOOKUP($A28,'[44]0117'!$A$4:$O$150,8,FALSE)="",VLOOKUP($A28,'[44]0117'!$A$4:$O$150,12,FALSE),VLOOKUP($A28,'[44]0117'!$A$4:$O$150,8,FALSE))</f>
        <v/>
      </c>
      <c r="BS28" s="4" t="str">
        <f>IF(VLOOKUP($A28,'[45]0116'!$A$4:$O$150,8,FALSE)="",VLOOKUP($A28,'[45]0116'!$A$4:$O$150,12,FALSE),VLOOKUP($A28,'[45]0116'!$A$4:$O$150,8,FALSE))</f>
        <v/>
      </c>
      <c r="BT28" s="4" t="str">
        <f>IF(VLOOKUP($A28,'[46]0115'!$A$4:$O$150,8,FALSE)="",VLOOKUP($A28,'[46]0115'!$A$4:$O$150,12,FALSE),VLOOKUP($A28,'[46]0115'!$A$4:$O$150,8,FALSE))</f>
        <v/>
      </c>
      <c r="BU28" s="4" t="str">
        <f>IF(VLOOKUP($A28,'[47]0112'!$A$4:$O$150,8,FALSE)="",VLOOKUP($A28,'[47]0112'!$A$4:$O$150,12,FALSE),VLOOKUP($A28,'[47]0112'!$A$4:$O$150,8,FALSE))</f>
        <v/>
      </c>
      <c r="BV28" s="4" t="str">
        <f>IF(VLOOKUP($A28,'[48]0111'!$A$4:$O$150,8,FALSE)="",VLOOKUP($A28,'[48]0111'!$A$4:$O$150,12,FALSE),VLOOKUP($A28,'[48]0111'!$A$4:$O$150,8,FALSE))</f>
        <v/>
      </c>
      <c r="BW28" s="4" t="str">
        <f>IF(VLOOKUP($A28,'[49]0110'!$A$4:$O$150,8,FALSE)="",VLOOKUP($A28,'[49]0110'!$A$4:$O$150,12,FALSE),VLOOKUP($A28,'[49]0110'!$A$4:$O$150,8,FALSE))</f>
        <v/>
      </c>
      <c r="BX28" s="4" t="str">
        <f>IF(VLOOKUP($A28,'[50]0109'!$A$4:$O$150,8,FALSE)="",VLOOKUP($A28,'[50]0109'!$A$4:$O$150,12,FALSE),VLOOKUP($A28,'[50]0109'!$A$4:$O$150,8,FALSE))</f>
        <v/>
      </c>
      <c r="BY28" s="4" t="str">
        <f>IF(VLOOKUP($A28,'[51]0108'!$A$4:$O$150,8,FALSE)="",VLOOKUP($A28,'[51]0108'!$A$4:$O$150,12,FALSE),VLOOKUP($A28,'[51]0108'!$A$4:$O$150,8,FALSE))</f>
        <v/>
      </c>
      <c r="BZ28" s="4" t="str">
        <f>IF(VLOOKUP($A28,'[52]0105'!$A$4:$O$150,8,FALSE)="",VLOOKUP($A28,'[52]0105'!$A$4:$O$150,12,FALSE),VLOOKUP($A28,'[52]0105'!$A$4:$O$150,8,FALSE))</f>
        <v/>
      </c>
      <c r="CA28" s="4" t="str">
        <f>IF(VLOOKUP($A28,'[53]0104'!$A$4:$O$150,8,FALSE)="",VLOOKUP($A28,'[53]0104'!$A$4:$O$150,12,FALSE),VLOOKUP($A28,'[53]0104'!$A$4:$O$150,8,FALSE))</f>
        <v/>
      </c>
      <c r="CB28" s="4" t="str">
        <f>IF(VLOOKUP($A28,'[54]0103'!$A$4:$O$150,8,FALSE)="",VLOOKUP($A28,'[54]0103'!$A$4:$O$150,12,FALSE),VLOOKUP($A28,'[54]0103'!$A$4:$O$150,8,FALSE))</f>
        <v/>
      </c>
      <c r="CC28" s="4" t="str">
        <f>IF(VLOOKUP($A28,'[55]0102'!$A$4:$O$150,8,FALSE)="",VLOOKUP($A28,'[55]0102'!$A$4:$O$150,12,FALSE),VLOOKUP($A28,'[55]0102'!$A$4:$O$150,8,FALSE))</f>
        <v/>
      </c>
      <c r="CD28" s="4" t="str">
        <f>IF(VLOOKUP($A28,'[56]1229'!$A$4:$O$150,8,FALSE)="",VLOOKUP($A28,'[56]1229'!$A$4:$O$150,12,FALSE),VLOOKUP($A28,'[56]1229'!$A$4:$O$150,8,FALSE))</f>
        <v/>
      </c>
      <c r="CE28" s="4" t="str">
        <f>IF(VLOOKUP($A28,'[57]1228'!$A$4:$O$150,8,FALSE)="",VLOOKUP($A28,'[57]1228'!$A$4:$O$150,12,FALSE),VLOOKUP($A28,'[57]1228'!$A$4:$O$150,8,FALSE))</f>
        <v/>
      </c>
      <c r="CF28" s="4" t="str">
        <f>IF(VLOOKUP($A28,'[58]1227'!$A$4:$O$150,8,FALSE)="",VLOOKUP($A28,'[58]1227'!$A$4:$O$150,12,FALSE),VLOOKUP($A28,'[58]1227'!$A$4:$O$150,8,FALSE))</f>
        <v/>
      </c>
      <c r="CG28" s="4" t="str">
        <f>IF(VLOOKUP($A28,'[59]1226'!$A$4:$O$150,8,FALSE)="",VLOOKUP($A28,'[59]1226'!$A$4:$O$150,12,FALSE),VLOOKUP($A28,'[59]1226'!$A$4:$O$150,8,FALSE))</f>
        <v/>
      </c>
      <c r="CH28" s="4" t="str">
        <f>IF(VLOOKUP($A28,'[60]1225'!$A$4:$O$150,8,FALSE)="",VLOOKUP($A28,'[60]1225'!$A$4:$O$150,12,FALSE),VLOOKUP($A28,'[60]1225'!$A$4:$O$150,8,FALSE))</f>
        <v/>
      </c>
      <c r="CI28" s="5"/>
      <c r="CJ28" s="5"/>
      <c r="CK28" s="5"/>
      <c r="CL28" s="5"/>
      <c r="CM28" s="4" t="str">
        <f>IF(VLOOKUP($A28,'[61]1218'!$A$4:$O$150,8,FALSE)="",VLOOKUP($A28,'[61]1218'!$A$4:$O$150,12,FALSE),VLOOKUP($A28,'[61]1218'!$A$4:$O$150,8,FALSE))</f>
        <v/>
      </c>
      <c r="CN28" s="4" t="str">
        <f>IF(VLOOKUP($A28,'[62]1215'!$A$4:$O$150,8,FALSE)="",VLOOKUP($A28,'[62]1215'!$A$4:$O$150,12,FALSE),VLOOKUP($A28,'[62]1215'!$A$4:$O$150,8,FALSE))</f>
        <v/>
      </c>
      <c r="CO28" s="4" t="str">
        <f>IF(VLOOKUP($A28,'[63]1214'!$A$4:$O$150,8,FALSE)="",VLOOKUP($A28,'[63]1214'!$A$4:$O$150,12,FALSE),VLOOKUP($A28,'[63]1214'!$A$4:$O$150,8,FALSE))</f>
        <v/>
      </c>
      <c r="CP28" s="4" t="str">
        <f>IF(VLOOKUP($A28,'[64]1213'!$A$4:$O$150,8,FALSE)="",VLOOKUP($A28,'[64]1213'!$A$4:$O$150,12,FALSE),VLOOKUP($A28,'[64]1213'!$A$4:$O$150,8,FALSE))</f>
        <v/>
      </c>
      <c r="CQ28" s="4" t="str">
        <f>IF(VLOOKUP($A28,'[65]1212'!$A$4:$O$150,8,FALSE)="",VLOOKUP($A28,'[65]1212'!$A$4:$O$150,12,FALSE),VLOOKUP($A28,'[65]1212'!$A$4:$O$150,8,FALSE))</f>
        <v/>
      </c>
      <c r="CR28" s="4" t="str">
        <f>IF(VLOOKUP($A28,'[66]1211'!$A$4:$O$150,8,FALSE)="",VLOOKUP($A28,'[66]1211'!$A$4:$O$150,12,FALSE),VLOOKUP($A28,'[66]1211'!$A$4:$O$150,8,FALSE))</f>
        <v/>
      </c>
      <c r="CS28" s="4" t="str">
        <f>IF(VLOOKUP($A28,'[67]1208'!$A$4:$O$150,8,FALSE)="",VLOOKUP($A28,'[67]1208'!$A$4:$O$150,12,FALSE),VLOOKUP($A28,'[67]1208'!$A$4:$O$150,8,FALSE))</f>
        <v/>
      </c>
      <c r="CT28" s="4" t="str">
        <f>IF(VLOOKUP($A28,'[68]1207'!$A$4:$O$150,8,FALSE)="",VLOOKUP($A28,'[68]1207'!$A$4:$O$150,12,FALSE),VLOOKUP($A28,'[68]1207'!$A$4:$O$150,8,FALSE))</f>
        <v/>
      </c>
      <c r="CU28" s="4" t="str">
        <f>IF(VLOOKUP($A28,'[69]1206'!$A$4:$O$150,8,FALSE)="",VLOOKUP($A28,'[69]1206'!$A$4:$O$150,12,FALSE),VLOOKUP($A28,'[69]1206'!$A$4:$O$150,8,FALSE))</f>
        <v/>
      </c>
      <c r="CV28" s="4" t="str">
        <f>IF(VLOOKUP($A28,'[70]1205'!$A$4:$O$150,8,FALSE)="",VLOOKUP($A28,'[70]1205'!$A$4:$O$150,12,FALSE),VLOOKUP($A28,'[70]1205'!$A$4:$O$150,8,FALSE))</f>
        <v/>
      </c>
      <c r="CW28" s="4" t="str">
        <f>IF(VLOOKUP($A28,'[71]1204'!$A$4:$O$150,8,FALSE)="",VLOOKUP($A28,'[71]1204'!$A$4:$O$150,12,FALSE),VLOOKUP($A28,'[71]1204'!$A$4:$O$150,8,FALSE))</f>
        <v/>
      </c>
      <c r="CX28" s="4" t="str">
        <f>IF(VLOOKUP($A28,'[72]1201'!$A$4:$O$150,8,FALSE)="",VLOOKUP($A28,'[72]1201'!$A$4:$O$150,12,FALSE),VLOOKUP($A28,'[72]1201'!$A$4:$O$150,8,FALSE))</f>
        <v/>
      </c>
      <c r="CY28" s="4" t="str">
        <f>IF(VLOOKUP($A28,'[73]1129'!$A$4:$O$150,8,FALSE)="",VLOOKUP($A28,'[73]1129'!$A$4:$O$150,12,FALSE),VLOOKUP($A28,'[73]1129'!$A$4:$O$150,8,FALSE))</f>
        <v/>
      </c>
      <c r="CZ28" s="4" t="str">
        <f>IF(VLOOKUP($A28,'[74]1128'!$A$4:$O$150,8,FALSE)="",VLOOKUP($A28,'[74]1128'!$A$4:$O$150,12,FALSE),VLOOKUP($A28,'[74]1128'!$A$4:$O$150,8,FALSE))</f>
        <v/>
      </c>
      <c r="DA28" s="4" t="str">
        <f>IF(VLOOKUP($A28,'[75]1127'!$A$4:$O$150,8,FALSE)="",VLOOKUP($A28,'[75]1127'!$A$4:$O$150,12,FALSE),VLOOKUP($A28,'[75]1127'!$A$4:$O$150,8,FALSE))</f>
        <v/>
      </c>
      <c r="DB28" s="4" t="str">
        <f>IF(VLOOKUP($A28,'[76]1124'!$A$4:$O$150,8,FALSE)="",VLOOKUP($A28,'[76]1124'!$A$4:$O$150,12,FALSE),VLOOKUP($A28,'[76]1124'!$A$4:$O$150,8,FALSE))</f>
        <v/>
      </c>
      <c r="DC28" s="4" t="str">
        <f>IF(VLOOKUP($A28,'[77]1123'!$A$4:$O$150,8,FALSE)="",VLOOKUP($A28,'[77]1123'!$A$4:$O$150,12,FALSE),VLOOKUP($A28,'[77]1123'!$A$4:$O$150,8,FALSE))</f>
        <v/>
      </c>
      <c r="DD28" s="5"/>
      <c r="DE28" s="4" t="str">
        <f>IF(VLOOKUP($A28,'[78]1121'!$A$4:$O$150,8,FALSE)="",VLOOKUP($A28,'[78]1121'!$A$4:$O$150,12,FALSE),VLOOKUP($A28,'[78]1121'!$A$4:$O$150,8,FALSE))</f>
        <v/>
      </c>
      <c r="DF28" s="4" t="str">
        <f>IF(VLOOKUP($A28,'[79]1120'!$A$4:$O$150,8,FALSE)="",VLOOKUP($A28,'[79]1120'!$A$4:$O$150,12,FALSE),VLOOKUP($A28,'[79]1120'!$A$4:$O$150,8,FALSE))</f>
        <v/>
      </c>
      <c r="DG28" s="4" t="str">
        <f>IF(VLOOKUP($A28,'[80]1117'!$A$4:$O$150,8,FALSE)="",VLOOKUP($A28,'[80]1117'!$A$4:$O$150,12,FALSE),VLOOKUP($A28,'[80]1117'!$A$4:$O$150,8,FALSE))</f>
        <v/>
      </c>
      <c r="DH28" s="4" t="str">
        <f>IF(VLOOKUP($A28,'[81]1116'!$A$4:$O$150,8,FALSE)="",VLOOKUP($A28,'[81]1116'!$A$4:$O$150,12,FALSE),VLOOKUP($A28,'[81]1116'!$A$4:$O$150,8,FALSE))</f>
        <v/>
      </c>
      <c r="DI28" s="4" t="str">
        <f>IF(VLOOKUP($A28,'[82]1115'!$A$4:$O$150,8,FALSE)="",VLOOKUP($A28,'[82]1115'!$A$4:$O$150,12,FALSE),VLOOKUP($A28,'[82]1115'!$A$4:$O$150,8,FALSE))</f>
        <v/>
      </c>
      <c r="DJ28" s="4" t="str">
        <f>IF(VLOOKUP($A28,'[83]1114'!$A$4:$O$150,8,FALSE)="",VLOOKUP($A28,'[83]1114'!$A$4:$O$150,12,FALSE),VLOOKUP($A28,'[83]1114'!$A$4:$O$150,8,FALSE))</f>
        <v/>
      </c>
      <c r="DK28" s="4" t="str">
        <f>IF(VLOOKUP($A28,'[84]1113'!$A$4:$O$150,8,FALSE)="",VLOOKUP($A28,'[84]1113'!$A$4:$O$150,12,FALSE),VLOOKUP($A28,'[84]1113'!$A$4:$O$150,8,FALSE))</f>
        <v/>
      </c>
      <c r="DL28" s="4" t="str">
        <f>IF(VLOOKUP($A28,'[85]1110'!$A$4:$O$150,8,FALSE)="",VLOOKUP($A28,'[85]1110'!$A$4:$O$150,12,FALSE),VLOOKUP($A28,'[85]1110'!$A$4:$O$150,8,FALSE))</f>
        <v/>
      </c>
      <c r="DM28" s="4" t="str">
        <f>IF(VLOOKUP($A28,'[86]1109'!$A$4:$O$150,8,FALSE)="",VLOOKUP($A28,'[86]1109'!$A$4:$O$150,12,FALSE),VLOOKUP($A28,'[86]1109'!$A$4:$O$150,8,FALSE))</f>
        <v/>
      </c>
      <c r="DN28" s="4" t="str">
        <f>IF(VLOOKUP($A28,'[87]1108'!$A$4:$O$150,8,FALSE)="",VLOOKUP($A28,'[87]1108'!$A$4:$O$150,12,FALSE),VLOOKUP($A28,'[87]1108'!$A$4:$O$150,8,FALSE))</f>
        <v/>
      </c>
      <c r="DO28" s="4" t="str">
        <f>IF(VLOOKUP($A28,'[88]1107'!$A$4:$O$150,8,FALSE)="",VLOOKUP($A28,'[88]1107'!$A$4:$O$150,12,FALSE),VLOOKUP($A28,'[88]1107'!$A$4:$O$150,8,FALSE))</f>
        <v/>
      </c>
      <c r="DP28" s="4" t="str">
        <f>IF(VLOOKUP($A28,'[89]1106'!$A$4:$O$150,8,FALSE)="",VLOOKUP($A28,'[89]1106'!$A$4:$O$150,12,FALSE),VLOOKUP($A28,'[89]1106'!$A$4:$O$150,8,FALSE))</f>
        <v/>
      </c>
      <c r="DQ28" s="4" t="str">
        <f>IF(VLOOKUP($A28,'[90]1103'!$A$4:$O$150,8,FALSE)="",VLOOKUP($A28,'[90]1103'!$A$4:$O$150,12,FALSE),VLOOKUP($A28,'[90]1103'!$A$4:$O$150,8,FALSE))</f>
        <v/>
      </c>
      <c r="DR28" s="4" t="str">
        <f>IF(VLOOKUP($A28,'[91]1102'!$A$4:$O$150,8,FALSE)="",VLOOKUP($A28,'[91]1102'!$A$4:$O$150,12,FALSE),VLOOKUP($A28,'[91]1102'!$A$4:$O$150,8,FALSE))</f>
        <v/>
      </c>
      <c r="DS28" s="4" t="str">
        <f>IF(VLOOKUP($A28,'[92]1101'!$A$4:$O$150,8,FALSE)="",VLOOKUP($A28,'[92]1101'!$A$4:$O$150,12,FALSE),VLOOKUP($A28,'[92]1101'!$A$4:$O$150,8,FALSE))</f>
        <v/>
      </c>
      <c r="DT28" s="54"/>
      <c r="DU28" s="4" t="str">
        <f>IF(VLOOKUP($A28,'[94]1030'!$A$4:$O$150,8,FALSE)="",VLOOKUP($A28,'[94]1030'!$A$4:$O$150,12,FALSE),VLOOKUP($A28,'[94]1030'!$A$4:$O$150,8,FALSE))</f>
        <v/>
      </c>
      <c r="DV28" s="4" t="str">
        <f>IF(VLOOKUP($A28,'[95]1027'!$A$4:$O$150,8,FALSE)="",VLOOKUP($A28,'[95]1027'!$A$4:$O$150,12,FALSE),VLOOKUP($A28,'[95]1027'!$A$4:$O$150,8,FALSE))</f>
        <v/>
      </c>
      <c r="DW28" s="4" t="str">
        <f>IF(VLOOKUP($A28,'[96]1026'!$A$4:$O$150,8,FALSE)="",VLOOKUP($A28,'[96]1026'!$A$4:$O$150,12,FALSE),VLOOKUP($A28,'[96]1026'!$A$4:$O$150,8,FALSE))</f>
        <v/>
      </c>
      <c r="DX28" s="4" t="str">
        <f>IF(VLOOKUP($A28,'[97]1025'!$A$4:$O$150,8,FALSE)="",VLOOKUP($A28,'[97]1025'!$A$4:$O$150,12,FALSE),VLOOKUP($A28,'[97]1025'!$A$4:$O$150,8,FALSE))</f>
        <v/>
      </c>
      <c r="DY28" s="4" t="str">
        <f>IF(VLOOKUP($A28,'[98]1024'!$A$4:$O$150,8,FALSE)="",VLOOKUP($A28,'[98]1024'!$A$4:$O$150,12,FALSE),VLOOKUP($A28,'[98]1024'!$A$4:$O$150,8,FALSE))</f>
        <v/>
      </c>
      <c r="DZ28" s="4" t="str">
        <f>IF(VLOOKUP($A28,'[99]1023'!$A$4:$O$150,8,FALSE)="",VLOOKUP($A28,'[99]1023'!$A$4:$O$150,12,FALSE),VLOOKUP($A28,'[99]1023'!$A$4:$O$150,8,FALSE))</f>
        <v/>
      </c>
      <c r="EA28" s="4" t="str">
        <f>IF(VLOOKUP($A28,'[100]1020'!$A$4:$O$150,8,FALSE)="",VLOOKUP($A28,'[100]1020'!$A$4:$O$150,12,FALSE),VLOOKUP($A28,'[100]1020'!$A$4:$O$150,8,FALSE))</f>
        <v/>
      </c>
      <c r="EB28" s="4" t="str">
        <f>IF(VLOOKUP($A28,'[101]1019'!$A$4:$O$150,8,FALSE)="",VLOOKUP($A28,'[101]1019'!$A$4:$O$150,12,FALSE),VLOOKUP($A28,'[101]1019'!$A$4:$O$150,8,FALSE))</f>
        <v/>
      </c>
      <c r="EC28" s="4" t="str">
        <f>IF(VLOOKUP($A28,'[102]1018'!$A$4:$O$150,8,FALSE)="",VLOOKUP($A28,'[102]1018'!$A$4:$O$150,12,FALSE),VLOOKUP($A28,'[102]1018'!$A$4:$O$150,8,FALSE))</f>
        <v/>
      </c>
      <c r="ED28" s="4" t="str">
        <f>IF(VLOOKUP($A28,'[103]1017'!$A$4:$O$150,8,FALSE)="",VLOOKUP($A28,'[103]1017'!$A$4:$O$150,12,FALSE),VLOOKUP($A28,'[103]1017'!$A$4:$O$150,8,FALSE))</f>
        <v/>
      </c>
      <c r="EE28" s="4" t="str">
        <f>IF(VLOOKUP($A28,'[104]1016'!$A$4:$O$150,8,FALSE)="",VLOOKUP($A28,'[104]1016'!$A$4:$O$150,12,FALSE),VLOOKUP($A28,'[104]1016'!$A$4:$O$150,8,FALSE))</f>
        <v/>
      </c>
      <c r="EF28" s="4" t="str">
        <f>IF(VLOOKUP($A28,'[105]1013'!$A$4:$O$150,8,FALSE)="",VLOOKUP($A28,'[105]1013'!$A$4:$O$150,12,FALSE),VLOOKUP($A28,'[105]1013'!$A$4:$O$150,8,FALSE))</f>
        <v/>
      </c>
      <c r="EG28" s="4" t="str">
        <f>IF(VLOOKUP($A28,'[106]1012'!$A$4:$O$150,8,FALSE)="",VLOOKUP($A28,'[106]1012'!$A$4:$O$150,12,FALSE),VLOOKUP($A28,'[106]1012'!$A$4:$O$150,8,FALSE))</f>
        <v/>
      </c>
      <c r="EH28" s="4" t="str">
        <f>IF(VLOOKUP($A28,'[107]1011'!$A$4:$O$150,8,FALSE)="",VLOOKUP($A28,'[107]1011'!$A$4:$O$150,12,FALSE),VLOOKUP($A28,'[107]1011'!$A$4:$O$150,8,FALSE))</f>
        <v/>
      </c>
      <c r="EI28" s="54"/>
      <c r="EJ28" s="4" t="str">
        <f>IF(VLOOKUP($A28,'[109]1005'!$A$4:$O$150,8,FALSE)="",VLOOKUP($A28,'[109]1005'!$A$4:$O$150,12,FALSE),VLOOKUP($A28,'[109]1005'!$A$4:$O$150,8,FALSE))</f>
        <v/>
      </c>
      <c r="EK28" s="4" t="str">
        <f>IF(VLOOKUP($A28,'[110]1004'!$A$4:$O$150,8,FALSE)="",VLOOKUP($A28,'[110]1004'!$A$4:$O$150,12,FALSE),VLOOKUP($A28,'[110]1004'!$A$4:$O$150,8,FALSE))</f>
        <v/>
      </c>
      <c r="EL28" s="4" t="str">
        <f>IF(VLOOKUP($A28,'[111]1003'!$A$4:$O$150,8,FALSE)="",VLOOKUP($A28,'[111]1003'!$A$4:$O$150,12,FALSE),VLOOKUP($A28,'[111]1003'!$A$4:$O$150,8,FALSE))</f>
        <v/>
      </c>
      <c r="EM28" s="4" t="str">
        <f>IF(VLOOKUP($A28,'[112]1002'!$A$4:$O$150,8,FALSE)="",VLOOKUP($A28,'[112]1002'!$A$4:$O$150,12,FALSE),VLOOKUP($A28,'[112]1002'!$A$4:$O$150,8,FALSE))</f>
        <v/>
      </c>
      <c r="EN28" s="54"/>
      <c r="EO28" s="4" t="str">
        <f>IF(VLOOKUP($A28,'[113]0927'!$A$4:$O$150,8,FALSE)="",VLOOKUP($A28,'[113]0927'!$A$4:$O$150,12,FALSE),VLOOKUP($A28,'[113]0927'!$A$4:$O$150,8,FALSE))</f>
        <v/>
      </c>
      <c r="EP28" s="5"/>
      <c r="EQ28" s="4" t="str">
        <f>IF(VLOOKUP($A28,'[114]0925'!$A$4:$O$150,8,FALSE)="",VLOOKUP($A28,'[114]0925'!$A$4:$O$150,12,FALSE),VLOOKUP($A28,'[114]0925'!$A$4:$O$150,8,FALSE))</f>
        <v/>
      </c>
      <c r="ER28" s="4" t="str">
        <f>IF(VLOOKUP($A28,'[115]0922'!$A$4:$O$150,8,FALSE)="",VLOOKUP($A28,'[115]0922'!$A$4:$O$150,12,FALSE),VLOOKUP($A28,'[115]0922'!$A$4:$O$150,8,FALSE))</f>
        <v/>
      </c>
      <c r="ES28" s="4" t="str">
        <f>IF(VLOOKUP($A28,'[116]0921'!$A$4:$O$150,8,FALSE)="",VLOOKUP($A28,'[116]0921'!$A$4:$O$150,12,FALSE),VLOOKUP($A28,'[116]0921'!$A$4:$O$150,8,FALSE))</f>
        <v/>
      </c>
      <c r="ET28" s="4" t="str">
        <f>IF(VLOOKUP($A28,'[117]0920'!$A$4:$O$150,8,FALSE)="",VLOOKUP($A28,'[117]0920'!$A$4:$O$150,12,FALSE),VLOOKUP($A28,'[117]0920'!$A$4:$O$150,8,FALSE))</f>
        <v/>
      </c>
      <c r="EU28" s="4" t="s">
        <v>0</v>
      </c>
      <c r="EV28" s="4" t="s">
        <v>0</v>
      </c>
      <c r="EX28" s="4" t="s">
        <v>0</v>
      </c>
      <c r="EY28" s="4" t="s">
        <v>0</v>
      </c>
      <c r="EZ28" s="4" t="s">
        <v>0</v>
      </c>
      <c r="FA28" s="4" t="s">
        <v>0</v>
      </c>
      <c r="FB28" s="4" t="s">
        <v>0</v>
      </c>
      <c r="FC28" s="4" t="s">
        <v>0</v>
      </c>
      <c r="FD28" s="4" t="s">
        <v>0</v>
      </c>
      <c r="FE28" s="4" t="s">
        <v>0</v>
      </c>
      <c r="FF28" s="4" t="s">
        <v>0</v>
      </c>
      <c r="FG28" s="4" t="s">
        <v>0</v>
      </c>
      <c r="FH28" s="4" t="s">
        <v>0</v>
      </c>
      <c r="FI28" s="4" t="s">
        <v>0</v>
      </c>
      <c r="FJ28" s="4" t="s">
        <v>0</v>
      </c>
      <c r="FK28" s="4" t="s">
        <v>0</v>
      </c>
      <c r="FL28" s="4" t="s">
        <v>0</v>
      </c>
      <c r="FM28" s="4" t="s">
        <v>0</v>
      </c>
      <c r="FN28" s="4" t="s">
        <v>0</v>
      </c>
      <c r="FO28" s="4" t="s">
        <v>0</v>
      </c>
      <c r="FQ28" s="4" t="s">
        <v>0</v>
      </c>
      <c r="FR28" s="4" t="s">
        <v>0</v>
      </c>
      <c r="FS28" s="4" t="s">
        <v>0</v>
      </c>
      <c r="FV28" s="4" t="s">
        <v>0</v>
      </c>
    </row>
    <row r="29" spans="1:178" x14ac:dyDescent="0.25">
      <c r="A29" s="3" t="s">
        <v>1</v>
      </c>
      <c r="B29" s="5">
        <f>VLOOKUP(A29,'[147]0515'!$A$4:$O$232,4,FALSE)</f>
        <v>3.24</v>
      </c>
      <c r="C29" s="5">
        <v>4.1100000000000003</v>
      </c>
      <c r="D29" s="5">
        <f>VLOOKUP(A29,'[147]0515'!$A$4:$O$235,15,FALSE)</f>
        <v>1.425</v>
      </c>
      <c r="E29" s="4" t="str">
        <f>IF(VLOOKUP($A29,'[147]0515'!$A$4:$O$150,8,FALSE)="",VLOOKUP($A29,'[147]0515'!$A$4:$O$150,12,FALSE),VLOOKUP($A29,'[147]0515'!$A$4:$O$150,8,FALSE))</f>
        <v/>
      </c>
      <c r="F29" s="4" t="str">
        <f>IF(VLOOKUP($A29,'[146]0514'!$A$4:$O$150,8,FALSE)="",VLOOKUP($A29,'[146]0514'!$A$4:$O$150,12,FALSE),VLOOKUP($A29,'[146]0514'!$A$4:$O$150,8,FALSE))</f>
        <v/>
      </c>
      <c r="G29" s="4" t="str">
        <f>IF(VLOOKUP($A29,'[145]0513'!$A$4:$O$150,8,FALSE)="",VLOOKUP($A29,'[145]0513'!$A$4:$O$150,12,FALSE),VLOOKUP($A29,'[145]0513'!$A$4:$O$150,8,FALSE))</f>
        <v/>
      </c>
      <c r="H29" s="4" t="str">
        <f>IF(VLOOKUP($A29,'[144]0510'!$A$4:$O$150,8,FALSE)="",VLOOKUP($A29,'[144]0510'!$A$4:$O$150,12,FALSE),VLOOKUP($A29,'[144]0510'!$A$4:$O$150,8,FALSE))</f>
        <v/>
      </c>
      <c r="I29" s="4" t="str">
        <f>IF(VLOOKUP($A29,'[6]0509'!$A$4:$O$150,8,FALSE)="",VLOOKUP($A29,'[6]0509'!$A$4:$O$150,12,FALSE),VLOOKUP($A29,'[6]0509'!$A$4:$O$150,8,FALSE))</f>
        <v/>
      </c>
      <c r="J29" s="4" t="str">
        <f>IF(VLOOKUP($A29,'[7]0508'!$A$4:$O$150,8,FALSE)="",VLOOKUP($A29,'[7]0508'!$A$4:$O$150,12,FALSE),VLOOKUP($A29,'[7]0508'!$A$4:$O$150,8,FALSE))</f>
        <v/>
      </c>
      <c r="K29" s="4" t="str">
        <f>IF(VLOOKUP($A29,'[8]0507'!$A$4:$O$150,8,FALSE)="",VLOOKUP($A29,'[8]0507'!$A$4:$O$150,12,FALSE),VLOOKUP($A29,'[8]0507'!$A$4:$O$150,8,FALSE))</f>
        <v/>
      </c>
      <c r="L29" s="4" t="str">
        <f>IF(VLOOKUP($A29,'[9]0506'!$A$4:$O$150,8,FALSE)="",VLOOKUP($A29,'[9]0506'!$A$4:$O$150,12,FALSE),VLOOKUP($A29,'[9]0506'!$A$4:$O$150,8,FALSE))</f>
        <v/>
      </c>
      <c r="M29" s="4" t="str">
        <f>IF(VLOOKUP($A29,'[10]0503'!$A$4:$O$150,8,FALSE)="",VLOOKUP($A29,'[10]0503'!$A$4:$O$150,12,FALSE),VLOOKUP($A29,'[10]0503'!$A$4:$O$150,8,FALSE))</f>
        <v/>
      </c>
      <c r="N29" s="4" t="str">
        <f>IF(VLOOKUP($A29,'[11]0502'!$A$4:$O$150,8,FALSE)="",VLOOKUP($A29,'[11]0502'!$A$4:$O$150,12,FALSE),VLOOKUP($A29,'[11]0502'!$A$4:$O$150,8,FALSE))</f>
        <v/>
      </c>
      <c r="O29" s="4" t="str">
        <f>IF(VLOOKUP($A29,'[12]0430'!$A$4:$O$150,8,FALSE)="",VLOOKUP($A29,'[12]0430'!$A$4:$O$150,12,FALSE),VLOOKUP($A29,'[12]0430'!$A$4:$O$150,8,FALSE))</f>
        <v/>
      </c>
      <c r="P29" s="4" t="str">
        <f>IF(VLOOKUP($A29,'[13]0429'!$A$4:$O$150,8,FALSE)="",VLOOKUP($A29,'[13]0429'!$A$4:$O$150,12,FALSE),VLOOKUP($A29,'[13]0429'!$A$4:$O$150,8,FALSE))</f>
        <v/>
      </c>
      <c r="Q29" s="4" t="str">
        <f>IF(VLOOKUP($A29,'[14]0426'!$A$4:$O$150,8,FALSE)="",VLOOKUP($A29,'[14]0426'!$A$4:$O$150,12,FALSE),VLOOKUP($A29,'[14]0426'!$A$4:$O$150,8,FALSE))</f>
        <v/>
      </c>
      <c r="R29" s="4" t="str">
        <f>IF(VLOOKUP($A29,'[15]0425'!$A$4:$O$150,8,FALSE)="",VLOOKUP($A29,'[15]0425'!$A$4:$O$150,12,FALSE),VLOOKUP($A29,'[15]0425'!$A$4:$O$150,8,FALSE))</f>
        <v/>
      </c>
      <c r="S29" s="4" t="str">
        <f>IF(VLOOKUP($A29,'[16]0424'!$A$4:$O$150,8,FALSE)="",VLOOKUP($A29,'[16]0424'!$A$4:$O$150,12,FALSE),VLOOKUP($A29,'[16]0424'!$A$4:$O$150,8,FALSE))</f>
        <v/>
      </c>
      <c r="T29" s="5"/>
      <c r="U29" s="4" t="str">
        <f>IF(VLOOKUP($A29,'[17]0422'!$A$4:$O$150,8,FALSE)="",VLOOKUP($A29,'[17]0422'!$A$4:$O$150,12,FALSE),VLOOKUP($A29,'[17]0422'!$A$4:$O$150,8,FALSE))</f>
        <v/>
      </c>
      <c r="V29" s="4" t="str">
        <f>IF(VLOOKUP($A29,'[18]0419'!$A$4:$O$150,8,FALSE)="",VLOOKUP($A29,'[18]0419'!$A$4:$O$150,12,FALSE),VLOOKUP($A29,'[18]0419'!$A$4:$O$150,8,FALSE))</f>
        <v/>
      </c>
      <c r="W29" s="4" t="str">
        <f>IF(VLOOKUP($A29,'[19]0418'!$A$4:$O$150,8,FALSE)="",VLOOKUP($A29,'[19]0418'!$A$4:$O$150,12,FALSE),VLOOKUP($A29,'[19]0418'!$A$4:$O$150,8,FALSE))</f>
        <v/>
      </c>
      <c r="X29" s="4" t="str">
        <f>IF(VLOOKUP($A29,'[20]0417'!$A$4:$O$150,8,FALSE)="",VLOOKUP($A29,'[20]0417'!$A$4:$O$150,12,FALSE),VLOOKUP($A29,'[20]0417'!$A$4:$O$150,8,FALSE))</f>
        <v/>
      </c>
      <c r="Y29" s="5"/>
      <c r="Z29" s="5"/>
      <c r="AA29" s="5"/>
      <c r="AB29" s="5"/>
      <c r="AC29" s="5"/>
      <c r="AD29" s="5"/>
      <c r="AE29" s="5"/>
      <c r="AF29" s="5"/>
      <c r="AG29" s="5"/>
      <c r="AH29" s="5"/>
      <c r="AI29" s="5"/>
      <c r="AJ29" s="5"/>
      <c r="AK29" s="5"/>
      <c r="AL29" s="5"/>
      <c r="AM29" s="5"/>
      <c r="AN29" s="5"/>
      <c r="AO29" s="5"/>
      <c r="AP29" s="5"/>
      <c r="AQ29" s="5"/>
      <c r="AR29" s="5"/>
      <c r="AS29" s="5"/>
      <c r="AT29" s="5"/>
      <c r="AU29" s="5"/>
      <c r="AV29" s="5"/>
      <c r="AW29" s="4" t="str">
        <f>IF(VLOOKUP($A29,'[24]0229'!$A$4:$O$150,8,FALSE)="",VLOOKUP($A29,'[24]0229'!$A$4:$O$150,12,FALSE),VLOOKUP($A29,'[24]0229'!$A$4:$O$150,8,FALSE))</f>
        <v/>
      </c>
      <c r="AX29" s="4" t="str">
        <f>IF(VLOOKUP($A29,'[25]0226'!$A$4:$O$150,8,FALSE)="",VLOOKUP($A29,'[25]0226'!$A$4:$O$150,12,FALSE),VLOOKUP($A29,'[25]0226'!$A$4:$O$150,8,FALSE))</f>
        <v/>
      </c>
      <c r="AY29" s="4" t="str">
        <f>IF(VLOOKUP($A29,'[26]0223'!$A$4:$O$150,8,FALSE)="",VLOOKUP($A29,'[26]0223'!$A$4:$O$150,12,FALSE),VLOOKUP($A29,'[26]0223'!$A$4:$O$150,8,FALSE))</f>
        <v/>
      </c>
      <c r="AZ29" s="4" t="str">
        <f>IF(VLOOKUP($A29,'[27]0221'!$A$4:$O$150,8,FALSE)="",VLOOKUP($A29,'[27]0221'!$A$4:$O$150,12,FALSE),VLOOKUP($A29,'[27]0221'!$A$4:$O$150,8,FALSE))</f>
        <v/>
      </c>
      <c r="BA29" s="4" t="str">
        <f>IF(VLOOKUP($A29,'[28]0220'!$A$4:$O$150,8,FALSE)="",VLOOKUP($A29,'[28]0220'!$A$4:$O$150,12,FALSE),VLOOKUP($A29,'[28]0220'!$A$4:$O$150,8,FALSE))</f>
        <v/>
      </c>
      <c r="BB29" s="4" t="str">
        <f>IF(VLOOKUP($A29,'[29]0219'!$A$4:$O$150,8,FALSE)="",VLOOKUP($A29,'[29]0219'!$A$4:$O$150,12,FALSE),VLOOKUP($A29,'[29]0219'!$A$4:$O$150,8,FALSE))</f>
        <v/>
      </c>
      <c r="BC29" s="4" t="str">
        <f>IF(VLOOKUP($A29,'[30]0216'!$A$4:$O$150,8,FALSE)="",VLOOKUP($A29,'[30]0216'!$A$4:$O$150,12,FALSE),VLOOKUP($A29,'[30]0216'!$A$4:$O$150,8,FALSE))</f>
        <v/>
      </c>
      <c r="BD29" s="4" t="str">
        <f>IF(VLOOKUP($A29,'[31]0215'!$A$4:$O$150,8,FALSE)="",VLOOKUP($A29,'[31]0215'!$A$4:$O$150,12,FALSE),VLOOKUP($A29,'[31]0215'!$A$4:$O$150,8,FALSE))</f>
        <v/>
      </c>
      <c r="BE29" s="4" t="str">
        <f>IF(VLOOKUP($A29,'[32]0205'!$A$4:$O$150,8,FALSE)="",VLOOKUP($A29,'[32]0205'!$A$4:$O$150,12,FALSE),VLOOKUP($A29,'[32]0205'!$A$4:$O$150,8,FALSE))</f>
        <v/>
      </c>
      <c r="BF29" s="4" t="str">
        <f>IF(VLOOKUP($A29,'[33]0202'!$A$4:$O$150,8,FALSE)="",VLOOKUP($A29,'[33]0202'!$A$4:$O$150,12,FALSE),VLOOKUP($A29,'[33]0202'!$A$4:$O$150,8,FALSE))</f>
        <v/>
      </c>
      <c r="BG29" s="4" t="str">
        <f>IF(VLOOKUP($A29,'[34]0201'!$A$4:$O$150,8,FALSE)="",VLOOKUP($A29,'[34]0201'!$A$4:$O$150,12,FALSE),VLOOKUP($A29,'[34]0201'!$A$4:$O$150,8,FALSE))</f>
        <v/>
      </c>
      <c r="BH29" s="4" t="str">
        <f>IF(VLOOKUP($A29,'[35]0131'!$A$4:$O$150,8,FALSE)="",VLOOKUP($A29,'[35]0131'!$A$4:$O$150,12,FALSE),VLOOKUP($A29,'[35]0131'!$A$4:$O$150,8,FALSE))</f>
        <v/>
      </c>
      <c r="BI29" s="4" t="str">
        <f>IF(VLOOKUP($A29,'[36]0130'!$A$4:$O$150,8,FALSE)="",VLOOKUP($A29,'[36]0130'!$A$4:$O$150,12,FALSE),VLOOKUP($A29,'[36]0130'!$A$4:$O$150,8,FALSE))</f>
        <v/>
      </c>
      <c r="BJ29" s="4" t="str">
        <f>IF(VLOOKUP($A29,'[37]0129'!$A$4:$O$150,8,FALSE)="",VLOOKUP($A29,'[37]0129'!$A$4:$O$150,12,FALSE),VLOOKUP($A29,'[37]0129'!$A$4:$O$150,8,FALSE))</f>
        <v/>
      </c>
      <c r="BK29" s="4" t="str">
        <f>IF(VLOOKUP($A29,'[38]0126'!$A$4:$O$150,8,FALSE)="",VLOOKUP($A29,'[38]0126'!$A$4:$O$150,12,FALSE),VLOOKUP($A29,'[38]0126'!$A$4:$O$150,8,FALSE))</f>
        <v/>
      </c>
      <c r="BL29" s="5"/>
      <c r="BM29" s="4" t="str">
        <f>IF(VLOOKUP($A29,'[39]0124'!$A$4:$O$150,8,FALSE)="",VLOOKUP($A29,'[39]0124'!$A$4:$O$150,12,FALSE),VLOOKUP($A29,'[39]0124'!$A$4:$O$150,8,FALSE))</f>
        <v/>
      </c>
      <c r="BN29" s="4" t="str">
        <f>IF(VLOOKUP($A29,'[40]0123'!$A$4:$O$150,8,FALSE)="",VLOOKUP($A29,'[40]0123'!$A$4:$O$150,12,FALSE),VLOOKUP($A29,'[40]0123'!$A$4:$O$150,8,FALSE))</f>
        <v/>
      </c>
      <c r="BO29" s="4" t="str">
        <f>IF(VLOOKUP($A29,'[41]0122'!$A$4:$O$150,8,FALSE)="",VLOOKUP($A29,'[41]0122'!$A$4:$O$150,12,FALSE),VLOOKUP($A29,'[41]0122'!$A$4:$O$150,8,FALSE))</f>
        <v/>
      </c>
      <c r="BP29" s="4" t="str">
        <f>IF(VLOOKUP($A29,'[42]0119'!$A$4:$O$150,8,FALSE)="",VLOOKUP($A29,'[42]0119'!$A$4:$O$150,12,FALSE),VLOOKUP($A29,'[42]0119'!$A$4:$O$150,8,FALSE))</f>
        <v/>
      </c>
      <c r="BQ29" s="4" t="str">
        <f>IF(VLOOKUP($A29,'[43]0118'!$A$4:$O$150,8,FALSE)="",VLOOKUP($A29,'[43]0118'!$A$4:$O$150,12,FALSE),VLOOKUP($A29,'[43]0118'!$A$4:$O$150,8,FALSE))</f>
        <v/>
      </c>
      <c r="BR29" s="4" t="str">
        <f>IF(VLOOKUP($A29,'[44]0117'!$A$4:$O$150,8,FALSE)="",VLOOKUP($A29,'[44]0117'!$A$4:$O$150,12,FALSE),VLOOKUP($A29,'[44]0117'!$A$4:$O$150,8,FALSE))</f>
        <v/>
      </c>
      <c r="BS29" s="4" t="str">
        <f>IF(VLOOKUP($A29,'[45]0116'!$A$4:$O$150,8,FALSE)="",VLOOKUP($A29,'[45]0116'!$A$4:$O$150,12,FALSE),VLOOKUP($A29,'[45]0116'!$A$4:$O$150,8,FALSE))</f>
        <v/>
      </c>
      <c r="BT29" s="4" t="str">
        <f>IF(VLOOKUP($A29,'[46]0115'!$A$4:$O$150,8,FALSE)="",VLOOKUP($A29,'[46]0115'!$A$4:$O$150,12,FALSE),VLOOKUP($A29,'[46]0115'!$A$4:$O$150,8,FALSE))</f>
        <v/>
      </c>
      <c r="BU29" s="4" t="str">
        <f>IF(VLOOKUP($A29,'[47]0112'!$A$4:$O$150,8,FALSE)="",VLOOKUP($A29,'[47]0112'!$A$4:$O$150,12,FALSE),VLOOKUP($A29,'[47]0112'!$A$4:$O$150,8,FALSE))</f>
        <v/>
      </c>
      <c r="BV29" s="4" t="str">
        <f>IF(VLOOKUP($A29,'[48]0111'!$A$4:$O$150,8,FALSE)="",VLOOKUP($A29,'[48]0111'!$A$4:$O$150,12,FALSE),VLOOKUP($A29,'[48]0111'!$A$4:$O$150,8,FALSE))</f>
        <v/>
      </c>
      <c r="BW29" s="4" t="str">
        <f>IF(VLOOKUP($A29,'[49]0110'!$A$4:$O$150,8,FALSE)="",VLOOKUP($A29,'[49]0110'!$A$4:$O$150,12,FALSE),VLOOKUP($A29,'[49]0110'!$A$4:$O$150,8,FALSE))</f>
        <v/>
      </c>
      <c r="BX29" s="4" t="str">
        <f>IF(VLOOKUP($A29,'[50]0109'!$A$4:$O$150,8,FALSE)="",VLOOKUP($A29,'[50]0109'!$A$4:$O$150,12,FALSE),VLOOKUP($A29,'[50]0109'!$A$4:$O$150,8,FALSE))</f>
        <v/>
      </c>
      <c r="BY29" s="4" t="str">
        <f>IF(VLOOKUP($A29,'[51]0108'!$A$4:$O$150,8,FALSE)="",VLOOKUP($A29,'[51]0108'!$A$4:$O$150,12,FALSE),VLOOKUP($A29,'[51]0108'!$A$4:$O$150,8,FALSE))</f>
        <v/>
      </c>
      <c r="BZ29" s="4" t="str">
        <f>IF(VLOOKUP($A29,'[52]0105'!$A$4:$O$150,8,FALSE)="",VLOOKUP($A29,'[52]0105'!$A$4:$O$150,12,FALSE),VLOOKUP($A29,'[52]0105'!$A$4:$O$150,8,FALSE))</f>
        <v/>
      </c>
      <c r="CA29" s="4" t="str">
        <f>IF(VLOOKUP($A29,'[53]0104'!$A$4:$O$150,8,FALSE)="",VLOOKUP($A29,'[53]0104'!$A$4:$O$150,12,FALSE),VLOOKUP($A29,'[53]0104'!$A$4:$O$150,8,FALSE))</f>
        <v/>
      </c>
      <c r="CB29" s="4" t="str">
        <f>IF(VLOOKUP($A29,'[54]0103'!$A$4:$O$150,8,FALSE)="",VLOOKUP($A29,'[54]0103'!$A$4:$O$150,12,FALSE),VLOOKUP($A29,'[54]0103'!$A$4:$O$150,8,FALSE))</f>
        <v/>
      </c>
      <c r="CC29" s="4" t="str">
        <f>IF(VLOOKUP($A29,'[55]0102'!$A$4:$O$150,8,FALSE)="",VLOOKUP($A29,'[55]0102'!$A$4:$O$150,12,FALSE),VLOOKUP($A29,'[55]0102'!$A$4:$O$150,8,FALSE))</f>
        <v/>
      </c>
      <c r="CD29" s="4" t="str">
        <f>IF(VLOOKUP($A29,'[56]1229'!$A$4:$O$150,8,FALSE)="",VLOOKUP($A29,'[56]1229'!$A$4:$O$150,12,FALSE),VLOOKUP($A29,'[56]1229'!$A$4:$O$150,8,FALSE))</f>
        <v/>
      </c>
      <c r="CE29" s="4" t="str">
        <f>IF(VLOOKUP($A29,'[57]1228'!$A$4:$O$150,8,FALSE)="",VLOOKUP($A29,'[57]1228'!$A$4:$O$150,12,FALSE),VLOOKUP($A29,'[57]1228'!$A$4:$O$150,8,FALSE))</f>
        <v/>
      </c>
      <c r="CF29" s="4" t="str">
        <f>IF(VLOOKUP($A29,'[58]1227'!$A$4:$O$150,8,FALSE)="",VLOOKUP($A29,'[58]1227'!$A$4:$O$150,12,FALSE),VLOOKUP($A29,'[58]1227'!$A$4:$O$150,8,FALSE))</f>
        <v/>
      </c>
      <c r="CG29" s="4" t="str">
        <f>IF(VLOOKUP($A29,'[59]1226'!$A$4:$O$150,8,FALSE)="",VLOOKUP($A29,'[59]1226'!$A$4:$O$150,12,FALSE),VLOOKUP($A29,'[59]1226'!$A$4:$O$150,8,FALSE))</f>
        <v/>
      </c>
      <c r="CH29" s="4" t="str">
        <f>IF(VLOOKUP($A29,'[60]1225'!$A$4:$O$150,8,FALSE)="",VLOOKUP($A29,'[60]1225'!$A$4:$O$150,12,FALSE),VLOOKUP($A29,'[60]1225'!$A$4:$O$150,8,FALSE))</f>
        <v/>
      </c>
      <c r="CI29" s="5"/>
      <c r="CJ29" s="5"/>
      <c r="CK29" s="5"/>
      <c r="CL29" s="5"/>
      <c r="CM29" s="4" t="str">
        <f>IF(VLOOKUP($A29,'[61]1218'!$A$4:$O$150,8,FALSE)="",VLOOKUP($A29,'[61]1218'!$A$4:$O$150,12,FALSE),VLOOKUP($A29,'[61]1218'!$A$4:$O$150,8,FALSE))</f>
        <v/>
      </c>
      <c r="CN29" s="4" t="str">
        <f>IF(VLOOKUP($A29,'[62]1215'!$A$4:$O$150,8,FALSE)="",VLOOKUP($A29,'[62]1215'!$A$4:$O$150,12,FALSE),VLOOKUP($A29,'[62]1215'!$A$4:$O$150,8,FALSE))</f>
        <v/>
      </c>
      <c r="CO29" s="4" t="str">
        <f>IF(VLOOKUP($A29,'[63]1214'!$A$4:$O$150,8,FALSE)="",VLOOKUP($A29,'[63]1214'!$A$4:$O$150,12,FALSE),VLOOKUP($A29,'[63]1214'!$A$4:$O$150,8,FALSE))</f>
        <v/>
      </c>
      <c r="CP29" s="4" t="str">
        <f>IF(VLOOKUP($A29,'[64]1213'!$A$4:$O$150,8,FALSE)="",VLOOKUP($A29,'[64]1213'!$A$4:$O$150,12,FALSE),VLOOKUP($A29,'[64]1213'!$A$4:$O$150,8,FALSE))</f>
        <v/>
      </c>
      <c r="CQ29" s="4" t="str">
        <f>IF(VLOOKUP($A29,'[65]1212'!$A$4:$O$150,8,FALSE)="",VLOOKUP($A29,'[65]1212'!$A$4:$O$150,12,FALSE),VLOOKUP($A29,'[65]1212'!$A$4:$O$150,8,FALSE))</f>
        <v/>
      </c>
      <c r="CR29" s="4" t="str">
        <f>IF(VLOOKUP($A29,'[66]1211'!$A$4:$O$150,8,FALSE)="",VLOOKUP($A29,'[66]1211'!$A$4:$O$150,12,FALSE),VLOOKUP($A29,'[66]1211'!$A$4:$O$150,8,FALSE))</f>
        <v/>
      </c>
      <c r="CS29" s="4" t="str">
        <f>IF(VLOOKUP($A29,'[67]1208'!$A$4:$O$150,8,FALSE)="",VLOOKUP($A29,'[67]1208'!$A$4:$O$150,12,FALSE),VLOOKUP($A29,'[67]1208'!$A$4:$O$150,8,FALSE))</f>
        <v/>
      </c>
      <c r="CT29" s="4" t="str">
        <f>IF(VLOOKUP($A29,'[68]1207'!$A$4:$O$150,8,FALSE)="",VLOOKUP($A29,'[68]1207'!$A$4:$O$150,12,FALSE),VLOOKUP($A29,'[68]1207'!$A$4:$O$150,8,FALSE))</f>
        <v/>
      </c>
      <c r="CU29" s="4" t="str">
        <f>IF(VLOOKUP($A29,'[69]1206'!$A$4:$O$150,8,FALSE)="",VLOOKUP($A29,'[69]1206'!$A$4:$O$150,12,FALSE),VLOOKUP($A29,'[69]1206'!$A$4:$O$150,8,FALSE))</f>
        <v/>
      </c>
      <c r="CV29" s="4" t="str">
        <f>IF(VLOOKUP($A29,'[70]1205'!$A$4:$O$150,8,FALSE)="",VLOOKUP($A29,'[70]1205'!$A$4:$O$150,12,FALSE),VLOOKUP($A29,'[70]1205'!$A$4:$O$150,8,FALSE))</f>
        <v/>
      </c>
      <c r="CW29" s="4" t="str">
        <f>IF(VLOOKUP($A29,'[71]1204'!$A$4:$O$150,8,FALSE)="",VLOOKUP($A29,'[71]1204'!$A$4:$O$150,12,FALSE),VLOOKUP($A29,'[71]1204'!$A$4:$O$150,8,FALSE))</f>
        <v/>
      </c>
      <c r="CX29" s="4">
        <f>IF(VLOOKUP($A29,'[72]1201'!$A$4:$O$150,8,FALSE)="",VLOOKUP($A29,'[72]1201'!$A$4:$O$150,12,FALSE),VLOOKUP($A29,'[72]1201'!$A$4:$O$150,8,FALSE))</f>
        <v>1.1559999999999999</v>
      </c>
      <c r="CY29" s="4" t="str">
        <f>IF(VLOOKUP($A29,'[73]1129'!$A$4:$O$150,8,FALSE)="",VLOOKUP($A29,'[73]1129'!$A$4:$O$150,12,FALSE),VLOOKUP($A29,'[73]1129'!$A$4:$O$150,8,FALSE))</f>
        <v/>
      </c>
      <c r="CZ29" s="4" t="str">
        <f>IF(VLOOKUP($A29,'[74]1128'!$A$4:$O$150,8,FALSE)="",VLOOKUP($A29,'[74]1128'!$A$4:$O$150,12,FALSE),VLOOKUP($A29,'[74]1128'!$A$4:$O$150,8,FALSE))</f>
        <v/>
      </c>
      <c r="DA29" s="4" t="str">
        <f>IF(VLOOKUP($A29,'[75]1127'!$A$4:$O$150,8,FALSE)="",VLOOKUP($A29,'[75]1127'!$A$4:$O$150,12,FALSE),VLOOKUP($A29,'[75]1127'!$A$4:$O$150,8,FALSE))</f>
        <v/>
      </c>
      <c r="DB29" s="4" t="str">
        <f>IF(VLOOKUP($A29,'[76]1124'!$A$4:$O$150,8,FALSE)="",VLOOKUP($A29,'[76]1124'!$A$4:$O$150,12,FALSE),VLOOKUP($A29,'[76]1124'!$A$4:$O$150,8,FALSE))</f>
        <v/>
      </c>
      <c r="DC29" s="4" t="str">
        <f>IF(VLOOKUP($A29,'[77]1123'!$A$4:$O$150,8,FALSE)="",VLOOKUP($A29,'[77]1123'!$A$4:$O$150,12,FALSE),VLOOKUP($A29,'[77]1123'!$A$4:$O$150,8,FALSE))</f>
        <v/>
      </c>
      <c r="DD29" s="5"/>
      <c r="DE29" s="4" t="str">
        <f>IF(VLOOKUP($A29,'[78]1121'!$A$4:$O$150,8,FALSE)="",VLOOKUP($A29,'[78]1121'!$A$4:$O$150,12,FALSE),VLOOKUP($A29,'[78]1121'!$A$4:$O$150,8,FALSE))</f>
        <v/>
      </c>
      <c r="DF29" s="4" t="str">
        <f>IF(VLOOKUP($A29,'[79]1120'!$A$4:$O$150,8,FALSE)="",VLOOKUP($A29,'[79]1120'!$A$4:$O$150,12,FALSE),VLOOKUP($A29,'[79]1120'!$A$4:$O$150,8,FALSE))</f>
        <v/>
      </c>
      <c r="DG29" s="4" t="str">
        <f>IF(VLOOKUP($A29,'[80]1117'!$A$4:$O$150,8,FALSE)="",VLOOKUP($A29,'[80]1117'!$A$4:$O$150,12,FALSE),VLOOKUP($A29,'[80]1117'!$A$4:$O$150,8,FALSE))</f>
        <v/>
      </c>
      <c r="DH29" s="4" t="str">
        <f>IF(VLOOKUP($A29,'[81]1116'!$A$4:$O$150,8,FALSE)="",VLOOKUP($A29,'[81]1116'!$A$4:$O$150,12,FALSE),VLOOKUP($A29,'[81]1116'!$A$4:$O$150,8,FALSE))</f>
        <v/>
      </c>
      <c r="DI29" s="4" t="str">
        <f>IF(VLOOKUP($A29,'[82]1115'!$A$4:$O$150,8,FALSE)="",VLOOKUP($A29,'[82]1115'!$A$4:$O$150,12,FALSE),VLOOKUP($A29,'[82]1115'!$A$4:$O$150,8,FALSE))</f>
        <v/>
      </c>
      <c r="DJ29" s="4" t="str">
        <f>IF(VLOOKUP($A29,'[83]1114'!$A$4:$O$150,8,FALSE)="",VLOOKUP($A29,'[83]1114'!$A$4:$O$150,12,FALSE),VLOOKUP($A29,'[83]1114'!$A$4:$O$150,8,FALSE))</f>
        <v/>
      </c>
      <c r="DK29" s="4">
        <f>IF(VLOOKUP($A29,'[84]1113'!$A$4:$O$150,8,FALSE)="",VLOOKUP($A29,'[84]1113'!$A$4:$O$150,12,FALSE),VLOOKUP($A29,'[84]1113'!$A$4:$O$150,8,FALSE))</f>
        <v>1.1910000000000001</v>
      </c>
      <c r="DL29" s="4" t="str">
        <f>IF(VLOOKUP($A29,'[85]1110'!$A$4:$O$150,8,FALSE)="",VLOOKUP($A29,'[85]1110'!$A$4:$O$150,12,FALSE),VLOOKUP($A29,'[85]1110'!$A$4:$O$150,8,FALSE))</f>
        <v/>
      </c>
      <c r="DM29" s="4" t="str">
        <f>IF(VLOOKUP($A29,'[86]1109'!$A$4:$O$150,8,FALSE)="",VLOOKUP($A29,'[86]1109'!$A$4:$O$150,12,FALSE),VLOOKUP($A29,'[86]1109'!$A$4:$O$150,8,FALSE))</f>
        <v/>
      </c>
      <c r="DN29" s="4">
        <f>IF(VLOOKUP($A29,'[87]1108'!$A$4:$O$150,8,FALSE)="",VLOOKUP($A29,'[87]1108'!$A$4:$O$150,12,FALSE),VLOOKUP($A29,'[87]1108'!$A$4:$O$150,8,FALSE))</f>
        <v>1.1725000000000001</v>
      </c>
      <c r="DO29" s="4" t="str">
        <f>IF(VLOOKUP($A29,'[88]1107'!$A$4:$O$150,8,FALSE)="",VLOOKUP($A29,'[88]1107'!$A$4:$O$150,12,FALSE),VLOOKUP($A29,'[88]1107'!$A$4:$O$150,8,FALSE))</f>
        <v/>
      </c>
      <c r="DP29" s="4" t="str">
        <f>IF(VLOOKUP($A29,'[89]1106'!$A$4:$O$150,8,FALSE)="",VLOOKUP($A29,'[89]1106'!$A$4:$O$150,12,FALSE),VLOOKUP($A29,'[89]1106'!$A$4:$O$150,8,FALSE))</f>
        <v/>
      </c>
      <c r="DQ29" s="4" t="str">
        <f>IF(VLOOKUP($A29,'[90]1103'!$A$4:$O$150,8,FALSE)="",VLOOKUP($A29,'[90]1103'!$A$4:$O$150,12,FALSE),VLOOKUP($A29,'[90]1103'!$A$4:$O$150,8,FALSE))</f>
        <v/>
      </c>
      <c r="DR29" s="4" t="str">
        <f>IF(VLOOKUP($A29,'[91]1102'!$A$4:$O$150,8,FALSE)="",VLOOKUP($A29,'[91]1102'!$A$4:$O$150,12,FALSE),VLOOKUP($A29,'[91]1102'!$A$4:$O$150,8,FALSE))</f>
        <v/>
      </c>
      <c r="DS29" s="4" t="str">
        <f>IF(VLOOKUP($A29,'[92]1101'!$A$4:$O$150,8,FALSE)="",VLOOKUP($A29,'[92]1101'!$A$4:$O$150,12,FALSE),VLOOKUP($A29,'[92]1101'!$A$4:$O$150,8,FALSE))</f>
        <v/>
      </c>
      <c r="DT29" s="54"/>
      <c r="DU29" s="4" t="str">
        <f>IF(VLOOKUP($A29,'[94]1030'!$A$4:$O$150,8,FALSE)="",VLOOKUP($A29,'[94]1030'!$A$4:$O$150,12,FALSE),VLOOKUP($A29,'[94]1030'!$A$4:$O$150,8,FALSE))</f>
        <v/>
      </c>
      <c r="DV29" s="4" t="str">
        <f>IF(VLOOKUP($A29,'[95]1027'!$A$4:$O$150,8,FALSE)="",VLOOKUP($A29,'[95]1027'!$A$4:$O$150,12,FALSE),VLOOKUP($A29,'[95]1027'!$A$4:$O$150,8,FALSE))</f>
        <v/>
      </c>
      <c r="DW29" s="4" t="str">
        <f>IF(VLOOKUP($A29,'[96]1026'!$A$4:$O$150,8,FALSE)="",VLOOKUP($A29,'[96]1026'!$A$4:$O$150,12,FALSE),VLOOKUP($A29,'[96]1026'!$A$4:$O$150,8,FALSE))</f>
        <v/>
      </c>
      <c r="DX29" s="4" t="str">
        <f>IF(VLOOKUP($A29,'[97]1025'!$A$4:$O$150,8,FALSE)="",VLOOKUP($A29,'[97]1025'!$A$4:$O$150,12,FALSE),VLOOKUP($A29,'[97]1025'!$A$4:$O$150,8,FALSE))</f>
        <v/>
      </c>
      <c r="DY29" s="4" t="str">
        <f>IF(VLOOKUP($A29,'[98]1024'!$A$4:$O$150,8,FALSE)="",VLOOKUP($A29,'[98]1024'!$A$4:$O$150,12,FALSE),VLOOKUP($A29,'[98]1024'!$A$4:$O$150,8,FALSE))</f>
        <v/>
      </c>
      <c r="DZ29" s="4" t="str">
        <f>IF(VLOOKUP($A29,'[99]1023'!$A$4:$O$150,8,FALSE)="",VLOOKUP($A29,'[99]1023'!$A$4:$O$150,12,FALSE),VLOOKUP($A29,'[99]1023'!$A$4:$O$150,8,FALSE))</f>
        <v/>
      </c>
      <c r="EA29" s="4" t="str">
        <f>IF(VLOOKUP($A29,'[100]1020'!$A$4:$O$150,8,FALSE)="",VLOOKUP($A29,'[100]1020'!$A$4:$O$150,12,FALSE),VLOOKUP($A29,'[100]1020'!$A$4:$O$150,8,FALSE))</f>
        <v/>
      </c>
      <c r="EB29" s="4">
        <f>IF(VLOOKUP($A29,'[101]1019'!$A$4:$O$150,8,FALSE)="",VLOOKUP($A29,'[101]1019'!$A$4:$O$150,12,FALSE),VLOOKUP($A29,'[101]1019'!$A$4:$O$150,8,FALSE))</f>
        <v>1.2202999999999999</v>
      </c>
      <c r="EC29" s="4">
        <f>IF(VLOOKUP($A29,'[102]1018'!$A$4:$O$150,8,FALSE)="",VLOOKUP($A29,'[102]1018'!$A$4:$O$150,12,FALSE),VLOOKUP($A29,'[102]1018'!$A$4:$O$150,8,FALSE))</f>
        <v>1.2000999999999999</v>
      </c>
      <c r="ED29" s="4" t="str">
        <f>IF(VLOOKUP($A29,'[103]1017'!$A$4:$O$150,8,FALSE)="",VLOOKUP($A29,'[103]1017'!$A$4:$O$150,12,FALSE),VLOOKUP($A29,'[103]1017'!$A$4:$O$150,8,FALSE))</f>
        <v/>
      </c>
      <c r="EE29" s="4" t="str">
        <f>IF(VLOOKUP($A29,'[104]1016'!$A$4:$O$150,8,FALSE)="",VLOOKUP($A29,'[104]1016'!$A$4:$O$150,12,FALSE),VLOOKUP($A29,'[104]1016'!$A$4:$O$150,8,FALSE))</f>
        <v/>
      </c>
      <c r="EF29" s="4" t="str">
        <f>IF(VLOOKUP($A29,'[105]1013'!$A$4:$O$150,8,FALSE)="",VLOOKUP($A29,'[105]1013'!$A$4:$O$150,12,FALSE),VLOOKUP($A29,'[105]1013'!$A$4:$O$150,8,FALSE))</f>
        <v/>
      </c>
      <c r="EG29" s="4" t="str">
        <f>IF(VLOOKUP($A29,'[106]1012'!$A$4:$O$150,8,FALSE)="",VLOOKUP($A29,'[106]1012'!$A$4:$O$150,12,FALSE),VLOOKUP($A29,'[106]1012'!$A$4:$O$150,8,FALSE))</f>
        <v/>
      </c>
      <c r="EH29" s="4" t="str">
        <f>IF(VLOOKUP($A29,'[107]1011'!$A$4:$O$150,8,FALSE)="",VLOOKUP($A29,'[107]1011'!$A$4:$O$150,12,FALSE),VLOOKUP($A29,'[107]1011'!$A$4:$O$150,8,FALSE))</f>
        <v/>
      </c>
      <c r="EI29" s="54"/>
      <c r="EJ29" s="4" t="str">
        <f>IF(VLOOKUP($A29,'[109]1005'!$A$4:$O$150,8,FALSE)="",VLOOKUP($A29,'[109]1005'!$A$4:$O$150,12,FALSE),VLOOKUP($A29,'[109]1005'!$A$4:$O$150,8,FALSE))</f>
        <v/>
      </c>
      <c r="EK29" s="4" t="str">
        <f>IF(VLOOKUP($A29,'[110]1004'!$A$4:$O$150,8,FALSE)="",VLOOKUP($A29,'[110]1004'!$A$4:$O$150,12,FALSE),VLOOKUP($A29,'[110]1004'!$A$4:$O$150,8,FALSE))</f>
        <v/>
      </c>
      <c r="EL29" s="4" t="str">
        <f>IF(VLOOKUP($A29,'[111]1003'!$A$4:$O$150,8,FALSE)="",VLOOKUP($A29,'[111]1003'!$A$4:$O$150,12,FALSE),VLOOKUP($A29,'[111]1003'!$A$4:$O$150,8,FALSE))</f>
        <v/>
      </c>
      <c r="EM29" s="4" t="str">
        <f>IF(VLOOKUP($A29,'[112]1002'!$A$4:$O$150,8,FALSE)="",VLOOKUP($A29,'[112]1002'!$A$4:$O$150,12,FALSE),VLOOKUP($A29,'[112]1002'!$A$4:$O$150,8,FALSE))</f>
        <v/>
      </c>
      <c r="EN29" s="54"/>
      <c r="EO29" s="4">
        <f>IF(VLOOKUP($A29,'[113]0927'!$A$4:$O$150,8,FALSE)="",VLOOKUP($A29,'[113]0927'!$A$4:$O$150,12,FALSE),VLOOKUP($A29,'[113]0927'!$A$4:$O$150,8,FALSE))</f>
        <v>1.1435</v>
      </c>
      <c r="EP29" s="5"/>
      <c r="EQ29" s="4" t="str">
        <f>IF(VLOOKUP($A29,'[114]0925'!$A$4:$O$150,8,FALSE)="",VLOOKUP($A29,'[114]0925'!$A$4:$O$150,12,FALSE),VLOOKUP($A29,'[114]0925'!$A$4:$O$150,8,FALSE))</f>
        <v/>
      </c>
      <c r="ER29" s="4">
        <f>IF(VLOOKUP($A29,'[115]0922'!$A$4:$O$150,8,FALSE)="",VLOOKUP($A29,'[115]0922'!$A$4:$O$150,12,FALSE),VLOOKUP($A29,'[115]0922'!$A$4:$O$150,8,FALSE))</f>
        <v>1.1385000000000001</v>
      </c>
      <c r="ES29" s="4" t="str">
        <f>IF(VLOOKUP($A29,'[116]0921'!$A$4:$O$150,8,FALSE)="",VLOOKUP($A29,'[116]0921'!$A$4:$O$150,12,FALSE),VLOOKUP($A29,'[116]0921'!$A$4:$O$150,8,FALSE))</f>
        <v/>
      </c>
      <c r="ET29" s="4" t="str">
        <f>IF(VLOOKUP($A29,'[117]0920'!$A$4:$O$150,8,FALSE)="",VLOOKUP($A29,'[117]0920'!$A$4:$O$150,12,FALSE),VLOOKUP($A29,'[117]0920'!$A$4:$O$150,8,FALSE))</f>
        <v/>
      </c>
      <c r="EU29" s="4" t="s">
        <v>0</v>
      </c>
      <c r="EV29" s="4" t="s">
        <v>0</v>
      </c>
      <c r="EX29" s="4" t="s">
        <v>0</v>
      </c>
      <c r="EY29" s="4" t="s">
        <v>0</v>
      </c>
      <c r="EZ29" s="4" t="s">
        <v>0</v>
      </c>
      <c r="FA29" s="4" t="s">
        <v>0</v>
      </c>
      <c r="FB29" s="4" t="s">
        <v>0</v>
      </c>
      <c r="FC29" s="4" t="s">
        <v>0</v>
      </c>
      <c r="FD29" s="4" t="s">
        <v>0</v>
      </c>
      <c r="FE29" s="4" t="s">
        <v>0</v>
      </c>
      <c r="FF29" s="4" t="s">
        <v>0</v>
      </c>
      <c r="FG29" s="4" t="s">
        <v>0</v>
      </c>
      <c r="FH29" s="4" t="s">
        <v>0</v>
      </c>
      <c r="FI29" s="4" t="s">
        <v>0</v>
      </c>
      <c r="FJ29" s="4" t="s">
        <v>0</v>
      </c>
      <c r="FK29" s="4" t="s">
        <v>0</v>
      </c>
      <c r="FL29" s="4" t="s">
        <v>0</v>
      </c>
      <c r="FM29" s="4" t="s">
        <v>0</v>
      </c>
      <c r="FN29" s="4" t="s">
        <v>0</v>
      </c>
      <c r="FO29" s="4" t="s">
        <v>0</v>
      </c>
      <c r="FQ29" s="4" t="s">
        <v>0</v>
      </c>
      <c r="FR29" s="4" t="s">
        <v>0</v>
      </c>
      <c r="FS29" s="4" t="s">
        <v>0</v>
      </c>
      <c r="FV29" s="4" t="s">
        <v>0</v>
      </c>
    </row>
    <row r="30" spans="1:178" x14ac:dyDescent="0.25">
      <c r="A30" s="3" t="s">
        <v>59</v>
      </c>
      <c r="B30" s="5">
        <f>VLOOKUP(A30,'[147]0515'!$A$4:$O$232,4,FALSE)</f>
        <v>3.52</v>
      </c>
      <c r="C30" s="5">
        <v>4.42</v>
      </c>
      <c r="D30" s="5">
        <f>VLOOKUP(A30,'[147]0515'!$A$4:$O$235,15,FALSE)</f>
        <v>1.4349000000000001</v>
      </c>
      <c r="E30" s="4" t="str">
        <f>IF(VLOOKUP($A30,'[147]0515'!$A$4:$O$150,8,FALSE)="",VLOOKUP($A30,'[147]0515'!$A$4:$O$150,12,FALSE),VLOOKUP($A30,'[147]0515'!$A$4:$O$150,8,FALSE))</f>
        <v/>
      </c>
      <c r="F30" s="4" t="str">
        <f>IF(VLOOKUP($A30,'[146]0514'!$A$4:$O$150,8,FALSE)="",VLOOKUP($A30,'[146]0514'!$A$4:$O$150,12,FALSE),VLOOKUP($A30,'[146]0514'!$A$4:$O$150,8,FALSE))</f>
        <v/>
      </c>
      <c r="G30" s="4" t="str">
        <f>IF(VLOOKUP($A30,'[145]0513'!$A$4:$O$150,8,FALSE)="",VLOOKUP($A30,'[145]0513'!$A$4:$O$150,12,FALSE),VLOOKUP($A30,'[145]0513'!$A$4:$O$150,8,FALSE))</f>
        <v/>
      </c>
      <c r="H30" s="4" t="str">
        <f>IF(VLOOKUP($A30,'[144]0510'!$A$4:$O$150,8,FALSE)="",VLOOKUP($A30,'[144]0510'!$A$4:$O$150,12,FALSE),VLOOKUP($A30,'[144]0510'!$A$4:$O$150,8,FALSE))</f>
        <v/>
      </c>
      <c r="I30" s="4" t="str">
        <f>IF(VLOOKUP($A30,'[6]0509'!$A$4:$O$150,8,FALSE)="",VLOOKUP($A30,'[6]0509'!$A$4:$O$150,12,FALSE),VLOOKUP($A30,'[6]0509'!$A$4:$O$150,8,FALSE))</f>
        <v/>
      </c>
      <c r="J30" s="4" t="str">
        <f>IF(VLOOKUP($A30,'[7]0508'!$A$4:$O$150,8,FALSE)="",VLOOKUP($A30,'[7]0508'!$A$4:$O$150,12,FALSE),VLOOKUP($A30,'[7]0508'!$A$4:$O$150,8,FALSE))</f>
        <v/>
      </c>
      <c r="K30" s="4" t="str">
        <f>IF(VLOOKUP($A30,'[8]0507'!$A$4:$O$150,8,FALSE)="",VLOOKUP($A30,'[8]0507'!$A$4:$O$150,12,FALSE),VLOOKUP($A30,'[8]0507'!$A$4:$O$150,8,FALSE))</f>
        <v/>
      </c>
      <c r="L30" s="4" t="str">
        <f>IF(VLOOKUP($A30,'[9]0506'!$A$4:$O$150,8,FALSE)="",VLOOKUP($A30,'[9]0506'!$A$4:$O$150,12,FALSE),VLOOKUP($A30,'[9]0506'!$A$4:$O$150,8,FALSE))</f>
        <v/>
      </c>
      <c r="M30" s="4" t="str">
        <f>IF(VLOOKUP($A30,'[10]0503'!$A$4:$O$150,8,FALSE)="",VLOOKUP($A30,'[10]0503'!$A$4:$O$150,12,FALSE),VLOOKUP($A30,'[10]0503'!$A$4:$O$150,8,FALSE))</f>
        <v/>
      </c>
      <c r="N30" s="4" t="str">
        <f>IF(VLOOKUP($A30,'[11]0502'!$A$4:$O$150,8,FALSE)="",VLOOKUP($A30,'[11]0502'!$A$4:$O$150,12,FALSE),VLOOKUP($A30,'[11]0502'!$A$4:$O$150,8,FALSE))</f>
        <v/>
      </c>
      <c r="O30" s="4" t="str">
        <f>IF(VLOOKUP($A30,'[12]0430'!$A$4:$O$150,8,FALSE)="",VLOOKUP($A30,'[12]0430'!$A$4:$O$150,12,FALSE),VLOOKUP($A30,'[12]0430'!$A$4:$O$150,8,FALSE))</f>
        <v/>
      </c>
      <c r="P30" s="4" t="str">
        <f>IF(VLOOKUP($A30,'[13]0429'!$A$4:$O$150,8,FALSE)="",VLOOKUP($A30,'[13]0429'!$A$4:$O$150,12,FALSE),VLOOKUP($A30,'[13]0429'!$A$4:$O$150,8,FALSE))</f>
        <v/>
      </c>
      <c r="Q30" s="4" t="str">
        <f>IF(VLOOKUP($A30,'[14]0426'!$A$4:$O$150,8,FALSE)="",VLOOKUP($A30,'[14]0426'!$A$4:$O$150,12,FALSE),VLOOKUP($A30,'[14]0426'!$A$4:$O$150,8,FALSE))</f>
        <v/>
      </c>
      <c r="R30" s="4" t="str">
        <f>IF(VLOOKUP($A30,'[15]0425'!$A$4:$O$150,8,FALSE)="",VLOOKUP($A30,'[15]0425'!$A$4:$O$150,12,FALSE),VLOOKUP($A30,'[15]0425'!$A$4:$O$150,8,FALSE))</f>
        <v/>
      </c>
      <c r="S30" s="4" t="str">
        <f>IF(VLOOKUP($A30,'[16]0424'!$A$4:$O$150,8,FALSE)="",VLOOKUP($A30,'[16]0424'!$A$4:$O$150,12,FALSE),VLOOKUP($A30,'[16]0424'!$A$4:$O$150,8,FALSE))</f>
        <v/>
      </c>
      <c r="T30" s="5"/>
      <c r="U30" s="4" t="str">
        <f>IF(VLOOKUP($A30,'[17]0422'!$A$4:$O$150,8,FALSE)="",VLOOKUP($A30,'[17]0422'!$A$4:$O$150,12,FALSE),VLOOKUP($A30,'[17]0422'!$A$4:$O$150,8,FALSE))</f>
        <v/>
      </c>
      <c r="V30" s="4" t="str">
        <f>IF(VLOOKUP($A30,'[18]0419'!$A$4:$O$150,8,FALSE)="",VLOOKUP($A30,'[18]0419'!$A$4:$O$150,12,FALSE),VLOOKUP($A30,'[18]0419'!$A$4:$O$150,8,FALSE))</f>
        <v/>
      </c>
      <c r="W30" s="4" t="str">
        <f>IF(VLOOKUP($A30,'[19]0418'!$A$4:$O$150,8,FALSE)="",VLOOKUP($A30,'[19]0418'!$A$4:$O$150,12,FALSE),VLOOKUP($A30,'[19]0418'!$A$4:$O$150,8,FALSE))</f>
        <v/>
      </c>
      <c r="X30" s="4" t="str">
        <f>IF(VLOOKUP($A30,'[20]0417'!$A$4:$O$150,8,FALSE)="",VLOOKUP($A30,'[20]0417'!$A$4:$O$150,12,FALSE),VLOOKUP($A30,'[20]0417'!$A$4:$O$150,8,FALSE))</f>
        <v/>
      </c>
      <c r="Y30" s="5"/>
      <c r="Z30" s="5"/>
      <c r="AA30" s="5"/>
      <c r="AB30" s="5"/>
      <c r="AC30" s="5"/>
      <c r="AD30" s="5"/>
      <c r="AE30" s="5"/>
      <c r="AF30" s="5"/>
      <c r="AG30" s="5"/>
      <c r="AH30" s="5"/>
      <c r="AI30" s="5"/>
      <c r="AJ30" s="5"/>
      <c r="AK30" s="5"/>
      <c r="AL30" s="5"/>
      <c r="AM30" s="5"/>
      <c r="AN30" s="5"/>
      <c r="AO30" s="5"/>
      <c r="AP30" s="5"/>
      <c r="AQ30" s="5"/>
      <c r="AR30" s="5"/>
      <c r="AS30" s="5"/>
      <c r="AT30" s="5"/>
      <c r="AU30" s="5"/>
      <c r="AV30" s="5"/>
      <c r="AW30" s="4" t="str">
        <f>IF(VLOOKUP($A30,'[24]0229'!$A$4:$O$150,8,FALSE)="",VLOOKUP($A30,'[24]0229'!$A$4:$O$150,12,FALSE),VLOOKUP($A30,'[24]0229'!$A$4:$O$150,8,FALSE))</f>
        <v/>
      </c>
      <c r="AX30" s="4" t="str">
        <f>IF(VLOOKUP($A30,'[25]0226'!$A$4:$O$150,8,FALSE)="",VLOOKUP($A30,'[25]0226'!$A$4:$O$150,12,FALSE),VLOOKUP($A30,'[25]0226'!$A$4:$O$150,8,FALSE))</f>
        <v/>
      </c>
      <c r="AY30" s="4" t="str">
        <f>IF(VLOOKUP($A30,'[26]0223'!$A$4:$O$150,8,FALSE)="",VLOOKUP($A30,'[26]0223'!$A$4:$O$150,12,FALSE),VLOOKUP($A30,'[26]0223'!$A$4:$O$150,8,FALSE))</f>
        <v/>
      </c>
      <c r="AZ30" s="4" t="str">
        <f>IF(VLOOKUP($A30,'[27]0221'!$A$4:$O$150,8,FALSE)="",VLOOKUP($A30,'[27]0221'!$A$4:$O$150,12,FALSE),VLOOKUP($A30,'[27]0221'!$A$4:$O$150,8,FALSE))</f>
        <v/>
      </c>
      <c r="BA30" s="4" t="str">
        <f>IF(VLOOKUP($A30,'[28]0220'!$A$4:$O$150,8,FALSE)="",VLOOKUP($A30,'[28]0220'!$A$4:$O$150,12,FALSE),VLOOKUP($A30,'[28]0220'!$A$4:$O$150,8,FALSE))</f>
        <v/>
      </c>
      <c r="BB30" s="4" t="str">
        <f>IF(VLOOKUP($A30,'[29]0219'!$A$4:$O$150,8,FALSE)="",VLOOKUP($A30,'[29]0219'!$A$4:$O$150,12,FALSE),VLOOKUP($A30,'[29]0219'!$A$4:$O$150,8,FALSE))</f>
        <v/>
      </c>
      <c r="BC30" s="4" t="str">
        <f>IF(VLOOKUP($A30,'[30]0216'!$A$4:$O$150,8,FALSE)="",VLOOKUP($A30,'[30]0216'!$A$4:$O$150,12,FALSE),VLOOKUP($A30,'[30]0216'!$A$4:$O$150,8,FALSE))</f>
        <v/>
      </c>
      <c r="BD30" s="4" t="str">
        <f>IF(VLOOKUP($A30,'[31]0215'!$A$4:$O$150,8,FALSE)="",VLOOKUP($A30,'[31]0215'!$A$4:$O$150,12,FALSE),VLOOKUP($A30,'[31]0215'!$A$4:$O$150,8,FALSE))</f>
        <v/>
      </c>
      <c r="BE30" s="4" t="str">
        <f>IF(VLOOKUP($A30,'[32]0205'!$A$4:$O$150,8,FALSE)="",VLOOKUP($A30,'[32]0205'!$A$4:$O$150,12,FALSE),VLOOKUP($A30,'[32]0205'!$A$4:$O$150,8,FALSE))</f>
        <v/>
      </c>
      <c r="BF30" s="4" t="str">
        <f>IF(VLOOKUP($A30,'[33]0202'!$A$4:$O$150,8,FALSE)="",VLOOKUP($A30,'[33]0202'!$A$4:$O$150,12,FALSE),VLOOKUP($A30,'[33]0202'!$A$4:$O$150,8,FALSE))</f>
        <v/>
      </c>
      <c r="BG30" s="4" t="str">
        <f>IF(VLOOKUP($A30,'[34]0201'!$A$4:$O$150,8,FALSE)="",VLOOKUP($A30,'[34]0201'!$A$4:$O$150,12,FALSE),VLOOKUP($A30,'[34]0201'!$A$4:$O$150,8,FALSE))</f>
        <v/>
      </c>
      <c r="BH30" s="4" t="str">
        <f>IF(VLOOKUP($A30,'[35]0131'!$A$4:$O$150,8,FALSE)="",VLOOKUP($A30,'[35]0131'!$A$4:$O$150,12,FALSE),VLOOKUP($A30,'[35]0131'!$A$4:$O$150,8,FALSE))</f>
        <v/>
      </c>
      <c r="BI30" s="4" t="str">
        <f>IF(VLOOKUP($A30,'[36]0130'!$A$4:$O$150,8,FALSE)="",VLOOKUP($A30,'[36]0130'!$A$4:$O$150,12,FALSE),VLOOKUP($A30,'[36]0130'!$A$4:$O$150,8,FALSE))</f>
        <v/>
      </c>
      <c r="BJ30" s="4" t="str">
        <f>IF(VLOOKUP($A30,'[37]0129'!$A$4:$O$150,8,FALSE)="",VLOOKUP($A30,'[37]0129'!$A$4:$O$150,12,FALSE),VLOOKUP($A30,'[37]0129'!$A$4:$O$150,8,FALSE))</f>
        <v/>
      </c>
      <c r="BK30" s="4" t="str">
        <f>IF(VLOOKUP($A30,'[38]0126'!$A$4:$O$150,8,FALSE)="",VLOOKUP($A30,'[38]0126'!$A$4:$O$150,12,FALSE),VLOOKUP($A30,'[38]0126'!$A$4:$O$150,8,FALSE))</f>
        <v/>
      </c>
      <c r="BL30" s="5"/>
      <c r="BM30" s="4" t="str">
        <f>IF(VLOOKUP($A30,'[39]0124'!$A$4:$O$150,8,FALSE)="",VLOOKUP($A30,'[39]0124'!$A$4:$O$150,12,FALSE),VLOOKUP($A30,'[39]0124'!$A$4:$O$150,8,FALSE))</f>
        <v/>
      </c>
      <c r="BN30" s="4" t="str">
        <f>IF(VLOOKUP($A30,'[40]0123'!$A$4:$O$150,8,FALSE)="",VLOOKUP($A30,'[40]0123'!$A$4:$O$150,12,FALSE),VLOOKUP($A30,'[40]0123'!$A$4:$O$150,8,FALSE))</f>
        <v/>
      </c>
      <c r="BO30" s="4" t="str">
        <f>IF(VLOOKUP($A30,'[41]0122'!$A$4:$O$150,8,FALSE)="",VLOOKUP($A30,'[41]0122'!$A$4:$O$150,12,FALSE),VLOOKUP($A30,'[41]0122'!$A$4:$O$150,8,FALSE))</f>
        <v/>
      </c>
      <c r="BP30" s="4" t="str">
        <f>IF(VLOOKUP($A30,'[42]0119'!$A$4:$O$150,8,FALSE)="",VLOOKUP($A30,'[42]0119'!$A$4:$O$150,12,FALSE),VLOOKUP($A30,'[42]0119'!$A$4:$O$150,8,FALSE))</f>
        <v/>
      </c>
      <c r="BQ30" s="4" t="str">
        <f>IF(VLOOKUP($A30,'[43]0118'!$A$4:$O$150,8,FALSE)="",VLOOKUP($A30,'[43]0118'!$A$4:$O$150,12,FALSE),VLOOKUP($A30,'[43]0118'!$A$4:$O$150,8,FALSE))</f>
        <v/>
      </c>
      <c r="BR30" s="4" t="str">
        <f>IF(VLOOKUP($A30,'[44]0117'!$A$4:$O$150,8,FALSE)="",VLOOKUP($A30,'[44]0117'!$A$4:$O$150,12,FALSE),VLOOKUP($A30,'[44]0117'!$A$4:$O$150,8,FALSE))</f>
        <v/>
      </c>
      <c r="BS30" s="4" t="str">
        <f>IF(VLOOKUP($A30,'[45]0116'!$A$4:$O$150,8,FALSE)="",VLOOKUP($A30,'[45]0116'!$A$4:$O$150,12,FALSE),VLOOKUP($A30,'[45]0116'!$A$4:$O$150,8,FALSE))</f>
        <v/>
      </c>
      <c r="BT30" s="4" t="str">
        <f>IF(VLOOKUP($A30,'[46]0115'!$A$4:$O$150,8,FALSE)="",VLOOKUP($A30,'[46]0115'!$A$4:$O$150,12,FALSE),VLOOKUP($A30,'[46]0115'!$A$4:$O$150,8,FALSE))</f>
        <v/>
      </c>
      <c r="BU30" s="4" t="str">
        <f>IF(VLOOKUP($A30,'[47]0112'!$A$4:$O$150,8,FALSE)="",VLOOKUP($A30,'[47]0112'!$A$4:$O$150,12,FALSE),VLOOKUP($A30,'[47]0112'!$A$4:$O$150,8,FALSE))</f>
        <v/>
      </c>
      <c r="BV30" s="4" t="str">
        <f>IF(VLOOKUP($A30,'[48]0111'!$A$4:$O$150,8,FALSE)="",VLOOKUP($A30,'[48]0111'!$A$4:$O$150,12,FALSE),VLOOKUP($A30,'[48]0111'!$A$4:$O$150,8,FALSE))</f>
        <v/>
      </c>
      <c r="BW30" s="4" t="str">
        <f>IF(VLOOKUP($A30,'[49]0110'!$A$4:$O$150,8,FALSE)="",VLOOKUP($A30,'[49]0110'!$A$4:$O$150,12,FALSE),VLOOKUP($A30,'[49]0110'!$A$4:$O$150,8,FALSE))</f>
        <v/>
      </c>
      <c r="BX30" s="4" t="str">
        <f>IF(VLOOKUP($A30,'[50]0109'!$A$4:$O$150,8,FALSE)="",VLOOKUP($A30,'[50]0109'!$A$4:$O$150,12,FALSE),VLOOKUP($A30,'[50]0109'!$A$4:$O$150,8,FALSE))</f>
        <v/>
      </c>
      <c r="BY30" s="4" t="str">
        <f>IF(VLOOKUP($A30,'[51]0108'!$A$4:$O$150,8,FALSE)="",VLOOKUP($A30,'[51]0108'!$A$4:$O$150,12,FALSE),VLOOKUP($A30,'[51]0108'!$A$4:$O$150,8,FALSE))</f>
        <v/>
      </c>
      <c r="BZ30" s="4" t="str">
        <f>IF(VLOOKUP($A30,'[52]0105'!$A$4:$O$150,8,FALSE)="",VLOOKUP($A30,'[52]0105'!$A$4:$O$150,12,FALSE),VLOOKUP($A30,'[52]0105'!$A$4:$O$150,8,FALSE))</f>
        <v/>
      </c>
      <c r="CA30" s="4" t="str">
        <f>IF(VLOOKUP($A30,'[53]0104'!$A$4:$O$150,8,FALSE)="",VLOOKUP($A30,'[53]0104'!$A$4:$O$150,12,FALSE),VLOOKUP($A30,'[53]0104'!$A$4:$O$150,8,FALSE))</f>
        <v/>
      </c>
      <c r="CB30" s="4" t="str">
        <f>IF(VLOOKUP($A30,'[54]0103'!$A$4:$O$150,8,FALSE)="",VLOOKUP($A30,'[54]0103'!$A$4:$O$150,12,FALSE),VLOOKUP($A30,'[54]0103'!$A$4:$O$150,8,FALSE))</f>
        <v/>
      </c>
      <c r="CC30" s="4" t="str">
        <f>IF(VLOOKUP($A30,'[55]0102'!$A$4:$O$150,8,FALSE)="",VLOOKUP($A30,'[55]0102'!$A$4:$O$150,12,FALSE),VLOOKUP($A30,'[55]0102'!$A$4:$O$150,8,FALSE))</f>
        <v/>
      </c>
      <c r="CD30" s="4" t="str">
        <f>IF(VLOOKUP($A30,'[56]1229'!$A$4:$O$150,8,FALSE)="",VLOOKUP($A30,'[56]1229'!$A$4:$O$150,12,FALSE),VLOOKUP($A30,'[56]1229'!$A$4:$O$150,8,FALSE))</f>
        <v/>
      </c>
      <c r="CE30" s="4" t="str">
        <f>IF(VLOOKUP($A30,'[57]1228'!$A$4:$O$150,8,FALSE)="",VLOOKUP($A30,'[57]1228'!$A$4:$O$150,12,FALSE),VLOOKUP($A30,'[57]1228'!$A$4:$O$150,8,FALSE))</f>
        <v/>
      </c>
      <c r="CF30" s="4" t="str">
        <f>IF(VLOOKUP($A30,'[58]1227'!$A$4:$O$150,8,FALSE)="",VLOOKUP($A30,'[58]1227'!$A$4:$O$150,12,FALSE),VLOOKUP($A30,'[58]1227'!$A$4:$O$150,8,FALSE))</f>
        <v/>
      </c>
      <c r="CG30" s="4" t="str">
        <f>IF(VLOOKUP($A30,'[59]1226'!$A$4:$O$150,8,FALSE)="",VLOOKUP($A30,'[59]1226'!$A$4:$O$150,12,FALSE),VLOOKUP($A30,'[59]1226'!$A$4:$O$150,8,FALSE))</f>
        <v/>
      </c>
      <c r="CH30" s="4" t="str">
        <f>IF(VLOOKUP($A30,'[60]1225'!$A$4:$O$150,8,FALSE)="",VLOOKUP($A30,'[60]1225'!$A$4:$O$150,12,FALSE),VLOOKUP($A30,'[60]1225'!$A$4:$O$150,8,FALSE))</f>
        <v/>
      </c>
      <c r="CI30" s="5"/>
      <c r="CJ30" s="5"/>
      <c r="CK30" s="5"/>
      <c r="CL30" s="5"/>
      <c r="CM30" s="4" t="str">
        <f>IF(VLOOKUP($A30,'[61]1218'!$A$4:$O$150,8,FALSE)="",VLOOKUP($A30,'[61]1218'!$A$4:$O$150,12,FALSE),VLOOKUP($A30,'[61]1218'!$A$4:$O$150,8,FALSE))</f>
        <v/>
      </c>
      <c r="CN30" s="4" t="str">
        <f>IF(VLOOKUP($A30,'[62]1215'!$A$4:$O$150,8,FALSE)="",VLOOKUP($A30,'[62]1215'!$A$4:$O$150,12,FALSE),VLOOKUP($A30,'[62]1215'!$A$4:$O$150,8,FALSE))</f>
        <v/>
      </c>
      <c r="CO30" s="4" t="str">
        <f>IF(VLOOKUP($A30,'[63]1214'!$A$4:$O$150,8,FALSE)="",VLOOKUP($A30,'[63]1214'!$A$4:$O$150,12,FALSE),VLOOKUP($A30,'[63]1214'!$A$4:$O$150,8,FALSE))</f>
        <v/>
      </c>
      <c r="CP30" s="4" t="str">
        <f>IF(VLOOKUP($A30,'[64]1213'!$A$4:$O$150,8,FALSE)="",VLOOKUP($A30,'[64]1213'!$A$4:$O$150,12,FALSE),VLOOKUP($A30,'[64]1213'!$A$4:$O$150,8,FALSE))</f>
        <v/>
      </c>
      <c r="CQ30" s="4" t="str">
        <f>IF(VLOOKUP($A30,'[65]1212'!$A$4:$O$150,8,FALSE)="",VLOOKUP($A30,'[65]1212'!$A$4:$O$150,12,FALSE),VLOOKUP($A30,'[65]1212'!$A$4:$O$150,8,FALSE))</f>
        <v/>
      </c>
      <c r="CR30" s="4" t="str">
        <f>IF(VLOOKUP($A30,'[66]1211'!$A$4:$O$150,8,FALSE)="",VLOOKUP($A30,'[66]1211'!$A$4:$O$150,12,FALSE),VLOOKUP($A30,'[66]1211'!$A$4:$O$150,8,FALSE))</f>
        <v/>
      </c>
      <c r="CS30" s="4" t="str">
        <f>IF(VLOOKUP($A30,'[67]1208'!$A$4:$O$150,8,FALSE)="",VLOOKUP($A30,'[67]1208'!$A$4:$O$150,12,FALSE),VLOOKUP($A30,'[67]1208'!$A$4:$O$150,8,FALSE))</f>
        <v/>
      </c>
      <c r="CT30" s="4" t="str">
        <f>IF(VLOOKUP($A30,'[68]1207'!$A$4:$O$150,8,FALSE)="",VLOOKUP($A30,'[68]1207'!$A$4:$O$150,12,FALSE),VLOOKUP($A30,'[68]1207'!$A$4:$O$150,8,FALSE))</f>
        <v/>
      </c>
      <c r="CU30" s="4" t="str">
        <f>IF(VLOOKUP($A30,'[69]1206'!$A$4:$O$150,8,FALSE)="",VLOOKUP($A30,'[69]1206'!$A$4:$O$150,12,FALSE),VLOOKUP($A30,'[69]1206'!$A$4:$O$150,8,FALSE))</f>
        <v/>
      </c>
      <c r="CV30" s="4" t="str">
        <f>IF(VLOOKUP($A30,'[70]1205'!$A$4:$O$150,8,FALSE)="",VLOOKUP($A30,'[70]1205'!$A$4:$O$150,12,FALSE),VLOOKUP($A30,'[70]1205'!$A$4:$O$150,8,FALSE))</f>
        <v/>
      </c>
      <c r="CW30" s="4" t="str">
        <f>IF(VLOOKUP($A30,'[71]1204'!$A$4:$O$150,8,FALSE)="",VLOOKUP($A30,'[71]1204'!$A$4:$O$150,12,FALSE),VLOOKUP($A30,'[71]1204'!$A$4:$O$150,8,FALSE))</f>
        <v/>
      </c>
      <c r="CX30" s="4" t="str">
        <f>IF(VLOOKUP($A30,'[72]1201'!$A$4:$O$150,8,FALSE)="",VLOOKUP($A30,'[72]1201'!$A$4:$O$150,12,FALSE),VLOOKUP($A30,'[72]1201'!$A$4:$O$150,8,FALSE))</f>
        <v/>
      </c>
      <c r="CY30" s="4" t="str">
        <f>IF(VLOOKUP($A30,'[73]1129'!$A$4:$O$150,8,FALSE)="",VLOOKUP($A30,'[73]1129'!$A$4:$O$150,12,FALSE),VLOOKUP($A30,'[73]1129'!$A$4:$O$150,8,FALSE))</f>
        <v/>
      </c>
      <c r="CZ30" s="4" t="str">
        <f>IF(VLOOKUP($A30,'[74]1128'!$A$4:$O$150,8,FALSE)="",VLOOKUP($A30,'[74]1128'!$A$4:$O$150,12,FALSE),VLOOKUP($A30,'[74]1128'!$A$4:$O$150,8,FALSE))</f>
        <v/>
      </c>
      <c r="DA30" s="4" t="str">
        <f>IF(VLOOKUP($A30,'[75]1127'!$A$4:$O$150,8,FALSE)="",VLOOKUP($A30,'[75]1127'!$A$4:$O$150,12,FALSE),VLOOKUP($A30,'[75]1127'!$A$4:$O$150,8,FALSE))</f>
        <v/>
      </c>
      <c r="DB30" s="4" t="str">
        <f>IF(VLOOKUP($A30,'[76]1124'!$A$4:$O$150,8,FALSE)="",VLOOKUP($A30,'[76]1124'!$A$4:$O$150,12,FALSE),VLOOKUP($A30,'[76]1124'!$A$4:$O$150,8,FALSE))</f>
        <v/>
      </c>
      <c r="DC30" s="4" t="str">
        <f>IF(VLOOKUP($A30,'[77]1123'!$A$4:$O$150,8,FALSE)="",VLOOKUP($A30,'[77]1123'!$A$4:$O$150,12,FALSE),VLOOKUP($A30,'[77]1123'!$A$4:$O$150,8,FALSE))</f>
        <v/>
      </c>
      <c r="DD30" s="5"/>
      <c r="DE30" s="4" t="str">
        <f>IF(VLOOKUP($A30,'[78]1121'!$A$4:$O$150,8,FALSE)="",VLOOKUP($A30,'[78]1121'!$A$4:$O$150,12,FALSE),VLOOKUP($A30,'[78]1121'!$A$4:$O$150,8,FALSE))</f>
        <v/>
      </c>
      <c r="DF30" s="4" t="str">
        <f>IF(VLOOKUP($A30,'[79]1120'!$A$4:$O$150,8,FALSE)="",VLOOKUP($A30,'[79]1120'!$A$4:$O$150,12,FALSE),VLOOKUP($A30,'[79]1120'!$A$4:$O$150,8,FALSE))</f>
        <v/>
      </c>
      <c r="DG30" s="4" t="str">
        <f>IF(VLOOKUP($A30,'[80]1117'!$A$4:$O$150,8,FALSE)="",VLOOKUP($A30,'[80]1117'!$A$4:$O$150,12,FALSE),VLOOKUP($A30,'[80]1117'!$A$4:$O$150,8,FALSE))</f>
        <v/>
      </c>
      <c r="DH30" s="4" t="str">
        <f>IF(VLOOKUP($A30,'[81]1116'!$A$4:$O$150,8,FALSE)="",VLOOKUP($A30,'[81]1116'!$A$4:$O$150,12,FALSE),VLOOKUP($A30,'[81]1116'!$A$4:$O$150,8,FALSE))</f>
        <v/>
      </c>
      <c r="DI30" s="4" t="str">
        <f>IF(VLOOKUP($A30,'[82]1115'!$A$4:$O$150,8,FALSE)="",VLOOKUP($A30,'[82]1115'!$A$4:$O$150,12,FALSE),VLOOKUP($A30,'[82]1115'!$A$4:$O$150,8,FALSE))</f>
        <v/>
      </c>
      <c r="DJ30" s="4" t="str">
        <f>IF(VLOOKUP($A30,'[83]1114'!$A$4:$O$150,8,FALSE)="",VLOOKUP($A30,'[83]1114'!$A$4:$O$150,12,FALSE),VLOOKUP($A30,'[83]1114'!$A$4:$O$150,8,FALSE))</f>
        <v/>
      </c>
      <c r="DK30" s="4">
        <f>IF(VLOOKUP($A30,'[84]1113'!$A$4:$O$150,8,FALSE)="",VLOOKUP($A30,'[84]1113'!$A$4:$O$150,12,FALSE),VLOOKUP($A30,'[84]1113'!$A$4:$O$150,8,FALSE))</f>
        <v>1.196</v>
      </c>
      <c r="DL30" s="4" t="str">
        <f>IF(VLOOKUP($A30,'[85]1110'!$A$4:$O$150,8,FALSE)="",VLOOKUP($A30,'[85]1110'!$A$4:$O$150,12,FALSE),VLOOKUP($A30,'[85]1110'!$A$4:$O$150,8,FALSE))</f>
        <v/>
      </c>
      <c r="DM30" s="4" t="str">
        <f>IF(VLOOKUP($A30,'[86]1109'!$A$4:$O$150,8,FALSE)="",VLOOKUP($A30,'[86]1109'!$A$4:$O$150,12,FALSE),VLOOKUP($A30,'[86]1109'!$A$4:$O$150,8,FALSE))</f>
        <v/>
      </c>
      <c r="DN30" s="4" t="str">
        <f>IF(VLOOKUP($A30,'[87]1108'!$A$4:$O$150,8,FALSE)="",VLOOKUP($A30,'[87]1108'!$A$4:$O$150,12,FALSE),VLOOKUP($A30,'[87]1108'!$A$4:$O$150,8,FALSE))</f>
        <v/>
      </c>
      <c r="DO30" s="4" t="str">
        <f>IF(VLOOKUP($A30,'[88]1107'!$A$4:$O$150,8,FALSE)="",VLOOKUP($A30,'[88]1107'!$A$4:$O$150,12,FALSE),VLOOKUP($A30,'[88]1107'!$A$4:$O$150,8,FALSE))</f>
        <v/>
      </c>
      <c r="DP30" s="4">
        <f>IF(VLOOKUP($A30,'[89]1106'!$A$4:$O$150,8,FALSE)="",VLOOKUP($A30,'[89]1106'!$A$4:$O$150,12,FALSE),VLOOKUP($A30,'[89]1106'!$A$4:$O$150,8,FALSE))</f>
        <v>1.1705000000000001</v>
      </c>
      <c r="DQ30" s="4">
        <f>IF(VLOOKUP($A30,'[90]1103'!$A$4:$O$150,8,FALSE)="",VLOOKUP($A30,'[90]1103'!$A$4:$O$150,12,FALSE),VLOOKUP($A30,'[90]1103'!$A$4:$O$150,8,FALSE))</f>
        <v>1.1855</v>
      </c>
      <c r="DR30" s="4" t="str">
        <f>IF(VLOOKUP($A30,'[91]1102'!$A$4:$O$150,8,FALSE)="",VLOOKUP($A30,'[91]1102'!$A$4:$O$150,12,FALSE),VLOOKUP($A30,'[91]1102'!$A$4:$O$150,8,FALSE))</f>
        <v/>
      </c>
      <c r="DS30" s="4" t="str">
        <f>IF(VLOOKUP($A30,'[92]1101'!$A$4:$O$150,8,FALSE)="",VLOOKUP($A30,'[92]1101'!$A$4:$O$150,12,FALSE),VLOOKUP($A30,'[92]1101'!$A$4:$O$150,8,FALSE))</f>
        <v/>
      </c>
      <c r="DT30" s="54"/>
      <c r="DU30" s="4" t="str">
        <f>IF(VLOOKUP($A30,'[94]1030'!$A$4:$O$150,8,FALSE)="",VLOOKUP($A30,'[94]1030'!$A$4:$O$150,12,FALSE),VLOOKUP($A30,'[94]1030'!$A$4:$O$150,8,FALSE))</f>
        <v/>
      </c>
      <c r="DV30" s="4" t="str">
        <f>IF(VLOOKUP($A30,'[95]1027'!$A$4:$O$150,8,FALSE)="",VLOOKUP($A30,'[95]1027'!$A$4:$O$150,12,FALSE),VLOOKUP($A30,'[95]1027'!$A$4:$O$150,8,FALSE))</f>
        <v/>
      </c>
      <c r="DW30" s="4" t="str">
        <f>IF(VLOOKUP($A30,'[96]1026'!$A$4:$O$150,8,FALSE)="",VLOOKUP($A30,'[96]1026'!$A$4:$O$150,12,FALSE),VLOOKUP($A30,'[96]1026'!$A$4:$O$150,8,FALSE))</f>
        <v/>
      </c>
      <c r="DX30" s="4" t="str">
        <f>IF(VLOOKUP($A30,'[97]1025'!$A$4:$O$150,8,FALSE)="",VLOOKUP($A30,'[97]1025'!$A$4:$O$150,12,FALSE),VLOOKUP($A30,'[97]1025'!$A$4:$O$150,8,FALSE))</f>
        <v/>
      </c>
      <c r="DY30" s="4" t="str">
        <f>IF(VLOOKUP($A30,'[98]1024'!$A$4:$O$150,8,FALSE)="",VLOOKUP($A30,'[98]1024'!$A$4:$O$150,12,FALSE),VLOOKUP($A30,'[98]1024'!$A$4:$O$150,8,FALSE))</f>
        <v/>
      </c>
      <c r="DZ30" s="4" t="str">
        <f>IF(VLOOKUP($A30,'[99]1023'!$A$4:$O$150,8,FALSE)="",VLOOKUP($A30,'[99]1023'!$A$4:$O$150,12,FALSE),VLOOKUP($A30,'[99]1023'!$A$4:$O$150,8,FALSE))</f>
        <v/>
      </c>
      <c r="EA30" s="4" t="str">
        <f>IF(VLOOKUP($A30,'[100]1020'!$A$4:$O$150,8,FALSE)="",VLOOKUP($A30,'[100]1020'!$A$4:$O$150,12,FALSE),VLOOKUP($A30,'[100]1020'!$A$4:$O$150,8,FALSE))</f>
        <v/>
      </c>
      <c r="EB30" s="4" t="str">
        <f>IF(VLOOKUP($A30,'[101]1019'!$A$4:$O$150,8,FALSE)="",VLOOKUP($A30,'[101]1019'!$A$4:$O$150,12,FALSE),VLOOKUP($A30,'[101]1019'!$A$4:$O$150,8,FALSE))</f>
        <v/>
      </c>
      <c r="EC30" s="4" t="str">
        <f>IF(VLOOKUP($A30,'[102]1018'!$A$4:$O$150,8,FALSE)="",VLOOKUP($A30,'[102]1018'!$A$4:$O$150,12,FALSE),VLOOKUP($A30,'[102]1018'!$A$4:$O$150,8,FALSE))</f>
        <v/>
      </c>
      <c r="ED30" s="4" t="str">
        <f>IF(VLOOKUP($A30,'[103]1017'!$A$4:$O$150,8,FALSE)="",VLOOKUP($A30,'[103]1017'!$A$4:$O$150,12,FALSE),VLOOKUP($A30,'[103]1017'!$A$4:$O$150,8,FALSE))</f>
        <v/>
      </c>
      <c r="EE30" s="4" t="str">
        <f>IF(VLOOKUP($A30,'[104]1016'!$A$4:$O$150,8,FALSE)="",VLOOKUP($A30,'[104]1016'!$A$4:$O$150,12,FALSE),VLOOKUP($A30,'[104]1016'!$A$4:$O$150,8,FALSE))</f>
        <v/>
      </c>
      <c r="EF30" s="4" t="str">
        <f>IF(VLOOKUP($A30,'[105]1013'!$A$4:$O$150,8,FALSE)="",VLOOKUP($A30,'[105]1013'!$A$4:$O$150,12,FALSE),VLOOKUP($A30,'[105]1013'!$A$4:$O$150,8,FALSE))</f>
        <v/>
      </c>
      <c r="EG30" s="4" t="str">
        <f>IF(VLOOKUP($A30,'[106]1012'!$A$4:$O$150,8,FALSE)="",VLOOKUP($A30,'[106]1012'!$A$4:$O$150,12,FALSE),VLOOKUP($A30,'[106]1012'!$A$4:$O$150,8,FALSE))</f>
        <v/>
      </c>
      <c r="EH30" s="4" t="str">
        <f>IF(VLOOKUP($A30,'[107]1011'!$A$4:$O$150,8,FALSE)="",VLOOKUP($A30,'[107]1011'!$A$4:$O$150,12,FALSE),VLOOKUP($A30,'[107]1011'!$A$4:$O$150,8,FALSE))</f>
        <v/>
      </c>
      <c r="EI30" s="54"/>
      <c r="EJ30" s="4" t="str">
        <f>IF(VLOOKUP($A30,'[109]1005'!$A$4:$O$150,8,FALSE)="",VLOOKUP($A30,'[109]1005'!$A$4:$O$150,12,FALSE),VLOOKUP($A30,'[109]1005'!$A$4:$O$150,8,FALSE))</f>
        <v/>
      </c>
      <c r="EK30" s="4" t="str">
        <f>IF(VLOOKUP($A30,'[110]1004'!$A$4:$O$150,8,FALSE)="",VLOOKUP($A30,'[110]1004'!$A$4:$O$150,12,FALSE),VLOOKUP($A30,'[110]1004'!$A$4:$O$150,8,FALSE))</f>
        <v/>
      </c>
      <c r="EL30" s="4" t="str">
        <f>IF(VLOOKUP($A30,'[111]1003'!$A$4:$O$150,8,FALSE)="",VLOOKUP($A30,'[111]1003'!$A$4:$O$150,12,FALSE),VLOOKUP($A30,'[111]1003'!$A$4:$O$150,8,FALSE))</f>
        <v/>
      </c>
      <c r="EM30" s="4" t="str">
        <f>IF(VLOOKUP($A30,'[112]1002'!$A$4:$O$150,8,FALSE)="",VLOOKUP($A30,'[112]1002'!$A$4:$O$150,12,FALSE),VLOOKUP($A30,'[112]1002'!$A$4:$O$150,8,FALSE))</f>
        <v/>
      </c>
      <c r="EN30" s="54"/>
      <c r="EO30" s="4" t="str">
        <f>IF(VLOOKUP($A30,'[113]0927'!$A$4:$O$150,8,FALSE)="",VLOOKUP($A30,'[113]0927'!$A$4:$O$150,12,FALSE),VLOOKUP($A30,'[113]0927'!$A$4:$O$150,8,FALSE))</f>
        <v/>
      </c>
      <c r="EP30" s="5"/>
      <c r="EQ30" s="4" t="str">
        <f>IF(VLOOKUP($A30,'[114]0925'!$A$4:$O$150,8,FALSE)="",VLOOKUP($A30,'[114]0925'!$A$4:$O$150,12,FALSE),VLOOKUP($A30,'[114]0925'!$A$4:$O$150,8,FALSE))</f>
        <v/>
      </c>
      <c r="ER30" s="4" t="str">
        <f>IF(VLOOKUP($A30,'[115]0922'!$A$4:$O$150,8,FALSE)="",VLOOKUP($A30,'[115]0922'!$A$4:$O$150,12,FALSE),VLOOKUP($A30,'[115]0922'!$A$4:$O$150,8,FALSE))</f>
        <v/>
      </c>
      <c r="ES30" s="4" t="str">
        <f>IF(VLOOKUP($A30,'[116]0921'!$A$4:$O$150,8,FALSE)="",VLOOKUP($A30,'[116]0921'!$A$4:$O$150,12,FALSE),VLOOKUP($A30,'[116]0921'!$A$4:$O$150,8,FALSE))</f>
        <v/>
      </c>
      <c r="ET30" s="4" t="str">
        <f>IF(VLOOKUP($A30,'[117]0920'!$A$4:$O$150,8,FALSE)="",VLOOKUP($A30,'[117]0920'!$A$4:$O$150,12,FALSE),VLOOKUP($A30,'[117]0920'!$A$4:$O$150,8,FALSE))</f>
        <v/>
      </c>
      <c r="EU30" s="4" t="s">
        <v>0</v>
      </c>
      <c r="EV30" s="4" t="s">
        <v>0</v>
      </c>
      <c r="EX30" s="4" t="s">
        <v>0</v>
      </c>
      <c r="EY30" s="4" t="s">
        <v>0</v>
      </c>
      <c r="EZ30" s="4" t="s">
        <v>0</v>
      </c>
      <c r="FA30" s="4" t="s">
        <v>0</v>
      </c>
      <c r="FB30" s="4" t="s">
        <v>0</v>
      </c>
      <c r="FC30" s="4" t="s">
        <v>0</v>
      </c>
      <c r="FD30" s="4" t="s">
        <v>0</v>
      </c>
      <c r="FE30" s="4" t="s">
        <v>0</v>
      </c>
      <c r="FF30" s="4" t="s">
        <v>0</v>
      </c>
      <c r="FG30" s="4" t="s">
        <v>0</v>
      </c>
      <c r="FH30" s="4" t="s">
        <v>0</v>
      </c>
      <c r="FI30" s="4" t="s">
        <v>0</v>
      </c>
      <c r="FJ30" s="4" t="s">
        <v>0</v>
      </c>
      <c r="FK30" s="4" t="s">
        <v>0</v>
      </c>
      <c r="FL30" s="4" t="s">
        <v>0</v>
      </c>
      <c r="FM30" s="4" t="s">
        <v>0</v>
      </c>
      <c r="FN30" s="4" t="s">
        <v>0</v>
      </c>
      <c r="FO30" s="4" t="s">
        <v>0</v>
      </c>
      <c r="FQ30" s="4" t="s">
        <v>0</v>
      </c>
      <c r="FR30" s="4" t="s">
        <v>0</v>
      </c>
      <c r="FS30" s="4" t="s">
        <v>0</v>
      </c>
      <c r="FV30" s="4" t="s">
        <v>0</v>
      </c>
    </row>
    <row r="31" spans="1:178" x14ac:dyDescent="0.25">
      <c r="A31" s="3" t="s">
        <v>14</v>
      </c>
      <c r="B31" s="5">
        <f>VLOOKUP(A31,'[147]0515'!$A$4:$O$232,4,FALSE)</f>
        <v>3.55</v>
      </c>
      <c r="C31" s="5">
        <v>4.5199999999999996</v>
      </c>
      <c r="D31" s="5">
        <f>VLOOKUP(A31,'[147]0515'!$A$4:$O$235,15,FALSE)</f>
        <v>1.4374</v>
      </c>
      <c r="E31" s="4" t="str">
        <f>IF(VLOOKUP($A31,'[147]0515'!$A$4:$O$150,8,FALSE)="",VLOOKUP($A31,'[147]0515'!$A$4:$O$150,12,FALSE),VLOOKUP($A31,'[147]0515'!$A$4:$O$150,8,FALSE))</f>
        <v/>
      </c>
      <c r="F31" s="4" t="str">
        <f>IF(VLOOKUP($A31,'[146]0514'!$A$4:$O$150,8,FALSE)="",VLOOKUP($A31,'[146]0514'!$A$4:$O$150,12,FALSE),VLOOKUP($A31,'[146]0514'!$A$4:$O$150,8,FALSE))</f>
        <v/>
      </c>
      <c r="G31" s="4" t="str">
        <f>IF(VLOOKUP($A31,'[145]0513'!$A$4:$O$150,8,FALSE)="",VLOOKUP($A31,'[145]0513'!$A$4:$O$150,12,FALSE),VLOOKUP($A31,'[145]0513'!$A$4:$O$150,8,FALSE))</f>
        <v/>
      </c>
      <c r="H31" s="4" t="str">
        <f>IF(VLOOKUP($A31,'[144]0510'!$A$4:$O$150,8,FALSE)="",VLOOKUP($A31,'[144]0510'!$A$4:$O$150,12,FALSE),VLOOKUP($A31,'[144]0510'!$A$4:$O$150,8,FALSE))</f>
        <v/>
      </c>
      <c r="I31" s="4" t="str">
        <f>IF(VLOOKUP($A31,'[6]0509'!$A$4:$O$150,8,FALSE)="",VLOOKUP($A31,'[6]0509'!$A$4:$O$150,12,FALSE),VLOOKUP($A31,'[6]0509'!$A$4:$O$150,8,FALSE))</f>
        <v/>
      </c>
      <c r="J31" s="4" t="str">
        <f>IF(VLOOKUP($A31,'[7]0508'!$A$4:$O$150,8,FALSE)="",VLOOKUP($A31,'[7]0508'!$A$4:$O$150,12,FALSE),VLOOKUP($A31,'[7]0508'!$A$4:$O$150,8,FALSE))</f>
        <v/>
      </c>
      <c r="K31" s="4" t="str">
        <f>IF(VLOOKUP($A31,'[8]0507'!$A$4:$O$150,8,FALSE)="",VLOOKUP($A31,'[8]0507'!$A$4:$O$150,12,FALSE),VLOOKUP($A31,'[8]0507'!$A$4:$O$150,8,FALSE))</f>
        <v/>
      </c>
      <c r="L31" s="4" t="str">
        <f>IF(VLOOKUP($A31,'[9]0506'!$A$4:$O$150,8,FALSE)="",VLOOKUP($A31,'[9]0506'!$A$4:$O$150,12,FALSE),VLOOKUP($A31,'[9]0506'!$A$4:$O$150,8,FALSE))</f>
        <v/>
      </c>
      <c r="M31" s="4" t="str">
        <f>IF(VLOOKUP($A31,'[10]0503'!$A$4:$O$150,8,FALSE)="",VLOOKUP($A31,'[10]0503'!$A$4:$O$150,12,FALSE),VLOOKUP($A31,'[10]0503'!$A$4:$O$150,8,FALSE))</f>
        <v/>
      </c>
      <c r="N31" s="4" t="str">
        <f>IF(VLOOKUP($A31,'[11]0502'!$A$4:$O$150,8,FALSE)="",VLOOKUP($A31,'[11]0502'!$A$4:$O$150,12,FALSE),VLOOKUP($A31,'[11]0502'!$A$4:$O$150,8,FALSE))</f>
        <v/>
      </c>
      <c r="O31" s="4" t="str">
        <f>IF(VLOOKUP($A31,'[12]0430'!$A$4:$O$150,8,FALSE)="",VLOOKUP($A31,'[12]0430'!$A$4:$O$150,12,FALSE),VLOOKUP($A31,'[12]0430'!$A$4:$O$150,8,FALSE))</f>
        <v/>
      </c>
      <c r="P31" s="4" t="str">
        <f>IF(VLOOKUP($A31,'[13]0429'!$A$4:$O$150,8,FALSE)="",VLOOKUP($A31,'[13]0429'!$A$4:$O$150,12,FALSE),VLOOKUP($A31,'[13]0429'!$A$4:$O$150,8,FALSE))</f>
        <v/>
      </c>
      <c r="Q31" s="4" t="str">
        <f>IF(VLOOKUP($A31,'[14]0426'!$A$4:$O$150,8,FALSE)="",VLOOKUP($A31,'[14]0426'!$A$4:$O$150,12,FALSE),VLOOKUP($A31,'[14]0426'!$A$4:$O$150,8,FALSE))</f>
        <v/>
      </c>
      <c r="R31" s="4" t="str">
        <f>IF(VLOOKUP($A31,'[15]0425'!$A$4:$O$150,8,FALSE)="",VLOOKUP($A31,'[15]0425'!$A$4:$O$150,12,FALSE),VLOOKUP($A31,'[15]0425'!$A$4:$O$150,8,FALSE))</f>
        <v/>
      </c>
      <c r="S31" s="4" t="str">
        <f>IF(VLOOKUP($A31,'[16]0424'!$A$4:$O$150,8,FALSE)="",VLOOKUP($A31,'[16]0424'!$A$4:$O$150,12,FALSE),VLOOKUP($A31,'[16]0424'!$A$4:$O$150,8,FALSE))</f>
        <v/>
      </c>
      <c r="T31" s="5"/>
      <c r="U31" s="4" t="str">
        <f>IF(VLOOKUP($A31,'[17]0422'!$A$4:$O$150,8,FALSE)="",VLOOKUP($A31,'[17]0422'!$A$4:$O$150,12,FALSE),VLOOKUP($A31,'[17]0422'!$A$4:$O$150,8,FALSE))</f>
        <v/>
      </c>
      <c r="V31" s="4" t="str">
        <f>IF(VLOOKUP($A31,'[18]0419'!$A$4:$O$150,8,FALSE)="",VLOOKUP($A31,'[18]0419'!$A$4:$O$150,12,FALSE),VLOOKUP($A31,'[18]0419'!$A$4:$O$150,8,FALSE))</f>
        <v/>
      </c>
      <c r="W31" s="4" t="str">
        <f>IF(VLOOKUP($A31,'[19]0418'!$A$4:$O$150,8,FALSE)="",VLOOKUP($A31,'[19]0418'!$A$4:$O$150,12,FALSE),VLOOKUP($A31,'[19]0418'!$A$4:$O$150,8,FALSE))</f>
        <v/>
      </c>
      <c r="X31" s="4" t="str">
        <f>IF(VLOOKUP($A31,'[20]0417'!$A$4:$O$150,8,FALSE)="",VLOOKUP($A31,'[20]0417'!$A$4:$O$150,12,FALSE),VLOOKUP($A31,'[20]0417'!$A$4:$O$150,8,FALSE))</f>
        <v/>
      </c>
      <c r="Y31" s="5"/>
      <c r="Z31" s="5"/>
      <c r="AA31" s="5"/>
      <c r="AB31" s="5"/>
      <c r="AC31" s="5"/>
      <c r="AD31" s="5"/>
      <c r="AE31" s="5"/>
      <c r="AF31" s="5"/>
      <c r="AG31" s="5"/>
      <c r="AH31" s="5"/>
      <c r="AI31" s="5"/>
      <c r="AJ31" s="5"/>
      <c r="AK31" s="5"/>
      <c r="AL31" s="5"/>
      <c r="AM31" s="5"/>
      <c r="AN31" s="5"/>
      <c r="AO31" s="5"/>
      <c r="AP31" s="5"/>
      <c r="AQ31" s="5"/>
      <c r="AR31" s="5"/>
      <c r="AS31" s="5"/>
      <c r="AT31" s="5"/>
      <c r="AU31" s="5"/>
      <c r="AV31" s="5"/>
      <c r="AW31" s="4" t="str">
        <f>IF(VLOOKUP($A31,'[24]0229'!$A$4:$O$150,8,FALSE)="",VLOOKUP($A31,'[24]0229'!$A$4:$O$150,12,FALSE),VLOOKUP($A31,'[24]0229'!$A$4:$O$150,8,FALSE))</f>
        <v/>
      </c>
      <c r="AX31" s="4" t="str">
        <f>IF(VLOOKUP($A31,'[25]0226'!$A$4:$O$150,8,FALSE)="",VLOOKUP($A31,'[25]0226'!$A$4:$O$150,12,FALSE),VLOOKUP($A31,'[25]0226'!$A$4:$O$150,8,FALSE))</f>
        <v/>
      </c>
      <c r="AY31" s="4" t="str">
        <f>IF(VLOOKUP($A31,'[26]0223'!$A$4:$O$150,8,FALSE)="",VLOOKUP($A31,'[26]0223'!$A$4:$O$150,12,FALSE),VLOOKUP($A31,'[26]0223'!$A$4:$O$150,8,FALSE))</f>
        <v/>
      </c>
      <c r="AZ31" s="4" t="str">
        <f>IF(VLOOKUP($A31,'[27]0221'!$A$4:$O$150,8,FALSE)="",VLOOKUP($A31,'[27]0221'!$A$4:$O$150,12,FALSE),VLOOKUP($A31,'[27]0221'!$A$4:$O$150,8,FALSE))</f>
        <v/>
      </c>
      <c r="BA31" s="4" t="str">
        <f>IF(VLOOKUP($A31,'[28]0220'!$A$4:$O$150,8,FALSE)="",VLOOKUP($A31,'[28]0220'!$A$4:$O$150,12,FALSE),VLOOKUP($A31,'[28]0220'!$A$4:$O$150,8,FALSE))</f>
        <v/>
      </c>
      <c r="BB31" s="4" t="str">
        <f>IF(VLOOKUP($A31,'[29]0219'!$A$4:$O$150,8,FALSE)="",VLOOKUP($A31,'[29]0219'!$A$4:$O$150,12,FALSE),VLOOKUP($A31,'[29]0219'!$A$4:$O$150,8,FALSE))</f>
        <v/>
      </c>
      <c r="BC31" s="4" t="str">
        <f>IF(VLOOKUP($A31,'[30]0216'!$A$4:$O$150,8,FALSE)="",VLOOKUP($A31,'[30]0216'!$A$4:$O$150,12,FALSE),VLOOKUP($A31,'[30]0216'!$A$4:$O$150,8,FALSE))</f>
        <v/>
      </c>
      <c r="BD31" s="4" t="str">
        <f>IF(VLOOKUP($A31,'[31]0215'!$A$4:$O$150,8,FALSE)="",VLOOKUP($A31,'[31]0215'!$A$4:$O$150,12,FALSE),VLOOKUP($A31,'[31]0215'!$A$4:$O$150,8,FALSE))</f>
        <v/>
      </c>
      <c r="BE31" s="4" t="str">
        <f>IF(VLOOKUP($A31,'[32]0205'!$A$4:$O$150,8,FALSE)="",VLOOKUP($A31,'[32]0205'!$A$4:$O$150,12,FALSE),VLOOKUP($A31,'[32]0205'!$A$4:$O$150,8,FALSE))</f>
        <v/>
      </c>
      <c r="BF31" s="4" t="str">
        <f>IF(VLOOKUP($A31,'[33]0202'!$A$4:$O$150,8,FALSE)="",VLOOKUP($A31,'[33]0202'!$A$4:$O$150,12,FALSE),VLOOKUP($A31,'[33]0202'!$A$4:$O$150,8,FALSE))</f>
        <v/>
      </c>
      <c r="BG31" s="4" t="str">
        <f>IF(VLOOKUP($A31,'[34]0201'!$A$4:$O$150,8,FALSE)="",VLOOKUP($A31,'[34]0201'!$A$4:$O$150,12,FALSE),VLOOKUP($A31,'[34]0201'!$A$4:$O$150,8,FALSE))</f>
        <v/>
      </c>
      <c r="BH31" s="4" t="str">
        <f>IF(VLOOKUP($A31,'[35]0131'!$A$4:$O$150,8,FALSE)="",VLOOKUP($A31,'[35]0131'!$A$4:$O$150,12,FALSE),VLOOKUP($A31,'[35]0131'!$A$4:$O$150,8,FALSE))</f>
        <v/>
      </c>
      <c r="BI31" s="4" t="str">
        <f>IF(VLOOKUP($A31,'[36]0130'!$A$4:$O$150,8,FALSE)="",VLOOKUP($A31,'[36]0130'!$A$4:$O$150,12,FALSE),VLOOKUP($A31,'[36]0130'!$A$4:$O$150,8,FALSE))</f>
        <v/>
      </c>
      <c r="BJ31" s="4" t="str">
        <f>IF(VLOOKUP($A31,'[37]0129'!$A$4:$O$150,8,FALSE)="",VLOOKUP($A31,'[37]0129'!$A$4:$O$150,12,FALSE),VLOOKUP($A31,'[37]0129'!$A$4:$O$150,8,FALSE))</f>
        <v/>
      </c>
      <c r="BK31" s="4" t="str">
        <f>IF(VLOOKUP($A31,'[38]0126'!$A$4:$O$150,8,FALSE)="",VLOOKUP($A31,'[38]0126'!$A$4:$O$150,12,FALSE),VLOOKUP($A31,'[38]0126'!$A$4:$O$150,8,FALSE))</f>
        <v/>
      </c>
      <c r="BL31" s="5"/>
      <c r="BM31" s="4" t="str">
        <f>IF(VLOOKUP($A31,'[39]0124'!$A$4:$O$150,8,FALSE)="",VLOOKUP($A31,'[39]0124'!$A$4:$O$150,12,FALSE),VLOOKUP($A31,'[39]0124'!$A$4:$O$150,8,FALSE))</f>
        <v/>
      </c>
      <c r="BN31" s="4" t="str">
        <f>IF(VLOOKUP($A31,'[40]0123'!$A$4:$O$150,8,FALSE)="",VLOOKUP($A31,'[40]0123'!$A$4:$O$150,12,FALSE),VLOOKUP($A31,'[40]0123'!$A$4:$O$150,8,FALSE))</f>
        <v/>
      </c>
      <c r="BO31" s="4" t="str">
        <f>IF(VLOOKUP($A31,'[41]0122'!$A$4:$O$150,8,FALSE)="",VLOOKUP($A31,'[41]0122'!$A$4:$O$150,12,FALSE),VLOOKUP($A31,'[41]0122'!$A$4:$O$150,8,FALSE))</f>
        <v/>
      </c>
      <c r="BP31" s="4" t="str">
        <f>IF(VLOOKUP($A31,'[42]0119'!$A$4:$O$150,8,FALSE)="",VLOOKUP($A31,'[42]0119'!$A$4:$O$150,12,FALSE),VLOOKUP($A31,'[42]0119'!$A$4:$O$150,8,FALSE))</f>
        <v/>
      </c>
      <c r="BQ31" s="4" t="str">
        <f>IF(VLOOKUP($A31,'[43]0118'!$A$4:$O$150,8,FALSE)="",VLOOKUP($A31,'[43]0118'!$A$4:$O$150,12,FALSE),VLOOKUP($A31,'[43]0118'!$A$4:$O$150,8,FALSE))</f>
        <v/>
      </c>
      <c r="BR31" s="4" t="str">
        <f>IF(VLOOKUP($A31,'[44]0117'!$A$4:$O$150,8,FALSE)="",VLOOKUP($A31,'[44]0117'!$A$4:$O$150,12,FALSE),VLOOKUP($A31,'[44]0117'!$A$4:$O$150,8,FALSE))</f>
        <v/>
      </c>
      <c r="BS31" s="4" t="str">
        <f>IF(VLOOKUP($A31,'[45]0116'!$A$4:$O$150,8,FALSE)="",VLOOKUP($A31,'[45]0116'!$A$4:$O$150,12,FALSE),VLOOKUP($A31,'[45]0116'!$A$4:$O$150,8,FALSE))</f>
        <v/>
      </c>
      <c r="BT31" s="4" t="str">
        <f>IF(VLOOKUP($A31,'[46]0115'!$A$4:$O$150,8,FALSE)="",VLOOKUP($A31,'[46]0115'!$A$4:$O$150,12,FALSE),VLOOKUP($A31,'[46]0115'!$A$4:$O$150,8,FALSE))</f>
        <v/>
      </c>
      <c r="BU31" s="4" t="str">
        <f>IF(VLOOKUP($A31,'[47]0112'!$A$4:$O$150,8,FALSE)="",VLOOKUP($A31,'[47]0112'!$A$4:$O$150,12,FALSE),VLOOKUP($A31,'[47]0112'!$A$4:$O$150,8,FALSE))</f>
        <v/>
      </c>
      <c r="BV31" s="4" t="str">
        <f>IF(VLOOKUP($A31,'[48]0111'!$A$4:$O$150,8,FALSE)="",VLOOKUP($A31,'[48]0111'!$A$4:$O$150,12,FALSE),VLOOKUP($A31,'[48]0111'!$A$4:$O$150,8,FALSE))</f>
        <v/>
      </c>
      <c r="BW31" s="4" t="str">
        <f>IF(VLOOKUP($A31,'[49]0110'!$A$4:$O$150,8,FALSE)="",VLOOKUP($A31,'[49]0110'!$A$4:$O$150,12,FALSE),VLOOKUP($A31,'[49]0110'!$A$4:$O$150,8,FALSE))</f>
        <v/>
      </c>
      <c r="BX31" s="4" t="str">
        <f>IF(VLOOKUP($A31,'[50]0109'!$A$4:$O$150,8,FALSE)="",VLOOKUP($A31,'[50]0109'!$A$4:$O$150,12,FALSE),VLOOKUP($A31,'[50]0109'!$A$4:$O$150,8,FALSE))</f>
        <v/>
      </c>
      <c r="BY31" s="4" t="str">
        <f>IF(VLOOKUP($A31,'[51]0108'!$A$4:$O$150,8,FALSE)="",VLOOKUP($A31,'[51]0108'!$A$4:$O$150,12,FALSE),VLOOKUP($A31,'[51]0108'!$A$4:$O$150,8,FALSE))</f>
        <v/>
      </c>
      <c r="BZ31" s="4" t="str">
        <f>IF(VLOOKUP($A31,'[52]0105'!$A$4:$O$150,8,FALSE)="",VLOOKUP($A31,'[52]0105'!$A$4:$O$150,12,FALSE),VLOOKUP($A31,'[52]0105'!$A$4:$O$150,8,FALSE))</f>
        <v/>
      </c>
      <c r="CA31" s="4" t="str">
        <f>IF(VLOOKUP($A31,'[53]0104'!$A$4:$O$150,8,FALSE)="",VLOOKUP($A31,'[53]0104'!$A$4:$O$150,12,FALSE),VLOOKUP($A31,'[53]0104'!$A$4:$O$150,8,FALSE))</f>
        <v/>
      </c>
      <c r="CB31" s="4" t="str">
        <f>IF(VLOOKUP($A31,'[54]0103'!$A$4:$O$150,8,FALSE)="",VLOOKUP($A31,'[54]0103'!$A$4:$O$150,12,FALSE),VLOOKUP($A31,'[54]0103'!$A$4:$O$150,8,FALSE))</f>
        <v/>
      </c>
      <c r="CC31" s="4" t="str">
        <f>IF(VLOOKUP($A31,'[55]0102'!$A$4:$O$150,8,FALSE)="",VLOOKUP($A31,'[55]0102'!$A$4:$O$150,12,FALSE),VLOOKUP($A31,'[55]0102'!$A$4:$O$150,8,FALSE))</f>
        <v/>
      </c>
      <c r="CD31" s="4" t="str">
        <f>IF(VLOOKUP($A31,'[56]1229'!$A$4:$O$150,8,FALSE)="",VLOOKUP($A31,'[56]1229'!$A$4:$O$150,12,FALSE),VLOOKUP($A31,'[56]1229'!$A$4:$O$150,8,FALSE))</f>
        <v/>
      </c>
      <c r="CE31" s="4" t="str">
        <f>IF(VLOOKUP($A31,'[57]1228'!$A$4:$O$150,8,FALSE)="",VLOOKUP($A31,'[57]1228'!$A$4:$O$150,12,FALSE),VLOOKUP($A31,'[57]1228'!$A$4:$O$150,8,FALSE))</f>
        <v/>
      </c>
      <c r="CF31" s="4" t="str">
        <f>IF(VLOOKUP($A31,'[58]1227'!$A$4:$O$150,8,FALSE)="",VLOOKUP($A31,'[58]1227'!$A$4:$O$150,12,FALSE),VLOOKUP($A31,'[58]1227'!$A$4:$O$150,8,FALSE))</f>
        <v/>
      </c>
      <c r="CG31" s="4" t="str">
        <f>IF(VLOOKUP($A31,'[59]1226'!$A$4:$O$150,8,FALSE)="",VLOOKUP($A31,'[59]1226'!$A$4:$O$150,12,FALSE),VLOOKUP($A31,'[59]1226'!$A$4:$O$150,8,FALSE))</f>
        <v/>
      </c>
      <c r="CH31" s="4" t="str">
        <f>IF(VLOOKUP($A31,'[60]1225'!$A$4:$O$150,8,FALSE)="",VLOOKUP($A31,'[60]1225'!$A$4:$O$150,12,FALSE),VLOOKUP($A31,'[60]1225'!$A$4:$O$150,8,FALSE))</f>
        <v/>
      </c>
      <c r="CI31" s="5"/>
      <c r="CJ31" s="5"/>
      <c r="CK31" s="5"/>
      <c r="CL31" s="5"/>
      <c r="CM31" s="4" t="str">
        <f>IF(VLOOKUP($A31,'[61]1218'!$A$4:$O$150,8,FALSE)="",VLOOKUP($A31,'[61]1218'!$A$4:$O$150,12,FALSE),VLOOKUP($A31,'[61]1218'!$A$4:$O$150,8,FALSE))</f>
        <v/>
      </c>
      <c r="CN31" s="4" t="str">
        <f>IF(VLOOKUP($A31,'[62]1215'!$A$4:$O$150,8,FALSE)="",VLOOKUP($A31,'[62]1215'!$A$4:$O$150,12,FALSE),VLOOKUP($A31,'[62]1215'!$A$4:$O$150,8,FALSE))</f>
        <v/>
      </c>
      <c r="CO31" s="4" t="str">
        <f>IF(VLOOKUP($A31,'[63]1214'!$A$4:$O$150,8,FALSE)="",VLOOKUP($A31,'[63]1214'!$A$4:$O$150,12,FALSE),VLOOKUP($A31,'[63]1214'!$A$4:$O$150,8,FALSE))</f>
        <v/>
      </c>
      <c r="CP31" s="4" t="str">
        <f>IF(VLOOKUP($A31,'[64]1213'!$A$4:$O$150,8,FALSE)="",VLOOKUP($A31,'[64]1213'!$A$4:$O$150,12,FALSE),VLOOKUP($A31,'[64]1213'!$A$4:$O$150,8,FALSE))</f>
        <v/>
      </c>
      <c r="CQ31" s="4" t="str">
        <f>IF(VLOOKUP($A31,'[65]1212'!$A$4:$O$150,8,FALSE)="",VLOOKUP($A31,'[65]1212'!$A$4:$O$150,12,FALSE),VLOOKUP($A31,'[65]1212'!$A$4:$O$150,8,FALSE))</f>
        <v/>
      </c>
      <c r="CR31" s="4" t="str">
        <f>IF(VLOOKUP($A31,'[66]1211'!$A$4:$O$150,8,FALSE)="",VLOOKUP($A31,'[66]1211'!$A$4:$O$150,12,FALSE),VLOOKUP($A31,'[66]1211'!$A$4:$O$150,8,FALSE))</f>
        <v/>
      </c>
      <c r="CS31" s="4" t="str">
        <f>IF(VLOOKUP($A31,'[67]1208'!$A$4:$O$150,8,FALSE)="",VLOOKUP($A31,'[67]1208'!$A$4:$O$150,12,FALSE),VLOOKUP($A31,'[67]1208'!$A$4:$O$150,8,FALSE))</f>
        <v/>
      </c>
      <c r="CT31" s="4" t="str">
        <f>IF(VLOOKUP($A31,'[68]1207'!$A$4:$O$150,8,FALSE)="",VLOOKUP($A31,'[68]1207'!$A$4:$O$150,12,FALSE),VLOOKUP($A31,'[68]1207'!$A$4:$O$150,8,FALSE))</f>
        <v/>
      </c>
      <c r="CU31" s="4" t="str">
        <f>IF(VLOOKUP($A31,'[69]1206'!$A$4:$O$150,8,FALSE)="",VLOOKUP($A31,'[69]1206'!$A$4:$O$150,12,FALSE),VLOOKUP($A31,'[69]1206'!$A$4:$O$150,8,FALSE))</f>
        <v/>
      </c>
      <c r="CV31" s="4" t="str">
        <f>IF(VLOOKUP($A31,'[70]1205'!$A$4:$O$150,8,FALSE)="",VLOOKUP($A31,'[70]1205'!$A$4:$O$150,12,FALSE),VLOOKUP($A31,'[70]1205'!$A$4:$O$150,8,FALSE))</f>
        <v/>
      </c>
      <c r="CW31" s="4" t="str">
        <f>IF(VLOOKUP($A31,'[71]1204'!$A$4:$O$150,8,FALSE)="",VLOOKUP($A31,'[71]1204'!$A$4:$O$150,12,FALSE),VLOOKUP($A31,'[71]1204'!$A$4:$O$150,8,FALSE))</f>
        <v/>
      </c>
      <c r="CX31" s="4" t="str">
        <f>IF(VLOOKUP($A31,'[72]1201'!$A$4:$O$150,8,FALSE)="",VLOOKUP($A31,'[72]1201'!$A$4:$O$150,12,FALSE),VLOOKUP($A31,'[72]1201'!$A$4:$O$150,8,FALSE))</f>
        <v/>
      </c>
      <c r="CY31" s="4" t="str">
        <f>IF(VLOOKUP($A31,'[73]1129'!$A$4:$O$150,8,FALSE)="",VLOOKUP($A31,'[73]1129'!$A$4:$O$150,12,FALSE),VLOOKUP($A31,'[73]1129'!$A$4:$O$150,8,FALSE))</f>
        <v/>
      </c>
      <c r="CZ31" s="4" t="str">
        <f>IF(VLOOKUP($A31,'[74]1128'!$A$4:$O$150,8,FALSE)="",VLOOKUP($A31,'[74]1128'!$A$4:$O$150,12,FALSE),VLOOKUP($A31,'[74]1128'!$A$4:$O$150,8,FALSE))</f>
        <v/>
      </c>
      <c r="DA31" s="4" t="str">
        <f>IF(VLOOKUP($A31,'[75]1127'!$A$4:$O$150,8,FALSE)="",VLOOKUP($A31,'[75]1127'!$A$4:$O$150,12,FALSE),VLOOKUP($A31,'[75]1127'!$A$4:$O$150,8,FALSE))</f>
        <v/>
      </c>
      <c r="DB31" s="4" t="str">
        <f>IF(VLOOKUP($A31,'[76]1124'!$A$4:$O$150,8,FALSE)="",VLOOKUP($A31,'[76]1124'!$A$4:$O$150,12,FALSE),VLOOKUP($A31,'[76]1124'!$A$4:$O$150,8,FALSE))</f>
        <v/>
      </c>
      <c r="DC31" s="4" t="str">
        <f>IF(VLOOKUP($A31,'[77]1123'!$A$4:$O$150,8,FALSE)="",VLOOKUP($A31,'[77]1123'!$A$4:$O$150,12,FALSE),VLOOKUP($A31,'[77]1123'!$A$4:$O$150,8,FALSE))</f>
        <v/>
      </c>
      <c r="DD31" s="5"/>
      <c r="DE31" s="4" t="str">
        <f>IF(VLOOKUP($A31,'[78]1121'!$A$4:$O$150,8,FALSE)="",VLOOKUP($A31,'[78]1121'!$A$4:$O$150,12,FALSE),VLOOKUP($A31,'[78]1121'!$A$4:$O$150,8,FALSE))</f>
        <v/>
      </c>
      <c r="DF31" s="4" t="str">
        <f>IF(VLOOKUP($A31,'[79]1120'!$A$4:$O$150,8,FALSE)="",VLOOKUP($A31,'[79]1120'!$A$4:$O$150,12,FALSE),VLOOKUP($A31,'[79]1120'!$A$4:$O$150,8,FALSE))</f>
        <v/>
      </c>
      <c r="DG31" s="4" t="str">
        <f>IF(VLOOKUP($A31,'[80]1117'!$A$4:$O$150,8,FALSE)="",VLOOKUP($A31,'[80]1117'!$A$4:$O$150,12,FALSE),VLOOKUP($A31,'[80]1117'!$A$4:$O$150,8,FALSE))</f>
        <v/>
      </c>
      <c r="DH31" s="4" t="str">
        <f>IF(VLOOKUP($A31,'[81]1116'!$A$4:$O$150,8,FALSE)="",VLOOKUP($A31,'[81]1116'!$A$4:$O$150,12,FALSE),VLOOKUP($A31,'[81]1116'!$A$4:$O$150,8,FALSE))</f>
        <v/>
      </c>
      <c r="DI31" s="4" t="str">
        <f>IF(VLOOKUP($A31,'[82]1115'!$A$4:$O$150,8,FALSE)="",VLOOKUP($A31,'[82]1115'!$A$4:$O$150,12,FALSE),VLOOKUP($A31,'[82]1115'!$A$4:$O$150,8,FALSE))</f>
        <v/>
      </c>
      <c r="DJ31" s="4" t="str">
        <f>IF(VLOOKUP($A31,'[83]1114'!$A$4:$O$150,8,FALSE)="",VLOOKUP($A31,'[83]1114'!$A$4:$O$150,12,FALSE),VLOOKUP($A31,'[83]1114'!$A$4:$O$150,8,FALSE))</f>
        <v/>
      </c>
      <c r="DK31" s="4" t="str">
        <f>IF(VLOOKUP($A31,'[84]1113'!$A$4:$O$150,8,FALSE)="",VLOOKUP($A31,'[84]1113'!$A$4:$O$150,12,FALSE),VLOOKUP($A31,'[84]1113'!$A$4:$O$150,8,FALSE))</f>
        <v/>
      </c>
      <c r="DL31" s="4" t="str">
        <f>IF(VLOOKUP($A31,'[85]1110'!$A$4:$O$150,8,FALSE)="",VLOOKUP($A31,'[85]1110'!$A$4:$O$150,12,FALSE),VLOOKUP($A31,'[85]1110'!$A$4:$O$150,8,FALSE))</f>
        <v/>
      </c>
      <c r="DM31" s="4" t="str">
        <f>IF(VLOOKUP($A31,'[86]1109'!$A$4:$O$150,8,FALSE)="",VLOOKUP($A31,'[86]1109'!$A$4:$O$150,12,FALSE),VLOOKUP($A31,'[86]1109'!$A$4:$O$150,8,FALSE))</f>
        <v/>
      </c>
      <c r="DN31" s="4" t="str">
        <f>IF(VLOOKUP($A31,'[87]1108'!$A$4:$O$150,8,FALSE)="",VLOOKUP($A31,'[87]1108'!$A$4:$O$150,12,FALSE),VLOOKUP($A31,'[87]1108'!$A$4:$O$150,8,FALSE))</f>
        <v/>
      </c>
      <c r="DO31" s="4" t="str">
        <f>IF(VLOOKUP($A31,'[88]1107'!$A$4:$O$150,8,FALSE)="",VLOOKUP($A31,'[88]1107'!$A$4:$O$150,12,FALSE),VLOOKUP($A31,'[88]1107'!$A$4:$O$150,8,FALSE))</f>
        <v/>
      </c>
      <c r="DP31" s="4" t="str">
        <f>IF(VLOOKUP($A31,'[89]1106'!$A$4:$O$150,8,FALSE)="",VLOOKUP($A31,'[89]1106'!$A$4:$O$150,12,FALSE),VLOOKUP($A31,'[89]1106'!$A$4:$O$150,8,FALSE))</f>
        <v/>
      </c>
      <c r="DQ31" s="4" t="str">
        <f>IF(VLOOKUP($A31,'[90]1103'!$A$4:$O$150,8,FALSE)="",VLOOKUP($A31,'[90]1103'!$A$4:$O$150,12,FALSE),VLOOKUP($A31,'[90]1103'!$A$4:$O$150,8,FALSE))</f>
        <v/>
      </c>
      <c r="DR31" s="4" t="str">
        <f>IF(VLOOKUP($A31,'[91]1102'!$A$4:$O$150,8,FALSE)="",VLOOKUP($A31,'[91]1102'!$A$4:$O$150,12,FALSE),VLOOKUP($A31,'[91]1102'!$A$4:$O$150,8,FALSE))</f>
        <v/>
      </c>
      <c r="DS31" s="4" t="str">
        <f>IF(VLOOKUP($A31,'[92]1101'!$A$4:$O$150,8,FALSE)="",VLOOKUP($A31,'[92]1101'!$A$4:$O$150,12,FALSE),VLOOKUP($A31,'[92]1101'!$A$4:$O$150,8,FALSE))</f>
        <v/>
      </c>
      <c r="DT31" s="54"/>
      <c r="DU31" s="4" t="str">
        <f>IF(VLOOKUP($A31,'[94]1030'!$A$4:$O$150,8,FALSE)="",VLOOKUP($A31,'[94]1030'!$A$4:$O$150,12,FALSE),VLOOKUP($A31,'[94]1030'!$A$4:$O$150,8,FALSE))</f>
        <v/>
      </c>
      <c r="DV31" s="4">
        <f>IF(VLOOKUP($A31,'[95]1027'!$A$4:$O$150,8,FALSE)="",VLOOKUP($A31,'[95]1027'!$A$4:$O$150,12,FALSE),VLOOKUP($A31,'[95]1027'!$A$4:$O$150,8,FALSE))</f>
        <v>1.24</v>
      </c>
      <c r="DW31" s="4" t="str">
        <f>IF(VLOOKUP($A31,'[96]1026'!$A$4:$O$150,8,FALSE)="",VLOOKUP($A31,'[96]1026'!$A$4:$O$150,12,FALSE),VLOOKUP($A31,'[96]1026'!$A$4:$O$150,8,FALSE))</f>
        <v/>
      </c>
      <c r="DX31" s="4" t="str">
        <f>IF(VLOOKUP($A31,'[97]1025'!$A$4:$O$150,8,FALSE)="",VLOOKUP($A31,'[97]1025'!$A$4:$O$150,12,FALSE),VLOOKUP($A31,'[97]1025'!$A$4:$O$150,8,FALSE))</f>
        <v/>
      </c>
      <c r="DY31" s="4" t="str">
        <f>IF(VLOOKUP($A31,'[98]1024'!$A$4:$O$150,8,FALSE)="",VLOOKUP($A31,'[98]1024'!$A$4:$O$150,12,FALSE),VLOOKUP($A31,'[98]1024'!$A$4:$O$150,8,FALSE))</f>
        <v/>
      </c>
      <c r="DZ31" s="4" t="str">
        <f>IF(VLOOKUP($A31,'[99]1023'!$A$4:$O$150,8,FALSE)="",VLOOKUP($A31,'[99]1023'!$A$4:$O$150,12,FALSE),VLOOKUP($A31,'[99]1023'!$A$4:$O$150,8,FALSE))</f>
        <v/>
      </c>
      <c r="EA31" s="4" t="str">
        <f>IF(VLOOKUP($A31,'[100]1020'!$A$4:$O$150,8,FALSE)="",VLOOKUP($A31,'[100]1020'!$A$4:$O$150,12,FALSE),VLOOKUP($A31,'[100]1020'!$A$4:$O$150,8,FALSE))</f>
        <v/>
      </c>
      <c r="EB31" s="4" t="str">
        <f>IF(VLOOKUP($A31,'[101]1019'!$A$4:$O$150,8,FALSE)="",VLOOKUP($A31,'[101]1019'!$A$4:$O$150,12,FALSE),VLOOKUP($A31,'[101]1019'!$A$4:$O$150,8,FALSE))</f>
        <v/>
      </c>
      <c r="EC31" s="4" t="str">
        <f>IF(VLOOKUP($A31,'[102]1018'!$A$4:$O$150,8,FALSE)="",VLOOKUP($A31,'[102]1018'!$A$4:$O$150,12,FALSE),VLOOKUP($A31,'[102]1018'!$A$4:$O$150,8,FALSE))</f>
        <v/>
      </c>
      <c r="ED31" s="4" t="str">
        <f>IF(VLOOKUP($A31,'[103]1017'!$A$4:$O$150,8,FALSE)="",VLOOKUP($A31,'[103]1017'!$A$4:$O$150,12,FALSE),VLOOKUP($A31,'[103]1017'!$A$4:$O$150,8,FALSE))</f>
        <v/>
      </c>
      <c r="EE31" s="4" t="str">
        <f>IF(VLOOKUP($A31,'[104]1016'!$A$4:$O$150,8,FALSE)="",VLOOKUP($A31,'[104]1016'!$A$4:$O$150,12,FALSE),VLOOKUP($A31,'[104]1016'!$A$4:$O$150,8,FALSE))</f>
        <v/>
      </c>
      <c r="EF31" s="4" t="str">
        <f>IF(VLOOKUP($A31,'[105]1013'!$A$4:$O$150,8,FALSE)="",VLOOKUP($A31,'[105]1013'!$A$4:$O$150,12,FALSE),VLOOKUP($A31,'[105]1013'!$A$4:$O$150,8,FALSE))</f>
        <v/>
      </c>
      <c r="EG31" s="4" t="str">
        <f>IF(VLOOKUP($A31,'[106]1012'!$A$4:$O$150,8,FALSE)="",VLOOKUP($A31,'[106]1012'!$A$4:$O$150,12,FALSE),VLOOKUP($A31,'[106]1012'!$A$4:$O$150,8,FALSE))</f>
        <v/>
      </c>
      <c r="EH31" s="4" t="str">
        <f>IF(VLOOKUP($A31,'[107]1011'!$A$4:$O$150,8,FALSE)="",VLOOKUP($A31,'[107]1011'!$A$4:$O$150,12,FALSE),VLOOKUP($A31,'[107]1011'!$A$4:$O$150,8,FALSE))</f>
        <v/>
      </c>
      <c r="EI31" s="54"/>
      <c r="EJ31" s="4" t="str">
        <f>IF(VLOOKUP($A31,'[109]1005'!$A$4:$O$150,8,FALSE)="",VLOOKUP($A31,'[109]1005'!$A$4:$O$150,12,FALSE),VLOOKUP($A31,'[109]1005'!$A$4:$O$150,8,FALSE))</f>
        <v/>
      </c>
      <c r="EK31" s="4" t="str">
        <f>IF(VLOOKUP($A31,'[110]1004'!$A$4:$O$150,8,FALSE)="",VLOOKUP($A31,'[110]1004'!$A$4:$O$150,12,FALSE),VLOOKUP($A31,'[110]1004'!$A$4:$O$150,8,FALSE))</f>
        <v/>
      </c>
      <c r="EL31" s="4" t="str">
        <f>IF(VLOOKUP($A31,'[111]1003'!$A$4:$O$150,8,FALSE)="",VLOOKUP($A31,'[111]1003'!$A$4:$O$150,12,FALSE),VLOOKUP($A31,'[111]1003'!$A$4:$O$150,8,FALSE))</f>
        <v/>
      </c>
      <c r="EM31" s="4" t="str">
        <f>IF(VLOOKUP($A31,'[112]1002'!$A$4:$O$150,8,FALSE)="",VLOOKUP($A31,'[112]1002'!$A$4:$O$150,12,FALSE),VLOOKUP($A31,'[112]1002'!$A$4:$O$150,8,FALSE))</f>
        <v/>
      </c>
      <c r="EN31" s="54"/>
      <c r="EO31" s="4" t="str">
        <f>IF(VLOOKUP($A31,'[113]0927'!$A$4:$O$150,8,FALSE)="",VLOOKUP($A31,'[113]0927'!$A$4:$O$150,12,FALSE),VLOOKUP($A31,'[113]0927'!$A$4:$O$150,8,FALSE))</f>
        <v/>
      </c>
      <c r="EP31" s="5"/>
      <c r="EQ31" s="4" t="str">
        <f>IF(VLOOKUP($A31,'[114]0925'!$A$4:$O$150,8,FALSE)="",VLOOKUP($A31,'[114]0925'!$A$4:$O$150,12,FALSE),VLOOKUP($A31,'[114]0925'!$A$4:$O$150,8,FALSE))</f>
        <v/>
      </c>
      <c r="ER31" s="4" t="str">
        <f>IF(VLOOKUP($A31,'[115]0922'!$A$4:$O$150,8,FALSE)="",VLOOKUP($A31,'[115]0922'!$A$4:$O$150,12,FALSE),VLOOKUP($A31,'[115]0922'!$A$4:$O$150,8,FALSE))</f>
        <v/>
      </c>
      <c r="ES31" s="4" t="str">
        <f>IF(VLOOKUP($A31,'[116]0921'!$A$4:$O$150,8,FALSE)="",VLOOKUP($A31,'[116]0921'!$A$4:$O$150,12,FALSE),VLOOKUP($A31,'[116]0921'!$A$4:$O$150,8,FALSE))</f>
        <v/>
      </c>
      <c r="ET31" s="4" t="str">
        <f>IF(VLOOKUP($A31,'[117]0920'!$A$4:$O$150,8,FALSE)="",VLOOKUP($A31,'[117]0920'!$A$4:$O$150,12,FALSE),VLOOKUP($A31,'[117]0920'!$A$4:$O$150,8,FALSE))</f>
        <v/>
      </c>
      <c r="EU31" s="4" t="s">
        <v>0</v>
      </c>
      <c r="EV31" s="4" t="s">
        <v>0</v>
      </c>
      <c r="EX31" s="4" t="s">
        <v>0</v>
      </c>
      <c r="EY31" s="4" t="s">
        <v>0</v>
      </c>
      <c r="EZ31" s="4" t="s">
        <v>0</v>
      </c>
      <c r="FA31" s="4" t="s">
        <v>0</v>
      </c>
      <c r="FB31" s="4" t="s">
        <v>0</v>
      </c>
      <c r="FC31" s="4" t="s">
        <v>0</v>
      </c>
      <c r="FD31" s="4" t="s">
        <v>0</v>
      </c>
      <c r="FE31" s="4" t="s">
        <v>0</v>
      </c>
      <c r="FF31" s="4" t="s">
        <v>0</v>
      </c>
      <c r="FG31" s="4" t="s">
        <v>0</v>
      </c>
      <c r="FH31" s="4" t="s">
        <v>0</v>
      </c>
      <c r="FI31" s="4" t="s">
        <v>0</v>
      </c>
      <c r="FJ31" s="4" t="s">
        <v>0</v>
      </c>
      <c r="FK31" s="4" t="s">
        <v>0</v>
      </c>
      <c r="FL31" s="4" t="s">
        <v>0</v>
      </c>
      <c r="FM31" s="4" t="s">
        <v>0</v>
      </c>
      <c r="FN31" s="4" t="s">
        <v>0</v>
      </c>
      <c r="FO31" s="4" t="s">
        <v>0</v>
      </c>
      <c r="FQ31" s="4" t="s">
        <v>0</v>
      </c>
      <c r="FR31" s="4" t="s">
        <v>0</v>
      </c>
      <c r="FS31" s="4" t="s">
        <v>0</v>
      </c>
      <c r="FV31" s="4" t="s">
        <v>0</v>
      </c>
    </row>
    <row r="32" spans="1:178" x14ac:dyDescent="0.25">
      <c r="A32" s="3" t="s">
        <v>277</v>
      </c>
      <c r="B32" s="5">
        <f>VLOOKUP(A32,'[147]0515'!$A$4:$O$232,4,FALSE)</f>
        <v>3.56</v>
      </c>
      <c r="C32" s="5">
        <v>4.4400000000000004</v>
      </c>
      <c r="D32" s="5">
        <f>VLOOKUP(A32,'[147]0515'!$A$4:$O$235,15,FALSE)</f>
        <v>1.4359</v>
      </c>
      <c r="E32" s="4" t="str">
        <f>IF(VLOOKUP($A32,'[147]0515'!$A$4:$O$150,8,FALSE)="",VLOOKUP($A32,'[147]0515'!$A$4:$O$150,12,FALSE),VLOOKUP($A32,'[147]0515'!$A$4:$O$150,8,FALSE))</f>
        <v/>
      </c>
      <c r="F32" s="4">
        <f>IF(VLOOKUP($A32,'[146]0514'!$A$4:$O$150,8,FALSE)="",VLOOKUP($A32,'[146]0514'!$A$4:$O$150,12,FALSE),VLOOKUP($A32,'[146]0514'!$A$4:$O$150,8,FALSE))</f>
        <v>1.4504999999999999</v>
      </c>
      <c r="G32" s="4" t="str">
        <f>IF(VLOOKUP($A32,'[145]0513'!$A$4:$O$150,8,FALSE)="",VLOOKUP($A32,'[145]0513'!$A$4:$O$150,12,FALSE),VLOOKUP($A32,'[145]0513'!$A$4:$O$150,8,FALSE))</f>
        <v/>
      </c>
      <c r="H32" s="4" t="str">
        <f>IF(VLOOKUP($A32,'[144]0510'!$A$4:$O$150,8,FALSE)="",VLOOKUP($A32,'[144]0510'!$A$4:$O$150,12,FALSE),VLOOKUP($A32,'[144]0510'!$A$4:$O$150,8,FALSE))</f>
        <v/>
      </c>
      <c r="I32" s="4" t="str">
        <f>IF(VLOOKUP($A32,'[6]0509'!$A$4:$O$150,8,FALSE)="",VLOOKUP($A32,'[6]0509'!$A$4:$O$150,12,FALSE),VLOOKUP($A32,'[6]0509'!$A$4:$O$150,8,FALSE))</f>
        <v/>
      </c>
      <c r="J32" s="4" t="str">
        <f>IF(VLOOKUP($A32,'[7]0508'!$A$4:$O$150,8,FALSE)="",VLOOKUP($A32,'[7]0508'!$A$4:$O$150,12,FALSE),VLOOKUP($A32,'[7]0508'!$A$4:$O$150,8,FALSE))</f>
        <v/>
      </c>
      <c r="K32" s="4" t="str">
        <f>IF(VLOOKUP($A32,'[8]0507'!$A$4:$O$150,8,FALSE)="",VLOOKUP($A32,'[8]0507'!$A$4:$O$150,12,FALSE),VLOOKUP($A32,'[8]0507'!$A$4:$O$150,8,FALSE))</f>
        <v/>
      </c>
      <c r="L32" s="4" t="str">
        <f>IF(VLOOKUP($A32,'[9]0506'!$A$4:$O$150,8,FALSE)="",VLOOKUP($A32,'[9]0506'!$A$4:$O$150,12,FALSE),VLOOKUP($A32,'[9]0506'!$A$4:$O$150,8,FALSE))</f>
        <v/>
      </c>
      <c r="M32" s="4" t="str">
        <f>IF(VLOOKUP($A32,'[10]0503'!$A$4:$O$150,8,FALSE)="",VLOOKUP($A32,'[10]0503'!$A$4:$O$150,12,FALSE),VLOOKUP($A32,'[10]0503'!$A$4:$O$150,8,FALSE))</f>
        <v/>
      </c>
      <c r="N32" s="4" t="str">
        <f>IF(VLOOKUP($A32,'[11]0502'!$A$4:$O$150,8,FALSE)="",VLOOKUP($A32,'[11]0502'!$A$4:$O$150,12,FALSE),VLOOKUP($A32,'[11]0502'!$A$4:$O$150,8,FALSE))</f>
        <v/>
      </c>
      <c r="O32" s="4" t="str">
        <f>IF(VLOOKUP($A32,'[12]0430'!$A$4:$O$150,8,FALSE)="",VLOOKUP($A32,'[12]0430'!$A$4:$O$150,12,FALSE),VLOOKUP($A32,'[12]0430'!$A$4:$O$150,8,FALSE))</f>
        <v/>
      </c>
      <c r="P32" s="4" t="str">
        <f>IF(VLOOKUP($A32,'[13]0429'!$A$4:$O$150,8,FALSE)="",VLOOKUP($A32,'[13]0429'!$A$4:$O$150,12,FALSE),VLOOKUP($A32,'[13]0429'!$A$4:$O$150,8,FALSE))</f>
        <v/>
      </c>
      <c r="Q32" s="4" t="str">
        <f>IF(VLOOKUP($A32,'[14]0426'!$A$4:$O$150,8,FALSE)="",VLOOKUP($A32,'[14]0426'!$A$4:$O$150,12,FALSE),VLOOKUP($A32,'[14]0426'!$A$4:$O$150,8,FALSE))</f>
        <v/>
      </c>
      <c r="R32" s="4" t="str">
        <f>IF(VLOOKUP($A32,'[15]0425'!$A$4:$O$150,8,FALSE)="",VLOOKUP($A32,'[15]0425'!$A$4:$O$150,12,FALSE),VLOOKUP($A32,'[15]0425'!$A$4:$O$150,8,FALSE))</f>
        <v/>
      </c>
      <c r="S32" s="4" t="str">
        <f>IF(VLOOKUP($A32,'[16]0424'!$A$4:$O$150,8,FALSE)="",VLOOKUP($A32,'[16]0424'!$A$4:$O$150,12,FALSE),VLOOKUP($A32,'[16]0424'!$A$4:$O$150,8,FALSE))</f>
        <v/>
      </c>
      <c r="T32" s="5"/>
      <c r="U32" s="4" t="str">
        <f>IF(VLOOKUP($A32,'[17]0422'!$A$4:$O$150,8,FALSE)="",VLOOKUP($A32,'[17]0422'!$A$4:$O$150,12,FALSE),VLOOKUP($A32,'[17]0422'!$A$4:$O$150,8,FALSE))</f>
        <v/>
      </c>
      <c r="V32" s="4" t="str">
        <f>IF(VLOOKUP($A32,'[18]0419'!$A$4:$O$150,8,FALSE)="",VLOOKUP($A32,'[18]0419'!$A$4:$O$150,12,FALSE),VLOOKUP($A32,'[18]0419'!$A$4:$O$150,8,FALSE))</f>
        <v/>
      </c>
      <c r="W32" s="4" t="str">
        <f>IF(VLOOKUP($A32,'[19]0418'!$A$4:$O$150,8,FALSE)="",VLOOKUP($A32,'[19]0418'!$A$4:$O$150,12,FALSE),VLOOKUP($A32,'[19]0418'!$A$4:$O$150,8,FALSE))</f>
        <v/>
      </c>
      <c r="X32" s="4" t="str">
        <f>IF(VLOOKUP($A32,'[20]0417'!$A$4:$O$150,8,FALSE)="",VLOOKUP($A32,'[20]0417'!$A$4:$O$150,12,FALSE),VLOOKUP($A32,'[20]0417'!$A$4:$O$150,8,FALSE))</f>
        <v/>
      </c>
      <c r="Y32" s="5"/>
      <c r="Z32" s="5"/>
      <c r="AA32" s="5"/>
      <c r="AB32" s="5"/>
      <c r="AC32" s="5"/>
      <c r="AD32" s="5"/>
      <c r="AE32" s="5"/>
      <c r="AF32" s="5"/>
      <c r="AG32" s="5">
        <v>1.331</v>
      </c>
      <c r="AH32" s="5"/>
      <c r="AI32" s="5"/>
      <c r="AJ32" s="5"/>
      <c r="AK32" s="5"/>
      <c r="AL32" s="5"/>
      <c r="AM32" s="5"/>
      <c r="AN32" s="5"/>
      <c r="AO32" s="5"/>
      <c r="AP32" s="5"/>
      <c r="AQ32" s="5"/>
      <c r="AR32" s="5"/>
      <c r="AS32" s="5"/>
      <c r="AT32" s="5"/>
      <c r="AU32" s="5"/>
      <c r="AV32" s="5"/>
      <c r="AW32" s="4" t="str">
        <f>IF(VLOOKUP($A32,'[24]0229'!$A$4:$O$150,8,FALSE)="",VLOOKUP($A32,'[24]0229'!$A$4:$O$150,12,FALSE),VLOOKUP($A32,'[24]0229'!$A$4:$O$150,8,FALSE))</f>
        <v/>
      </c>
      <c r="AX32" s="4" t="str">
        <f>IF(VLOOKUP($A32,'[25]0226'!$A$4:$O$150,8,FALSE)="",VLOOKUP($A32,'[25]0226'!$A$4:$O$150,12,FALSE),VLOOKUP($A32,'[25]0226'!$A$4:$O$150,8,FALSE))</f>
        <v/>
      </c>
      <c r="AY32" s="4" t="str">
        <f>IF(VLOOKUP($A32,'[26]0223'!$A$4:$O$150,8,FALSE)="",VLOOKUP($A32,'[26]0223'!$A$4:$O$150,12,FALSE),VLOOKUP($A32,'[26]0223'!$A$4:$O$150,8,FALSE))</f>
        <v/>
      </c>
      <c r="AZ32" s="4" t="str">
        <f>IF(VLOOKUP($A32,'[27]0221'!$A$4:$O$150,8,FALSE)="",VLOOKUP($A32,'[27]0221'!$A$4:$O$150,12,FALSE),VLOOKUP($A32,'[27]0221'!$A$4:$O$150,8,FALSE))</f>
        <v/>
      </c>
      <c r="BA32" s="4" t="str">
        <f>IF(VLOOKUP($A32,'[28]0220'!$A$4:$O$150,8,FALSE)="",VLOOKUP($A32,'[28]0220'!$A$4:$O$150,12,FALSE),VLOOKUP($A32,'[28]0220'!$A$4:$O$150,8,FALSE))</f>
        <v/>
      </c>
      <c r="BB32" s="4" t="str">
        <f>IF(VLOOKUP($A32,'[29]0219'!$A$4:$O$150,8,FALSE)="",VLOOKUP($A32,'[29]0219'!$A$4:$O$150,12,FALSE),VLOOKUP($A32,'[29]0219'!$A$4:$O$150,8,FALSE))</f>
        <v/>
      </c>
      <c r="BC32" s="4" t="str">
        <f>IF(VLOOKUP($A32,'[30]0216'!$A$4:$O$150,8,FALSE)="",VLOOKUP($A32,'[30]0216'!$A$4:$O$150,12,FALSE),VLOOKUP($A32,'[30]0216'!$A$4:$O$150,8,FALSE))</f>
        <v/>
      </c>
      <c r="BD32" s="4" t="str">
        <f>IF(VLOOKUP($A32,'[31]0215'!$A$4:$O$150,8,FALSE)="",VLOOKUP($A32,'[31]0215'!$A$4:$O$150,12,FALSE),VLOOKUP($A32,'[31]0215'!$A$4:$O$150,8,FALSE))</f>
        <v/>
      </c>
      <c r="BE32" s="4" t="str">
        <f>IF(VLOOKUP($A32,'[32]0205'!$A$4:$O$150,8,FALSE)="",VLOOKUP($A32,'[32]0205'!$A$4:$O$150,12,FALSE),VLOOKUP($A32,'[32]0205'!$A$4:$O$150,8,FALSE))</f>
        <v/>
      </c>
      <c r="BF32" s="4" t="str">
        <f>IF(VLOOKUP($A32,'[33]0202'!$A$4:$O$150,8,FALSE)="",VLOOKUP($A32,'[33]0202'!$A$4:$O$150,12,FALSE),VLOOKUP($A32,'[33]0202'!$A$4:$O$150,8,FALSE))</f>
        <v/>
      </c>
      <c r="BG32" s="4" t="str">
        <f>IF(VLOOKUP($A32,'[34]0201'!$A$4:$O$150,8,FALSE)="",VLOOKUP($A32,'[34]0201'!$A$4:$O$150,12,FALSE),VLOOKUP($A32,'[34]0201'!$A$4:$O$150,8,FALSE))</f>
        <v/>
      </c>
      <c r="BH32" s="4" t="str">
        <f>IF(VLOOKUP($A32,'[35]0131'!$A$4:$O$150,8,FALSE)="",VLOOKUP($A32,'[35]0131'!$A$4:$O$150,12,FALSE),VLOOKUP($A32,'[35]0131'!$A$4:$O$150,8,FALSE))</f>
        <v/>
      </c>
      <c r="BI32" s="4" t="str">
        <f>IF(VLOOKUP($A32,'[36]0130'!$A$4:$O$150,8,FALSE)="",VLOOKUP($A32,'[36]0130'!$A$4:$O$150,12,FALSE),VLOOKUP($A32,'[36]0130'!$A$4:$O$150,8,FALSE))</f>
        <v/>
      </c>
      <c r="BJ32" s="4">
        <f>IF(VLOOKUP($A32,'[37]0129'!$A$4:$O$150,8,FALSE)="",VLOOKUP($A32,'[37]0129'!$A$4:$O$150,12,FALSE),VLOOKUP($A32,'[37]0129'!$A$4:$O$150,8,FALSE))</f>
        <v>1.1525000000000001</v>
      </c>
      <c r="BK32" s="4" t="str">
        <f>IF(VLOOKUP($A32,'[38]0126'!$A$4:$O$150,8,FALSE)="",VLOOKUP($A32,'[38]0126'!$A$4:$O$150,12,FALSE),VLOOKUP($A32,'[38]0126'!$A$4:$O$150,8,FALSE))</f>
        <v/>
      </c>
      <c r="BL32" s="5"/>
      <c r="BM32" s="4" t="str">
        <f>IF(VLOOKUP($A32,'[39]0124'!$A$4:$O$150,8,FALSE)="",VLOOKUP($A32,'[39]0124'!$A$4:$O$150,12,FALSE),VLOOKUP($A32,'[39]0124'!$A$4:$O$150,8,FALSE))</f>
        <v/>
      </c>
      <c r="BN32" s="4" t="str">
        <f>IF(VLOOKUP($A32,'[40]0123'!$A$4:$O$150,8,FALSE)="",VLOOKUP($A32,'[40]0123'!$A$4:$O$150,12,FALSE),VLOOKUP($A32,'[40]0123'!$A$4:$O$150,8,FALSE))</f>
        <v/>
      </c>
      <c r="BO32" s="4" t="str">
        <f>IF(VLOOKUP($A32,'[41]0122'!$A$4:$O$150,8,FALSE)="",VLOOKUP($A32,'[41]0122'!$A$4:$O$150,12,FALSE),VLOOKUP($A32,'[41]0122'!$A$4:$O$150,8,FALSE))</f>
        <v/>
      </c>
      <c r="BP32" s="4" t="str">
        <f>IF(VLOOKUP($A32,'[42]0119'!$A$4:$O$150,8,FALSE)="",VLOOKUP($A32,'[42]0119'!$A$4:$O$150,12,FALSE),VLOOKUP($A32,'[42]0119'!$A$4:$O$150,8,FALSE))</f>
        <v/>
      </c>
      <c r="BQ32" s="4" t="str">
        <f>IF(VLOOKUP($A32,'[43]0118'!$A$4:$O$150,8,FALSE)="",VLOOKUP($A32,'[43]0118'!$A$4:$O$150,12,FALSE),VLOOKUP($A32,'[43]0118'!$A$4:$O$150,8,FALSE))</f>
        <v/>
      </c>
      <c r="BR32" s="4" t="str">
        <f>IF(VLOOKUP($A32,'[44]0117'!$A$4:$O$150,8,FALSE)="",VLOOKUP($A32,'[44]0117'!$A$4:$O$150,12,FALSE),VLOOKUP($A32,'[44]0117'!$A$4:$O$150,8,FALSE))</f>
        <v/>
      </c>
      <c r="BS32" s="4" t="str">
        <f>IF(VLOOKUP($A32,'[45]0116'!$A$4:$O$150,8,FALSE)="",VLOOKUP($A32,'[45]0116'!$A$4:$O$150,12,FALSE),VLOOKUP($A32,'[45]0116'!$A$4:$O$150,8,FALSE))</f>
        <v/>
      </c>
      <c r="BT32" s="4" t="str">
        <f>IF(VLOOKUP($A32,'[46]0115'!$A$4:$O$150,8,FALSE)="",VLOOKUP($A32,'[46]0115'!$A$4:$O$150,12,FALSE),VLOOKUP($A32,'[46]0115'!$A$4:$O$150,8,FALSE))</f>
        <v/>
      </c>
      <c r="BU32" s="4">
        <f>IF(VLOOKUP($A32,'[47]0112'!$A$4:$O$150,8,FALSE)="",VLOOKUP($A32,'[47]0112'!$A$4:$O$150,12,FALSE),VLOOKUP($A32,'[47]0112'!$A$4:$O$150,8,FALSE))</f>
        <v>1.1700999999999999</v>
      </c>
      <c r="BV32" s="4" t="str">
        <f>IF(VLOOKUP($A32,'[48]0111'!$A$4:$O$150,8,FALSE)="",VLOOKUP($A32,'[48]0111'!$A$4:$O$150,12,FALSE),VLOOKUP($A32,'[48]0111'!$A$4:$O$150,8,FALSE))</f>
        <v/>
      </c>
      <c r="BW32" s="4" t="str">
        <f>IF(VLOOKUP($A32,'[49]0110'!$A$4:$O$150,8,FALSE)="",VLOOKUP($A32,'[49]0110'!$A$4:$O$150,12,FALSE),VLOOKUP($A32,'[49]0110'!$A$4:$O$150,8,FALSE))</f>
        <v/>
      </c>
      <c r="BX32" s="4" t="str">
        <f>IF(VLOOKUP($A32,'[50]0109'!$A$4:$O$150,8,FALSE)="",VLOOKUP($A32,'[50]0109'!$A$4:$O$150,12,FALSE),VLOOKUP($A32,'[50]0109'!$A$4:$O$150,8,FALSE))</f>
        <v/>
      </c>
      <c r="BY32" s="4" t="str">
        <f>IF(VLOOKUP($A32,'[51]0108'!$A$4:$O$150,8,FALSE)="",VLOOKUP($A32,'[51]0108'!$A$4:$O$150,12,FALSE),VLOOKUP($A32,'[51]0108'!$A$4:$O$150,8,FALSE))</f>
        <v/>
      </c>
      <c r="BZ32" s="4" t="str">
        <f>IF(VLOOKUP($A32,'[52]0105'!$A$4:$O$150,8,FALSE)="",VLOOKUP($A32,'[52]0105'!$A$4:$O$150,12,FALSE),VLOOKUP($A32,'[52]0105'!$A$4:$O$150,8,FALSE))</f>
        <v/>
      </c>
      <c r="CA32" s="4" t="str">
        <f>IF(VLOOKUP($A32,'[53]0104'!$A$4:$O$150,8,FALSE)="",VLOOKUP($A32,'[53]0104'!$A$4:$O$150,12,FALSE),VLOOKUP($A32,'[53]0104'!$A$4:$O$150,8,FALSE))</f>
        <v/>
      </c>
      <c r="CB32" s="4">
        <f>IF(VLOOKUP($A32,'[54]0103'!$A$4:$O$150,8,FALSE)="",VLOOKUP($A32,'[54]0103'!$A$4:$O$150,12,FALSE),VLOOKUP($A32,'[54]0103'!$A$4:$O$150,8,FALSE))</f>
        <v>1.1705000000000001</v>
      </c>
      <c r="CC32" s="4" t="str">
        <f>IF(VLOOKUP($A32,'[55]0102'!$A$4:$O$150,8,FALSE)="",VLOOKUP($A32,'[55]0102'!$A$4:$O$150,12,FALSE),VLOOKUP($A32,'[55]0102'!$A$4:$O$150,8,FALSE))</f>
        <v/>
      </c>
      <c r="CD32" s="4" t="str">
        <f>IF(VLOOKUP($A32,'[56]1229'!$A$4:$O$150,8,FALSE)="",VLOOKUP($A32,'[56]1229'!$A$4:$O$150,12,FALSE),VLOOKUP($A32,'[56]1229'!$A$4:$O$150,8,FALSE))</f>
        <v/>
      </c>
      <c r="CE32" s="4" t="str">
        <f>IF(VLOOKUP($A32,'[57]1228'!$A$4:$O$150,8,FALSE)="",VLOOKUP($A32,'[57]1228'!$A$4:$O$150,12,FALSE),VLOOKUP($A32,'[57]1228'!$A$4:$O$150,8,FALSE))</f>
        <v/>
      </c>
      <c r="CF32" s="4" t="str">
        <f>IF(VLOOKUP($A32,'[58]1227'!$A$4:$O$150,8,FALSE)="",VLOOKUP($A32,'[58]1227'!$A$4:$O$150,12,FALSE),VLOOKUP($A32,'[58]1227'!$A$4:$O$150,8,FALSE))</f>
        <v/>
      </c>
      <c r="CG32" s="4" t="str">
        <f>IF(VLOOKUP($A32,'[59]1226'!$A$4:$O$150,8,FALSE)="",VLOOKUP($A32,'[59]1226'!$A$4:$O$150,12,FALSE),VLOOKUP($A32,'[59]1226'!$A$4:$O$150,8,FALSE))</f>
        <v/>
      </c>
      <c r="CH32" s="4" t="str">
        <f>IF(VLOOKUP($A32,'[60]1225'!$A$4:$O$150,8,FALSE)="",VLOOKUP($A32,'[60]1225'!$A$4:$O$150,12,FALSE),VLOOKUP($A32,'[60]1225'!$A$4:$O$150,8,FALSE))</f>
        <v/>
      </c>
      <c r="CI32" s="5"/>
      <c r="CJ32" s="5"/>
      <c r="CK32" s="5"/>
      <c r="CL32" s="5"/>
      <c r="CM32" s="4" t="str">
        <f>IF(VLOOKUP($A32,'[61]1218'!$A$4:$O$150,8,FALSE)="",VLOOKUP($A32,'[61]1218'!$A$4:$O$150,12,FALSE),VLOOKUP($A32,'[61]1218'!$A$4:$O$150,8,FALSE))</f>
        <v/>
      </c>
      <c r="CN32" s="4" t="str">
        <f>IF(VLOOKUP($A32,'[62]1215'!$A$4:$O$150,8,FALSE)="",VLOOKUP($A32,'[62]1215'!$A$4:$O$150,12,FALSE),VLOOKUP($A32,'[62]1215'!$A$4:$O$150,8,FALSE))</f>
        <v/>
      </c>
      <c r="CO32" s="4" t="str">
        <f>IF(VLOOKUP($A32,'[63]1214'!$A$4:$O$150,8,FALSE)="",VLOOKUP($A32,'[63]1214'!$A$4:$O$150,12,FALSE),VLOOKUP($A32,'[63]1214'!$A$4:$O$150,8,FALSE))</f>
        <v/>
      </c>
      <c r="CP32" s="4" t="str">
        <f>IF(VLOOKUP($A32,'[64]1213'!$A$4:$O$150,8,FALSE)="",VLOOKUP($A32,'[64]1213'!$A$4:$O$150,12,FALSE),VLOOKUP($A32,'[64]1213'!$A$4:$O$150,8,FALSE))</f>
        <v/>
      </c>
      <c r="CQ32" s="4" t="str">
        <f>IF(VLOOKUP($A32,'[65]1212'!$A$4:$O$150,8,FALSE)="",VLOOKUP($A32,'[65]1212'!$A$4:$O$150,12,FALSE),VLOOKUP($A32,'[65]1212'!$A$4:$O$150,8,FALSE))</f>
        <v/>
      </c>
      <c r="CR32" s="4" t="str">
        <f>IF(VLOOKUP($A32,'[66]1211'!$A$4:$O$150,8,FALSE)="",VLOOKUP($A32,'[66]1211'!$A$4:$O$150,12,FALSE),VLOOKUP($A32,'[66]1211'!$A$4:$O$150,8,FALSE))</f>
        <v/>
      </c>
      <c r="CS32" s="4">
        <f>IF(VLOOKUP($A32,'[67]1208'!$A$4:$O$150,8,FALSE)="",VLOOKUP($A32,'[67]1208'!$A$4:$O$150,12,FALSE),VLOOKUP($A32,'[67]1208'!$A$4:$O$150,8,FALSE))</f>
        <v>1.1605000000000001</v>
      </c>
      <c r="CT32" s="4" t="str">
        <f>IF(VLOOKUP($A32,'[68]1207'!$A$4:$O$150,8,FALSE)="",VLOOKUP($A32,'[68]1207'!$A$4:$O$150,12,FALSE),VLOOKUP($A32,'[68]1207'!$A$4:$O$150,8,FALSE))</f>
        <v/>
      </c>
      <c r="CU32" s="4" t="str">
        <f>IF(VLOOKUP($A32,'[69]1206'!$A$4:$O$150,8,FALSE)="",VLOOKUP($A32,'[69]1206'!$A$4:$O$150,12,FALSE),VLOOKUP($A32,'[69]1206'!$A$4:$O$150,8,FALSE))</f>
        <v/>
      </c>
      <c r="CV32" s="4" t="str">
        <f>IF(VLOOKUP($A32,'[70]1205'!$A$4:$O$150,8,FALSE)="",VLOOKUP($A32,'[70]1205'!$A$4:$O$150,12,FALSE),VLOOKUP($A32,'[70]1205'!$A$4:$O$150,8,FALSE))</f>
        <v/>
      </c>
      <c r="CW32" s="4" t="str">
        <f>IF(VLOOKUP($A32,'[71]1204'!$A$4:$O$150,8,FALSE)="",VLOOKUP($A32,'[71]1204'!$A$4:$O$150,12,FALSE),VLOOKUP($A32,'[71]1204'!$A$4:$O$150,8,FALSE))</f>
        <v/>
      </c>
      <c r="CX32" s="4">
        <f>IF(VLOOKUP($A32,'[72]1201'!$A$4:$O$150,8,FALSE)="",VLOOKUP($A32,'[72]1201'!$A$4:$O$150,12,FALSE),VLOOKUP($A32,'[72]1201'!$A$4:$O$150,8,FALSE))</f>
        <v>1.169</v>
      </c>
      <c r="CY32" s="4" t="str">
        <f>IF(VLOOKUP($A32,'[73]1129'!$A$4:$O$150,8,FALSE)="",VLOOKUP($A32,'[73]1129'!$A$4:$O$150,12,FALSE),VLOOKUP($A32,'[73]1129'!$A$4:$O$150,8,FALSE))</f>
        <v/>
      </c>
      <c r="CZ32" s="4" t="str">
        <f>IF(VLOOKUP($A32,'[74]1128'!$A$4:$O$150,8,FALSE)="",VLOOKUP($A32,'[74]1128'!$A$4:$O$150,12,FALSE),VLOOKUP($A32,'[74]1128'!$A$4:$O$150,8,FALSE))</f>
        <v/>
      </c>
      <c r="DA32" s="4" t="str">
        <f>IF(VLOOKUP($A32,'[75]1127'!$A$4:$O$150,8,FALSE)="",VLOOKUP($A32,'[75]1127'!$A$4:$O$150,12,FALSE),VLOOKUP($A32,'[75]1127'!$A$4:$O$150,8,FALSE))</f>
        <v/>
      </c>
      <c r="DB32" s="4" t="str">
        <f>IF(VLOOKUP($A32,'[76]1124'!$A$4:$O$150,8,FALSE)="",VLOOKUP($A32,'[76]1124'!$A$4:$O$150,12,FALSE),VLOOKUP($A32,'[76]1124'!$A$4:$O$150,8,FALSE))</f>
        <v/>
      </c>
      <c r="DC32" s="4" t="str">
        <f>IF(VLOOKUP($A32,'[77]1123'!$A$4:$O$150,8,FALSE)="",VLOOKUP($A32,'[77]1123'!$A$4:$O$150,12,FALSE),VLOOKUP($A32,'[77]1123'!$A$4:$O$150,8,FALSE))</f>
        <v/>
      </c>
      <c r="DD32" s="5"/>
      <c r="DE32" s="4" t="str">
        <f>IF(VLOOKUP($A32,'[78]1121'!$A$4:$O$150,8,FALSE)="",VLOOKUP($A32,'[78]1121'!$A$4:$O$150,12,FALSE),VLOOKUP($A32,'[78]1121'!$A$4:$O$150,8,FALSE))</f>
        <v/>
      </c>
      <c r="DF32" s="4">
        <f>IF(VLOOKUP($A32,'[79]1120'!$A$4:$O$150,8,FALSE)="",VLOOKUP($A32,'[79]1120'!$A$4:$O$150,12,FALSE),VLOOKUP($A32,'[79]1120'!$A$4:$O$150,8,FALSE))</f>
        <v>1.2112000000000001</v>
      </c>
      <c r="DG32" s="4" t="str">
        <f>IF(VLOOKUP($A32,'[80]1117'!$A$4:$O$150,8,FALSE)="",VLOOKUP($A32,'[80]1117'!$A$4:$O$150,12,FALSE),VLOOKUP($A32,'[80]1117'!$A$4:$O$150,8,FALSE))</f>
        <v/>
      </c>
      <c r="DH32" s="4" t="str">
        <f>IF(VLOOKUP($A32,'[81]1116'!$A$4:$O$150,8,FALSE)="",VLOOKUP($A32,'[81]1116'!$A$4:$O$150,12,FALSE),VLOOKUP($A32,'[81]1116'!$A$4:$O$150,8,FALSE))</f>
        <v/>
      </c>
      <c r="DI32" s="4" t="str">
        <f>IF(VLOOKUP($A32,'[82]1115'!$A$4:$O$150,8,FALSE)="",VLOOKUP($A32,'[82]1115'!$A$4:$O$150,12,FALSE),VLOOKUP($A32,'[82]1115'!$A$4:$O$150,8,FALSE))</f>
        <v/>
      </c>
      <c r="DJ32" s="4" t="str">
        <f>IF(VLOOKUP($A32,'[83]1114'!$A$4:$O$150,8,FALSE)="",VLOOKUP($A32,'[83]1114'!$A$4:$O$150,12,FALSE),VLOOKUP($A32,'[83]1114'!$A$4:$O$150,8,FALSE))</f>
        <v/>
      </c>
      <c r="DK32" s="4" t="str">
        <f>IF(VLOOKUP($A32,'[84]1113'!$A$4:$O$150,8,FALSE)="",VLOOKUP($A32,'[84]1113'!$A$4:$O$150,12,FALSE),VLOOKUP($A32,'[84]1113'!$A$4:$O$150,8,FALSE))</f>
        <v/>
      </c>
      <c r="DL32" s="4" t="str">
        <f>IF(VLOOKUP($A32,'[85]1110'!$A$4:$O$150,8,FALSE)="",VLOOKUP($A32,'[85]1110'!$A$4:$O$150,12,FALSE),VLOOKUP($A32,'[85]1110'!$A$4:$O$150,8,FALSE))</f>
        <v/>
      </c>
      <c r="DM32" s="4" t="str">
        <f>IF(VLOOKUP($A32,'[86]1109'!$A$4:$O$150,8,FALSE)="",VLOOKUP($A32,'[86]1109'!$A$4:$O$150,12,FALSE),VLOOKUP($A32,'[86]1109'!$A$4:$O$150,8,FALSE))</f>
        <v/>
      </c>
      <c r="DN32" s="4" t="str">
        <f>IF(VLOOKUP($A32,'[87]1108'!$A$4:$O$150,8,FALSE)="",VLOOKUP($A32,'[87]1108'!$A$4:$O$150,12,FALSE),VLOOKUP($A32,'[87]1108'!$A$4:$O$150,8,FALSE))</f>
        <v/>
      </c>
      <c r="DO32" s="4">
        <f>IF(VLOOKUP($A32,'[88]1107'!$A$4:$O$150,8,FALSE)="",VLOOKUP($A32,'[88]1107'!$A$4:$O$150,12,FALSE),VLOOKUP($A32,'[88]1107'!$A$4:$O$150,8,FALSE))</f>
        <v>1.1795</v>
      </c>
      <c r="DP32" s="4" t="str">
        <f>IF(VLOOKUP($A32,'[89]1106'!$A$4:$O$150,8,FALSE)="",VLOOKUP($A32,'[89]1106'!$A$4:$O$150,12,FALSE),VLOOKUP($A32,'[89]1106'!$A$4:$O$150,8,FALSE))</f>
        <v/>
      </c>
      <c r="DQ32" s="4" t="str">
        <f>IF(VLOOKUP($A32,'[90]1103'!$A$4:$O$150,8,FALSE)="",VLOOKUP($A32,'[90]1103'!$A$4:$O$150,12,FALSE),VLOOKUP($A32,'[90]1103'!$A$4:$O$150,8,FALSE))</f>
        <v/>
      </c>
      <c r="DR32" s="4" t="str">
        <f>IF(VLOOKUP($A32,'[91]1102'!$A$4:$O$150,8,FALSE)="",VLOOKUP($A32,'[91]1102'!$A$4:$O$150,12,FALSE),VLOOKUP($A32,'[91]1102'!$A$4:$O$150,8,FALSE))</f>
        <v/>
      </c>
      <c r="DS32" s="4" t="str">
        <f>IF(VLOOKUP($A32,'[92]1101'!$A$4:$O$150,8,FALSE)="",VLOOKUP($A32,'[92]1101'!$A$4:$O$150,12,FALSE),VLOOKUP($A32,'[92]1101'!$A$4:$O$150,8,FALSE))</f>
        <v/>
      </c>
      <c r="DT32" s="54"/>
      <c r="DU32" s="4" t="str">
        <f>IF(VLOOKUP($A32,'[94]1030'!$A$4:$O$150,8,FALSE)="",VLOOKUP($A32,'[94]1030'!$A$4:$O$150,12,FALSE),VLOOKUP($A32,'[94]1030'!$A$4:$O$150,8,FALSE))</f>
        <v/>
      </c>
      <c r="DV32" s="4" t="str">
        <f>IF(VLOOKUP($A32,'[95]1027'!$A$4:$O$150,8,FALSE)="",VLOOKUP($A32,'[95]1027'!$A$4:$O$150,12,FALSE),VLOOKUP($A32,'[95]1027'!$A$4:$O$150,8,FALSE))</f>
        <v/>
      </c>
      <c r="DW32" s="4">
        <f>IF(VLOOKUP($A32,'[96]1026'!$A$4:$O$150,8,FALSE)="",VLOOKUP($A32,'[96]1026'!$A$4:$O$150,12,FALSE),VLOOKUP($A32,'[96]1026'!$A$4:$O$150,8,FALSE))</f>
        <v>1.2310000000000001</v>
      </c>
      <c r="DX32" s="4" t="str">
        <f>IF(VLOOKUP($A32,'[97]1025'!$A$4:$O$150,8,FALSE)="",VLOOKUP($A32,'[97]1025'!$A$4:$O$150,12,FALSE),VLOOKUP($A32,'[97]1025'!$A$4:$O$150,8,FALSE))</f>
        <v/>
      </c>
      <c r="DY32" s="4" t="str">
        <f>IF(VLOOKUP($A32,'[98]1024'!$A$4:$O$150,8,FALSE)="",VLOOKUP($A32,'[98]1024'!$A$4:$O$150,12,FALSE),VLOOKUP($A32,'[98]1024'!$A$4:$O$150,8,FALSE))</f>
        <v/>
      </c>
      <c r="DZ32" s="4" t="str">
        <f>IF(VLOOKUP($A32,'[99]1023'!$A$4:$O$150,8,FALSE)="",VLOOKUP($A32,'[99]1023'!$A$4:$O$150,12,FALSE),VLOOKUP($A32,'[99]1023'!$A$4:$O$150,8,FALSE))</f>
        <v/>
      </c>
      <c r="EA32" s="4" t="str">
        <f>IF(VLOOKUP($A32,'[100]1020'!$A$4:$O$150,8,FALSE)="",VLOOKUP($A32,'[100]1020'!$A$4:$O$150,12,FALSE),VLOOKUP($A32,'[100]1020'!$A$4:$O$150,8,FALSE))</f>
        <v/>
      </c>
      <c r="EB32" s="4" t="str">
        <f>IF(VLOOKUP($A32,'[101]1019'!$A$4:$O$150,8,FALSE)="",VLOOKUP($A32,'[101]1019'!$A$4:$O$150,12,FALSE),VLOOKUP($A32,'[101]1019'!$A$4:$O$150,8,FALSE))</f>
        <v/>
      </c>
      <c r="EC32" s="4" t="str">
        <f>IF(VLOOKUP($A32,'[102]1018'!$A$4:$O$150,8,FALSE)="",VLOOKUP($A32,'[102]1018'!$A$4:$O$150,12,FALSE),VLOOKUP($A32,'[102]1018'!$A$4:$O$150,8,FALSE))</f>
        <v/>
      </c>
      <c r="ED32" s="4" t="str">
        <f>IF(VLOOKUP($A32,'[103]1017'!$A$4:$O$150,8,FALSE)="",VLOOKUP($A32,'[103]1017'!$A$4:$O$150,12,FALSE),VLOOKUP($A32,'[103]1017'!$A$4:$O$150,8,FALSE))</f>
        <v/>
      </c>
      <c r="EE32" s="4" t="str">
        <f>IF(VLOOKUP($A32,'[104]1016'!$A$4:$O$150,8,FALSE)="",VLOOKUP($A32,'[104]1016'!$A$4:$O$150,12,FALSE),VLOOKUP($A32,'[104]1016'!$A$4:$O$150,8,FALSE))</f>
        <v/>
      </c>
      <c r="EF32" s="4" t="str">
        <f>IF(VLOOKUP($A32,'[105]1013'!$A$4:$O$150,8,FALSE)="",VLOOKUP($A32,'[105]1013'!$A$4:$O$150,12,FALSE),VLOOKUP($A32,'[105]1013'!$A$4:$O$150,8,FALSE))</f>
        <v/>
      </c>
      <c r="EG32" s="4" t="str">
        <f>IF(VLOOKUP($A32,'[106]1012'!$A$4:$O$150,8,FALSE)="",VLOOKUP($A32,'[106]1012'!$A$4:$O$150,12,FALSE),VLOOKUP($A32,'[106]1012'!$A$4:$O$150,8,FALSE))</f>
        <v/>
      </c>
      <c r="EH32" s="4" t="str">
        <f>IF(VLOOKUP($A32,'[107]1011'!$A$4:$O$150,8,FALSE)="",VLOOKUP($A32,'[107]1011'!$A$4:$O$150,12,FALSE),VLOOKUP($A32,'[107]1011'!$A$4:$O$150,8,FALSE))</f>
        <v/>
      </c>
      <c r="EI32" s="54"/>
      <c r="EJ32" s="4" t="str">
        <f>IF(VLOOKUP($A32,'[109]1005'!$A$4:$O$150,8,FALSE)="",VLOOKUP($A32,'[109]1005'!$A$4:$O$150,12,FALSE),VLOOKUP($A32,'[109]1005'!$A$4:$O$150,8,FALSE))</f>
        <v/>
      </c>
      <c r="EK32" s="4" t="str">
        <f>IF(VLOOKUP($A32,'[110]1004'!$A$4:$O$150,8,FALSE)="",VLOOKUP($A32,'[110]1004'!$A$4:$O$150,12,FALSE),VLOOKUP($A32,'[110]1004'!$A$4:$O$150,8,FALSE))</f>
        <v/>
      </c>
      <c r="EL32" s="4" t="str">
        <f>IF(VLOOKUP($A32,'[111]1003'!$A$4:$O$150,8,FALSE)="",VLOOKUP($A32,'[111]1003'!$A$4:$O$150,12,FALSE),VLOOKUP($A32,'[111]1003'!$A$4:$O$150,8,FALSE))</f>
        <v/>
      </c>
      <c r="EM32" s="4" t="str">
        <f>IF(VLOOKUP($A32,'[112]1002'!$A$4:$O$150,8,FALSE)="",VLOOKUP($A32,'[112]1002'!$A$4:$O$150,12,FALSE),VLOOKUP($A32,'[112]1002'!$A$4:$O$150,8,FALSE))</f>
        <v/>
      </c>
      <c r="EN32" s="54">
        <f>VLOOKUP($A32,'[136]0928'!$A$5:$P$27,12,FALSE)</f>
        <v>1.1625000000000001</v>
      </c>
      <c r="EO32" s="4">
        <f>IF(VLOOKUP($A32,'[113]0927'!$A$4:$O$150,8,FALSE)="",VLOOKUP($A32,'[113]0927'!$A$4:$O$150,12,FALSE),VLOOKUP($A32,'[113]0927'!$A$4:$O$150,8,FALSE))</f>
        <v>1.1539999999999999</v>
      </c>
      <c r="EP32" s="5">
        <f>VLOOKUP(A32,'[137]0926'!$A$5:$P$27,12,FALSE)</f>
        <v>1.1501999999999999</v>
      </c>
      <c r="EQ32" s="4" t="str">
        <f>IF(VLOOKUP($A32,'[114]0925'!$A$4:$O$150,8,FALSE)="",VLOOKUP($A32,'[114]0925'!$A$4:$O$150,12,FALSE),VLOOKUP($A32,'[114]0925'!$A$4:$O$150,8,FALSE))</f>
        <v/>
      </c>
      <c r="ER32" s="4" t="str">
        <f>IF(VLOOKUP($A32,'[115]0922'!$A$4:$O$150,8,FALSE)="",VLOOKUP($A32,'[115]0922'!$A$4:$O$150,12,FALSE),VLOOKUP($A32,'[115]0922'!$A$4:$O$150,8,FALSE))</f>
        <v/>
      </c>
      <c r="ES32" s="4" t="str">
        <f>IF(VLOOKUP($A32,'[116]0921'!$A$4:$O$150,8,FALSE)="",VLOOKUP($A32,'[116]0921'!$A$4:$O$150,12,FALSE),VLOOKUP($A32,'[116]0921'!$A$4:$O$150,8,FALSE))</f>
        <v/>
      </c>
      <c r="ET32" s="4" t="str">
        <f>IF(VLOOKUP($A32,'[117]0920'!$A$4:$O$150,8,FALSE)="",VLOOKUP($A32,'[117]0920'!$A$4:$O$150,12,FALSE),VLOOKUP($A32,'[117]0920'!$A$4:$O$150,8,FALSE))</f>
        <v/>
      </c>
      <c r="EU32" s="4" t="s">
        <v>0</v>
      </c>
      <c r="EV32" s="4">
        <v>1.1499999999999999</v>
      </c>
      <c r="EX32" s="4" t="s">
        <v>0</v>
      </c>
      <c r="EY32" s="4" t="s">
        <v>0</v>
      </c>
      <c r="EZ32" s="4" t="s">
        <v>0</v>
      </c>
      <c r="FA32" s="4" t="s">
        <v>0</v>
      </c>
      <c r="FB32" s="4" t="s">
        <v>0</v>
      </c>
      <c r="FC32" s="4" t="s">
        <v>0</v>
      </c>
      <c r="FD32" s="4" t="s">
        <v>0</v>
      </c>
      <c r="FE32" s="4" t="s">
        <v>0</v>
      </c>
      <c r="FF32" s="4" t="s">
        <v>0</v>
      </c>
      <c r="FG32" s="4" t="s">
        <v>0</v>
      </c>
      <c r="FH32" s="4">
        <v>1.117</v>
      </c>
      <c r="FI32" s="4" t="s">
        <v>0</v>
      </c>
      <c r="FJ32" s="4">
        <v>1.1200000000000001</v>
      </c>
      <c r="FK32" s="4" t="s">
        <v>0</v>
      </c>
      <c r="FL32" s="4" t="s">
        <v>0</v>
      </c>
      <c r="FM32" s="4" t="s">
        <v>0</v>
      </c>
      <c r="FN32" s="4" t="s">
        <v>0</v>
      </c>
      <c r="FO32" s="4" t="s">
        <v>0</v>
      </c>
      <c r="FQ32" s="4">
        <v>1.0905</v>
      </c>
      <c r="FR32" s="4" t="s">
        <v>0</v>
      </c>
      <c r="FS32" s="4" t="s">
        <v>0</v>
      </c>
      <c r="FV32" s="4" t="s">
        <v>0</v>
      </c>
    </row>
    <row r="33" spans="1:178" x14ac:dyDescent="0.25">
      <c r="A33" s="3" t="s">
        <v>34</v>
      </c>
      <c r="B33" s="5">
        <f>VLOOKUP(A33,'[147]0515'!$A$4:$O$232,4,FALSE)</f>
        <v>3.62</v>
      </c>
      <c r="C33" s="5">
        <v>4.5</v>
      </c>
      <c r="D33" s="5">
        <f>VLOOKUP(A33,'[147]0515'!$A$4:$O$235,15,FALSE)</f>
        <v>1.4379999999999999</v>
      </c>
      <c r="E33" s="4" t="str">
        <f>IF(VLOOKUP($A33,'[147]0515'!$A$4:$O$150,8,FALSE)="",VLOOKUP($A33,'[147]0515'!$A$4:$O$150,12,FALSE),VLOOKUP($A33,'[147]0515'!$A$4:$O$150,8,FALSE))</f>
        <v/>
      </c>
      <c r="F33" s="4" t="str">
        <f>IF(VLOOKUP($A33,'[146]0514'!$A$4:$O$150,8,FALSE)="",VLOOKUP($A33,'[146]0514'!$A$4:$O$150,12,FALSE),VLOOKUP($A33,'[146]0514'!$A$4:$O$150,8,FALSE))</f>
        <v/>
      </c>
      <c r="G33" s="4" t="str">
        <f>IF(VLOOKUP($A33,'[145]0513'!$A$4:$O$150,8,FALSE)="",VLOOKUP($A33,'[145]0513'!$A$4:$O$150,12,FALSE),VLOOKUP($A33,'[145]0513'!$A$4:$O$150,8,FALSE))</f>
        <v/>
      </c>
      <c r="H33" s="4" t="str">
        <f>IF(VLOOKUP($A33,'[144]0510'!$A$4:$O$150,8,FALSE)="",VLOOKUP($A33,'[144]0510'!$A$4:$O$150,12,FALSE),VLOOKUP($A33,'[144]0510'!$A$4:$O$150,8,FALSE))</f>
        <v/>
      </c>
      <c r="I33" s="4" t="str">
        <f>IF(VLOOKUP($A33,'[6]0509'!$A$4:$O$150,8,FALSE)="",VLOOKUP($A33,'[6]0509'!$A$4:$O$150,12,FALSE),VLOOKUP($A33,'[6]0509'!$A$4:$O$150,8,FALSE))</f>
        <v/>
      </c>
      <c r="J33" s="4" t="str">
        <f>IF(VLOOKUP($A33,'[7]0508'!$A$4:$O$150,8,FALSE)="",VLOOKUP($A33,'[7]0508'!$A$4:$O$150,12,FALSE),VLOOKUP($A33,'[7]0508'!$A$4:$O$150,8,FALSE))</f>
        <v/>
      </c>
      <c r="K33" s="4" t="str">
        <f>IF(VLOOKUP($A33,'[8]0507'!$A$4:$O$150,8,FALSE)="",VLOOKUP($A33,'[8]0507'!$A$4:$O$150,12,FALSE),VLOOKUP($A33,'[8]0507'!$A$4:$O$150,8,FALSE))</f>
        <v/>
      </c>
      <c r="L33" s="4">
        <f>IF(VLOOKUP($A33,'[9]0506'!$A$4:$O$150,8,FALSE)="",VLOOKUP($A33,'[9]0506'!$A$4:$O$150,12,FALSE),VLOOKUP($A33,'[9]0506'!$A$4:$O$150,8,FALSE))</f>
        <v>1.68</v>
      </c>
      <c r="M33" s="4" t="str">
        <f>IF(VLOOKUP($A33,'[10]0503'!$A$4:$O$150,8,FALSE)="",VLOOKUP($A33,'[10]0503'!$A$4:$O$150,12,FALSE),VLOOKUP($A33,'[10]0503'!$A$4:$O$150,8,FALSE))</f>
        <v/>
      </c>
      <c r="N33" s="4" t="str">
        <f>IF(VLOOKUP($A33,'[11]0502'!$A$4:$O$150,8,FALSE)="",VLOOKUP($A33,'[11]0502'!$A$4:$O$150,12,FALSE),VLOOKUP($A33,'[11]0502'!$A$4:$O$150,8,FALSE))</f>
        <v/>
      </c>
      <c r="O33" s="4" t="str">
        <f>IF(VLOOKUP($A33,'[12]0430'!$A$4:$O$150,8,FALSE)="",VLOOKUP($A33,'[12]0430'!$A$4:$O$150,12,FALSE),VLOOKUP($A33,'[12]0430'!$A$4:$O$150,8,FALSE))</f>
        <v/>
      </c>
      <c r="P33" s="4" t="str">
        <f>IF(VLOOKUP($A33,'[13]0429'!$A$4:$O$150,8,FALSE)="",VLOOKUP($A33,'[13]0429'!$A$4:$O$150,12,FALSE),VLOOKUP($A33,'[13]0429'!$A$4:$O$150,8,FALSE))</f>
        <v/>
      </c>
      <c r="Q33" s="4" t="str">
        <f>IF(VLOOKUP($A33,'[14]0426'!$A$4:$O$150,8,FALSE)="",VLOOKUP($A33,'[14]0426'!$A$4:$O$150,12,FALSE),VLOOKUP($A33,'[14]0426'!$A$4:$O$150,8,FALSE))</f>
        <v/>
      </c>
      <c r="R33" s="4" t="str">
        <f>IF(VLOOKUP($A33,'[15]0425'!$A$4:$O$150,8,FALSE)="",VLOOKUP($A33,'[15]0425'!$A$4:$O$150,12,FALSE),VLOOKUP($A33,'[15]0425'!$A$4:$O$150,8,FALSE))</f>
        <v/>
      </c>
      <c r="S33" s="4" t="str">
        <f>IF(VLOOKUP($A33,'[16]0424'!$A$4:$O$150,8,FALSE)="",VLOOKUP($A33,'[16]0424'!$A$4:$O$150,12,FALSE),VLOOKUP($A33,'[16]0424'!$A$4:$O$150,8,FALSE))</f>
        <v/>
      </c>
      <c r="T33" s="5"/>
      <c r="U33" s="4" t="str">
        <f>IF(VLOOKUP($A33,'[17]0422'!$A$4:$O$150,8,FALSE)="",VLOOKUP($A33,'[17]0422'!$A$4:$O$150,12,FALSE),VLOOKUP($A33,'[17]0422'!$A$4:$O$150,8,FALSE))</f>
        <v/>
      </c>
      <c r="V33" s="4" t="str">
        <f>IF(VLOOKUP($A33,'[18]0419'!$A$4:$O$150,8,FALSE)="",VLOOKUP($A33,'[18]0419'!$A$4:$O$150,12,FALSE),VLOOKUP($A33,'[18]0419'!$A$4:$O$150,8,FALSE))</f>
        <v/>
      </c>
      <c r="W33" s="4" t="str">
        <f>IF(VLOOKUP($A33,'[19]0418'!$A$4:$O$150,8,FALSE)="",VLOOKUP($A33,'[19]0418'!$A$4:$O$150,12,FALSE),VLOOKUP($A33,'[19]0418'!$A$4:$O$150,8,FALSE))</f>
        <v/>
      </c>
      <c r="X33" s="4" t="str">
        <f>IF(VLOOKUP($A33,'[20]0417'!$A$4:$O$150,8,FALSE)="",VLOOKUP($A33,'[20]0417'!$A$4:$O$150,12,FALSE),VLOOKUP($A33,'[20]0417'!$A$4:$O$150,8,FALSE))</f>
        <v/>
      </c>
      <c r="Y33" s="5"/>
      <c r="Z33" s="5"/>
      <c r="AA33" s="5"/>
      <c r="AB33" s="5"/>
      <c r="AC33" s="5"/>
      <c r="AD33" s="5"/>
      <c r="AE33" s="5"/>
      <c r="AF33" s="5"/>
      <c r="AG33" s="5"/>
      <c r="AH33" s="5"/>
      <c r="AI33" s="5"/>
      <c r="AJ33" s="5"/>
      <c r="AK33" s="5"/>
      <c r="AL33" s="5"/>
      <c r="AM33" s="5"/>
      <c r="AN33" s="5"/>
      <c r="AO33" s="5"/>
      <c r="AP33" s="5"/>
      <c r="AQ33" s="5"/>
      <c r="AR33" s="5"/>
      <c r="AS33" s="5"/>
      <c r="AT33" s="5"/>
      <c r="AU33" s="5"/>
      <c r="AV33" s="5"/>
      <c r="AW33" s="4" t="str">
        <f>IF(VLOOKUP($A33,'[24]0229'!$A$4:$O$150,8,FALSE)="",VLOOKUP($A33,'[24]0229'!$A$4:$O$150,12,FALSE),VLOOKUP($A33,'[24]0229'!$A$4:$O$150,8,FALSE))</f>
        <v/>
      </c>
      <c r="AX33" s="4" t="str">
        <f>IF(VLOOKUP($A33,'[25]0226'!$A$4:$O$150,8,FALSE)="",VLOOKUP($A33,'[25]0226'!$A$4:$O$150,12,FALSE),VLOOKUP($A33,'[25]0226'!$A$4:$O$150,8,FALSE))</f>
        <v/>
      </c>
      <c r="AY33" s="4" t="str">
        <f>IF(VLOOKUP($A33,'[26]0223'!$A$4:$O$150,8,FALSE)="",VLOOKUP($A33,'[26]0223'!$A$4:$O$150,12,FALSE),VLOOKUP($A33,'[26]0223'!$A$4:$O$150,8,FALSE))</f>
        <v/>
      </c>
      <c r="AZ33" s="4" t="str">
        <f>IF(VLOOKUP($A33,'[27]0221'!$A$4:$O$150,8,FALSE)="",VLOOKUP($A33,'[27]0221'!$A$4:$O$150,12,FALSE),VLOOKUP($A33,'[27]0221'!$A$4:$O$150,8,FALSE))</f>
        <v/>
      </c>
      <c r="BA33" s="4" t="str">
        <f>IF(VLOOKUP($A33,'[28]0220'!$A$4:$O$150,8,FALSE)="",VLOOKUP($A33,'[28]0220'!$A$4:$O$150,12,FALSE),VLOOKUP($A33,'[28]0220'!$A$4:$O$150,8,FALSE))</f>
        <v/>
      </c>
      <c r="BB33" s="4" t="str">
        <f>IF(VLOOKUP($A33,'[29]0219'!$A$4:$O$150,8,FALSE)="",VLOOKUP($A33,'[29]0219'!$A$4:$O$150,12,FALSE),VLOOKUP($A33,'[29]0219'!$A$4:$O$150,8,FALSE))</f>
        <v/>
      </c>
      <c r="BC33" s="4" t="str">
        <f>IF(VLOOKUP($A33,'[30]0216'!$A$4:$O$150,8,FALSE)="",VLOOKUP($A33,'[30]0216'!$A$4:$O$150,12,FALSE),VLOOKUP($A33,'[30]0216'!$A$4:$O$150,8,FALSE))</f>
        <v/>
      </c>
      <c r="BD33" s="4" t="str">
        <f>IF(VLOOKUP($A33,'[31]0215'!$A$4:$O$150,8,FALSE)="",VLOOKUP($A33,'[31]0215'!$A$4:$O$150,12,FALSE),VLOOKUP($A33,'[31]0215'!$A$4:$O$150,8,FALSE))</f>
        <v/>
      </c>
      <c r="BE33" s="4" t="str">
        <f>IF(VLOOKUP($A33,'[32]0205'!$A$4:$O$150,8,FALSE)="",VLOOKUP($A33,'[32]0205'!$A$4:$O$150,12,FALSE),VLOOKUP($A33,'[32]0205'!$A$4:$O$150,8,FALSE))</f>
        <v/>
      </c>
      <c r="BF33" s="4" t="str">
        <f>IF(VLOOKUP($A33,'[33]0202'!$A$4:$O$150,8,FALSE)="",VLOOKUP($A33,'[33]0202'!$A$4:$O$150,12,FALSE),VLOOKUP($A33,'[33]0202'!$A$4:$O$150,8,FALSE))</f>
        <v/>
      </c>
      <c r="BG33" s="4" t="str">
        <f>IF(VLOOKUP($A33,'[34]0201'!$A$4:$O$150,8,FALSE)="",VLOOKUP($A33,'[34]0201'!$A$4:$O$150,12,FALSE),VLOOKUP($A33,'[34]0201'!$A$4:$O$150,8,FALSE))</f>
        <v/>
      </c>
      <c r="BH33" s="4" t="str">
        <f>IF(VLOOKUP($A33,'[35]0131'!$A$4:$O$150,8,FALSE)="",VLOOKUP($A33,'[35]0131'!$A$4:$O$150,12,FALSE),VLOOKUP($A33,'[35]0131'!$A$4:$O$150,8,FALSE))</f>
        <v/>
      </c>
      <c r="BI33" s="4" t="str">
        <f>IF(VLOOKUP($A33,'[36]0130'!$A$4:$O$150,8,FALSE)="",VLOOKUP($A33,'[36]0130'!$A$4:$O$150,12,FALSE),VLOOKUP($A33,'[36]0130'!$A$4:$O$150,8,FALSE))</f>
        <v/>
      </c>
      <c r="BJ33" s="4" t="str">
        <f>IF(VLOOKUP($A33,'[37]0129'!$A$4:$O$150,8,FALSE)="",VLOOKUP($A33,'[37]0129'!$A$4:$O$150,12,FALSE),VLOOKUP($A33,'[37]0129'!$A$4:$O$150,8,FALSE))</f>
        <v/>
      </c>
      <c r="BK33" s="4" t="str">
        <f>IF(VLOOKUP($A33,'[38]0126'!$A$4:$O$150,8,FALSE)="",VLOOKUP($A33,'[38]0126'!$A$4:$O$150,12,FALSE),VLOOKUP($A33,'[38]0126'!$A$4:$O$150,8,FALSE))</f>
        <v/>
      </c>
      <c r="BL33" s="5"/>
      <c r="BM33" s="4" t="str">
        <f>IF(VLOOKUP($A33,'[39]0124'!$A$4:$O$150,8,FALSE)="",VLOOKUP($A33,'[39]0124'!$A$4:$O$150,12,FALSE),VLOOKUP($A33,'[39]0124'!$A$4:$O$150,8,FALSE))</f>
        <v/>
      </c>
      <c r="BN33" s="4" t="str">
        <f>IF(VLOOKUP($A33,'[40]0123'!$A$4:$O$150,8,FALSE)="",VLOOKUP($A33,'[40]0123'!$A$4:$O$150,12,FALSE),VLOOKUP($A33,'[40]0123'!$A$4:$O$150,8,FALSE))</f>
        <v/>
      </c>
      <c r="BO33" s="4" t="str">
        <f>IF(VLOOKUP($A33,'[41]0122'!$A$4:$O$150,8,FALSE)="",VLOOKUP($A33,'[41]0122'!$A$4:$O$150,12,FALSE),VLOOKUP($A33,'[41]0122'!$A$4:$O$150,8,FALSE))</f>
        <v/>
      </c>
      <c r="BP33" s="4" t="str">
        <f>IF(VLOOKUP($A33,'[42]0119'!$A$4:$O$150,8,FALSE)="",VLOOKUP($A33,'[42]0119'!$A$4:$O$150,12,FALSE),VLOOKUP($A33,'[42]0119'!$A$4:$O$150,8,FALSE))</f>
        <v/>
      </c>
      <c r="BQ33" s="4" t="str">
        <f>IF(VLOOKUP($A33,'[43]0118'!$A$4:$O$150,8,FALSE)="",VLOOKUP($A33,'[43]0118'!$A$4:$O$150,12,FALSE),VLOOKUP($A33,'[43]0118'!$A$4:$O$150,8,FALSE))</f>
        <v/>
      </c>
      <c r="BR33" s="4" t="str">
        <f>IF(VLOOKUP($A33,'[44]0117'!$A$4:$O$150,8,FALSE)="",VLOOKUP($A33,'[44]0117'!$A$4:$O$150,12,FALSE),VLOOKUP($A33,'[44]0117'!$A$4:$O$150,8,FALSE))</f>
        <v/>
      </c>
      <c r="BS33" s="4" t="str">
        <f>IF(VLOOKUP($A33,'[45]0116'!$A$4:$O$150,8,FALSE)="",VLOOKUP($A33,'[45]0116'!$A$4:$O$150,12,FALSE),VLOOKUP($A33,'[45]0116'!$A$4:$O$150,8,FALSE))</f>
        <v/>
      </c>
      <c r="BT33" s="4" t="str">
        <f>IF(VLOOKUP($A33,'[46]0115'!$A$4:$O$150,8,FALSE)="",VLOOKUP($A33,'[46]0115'!$A$4:$O$150,12,FALSE),VLOOKUP($A33,'[46]0115'!$A$4:$O$150,8,FALSE))</f>
        <v/>
      </c>
      <c r="BU33" s="4" t="str">
        <f>IF(VLOOKUP($A33,'[47]0112'!$A$4:$O$150,8,FALSE)="",VLOOKUP($A33,'[47]0112'!$A$4:$O$150,12,FALSE),VLOOKUP($A33,'[47]0112'!$A$4:$O$150,8,FALSE))</f>
        <v/>
      </c>
      <c r="BV33" s="4" t="str">
        <f>IF(VLOOKUP($A33,'[48]0111'!$A$4:$O$150,8,FALSE)="",VLOOKUP($A33,'[48]0111'!$A$4:$O$150,12,FALSE),VLOOKUP($A33,'[48]0111'!$A$4:$O$150,8,FALSE))</f>
        <v/>
      </c>
      <c r="BW33" s="4" t="str">
        <f>IF(VLOOKUP($A33,'[49]0110'!$A$4:$O$150,8,FALSE)="",VLOOKUP($A33,'[49]0110'!$A$4:$O$150,12,FALSE),VLOOKUP($A33,'[49]0110'!$A$4:$O$150,8,FALSE))</f>
        <v/>
      </c>
      <c r="BX33" s="4" t="str">
        <f>IF(VLOOKUP($A33,'[50]0109'!$A$4:$O$150,8,FALSE)="",VLOOKUP($A33,'[50]0109'!$A$4:$O$150,12,FALSE),VLOOKUP($A33,'[50]0109'!$A$4:$O$150,8,FALSE))</f>
        <v/>
      </c>
      <c r="BY33" s="4" t="str">
        <f>IF(VLOOKUP($A33,'[51]0108'!$A$4:$O$150,8,FALSE)="",VLOOKUP($A33,'[51]0108'!$A$4:$O$150,12,FALSE),VLOOKUP($A33,'[51]0108'!$A$4:$O$150,8,FALSE))</f>
        <v/>
      </c>
      <c r="BZ33" s="4" t="str">
        <f>IF(VLOOKUP($A33,'[52]0105'!$A$4:$O$150,8,FALSE)="",VLOOKUP($A33,'[52]0105'!$A$4:$O$150,12,FALSE),VLOOKUP($A33,'[52]0105'!$A$4:$O$150,8,FALSE))</f>
        <v/>
      </c>
      <c r="CA33" s="4" t="str">
        <f>IF(VLOOKUP($A33,'[53]0104'!$A$4:$O$150,8,FALSE)="",VLOOKUP($A33,'[53]0104'!$A$4:$O$150,12,FALSE),VLOOKUP($A33,'[53]0104'!$A$4:$O$150,8,FALSE))</f>
        <v/>
      </c>
      <c r="CB33" s="4" t="str">
        <f>IF(VLOOKUP($A33,'[54]0103'!$A$4:$O$150,8,FALSE)="",VLOOKUP($A33,'[54]0103'!$A$4:$O$150,12,FALSE),VLOOKUP($A33,'[54]0103'!$A$4:$O$150,8,FALSE))</f>
        <v/>
      </c>
      <c r="CC33" s="4" t="str">
        <f>IF(VLOOKUP($A33,'[55]0102'!$A$4:$O$150,8,FALSE)="",VLOOKUP($A33,'[55]0102'!$A$4:$O$150,12,FALSE),VLOOKUP($A33,'[55]0102'!$A$4:$O$150,8,FALSE))</f>
        <v/>
      </c>
      <c r="CD33" s="4" t="str">
        <f>IF(VLOOKUP($A33,'[56]1229'!$A$4:$O$150,8,FALSE)="",VLOOKUP($A33,'[56]1229'!$A$4:$O$150,12,FALSE),VLOOKUP($A33,'[56]1229'!$A$4:$O$150,8,FALSE))</f>
        <v/>
      </c>
      <c r="CE33" s="4" t="str">
        <f>IF(VLOOKUP($A33,'[57]1228'!$A$4:$O$150,8,FALSE)="",VLOOKUP($A33,'[57]1228'!$A$4:$O$150,12,FALSE),VLOOKUP($A33,'[57]1228'!$A$4:$O$150,8,FALSE))</f>
        <v/>
      </c>
      <c r="CF33" s="4" t="str">
        <f>IF(VLOOKUP($A33,'[58]1227'!$A$4:$O$150,8,FALSE)="",VLOOKUP($A33,'[58]1227'!$A$4:$O$150,12,FALSE),VLOOKUP($A33,'[58]1227'!$A$4:$O$150,8,FALSE))</f>
        <v/>
      </c>
      <c r="CG33" s="4" t="str">
        <f>IF(VLOOKUP($A33,'[59]1226'!$A$4:$O$150,8,FALSE)="",VLOOKUP($A33,'[59]1226'!$A$4:$O$150,12,FALSE),VLOOKUP($A33,'[59]1226'!$A$4:$O$150,8,FALSE))</f>
        <v/>
      </c>
      <c r="CH33" s="4" t="str">
        <f>IF(VLOOKUP($A33,'[60]1225'!$A$4:$O$150,8,FALSE)="",VLOOKUP($A33,'[60]1225'!$A$4:$O$150,12,FALSE),VLOOKUP($A33,'[60]1225'!$A$4:$O$150,8,FALSE))</f>
        <v/>
      </c>
      <c r="CI33" s="5"/>
      <c r="CJ33" s="5"/>
      <c r="CK33" s="5"/>
      <c r="CL33" s="5"/>
      <c r="CM33" s="4" t="str">
        <f>IF(VLOOKUP($A33,'[61]1218'!$A$4:$O$150,8,FALSE)="",VLOOKUP($A33,'[61]1218'!$A$4:$O$150,12,FALSE),VLOOKUP($A33,'[61]1218'!$A$4:$O$150,8,FALSE))</f>
        <v/>
      </c>
      <c r="CN33" s="4" t="str">
        <f>IF(VLOOKUP($A33,'[62]1215'!$A$4:$O$150,8,FALSE)="",VLOOKUP($A33,'[62]1215'!$A$4:$O$150,12,FALSE),VLOOKUP($A33,'[62]1215'!$A$4:$O$150,8,FALSE))</f>
        <v/>
      </c>
      <c r="CO33" s="4" t="str">
        <f>IF(VLOOKUP($A33,'[63]1214'!$A$4:$O$150,8,FALSE)="",VLOOKUP($A33,'[63]1214'!$A$4:$O$150,12,FALSE),VLOOKUP($A33,'[63]1214'!$A$4:$O$150,8,FALSE))</f>
        <v/>
      </c>
      <c r="CP33" s="4" t="str">
        <f>IF(VLOOKUP($A33,'[64]1213'!$A$4:$O$150,8,FALSE)="",VLOOKUP($A33,'[64]1213'!$A$4:$O$150,12,FALSE),VLOOKUP($A33,'[64]1213'!$A$4:$O$150,8,FALSE))</f>
        <v/>
      </c>
      <c r="CQ33" s="4" t="str">
        <f>IF(VLOOKUP($A33,'[65]1212'!$A$4:$O$150,8,FALSE)="",VLOOKUP($A33,'[65]1212'!$A$4:$O$150,12,FALSE),VLOOKUP($A33,'[65]1212'!$A$4:$O$150,8,FALSE))</f>
        <v/>
      </c>
      <c r="CR33" s="4" t="str">
        <f>IF(VLOOKUP($A33,'[66]1211'!$A$4:$O$150,8,FALSE)="",VLOOKUP($A33,'[66]1211'!$A$4:$O$150,12,FALSE),VLOOKUP($A33,'[66]1211'!$A$4:$O$150,8,FALSE))</f>
        <v/>
      </c>
      <c r="CS33" s="4" t="str">
        <f>IF(VLOOKUP($A33,'[67]1208'!$A$4:$O$150,8,FALSE)="",VLOOKUP($A33,'[67]1208'!$A$4:$O$150,12,FALSE),VLOOKUP($A33,'[67]1208'!$A$4:$O$150,8,FALSE))</f>
        <v/>
      </c>
      <c r="CT33" s="4" t="str">
        <f>IF(VLOOKUP($A33,'[68]1207'!$A$4:$O$150,8,FALSE)="",VLOOKUP($A33,'[68]1207'!$A$4:$O$150,12,FALSE),VLOOKUP($A33,'[68]1207'!$A$4:$O$150,8,FALSE))</f>
        <v/>
      </c>
      <c r="CU33" s="4" t="str">
        <f>IF(VLOOKUP($A33,'[69]1206'!$A$4:$O$150,8,FALSE)="",VLOOKUP($A33,'[69]1206'!$A$4:$O$150,12,FALSE),VLOOKUP($A33,'[69]1206'!$A$4:$O$150,8,FALSE))</f>
        <v/>
      </c>
      <c r="CV33" s="4" t="str">
        <f>IF(VLOOKUP($A33,'[70]1205'!$A$4:$O$150,8,FALSE)="",VLOOKUP($A33,'[70]1205'!$A$4:$O$150,12,FALSE),VLOOKUP($A33,'[70]1205'!$A$4:$O$150,8,FALSE))</f>
        <v/>
      </c>
      <c r="CW33" s="4" t="str">
        <f>IF(VLOOKUP($A33,'[71]1204'!$A$4:$O$150,8,FALSE)="",VLOOKUP($A33,'[71]1204'!$A$4:$O$150,12,FALSE),VLOOKUP($A33,'[71]1204'!$A$4:$O$150,8,FALSE))</f>
        <v/>
      </c>
      <c r="CX33" s="4" t="str">
        <f>IF(VLOOKUP($A33,'[72]1201'!$A$4:$O$150,8,FALSE)="",VLOOKUP($A33,'[72]1201'!$A$4:$O$150,12,FALSE),VLOOKUP($A33,'[72]1201'!$A$4:$O$150,8,FALSE))</f>
        <v/>
      </c>
      <c r="CY33" s="4" t="str">
        <f>IF(VLOOKUP($A33,'[73]1129'!$A$4:$O$150,8,FALSE)="",VLOOKUP($A33,'[73]1129'!$A$4:$O$150,12,FALSE),VLOOKUP($A33,'[73]1129'!$A$4:$O$150,8,FALSE))</f>
        <v/>
      </c>
      <c r="CZ33" s="4" t="str">
        <f>IF(VLOOKUP($A33,'[74]1128'!$A$4:$O$150,8,FALSE)="",VLOOKUP($A33,'[74]1128'!$A$4:$O$150,12,FALSE),VLOOKUP($A33,'[74]1128'!$A$4:$O$150,8,FALSE))</f>
        <v/>
      </c>
      <c r="DA33" s="4" t="str">
        <f>IF(VLOOKUP($A33,'[75]1127'!$A$4:$O$150,8,FALSE)="",VLOOKUP($A33,'[75]1127'!$A$4:$O$150,12,FALSE),VLOOKUP($A33,'[75]1127'!$A$4:$O$150,8,FALSE))</f>
        <v/>
      </c>
      <c r="DB33" s="4" t="str">
        <f>IF(VLOOKUP($A33,'[76]1124'!$A$4:$O$150,8,FALSE)="",VLOOKUP($A33,'[76]1124'!$A$4:$O$150,12,FALSE),VLOOKUP($A33,'[76]1124'!$A$4:$O$150,8,FALSE))</f>
        <v/>
      </c>
      <c r="DC33" s="4" t="str">
        <f>IF(VLOOKUP($A33,'[77]1123'!$A$4:$O$150,8,FALSE)="",VLOOKUP($A33,'[77]1123'!$A$4:$O$150,12,FALSE),VLOOKUP($A33,'[77]1123'!$A$4:$O$150,8,FALSE))</f>
        <v/>
      </c>
      <c r="DD33" s="5"/>
      <c r="DE33" s="4" t="str">
        <f>IF(VLOOKUP($A33,'[78]1121'!$A$4:$O$150,8,FALSE)="",VLOOKUP($A33,'[78]1121'!$A$4:$O$150,12,FALSE),VLOOKUP($A33,'[78]1121'!$A$4:$O$150,8,FALSE))</f>
        <v/>
      </c>
      <c r="DF33" s="4">
        <f>IF(VLOOKUP($A33,'[79]1120'!$A$4:$O$150,8,FALSE)="",VLOOKUP($A33,'[79]1120'!$A$4:$O$150,12,FALSE),VLOOKUP($A33,'[79]1120'!$A$4:$O$150,8,FALSE))</f>
        <v>1.2155</v>
      </c>
      <c r="DG33" s="4" t="str">
        <f>IF(VLOOKUP($A33,'[80]1117'!$A$4:$O$150,8,FALSE)="",VLOOKUP($A33,'[80]1117'!$A$4:$O$150,12,FALSE),VLOOKUP($A33,'[80]1117'!$A$4:$O$150,8,FALSE))</f>
        <v/>
      </c>
      <c r="DH33" s="4" t="str">
        <f>IF(VLOOKUP($A33,'[81]1116'!$A$4:$O$150,8,FALSE)="",VLOOKUP($A33,'[81]1116'!$A$4:$O$150,12,FALSE),VLOOKUP($A33,'[81]1116'!$A$4:$O$150,8,FALSE))</f>
        <v/>
      </c>
      <c r="DI33" s="4" t="str">
        <f>IF(VLOOKUP($A33,'[82]1115'!$A$4:$O$150,8,FALSE)="",VLOOKUP($A33,'[82]1115'!$A$4:$O$150,12,FALSE),VLOOKUP($A33,'[82]1115'!$A$4:$O$150,8,FALSE))</f>
        <v/>
      </c>
      <c r="DJ33" s="4" t="str">
        <f>IF(VLOOKUP($A33,'[83]1114'!$A$4:$O$150,8,FALSE)="",VLOOKUP($A33,'[83]1114'!$A$4:$O$150,12,FALSE),VLOOKUP($A33,'[83]1114'!$A$4:$O$150,8,FALSE))</f>
        <v/>
      </c>
      <c r="DK33" s="4" t="str">
        <f>IF(VLOOKUP($A33,'[84]1113'!$A$4:$O$150,8,FALSE)="",VLOOKUP($A33,'[84]1113'!$A$4:$O$150,12,FALSE),VLOOKUP($A33,'[84]1113'!$A$4:$O$150,8,FALSE))</f>
        <v/>
      </c>
      <c r="DL33" s="4" t="str">
        <f>IF(VLOOKUP($A33,'[85]1110'!$A$4:$O$150,8,FALSE)="",VLOOKUP($A33,'[85]1110'!$A$4:$O$150,12,FALSE),VLOOKUP($A33,'[85]1110'!$A$4:$O$150,8,FALSE))</f>
        <v/>
      </c>
      <c r="DM33" s="4" t="str">
        <f>IF(VLOOKUP($A33,'[86]1109'!$A$4:$O$150,8,FALSE)="",VLOOKUP($A33,'[86]1109'!$A$4:$O$150,12,FALSE),VLOOKUP($A33,'[86]1109'!$A$4:$O$150,8,FALSE))</f>
        <v/>
      </c>
      <c r="DN33" s="4" t="str">
        <f>IF(VLOOKUP($A33,'[87]1108'!$A$4:$O$150,8,FALSE)="",VLOOKUP($A33,'[87]1108'!$A$4:$O$150,12,FALSE),VLOOKUP($A33,'[87]1108'!$A$4:$O$150,8,FALSE))</f>
        <v/>
      </c>
      <c r="DO33" s="4" t="str">
        <f>IF(VLOOKUP($A33,'[88]1107'!$A$4:$O$150,8,FALSE)="",VLOOKUP($A33,'[88]1107'!$A$4:$O$150,12,FALSE),VLOOKUP($A33,'[88]1107'!$A$4:$O$150,8,FALSE))</f>
        <v/>
      </c>
      <c r="DP33" s="4" t="str">
        <f>IF(VLOOKUP($A33,'[89]1106'!$A$4:$O$150,8,FALSE)="",VLOOKUP($A33,'[89]1106'!$A$4:$O$150,12,FALSE),VLOOKUP($A33,'[89]1106'!$A$4:$O$150,8,FALSE))</f>
        <v/>
      </c>
      <c r="DQ33" s="4" t="str">
        <f>IF(VLOOKUP($A33,'[90]1103'!$A$4:$O$150,8,FALSE)="",VLOOKUP($A33,'[90]1103'!$A$4:$O$150,12,FALSE),VLOOKUP($A33,'[90]1103'!$A$4:$O$150,8,FALSE))</f>
        <v/>
      </c>
      <c r="DR33" s="4" t="str">
        <f>IF(VLOOKUP($A33,'[91]1102'!$A$4:$O$150,8,FALSE)="",VLOOKUP($A33,'[91]1102'!$A$4:$O$150,12,FALSE),VLOOKUP($A33,'[91]1102'!$A$4:$O$150,8,FALSE))</f>
        <v/>
      </c>
      <c r="DS33" s="4" t="str">
        <f>IF(VLOOKUP($A33,'[92]1101'!$A$4:$O$150,8,FALSE)="",VLOOKUP($A33,'[92]1101'!$A$4:$O$150,12,FALSE),VLOOKUP($A33,'[92]1101'!$A$4:$O$150,8,FALSE))</f>
        <v/>
      </c>
      <c r="DT33" s="54"/>
      <c r="DU33" s="4" t="str">
        <f>IF(VLOOKUP($A33,'[94]1030'!$A$4:$O$150,8,FALSE)="",VLOOKUP($A33,'[94]1030'!$A$4:$O$150,12,FALSE),VLOOKUP($A33,'[94]1030'!$A$4:$O$150,8,FALSE))</f>
        <v/>
      </c>
      <c r="DV33" s="4" t="str">
        <f>IF(VLOOKUP($A33,'[95]1027'!$A$4:$O$150,8,FALSE)="",VLOOKUP($A33,'[95]1027'!$A$4:$O$150,12,FALSE),VLOOKUP($A33,'[95]1027'!$A$4:$O$150,8,FALSE))</f>
        <v/>
      </c>
      <c r="DW33" s="4" t="str">
        <f>IF(VLOOKUP($A33,'[96]1026'!$A$4:$O$150,8,FALSE)="",VLOOKUP($A33,'[96]1026'!$A$4:$O$150,12,FALSE),VLOOKUP($A33,'[96]1026'!$A$4:$O$150,8,FALSE))</f>
        <v/>
      </c>
      <c r="DX33" s="4" t="str">
        <f>IF(VLOOKUP($A33,'[97]1025'!$A$4:$O$150,8,FALSE)="",VLOOKUP($A33,'[97]1025'!$A$4:$O$150,12,FALSE),VLOOKUP($A33,'[97]1025'!$A$4:$O$150,8,FALSE))</f>
        <v/>
      </c>
      <c r="DY33" s="4" t="str">
        <f>IF(VLOOKUP($A33,'[98]1024'!$A$4:$O$150,8,FALSE)="",VLOOKUP($A33,'[98]1024'!$A$4:$O$150,12,FALSE),VLOOKUP($A33,'[98]1024'!$A$4:$O$150,8,FALSE))</f>
        <v/>
      </c>
      <c r="DZ33" s="4" t="str">
        <f>IF(VLOOKUP($A33,'[99]1023'!$A$4:$O$150,8,FALSE)="",VLOOKUP($A33,'[99]1023'!$A$4:$O$150,12,FALSE),VLOOKUP($A33,'[99]1023'!$A$4:$O$150,8,FALSE))</f>
        <v/>
      </c>
      <c r="EA33" s="4" t="str">
        <f>IF(VLOOKUP($A33,'[100]1020'!$A$4:$O$150,8,FALSE)="",VLOOKUP($A33,'[100]1020'!$A$4:$O$150,12,FALSE),VLOOKUP($A33,'[100]1020'!$A$4:$O$150,8,FALSE))</f>
        <v/>
      </c>
      <c r="EB33" s="4" t="str">
        <f>IF(VLOOKUP($A33,'[101]1019'!$A$4:$O$150,8,FALSE)="",VLOOKUP($A33,'[101]1019'!$A$4:$O$150,12,FALSE),VLOOKUP($A33,'[101]1019'!$A$4:$O$150,8,FALSE))</f>
        <v/>
      </c>
      <c r="EC33" s="4" t="str">
        <f>IF(VLOOKUP($A33,'[102]1018'!$A$4:$O$150,8,FALSE)="",VLOOKUP($A33,'[102]1018'!$A$4:$O$150,12,FALSE),VLOOKUP($A33,'[102]1018'!$A$4:$O$150,8,FALSE))</f>
        <v/>
      </c>
      <c r="ED33" s="4" t="str">
        <f>IF(VLOOKUP($A33,'[103]1017'!$A$4:$O$150,8,FALSE)="",VLOOKUP($A33,'[103]1017'!$A$4:$O$150,12,FALSE),VLOOKUP($A33,'[103]1017'!$A$4:$O$150,8,FALSE))</f>
        <v/>
      </c>
      <c r="EE33" s="4" t="str">
        <f>IF(VLOOKUP($A33,'[104]1016'!$A$4:$O$150,8,FALSE)="",VLOOKUP($A33,'[104]1016'!$A$4:$O$150,12,FALSE),VLOOKUP($A33,'[104]1016'!$A$4:$O$150,8,FALSE))</f>
        <v/>
      </c>
      <c r="EF33" s="4" t="str">
        <f>IF(VLOOKUP($A33,'[105]1013'!$A$4:$O$150,8,FALSE)="",VLOOKUP($A33,'[105]1013'!$A$4:$O$150,12,FALSE),VLOOKUP($A33,'[105]1013'!$A$4:$O$150,8,FALSE))</f>
        <v/>
      </c>
      <c r="EG33" s="4" t="str">
        <f>IF(VLOOKUP($A33,'[106]1012'!$A$4:$O$150,8,FALSE)="",VLOOKUP($A33,'[106]1012'!$A$4:$O$150,12,FALSE),VLOOKUP($A33,'[106]1012'!$A$4:$O$150,8,FALSE))</f>
        <v/>
      </c>
      <c r="EH33" s="4" t="str">
        <f>IF(VLOOKUP($A33,'[107]1011'!$A$4:$O$150,8,FALSE)="",VLOOKUP($A33,'[107]1011'!$A$4:$O$150,12,FALSE),VLOOKUP($A33,'[107]1011'!$A$4:$O$150,8,FALSE))</f>
        <v/>
      </c>
      <c r="EI33" s="54"/>
      <c r="EJ33" s="4" t="str">
        <f>IF(VLOOKUP($A33,'[109]1005'!$A$4:$O$150,8,FALSE)="",VLOOKUP($A33,'[109]1005'!$A$4:$O$150,12,FALSE),VLOOKUP($A33,'[109]1005'!$A$4:$O$150,8,FALSE))</f>
        <v/>
      </c>
      <c r="EK33" s="4" t="str">
        <f>IF(VLOOKUP($A33,'[110]1004'!$A$4:$O$150,8,FALSE)="",VLOOKUP($A33,'[110]1004'!$A$4:$O$150,12,FALSE),VLOOKUP($A33,'[110]1004'!$A$4:$O$150,8,FALSE))</f>
        <v/>
      </c>
      <c r="EL33" s="4" t="str">
        <f>IF(VLOOKUP($A33,'[111]1003'!$A$4:$O$150,8,FALSE)="",VLOOKUP($A33,'[111]1003'!$A$4:$O$150,12,FALSE),VLOOKUP($A33,'[111]1003'!$A$4:$O$150,8,FALSE))</f>
        <v/>
      </c>
      <c r="EM33" s="4" t="str">
        <f>IF(VLOOKUP($A33,'[112]1002'!$A$4:$O$150,8,FALSE)="",VLOOKUP($A33,'[112]1002'!$A$4:$O$150,12,FALSE),VLOOKUP($A33,'[112]1002'!$A$4:$O$150,8,FALSE))</f>
        <v/>
      </c>
      <c r="EN33" s="54"/>
      <c r="EO33" s="4" t="str">
        <f>IF(VLOOKUP($A33,'[113]0927'!$A$4:$O$150,8,FALSE)="",VLOOKUP($A33,'[113]0927'!$A$4:$O$150,12,FALSE),VLOOKUP($A33,'[113]0927'!$A$4:$O$150,8,FALSE))</f>
        <v/>
      </c>
      <c r="EP33" s="5"/>
      <c r="EQ33" s="4" t="str">
        <f>IF(VLOOKUP($A33,'[114]0925'!$A$4:$O$150,8,FALSE)="",VLOOKUP($A33,'[114]0925'!$A$4:$O$150,12,FALSE),VLOOKUP($A33,'[114]0925'!$A$4:$O$150,8,FALSE))</f>
        <v/>
      </c>
      <c r="ER33" s="4" t="str">
        <f>IF(VLOOKUP($A33,'[115]0922'!$A$4:$O$150,8,FALSE)="",VLOOKUP($A33,'[115]0922'!$A$4:$O$150,12,FALSE),VLOOKUP($A33,'[115]0922'!$A$4:$O$150,8,FALSE))</f>
        <v/>
      </c>
      <c r="ES33" s="4" t="str">
        <f>IF(VLOOKUP($A33,'[116]0921'!$A$4:$O$150,8,FALSE)="",VLOOKUP($A33,'[116]0921'!$A$4:$O$150,12,FALSE),VLOOKUP($A33,'[116]0921'!$A$4:$O$150,8,FALSE))</f>
        <v/>
      </c>
      <c r="ET33" s="4" t="str">
        <f>IF(VLOOKUP($A33,'[117]0920'!$A$4:$O$150,8,FALSE)="",VLOOKUP($A33,'[117]0920'!$A$4:$O$150,12,FALSE),VLOOKUP($A33,'[117]0920'!$A$4:$O$150,8,FALSE))</f>
        <v/>
      </c>
      <c r="EU33" s="4" t="s">
        <v>0</v>
      </c>
      <c r="EV33" s="4" t="s">
        <v>0</v>
      </c>
      <c r="EX33" s="4" t="s">
        <v>0</v>
      </c>
      <c r="EY33" s="4" t="s">
        <v>0</v>
      </c>
      <c r="EZ33" s="4" t="s">
        <v>0</v>
      </c>
      <c r="FA33" s="4" t="s">
        <v>0</v>
      </c>
      <c r="FB33" s="4" t="s">
        <v>0</v>
      </c>
      <c r="FC33" s="4" t="s">
        <v>0</v>
      </c>
      <c r="FD33" s="4" t="s">
        <v>0</v>
      </c>
      <c r="FE33" s="4" t="s">
        <v>0</v>
      </c>
      <c r="FF33" s="4" t="s">
        <v>0</v>
      </c>
      <c r="FG33" s="4" t="s">
        <v>0</v>
      </c>
      <c r="FH33" s="4" t="s">
        <v>0</v>
      </c>
      <c r="FI33" s="4" t="s">
        <v>0</v>
      </c>
      <c r="FJ33" s="4" t="s">
        <v>0</v>
      </c>
      <c r="FK33" s="4" t="s">
        <v>0</v>
      </c>
      <c r="FL33" s="4" t="s">
        <v>0</v>
      </c>
      <c r="FM33" s="4" t="s">
        <v>0</v>
      </c>
      <c r="FN33" s="4" t="s">
        <v>0</v>
      </c>
      <c r="FO33" s="4" t="s">
        <v>0</v>
      </c>
      <c r="FQ33" s="4" t="s">
        <v>0</v>
      </c>
      <c r="FR33" s="4" t="s">
        <v>0</v>
      </c>
      <c r="FS33" s="4" t="s">
        <v>0</v>
      </c>
      <c r="FV33" s="4" t="s">
        <v>0</v>
      </c>
    </row>
    <row r="34" spans="1:178" x14ac:dyDescent="0.25">
      <c r="A34" s="3" t="s">
        <v>15</v>
      </c>
      <c r="B34" s="5">
        <f>VLOOKUP(A34,'[147]0515'!$A$4:$O$232,4,FALSE)</f>
        <v>3.94</v>
      </c>
      <c r="C34" s="5">
        <v>5.01</v>
      </c>
      <c r="D34" s="5">
        <f>VLOOKUP(A34,'[147]0515'!$A$4:$O$235,15,FALSE)</f>
        <v>1.4553</v>
      </c>
      <c r="E34" s="4" t="str">
        <f>IF(VLOOKUP($A34,'[147]0515'!$A$4:$O$150,8,FALSE)="",VLOOKUP($A34,'[147]0515'!$A$4:$O$150,12,FALSE),VLOOKUP($A34,'[147]0515'!$A$4:$O$150,8,FALSE))</f>
        <v/>
      </c>
      <c r="F34" s="4" t="str">
        <f>IF(VLOOKUP($A34,'[146]0514'!$A$4:$O$150,8,FALSE)="",VLOOKUP($A34,'[146]0514'!$A$4:$O$150,12,FALSE),VLOOKUP($A34,'[146]0514'!$A$4:$O$150,8,FALSE))</f>
        <v/>
      </c>
      <c r="G34" s="4" t="str">
        <f>IF(VLOOKUP($A34,'[145]0513'!$A$4:$O$150,8,FALSE)="",VLOOKUP($A34,'[145]0513'!$A$4:$O$150,12,FALSE),VLOOKUP($A34,'[145]0513'!$A$4:$O$150,8,FALSE))</f>
        <v/>
      </c>
      <c r="H34" s="4" t="str">
        <f>IF(VLOOKUP($A34,'[144]0510'!$A$4:$O$150,8,FALSE)="",VLOOKUP($A34,'[144]0510'!$A$4:$O$150,12,FALSE),VLOOKUP($A34,'[144]0510'!$A$4:$O$150,8,FALSE))</f>
        <v/>
      </c>
      <c r="I34" s="4" t="str">
        <f>IF(VLOOKUP($A34,'[6]0509'!$A$4:$O$150,8,FALSE)="",VLOOKUP($A34,'[6]0509'!$A$4:$O$150,12,FALSE),VLOOKUP($A34,'[6]0509'!$A$4:$O$150,8,FALSE))</f>
        <v/>
      </c>
      <c r="J34" s="4" t="str">
        <f>IF(VLOOKUP($A34,'[7]0508'!$A$4:$O$150,8,FALSE)="",VLOOKUP($A34,'[7]0508'!$A$4:$O$150,12,FALSE),VLOOKUP($A34,'[7]0508'!$A$4:$O$150,8,FALSE))</f>
        <v/>
      </c>
      <c r="K34" s="4" t="str">
        <f>IF(VLOOKUP($A34,'[8]0507'!$A$4:$O$150,8,FALSE)="",VLOOKUP($A34,'[8]0507'!$A$4:$O$150,12,FALSE),VLOOKUP($A34,'[8]0507'!$A$4:$O$150,8,FALSE))</f>
        <v/>
      </c>
      <c r="L34" s="4" t="str">
        <f>IF(VLOOKUP($A34,'[9]0506'!$A$4:$O$150,8,FALSE)="",VLOOKUP($A34,'[9]0506'!$A$4:$O$150,12,FALSE),VLOOKUP($A34,'[9]0506'!$A$4:$O$150,8,FALSE))</f>
        <v/>
      </c>
      <c r="M34" s="4" t="str">
        <f>IF(VLOOKUP($A34,'[10]0503'!$A$4:$O$150,8,FALSE)="",VLOOKUP($A34,'[10]0503'!$A$4:$O$150,12,FALSE),VLOOKUP($A34,'[10]0503'!$A$4:$O$150,8,FALSE))</f>
        <v/>
      </c>
      <c r="N34" s="4" t="str">
        <f>IF(VLOOKUP($A34,'[11]0502'!$A$4:$O$150,8,FALSE)="",VLOOKUP($A34,'[11]0502'!$A$4:$O$150,12,FALSE),VLOOKUP($A34,'[11]0502'!$A$4:$O$150,8,FALSE))</f>
        <v/>
      </c>
      <c r="O34" s="4" t="str">
        <f>IF(VLOOKUP($A34,'[12]0430'!$A$4:$O$150,8,FALSE)="",VLOOKUP($A34,'[12]0430'!$A$4:$O$150,12,FALSE),VLOOKUP($A34,'[12]0430'!$A$4:$O$150,8,FALSE))</f>
        <v/>
      </c>
      <c r="P34" s="4" t="str">
        <f>IF(VLOOKUP($A34,'[13]0429'!$A$4:$O$150,8,FALSE)="",VLOOKUP($A34,'[13]0429'!$A$4:$O$150,12,FALSE),VLOOKUP($A34,'[13]0429'!$A$4:$O$150,8,FALSE))</f>
        <v/>
      </c>
      <c r="Q34" s="4" t="str">
        <f>IF(VLOOKUP($A34,'[14]0426'!$A$4:$O$150,8,FALSE)="",VLOOKUP($A34,'[14]0426'!$A$4:$O$150,12,FALSE),VLOOKUP($A34,'[14]0426'!$A$4:$O$150,8,FALSE))</f>
        <v/>
      </c>
      <c r="R34" s="4" t="str">
        <f>IF(VLOOKUP($A34,'[15]0425'!$A$4:$O$150,8,FALSE)="",VLOOKUP($A34,'[15]0425'!$A$4:$O$150,12,FALSE),VLOOKUP($A34,'[15]0425'!$A$4:$O$150,8,FALSE))</f>
        <v/>
      </c>
      <c r="S34" s="4" t="str">
        <f>IF(VLOOKUP($A34,'[16]0424'!$A$4:$O$150,8,FALSE)="",VLOOKUP($A34,'[16]0424'!$A$4:$O$150,12,FALSE),VLOOKUP($A34,'[16]0424'!$A$4:$O$150,8,FALSE))</f>
        <v/>
      </c>
      <c r="T34" s="5"/>
      <c r="U34" s="4" t="str">
        <f>IF(VLOOKUP($A34,'[17]0422'!$A$4:$O$150,8,FALSE)="",VLOOKUP($A34,'[17]0422'!$A$4:$O$150,12,FALSE),VLOOKUP($A34,'[17]0422'!$A$4:$O$150,8,FALSE))</f>
        <v/>
      </c>
      <c r="V34" s="4" t="str">
        <f>IF(VLOOKUP($A34,'[18]0419'!$A$4:$O$150,8,FALSE)="",VLOOKUP($A34,'[18]0419'!$A$4:$O$150,12,FALSE),VLOOKUP($A34,'[18]0419'!$A$4:$O$150,8,FALSE))</f>
        <v/>
      </c>
      <c r="W34" s="4" t="str">
        <f>IF(VLOOKUP($A34,'[19]0418'!$A$4:$O$150,8,FALSE)="",VLOOKUP($A34,'[19]0418'!$A$4:$O$150,12,FALSE),VLOOKUP($A34,'[19]0418'!$A$4:$O$150,8,FALSE))</f>
        <v/>
      </c>
      <c r="X34" s="4" t="str">
        <f>IF(VLOOKUP($A34,'[20]0417'!$A$4:$O$150,8,FALSE)="",VLOOKUP($A34,'[20]0417'!$A$4:$O$150,12,FALSE),VLOOKUP($A34,'[20]0417'!$A$4:$O$150,8,FALSE))</f>
        <v/>
      </c>
      <c r="Y34" s="5"/>
      <c r="Z34" s="5"/>
      <c r="AA34" s="5"/>
      <c r="AB34" s="5"/>
      <c r="AC34" s="5"/>
      <c r="AD34" s="5"/>
      <c r="AE34" s="5"/>
      <c r="AF34" s="5"/>
      <c r="AG34" s="5"/>
      <c r="AH34" s="5"/>
      <c r="AI34" s="5"/>
      <c r="AJ34" s="5"/>
      <c r="AK34" s="5"/>
      <c r="AL34" s="5"/>
      <c r="AM34" s="5"/>
      <c r="AN34" s="5"/>
      <c r="AO34" s="5"/>
      <c r="AP34" s="5"/>
      <c r="AQ34" s="5"/>
      <c r="AR34" s="5"/>
      <c r="AS34" s="5"/>
      <c r="AT34" s="5"/>
      <c r="AU34" s="5"/>
      <c r="AV34" s="5"/>
      <c r="AW34" s="4" t="str">
        <f>IF(VLOOKUP($A34,'[24]0229'!$A$4:$O$150,8,FALSE)="",VLOOKUP($A34,'[24]0229'!$A$4:$O$150,12,FALSE),VLOOKUP($A34,'[24]0229'!$A$4:$O$150,8,FALSE))</f>
        <v/>
      </c>
      <c r="AX34" s="4" t="str">
        <f>IF(VLOOKUP($A34,'[25]0226'!$A$4:$O$150,8,FALSE)="",VLOOKUP($A34,'[25]0226'!$A$4:$O$150,12,FALSE),VLOOKUP($A34,'[25]0226'!$A$4:$O$150,8,FALSE))</f>
        <v/>
      </c>
      <c r="AY34" s="4" t="str">
        <f>IF(VLOOKUP($A34,'[26]0223'!$A$4:$O$150,8,FALSE)="",VLOOKUP($A34,'[26]0223'!$A$4:$O$150,12,FALSE),VLOOKUP($A34,'[26]0223'!$A$4:$O$150,8,FALSE))</f>
        <v/>
      </c>
      <c r="AZ34" s="4" t="str">
        <f>IF(VLOOKUP($A34,'[27]0221'!$A$4:$O$150,8,FALSE)="",VLOOKUP($A34,'[27]0221'!$A$4:$O$150,12,FALSE),VLOOKUP($A34,'[27]0221'!$A$4:$O$150,8,FALSE))</f>
        <v/>
      </c>
      <c r="BA34" s="4" t="str">
        <f>IF(VLOOKUP($A34,'[28]0220'!$A$4:$O$150,8,FALSE)="",VLOOKUP($A34,'[28]0220'!$A$4:$O$150,12,FALSE),VLOOKUP($A34,'[28]0220'!$A$4:$O$150,8,FALSE))</f>
        <v/>
      </c>
      <c r="BB34" s="4" t="str">
        <f>IF(VLOOKUP($A34,'[29]0219'!$A$4:$O$150,8,FALSE)="",VLOOKUP($A34,'[29]0219'!$A$4:$O$150,12,FALSE),VLOOKUP($A34,'[29]0219'!$A$4:$O$150,8,FALSE))</f>
        <v/>
      </c>
      <c r="BC34" s="4" t="str">
        <f>IF(VLOOKUP($A34,'[30]0216'!$A$4:$O$150,8,FALSE)="",VLOOKUP($A34,'[30]0216'!$A$4:$O$150,12,FALSE),VLOOKUP($A34,'[30]0216'!$A$4:$O$150,8,FALSE))</f>
        <v/>
      </c>
      <c r="BD34" s="4" t="str">
        <f>IF(VLOOKUP($A34,'[31]0215'!$A$4:$O$150,8,FALSE)="",VLOOKUP($A34,'[31]0215'!$A$4:$O$150,12,FALSE),VLOOKUP($A34,'[31]0215'!$A$4:$O$150,8,FALSE))</f>
        <v/>
      </c>
      <c r="BE34" s="4" t="str">
        <f>IF(VLOOKUP($A34,'[32]0205'!$A$4:$O$150,8,FALSE)="",VLOOKUP($A34,'[32]0205'!$A$4:$O$150,12,FALSE),VLOOKUP($A34,'[32]0205'!$A$4:$O$150,8,FALSE))</f>
        <v/>
      </c>
      <c r="BF34" s="4" t="str">
        <f>IF(VLOOKUP($A34,'[33]0202'!$A$4:$O$150,8,FALSE)="",VLOOKUP($A34,'[33]0202'!$A$4:$O$150,12,FALSE),VLOOKUP($A34,'[33]0202'!$A$4:$O$150,8,FALSE))</f>
        <v/>
      </c>
      <c r="BG34" s="4" t="str">
        <f>IF(VLOOKUP($A34,'[34]0201'!$A$4:$O$150,8,FALSE)="",VLOOKUP($A34,'[34]0201'!$A$4:$O$150,12,FALSE),VLOOKUP($A34,'[34]0201'!$A$4:$O$150,8,FALSE))</f>
        <v/>
      </c>
      <c r="BH34" s="4" t="str">
        <f>IF(VLOOKUP($A34,'[35]0131'!$A$4:$O$150,8,FALSE)="",VLOOKUP($A34,'[35]0131'!$A$4:$O$150,12,FALSE),VLOOKUP($A34,'[35]0131'!$A$4:$O$150,8,FALSE))</f>
        <v/>
      </c>
      <c r="BI34" s="4" t="str">
        <f>IF(VLOOKUP($A34,'[36]0130'!$A$4:$O$150,8,FALSE)="",VLOOKUP($A34,'[36]0130'!$A$4:$O$150,12,FALSE),VLOOKUP($A34,'[36]0130'!$A$4:$O$150,8,FALSE))</f>
        <v/>
      </c>
      <c r="BJ34" s="4" t="str">
        <f>IF(VLOOKUP($A34,'[37]0129'!$A$4:$O$150,8,FALSE)="",VLOOKUP($A34,'[37]0129'!$A$4:$O$150,12,FALSE),VLOOKUP($A34,'[37]0129'!$A$4:$O$150,8,FALSE))</f>
        <v/>
      </c>
      <c r="BK34" s="4" t="str">
        <f>IF(VLOOKUP($A34,'[38]0126'!$A$4:$O$150,8,FALSE)="",VLOOKUP($A34,'[38]0126'!$A$4:$O$150,12,FALSE),VLOOKUP($A34,'[38]0126'!$A$4:$O$150,8,FALSE))</f>
        <v/>
      </c>
      <c r="BL34" s="5"/>
      <c r="BM34" s="4" t="str">
        <f>IF(VLOOKUP($A34,'[39]0124'!$A$4:$O$150,8,FALSE)="",VLOOKUP($A34,'[39]0124'!$A$4:$O$150,12,FALSE),VLOOKUP($A34,'[39]0124'!$A$4:$O$150,8,FALSE))</f>
        <v/>
      </c>
      <c r="BN34" s="4" t="str">
        <f>IF(VLOOKUP($A34,'[40]0123'!$A$4:$O$150,8,FALSE)="",VLOOKUP($A34,'[40]0123'!$A$4:$O$150,12,FALSE),VLOOKUP($A34,'[40]0123'!$A$4:$O$150,8,FALSE))</f>
        <v/>
      </c>
      <c r="BO34" s="4" t="str">
        <f>IF(VLOOKUP($A34,'[41]0122'!$A$4:$O$150,8,FALSE)="",VLOOKUP($A34,'[41]0122'!$A$4:$O$150,12,FALSE),VLOOKUP($A34,'[41]0122'!$A$4:$O$150,8,FALSE))</f>
        <v/>
      </c>
      <c r="BP34" s="4" t="str">
        <f>IF(VLOOKUP($A34,'[42]0119'!$A$4:$O$150,8,FALSE)="",VLOOKUP($A34,'[42]0119'!$A$4:$O$150,12,FALSE),VLOOKUP($A34,'[42]0119'!$A$4:$O$150,8,FALSE))</f>
        <v/>
      </c>
      <c r="BQ34" s="4" t="str">
        <f>IF(VLOOKUP($A34,'[43]0118'!$A$4:$O$150,8,FALSE)="",VLOOKUP($A34,'[43]0118'!$A$4:$O$150,12,FALSE),VLOOKUP($A34,'[43]0118'!$A$4:$O$150,8,FALSE))</f>
        <v/>
      </c>
      <c r="BR34" s="4" t="str">
        <f>IF(VLOOKUP($A34,'[44]0117'!$A$4:$O$150,8,FALSE)="",VLOOKUP($A34,'[44]0117'!$A$4:$O$150,12,FALSE),VLOOKUP($A34,'[44]0117'!$A$4:$O$150,8,FALSE))</f>
        <v/>
      </c>
      <c r="BS34" s="4" t="str">
        <f>IF(VLOOKUP($A34,'[45]0116'!$A$4:$O$150,8,FALSE)="",VLOOKUP($A34,'[45]0116'!$A$4:$O$150,12,FALSE),VLOOKUP($A34,'[45]0116'!$A$4:$O$150,8,FALSE))</f>
        <v/>
      </c>
      <c r="BT34" s="4" t="str">
        <f>IF(VLOOKUP($A34,'[46]0115'!$A$4:$O$150,8,FALSE)="",VLOOKUP($A34,'[46]0115'!$A$4:$O$150,12,FALSE),VLOOKUP($A34,'[46]0115'!$A$4:$O$150,8,FALSE))</f>
        <v/>
      </c>
      <c r="BU34" s="4" t="str">
        <f>IF(VLOOKUP($A34,'[47]0112'!$A$4:$O$150,8,FALSE)="",VLOOKUP($A34,'[47]0112'!$A$4:$O$150,12,FALSE),VLOOKUP($A34,'[47]0112'!$A$4:$O$150,8,FALSE))</f>
        <v/>
      </c>
      <c r="BV34" s="4" t="str">
        <f>IF(VLOOKUP($A34,'[48]0111'!$A$4:$O$150,8,FALSE)="",VLOOKUP($A34,'[48]0111'!$A$4:$O$150,12,FALSE),VLOOKUP($A34,'[48]0111'!$A$4:$O$150,8,FALSE))</f>
        <v/>
      </c>
      <c r="BW34" s="4" t="str">
        <f>IF(VLOOKUP($A34,'[49]0110'!$A$4:$O$150,8,FALSE)="",VLOOKUP($A34,'[49]0110'!$A$4:$O$150,12,FALSE),VLOOKUP($A34,'[49]0110'!$A$4:$O$150,8,FALSE))</f>
        <v/>
      </c>
      <c r="BX34" s="4" t="str">
        <f>IF(VLOOKUP($A34,'[50]0109'!$A$4:$O$150,8,FALSE)="",VLOOKUP($A34,'[50]0109'!$A$4:$O$150,12,FALSE),VLOOKUP($A34,'[50]0109'!$A$4:$O$150,8,FALSE))</f>
        <v/>
      </c>
      <c r="BY34" s="4" t="str">
        <f>IF(VLOOKUP($A34,'[51]0108'!$A$4:$O$150,8,FALSE)="",VLOOKUP($A34,'[51]0108'!$A$4:$O$150,12,FALSE),VLOOKUP($A34,'[51]0108'!$A$4:$O$150,8,FALSE))</f>
        <v/>
      </c>
      <c r="BZ34" s="4" t="str">
        <f>IF(VLOOKUP($A34,'[52]0105'!$A$4:$O$150,8,FALSE)="",VLOOKUP($A34,'[52]0105'!$A$4:$O$150,12,FALSE),VLOOKUP($A34,'[52]0105'!$A$4:$O$150,8,FALSE))</f>
        <v/>
      </c>
      <c r="CA34" s="4" t="str">
        <f>IF(VLOOKUP($A34,'[53]0104'!$A$4:$O$150,8,FALSE)="",VLOOKUP($A34,'[53]0104'!$A$4:$O$150,12,FALSE),VLOOKUP($A34,'[53]0104'!$A$4:$O$150,8,FALSE))</f>
        <v/>
      </c>
      <c r="CB34" s="4" t="str">
        <f>IF(VLOOKUP($A34,'[54]0103'!$A$4:$O$150,8,FALSE)="",VLOOKUP($A34,'[54]0103'!$A$4:$O$150,12,FALSE),VLOOKUP($A34,'[54]0103'!$A$4:$O$150,8,FALSE))</f>
        <v/>
      </c>
      <c r="CC34" s="4" t="str">
        <f>IF(VLOOKUP($A34,'[55]0102'!$A$4:$O$150,8,FALSE)="",VLOOKUP($A34,'[55]0102'!$A$4:$O$150,12,FALSE),VLOOKUP($A34,'[55]0102'!$A$4:$O$150,8,FALSE))</f>
        <v/>
      </c>
      <c r="CD34" s="4" t="str">
        <f>IF(VLOOKUP($A34,'[56]1229'!$A$4:$O$150,8,FALSE)="",VLOOKUP($A34,'[56]1229'!$A$4:$O$150,12,FALSE),VLOOKUP($A34,'[56]1229'!$A$4:$O$150,8,FALSE))</f>
        <v/>
      </c>
      <c r="CE34" s="4" t="str">
        <f>IF(VLOOKUP($A34,'[57]1228'!$A$4:$O$150,8,FALSE)="",VLOOKUP($A34,'[57]1228'!$A$4:$O$150,12,FALSE),VLOOKUP($A34,'[57]1228'!$A$4:$O$150,8,FALSE))</f>
        <v/>
      </c>
      <c r="CF34" s="4" t="str">
        <f>IF(VLOOKUP($A34,'[58]1227'!$A$4:$O$150,8,FALSE)="",VLOOKUP($A34,'[58]1227'!$A$4:$O$150,12,FALSE),VLOOKUP($A34,'[58]1227'!$A$4:$O$150,8,FALSE))</f>
        <v/>
      </c>
      <c r="CG34" s="4" t="str">
        <f>IF(VLOOKUP($A34,'[59]1226'!$A$4:$O$150,8,FALSE)="",VLOOKUP($A34,'[59]1226'!$A$4:$O$150,12,FALSE),VLOOKUP($A34,'[59]1226'!$A$4:$O$150,8,FALSE))</f>
        <v/>
      </c>
      <c r="CH34" s="4" t="str">
        <f>IF(VLOOKUP($A34,'[60]1225'!$A$4:$O$150,8,FALSE)="",VLOOKUP($A34,'[60]1225'!$A$4:$O$150,12,FALSE),VLOOKUP($A34,'[60]1225'!$A$4:$O$150,8,FALSE))</f>
        <v/>
      </c>
      <c r="CI34" s="5"/>
      <c r="CJ34" s="5"/>
      <c r="CK34" s="5"/>
      <c r="CL34" s="5"/>
      <c r="CM34" s="4" t="str">
        <f>IF(VLOOKUP($A34,'[61]1218'!$A$4:$O$150,8,FALSE)="",VLOOKUP($A34,'[61]1218'!$A$4:$O$150,12,FALSE),VLOOKUP($A34,'[61]1218'!$A$4:$O$150,8,FALSE))</f>
        <v/>
      </c>
      <c r="CN34" s="4" t="str">
        <f>IF(VLOOKUP($A34,'[62]1215'!$A$4:$O$150,8,FALSE)="",VLOOKUP($A34,'[62]1215'!$A$4:$O$150,12,FALSE),VLOOKUP($A34,'[62]1215'!$A$4:$O$150,8,FALSE))</f>
        <v/>
      </c>
      <c r="CO34" s="4" t="str">
        <f>IF(VLOOKUP($A34,'[63]1214'!$A$4:$O$150,8,FALSE)="",VLOOKUP($A34,'[63]1214'!$A$4:$O$150,12,FALSE),VLOOKUP($A34,'[63]1214'!$A$4:$O$150,8,FALSE))</f>
        <v/>
      </c>
      <c r="CP34" s="4" t="str">
        <f>IF(VLOOKUP($A34,'[64]1213'!$A$4:$O$150,8,FALSE)="",VLOOKUP($A34,'[64]1213'!$A$4:$O$150,12,FALSE),VLOOKUP($A34,'[64]1213'!$A$4:$O$150,8,FALSE))</f>
        <v/>
      </c>
      <c r="CQ34" s="4" t="str">
        <f>IF(VLOOKUP($A34,'[65]1212'!$A$4:$O$150,8,FALSE)="",VLOOKUP($A34,'[65]1212'!$A$4:$O$150,12,FALSE),VLOOKUP($A34,'[65]1212'!$A$4:$O$150,8,FALSE))</f>
        <v/>
      </c>
      <c r="CR34" s="4" t="str">
        <f>IF(VLOOKUP($A34,'[66]1211'!$A$4:$O$150,8,FALSE)="",VLOOKUP($A34,'[66]1211'!$A$4:$O$150,12,FALSE),VLOOKUP($A34,'[66]1211'!$A$4:$O$150,8,FALSE))</f>
        <v/>
      </c>
      <c r="CS34" s="4" t="str">
        <f>IF(VLOOKUP($A34,'[67]1208'!$A$4:$O$150,8,FALSE)="",VLOOKUP($A34,'[67]1208'!$A$4:$O$150,12,FALSE),VLOOKUP($A34,'[67]1208'!$A$4:$O$150,8,FALSE))</f>
        <v/>
      </c>
      <c r="CT34" s="4" t="str">
        <f>IF(VLOOKUP($A34,'[68]1207'!$A$4:$O$150,8,FALSE)="",VLOOKUP($A34,'[68]1207'!$A$4:$O$150,12,FALSE),VLOOKUP($A34,'[68]1207'!$A$4:$O$150,8,FALSE))</f>
        <v/>
      </c>
      <c r="CU34" s="4" t="str">
        <f>IF(VLOOKUP($A34,'[69]1206'!$A$4:$O$150,8,FALSE)="",VLOOKUP($A34,'[69]1206'!$A$4:$O$150,12,FALSE),VLOOKUP($A34,'[69]1206'!$A$4:$O$150,8,FALSE))</f>
        <v/>
      </c>
      <c r="CV34" s="4" t="str">
        <f>IF(VLOOKUP($A34,'[70]1205'!$A$4:$O$150,8,FALSE)="",VLOOKUP($A34,'[70]1205'!$A$4:$O$150,12,FALSE),VLOOKUP($A34,'[70]1205'!$A$4:$O$150,8,FALSE))</f>
        <v/>
      </c>
      <c r="CW34" s="4" t="str">
        <f>IF(VLOOKUP($A34,'[71]1204'!$A$4:$O$150,8,FALSE)="",VLOOKUP($A34,'[71]1204'!$A$4:$O$150,12,FALSE),VLOOKUP($A34,'[71]1204'!$A$4:$O$150,8,FALSE))</f>
        <v/>
      </c>
      <c r="CX34" s="4" t="str">
        <f>IF(VLOOKUP($A34,'[72]1201'!$A$4:$O$150,8,FALSE)="",VLOOKUP($A34,'[72]1201'!$A$4:$O$150,12,FALSE),VLOOKUP($A34,'[72]1201'!$A$4:$O$150,8,FALSE))</f>
        <v/>
      </c>
      <c r="CY34" s="4" t="str">
        <f>IF(VLOOKUP($A34,'[73]1129'!$A$4:$O$150,8,FALSE)="",VLOOKUP($A34,'[73]1129'!$A$4:$O$150,12,FALSE),VLOOKUP($A34,'[73]1129'!$A$4:$O$150,8,FALSE))</f>
        <v/>
      </c>
      <c r="CZ34" s="4" t="str">
        <f>IF(VLOOKUP($A34,'[74]1128'!$A$4:$O$150,8,FALSE)="",VLOOKUP($A34,'[74]1128'!$A$4:$O$150,12,FALSE),VLOOKUP($A34,'[74]1128'!$A$4:$O$150,8,FALSE))</f>
        <v/>
      </c>
      <c r="DA34" s="4" t="str">
        <f>IF(VLOOKUP($A34,'[75]1127'!$A$4:$O$150,8,FALSE)="",VLOOKUP($A34,'[75]1127'!$A$4:$O$150,12,FALSE),VLOOKUP($A34,'[75]1127'!$A$4:$O$150,8,FALSE))</f>
        <v/>
      </c>
      <c r="DB34" s="4" t="str">
        <f>IF(VLOOKUP($A34,'[76]1124'!$A$4:$O$150,8,FALSE)="",VLOOKUP($A34,'[76]1124'!$A$4:$O$150,12,FALSE),VLOOKUP($A34,'[76]1124'!$A$4:$O$150,8,FALSE))</f>
        <v/>
      </c>
      <c r="DC34" s="4" t="str">
        <f>IF(VLOOKUP($A34,'[77]1123'!$A$4:$O$150,8,FALSE)="",VLOOKUP($A34,'[77]1123'!$A$4:$O$150,12,FALSE),VLOOKUP($A34,'[77]1123'!$A$4:$O$150,8,FALSE))</f>
        <v/>
      </c>
      <c r="DD34" s="5"/>
      <c r="DE34" s="4" t="str">
        <f>IF(VLOOKUP($A34,'[78]1121'!$A$4:$O$150,8,FALSE)="",VLOOKUP($A34,'[78]1121'!$A$4:$O$150,12,FALSE),VLOOKUP($A34,'[78]1121'!$A$4:$O$150,8,FALSE))</f>
        <v/>
      </c>
      <c r="DF34" s="4" t="str">
        <f>IF(VLOOKUP($A34,'[79]1120'!$A$4:$O$150,8,FALSE)="",VLOOKUP($A34,'[79]1120'!$A$4:$O$150,12,FALSE),VLOOKUP($A34,'[79]1120'!$A$4:$O$150,8,FALSE))</f>
        <v/>
      </c>
      <c r="DG34" s="4" t="str">
        <f>IF(VLOOKUP($A34,'[80]1117'!$A$4:$O$150,8,FALSE)="",VLOOKUP($A34,'[80]1117'!$A$4:$O$150,12,FALSE),VLOOKUP($A34,'[80]1117'!$A$4:$O$150,8,FALSE))</f>
        <v/>
      </c>
      <c r="DH34" s="4" t="str">
        <f>IF(VLOOKUP($A34,'[81]1116'!$A$4:$O$150,8,FALSE)="",VLOOKUP($A34,'[81]1116'!$A$4:$O$150,12,FALSE),VLOOKUP($A34,'[81]1116'!$A$4:$O$150,8,FALSE))</f>
        <v/>
      </c>
      <c r="DI34" s="4" t="str">
        <f>IF(VLOOKUP($A34,'[82]1115'!$A$4:$O$150,8,FALSE)="",VLOOKUP($A34,'[82]1115'!$A$4:$O$150,12,FALSE),VLOOKUP($A34,'[82]1115'!$A$4:$O$150,8,FALSE))</f>
        <v/>
      </c>
      <c r="DJ34" s="4" t="str">
        <f>IF(VLOOKUP($A34,'[83]1114'!$A$4:$O$150,8,FALSE)="",VLOOKUP($A34,'[83]1114'!$A$4:$O$150,12,FALSE),VLOOKUP($A34,'[83]1114'!$A$4:$O$150,8,FALSE))</f>
        <v/>
      </c>
      <c r="DK34" s="4" t="str">
        <f>IF(VLOOKUP($A34,'[84]1113'!$A$4:$O$150,8,FALSE)="",VLOOKUP($A34,'[84]1113'!$A$4:$O$150,12,FALSE),VLOOKUP($A34,'[84]1113'!$A$4:$O$150,8,FALSE))</f>
        <v/>
      </c>
      <c r="DL34" s="4" t="str">
        <f>IF(VLOOKUP($A34,'[85]1110'!$A$4:$O$150,8,FALSE)="",VLOOKUP($A34,'[85]1110'!$A$4:$O$150,12,FALSE),VLOOKUP($A34,'[85]1110'!$A$4:$O$150,8,FALSE))</f>
        <v/>
      </c>
      <c r="DM34" s="4" t="str">
        <f>IF(VLOOKUP($A34,'[86]1109'!$A$4:$O$150,8,FALSE)="",VLOOKUP($A34,'[86]1109'!$A$4:$O$150,12,FALSE),VLOOKUP($A34,'[86]1109'!$A$4:$O$150,8,FALSE))</f>
        <v/>
      </c>
      <c r="DN34" s="4" t="str">
        <f>IF(VLOOKUP($A34,'[87]1108'!$A$4:$O$150,8,FALSE)="",VLOOKUP($A34,'[87]1108'!$A$4:$O$150,12,FALSE),VLOOKUP($A34,'[87]1108'!$A$4:$O$150,8,FALSE))</f>
        <v/>
      </c>
      <c r="DO34" s="4" t="str">
        <f>IF(VLOOKUP($A34,'[88]1107'!$A$4:$O$150,8,FALSE)="",VLOOKUP($A34,'[88]1107'!$A$4:$O$150,12,FALSE),VLOOKUP($A34,'[88]1107'!$A$4:$O$150,8,FALSE))</f>
        <v/>
      </c>
      <c r="DP34" s="4" t="str">
        <f>IF(VLOOKUP($A34,'[89]1106'!$A$4:$O$150,8,FALSE)="",VLOOKUP($A34,'[89]1106'!$A$4:$O$150,12,FALSE),VLOOKUP($A34,'[89]1106'!$A$4:$O$150,8,FALSE))</f>
        <v/>
      </c>
      <c r="DQ34" s="4" t="str">
        <f>IF(VLOOKUP($A34,'[90]1103'!$A$4:$O$150,8,FALSE)="",VLOOKUP($A34,'[90]1103'!$A$4:$O$150,12,FALSE),VLOOKUP($A34,'[90]1103'!$A$4:$O$150,8,FALSE))</f>
        <v/>
      </c>
      <c r="DR34" s="4" t="str">
        <f>IF(VLOOKUP($A34,'[91]1102'!$A$4:$O$150,8,FALSE)="",VLOOKUP($A34,'[91]1102'!$A$4:$O$150,12,FALSE),VLOOKUP($A34,'[91]1102'!$A$4:$O$150,8,FALSE))</f>
        <v/>
      </c>
      <c r="DS34" s="4" t="str">
        <f>IF(VLOOKUP($A34,'[92]1101'!$A$4:$O$150,8,FALSE)="",VLOOKUP($A34,'[92]1101'!$A$4:$O$150,12,FALSE),VLOOKUP($A34,'[92]1101'!$A$4:$O$150,8,FALSE))</f>
        <v/>
      </c>
      <c r="DT34" s="54"/>
      <c r="DU34" s="4" t="str">
        <f>IF(VLOOKUP($A34,'[94]1030'!$A$4:$O$150,8,FALSE)="",VLOOKUP($A34,'[94]1030'!$A$4:$O$150,12,FALSE),VLOOKUP($A34,'[94]1030'!$A$4:$O$150,8,FALSE))</f>
        <v/>
      </c>
      <c r="DV34" s="4" t="str">
        <f>IF(VLOOKUP($A34,'[95]1027'!$A$4:$O$150,8,FALSE)="",VLOOKUP($A34,'[95]1027'!$A$4:$O$150,12,FALSE),VLOOKUP($A34,'[95]1027'!$A$4:$O$150,8,FALSE))</f>
        <v/>
      </c>
      <c r="DW34" s="4" t="str">
        <f>IF(VLOOKUP($A34,'[96]1026'!$A$4:$O$150,8,FALSE)="",VLOOKUP($A34,'[96]1026'!$A$4:$O$150,12,FALSE),VLOOKUP($A34,'[96]1026'!$A$4:$O$150,8,FALSE))</f>
        <v/>
      </c>
      <c r="DX34" s="4" t="str">
        <f>IF(VLOOKUP($A34,'[97]1025'!$A$4:$O$150,8,FALSE)="",VLOOKUP($A34,'[97]1025'!$A$4:$O$150,12,FALSE),VLOOKUP($A34,'[97]1025'!$A$4:$O$150,8,FALSE))</f>
        <v/>
      </c>
      <c r="DY34" s="4" t="str">
        <f>IF(VLOOKUP($A34,'[98]1024'!$A$4:$O$150,8,FALSE)="",VLOOKUP($A34,'[98]1024'!$A$4:$O$150,12,FALSE),VLOOKUP($A34,'[98]1024'!$A$4:$O$150,8,FALSE))</f>
        <v/>
      </c>
      <c r="DZ34" s="4" t="str">
        <f>IF(VLOOKUP($A34,'[99]1023'!$A$4:$O$150,8,FALSE)="",VLOOKUP($A34,'[99]1023'!$A$4:$O$150,12,FALSE),VLOOKUP($A34,'[99]1023'!$A$4:$O$150,8,FALSE))</f>
        <v/>
      </c>
      <c r="EA34" s="4" t="str">
        <f>IF(VLOOKUP($A34,'[100]1020'!$A$4:$O$150,8,FALSE)="",VLOOKUP($A34,'[100]1020'!$A$4:$O$150,12,FALSE),VLOOKUP($A34,'[100]1020'!$A$4:$O$150,8,FALSE))</f>
        <v/>
      </c>
      <c r="EB34" s="4" t="str">
        <f>IF(VLOOKUP($A34,'[101]1019'!$A$4:$O$150,8,FALSE)="",VLOOKUP($A34,'[101]1019'!$A$4:$O$150,12,FALSE),VLOOKUP($A34,'[101]1019'!$A$4:$O$150,8,FALSE))</f>
        <v/>
      </c>
      <c r="EC34" s="4" t="str">
        <f>IF(VLOOKUP($A34,'[102]1018'!$A$4:$O$150,8,FALSE)="",VLOOKUP($A34,'[102]1018'!$A$4:$O$150,12,FALSE),VLOOKUP($A34,'[102]1018'!$A$4:$O$150,8,FALSE))</f>
        <v/>
      </c>
      <c r="ED34" s="4" t="str">
        <f>IF(VLOOKUP($A34,'[103]1017'!$A$4:$O$150,8,FALSE)="",VLOOKUP($A34,'[103]1017'!$A$4:$O$150,12,FALSE),VLOOKUP($A34,'[103]1017'!$A$4:$O$150,8,FALSE))</f>
        <v/>
      </c>
      <c r="EE34" s="4" t="str">
        <f>IF(VLOOKUP($A34,'[104]1016'!$A$4:$O$150,8,FALSE)="",VLOOKUP($A34,'[104]1016'!$A$4:$O$150,12,FALSE),VLOOKUP($A34,'[104]1016'!$A$4:$O$150,8,FALSE))</f>
        <v/>
      </c>
      <c r="EF34" s="4" t="str">
        <f>IF(VLOOKUP($A34,'[105]1013'!$A$4:$O$150,8,FALSE)="",VLOOKUP($A34,'[105]1013'!$A$4:$O$150,12,FALSE),VLOOKUP($A34,'[105]1013'!$A$4:$O$150,8,FALSE))</f>
        <v/>
      </c>
      <c r="EG34" s="4" t="str">
        <f>IF(VLOOKUP($A34,'[106]1012'!$A$4:$O$150,8,FALSE)="",VLOOKUP($A34,'[106]1012'!$A$4:$O$150,12,FALSE),VLOOKUP($A34,'[106]1012'!$A$4:$O$150,8,FALSE))</f>
        <v/>
      </c>
      <c r="EH34" s="4" t="str">
        <f>IF(VLOOKUP($A34,'[107]1011'!$A$4:$O$150,8,FALSE)="",VLOOKUP($A34,'[107]1011'!$A$4:$O$150,12,FALSE),VLOOKUP($A34,'[107]1011'!$A$4:$O$150,8,FALSE))</f>
        <v/>
      </c>
      <c r="EI34" s="54"/>
      <c r="EJ34" s="4" t="str">
        <f>IF(VLOOKUP($A34,'[109]1005'!$A$4:$O$150,8,FALSE)="",VLOOKUP($A34,'[109]1005'!$A$4:$O$150,12,FALSE),VLOOKUP($A34,'[109]1005'!$A$4:$O$150,8,FALSE))</f>
        <v/>
      </c>
      <c r="EK34" s="4" t="str">
        <f>IF(VLOOKUP($A34,'[110]1004'!$A$4:$O$150,8,FALSE)="",VLOOKUP($A34,'[110]1004'!$A$4:$O$150,12,FALSE),VLOOKUP($A34,'[110]1004'!$A$4:$O$150,8,FALSE))</f>
        <v/>
      </c>
      <c r="EL34" s="4" t="str">
        <f>IF(VLOOKUP($A34,'[111]1003'!$A$4:$O$150,8,FALSE)="",VLOOKUP($A34,'[111]1003'!$A$4:$O$150,12,FALSE),VLOOKUP($A34,'[111]1003'!$A$4:$O$150,8,FALSE))</f>
        <v/>
      </c>
      <c r="EM34" s="4" t="str">
        <f>IF(VLOOKUP($A34,'[112]1002'!$A$4:$O$150,8,FALSE)="",VLOOKUP($A34,'[112]1002'!$A$4:$O$150,12,FALSE),VLOOKUP($A34,'[112]1002'!$A$4:$O$150,8,FALSE))</f>
        <v/>
      </c>
      <c r="EN34" s="54"/>
      <c r="EO34" s="4" t="str">
        <f>IF(VLOOKUP($A34,'[113]0927'!$A$4:$O$150,8,FALSE)="",VLOOKUP($A34,'[113]0927'!$A$4:$O$150,12,FALSE),VLOOKUP($A34,'[113]0927'!$A$4:$O$150,8,FALSE))</f>
        <v/>
      </c>
      <c r="EP34" s="5"/>
      <c r="EQ34" s="4" t="str">
        <f>IF(VLOOKUP($A34,'[114]0925'!$A$4:$O$150,8,FALSE)="",VLOOKUP($A34,'[114]0925'!$A$4:$O$150,12,FALSE),VLOOKUP($A34,'[114]0925'!$A$4:$O$150,8,FALSE))</f>
        <v/>
      </c>
      <c r="ER34" s="4" t="str">
        <f>IF(VLOOKUP($A34,'[115]0922'!$A$4:$O$150,8,FALSE)="",VLOOKUP($A34,'[115]0922'!$A$4:$O$150,12,FALSE),VLOOKUP($A34,'[115]0922'!$A$4:$O$150,8,FALSE))</f>
        <v/>
      </c>
      <c r="ES34" s="4" t="str">
        <f>IF(VLOOKUP($A34,'[116]0921'!$A$4:$O$150,8,FALSE)="",VLOOKUP($A34,'[116]0921'!$A$4:$O$150,12,FALSE),VLOOKUP($A34,'[116]0921'!$A$4:$O$150,8,FALSE))</f>
        <v/>
      </c>
      <c r="ET34" s="4" t="str">
        <f>IF(VLOOKUP($A34,'[117]0920'!$A$4:$O$150,8,FALSE)="",VLOOKUP($A34,'[117]0920'!$A$4:$O$150,12,FALSE),VLOOKUP($A34,'[117]0920'!$A$4:$O$150,8,FALSE))</f>
        <v/>
      </c>
      <c r="EU34" s="4" t="s">
        <v>0</v>
      </c>
      <c r="EV34" s="4" t="s">
        <v>0</v>
      </c>
      <c r="EX34" s="4" t="s">
        <v>0</v>
      </c>
      <c r="EY34" s="4" t="s">
        <v>0</v>
      </c>
      <c r="EZ34" s="4" t="s">
        <v>0</v>
      </c>
      <c r="FA34" s="4" t="s">
        <v>0</v>
      </c>
      <c r="FB34" s="4" t="s">
        <v>0</v>
      </c>
      <c r="FC34" s="4" t="s">
        <v>0</v>
      </c>
      <c r="FD34" s="4" t="s">
        <v>0</v>
      </c>
      <c r="FE34" s="4" t="s">
        <v>0</v>
      </c>
      <c r="FF34" s="4" t="s">
        <v>0</v>
      </c>
      <c r="FG34" s="4" t="s">
        <v>0</v>
      </c>
      <c r="FH34" s="4" t="s">
        <v>0</v>
      </c>
      <c r="FI34" s="4" t="s">
        <v>0</v>
      </c>
      <c r="FJ34" s="4" t="s">
        <v>0</v>
      </c>
      <c r="FK34" s="4" t="s">
        <v>0</v>
      </c>
      <c r="FL34" s="4" t="s">
        <v>0</v>
      </c>
      <c r="FM34" s="4" t="s">
        <v>0</v>
      </c>
      <c r="FN34" s="4" t="s">
        <v>0</v>
      </c>
      <c r="FO34" s="4" t="s">
        <v>0</v>
      </c>
      <c r="FQ34" s="4" t="s">
        <v>0</v>
      </c>
      <c r="FR34" s="4" t="s">
        <v>0</v>
      </c>
      <c r="FS34" s="4" t="s">
        <v>0</v>
      </c>
      <c r="FV34" s="4" t="s">
        <v>0</v>
      </c>
    </row>
    <row r="35" spans="1:178" x14ac:dyDescent="0.25">
      <c r="A35" s="3" t="s">
        <v>287</v>
      </c>
      <c r="B35" s="5">
        <f>VLOOKUP(A35,'[147]0515'!$A$4:$O$232,4,FALSE)</f>
        <v>3.87</v>
      </c>
      <c r="C35" s="5">
        <v>4.79</v>
      </c>
      <c r="D35" s="5">
        <f>VLOOKUP(A35,'[147]0515'!$A$4:$O$235,15,FALSE)</f>
        <v>1.4488000000000001</v>
      </c>
      <c r="E35" s="4">
        <f>IF(VLOOKUP($A35,'[147]0515'!$A$4:$O$150,8,FALSE)="",VLOOKUP($A35,'[147]0515'!$A$4:$O$150,12,FALSE),VLOOKUP($A35,'[147]0515'!$A$4:$O$150,8,FALSE))</f>
        <v>1.4510000000000001</v>
      </c>
      <c r="F35" s="4" t="str">
        <f>IF(VLOOKUP($A35,'[146]0514'!$A$4:$O$150,8,FALSE)="",VLOOKUP($A35,'[146]0514'!$A$4:$O$150,12,FALSE),VLOOKUP($A35,'[146]0514'!$A$4:$O$150,8,FALSE))</f>
        <v/>
      </c>
      <c r="G35" s="4" t="str">
        <f>IF(VLOOKUP($A35,'[145]0513'!$A$4:$O$150,8,FALSE)="",VLOOKUP($A35,'[145]0513'!$A$4:$O$150,12,FALSE),VLOOKUP($A35,'[145]0513'!$A$4:$O$150,8,FALSE))</f>
        <v/>
      </c>
      <c r="H35" s="4" t="str">
        <f>IF(VLOOKUP($A35,'[144]0510'!$A$4:$O$150,8,FALSE)="",VLOOKUP($A35,'[144]0510'!$A$4:$O$150,12,FALSE),VLOOKUP($A35,'[144]0510'!$A$4:$O$150,8,FALSE))</f>
        <v/>
      </c>
      <c r="I35" s="4" t="str">
        <f>IF(VLOOKUP($A35,'[6]0509'!$A$4:$O$150,8,FALSE)="",VLOOKUP($A35,'[6]0509'!$A$4:$O$150,12,FALSE),VLOOKUP($A35,'[6]0509'!$A$4:$O$150,8,FALSE))</f>
        <v/>
      </c>
      <c r="J35" s="4" t="str">
        <f>IF(VLOOKUP($A35,'[7]0508'!$A$4:$O$150,8,FALSE)="",VLOOKUP($A35,'[7]0508'!$A$4:$O$150,12,FALSE),VLOOKUP($A35,'[7]0508'!$A$4:$O$150,8,FALSE))</f>
        <v/>
      </c>
      <c r="K35" s="4" t="str">
        <f>IF(VLOOKUP($A35,'[8]0507'!$A$4:$O$150,8,FALSE)="",VLOOKUP($A35,'[8]0507'!$A$4:$O$150,12,FALSE),VLOOKUP($A35,'[8]0507'!$A$4:$O$150,8,FALSE))</f>
        <v/>
      </c>
      <c r="L35" s="4" t="str">
        <f>IF(VLOOKUP($A35,'[9]0506'!$A$4:$O$150,8,FALSE)="",VLOOKUP($A35,'[9]0506'!$A$4:$O$150,12,FALSE),VLOOKUP($A35,'[9]0506'!$A$4:$O$150,8,FALSE))</f>
        <v/>
      </c>
      <c r="M35" s="4" t="str">
        <f>IF(VLOOKUP($A35,'[10]0503'!$A$4:$O$150,8,FALSE)="",VLOOKUP($A35,'[10]0503'!$A$4:$O$150,12,FALSE),VLOOKUP($A35,'[10]0503'!$A$4:$O$150,8,FALSE))</f>
        <v/>
      </c>
      <c r="N35" s="4" t="str">
        <f>IF(VLOOKUP($A35,'[11]0502'!$A$4:$O$150,8,FALSE)="",VLOOKUP($A35,'[11]0502'!$A$4:$O$150,12,FALSE),VLOOKUP($A35,'[11]0502'!$A$4:$O$150,8,FALSE))</f>
        <v/>
      </c>
      <c r="O35" s="4" t="str">
        <f>IF(VLOOKUP($A35,'[12]0430'!$A$4:$O$150,8,FALSE)="",VLOOKUP($A35,'[12]0430'!$A$4:$O$150,12,FALSE),VLOOKUP($A35,'[12]0430'!$A$4:$O$150,8,FALSE))</f>
        <v/>
      </c>
      <c r="P35" s="4" t="str">
        <f>IF(VLOOKUP($A35,'[13]0429'!$A$4:$O$150,8,FALSE)="",VLOOKUP($A35,'[13]0429'!$A$4:$O$150,12,FALSE),VLOOKUP($A35,'[13]0429'!$A$4:$O$150,8,FALSE))</f>
        <v/>
      </c>
      <c r="Q35" s="4" t="str">
        <f>IF(VLOOKUP($A35,'[14]0426'!$A$4:$O$150,8,FALSE)="",VLOOKUP($A35,'[14]0426'!$A$4:$O$150,12,FALSE),VLOOKUP($A35,'[14]0426'!$A$4:$O$150,8,FALSE))</f>
        <v/>
      </c>
      <c r="R35" s="4" t="str">
        <f>IF(VLOOKUP($A35,'[15]0425'!$A$4:$O$150,8,FALSE)="",VLOOKUP($A35,'[15]0425'!$A$4:$O$150,12,FALSE),VLOOKUP($A35,'[15]0425'!$A$4:$O$150,8,FALSE))</f>
        <v/>
      </c>
      <c r="S35" s="4" t="str">
        <f>IF(VLOOKUP($A35,'[16]0424'!$A$4:$O$150,8,FALSE)="",VLOOKUP($A35,'[16]0424'!$A$4:$O$150,12,FALSE),VLOOKUP($A35,'[16]0424'!$A$4:$O$150,8,FALSE))</f>
        <v/>
      </c>
      <c r="T35" s="5"/>
      <c r="U35" s="4" t="str">
        <f>IF(VLOOKUP($A35,'[17]0422'!$A$4:$O$150,8,FALSE)="",VLOOKUP($A35,'[17]0422'!$A$4:$O$150,12,FALSE),VLOOKUP($A35,'[17]0422'!$A$4:$O$150,8,FALSE))</f>
        <v/>
      </c>
      <c r="V35" s="4">
        <f>IF(VLOOKUP($A35,'[18]0419'!$A$4:$O$150,8,FALSE)="",VLOOKUP($A35,'[18]0419'!$A$4:$O$150,12,FALSE),VLOOKUP($A35,'[18]0419'!$A$4:$O$150,8,FALSE))</f>
        <v>1.5694999999999999</v>
      </c>
      <c r="W35" s="4" t="str">
        <f>IF(VLOOKUP($A35,'[19]0418'!$A$4:$O$150,8,FALSE)="",VLOOKUP($A35,'[19]0418'!$A$4:$O$150,12,FALSE),VLOOKUP($A35,'[19]0418'!$A$4:$O$150,8,FALSE))</f>
        <v/>
      </c>
      <c r="X35" s="4" t="str">
        <f>IF(VLOOKUP($A35,'[20]0417'!$A$4:$O$150,8,FALSE)="",VLOOKUP($A35,'[20]0417'!$A$4:$O$150,12,FALSE),VLOOKUP($A35,'[20]0417'!$A$4:$O$150,8,FALSE))</f>
        <v/>
      </c>
      <c r="Y35" s="5">
        <f>VLOOKUP(A35,'[127]0416'!$A$5:$P$33,12,FALSE)</f>
        <v>1.4001999999999999</v>
      </c>
      <c r="Z35" s="5">
        <f>VLOOKUP(A35,'[129]0415'!$A$5:$P$31,12,FALSE)</f>
        <v>1.4025000000000001</v>
      </c>
      <c r="AA35" s="5"/>
      <c r="AB35" s="5"/>
      <c r="AC35" s="5"/>
      <c r="AD35" s="5"/>
      <c r="AE35" s="5"/>
      <c r="AF35" s="5"/>
      <c r="AG35" s="5"/>
      <c r="AH35" s="5"/>
      <c r="AI35" s="5"/>
      <c r="AJ35" s="5"/>
      <c r="AK35" s="5"/>
      <c r="AL35" s="5"/>
      <c r="AM35" s="5"/>
      <c r="AN35" s="5"/>
      <c r="AO35" s="5"/>
      <c r="AP35" s="5"/>
      <c r="AQ35" s="5"/>
      <c r="AR35" s="5"/>
      <c r="AS35" s="5"/>
      <c r="AT35" s="5"/>
      <c r="AU35" s="5"/>
      <c r="AV35" s="5"/>
      <c r="AW35" s="4" t="str">
        <f>IF(VLOOKUP($A35,'[24]0229'!$A$4:$O$150,8,FALSE)="",VLOOKUP($A35,'[24]0229'!$A$4:$O$150,12,FALSE),VLOOKUP($A35,'[24]0229'!$A$4:$O$150,8,FALSE))</f>
        <v/>
      </c>
      <c r="AX35" s="4">
        <f>IF(VLOOKUP($A35,'[25]0226'!$A$4:$O$150,8,FALSE)="",VLOOKUP($A35,'[25]0226'!$A$4:$O$150,12,FALSE),VLOOKUP($A35,'[25]0226'!$A$4:$O$150,8,FALSE))</f>
        <v>1.1805000000000001</v>
      </c>
      <c r="AY35" s="4">
        <f>IF(VLOOKUP($A35,'[26]0223'!$A$4:$O$150,8,FALSE)="",VLOOKUP($A35,'[26]0223'!$A$4:$O$150,12,FALSE),VLOOKUP($A35,'[26]0223'!$A$4:$O$150,8,FALSE))</f>
        <v>1.1705000000000001</v>
      </c>
      <c r="AZ35" s="4">
        <f>IF(VLOOKUP($A35,'[27]0221'!$A$4:$O$150,8,FALSE)="",VLOOKUP($A35,'[27]0221'!$A$4:$O$150,12,FALSE),VLOOKUP($A35,'[27]0221'!$A$4:$O$150,8,FALSE))</f>
        <v>1.17</v>
      </c>
      <c r="BA35" s="4">
        <f>IF(VLOOKUP($A35,'[28]0220'!$A$4:$O$150,8,FALSE)="",VLOOKUP($A35,'[28]0220'!$A$4:$O$150,12,FALSE),VLOOKUP($A35,'[28]0220'!$A$4:$O$150,8,FALSE))</f>
        <v>1.17</v>
      </c>
      <c r="BB35" s="4" t="str">
        <f>IF(VLOOKUP($A35,'[29]0219'!$A$4:$O$150,8,FALSE)="",VLOOKUP($A35,'[29]0219'!$A$4:$O$150,12,FALSE),VLOOKUP($A35,'[29]0219'!$A$4:$O$150,8,FALSE))</f>
        <v/>
      </c>
      <c r="BC35" s="4" t="str">
        <f>IF(VLOOKUP($A35,'[30]0216'!$A$4:$O$150,8,FALSE)="",VLOOKUP($A35,'[30]0216'!$A$4:$O$150,12,FALSE),VLOOKUP($A35,'[30]0216'!$A$4:$O$150,8,FALSE))</f>
        <v/>
      </c>
      <c r="BD35" s="4" t="str">
        <f>IF(VLOOKUP($A35,'[31]0215'!$A$4:$O$150,8,FALSE)="",VLOOKUP($A35,'[31]0215'!$A$4:$O$150,12,FALSE),VLOOKUP($A35,'[31]0215'!$A$4:$O$150,8,FALSE))</f>
        <v/>
      </c>
      <c r="BE35" s="4" t="str">
        <f>IF(VLOOKUP($A35,'[32]0205'!$A$4:$O$150,8,FALSE)="",VLOOKUP($A35,'[32]0205'!$A$4:$O$150,12,FALSE),VLOOKUP($A35,'[32]0205'!$A$4:$O$150,8,FALSE))</f>
        <v/>
      </c>
      <c r="BF35" s="4">
        <f>IF(VLOOKUP($A35,'[33]0202'!$A$4:$O$150,8,FALSE)="",VLOOKUP($A35,'[33]0202'!$A$4:$O$150,12,FALSE),VLOOKUP($A35,'[33]0202'!$A$4:$O$150,8,FALSE))</f>
        <v>1.151</v>
      </c>
      <c r="BG35" s="4">
        <f>IF(VLOOKUP($A35,'[34]0201'!$A$4:$O$150,8,FALSE)="",VLOOKUP($A35,'[34]0201'!$A$4:$O$150,12,FALSE),VLOOKUP($A35,'[34]0201'!$A$4:$O$150,8,FALSE))</f>
        <v>1.1601999999999999</v>
      </c>
      <c r="BH35" s="4" t="str">
        <f>IF(VLOOKUP($A35,'[35]0131'!$A$4:$O$150,8,FALSE)="",VLOOKUP($A35,'[35]0131'!$A$4:$O$150,12,FALSE),VLOOKUP($A35,'[35]0131'!$A$4:$O$150,8,FALSE))</f>
        <v/>
      </c>
      <c r="BI35" s="4" t="str">
        <f>IF(VLOOKUP($A35,'[36]0130'!$A$4:$O$150,8,FALSE)="",VLOOKUP($A35,'[36]0130'!$A$4:$O$150,12,FALSE),VLOOKUP($A35,'[36]0130'!$A$4:$O$150,8,FALSE))</f>
        <v/>
      </c>
      <c r="BJ35" s="4">
        <f>IF(VLOOKUP($A35,'[37]0129'!$A$4:$O$150,8,FALSE)="",VLOOKUP($A35,'[37]0129'!$A$4:$O$150,12,FALSE),VLOOKUP($A35,'[37]0129'!$A$4:$O$150,8,FALSE))</f>
        <v>1.1659999999999999</v>
      </c>
      <c r="BK35" s="4" t="str">
        <f>IF(VLOOKUP($A35,'[38]0126'!$A$4:$O$150,8,FALSE)="",VLOOKUP($A35,'[38]0126'!$A$4:$O$150,12,FALSE),VLOOKUP($A35,'[38]0126'!$A$4:$O$150,8,FALSE))</f>
        <v/>
      </c>
      <c r="BL35" s="5">
        <v>1.173</v>
      </c>
      <c r="BM35" s="4" t="str">
        <f>IF(VLOOKUP($A35,'[39]0124'!$A$4:$O$150,8,FALSE)="",VLOOKUP($A35,'[39]0124'!$A$4:$O$150,12,FALSE),VLOOKUP($A35,'[39]0124'!$A$4:$O$150,8,FALSE))</f>
        <v/>
      </c>
      <c r="BN35" s="4" t="str">
        <f>IF(VLOOKUP($A35,'[40]0123'!$A$4:$O$150,8,FALSE)="",VLOOKUP($A35,'[40]0123'!$A$4:$O$150,12,FALSE),VLOOKUP($A35,'[40]0123'!$A$4:$O$150,8,FALSE))</f>
        <v/>
      </c>
      <c r="BO35" s="4">
        <f>IF(VLOOKUP($A35,'[41]0122'!$A$4:$O$150,8,FALSE)="",VLOOKUP($A35,'[41]0122'!$A$4:$O$150,12,FALSE),VLOOKUP($A35,'[41]0122'!$A$4:$O$150,8,FALSE))</f>
        <v>1.1846000000000001</v>
      </c>
      <c r="BP35" s="4" t="str">
        <f>IF(VLOOKUP($A35,'[42]0119'!$A$4:$O$150,8,FALSE)="",VLOOKUP($A35,'[42]0119'!$A$4:$O$150,12,FALSE),VLOOKUP($A35,'[42]0119'!$A$4:$O$150,8,FALSE))</f>
        <v/>
      </c>
      <c r="BQ35" s="4">
        <f>IF(VLOOKUP($A35,'[43]0118'!$A$4:$O$150,8,FALSE)="",VLOOKUP($A35,'[43]0118'!$A$4:$O$150,12,FALSE),VLOOKUP($A35,'[43]0118'!$A$4:$O$150,8,FALSE))</f>
        <v>1.171</v>
      </c>
      <c r="BR35" s="4" t="str">
        <f>IF(VLOOKUP($A35,'[44]0117'!$A$4:$O$150,8,FALSE)="",VLOOKUP($A35,'[44]0117'!$A$4:$O$150,12,FALSE),VLOOKUP($A35,'[44]0117'!$A$4:$O$150,8,FALSE))</f>
        <v/>
      </c>
      <c r="BS35" s="4" t="str">
        <f>IF(VLOOKUP($A35,'[45]0116'!$A$4:$O$150,8,FALSE)="",VLOOKUP($A35,'[45]0116'!$A$4:$O$150,12,FALSE),VLOOKUP($A35,'[45]0116'!$A$4:$O$150,8,FALSE))</f>
        <v/>
      </c>
      <c r="BT35" s="4" t="str">
        <f>IF(VLOOKUP($A35,'[46]0115'!$A$4:$O$150,8,FALSE)="",VLOOKUP($A35,'[46]0115'!$A$4:$O$150,12,FALSE),VLOOKUP($A35,'[46]0115'!$A$4:$O$150,8,FALSE))</f>
        <v/>
      </c>
      <c r="BU35" s="4" t="str">
        <f>IF(VLOOKUP($A35,'[47]0112'!$A$4:$O$150,8,FALSE)="",VLOOKUP($A35,'[47]0112'!$A$4:$O$150,12,FALSE),VLOOKUP($A35,'[47]0112'!$A$4:$O$150,8,FALSE))</f>
        <v/>
      </c>
      <c r="BV35" s="4">
        <f>IF(VLOOKUP($A35,'[48]0111'!$A$4:$O$150,8,FALSE)="",VLOOKUP($A35,'[48]0111'!$A$4:$O$150,12,FALSE),VLOOKUP($A35,'[48]0111'!$A$4:$O$150,8,FALSE))</f>
        <v>1.1735</v>
      </c>
      <c r="BW35" s="4" t="str">
        <f>IF(VLOOKUP($A35,'[49]0110'!$A$4:$O$150,8,FALSE)="",VLOOKUP($A35,'[49]0110'!$A$4:$O$150,12,FALSE),VLOOKUP($A35,'[49]0110'!$A$4:$O$150,8,FALSE))</f>
        <v/>
      </c>
      <c r="BX35" s="4">
        <f>IF(VLOOKUP($A35,'[50]0109'!$A$4:$O$150,8,FALSE)="",VLOOKUP($A35,'[50]0109'!$A$4:$O$150,12,FALSE),VLOOKUP($A35,'[50]0109'!$A$4:$O$150,8,FALSE))</f>
        <v>1.1845000000000001</v>
      </c>
      <c r="BY35" s="4" t="str">
        <f>IF(VLOOKUP($A35,'[51]0108'!$A$4:$O$150,8,FALSE)="",VLOOKUP($A35,'[51]0108'!$A$4:$O$150,12,FALSE),VLOOKUP($A35,'[51]0108'!$A$4:$O$150,8,FALSE))</f>
        <v/>
      </c>
      <c r="BZ35" s="4">
        <f>IF(VLOOKUP($A35,'[52]0105'!$A$4:$O$150,8,FALSE)="",VLOOKUP($A35,'[52]0105'!$A$4:$O$150,12,FALSE),VLOOKUP($A35,'[52]0105'!$A$4:$O$150,8,FALSE))</f>
        <v>1.1836</v>
      </c>
      <c r="CA35" s="4">
        <f>IF(VLOOKUP($A35,'[53]0104'!$A$4:$O$150,8,FALSE)="",VLOOKUP($A35,'[53]0104'!$A$4:$O$150,12,FALSE),VLOOKUP($A35,'[53]0104'!$A$4:$O$150,8,FALSE))</f>
        <v>1.1757</v>
      </c>
      <c r="CB35" s="4">
        <f>IF(VLOOKUP($A35,'[54]0103'!$A$4:$O$150,8,FALSE)="",VLOOKUP($A35,'[54]0103'!$A$4:$O$150,12,FALSE),VLOOKUP($A35,'[54]0103'!$A$4:$O$150,8,FALSE))</f>
        <v>1.1794</v>
      </c>
      <c r="CC35" s="4" t="str">
        <f>IF(VLOOKUP($A35,'[55]0102'!$A$4:$O$150,8,FALSE)="",VLOOKUP($A35,'[55]0102'!$A$4:$O$150,12,FALSE),VLOOKUP($A35,'[55]0102'!$A$4:$O$150,8,FALSE))</f>
        <v/>
      </c>
      <c r="CD35" s="4" t="str">
        <f>IF(VLOOKUP($A35,'[56]1229'!$A$4:$O$150,8,FALSE)="",VLOOKUP($A35,'[56]1229'!$A$4:$O$150,12,FALSE),VLOOKUP($A35,'[56]1229'!$A$4:$O$150,8,FALSE))</f>
        <v/>
      </c>
      <c r="CE35" s="4" t="str">
        <f>IF(VLOOKUP($A35,'[57]1228'!$A$4:$O$150,8,FALSE)="",VLOOKUP($A35,'[57]1228'!$A$4:$O$150,12,FALSE),VLOOKUP($A35,'[57]1228'!$A$4:$O$150,8,FALSE))</f>
        <v/>
      </c>
      <c r="CF35" s="4">
        <f>IF(VLOOKUP($A35,'[58]1227'!$A$4:$O$150,8,FALSE)="",VLOOKUP($A35,'[58]1227'!$A$4:$O$150,12,FALSE),VLOOKUP($A35,'[58]1227'!$A$4:$O$150,8,FALSE))</f>
        <v>1.1505000000000001</v>
      </c>
      <c r="CG35" s="4" t="str">
        <f>IF(VLOOKUP($A35,'[59]1226'!$A$4:$O$150,8,FALSE)="",VLOOKUP($A35,'[59]1226'!$A$4:$O$150,12,FALSE),VLOOKUP($A35,'[59]1226'!$A$4:$O$150,8,FALSE))</f>
        <v/>
      </c>
      <c r="CH35" s="4" t="str">
        <f>IF(VLOOKUP($A35,'[60]1225'!$A$4:$O$150,8,FALSE)="",VLOOKUP($A35,'[60]1225'!$A$4:$O$150,12,FALSE),VLOOKUP($A35,'[60]1225'!$A$4:$O$150,8,FALSE))</f>
        <v/>
      </c>
      <c r="CI35" s="5"/>
      <c r="CJ35" s="5"/>
      <c r="CK35" s="5"/>
      <c r="CL35" s="5"/>
      <c r="CM35" s="4" t="str">
        <f>IF(VLOOKUP($A35,'[61]1218'!$A$4:$O$150,8,FALSE)="",VLOOKUP($A35,'[61]1218'!$A$4:$O$150,12,FALSE),VLOOKUP($A35,'[61]1218'!$A$4:$O$150,8,FALSE))</f>
        <v/>
      </c>
      <c r="CN35" s="4">
        <f>IF(VLOOKUP($A35,'[62]1215'!$A$4:$O$150,8,FALSE)="",VLOOKUP($A35,'[62]1215'!$A$4:$O$150,12,FALSE),VLOOKUP($A35,'[62]1215'!$A$4:$O$150,8,FALSE))</f>
        <v>1.1471</v>
      </c>
      <c r="CO35" s="4">
        <f>IF(VLOOKUP($A35,'[63]1214'!$A$4:$O$150,8,FALSE)="",VLOOKUP($A35,'[63]1214'!$A$4:$O$150,12,FALSE),VLOOKUP($A35,'[63]1214'!$A$4:$O$150,8,FALSE))</f>
        <v>1.1548</v>
      </c>
      <c r="CP35" s="4">
        <f>IF(VLOOKUP($A35,'[64]1213'!$A$4:$O$150,8,FALSE)="",VLOOKUP($A35,'[64]1213'!$A$4:$O$150,12,FALSE),VLOOKUP($A35,'[64]1213'!$A$4:$O$150,8,FALSE))</f>
        <v>1.1907000000000001</v>
      </c>
      <c r="CQ35" s="4" t="str">
        <f>IF(VLOOKUP($A35,'[65]1212'!$A$4:$O$150,8,FALSE)="",VLOOKUP($A35,'[65]1212'!$A$4:$O$150,12,FALSE),VLOOKUP($A35,'[65]1212'!$A$4:$O$150,8,FALSE))</f>
        <v/>
      </c>
      <c r="CR35" s="4" t="str">
        <f>IF(VLOOKUP($A35,'[66]1211'!$A$4:$O$150,8,FALSE)="",VLOOKUP($A35,'[66]1211'!$A$4:$O$150,12,FALSE),VLOOKUP($A35,'[66]1211'!$A$4:$O$150,8,FALSE))</f>
        <v/>
      </c>
      <c r="CS35" s="4" t="str">
        <f>IF(VLOOKUP($A35,'[67]1208'!$A$4:$O$150,8,FALSE)="",VLOOKUP($A35,'[67]1208'!$A$4:$O$150,12,FALSE),VLOOKUP($A35,'[67]1208'!$A$4:$O$150,8,FALSE))</f>
        <v/>
      </c>
      <c r="CT35" s="4" t="str">
        <f>IF(VLOOKUP($A35,'[68]1207'!$A$4:$O$150,8,FALSE)="",VLOOKUP($A35,'[68]1207'!$A$4:$O$150,12,FALSE),VLOOKUP($A35,'[68]1207'!$A$4:$O$150,8,FALSE))</f>
        <v/>
      </c>
      <c r="CU35" s="4">
        <f>IF(VLOOKUP($A35,'[69]1206'!$A$4:$O$150,8,FALSE)="",VLOOKUP($A35,'[69]1206'!$A$4:$O$150,12,FALSE),VLOOKUP($A35,'[69]1206'!$A$4:$O$150,8,FALSE))</f>
        <v>1.1695</v>
      </c>
      <c r="CV35" s="4" t="str">
        <f>IF(VLOOKUP($A35,'[70]1205'!$A$4:$O$150,8,FALSE)="",VLOOKUP($A35,'[70]1205'!$A$4:$O$150,12,FALSE),VLOOKUP($A35,'[70]1205'!$A$4:$O$150,8,FALSE))</f>
        <v/>
      </c>
      <c r="CW35" s="4" t="str">
        <f>IF(VLOOKUP($A35,'[71]1204'!$A$4:$O$150,8,FALSE)="",VLOOKUP($A35,'[71]1204'!$A$4:$O$150,12,FALSE),VLOOKUP($A35,'[71]1204'!$A$4:$O$150,8,FALSE))</f>
        <v/>
      </c>
      <c r="CX35" s="4" t="str">
        <f>IF(VLOOKUP($A35,'[72]1201'!$A$4:$O$150,8,FALSE)="",VLOOKUP($A35,'[72]1201'!$A$4:$O$150,12,FALSE),VLOOKUP($A35,'[72]1201'!$A$4:$O$150,8,FALSE))</f>
        <v/>
      </c>
      <c r="CY35" s="4">
        <f>IF(VLOOKUP($A35,'[73]1129'!$A$4:$O$150,8,FALSE)="",VLOOKUP($A35,'[73]1129'!$A$4:$O$150,12,FALSE),VLOOKUP($A35,'[73]1129'!$A$4:$O$150,8,FALSE))</f>
        <v>1.1676</v>
      </c>
      <c r="CZ35" s="4" t="str">
        <f>IF(VLOOKUP($A35,'[74]1128'!$A$4:$O$150,8,FALSE)="",VLOOKUP($A35,'[74]1128'!$A$4:$O$150,12,FALSE),VLOOKUP($A35,'[74]1128'!$A$4:$O$150,8,FALSE))</f>
        <v/>
      </c>
      <c r="DA35" s="4" t="str">
        <f>IF(VLOOKUP($A35,'[75]1127'!$A$4:$O$150,8,FALSE)="",VLOOKUP($A35,'[75]1127'!$A$4:$O$150,12,FALSE),VLOOKUP($A35,'[75]1127'!$A$4:$O$150,8,FALSE))</f>
        <v/>
      </c>
      <c r="DB35" s="4" t="str">
        <f>IF(VLOOKUP($A35,'[76]1124'!$A$4:$O$150,8,FALSE)="",VLOOKUP($A35,'[76]1124'!$A$4:$O$150,12,FALSE),VLOOKUP($A35,'[76]1124'!$A$4:$O$150,8,FALSE))</f>
        <v/>
      </c>
      <c r="DC35" s="4" t="str">
        <f>IF(VLOOKUP($A35,'[77]1123'!$A$4:$O$150,8,FALSE)="",VLOOKUP($A35,'[77]1123'!$A$4:$O$150,12,FALSE),VLOOKUP($A35,'[77]1123'!$A$4:$O$150,8,FALSE))</f>
        <v/>
      </c>
      <c r="DD35" s="5">
        <f>VLOOKUP(A35,'[123]1122'!$A$5:$L$27,12,FALSE)</f>
        <v>1.2004999999999999</v>
      </c>
      <c r="DE35" s="4" t="str">
        <f>IF(VLOOKUP($A35,'[78]1121'!$A$4:$O$150,8,FALSE)="",VLOOKUP($A35,'[78]1121'!$A$4:$O$150,12,FALSE),VLOOKUP($A35,'[78]1121'!$A$4:$O$150,8,FALSE))</f>
        <v/>
      </c>
      <c r="DF35" s="4" t="str">
        <f>IF(VLOOKUP($A35,'[79]1120'!$A$4:$O$150,8,FALSE)="",VLOOKUP($A35,'[79]1120'!$A$4:$O$150,12,FALSE),VLOOKUP($A35,'[79]1120'!$A$4:$O$150,8,FALSE))</f>
        <v/>
      </c>
      <c r="DG35" s="4">
        <f>IF(VLOOKUP($A35,'[80]1117'!$A$4:$O$150,8,FALSE)="",VLOOKUP($A35,'[80]1117'!$A$4:$O$150,12,FALSE),VLOOKUP($A35,'[80]1117'!$A$4:$O$150,8,FALSE))</f>
        <v>1.1880999999999999</v>
      </c>
      <c r="DH35" s="4">
        <f>IF(VLOOKUP($A35,'[81]1116'!$A$4:$O$150,8,FALSE)="",VLOOKUP($A35,'[81]1116'!$A$4:$O$150,12,FALSE),VLOOKUP($A35,'[81]1116'!$A$4:$O$150,8,FALSE))</f>
        <v>1.1973</v>
      </c>
      <c r="DI35" s="4">
        <f>IF(VLOOKUP($A35,'[82]1115'!$A$4:$O$150,8,FALSE)="",VLOOKUP($A35,'[82]1115'!$A$4:$O$150,12,FALSE),VLOOKUP($A35,'[82]1115'!$A$4:$O$150,8,FALSE))</f>
        <v>1.175</v>
      </c>
      <c r="DJ35" s="4" t="str">
        <f>IF(VLOOKUP($A35,'[83]1114'!$A$4:$O$150,8,FALSE)="",VLOOKUP($A35,'[83]1114'!$A$4:$O$150,12,FALSE),VLOOKUP($A35,'[83]1114'!$A$4:$O$150,8,FALSE))</f>
        <v/>
      </c>
      <c r="DK35" s="4">
        <f>IF(VLOOKUP($A35,'[84]1113'!$A$4:$O$150,8,FALSE)="",VLOOKUP($A35,'[84]1113'!$A$4:$O$150,12,FALSE),VLOOKUP($A35,'[84]1113'!$A$4:$O$150,8,FALSE))</f>
        <v>1.2055</v>
      </c>
      <c r="DL35" s="4">
        <f>IF(VLOOKUP($A35,'[85]1110'!$A$4:$O$150,8,FALSE)="",VLOOKUP($A35,'[85]1110'!$A$4:$O$150,12,FALSE),VLOOKUP($A35,'[85]1110'!$A$4:$O$150,8,FALSE))</f>
        <v>1.1947000000000001</v>
      </c>
      <c r="DM35" s="4" t="str">
        <f>IF(VLOOKUP($A35,'[86]1109'!$A$4:$O$150,8,FALSE)="",VLOOKUP($A35,'[86]1109'!$A$4:$O$150,12,FALSE),VLOOKUP($A35,'[86]1109'!$A$4:$O$150,8,FALSE))</f>
        <v/>
      </c>
      <c r="DN35" s="4" t="str">
        <f>IF(VLOOKUP($A35,'[87]1108'!$A$4:$O$150,8,FALSE)="",VLOOKUP($A35,'[87]1108'!$A$4:$O$150,12,FALSE),VLOOKUP($A35,'[87]1108'!$A$4:$O$150,8,FALSE))</f>
        <v/>
      </c>
      <c r="DO35" s="4" t="str">
        <f>IF(VLOOKUP($A35,'[88]1107'!$A$4:$O$150,8,FALSE)="",VLOOKUP($A35,'[88]1107'!$A$4:$O$150,12,FALSE),VLOOKUP($A35,'[88]1107'!$A$4:$O$150,8,FALSE))</f>
        <v/>
      </c>
      <c r="DP35" s="4">
        <f>IF(VLOOKUP($A35,'[89]1106'!$A$4:$O$150,8,FALSE)="",VLOOKUP($A35,'[89]1106'!$A$4:$O$150,12,FALSE),VLOOKUP($A35,'[89]1106'!$A$4:$O$150,8,FALSE))</f>
        <v>1.1755</v>
      </c>
      <c r="DQ35" s="4" t="str">
        <f>IF(VLOOKUP($A35,'[90]1103'!$A$4:$O$150,8,FALSE)="",VLOOKUP($A35,'[90]1103'!$A$4:$O$150,12,FALSE),VLOOKUP($A35,'[90]1103'!$A$4:$O$150,8,FALSE))</f>
        <v/>
      </c>
      <c r="DR35" s="4" t="str">
        <f>IF(VLOOKUP($A35,'[91]1102'!$A$4:$O$150,8,FALSE)="",VLOOKUP($A35,'[91]1102'!$A$4:$O$150,12,FALSE),VLOOKUP($A35,'[91]1102'!$A$4:$O$150,8,FALSE))</f>
        <v/>
      </c>
      <c r="DS35" s="4" t="str">
        <f>IF(VLOOKUP($A35,'[92]1101'!$A$4:$O$150,8,FALSE)="",VLOOKUP($A35,'[92]1101'!$A$4:$O$150,12,FALSE),VLOOKUP($A35,'[92]1101'!$A$4:$O$150,8,FALSE))</f>
        <v/>
      </c>
      <c r="DT35" s="54">
        <f>VLOOKUP(A35,'[93]1031'!$A$5:$L$31,12,FALSE)</f>
        <v>1.2204999999999999</v>
      </c>
      <c r="DU35" s="4" t="str">
        <f>IF(VLOOKUP($A35,'[94]1030'!$A$4:$O$150,8,FALSE)="",VLOOKUP($A35,'[94]1030'!$A$4:$O$150,12,FALSE),VLOOKUP($A35,'[94]1030'!$A$4:$O$150,8,FALSE))</f>
        <v/>
      </c>
      <c r="DV35" s="4">
        <f>IF(VLOOKUP($A35,'[95]1027'!$A$4:$O$150,8,FALSE)="",VLOOKUP($A35,'[95]1027'!$A$4:$O$150,12,FALSE),VLOOKUP($A35,'[95]1027'!$A$4:$O$150,8,FALSE))</f>
        <v>1.2390000000000001</v>
      </c>
      <c r="DW35" s="4" t="str">
        <f>IF(VLOOKUP($A35,'[96]1026'!$A$4:$O$150,8,FALSE)="",VLOOKUP($A35,'[96]1026'!$A$4:$O$150,12,FALSE),VLOOKUP($A35,'[96]1026'!$A$4:$O$150,8,FALSE))</f>
        <v/>
      </c>
      <c r="DX35" s="4">
        <f>IF(VLOOKUP($A35,'[97]1025'!$A$4:$O$150,8,FALSE)="",VLOOKUP($A35,'[97]1025'!$A$4:$O$150,12,FALSE),VLOOKUP($A35,'[97]1025'!$A$4:$O$150,8,FALSE))</f>
        <v>1.2203999999999999</v>
      </c>
      <c r="DY35" s="4" t="str">
        <f>IF(VLOOKUP($A35,'[98]1024'!$A$4:$O$150,8,FALSE)="",VLOOKUP($A35,'[98]1024'!$A$4:$O$150,12,FALSE),VLOOKUP($A35,'[98]1024'!$A$4:$O$150,8,FALSE))</f>
        <v/>
      </c>
      <c r="DZ35" s="4" t="str">
        <f>IF(VLOOKUP($A35,'[99]1023'!$A$4:$O$150,8,FALSE)="",VLOOKUP($A35,'[99]1023'!$A$4:$O$150,12,FALSE),VLOOKUP($A35,'[99]1023'!$A$4:$O$150,8,FALSE))</f>
        <v/>
      </c>
      <c r="EA35" s="4" t="str">
        <f>IF(VLOOKUP($A35,'[100]1020'!$A$4:$O$150,8,FALSE)="",VLOOKUP($A35,'[100]1020'!$A$4:$O$150,12,FALSE),VLOOKUP($A35,'[100]1020'!$A$4:$O$150,8,FALSE))</f>
        <v/>
      </c>
      <c r="EB35" s="4">
        <f>IF(VLOOKUP($A35,'[101]1019'!$A$4:$O$150,8,FALSE)="",VLOOKUP($A35,'[101]1019'!$A$4:$O$150,12,FALSE),VLOOKUP($A35,'[101]1019'!$A$4:$O$150,8,FALSE))</f>
        <v>1.2353000000000001</v>
      </c>
      <c r="EC35" s="4">
        <f>IF(VLOOKUP($A35,'[102]1018'!$A$4:$O$150,8,FALSE)="",VLOOKUP($A35,'[102]1018'!$A$4:$O$150,12,FALSE),VLOOKUP($A35,'[102]1018'!$A$4:$O$150,8,FALSE))</f>
        <v>1.2255</v>
      </c>
      <c r="ED35" s="4" t="str">
        <f>IF(VLOOKUP($A35,'[103]1017'!$A$4:$O$150,8,FALSE)="",VLOOKUP($A35,'[103]1017'!$A$4:$O$150,12,FALSE),VLOOKUP($A35,'[103]1017'!$A$4:$O$150,8,FALSE))</f>
        <v/>
      </c>
      <c r="EE35" s="4" t="str">
        <f>IF(VLOOKUP($A35,'[104]1016'!$A$4:$O$150,8,FALSE)="",VLOOKUP($A35,'[104]1016'!$A$4:$O$150,12,FALSE),VLOOKUP($A35,'[104]1016'!$A$4:$O$150,8,FALSE))</f>
        <v/>
      </c>
      <c r="EF35" s="4" t="str">
        <f>IF(VLOOKUP($A35,'[105]1013'!$A$4:$O$150,8,FALSE)="",VLOOKUP($A35,'[105]1013'!$A$4:$O$150,12,FALSE),VLOOKUP($A35,'[105]1013'!$A$4:$O$150,8,FALSE))</f>
        <v/>
      </c>
      <c r="EG35" s="4">
        <f>IF(VLOOKUP($A35,'[106]1012'!$A$4:$O$150,8,FALSE)="",VLOOKUP($A35,'[106]1012'!$A$4:$O$150,12,FALSE),VLOOKUP($A35,'[106]1012'!$A$4:$O$150,8,FALSE))</f>
        <v>1.2004999999999999</v>
      </c>
      <c r="EH35" s="4" t="str">
        <f>IF(VLOOKUP($A35,'[107]1011'!$A$4:$O$150,8,FALSE)="",VLOOKUP($A35,'[107]1011'!$A$4:$O$150,12,FALSE),VLOOKUP($A35,'[107]1011'!$A$4:$O$150,8,FALSE))</f>
        <v/>
      </c>
      <c r="EI35" s="54">
        <f>VLOOKUP($A35,'[108]1006'!$A$5:$P$270,12,FALSE)</f>
        <v>1.2204999999999999</v>
      </c>
      <c r="EJ35" s="4">
        <f>IF(VLOOKUP($A35,'[109]1005'!$A$4:$O$150,8,FALSE)="",VLOOKUP($A35,'[109]1005'!$A$4:$O$150,12,FALSE),VLOOKUP($A35,'[109]1005'!$A$4:$O$150,8,FALSE))</f>
        <v>1.1899</v>
      </c>
      <c r="EK35" s="4">
        <f>IF(VLOOKUP($A35,'[110]1004'!$A$4:$O$150,8,FALSE)="",VLOOKUP($A35,'[110]1004'!$A$4:$O$150,12,FALSE),VLOOKUP($A35,'[110]1004'!$A$4:$O$150,8,FALSE))</f>
        <v>1.1968000000000001</v>
      </c>
      <c r="EL35" s="4" t="str">
        <f>IF(VLOOKUP($A35,'[111]1003'!$A$4:$O$150,8,FALSE)="",VLOOKUP($A35,'[111]1003'!$A$4:$O$150,12,FALSE),VLOOKUP($A35,'[111]1003'!$A$4:$O$150,8,FALSE))</f>
        <v/>
      </c>
      <c r="EM35" s="4">
        <f>IF(VLOOKUP($A35,'[112]1002'!$A$4:$O$150,8,FALSE)="",VLOOKUP($A35,'[112]1002'!$A$4:$O$150,12,FALSE),VLOOKUP($A35,'[112]1002'!$A$4:$O$150,8,FALSE))</f>
        <v>1.1697</v>
      </c>
      <c r="EN35" s="54"/>
      <c r="EO35" s="4" t="str">
        <f>IF(VLOOKUP($A35,'[113]0927'!$A$4:$O$150,8,FALSE)="",VLOOKUP($A35,'[113]0927'!$A$4:$O$150,12,FALSE),VLOOKUP($A35,'[113]0927'!$A$4:$O$150,8,FALSE))</f>
        <v/>
      </c>
      <c r="EP35" s="5">
        <f>VLOOKUP(A35,'[137]0926'!$A$5:$P$27,12,FALSE)</f>
        <v>1.1535</v>
      </c>
      <c r="EQ35" s="4">
        <f>IF(VLOOKUP($A35,'[114]0925'!$A$4:$O$150,8,FALSE)="",VLOOKUP($A35,'[114]0925'!$A$4:$O$150,12,FALSE),VLOOKUP($A35,'[114]0925'!$A$4:$O$150,8,FALSE))</f>
        <v>1.149</v>
      </c>
      <c r="ER35" s="4" t="str">
        <f>IF(VLOOKUP($A35,'[115]0922'!$A$4:$O$150,8,FALSE)="",VLOOKUP($A35,'[115]0922'!$A$4:$O$150,12,FALSE),VLOOKUP($A35,'[115]0922'!$A$4:$O$150,8,FALSE))</f>
        <v/>
      </c>
      <c r="ES35" s="4" t="str">
        <f>IF(VLOOKUP($A35,'[116]0921'!$A$4:$O$150,8,FALSE)="",VLOOKUP($A35,'[116]0921'!$A$4:$O$150,12,FALSE),VLOOKUP($A35,'[116]0921'!$A$4:$O$150,8,FALSE))</f>
        <v/>
      </c>
      <c r="ET35" s="4" t="str">
        <f>IF(VLOOKUP($A35,'[117]0920'!$A$4:$O$150,8,FALSE)="",VLOOKUP($A35,'[117]0920'!$A$4:$O$150,12,FALSE),VLOOKUP($A35,'[117]0920'!$A$4:$O$150,8,FALSE))</f>
        <v/>
      </c>
      <c r="EU35" s="4">
        <v>1.1565000000000001</v>
      </c>
      <c r="EV35" s="4">
        <v>1.1555</v>
      </c>
      <c r="EX35" s="4" t="s">
        <v>0</v>
      </c>
      <c r="EY35" s="4" t="s">
        <v>0</v>
      </c>
      <c r="EZ35" s="4">
        <v>1.1298999999999999</v>
      </c>
      <c r="FA35" s="4" t="s">
        <v>0</v>
      </c>
      <c r="FB35" s="4">
        <v>1.1045</v>
      </c>
      <c r="FC35" s="4" t="s">
        <v>0</v>
      </c>
      <c r="FD35" s="4" t="s">
        <v>0</v>
      </c>
      <c r="FE35" s="4" t="s">
        <v>0</v>
      </c>
      <c r="FF35" s="4" t="s">
        <v>0</v>
      </c>
      <c r="FG35" s="4" t="s">
        <v>0</v>
      </c>
      <c r="FH35" s="4">
        <v>1.0940000000000001</v>
      </c>
      <c r="FI35" s="4" t="s">
        <v>0</v>
      </c>
      <c r="FJ35" s="4" t="s">
        <v>0</v>
      </c>
      <c r="FK35" s="4" t="s">
        <v>0</v>
      </c>
      <c r="FL35" s="4">
        <v>1.115</v>
      </c>
      <c r="FM35" s="4">
        <v>1.095</v>
      </c>
      <c r="FN35" s="4">
        <v>1.1200000000000001</v>
      </c>
      <c r="FO35" s="4">
        <v>1.1094999999999999</v>
      </c>
      <c r="FQ35" s="4" t="s">
        <v>0</v>
      </c>
      <c r="FR35" s="4">
        <v>1.0974999999999999</v>
      </c>
      <c r="FS35" s="4" t="s">
        <v>0</v>
      </c>
      <c r="FU35" s="5">
        <v>1.091</v>
      </c>
      <c r="FV35" s="4" t="s">
        <v>0</v>
      </c>
    </row>
    <row r="36" spans="1:178" x14ac:dyDescent="0.25">
      <c r="A36" s="3" t="s">
        <v>2</v>
      </c>
      <c r="B36" s="5">
        <f>VLOOKUP(A36,'[147]0515'!$A$4:$O$232,4,FALSE)</f>
        <v>3.92</v>
      </c>
      <c r="C36" s="5">
        <v>4.83</v>
      </c>
      <c r="D36" s="5">
        <f>VLOOKUP(A36,'[147]0515'!$A$4:$O$235,15,FALSE)</f>
        <v>1.4500999999999999</v>
      </c>
      <c r="E36" s="4" t="str">
        <f>IF(VLOOKUP($A36,'[147]0515'!$A$4:$O$150,8,FALSE)="",VLOOKUP($A36,'[147]0515'!$A$4:$O$150,12,FALSE),VLOOKUP($A36,'[147]0515'!$A$4:$O$150,8,FALSE))</f>
        <v/>
      </c>
      <c r="F36" s="4" t="str">
        <f>IF(VLOOKUP($A36,'[146]0514'!$A$4:$O$150,8,FALSE)="",VLOOKUP($A36,'[146]0514'!$A$4:$O$150,12,FALSE),VLOOKUP($A36,'[146]0514'!$A$4:$O$150,8,FALSE))</f>
        <v/>
      </c>
      <c r="G36" s="4" t="str">
        <f>IF(VLOOKUP($A36,'[145]0513'!$A$4:$O$150,8,FALSE)="",VLOOKUP($A36,'[145]0513'!$A$4:$O$150,12,FALSE),VLOOKUP($A36,'[145]0513'!$A$4:$O$150,8,FALSE))</f>
        <v/>
      </c>
      <c r="H36" s="4" t="str">
        <f>IF(VLOOKUP($A36,'[144]0510'!$A$4:$O$150,8,FALSE)="",VLOOKUP($A36,'[144]0510'!$A$4:$O$150,12,FALSE),VLOOKUP($A36,'[144]0510'!$A$4:$O$150,8,FALSE))</f>
        <v/>
      </c>
      <c r="I36" s="4" t="str">
        <f>IF(VLOOKUP($A36,'[6]0509'!$A$4:$O$150,8,FALSE)="",VLOOKUP($A36,'[6]0509'!$A$4:$O$150,12,FALSE),VLOOKUP($A36,'[6]0509'!$A$4:$O$150,8,FALSE))</f>
        <v/>
      </c>
      <c r="J36" s="4" t="str">
        <f>IF(VLOOKUP($A36,'[7]0508'!$A$4:$O$150,8,FALSE)="",VLOOKUP($A36,'[7]0508'!$A$4:$O$150,12,FALSE),VLOOKUP($A36,'[7]0508'!$A$4:$O$150,8,FALSE))</f>
        <v/>
      </c>
      <c r="K36" s="4" t="str">
        <f>IF(VLOOKUP($A36,'[8]0507'!$A$4:$O$150,8,FALSE)="",VLOOKUP($A36,'[8]0507'!$A$4:$O$150,12,FALSE),VLOOKUP($A36,'[8]0507'!$A$4:$O$150,8,FALSE))</f>
        <v/>
      </c>
      <c r="L36" s="4" t="str">
        <f>IF(VLOOKUP($A36,'[9]0506'!$A$4:$O$150,8,FALSE)="",VLOOKUP($A36,'[9]0506'!$A$4:$O$150,12,FALSE),VLOOKUP($A36,'[9]0506'!$A$4:$O$150,8,FALSE))</f>
        <v/>
      </c>
      <c r="M36" s="4" t="str">
        <f>IF(VLOOKUP($A36,'[10]0503'!$A$4:$O$150,8,FALSE)="",VLOOKUP($A36,'[10]0503'!$A$4:$O$150,12,FALSE),VLOOKUP($A36,'[10]0503'!$A$4:$O$150,8,FALSE))</f>
        <v/>
      </c>
      <c r="N36" s="4" t="str">
        <f>IF(VLOOKUP($A36,'[11]0502'!$A$4:$O$150,8,FALSE)="",VLOOKUP($A36,'[11]0502'!$A$4:$O$150,12,FALSE),VLOOKUP($A36,'[11]0502'!$A$4:$O$150,8,FALSE))</f>
        <v/>
      </c>
      <c r="O36" s="4" t="str">
        <f>IF(VLOOKUP($A36,'[12]0430'!$A$4:$O$150,8,FALSE)="",VLOOKUP($A36,'[12]0430'!$A$4:$O$150,12,FALSE),VLOOKUP($A36,'[12]0430'!$A$4:$O$150,8,FALSE))</f>
        <v/>
      </c>
      <c r="P36" s="4" t="str">
        <f>IF(VLOOKUP($A36,'[13]0429'!$A$4:$O$150,8,FALSE)="",VLOOKUP($A36,'[13]0429'!$A$4:$O$150,12,FALSE),VLOOKUP($A36,'[13]0429'!$A$4:$O$150,8,FALSE))</f>
        <v/>
      </c>
      <c r="Q36" s="4" t="str">
        <f>IF(VLOOKUP($A36,'[14]0426'!$A$4:$O$150,8,FALSE)="",VLOOKUP($A36,'[14]0426'!$A$4:$O$150,12,FALSE),VLOOKUP($A36,'[14]0426'!$A$4:$O$150,8,FALSE))</f>
        <v/>
      </c>
      <c r="R36" s="4" t="str">
        <f>IF(VLOOKUP($A36,'[15]0425'!$A$4:$O$150,8,FALSE)="",VLOOKUP($A36,'[15]0425'!$A$4:$O$150,12,FALSE),VLOOKUP($A36,'[15]0425'!$A$4:$O$150,8,FALSE))</f>
        <v/>
      </c>
      <c r="S36" s="4" t="str">
        <f>IF(VLOOKUP($A36,'[16]0424'!$A$4:$O$150,8,FALSE)="",VLOOKUP($A36,'[16]0424'!$A$4:$O$150,12,FALSE),VLOOKUP($A36,'[16]0424'!$A$4:$O$150,8,FALSE))</f>
        <v/>
      </c>
      <c r="T36" s="5"/>
      <c r="U36" s="4" t="str">
        <f>IF(VLOOKUP($A36,'[17]0422'!$A$4:$O$150,8,FALSE)="",VLOOKUP($A36,'[17]0422'!$A$4:$O$150,12,FALSE),VLOOKUP($A36,'[17]0422'!$A$4:$O$150,8,FALSE))</f>
        <v/>
      </c>
      <c r="V36" s="4" t="str">
        <f>IF(VLOOKUP($A36,'[18]0419'!$A$4:$O$150,8,FALSE)="",VLOOKUP($A36,'[18]0419'!$A$4:$O$150,12,FALSE),VLOOKUP($A36,'[18]0419'!$A$4:$O$150,8,FALSE))</f>
        <v/>
      </c>
      <c r="W36" s="4" t="str">
        <f>IF(VLOOKUP($A36,'[19]0418'!$A$4:$O$150,8,FALSE)="",VLOOKUP($A36,'[19]0418'!$A$4:$O$150,12,FALSE),VLOOKUP($A36,'[19]0418'!$A$4:$O$150,8,FALSE))</f>
        <v/>
      </c>
      <c r="X36" s="4" t="str">
        <f>IF(VLOOKUP($A36,'[20]0417'!$A$4:$O$150,8,FALSE)="",VLOOKUP($A36,'[20]0417'!$A$4:$O$150,12,FALSE),VLOOKUP($A36,'[20]0417'!$A$4:$O$150,8,FALSE))</f>
        <v/>
      </c>
      <c r="Y36" s="5"/>
      <c r="Z36" s="5"/>
      <c r="AA36" s="5"/>
      <c r="AB36" s="5"/>
      <c r="AC36" s="5"/>
      <c r="AD36" s="5"/>
      <c r="AE36" s="5"/>
      <c r="AF36" s="5"/>
      <c r="AG36" s="5"/>
      <c r="AH36" s="5"/>
      <c r="AI36" s="5"/>
      <c r="AJ36" s="5"/>
      <c r="AK36" s="5"/>
      <c r="AL36" s="5"/>
      <c r="AM36" s="5"/>
      <c r="AN36" s="5"/>
      <c r="AO36" s="5"/>
      <c r="AP36" s="5"/>
      <c r="AQ36" s="5"/>
      <c r="AR36" s="5"/>
      <c r="AS36" s="5"/>
      <c r="AT36" s="5"/>
      <c r="AU36" s="5"/>
      <c r="AV36" s="5"/>
      <c r="AW36" s="4" t="str">
        <f>IF(VLOOKUP($A36,'[24]0229'!$A$4:$O$150,8,FALSE)="",VLOOKUP($A36,'[24]0229'!$A$4:$O$150,12,FALSE),VLOOKUP($A36,'[24]0229'!$A$4:$O$150,8,FALSE))</f>
        <v/>
      </c>
      <c r="AX36" s="4" t="str">
        <f>IF(VLOOKUP($A36,'[25]0226'!$A$4:$O$150,8,FALSE)="",VLOOKUP($A36,'[25]0226'!$A$4:$O$150,12,FALSE),VLOOKUP($A36,'[25]0226'!$A$4:$O$150,8,FALSE))</f>
        <v/>
      </c>
      <c r="AY36" s="4" t="str">
        <f>IF(VLOOKUP($A36,'[26]0223'!$A$4:$O$150,8,FALSE)="",VLOOKUP($A36,'[26]0223'!$A$4:$O$150,12,FALSE),VLOOKUP($A36,'[26]0223'!$A$4:$O$150,8,FALSE))</f>
        <v/>
      </c>
      <c r="AZ36" s="4" t="str">
        <f>IF(VLOOKUP($A36,'[27]0221'!$A$4:$O$150,8,FALSE)="",VLOOKUP($A36,'[27]0221'!$A$4:$O$150,12,FALSE),VLOOKUP($A36,'[27]0221'!$A$4:$O$150,8,FALSE))</f>
        <v/>
      </c>
      <c r="BA36" s="4" t="str">
        <f>IF(VLOOKUP($A36,'[28]0220'!$A$4:$O$150,8,FALSE)="",VLOOKUP($A36,'[28]0220'!$A$4:$O$150,12,FALSE),VLOOKUP($A36,'[28]0220'!$A$4:$O$150,8,FALSE))</f>
        <v/>
      </c>
      <c r="BB36" s="4" t="str">
        <f>IF(VLOOKUP($A36,'[29]0219'!$A$4:$O$150,8,FALSE)="",VLOOKUP($A36,'[29]0219'!$A$4:$O$150,12,FALSE),VLOOKUP($A36,'[29]0219'!$A$4:$O$150,8,FALSE))</f>
        <v/>
      </c>
      <c r="BC36" s="4" t="str">
        <f>IF(VLOOKUP($A36,'[30]0216'!$A$4:$O$150,8,FALSE)="",VLOOKUP($A36,'[30]0216'!$A$4:$O$150,12,FALSE),VLOOKUP($A36,'[30]0216'!$A$4:$O$150,8,FALSE))</f>
        <v/>
      </c>
      <c r="BD36" s="4" t="str">
        <f>IF(VLOOKUP($A36,'[31]0215'!$A$4:$O$150,8,FALSE)="",VLOOKUP($A36,'[31]0215'!$A$4:$O$150,12,FALSE),VLOOKUP($A36,'[31]0215'!$A$4:$O$150,8,FALSE))</f>
        <v/>
      </c>
      <c r="BE36" s="4" t="str">
        <f>IF(VLOOKUP($A36,'[32]0205'!$A$4:$O$150,8,FALSE)="",VLOOKUP($A36,'[32]0205'!$A$4:$O$150,12,FALSE),VLOOKUP($A36,'[32]0205'!$A$4:$O$150,8,FALSE))</f>
        <v/>
      </c>
      <c r="BF36" s="4" t="str">
        <f>IF(VLOOKUP($A36,'[33]0202'!$A$4:$O$150,8,FALSE)="",VLOOKUP($A36,'[33]0202'!$A$4:$O$150,12,FALSE),VLOOKUP($A36,'[33]0202'!$A$4:$O$150,8,FALSE))</f>
        <v/>
      </c>
      <c r="BG36" s="4" t="str">
        <f>IF(VLOOKUP($A36,'[34]0201'!$A$4:$O$150,8,FALSE)="",VLOOKUP($A36,'[34]0201'!$A$4:$O$150,12,FALSE),VLOOKUP($A36,'[34]0201'!$A$4:$O$150,8,FALSE))</f>
        <v/>
      </c>
      <c r="BH36" s="4" t="str">
        <f>IF(VLOOKUP($A36,'[35]0131'!$A$4:$O$150,8,FALSE)="",VLOOKUP($A36,'[35]0131'!$A$4:$O$150,12,FALSE),VLOOKUP($A36,'[35]0131'!$A$4:$O$150,8,FALSE))</f>
        <v/>
      </c>
      <c r="BI36" s="4" t="str">
        <f>IF(VLOOKUP($A36,'[36]0130'!$A$4:$O$150,8,FALSE)="",VLOOKUP($A36,'[36]0130'!$A$4:$O$150,12,FALSE),VLOOKUP($A36,'[36]0130'!$A$4:$O$150,8,FALSE))</f>
        <v/>
      </c>
      <c r="BJ36" s="4" t="str">
        <f>IF(VLOOKUP($A36,'[37]0129'!$A$4:$O$150,8,FALSE)="",VLOOKUP($A36,'[37]0129'!$A$4:$O$150,12,FALSE),VLOOKUP($A36,'[37]0129'!$A$4:$O$150,8,FALSE))</f>
        <v/>
      </c>
      <c r="BK36" s="4" t="str">
        <f>IF(VLOOKUP($A36,'[38]0126'!$A$4:$O$150,8,FALSE)="",VLOOKUP($A36,'[38]0126'!$A$4:$O$150,12,FALSE),VLOOKUP($A36,'[38]0126'!$A$4:$O$150,8,FALSE))</f>
        <v/>
      </c>
      <c r="BL36" s="5"/>
      <c r="BM36" s="4" t="str">
        <f>IF(VLOOKUP($A36,'[39]0124'!$A$4:$O$150,8,FALSE)="",VLOOKUP($A36,'[39]0124'!$A$4:$O$150,12,FALSE),VLOOKUP($A36,'[39]0124'!$A$4:$O$150,8,FALSE))</f>
        <v/>
      </c>
      <c r="BN36" s="4" t="str">
        <f>IF(VLOOKUP($A36,'[40]0123'!$A$4:$O$150,8,FALSE)="",VLOOKUP($A36,'[40]0123'!$A$4:$O$150,12,FALSE),VLOOKUP($A36,'[40]0123'!$A$4:$O$150,8,FALSE))</f>
        <v/>
      </c>
      <c r="BO36" s="4" t="str">
        <f>IF(VLOOKUP($A36,'[41]0122'!$A$4:$O$150,8,FALSE)="",VLOOKUP($A36,'[41]0122'!$A$4:$O$150,12,FALSE),VLOOKUP($A36,'[41]0122'!$A$4:$O$150,8,FALSE))</f>
        <v/>
      </c>
      <c r="BP36" s="4" t="str">
        <f>IF(VLOOKUP($A36,'[42]0119'!$A$4:$O$150,8,FALSE)="",VLOOKUP($A36,'[42]0119'!$A$4:$O$150,12,FALSE),VLOOKUP($A36,'[42]0119'!$A$4:$O$150,8,FALSE))</f>
        <v/>
      </c>
      <c r="BQ36" s="4" t="str">
        <f>IF(VLOOKUP($A36,'[43]0118'!$A$4:$O$150,8,FALSE)="",VLOOKUP($A36,'[43]0118'!$A$4:$O$150,12,FALSE),VLOOKUP($A36,'[43]0118'!$A$4:$O$150,8,FALSE))</f>
        <v/>
      </c>
      <c r="BR36" s="4" t="str">
        <f>IF(VLOOKUP($A36,'[44]0117'!$A$4:$O$150,8,FALSE)="",VLOOKUP($A36,'[44]0117'!$A$4:$O$150,12,FALSE),VLOOKUP($A36,'[44]0117'!$A$4:$O$150,8,FALSE))</f>
        <v/>
      </c>
      <c r="BS36" s="4" t="str">
        <f>IF(VLOOKUP($A36,'[45]0116'!$A$4:$O$150,8,FALSE)="",VLOOKUP($A36,'[45]0116'!$A$4:$O$150,12,FALSE),VLOOKUP($A36,'[45]0116'!$A$4:$O$150,8,FALSE))</f>
        <v/>
      </c>
      <c r="BT36" s="4" t="str">
        <f>IF(VLOOKUP($A36,'[46]0115'!$A$4:$O$150,8,FALSE)="",VLOOKUP($A36,'[46]0115'!$A$4:$O$150,12,FALSE),VLOOKUP($A36,'[46]0115'!$A$4:$O$150,8,FALSE))</f>
        <v/>
      </c>
      <c r="BU36" s="4" t="str">
        <f>IF(VLOOKUP($A36,'[47]0112'!$A$4:$O$150,8,FALSE)="",VLOOKUP($A36,'[47]0112'!$A$4:$O$150,12,FALSE),VLOOKUP($A36,'[47]0112'!$A$4:$O$150,8,FALSE))</f>
        <v/>
      </c>
      <c r="BV36" s="4" t="str">
        <f>IF(VLOOKUP($A36,'[48]0111'!$A$4:$O$150,8,FALSE)="",VLOOKUP($A36,'[48]0111'!$A$4:$O$150,12,FALSE),VLOOKUP($A36,'[48]0111'!$A$4:$O$150,8,FALSE))</f>
        <v/>
      </c>
      <c r="BW36" s="4" t="str">
        <f>IF(VLOOKUP($A36,'[49]0110'!$A$4:$O$150,8,FALSE)="",VLOOKUP($A36,'[49]0110'!$A$4:$O$150,12,FALSE),VLOOKUP($A36,'[49]0110'!$A$4:$O$150,8,FALSE))</f>
        <v/>
      </c>
      <c r="BX36" s="4" t="str">
        <f>IF(VLOOKUP($A36,'[50]0109'!$A$4:$O$150,8,FALSE)="",VLOOKUP($A36,'[50]0109'!$A$4:$O$150,12,FALSE),VLOOKUP($A36,'[50]0109'!$A$4:$O$150,8,FALSE))</f>
        <v/>
      </c>
      <c r="BY36" s="4" t="str">
        <f>IF(VLOOKUP($A36,'[51]0108'!$A$4:$O$150,8,FALSE)="",VLOOKUP($A36,'[51]0108'!$A$4:$O$150,12,FALSE),VLOOKUP($A36,'[51]0108'!$A$4:$O$150,8,FALSE))</f>
        <v/>
      </c>
      <c r="BZ36" s="4" t="str">
        <f>IF(VLOOKUP($A36,'[52]0105'!$A$4:$O$150,8,FALSE)="",VLOOKUP($A36,'[52]0105'!$A$4:$O$150,12,FALSE),VLOOKUP($A36,'[52]0105'!$A$4:$O$150,8,FALSE))</f>
        <v/>
      </c>
      <c r="CA36" s="4" t="str">
        <f>IF(VLOOKUP($A36,'[53]0104'!$A$4:$O$150,8,FALSE)="",VLOOKUP($A36,'[53]0104'!$A$4:$O$150,12,FALSE),VLOOKUP($A36,'[53]0104'!$A$4:$O$150,8,FALSE))</f>
        <v/>
      </c>
      <c r="CB36" s="4" t="str">
        <f>IF(VLOOKUP($A36,'[54]0103'!$A$4:$O$150,8,FALSE)="",VLOOKUP($A36,'[54]0103'!$A$4:$O$150,12,FALSE),VLOOKUP($A36,'[54]0103'!$A$4:$O$150,8,FALSE))</f>
        <v/>
      </c>
      <c r="CC36" s="4" t="str">
        <f>IF(VLOOKUP($A36,'[55]0102'!$A$4:$O$150,8,FALSE)="",VLOOKUP($A36,'[55]0102'!$A$4:$O$150,12,FALSE),VLOOKUP($A36,'[55]0102'!$A$4:$O$150,8,FALSE))</f>
        <v/>
      </c>
      <c r="CD36" s="4" t="str">
        <f>IF(VLOOKUP($A36,'[56]1229'!$A$4:$O$150,8,FALSE)="",VLOOKUP($A36,'[56]1229'!$A$4:$O$150,12,FALSE),VLOOKUP($A36,'[56]1229'!$A$4:$O$150,8,FALSE))</f>
        <v/>
      </c>
      <c r="CE36" s="4" t="str">
        <f>IF(VLOOKUP($A36,'[57]1228'!$A$4:$O$150,8,FALSE)="",VLOOKUP($A36,'[57]1228'!$A$4:$O$150,12,FALSE),VLOOKUP($A36,'[57]1228'!$A$4:$O$150,8,FALSE))</f>
        <v/>
      </c>
      <c r="CF36" s="4" t="str">
        <f>IF(VLOOKUP($A36,'[58]1227'!$A$4:$O$150,8,FALSE)="",VLOOKUP($A36,'[58]1227'!$A$4:$O$150,12,FALSE),VLOOKUP($A36,'[58]1227'!$A$4:$O$150,8,FALSE))</f>
        <v/>
      </c>
      <c r="CG36" s="4" t="str">
        <f>IF(VLOOKUP($A36,'[59]1226'!$A$4:$O$150,8,FALSE)="",VLOOKUP($A36,'[59]1226'!$A$4:$O$150,12,FALSE),VLOOKUP($A36,'[59]1226'!$A$4:$O$150,8,FALSE))</f>
        <v/>
      </c>
      <c r="CH36" s="4" t="str">
        <f>IF(VLOOKUP($A36,'[60]1225'!$A$4:$O$150,8,FALSE)="",VLOOKUP($A36,'[60]1225'!$A$4:$O$150,12,FALSE),VLOOKUP($A36,'[60]1225'!$A$4:$O$150,8,FALSE))</f>
        <v/>
      </c>
      <c r="CI36" s="5"/>
      <c r="CJ36" s="5"/>
      <c r="CK36" s="5"/>
      <c r="CL36" s="5"/>
      <c r="CM36" s="4" t="str">
        <f>IF(VLOOKUP($A36,'[61]1218'!$A$4:$O$150,8,FALSE)="",VLOOKUP($A36,'[61]1218'!$A$4:$O$150,12,FALSE),VLOOKUP($A36,'[61]1218'!$A$4:$O$150,8,FALSE))</f>
        <v/>
      </c>
      <c r="CN36" s="4" t="str">
        <f>IF(VLOOKUP($A36,'[62]1215'!$A$4:$O$150,8,FALSE)="",VLOOKUP($A36,'[62]1215'!$A$4:$O$150,12,FALSE),VLOOKUP($A36,'[62]1215'!$A$4:$O$150,8,FALSE))</f>
        <v/>
      </c>
      <c r="CO36" s="4" t="str">
        <f>IF(VLOOKUP($A36,'[63]1214'!$A$4:$O$150,8,FALSE)="",VLOOKUP($A36,'[63]1214'!$A$4:$O$150,12,FALSE),VLOOKUP($A36,'[63]1214'!$A$4:$O$150,8,FALSE))</f>
        <v/>
      </c>
      <c r="CP36" s="4" t="str">
        <f>IF(VLOOKUP($A36,'[64]1213'!$A$4:$O$150,8,FALSE)="",VLOOKUP($A36,'[64]1213'!$A$4:$O$150,12,FALSE),VLOOKUP($A36,'[64]1213'!$A$4:$O$150,8,FALSE))</f>
        <v/>
      </c>
      <c r="CQ36" s="4" t="str">
        <f>IF(VLOOKUP($A36,'[65]1212'!$A$4:$O$150,8,FALSE)="",VLOOKUP($A36,'[65]1212'!$A$4:$O$150,12,FALSE),VLOOKUP($A36,'[65]1212'!$A$4:$O$150,8,FALSE))</f>
        <v/>
      </c>
      <c r="CR36" s="4" t="str">
        <f>IF(VLOOKUP($A36,'[66]1211'!$A$4:$O$150,8,FALSE)="",VLOOKUP($A36,'[66]1211'!$A$4:$O$150,12,FALSE),VLOOKUP($A36,'[66]1211'!$A$4:$O$150,8,FALSE))</f>
        <v/>
      </c>
      <c r="CS36" s="4" t="str">
        <f>IF(VLOOKUP($A36,'[67]1208'!$A$4:$O$150,8,FALSE)="",VLOOKUP($A36,'[67]1208'!$A$4:$O$150,12,FALSE),VLOOKUP($A36,'[67]1208'!$A$4:$O$150,8,FALSE))</f>
        <v/>
      </c>
      <c r="CT36" s="4" t="str">
        <f>IF(VLOOKUP($A36,'[68]1207'!$A$4:$O$150,8,FALSE)="",VLOOKUP($A36,'[68]1207'!$A$4:$O$150,12,FALSE),VLOOKUP($A36,'[68]1207'!$A$4:$O$150,8,FALSE))</f>
        <v/>
      </c>
      <c r="CU36" s="4" t="str">
        <f>IF(VLOOKUP($A36,'[69]1206'!$A$4:$O$150,8,FALSE)="",VLOOKUP($A36,'[69]1206'!$A$4:$O$150,12,FALSE),VLOOKUP($A36,'[69]1206'!$A$4:$O$150,8,FALSE))</f>
        <v/>
      </c>
      <c r="CV36" s="4" t="str">
        <f>IF(VLOOKUP($A36,'[70]1205'!$A$4:$O$150,8,FALSE)="",VLOOKUP($A36,'[70]1205'!$A$4:$O$150,12,FALSE),VLOOKUP($A36,'[70]1205'!$A$4:$O$150,8,FALSE))</f>
        <v/>
      </c>
      <c r="CW36" s="4" t="str">
        <f>IF(VLOOKUP($A36,'[71]1204'!$A$4:$O$150,8,FALSE)="",VLOOKUP($A36,'[71]1204'!$A$4:$O$150,12,FALSE),VLOOKUP($A36,'[71]1204'!$A$4:$O$150,8,FALSE))</f>
        <v/>
      </c>
      <c r="CX36" s="4" t="str">
        <f>IF(VLOOKUP($A36,'[72]1201'!$A$4:$O$150,8,FALSE)="",VLOOKUP($A36,'[72]1201'!$A$4:$O$150,12,FALSE),VLOOKUP($A36,'[72]1201'!$A$4:$O$150,8,FALSE))</f>
        <v/>
      </c>
      <c r="CY36" s="4" t="str">
        <f>IF(VLOOKUP($A36,'[73]1129'!$A$4:$O$150,8,FALSE)="",VLOOKUP($A36,'[73]1129'!$A$4:$O$150,12,FALSE),VLOOKUP($A36,'[73]1129'!$A$4:$O$150,8,FALSE))</f>
        <v/>
      </c>
      <c r="CZ36" s="4" t="str">
        <f>IF(VLOOKUP($A36,'[74]1128'!$A$4:$O$150,8,FALSE)="",VLOOKUP($A36,'[74]1128'!$A$4:$O$150,12,FALSE),VLOOKUP($A36,'[74]1128'!$A$4:$O$150,8,FALSE))</f>
        <v/>
      </c>
      <c r="DA36" s="4" t="str">
        <f>IF(VLOOKUP($A36,'[75]1127'!$A$4:$O$150,8,FALSE)="",VLOOKUP($A36,'[75]1127'!$A$4:$O$150,12,FALSE),VLOOKUP($A36,'[75]1127'!$A$4:$O$150,8,FALSE))</f>
        <v/>
      </c>
      <c r="DB36" s="4" t="str">
        <f>IF(VLOOKUP($A36,'[76]1124'!$A$4:$O$150,8,FALSE)="",VLOOKUP($A36,'[76]1124'!$A$4:$O$150,12,FALSE),VLOOKUP($A36,'[76]1124'!$A$4:$O$150,8,FALSE))</f>
        <v/>
      </c>
      <c r="DC36" s="4" t="str">
        <f>IF(VLOOKUP($A36,'[77]1123'!$A$4:$O$150,8,FALSE)="",VLOOKUP($A36,'[77]1123'!$A$4:$O$150,12,FALSE),VLOOKUP($A36,'[77]1123'!$A$4:$O$150,8,FALSE))</f>
        <v/>
      </c>
      <c r="DD36" s="5"/>
      <c r="DE36" s="4" t="str">
        <f>IF(VLOOKUP($A36,'[78]1121'!$A$4:$O$150,8,FALSE)="",VLOOKUP($A36,'[78]1121'!$A$4:$O$150,12,FALSE),VLOOKUP($A36,'[78]1121'!$A$4:$O$150,8,FALSE))</f>
        <v/>
      </c>
      <c r="DF36" s="4" t="str">
        <f>IF(VLOOKUP($A36,'[79]1120'!$A$4:$O$150,8,FALSE)="",VLOOKUP($A36,'[79]1120'!$A$4:$O$150,12,FALSE),VLOOKUP($A36,'[79]1120'!$A$4:$O$150,8,FALSE))</f>
        <v/>
      </c>
      <c r="DG36" s="4" t="str">
        <f>IF(VLOOKUP($A36,'[80]1117'!$A$4:$O$150,8,FALSE)="",VLOOKUP($A36,'[80]1117'!$A$4:$O$150,12,FALSE),VLOOKUP($A36,'[80]1117'!$A$4:$O$150,8,FALSE))</f>
        <v/>
      </c>
      <c r="DH36" s="4" t="str">
        <f>IF(VLOOKUP($A36,'[81]1116'!$A$4:$O$150,8,FALSE)="",VLOOKUP($A36,'[81]1116'!$A$4:$O$150,12,FALSE),VLOOKUP($A36,'[81]1116'!$A$4:$O$150,8,FALSE))</f>
        <v/>
      </c>
      <c r="DI36" s="4" t="str">
        <f>IF(VLOOKUP($A36,'[82]1115'!$A$4:$O$150,8,FALSE)="",VLOOKUP($A36,'[82]1115'!$A$4:$O$150,12,FALSE),VLOOKUP($A36,'[82]1115'!$A$4:$O$150,8,FALSE))</f>
        <v/>
      </c>
      <c r="DJ36" s="4" t="str">
        <f>IF(VLOOKUP($A36,'[83]1114'!$A$4:$O$150,8,FALSE)="",VLOOKUP($A36,'[83]1114'!$A$4:$O$150,12,FALSE),VLOOKUP($A36,'[83]1114'!$A$4:$O$150,8,FALSE))</f>
        <v/>
      </c>
      <c r="DK36" s="4" t="str">
        <f>IF(VLOOKUP($A36,'[84]1113'!$A$4:$O$150,8,FALSE)="",VLOOKUP($A36,'[84]1113'!$A$4:$O$150,12,FALSE),VLOOKUP($A36,'[84]1113'!$A$4:$O$150,8,FALSE))</f>
        <v/>
      </c>
      <c r="DL36" s="4" t="str">
        <f>IF(VLOOKUP($A36,'[85]1110'!$A$4:$O$150,8,FALSE)="",VLOOKUP($A36,'[85]1110'!$A$4:$O$150,12,FALSE),VLOOKUP($A36,'[85]1110'!$A$4:$O$150,8,FALSE))</f>
        <v/>
      </c>
      <c r="DM36" s="4" t="str">
        <f>IF(VLOOKUP($A36,'[86]1109'!$A$4:$O$150,8,FALSE)="",VLOOKUP($A36,'[86]1109'!$A$4:$O$150,12,FALSE),VLOOKUP($A36,'[86]1109'!$A$4:$O$150,8,FALSE))</f>
        <v/>
      </c>
      <c r="DN36" s="4" t="str">
        <f>IF(VLOOKUP($A36,'[87]1108'!$A$4:$O$150,8,FALSE)="",VLOOKUP($A36,'[87]1108'!$A$4:$O$150,12,FALSE),VLOOKUP($A36,'[87]1108'!$A$4:$O$150,8,FALSE))</f>
        <v/>
      </c>
      <c r="DO36" s="4" t="str">
        <f>IF(VLOOKUP($A36,'[88]1107'!$A$4:$O$150,8,FALSE)="",VLOOKUP($A36,'[88]1107'!$A$4:$O$150,12,FALSE),VLOOKUP($A36,'[88]1107'!$A$4:$O$150,8,FALSE))</f>
        <v/>
      </c>
      <c r="DP36" s="4" t="str">
        <f>IF(VLOOKUP($A36,'[89]1106'!$A$4:$O$150,8,FALSE)="",VLOOKUP($A36,'[89]1106'!$A$4:$O$150,12,FALSE),VLOOKUP($A36,'[89]1106'!$A$4:$O$150,8,FALSE))</f>
        <v/>
      </c>
      <c r="DQ36" s="4" t="str">
        <f>IF(VLOOKUP($A36,'[90]1103'!$A$4:$O$150,8,FALSE)="",VLOOKUP($A36,'[90]1103'!$A$4:$O$150,12,FALSE),VLOOKUP($A36,'[90]1103'!$A$4:$O$150,8,FALSE))</f>
        <v/>
      </c>
      <c r="DR36" s="4" t="str">
        <f>IF(VLOOKUP($A36,'[91]1102'!$A$4:$O$150,8,FALSE)="",VLOOKUP($A36,'[91]1102'!$A$4:$O$150,12,FALSE),VLOOKUP($A36,'[91]1102'!$A$4:$O$150,8,FALSE))</f>
        <v/>
      </c>
      <c r="DS36" s="4" t="str">
        <f>IF(VLOOKUP($A36,'[92]1101'!$A$4:$O$150,8,FALSE)="",VLOOKUP($A36,'[92]1101'!$A$4:$O$150,12,FALSE),VLOOKUP($A36,'[92]1101'!$A$4:$O$150,8,FALSE))</f>
        <v/>
      </c>
      <c r="DT36" s="54"/>
      <c r="DU36" s="4" t="str">
        <f>IF(VLOOKUP($A36,'[94]1030'!$A$4:$O$150,8,FALSE)="",VLOOKUP($A36,'[94]1030'!$A$4:$O$150,12,FALSE),VLOOKUP($A36,'[94]1030'!$A$4:$O$150,8,FALSE))</f>
        <v/>
      </c>
      <c r="DV36" s="4" t="str">
        <f>IF(VLOOKUP($A36,'[95]1027'!$A$4:$O$150,8,FALSE)="",VLOOKUP($A36,'[95]1027'!$A$4:$O$150,12,FALSE),VLOOKUP($A36,'[95]1027'!$A$4:$O$150,8,FALSE))</f>
        <v/>
      </c>
      <c r="DW36" s="4" t="str">
        <f>IF(VLOOKUP($A36,'[96]1026'!$A$4:$O$150,8,FALSE)="",VLOOKUP($A36,'[96]1026'!$A$4:$O$150,12,FALSE),VLOOKUP($A36,'[96]1026'!$A$4:$O$150,8,FALSE))</f>
        <v/>
      </c>
      <c r="DX36" s="4" t="str">
        <f>IF(VLOOKUP($A36,'[97]1025'!$A$4:$O$150,8,FALSE)="",VLOOKUP($A36,'[97]1025'!$A$4:$O$150,12,FALSE),VLOOKUP($A36,'[97]1025'!$A$4:$O$150,8,FALSE))</f>
        <v/>
      </c>
      <c r="DY36" s="4" t="str">
        <f>IF(VLOOKUP($A36,'[98]1024'!$A$4:$O$150,8,FALSE)="",VLOOKUP($A36,'[98]1024'!$A$4:$O$150,12,FALSE),VLOOKUP($A36,'[98]1024'!$A$4:$O$150,8,FALSE))</f>
        <v/>
      </c>
      <c r="DZ36" s="4" t="str">
        <f>IF(VLOOKUP($A36,'[99]1023'!$A$4:$O$150,8,FALSE)="",VLOOKUP($A36,'[99]1023'!$A$4:$O$150,12,FALSE),VLOOKUP($A36,'[99]1023'!$A$4:$O$150,8,FALSE))</f>
        <v/>
      </c>
      <c r="EA36" s="4" t="str">
        <f>IF(VLOOKUP($A36,'[100]1020'!$A$4:$O$150,8,FALSE)="",VLOOKUP($A36,'[100]1020'!$A$4:$O$150,12,FALSE),VLOOKUP($A36,'[100]1020'!$A$4:$O$150,8,FALSE))</f>
        <v/>
      </c>
      <c r="EB36" s="4" t="str">
        <f>IF(VLOOKUP($A36,'[101]1019'!$A$4:$O$150,8,FALSE)="",VLOOKUP($A36,'[101]1019'!$A$4:$O$150,12,FALSE),VLOOKUP($A36,'[101]1019'!$A$4:$O$150,8,FALSE))</f>
        <v/>
      </c>
      <c r="EC36" s="4" t="str">
        <f>IF(VLOOKUP($A36,'[102]1018'!$A$4:$O$150,8,FALSE)="",VLOOKUP($A36,'[102]1018'!$A$4:$O$150,12,FALSE),VLOOKUP($A36,'[102]1018'!$A$4:$O$150,8,FALSE))</f>
        <v/>
      </c>
      <c r="ED36" s="4" t="str">
        <f>IF(VLOOKUP($A36,'[103]1017'!$A$4:$O$150,8,FALSE)="",VLOOKUP($A36,'[103]1017'!$A$4:$O$150,12,FALSE),VLOOKUP($A36,'[103]1017'!$A$4:$O$150,8,FALSE))</f>
        <v/>
      </c>
      <c r="EE36" s="4" t="str">
        <f>IF(VLOOKUP($A36,'[104]1016'!$A$4:$O$150,8,FALSE)="",VLOOKUP($A36,'[104]1016'!$A$4:$O$150,12,FALSE),VLOOKUP($A36,'[104]1016'!$A$4:$O$150,8,FALSE))</f>
        <v/>
      </c>
      <c r="EF36" s="4" t="str">
        <f>IF(VLOOKUP($A36,'[105]1013'!$A$4:$O$150,8,FALSE)="",VLOOKUP($A36,'[105]1013'!$A$4:$O$150,12,FALSE),VLOOKUP($A36,'[105]1013'!$A$4:$O$150,8,FALSE))</f>
        <v/>
      </c>
      <c r="EG36" s="4" t="str">
        <f>IF(VLOOKUP($A36,'[106]1012'!$A$4:$O$150,8,FALSE)="",VLOOKUP($A36,'[106]1012'!$A$4:$O$150,12,FALSE),VLOOKUP($A36,'[106]1012'!$A$4:$O$150,8,FALSE))</f>
        <v/>
      </c>
      <c r="EH36" s="4" t="str">
        <f>IF(VLOOKUP($A36,'[107]1011'!$A$4:$O$150,8,FALSE)="",VLOOKUP($A36,'[107]1011'!$A$4:$O$150,12,FALSE),VLOOKUP($A36,'[107]1011'!$A$4:$O$150,8,FALSE))</f>
        <v/>
      </c>
      <c r="EI36" s="54"/>
      <c r="EJ36" s="4" t="str">
        <f>IF(VLOOKUP($A36,'[109]1005'!$A$4:$O$150,8,FALSE)="",VLOOKUP($A36,'[109]1005'!$A$4:$O$150,12,FALSE),VLOOKUP($A36,'[109]1005'!$A$4:$O$150,8,FALSE))</f>
        <v/>
      </c>
      <c r="EK36" s="4" t="str">
        <f>IF(VLOOKUP($A36,'[110]1004'!$A$4:$O$150,8,FALSE)="",VLOOKUP($A36,'[110]1004'!$A$4:$O$150,12,FALSE),VLOOKUP($A36,'[110]1004'!$A$4:$O$150,8,FALSE))</f>
        <v/>
      </c>
      <c r="EL36" s="4" t="str">
        <f>IF(VLOOKUP($A36,'[111]1003'!$A$4:$O$150,8,FALSE)="",VLOOKUP($A36,'[111]1003'!$A$4:$O$150,12,FALSE),VLOOKUP($A36,'[111]1003'!$A$4:$O$150,8,FALSE))</f>
        <v/>
      </c>
      <c r="EM36" s="4" t="str">
        <f>IF(VLOOKUP($A36,'[112]1002'!$A$4:$O$150,8,FALSE)="",VLOOKUP($A36,'[112]1002'!$A$4:$O$150,12,FALSE),VLOOKUP($A36,'[112]1002'!$A$4:$O$150,8,FALSE))</f>
        <v/>
      </c>
      <c r="EN36" s="54"/>
      <c r="EO36" s="4" t="str">
        <f>IF(VLOOKUP($A36,'[113]0927'!$A$4:$O$150,8,FALSE)="",VLOOKUP($A36,'[113]0927'!$A$4:$O$150,12,FALSE),VLOOKUP($A36,'[113]0927'!$A$4:$O$150,8,FALSE))</f>
        <v/>
      </c>
      <c r="EP36" s="5"/>
      <c r="EQ36" s="4" t="str">
        <f>IF(VLOOKUP($A36,'[114]0925'!$A$4:$O$150,8,FALSE)="",VLOOKUP($A36,'[114]0925'!$A$4:$O$150,12,FALSE),VLOOKUP($A36,'[114]0925'!$A$4:$O$150,8,FALSE))</f>
        <v/>
      </c>
      <c r="ER36" s="4" t="str">
        <f>IF(VLOOKUP($A36,'[115]0922'!$A$4:$O$150,8,FALSE)="",VLOOKUP($A36,'[115]0922'!$A$4:$O$150,12,FALSE),VLOOKUP($A36,'[115]0922'!$A$4:$O$150,8,FALSE))</f>
        <v/>
      </c>
      <c r="ES36" s="4" t="str">
        <f>IF(VLOOKUP($A36,'[116]0921'!$A$4:$O$150,8,FALSE)="",VLOOKUP($A36,'[116]0921'!$A$4:$O$150,12,FALSE),VLOOKUP($A36,'[116]0921'!$A$4:$O$150,8,FALSE))</f>
        <v/>
      </c>
      <c r="ET36" s="4" t="str">
        <f>IF(VLOOKUP($A36,'[117]0920'!$A$4:$O$150,8,FALSE)="",VLOOKUP($A36,'[117]0920'!$A$4:$O$150,12,FALSE),VLOOKUP($A36,'[117]0920'!$A$4:$O$150,8,FALSE))</f>
        <v/>
      </c>
      <c r="EU36" s="4" t="s">
        <v>0</v>
      </c>
      <c r="EV36" s="4" t="s">
        <v>0</v>
      </c>
      <c r="EX36" s="4" t="s">
        <v>0</v>
      </c>
      <c r="EY36" s="4" t="s">
        <v>0</v>
      </c>
      <c r="EZ36" s="4" t="s">
        <v>0</v>
      </c>
      <c r="FA36" s="4" t="s">
        <v>0</v>
      </c>
      <c r="FB36" s="4" t="s">
        <v>0</v>
      </c>
      <c r="FC36" s="4" t="s">
        <v>0</v>
      </c>
      <c r="FD36" s="4" t="s">
        <v>0</v>
      </c>
      <c r="FE36" s="4" t="s">
        <v>0</v>
      </c>
      <c r="FF36" s="4" t="s">
        <v>0</v>
      </c>
      <c r="FG36" s="4" t="s">
        <v>0</v>
      </c>
      <c r="FH36" s="4" t="s">
        <v>0</v>
      </c>
      <c r="FI36" s="4" t="s">
        <v>0</v>
      </c>
      <c r="FJ36" s="4" t="s">
        <v>0</v>
      </c>
      <c r="FK36" s="4" t="s">
        <v>0</v>
      </c>
      <c r="FL36" s="4" t="s">
        <v>0</v>
      </c>
      <c r="FM36" s="4" t="s">
        <v>0</v>
      </c>
      <c r="FN36" s="4" t="s">
        <v>0</v>
      </c>
      <c r="FO36" s="4" t="s">
        <v>0</v>
      </c>
      <c r="FQ36" s="4" t="s">
        <v>0</v>
      </c>
      <c r="FR36" s="4" t="s">
        <v>0</v>
      </c>
      <c r="FS36" s="4" t="s">
        <v>0</v>
      </c>
      <c r="FV36" s="4" t="s">
        <v>0</v>
      </c>
    </row>
    <row r="37" spans="1:178" x14ac:dyDescent="0.25">
      <c r="A37" s="3" t="s">
        <v>293</v>
      </c>
      <c r="B37" s="5">
        <f>VLOOKUP(A37,'[147]0515'!$A$4:$O$232,4,FALSE)</f>
        <v>4.16</v>
      </c>
      <c r="C37" s="5">
        <v>5</v>
      </c>
      <c r="D37" s="5">
        <f>VLOOKUP(A37,'[147]0515'!$A$4:$O$235,15,FALSE)</f>
        <v>1.4601999999999999</v>
      </c>
      <c r="E37" s="4">
        <f>IF(VLOOKUP($A37,'[147]0515'!$A$4:$O$150,8,FALSE)="",VLOOKUP($A37,'[147]0515'!$A$4:$O$150,12,FALSE),VLOOKUP($A37,'[147]0515'!$A$4:$O$150,8,FALSE))</f>
        <v>1.4509000000000001</v>
      </c>
      <c r="F37" s="4" t="str">
        <f>IF(VLOOKUP($A37,'[146]0514'!$A$4:$O$150,8,FALSE)="",VLOOKUP($A37,'[146]0514'!$A$4:$O$150,12,FALSE),VLOOKUP($A37,'[146]0514'!$A$4:$O$150,8,FALSE))</f>
        <v/>
      </c>
      <c r="G37" s="4" t="str">
        <f>IF(VLOOKUP($A37,'[145]0513'!$A$4:$O$150,8,FALSE)="",VLOOKUP($A37,'[145]0513'!$A$4:$O$150,12,FALSE),VLOOKUP($A37,'[145]0513'!$A$4:$O$150,8,FALSE))</f>
        <v/>
      </c>
      <c r="H37" s="4" t="str">
        <f>IF(VLOOKUP($A37,'[144]0510'!$A$4:$O$150,8,FALSE)="",VLOOKUP($A37,'[144]0510'!$A$4:$O$150,12,FALSE),VLOOKUP($A37,'[144]0510'!$A$4:$O$150,8,FALSE))</f>
        <v/>
      </c>
      <c r="I37" s="4" t="str">
        <f>IF(VLOOKUP($A37,'[6]0509'!$A$4:$O$150,8,FALSE)="",VLOOKUP($A37,'[6]0509'!$A$4:$O$150,12,FALSE),VLOOKUP($A37,'[6]0509'!$A$4:$O$150,8,FALSE))</f>
        <v/>
      </c>
      <c r="J37" s="4" t="str">
        <f>IF(VLOOKUP($A37,'[7]0508'!$A$4:$O$150,8,FALSE)="",VLOOKUP($A37,'[7]0508'!$A$4:$O$150,12,FALSE),VLOOKUP($A37,'[7]0508'!$A$4:$O$150,8,FALSE))</f>
        <v/>
      </c>
      <c r="K37" s="4" t="str">
        <f>IF(VLOOKUP($A37,'[8]0507'!$A$4:$O$150,8,FALSE)="",VLOOKUP($A37,'[8]0507'!$A$4:$O$150,12,FALSE),VLOOKUP($A37,'[8]0507'!$A$4:$O$150,8,FALSE))</f>
        <v/>
      </c>
      <c r="L37" s="4" t="str">
        <f>IF(VLOOKUP($A37,'[9]0506'!$A$4:$O$150,8,FALSE)="",VLOOKUP($A37,'[9]0506'!$A$4:$O$150,12,FALSE),VLOOKUP($A37,'[9]0506'!$A$4:$O$150,8,FALSE))</f>
        <v/>
      </c>
      <c r="M37" s="4" t="str">
        <f>IF(VLOOKUP($A37,'[10]0503'!$A$4:$O$150,8,FALSE)="",VLOOKUP($A37,'[10]0503'!$A$4:$O$150,12,FALSE),VLOOKUP($A37,'[10]0503'!$A$4:$O$150,8,FALSE))</f>
        <v/>
      </c>
      <c r="N37" s="4" t="str">
        <f>IF(VLOOKUP($A37,'[11]0502'!$A$4:$O$150,8,FALSE)="",VLOOKUP($A37,'[11]0502'!$A$4:$O$150,12,FALSE),VLOOKUP($A37,'[11]0502'!$A$4:$O$150,8,FALSE))</f>
        <v/>
      </c>
      <c r="O37" s="4" t="str">
        <f>IF(VLOOKUP($A37,'[12]0430'!$A$4:$O$150,8,FALSE)="",VLOOKUP($A37,'[12]0430'!$A$4:$O$150,12,FALSE),VLOOKUP($A37,'[12]0430'!$A$4:$O$150,8,FALSE))</f>
        <v/>
      </c>
      <c r="P37" s="4" t="str">
        <f>IF(VLOOKUP($A37,'[13]0429'!$A$4:$O$150,8,FALSE)="",VLOOKUP($A37,'[13]0429'!$A$4:$O$150,12,FALSE),VLOOKUP($A37,'[13]0429'!$A$4:$O$150,8,FALSE))</f>
        <v/>
      </c>
      <c r="Q37" s="4" t="str">
        <f>IF(VLOOKUP($A37,'[14]0426'!$A$4:$O$150,8,FALSE)="",VLOOKUP($A37,'[14]0426'!$A$4:$O$150,12,FALSE),VLOOKUP($A37,'[14]0426'!$A$4:$O$150,8,FALSE))</f>
        <v/>
      </c>
      <c r="R37" s="4" t="str">
        <f>IF(VLOOKUP($A37,'[15]0425'!$A$4:$O$150,8,FALSE)="",VLOOKUP($A37,'[15]0425'!$A$4:$O$150,12,FALSE),VLOOKUP($A37,'[15]0425'!$A$4:$O$150,8,FALSE))</f>
        <v/>
      </c>
      <c r="S37" s="4" t="str">
        <f>IF(VLOOKUP($A37,'[16]0424'!$A$4:$O$150,8,FALSE)="",VLOOKUP($A37,'[16]0424'!$A$4:$O$150,12,FALSE),VLOOKUP($A37,'[16]0424'!$A$4:$O$150,8,FALSE))</f>
        <v/>
      </c>
      <c r="T37" s="5">
        <f>VLOOKUP(A37,[118]BDdys01a!$A$5:$P$31,12,FALSE)</f>
        <v>1.5805</v>
      </c>
      <c r="U37" s="4" t="str">
        <f>IF(VLOOKUP($A37,'[17]0422'!$A$4:$O$150,8,FALSE)="",VLOOKUP($A37,'[17]0422'!$A$4:$O$150,12,FALSE),VLOOKUP($A37,'[17]0422'!$A$4:$O$150,8,FALSE))</f>
        <v/>
      </c>
      <c r="V37" s="4">
        <f>IF(VLOOKUP($A37,'[18]0419'!$A$4:$O$150,8,FALSE)="",VLOOKUP($A37,'[18]0419'!$A$4:$O$150,12,FALSE),VLOOKUP($A37,'[18]0419'!$A$4:$O$150,8,FALSE))</f>
        <v>1.5691999999999999</v>
      </c>
      <c r="W37" s="4" t="str">
        <f>IF(VLOOKUP($A37,'[19]0418'!$A$4:$O$150,8,FALSE)="",VLOOKUP($A37,'[19]0418'!$A$4:$O$150,12,FALSE),VLOOKUP($A37,'[19]0418'!$A$4:$O$150,8,FALSE))</f>
        <v/>
      </c>
      <c r="X37" s="4" t="str">
        <f>IF(VLOOKUP($A37,'[20]0417'!$A$4:$O$150,8,FALSE)="",VLOOKUP($A37,'[20]0417'!$A$4:$O$150,12,FALSE),VLOOKUP($A37,'[20]0417'!$A$4:$O$150,8,FALSE))</f>
        <v/>
      </c>
      <c r="Y37" s="5">
        <f>VLOOKUP(A37,'[127]0416'!$A$5:$P$33,12,FALSE)</f>
        <v>1.4101999999999999</v>
      </c>
      <c r="Z37" s="5">
        <f>VLOOKUP(A37,'[129]0415'!$A$5:$P$31,12,FALSE)</f>
        <v>1.4125000000000001</v>
      </c>
      <c r="AA37" s="5"/>
      <c r="AB37" s="5"/>
      <c r="AC37" s="5"/>
      <c r="AD37" s="5"/>
      <c r="AE37" s="5"/>
      <c r="AF37" s="5"/>
      <c r="AG37" s="5"/>
      <c r="AH37" s="5"/>
      <c r="AI37" s="5"/>
      <c r="AJ37" s="5">
        <f>VLOOKUP(A37,'[133]0328'!$A$5:$P$29,12,FALSE)</f>
        <v>1.3505</v>
      </c>
      <c r="AK37" s="5"/>
      <c r="AL37" s="5">
        <f>VLOOKUP(A37,'[121]0326'!$A$5:$P$32,12,FALSE)</f>
        <v>1.3505</v>
      </c>
      <c r="AM37" s="5"/>
      <c r="AN37" s="5"/>
      <c r="AO37" s="5"/>
      <c r="AP37" s="5"/>
      <c r="AQ37" s="5"/>
      <c r="AR37" s="5"/>
      <c r="AS37" s="5"/>
      <c r="AT37" s="5">
        <f>VLOOKUP(A37,'[131]0305'!$A$5:$P$47,12,FALSE)</f>
        <v>1.179</v>
      </c>
      <c r="AU37" s="5"/>
      <c r="AV37" s="5"/>
      <c r="AW37" s="4" t="str">
        <f>IF(VLOOKUP($A37,'[24]0229'!$A$4:$O$150,8,FALSE)="",VLOOKUP($A37,'[24]0229'!$A$4:$O$150,12,FALSE),VLOOKUP($A37,'[24]0229'!$A$4:$O$150,8,FALSE))</f>
        <v/>
      </c>
      <c r="AX37" s="4" t="str">
        <f>IF(VLOOKUP($A37,'[25]0226'!$A$4:$O$150,8,FALSE)="",VLOOKUP($A37,'[25]0226'!$A$4:$O$150,12,FALSE),VLOOKUP($A37,'[25]0226'!$A$4:$O$150,8,FALSE))</f>
        <v/>
      </c>
      <c r="AY37" s="4" t="str">
        <f>IF(VLOOKUP($A37,'[26]0223'!$A$4:$O$150,8,FALSE)="",VLOOKUP($A37,'[26]0223'!$A$4:$O$150,12,FALSE),VLOOKUP($A37,'[26]0223'!$A$4:$O$150,8,FALSE))</f>
        <v/>
      </c>
      <c r="AZ37" s="4">
        <f>IF(VLOOKUP($A37,'[27]0221'!$A$4:$O$150,8,FALSE)="",VLOOKUP($A37,'[27]0221'!$A$4:$O$150,12,FALSE),VLOOKUP($A37,'[27]0221'!$A$4:$O$150,8,FALSE))</f>
        <v>1.17</v>
      </c>
      <c r="BA37" s="4" t="str">
        <f>IF(VLOOKUP($A37,'[28]0220'!$A$4:$O$150,8,FALSE)="",VLOOKUP($A37,'[28]0220'!$A$4:$O$150,12,FALSE),VLOOKUP($A37,'[28]0220'!$A$4:$O$150,8,FALSE))</f>
        <v/>
      </c>
      <c r="BB37" s="4" t="str">
        <f>IF(VLOOKUP($A37,'[29]0219'!$A$4:$O$150,8,FALSE)="",VLOOKUP($A37,'[29]0219'!$A$4:$O$150,12,FALSE),VLOOKUP($A37,'[29]0219'!$A$4:$O$150,8,FALSE))</f>
        <v/>
      </c>
      <c r="BC37" s="4" t="str">
        <f>IF(VLOOKUP($A37,'[30]0216'!$A$4:$O$150,8,FALSE)="",VLOOKUP($A37,'[30]0216'!$A$4:$O$150,12,FALSE),VLOOKUP($A37,'[30]0216'!$A$4:$O$150,8,FALSE))</f>
        <v/>
      </c>
      <c r="BD37" s="4" t="str">
        <f>IF(VLOOKUP($A37,'[31]0215'!$A$4:$O$150,8,FALSE)="",VLOOKUP($A37,'[31]0215'!$A$4:$O$150,12,FALSE),VLOOKUP($A37,'[31]0215'!$A$4:$O$150,8,FALSE))</f>
        <v/>
      </c>
      <c r="BE37" s="4" t="str">
        <f>IF(VLOOKUP($A37,'[32]0205'!$A$4:$O$150,8,FALSE)="",VLOOKUP($A37,'[32]0205'!$A$4:$O$150,12,FALSE),VLOOKUP($A37,'[32]0205'!$A$4:$O$150,8,FALSE))</f>
        <v/>
      </c>
      <c r="BF37" s="4" t="str">
        <f>IF(VLOOKUP($A37,'[33]0202'!$A$4:$O$150,8,FALSE)="",VLOOKUP($A37,'[33]0202'!$A$4:$O$150,12,FALSE),VLOOKUP($A37,'[33]0202'!$A$4:$O$150,8,FALSE))</f>
        <v/>
      </c>
      <c r="BG37" s="4" t="str">
        <f>IF(VLOOKUP($A37,'[34]0201'!$A$4:$O$150,8,FALSE)="",VLOOKUP($A37,'[34]0201'!$A$4:$O$150,12,FALSE),VLOOKUP($A37,'[34]0201'!$A$4:$O$150,8,FALSE))</f>
        <v/>
      </c>
      <c r="BH37" s="4" t="str">
        <f>IF(VLOOKUP($A37,'[35]0131'!$A$4:$O$150,8,FALSE)="",VLOOKUP($A37,'[35]0131'!$A$4:$O$150,12,FALSE),VLOOKUP($A37,'[35]0131'!$A$4:$O$150,8,FALSE))</f>
        <v/>
      </c>
      <c r="BI37" s="4" t="str">
        <f>IF(VLOOKUP($A37,'[36]0130'!$A$4:$O$150,8,FALSE)="",VLOOKUP($A37,'[36]0130'!$A$4:$O$150,12,FALSE),VLOOKUP($A37,'[36]0130'!$A$4:$O$150,8,FALSE))</f>
        <v/>
      </c>
      <c r="BJ37" s="4">
        <f>IF(VLOOKUP($A37,'[37]0129'!$A$4:$O$150,8,FALSE)="",VLOOKUP($A37,'[37]0129'!$A$4:$O$150,12,FALSE),VLOOKUP($A37,'[37]0129'!$A$4:$O$150,8,FALSE))</f>
        <v>1.1805000000000001</v>
      </c>
      <c r="BK37" s="4" t="str">
        <f>IF(VLOOKUP($A37,'[38]0126'!$A$4:$O$150,8,FALSE)="",VLOOKUP($A37,'[38]0126'!$A$4:$O$150,12,FALSE),VLOOKUP($A37,'[38]0126'!$A$4:$O$150,8,FALSE))</f>
        <v/>
      </c>
      <c r="BL37" s="5"/>
      <c r="BM37" s="4" t="str">
        <f>IF(VLOOKUP($A37,'[39]0124'!$A$4:$O$150,8,FALSE)="",VLOOKUP($A37,'[39]0124'!$A$4:$O$150,12,FALSE),VLOOKUP($A37,'[39]0124'!$A$4:$O$150,8,FALSE))</f>
        <v/>
      </c>
      <c r="BN37" s="4" t="str">
        <f>IF(VLOOKUP($A37,'[40]0123'!$A$4:$O$150,8,FALSE)="",VLOOKUP($A37,'[40]0123'!$A$4:$O$150,12,FALSE),VLOOKUP($A37,'[40]0123'!$A$4:$O$150,8,FALSE))</f>
        <v/>
      </c>
      <c r="BO37" s="4" t="str">
        <f>IF(VLOOKUP($A37,'[41]0122'!$A$4:$O$150,8,FALSE)="",VLOOKUP($A37,'[41]0122'!$A$4:$O$150,12,FALSE),VLOOKUP($A37,'[41]0122'!$A$4:$O$150,8,FALSE))</f>
        <v/>
      </c>
      <c r="BP37" s="4" t="str">
        <f>IF(VLOOKUP($A37,'[42]0119'!$A$4:$O$150,8,FALSE)="",VLOOKUP($A37,'[42]0119'!$A$4:$O$150,12,FALSE),VLOOKUP($A37,'[42]0119'!$A$4:$O$150,8,FALSE))</f>
        <v/>
      </c>
      <c r="BQ37" s="4" t="str">
        <f>IF(VLOOKUP($A37,'[43]0118'!$A$4:$O$150,8,FALSE)="",VLOOKUP($A37,'[43]0118'!$A$4:$O$150,12,FALSE),VLOOKUP($A37,'[43]0118'!$A$4:$O$150,8,FALSE))</f>
        <v/>
      </c>
      <c r="BR37" s="4">
        <f>IF(VLOOKUP($A37,'[44]0117'!$A$4:$O$150,8,FALSE)="",VLOOKUP($A37,'[44]0117'!$A$4:$O$150,12,FALSE),VLOOKUP($A37,'[44]0117'!$A$4:$O$150,8,FALSE))</f>
        <v>1.175</v>
      </c>
      <c r="BS37" s="4" t="str">
        <f>IF(VLOOKUP($A37,'[45]0116'!$A$4:$O$150,8,FALSE)="",VLOOKUP($A37,'[45]0116'!$A$4:$O$150,12,FALSE),VLOOKUP($A37,'[45]0116'!$A$4:$O$150,8,FALSE))</f>
        <v/>
      </c>
      <c r="BT37" s="4" t="str">
        <f>IF(VLOOKUP($A37,'[46]0115'!$A$4:$O$150,8,FALSE)="",VLOOKUP($A37,'[46]0115'!$A$4:$O$150,12,FALSE),VLOOKUP($A37,'[46]0115'!$A$4:$O$150,8,FALSE))</f>
        <v/>
      </c>
      <c r="BU37" s="4" t="str">
        <f>IF(VLOOKUP($A37,'[47]0112'!$A$4:$O$150,8,FALSE)="",VLOOKUP($A37,'[47]0112'!$A$4:$O$150,12,FALSE),VLOOKUP($A37,'[47]0112'!$A$4:$O$150,8,FALSE))</f>
        <v/>
      </c>
      <c r="BV37" s="4" t="str">
        <f>IF(VLOOKUP($A37,'[48]0111'!$A$4:$O$150,8,FALSE)="",VLOOKUP($A37,'[48]0111'!$A$4:$O$150,12,FALSE),VLOOKUP($A37,'[48]0111'!$A$4:$O$150,8,FALSE))</f>
        <v/>
      </c>
      <c r="BW37" s="4" t="str">
        <f>IF(VLOOKUP($A37,'[49]0110'!$A$4:$O$150,8,FALSE)="",VLOOKUP($A37,'[49]0110'!$A$4:$O$150,12,FALSE),VLOOKUP($A37,'[49]0110'!$A$4:$O$150,8,FALSE))</f>
        <v/>
      </c>
      <c r="BX37" s="4">
        <f>IF(VLOOKUP($A37,'[50]0109'!$A$4:$O$150,8,FALSE)="",VLOOKUP($A37,'[50]0109'!$A$4:$O$150,12,FALSE),VLOOKUP($A37,'[50]0109'!$A$4:$O$150,8,FALSE))</f>
        <v>1.175</v>
      </c>
      <c r="BY37" s="4" t="str">
        <f>IF(VLOOKUP($A37,'[51]0108'!$A$4:$O$150,8,FALSE)="",VLOOKUP($A37,'[51]0108'!$A$4:$O$150,12,FALSE),VLOOKUP($A37,'[51]0108'!$A$4:$O$150,8,FALSE))</f>
        <v/>
      </c>
      <c r="BZ37" s="4">
        <f>IF(VLOOKUP($A37,'[52]0105'!$A$4:$O$150,8,FALSE)="",VLOOKUP($A37,'[52]0105'!$A$4:$O$150,12,FALSE),VLOOKUP($A37,'[52]0105'!$A$4:$O$150,8,FALSE))</f>
        <v>1.1845000000000001</v>
      </c>
      <c r="CA37" s="4" t="str">
        <f>IF(VLOOKUP($A37,'[53]0104'!$A$4:$O$150,8,FALSE)="",VLOOKUP($A37,'[53]0104'!$A$4:$O$150,12,FALSE),VLOOKUP($A37,'[53]0104'!$A$4:$O$150,8,FALSE))</f>
        <v/>
      </c>
      <c r="CB37" s="4" t="str">
        <f>IF(VLOOKUP($A37,'[54]0103'!$A$4:$O$150,8,FALSE)="",VLOOKUP($A37,'[54]0103'!$A$4:$O$150,12,FALSE),VLOOKUP($A37,'[54]0103'!$A$4:$O$150,8,FALSE))</f>
        <v/>
      </c>
      <c r="CC37" s="4" t="str">
        <f>IF(VLOOKUP($A37,'[55]0102'!$A$4:$O$150,8,FALSE)="",VLOOKUP($A37,'[55]0102'!$A$4:$O$150,12,FALSE),VLOOKUP($A37,'[55]0102'!$A$4:$O$150,8,FALSE))</f>
        <v/>
      </c>
      <c r="CD37" s="4" t="str">
        <f>IF(VLOOKUP($A37,'[56]1229'!$A$4:$O$150,8,FALSE)="",VLOOKUP($A37,'[56]1229'!$A$4:$O$150,12,FALSE),VLOOKUP($A37,'[56]1229'!$A$4:$O$150,8,FALSE))</f>
        <v/>
      </c>
      <c r="CE37" s="4" t="str">
        <f>IF(VLOOKUP($A37,'[57]1228'!$A$4:$O$150,8,FALSE)="",VLOOKUP($A37,'[57]1228'!$A$4:$O$150,12,FALSE),VLOOKUP($A37,'[57]1228'!$A$4:$O$150,8,FALSE))</f>
        <v/>
      </c>
      <c r="CF37" s="4" t="str">
        <f>IF(VLOOKUP($A37,'[58]1227'!$A$4:$O$150,8,FALSE)="",VLOOKUP($A37,'[58]1227'!$A$4:$O$150,12,FALSE),VLOOKUP($A37,'[58]1227'!$A$4:$O$150,8,FALSE))</f>
        <v/>
      </c>
      <c r="CG37" s="4">
        <f>IF(VLOOKUP($A37,'[59]1226'!$A$4:$O$150,8,FALSE)="",VLOOKUP($A37,'[59]1226'!$A$4:$O$150,12,FALSE),VLOOKUP($A37,'[59]1226'!$A$4:$O$150,8,FALSE))</f>
        <v>1.151</v>
      </c>
      <c r="CH37" s="4" t="str">
        <f>IF(VLOOKUP($A37,'[60]1225'!$A$4:$O$150,8,FALSE)="",VLOOKUP($A37,'[60]1225'!$A$4:$O$150,12,FALSE),VLOOKUP($A37,'[60]1225'!$A$4:$O$150,8,FALSE))</f>
        <v/>
      </c>
      <c r="CI37" s="5"/>
      <c r="CJ37" s="5"/>
      <c r="CK37" s="5"/>
      <c r="CL37" s="5"/>
      <c r="CM37" s="4" t="str">
        <f>IF(VLOOKUP($A37,'[61]1218'!$A$4:$O$150,8,FALSE)="",VLOOKUP($A37,'[61]1218'!$A$4:$O$150,12,FALSE),VLOOKUP($A37,'[61]1218'!$A$4:$O$150,8,FALSE))</f>
        <v/>
      </c>
      <c r="CN37" s="4">
        <f>IF(VLOOKUP($A37,'[62]1215'!$A$4:$O$150,8,FALSE)="",VLOOKUP($A37,'[62]1215'!$A$4:$O$150,12,FALSE),VLOOKUP($A37,'[62]1215'!$A$4:$O$150,8,FALSE))</f>
        <v>1.1507000000000001</v>
      </c>
      <c r="CO37" s="4">
        <f>IF(VLOOKUP($A37,'[63]1214'!$A$4:$O$150,8,FALSE)="",VLOOKUP($A37,'[63]1214'!$A$4:$O$150,12,FALSE),VLOOKUP($A37,'[63]1214'!$A$4:$O$150,8,FALSE))</f>
        <v>1.1501999999999999</v>
      </c>
      <c r="CP37" s="4" t="str">
        <f>IF(VLOOKUP($A37,'[64]1213'!$A$4:$O$150,8,FALSE)="",VLOOKUP($A37,'[64]1213'!$A$4:$O$150,12,FALSE),VLOOKUP($A37,'[64]1213'!$A$4:$O$150,8,FALSE))</f>
        <v/>
      </c>
      <c r="CQ37" s="4" t="str">
        <f>IF(VLOOKUP($A37,'[65]1212'!$A$4:$O$150,8,FALSE)="",VLOOKUP($A37,'[65]1212'!$A$4:$O$150,12,FALSE),VLOOKUP($A37,'[65]1212'!$A$4:$O$150,8,FALSE))</f>
        <v/>
      </c>
      <c r="CR37" s="4" t="str">
        <f>IF(VLOOKUP($A37,'[66]1211'!$A$4:$O$150,8,FALSE)="",VLOOKUP($A37,'[66]1211'!$A$4:$O$150,12,FALSE),VLOOKUP($A37,'[66]1211'!$A$4:$O$150,8,FALSE))</f>
        <v/>
      </c>
      <c r="CS37" s="4">
        <f>IF(VLOOKUP($A37,'[67]1208'!$A$4:$O$150,8,FALSE)="",VLOOKUP($A37,'[67]1208'!$A$4:$O$150,12,FALSE),VLOOKUP($A37,'[67]1208'!$A$4:$O$150,8,FALSE))</f>
        <v>1.1704000000000001</v>
      </c>
      <c r="CT37" s="4" t="str">
        <f>IF(VLOOKUP($A37,'[68]1207'!$A$4:$O$150,8,FALSE)="",VLOOKUP($A37,'[68]1207'!$A$4:$O$150,12,FALSE),VLOOKUP($A37,'[68]1207'!$A$4:$O$150,8,FALSE))</f>
        <v/>
      </c>
      <c r="CU37" s="4">
        <f>IF(VLOOKUP($A37,'[69]1206'!$A$4:$O$150,8,FALSE)="",VLOOKUP($A37,'[69]1206'!$A$4:$O$150,12,FALSE),VLOOKUP($A37,'[69]1206'!$A$4:$O$150,8,FALSE))</f>
        <v>1.1705000000000001</v>
      </c>
      <c r="CV37" s="4" t="str">
        <f>IF(VLOOKUP($A37,'[70]1205'!$A$4:$O$150,8,FALSE)="",VLOOKUP($A37,'[70]1205'!$A$4:$O$150,12,FALSE),VLOOKUP($A37,'[70]1205'!$A$4:$O$150,8,FALSE))</f>
        <v/>
      </c>
      <c r="CW37" s="4" t="str">
        <f>IF(VLOOKUP($A37,'[71]1204'!$A$4:$O$150,8,FALSE)="",VLOOKUP($A37,'[71]1204'!$A$4:$O$150,12,FALSE),VLOOKUP($A37,'[71]1204'!$A$4:$O$150,8,FALSE))</f>
        <v/>
      </c>
      <c r="CX37" s="4" t="str">
        <f>IF(VLOOKUP($A37,'[72]1201'!$A$4:$O$150,8,FALSE)="",VLOOKUP($A37,'[72]1201'!$A$4:$O$150,12,FALSE),VLOOKUP($A37,'[72]1201'!$A$4:$O$150,8,FALSE))</f>
        <v/>
      </c>
      <c r="CY37" s="4">
        <f>IF(VLOOKUP($A37,'[73]1129'!$A$4:$O$150,8,FALSE)="",VLOOKUP($A37,'[73]1129'!$A$4:$O$150,12,FALSE),VLOOKUP($A37,'[73]1129'!$A$4:$O$150,8,FALSE))</f>
        <v>1.17</v>
      </c>
      <c r="CZ37" s="4" t="str">
        <f>IF(VLOOKUP($A37,'[74]1128'!$A$4:$O$150,8,FALSE)="",VLOOKUP($A37,'[74]1128'!$A$4:$O$150,12,FALSE),VLOOKUP($A37,'[74]1128'!$A$4:$O$150,8,FALSE))</f>
        <v/>
      </c>
      <c r="DA37" s="4" t="str">
        <f>IF(VLOOKUP($A37,'[75]1127'!$A$4:$O$150,8,FALSE)="",VLOOKUP($A37,'[75]1127'!$A$4:$O$150,12,FALSE),VLOOKUP($A37,'[75]1127'!$A$4:$O$150,8,FALSE))</f>
        <v/>
      </c>
      <c r="DB37" s="4" t="str">
        <f>IF(VLOOKUP($A37,'[76]1124'!$A$4:$O$150,8,FALSE)="",VLOOKUP($A37,'[76]1124'!$A$4:$O$150,12,FALSE),VLOOKUP($A37,'[76]1124'!$A$4:$O$150,8,FALSE))</f>
        <v/>
      </c>
      <c r="DC37" s="4" t="str">
        <f>IF(VLOOKUP($A37,'[77]1123'!$A$4:$O$150,8,FALSE)="",VLOOKUP($A37,'[77]1123'!$A$4:$O$150,12,FALSE),VLOOKUP($A37,'[77]1123'!$A$4:$O$150,8,FALSE))</f>
        <v/>
      </c>
      <c r="DD37" s="5"/>
      <c r="DE37" s="4" t="str">
        <f>IF(VLOOKUP($A37,'[78]1121'!$A$4:$O$150,8,FALSE)="",VLOOKUP($A37,'[78]1121'!$A$4:$O$150,12,FALSE),VLOOKUP($A37,'[78]1121'!$A$4:$O$150,8,FALSE))</f>
        <v/>
      </c>
      <c r="DF37" s="4" t="str">
        <f>IF(VLOOKUP($A37,'[79]1120'!$A$4:$O$150,8,FALSE)="",VLOOKUP($A37,'[79]1120'!$A$4:$O$150,12,FALSE),VLOOKUP($A37,'[79]1120'!$A$4:$O$150,8,FALSE))</f>
        <v/>
      </c>
      <c r="DG37" s="4">
        <f>IF(VLOOKUP($A37,'[80]1117'!$A$4:$O$150,8,FALSE)="",VLOOKUP($A37,'[80]1117'!$A$4:$O$150,12,FALSE),VLOOKUP($A37,'[80]1117'!$A$4:$O$150,8,FALSE))</f>
        <v>1.1966000000000001</v>
      </c>
      <c r="DH37" s="4" t="str">
        <f>IF(VLOOKUP($A37,'[81]1116'!$A$4:$O$150,8,FALSE)="",VLOOKUP($A37,'[81]1116'!$A$4:$O$150,12,FALSE),VLOOKUP($A37,'[81]1116'!$A$4:$O$150,8,FALSE))</f>
        <v/>
      </c>
      <c r="DI37" s="4">
        <f>IF(VLOOKUP($A37,'[82]1115'!$A$4:$O$150,8,FALSE)="",VLOOKUP($A37,'[82]1115'!$A$4:$O$150,12,FALSE),VLOOKUP($A37,'[82]1115'!$A$4:$O$150,8,FALSE))</f>
        <v>1.17</v>
      </c>
      <c r="DJ37" s="4" t="str">
        <f>IF(VLOOKUP($A37,'[83]1114'!$A$4:$O$150,8,FALSE)="",VLOOKUP($A37,'[83]1114'!$A$4:$O$150,12,FALSE),VLOOKUP($A37,'[83]1114'!$A$4:$O$150,8,FALSE))</f>
        <v/>
      </c>
      <c r="DK37" s="4">
        <f>IF(VLOOKUP($A37,'[84]1113'!$A$4:$O$150,8,FALSE)="",VLOOKUP($A37,'[84]1113'!$A$4:$O$150,12,FALSE),VLOOKUP($A37,'[84]1113'!$A$4:$O$150,8,FALSE))</f>
        <v>1.2055</v>
      </c>
      <c r="DL37" s="4">
        <f>IF(VLOOKUP($A37,'[85]1110'!$A$4:$O$150,8,FALSE)="",VLOOKUP($A37,'[85]1110'!$A$4:$O$150,12,FALSE),VLOOKUP($A37,'[85]1110'!$A$4:$O$150,8,FALSE))</f>
        <v>1.1997</v>
      </c>
      <c r="DM37" s="4">
        <f>IF(VLOOKUP($A37,'[86]1109'!$A$4:$O$150,8,FALSE)="",VLOOKUP($A37,'[86]1109'!$A$4:$O$150,12,FALSE),VLOOKUP($A37,'[86]1109'!$A$4:$O$150,8,FALSE))</f>
        <v>1.19</v>
      </c>
      <c r="DN37" s="4">
        <f>IF(VLOOKUP($A37,'[87]1108'!$A$4:$O$150,8,FALSE)="",VLOOKUP($A37,'[87]1108'!$A$4:$O$150,12,FALSE),VLOOKUP($A37,'[87]1108'!$A$4:$O$150,8,FALSE))</f>
        <v>1.1846000000000001</v>
      </c>
      <c r="DO37" s="4" t="str">
        <f>IF(VLOOKUP($A37,'[88]1107'!$A$4:$O$150,8,FALSE)="",VLOOKUP($A37,'[88]1107'!$A$4:$O$150,12,FALSE),VLOOKUP($A37,'[88]1107'!$A$4:$O$150,8,FALSE))</f>
        <v/>
      </c>
      <c r="DP37" s="4">
        <f>IF(VLOOKUP($A37,'[89]1106'!$A$4:$O$150,8,FALSE)="",VLOOKUP($A37,'[89]1106'!$A$4:$O$150,12,FALSE),VLOOKUP($A37,'[89]1106'!$A$4:$O$150,8,FALSE))</f>
        <v>1.1746000000000001</v>
      </c>
      <c r="DQ37" s="4" t="str">
        <f>IF(VLOOKUP($A37,'[90]1103'!$A$4:$O$150,8,FALSE)="",VLOOKUP($A37,'[90]1103'!$A$4:$O$150,12,FALSE),VLOOKUP($A37,'[90]1103'!$A$4:$O$150,8,FALSE))</f>
        <v/>
      </c>
      <c r="DR37" s="4">
        <f>IF(VLOOKUP($A37,'[91]1102'!$A$4:$O$150,8,FALSE)="",VLOOKUP($A37,'[91]1102'!$A$4:$O$150,12,FALSE),VLOOKUP($A37,'[91]1102'!$A$4:$O$150,8,FALSE))</f>
        <v>1.1900999999999999</v>
      </c>
      <c r="DS37" s="4" t="str">
        <f>IF(VLOOKUP($A37,'[92]1101'!$A$4:$O$150,8,FALSE)="",VLOOKUP($A37,'[92]1101'!$A$4:$O$150,12,FALSE),VLOOKUP($A37,'[92]1101'!$A$4:$O$150,8,FALSE))</f>
        <v/>
      </c>
      <c r="DT37" s="54"/>
      <c r="DU37" s="4" t="str">
        <f>IF(VLOOKUP($A37,'[94]1030'!$A$4:$O$150,8,FALSE)="",VLOOKUP($A37,'[94]1030'!$A$4:$O$150,12,FALSE),VLOOKUP($A37,'[94]1030'!$A$4:$O$150,8,FALSE))</f>
        <v/>
      </c>
      <c r="DV37" s="4">
        <f>IF(VLOOKUP($A37,'[95]1027'!$A$4:$O$150,8,FALSE)="",VLOOKUP($A37,'[95]1027'!$A$4:$O$150,12,FALSE),VLOOKUP($A37,'[95]1027'!$A$4:$O$150,8,FALSE))</f>
        <v>1.2395</v>
      </c>
      <c r="DW37" s="4" t="str">
        <f>IF(VLOOKUP($A37,'[96]1026'!$A$4:$O$150,8,FALSE)="",VLOOKUP($A37,'[96]1026'!$A$4:$O$150,12,FALSE),VLOOKUP($A37,'[96]1026'!$A$4:$O$150,8,FALSE))</f>
        <v/>
      </c>
      <c r="DX37" s="4" t="str">
        <f>IF(VLOOKUP($A37,'[97]1025'!$A$4:$O$150,8,FALSE)="",VLOOKUP($A37,'[97]1025'!$A$4:$O$150,12,FALSE),VLOOKUP($A37,'[97]1025'!$A$4:$O$150,8,FALSE))</f>
        <v/>
      </c>
      <c r="DY37" s="4" t="str">
        <f>IF(VLOOKUP($A37,'[98]1024'!$A$4:$O$150,8,FALSE)="",VLOOKUP($A37,'[98]1024'!$A$4:$O$150,12,FALSE),VLOOKUP($A37,'[98]1024'!$A$4:$O$150,8,FALSE))</f>
        <v/>
      </c>
      <c r="DZ37" s="4" t="str">
        <f>IF(VLOOKUP($A37,'[99]1023'!$A$4:$O$150,8,FALSE)="",VLOOKUP($A37,'[99]1023'!$A$4:$O$150,12,FALSE),VLOOKUP($A37,'[99]1023'!$A$4:$O$150,8,FALSE))</f>
        <v/>
      </c>
      <c r="EA37" s="4" t="str">
        <f>IF(VLOOKUP($A37,'[100]1020'!$A$4:$O$150,8,FALSE)="",VLOOKUP($A37,'[100]1020'!$A$4:$O$150,12,FALSE),VLOOKUP($A37,'[100]1020'!$A$4:$O$150,8,FALSE))</f>
        <v/>
      </c>
      <c r="EB37" s="4">
        <f>IF(VLOOKUP($A37,'[101]1019'!$A$4:$O$150,8,FALSE)="",VLOOKUP($A37,'[101]1019'!$A$4:$O$150,12,FALSE),VLOOKUP($A37,'[101]1019'!$A$4:$O$150,8,FALSE))</f>
        <v>1.238</v>
      </c>
      <c r="EC37" s="4">
        <f>IF(VLOOKUP($A37,'[102]1018'!$A$4:$O$150,8,FALSE)="",VLOOKUP($A37,'[102]1018'!$A$4:$O$150,12,FALSE),VLOOKUP($A37,'[102]1018'!$A$4:$O$150,8,FALSE))</f>
        <v>1.2230000000000001</v>
      </c>
      <c r="ED37" s="4">
        <f>IF(VLOOKUP($A37,'[103]1017'!$A$4:$O$150,8,FALSE)="",VLOOKUP($A37,'[103]1017'!$A$4:$O$150,12,FALSE),VLOOKUP($A37,'[103]1017'!$A$4:$O$150,8,FALSE))</f>
        <v>1.2243999999999999</v>
      </c>
      <c r="EE37" s="4" t="str">
        <f>IF(VLOOKUP($A37,'[104]1016'!$A$4:$O$150,8,FALSE)="",VLOOKUP($A37,'[104]1016'!$A$4:$O$150,12,FALSE),VLOOKUP($A37,'[104]1016'!$A$4:$O$150,8,FALSE))</f>
        <v/>
      </c>
      <c r="EF37" s="4" t="str">
        <f>IF(VLOOKUP($A37,'[105]1013'!$A$4:$O$150,8,FALSE)="",VLOOKUP($A37,'[105]1013'!$A$4:$O$150,12,FALSE),VLOOKUP($A37,'[105]1013'!$A$4:$O$150,8,FALSE))</f>
        <v/>
      </c>
      <c r="EG37" s="4">
        <f>IF(VLOOKUP($A37,'[106]1012'!$A$4:$O$150,8,FALSE)="",VLOOKUP($A37,'[106]1012'!$A$4:$O$150,12,FALSE),VLOOKUP($A37,'[106]1012'!$A$4:$O$150,8,FALSE))</f>
        <v>1.2055</v>
      </c>
      <c r="EH37" s="4" t="str">
        <f>IF(VLOOKUP($A37,'[107]1011'!$A$4:$O$150,8,FALSE)="",VLOOKUP($A37,'[107]1011'!$A$4:$O$150,12,FALSE),VLOOKUP($A37,'[107]1011'!$A$4:$O$150,8,FALSE))</f>
        <v/>
      </c>
      <c r="EI37" s="54">
        <f>VLOOKUP($A37,'[108]1006'!$A$5:$P$270,12,FALSE)</f>
        <v>1.2176</v>
      </c>
      <c r="EJ37" s="4" t="str">
        <f>IF(VLOOKUP($A37,'[109]1005'!$A$4:$O$150,8,FALSE)="",VLOOKUP($A37,'[109]1005'!$A$4:$O$150,12,FALSE),VLOOKUP($A37,'[109]1005'!$A$4:$O$150,8,FALSE))</f>
        <v/>
      </c>
      <c r="EK37" s="4" t="str">
        <f>IF(VLOOKUP($A37,'[110]1004'!$A$4:$O$150,8,FALSE)="",VLOOKUP($A37,'[110]1004'!$A$4:$O$150,12,FALSE),VLOOKUP($A37,'[110]1004'!$A$4:$O$150,8,FALSE))</f>
        <v/>
      </c>
      <c r="EL37" s="4" t="str">
        <f>IF(VLOOKUP($A37,'[111]1003'!$A$4:$O$150,8,FALSE)="",VLOOKUP($A37,'[111]1003'!$A$4:$O$150,12,FALSE),VLOOKUP($A37,'[111]1003'!$A$4:$O$150,8,FALSE))</f>
        <v/>
      </c>
      <c r="EM37" s="4" t="str">
        <f>IF(VLOOKUP($A37,'[112]1002'!$A$4:$O$150,8,FALSE)="",VLOOKUP($A37,'[112]1002'!$A$4:$O$150,12,FALSE),VLOOKUP($A37,'[112]1002'!$A$4:$O$150,8,FALSE))</f>
        <v/>
      </c>
      <c r="EN37" s="54"/>
      <c r="EO37" s="4" t="str">
        <f>IF(VLOOKUP($A37,'[113]0927'!$A$4:$O$150,8,FALSE)="",VLOOKUP($A37,'[113]0927'!$A$4:$O$150,12,FALSE),VLOOKUP($A37,'[113]0927'!$A$4:$O$150,8,FALSE))</f>
        <v/>
      </c>
      <c r="EP37" s="5"/>
      <c r="EQ37" s="4" t="str">
        <f>IF(VLOOKUP($A37,'[114]0925'!$A$4:$O$150,8,FALSE)="",VLOOKUP($A37,'[114]0925'!$A$4:$O$150,12,FALSE),VLOOKUP($A37,'[114]0925'!$A$4:$O$150,8,FALSE))</f>
        <v/>
      </c>
      <c r="ER37" s="4" t="str">
        <f>IF(VLOOKUP($A37,'[115]0922'!$A$4:$O$150,8,FALSE)="",VLOOKUP($A37,'[115]0922'!$A$4:$O$150,12,FALSE),VLOOKUP($A37,'[115]0922'!$A$4:$O$150,8,FALSE))</f>
        <v/>
      </c>
      <c r="ES37" s="4">
        <f>IF(VLOOKUP($A37,'[116]0921'!$A$4:$O$150,8,FALSE)="",VLOOKUP($A37,'[116]0921'!$A$4:$O$150,12,FALSE),VLOOKUP($A37,'[116]0921'!$A$4:$O$150,8,FALSE))</f>
        <v>1.165</v>
      </c>
      <c r="ET37" s="4">
        <f>IF(VLOOKUP($A37,'[117]0920'!$A$4:$O$150,8,FALSE)="",VLOOKUP($A37,'[117]0920'!$A$4:$O$150,12,FALSE),VLOOKUP($A37,'[117]0920'!$A$4:$O$150,8,FALSE))</f>
        <v>1.1472</v>
      </c>
      <c r="EU37" s="4">
        <v>1.1375999999999999</v>
      </c>
      <c r="EV37" s="4">
        <v>1.1598999999999999</v>
      </c>
      <c r="EW37" s="5">
        <v>1.1476</v>
      </c>
      <c r="EX37" s="4">
        <v>1.1439999999999999</v>
      </c>
      <c r="EY37" s="4">
        <v>1.1499999999999999</v>
      </c>
      <c r="EZ37" s="4">
        <v>1.1415</v>
      </c>
      <c r="FA37" s="4" t="s">
        <v>0</v>
      </c>
      <c r="FB37" s="4">
        <v>1.1100000000000001</v>
      </c>
      <c r="FC37" s="4" t="s">
        <v>0</v>
      </c>
      <c r="FD37" s="4" t="s">
        <v>0</v>
      </c>
      <c r="FE37" s="4">
        <v>1.1112</v>
      </c>
      <c r="FF37" s="4" t="s">
        <v>0</v>
      </c>
      <c r="FG37" s="4" t="s">
        <v>0</v>
      </c>
      <c r="FH37" s="4">
        <v>1.1000000000000001</v>
      </c>
      <c r="FI37" s="4" t="s">
        <v>0</v>
      </c>
      <c r="FJ37" s="4" t="s">
        <v>0</v>
      </c>
      <c r="FK37" s="4">
        <v>1.123</v>
      </c>
      <c r="FL37" s="4">
        <v>1.1100000000000001</v>
      </c>
      <c r="FM37" s="4" t="s">
        <v>0</v>
      </c>
      <c r="FN37" s="4">
        <v>1.1202000000000001</v>
      </c>
      <c r="FO37" s="4">
        <v>1.1200000000000001</v>
      </c>
      <c r="FP37" s="5">
        <v>1.1032</v>
      </c>
      <c r="FQ37" s="4" t="s">
        <v>0</v>
      </c>
      <c r="FR37" s="4">
        <v>1.1000000000000001</v>
      </c>
      <c r="FS37" s="4">
        <v>1.0934999999999999</v>
      </c>
      <c r="FV37" s="4" t="s">
        <v>0</v>
      </c>
    </row>
    <row r="38" spans="1:178" x14ac:dyDescent="0.25">
      <c r="A38" s="3" t="s">
        <v>195</v>
      </c>
      <c r="B38" s="5">
        <f>VLOOKUP(A38,'[147]0515'!$A$4:$O$232,4,FALSE)</f>
        <v>4.17</v>
      </c>
      <c r="C38" s="5">
        <v>5.03</v>
      </c>
      <c r="D38" s="5">
        <f>VLOOKUP(A38,'[147]0515'!$A$4:$O$235,15,FALSE)</f>
        <v>1.4584999999999999</v>
      </c>
      <c r="E38" s="4" t="str">
        <f>IF(VLOOKUP($A38,'[147]0515'!$A$4:$O$150,8,FALSE)="",VLOOKUP($A38,'[147]0515'!$A$4:$O$150,12,FALSE),VLOOKUP($A38,'[147]0515'!$A$4:$O$150,8,FALSE))</f>
        <v/>
      </c>
      <c r="F38" s="4" t="str">
        <f>IF(VLOOKUP($A38,'[146]0514'!$A$4:$O$150,8,FALSE)="",VLOOKUP($A38,'[146]0514'!$A$4:$O$150,12,FALSE),VLOOKUP($A38,'[146]0514'!$A$4:$O$150,8,FALSE))</f>
        <v/>
      </c>
      <c r="G38" s="4" t="str">
        <f>IF(VLOOKUP($A38,'[145]0513'!$A$4:$O$150,8,FALSE)="",VLOOKUP($A38,'[145]0513'!$A$4:$O$150,12,FALSE),VLOOKUP($A38,'[145]0513'!$A$4:$O$150,8,FALSE))</f>
        <v/>
      </c>
      <c r="H38" s="4" t="str">
        <f>IF(VLOOKUP($A38,'[144]0510'!$A$4:$O$150,8,FALSE)="",VLOOKUP($A38,'[144]0510'!$A$4:$O$150,12,FALSE),VLOOKUP($A38,'[144]0510'!$A$4:$O$150,8,FALSE))</f>
        <v/>
      </c>
      <c r="I38" s="4" t="str">
        <f>IF(VLOOKUP($A38,'[6]0509'!$A$4:$O$150,8,FALSE)="",VLOOKUP($A38,'[6]0509'!$A$4:$O$150,12,FALSE),VLOOKUP($A38,'[6]0509'!$A$4:$O$150,8,FALSE))</f>
        <v/>
      </c>
      <c r="J38" s="4" t="str">
        <f>IF(VLOOKUP($A38,'[7]0508'!$A$4:$O$150,8,FALSE)="",VLOOKUP($A38,'[7]0508'!$A$4:$O$150,12,FALSE),VLOOKUP($A38,'[7]0508'!$A$4:$O$150,8,FALSE))</f>
        <v/>
      </c>
      <c r="K38" s="4" t="str">
        <f>IF(VLOOKUP($A38,'[8]0507'!$A$4:$O$150,8,FALSE)="",VLOOKUP($A38,'[8]0507'!$A$4:$O$150,12,FALSE),VLOOKUP($A38,'[8]0507'!$A$4:$O$150,8,FALSE))</f>
        <v/>
      </c>
      <c r="L38" s="4" t="str">
        <f>IF(VLOOKUP($A38,'[9]0506'!$A$4:$O$150,8,FALSE)="",VLOOKUP($A38,'[9]0506'!$A$4:$O$150,12,FALSE),VLOOKUP($A38,'[9]0506'!$A$4:$O$150,8,FALSE))</f>
        <v/>
      </c>
      <c r="M38" s="4" t="str">
        <f>IF(VLOOKUP($A38,'[10]0503'!$A$4:$O$150,8,FALSE)="",VLOOKUP($A38,'[10]0503'!$A$4:$O$150,12,FALSE),VLOOKUP($A38,'[10]0503'!$A$4:$O$150,8,FALSE))</f>
        <v/>
      </c>
      <c r="N38" s="4" t="str">
        <f>IF(VLOOKUP($A38,'[11]0502'!$A$4:$O$150,8,FALSE)="",VLOOKUP($A38,'[11]0502'!$A$4:$O$150,12,FALSE),VLOOKUP($A38,'[11]0502'!$A$4:$O$150,8,FALSE))</f>
        <v/>
      </c>
      <c r="O38" s="4" t="str">
        <f>IF(VLOOKUP($A38,'[12]0430'!$A$4:$O$150,8,FALSE)="",VLOOKUP($A38,'[12]0430'!$A$4:$O$150,12,FALSE),VLOOKUP($A38,'[12]0430'!$A$4:$O$150,8,FALSE))</f>
        <v/>
      </c>
      <c r="P38" s="4" t="str">
        <f>IF(VLOOKUP($A38,'[13]0429'!$A$4:$O$150,8,FALSE)="",VLOOKUP($A38,'[13]0429'!$A$4:$O$150,12,FALSE),VLOOKUP($A38,'[13]0429'!$A$4:$O$150,8,FALSE))</f>
        <v/>
      </c>
      <c r="Q38" s="4" t="str">
        <f>IF(VLOOKUP($A38,'[14]0426'!$A$4:$O$150,8,FALSE)="",VLOOKUP($A38,'[14]0426'!$A$4:$O$150,12,FALSE),VLOOKUP($A38,'[14]0426'!$A$4:$O$150,8,FALSE))</f>
        <v/>
      </c>
      <c r="R38" s="4" t="str">
        <f>IF(VLOOKUP($A38,'[15]0425'!$A$4:$O$150,8,FALSE)="",VLOOKUP($A38,'[15]0425'!$A$4:$O$150,12,FALSE),VLOOKUP($A38,'[15]0425'!$A$4:$O$150,8,FALSE))</f>
        <v/>
      </c>
      <c r="S38" s="4" t="str">
        <f>IF(VLOOKUP($A38,'[16]0424'!$A$4:$O$150,8,FALSE)="",VLOOKUP($A38,'[16]0424'!$A$4:$O$150,12,FALSE),VLOOKUP($A38,'[16]0424'!$A$4:$O$150,8,FALSE))</f>
        <v/>
      </c>
      <c r="T38" s="5"/>
      <c r="U38" s="4" t="str">
        <f>IF(VLOOKUP($A38,'[17]0422'!$A$4:$O$150,8,FALSE)="",VLOOKUP($A38,'[17]0422'!$A$4:$O$150,12,FALSE),VLOOKUP($A38,'[17]0422'!$A$4:$O$150,8,FALSE))</f>
        <v/>
      </c>
      <c r="V38" s="4" t="str">
        <f>IF(VLOOKUP($A38,'[18]0419'!$A$4:$O$150,8,FALSE)="",VLOOKUP($A38,'[18]0419'!$A$4:$O$150,12,FALSE),VLOOKUP($A38,'[18]0419'!$A$4:$O$150,8,FALSE))</f>
        <v/>
      </c>
      <c r="W38" s="4" t="str">
        <f>IF(VLOOKUP($A38,'[19]0418'!$A$4:$O$150,8,FALSE)="",VLOOKUP($A38,'[19]0418'!$A$4:$O$150,12,FALSE),VLOOKUP($A38,'[19]0418'!$A$4:$O$150,8,FALSE))</f>
        <v/>
      </c>
      <c r="X38" s="4" t="str">
        <f>IF(VLOOKUP($A38,'[20]0417'!$A$4:$O$150,8,FALSE)="",VLOOKUP($A38,'[20]0417'!$A$4:$O$150,12,FALSE),VLOOKUP($A38,'[20]0417'!$A$4:$O$150,8,FALSE))</f>
        <v/>
      </c>
      <c r="Y38" s="5"/>
      <c r="Z38" s="5"/>
      <c r="AA38" s="5"/>
      <c r="AB38" s="5"/>
      <c r="AC38" s="5"/>
      <c r="AD38" s="5"/>
      <c r="AE38" s="5"/>
      <c r="AF38" s="5"/>
      <c r="AG38" s="5"/>
      <c r="AH38" s="5"/>
      <c r="AI38" s="5"/>
      <c r="AJ38" s="5"/>
      <c r="AK38" s="5"/>
      <c r="AL38" s="5"/>
      <c r="AM38" s="5"/>
      <c r="AN38" s="5"/>
      <c r="AO38" s="5"/>
      <c r="AP38" s="5"/>
      <c r="AQ38" s="5"/>
      <c r="AR38" s="5"/>
      <c r="AS38" s="5"/>
      <c r="AT38" s="5"/>
      <c r="AU38" s="5"/>
      <c r="AV38" s="5"/>
      <c r="AW38" s="4" t="str">
        <f>IF(VLOOKUP($A38,'[24]0229'!$A$4:$O$150,8,FALSE)="",VLOOKUP($A38,'[24]0229'!$A$4:$O$150,12,FALSE),VLOOKUP($A38,'[24]0229'!$A$4:$O$150,8,FALSE))</f>
        <v/>
      </c>
      <c r="AX38" s="4" t="str">
        <f>IF(VLOOKUP($A38,'[25]0226'!$A$4:$O$150,8,FALSE)="",VLOOKUP($A38,'[25]0226'!$A$4:$O$150,12,FALSE),VLOOKUP($A38,'[25]0226'!$A$4:$O$150,8,FALSE))</f>
        <v/>
      </c>
      <c r="AY38" s="4" t="str">
        <f>IF(VLOOKUP($A38,'[26]0223'!$A$4:$O$150,8,FALSE)="",VLOOKUP($A38,'[26]0223'!$A$4:$O$150,12,FALSE),VLOOKUP($A38,'[26]0223'!$A$4:$O$150,8,FALSE))</f>
        <v/>
      </c>
      <c r="AZ38" s="4" t="str">
        <f>IF(VLOOKUP($A38,'[27]0221'!$A$4:$O$150,8,FALSE)="",VLOOKUP($A38,'[27]0221'!$A$4:$O$150,12,FALSE),VLOOKUP($A38,'[27]0221'!$A$4:$O$150,8,FALSE))</f>
        <v/>
      </c>
      <c r="BA38" s="4" t="str">
        <f>IF(VLOOKUP($A38,'[28]0220'!$A$4:$O$150,8,FALSE)="",VLOOKUP($A38,'[28]0220'!$A$4:$O$150,12,FALSE),VLOOKUP($A38,'[28]0220'!$A$4:$O$150,8,FALSE))</f>
        <v/>
      </c>
      <c r="BB38" s="4" t="str">
        <f>IF(VLOOKUP($A38,'[29]0219'!$A$4:$O$150,8,FALSE)="",VLOOKUP($A38,'[29]0219'!$A$4:$O$150,12,FALSE),VLOOKUP($A38,'[29]0219'!$A$4:$O$150,8,FALSE))</f>
        <v/>
      </c>
      <c r="BC38" s="4" t="str">
        <f>IF(VLOOKUP($A38,'[30]0216'!$A$4:$O$150,8,FALSE)="",VLOOKUP($A38,'[30]0216'!$A$4:$O$150,12,FALSE),VLOOKUP($A38,'[30]0216'!$A$4:$O$150,8,FALSE))</f>
        <v/>
      </c>
      <c r="BD38" s="4" t="str">
        <f>IF(VLOOKUP($A38,'[31]0215'!$A$4:$O$150,8,FALSE)="",VLOOKUP($A38,'[31]0215'!$A$4:$O$150,12,FALSE),VLOOKUP($A38,'[31]0215'!$A$4:$O$150,8,FALSE))</f>
        <v/>
      </c>
      <c r="BE38" s="4" t="str">
        <f>IF(VLOOKUP($A38,'[32]0205'!$A$4:$O$150,8,FALSE)="",VLOOKUP($A38,'[32]0205'!$A$4:$O$150,12,FALSE),VLOOKUP($A38,'[32]0205'!$A$4:$O$150,8,FALSE))</f>
        <v/>
      </c>
      <c r="BF38" s="4" t="str">
        <f>IF(VLOOKUP($A38,'[33]0202'!$A$4:$O$150,8,FALSE)="",VLOOKUP($A38,'[33]0202'!$A$4:$O$150,12,FALSE),VLOOKUP($A38,'[33]0202'!$A$4:$O$150,8,FALSE))</f>
        <v/>
      </c>
      <c r="BG38" s="4" t="str">
        <f>IF(VLOOKUP($A38,'[34]0201'!$A$4:$O$150,8,FALSE)="",VLOOKUP($A38,'[34]0201'!$A$4:$O$150,12,FALSE),VLOOKUP($A38,'[34]0201'!$A$4:$O$150,8,FALSE))</f>
        <v/>
      </c>
      <c r="BH38" s="4" t="str">
        <f>IF(VLOOKUP($A38,'[35]0131'!$A$4:$O$150,8,FALSE)="",VLOOKUP($A38,'[35]0131'!$A$4:$O$150,12,FALSE),VLOOKUP($A38,'[35]0131'!$A$4:$O$150,8,FALSE))</f>
        <v/>
      </c>
      <c r="BI38" s="4" t="str">
        <f>IF(VLOOKUP($A38,'[36]0130'!$A$4:$O$150,8,FALSE)="",VLOOKUP($A38,'[36]0130'!$A$4:$O$150,12,FALSE),VLOOKUP($A38,'[36]0130'!$A$4:$O$150,8,FALSE))</f>
        <v/>
      </c>
      <c r="BJ38" s="4" t="str">
        <f>IF(VLOOKUP($A38,'[37]0129'!$A$4:$O$150,8,FALSE)="",VLOOKUP($A38,'[37]0129'!$A$4:$O$150,12,FALSE),VLOOKUP($A38,'[37]0129'!$A$4:$O$150,8,FALSE))</f>
        <v/>
      </c>
      <c r="BK38" s="4" t="str">
        <f>IF(VLOOKUP($A38,'[38]0126'!$A$4:$O$150,8,FALSE)="",VLOOKUP($A38,'[38]0126'!$A$4:$O$150,12,FALSE),VLOOKUP($A38,'[38]0126'!$A$4:$O$150,8,FALSE))</f>
        <v/>
      </c>
      <c r="BL38" s="5"/>
      <c r="BM38" s="4" t="str">
        <f>IF(VLOOKUP($A38,'[39]0124'!$A$4:$O$150,8,FALSE)="",VLOOKUP($A38,'[39]0124'!$A$4:$O$150,12,FALSE),VLOOKUP($A38,'[39]0124'!$A$4:$O$150,8,FALSE))</f>
        <v/>
      </c>
      <c r="BN38" s="4" t="str">
        <f>IF(VLOOKUP($A38,'[40]0123'!$A$4:$O$150,8,FALSE)="",VLOOKUP($A38,'[40]0123'!$A$4:$O$150,12,FALSE),VLOOKUP($A38,'[40]0123'!$A$4:$O$150,8,FALSE))</f>
        <v/>
      </c>
      <c r="BO38" s="4" t="str">
        <f>IF(VLOOKUP($A38,'[41]0122'!$A$4:$O$150,8,FALSE)="",VLOOKUP($A38,'[41]0122'!$A$4:$O$150,12,FALSE),VLOOKUP($A38,'[41]0122'!$A$4:$O$150,8,FALSE))</f>
        <v/>
      </c>
      <c r="BP38" s="4" t="str">
        <f>IF(VLOOKUP($A38,'[42]0119'!$A$4:$O$150,8,FALSE)="",VLOOKUP($A38,'[42]0119'!$A$4:$O$150,12,FALSE),VLOOKUP($A38,'[42]0119'!$A$4:$O$150,8,FALSE))</f>
        <v/>
      </c>
      <c r="BQ38" s="4" t="str">
        <f>IF(VLOOKUP($A38,'[43]0118'!$A$4:$O$150,8,FALSE)="",VLOOKUP($A38,'[43]0118'!$A$4:$O$150,12,FALSE),VLOOKUP($A38,'[43]0118'!$A$4:$O$150,8,FALSE))</f>
        <v/>
      </c>
      <c r="BR38" s="4" t="str">
        <f>IF(VLOOKUP($A38,'[44]0117'!$A$4:$O$150,8,FALSE)="",VLOOKUP($A38,'[44]0117'!$A$4:$O$150,12,FALSE),VLOOKUP($A38,'[44]0117'!$A$4:$O$150,8,FALSE))</f>
        <v/>
      </c>
      <c r="BS38" s="4" t="str">
        <f>IF(VLOOKUP($A38,'[45]0116'!$A$4:$O$150,8,FALSE)="",VLOOKUP($A38,'[45]0116'!$A$4:$O$150,12,FALSE),VLOOKUP($A38,'[45]0116'!$A$4:$O$150,8,FALSE))</f>
        <v/>
      </c>
      <c r="BT38" s="4" t="str">
        <f>IF(VLOOKUP($A38,'[46]0115'!$A$4:$O$150,8,FALSE)="",VLOOKUP($A38,'[46]0115'!$A$4:$O$150,12,FALSE),VLOOKUP($A38,'[46]0115'!$A$4:$O$150,8,FALSE))</f>
        <v/>
      </c>
      <c r="BU38" s="4" t="str">
        <f>IF(VLOOKUP($A38,'[47]0112'!$A$4:$O$150,8,FALSE)="",VLOOKUP($A38,'[47]0112'!$A$4:$O$150,12,FALSE),VLOOKUP($A38,'[47]0112'!$A$4:$O$150,8,FALSE))</f>
        <v/>
      </c>
      <c r="BV38" s="4" t="str">
        <f>IF(VLOOKUP($A38,'[48]0111'!$A$4:$O$150,8,FALSE)="",VLOOKUP($A38,'[48]0111'!$A$4:$O$150,12,FALSE),VLOOKUP($A38,'[48]0111'!$A$4:$O$150,8,FALSE))</f>
        <v/>
      </c>
      <c r="BW38" s="4" t="str">
        <f>IF(VLOOKUP($A38,'[49]0110'!$A$4:$O$150,8,FALSE)="",VLOOKUP($A38,'[49]0110'!$A$4:$O$150,12,FALSE),VLOOKUP($A38,'[49]0110'!$A$4:$O$150,8,FALSE))</f>
        <v/>
      </c>
      <c r="BX38" s="4" t="str">
        <f>IF(VLOOKUP($A38,'[50]0109'!$A$4:$O$150,8,FALSE)="",VLOOKUP($A38,'[50]0109'!$A$4:$O$150,12,FALSE),VLOOKUP($A38,'[50]0109'!$A$4:$O$150,8,FALSE))</f>
        <v/>
      </c>
      <c r="BY38" s="4" t="str">
        <f>IF(VLOOKUP($A38,'[51]0108'!$A$4:$O$150,8,FALSE)="",VLOOKUP($A38,'[51]0108'!$A$4:$O$150,12,FALSE),VLOOKUP($A38,'[51]0108'!$A$4:$O$150,8,FALSE))</f>
        <v/>
      </c>
      <c r="BZ38" s="4" t="str">
        <f>IF(VLOOKUP($A38,'[52]0105'!$A$4:$O$150,8,FALSE)="",VLOOKUP($A38,'[52]0105'!$A$4:$O$150,12,FALSE),VLOOKUP($A38,'[52]0105'!$A$4:$O$150,8,FALSE))</f>
        <v/>
      </c>
      <c r="CA38" s="4" t="str">
        <f>IF(VLOOKUP($A38,'[53]0104'!$A$4:$O$150,8,FALSE)="",VLOOKUP($A38,'[53]0104'!$A$4:$O$150,12,FALSE),VLOOKUP($A38,'[53]0104'!$A$4:$O$150,8,FALSE))</f>
        <v/>
      </c>
      <c r="CB38" s="4" t="str">
        <f>IF(VLOOKUP($A38,'[54]0103'!$A$4:$O$150,8,FALSE)="",VLOOKUP($A38,'[54]0103'!$A$4:$O$150,12,FALSE),VLOOKUP($A38,'[54]0103'!$A$4:$O$150,8,FALSE))</f>
        <v/>
      </c>
      <c r="CC38" s="4" t="str">
        <f>IF(VLOOKUP($A38,'[55]0102'!$A$4:$O$150,8,FALSE)="",VLOOKUP($A38,'[55]0102'!$A$4:$O$150,12,FALSE),VLOOKUP($A38,'[55]0102'!$A$4:$O$150,8,FALSE))</f>
        <v/>
      </c>
      <c r="CD38" s="4" t="str">
        <f>IF(VLOOKUP($A38,'[56]1229'!$A$4:$O$150,8,FALSE)="",VLOOKUP($A38,'[56]1229'!$A$4:$O$150,12,FALSE),VLOOKUP($A38,'[56]1229'!$A$4:$O$150,8,FALSE))</f>
        <v/>
      </c>
      <c r="CE38" s="4" t="str">
        <f>IF(VLOOKUP($A38,'[57]1228'!$A$4:$O$150,8,FALSE)="",VLOOKUP($A38,'[57]1228'!$A$4:$O$150,12,FALSE),VLOOKUP($A38,'[57]1228'!$A$4:$O$150,8,FALSE))</f>
        <v/>
      </c>
      <c r="CF38" s="4" t="str">
        <f>IF(VLOOKUP($A38,'[58]1227'!$A$4:$O$150,8,FALSE)="",VLOOKUP($A38,'[58]1227'!$A$4:$O$150,12,FALSE),VLOOKUP($A38,'[58]1227'!$A$4:$O$150,8,FALSE))</f>
        <v/>
      </c>
      <c r="CG38" s="4" t="str">
        <f>IF(VLOOKUP($A38,'[59]1226'!$A$4:$O$150,8,FALSE)="",VLOOKUP($A38,'[59]1226'!$A$4:$O$150,12,FALSE),VLOOKUP($A38,'[59]1226'!$A$4:$O$150,8,FALSE))</f>
        <v/>
      </c>
      <c r="CH38" s="4" t="str">
        <f>IF(VLOOKUP($A38,'[60]1225'!$A$4:$O$150,8,FALSE)="",VLOOKUP($A38,'[60]1225'!$A$4:$O$150,12,FALSE),VLOOKUP($A38,'[60]1225'!$A$4:$O$150,8,FALSE))</f>
        <v/>
      </c>
      <c r="CI38" s="5"/>
      <c r="CJ38" s="5"/>
      <c r="CK38" s="5"/>
      <c r="CL38" s="5"/>
      <c r="CM38" s="4" t="str">
        <f>IF(VLOOKUP($A38,'[61]1218'!$A$4:$O$150,8,FALSE)="",VLOOKUP($A38,'[61]1218'!$A$4:$O$150,12,FALSE),VLOOKUP($A38,'[61]1218'!$A$4:$O$150,8,FALSE))</f>
        <v/>
      </c>
      <c r="CN38" s="4" t="str">
        <f>IF(VLOOKUP($A38,'[62]1215'!$A$4:$O$150,8,FALSE)="",VLOOKUP($A38,'[62]1215'!$A$4:$O$150,12,FALSE),VLOOKUP($A38,'[62]1215'!$A$4:$O$150,8,FALSE))</f>
        <v/>
      </c>
      <c r="CO38" s="4" t="str">
        <f>IF(VLOOKUP($A38,'[63]1214'!$A$4:$O$150,8,FALSE)="",VLOOKUP($A38,'[63]1214'!$A$4:$O$150,12,FALSE),VLOOKUP($A38,'[63]1214'!$A$4:$O$150,8,FALSE))</f>
        <v/>
      </c>
      <c r="CP38" s="4" t="str">
        <f>IF(VLOOKUP($A38,'[64]1213'!$A$4:$O$150,8,FALSE)="",VLOOKUP($A38,'[64]1213'!$A$4:$O$150,12,FALSE),VLOOKUP($A38,'[64]1213'!$A$4:$O$150,8,FALSE))</f>
        <v/>
      </c>
      <c r="CQ38" s="4" t="str">
        <f>IF(VLOOKUP($A38,'[65]1212'!$A$4:$O$150,8,FALSE)="",VLOOKUP($A38,'[65]1212'!$A$4:$O$150,12,FALSE),VLOOKUP($A38,'[65]1212'!$A$4:$O$150,8,FALSE))</f>
        <v/>
      </c>
      <c r="CR38" s="4" t="str">
        <f>IF(VLOOKUP($A38,'[66]1211'!$A$4:$O$150,8,FALSE)="",VLOOKUP($A38,'[66]1211'!$A$4:$O$150,12,FALSE),VLOOKUP($A38,'[66]1211'!$A$4:$O$150,8,FALSE))</f>
        <v/>
      </c>
      <c r="CS38" s="4" t="str">
        <f>IF(VLOOKUP($A38,'[67]1208'!$A$4:$O$150,8,FALSE)="",VLOOKUP($A38,'[67]1208'!$A$4:$O$150,12,FALSE),VLOOKUP($A38,'[67]1208'!$A$4:$O$150,8,FALSE))</f>
        <v/>
      </c>
      <c r="CT38" s="4" t="str">
        <f>IF(VLOOKUP($A38,'[68]1207'!$A$4:$O$150,8,FALSE)="",VLOOKUP($A38,'[68]1207'!$A$4:$O$150,12,FALSE),VLOOKUP($A38,'[68]1207'!$A$4:$O$150,8,FALSE))</f>
        <v/>
      </c>
      <c r="CU38" s="4" t="str">
        <f>IF(VLOOKUP($A38,'[69]1206'!$A$4:$O$150,8,FALSE)="",VLOOKUP($A38,'[69]1206'!$A$4:$O$150,12,FALSE),VLOOKUP($A38,'[69]1206'!$A$4:$O$150,8,FALSE))</f>
        <v/>
      </c>
      <c r="CV38" s="4" t="str">
        <f>IF(VLOOKUP($A38,'[70]1205'!$A$4:$O$150,8,FALSE)="",VLOOKUP($A38,'[70]1205'!$A$4:$O$150,12,FALSE),VLOOKUP($A38,'[70]1205'!$A$4:$O$150,8,FALSE))</f>
        <v/>
      </c>
      <c r="CW38" s="4" t="str">
        <f>IF(VLOOKUP($A38,'[71]1204'!$A$4:$O$150,8,FALSE)="",VLOOKUP($A38,'[71]1204'!$A$4:$O$150,12,FALSE),VLOOKUP($A38,'[71]1204'!$A$4:$O$150,8,FALSE))</f>
        <v/>
      </c>
      <c r="CX38" s="4" t="str">
        <f>IF(VLOOKUP($A38,'[72]1201'!$A$4:$O$150,8,FALSE)="",VLOOKUP($A38,'[72]1201'!$A$4:$O$150,12,FALSE),VLOOKUP($A38,'[72]1201'!$A$4:$O$150,8,FALSE))</f>
        <v/>
      </c>
      <c r="CY38" s="4" t="str">
        <f>IF(VLOOKUP($A38,'[73]1129'!$A$4:$O$150,8,FALSE)="",VLOOKUP($A38,'[73]1129'!$A$4:$O$150,12,FALSE),VLOOKUP($A38,'[73]1129'!$A$4:$O$150,8,FALSE))</f>
        <v/>
      </c>
      <c r="CZ38" s="4" t="str">
        <f>IF(VLOOKUP($A38,'[74]1128'!$A$4:$O$150,8,FALSE)="",VLOOKUP($A38,'[74]1128'!$A$4:$O$150,12,FALSE),VLOOKUP($A38,'[74]1128'!$A$4:$O$150,8,FALSE))</f>
        <v/>
      </c>
      <c r="DA38" s="4" t="str">
        <f>IF(VLOOKUP($A38,'[75]1127'!$A$4:$O$150,8,FALSE)="",VLOOKUP($A38,'[75]1127'!$A$4:$O$150,12,FALSE),VLOOKUP($A38,'[75]1127'!$A$4:$O$150,8,FALSE))</f>
        <v/>
      </c>
      <c r="DB38" s="4" t="str">
        <f>IF(VLOOKUP($A38,'[76]1124'!$A$4:$O$150,8,FALSE)="",VLOOKUP($A38,'[76]1124'!$A$4:$O$150,12,FALSE),VLOOKUP($A38,'[76]1124'!$A$4:$O$150,8,FALSE))</f>
        <v/>
      </c>
      <c r="DC38" s="4" t="str">
        <f>IF(VLOOKUP($A38,'[77]1123'!$A$4:$O$150,8,FALSE)="",VLOOKUP($A38,'[77]1123'!$A$4:$O$150,12,FALSE),VLOOKUP($A38,'[77]1123'!$A$4:$O$150,8,FALSE))</f>
        <v/>
      </c>
      <c r="DD38" s="5"/>
      <c r="DE38" s="4" t="str">
        <f>IF(VLOOKUP($A38,'[78]1121'!$A$4:$O$150,8,FALSE)="",VLOOKUP($A38,'[78]1121'!$A$4:$O$150,12,FALSE),VLOOKUP($A38,'[78]1121'!$A$4:$O$150,8,FALSE))</f>
        <v/>
      </c>
      <c r="DF38" s="4" t="str">
        <f>IF(VLOOKUP($A38,'[79]1120'!$A$4:$O$150,8,FALSE)="",VLOOKUP($A38,'[79]1120'!$A$4:$O$150,12,FALSE),VLOOKUP($A38,'[79]1120'!$A$4:$O$150,8,FALSE))</f>
        <v/>
      </c>
      <c r="DG38" s="4" t="str">
        <f>IF(VLOOKUP($A38,'[80]1117'!$A$4:$O$150,8,FALSE)="",VLOOKUP($A38,'[80]1117'!$A$4:$O$150,12,FALSE),VLOOKUP($A38,'[80]1117'!$A$4:$O$150,8,FALSE))</f>
        <v/>
      </c>
      <c r="DH38" s="4" t="str">
        <f>IF(VLOOKUP($A38,'[81]1116'!$A$4:$O$150,8,FALSE)="",VLOOKUP($A38,'[81]1116'!$A$4:$O$150,12,FALSE),VLOOKUP($A38,'[81]1116'!$A$4:$O$150,8,FALSE))</f>
        <v/>
      </c>
      <c r="DI38" s="4" t="str">
        <f>IF(VLOOKUP($A38,'[82]1115'!$A$4:$O$150,8,FALSE)="",VLOOKUP($A38,'[82]1115'!$A$4:$O$150,12,FALSE),VLOOKUP($A38,'[82]1115'!$A$4:$O$150,8,FALSE))</f>
        <v/>
      </c>
      <c r="DJ38" s="4" t="str">
        <f>IF(VLOOKUP($A38,'[83]1114'!$A$4:$O$150,8,FALSE)="",VLOOKUP($A38,'[83]1114'!$A$4:$O$150,12,FALSE),VLOOKUP($A38,'[83]1114'!$A$4:$O$150,8,FALSE))</f>
        <v/>
      </c>
      <c r="DK38" s="4" t="str">
        <f>IF(VLOOKUP($A38,'[84]1113'!$A$4:$O$150,8,FALSE)="",VLOOKUP($A38,'[84]1113'!$A$4:$O$150,12,FALSE),VLOOKUP($A38,'[84]1113'!$A$4:$O$150,8,FALSE))</f>
        <v/>
      </c>
      <c r="DL38" s="4" t="str">
        <f>IF(VLOOKUP($A38,'[85]1110'!$A$4:$O$150,8,FALSE)="",VLOOKUP($A38,'[85]1110'!$A$4:$O$150,12,FALSE),VLOOKUP($A38,'[85]1110'!$A$4:$O$150,8,FALSE))</f>
        <v/>
      </c>
      <c r="DM38" s="4" t="str">
        <f>IF(VLOOKUP($A38,'[86]1109'!$A$4:$O$150,8,FALSE)="",VLOOKUP($A38,'[86]1109'!$A$4:$O$150,12,FALSE),VLOOKUP($A38,'[86]1109'!$A$4:$O$150,8,FALSE))</f>
        <v/>
      </c>
      <c r="DN38" s="4" t="str">
        <f>IF(VLOOKUP($A38,'[87]1108'!$A$4:$O$150,8,FALSE)="",VLOOKUP($A38,'[87]1108'!$A$4:$O$150,12,FALSE),VLOOKUP($A38,'[87]1108'!$A$4:$O$150,8,FALSE))</f>
        <v/>
      </c>
      <c r="DO38" s="4" t="str">
        <f>IF(VLOOKUP($A38,'[88]1107'!$A$4:$O$150,8,FALSE)="",VLOOKUP($A38,'[88]1107'!$A$4:$O$150,12,FALSE),VLOOKUP($A38,'[88]1107'!$A$4:$O$150,8,FALSE))</f>
        <v/>
      </c>
      <c r="DP38" s="4" t="str">
        <f>IF(VLOOKUP($A38,'[89]1106'!$A$4:$O$150,8,FALSE)="",VLOOKUP($A38,'[89]1106'!$A$4:$O$150,12,FALSE),VLOOKUP($A38,'[89]1106'!$A$4:$O$150,8,FALSE))</f>
        <v/>
      </c>
      <c r="DQ38" s="4" t="str">
        <f>IF(VLOOKUP($A38,'[90]1103'!$A$4:$O$150,8,FALSE)="",VLOOKUP($A38,'[90]1103'!$A$4:$O$150,12,FALSE),VLOOKUP($A38,'[90]1103'!$A$4:$O$150,8,FALSE))</f>
        <v/>
      </c>
      <c r="DR38" s="4" t="str">
        <f>IF(VLOOKUP($A38,'[91]1102'!$A$4:$O$150,8,FALSE)="",VLOOKUP($A38,'[91]1102'!$A$4:$O$150,12,FALSE),VLOOKUP($A38,'[91]1102'!$A$4:$O$150,8,FALSE))</f>
        <v/>
      </c>
      <c r="DS38" s="4" t="str">
        <f>IF(VLOOKUP($A38,'[92]1101'!$A$4:$O$150,8,FALSE)="",VLOOKUP($A38,'[92]1101'!$A$4:$O$150,12,FALSE),VLOOKUP($A38,'[92]1101'!$A$4:$O$150,8,FALSE))</f>
        <v/>
      </c>
      <c r="DT38" s="54"/>
      <c r="DU38" s="4" t="str">
        <f>IF(VLOOKUP($A38,'[94]1030'!$A$4:$O$150,8,FALSE)="",VLOOKUP($A38,'[94]1030'!$A$4:$O$150,12,FALSE),VLOOKUP($A38,'[94]1030'!$A$4:$O$150,8,FALSE))</f>
        <v/>
      </c>
      <c r="DV38" s="4" t="str">
        <f>IF(VLOOKUP($A38,'[95]1027'!$A$4:$O$150,8,FALSE)="",VLOOKUP($A38,'[95]1027'!$A$4:$O$150,12,FALSE),VLOOKUP($A38,'[95]1027'!$A$4:$O$150,8,FALSE))</f>
        <v/>
      </c>
      <c r="DW38" s="4" t="str">
        <f>IF(VLOOKUP($A38,'[96]1026'!$A$4:$O$150,8,FALSE)="",VLOOKUP($A38,'[96]1026'!$A$4:$O$150,12,FALSE),VLOOKUP($A38,'[96]1026'!$A$4:$O$150,8,FALSE))</f>
        <v/>
      </c>
      <c r="DX38" s="4" t="str">
        <f>IF(VLOOKUP($A38,'[97]1025'!$A$4:$O$150,8,FALSE)="",VLOOKUP($A38,'[97]1025'!$A$4:$O$150,12,FALSE),VLOOKUP($A38,'[97]1025'!$A$4:$O$150,8,FALSE))</f>
        <v/>
      </c>
      <c r="DY38" s="4" t="str">
        <f>IF(VLOOKUP($A38,'[98]1024'!$A$4:$O$150,8,FALSE)="",VLOOKUP($A38,'[98]1024'!$A$4:$O$150,12,FALSE),VLOOKUP($A38,'[98]1024'!$A$4:$O$150,8,FALSE))</f>
        <v/>
      </c>
      <c r="DZ38" s="4" t="str">
        <f>IF(VLOOKUP($A38,'[99]1023'!$A$4:$O$150,8,FALSE)="",VLOOKUP($A38,'[99]1023'!$A$4:$O$150,12,FALSE),VLOOKUP($A38,'[99]1023'!$A$4:$O$150,8,FALSE))</f>
        <v/>
      </c>
      <c r="EA38" s="4" t="str">
        <f>IF(VLOOKUP($A38,'[100]1020'!$A$4:$O$150,8,FALSE)="",VLOOKUP($A38,'[100]1020'!$A$4:$O$150,12,FALSE),VLOOKUP($A38,'[100]1020'!$A$4:$O$150,8,FALSE))</f>
        <v/>
      </c>
      <c r="EB38" s="4" t="str">
        <f>IF(VLOOKUP($A38,'[101]1019'!$A$4:$O$150,8,FALSE)="",VLOOKUP($A38,'[101]1019'!$A$4:$O$150,12,FALSE),VLOOKUP($A38,'[101]1019'!$A$4:$O$150,8,FALSE))</f>
        <v/>
      </c>
      <c r="EC38" s="4" t="str">
        <f>IF(VLOOKUP($A38,'[102]1018'!$A$4:$O$150,8,FALSE)="",VLOOKUP($A38,'[102]1018'!$A$4:$O$150,12,FALSE),VLOOKUP($A38,'[102]1018'!$A$4:$O$150,8,FALSE))</f>
        <v/>
      </c>
      <c r="ED38" s="4" t="str">
        <f>IF(VLOOKUP($A38,'[103]1017'!$A$4:$O$150,8,FALSE)="",VLOOKUP($A38,'[103]1017'!$A$4:$O$150,12,FALSE),VLOOKUP($A38,'[103]1017'!$A$4:$O$150,8,FALSE))</f>
        <v/>
      </c>
      <c r="EE38" s="4" t="str">
        <f>IF(VLOOKUP($A38,'[104]1016'!$A$4:$O$150,8,FALSE)="",VLOOKUP($A38,'[104]1016'!$A$4:$O$150,12,FALSE),VLOOKUP($A38,'[104]1016'!$A$4:$O$150,8,FALSE))</f>
        <v/>
      </c>
      <c r="EF38" s="4" t="str">
        <f>IF(VLOOKUP($A38,'[105]1013'!$A$4:$O$150,8,FALSE)="",VLOOKUP($A38,'[105]1013'!$A$4:$O$150,12,FALSE),VLOOKUP($A38,'[105]1013'!$A$4:$O$150,8,FALSE))</f>
        <v/>
      </c>
      <c r="EG38" s="4" t="str">
        <f>IF(VLOOKUP($A38,'[106]1012'!$A$4:$O$150,8,FALSE)="",VLOOKUP($A38,'[106]1012'!$A$4:$O$150,12,FALSE),VLOOKUP($A38,'[106]1012'!$A$4:$O$150,8,FALSE))</f>
        <v/>
      </c>
      <c r="EH38" s="4" t="str">
        <f>IF(VLOOKUP($A38,'[107]1011'!$A$4:$O$150,8,FALSE)="",VLOOKUP($A38,'[107]1011'!$A$4:$O$150,12,FALSE),VLOOKUP($A38,'[107]1011'!$A$4:$O$150,8,FALSE))</f>
        <v/>
      </c>
      <c r="EI38" s="54"/>
      <c r="EJ38" s="4" t="str">
        <f>IF(VLOOKUP($A38,'[109]1005'!$A$4:$O$150,8,FALSE)="",VLOOKUP($A38,'[109]1005'!$A$4:$O$150,12,FALSE),VLOOKUP($A38,'[109]1005'!$A$4:$O$150,8,FALSE))</f>
        <v/>
      </c>
      <c r="EK38" s="4" t="str">
        <f>IF(VLOOKUP($A38,'[110]1004'!$A$4:$O$150,8,FALSE)="",VLOOKUP($A38,'[110]1004'!$A$4:$O$150,12,FALSE),VLOOKUP($A38,'[110]1004'!$A$4:$O$150,8,FALSE))</f>
        <v/>
      </c>
      <c r="EL38" s="4" t="str">
        <f>IF(VLOOKUP($A38,'[111]1003'!$A$4:$O$150,8,FALSE)="",VLOOKUP($A38,'[111]1003'!$A$4:$O$150,12,FALSE),VLOOKUP($A38,'[111]1003'!$A$4:$O$150,8,FALSE))</f>
        <v/>
      </c>
      <c r="EM38" s="4" t="str">
        <f>IF(VLOOKUP($A38,'[112]1002'!$A$4:$O$150,8,FALSE)="",VLOOKUP($A38,'[112]1002'!$A$4:$O$150,12,FALSE),VLOOKUP($A38,'[112]1002'!$A$4:$O$150,8,FALSE))</f>
        <v/>
      </c>
      <c r="EN38" s="54"/>
      <c r="EO38" s="4" t="str">
        <f>IF(VLOOKUP($A38,'[113]0927'!$A$4:$O$150,8,FALSE)="",VLOOKUP($A38,'[113]0927'!$A$4:$O$150,12,FALSE),VLOOKUP($A38,'[113]0927'!$A$4:$O$150,8,FALSE))</f>
        <v/>
      </c>
      <c r="EP38" s="5"/>
      <c r="EQ38" s="4" t="str">
        <f>IF(VLOOKUP($A38,'[114]0925'!$A$4:$O$150,8,FALSE)="",VLOOKUP($A38,'[114]0925'!$A$4:$O$150,12,FALSE),VLOOKUP($A38,'[114]0925'!$A$4:$O$150,8,FALSE))</f>
        <v/>
      </c>
      <c r="ER38" s="4" t="str">
        <f>IF(VLOOKUP($A38,'[115]0922'!$A$4:$O$150,8,FALSE)="",VLOOKUP($A38,'[115]0922'!$A$4:$O$150,12,FALSE),VLOOKUP($A38,'[115]0922'!$A$4:$O$150,8,FALSE))</f>
        <v/>
      </c>
      <c r="ES38" s="4" t="str">
        <f>IF(VLOOKUP($A38,'[116]0921'!$A$4:$O$150,8,FALSE)="",VLOOKUP($A38,'[116]0921'!$A$4:$O$150,12,FALSE),VLOOKUP($A38,'[116]0921'!$A$4:$O$150,8,FALSE))</f>
        <v/>
      </c>
      <c r="ET38" s="4" t="str">
        <f>IF(VLOOKUP($A38,'[117]0920'!$A$4:$O$150,8,FALSE)="",VLOOKUP($A38,'[117]0920'!$A$4:$O$150,12,FALSE),VLOOKUP($A38,'[117]0920'!$A$4:$O$150,8,FALSE))</f>
        <v/>
      </c>
      <c r="EU38" s="4">
        <v>1.1599999999999999</v>
      </c>
      <c r="EV38" s="4" t="s">
        <v>0</v>
      </c>
      <c r="EX38" s="4" t="s">
        <v>0</v>
      </c>
      <c r="EY38" s="4" t="s">
        <v>0</v>
      </c>
      <c r="EZ38" s="4" t="s">
        <v>0</v>
      </c>
      <c r="FA38" s="4" t="s">
        <v>0</v>
      </c>
      <c r="FB38" s="4" t="s">
        <v>0</v>
      </c>
      <c r="FC38" s="4" t="s">
        <v>0</v>
      </c>
      <c r="FD38" s="4" t="s">
        <v>0</v>
      </c>
      <c r="FE38" s="4" t="s">
        <v>0</v>
      </c>
      <c r="FF38" s="4" t="s">
        <v>0</v>
      </c>
      <c r="FG38" s="4" t="s">
        <v>0</v>
      </c>
      <c r="FH38" s="4" t="s">
        <v>0</v>
      </c>
      <c r="FI38" s="4" t="s">
        <v>0</v>
      </c>
      <c r="FJ38" s="4" t="s">
        <v>0</v>
      </c>
      <c r="FK38" s="4" t="s">
        <v>0</v>
      </c>
      <c r="FL38" s="4" t="s">
        <v>0</v>
      </c>
      <c r="FM38" s="4" t="s">
        <v>0</v>
      </c>
      <c r="FN38" s="4" t="s">
        <v>0</v>
      </c>
      <c r="FO38" s="4" t="s">
        <v>0</v>
      </c>
      <c r="FQ38" s="4" t="s">
        <v>0</v>
      </c>
      <c r="FR38" s="4" t="s">
        <v>0</v>
      </c>
      <c r="FS38" s="4" t="s">
        <v>0</v>
      </c>
      <c r="FV38" s="4" t="s">
        <v>0</v>
      </c>
    </row>
    <row r="39" spans="1:178" x14ac:dyDescent="0.25">
      <c r="A39" s="3" t="s">
        <v>28</v>
      </c>
      <c r="B39" s="5">
        <f>VLOOKUP(A39,'[147]0515'!$A$4:$O$232,4,FALSE)</f>
        <v>4.2699999999999996</v>
      </c>
      <c r="C39" s="5">
        <v>5.19</v>
      </c>
      <c r="D39" s="5">
        <f>VLOOKUP(A39,'[147]0515'!$A$4:$O$235,15,FALSE)</f>
        <v>1.4638</v>
      </c>
      <c r="E39" s="4" t="str">
        <f>IF(VLOOKUP($A39,'[147]0515'!$A$4:$O$150,8,FALSE)="",VLOOKUP($A39,'[147]0515'!$A$4:$O$150,12,FALSE),VLOOKUP($A39,'[147]0515'!$A$4:$O$150,8,FALSE))</f>
        <v/>
      </c>
      <c r="F39" s="4" t="str">
        <f>IF(VLOOKUP($A39,'[146]0514'!$A$4:$O$150,8,FALSE)="",VLOOKUP($A39,'[146]0514'!$A$4:$O$150,12,FALSE),VLOOKUP($A39,'[146]0514'!$A$4:$O$150,8,FALSE))</f>
        <v/>
      </c>
      <c r="G39" s="4" t="str">
        <f>IF(VLOOKUP($A39,'[145]0513'!$A$4:$O$150,8,FALSE)="",VLOOKUP($A39,'[145]0513'!$A$4:$O$150,12,FALSE),VLOOKUP($A39,'[145]0513'!$A$4:$O$150,8,FALSE))</f>
        <v/>
      </c>
      <c r="H39" s="4" t="str">
        <f>IF(VLOOKUP($A39,'[144]0510'!$A$4:$O$150,8,FALSE)="",VLOOKUP($A39,'[144]0510'!$A$4:$O$150,12,FALSE),VLOOKUP($A39,'[144]0510'!$A$4:$O$150,8,FALSE))</f>
        <v/>
      </c>
      <c r="I39" s="4" t="str">
        <f>IF(VLOOKUP($A39,'[6]0509'!$A$4:$O$150,8,FALSE)="",VLOOKUP($A39,'[6]0509'!$A$4:$O$150,12,FALSE),VLOOKUP($A39,'[6]0509'!$A$4:$O$150,8,FALSE))</f>
        <v/>
      </c>
      <c r="J39" s="4" t="str">
        <f>IF(VLOOKUP($A39,'[7]0508'!$A$4:$O$150,8,FALSE)="",VLOOKUP($A39,'[7]0508'!$A$4:$O$150,12,FALSE),VLOOKUP($A39,'[7]0508'!$A$4:$O$150,8,FALSE))</f>
        <v/>
      </c>
      <c r="K39" s="4" t="str">
        <f>IF(VLOOKUP($A39,'[8]0507'!$A$4:$O$150,8,FALSE)="",VLOOKUP($A39,'[8]0507'!$A$4:$O$150,12,FALSE),VLOOKUP($A39,'[8]0507'!$A$4:$O$150,8,FALSE))</f>
        <v/>
      </c>
      <c r="L39" s="4" t="str">
        <f>IF(VLOOKUP($A39,'[9]0506'!$A$4:$O$150,8,FALSE)="",VLOOKUP($A39,'[9]0506'!$A$4:$O$150,12,FALSE),VLOOKUP($A39,'[9]0506'!$A$4:$O$150,8,FALSE))</f>
        <v/>
      </c>
      <c r="M39" s="4" t="str">
        <f>IF(VLOOKUP($A39,'[10]0503'!$A$4:$O$150,8,FALSE)="",VLOOKUP($A39,'[10]0503'!$A$4:$O$150,12,FALSE),VLOOKUP($A39,'[10]0503'!$A$4:$O$150,8,FALSE))</f>
        <v/>
      </c>
      <c r="N39" s="4" t="str">
        <f>IF(VLOOKUP($A39,'[11]0502'!$A$4:$O$150,8,FALSE)="",VLOOKUP($A39,'[11]0502'!$A$4:$O$150,12,FALSE),VLOOKUP($A39,'[11]0502'!$A$4:$O$150,8,FALSE))</f>
        <v/>
      </c>
      <c r="O39" s="4" t="str">
        <f>IF(VLOOKUP($A39,'[12]0430'!$A$4:$O$150,8,FALSE)="",VLOOKUP($A39,'[12]0430'!$A$4:$O$150,12,FALSE),VLOOKUP($A39,'[12]0430'!$A$4:$O$150,8,FALSE))</f>
        <v/>
      </c>
      <c r="P39" s="4" t="str">
        <f>IF(VLOOKUP($A39,'[13]0429'!$A$4:$O$150,8,FALSE)="",VLOOKUP($A39,'[13]0429'!$A$4:$O$150,12,FALSE),VLOOKUP($A39,'[13]0429'!$A$4:$O$150,8,FALSE))</f>
        <v/>
      </c>
      <c r="Q39" s="4" t="str">
        <f>IF(VLOOKUP($A39,'[14]0426'!$A$4:$O$150,8,FALSE)="",VLOOKUP($A39,'[14]0426'!$A$4:$O$150,12,FALSE),VLOOKUP($A39,'[14]0426'!$A$4:$O$150,8,FALSE))</f>
        <v/>
      </c>
      <c r="R39" s="4" t="str">
        <f>IF(VLOOKUP($A39,'[15]0425'!$A$4:$O$150,8,FALSE)="",VLOOKUP($A39,'[15]0425'!$A$4:$O$150,12,FALSE),VLOOKUP($A39,'[15]0425'!$A$4:$O$150,8,FALSE))</f>
        <v/>
      </c>
      <c r="S39" s="4" t="str">
        <f>IF(VLOOKUP($A39,'[16]0424'!$A$4:$O$150,8,FALSE)="",VLOOKUP($A39,'[16]0424'!$A$4:$O$150,12,FALSE),VLOOKUP($A39,'[16]0424'!$A$4:$O$150,8,FALSE))</f>
        <v/>
      </c>
      <c r="T39" s="5"/>
      <c r="U39" s="4" t="str">
        <f>IF(VLOOKUP($A39,'[17]0422'!$A$4:$O$150,8,FALSE)="",VLOOKUP($A39,'[17]0422'!$A$4:$O$150,12,FALSE),VLOOKUP($A39,'[17]0422'!$A$4:$O$150,8,FALSE))</f>
        <v/>
      </c>
      <c r="V39" s="4" t="str">
        <f>IF(VLOOKUP($A39,'[18]0419'!$A$4:$O$150,8,FALSE)="",VLOOKUP($A39,'[18]0419'!$A$4:$O$150,12,FALSE),VLOOKUP($A39,'[18]0419'!$A$4:$O$150,8,FALSE))</f>
        <v/>
      </c>
      <c r="W39" s="4" t="str">
        <f>IF(VLOOKUP($A39,'[19]0418'!$A$4:$O$150,8,FALSE)="",VLOOKUP($A39,'[19]0418'!$A$4:$O$150,12,FALSE),VLOOKUP($A39,'[19]0418'!$A$4:$O$150,8,FALSE))</f>
        <v/>
      </c>
      <c r="X39" s="4" t="str">
        <f>IF(VLOOKUP($A39,'[20]0417'!$A$4:$O$150,8,FALSE)="",VLOOKUP($A39,'[20]0417'!$A$4:$O$150,12,FALSE),VLOOKUP($A39,'[20]0417'!$A$4:$O$150,8,FALSE))</f>
        <v/>
      </c>
      <c r="Y39" s="5"/>
      <c r="Z39" s="5"/>
      <c r="AA39" s="5"/>
      <c r="AB39" s="5"/>
      <c r="AC39" s="5"/>
      <c r="AD39" s="5"/>
      <c r="AE39" s="5"/>
      <c r="AF39" s="5"/>
      <c r="AG39" s="5"/>
      <c r="AH39" s="5"/>
      <c r="AI39" s="5"/>
      <c r="AJ39" s="5"/>
      <c r="AK39" s="5"/>
      <c r="AL39" s="5"/>
      <c r="AM39" s="5"/>
      <c r="AN39" s="5"/>
      <c r="AO39" s="5"/>
      <c r="AP39" s="5"/>
      <c r="AQ39" s="5"/>
      <c r="AR39" s="5"/>
      <c r="AS39" s="5"/>
      <c r="AT39" s="5"/>
      <c r="AU39" s="5"/>
      <c r="AV39" s="5"/>
      <c r="AW39" s="4" t="str">
        <f>IF(VLOOKUP($A39,'[24]0229'!$A$4:$O$150,8,FALSE)="",VLOOKUP($A39,'[24]0229'!$A$4:$O$150,12,FALSE),VLOOKUP($A39,'[24]0229'!$A$4:$O$150,8,FALSE))</f>
        <v/>
      </c>
      <c r="AX39" s="4" t="str">
        <f>IF(VLOOKUP($A39,'[25]0226'!$A$4:$O$150,8,FALSE)="",VLOOKUP($A39,'[25]0226'!$A$4:$O$150,12,FALSE),VLOOKUP($A39,'[25]0226'!$A$4:$O$150,8,FALSE))</f>
        <v/>
      </c>
      <c r="AY39" s="4" t="str">
        <f>IF(VLOOKUP($A39,'[26]0223'!$A$4:$O$150,8,FALSE)="",VLOOKUP($A39,'[26]0223'!$A$4:$O$150,12,FALSE),VLOOKUP($A39,'[26]0223'!$A$4:$O$150,8,FALSE))</f>
        <v/>
      </c>
      <c r="AZ39" s="4" t="str">
        <f>IF(VLOOKUP($A39,'[27]0221'!$A$4:$O$150,8,FALSE)="",VLOOKUP($A39,'[27]0221'!$A$4:$O$150,12,FALSE),VLOOKUP($A39,'[27]0221'!$A$4:$O$150,8,FALSE))</f>
        <v/>
      </c>
      <c r="BA39" s="4" t="str">
        <f>IF(VLOOKUP($A39,'[28]0220'!$A$4:$O$150,8,FALSE)="",VLOOKUP($A39,'[28]0220'!$A$4:$O$150,12,FALSE),VLOOKUP($A39,'[28]0220'!$A$4:$O$150,8,FALSE))</f>
        <v/>
      </c>
      <c r="BB39" s="4" t="str">
        <f>IF(VLOOKUP($A39,'[29]0219'!$A$4:$O$150,8,FALSE)="",VLOOKUP($A39,'[29]0219'!$A$4:$O$150,12,FALSE),VLOOKUP($A39,'[29]0219'!$A$4:$O$150,8,FALSE))</f>
        <v/>
      </c>
      <c r="BC39" s="4" t="str">
        <f>IF(VLOOKUP($A39,'[30]0216'!$A$4:$O$150,8,FALSE)="",VLOOKUP($A39,'[30]0216'!$A$4:$O$150,12,FALSE),VLOOKUP($A39,'[30]0216'!$A$4:$O$150,8,FALSE))</f>
        <v/>
      </c>
      <c r="BD39" s="4" t="str">
        <f>IF(VLOOKUP($A39,'[31]0215'!$A$4:$O$150,8,FALSE)="",VLOOKUP($A39,'[31]0215'!$A$4:$O$150,12,FALSE),VLOOKUP($A39,'[31]0215'!$A$4:$O$150,8,FALSE))</f>
        <v/>
      </c>
      <c r="BE39" s="4" t="str">
        <f>IF(VLOOKUP($A39,'[32]0205'!$A$4:$O$150,8,FALSE)="",VLOOKUP($A39,'[32]0205'!$A$4:$O$150,12,FALSE),VLOOKUP($A39,'[32]0205'!$A$4:$O$150,8,FALSE))</f>
        <v/>
      </c>
      <c r="BF39" s="4" t="str">
        <f>IF(VLOOKUP($A39,'[33]0202'!$A$4:$O$150,8,FALSE)="",VLOOKUP($A39,'[33]0202'!$A$4:$O$150,12,FALSE),VLOOKUP($A39,'[33]0202'!$A$4:$O$150,8,FALSE))</f>
        <v/>
      </c>
      <c r="BG39" s="4" t="str">
        <f>IF(VLOOKUP($A39,'[34]0201'!$A$4:$O$150,8,FALSE)="",VLOOKUP($A39,'[34]0201'!$A$4:$O$150,12,FALSE),VLOOKUP($A39,'[34]0201'!$A$4:$O$150,8,FALSE))</f>
        <v/>
      </c>
      <c r="BH39" s="4" t="str">
        <f>IF(VLOOKUP($A39,'[35]0131'!$A$4:$O$150,8,FALSE)="",VLOOKUP($A39,'[35]0131'!$A$4:$O$150,12,FALSE),VLOOKUP($A39,'[35]0131'!$A$4:$O$150,8,FALSE))</f>
        <v/>
      </c>
      <c r="BI39" s="4" t="str">
        <f>IF(VLOOKUP($A39,'[36]0130'!$A$4:$O$150,8,FALSE)="",VLOOKUP($A39,'[36]0130'!$A$4:$O$150,12,FALSE),VLOOKUP($A39,'[36]0130'!$A$4:$O$150,8,FALSE))</f>
        <v/>
      </c>
      <c r="BJ39" s="4" t="str">
        <f>IF(VLOOKUP($A39,'[37]0129'!$A$4:$O$150,8,FALSE)="",VLOOKUP($A39,'[37]0129'!$A$4:$O$150,12,FALSE),VLOOKUP($A39,'[37]0129'!$A$4:$O$150,8,FALSE))</f>
        <v/>
      </c>
      <c r="BK39" s="4" t="str">
        <f>IF(VLOOKUP($A39,'[38]0126'!$A$4:$O$150,8,FALSE)="",VLOOKUP($A39,'[38]0126'!$A$4:$O$150,12,FALSE),VLOOKUP($A39,'[38]0126'!$A$4:$O$150,8,FALSE))</f>
        <v/>
      </c>
      <c r="BL39" s="5"/>
      <c r="BM39" s="4" t="str">
        <f>IF(VLOOKUP($A39,'[39]0124'!$A$4:$O$150,8,FALSE)="",VLOOKUP($A39,'[39]0124'!$A$4:$O$150,12,FALSE),VLOOKUP($A39,'[39]0124'!$A$4:$O$150,8,FALSE))</f>
        <v/>
      </c>
      <c r="BN39" s="4" t="str">
        <f>IF(VLOOKUP($A39,'[40]0123'!$A$4:$O$150,8,FALSE)="",VLOOKUP($A39,'[40]0123'!$A$4:$O$150,12,FALSE),VLOOKUP($A39,'[40]0123'!$A$4:$O$150,8,FALSE))</f>
        <v/>
      </c>
      <c r="BO39" s="4" t="str">
        <f>IF(VLOOKUP($A39,'[41]0122'!$A$4:$O$150,8,FALSE)="",VLOOKUP($A39,'[41]0122'!$A$4:$O$150,12,FALSE),VLOOKUP($A39,'[41]0122'!$A$4:$O$150,8,FALSE))</f>
        <v/>
      </c>
      <c r="BP39" s="4" t="str">
        <f>IF(VLOOKUP($A39,'[42]0119'!$A$4:$O$150,8,FALSE)="",VLOOKUP($A39,'[42]0119'!$A$4:$O$150,12,FALSE),VLOOKUP($A39,'[42]0119'!$A$4:$O$150,8,FALSE))</f>
        <v/>
      </c>
      <c r="BQ39" s="4" t="str">
        <f>IF(VLOOKUP($A39,'[43]0118'!$A$4:$O$150,8,FALSE)="",VLOOKUP($A39,'[43]0118'!$A$4:$O$150,12,FALSE),VLOOKUP($A39,'[43]0118'!$A$4:$O$150,8,FALSE))</f>
        <v/>
      </c>
      <c r="BR39" s="4" t="str">
        <f>IF(VLOOKUP($A39,'[44]0117'!$A$4:$O$150,8,FALSE)="",VLOOKUP($A39,'[44]0117'!$A$4:$O$150,12,FALSE),VLOOKUP($A39,'[44]0117'!$A$4:$O$150,8,FALSE))</f>
        <v/>
      </c>
      <c r="BS39" s="4" t="str">
        <f>IF(VLOOKUP($A39,'[45]0116'!$A$4:$O$150,8,FALSE)="",VLOOKUP($A39,'[45]0116'!$A$4:$O$150,12,FALSE),VLOOKUP($A39,'[45]0116'!$A$4:$O$150,8,FALSE))</f>
        <v/>
      </c>
      <c r="BT39" s="4" t="str">
        <f>IF(VLOOKUP($A39,'[46]0115'!$A$4:$O$150,8,FALSE)="",VLOOKUP($A39,'[46]0115'!$A$4:$O$150,12,FALSE),VLOOKUP($A39,'[46]0115'!$A$4:$O$150,8,FALSE))</f>
        <v/>
      </c>
      <c r="BU39" s="4" t="str">
        <f>IF(VLOOKUP($A39,'[47]0112'!$A$4:$O$150,8,FALSE)="",VLOOKUP($A39,'[47]0112'!$A$4:$O$150,12,FALSE),VLOOKUP($A39,'[47]0112'!$A$4:$O$150,8,FALSE))</f>
        <v/>
      </c>
      <c r="BV39" s="4" t="str">
        <f>IF(VLOOKUP($A39,'[48]0111'!$A$4:$O$150,8,FALSE)="",VLOOKUP($A39,'[48]0111'!$A$4:$O$150,12,FALSE),VLOOKUP($A39,'[48]0111'!$A$4:$O$150,8,FALSE))</f>
        <v/>
      </c>
      <c r="BW39" s="4" t="str">
        <f>IF(VLOOKUP($A39,'[49]0110'!$A$4:$O$150,8,FALSE)="",VLOOKUP($A39,'[49]0110'!$A$4:$O$150,12,FALSE),VLOOKUP($A39,'[49]0110'!$A$4:$O$150,8,FALSE))</f>
        <v/>
      </c>
      <c r="BX39" s="4" t="str">
        <f>IF(VLOOKUP($A39,'[50]0109'!$A$4:$O$150,8,FALSE)="",VLOOKUP($A39,'[50]0109'!$A$4:$O$150,12,FALSE),VLOOKUP($A39,'[50]0109'!$A$4:$O$150,8,FALSE))</f>
        <v/>
      </c>
      <c r="BY39" s="4" t="str">
        <f>IF(VLOOKUP($A39,'[51]0108'!$A$4:$O$150,8,FALSE)="",VLOOKUP($A39,'[51]0108'!$A$4:$O$150,12,FALSE),VLOOKUP($A39,'[51]0108'!$A$4:$O$150,8,FALSE))</f>
        <v/>
      </c>
      <c r="BZ39" s="4" t="str">
        <f>IF(VLOOKUP($A39,'[52]0105'!$A$4:$O$150,8,FALSE)="",VLOOKUP($A39,'[52]0105'!$A$4:$O$150,12,FALSE),VLOOKUP($A39,'[52]0105'!$A$4:$O$150,8,FALSE))</f>
        <v/>
      </c>
      <c r="CA39" s="4" t="str">
        <f>IF(VLOOKUP($A39,'[53]0104'!$A$4:$O$150,8,FALSE)="",VLOOKUP($A39,'[53]0104'!$A$4:$O$150,12,FALSE),VLOOKUP($A39,'[53]0104'!$A$4:$O$150,8,FALSE))</f>
        <v/>
      </c>
      <c r="CB39" s="4" t="str">
        <f>IF(VLOOKUP($A39,'[54]0103'!$A$4:$O$150,8,FALSE)="",VLOOKUP($A39,'[54]0103'!$A$4:$O$150,12,FALSE),VLOOKUP($A39,'[54]0103'!$A$4:$O$150,8,FALSE))</f>
        <v/>
      </c>
      <c r="CC39" s="4" t="str">
        <f>IF(VLOOKUP($A39,'[55]0102'!$A$4:$O$150,8,FALSE)="",VLOOKUP($A39,'[55]0102'!$A$4:$O$150,12,FALSE),VLOOKUP($A39,'[55]0102'!$A$4:$O$150,8,FALSE))</f>
        <v/>
      </c>
      <c r="CD39" s="4" t="str">
        <f>IF(VLOOKUP($A39,'[56]1229'!$A$4:$O$150,8,FALSE)="",VLOOKUP($A39,'[56]1229'!$A$4:$O$150,12,FALSE),VLOOKUP($A39,'[56]1229'!$A$4:$O$150,8,FALSE))</f>
        <v/>
      </c>
      <c r="CE39" s="4" t="str">
        <f>IF(VLOOKUP($A39,'[57]1228'!$A$4:$O$150,8,FALSE)="",VLOOKUP($A39,'[57]1228'!$A$4:$O$150,12,FALSE),VLOOKUP($A39,'[57]1228'!$A$4:$O$150,8,FALSE))</f>
        <v/>
      </c>
      <c r="CF39" s="4" t="str">
        <f>IF(VLOOKUP($A39,'[58]1227'!$A$4:$O$150,8,FALSE)="",VLOOKUP($A39,'[58]1227'!$A$4:$O$150,12,FALSE),VLOOKUP($A39,'[58]1227'!$A$4:$O$150,8,FALSE))</f>
        <v/>
      </c>
      <c r="CG39" s="4" t="str">
        <f>IF(VLOOKUP($A39,'[59]1226'!$A$4:$O$150,8,FALSE)="",VLOOKUP($A39,'[59]1226'!$A$4:$O$150,12,FALSE),VLOOKUP($A39,'[59]1226'!$A$4:$O$150,8,FALSE))</f>
        <v/>
      </c>
      <c r="CH39" s="4" t="str">
        <f>IF(VLOOKUP($A39,'[60]1225'!$A$4:$O$150,8,FALSE)="",VLOOKUP($A39,'[60]1225'!$A$4:$O$150,12,FALSE),VLOOKUP($A39,'[60]1225'!$A$4:$O$150,8,FALSE))</f>
        <v/>
      </c>
      <c r="CI39" s="5"/>
      <c r="CJ39" s="5"/>
      <c r="CK39" s="5"/>
      <c r="CL39" s="5"/>
      <c r="CM39" s="4" t="str">
        <f>IF(VLOOKUP($A39,'[61]1218'!$A$4:$O$150,8,FALSE)="",VLOOKUP($A39,'[61]1218'!$A$4:$O$150,12,FALSE),VLOOKUP($A39,'[61]1218'!$A$4:$O$150,8,FALSE))</f>
        <v/>
      </c>
      <c r="CN39" s="4" t="str">
        <f>IF(VLOOKUP($A39,'[62]1215'!$A$4:$O$150,8,FALSE)="",VLOOKUP($A39,'[62]1215'!$A$4:$O$150,12,FALSE),VLOOKUP($A39,'[62]1215'!$A$4:$O$150,8,FALSE))</f>
        <v/>
      </c>
      <c r="CO39" s="4" t="str">
        <f>IF(VLOOKUP($A39,'[63]1214'!$A$4:$O$150,8,FALSE)="",VLOOKUP($A39,'[63]1214'!$A$4:$O$150,12,FALSE),VLOOKUP($A39,'[63]1214'!$A$4:$O$150,8,FALSE))</f>
        <v/>
      </c>
      <c r="CP39" s="4" t="str">
        <f>IF(VLOOKUP($A39,'[64]1213'!$A$4:$O$150,8,FALSE)="",VLOOKUP($A39,'[64]1213'!$A$4:$O$150,12,FALSE),VLOOKUP($A39,'[64]1213'!$A$4:$O$150,8,FALSE))</f>
        <v/>
      </c>
      <c r="CQ39" s="4" t="str">
        <f>IF(VLOOKUP($A39,'[65]1212'!$A$4:$O$150,8,FALSE)="",VLOOKUP($A39,'[65]1212'!$A$4:$O$150,12,FALSE),VLOOKUP($A39,'[65]1212'!$A$4:$O$150,8,FALSE))</f>
        <v/>
      </c>
      <c r="CR39" s="4" t="str">
        <f>IF(VLOOKUP($A39,'[66]1211'!$A$4:$O$150,8,FALSE)="",VLOOKUP($A39,'[66]1211'!$A$4:$O$150,12,FALSE),VLOOKUP($A39,'[66]1211'!$A$4:$O$150,8,FALSE))</f>
        <v/>
      </c>
      <c r="CS39" s="4" t="str">
        <f>IF(VLOOKUP($A39,'[67]1208'!$A$4:$O$150,8,FALSE)="",VLOOKUP($A39,'[67]1208'!$A$4:$O$150,12,FALSE),VLOOKUP($A39,'[67]1208'!$A$4:$O$150,8,FALSE))</f>
        <v/>
      </c>
      <c r="CT39" s="4" t="str">
        <f>IF(VLOOKUP($A39,'[68]1207'!$A$4:$O$150,8,FALSE)="",VLOOKUP($A39,'[68]1207'!$A$4:$O$150,12,FALSE),VLOOKUP($A39,'[68]1207'!$A$4:$O$150,8,FALSE))</f>
        <v/>
      </c>
      <c r="CU39" s="4" t="str">
        <f>IF(VLOOKUP($A39,'[69]1206'!$A$4:$O$150,8,FALSE)="",VLOOKUP($A39,'[69]1206'!$A$4:$O$150,12,FALSE),VLOOKUP($A39,'[69]1206'!$A$4:$O$150,8,FALSE))</f>
        <v/>
      </c>
      <c r="CV39" s="4" t="str">
        <f>IF(VLOOKUP($A39,'[70]1205'!$A$4:$O$150,8,FALSE)="",VLOOKUP($A39,'[70]1205'!$A$4:$O$150,12,FALSE),VLOOKUP($A39,'[70]1205'!$A$4:$O$150,8,FALSE))</f>
        <v/>
      </c>
      <c r="CW39" s="4" t="str">
        <f>IF(VLOOKUP($A39,'[71]1204'!$A$4:$O$150,8,FALSE)="",VLOOKUP($A39,'[71]1204'!$A$4:$O$150,12,FALSE),VLOOKUP($A39,'[71]1204'!$A$4:$O$150,8,FALSE))</f>
        <v/>
      </c>
      <c r="CX39" s="4" t="str">
        <f>IF(VLOOKUP($A39,'[72]1201'!$A$4:$O$150,8,FALSE)="",VLOOKUP($A39,'[72]1201'!$A$4:$O$150,12,FALSE),VLOOKUP($A39,'[72]1201'!$A$4:$O$150,8,FALSE))</f>
        <v/>
      </c>
      <c r="CY39" s="4" t="str">
        <f>IF(VLOOKUP($A39,'[73]1129'!$A$4:$O$150,8,FALSE)="",VLOOKUP($A39,'[73]1129'!$A$4:$O$150,12,FALSE),VLOOKUP($A39,'[73]1129'!$A$4:$O$150,8,FALSE))</f>
        <v/>
      </c>
      <c r="CZ39" s="4" t="str">
        <f>IF(VLOOKUP($A39,'[74]1128'!$A$4:$O$150,8,FALSE)="",VLOOKUP($A39,'[74]1128'!$A$4:$O$150,12,FALSE),VLOOKUP($A39,'[74]1128'!$A$4:$O$150,8,FALSE))</f>
        <v/>
      </c>
      <c r="DA39" s="4" t="str">
        <f>IF(VLOOKUP($A39,'[75]1127'!$A$4:$O$150,8,FALSE)="",VLOOKUP($A39,'[75]1127'!$A$4:$O$150,12,FALSE),VLOOKUP($A39,'[75]1127'!$A$4:$O$150,8,FALSE))</f>
        <v/>
      </c>
      <c r="DB39" s="4" t="str">
        <f>IF(VLOOKUP($A39,'[76]1124'!$A$4:$O$150,8,FALSE)="",VLOOKUP($A39,'[76]1124'!$A$4:$O$150,12,FALSE),VLOOKUP($A39,'[76]1124'!$A$4:$O$150,8,FALSE))</f>
        <v/>
      </c>
      <c r="DC39" s="4" t="str">
        <f>IF(VLOOKUP($A39,'[77]1123'!$A$4:$O$150,8,FALSE)="",VLOOKUP($A39,'[77]1123'!$A$4:$O$150,12,FALSE),VLOOKUP($A39,'[77]1123'!$A$4:$O$150,8,FALSE))</f>
        <v/>
      </c>
      <c r="DD39" s="5"/>
      <c r="DE39" s="4" t="str">
        <f>IF(VLOOKUP($A39,'[78]1121'!$A$4:$O$150,8,FALSE)="",VLOOKUP($A39,'[78]1121'!$A$4:$O$150,12,FALSE),VLOOKUP($A39,'[78]1121'!$A$4:$O$150,8,FALSE))</f>
        <v/>
      </c>
      <c r="DF39" s="4" t="str">
        <f>IF(VLOOKUP($A39,'[79]1120'!$A$4:$O$150,8,FALSE)="",VLOOKUP($A39,'[79]1120'!$A$4:$O$150,12,FALSE),VLOOKUP($A39,'[79]1120'!$A$4:$O$150,8,FALSE))</f>
        <v/>
      </c>
      <c r="DG39" s="4" t="str">
        <f>IF(VLOOKUP($A39,'[80]1117'!$A$4:$O$150,8,FALSE)="",VLOOKUP($A39,'[80]1117'!$A$4:$O$150,12,FALSE),VLOOKUP($A39,'[80]1117'!$A$4:$O$150,8,FALSE))</f>
        <v/>
      </c>
      <c r="DH39" s="4" t="str">
        <f>IF(VLOOKUP($A39,'[81]1116'!$A$4:$O$150,8,FALSE)="",VLOOKUP($A39,'[81]1116'!$A$4:$O$150,12,FALSE),VLOOKUP($A39,'[81]1116'!$A$4:$O$150,8,FALSE))</f>
        <v/>
      </c>
      <c r="DI39" s="4" t="str">
        <f>IF(VLOOKUP($A39,'[82]1115'!$A$4:$O$150,8,FALSE)="",VLOOKUP($A39,'[82]1115'!$A$4:$O$150,12,FALSE),VLOOKUP($A39,'[82]1115'!$A$4:$O$150,8,FALSE))</f>
        <v/>
      </c>
      <c r="DJ39" s="4" t="str">
        <f>IF(VLOOKUP($A39,'[83]1114'!$A$4:$O$150,8,FALSE)="",VLOOKUP($A39,'[83]1114'!$A$4:$O$150,12,FALSE),VLOOKUP($A39,'[83]1114'!$A$4:$O$150,8,FALSE))</f>
        <v/>
      </c>
      <c r="DK39" s="4">
        <f>IF(VLOOKUP($A39,'[84]1113'!$A$4:$O$150,8,FALSE)="",VLOOKUP($A39,'[84]1113'!$A$4:$O$150,12,FALSE),VLOOKUP($A39,'[84]1113'!$A$4:$O$150,8,FALSE))</f>
        <v>1.2155</v>
      </c>
      <c r="DL39" s="4" t="str">
        <f>IF(VLOOKUP($A39,'[85]1110'!$A$4:$O$150,8,FALSE)="",VLOOKUP($A39,'[85]1110'!$A$4:$O$150,12,FALSE),VLOOKUP($A39,'[85]1110'!$A$4:$O$150,8,FALSE))</f>
        <v/>
      </c>
      <c r="DM39" s="4" t="str">
        <f>IF(VLOOKUP($A39,'[86]1109'!$A$4:$O$150,8,FALSE)="",VLOOKUP($A39,'[86]1109'!$A$4:$O$150,12,FALSE),VLOOKUP($A39,'[86]1109'!$A$4:$O$150,8,FALSE))</f>
        <v/>
      </c>
      <c r="DN39" s="4" t="str">
        <f>IF(VLOOKUP($A39,'[87]1108'!$A$4:$O$150,8,FALSE)="",VLOOKUP($A39,'[87]1108'!$A$4:$O$150,12,FALSE),VLOOKUP($A39,'[87]1108'!$A$4:$O$150,8,FALSE))</f>
        <v/>
      </c>
      <c r="DO39" s="4" t="str">
        <f>IF(VLOOKUP($A39,'[88]1107'!$A$4:$O$150,8,FALSE)="",VLOOKUP($A39,'[88]1107'!$A$4:$O$150,12,FALSE),VLOOKUP($A39,'[88]1107'!$A$4:$O$150,8,FALSE))</f>
        <v/>
      </c>
      <c r="DP39" s="4" t="str">
        <f>IF(VLOOKUP($A39,'[89]1106'!$A$4:$O$150,8,FALSE)="",VLOOKUP($A39,'[89]1106'!$A$4:$O$150,12,FALSE),VLOOKUP($A39,'[89]1106'!$A$4:$O$150,8,FALSE))</f>
        <v/>
      </c>
      <c r="DQ39" s="4">
        <f>IF(VLOOKUP($A39,'[90]1103'!$A$4:$O$150,8,FALSE)="",VLOOKUP($A39,'[90]1103'!$A$4:$O$150,12,FALSE),VLOOKUP($A39,'[90]1103'!$A$4:$O$150,8,FALSE))</f>
        <v>1.2004999999999999</v>
      </c>
      <c r="DR39" s="4" t="str">
        <f>IF(VLOOKUP($A39,'[91]1102'!$A$4:$O$150,8,FALSE)="",VLOOKUP($A39,'[91]1102'!$A$4:$O$150,12,FALSE),VLOOKUP($A39,'[91]1102'!$A$4:$O$150,8,FALSE))</f>
        <v/>
      </c>
      <c r="DS39" s="4" t="str">
        <f>IF(VLOOKUP($A39,'[92]1101'!$A$4:$O$150,8,FALSE)="",VLOOKUP($A39,'[92]1101'!$A$4:$O$150,12,FALSE),VLOOKUP($A39,'[92]1101'!$A$4:$O$150,8,FALSE))</f>
        <v/>
      </c>
      <c r="DT39" s="54"/>
      <c r="DU39" s="4" t="str">
        <f>IF(VLOOKUP($A39,'[94]1030'!$A$4:$O$150,8,FALSE)="",VLOOKUP($A39,'[94]1030'!$A$4:$O$150,12,FALSE),VLOOKUP($A39,'[94]1030'!$A$4:$O$150,8,FALSE))</f>
        <v/>
      </c>
      <c r="DV39" s="4" t="str">
        <f>IF(VLOOKUP($A39,'[95]1027'!$A$4:$O$150,8,FALSE)="",VLOOKUP($A39,'[95]1027'!$A$4:$O$150,12,FALSE),VLOOKUP($A39,'[95]1027'!$A$4:$O$150,8,FALSE))</f>
        <v/>
      </c>
      <c r="DW39" s="4">
        <f>IF(VLOOKUP($A39,'[96]1026'!$A$4:$O$150,8,FALSE)="",VLOOKUP($A39,'[96]1026'!$A$4:$O$150,12,FALSE),VLOOKUP($A39,'[96]1026'!$A$4:$O$150,8,FALSE))</f>
        <v>1.2455000000000001</v>
      </c>
      <c r="DX39" s="4" t="str">
        <f>IF(VLOOKUP($A39,'[97]1025'!$A$4:$O$150,8,FALSE)="",VLOOKUP($A39,'[97]1025'!$A$4:$O$150,12,FALSE),VLOOKUP($A39,'[97]1025'!$A$4:$O$150,8,FALSE))</f>
        <v/>
      </c>
      <c r="DY39" s="4">
        <f>IF(VLOOKUP($A39,'[98]1024'!$A$4:$O$150,8,FALSE)="",VLOOKUP($A39,'[98]1024'!$A$4:$O$150,12,FALSE),VLOOKUP($A39,'[98]1024'!$A$4:$O$150,8,FALSE))</f>
        <v>1.2375</v>
      </c>
      <c r="DZ39" s="4" t="str">
        <f>IF(VLOOKUP($A39,'[99]1023'!$A$4:$O$150,8,FALSE)="",VLOOKUP($A39,'[99]1023'!$A$4:$O$150,12,FALSE),VLOOKUP($A39,'[99]1023'!$A$4:$O$150,8,FALSE))</f>
        <v/>
      </c>
      <c r="EA39" s="4">
        <f>IF(VLOOKUP($A39,'[100]1020'!$A$4:$O$150,8,FALSE)="",VLOOKUP($A39,'[100]1020'!$A$4:$O$150,12,FALSE),VLOOKUP($A39,'[100]1020'!$A$4:$O$150,8,FALSE))</f>
        <v>1.2450000000000001</v>
      </c>
      <c r="EB39" s="4" t="str">
        <f>IF(VLOOKUP($A39,'[101]1019'!$A$4:$O$150,8,FALSE)="",VLOOKUP($A39,'[101]1019'!$A$4:$O$150,12,FALSE),VLOOKUP($A39,'[101]1019'!$A$4:$O$150,8,FALSE))</f>
        <v/>
      </c>
      <c r="EC39" s="4" t="str">
        <f>IF(VLOOKUP($A39,'[102]1018'!$A$4:$O$150,8,FALSE)="",VLOOKUP($A39,'[102]1018'!$A$4:$O$150,12,FALSE),VLOOKUP($A39,'[102]1018'!$A$4:$O$150,8,FALSE))</f>
        <v/>
      </c>
      <c r="ED39" s="4">
        <f>IF(VLOOKUP($A39,'[103]1017'!$A$4:$O$150,8,FALSE)="",VLOOKUP($A39,'[103]1017'!$A$4:$O$150,12,FALSE),VLOOKUP($A39,'[103]1017'!$A$4:$O$150,8,FALSE))</f>
        <v>1.228</v>
      </c>
      <c r="EE39" s="4" t="str">
        <f>IF(VLOOKUP($A39,'[104]1016'!$A$4:$O$150,8,FALSE)="",VLOOKUP($A39,'[104]1016'!$A$4:$O$150,12,FALSE),VLOOKUP($A39,'[104]1016'!$A$4:$O$150,8,FALSE))</f>
        <v/>
      </c>
      <c r="EF39" s="4" t="str">
        <f>IF(VLOOKUP($A39,'[105]1013'!$A$4:$O$150,8,FALSE)="",VLOOKUP($A39,'[105]1013'!$A$4:$O$150,12,FALSE),VLOOKUP($A39,'[105]1013'!$A$4:$O$150,8,FALSE))</f>
        <v/>
      </c>
      <c r="EG39" s="4" t="str">
        <f>IF(VLOOKUP($A39,'[106]1012'!$A$4:$O$150,8,FALSE)="",VLOOKUP($A39,'[106]1012'!$A$4:$O$150,12,FALSE),VLOOKUP($A39,'[106]1012'!$A$4:$O$150,8,FALSE))</f>
        <v/>
      </c>
      <c r="EH39" s="4" t="str">
        <f>IF(VLOOKUP($A39,'[107]1011'!$A$4:$O$150,8,FALSE)="",VLOOKUP($A39,'[107]1011'!$A$4:$O$150,12,FALSE),VLOOKUP($A39,'[107]1011'!$A$4:$O$150,8,FALSE))</f>
        <v/>
      </c>
      <c r="EI39" s="54"/>
      <c r="EJ39" s="4" t="str">
        <f>IF(VLOOKUP($A39,'[109]1005'!$A$4:$O$150,8,FALSE)="",VLOOKUP($A39,'[109]1005'!$A$4:$O$150,12,FALSE),VLOOKUP($A39,'[109]1005'!$A$4:$O$150,8,FALSE))</f>
        <v/>
      </c>
      <c r="EK39" s="4" t="str">
        <f>IF(VLOOKUP($A39,'[110]1004'!$A$4:$O$150,8,FALSE)="",VLOOKUP($A39,'[110]1004'!$A$4:$O$150,12,FALSE),VLOOKUP($A39,'[110]1004'!$A$4:$O$150,8,FALSE))</f>
        <v/>
      </c>
      <c r="EL39" s="4" t="str">
        <f>IF(VLOOKUP($A39,'[111]1003'!$A$4:$O$150,8,FALSE)="",VLOOKUP($A39,'[111]1003'!$A$4:$O$150,12,FALSE),VLOOKUP($A39,'[111]1003'!$A$4:$O$150,8,FALSE))</f>
        <v/>
      </c>
      <c r="EM39" s="4" t="str">
        <f>IF(VLOOKUP($A39,'[112]1002'!$A$4:$O$150,8,FALSE)="",VLOOKUP($A39,'[112]1002'!$A$4:$O$150,12,FALSE),VLOOKUP($A39,'[112]1002'!$A$4:$O$150,8,FALSE))</f>
        <v/>
      </c>
      <c r="EN39" s="54"/>
      <c r="EO39" s="4" t="str">
        <f>IF(VLOOKUP($A39,'[113]0927'!$A$4:$O$150,8,FALSE)="",VLOOKUP($A39,'[113]0927'!$A$4:$O$150,12,FALSE),VLOOKUP($A39,'[113]0927'!$A$4:$O$150,8,FALSE))</f>
        <v/>
      </c>
      <c r="EP39" s="5"/>
      <c r="EQ39" s="4" t="str">
        <f>IF(VLOOKUP($A39,'[114]0925'!$A$4:$O$150,8,FALSE)="",VLOOKUP($A39,'[114]0925'!$A$4:$O$150,12,FALSE),VLOOKUP($A39,'[114]0925'!$A$4:$O$150,8,FALSE))</f>
        <v/>
      </c>
      <c r="ER39" s="4" t="str">
        <f>IF(VLOOKUP($A39,'[115]0922'!$A$4:$O$150,8,FALSE)="",VLOOKUP($A39,'[115]0922'!$A$4:$O$150,12,FALSE),VLOOKUP($A39,'[115]0922'!$A$4:$O$150,8,FALSE))</f>
        <v/>
      </c>
      <c r="ES39" s="4" t="str">
        <f>IF(VLOOKUP($A39,'[116]0921'!$A$4:$O$150,8,FALSE)="",VLOOKUP($A39,'[116]0921'!$A$4:$O$150,12,FALSE),VLOOKUP($A39,'[116]0921'!$A$4:$O$150,8,FALSE))</f>
        <v/>
      </c>
      <c r="ET39" s="4" t="str">
        <f>IF(VLOOKUP($A39,'[117]0920'!$A$4:$O$150,8,FALSE)="",VLOOKUP($A39,'[117]0920'!$A$4:$O$150,12,FALSE),VLOOKUP($A39,'[117]0920'!$A$4:$O$150,8,FALSE))</f>
        <v/>
      </c>
      <c r="EU39" s="4" t="s">
        <v>0</v>
      </c>
      <c r="EV39" s="4" t="s">
        <v>0</v>
      </c>
      <c r="EX39" s="4" t="s">
        <v>0</v>
      </c>
      <c r="EY39" s="4" t="s">
        <v>0</v>
      </c>
      <c r="EZ39" s="4" t="s">
        <v>0</v>
      </c>
      <c r="FA39" s="4" t="s">
        <v>0</v>
      </c>
      <c r="FB39" s="4" t="s">
        <v>0</v>
      </c>
      <c r="FC39" s="4" t="s">
        <v>0</v>
      </c>
      <c r="FD39" s="4" t="s">
        <v>0</v>
      </c>
      <c r="FE39" s="4" t="s">
        <v>0</v>
      </c>
      <c r="FF39" s="4" t="s">
        <v>0</v>
      </c>
      <c r="FG39" s="4" t="s">
        <v>0</v>
      </c>
      <c r="FH39" s="4" t="s">
        <v>0</v>
      </c>
      <c r="FI39" s="4" t="s">
        <v>0</v>
      </c>
      <c r="FJ39" s="4" t="s">
        <v>0</v>
      </c>
      <c r="FK39" s="4" t="s">
        <v>0</v>
      </c>
      <c r="FL39" s="4" t="s">
        <v>0</v>
      </c>
      <c r="FM39" s="4" t="s">
        <v>0</v>
      </c>
      <c r="FN39" s="4" t="s">
        <v>0</v>
      </c>
      <c r="FO39" s="4" t="s">
        <v>0</v>
      </c>
      <c r="FQ39" s="4" t="s">
        <v>0</v>
      </c>
      <c r="FR39" s="4" t="s">
        <v>0</v>
      </c>
      <c r="FS39" s="4" t="s">
        <v>0</v>
      </c>
      <c r="FV39" s="4" t="s">
        <v>0</v>
      </c>
    </row>
    <row r="40" spans="1:178" x14ac:dyDescent="0.25">
      <c r="A40" s="3" t="s">
        <v>16</v>
      </c>
      <c r="B40" s="5">
        <f>VLOOKUP(A40,'[147]0515'!$A$4:$O$232,4,FALSE)</f>
        <v>4.49</v>
      </c>
      <c r="C40" s="5">
        <v>5.52</v>
      </c>
      <c r="D40" s="5">
        <f>VLOOKUP(A40,'[147]0515'!$A$4:$O$235,15,FALSE)</f>
        <v>1.4750000000000001</v>
      </c>
      <c r="E40" s="4" t="str">
        <f>IF(VLOOKUP($A40,'[147]0515'!$A$4:$O$150,8,FALSE)="",VLOOKUP($A40,'[147]0515'!$A$4:$O$150,12,FALSE),VLOOKUP($A40,'[147]0515'!$A$4:$O$150,8,FALSE))</f>
        <v/>
      </c>
      <c r="F40" s="4" t="str">
        <f>IF(VLOOKUP($A40,'[146]0514'!$A$4:$O$150,8,FALSE)="",VLOOKUP($A40,'[146]0514'!$A$4:$O$150,12,FALSE),VLOOKUP($A40,'[146]0514'!$A$4:$O$150,8,FALSE))</f>
        <v/>
      </c>
      <c r="G40" s="4" t="str">
        <f>IF(VLOOKUP($A40,'[145]0513'!$A$4:$O$150,8,FALSE)="",VLOOKUP($A40,'[145]0513'!$A$4:$O$150,12,FALSE),VLOOKUP($A40,'[145]0513'!$A$4:$O$150,8,FALSE))</f>
        <v/>
      </c>
      <c r="H40" s="4" t="str">
        <f>IF(VLOOKUP($A40,'[144]0510'!$A$4:$O$150,8,FALSE)="",VLOOKUP($A40,'[144]0510'!$A$4:$O$150,12,FALSE),VLOOKUP($A40,'[144]0510'!$A$4:$O$150,8,FALSE))</f>
        <v/>
      </c>
      <c r="I40" s="4" t="str">
        <f>IF(VLOOKUP($A40,'[6]0509'!$A$4:$O$150,8,FALSE)="",VLOOKUP($A40,'[6]0509'!$A$4:$O$150,12,FALSE),VLOOKUP($A40,'[6]0509'!$A$4:$O$150,8,FALSE))</f>
        <v/>
      </c>
      <c r="J40" s="4" t="str">
        <f>IF(VLOOKUP($A40,'[7]0508'!$A$4:$O$150,8,FALSE)="",VLOOKUP($A40,'[7]0508'!$A$4:$O$150,12,FALSE),VLOOKUP($A40,'[7]0508'!$A$4:$O$150,8,FALSE))</f>
        <v/>
      </c>
      <c r="K40" s="4" t="str">
        <f>IF(VLOOKUP($A40,'[8]0507'!$A$4:$O$150,8,FALSE)="",VLOOKUP($A40,'[8]0507'!$A$4:$O$150,12,FALSE),VLOOKUP($A40,'[8]0507'!$A$4:$O$150,8,FALSE))</f>
        <v/>
      </c>
      <c r="L40" s="4" t="str">
        <f>IF(VLOOKUP($A40,'[9]0506'!$A$4:$O$150,8,FALSE)="",VLOOKUP($A40,'[9]0506'!$A$4:$O$150,12,FALSE),VLOOKUP($A40,'[9]0506'!$A$4:$O$150,8,FALSE))</f>
        <v/>
      </c>
      <c r="M40" s="4" t="str">
        <f>IF(VLOOKUP($A40,'[10]0503'!$A$4:$O$150,8,FALSE)="",VLOOKUP($A40,'[10]0503'!$A$4:$O$150,12,FALSE),VLOOKUP($A40,'[10]0503'!$A$4:$O$150,8,FALSE))</f>
        <v/>
      </c>
      <c r="N40" s="4" t="str">
        <f>IF(VLOOKUP($A40,'[11]0502'!$A$4:$O$150,8,FALSE)="",VLOOKUP($A40,'[11]0502'!$A$4:$O$150,12,FALSE),VLOOKUP($A40,'[11]0502'!$A$4:$O$150,8,FALSE))</f>
        <v/>
      </c>
      <c r="O40" s="4" t="str">
        <f>IF(VLOOKUP($A40,'[12]0430'!$A$4:$O$150,8,FALSE)="",VLOOKUP($A40,'[12]0430'!$A$4:$O$150,12,FALSE),VLOOKUP($A40,'[12]0430'!$A$4:$O$150,8,FALSE))</f>
        <v/>
      </c>
      <c r="P40" s="4" t="str">
        <f>IF(VLOOKUP($A40,'[13]0429'!$A$4:$O$150,8,FALSE)="",VLOOKUP($A40,'[13]0429'!$A$4:$O$150,12,FALSE),VLOOKUP($A40,'[13]0429'!$A$4:$O$150,8,FALSE))</f>
        <v/>
      </c>
      <c r="Q40" s="4" t="str">
        <f>IF(VLOOKUP($A40,'[14]0426'!$A$4:$O$150,8,FALSE)="",VLOOKUP($A40,'[14]0426'!$A$4:$O$150,12,FALSE),VLOOKUP($A40,'[14]0426'!$A$4:$O$150,8,FALSE))</f>
        <v/>
      </c>
      <c r="R40" s="4" t="str">
        <f>IF(VLOOKUP($A40,'[15]0425'!$A$4:$O$150,8,FALSE)="",VLOOKUP($A40,'[15]0425'!$A$4:$O$150,12,FALSE),VLOOKUP($A40,'[15]0425'!$A$4:$O$150,8,FALSE))</f>
        <v/>
      </c>
      <c r="S40" s="4" t="str">
        <f>IF(VLOOKUP($A40,'[16]0424'!$A$4:$O$150,8,FALSE)="",VLOOKUP($A40,'[16]0424'!$A$4:$O$150,12,FALSE),VLOOKUP($A40,'[16]0424'!$A$4:$O$150,8,FALSE))</f>
        <v/>
      </c>
      <c r="T40" s="5"/>
      <c r="U40" s="4" t="str">
        <f>IF(VLOOKUP($A40,'[17]0422'!$A$4:$O$150,8,FALSE)="",VLOOKUP($A40,'[17]0422'!$A$4:$O$150,12,FALSE),VLOOKUP($A40,'[17]0422'!$A$4:$O$150,8,FALSE))</f>
        <v/>
      </c>
      <c r="V40" s="4" t="str">
        <f>IF(VLOOKUP($A40,'[18]0419'!$A$4:$O$150,8,FALSE)="",VLOOKUP($A40,'[18]0419'!$A$4:$O$150,12,FALSE),VLOOKUP($A40,'[18]0419'!$A$4:$O$150,8,FALSE))</f>
        <v/>
      </c>
      <c r="W40" s="4" t="str">
        <f>IF(VLOOKUP($A40,'[19]0418'!$A$4:$O$150,8,FALSE)="",VLOOKUP($A40,'[19]0418'!$A$4:$O$150,12,FALSE),VLOOKUP($A40,'[19]0418'!$A$4:$O$150,8,FALSE))</f>
        <v/>
      </c>
      <c r="X40" s="4" t="str">
        <f>IF(VLOOKUP($A40,'[20]0417'!$A$4:$O$150,8,FALSE)="",VLOOKUP($A40,'[20]0417'!$A$4:$O$150,12,FALSE),VLOOKUP($A40,'[20]0417'!$A$4:$O$150,8,FALSE))</f>
        <v/>
      </c>
      <c r="Y40" s="5"/>
      <c r="Z40" s="5"/>
      <c r="AA40" s="5"/>
      <c r="AB40" s="5"/>
      <c r="AC40" s="5"/>
      <c r="AD40" s="5"/>
      <c r="AE40" s="5"/>
      <c r="AF40" s="5"/>
      <c r="AG40" s="5"/>
      <c r="AH40" s="5"/>
      <c r="AI40" s="5"/>
      <c r="AJ40" s="5"/>
      <c r="AK40" s="5"/>
      <c r="AL40" s="5"/>
      <c r="AM40" s="5"/>
      <c r="AN40" s="5"/>
      <c r="AO40" s="5"/>
      <c r="AP40" s="5"/>
      <c r="AQ40" s="5"/>
      <c r="AR40" s="5"/>
      <c r="AS40" s="5"/>
      <c r="AT40" s="5"/>
      <c r="AU40" s="5"/>
      <c r="AV40" s="5"/>
      <c r="AW40" s="4" t="str">
        <f>IF(VLOOKUP($A40,'[24]0229'!$A$4:$O$150,8,FALSE)="",VLOOKUP($A40,'[24]0229'!$A$4:$O$150,12,FALSE),VLOOKUP($A40,'[24]0229'!$A$4:$O$150,8,FALSE))</f>
        <v/>
      </c>
      <c r="AX40" s="4" t="str">
        <f>IF(VLOOKUP($A40,'[25]0226'!$A$4:$O$150,8,FALSE)="",VLOOKUP($A40,'[25]0226'!$A$4:$O$150,12,FALSE),VLOOKUP($A40,'[25]0226'!$A$4:$O$150,8,FALSE))</f>
        <v/>
      </c>
      <c r="AY40" s="4" t="str">
        <f>IF(VLOOKUP($A40,'[26]0223'!$A$4:$O$150,8,FALSE)="",VLOOKUP($A40,'[26]0223'!$A$4:$O$150,12,FALSE),VLOOKUP($A40,'[26]0223'!$A$4:$O$150,8,FALSE))</f>
        <v/>
      </c>
      <c r="AZ40" s="4" t="str">
        <f>IF(VLOOKUP($A40,'[27]0221'!$A$4:$O$150,8,FALSE)="",VLOOKUP($A40,'[27]0221'!$A$4:$O$150,12,FALSE),VLOOKUP($A40,'[27]0221'!$A$4:$O$150,8,FALSE))</f>
        <v/>
      </c>
      <c r="BA40" s="4" t="str">
        <f>IF(VLOOKUP($A40,'[28]0220'!$A$4:$O$150,8,FALSE)="",VLOOKUP($A40,'[28]0220'!$A$4:$O$150,12,FALSE),VLOOKUP($A40,'[28]0220'!$A$4:$O$150,8,FALSE))</f>
        <v/>
      </c>
      <c r="BB40" s="4" t="str">
        <f>IF(VLOOKUP($A40,'[29]0219'!$A$4:$O$150,8,FALSE)="",VLOOKUP($A40,'[29]0219'!$A$4:$O$150,12,FALSE),VLOOKUP($A40,'[29]0219'!$A$4:$O$150,8,FALSE))</f>
        <v/>
      </c>
      <c r="BC40" s="4" t="str">
        <f>IF(VLOOKUP($A40,'[30]0216'!$A$4:$O$150,8,FALSE)="",VLOOKUP($A40,'[30]0216'!$A$4:$O$150,12,FALSE),VLOOKUP($A40,'[30]0216'!$A$4:$O$150,8,FALSE))</f>
        <v/>
      </c>
      <c r="BD40" s="4" t="str">
        <f>IF(VLOOKUP($A40,'[31]0215'!$A$4:$O$150,8,FALSE)="",VLOOKUP($A40,'[31]0215'!$A$4:$O$150,12,FALSE),VLOOKUP($A40,'[31]0215'!$A$4:$O$150,8,FALSE))</f>
        <v/>
      </c>
      <c r="BE40" s="4" t="str">
        <f>IF(VLOOKUP($A40,'[32]0205'!$A$4:$O$150,8,FALSE)="",VLOOKUP($A40,'[32]0205'!$A$4:$O$150,12,FALSE),VLOOKUP($A40,'[32]0205'!$A$4:$O$150,8,FALSE))</f>
        <v/>
      </c>
      <c r="BF40" s="4">
        <f>IF(VLOOKUP($A40,'[33]0202'!$A$4:$O$150,8,FALSE)="",VLOOKUP($A40,'[33]0202'!$A$4:$O$150,12,FALSE),VLOOKUP($A40,'[33]0202'!$A$4:$O$150,8,FALSE))</f>
        <v>1.27</v>
      </c>
      <c r="BG40" s="4" t="str">
        <f>IF(VLOOKUP($A40,'[34]0201'!$A$4:$O$150,8,FALSE)="",VLOOKUP($A40,'[34]0201'!$A$4:$O$150,12,FALSE),VLOOKUP($A40,'[34]0201'!$A$4:$O$150,8,FALSE))</f>
        <v/>
      </c>
      <c r="BH40" s="4" t="str">
        <f>IF(VLOOKUP($A40,'[35]0131'!$A$4:$O$150,8,FALSE)="",VLOOKUP($A40,'[35]0131'!$A$4:$O$150,12,FALSE),VLOOKUP($A40,'[35]0131'!$A$4:$O$150,8,FALSE))</f>
        <v/>
      </c>
      <c r="BI40" s="4" t="str">
        <f>IF(VLOOKUP($A40,'[36]0130'!$A$4:$O$150,8,FALSE)="",VLOOKUP($A40,'[36]0130'!$A$4:$O$150,12,FALSE),VLOOKUP($A40,'[36]0130'!$A$4:$O$150,8,FALSE))</f>
        <v/>
      </c>
      <c r="BJ40" s="4" t="str">
        <f>IF(VLOOKUP($A40,'[37]0129'!$A$4:$O$150,8,FALSE)="",VLOOKUP($A40,'[37]0129'!$A$4:$O$150,12,FALSE),VLOOKUP($A40,'[37]0129'!$A$4:$O$150,8,FALSE))</f>
        <v/>
      </c>
      <c r="BK40" s="4" t="str">
        <f>IF(VLOOKUP($A40,'[38]0126'!$A$4:$O$150,8,FALSE)="",VLOOKUP($A40,'[38]0126'!$A$4:$O$150,12,FALSE),VLOOKUP($A40,'[38]0126'!$A$4:$O$150,8,FALSE))</f>
        <v/>
      </c>
      <c r="BL40" s="5"/>
      <c r="BM40" s="4" t="str">
        <f>IF(VLOOKUP($A40,'[39]0124'!$A$4:$O$150,8,FALSE)="",VLOOKUP($A40,'[39]0124'!$A$4:$O$150,12,FALSE),VLOOKUP($A40,'[39]0124'!$A$4:$O$150,8,FALSE))</f>
        <v/>
      </c>
      <c r="BN40" s="4" t="str">
        <f>IF(VLOOKUP($A40,'[40]0123'!$A$4:$O$150,8,FALSE)="",VLOOKUP($A40,'[40]0123'!$A$4:$O$150,12,FALSE),VLOOKUP($A40,'[40]0123'!$A$4:$O$150,8,FALSE))</f>
        <v/>
      </c>
      <c r="BO40" s="4" t="str">
        <f>IF(VLOOKUP($A40,'[41]0122'!$A$4:$O$150,8,FALSE)="",VLOOKUP($A40,'[41]0122'!$A$4:$O$150,12,FALSE),VLOOKUP($A40,'[41]0122'!$A$4:$O$150,8,FALSE))</f>
        <v/>
      </c>
      <c r="BP40" s="4" t="str">
        <f>IF(VLOOKUP($A40,'[42]0119'!$A$4:$O$150,8,FALSE)="",VLOOKUP($A40,'[42]0119'!$A$4:$O$150,12,FALSE),VLOOKUP($A40,'[42]0119'!$A$4:$O$150,8,FALSE))</f>
        <v/>
      </c>
      <c r="BQ40" s="4" t="str">
        <f>IF(VLOOKUP($A40,'[43]0118'!$A$4:$O$150,8,FALSE)="",VLOOKUP($A40,'[43]0118'!$A$4:$O$150,12,FALSE),VLOOKUP($A40,'[43]0118'!$A$4:$O$150,8,FALSE))</f>
        <v/>
      </c>
      <c r="BR40" s="4" t="str">
        <f>IF(VLOOKUP($A40,'[44]0117'!$A$4:$O$150,8,FALSE)="",VLOOKUP($A40,'[44]0117'!$A$4:$O$150,12,FALSE),VLOOKUP($A40,'[44]0117'!$A$4:$O$150,8,FALSE))</f>
        <v/>
      </c>
      <c r="BS40" s="4" t="str">
        <f>IF(VLOOKUP($A40,'[45]0116'!$A$4:$O$150,8,FALSE)="",VLOOKUP($A40,'[45]0116'!$A$4:$O$150,12,FALSE),VLOOKUP($A40,'[45]0116'!$A$4:$O$150,8,FALSE))</f>
        <v/>
      </c>
      <c r="BT40" s="4" t="str">
        <f>IF(VLOOKUP($A40,'[46]0115'!$A$4:$O$150,8,FALSE)="",VLOOKUP($A40,'[46]0115'!$A$4:$O$150,12,FALSE),VLOOKUP($A40,'[46]0115'!$A$4:$O$150,8,FALSE))</f>
        <v/>
      </c>
      <c r="BU40" s="4" t="str">
        <f>IF(VLOOKUP($A40,'[47]0112'!$A$4:$O$150,8,FALSE)="",VLOOKUP($A40,'[47]0112'!$A$4:$O$150,12,FALSE),VLOOKUP($A40,'[47]0112'!$A$4:$O$150,8,FALSE))</f>
        <v/>
      </c>
      <c r="BV40" s="4" t="str">
        <f>IF(VLOOKUP($A40,'[48]0111'!$A$4:$O$150,8,FALSE)="",VLOOKUP($A40,'[48]0111'!$A$4:$O$150,12,FALSE),VLOOKUP($A40,'[48]0111'!$A$4:$O$150,8,FALSE))</f>
        <v/>
      </c>
      <c r="BW40" s="4" t="str">
        <f>IF(VLOOKUP($A40,'[49]0110'!$A$4:$O$150,8,FALSE)="",VLOOKUP($A40,'[49]0110'!$A$4:$O$150,12,FALSE),VLOOKUP($A40,'[49]0110'!$A$4:$O$150,8,FALSE))</f>
        <v/>
      </c>
      <c r="BX40" s="4" t="str">
        <f>IF(VLOOKUP($A40,'[50]0109'!$A$4:$O$150,8,FALSE)="",VLOOKUP($A40,'[50]0109'!$A$4:$O$150,12,FALSE),VLOOKUP($A40,'[50]0109'!$A$4:$O$150,8,FALSE))</f>
        <v/>
      </c>
      <c r="BY40" s="4" t="str">
        <f>IF(VLOOKUP($A40,'[51]0108'!$A$4:$O$150,8,FALSE)="",VLOOKUP($A40,'[51]0108'!$A$4:$O$150,12,FALSE),VLOOKUP($A40,'[51]0108'!$A$4:$O$150,8,FALSE))</f>
        <v/>
      </c>
      <c r="BZ40" s="4" t="str">
        <f>IF(VLOOKUP($A40,'[52]0105'!$A$4:$O$150,8,FALSE)="",VLOOKUP($A40,'[52]0105'!$A$4:$O$150,12,FALSE),VLOOKUP($A40,'[52]0105'!$A$4:$O$150,8,FALSE))</f>
        <v/>
      </c>
      <c r="CA40" s="4" t="str">
        <f>IF(VLOOKUP($A40,'[53]0104'!$A$4:$O$150,8,FALSE)="",VLOOKUP($A40,'[53]0104'!$A$4:$O$150,12,FALSE),VLOOKUP($A40,'[53]0104'!$A$4:$O$150,8,FALSE))</f>
        <v/>
      </c>
      <c r="CB40" s="4" t="str">
        <f>IF(VLOOKUP($A40,'[54]0103'!$A$4:$O$150,8,FALSE)="",VLOOKUP($A40,'[54]0103'!$A$4:$O$150,12,FALSE),VLOOKUP($A40,'[54]0103'!$A$4:$O$150,8,FALSE))</f>
        <v/>
      </c>
      <c r="CC40" s="4" t="str">
        <f>IF(VLOOKUP($A40,'[55]0102'!$A$4:$O$150,8,FALSE)="",VLOOKUP($A40,'[55]0102'!$A$4:$O$150,12,FALSE),VLOOKUP($A40,'[55]0102'!$A$4:$O$150,8,FALSE))</f>
        <v/>
      </c>
      <c r="CD40" s="4" t="str">
        <f>IF(VLOOKUP($A40,'[56]1229'!$A$4:$O$150,8,FALSE)="",VLOOKUP($A40,'[56]1229'!$A$4:$O$150,12,FALSE),VLOOKUP($A40,'[56]1229'!$A$4:$O$150,8,FALSE))</f>
        <v/>
      </c>
      <c r="CE40" s="4" t="str">
        <f>IF(VLOOKUP($A40,'[57]1228'!$A$4:$O$150,8,FALSE)="",VLOOKUP($A40,'[57]1228'!$A$4:$O$150,12,FALSE),VLOOKUP($A40,'[57]1228'!$A$4:$O$150,8,FALSE))</f>
        <v/>
      </c>
      <c r="CF40" s="4" t="str">
        <f>IF(VLOOKUP($A40,'[58]1227'!$A$4:$O$150,8,FALSE)="",VLOOKUP($A40,'[58]1227'!$A$4:$O$150,12,FALSE),VLOOKUP($A40,'[58]1227'!$A$4:$O$150,8,FALSE))</f>
        <v/>
      </c>
      <c r="CG40" s="4" t="str">
        <f>IF(VLOOKUP($A40,'[59]1226'!$A$4:$O$150,8,FALSE)="",VLOOKUP($A40,'[59]1226'!$A$4:$O$150,12,FALSE),VLOOKUP($A40,'[59]1226'!$A$4:$O$150,8,FALSE))</f>
        <v/>
      </c>
      <c r="CH40" s="4" t="str">
        <f>IF(VLOOKUP($A40,'[60]1225'!$A$4:$O$150,8,FALSE)="",VLOOKUP($A40,'[60]1225'!$A$4:$O$150,12,FALSE),VLOOKUP($A40,'[60]1225'!$A$4:$O$150,8,FALSE))</f>
        <v/>
      </c>
      <c r="CI40" s="5"/>
      <c r="CJ40" s="5"/>
      <c r="CK40" s="5"/>
      <c r="CL40" s="5"/>
      <c r="CM40" s="4" t="str">
        <f>IF(VLOOKUP($A40,'[61]1218'!$A$4:$O$150,8,FALSE)="",VLOOKUP($A40,'[61]1218'!$A$4:$O$150,12,FALSE),VLOOKUP($A40,'[61]1218'!$A$4:$O$150,8,FALSE))</f>
        <v/>
      </c>
      <c r="CN40" s="4" t="str">
        <f>IF(VLOOKUP($A40,'[62]1215'!$A$4:$O$150,8,FALSE)="",VLOOKUP($A40,'[62]1215'!$A$4:$O$150,12,FALSE),VLOOKUP($A40,'[62]1215'!$A$4:$O$150,8,FALSE))</f>
        <v/>
      </c>
      <c r="CO40" s="4" t="str">
        <f>IF(VLOOKUP($A40,'[63]1214'!$A$4:$O$150,8,FALSE)="",VLOOKUP($A40,'[63]1214'!$A$4:$O$150,12,FALSE),VLOOKUP($A40,'[63]1214'!$A$4:$O$150,8,FALSE))</f>
        <v/>
      </c>
      <c r="CP40" s="4" t="str">
        <f>IF(VLOOKUP($A40,'[64]1213'!$A$4:$O$150,8,FALSE)="",VLOOKUP($A40,'[64]1213'!$A$4:$O$150,12,FALSE),VLOOKUP($A40,'[64]1213'!$A$4:$O$150,8,FALSE))</f>
        <v/>
      </c>
      <c r="CQ40" s="4">
        <f>IF(VLOOKUP($A40,'[65]1212'!$A$4:$O$150,8,FALSE)="",VLOOKUP($A40,'[65]1212'!$A$4:$O$150,12,FALSE),VLOOKUP($A40,'[65]1212'!$A$4:$O$150,8,FALSE))</f>
        <v>1.157</v>
      </c>
      <c r="CR40" s="4" t="str">
        <f>IF(VLOOKUP($A40,'[66]1211'!$A$4:$O$150,8,FALSE)="",VLOOKUP($A40,'[66]1211'!$A$4:$O$150,12,FALSE),VLOOKUP($A40,'[66]1211'!$A$4:$O$150,8,FALSE))</f>
        <v/>
      </c>
      <c r="CS40" s="4" t="str">
        <f>IF(VLOOKUP($A40,'[67]1208'!$A$4:$O$150,8,FALSE)="",VLOOKUP($A40,'[67]1208'!$A$4:$O$150,12,FALSE),VLOOKUP($A40,'[67]1208'!$A$4:$O$150,8,FALSE))</f>
        <v/>
      </c>
      <c r="CT40" s="4" t="str">
        <f>IF(VLOOKUP($A40,'[68]1207'!$A$4:$O$150,8,FALSE)="",VLOOKUP($A40,'[68]1207'!$A$4:$O$150,12,FALSE),VLOOKUP($A40,'[68]1207'!$A$4:$O$150,8,FALSE))</f>
        <v/>
      </c>
      <c r="CU40" s="4" t="str">
        <f>IF(VLOOKUP($A40,'[69]1206'!$A$4:$O$150,8,FALSE)="",VLOOKUP($A40,'[69]1206'!$A$4:$O$150,12,FALSE),VLOOKUP($A40,'[69]1206'!$A$4:$O$150,8,FALSE))</f>
        <v/>
      </c>
      <c r="CV40" s="4" t="str">
        <f>IF(VLOOKUP($A40,'[70]1205'!$A$4:$O$150,8,FALSE)="",VLOOKUP($A40,'[70]1205'!$A$4:$O$150,12,FALSE),VLOOKUP($A40,'[70]1205'!$A$4:$O$150,8,FALSE))</f>
        <v/>
      </c>
      <c r="CW40" s="4" t="str">
        <f>IF(VLOOKUP($A40,'[71]1204'!$A$4:$O$150,8,FALSE)="",VLOOKUP($A40,'[71]1204'!$A$4:$O$150,12,FALSE),VLOOKUP($A40,'[71]1204'!$A$4:$O$150,8,FALSE))</f>
        <v/>
      </c>
      <c r="CX40" s="4" t="str">
        <f>IF(VLOOKUP($A40,'[72]1201'!$A$4:$O$150,8,FALSE)="",VLOOKUP($A40,'[72]1201'!$A$4:$O$150,12,FALSE),VLOOKUP($A40,'[72]1201'!$A$4:$O$150,8,FALSE))</f>
        <v/>
      </c>
      <c r="CY40" s="4" t="str">
        <f>IF(VLOOKUP($A40,'[73]1129'!$A$4:$O$150,8,FALSE)="",VLOOKUP($A40,'[73]1129'!$A$4:$O$150,12,FALSE),VLOOKUP($A40,'[73]1129'!$A$4:$O$150,8,FALSE))</f>
        <v/>
      </c>
      <c r="CZ40" s="4" t="str">
        <f>IF(VLOOKUP($A40,'[74]1128'!$A$4:$O$150,8,FALSE)="",VLOOKUP($A40,'[74]1128'!$A$4:$O$150,12,FALSE),VLOOKUP($A40,'[74]1128'!$A$4:$O$150,8,FALSE))</f>
        <v/>
      </c>
      <c r="DA40" s="4" t="str">
        <f>IF(VLOOKUP($A40,'[75]1127'!$A$4:$O$150,8,FALSE)="",VLOOKUP($A40,'[75]1127'!$A$4:$O$150,12,FALSE),VLOOKUP($A40,'[75]1127'!$A$4:$O$150,8,FALSE))</f>
        <v/>
      </c>
      <c r="DB40" s="4" t="str">
        <f>IF(VLOOKUP($A40,'[76]1124'!$A$4:$O$150,8,FALSE)="",VLOOKUP($A40,'[76]1124'!$A$4:$O$150,12,FALSE),VLOOKUP($A40,'[76]1124'!$A$4:$O$150,8,FALSE))</f>
        <v/>
      </c>
      <c r="DC40" s="4">
        <f>IF(VLOOKUP($A40,'[77]1123'!$A$4:$O$150,8,FALSE)="",VLOOKUP($A40,'[77]1123'!$A$4:$O$150,12,FALSE),VLOOKUP($A40,'[77]1123'!$A$4:$O$150,8,FALSE))</f>
        <v>1.2090000000000001</v>
      </c>
      <c r="DD40" s="5"/>
      <c r="DE40" s="4" t="str">
        <f>IF(VLOOKUP($A40,'[78]1121'!$A$4:$O$150,8,FALSE)="",VLOOKUP($A40,'[78]1121'!$A$4:$O$150,12,FALSE),VLOOKUP($A40,'[78]1121'!$A$4:$O$150,8,FALSE))</f>
        <v/>
      </c>
      <c r="DF40" s="4" t="str">
        <f>IF(VLOOKUP($A40,'[79]1120'!$A$4:$O$150,8,FALSE)="",VLOOKUP($A40,'[79]1120'!$A$4:$O$150,12,FALSE),VLOOKUP($A40,'[79]1120'!$A$4:$O$150,8,FALSE))</f>
        <v/>
      </c>
      <c r="DG40" s="4" t="str">
        <f>IF(VLOOKUP($A40,'[80]1117'!$A$4:$O$150,8,FALSE)="",VLOOKUP($A40,'[80]1117'!$A$4:$O$150,12,FALSE),VLOOKUP($A40,'[80]1117'!$A$4:$O$150,8,FALSE))</f>
        <v/>
      </c>
      <c r="DH40" s="4" t="str">
        <f>IF(VLOOKUP($A40,'[81]1116'!$A$4:$O$150,8,FALSE)="",VLOOKUP($A40,'[81]1116'!$A$4:$O$150,12,FALSE),VLOOKUP($A40,'[81]1116'!$A$4:$O$150,8,FALSE))</f>
        <v/>
      </c>
      <c r="DI40" s="4" t="str">
        <f>IF(VLOOKUP($A40,'[82]1115'!$A$4:$O$150,8,FALSE)="",VLOOKUP($A40,'[82]1115'!$A$4:$O$150,12,FALSE),VLOOKUP($A40,'[82]1115'!$A$4:$O$150,8,FALSE))</f>
        <v/>
      </c>
      <c r="DJ40" s="4" t="str">
        <f>IF(VLOOKUP($A40,'[83]1114'!$A$4:$O$150,8,FALSE)="",VLOOKUP($A40,'[83]1114'!$A$4:$O$150,12,FALSE),VLOOKUP($A40,'[83]1114'!$A$4:$O$150,8,FALSE))</f>
        <v/>
      </c>
      <c r="DK40" s="4" t="str">
        <f>IF(VLOOKUP($A40,'[84]1113'!$A$4:$O$150,8,FALSE)="",VLOOKUP($A40,'[84]1113'!$A$4:$O$150,12,FALSE),VLOOKUP($A40,'[84]1113'!$A$4:$O$150,8,FALSE))</f>
        <v/>
      </c>
      <c r="DL40" s="4" t="str">
        <f>IF(VLOOKUP($A40,'[85]1110'!$A$4:$O$150,8,FALSE)="",VLOOKUP($A40,'[85]1110'!$A$4:$O$150,12,FALSE),VLOOKUP($A40,'[85]1110'!$A$4:$O$150,8,FALSE))</f>
        <v/>
      </c>
      <c r="DM40" s="4" t="str">
        <f>IF(VLOOKUP($A40,'[86]1109'!$A$4:$O$150,8,FALSE)="",VLOOKUP($A40,'[86]1109'!$A$4:$O$150,12,FALSE),VLOOKUP($A40,'[86]1109'!$A$4:$O$150,8,FALSE))</f>
        <v/>
      </c>
      <c r="DN40" s="4" t="str">
        <f>IF(VLOOKUP($A40,'[87]1108'!$A$4:$O$150,8,FALSE)="",VLOOKUP($A40,'[87]1108'!$A$4:$O$150,12,FALSE),VLOOKUP($A40,'[87]1108'!$A$4:$O$150,8,FALSE))</f>
        <v/>
      </c>
      <c r="DO40" s="4" t="str">
        <f>IF(VLOOKUP($A40,'[88]1107'!$A$4:$O$150,8,FALSE)="",VLOOKUP($A40,'[88]1107'!$A$4:$O$150,12,FALSE),VLOOKUP($A40,'[88]1107'!$A$4:$O$150,8,FALSE))</f>
        <v/>
      </c>
      <c r="DP40" s="4" t="str">
        <f>IF(VLOOKUP($A40,'[89]1106'!$A$4:$O$150,8,FALSE)="",VLOOKUP($A40,'[89]1106'!$A$4:$O$150,12,FALSE),VLOOKUP($A40,'[89]1106'!$A$4:$O$150,8,FALSE))</f>
        <v/>
      </c>
      <c r="DQ40" s="4" t="str">
        <f>IF(VLOOKUP($A40,'[90]1103'!$A$4:$O$150,8,FALSE)="",VLOOKUP($A40,'[90]1103'!$A$4:$O$150,12,FALSE),VLOOKUP($A40,'[90]1103'!$A$4:$O$150,8,FALSE))</f>
        <v/>
      </c>
      <c r="DR40" s="4" t="str">
        <f>IF(VLOOKUP($A40,'[91]1102'!$A$4:$O$150,8,FALSE)="",VLOOKUP($A40,'[91]1102'!$A$4:$O$150,12,FALSE),VLOOKUP($A40,'[91]1102'!$A$4:$O$150,8,FALSE))</f>
        <v/>
      </c>
      <c r="DS40" s="4" t="str">
        <f>IF(VLOOKUP($A40,'[92]1101'!$A$4:$O$150,8,FALSE)="",VLOOKUP($A40,'[92]1101'!$A$4:$O$150,12,FALSE),VLOOKUP($A40,'[92]1101'!$A$4:$O$150,8,FALSE))</f>
        <v/>
      </c>
      <c r="DT40" s="54"/>
      <c r="DU40" s="4" t="str">
        <f>IF(VLOOKUP($A40,'[94]1030'!$A$4:$O$150,8,FALSE)="",VLOOKUP($A40,'[94]1030'!$A$4:$O$150,12,FALSE),VLOOKUP($A40,'[94]1030'!$A$4:$O$150,8,FALSE))</f>
        <v/>
      </c>
      <c r="DV40" s="4" t="str">
        <f>IF(VLOOKUP($A40,'[95]1027'!$A$4:$O$150,8,FALSE)="",VLOOKUP($A40,'[95]1027'!$A$4:$O$150,12,FALSE),VLOOKUP($A40,'[95]1027'!$A$4:$O$150,8,FALSE))</f>
        <v/>
      </c>
      <c r="DW40" s="4" t="str">
        <f>IF(VLOOKUP($A40,'[96]1026'!$A$4:$O$150,8,FALSE)="",VLOOKUP($A40,'[96]1026'!$A$4:$O$150,12,FALSE),VLOOKUP($A40,'[96]1026'!$A$4:$O$150,8,FALSE))</f>
        <v/>
      </c>
      <c r="DX40" s="4" t="str">
        <f>IF(VLOOKUP($A40,'[97]1025'!$A$4:$O$150,8,FALSE)="",VLOOKUP($A40,'[97]1025'!$A$4:$O$150,12,FALSE),VLOOKUP($A40,'[97]1025'!$A$4:$O$150,8,FALSE))</f>
        <v/>
      </c>
      <c r="DY40" s="4" t="str">
        <f>IF(VLOOKUP($A40,'[98]1024'!$A$4:$O$150,8,FALSE)="",VLOOKUP($A40,'[98]1024'!$A$4:$O$150,12,FALSE),VLOOKUP($A40,'[98]1024'!$A$4:$O$150,8,FALSE))</f>
        <v/>
      </c>
      <c r="DZ40" s="4" t="str">
        <f>IF(VLOOKUP($A40,'[99]1023'!$A$4:$O$150,8,FALSE)="",VLOOKUP($A40,'[99]1023'!$A$4:$O$150,12,FALSE),VLOOKUP($A40,'[99]1023'!$A$4:$O$150,8,FALSE))</f>
        <v/>
      </c>
      <c r="EA40" s="4" t="str">
        <f>IF(VLOOKUP($A40,'[100]1020'!$A$4:$O$150,8,FALSE)="",VLOOKUP($A40,'[100]1020'!$A$4:$O$150,12,FALSE),VLOOKUP($A40,'[100]1020'!$A$4:$O$150,8,FALSE))</f>
        <v/>
      </c>
      <c r="EB40" s="4" t="str">
        <f>IF(VLOOKUP($A40,'[101]1019'!$A$4:$O$150,8,FALSE)="",VLOOKUP($A40,'[101]1019'!$A$4:$O$150,12,FALSE),VLOOKUP($A40,'[101]1019'!$A$4:$O$150,8,FALSE))</f>
        <v/>
      </c>
      <c r="EC40" s="4" t="str">
        <f>IF(VLOOKUP($A40,'[102]1018'!$A$4:$O$150,8,FALSE)="",VLOOKUP($A40,'[102]1018'!$A$4:$O$150,12,FALSE),VLOOKUP($A40,'[102]1018'!$A$4:$O$150,8,FALSE))</f>
        <v/>
      </c>
      <c r="ED40" s="4" t="str">
        <f>IF(VLOOKUP($A40,'[103]1017'!$A$4:$O$150,8,FALSE)="",VLOOKUP($A40,'[103]1017'!$A$4:$O$150,12,FALSE),VLOOKUP($A40,'[103]1017'!$A$4:$O$150,8,FALSE))</f>
        <v/>
      </c>
      <c r="EE40" s="4" t="str">
        <f>IF(VLOOKUP($A40,'[104]1016'!$A$4:$O$150,8,FALSE)="",VLOOKUP($A40,'[104]1016'!$A$4:$O$150,12,FALSE),VLOOKUP($A40,'[104]1016'!$A$4:$O$150,8,FALSE))</f>
        <v/>
      </c>
      <c r="EF40" s="4" t="str">
        <f>IF(VLOOKUP($A40,'[105]1013'!$A$4:$O$150,8,FALSE)="",VLOOKUP($A40,'[105]1013'!$A$4:$O$150,12,FALSE),VLOOKUP($A40,'[105]1013'!$A$4:$O$150,8,FALSE))</f>
        <v/>
      </c>
      <c r="EG40" s="4" t="str">
        <f>IF(VLOOKUP($A40,'[106]1012'!$A$4:$O$150,8,FALSE)="",VLOOKUP($A40,'[106]1012'!$A$4:$O$150,12,FALSE),VLOOKUP($A40,'[106]1012'!$A$4:$O$150,8,FALSE))</f>
        <v/>
      </c>
      <c r="EH40" s="4" t="str">
        <f>IF(VLOOKUP($A40,'[107]1011'!$A$4:$O$150,8,FALSE)="",VLOOKUP($A40,'[107]1011'!$A$4:$O$150,12,FALSE),VLOOKUP($A40,'[107]1011'!$A$4:$O$150,8,FALSE))</f>
        <v/>
      </c>
      <c r="EI40" s="54"/>
      <c r="EJ40" s="4" t="str">
        <f>IF(VLOOKUP($A40,'[109]1005'!$A$4:$O$150,8,FALSE)="",VLOOKUP($A40,'[109]1005'!$A$4:$O$150,12,FALSE),VLOOKUP($A40,'[109]1005'!$A$4:$O$150,8,FALSE))</f>
        <v/>
      </c>
      <c r="EK40" s="4" t="str">
        <f>IF(VLOOKUP($A40,'[110]1004'!$A$4:$O$150,8,FALSE)="",VLOOKUP($A40,'[110]1004'!$A$4:$O$150,12,FALSE),VLOOKUP($A40,'[110]1004'!$A$4:$O$150,8,FALSE))</f>
        <v/>
      </c>
      <c r="EL40" s="4" t="str">
        <f>IF(VLOOKUP($A40,'[111]1003'!$A$4:$O$150,8,FALSE)="",VLOOKUP($A40,'[111]1003'!$A$4:$O$150,12,FALSE),VLOOKUP($A40,'[111]1003'!$A$4:$O$150,8,FALSE))</f>
        <v/>
      </c>
      <c r="EM40" s="4" t="str">
        <f>IF(VLOOKUP($A40,'[112]1002'!$A$4:$O$150,8,FALSE)="",VLOOKUP($A40,'[112]1002'!$A$4:$O$150,12,FALSE),VLOOKUP($A40,'[112]1002'!$A$4:$O$150,8,FALSE))</f>
        <v/>
      </c>
      <c r="EN40" s="54"/>
      <c r="EO40" s="4" t="str">
        <f>IF(VLOOKUP($A40,'[113]0927'!$A$4:$O$150,8,FALSE)="",VLOOKUP($A40,'[113]0927'!$A$4:$O$150,12,FALSE),VLOOKUP($A40,'[113]0927'!$A$4:$O$150,8,FALSE))</f>
        <v/>
      </c>
      <c r="EP40" s="5"/>
      <c r="EQ40" s="4" t="str">
        <f>IF(VLOOKUP($A40,'[114]0925'!$A$4:$O$150,8,FALSE)="",VLOOKUP($A40,'[114]0925'!$A$4:$O$150,12,FALSE),VLOOKUP($A40,'[114]0925'!$A$4:$O$150,8,FALSE))</f>
        <v/>
      </c>
      <c r="ER40" s="4" t="str">
        <f>IF(VLOOKUP($A40,'[115]0922'!$A$4:$O$150,8,FALSE)="",VLOOKUP($A40,'[115]0922'!$A$4:$O$150,12,FALSE),VLOOKUP($A40,'[115]0922'!$A$4:$O$150,8,FALSE))</f>
        <v/>
      </c>
      <c r="ES40" s="4" t="str">
        <f>IF(VLOOKUP($A40,'[116]0921'!$A$4:$O$150,8,FALSE)="",VLOOKUP($A40,'[116]0921'!$A$4:$O$150,12,FALSE),VLOOKUP($A40,'[116]0921'!$A$4:$O$150,8,FALSE))</f>
        <v/>
      </c>
      <c r="ET40" s="4" t="str">
        <f>IF(VLOOKUP($A40,'[117]0920'!$A$4:$O$150,8,FALSE)="",VLOOKUP($A40,'[117]0920'!$A$4:$O$150,12,FALSE),VLOOKUP($A40,'[117]0920'!$A$4:$O$150,8,FALSE))</f>
        <v/>
      </c>
      <c r="EU40" s="4" t="s">
        <v>0</v>
      </c>
      <c r="EV40" s="4" t="s">
        <v>0</v>
      </c>
      <c r="EX40" s="4" t="s">
        <v>0</v>
      </c>
      <c r="EY40" s="4" t="s">
        <v>0</v>
      </c>
      <c r="EZ40" s="4" t="s">
        <v>0</v>
      </c>
      <c r="FA40" s="4" t="s">
        <v>0</v>
      </c>
      <c r="FB40" s="4" t="s">
        <v>0</v>
      </c>
      <c r="FC40" s="4" t="s">
        <v>0</v>
      </c>
      <c r="FD40" s="4" t="s">
        <v>0</v>
      </c>
      <c r="FE40" s="4" t="s">
        <v>0</v>
      </c>
      <c r="FF40" s="4" t="s">
        <v>0</v>
      </c>
      <c r="FG40" s="4" t="s">
        <v>0</v>
      </c>
      <c r="FH40" s="4" t="s">
        <v>0</v>
      </c>
      <c r="FI40" s="4" t="s">
        <v>0</v>
      </c>
      <c r="FJ40" s="4" t="s">
        <v>0</v>
      </c>
      <c r="FK40" s="4" t="s">
        <v>0</v>
      </c>
      <c r="FL40" s="4" t="s">
        <v>0</v>
      </c>
      <c r="FM40" s="4" t="s">
        <v>0</v>
      </c>
      <c r="FN40" s="4" t="s">
        <v>0</v>
      </c>
      <c r="FO40" s="4" t="s">
        <v>0</v>
      </c>
      <c r="FQ40" s="4" t="s">
        <v>0</v>
      </c>
      <c r="FR40" s="4" t="s">
        <v>0</v>
      </c>
      <c r="FS40" s="4" t="s">
        <v>0</v>
      </c>
      <c r="FV40" s="4" t="s">
        <v>0</v>
      </c>
    </row>
    <row r="41" spans="1:178" x14ac:dyDescent="0.25">
      <c r="A41" s="3" t="s">
        <v>624</v>
      </c>
      <c r="B41" s="5">
        <f>VLOOKUP(A41,'[147]0515'!$A$4:$O$232,4,FALSE)</f>
        <v>4.5199999999999996</v>
      </c>
      <c r="C41" s="5">
        <v>6.52</v>
      </c>
      <c r="D41" s="5">
        <f>VLOOKUP(A41,'[147]0515'!$A$4:$O$235,15,FALSE)</f>
        <v>1.4744999999999999</v>
      </c>
      <c r="E41" s="4" t="str">
        <f>IF(VLOOKUP($A41,'[147]0515'!$A$4:$O$150,8,FALSE)="",VLOOKUP($A41,'[147]0515'!$A$4:$O$150,12,FALSE),VLOOKUP($A41,'[147]0515'!$A$4:$O$150,8,FALSE))</f>
        <v/>
      </c>
      <c r="F41" s="4" t="str">
        <f>IF(VLOOKUP($A41,'[146]0514'!$A$4:$O$150,8,FALSE)="",VLOOKUP($A41,'[146]0514'!$A$4:$O$150,12,FALSE),VLOOKUP($A41,'[146]0514'!$A$4:$O$150,8,FALSE))</f>
        <v/>
      </c>
      <c r="G41" s="4" t="str">
        <f>IF(VLOOKUP($A41,'[145]0513'!$A$4:$O$150,8,FALSE)="",VLOOKUP($A41,'[145]0513'!$A$4:$O$150,12,FALSE),VLOOKUP($A41,'[145]0513'!$A$4:$O$150,8,FALSE))</f>
        <v/>
      </c>
      <c r="H41" s="4">
        <f>IF(VLOOKUP($A41,'[144]0510'!$A$4:$O$150,8,FALSE)="",VLOOKUP($A41,'[144]0510'!$A$4:$O$150,12,FALSE),VLOOKUP($A41,'[144]0510'!$A$4:$O$150,8,FALSE))</f>
        <v>1.5289999999999999</v>
      </c>
      <c r="I41" s="4" t="str">
        <f>IF(VLOOKUP($A41,'[6]0509'!$A$4:$O$150,8,FALSE)="",VLOOKUP($A41,'[6]0509'!$A$4:$O$150,12,FALSE),VLOOKUP($A41,'[6]0509'!$A$4:$O$150,8,FALSE))</f>
        <v/>
      </c>
      <c r="J41" s="4" t="str">
        <f>IF(VLOOKUP($A41,'[7]0508'!$A$4:$O$150,8,FALSE)="",VLOOKUP($A41,'[7]0508'!$A$4:$O$150,12,FALSE),VLOOKUP($A41,'[7]0508'!$A$4:$O$150,8,FALSE))</f>
        <v/>
      </c>
      <c r="K41" s="4" t="str">
        <f>IF(VLOOKUP($A41,'[8]0507'!$A$4:$O$150,8,FALSE)="",VLOOKUP($A41,'[8]0507'!$A$4:$O$150,12,FALSE),VLOOKUP($A41,'[8]0507'!$A$4:$O$150,8,FALSE))</f>
        <v/>
      </c>
      <c r="L41" s="4" t="str">
        <f>IF(VLOOKUP($A41,'[9]0506'!$A$4:$O$150,8,FALSE)="",VLOOKUP($A41,'[9]0506'!$A$4:$O$150,12,FALSE),VLOOKUP($A41,'[9]0506'!$A$4:$O$150,8,FALSE))</f>
        <v/>
      </c>
      <c r="M41" s="4" t="str">
        <f>IF(VLOOKUP($A41,'[10]0503'!$A$4:$O$150,8,FALSE)="",VLOOKUP($A41,'[10]0503'!$A$4:$O$150,12,FALSE),VLOOKUP($A41,'[10]0503'!$A$4:$O$150,8,FALSE))</f>
        <v/>
      </c>
      <c r="N41" s="4" t="str">
        <f>IF(VLOOKUP($A41,'[11]0502'!$A$4:$O$150,8,FALSE)="",VLOOKUP($A41,'[11]0502'!$A$4:$O$150,12,FALSE),VLOOKUP($A41,'[11]0502'!$A$4:$O$150,8,FALSE))</f>
        <v/>
      </c>
      <c r="O41" s="4">
        <f>IF(VLOOKUP($A41,'[12]0430'!$A$4:$O$150,8,FALSE)="",VLOOKUP($A41,'[12]0430'!$A$4:$O$150,12,FALSE),VLOOKUP($A41,'[12]0430'!$A$4:$O$150,8,FALSE))</f>
        <v>1.5734999999999999</v>
      </c>
      <c r="P41" s="4" t="str">
        <f>IF(VLOOKUP($A41,'[13]0429'!$A$4:$O$150,8,FALSE)="",VLOOKUP($A41,'[13]0429'!$A$4:$O$150,12,FALSE),VLOOKUP($A41,'[13]0429'!$A$4:$O$150,8,FALSE))</f>
        <v/>
      </c>
      <c r="Q41" s="4" t="str">
        <f>IF(VLOOKUP($A41,'[14]0426'!$A$4:$O$150,8,FALSE)="",VLOOKUP($A41,'[14]0426'!$A$4:$O$150,12,FALSE),VLOOKUP($A41,'[14]0426'!$A$4:$O$150,8,FALSE))</f>
        <v/>
      </c>
      <c r="R41" s="4" t="str">
        <f>IF(VLOOKUP($A41,'[15]0425'!$A$4:$O$150,8,FALSE)="",VLOOKUP($A41,'[15]0425'!$A$4:$O$150,12,FALSE),VLOOKUP($A41,'[15]0425'!$A$4:$O$150,8,FALSE))</f>
        <v/>
      </c>
      <c r="S41" s="4" t="str">
        <f>IF(VLOOKUP($A41,'[16]0424'!$A$4:$O$150,8,FALSE)="",VLOOKUP($A41,'[16]0424'!$A$4:$O$150,12,FALSE),VLOOKUP($A41,'[16]0424'!$A$4:$O$150,8,FALSE))</f>
        <v/>
      </c>
      <c r="T41" s="5">
        <f>VLOOKUP(A41,[118]BDdys01a!$A$5:$P$31,12,FALSE)</f>
        <v>1.5820000000000001</v>
      </c>
      <c r="U41" s="4" t="str">
        <f>IF(VLOOKUP($A41,'[17]0422'!$A$4:$O$150,8,FALSE)="",VLOOKUP($A41,'[17]0422'!$A$4:$O$150,12,FALSE),VLOOKUP($A41,'[17]0422'!$A$4:$O$150,8,FALSE))</f>
        <v/>
      </c>
      <c r="V41" s="4">
        <f>IF(VLOOKUP($A41,'[18]0419'!$A$4:$O$150,8,FALSE)="",VLOOKUP($A41,'[18]0419'!$A$4:$O$150,12,FALSE),VLOOKUP($A41,'[18]0419'!$A$4:$O$150,8,FALSE))</f>
        <v>1.5805</v>
      </c>
      <c r="W41" s="4">
        <f>IF(VLOOKUP($A41,'[19]0418'!$A$4:$O$150,8,FALSE)="",VLOOKUP($A41,'[19]0418'!$A$4:$O$150,12,FALSE),VLOOKUP($A41,'[19]0418'!$A$4:$O$150,8,FALSE))</f>
        <v>1.5956999999999999</v>
      </c>
      <c r="X41" s="4">
        <f>IF(VLOOKUP($A41,'[20]0417'!$A$4:$O$150,8,FALSE)="",VLOOKUP($A41,'[20]0417'!$A$4:$O$150,12,FALSE),VLOOKUP($A41,'[20]0417'!$A$4:$O$150,8,FALSE))</f>
        <v>1.5921000000000001</v>
      </c>
      <c r="Y41" s="5"/>
      <c r="Z41" s="5">
        <f>VLOOKUP(A41,'[129]0415'!$A$5:$P$31,12,FALSE)</f>
        <v>1.4505999999999999</v>
      </c>
      <c r="AA41" s="5"/>
      <c r="AB41" s="5"/>
      <c r="AC41" s="5">
        <f>VLOOKUP(A41,'[138]0410'!$A$5:$P$28,12,FALSE)</f>
        <v>1.42</v>
      </c>
      <c r="AD41" s="5">
        <f>VLOOKUP(A41,'[22]0409'!$A$5:$P$47,12,FALSE)</f>
        <v>1.4205000000000001</v>
      </c>
      <c r="AE41" s="5">
        <f>VLOOKUP(A41,'[23]0408'!$A$5:$P$30,12,FALSE)</f>
        <v>1.4088000000000001</v>
      </c>
      <c r="AF41" s="5">
        <v>1.3945000000000001</v>
      </c>
      <c r="AG41" s="5">
        <v>1.3759999999999999</v>
      </c>
      <c r="AH41" s="5">
        <v>1.3554999999999999</v>
      </c>
      <c r="AI41" s="5">
        <f>VLOOKUP(A41,'[130]0329'!$A$5:$P$28,12,FALSE)</f>
        <v>1.3496999999999999</v>
      </c>
      <c r="AJ41" s="5">
        <f>VLOOKUP(A41,'[133]0328'!$A$5:$P$29,12,FALSE)</f>
        <v>1.3474999999999999</v>
      </c>
      <c r="AK41" s="5">
        <f>VLOOKUP(A41,'[120]0327'!$A$5:$P$33,12,FALSE)</f>
        <v>1.3858999999999999</v>
      </c>
      <c r="AL41" s="5">
        <f>VLOOKUP(A41,'[121]0326'!$A$5:$P$32,12,FALSE)</f>
        <v>1.369</v>
      </c>
      <c r="AM41" s="5">
        <f>VLOOKUP(A41,'[139]0325'!$A$5:$P$32,12,FALSE)</f>
        <v>1.3571</v>
      </c>
      <c r="AN41" s="5">
        <f>VLOOKUP(A41,'[140]0322'!$A$5:$P$31,12,FALSE)</f>
        <v>1.3196000000000001</v>
      </c>
      <c r="AO41" s="5">
        <f>VLOOKUP(A41,'[141]0321'!$A$5:$P$24,12,FALSE)</f>
        <v>1.2355</v>
      </c>
      <c r="AP41" s="5">
        <f>VLOOKUP(A41,'[124]0320'!$A$5:$P$20,12,FALSE)</f>
        <v>1.2393000000000001</v>
      </c>
      <c r="AQ41" s="5">
        <f>VLOOKUP(A41,'[135]0319'!$A$5:$P$59,12,FALSE)</f>
        <v>1.2234</v>
      </c>
      <c r="AR41" s="5"/>
      <c r="AS41" s="5"/>
      <c r="AT41" s="5">
        <f>VLOOKUP(A41,'[131]0305'!$A$5:$P$47,12,FALSE)</f>
        <v>1.1747000000000001</v>
      </c>
      <c r="AU41" s="5">
        <f>VLOOKUP(A41,'[134]0304'!$A$5:$P$41,12,FALSE)</f>
        <v>1.1716</v>
      </c>
      <c r="AV41" s="5">
        <f>VLOOKUP(A41,'[128]0301'!$A$5:$P$69,12,FALSE)</f>
        <v>1.1752</v>
      </c>
      <c r="AW41" s="4" t="str">
        <f>IF(VLOOKUP($A41,'[24]0229'!$A$4:$O$150,8,FALSE)="",VLOOKUP($A41,'[24]0229'!$A$4:$O$150,12,FALSE),VLOOKUP($A41,'[24]0229'!$A$4:$O$150,8,FALSE))</f>
        <v/>
      </c>
      <c r="AX41" s="4" t="str">
        <f>IF(VLOOKUP($A41,'[25]0226'!$A$4:$O$150,8,FALSE)="",VLOOKUP($A41,'[25]0226'!$A$4:$O$150,12,FALSE),VLOOKUP($A41,'[25]0226'!$A$4:$O$150,8,FALSE))</f>
        <v/>
      </c>
      <c r="AY41" s="4" t="str">
        <f>IF(VLOOKUP($A41,'[26]0223'!$A$4:$O$150,8,FALSE)="",VLOOKUP($A41,'[26]0223'!$A$4:$O$150,12,FALSE),VLOOKUP($A41,'[26]0223'!$A$4:$O$150,8,FALSE))</f>
        <v/>
      </c>
      <c r="AZ41" s="4">
        <f>IF(VLOOKUP($A41,'[27]0221'!$A$4:$O$150,8,FALSE)="",VLOOKUP($A41,'[27]0221'!$A$4:$O$150,12,FALSE),VLOOKUP($A41,'[27]0221'!$A$4:$O$150,8,FALSE))</f>
        <v>1.1720999999999999</v>
      </c>
      <c r="BA41" s="4">
        <f>IF(VLOOKUP($A41,'[28]0220'!$A$4:$O$150,8,FALSE)="",VLOOKUP($A41,'[28]0220'!$A$4:$O$150,12,FALSE),VLOOKUP($A41,'[28]0220'!$A$4:$O$150,8,FALSE))</f>
        <v>1.1817</v>
      </c>
      <c r="BB41" s="4">
        <f>IF(VLOOKUP($A41,'[29]0219'!$A$4:$O$150,8,FALSE)="",VLOOKUP($A41,'[29]0219'!$A$4:$O$150,12,FALSE),VLOOKUP($A41,'[29]0219'!$A$4:$O$150,8,FALSE))</f>
        <v>1.177</v>
      </c>
      <c r="BC41" s="4" t="str">
        <f>IF(VLOOKUP($A41,'[30]0216'!$A$4:$O$150,8,FALSE)="",VLOOKUP($A41,'[30]0216'!$A$4:$O$150,12,FALSE),VLOOKUP($A41,'[30]0216'!$A$4:$O$150,8,FALSE))</f>
        <v/>
      </c>
      <c r="BD41" s="4">
        <f>IF(VLOOKUP($A41,'[31]0215'!$A$4:$O$150,8,FALSE)="",VLOOKUP($A41,'[31]0215'!$A$4:$O$150,12,FALSE),VLOOKUP($A41,'[31]0215'!$A$4:$O$150,8,FALSE))</f>
        <v>1.1801999999999999</v>
      </c>
      <c r="BE41" s="4" t="str">
        <f>IF(VLOOKUP($A41,'[32]0205'!$A$4:$O$150,8,FALSE)="",VLOOKUP($A41,'[32]0205'!$A$4:$O$150,12,FALSE),VLOOKUP($A41,'[32]0205'!$A$4:$O$150,8,FALSE))</f>
        <v/>
      </c>
      <c r="BF41" s="4">
        <f>IF(VLOOKUP($A41,'[33]0202'!$A$4:$O$150,8,FALSE)="",VLOOKUP($A41,'[33]0202'!$A$4:$O$150,12,FALSE),VLOOKUP($A41,'[33]0202'!$A$4:$O$150,8,FALSE))</f>
        <v>1.1599999999999999</v>
      </c>
      <c r="BG41" s="4">
        <f>IF(VLOOKUP($A41,'[34]0201'!$A$4:$O$150,8,FALSE)="",VLOOKUP($A41,'[34]0201'!$A$4:$O$150,12,FALSE),VLOOKUP($A41,'[34]0201'!$A$4:$O$150,8,FALSE))</f>
        <v>1.1596</v>
      </c>
      <c r="BH41" s="4">
        <f>IF(VLOOKUP($A41,'[35]0131'!$A$4:$O$150,8,FALSE)="",VLOOKUP($A41,'[35]0131'!$A$4:$O$150,12,FALSE),VLOOKUP($A41,'[35]0131'!$A$4:$O$150,8,FALSE))</f>
        <v>1.1717</v>
      </c>
      <c r="BI41" s="4">
        <f>IF(VLOOKUP($A41,'[36]0130'!$A$4:$O$150,8,FALSE)="",VLOOKUP($A41,'[36]0130'!$A$4:$O$150,12,FALSE),VLOOKUP($A41,'[36]0130'!$A$4:$O$150,8,FALSE))</f>
        <v>1.1843999999999999</v>
      </c>
      <c r="BJ41" s="4">
        <f>IF(VLOOKUP($A41,'[37]0129'!$A$4:$O$150,8,FALSE)="",VLOOKUP($A41,'[37]0129'!$A$4:$O$150,12,FALSE),VLOOKUP($A41,'[37]0129'!$A$4:$O$150,8,FALSE))</f>
        <v>1.1901999999999999</v>
      </c>
      <c r="BK41" s="4">
        <f>IF(VLOOKUP($A41,'[38]0126'!$A$4:$O$150,8,FALSE)="",VLOOKUP($A41,'[38]0126'!$A$4:$O$150,12,FALSE),VLOOKUP($A41,'[38]0126'!$A$4:$O$150,8,FALSE))</f>
        <v>1.1774</v>
      </c>
      <c r="BL41" s="5"/>
      <c r="BM41" s="4">
        <f>IF(VLOOKUP($A41,'[39]0124'!$A$4:$O$150,8,FALSE)="",VLOOKUP($A41,'[39]0124'!$A$4:$O$150,12,FALSE),VLOOKUP($A41,'[39]0124'!$A$4:$O$150,8,FALSE))</f>
        <v>1.19</v>
      </c>
      <c r="BN41" s="4" t="str">
        <f>IF(VLOOKUP($A41,'[40]0123'!$A$4:$O$150,8,FALSE)="",VLOOKUP($A41,'[40]0123'!$A$4:$O$150,12,FALSE),VLOOKUP($A41,'[40]0123'!$A$4:$O$150,8,FALSE))</f>
        <v/>
      </c>
      <c r="BO41" s="4" t="str">
        <f>IF(VLOOKUP($A41,'[41]0122'!$A$4:$O$150,8,FALSE)="",VLOOKUP($A41,'[41]0122'!$A$4:$O$150,12,FALSE),VLOOKUP($A41,'[41]0122'!$A$4:$O$150,8,FALSE))</f>
        <v/>
      </c>
      <c r="BP41" s="4" t="str">
        <f>IF(VLOOKUP($A41,'[42]0119'!$A$4:$O$150,8,FALSE)="",VLOOKUP($A41,'[42]0119'!$A$4:$O$150,12,FALSE),VLOOKUP($A41,'[42]0119'!$A$4:$O$150,8,FALSE))</f>
        <v/>
      </c>
      <c r="BQ41" s="4" t="str">
        <f>IF(VLOOKUP($A41,'[43]0118'!$A$4:$O$150,8,FALSE)="",VLOOKUP($A41,'[43]0118'!$A$4:$O$150,12,FALSE),VLOOKUP($A41,'[43]0118'!$A$4:$O$150,8,FALSE))</f>
        <v/>
      </c>
      <c r="BR41" s="4" t="str">
        <f>IF(VLOOKUP($A41,'[44]0117'!$A$4:$O$150,8,FALSE)="",VLOOKUP($A41,'[44]0117'!$A$4:$O$150,12,FALSE),VLOOKUP($A41,'[44]0117'!$A$4:$O$150,8,FALSE))</f>
        <v/>
      </c>
      <c r="BS41" s="4" t="str">
        <f>IF(VLOOKUP($A41,'[45]0116'!$A$4:$O$150,8,FALSE)="",VLOOKUP($A41,'[45]0116'!$A$4:$O$150,12,FALSE),VLOOKUP($A41,'[45]0116'!$A$4:$O$150,8,FALSE))</f>
        <v/>
      </c>
      <c r="BT41" s="4" t="str">
        <f>IF(VLOOKUP($A41,'[46]0115'!$A$4:$O$150,8,FALSE)="",VLOOKUP($A41,'[46]0115'!$A$4:$O$150,12,FALSE),VLOOKUP($A41,'[46]0115'!$A$4:$O$150,8,FALSE))</f>
        <v/>
      </c>
      <c r="BU41" s="4" t="str">
        <f>IF(VLOOKUP($A41,'[47]0112'!$A$4:$O$150,8,FALSE)="",VLOOKUP($A41,'[47]0112'!$A$4:$O$150,12,FALSE),VLOOKUP($A41,'[47]0112'!$A$4:$O$150,8,FALSE))</f>
        <v/>
      </c>
      <c r="BV41" s="4" t="str">
        <f>IF(VLOOKUP($A41,'[48]0111'!$A$4:$O$150,8,FALSE)="",VLOOKUP($A41,'[48]0111'!$A$4:$O$150,12,FALSE),VLOOKUP($A41,'[48]0111'!$A$4:$O$150,8,FALSE))</f>
        <v/>
      </c>
      <c r="BW41" s="4" t="str">
        <f>IF(VLOOKUP($A41,'[49]0110'!$A$4:$O$150,8,FALSE)="",VLOOKUP($A41,'[49]0110'!$A$4:$O$150,12,FALSE),VLOOKUP($A41,'[49]0110'!$A$4:$O$150,8,FALSE))</f>
        <v/>
      </c>
      <c r="BX41" s="4" t="str">
        <f>IF(VLOOKUP($A41,'[50]0109'!$A$4:$O$150,8,FALSE)="",VLOOKUP($A41,'[50]0109'!$A$4:$O$150,12,FALSE),VLOOKUP($A41,'[50]0109'!$A$4:$O$150,8,FALSE))</f>
        <v/>
      </c>
      <c r="BY41" s="4" t="str">
        <f>IF(VLOOKUP($A41,'[51]0108'!$A$4:$O$150,8,FALSE)="",VLOOKUP($A41,'[51]0108'!$A$4:$O$150,12,FALSE),VLOOKUP($A41,'[51]0108'!$A$4:$O$150,8,FALSE))</f>
        <v/>
      </c>
      <c r="BZ41" s="4" t="str">
        <f>IF(VLOOKUP($A41,'[52]0105'!$A$4:$O$150,8,FALSE)="",VLOOKUP($A41,'[52]0105'!$A$4:$O$150,12,FALSE),VLOOKUP($A41,'[52]0105'!$A$4:$O$150,8,FALSE))</f>
        <v/>
      </c>
      <c r="CA41" s="4" t="str">
        <f>IF(VLOOKUP($A41,'[53]0104'!$A$4:$O$150,8,FALSE)="",VLOOKUP($A41,'[53]0104'!$A$4:$O$150,12,FALSE),VLOOKUP($A41,'[53]0104'!$A$4:$O$150,8,FALSE))</f>
        <v/>
      </c>
      <c r="CB41" s="4" t="str">
        <f>IF(VLOOKUP($A41,'[54]0103'!$A$4:$O$150,8,FALSE)="",VLOOKUP($A41,'[54]0103'!$A$4:$O$150,12,FALSE),VLOOKUP($A41,'[54]0103'!$A$4:$O$150,8,FALSE))</f>
        <v/>
      </c>
      <c r="CC41" s="4" t="str">
        <f>IF(VLOOKUP($A41,'[55]0102'!$A$4:$O$150,8,FALSE)="",VLOOKUP($A41,'[55]0102'!$A$4:$O$150,12,FALSE),VLOOKUP($A41,'[55]0102'!$A$4:$O$150,8,FALSE))</f>
        <v/>
      </c>
      <c r="CD41" s="4" t="str">
        <f>IF(VLOOKUP($A41,'[56]1229'!$A$4:$O$150,8,FALSE)="",VLOOKUP($A41,'[56]1229'!$A$4:$O$150,12,FALSE),VLOOKUP($A41,'[56]1229'!$A$4:$O$150,8,FALSE))</f>
        <v/>
      </c>
      <c r="CE41" s="4" t="str">
        <f>IF(VLOOKUP($A41,'[57]1228'!$A$4:$O$150,8,FALSE)="",VLOOKUP($A41,'[57]1228'!$A$4:$O$150,12,FALSE),VLOOKUP($A41,'[57]1228'!$A$4:$O$150,8,FALSE))</f>
        <v/>
      </c>
      <c r="CF41" s="4" t="str">
        <f>IF(VLOOKUP($A41,'[58]1227'!$A$4:$O$150,8,FALSE)="",VLOOKUP($A41,'[58]1227'!$A$4:$O$150,12,FALSE),VLOOKUP($A41,'[58]1227'!$A$4:$O$150,8,FALSE))</f>
        <v/>
      </c>
      <c r="CG41" s="4"/>
      <c r="CH41" s="4"/>
      <c r="CI41" s="5"/>
      <c r="CJ41" s="5"/>
      <c r="CK41" s="5"/>
      <c r="CL41" s="5"/>
      <c r="CM41" s="4"/>
      <c r="CN41" s="4"/>
      <c r="CO41" s="4"/>
      <c r="CP41" s="4"/>
      <c r="CQ41" s="4"/>
      <c r="CR41" s="4"/>
      <c r="CS41" s="4"/>
      <c r="CT41" s="4"/>
      <c r="CU41" s="4"/>
      <c r="CV41" s="4"/>
      <c r="CW41" s="4"/>
      <c r="CX41" s="4"/>
      <c r="CY41" s="4"/>
      <c r="CZ41" s="4"/>
      <c r="DA41" s="4"/>
      <c r="DB41" s="4"/>
      <c r="DC41" s="4"/>
      <c r="DD41" s="5"/>
      <c r="DE41" s="4"/>
      <c r="DF41" s="4"/>
      <c r="DG41" s="4"/>
      <c r="DH41" s="4"/>
      <c r="DI41" s="4"/>
      <c r="DJ41" s="4"/>
      <c r="DK41" s="4"/>
      <c r="DL41" s="4"/>
      <c r="DM41" s="4"/>
      <c r="DN41" s="4"/>
      <c r="DO41" s="4"/>
      <c r="DP41" s="4"/>
      <c r="DQ41" s="4"/>
      <c r="DR41" s="4"/>
      <c r="DS41" s="4"/>
      <c r="DT41" s="54"/>
      <c r="DU41" s="4"/>
      <c r="DV41" s="4"/>
      <c r="DW41" s="4"/>
      <c r="DX41" s="4"/>
      <c r="DY41" s="4"/>
      <c r="DZ41" s="4"/>
      <c r="EA41" s="4"/>
      <c r="EB41" s="4"/>
      <c r="EC41" s="4"/>
      <c r="ED41" s="4"/>
      <c r="EE41" s="4"/>
      <c r="EF41" s="4"/>
      <c r="EG41" s="4"/>
      <c r="EH41" s="4"/>
      <c r="EI41" s="54"/>
      <c r="EJ41" s="4"/>
      <c r="EK41" s="4"/>
      <c r="EL41" s="4"/>
      <c r="EM41" s="4"/>
      <c r="EN41" s="54"/>
      <c r="EO41" s="4"/>
      <c r="EP41" s="5"/>
      <c r="EQ41" s="4"/>
      <c r="ER41" s="4"/>
      <c r="ES41" s="4"/>
      <c r="ET41" s="4"/>
      <c r="EU41" s="4"/>
      <c r="EV41" s="4"/>
      <c r="EX41" s="4"/>
      <c r="EY41" s="4"/>
      <c r="EZ41" s="4"/>
      <c r="FA41" s="4"/>
      <c r="FB41" s="4"/>
      <c r="FC41" s="4"/>
      <c r="FD41" s="4"/>
      <c r="FE41" s="4"/>
      <c r="FF41" s="4"/>
      <c r="FG41" s="4"/>
      <c r="FH41" s="4"/>
      <c r="FI41" s="4"/>
      <c r="FJ41" s="4"/>
      <c r="FK41" s="4"/>
      <c r="FL41" s="4"/>
      <c r="FM41" s="4"/>
      <c r="FN41" s="4"/>
      <c r="FO41" s="4"/>
      <c r="FQ41" s="4"/>
      <c r="FR41" s="4"/>
      <c r="FS41" s="4"/>
      <c r="FV41" s="4"/>
    </row>
    <row r="42" spans="1:178" x14ac:dyDescent="0.25">
      <c r="A42" s="3" t="s">
        <v>3</v>
      </c>
      <c r="B42" s="5">
        <f>VLOOKUP(A42,'[147]0515'!$A$4:$O$232,4,FALSE)</f>
        <v>4.5999999999999996</v>
      </c>
      <c r="C42" s="5">
        <v>5.51</v>
      </c>
      <c r="D42" s="5">
        <f>VLOOKUP(A42,'[147]0515'!$A$4:$O$235,15,FALSE)</f>
        <v>1.4764999999999999</v>
      </c>
      <c r="E42" s="4" t="str">
        <f>IF(VLOOKUP($A42,'[147]0515'!$A$4:$O$150,8,FALSE)="",VLOOKUP($A42,'[147]0515'!$A$4:$O$150,12,FALSE),VLOOKUP($A42,'[147]0515'!$A$4:$O$150,8,FALSE))</f>
        <v/>
      </c>
      <c r="F42" s="4" t="str">
        <f>IF(VLOOKUP($A42,'[146]0514'!$A$4:$O$150,8,FALSE)="",VLOOKUP($A42,'[146]0514'!$A$4:$O$150,12,FALSE),VLOOKUP($A42,'[146]0514'!$A$4:$O$150,8,FALSE))</f>
        <v/>
      </c>
      <c r="G42" s="4" t="str">
        <f>IF(VLOOKUP($A42,'[145]0513'!$A$4:$O$150,8,FALSE)="",VLOOKUP($A42,'[145]0513'!$A$4:$O$150,12,FALSE),VLOOKUP($A42,'[145]0513'!$A$4:$O$150,8,FALSE))</f>
        <v/>
      </c>
      <c r="H42" s="4" t="str">
        <f>IF(VLOOKUP($A42,'[144]0510'!$A$4:$O$150,8,FALSE)="",VLOOKUP($A42,'[144]0510'!$A$4:$O$150,12,FALSE),VLOOKUP($A42,'[144]0510'!$A$4:$O$150,8,FALSE))</f>
        <v/>
      </c>
      <c r="I42" s="4" t="str">
        <f>IF(VLOOKUP($A42,'[6]0509'!$A$4:$O$150,8,FALSE)="",VLOOKUP($A42,'[6]0509'!$A$4:$O$150,12,FALSE),VLOOKUP($A42,'[6]0509'!$A$4:$O$150,8,FALSE))</f>
        <v/>
      </c>
      <c r="J42" s="4" t="str">
        <f>IF(VLOOKUP($A42,'[7]0508'!$A$4:$O$150,8,FALSE)="",VLOOKUP($A42,'[7]0508'!$A$4:$O$150,12,FALSE),VLOOKUP($A42,'[7]0508'!$A$4:$O$150,8,FALSE))</f>
        <v/>
      </c>
      <c r="K42" s="4" t="str">
        <f>IF(VLOOKUP($A42,'[8]0507'!$A$4:$O$150,8,FALSE)="",VLOOKUP($A42,'[8]0507'!$A$4:$O$150,12,FALSE),VLOOKUP($A42,'[8]0507'!$A$4:$O$150,8,FALSE))</f>
        <v/>
      </c>
      <c r="L42" s="4" t="str">
        <f>IF(VLOOKUP($A42,'[9]0506'!$A$4:$O$150,8,FALSE)="",VLOOKUP($A42,'[9]0506'!$A$4:$O$150,12,FALSE),VLOOKUP($A42,'[9]0506'!$A$4:$O$150,8,FALSE))</f>
        <v/>
      </c>
      <c r="M42" s="4" t="str">
        <f>IF(VLOOKUP($A42,'[10]0503'!$A$4:$O$150,8,FALSE)="",VLOOKUP($A42,'[10]0503'!$A$4:$O$150,12,FALSE),VLOOKUP($A42,'[10]0503'!$A$4:$O$150,8,FALSE))</f>
        <v/>
      </c>
      <c r="N42" s="4" t="str">
        <f>IF(VLOOKUP($A42,'[11]0502'!$A$4:$O$150,8,FALSE)="",VLOOKUP($A42,'[11]0502'!$A$4:$O$150,12,FALSE),VLOOKUP($A42,'[11]0502'!$A$4:$O$150,8,FALSE))</f>
        <v/>
      </c>
      <c r="O42" s="4" t="str">
        <f>IF(VLOOKUP($A42,'[12]0430'!$A$4:$O$150,8,FALSE)="",VLOOKUP($A42,'[12]0430'!$A$4:$O$150,12,FALSE),VLOOKUP($A42,'[12]0430'!$A$4:$O$150,8,FALSE))</f>
        <v/>
      </c>
      <c r="P42" s="4" t="str">
        <f>IF(VLOOKUP($A42,'[13]0429'!$A$4:$O$150,8,FALSE)="",VLOOKUP($A42,'[13]0429'!$A$4:$O$150,12,FALSE),VLOOKUP($A42,'[13]0429'!$A$4:$O$150,8,FALSE))</f>
        <v/>
      </c>
      <c r="Q42" s="4" t="str">
        <f>IF(VLOOKUP($A42,'[14]0426'!$A$4:$O$150,8,FALSE)="",VLOOKUP($A42,'[14]0426'!$A$4:$O$150,12,FALSE),VLOOKUP($A42,'[14]0426'!$A$4:$O$150,8,FALSE))</f>
        <v/>
      </c>
      <c r="R42" s="4" t="str">
        <f>IF(VLOOKUP($A42,'[15]0425'!$A$4:$O$150,8,FALSE)="",VLOOKUP($A42,'[15]0425'!$A$4:$O$150,12,FALSE),VLOOKUP($A42,'[15]0425'!$A$4:$O$150,8,FALSE))</f>
        <v/>
      </c>
      <c r="S42" s="4" t="str">
        <f>IF(VLOOKUP($A42,'[16]0424'!$A$4:$O$150,8,FALSE)="",VLOOKUP($A42,'[16]0424'!$A$4:$O$150,12,FALSE),VLOOKUP($A42,'[16]0424'!$A$4:$O$150,8,FALSE))</f>
        <v/>
      </c>
      <c r="T42" s="5"/>
      <c r="U42" s="4" t="str">
        <f>IF(VLOOKUP($A42,'[17]0422'!$A$4:$O$150,8,FALSE)="",VLOOKUP($A42,'[17]0422'!$A$4:$O$150,12,FALSE),VLOOKUP($A42,'[17]0422'!$A$4:$O$150,8,FALSE))</f>
        <v/>
      </c>
      <c r="V42" s="4" t="str">
        <f>IF(VLOOKUP($A42,'[18]0419'!$A$4:$O$150,8,FALSE)="",VLOOKUP($A42,'[18]0419'!$A$4:$O$150,12,FALSE),VLOOKUP($A42,'[18]0419'!$A$4:$O$150,8,FALSE))</f>
        <v/>
      </c>
      <c r="W42" s="4" t="str">
        <f>IF(VLOOKUP($A42,'[19]0418'!$A$4:$O$150,8,FALSE)="",VLOOKUP($A42,'[19]0418'!$A$4:$O$150,12,FALSE),VLOOKUP($A42,'[19]0418'!$A$4:$O$150,8,FALSE))</f>
        <v/>
      </c>
      <c r="X42" s="4" t="str">
        <f>IF(VLOOKUP($A42,'[20]0417'!$A$4:$O$150,8,FALSE)="",VLOOKUP($A42,'[20]0417'!$A$4:$O$150,12,FALSE),VLOOKUP($A42,'[20]0417'!$A$4:$O$150,8,FALSE))</f>
        <v/>
      </c>
      <c r="Y42" s="5"/>
      <c r="Z42" s="5"/>
      <c r="AA42" s="5"/>
      <c r="AB42" s="5"/>
      <c r="AC42" s="5"/>
      <c r="AD42" s="5"/>
      <c r="AE42" s="5"/>
      <c r="AF42" s="5"/>
      <c r="AG42" s="5"/>
      <c r="AH42" s="5"/>
      <c r="AI42" s="5"/>
      <c r="AJ42" s="5"/>
      <c r="AK42" s="5"/>
      <c r="AL42" s="5"/>
      <c r="AM42" s="5"/>
      <c r="AN42" s="5"/>
      <c r="AO42" s="5"/>
      <c r="AP42" s="5"/>
      <c r="AQ42" s="5"/>
      <c r="AR42" s="5"/>
      <c r="AS42" s="5"/>
      <c r="AT42" s="5"/>
      <c r="AU42" s="5"/>
      <c r="AV42" s="5"/>
      <c r="AW42" s="4">
        <f>IF(VLOOKUP($A42,'[24]0229'!$A$4:$O$150,8,FALSE)="",VLOOKUP($A42,'[24]0229'!$A$4:$O$150,12,FALSE),VLOOKUP($A42,'[24]0229'!$A$4:$O$150,8,FALSE))</f>
        <v>1.1805000000000001</v>
      </c>
      <c r="AX42" s="4" t="str">
        <f>IF(VLOOKUP($A42,'[25]0226'!$A$4:$O$150,8,FALSE)="",VLOOKUP($A42,'[25]0226'!$A$4:$O$150,12,FALSE),VLOOKUP($A42,'[25]0226'!$A$4:$O$150,8,FALSE))</f>
        <v/>
      </c>
      <c r="AY42" s="4" t="str">
        <f>IF(VLOOKUP($A42,'[26]0223'!$A$4:$O$150,8,FALSE)="",VLOOKUP($A42,'[26]0223'!$A$4:$O$150,12,FALSE),VLOOKUP($A42,'[26]0223'!$A$4:$O$150,8,FALSE))</f>
        <v/>
      </c>
      <c r="AZ42" s="4" t="str">
        <f>IF(VLOOKUP($A42,'[27]0221'!$A$4:$O$150,8,FALSE)="",VLOOKUP($A42,'[27]0221'!$A$4:$O$150,12,FALSE),VLOOKUP($A42,'[27]0221'!$A$4:$O$150,8,FALSE))</f>
        <v/>
      </c>
      <c r="BA42" s="4" t="str">
        <f>IF(VLOOKUP($A42,'[28]0220'!$A$4:$O$150,8,FALSE)="",VLOOKUP($A42,'[28]0220'!$A$4:$O$150,12,FALSE),VLOOKUP($A42,'[28]0220'!$A$4:$O$150,8,FALSE))</f>
        <v/>
      </c>
      <c r="BB42" s="4" t="str">
        <f>IF(VLOOKUP($A42,'[29]0219'!$A$4:$O$150,8,FALSE)="",VLOOKUP($A42,'[29]0219'!$A$4:$O$150,12,FALSE),VLOOKUP($A42,'[29]0219'!$A$4:$O$150,8,FALSE))</f>
        <v/>
      </c>
      <c r="BC42" s="4" t="str">
        <f>IF(VLOOKUP($A42,'[30]0216'!$A$4:$O$150,8,FALSE)="",VLOOKUP($A42,'[30]0216'!$A$4:$O$150,12,FALSE),VLOOKUP($A42,'[30]0216'!$A$4:$O$150,8,FALSE))</f>
        <v/>
      </c>
      <c r="BD42" s="4" t="str">
        <f>IF(VLOOKUP($A42,'[31]0215'!$A$4:$O$150,8,FALSE)="",VLOOKUP($A42,'[31]0215'!$A$4:$O$150,12,FALSE),VLOOKUP($A42,'[31]0215'!$A$4:$O$150,8,FALSE))</f>
        <v/>
      </c>
      <c r="BE42" s="4" t="str">
        <f>IF(VLOOKUP($A42,'[32]0205'!$A$4:$O$150,8,FALSE)="",VLOOKUP($A42,'[32]0205'!$A$4:$O$150,12,FALSE),VLOOKUP($A42,'[32]0205'!$A$4:$O$150,8,FALSE))</f>
        <v/>
      </c>
      <c r="BF42" s="4" t="str">
        <f>IF(VLOOKUP($A42,'[33]0202'!$A$4:$O$150,8,FALSE)="",VLOOKUP($A42,'[33]0202'!$A$4:$O$150,12,FALSE),VLOOKUP($A42,'[33]0202'!$A$4:$O$150,8,FALSE))</f>
        <v/>
      </c>
      <c r="BG42" s="4" t="str">
        <f>IF(VLOOKUP($A42,'[34]0201'!$A$4:$O$150,8,FALSE)="",VLOOKUP($A42,'[34]0201'!$A$4:$O$150,12,FALSE),VLOOKUP($A42,'[34]0201'!$A$4:$O$150,8,FALSE))</f>
        <v/>
      </c>
      <c r="BH42" s="4" t="str">
        <f>IF(VLOOKUP($A42,'[35]0131'!$A$4:$O$150,8,FALSE)="",VLOOKUP($A42,'[35]0131'!$A$4:$O$150,12,FALSE),VLOOKUP($A42,'[35]0131'!$A$4:$O$150,8,FALSE))</f>
        <v/>
      </c>
      <c r="BI42" s="4" t="str">
        <f>IF(VLOOKUP($A42,'[36]0130'!$A$4:$O$150,8,FALSE)="",VLOOKUP($A42,'[36]0130'!$A$4:$O$150,12,FALSE),VLOOKUP($A42,'[36]0130'!$A$4:$O$150,8,FALSE))</f>
        <v/>
      </c>
      <c r="BJ42" s="4" t="str">
        <f>IF(VLOOKUP($A42,'[37]0129'!$A$4:$O$150,8,FALSE)="",VLOOKUP($A42,'[37]0129'!$A$4:$O$150,12,FALSE),VLOOKUP($A42,'[37]0129'!$A$4:$O$150,8,FALSE))</f>
        <v/>
      </c>
      <c r="BK42" s="4" t="str">
        <f>IF(VLOOKUP($A42,'[38]0126'!$A$4:$O$150,8,FALSE)="",VLOOKUP($A42,'[38]0126'!$A$4:$O$150,12,FALSE),VLOOKUP($A42,'[38]0126'!$A$4:$O$150,8,FALSE))</f>
        <v/>
      </c>
      <c r="BL42" s="5"/>
      <c r="BM42" s="4" t="str">
        <f>IF(VLOOKUP($A42,'[39]0124'!$A$4:$O$150,8,FALSE)="",VLOOKUP($A42,'[39]0124'!$A$4:$O$150,12,FALSE),VLOOKUP($A42,'[39]0124'!$A$4:$O$150,8,FALSE))</f>
        <v/>
      </c>
      <c r="BN42" s="4" t="str">
        <f>IF(VLOOKUP($A42,'[40]0123'!$A$4:$O$150,8,FALSE)="",VLOOKUP($A42,'[40]0123'!$A$4:$O$150,12,FALSE),VLOOKUP($A42,'[40]0123'!$A$4:$O$150,8,FALSE))</f>
        <v/>
      </c>
      <c r="BO42" s="4" t="str">
        <f>IF(VLOOKUP($A42,'[41]0122'!$A$4:$O$150,8,FALSE)="",VLOOKUP($A42,'[41]0122'!$A$4:$O$150,12,FALSE),VLOOKUP($A42,'[41]0122'!$A$4:$O$150,8,FALSE))</f>
        <v/>
      </c>
      <c r="BP42" s="4" t="str">
        <f>IF(VLOOKUP($A42,'[42]0119'!$A$4:$O$150,8,FALSE)="",VLOOKUP($A42,'[42]0119'!$A$4:$O$150,12,FALSE),VLOOKUP($A42,'[42]0119'!$A$4:$O$150,8,FALSE))</f>
        <v/>
      </c>
      <c r="BQ42" s="4">
        <f>IF(VLOOKUP($A42,'[43]0118'!$A$4:$O$150,8,FALSE)="",VLOOKUP($A42,'[43]0118'!$A$4:$O$150,12,FALSE),VLOOKUP($A42,'[43]0118'!$A$4:$O$150,8,FALSE))</f>
        <v>1.165</v>
      </c>
      <c r="BR42" s="4" t="str">
        <f>IF(VLOOKUP($A42,'[44]0117'!$A$4:$O$150,8,FALSE)="",VLOOKUP($A42,'[44]0117'!$A$4:$O$150,12,FALSE),VLOOKUP($A42,'[44]0117'!$A$4:$O$150,8,FALSE))</f>
        <v/>
      </c>
      <c r="BS42" s="4" t="str">
        <f>IF(VLOOKUP($A42,'[45]0116'!$A$4:$O$150,8,FALSE)="",VLOOKUP($A42,'[45]0116'!$A$4:$O$150,12,FALSE),VLOOKUP($A42,'[45]0116'!$A$4:$O$150,8,FALSE))</f>
        <v/>
      </c>
      <c r="BT42" s="4" t="str">
        <f>IF(VLOOKUP($A42,'[46]0115'!$A$4:$O$150,8,FALSE)="",VLOOKUP($A42,'[46]0115'!$A$4:$O$150,12,FALSE),VLOOKUP($A42,'[46]0115'!$A$4:$O$150,8,FALSE))</f>
        <v/>
      </c>
      <c r="BU42" s="4" t="str">
        <f>IF(VLOOKUP($A42,'[47]0112'!$A$4:$O$150,8,FALSE)="",VLOOKUP($A42,'[47]0112'!$A$4:$O$150,12,FALSE),VLOOKUP($A42,'[47]0112'!$A$4:$O$150,8,FALSE))</f>
        <v/>
      </c>
      <c r="BV42" s="4" t="str">
        <f>IF(VLOOKUP($A42,'[48]0111'!$A$4:$O$150,8,FALSE)="",VLOOKUP($A42,'[48]0111'!$A$4:$O$150,12,FALSE),VLOOKUP($A42,'[48]0111'!$A$4:$O$150,8,FALSE))</f>
        <v/>
      </c>
      <c r="BW42" s="4" t="str">
        <f>IF(VLOOKUP($A42,'[49]0110'!$A$4:$O$150,8,FALSE)="",VLOOKUP($A42,'[49]0110'!$A$4:$O$150,12,FALSE),VLOOKUP($A42,'[49]0110'!$A$4:$O$150,8,FALSE))</f>
        <v/>
      </c>
      <c r="BX42" s="4" t="str">
        <f>IF(VLOOKUP($A42,'[50]0109'!$A$4:$O$150,8,FALSE)="",VLOOKUP($A42,'[50]0109'!$A$4:$O$150,12,FALSE),VLOOKUP($A42,'[50]0109'!$A$4:$O$150,8,FALSE))</f>
        <v/>
      </c>
      <c r="BY42" s="4" t="str">
        <f>IF(VLOOKUP($A42,'[51]0108'!$A$4:$O$150,8,FALSE)="",VLOOKUP($A42,'[51]0108'!$A$4:$O$150,12,FALSE),VLOOKUP($A42,'[51]0108'!$A$4:$O$150,8,FALSE))</f>
        <v/>
      </c>
      <c r="BZ42" s="4" t="str">
        <f>IF(VLOOKUP($A42,'[52]0105'!$A$4:$O$150,8,FALSE)="",VLOOKUP($A42,'[52]0105'!$A$4:$O$150,12,FALSE),VLOOKUP($A42,'[52]0105'!$A$4:$O$150,8,FALSE))</f>
        <v/>
      </c>
      <c r="CA42" s="4" t="str">
        <f>IF(VLOOKUP($A42,'[53]0104'!$A$4:$O$150,8,FALSE)="",VLOOKUP($A42,'[53]0104'!$A$4:$O$150,12,FALSE),VLOOKUP($A42,'[53]0104'!$A$4:$O$150,8,FALSE))</f>
        <v/>
      </c>
      <c r="CB42" s="4" t="str">
        <f>IF(VLOOKUP($A42,'[54]0103'!$A$4:$O$150,8,FALSE)="",VLOOKUP($A42,'[54]0103'!$A$4:$O$150,12,FALSE),VLOOKUP($A42,'[54]0103'!$A$4:$O$150,8,FALSE))</f>
        <v/>
      </c>
      <c r="CC42" s="4" t="str">
        <f>IF(VLOOKUP($A42,'[55]0102'!$A$4:$O$150,8,FALSE)="",VLOOKUP($A42,'[55]0102'!$A$4:$O$150,12,FALSE),VLOOKUP($A42,'[55]0102'!$A$4:$O$150,8,FALSE))</f>
        <v/>
      </c>
      <c r="CD42" s="4" t="str">
        <f>IF(VLOOKUP($A42,'[56]1229'!$A$4:$O$150,8,FALSE)="",VLOOKUP($A42,'[56]1229'!$A$4:$O$150,12,FALSE),VLOOKUP($A42,'[56]1229'!$A$4:$O$150,8,FALSE))</f>
        <v/>
      </c>
      <c r="CE42" s="4" t="str">
        <f>IF(VLOOKUP($A42,'[57]1228'!$A$4:$O$150,8,FALSE)="",VLOOKUP($A42,'[57]1228'!$A$4:$O$150,12,FALSE),VLOOKUP($A42,'[57]1228'!$A$4:$O$150,8,FALSE))</f>
        <v/>
      </c>
      <c r="CF42" s="4" t="str">
        <f>IF(VLOOKUP($A42,'[58]1227'!$A$4:$O$150,8,FALSE)="",VLOOKUP($A42,'[58]1227'!$A$4:$O$150,12,FALSE),VLOOKUP($A42,'[58]1227'!$A$4:$O$150,8,FALSE))</f>
        <v/>
      </c>
      <c r="CG42" s="4" t="str">
        <f>IF(VLOOKUP($A42,'[59]1226'!$A$4:$O$150,8,FALSE)="",VLOOKUP($A42,'[59]1226'!$A$4:$O$150,12,FALSE),VLOOKUP($A42,'[59]1226'!$A$4:$O$150,8,FALSE))</f>
        <v/>
      </c>
      <c r="CH42" s="4" t="str">
        <f>IF(VLOOKUP($A42,'[60]1225'!$A$4:$O$150,8,FALSE)="",VLOOKUP($A42,'[60]1225'!$A$4:$O$150,12,FALSE),VLOOKUP($A42,'[60]1225'!$A$4:$O$150,8,FALSE))</f>
        <v/>
      </c>
      <c r="CI42" s="5"/>
      <c r="CJ42" s="5"/>
      <c r="CK42" s="5"/>
      <c r="CL42" s="5"/>
      <c r="CM42" s="4" t="str">
        <f>IF(VLOOKUP($A42,'[61]1218'!$A$4:$O$150,8,FALSE)="",VLOOKUP($A42,'[61]1218'!$A$4:$O$150,12,FALSE),VLOOKUP($A42,'[61]1218'!$A$4:$O$150,8,FALSE))</f>
        <v/>
      </c>
      <c r="CN42" s="4" t="str">
        <f>IF(VLOOKUP($A42,'[62]1215'!$A$4:$O$150,8,FALSE)="",VLOOKUP($A42,'[62]1215'!$A$4:$O$150,12,FALSE),VLOOKUP($A42,'[62]1215'!$A$4:$O$150,8,FALSE))</f>
        <v/>
      </c>
      <c r="CO42" s="4">
        <f>IF(VLOOKUP($A42,'[63]1214'!$A$4:$O$150,8,FALSE)="",VLOOKUP($A42,'[63]1214'!$A$4:$O$150,12,FALSE),VLOOKUP($A42,'[63]1214'!$A$4:$O$150,8,FALSE))</f>
        <v>1.165</v>
      </c>
      <c r="CP42" s="4">
        <f>IF(VLOOKUP($A42,'[64]1213'!$A$4:$O$150,8,FALSE)="",VLOOKUP($A42,'[64]1213'!$A$4:$O$150,12,FALSE),VLOOKUP($A42,'[64]1213'!$A$4:$O$150,8,FALSE))</f>
        <v>1.1850000000000001</v>
      </c>
      <c r="CQ42" s="4">
        <f>IF(VLOOKUP($A42,'[65]1212'!$A$4:$O$150,8,FALSE)="",VLOOKUP($A42,'[65]1212'!$A$4:$O$150,12,FALSE),VLOOKUP($A42,'[65]1212'!$A$4:$O$150,8,FALSE))</f>
        <v>1.1850000000000001</v>
      </c>
      <c r="CR42" s="4" t="str">
        <f>IF(VLOOKUP($A42,'[66]1211'!$A$4:$O$150,8,FALSE)="",VLOOKUP($A42,'[66]1211'!$A$4:$O$150,12,FALSE),VLOOKUP($A42,'[66]1211'!$A$4:$O$150,8,FALSE))</f>
        <v/>
      </c>
      <c r="CS42" s="4" t="str">
        <f>IF(VLOOKUP($A42,'[67]1208'!$A$4:$O$150,8,FALSE)="",VLOOKUP($A42,'[67]1208'!$A$4:$O$150,12,FALSE),VLOOKUP($A42,'[67]1208'!$A$4:$O$150,8,FALSE))</f>
        <v/>
      </c>
      <c r="CT42" s="4" t="str">
        <f>IF(VLOOKUP($A42,'[68]1207'!$A$4:$O$150,8,FALSE)="",VLOOKUP($A42,'[68]1207'!$A$4:$O$150,12,FALSE),VLOOKUP($A42,'[68]1207'!$A$4:$O$150,8,FALSE))</f>
        <v/>
      </c>
      <c r="CU42" s="4" t="str">
        <f>IF(VLOOKUP($A42,'[69]1206'!$A$4:$O$150,8,FALSE)="",VLOOKUP($A42,'[69]1206'!$A$4:$O$150,12,FALSE),VLOOKUP($A42,'[69]1206'!$A$4:$O$150,8,FALSE))</f>
        <v/>
      </c>
      <c r="CV42" s="4" t="str">
        <f>IF(VLOOKUP($A42,'[70]1205'!$A$4:$O$150,8,FALSE)="",VLOOKUP($A42,'[70]1205'!$A$4:$O$150,12,FALSE),VLOOKUP($A42,'[70]1205'!$A$4:$O$150,8,FALSE))</f>
        <v/>
      </c>
      <c r="CW42" s="4" t="str">
        <f>IF(VLOOKUP($A42,'[71]1204'!$A$4:$O$150,8,FALSE)="",VLOOKUP($A42,'[71]1204'!$A$4:$O$150,12,FALSE),VLOOKUP($A42,'[71]1204'!$A$4:$O$150,8,FALSE))</f>
        <v/>
      </c>
      <c r="CX42" s="4" t="str">
        <f>IF(VLOOKUP($A42,'[72]1201'!$A$4:$O$150,8,FALSE)="",VLOOKUP($A42,'[72]1201'!$A$4:$O$150,12,FALSE),VLOOKUP($A42,'[72]1201'!$A$4:$O$150,8,FALSE))</f>
        <v/>
      </c>
      <c r="CY42" s="4" t="str">
        <f>IF(VLOOKUP($A42,'[73]1129'!$A$4:$O$150,8,FALSE)="",VLOOKUP($A42,'[73]1129'!$A$4:$O$150,12,FALSE),VLOOKUP($A42,'[73]1129'!$A$4:$O$150,8,FALSE))</f>
        <v/>
      </c>
      <c r="CZ42" s="4" t="str">
        <f>IF(VLOOKUP($A42,'[74]1128'!$A$4:$O$150,8,FALSE)="",VLOOKUP($A42,'[74]1128'!$A$4:$O$150,12,FALSE),VLOOKUP($A42,'[74]1128'!$A$4:$O$150,8,FALSE))</f>
        <v/>
      </c>
      <c r="DA42" s="4" t="str">
        <f>IF(VLOOKUP($A42,'[75]1127'!$A$4:$O$150,8,FALSE)="",VLOOKUP($A42,'[75]1127'!$A$4:$O$150,12,FALSE),VLOOKUP($A42,'[75]1127'!$A$4:$O$150,8,FALSE))</f>
        <v/>
      </c>
      <c r="DB42" s="4" t="str">
        <f>IF(VLOOKUP($A42,'[76]1124'!$A$4:$O$150,8,FALSE)="",VLOOKUP($A42,'[76]1124'!$A$4:$O$150,12,FALSE),VLOOKUP($A42,'[76]1124'!$A$4:$O$150,8,FALSE))</f>
        <v/>
      </c>
      <c r="DC42" s="4" t="str">
        <f>IF(VLOOKUP($A42,'[77]1123'!$A$4:$O$150,8,FALSE)="",VLOOKUP($A42,'[77]1123'!$A$4:$O$150,12,FALSE),VLOOKUP($A42,'[77]1123'!$A$4:$O$150,8,FALSE))</f>
        <v/>
      </c>
      <c r="DD42" s="5"/>
      <c r="DE42" s="4" t="str">
        <f>IF(VLOOKUP($A42,'[78]1121'!$A$4:$O$150,8,FALSE)="",VLOOKUP($A42,'[78]1121'!$A$4:$O$150,12,FALSE),VLOOKUP($A42,'[78]1121'!$A$4:$O$150,8,FALSE))</f>
        <v/>
      </c>
      <c r="DF42" s="4">
        <f>IF(VLOOKUP($A42,'[79]1120'!$A$4:$O$150,8,FALSE)="",VLOOKUP($A42,'[79]1120'!$A$4:$O$150,12,FALSE),VLOOKUP($A42,'[79]1120'!$A$4:$O$150,8,FALSE))</f>
        <v>1.2204999999999999</v>
      </c>
      <c r="DG42" s="4" t="str">
        <f>IF(VLOOKUP($A42,'[80]1117'!$A$4:$O$150,8,FALSE)="",VLOOKUP($A42,'[80]1117'!$A$4:$O$150,12,FALSE),VLOOKUP($A42,'[80]1117'!$A$4:$O$150,8,FALSE))</f>
        <v/>
      </c>
      <c r="DH42" s="4">
        <f>IF(VLOOKUP($A42,'[81]1116'!$A$4:$O$150,8,FALSE)="",VLOOKUP($A42,'[81]1116'!$A$4:$O$150,12,FALSE),VLOOKUP($A42,'[81]1116'!$A$4:$O$150,8,FALSE))</f>
        <v>1.2104999999999999</v>
      </c>
      <c r="DI42" s="4" t="str">
        <f>IF(VLOOKUP($A42,'[82]1115'!$A$4:$O$150,8,FALSE)="",VLOOKUP($A42,'[82]1115'!$A$4:$O$150,12,FALSE),VLOOKUP($A42,'[82]1115'!$A$4:$O$150,8,FALSE))</f>
        <v/>
      </c>
      <c r="DJ42" s="4" t="str">
        <f>IF(VLOOKUP($A42,'[83]1114'!$A$4:$O$150,8,FALSE)="",VLOOKUP($A42,'[83]1114'!$A$4:$O$150,12,FALSE),VLOOKUP($A42,'[83]1114'!$A$4:$O$150,8,FALSE))</f>
        <v/>
      </c>
      <c r="DK42" s="4">
        <f>IF(VLOOKUP($A42,'[84]1113'!$A$4:$O$150,8,FALSE)="",VLOOKUP($A42,'[84]1113'!$A$4:$O$150,12,FALSE),VLOOKUP($A42,'[84]1113'!$A$4:$O$150,8,FALSE))</f>
        <v>1.2190000000000001</v>
      </c>
      <c r="DL42" s="4" t="str">
        <f>IF(VLOOKUP($A42,'[85]1110'!$A$4:$O$150,8,FALSE)="",VLOOKUP($A42,'[85]1110'!$A$4:$O$150,12,FALSE),VLOOKUP($A42,'[85]1110'!$A$4:$O$150,8,FALSE))</f>
        <v/>
      </c>
      <c r="DM42" s="4" t="str">
        <f>IF(VLOOKUP($A42,'[86]1109'!$A$4:$O$150,8,FALSE)="",VLOOKUP($A42,'[86]1109'!$A$4:$O$150,12,FALSE),VLOOKUP($A42,'[86]1109'!$A$4:$O$150,8,FALSE))</f>
        <v/>
      </c>
      <c r="DN42" s="4" t="str">
        <f>IF(VLOOKUP($A42,'[87]1108'!$A$4:$O$150,8,FALSE)="",VLOOKUP($A42,'[87]1108'!$A$4:$O$150,12,FALSE),VLOOKUP($A42,'[87]1108'!$A$4:$O$150,8,FALSE))</f>
        <v/>
      </c>
      <c r="DO42" s="4" t="str">
        <f>IF(VLOOKUP($A42,'[88]1107'!$A$4:$O$150,8,FALSE)="",VLOOKUP($A42,'[88]1107'!$A$4:$O$150,12,FALSE),VLOOKUP($A42,'[88]1107'!$A$4:$O$150,8,FALSE))</f>
        <v/>
      </c>
      <c r="DP42" s="4" t="str">
        <f>IF(VLOOKUP($A42,'[89]1106'!$A$4:$O$150,8,FALSE)="",VLOOKUP($A42,'[89]1106'!$A$4:$O$150,12,FALSE),VLOOKUP($A42,'[89]1106'!$A$4:$O$150,8,FALSE))</f>
        <v/>
      </c>
      <c r="DQ42" s="4">
        <f>IF(VLOOKUP($A42,'[90]1103'!$A$4:$O$150,8,FALSE)="",VLOOKUP($A42,'[90]1103'!$A$4:$O$150,12,FALSE),VLOOKUP($A42,'[90]1103'!$A$4:$O$150,8,FALSE))</f>
        <v>1.2044999999999999</v>
      </c>
      <c r="DR42" s="4" t="str">
        <f>IF(VLOOKUP($A42,'[91]1102'!$A$4:$O$150,8,FALSE)="",VLOOKUP($A42,'[91]1102'!$A$4:$O$150,12,FALSE),VLOOKUP($A42,'[91]1102'!$A$4:$O$150,8,FALSE))</f>
        <v/>
      </c>
      <c r="DS42" s="4" t="str">
        <f>IF(VLOOKUP($A42,'[92]1101'!$A$4:$O$150,8,FALSE)="",VLOOKUP($A42,'[92]1101'!$A$4:$O$150,12,FALSE),VLOOKUP($A42,'[92]1101'!$A$4:$O$150,8,FALSE))</f>
        <v/>
      </c>
      <c r="DT42" s="54"/>
      <c r="DU42" s="4" t="str">
        <f>IF(VLOOKUP($A42,'[94]1030'!$A$4:$O$150,8,FALSE)="",VLOOKUP($A42,'[94]1030'!$A$4:$O$150,12,FALSE),VLOOKUP($A42,'[94]1030'!$A$4:$O$150,8,FALSE))</f>
        <v/>
      </c>
      <c r="DV42" s="4" t="str">
        <f>IF(VLOOKUP($A42,'[95]1027'!$A$4:$O$150,8,FALSE)="",VLOOKUP($A42,'[95]1027'!$A$4:$O$150,12,FALSE),VLOOKUP($A42,'[95]1027'!$A$4:$O$150,8,FALSE))</f>
        <v/>
      </c>
      <c r="DW42" s="4" t="str">
        <f>IF(VLOOKUP($A42,'[96]1026'!$A$4:$O$150,8,FALSE)="",VLOOKUP($A42,'[96]1026'!$A$4:$O$150,12,FALSE),VLOOKUP($A42,'[96]1026'!$A$4:$O$150,8,FALSE))</f>
        <v/>
      </c>
      <c r="DX42" s="4" t="str">
        <f>IF(VLOOKUP($A42,'[97]1025'!$A$4:$O$150,8,FALSE)="",VLOOKUP($A42,'[97]1025'!$A$4:$O$150,12,FALSE),VLOOKUP($A42,'[97]1025'!$A$4:$O$150,8,FALSE))</f>
        <v/>
      </c>
      <c r="DY42" s="4" t="str">
        <f>IF(VLOOKUP($A42,'[98]1024'!$A$4:$O$150,8,FALSE)="",VLOOKUP($A42,'[98]1024'!$A$4:$O$150,12,FALSE),VLOOKUP($A42,'[98]1024'!$A$4:$O$150,8,FALSE))</f>
        <v/>
      </c>
      <c r="DZ42" s="4" t="str">
        <f>IF(VLOOKUP($A42,'[99]1023'!$A$4:$O$150,8,FALSE)="",VLOOKUP($A42,'[99]1023'!$A$4:$O$150,12,FALSE),VLOOKUP($A42,'[99]1023'!$A$4:$O$150,8,FALSE))</f>
        <v/>
      </c>
      <c r="EA42" s="4" t="str">
        <f>IF(VLOOKUP($A42,'[100]1020'!$A$4:$O$150,8,FALSE)="",VLOOKUP($A42,'[100]1020'!$A$4:$O$150,12,FALSE),VLOOKUP($A42,'[100]1020'!$A$4:$O$150,8,FALSE))</f>
        <v/>
      </c>
      <c r="EB42" s="4" t="str">
        <f>IF(VLOOKUP($A42,'[101]1019'!$A$4:$O$150,8,FALSE)="",VLOOKUP($A42,'[101]1019'!$A$4:$O$150,12,FALSE),VLOOKUP($A42,'[101]1019'!$A$4:$O$150,8,FALSE))</f>
        <v/>
      </c>
      <c r="EC42" s="4" t="str">
        <f>IF(VLOOKUP($A42,'[102]1018'!$A$4:$O$150,8,FALSE)="",VLOOKUP($A42,'[102]1018'!$A$4:$O$150,12,FALSE),VLOOKUP($A42,'[102]1018'!$A$4:$O$150,8,FALSE))</f>
        <v/>
      </c>
      <c r="ED42" s="4" t="str">
        <f>IF(VLOOKUP($A42,'[103]1017'!$A$4:$O$150,8,FALSE)="",VLOOKUP($A42,'[103]1017'!$A$4:$O$150,12,FALSE),VLOOKUP($A42,'[103]1017'!$A$4:$O$150,8,FALSE))</f>
        <v/>
      </c>
      <c r="EE42" s="4" t="str">
        <f>IF(VLOOKUP($A42,'[104]1016'!$A$4:$O$150,8,FALSE)="",VLOOKUP($A42,'[104]1016'!$A$4:$O$150,12,FALSE),VLOOKUP($A42,'[104]1016'!$A$4:$O$150,8,FALSE))</f>
        <v/>
      </c>
      <c r="EF42" s="4" t="str">
        <f>IF(VLOOKUP($A42,'[105]1013'!$A$4:$O$150,8,FALSE)="",VLOOKUP($A42,'[105]1013'!$A$4:$O$150,12,FALSE),VLOOKUP($A42,'[105]1013'!$A$4:$O$150,8,FALSE))</f>
        <v/>
      </c>
      <c r="EG42" s="4" t="str">
        <f>IF(VLOOKUP($A42,'[106]1012'!$A$4:$O$150,8,FALSE)="",VLOOKUP($A42,'[106]1012'!$A$4:$O$150,12,FALSE),VLOOKUP($A42,'[106]1012'!$A$4:$O$150,8,FALSE))</f>
        <v/>
      </c>
      <c r="EH42" s="4" t="str">
        <f>IF(VLOOKUP($A42,'[107]1011'!$A$4:$O$150,8,FALSE)="",VLOOKUP($A42,'[107]1011'!$A$4:$O$150,12,FALSE),VLOOKUP($A42,'[107]1011'!$A$4:$O$150,8,FALSE))</f>
        <v/>
      </c>
      <c r="EI42" s="54"/>
      <c r="EJ42" s="4" t="str">
        <f>IF(VLOOKUP($A42,'[109]1005'!$A$4:$O$150,8,FALSE)="",VLOOKUP($A42,'[109]1005'!$A$4:$O$150,12,FALSE),VLOOKUP($A42,'[109]1005'!$A$4:$O$150,8,FALSE))</f>
        <v/>
      </c>
      <c r="EK42" s="4" t="str">
        <f>IF(VLOOKUP($A42,'[110]1004'!$A$4:$O$150,8,FALSE)="",VLOOKUP($A42,'[110]1004'!$A$4:$O$150,12,FALSE),VLOOKUP($A42,'[110]1004'!$A$4:$O$150,8,FALSE))</f>
        <v/>
      </c>
      <c r="EL42" s="4" t="str">
        <f>IF(VLOOKUP($A42,'[111]1003'!$A$4:$O$150,8,FALSE)="",VLOOKUP($A42,'[111]1003'!$A$4:$O$150,12,FALSE),VLOOKUP($A42,'[111]1003'!$A$4:$O$150,8,FALSE))</f>
        <v/>
      </c>
      <c r="EM42" s="4" t="str">
        <f>IF(VLOOKUP($A42,'[112]1002'!$A$4:$O$150,8,FALSE)="",VLOOKUP($A42,'[112]1002'!$A$4:$O$150,12,FALSE),VLOOKUP($A42,'[112]1002'!$A$4:$O$150,8,FALSE))</f>
        <v/>
      </c>
      <c r="EN42" s="54"/>
      <c r="EO42" s="4" t="str">
        <f>IF(VLOOKUP($A42,'[113]0927'!$A$4:$O$150,8,FALSE)="",VLOOKUP($A42,'[113]0927'!$A$4:$O$150,12,FALSE),VLOOKUP($A42,'[113]0927'!$A$4:$O$150,8,FALSE))</f>
        <v/>
      </c>
      <c r="EP42" s="5"/>
      <c r="EQ42" s="4" t="str">
        <f>IF(VLOOKUP($A42,'[114]0925'!$A$4:$O$150,8,FALSE)="",VLOOKUP($A42,'[114]0925'!$A$4:$O$150,12,FALSE),VLOOKUP($A42,'[114]0925'!$A$4:$O$150,8,FALSE))</f>
        <v/>
      </c>
      <c r="ER42" s="4" t="str">
        <f>IF(VLOOKUP($A42,'[115]0922'!$A$4:$O$150,8,FALSE)="",VLOOKUP($A42,'[115]0922'!$A$4:$O$150,12,FALSE),VLOOKUP($A42,'[115]0922'!$A$4:$O$150,8,FALSE))</f>
        <v/>
      </c>
      <c r="ES42" s="4" t="str">
        <f>IF(VLOOKUP($A42,'[116]0921'!$A$4:$O$150,8,FALSE)="",VLOOKUP($A42,'[116]0921'!$A$4:$O$150,12,FALSE),VLOOKUP($A42,'[116]0921'!$A$4:$O$150,8,FALSE))</f>
        <v/>
      </c>
      <c r="ET42" s="4" t="str">
        <f>IF(VLOOKUP($A42,'[117]0920'!$A$4:$O$150,8,FALSE)="",VLOOKUP($A42,'[117]0920'!$A$4:$O$150,12,FALSE),VLOOKUP($A42,'[117]0920'!$A$4:$O$150,8,FALSE))</f>
        <v/>
      </c>
      <c r="EU42" s="4" t="s">
        <v>0</v>
      </c>
      <c r="EV42" s="4" t="s">
        <v>0</v>
      </c>
      <c r="EX42" s="4" t="s">
        <v>0</v>
      </c>
      <c r="EY42" s="4">
        <v>1.1668000000000001</v>
      </c>
      <c r="EZ42" s="4">
        <v>1.1328</v>
      </c>
      <c r="FA42" s="4">
        <v>1.1359999999999999</v>
      </c>
      <c r="FB42" s="4" t="s">
        <v>0</v>
      </c>
      <c r="FC42" s="4" t="s">
        <v>0</v>
      </c>
      <c r="FD42" s="4" t="s">
        <v>0</v>
      </c>
      <c r="FE42" s="4" t="s">
        <v>0</v>
      </c>
      <c r="FF42" s="4">
        <v>1.1105</v>
      </c>
      <c r="FG42" s="4" t="s">
        <v>0</v>
      </c>
      <c r="FH42" s="4" t="s">
        <v>0</v>
      </c>
      <c r="FI42" s="4">
        <v>1.1205000000000001</v>
      </c>
      <c r="FJ42" s="4">
        <v>1.1305000000000001</v>
      </c>
      <c r="FK42" s="4" t="s">
        <v>0</v>
      </c>
      <c r="FL42" s="4" t="s">
        <v>0</v>
      </c>
      <c r="FM42" s="4" t="s">
        <v>0</v>
      </c>
      <c r="FN42" s="4" t="s">
        <v>0</v>
      </c>
      <c r="FO42" s="4" t="s">
        <v>0</v>
      </c>
      <c r="FQ42" s="4" t="s">
        <v>0</v>
      </c>
      <c r="FR42" s="4" t="s">
        <v>0</v>
      </c>
      <c r="FS42" s="4" t="s">
        <v>0</v>
      </c>
      <c r="FV42" s="4" t="s">
        <v>0</v>
      </c>
    </row>
    <row r="43" spans="1:178" x14ac:dyDescent="0.25">
      <c r="A43" s="3" t="s">
        <v>656</v>
      </c>
      <c r="B43" s="5">
        <f>VLOOKUP(A43,'[147]0515'!$A$4:$O$232,4,FALSE)</f>
        <v>4.71</v>
      </c>
      <c r="C43" s="5">
        <v>6.51</v>
      </c>
      <c r="D43" s="5">
        <f>VLOOKUP(A43,'[147]0515'!$A$4:$O$235,15,FALSE)</f>
        <v>1.4825999999999999</v>
      </c>
      <c r="E43" s="4" t="str">
        <f>IF(VLOOKUP($A43,'[147]0515'!$A$4:$O$150,8,FALSE)="",VLOOKUP($A43,'[147]0515'!$A$4:$O$150,12,FALSE),VLOOKUP($A43,'[147]0515'!$A$4:$O$150,8,FALSE))</f>
        <v/>
      </c>
      <c r="F43" s="4" t="str">
        <f>IF(VLOOKUP($A43,'[146]0514'!$A$4:$O$150,8,FALSE)="",VLOOKUP($A43,'[146]0514'!$A$4:$O$150,12,FALSE),VLOOKUP($A43,'[146]0514'!$A$4:$O$150,8,FALSE))</f>
        <v/>
      </c>
      <c r="G43" s="4" t="str">
        <f>IF(VLOOKUP($A43,'[145]0513'!$A$4:$O$150,8,FALSE)="",VLOOKUP($A43,'[145]0513'!$A$4:$O$150,12,FALSE),VLOOKUP($A43,'[145]0513'!$A$4:$O$150,8,FALSE))</f>
        <v/>
      </c>
      <c r="H43" s="4">
        <f>IF(VLOOKUP($A43,'[144]0510'!$A$4:$O$150,8,FALSE)="",VLOOKUP($A43,'[144]0510'!$A$4:$O$150,12,FALSE),VLOOKUP($A43,'[144]0510'!$A$4:$O$150,8,FALSE))</f>
        <v>1.51</v>
      </c>
      <c r="I43" s="4" t="str">
        <f>IF(VLOOKUP($A43,'[6]0509'!$A$4:$O$150,8,FALSE)="",VLOOKUP($A43,'[6]0509'!$A$4:$O$150,12,FALSE),VLOOKUP($A43,'[6]0509'!$A$4:$O$150,8,FALSE))</f>
        <v/>
      </c>
      <c r="J43" s="4">
        <f>IF(VLOOKUP($A43,'[7]0508'!$A$4:$O$150,8,FALSE)="",VLOOKUP($A43,'[7]0508'!$A$4:$O$150,12,FALSE),VLOOKUP($A43,'[7]0508'!$A$4:$O$150,8,FALSE))</f>
        <v>1.5461</v>
      </c>
      <c r="K43" s="4" t="str">
        <f>IF(VLOOKUP($A43,'[8]0507'!$A$4:$O$150,8,FALSE)="",VLOOKUP($A43,'[8]0507'!$A$4:$O$150,12,FALSE),VLOOKUP($A43,'[8]0507'!$A$4:$O$150,8,FALSE))</f>
        <v/>
      </c>
      <c r="L43" s="4">
        <f>IF(VLOOKUP($A43,'[9]0506'!$A$4:$O$150,8,FALSE)="",VLOOKUP($A43,'[9]0506'!$A$4:$O$150,12,FALSE),VLOOKUP($A43,'[9]0506'!$A$4:$O$150,8,FALSE))</f>
        <v>1.5738000000000001</v>
      </c>
      <c r="M43" s="4">
        <f>IF(VLOOKUP($A43,'[10]0503'!$A$4:$O$150,8,FALSE)="",VLOOKUP($A43,'[10]0503'!$A$4:$O$150,12,FALSE),VLOOKUP($A43,'[10]0503'!$A$4:$O$150,8,FALSE))</f>
        <v>1.5803</v>
      </c>
      <c r="N43" s="4" t="str">
        <f>IF(VLOOKUP($A43,'[11]0502'!$A$4:$O$150,8,FALSE)="",VLOOKUP($A43,'[11]0502'!$A$4:$O$150,12,FALSE),VLOOKUP($A43,'[11]0502'!$A$4:$O$150,8,FALSE))</f>
        <v/>
      </c>
      <c r="O43" s="4" t="str">
        <f>IF(VLOOKUP($A43,'[12]0430'!$A$4:$O$150,8,FALSE)="",VLOOKUP($A43,'[12]0430'!$A$4:$O$150,12,FALSE),VLOOKUP($A43,'[12]0430'!$A$4:$O$150,8,FALSE))</f>
        <v/>
      </c>
      <c r="P43" s="4">
        <f>IF(VLOOKUP($A43,'[13]0429'!$A$4:$O$150,8,FALSE)="",VLOOKUP($A43,'[13]0429'!$A$4:$O$150,12,FALSE),VLOOKUP($A43,'[13]0429'!$A$4:$O$150,8,FALSE))</f>
        <v>1.5840000000000001</v>
      </c>
      <c r="Q43" s="4" t="str">
        <f>IF(VLOOKUP($A43,'[14]0426'!$A$4:$O$150,8,FALSE)="",VLOOKUP($A43,'[14]0426'!$A$4:$O$150,12,FALSE),VLOOKUP($A43,'[14]0426'!$A$4:$O$150,8,FALSE))</f>
        <v/>
      </c>
      <c r="R43" s="4" t="str">
        <f>IF(VLOOKUP($A43,'[15]0425'!$A$4:$O$150,8,FALSE)="",VLOOKUP($A43,'[15]0425'!$A$4:$O$150,12,FALSE),VLOOKUP($A43,'[15]0425'!$A$4:$O$150,8,FALSE))</f>
        <v/>
      </c>
      <c r="S43" s="4" t="str">
        <f>IF(VLOOKUP($A43,'[16]0424'!$A$4:$O$150,8,FALSE)="",VLOOKUP($A43,'[16]0424'!$A$4:$O$150,12,FALSE),VLOOKUP($A43,'[16]0424'!$A$4:$O$150,8,FALSE))</f>
        <v/>
      </c>
      <c r="T43" s="5">
        <f>VLOOKUP(A43,[118]BDdys01a!$A$5:$P$31,12,FALSE)</f>
        <v>1.5886</v>
      </c>
      <c r="U43" s="4">
        <f>IF(VLOOKUP($A43,'[17]0422'!$A$4:$O$150,8,FALSE)="",VLOOKUP($A43,'[17]0422'!$A$4:$O$150,12,FALSE),VLOOKUP($A43,'[17]0422'!$A$4:$O$150,8,FALSE))</f>
        <v>1.63</v>
      </c>
      <c r="V43" s="4">
        <f>IF(VLOOKUP($A43,'[18]0419'!$A$4:$O$150,8,FALSE)="",VLOOKUP($A43,'[18]0419'!$A$4:$O$150,12,FALSE),VLOOKUP($A43,'[18]0419'!$A$4:$O$150,8,FALSE))</f>
        <v>1.5857000000000001</v>
      </c>
      <c r="W43" s="4">
        <f>IF(VLOOKUP($A43,'[19]0418'!$A$4:$O$150,8,FALSE)="",VLOOKUP($A43,'[19]0418'!$A$4:$O$150,12,FALSE),VLOOKUP($A43,'[19]0418'!$A$4:$O$150,8,FALSE))</f>
        <v>1.5955999999999999</v>
      </c>
      <c r="X43" s="4">
        <f>IF(VLOOKUP($A43,'[20]0417'!$A$4:$O$150,8,FALSE)="",VLOOKUP($A43,'[20]0417'!$A$4:$O$150,12,FALSE),VLOOKUP($A43,'[20]0417'!$A$4:$O$150,8,FALSE))</f>
        <v>1.607</v>
      </c>
      <c r="Y43" s="5">
        <f>VLOOKUP(A43,'[127]0416'!$A$5:$P$33,12,FALSE)</f>
        <v>1.5249999999999999</v>
      </c>
      <c r="Z43" s="5"/>
      <c r="AA43" s="5"/>
      <c r="AB43" s="5"/>
      <c r="AC43" s="5"/>
      <c r="AD43" s="5"/>
      <c r="AE43" s="5"/>
      <c r="AF43" s="5"/>
      <c r="AG43" s="5"/>
      <c r="AH43" s="5"/>
      <c r="AI43" s="5"/>
      <c r="AJ43" s="5"/>
      <c r="AK43" s="5"/>
      <c r="AL43" s="5"/>
      <c r="AM43" s="5"/>
      <c r="AN43" s="5"/>
      <c r="AO43" s="5"/>
      <c r="AP43" s="5"/>
      <c r="AQ43" s="5"/>
      <c r="AR43" s="5"/>
      <c r="AS43" s="5"/>
      <c r="AT43" s="5"/>
      <c r="AU43" s="5"/>
      <c r="AV43" s="5"/>
      <c r="AW43" s="4"/>
      <c r="AX43" s="4"/>
      <c r="AY43" s="4"/>
      <c r="AZ43" s="4"/>
      <c r="BA43" s="4"/>
      <c r="BB43" s="4"/>
      <c r="BC43" s="4"/>
      <c r="BD43" s="4"/>
      <c r="BE43" s="4"/>
      <c r="BF43" s="4"/>
      <c r="BG43" s="4"/>
      <c r="BH43" s="4"/>
      <c r="BI43" s="4"/>
      <c r="BJ43" s="4"/>
      <c r="BK43" s="4"/>
      <c r="BL43" s="5"/>
      <c r="BM43" s="4"/>
      <c r="BN43" s="4"/>
      <c r="BO43" s="4"/>
      <c r="BP43" s="4"/>
      <c r="BQ43" s="4"/>
      <c r="BR43" s="4"/>
      <c r="BS43" s="4"/>
      <c r="BT43" s="4"/>
      <c r="BU43" s="4"/>
      <c r="BV43" s="4"/>
      <c r="BW43" s="4"/>
      <c r="BX43" s="4"/>
      <c r="BY43" s="4"/>
      <c r="BZ43" s="4"/>
      <c r="CA43" s="4"/>
      <c r="CB43" s="4"/>
      <c r="CC43" s="4"/>
      <c r="CD43" s="4"/>
      <c r="CE43" s="4"/>
      <c r="CF43" s="4"/>
      <c r="CG43" s="4"/>
      <c r="CH43" s="4"/>
      <c r="CI43" s="5"/>
      <c r="CJ43" s="5"/>
      <c r="CK43" s="5"/>
      <c r="CL43" s="5"/>
      <c r="CM43" s="4"/>
      <c r="CN43" s="4"/>
      <c r="CO43" s="4"/>
      <c r="CP43" s="4"/>
      <c r="CQ43" s="4"/>
      <c r="CR43" s="4"/>
      <c r="CS43" s="4"/>
      <c r="CT43" s="4"/>
      <c r="CU43" s="4"/>
      <c r="CV43" s="4"/>
      <c r="CW43" s="4"/>
      <c r="CX43" s="4"/>
      <c r="CY43" s="4"/>
      <c r="CZ43" s="4"/>
      <c r="DA43" s="4"/>
      <c r="DB43" s="4"/>
      <c r="DC43" s="4"/>
      <c r="DD43" s="5"/>
      <c r="DE43" s="4"/>
      <c r="DF43" s="4"/>
      <c r="DG43" s="4"/>
      <c r="DH43" s="4"/>
      <c r="DI43" s="4"/>
      <c r="DJ43" s="4"/>
      <c r="DK43" s="4"/>
      <c r="DL43" s="4"/>
      <c r="DM43" s="4"/>
      <c r="DN43" s="4"/>
      <c r="DO43" s="4"/>
      <c r="DP43" s="4"/>
      <c r="DQ43" s="4"/>
      <c r="DR43" s="4"/>
      <c r="DS43" s="4"/>
      <c r="DT43" s="54"/>
      <c r="DU43" s="4"/>
      <c r="DV43" s="4"/>
      <c r="DW43" s="4"/>
      <c r="DX43" s="4"/>
      <c r="DY43" s="4"/>
      <c r="DZ43" s="4"/>
      <c r="EA43" s="4"/>
      <c r="EB43" s="4"/>
      <c r="EC43" s="4"/>
      <c r="ED43" s="4"/>
      <c r="EE43" s="4"/>
      <c r="EF43" s="4"/>
      <c r="EG43" s="4"/>
      <c r="EH43" s="4"/>
      <c r="EI43" s="54"/>
      <c r="EJ43" s="4"/>
      <c r="EK43" s="4"/>
      <c r="EL43" s="4"/>
      <c r="EM43" s="4"/>
      <c r="EN43" s="54"/>
      <c r="EO43" s="4"/>
      <c r="EP43" s="5"/>
      <c r="EQ43" s="4"/>
      <c r="ER43" s="4"/>
      <c r="ES43" s="4"/>
      <c r="ET43" s="4"/>
      <c r="EU43" s="4"/>
      <c r="EV43" s="4"/>
      <c r="EX43" s="4"/>
      <c r="EY43" s="4"/>
      <c r="EZ43" s="4"/>
      <c r="FA43" s="4"/>
      <c r="FB43" s="4"/>
      <c r="FC43" s="4"/>
      <c r="FD43" s="4"/>
      <c r="FE43" s="4"/>
      <c r="FF43" s="4"/>
      <c r="FG43" s="4"/>
      <c r="FH43" s="4"/>
      <c r="FI43" s="4"/>
      <c r="FJ43" s="4"/>
      <c r="FK43" s="4"/>
      <c r="FL43" s="4"/>
      <c r="FM43" s="4"/>
      <c r="FN43" s="4"/>
      <c r="FO43" s="4"/>
      <c r="FQ43" s="4"/>
      <c r="FR43" s="4"/>
      <c r="FS43" s="4"/>
      <c r="FV43" s="4"/>
    </row>
    <row r="44" spans="1:178" x14ac:dyDescent="0.25">
      <c r="A44" s="3" t="s">
        <v>17</v>
      </c>
      <c r="B44" s="5">
        <f>VLOOKUP(A44,'[147]0515'!$A$4:$O$232,4,FALSE)</f>
        <v>4.87</v>
      </c>
      <c r="C44" s="5">
        <v>6.01</v>
      </c>
      <c r="D44" s="5">
        <f>VLOOKUP(A44,'[147]0515'!$A$4:$O$235,15,FALSE)</f>
        <v>1.4923</v>
      </c>
      <c r="E44" s="4" t="str">
        <f>IF(VLOOKUP($A44,'[147]0515'!$A$4:$O$150,8,FALSE)="",VLOOKUP($A44,'[147]0515'!$A$4:$O$150,12,FALSE),VLOOKUP($A44,'[147]0515'!$A$4:$O$150,8,FALSE))</f>
        <v/>
      </c>
      <c r="F44" s="4" t="str">
        <f>IF(VLOOKUP($A44,'[146]0514'!$A$4:$O$150,8,FALSE)="",VLOOKUP($A44,'[146]0514'!$A$4:$O$150,12,FALSE),VLOOKUP($A44,'[146]0514'!$A$4:$O$150,8,FALSE))</f>
        <v/>
      </c>
      <c r="G44" s="4" t="str">
        <f>IF(VLOOKUP($A44,'[145]0513'!$A$4:$O$150,8,FALSE)="",VLOOKUP($A44,'[145]0513'!$A$4:$O$150,12,FALSE),VLOOKUP($A44,'[145]0513'!$A$4:$O$150,8,FALSE))</f>
        <v/>
      </c>
      <c r="H44" s="4" t="str">
        <f>IF(VLOOKUP($A44,'[144]0510'!$A$4:$O$150,8,FALSE)="",VLOOKUP($A44,'[144]0510'!$A$4:$O$150,12,FALSE),VLOOKUP($A44,'[144]0510'!$A$4:$O$150,8,FALSE))</f>
        <v/>
      </c>
      <c r="I44" s="4" t="str">
        <f>IF(VLOOKUP($A44,'[6]0509'!$A$4:$O$150,8,FALSE)="",VLOOKUP($A44,'[6]0509'!$A$4:$O$150,12,FALSE),VLOOKUP($A44,'[6]0509'!$A$4:$O$150,8,FALSE))</f>
        <v/>
      </c>
      <c r="J44" s="4" t="str">
        <f>IF(VLOOKUP($A44,'[7]0508'!$A$4:$O$150,8,FALSE)="",VLOOKUP($A44,'[7]0508'!$A$4:$O$150,12,FALSE),VLOOKUP($A44,'[7]0508'!$A$4:$O$150,8,FALSE))</f>
        <v/>
      </c>
      <c r="K44" s="4" t="str">
        <f>IF(VLOOKUP($A44,'[8]0507'!$A$4:$O$150,8,FALSE)="",VLOOKUP($A44,'[8]0507'!$A$4:$O$150,12,FALSE),VLOOKUP($A44,'[8]0507'!$A$4:$O$150,8,FALSE))</f>
        <v/>
      </c>
      <c r="L44" s="4" t="str">
        <f>IF(VLOOKUP($A44,'[9]0506'!$A$4:$O$150,8,FALSE)="",VLOOKUP($A44,'[9]0506'!$A$4:$O$150,12,FALSE),VLOOKUP($A44,'[9]0506'!$A$4:$O$150,8,FALSE))</f>
        <v/>
      </c>
      <c r="M44" s="4" t="str">
        <f>IF(VLOOKUP($A44,'[10]0503'!$A$4:$O$150,8,FALSE)="",VLOOKUP($A44,'[10]0503'!$A$4:$O$150,12,FALSE),VLOOKUP($A44,'[10]0503'!$A$4:$O$150,8,FALSE))</f>
        <v/>
      </c>
      <c r="N44" s="4" t="str">
        <f>IF(VLOOKUP($A44,'[11]0502'!$A$4:$O$150,8,FALSE)="",VLOOKUP($A44,'[11]0502'!$A$4:$O$150,12,FALSE),VLOOKUP($A44,'[11]0502'!$A$4:$O$150,8,FALSE))</f>
        <v/>
      </c>
      <c r="O44" s="4" t="str">
        <f>IF(VLOOKUP($A44,'[12]0430'!$A$4:$O$150,8,FALSE)="",VLOOKUP($A44,'[12]0430'!$A$4:$O$150,12,FALSE),VLOOKUP($A44,'[12]0430'!$A$4:$O$150,8,FALSE))</f>
        <v/>
      </c>
      <c r="P44" s="4" t="str">
        <f>IF(VLOOKUP($A44,'[13]0429'!$A$4:$O$150,8,FALSE)="",VLOOKUP($A44,'[13]0429'!$A$4:$O$150,12,FALSE),VLOOKUP($A44,'[13]0429'!$A$4:$O$150,8,FALSE))</f>
        <v/>
      </c>
      <c r="Q44" s="4" t="str">
        <f>IF(VLOOKUP($A44,'[14]0426'!$A$4:$O$150,8,FALSE)="",VLOOKUP($A44,'[14]0426'!$A$4:$O$150,12,FALSE),VLOOKUP($A44,'[14]0426'!$A$4:$O$150,8,FALSE))</f>
        <v/>
      </c>
      <c r="R44" s="4" t="str">
        <f>IF(VLOOKUP($A44,'[15]0425'!$A$4:$O$150,8,FALSE)="",VLOOKUP($A44,'[15]0425'!$A$4:$O$150,12,FALSE),VLOOKUP($A44,'[15]0425'!$A$4:$O$150,8,FALSE))</f>
        <v/>
      </c>
      <c r="S44" s="4" t="str">
        <f>IF(VLOOKUP($A44,'[16]0424'!$A$4:$O$150,8,FALSE)="",VLOOKUP($A44,'[16]0424'!$A$4:$O$150,12,FALSE),VLOOKUP($A44,'[16]0424'!$A$4:$O$150,8,FALSE))</f>
        <v/>
      </c>
      <c r="T44" s="5"/>
      <c r="U44" s="4" t="str">
        <f>IF(VLOOKUP($A44,'[17]0422'!$A$4:$O$150,8,FALSE)="",VLOOKUP($A44,'[17]0422'!$A$4:$O$150,12,FALSE),VLOOKUP($A44,'[17]0422'!$A$4:$O$150,8,FALSE))</f>
        <v/>
      </c>
      <c r="V44" s="4" t="str">
        <f>IF(VLOOKUP($A44,'[18]0419'!$A$4:$O$150,8,FALSE)="",VLOOKUP($A44,'[18]0419'!$A$4:$O$150,12,FALSE),VLOOKUP($A44,'[18]0419'!$A$4:$O$150,8,FALSE))</f>
        <v/>
      </c>
      <c r="W44" s="4" t="str">
        <f>IF(VLOOKUP($A44,'[19]0418'!$A$4:$O$150,8,FALSE)="",VLOOKUP($A44,'[19]0418'!$A$4:$O$150,12,FALSE),VLOOKUP($A44,'[19]0418'!$A$4:$O$150,8,FALSE))</f>
        <v/>
      </c>
      <c r="X44" s="4" t="str">
        <f>IF(VLOOKUP($A44,'[20]0417'!$A$4:$O$150,8,FALSE)="",VLOOKUP($A44,'[20]0417'!$A$4:$O$150,12,FALSE),VLOOKUP($A44,'[20]0417'!$A$4:$O$150,8,FALSE))</f>
        <v/>
      </c>
      <c r="Y44" s="5"/>
      <c r="Z44" s="5"/>
      <c r="AA44" s="5"/>
      <c r="AB44" s="5"/>
      <c r="AC44" s="5">
        <f>VLOOKUP(A44,'[138]0410'!$A$5:$P$28,12,FALSE)</f>
        <v>1.4371</v>
      </c>
      <c r="AD44" s="5"/>
      <c r="AE44" s="5"/>
      <c r="AF44" s="5"/>
      <c r="AG44" s="5"/>
      <c r="AH44" s="5"/>
      <c r="AI44" s="5"/>
      <c r="AJ44" s="5"/>
      <c r="AK44" s="5"/>
      <c r="AL44" s="5">
        <f>VLOOKUP(A44,'[121]0326'!$A$5:$P$32,12,FALSE)</f>
        <v>1.3804000000000001</v>
      </c>
      <c r="AM44" s="5"/>
      <c r="AN44" s="5"/>
      <c r="AO44" s="5"/>
      <c r="AP44" s="5"/>
      <c r="AQ44" s="5"/>
      <c r="AR44" s="5"/>
      <c r="AS44" s="5"/>
      <c r="AT44" s="5"/>
      <c r="AU44" s="5"/>
      <c r="AV44" s="5"/>
      <c r="AW44" s="4" t="str">
        <f>IF(VLOOKUP($A44,'[24]0229'!$A$4:$O$150,8,FALSE)="",VLOOKUP($A44,'[24]0229'!$A$4:$O$150,12,FALSE),VLOOKUP($A44,'[24]0229'!$A$4:$O$150,8,FALSE))</f>
        <v/>
      </c>
      <c r="AX44" s="4" t="str">
        <f>IF(VLOOKUP($A44,'[25]0226'!$A$4:$O$150,8,FALSE)="",VLOOKUP($A44,'[25]0226'!$A$4:$O$150,12,FALSE),VLOOKUP($A44,'[25]0226'!$A$4:$O$150,8,FALSE))</f>
        <v/>
      </c>
      <c r="AY44" s="4" t="str">
        <f>IF(VLOOKUP($A44,'[26]0223'!$A$4:$O$150,8,FALSE)="",VLOOKUP($A44,'[26]0223'!$A$4:$O$150,12,FALSE),VLOOKUP($A44,'[26]0223'!$A$4:$O$150,8,FALSE))</f>
        <v/>
      </c>
      <c r="AZ44" s="4" t="str">
        <f>IF(VLOOKUP($A44,'[27]0221'!$A$4:$O$150,8,FALSE)="",VLOOKUP($A44,'[27]0221'!$A$4:$O$150,12,FALSE),VLOOKUP($A44,'[27]0221'!$A$4:$O$150,8,FALSE))</f>
        <v/>
      </c>
      <c r="BA44" s="4" t="str">
        <f>IF(VLOOKUP($A44,'[28]0220'!$A$4:$O$150,8,FALSE)="",VLOOKUP($A44,'[28]0220'!$A$4:$O$150,12,FALSE),VLOOKUP($A44,'[28]0220'!$A$4:$O$150,8,FALSE))</f>
        <v/>
      </c>
      <c r="BB44" s="4" t="str">
        <f>IF(VLOOKUP($A44,'[29]0219'!$A$4:$O$150,8,FALSE)="",VLOOKUP($A44,'[29]0219'!$A$4:$O$150,12,FALSE),VLOOKUP($A44,'[29]0219'!$A$4:$O$150,8,FALSE))</f>
        <v/>
      </c>
      <c r="BC44" s="4" t="str">
        <f>IF(VLOOKUP($A44,'[30]0216'!$A$4:$O$150,8,FALSE)="",VLOOKUP($A44,'[30]0216'!$A$4:$O$150,12,FALSE),VLOOKUP($A44,'[30]0216'!$A$4:$O$150,8,FALSE))</f>
        <v/>
      </c>
      <c r="BD44" s="4" t="str">
        <f>IF(VLOOKUP($A44,'[31]0215'!$A$4:$O$150,8,FALSE)="",VLOOKUP($A44,'[31]0215'!$A$4:$O$150,12,FALSE),VLOOKUP($A44,'[31]0215'!$A$4:$O$150,8,FALSE))</f>
        <v/>
      </c>
      <c r="BE44" s="4" t="str">
        <f>IF(VLOOKUP($A44,'[32]0205'!$A$4:$O$150,8,FALSE)="",VLOOKUP($A44,'[32]0205'!$A$4:$O$150,12,FALSE),VLOOKUP($A44,'[32]0205'!$A$4:$O$150,8,FALSE))</f>
        <v/>
      </c>
      <c r="BF44" s="4" t="str">
        <f>IF(VLOOKUP($A44,'[33]0202'!$A$4:$O$150,8,FALSE)="",VLOOKUP($A44,'[33]0202'!$A$4:$O$150,12,FALSE),VLOOKUP($A44,'[33]0202'!$A$4:$O$150,8,FALSE))</f>
        <v/>
      </c>
      <c r="BG44" s="4" t="str">
        <f>IF(VLOOKUP($A44,'[34]0201'!$A$4:$O$150,8,FALSE)="",VLOOKUP($A44,'[34]0201'!$A$4:$O$150,12,FALSE),VLOOKUP($A44,'[34]0201'!$A$4:$O$150,8,FALSE))</f>
        <v/>
      </c>
      <c r="BH44" s="4" t="str">
        <f>IF(VLOOKUP($A44,'[35]0131'!$A$4:$O$150,8,FALSE)="",VLOOKUP($A44,'[35]0131'!$A$4:$O$150,12,FALSE),VLOOKUP($A44,'[35]0131'!$A$4:$O$150,8,FALSE))</f>
        <v/>
      </c>
      <c r="BI44" s="4" t="str">
        <f>IF(VLOOKUP($A44,'[36]0130'!$A$4:$O$150,8,FALSE)="",VLOOKUP($A44,'[36]0130'!$A$4:$O$150,12,FALSE),VLOOKUP($A44,'[36]0130'!$A$4:$O$150,8,FALSE))</f>
        <v/>
      </c>
      <c r="BJ44" s="4" t="str">
        <f>IF(VLOOKUP($A44,'[37]0129'!$A$4:$O$150,8,FALSE)="",VLOOKUP($A44,'[37]0129'!$A$4:$O$150,12,FALSE),VLOOKUP($A44,'[37]0129'!$A$4:$O$150,8,FALSE))</f>
        <v/>
      </c>
      <c r="BK44" s="4" t="str">
        <f>IF(VLOOKUP($A44,'[38]0126'!$A$4:$O$150,8,FALSE)="",VLOOKUP($A44,'[38]0126'!$A$4:$O$150,12,FALSE),VLOOKUP($A44,'[38]0126'!$A$4:$O$150,8,FALSE))</f>
        <v/>
      </c>
      <c r="BL44" s="5"/>
      <c r="BM44" s="4" t="str">
        <f>IF(VLOOKUP($A44,'[39]0124'!$A$4:$O$150,8,FALSE)="",VLOOKUP($A44,'[39]0124'!$A$4:$O$150,12,FALSE),VLOOKUP($A44,'[39]0124'!$A$4:$O$150,8,FALSE))</f>
        <v/>
      </c>
      <c r="BN44" s="4" t="str">
        <f>IF(VLOOKUP($A44,'[40]0123'!$A$4:$O$150,8,FALSE)="",VLOOKUP($A44,'[40]0123'!$A$4:$O$150,12,FALSE),VLOOKUP($A44,'[40]0123'!$A$4:$O$150,8,FALSE))</f>
        <v/>
      </c>
      <c r="BO44" s="4" t="str">
        <f>IF(VLOOKUP($A44,'[41]0122'!$A$4:$O$150,8,FALSE)="",VLOOKUP($A44,'[41]0122'!$A$4:$O$150,12,FALSE),VLOOKUP($A44,'[41]0122'!$A$4:$O$150,8,FALSE))</f>
        <v/>
      </c>
      <c r="BP44" s="4" t="str">
        <f>IF(VLOOKUP($A44,'[42]0119'!$A$4:$O$150,8,FALSE)="",VLOOKUP($A44,'[42]0119'!$A$4:$O$150,12,FALSE),VLOOKUP($A44,'[42]0119'!$A$4:$O$150,8,FALSE))</f>
        <v/>
      </c>
      <c r="BQ44" s="4" t="str">
        <f>IF(VLOOKUP($A44,'[43]0118'!$A$4:$O$150,8,FALSE)="",VLOOKUP($A44,'[43]0118'!$A$4:$O$150,12,FALSE),VLOOKUP($A44,'[43]0118'!$A$4:$O$150,8,FALSE))</f>
        <v/>
      </c>
      <c r="BR44" s="4" t="str">
        <f>IF(VLOOKUP($A44,'[44]0117'!$A$4:$O$150,8,FALSE)="",VLOOKUP($A44,'[44]0117'!$A$4:$O$150,12,FALSE),VLOOKUP($A44,'[44]0117'!$A$4:$O$150,8,FALSE))</f>
        <v/>
      </c>
      <c r="BS44" s="4" t="str">
        <f>IF(VLOOKUP($A44,'[45]0116'!$A$4:$O$150,8,FALSE)="",VLOOKUP($A44,'[45]0116'!$A$4:$O$150,12,FALSE),VLOOKUP($A44,'[45]0116'!$A$4:$O$150,8,FALSE))</f>
        <v/>
      </c>
      <c r="BT44" s="4" t="str">
        <f>IF(VLOOKUP($A44,'[46]0115'!$A$4:$O$150,8,FALSE)="",VLOOKUP($A44,'[46]0115'!$A$4:$O$150,12,FALSE),VLOOKUP($A44,'[46]0115'!$A$4:$O$150,8,FALSE))</f>
        <v/>
      </c>
      <c r="BU44" s="4" t="str">
        <f>IF(VLOOKUP($A44,'[47]0112'!$A$4:$O$150,8,FALSE)="",VLOOKUP($A44,'[47]0112'!$A$4:$O$150,12,FALSE),VLOOKUP($A44,'[47]0112'!$A$4:$O$150,8,FALSE))</f>
        <v/>
      </c>
      <c r="BV44" s="4" t="str">
        <f>IF(VLOOKUP($A44,'[48]0111'!$A$4:$O$150,8,FALSE)="",VLOOKUP($A44,'[48]0111'!$A$4:$O$150,12,FALSE),VLOOKUP($A44,'[48]0111'!$A$4:$O$150,8,FALSE))</f>
        <v/>
      </c>
      <c r="BW44" s="4" t="str">
        <f>IF(VLOOKUP($A44,'[49]0110'!$A$4:$O$150,8,FALSE)="",VLOOKUP($A44,'[49]0110'!$A$4:$O$150,12,FALSE),VLOOKUP($A44,'[49]0110'!$A$4:$O$150,8,FALSE))</f>
        <v/>
      </c>
      <c r="BX44" s="4">
        <f>IF(VLOOKUP($A44,'[50]0109'!$A$4:$O$150,8,FALSE)="",VLOOKUP($A44,'[50]0109'!$A$4:$O$150,12,FALSE),VLOOKUP($A44,'[50]0109'!$A$4:$O$150,8,FALSE))</f>
        <v>1.2022999999999999</v>
      </c>
      <c r="BY44" s="4" t="str">
        <f>IF(VLOOKUP($A44,'[51]0108'!$A$4:$O$150,8,FALSE)="",VLOOKUP($A44,'[51]0108'!$A$4:$O$150,12,FALSE),VLOOKUP($A44,'[51]0108'!$A$4:$O$150,8,FALSE))</f>
        <v/>
      </c>
      <c r="BZ44" s="4" t="str">
        <f>IF(VLOOKUP($A44,'[52]0105'!$A$4:$O$150,8,FALSE)="",VLOOKUP($A44,'[52]0105'!$A$4:$O$150,12,FALSE),VLOOKUP($A44,'[52]0105'!$A$4:$O$150,8,FALSE))</f>
        <v/>
      </c>
      <c r="CA44" s="4" t="str">
        <f>IF(VLOOKUP($A44,'[53]0104'!$A$4:$O$150,8,FALSE)="",VLOOKUP($A44,'[53]0104'!$A$4:$O$150,12,FALSE),VLOOKUP($A44,'[53]0104'!$A$4:$O$150,8,FALSE))</f>
        <v/>
      </c>
      <c r="CB44" s="4" t="str">
        <f>IF(VLOOKUP($A44,'[54]0103'!$A$4:$O$150,8,FALSE)="",VLOOKUP($A44,'[54]0103'!$A$4:$O$150,12,FALSE),VLOOKUP($A44,'[54]0103'!$A$4:$O$150,8,FALSE))</f>
        <v/>
      </c>
      <c r="CC44" s="4" t="str">
        <f>IF(VLOOKUP($A44,'[55]0102'!$A$4:$O$150,8,FALSE)="",VLOOKUP($A44,'[55]0102'!$A$4:$O$150,12,FALSE),VLOOKUP($A44,'[55]0102'!$A$4:$O$150,8,FALSE))</f>
        <v/>
      </c>
      <c r="CD44" s="4" t="str">
        <f>IF(VLOOKUP($A44,'[56]1229'!$A$4:$O$150,8,FALSE)="",VLOOKUP($A44,'[56]1229'!$A$4:$O$150,12,FALSE),VLOOKUP($A44,'[56]1229'!$A$4:$O$150,8,FALSE))</f>
        <v/>
      </c>
      <c r="CE44" s="4" t="str">
        <f>IF(VLOOKUP($A44,'[57]1228'!$A$4:$O$150,8,FALSE)="",VLOOKUP($A44,'[57]1228'!$A$4:$O$150,12,FALSE),VLOOKUP($A44,'[57]1228'!$A$4:$O$150,8,FALSE))</f>
        <v/>
      </c>
      <c r="CF44" s="4" t="str">
        <f>IF(VLOOKUP($A44,'[58]1227'!$A$4:$O$150,8,FALSE)="",VLOOKUP($A44,'[58]1227'!$A$4:$O$150,12,FALSE),VLOOKUP($A44,'[58]1227'!$A$4:$O$150,8,FALSE))</f>
        <v/>
      </c>
      <c r="CG44" s="4" t="str">
        <f>IF(VLOOKUP($A44,'[59]1226'!$A$4:$O$150,8,FALSE)="",VLOOKUP($A44,'[59]1226'!$A$4:$O$150,12,FALSE),VLOOKUP($A44,'[59]1226'!$A$4:$O$150,8,FALSE))</f>
        <v/>
      </c>
      <c r="CH44" s="4" t="str">
        <f>IF(VLOOKUP($A44,'[60]1225'!$A$4:$O$150,8,FALSE)="",VLOOKUP($A44,'[60]1225'!$A$4:$O$150,12,FALSE),VLOOKUP($A44,'[60]1225'!$A$4:$O$150,8,FALSE))</f>
        <v/>
      </c>
      <c r="CI44" s="5"/>
      <c r="CJ44" s="5">
        <f>VLOOKUP(A44,'[132]1221'!$A$5:$O$26,12,FALSE)</f>
        <v>1.165</v>
      </c>
      <c r="CK44" s="5"/>
      <c r="CL44" s="5"/>
      <c r="CM44" s="4" t="str">
        <f>IF(VLOOKUP($A44,'[61]1218'!$A$4:$O$150,8,FALSE)="",VLOOKUP($A44,'[61]1218'!$A$4:$O$150,12,FALSE),VLOOKUP($A44,'[61]1218'!$A$4:$O$150,8,FALSE))</f>
        <v/>
      </c>
      <c r="CN44" s="4" t="str">
        <f>IF(VLOOKUP($A44,'[62]1215'!$A$4:$O$150,8,FALSE)="",VLOOKUP($A44,'[62]1215'!$A$4:$O$150,12,FALSE),VLOOKUP($A44,'[62]1215'!$A$4:$O$150,8,FALSE))</f>
        <v/>
      </c>
      <c r="CO44" s="4" t="str">
        <f>IF(VLOOKUP($A44,'[63]1214'!$A$4:$O$150,8,FALSE)="",VLOOKUP($A44,'[63]1214'!$A$4:$O$150,12,FALSE),VLOOKUP($A44,'[63]1214'!$A$4:$O$150,8,FALSE))</f>
        <v/>
      </c>
      <c r="CP44" s="4" t="str">
        <f>IF(VLOOKUP($A44,'[64]1213'!$A$4:$O$150,8,FALSE)="",VLOOKUP($A44,'[64]1213'!$A$4:$O$150,12,FALSE),VLOOKUP($A44,'[64]1213'!$A$4:$O$150,8,FALSE))</f>
        <v/>
      </c>
      <c r="CQ44" s="4" t="str">
        <f>IF(VLOOKUP($A44,'[65]1212'!$A$4:$O$150,8,FALSE)="",VLOOKUP($A44,'[65]1212'!$A$4:$O$150,12,FALSE),VLOOKUP($A44,'[65]1212'!$A$4:$O$150,8,FALSE))</f>
        <v/>
      </c>
      <c r="CR44" s="4" t="str">
        <f>IF(VLOOKUP($A44,'[66]1211'!$A$4:$O$150,8,FALSE)="",VLOOKUP($A44,'[66]1211'!$A$4:$O$150,12,FALSE),VLOOKUP($A44,'[66]1211'!$A$4:$O$150,8,FALSE))</f>
        <v/>
      </c>
      <c r="CS44" s="4" t="str">
        <f>IF(VLOOKUP($A44,'[67]1208'!$A$4:$O$150,8,FALSE)="",VLOOKUP($A44,'[67]1208'!$A$4:$O$150,12,FALSE),VLOOKUP($A44,'[67]1208'!$A$4:$O$150,8,FALSE))</f>
        <v/>
      </c>
      <c r="CT44" s="4" t="str">
        <f>IF(VLOOKUP($A44,'[68]1207'!$A$4:$O$150,8,FALSE)="",VLOOKUP($A44,'[68]1207'!$A$4:$O$150,12,FALSE),VLOOKUP($A44,'[68]1207'!$A$4:$O$150,8,FALSE))</f>
        <v/>
      </c>
      <c r="CU44" s="4" t="str">
        <f>IF(VLOOKUP($A44,'[69]1206'!$A$4:$O$150,8,FALSE)="",VLOOKUP($A44,'[69]1206'!$A$4:$O$150,12,FALSE),VLOOKUP($A44,'[69]1206'!$A$4:$O$150,8,FALSE))</f>
        <v/>
      </c>
      <c r="CV44" s="4" t="str">
        <f>IF(VLOOKUP($A44,'[70]1205'!$A$4:$O$150,8,FALSE)="",VLOOKUP($A44,'[70]1205'!$A$4:$O$150,12,FALSE),VLOOKUP($A44,'[70]1205'!$A$4:$O$150,8,FALSE))</f>
        <v/>
      </c>
      <c r="CW44" s="4" t="str">
        <f>IF(VLOOKUP($A44,'[71]1204'!$A$4:$O$150,8,FALSE)="",VLOOKUP($A44,'[71]1204'!$A$4:$O$150,12,FALSE),VLOOKUP($A44,'[71]1204'!$A$4:$O$150,8,FALSE))</f>
        <v/>
      </c>
      <c r="CX44" s="4" t="str">
        <f>IF(VLOOKUP($A44,'[72]1201'!$A$4:$O$150,8,FALSE)="",VLOOKUP($A44,'[72]1201'!$A$4:$O$150,12,FALSE),VLOOKUP($A44,'[72]1201'!$A$4:$O$150,8,FALSE))</f>
        <v/>
      </c>
      <c r="CY44" s="4" t="str">
        <f>IF(VLOOKUP($A44,'[73]1129'!$A$4:$O$150,8,FALSE)="",VLOOKUP($A44,'[73]1129'!$A$4:$O$150,12,FALSE),VLOOKUP($A44,'[73]1129'!$A$4:$O$150,8,FALSE))</f>
        <v/>
      </c>
      <c r="CZ44" s="4" t="str">
        <f>IF(VLOOKUP($A44,'[74]1128'!$A$4:$O$150,8,FALSE)="",VLOOKUP($A44,'[74]1128'!$A$4:$O$150,12,FALSE),VLOOKUP($A44,'[74]1128'!$A$4:$O$150,8,FALSE))</f>
        <v/>
      </c>
      <c r="DA44" s="4" t="str">
        <f>IF(VLOOKUP($A44,'[75]1127'!$A$4:$O$150,8,FALSE)="",VLOOKUP($A44,'[75]1127'!$A$4:$O$150,12,FALSE),VLOOKUP($A44,'[75]1127'!$A$4:$O$150,8,FALSE))</f>
        <v/>
      </c>
      <c r="DB44" s="4" t="str">
        <f>IF(VLOOKUP($A44,'[76]1124'!$A$4:$O$150,8,FALSE)="",VLOOKUP($A44,'[76]1124'!$A$4:$O$150,12,FALSE),VLOOKUP($A44,'[76]1124'!$A$4:$O$150,8,FALSE))</f>
        <v/>
      </c>
      <c r="DC44" s="4" t="str">
        <f>IF(VLOOKUP($A44,'[77]1123'!$A$4:$O$150,8,FALSE)="",VLOOKUP($A44,'[77]1123'!$A$4:$O$150,12,FALSE),VLOOKUP($A44,'[77]1123'!$A$4:$O$150,8,FALSE))</f>
        <v/>
      </c>
      <c r="DD44" s="5"/>
      <c r="DE44" s="4" t="str">
        <f>IF(VLOOKUP($A44,'[78]1121'!$A$4:$O$150,8,FALSE)="",VLOOKUP($A44,'[78]1121'!$A$4:$O$150,12,FALSE),VLOOKUP($A44,'[78]1121'!$A$4:$O$150,8,FALSE))</f>
        <v/>
      </c>
      <c r="DF44" s="4" t="str">
        <f>IF(VLOOKUP($A44,'[79]1120'!$A$4:$O$150,8,FALSE)="",VLOOKUP($A44,'[79]1120'!$A$4:$O$150,12,FALSE),VLOOKUP($A44,'[79]1120'!$A$4:$O$150,8,FALSE))</f>
        <v/>
      </c>
      <c r="DG44" s="4" t="str">
        <f>IF(VLOOKUP($A44,'[80]1117'!$A$4:$O$150,8,FALSE)="",VLOOKUP($A44,'[80]1117'!$A$4:$O$150,12,FALSE),VLOOKUP($A44,'[80]1117'!$A$4:$O$150,8,FALSE))</f>
        <v/>
      </c>
      <c r="DH44" s="4" t="str">
        <f>IF(VLOOKUP($A44,'[81]1116'!$A$4:$O$150,8,FALSE)="",VLOOKUP($A44,'[81]1116'!$A$4:$O$150,12,FALSE),VLOOKUP($A44,'[81]1116'!$A$4:$O$150,8,FALSE))</f>
        <v/>
      </c>
      <c r="DI44" s="4" t="str">
        <f>IF(VLOOKUP($A44,'[82]1115'!$A$4:$O$150,8,FALSE)="",VLOOKUP($A44,'[82]1115'!$A$4:$O$150,12,FALSE),VLOOKUP($A44,'[82]1115'!$A$4:$O$150,8,FALSE))</f>
        <v/>
      </c>
      <c r="DJ44" s="4" t="str">
        <f>IF(VLOOKUP($A44,'[83]1114'!$A$4:$O$150,8,FALSE)="",VLOOKUP($A44,'[83]1114'!$A$4:$O$150,12,FALSE),VLOOKUP($A44,'[83]1114'!$A$4:$O$150,8,FALSE))</f>
        <v/>
      </c>
      <c r="DK44" s="4" t="str">
        <f>IF(VLOOKUP($A44,'[84]1113'!$A$4:$O$150,8,FALSE)="",VLOOKUP($A44,'[84]1113'!$A$4:$O$150,12,FALSE),VLOOKUP($A44,'[84]1113'!$A$4:$O$150,8,FALSE))</f>
        <v/>
      </c>
      <c r="DL44" s="4" t="str">
        <f>IF(VLOOKUP($A44,'[85]1110'!$A$4:$O$150,8,FALSE)="",VLOOKUP($A44,'[85]1110'!$A$4:$O$150,12,FALSE),VLOOKUP($A44,'[85]1110'!$A$4:$O$150,8,FALSE))</f>
        <v/>
      </c>
      <c r="DM44" s="4" t="str">
        <f>IF(VLOOKUP($A44,'[86]1109'!$A$4:$O$150,8,FALSE)="",VLOOKUP($A44,'[86]1109'!$A$4:$O$150,12,FALSE),VLOOKUP($A44,'[86]1109'!$A$4:$O$150,8,FALSE))</f>
        <v/>
      </c>
      <c r="DN44" s="4" t="str">
        <f>IF(VLOOKUP($A44,'[87]1108'!$A$4:$O$150,8,FALSE)="",VLOOKUP($A44,'[87]1108'!$A$4:$O$150,12,FALSE),VLOOKUP($A44,'[87]1108'!$A$4:$O$150,8,FALSE))</f>
        <v/>
      </c>
      <c r="DO44" s="4" t="str">
        <f>IF(VLOOKUP($A44,'[88]1107'!$A$4:$O$150,8,FALSE)="",VLOOKUP($A44,'[88]1107'!$A$4:$O$150,12,FALSE),VLOOKUP($A44,'[88]1107'!$A$4:$O$150,8,FALSE))</f>
        <v/>
      </c>
      <c r="DP44" s="4" t="str">
        <f>IF(VLOOKUP($A44,'[89]1106'!$A$4:$O$150,8,FALSE)="",VLOOKUP($A44,'[89]1106'!$A$4:$O$150,12,FALSE),VLOOKUP($A44,'[89]1106'!$A$4:$O$150,8,FALSE))</f>
        <v/>
      </c>
      <c r="DQ44" s="4" t="str">
        <f>IF(VLOOKUP($A44,'[90]1103'!$A$4:$O$150,8,FALSE)="",VLOOKUP($A44,'[90]1103'!$A$4:$O$150,12,FALSE),VLOOKUP($A44,'[90]1103'!$A$4:$O$150,8,FALSE))</f>
        <v/>
      </c>
      <c r="DR44" s="4" t="str">
        <f>IF(VLOOKUP($A44,'[91]1102'!$A$4:$O$150,8,FALSE)="",VLOOKUP($A44,'[91]1102'!$A$4:$O$150,12,FALSE),VLOOKUP($A44,'[91]1102'!$A$4:$O$150,8,FALSE))</f>
        <v/>
      </c>
      <c r="DS44" s="4" t="str">
        <f>IF(VLOOKUP($A44,'[92]1101'!$A$4:$O$150,8,FALSE)="",VLOOKUP($A44,'[92]1101'!$A$4:$O$150,12,FALSE),VLOOKUP($A44,'[92]1101'!$A$4:$O$150,8,FALSE))</f>
        <v/>
      </c>
      <c r="DT44" s="54"/>
      <c r="DU44" s="4" t="str">
        <f>IF(VLOOKUP($A44,'[94]1030'!$A$4:$O$150,8,FALSE)="",VLOOKUP($A44,'[94]1030'!$A$4:$O$150,12,FALSE),VLOOKUP($A44,'[94]1030'!$A$4:$O$150,8,FALSE))</f>
        <v/>
      </c>
      <c r="DV44" s="4" t="str">
        <f>IF(VLOOKUP($A44,'[95]1027'!$A$4:$O$150,8,FALSE)="",VLOOKUP($A44,'[95]1027'!$A$4:$O$150,12,FALSE),VLOOKUP($A44,'[95]1027'!$A$4:$O$150,8,FALSE))</f>
        <v/>
      </c>
      <c r="DW44" s="4" t="str">
        <f>IF(VLOOKUP($A44,'[96]1026'!$A$4:$O$150,8,FALSE)="",VLOOKUP($A44,'[96]1026'!$A$4:$O$150,12,FALSE),VLOOKUP($A44,'[96]1026'!$A$4:$O$150,8,FALSE))</f>
        <v/>
      </c>
      <c r="DX44" s="4" t="str">
        <f>IF(VLOOKUP($A44,'[97]1025'!$A$4:$O$150,8,FALSE)="",VLOOKUP($A44,'[97]1025'!$A$4:$O$150,12,FALSE),VLOOKUP($A44,'[97]1025'!$A$4:$O$150,8,FALSE))</f>
        <v/>
      </c>
      <c r="DY44" s="4" t="str">
        <f>IF(VLOOKUP($A44,'[98]1024'!$A$4:$O$150,8,FALSE)="",VLOOKUP($A44,'[98]1024'!$A$4:$O$150,12,FALSE),VLOOKUP($A44,'[98]1024'!$A$4:$O$150,8,FALSE))</f>
        <v/>
      </c>
      <c r="DZ44" s="4" t="str">
        <f>IF(VLOOKUP($A44,'[99]1023'!$A$4:$O$150,8,FALSE)="",VLOOKUP($A44,'[99]1023'!$A$4:$O$150,12,FALSE),VLOOKUP($A44,'[99]1023'!$A$4:$O$150,8,FALSE))</f>
        <v/>
      </c>
      <c r="EA44" s="4" t="str">
        <f>IF(VLOOKUP($A44,'[100]1020'!$A$4:$O$150,8,FALSE)="",VLOOKUP($A44,'[100]1020'!$A$4:$O$150,12,FALSE),VLOOKUP($A44,'[100]1020'!$A$4:$O$150,8,FALSE))</f>
        <v/>
      </c>
      <c r="EB44" s="4" t="str">
        <f>IF(VLOOKUP($A44,'[101]1019'!$A$4:$O$150,8,FALSE)="",VLOOKUP($A44,'[101]1019'!$A$4:$O$150,12,FALSE),VLOOKUP($A44,'[101]1019'!$A$4:$O$150,8,FALSE))</f>
        <v/>
      </c>
      <c r="EC44" s="4" t="str">
        <f>IF(VLOOKUP($A44,'[102]1018'!$A$4:$O$150,8,FALSE)="",VLOOKUP($A44,'[102]1018'!$A$4:$O$150,12,FALSE),VLOOKUP($A44,'[102]1018'!$A$4:$O$150,8,FALSE))</f>
        <v/>
      </c>
      <c r="ED44" s="4" t="str">
        <f>IF(VLOOKUP($A44,'[103]1017'!$A$4:$O$150,8,FALSE)="",VLOOKUP($A44,'[103]1017'!$A$4:$O$150,12,FALSE),VLOOKUP($A44,'[103]1017'!$A$4:$O$150,8,FALSE))</f>
        <v/>
      </c>
      <c r="EE44" s="4" t="str">
        <f>IF(VLOOKUP($A44,'[104]1016'!$A$4:$O$150,8,FALSE)="",VLOOKUP($A44,'[104]1016'!$A$4:$O$150,12,FALSE),VLOOKUP($A44,'[104]1016'!$A$4:$O$150,8,FALSE))</f>
        <v/>
      </c>
      <c r="EF44" s="4" t="str">
        <f>IF(VLOOKUP($A44,'[105]1013'!$A$4:$O$150,8,FALSE)="",VLOOKUP($A44,'[105]1013'!$A$4:$O$150,12,FALSE),VLOOKUP($A44,'[105]1013'!$A$4:$O$150,8,FALSE))</f>
        <v/>
      </c>
      <c r="EG44" s="4" t="str">
        <f>IF(VLOOKUP($A44,'[106]1012'!$A$4:$O$150,8,FALSE)="",VLOOKUP($A44,'[106]1012'!$A$4:$O$150,12,FALSE),VLOOKUP($A44,'[106]1012'!$A$4:$O$150,8,FALSE))</f>
        <v/>
      </c>
      <c r="EH44" s="4" t="str">
        <f>IF(VLOOKUP($A44,'[107]1011'!$A$4:$O$150,8,FALSE)="",VLOOKUP($A44,'[107]1011'!$A$4:$O$150,12,FALSE),VLOOKUP($A44,'[107]1011'!$A$4:$O$150,8,FALSE))</f>
        <v/>
      </c>
      <c r="EI44" s="54"/>
      <c r="EJ44" s="4" t="str">
        <f>IF(VLOOKUP($A44,'[109]1005'!$A$4:$O$150,8,FALSE)="",VLOOKUP($A44,'[109]1005'!$A$4:$O$150,12,FALSE),VLOOKUP($A44,'[109]1005'!$A$4:$O$150,8,FALSE))</f>
        <v/>
      </c>
      <c r="EK44" s="4" t="str">
        <f>IF(VLOOKUP($A44,'[110]1004'!$A$4:$O$150,8,FALSE)="",VLOOKUP($A44,'[110]1004'!$A$4:$O$150,12,FALSE),VLOOKUP($A44,'[110]1004'!$A$4:$O$150,8,FALSE))</f>
        <v/>
      </c>
      <c r="EL44" s="4" t="str">
        <f>IF(VLOOKUP($A44,'[111]1003'!$A$4:$O$150,8,FALSE)="",VLOOKUP($A44,'[111]1003'!$A$4:$O$150,12,FALSE),VLOOKUP($A44,'[111]1003'!$A$4:$O$150,8,FALSE))</f>
        <v/>
      </c>
      <c r="EM44" s="4" t="str">
        <f>IF(VLOOKUP($A44,'[112]1002'!$A$4:$O$150,8,FALSE)="",VLOOKUP($A44,'[112]1002'!$A$4:$O$150,12,FALSE),VLOOKUP($A44,'[112]1002'!$A$4:$O$150,8,FALSE))</f>
        <v/>
      </c>
      <c r="EN44" s="54"/>
      <c r="EO44" s="4" t="str">
        <f>IF(VLOOKUP($A44,'[113]0927'!$A$4:$O$150,8,FALSE)="",VLOOKUP($A44,'[113]0927'!$A$4:$O$150,12,FALSE),VLOOKUP($A44,'[113]0927'!$A$4:$O$150,8,FALSE))</f>
        <v/>
      </c>
      <c r="EP44" s="5"/>
      <c r="EQ44" s="4" t="str">
        <f>IF(VLOOKUP($A44,'[114]0925'!$A$4:$O$150,8,FALSE)="",VLOOKUP($A44,'[114]0925'!$A$4:$O$150,12,FALSE),VLOOKUP($A44,'[114]0925'!$A$4:$O$150,8,FALSE))</f>
        <v/>
      </c>
      <c r="ER44" s="4" t="str">
        <f>IF(VLOOKUP($A44,'[115]0922'!$A$4:$O$150,8,FALSE)="",VLOOKUP($A44,'[115]0922'!$A$4:$O$150,12,FALSE),VLOOKUP($A44,'[115]0922'!$A$4:$O$150,8,FALSE))</f>
        <v/>
      </c>
      <c r="ES44" s="4" t="str">
        <f>IF(VLOOKUP($A44,'[116]0921'!$A$4:$O$150,8,FALSE)="",VLOOKUP($A44,'[116]0921'!$A$4:$O$150,12,FALSE),VLOOKUP($A44,'[116]0921'!$A$4:$O$150,8,FALSE))</f>
        <v/>
      </c>
      <c r="ET44" s="4" t="str">
        <f>IF(VLOOKUP($A44,'[117]0920'!$A$4:$O$150,8,FALSE)="",VLOOKUP($A44,'[117]0920'!$A$4:$O$150,12,FALSE),VLOOKUP($A44,'[117]0920'!$A$4:$O$150,8,FALSE))</f>
        <v/>
      </c>
      <c r="EU44" s="4" t="s">
        <v>0</v>
      </c>
      <c r="EV44" s="4" t="s">
        <v>0</v>
      </c>
      <c r="EX44" s="4" t="s">
        <v>0</v>
      </c>
      <c r="EY44" s="4" t="s">
        <v>0</v>
      </c>
      <c r="EZ44" s="4" t="s">
        <v>0</v>
      </c>
      <c r="FA44" s="4" t="s">
        <v>0</v>
      </c>
      <c r="FB44" s="4" t="s">
        <v>0</v>
      </c>
      <c r="FC44" s="4" t="s">
        <v>0</v>
      </c>
      <c r="FD44" s="4" t="s">
        <v>0</v>
      </c>
      <c r="FE44" s="4" t="s">
        <v>0</v>
      </c>
      <c r="FF44" s="4" t="s">
        <v>0</v>
      </c>
      <c r="FG44" s="4">
        <v>1.1120000000000001</v>
      </c>
      <c r="FH44" s="4" t="s">
        <v>0</v>
      </c>
      <c r="FI44" s="4" t="s">
        <v>0</v>
      </c>
      <c r="FJ44" s="4" t="s">
        <v>0</v>
      </c>
      <c r="FK44" s="4" t="s">
        <v>0</v>
      </c>
      <c r="FL44" s="4" t="s">
        <v>0</v>
      </c>
      <c r="FM44" s="4" t="s">
        <v>0</v>
      </c>
      <c r="FN44" s="4" t="s">
        <v>0</v>
      </c>
      <c r="FO44" s="4" t="s">
        <v>0</v>
      </c>
      <c r="FQ44" s="4" t="s">
        <v>0</v>
      </c>
      <c r="FR44" s="4" t="s">
        <v>0</v>
      </c>
      <c r="FS44" s="4" t="s">
        <v>0</v>
      </c>
      <c r="FV44" s="4" t="s">
        <v>0</v>
      </c>
    </row>
    <row r="45" spans="1:178" x14ac:dyDescent="0.25">
      <c r="A45" s="3" t="s">
        <v>4</v>
      </c>
      <c r="B45" s="5">
        <f>VLOOKUP(A45,'[147]0515'!$A$4:$O$232,4,FALSE)</f>
        <v>4.9400000000000004</v>
      </c>
      <c r="C45" s="5">
        <v>5.88</v>
      </c>
      <c r="D45" s="5">
        <f>VLOOKUP(A45,'[147]0515'!$A$4:$O$235,15,FALSE)</f>
        <v>1.4902</v>
      </c>
      <c r="E45" s="4" t="str">
        <f>IF(VLOOKUP($A45,'[147]0515'!$A$4:$O$150,8,FALSE)="",VLOOKUP($A45,'[147]0515'!$A$4:$O$150,12,FALSE),VLOOKUP($A45,'[147]0515'!$A$4:$O$150,8,FALSE))</f>
        <v/>
      </c>
      <c r="F45" s="4" t="str">
        <f>IF(VLOOKUP($A45,'[146]0514'!$A$4:$O$150,8,FALSE)="",VLOOKUP($A45,'[146]0514'!$A$4:$O$150,12,FALSE),VLOOKUP($A45,'[146]0514'!$A$4:$O$150,8,FALSE))</f>
        <v/>
      </c>
      <c r="G45" s="4" t="str">
        <f>IF(VLOOKUP($A45,'[145]0513'!$A$4:$O$150,8,FALSE)="",VLOOKUP($A45,'[145]0513'!$A$4:$O$150,12,FALSE),VLOOKUP($A45,'[145]0513'!$A$4:$O$150,8,FALSE))</f>
        <v/>
      </c>
      <c r="H45" s="4"/>
      <c r="I45" s="4" t="str">
        <f>IF(VLOOKUP($A45,'[6]0509'!$A$4:$O$150,8,FALSE)="",VLOOKUP($A45,'[6]0509'!$A$4:$O$150,12,FALSE),VLOOKUP($A45,'[6]0509'!$A$4:$O$150,8,FALSE))</f>
        <v/>
      </c>
      <c r="J45" s="4" t="str">
        <f>IF(VLOOKUP($A45,'[7]0508'!$A$4:$O$150,8,FALSE)="",VLOOKUP($A45,'[7]0508'!$A$4:$O$150,12,FALSE),VLOOKUP($A45,'[7]0508'!$A$4:$O$150,8,FALSE))</f>
        <v/>
      </c>
      <c r="K45" s="4" t="str">
        <f>IF(VLOOKUP($A45,'[8]0507'!$A$4:$O$150,8,FALSE)="",VLOOKUP($A45,'[8]0507'!$A$4:$O$150,12,FALSE),VLOOKUP($A45,'[8]0507'!$A$4:$O$150,8,FALSE))</f>
        <v/>
      </c>
      <c r="L45" s="4" t="str">
        <f>IF(VLOOKUP($A45,'[9]0506'!$A$4:$O$150,8,FALSE)="",VLOOKUP($A45,'[9]0506'!$A$4:$O$150,12,FALSE),VLOOKUP($A45,'[9]0506'!$A$4:$O$150,8,FALSE))</f>
        <v/>
      </c>
      <c r="M45" s="4" t="str">
        <f>IF(VLOOKUP($A45,'[10]0503'!$A$4:$O$150,8,FALSE)="",VLOOKUP($A45,'[10]0503'!$A$4:$O$150,12,FALSE),VLOOKUP($A45,'[10]0503'!$A$4:$O$150,8,FALSE))</f>
        <v/>
      </c>
      <c r="N45" s="4" t="str">
        <f>IF(VLOOKUP($A45,'[11]0502'!$A$4:$O$150,8,FALSE)="",VLOOKUP($A45,'[11]0502'!$A$4:$O$150,12,FALSE),VLOOKUP($A45,'[11]0502'!$A$4:$O$150,8,FALSE))</f>
        <v/>
      </c>
      <c r="O45" s="4" t="str">
        <f>IF(VLOOKUP($A45,'[12]0430'!$A$4:$O$150,8,FALSE)="",VLOOKUP($A45,'[12]0430'!$A$4:$O$150,12,FALSE),VLOOKUP($A45,'[12]0430'!$A$4:$O$150,8,FALSE))</f>
        <v/>
      </c>
      <c r="P45" s="4" t="str">
        <f>IF(VLOOKUP($A45,'[13]0429'!$A$4:$O$150,8,FALSE)="",VLOOKUP($A45,'[13]0429'!$A$4:$O$150,12,FALSE),VLOOKUP($A45,'[13]0429'!$A$4:$O$150,8,FALSE))</f>
        <v/>
      </c>
      <c r="Q45" s="4" t="str">
        <f>IF(VLOOKUP($A45,'[14]0426'!$A$4:$O$150,8,FALSE)="",VLOOKUP($A45,'[14]0426'!$A$4:$O$150,12,FALSE),VLOOKUP($A45,'[14]0426'!$A$4:$O$150,8,FALSE))</f>
        <v/>
      </c>
      <c r="R45" s="4" t="str">
        <f>IF(VLOOKUP($A45,'[15]0425'!$A$4:$O$150,8,FALSE)="",VLOOKUP($A45,'[15]0425'!$A$4:$O$150,12,FALSE),VLOOKUP($A45,'[15]0425'!$A$4:$O$150,8,FALSE))</f>
        <v/>
      </c>
      <c r="S45" s="4" t="str">
        <f>IF(VLOOKUP($A45,'[16]0424'!$A$4:$O$150,8,FALSE)="",VLOOKUP($A45,'[16]0424'!$A$4:$O$150,12,FALSE),VLOOKUP($A45,'[16]0424'!$A$4:$O$150,8,FALSE))</f>
        <v/>
      </c>
      <c r="T45" s="5"/>
      <c r="U45" s="4" t="str">
        <f>IF(VLOOKUP($A45,'[17]0422'!$A$4:$O$150,8,FALSE)="",VLOOKUP($A45,'[17]0422'!$A$4:$O$150,12,FALSE),VLOOKUP($A45,'[17]0422'!$A$4:$O$150,8,FALSE))</f>
        <v/>
      </c>
      <c r="V45" s="4" t="str">
        <f>IF(VLOOKUP($A45,'[18]0419'!$A$4:$O$150,8,FALSE)="",VLOOKUP($A45,'[18]0419'!$A$4:$O$150,12,FALSE),VLOOKUP($A45,'[18]0419'!$A$4:$O$150,8,FALSE))</f>
        <v/>
      </c>
      <c r="W45" s="4" t="str">
        <f>IF(VLOOKUP($A45,'[19]0418'!$A$4:$O$150,8,FALSE)="",VLOOKUP($A45,'[19]0418'!$A$4:$O$150,12,FALSE),VLOOKUP($A45,'[19]0418'!$A$4:$O$150,8,FALSE))</f>
        <v/>
      </c>
      <c r="X45" s="4" t="str">
        <f>IF(VLOOKUP($A45,'[20]0417'!$A$4:$O$150,8,FALSE)="",VLOOKUP($A45,'[20]0417'!$A$4:$O$150,12,FALSE),VLOOKUP($A45,'[20]0417'!$A$4:$O$150,8,FALSE))</f>
        <v/>
      </c>
      <c r="Y45" s="5"/>
      <c r="Z45" s="5"/>
      <c r="AA45" s="5"/>
      <c r="AB45" s="5"/>
      <c r="AC45" s="5"/>
      <c r="AD45" s="5"/>
      <c r="AE45" s="5"/>
      <c r="AF45" s="5"/>
      <c r="AG45" s="5"/>
      <c r="AH45" s="5"/>
      <c r="AI45" s="5"/>
      <c r="AJ45" s="5"/>
      <c r="AK45" s="5"/>
      <c r="AL45" s="5"/>
      <c r="AM45" s="5"/>
      <c r="AN45" s="5">
        <f>VLOOKUP(A45,'[140]0322'!$A$5:$P$31,12,FALSE)</f>
        <v>1.3554999999999999</v>
      </c>
      <c r="AO45" s="5"/>
      <c r="AP45" s="5"/>
      <c r="AQ45" s="5"/>
      <c r="AR45" s="5"/>
      <c r="AS45" s="5"/>
      <c r="AT45" s="5">
        <f>VLOOKUP(A45,'[131]0305'!$A$5:$P$47,12,FALSE)</f>
        <v>1.1760999999999999</v>
      </c>
      <c r="AU45" s="5"/>
      <c r="AV45" s="5"/>
      <c r="AW45" s="4" t="str">
        <f>IF(VLOOKUP($A45,'[24]0229'!$A$4:$O$150,8,FALSE)="",VLOOKUP($A45,'[24]0229'!$A$4:$O$150,12,FALSE),VLOOKUP($A45,'[24]0229'!$A$4:$O$150,8,FALSE))</f>
        <v/>
      </c>
      <c r="AX45" s="4" t="str">
        <f>IF(VLOOKUP($A45,'[25]0226'!$A$4:$O$150,8,FALSE)="",VLOOKUP($A45,'[25]0226'!$A$4:$O$150,12,FALSE),VLOOKUP($A45,'[25]0226'!$A$4:$O$150,8,FALSE))</f>
        <v/>
      </c>
      <c r="AY45" s="4" t="str">
        <f>IF(VLOOKUP($A45,'[26]0223'!$A$4:$O$150,8,FALSE)="",VLOOKUP($A45,'[26]0223'!$A$4:$O$150,12,FALSE),VLOOKUP($A45,'[26]0223'!$A$4:$O$150,8,FALSE))</f>
        <v/>
      </c>
      <c r="AZ45" s="4" t="str">
        <f>IF(VLOOKUP($A45,'[27]0221'!$A$4:$O$150,8,FALSE)="",VLOOKUP($A45,'[27]0221'!$A$4:$O$150,12,FALSE),VLOOKUP($A45,'[27]0221'!$A$4:$O$150,8,FALSE))</f>
        <v/>
      </c>
      <c r="BA45" s="4" t="str">
        <f>IF(VLOOKUP($A45,'[28]0220'!$A$4:$O$150,8,FALSE)="",VLOOKUP($A45,'[28]0220'!$A$4:$O$150,12,FALSE),VLOOKUP($A45,'[28]0220'!$A$4:$O$150,8,FALSE))</f>
        <v/>
      </c>
      <c r="BB45" s="4" t="str">
        <f>IF(VLOOKUP($A45,'[29]0219'!$A$4:$O$150,8,FALSE)="",VLOOKUP($A45,'[29]0219'!$A$4:$O$150,12,FALSE),VLOOKUP($A45,'[29]0219'!$A$4:$O$150,8,FALSE))</f>
        <v/>
      </c>
      <c r="BC45" s="4" t="str">
        <f>IF(VLOOKUP($A45,'[30]0216'!$A$4:$O$150,8,FALSE)="",VLOOKUP($A45,'[30]0216'!$A$4:$O$150,12,FALSE),VLOOKUP($A45,'[30]0216'!$A$4:$O$150,8,FALSE))</f>
        <v/>
      </c>
      <c r="BD45" s="4" t="str">
        <f>IF(VLOOKUP($A45,'[31]0215'!$A$4:$O$150,8,FALSE)="",VLOOKUP($A45,'[31]0215'!$A$4:$O$150,12,FALSE),VLOOKUP($A45,'[31]0215'!$A$4:$O$150,8,FALSE))</f>
        <v/>
      </c>
      <c r="BE45" s="4" t="str">
        <f>IF(VLOOKUP($A45,'[32]0205'!$A$4:$O$150,8,FALSE)="",VLOOKUP($A45,'[32]0205'!$A$4:$O$150,12,FALSE),VLOOKUP($A45,'[32]0205'!$A$4:$O$150,8,FALSE))</f>
        <v/>
      </c>
      <c r="BF45" s="4" t="str">
        <f>IF(VLOOKUP($A45,'[33]0202'!$A$4:$O$150,8,FALSE)="",VLOOKUP($A45,'[33]0202'!$A$4:$O$150,12,FALSE),VLOOKUP($A45,'[33]0202'!$A$4:$O$150,8,FALSE))</f>
        <v/>
      </c>
      <c r="BG45" s="4" t="str">
        <f>IF(VLOOKUP($A45,'[34]0201'!$A$4:$O$150,8,FALSE)="",VLOOKUP($A45,'[34]0201'!$A$4:$O$150,12,FALSE),VLOOKUP($A45,'[34]0201'!$A$4:$O$150,8,FALSE))</f>
        <v/>
      </c>
      <c r="BH45" s="4" t="str">
        <f>IF(VLOOKUP($A45,'[35]0131'!$A$4:$O$150,8,FALSE)="",VLOOKUP($A45,'[35]0131'!$A$4:$O$150,12,FALSE),VLOOKUP($A45,'[35]0131'!$A$4:$O$150,8,FALSE))</f>
        <v/>
      </c>
      <c r="BI45" s="4" t="str">
        <f>IF(VLOOKUP($A45,'[36]0130'!$A$4:$O$150,8,FALSE)="",VLOOKUP($A45,'[36]0130'!$A$4:$O$150,12,FALSE),VLOOKUP($A45,'[36]0130'!$A$4:$O$150,8,FALSE))</f>
        <v/>
      </c>
      <c r="BJ45" s="4" t="str">
        <f>IF(VLOOKUP($A45,'[37]0129'!$A$4:$O$150,8,FALSE)="",VLOOKUP($A45,'[37]0129'!$A$4:$O$150,12,FALSE),VLOOKUP($A45,'[37]0129'!$A$4:$O$150,8,FALSE))</f>
        <v/>
      </c>
      <c r="BK45" s="4" t="str">
        <f>IF(VLOOKUP($A45,'[38]0126'!$A$4:$O$150,8,FALSE)="",VLOOKUP($A45,'[38]0126'!$A$4:$O$150,12,FALSE),VLOOKUP($A45,'[38]0126'!$A$4:$O$150,8,FALSE))</f>
        <v/>
      </c>
      <c r="BL45" s="5"/>
      <c r="BM45" s="4" t="str">
        <f>IF(VLOOKUP($A45,'[39]0124'!$A$4:$O$150,8,FALSE)="",VLOOKUP($A45,'[39]0124'!$A$4:$O$150,12,FALSE),VLOOKUP($A45,'[39]0124'!$A$4:$O$150,8,FALSE))</f>
        <v/>
      </c>
      <c r="BN45" s="4" t="str">
        <f>IF(VLOOKUP($A45,'[40]0123'!$A$4:$O$150,8,FALSE)="",VLOOKUP($A45,'[40]0123'!$A$4:$O$150,12,FALSE),VLOOKUP($A45,'[40]0123'!$A$4:$O$150,8,FALSE))</f>
        <v/>
      </c>
      <c r="BO45" s="4" t="str">
        <f>IF(VLOOKUP($A45,'[41]0122'!$A$4:$O$150,8,FALSE)="",VLOOKUP($A45,'[41]0122'!$A$4:$O$150,12,FALSE),VLOOKUP($A45,'[41]0122'!$A$4:$O$150,8,FALSE))</f>
        <v/>
      </c>
      <c r="BP45" s="4" t="str">
        <f>IF(VLOOKUP($A45,'[42]0119'!$A$4:$O$150,8,FALSE)="",VLOOKUP($A45,'[42]0119'!$A$4:$O$150,12,FALSE),VLOOKUP($A45,'[42]0119'!$A$4:$O$150,8,FALSE))</f>
        <v/>
      </c>
      <c r="BQ45" s="4">
        <f>IF(VLOOKUP($A45,'[43]0118'!$A$4:$O$150,8,FALSE)="",VLOOKUP($A45,'[43]0118'!$A$4:$O$150,12,FALSE),VLOOKUP($A45,'[43]0118'!$A$4:$O$150,8,FALSE))</f>
        <v>1.1806000000000001</v>
      </c>
      <c r="BR45" s="4" t="str">
        <f>IF(VLOOKUP($A45,'[44]0117'!$A$4:$O$150,8,FALSE)="",VLOOKUP($A45,'[44]0117'!$A$4:$O$150,12,FALSE),VLOOKUP($A45,'[44]0117'!$A$4:$O$150,8,FALSE))</f>
        <v/>
      </c>
      <c r="BS45" s="4" t="str">
        <f>IF(VLOOKUP($A45,'[45]0116'!$A$4:$O$150,8,FALSE)="",VLOOKUP($A45,'[45]0116'!$A$4:$O$150,12,FALSE),VLOOKUP($A45,'[45]0116'!$A$4:$O$150,8,FALSE))</f>
        <v/>
      </c>
      <c r="BT45" s="4" t="str">
        <f>IF(VLOOKUP($A45,'[46]0115'!$A$4:$O$150,8,FALSE)="",VLOOKUP($A45,'[46]0115'!$A$4:$O$150,12,FALSE),VLOOKUP($A45,'[46]0115'!$A$4:$O$150,8,FALSE))</f>
        <v/>
      </c>
      <c r="BU45" s="4" t="str">
        <f>IF(VLOOKUP($A45,'[47]0112'!$A$4:$O$150,8,FALSE)="",VLOOKUP($A45,'[47]0112'!$A$4:$O$150,12,FALSE),VLOOKUP($A45,'[47]0112'!$A$4:$O$150,8,FALSE))</f>
        <v/>
      </c>
      <c r="BV45" s="4" t="str">
        <f>IF(VLOOKUP($A45,'[48]0111'!$A$4:$O$150,8,FALSE)="",VLOOKUP($A45,'[48]0111'!$A$4:$O$150,12,FALSE),VLOOKUP($A45,'[48]0111'!$A$4:$O$150,8,FALSE))</f>
        <v/>
      </c>
      <c r="BW45" s="4" t="str">
        <f>IF(VLOOKUP($A45,'[49]0110'!$A$4:$O$150,8,FALSE)="",VLOOKUP($A45,'[49]0110'!$A$4:$O$150,12,FALSE),VLOOKUP($A45,'[49]0110'!$A$4:$O$150,8,FALSE))</f>
        <v/>
      </c>
      <c r="BX45" s="4" t="str">
        <f>IF(VLOOKUP($A45,'[50]0109'!$A$4:$O$150,8,FALSE)="",VLOOKUP($A45,'[50]0109'!$A$4:$O$150,12,FALSE),VLOOKUP($A45,'[50]0109'!$A$4:$O$150,8,FALSE))</f>
        <v/>
      </c>
      <c r="BY45" s="4" t="str">
        <f>IF(VLOOKUP($A45,'[51]0108'!$A$4:$O$150,8,FALSE)="",VLOOKUP($A45,'[51]0108'!$A$4:$O$150,12,FALSE),VLOOKUP($A45,'[51]0108'!$A$4:$O$150,8,FALSE))</f>
        <v/>
      </c>
      <c r="BZ45" s="4" t="str">
        <f>IF(VLOOKUP($A45,'[52]0105'!$A$4:$O$150,8,FALSE)="",VLOOKUP($A45,'[52]0105'!$A$4:$O$150,12,FALSE),VLOOKUP($A45,'[52]0105'!$A$4:$O$150,8,FALSE))</f>
        <v/>
      </c>
      <c r="CA45" s="4" t="str">
        <f>IF(VLOOKUP($A45,'[53]0104'!$A$4:$O$150,8,FALSE)="",VLOOKUP($A45,'[53]0104'!$A$4:$O$150,12,FALSE),VLOOKUP($A45,'[53]0104'!$A$4:$O$150,8,FALSE))</f>
        <v/>
      </c>
      <c r="CB45" s="4" t="str">
        <f>IF(VLOOKUP($A45,'[54]0103'!$A$4:$O$150,8,FALSE)="",VLOOKUP($A45,'[54]0103'!$A$4:$O$150,12,FALSE),VLOOKUP($A45,'[54]0103'!$A$4:$O$150,8,FALSE))</f>
        <v/>
      </c>
      <c r="CC45" s="4" t="str">
        <f>IF(VLOOKUP($A45,'[55]0102'!$A$4:$O$150,8,FALSE)="",VLOOKUP($A45,'[55]0102'!$A$4:$O$150,12,FALSE),VLOOKUP($A45,'[55]0102'!$A$4:$O$150,8,FALSE))</f>
        <v/>
      </c>
      <c r="CD45" s="4" t="str">
        <f>IF(VLOOKUP($A45,'[56]1229'!$A$4:$O$150,8,FALSE)="",VLOOKUP($A45,'[56]1229'!$A$4:$O$150,12,FALSE),VLOOKUP($A45,'[56]1229'!$A$4:$O$150,8,FALSE))</f>
        <v/>
      </c>
      <c r="CE45" s="4" t="str">
        <f>IF(VLOOKUP($A45,'[57]1228'!$A$4:$O$150,8,FALSE)="",VLOOKUP($A45,'[57]1228'!$A$4:$O$150,12,FALSE),VLOOKUP($A45,'[57]1228'!$A$4:$O$150,8,FALSE))</f>
        <v/>
      </c>
      <c r="CF45" s="4" t="str">
        <f>IF(VLOOKUP($A45,'[58]1227'!$A$4:$O$150,8,FALSE)="",VLOOKUP($A45,'[58]1227'!$A$4:$O$150,12,FALSE),VLOOKUP($A45,'[58]1227'!$A$4:$O$150,8,FALSE))</f>
        <v/>
      </c>
      <c r="CG45" s="4" t="str">
        <f>IF(VLOOKUP($A45,'[59]1226'!$A$4:$O$150,8,FALSE)="",VLOOKUP($A45,'[59]1226'!$A$4:$O$150,12,FALSE),VLOOKUP($A45,'[59]1226'!$A$4:$O$150,8,FALSE))</f>
        <v/>
      </c>
      <c r="CH45" s="4" t="str">
        <f>IF(VLOOKUP($A45,'[60]1225'!$A$4:$O$150,8,FALSE)="",VLOOKUP($A45,'[60]1225'!$A$4:$O$150,12,FALSE),VLOOKUP($A45,'[60]1225'!$A$4:$O$150,8,FALSE))</f>
        <v/>
      </c>
      <c r="CI45" s="5"/>
      <c r="CJ45" s="5"/>
      <c r="CK45" s="5">
        <v>1.1795</v>
      </c>
      <c r="CL45" s="5">
        <f>VLOOKUP(A45,'[122]1219'!$A$5:$N$40,12,FALSE)</f>
        <v>1.179</v>
      </c>
      <c r="CM45" s="4" t="str">
        <f>IF(VLOOKUP($A45,'[61]1218'!$A$4:$O$150,8,FALSE)="",VLOOKUP($A45,'[61]1218'!$A$4:$O$150,12,FALSE),VLOOKUP($A45,'[61]1218'!$A$4:$O$150,8,FALSE))</f>
        <v/>
      </c>
      <c r="CN45" s="4">
        <f>IF(VLOOKUP($A45,'[62]1215'!$A$4:$O$150,8,FALSE)="",VLOOKUP($A45,'[62]1215'!$A$4:$O$150,12,FALSE),VLOOKUP($A45,'[62]1215'!$A$4:$O$150,8,FALSE))</f>
        <v>1.165</v>
      </c>
      <c r="CO45" s="4" t="str">
        <f>IF(VLOOKUP($A45,'[63]1214'!$A$4:$O$150,8,FALSE)="",VLOOKUP($A45,'[63]1214'!$A$4:$O$150,12,FALSE),VLOOKUP($A45,'[63]1214'!$A$4:$O$150,8,FALSE))</f>
        <v/>
      </c>
      <c r="CP45" s="4" t="str">
        <f>IF(VLOOKUP($A45,'[64]1213'!$A$4:$O$150,8,FALSE)="",VLOOKUP($A45,'[64]1213'!$A$4:$O$150,12,FALSE),VLOOKUP($A45,'[64]1213'!$A$4:$O$150,8,FALSE))</f>
        <v/>
      </c>
      <c r="CQ45" s="4" t="str">
        <f>IF(VLOOKUP($A45,'[65]1212'!$A$4:$O$150,8,FALSE)="",VLOOKUP($A45,'[65]1212'!$A$4:$O$150,12,FALSE),VLOOKUP($A45,'[65]1212'!$A$4:$O$150,8,FALSE))</f>
        <v/>
      </c>
      <c r="CR45" s="4" t="str">
        <f>IF(VLOOKUP($A45,'[66]1211'!$A$4:$O$150,8,FALSE)="",VLOOKUP($A45,'[66]1211'!$A$4:$O$150,12,FALSE),VLOOKUP($A45,'[66]1211'!$A$4:$O$150,8,FALSE))</f>
        <v/>
      </c>
      <c r="CS45" s="4" t="str">
        <f>IF(VLOOKUP($A45,'[67]1208'!$A$4:$O$150,8,FALSE)="",VLOOKUP($A45,'[67]1208'!$A$4:$O$150,12,FALSE),VLOOKUP($A45,'[67]1208'!$A$4:$O$150,8,FALSE))</f>
        <v/>
      </c>
      <c r="CT45" s="4" t="str">
        <f>IF(VLOOKUP($A45,'[68]1207'!$A$4:$O$150,8,FALSE)="",VLOOKUP($A45,'[68]1207'!$A$4:$O$150,12,FALSE),VLOOKUP($A45,'[68]1207'!$A$4:$O$150,8,FALSE))</f>
        <v/>
      </c>
      <c r="CU45" s="4" t="str">
        <f>IF(VLOOKUP($A45,'[69]1206'!$A$4:$O$150,8,FALSE)="",VLOOKUP($A45,'[69]1206'!$A$4:$O$150,12,FALSE),VLOOKUP($A45,'[69]1206'!$A$4:$O$150,8,FALSE))</f>
        <v/>
      </c>
      <c r="CV45" s="4" t="str">
        <f>IF(VLOOKUP($A45,'[70]1205'!$A$4:$O$150,8,FALSE)="",VLOOKUP($A45,'[70]1205'!$A$4:$O$150,12,FALSE),VLOOKUP($A45,'[70]1205'!$A$4:$O$150,8,FALSE))</f>
        <v/>
      </c>
      <c r="CW45" s="4" t="str">
        <f>IF(VLOOKUP($A45,'[71]1204'!$A$4:$O$150,8,FALSE)="",VLOOKUP($A45,'[71]1204'!$A$4:$O$150,12,FALSE),VLOOKUP($A45,'[71]1204'!$A$4:$O$150,8,FALSE))</f>
        <v/>
      </c>
      <c r="CX45" s="4" t="str">
        <f>IF(VLOOKUP($A45,'[72]1201'!$A$4:$O$150,8,FALSE)="",VLOOKUP($A45,'[72]1201'!$A$4:$O$150,12,FALSE),VLOOKUP($A45,'[72]1201'!$A$4:$O$150,8,FALSE))</f>
        <v/>
      </c>
      <c r="CY45" s="4" t="str">
        <f>IF(VLOOKUP($A45,'[73]1129'!$A$4:$O$150,8,FALSE)="",VLOOKUP($A45,'[73]1129'!$A$4:$O$150,12,FALSE),VLOOKUP($A45,'[73]1129'!$A$4:$O$150,8,FALSE))</f>
        <v/>
      </c>
      <c r="CZ45" s="4" t="str">
        <f>IF(VLOOKUP($A45,'[74]1128'!$A$4:$O$150,8,FALSE)="",VLOOKUP($A45,'[74]1128'!$A$4:$O$150,12,FALSE),VLOOKUP($A45,'[74]1128'!$A$4:$O$150,8,FALSE))</f>
        <v/>
      </c>
      <c r="DA45" s="4" t="str">
        <f>IF(VLOOKUP($A45,'[75]1127'!$A$4:$O$150,8,FALSE)="",VLOOKUP($A45,'[75]1127'!$A$4:$O$150,12,FALSE),VLOOKUP($A45,'[75]1127'!$A$4:$O$150,8,FALSE))</f>
        <v/>
      </c>
      <c r="DB45" s="4" t="str">
        <f>IF(VLOOKUP($A45,'[76]1124'!$A$4:$O$150,8,FALSE)="",VLOOKUP($A45,'[76]1124'!$A$4:$O$150,12,FALSE),VLOOKUP($A45,'[76]1124'!$A$4:$O$150,8,FALSE))</f>
        <v/>
      </c>
      <c r="DC45" s="4" t="str">
        <f>IF(VLOOKUP($A45,'[77]1123'!$A$4:$O$150,8,FALSE)="",VLOOKUP($A45,'[77]1123'!$A$4:$O$150,12,FALSE),VLOOKUP($A45,'[77]1123'!$A$4:$O$150,8,FALSE))</f>
        <v/>
      </c>
      <c r="DD45" s="5"/>
      <c r="DE45" s="4" t="str">
        <f>IF(VLOOKUP($A45,'[78]1121'!$A$4:$O$150,8,FALSE)="",VLOOKUP($A45,'[78]1121'!$A$4:$O$150,12,FALSE),VLOOKUP($A45,'[78]1121'!$A$4:$O$150,8,FALSE))</f>
        <v/>
      </c>
      <c r="DF45" s="4" t="str">
        <f>IF(VLOOKUP($A45,'[79]1120'!$A$4:$O$150,8,FALSE)="",VLOOKUP($A45,'[79]1120'!$A$4:$O$150,12,FALSE),VLOOKUP($A45,'[79]1120'!$A$4:$O$150,8,FALSE))</f>
        <v/>
      </c>
      <c r="DG45" s="4" t="str">
        <f>IF(VLOOKUP($A45,'[80]1117'!$A$4:$O$150,8,FALSE)="",VLOOKUP($A45,'[80]1117'!$A$4:$O$150,12,FALSE),VLOOKUP($A45,'[80]1117'!$A$4:$O$150,8,FALSE))</f>
        <v/>
      </c>
      <c r="DH45" s="4" t="str">
        <f>IF(VLOOKUP($A45,'[81]1116'!$A$4:$O$150,8,FALSE)="",VLOOKUP($A45,'[81]1116'!$A$4:$O$150,12,FALSE),VLOOKUP($A45,'[81]1116'!$A$4:$O$150,8,FALSE))</f>
        <v/>
      </c>
      <c r="DI45" s="4" t="str">
        <f>IF(VLOOKUP($A45,'[82]1115'!$A$4:$O$150,8,FALSE)="",VLOOKUP($A45,'[82]1115'!$A$4:$O$150,12,FALSE),VLOOKUP($A45,'[82]1115'!$A$4:$O$150,8,FALSE))</f>
        <v/>
      </c>
      <c r="DJ45" s="4" t="str">
        <f>IF(VLOOKUP($A45,'[83]1114'!$A$4:$O$150,8,FALSE)="",VLOOKUP($A45,'[83]1114'!$A$4:$O$150,12,FALSE),VLOOKUP($A45,'[83]1114'!$A$4:$O$150,8,FALSE))</f>
        <v/>
      </c>
      <c r="DK45" s="4" t="str">
        <f>IF(VLOOKUP($A45,'[84]1113'!$A$4:$O$150,8,FALSE)="",VLOOKUP($A45,'[84]1113'!$A$4:$O$150,12,FALSE),VLOOKUP($A45,'[84]1113'!$A$4:$O$150,8,FALSE))</f>
        <v/>
      </c>
      <c r="DL45" s="4" t="str">
        <f>IF(VLOOKUP($A45,'[85]1110'!$A$4:$O$150,8,FALSE)="",VLOOKUP($A45,'[85]1110'!$A$4:$O$150,12,FALSE),VLOOKUP($A45,'[85]1110'!$A$4:$O$150,8,FALSE))</f>
        <v/>
      </c>
      <c r="DM45" s="4" t="str">
        <f>IF(VLOOKUP($A45,'[86]1109'!$A$4:$O$150,8,FALSE)="",VLOOKUP($A45,'[86]1109'!$A$4:$O$150,12,FALSE),VLOOKUP($A45,'[86]1109'!$A$4:$O$150,8,FALSE))</f>
        <v/>
      </c>
      <c r="DN45" s="4" t="str">
        <f>IF(VLOOKUP($A45,'[87]1108'!$A$4:$O$150,8,FALSE)="",VLOOKUP($A45,'[87]1108'!$A$4:$O$150,12,FALSE),VLOOKUP($A45,'[87]1108'!$A$4:$O$150,8,FALSE))</f>
        <v/>
      </c>
      <c r="DO45" s="4" t="str">
        <f>IF(VLOOKUP($A45,'[88]1107'!$A$4:$O$150,8,FALSE)="",VLOOKUP($A45,'[88]1107'!$A$4:$O$150,12,FALSE),VLOOKUP($A45,'[88]1107'!$A$4:$O$150,8,FALSE))</f>
        <v/>
      </c>
      <c r="DP45" s="4" t="str">
        <f>IF(VLOOKUP($A45,'[89]1106'!$A$4:$O$150,8,FALSE)="",VLOOKUP($A45,'[89]1106'!$A$4:$O$150,12,FALSE),VLOOKUP($A45,'[89]1106'!$A$4:$O$150,8,FALSE))</f>
        <v/>
      </c>
      <c r="DQ45" s="4" t="str">
        <f>IF(VLOOKUP($A45,'[90]1103'!$A$4:$O$150,8,FALSE)="",VLOOKUP($A45,'[90]1103'!$A$4:$O$150,12,FALSE),VLOOKUP($A45,'[90]1103'!$A$4:$O$150,8,FALSE))</f>
        <v/>
      </c>
      <c r="DR45" s="4" t="str">
        <f>IF(VLOOKUP($A45,'[91]1102'!$A$4:$O$150,8,FALSE)="",VLOOKUP($A45,'[91]1102'!$A$4:$O$150,12,FALSE),VLOOKUP($A45,'[91]1102'!$A$4:$O$150,8,FALSE))</f>
        <v/>
      </c>
      <c r="DS45" s="4" t="str">
        <f>IF(VLOOKUP($A45,'[92]1101'!$A$4:$O$150,8,FALSE)="",VLOOKUP($A45,'[92]1101'!$A$4:$O$150,12,FALSE),VLOOKUP($A45,'[92]1101'!$A$4:$O$150,8,FALSE))</f>
        <v/>
      </c>
      <c r="DT45" s="54"/>
      <c r="DU45" s="4" t="str">
        <f>IF(VLOOKUP($A45,'[94]1030'!$A$4:$O$150,8,FALSE)="",VLOOKUP($A45,'[94]1030'!$A$4:$O$150,12,FALSE),VLOOKUP($A45,'[94]1030'!$A$4:$O$150,8,FALSE))</f>
        <v/>
      </c>
      <c r="DV45" s="4" t="str">
        <f>IF(VLOOKUP($A45,'[95]1027'!$A$4:$O$150,8,FALSE)="",VLOOKUP($A45,'[95]1027'!$A$4:$O$150,12,FALSE),VLOOKUP($A45,'[95]1027'!$A$4:$O$150,8,FALSE))</f>
        <v/>
      </c>
      <c r="DW45" s="4" t="str">
        <f>IF(VLOOKUP($A45,'[96]1026'!$A$4:$O$150,8,FALSE)="",VLOOKUP($A45,'[96]1026'!$A$4:$O$150,12,FALSE),VLOOKUP($A45,'[96]1026'!$A$4:$O$150,8,FALSE))</f>
        <v/>
      </c>
      <c r="DX45" s="4" t="str">
        <f>IF(VLOOKUP($A45,'[97]1025'!$A$4:$O$150,8,FALSE)="",VLOOKUP($A45,'[97]1025'!$A$4:$O$150,12,FALSE),VLOOKUP($A45,'[97]1025'!$A$4:$O$150,8,FALSE))</f>
        <v/>
      </c>
      <c r="DY45" s="4" t="str">
        <f>IF(VLOOKUP($A45,'[98]1024'!$A$4:$O$150,8,FALSE)="",VLOOKUP($A45,'[98]1024'!$A$4:$O$150,12,FALSE),VLOOKUP($A45,'[98]1024'!$A$4:$O$150,8,FALSE))</f>
        <v/>
      </c>
      <c r="DZ45" s="4" t="str">
        <f>IF(VLOOKUP($A45,'[99]1023'!$A$4:$O$150,8,FALSE)="",VLOOKUP($A45,'[99]1023'!$A$4:$O$150,12,FALSE),VLOOKUP($A45,'[99]1023'!$A$4:$O$150,8,FALSE))</f>
        <v/>
      </c>
      <c r="EA45" s="4">
        <f>IF(VLOOKUP($A45,'[100]1020'!$A$4:$O$150,8,FALSE)="",VLOOKUP($A45,'[100]1020'!$A$4:$O$150,12,FALSE),VLOOKUP($A45,'[100]1020'!$A$4:$O$150,8,FALSE))</f>
        <v>1.2705</v>
      </c>
      <c r="EB45" s="4" t="str">
        <f>IF(VLOOKUP($A45,'[101]1019'!$A$4:$O$150,8,FALSE)="",VLOOKUP($A45,'[101]1019'!$A$4:$O$150,12,FALSE),VLOOKUP($A45,'[101]1019'!$A$4:$O$150,8,FALSE))</f>
        <v/>
      </c>
      <c r="EC45" s="4" t="str">
        <f>IF(VLOOKUP($A45,'[102]1018'!$A$4:$O$150,8,FALSE)="",VLOOKUP($A45,'[102]1018'!$A$4:$O$150,12,FALSE),VLOOKUP($A45,'[102]1018'!$A$4:$O$150,8,FALSE))</f>
        <v/>
      </c>
      <c r="ED45" s="4" t="str">
        <f>IF(VLOOKUP($A45,'[103]1017'!$A$4:$O$150,8,FALSE)="",VLOOKUP($A45,'[103]1017'!$A$4:$O$150,12,FALSE),VLOOKUP($A45,'[103]1017'!$A$4:$O$150,8,FALSE))</f>
        <v/>
      </c>
      <c r="EE45" s="4" t="str">
        <f>IF(VLOOKUP($A45,'[104]1016'!$A$4:$O$150,8,FALSE)="",VLOOKUP($A45,'[104]1016'!$A$4:$O$150,12,FALSE),VLOOKUP($A45,'[104]1016'!$A$4:$O$150,8,FALSE))</f>
        <v/>
      </c>
      <c r="EF45" s="4" t="str">
        <f>IF(VLOOKUP($A45,'[105]1013'!$A$4:$O$150,8,FALSE)="",VLOOKUP($A45,'[105]1013'!$A$4:$O$150,12,FALSE),VLOOKUP($A45,'[105]1013'!$A$4:$O$150,8,FALSE))</f>
        <v/>
      </c>
      <c r="EG45" s="4" t="str">
        <f>IF(VLOOKUP($A45,'[106]1012'!$A$4:$O$150,8,FALSE)="",VLOOKUP($A45,'[106]1012'!$A$4:$O$150,12,FALSE),VLOOKUP($A45,'[106]1012'!$A$4:$O$150,8,FALSE))</f>
        <v/>
      </c>
      <c r="EH45" s="4" t="str">
        <f>IF(VLOOKUP($A45,'[107]1011'!$A$4:$O$150,8,FALSE)="",VLOOKUP($A45,'[107]1011'!$A$4:$O$150,12,FALSE),VLOOKUP($A45,'[107]1011'!$A$4:$O$150,8,FALSE))</f>
        <v/>
      </c>
      <c r="EI45" s="54"/>
      <c r="EJ45" s="4" t="str">
        <f>IF(VLOOKUP($A45,'[109]1005'!$A$4:$O$150,8,FALSE)="",VLOOKUP($A45,'[109]1005'!$A$4:$O$150,12,FALSE),VLOOKUP($A45,'[109]1005'!$A$4:$O$150,8,FALSE))</f>
        <v/>
      </c>
      <c r="EK45" s="4" t="str">
        <f>IF(VLOOKUP($A45,'[110]1004'!$A$4:$O$150,8,FALSE)="",VLOOKUP($A45,'[110]1004'!$A$4:$O$150,12,FALSE),VLOOKUP($A45,'[110]1004'!$A$4:$O$150,8,FALSE))</f>
        <v/>
      </c>
      <c r="EL45" s="4" t="str">
        <f>IF(VLOOKUP($A45,'[111]1003'!$A$4:$O$150,8,FALSE)="",VLOOKUP($A45,'[111]1003'!$A$4:$O$150,12,FALSE),VLOOKUP($A45,'[111]1003'!$A$4:$O$150,8,FALSE))</f>
        <v/>
      </c>
      <c r="EM45" s="4" t="str">
        <f>IF(VLOOKUP($A45,'[112]1002'!$A$4:$O$150,8,FALSE)="",VLOOKUP($A45,'[112]1002'!$A$4:$O$150,12,FALSE),VLOOKUP($A45,'[112]1002'!$A$4:$O$150,8,FALSE))</f>
        <v/>
      </c>
      <c r="EN45" s="54"/>
      <c r="EO45" s="4" t="str">
        <f>IF(VLOOKUP($A45,'[113]0927'!$A$4:$O$150,8,FALSE)="",VLOOKUP($A45,'[113]0927'!$A$4:$O$150,12,FALSE),VLOOKUP($A45,'[113]0927'!$A$4:$O$150,8,FALSE))</f>
        <v/>
      </c>
      <c r="EP45" s="5"/>
      <c r="EQ45" s="4" t="str">
        <f>IF(VLOOKUP($A45,'[114]0925'!$A$4:$O$150,8,FALSE)="",VLOOKUP($A45,'[114]0925'!$A$4:$O$150,12,FALSE),VLOOKUP($A45,'[114]0925'!$A$4:$O$150,8,FALSE))</f>
        <v/>
      </c>
      <c r="ER45" s="4" t="str">
        <f>IF(VLOOKUP($A45,'[115]0922'!$A$4:$O$150,8,FALSE)="",VLOOKUP($A45,'[115]0922'!$A$4:$O$150,12,FALSE),VLOOKUP($A45,'[115]0922'!$A$4:$O$150,8,FALSE))</f>
        <v/>
      </c>
      <c r="ES45" s="4" t="str">
        <f>IF(VLOOKUP($A45,'[116]0921'!$A$4:$O$150,8,FALSE)="",VLOOKUP($A45,'[116]0921'!$A$4:$O$150,12,FALSE),VLOOKUP($A45,'[116]0921'!$A$4:$O$150,8,FALSE))</f>
        <v/>
      </c>
      <c r="ET45" s="4" t="str">
        <f>IF(VLOOKUP($A45,'[117]0920'!$A$4:$O$150,8,FALSE)="",VLOOKUP($A45,'[117]0920'!$A$4:$O$150,12,FALSE),VLOOKUP($A45,'[117]0920'!$A$4:$O$150,8,FALSE))</f>
        <v/>
      </c>
      <c r="EU45" s="4" t="s">
        <v>0</v>
      </c>
      <c r="EV45" s="4">
        <v>1.1705000000000001</v>
      </c>
      <c r="EX45" s="4" t="s">
        <v>0</v>
      </c>
      <c r="EY45" s="4" t="s">
        <v>0</v>
      </c>
      <c r="EZ45" s="4" t="s">
        <v>0</v>
      </c>
      <c r="FA45" s="4" t="s">
        <v>0</v>
      </c>
      <c r="FB45" s="4" t="s">
        <v>0</v>
      </c>
      <c r="FC45" s="4" t="s">
        <v>0</v>
      </c>
      <c r="FD45" s="4" t="s">
        <v>0</v>
      </c>
      <c r="FE45" s="4" t="s">
        <v>0</v>
      </c>
      <c r="FF45" s="4" t="s">
        <v>0</v>
      </c>
      <c r="FG45" s="4" t="s">
        <v>0</v>
      </c>
      <c r="FH45" s="4" t="s">
        <v>0</v>
      </c>
      <c r="FI45" s="4" t="s">
        <v>0</v>
      </c>
      <c r="FJ45" s="4" t="s">
        <v>0</v>
      </c>
      <c r="FK45" s="4" t="s">
        <v>0</v>
      </c>
      <c r="FL45" s="4" t="s">
        <v>0</v>
      </c>
      <c r="FM45" s="4" t="s">
        <v>0</v>
      </c>
      <c r="FN45" s="4" t="s">
        <v>0</v>
      </c>
      <c r="FO45" s="4" t="s">
        <v>0</v>
      </c>
      <c r="FQ45" s="4" t="s">
        <v>0</v>
      </c>
      <c r="FR45" s="4" t="s">
        <v>0</v>
      </c>
      <c r="FS45" s="4" t="s">
        <v>0</v>
      </c>
      <c r="FV45" s="4" t="s">
        <v>0</v>
      </c>
    </row>
    <row r="46" spans="1:178" x14ac:dyDescent="0.25">
      <c r="A46" s="3" t="s">
        <v>6</v>
      </c>
      <c r="B46" s="5">
        <f>VLOOKUP(A46,'[147]0515'!$A$4:$O$232,4,FALSE)</f>
        <v>5.24</v>
      </c>
      <c r="C46" s="5">
        <v>6.18</v>
      </c>
      <c r="D46" s="5">
        <f>VLOOKUP(A46,'[147]0515'!$A$4:$O$235,15,FALSE)</f>
        <v>1.5003</v>
      </c>
      <c r="E46" s="4" t="str">
        <f>IF(VLOOKUP($A46,'[147]0515'!$A$4:$O$150,8,FALSE)="",VLOOKUP($A46,'[147]0515'!$A$4:$O$150,12,FALSE),VLOOKUP($A46,'[147]0515'!$A$4:$O$150,8,FALSE))</f>
        <v/>
      </c>
      <c r="F46" s="4" t="str">
        <f>IF(VLOOKUP($A46,'[146]0514'!$A$4:$O$150,8,FALSE)="",VLOOKUP($A46,'[146]0514'!$A$4:$O$150,12,FALSE),VLOOKUP($A46,'[146]0514'!$A$4:$O$150,8,FALSE))</f>
        <v/>
      </c>
      <c r="G46" s="4" t="str">
        <f>IF(VLOOKUP($A46,'[145]0513'!$A$4:$O$150,8,FALSE)="",VLOOKUP($A46,'[145]0513'!$A$4:$O$150,12,FALSE),VLOOKUP($A46,'[145]0513'!$A$4:$O$150,8,FALSE))</f>
        <v/>
      </c>
      <c r="H46" s="4" t="str">
        <f>IF(VLOOKUP($A46,'[144]0510'!$A$4:$O$150,8,FALSE)="",VLOOKUP($A46,'[144]0510'!$A$4:$O$150,12,FALSE),VLOOKUP($A46,'[144]0510'!$A$4:$O$150,8,FALSE))</f>
        <v/>
      </c>
      <c r="I46" s="4" t="str">
        <f>IF(VLOOKUP($A46,'[6]0509'!$A$4:$O$150,8,FALSE)="",VLOOKUP($A46,'[6]0509'!$A$4:$O$150,12,FALSE),VLOOKUP($A46,'[6]0509'!$A$4:$O$150,8,FALSE))</f>
        <v/>
      </c>
      <c r="J46" s="4" t="str">
        <f>IF(VLOOKUP($A46,'[7]0508'!$A$4:$O$150,8,FALSE)="",VLOOKUP($A46,'[7]0508'!$A$4:$O$150,12,FALSE),VLOOKUP($A46,'[7]0508'!$A$4:$O$150,8,FALSE))</f>
        <v/>
      </c>
      <c r="K46" s="4" t="str">
        <f>IF(VLOOKUP($A46,'[8]0507'!$A$4:$O$150,8,FALSE)="",VLOOKUP($A46,'[8]0507'!$A$4:$O$150,12,FALSE),VLOOKUP($A46,'[8]0507'!$A$4:$O$150,8,FALSE))</f>
        <v/>
      </c>
      <c r="L46" s="4" t="str">
        <f>IF(VLOOKUP($A46,'[9]0506'!$A$4:$O$150,8,FALSE)="",VLOOKUP($A46,'[9]0506'!$A$4:$O$150,12,FALSE),VLOOKUP($A46,'[9]0506'!$A$4:$O$150,8,FALSE))</f>
        <v/>
      </c>
      <c r="M46" s="4" t="str">
        <f>IF(VLOOKUP($A46,'[10]0503'!$A$4:$O$150,8,FALSE)="",VLOOKUP($A46,'[10]0503'!$A$4:$O$150,12,FALSE),VLOOKUP($A46,'[10]0503'!$A$4:$O$150,8,FALSE))</f>
        <v/>
      </c>
      <c r="N46" s="4" t="str">
        <f>IF(VLOOKUP($A46,'[11]0502'!$A$4:$O$150,8,FALSE)="",VLOOKUP($A46,'[11]0502'!$A$4:$O$150,12,FALSE),VLOOKUP($A46,'[11]0502'!$A$4:$O$150,8,FALSE))</f>
        <v/>
      </c>
      <c r="O46" s="4" t="str">
        <f>IF(VLOOKUP($A46,'[12]0430'!$A$4:$O$150,8,FALSE)="",VLOOKUP($A46,'[12]0430'!$A$4:$O$150,12,FALSE),VLOOKUP($A46,'[12]0430'!$A$4:$O$150,8,FALSE))</f>
        <v/>
      </c>
      <c r="P46" s="4" t="str">
        <f>IF(VLOOKUP($A46,'[13]0429'!$A$4:$O$150,8,FALSE)="",VLOOKUP($A46,'[13]0429'!$A$4:$O$150,12,FALSE),VLOOKUP($A46,'[13]0429'!$A$4:$O$150,8,FALSE))</f>
        <v/>
      </c>
      <c r="Q46" s="4" t="str">
        <f>IF(VLOOKUP($A46,'[14]0426'!$A$4:$O$150,8,FALSE)="",VLOOKUP($A46,'[14]0426'!$A$4:$O$150,12,FALSE),VLOOKUP($A46,'[14]0426'!$A$4:$O$150,8,FALSE))</f>
        <v/>
      </c>
      <c r="R46" s="4" t="str">
        <f>IF(VLOOKUP($A46,'[15]0425'!$A$4:$O$150,8,FALSE)="",VLOOKUP($A46,'[15]0425'!$A$4:$O$150,12,FALSE),VLOOKUP($A46,'[15]0425'!$A$4:$O$150,8,FALSE))</f>
        <v/>
      </c>
      <c r="S46" s="4" t="str">
        <f>IF(VLOOKUP($A46,'[16]0424'!$A$4:$O$150,8,FALSE)="",VLOOKUP($A46,'[16]0424'!$A$4:$O$150,12,FALSE),VLOOKUP($A46,'[16]0424'!$A$4:$O$150,8,FALSE))</f>
        <v/>
      </c>
      <c r="T46" s="5"/>
      <c r="U46" s="4" t="str">
        <f>IF(VLOOKUP($A46,'[17]0422'!$A$4:$O$150,8,FALSE)="",VLOOKUP($A46,'[17]0422'!$A$4:$O$150,12,FALSE),VLOOKUP($A46,'[17]0422'!$A$4:$O$150,8,FALSE))</f>
        <v/>
      </c>
      <c r="V46" s="4" t="str">
        <f>IF(VLOOKUP($A46,'[18]0419'!$A$4:$O$150,8,FALSE)="",VLOOKUP($A46,'[18]0419'!$A$4:$O$150,12,FALSE),VLOOKUP($A46,'[18]0419'!$A$4:$O$150,8,FALSE))</f>
        <v/>
      </c>
      <c r="W46" s="4" t="str">
        <f>IF(VLOOKUP($A46,'[19]0418'!$A$4:$O$150,8,FALSE)="",VLOOKUP($A46,'[19]0418'!$A$4:$O$150,12,FALSE),VLOOKUP($A46,'[19]0418'!$A$4:$O$150,8,FALSE))</f>
        <v/>
      </c>
      <c r="X46" s="4" t="str">
        <f>IF(VLOOKUP($A46,'[20]0417'!$A$4:$O$150,8,FALSE)="",VLOOKUP($A46,'[20]0417'!$A$4:$O$150,12,FALSE),VLOOKUP($A46,'[20]0417'!$A$4:$O$150,8,FALSE))</f>
        <v/>
      </c>
      <c r="Y46" s="5"/>
      <c r="Z46" s="5"/>
      <c r="AA46" s="5"/>
      <c r="AB46" s="5"/>
      <c r="AC46" s="5"/>
      <c r="AD46" s="5"/>
      <c r="AE46" s="5"/>
      <c r="AF46" s="5"/>
      <c r="AG46" s="5"/>
      <c r="AH46" s="5"/>
      <c r="AI46" s="5"/>
      <c r="AJ46" s="5"/>
      <c r="AK46" s="5"/>
      <c r="AL46" s="5"/>
      <c r="AM46" s="5"/>
      <c r="AN46" s="5"/>
      <c r="AO46" s="5"/>
      <c r="AP46" s="5"/>
      <c r="AQ46" s="5"/>
      <c r="AR46" s="5"/>
      <c r="AS46" s="5"/>
      <c r="AT46" s="5"/>
      <c r="AU46" s="5"/>
      <c r="AV46" s="5"/>
      <c r="AW46" s="4" t="str">
        <f>IF(VLOOKUP($A46,'[24]0229'!$A$4:$O$150,8,FALSE)="",VLOOKUP($A46,'[24]0229'!$A$4:$O$150,12,FALSE),VLOOKUP($A46,'[24]0229'!$A$4:$O$150,8,FALSE))</f>
        <v/>
      </c>
      <c r="AX46" s="4" t="str">
        <f>IF(VLOOKUP($A46,'[25]0226'!$A$4:$O$150,8,FALSE)="",VLOOKUP($A46,'[25]0226'!$A$4:$O$150,12,FALSE),VLOOKUP($A46,'[25]0226'!$A$4:$O$150,8,FALSE))</f>
        <v/>
      </c>
      <c r="AY46" s="4" t="str">
        <f>IF(VLOOKUP($A46,'[26]0223'!$A$4:$O$150,8,FALSE)="",VLOOKUP($A46,'[26]0223'!$A$4:$O$150,12,FALSE),VLOOKUP($A46,'[26]0223'!$A$4:$O$150,8,FALSE))</f>
        <v/>
      </c>
      <c r="AZ46" s="4" t="str">
        <f>IF(VLOOKUP($A46,'[27]0221'!$A$4:$O$150,8,FALSE)="",VLOOKUP($A46,'[27]0221'!$A$4:$O$150,12,FALSE),VLOOKUP($A46,'[27]0221'!$A$4:$O$150,8,FALSE))</f>
        <v/>
      </c>
      <c r="BA46" s="4" t="str">
        <f>IF(VLOOKUP($A46,'[28]0220'!$A$4:$O$150,8,FALSE)="",VLOOKUP($A46,'[28]0220'!$A$4:$O$150,12,FALSE),VLOOKUP($A46,'[28]0220'!$A$4:$O$150,8,FALSE))</f>
        <v/>
      </c>
      <c r="BB46" s="4" t="str">
        <f>IF(VLOOKUP($A46,'[29]0219'!$A$4:$O$150,8,FALSE)="",VLOOKUP($A46,'[29]0219'!$A$4:$O$150,12,FALSE),VLOOKUP($A46,'[29]0219'!$A$4:$O$150,8,FALSE))</f>
        <v/>
      </c>
      <c r="BC46" s="4" t="str">
        <f>IF(VLOOKUP($A46,'[30]0216'!$A$4:$O$150,8,FALSE)="",VLOOKUP($A46,'[30]0216'!$A$4:$O$150,12,FALSE),VLOOKUP($A46,'[30]0216'!$A$4:$O$150,8,FALSE))</f>
        <v/>
      </c>
      <c r="BD46" s="4" t="str">
        <f>IF(VLOOKUP($A46,'[31]0215'!$A$4:$O$150,8,FALSE)="",VLOOKUP($A46,'[31]0215'!$A$4:$O$150,12,FALSE),VLOOKUP($A46,'[31]0215'!$A$4:$O$150,8,FALSE))</f>
        <v/>
      </c>
      <c r="BE46" s="4" t="str">
        <f>IF(VLOOKUP($A46,'[32]0205'!$A$4:$O$150,8,FALSE)="",VLOOKUP($A46,'[32]0205'!$A$4:$O$150,12,FALSE),VLOOKUP($A46,'[32]0205'!$A$4:$O$150,8,FALSE))</f>
        <v/>
      </c>
      <c r="BF46" s="4" t="str">
        <f>IF(VLOOKUP($A46,'[33]0202'!$A$4:$O$150,8,FALSE)="",VLOOKUP($A46,'[33]0202'!$A$4:$O$150,12,FALSE),VLOOKUP($A46,'[33]0202'!$A$4:$O$150,8,FALSE))</f>
        <v/>
      </c>
      <c r="BG46" s="4" t="str">
        <f>IF(VLOOKUP($A46,'[34]0201'!$A$4:$O$150,8,FALSE)="",VLOOKUP($A46,'[34]0201'!$A$4:$O$150,12,FALSE),VLOOKUP($A46,'[34]0201'!$A$4:$O$150,8,FALSE))</f>
        <v/>
      </c>
      <c r="BH46" s="4" t="str">
        <f>IF(VLOOKUP($A46,'[35]0131'!$A$4:$O$150,8,FALSE)="",VLOOKUP($A46,'[35]0131'!$A$4:$O$150,12,FALSE),VLOOKUP($A46,'[35]0131'!$A$4:$O$150,8,FALSE))</f>
        <v/>
      </c>
      <c r="BI46" s="4" t="str">
        <f>IF(VLOOKUP($A46,'[36]0130'!$A$4:$O$150,8,FALSE)="",VLOOKUP($A46,'[36]0130'!$A$4:$O$150,12,FALSE),VLOOKUP($A46,'[36]0130'!$A$4:$O$150,8,FALSE))</f>
        <v/>
      </c>
      <c r="BJ46" s="4" t="str">
        <f>IF(VLOOKUP($A46,'[37]0129'!$A$4:$O$150,8,FALSE)="",VLOOKUP($A46,'[37]0129'!$A$4:$O$150,12,FALSE),VLOOKUP($A46,'[37]0129'!$A$4:$O$150,8,FALSE))</f>
        <v/>
      </c>
      <c r="BK46" s="4" t="str">
        <f>IF(VLOOKUP($A46,'[38]0126'!$A$4:$O$150,8,FALSE)="",VLOOKUP($A46,'[38]0126'!$A$4:$O$150,12,FALSE),VLOOKUP($A46,'[38]0126'!$A$4:$O$150,8,FALSE))</f>
        <v/>
      </c>
      <c r="BL46" s="5"/>
      <c r="BM46" s="4" t="str">
        <f>IF(VLOOKUP($A46,'[39]0124'!$A$4:$O$150,8,FALSE)="",VLOOKUP($A46,'[39]0124'!$A$4:$O$150,12,FALSE),VLOOKUP($A46,'[39]0124'!$A$4:$O$150,8,FALSE))</f>
        <v/>
      </c>
      <c r="BN46" s="4" t="str">
        <f>IF(VLOOKUP($A46,'[40]0123'!$A$4:$O$150,8,FALSE)="",VLOOKUP($A46,'[40]0123'!$A$4:$O$150,12,FALSE),VLOOKUP($A46,'[40]0123'!$A$4:$O$150,8,FALSE))</f>
        <v/>
      </c>
      <c r="BO46" s="4" t="str">
        <f>IF(VLOOKUP($A46,'[41]0122'!$A$4:$O$150,8,FALSE)="",VLOOKUP($A46,'[41]0122'!$A$4:$O$150,12,FALSE),VLOOKUP($A46,'[41]0122'!$A$4:$O$150,8,FALSE))</f>
        <v/>
      </c>
      <c r="BP46" s="4" t="str">
        <f>IF(VLOOKUP($A46,'[42]0119'!$A$4:$O$150,8,FALSE)="",VLOOKUP($A46,'[42]0119'!$A$4:$O$150,12,FALSE),VLOOKUP($A46,'[42]0119'!$A$4:$O$150,8,FALSE))</f>
        <v/>
      </c>
      <c r="BQ46" s="4" t="str">
        <f>IF(VLOOKUP($A46,'[43]0118'!$A$4:$O$150,8,FALSE)="",VLOOKUP($A46,'[43]0118'!$A$4:$O$150,12,FALSE),VLOOKUP($A46,'[43]0118'!$A$4:$O$150,8,FALSE))</f>
        <v/>
      </c>
      <c r="BR46" s="4" t="str">
        <f>IF(VLOOKUP($A46,'[44]0117'!$A$4:$O$150,8,FALSE)="",VLOOKUP($A46,'[44]0117'!$A$4:$O$150,12,FALSE),VLOOKUP($A46,'[44]0117'!$A$4:$O$150,8,FALSE))</f>
        <v/>
      </c>
      <c r="BS46" s="4" t="str">
        <f>IF(VLOOKUP($A46,'[45]0116'!$A$4:$O$150,8,FALSE)="",VLOOKUP($A46,'[45]0116'!$A$4:$O$150,12,FALSE),VLOOKUP($A46,'[45]0116'!$A$4:$O$150,8,FALSE))</f>
        <v/>
      </c>
      <c r="BT46" s="4" t="str">
        <f>IF(VLOOKUP($A46,'[46]0115'!$A$4:$O$150,8,FALSE)="",VLOOKUP($A46,'[46]0115'!$A$4:$O$150,12,FALSE),VLOOKUP($A46,'[46]0115'!$A$4:$O$150,8,FALSE))</f>
        <v/>
      </c>
      <c r="BU46" s="4" t="str">
        <f>IF(VLOOKUP($A46,'[47]0112'!$A$4:$O$150,8,FALSE)="",VLOOKUP($A46,'[47]0112'!$A$4:$O$150,12,FALSE),VLOOKUP($A46,'[47]0112'!$A$4:$O$150,8,FALSE))</f>
        <v/>
      </c>
      <c r="BV46" s="4" t="str">
        <f>IF(VLOOKUP($A46,'[48]0111'!$A$4:$O$150,8,FALSE)="",VLOOKUP($A46,'[48]0111'!$A$4:$O$150,12,FALSE),VLOOKUP($A46,'[48]0111'!$A$4:$O$150,8,FALSE))</f>
        <v/>
      </c>
      <c r="BW46" s="4" t="str">
        <f>IF(VLOOKUP($A46,'[49]0110'!$A$4:$O$150,8,FALSE)="",VLOOKUP($A46,'[49]0110'!$A$4:$O$150,12,FALSE),VLOOKUP($A46,'[49]0110'!$A$4:$O$150,8,FALSE))</f>
        <v/>
      </c>
      <c r="BX46" s="4" t="str">
        <f>IF(VLOOKUP($A46,'[50]0109'!$A$4:$O$150,8,FALSE)="",VLOOKUP($A46,'[50]0109'!$A$4:$O$150,12,FALSE),VLOOKUP($A46,'[50]0109'!$A$4:$O$150,8,FALSE))</f>
        <v/>
      </c>
      <c r="BY46" s="4" t="str">
        <f>IF(VLOOKUP($A46,'[51]0108'!$A$4:$O$150,8,FALSE)="",VLOOKUP($A46,'[51]0108'!$A$4:$O$150,12,FALSE),VLOOKUP($A46,'[51]0108'!$A$4:$O$150,8,FALSE))</f>
        <v/>
      </c>
      <c r="BZ46" s="4" t="str">
        <f>IF(VLOOKUP($A46,'[52]0105'!$A$4:$O$150,8,FALSE)="",VLOOKUP($A46,'[52]0105'!$A$4:$O$150,12,FALSE),VLOOKUP($A46,'[52]0105'!$A$4:$O$150,8,FALSE))</f>
        <v/>
      </c>
      <c r="CA46" s="4" t="str">
        <f>IF(VLOOKUP($A46,'[53]0104'!$A$4:$O$150,8,FALSE)="",VLOOKUP($A46,'[53]0104'!$A$4:$O$150,12,FALSE),VLOOKUP($A46,'[53]0104'!$A$4:$O$150,8,FALSE))</f>
        <v/>
      </c>
      <c r="CB46" s="4" t="str">
        <f>IF(VLOOKUP($A46,'[54]0103'!$A$4:$O$150,8,FALSE)="",VLOOKUP($A46,'[54]0103'!$A$4:$O$150,12,FALSE),VLOOKUP($A46,'[54]0103'!$A$4:$O$150,8,FALSE))</f>
        <v/>
      </c>
      <c r="CC46" s="4" t="str">
        <f>IF(VLOOKUP($A46,'[55]0102'!$A$4:$O$150,8,FALSE)="",VLOOKUP($A46,'[55]0102'!$A$4:$O$150,12,FALSE),VLOOKUP($A46,'[55]0102'!$A$4:$O$150,8,FALSE))</f>
        <v/>
      </c>
      <c r="CD46" s="4" t="str">
        <f>IF(VLOOKUP($A46,'[56]1229'!$A$4:$O$150,8,FALSE)="",VLOOKUP($A46,'[56]1229'!$A$4:$O$150,12,FALSE),VLOOKUP($A46,'[56]1229'!$A$4:$O$150,8,FALSE))</f>
        <v/>
      </c>
      <c r="CE46" s="4" t="str">
        <f>IF(VLOOKUP($A46,'[57]1228'!$A$4:$O$150,8,FALSE)="",VLOOKUP($A46,'[57]1228'!$A$4:$O$150,12,FALSE),VLOOKUP($A46,'[57]1228'!$A$4:$O$150,8,FALSE))</f>
        <v/>
      </c>
      <c r="CF46" s="4" t="str">
        <f>IF(VLOOKUP($A46,'[58]1227'!$A$4:$O$150,8,FALSE)="",VLOOKUP($A46,'[58]1227'!$A$4:$O$150,12,FALSE),VLOOKUP($A46,'[58]1227'!$A$4:$O$150,8,FALSE))</f>
        <v/>
      </c>
      <c r="CG46" s="4" t="str">
        <f>IF(VLOOKUP($A46,'[59]1226'!$A$4:$O$150,8,FALSE)="",VLOOKUP($A46,'[59]1226'!$A$4:$O$150,12,FALSE),VLOOKUP($A46,'[59]1226'!$A$4:$O$150,8,FALSE))</f>
        <v/>
      </c>
      <c r="CH46" s="4" t="str">
        <f>IF(VLOOKUP($A46,'[60]1225'!$A$4:$O$150,8,FALSE)="",VLOOKUP($A46,'[60]1225'!$A$4:$O$150,12,FALSE),VLOOKUP($A46,'[60]1225'!$A$4:$O$150,8,FALSE))</f>
        <v/>
      </c>
      <c r="CI46" s="5"/>
      <c r="CJ46" s="5"/>
      <c r="CK46" s="5"/>
      <c r="CL46" s="5"/>
      <c r="CM46" s="4" t="str">
        <f>IF(VLOOKUP($A46,'[61]1218'!$A$4:$O$150,8,FALSE)="",VLOOKUP($A46,'[61]1218'!$A$4:$O$150,12,FALSE),VLOOKUP($A46,'[61]1218'!$A$4:$O$150,8,FALSE))</f>
        <v/>
      </c>
      <c r="CN46" s="4" t="str">
        <f>IF(VLOOKUP($A46,'[62]1215'!$A$4:$O$150,8,FALSE)="",VLOOKUP($A46,'[62]1215'!$A$4:$O$150,12,FALSE),VLOOKUP($A46,'[62]1215'!$A$4:$O$150,8,FALSE))</f>
        <v/>
      </c>
      <c r="CO46" s="4" t="str">
        <f>IF(VLOOKUP($A46,'[63]1214'!$A$4:$O$150,8,FALSE)="",VLOOKUP($A46,'[63]1214'!$A$4:$O$150,12,FALSE),VLOOKUP($A46,'[63]1214'!$A$4:$O$150,8,FALSE))</f>
        <v/>
      </c>
      <c r="CP46" s="4" t="str">
        <f>IF(VLOOKUP($A46,'[64]1213'!$A$4:$O$150,8,FALSE)="",VLOOKUP($A46,'[64]1213'!$A$4:$O$150,12,FALSE),VLOOKUP($A46,'[64]1213'!$A$4:$O$150,8,FALSE))</f>
        <v/>
      </c>
      <c r="CQ46" s="4" t="str">
        <f>IF(VLOOKUP($A46,'[65]1212'!$A$4:$O$150,8,FALSE)="",VLOOKUP($A46,'[65]1212'!$A$4:$O$150,12,FALSE),VLOOKUP($A46,'[65]1212'!$A$4:$O$150,8,FALSE))</f>
        <v/>
      </c>
      <c r="CR46" s="4" t="str">
        <f>IF(VLOOKUP($A46,'[66]1211'!$A$4:$O$150,8,FALSE)="",VLOOKUP($A46,'[66]1211'!$A$4:$O$150,12,FALSE),VLOOKUP($A46,'[66]1211'!$A$4:$O$150,8,FALSE))</f>
        <v/>
      </c>
      <c r="CS46" s="4" t="str">
        <f>IF(VLOOKUP($A46,'[67]1208'!$A$4:$O$150,8,FALSE)="",VLOOKUP($A46,'[67]1208'!$A$4:$O$150,12,FALSE),VLOOKUP($A46,'[67]1208'!$A$4:$O$150,8,FALSE))</f>
        <v/>
      </c>
      <c r="CT46" s="4" t="str">
        <f>IF(VLOOKUP($A46,'[68]1207'!$A$4:$O$150,8,FALSE)="",VLOOKUP($A46,'[68]1207'!$A$4:$O$150,12,FALSE),VLOOKUP($A46,'[68]1207'!$A$4:$O$150,8,FALSE))</f>
        <v/>
      </c>
      <c r="CU46" s="4" t="str">
        <f>IF(VLOOKUP($A46,'[69]1206'!$A$4:$O$150,8,FALSE)="",VLOOKUP($A46,'[69]1206'!$A$4:$O$150,12,FALSE),VLOOKUP($A46,'[69]1206'!$A$4:$O$150,8,FALSE))</f>
        <v/>
      </c>
      <c r="CV46" s="4" t="str">
        <f>IF(VLOOKUP($A46,'[70]1205'!$A$4:$O$150,8,FALSE)="",VLOOKUP($A46,'[70]1205'!$A$4:$O$150,12,FALSE),VLOOKUP($A46,'[70]1205'!$A$4:$O$150,8,FALSE))</f>
        <v/>
      </c>
      <c r="CW46" s="4" t="str">
        <f>IF(VLOOKUP($A46,'[71]1204'!$A$4:$O$150,8,FALSE)="",VLOOKUP($A46,'[71]1204'!$A$4:$O$150,12,FALSE),VLOOKUP($A46,'[71]1204'!$A$4:$O$150,8,FALSE))</f>
        <v/>
      </c>
      <c r="CX46" s="4" t="str">
        <f>IF(VLOOKUP($A46,'[72]1201'!$A$4:$O$150,8,FALSE)="",VLOOKUP($A46,'[72]1201'!$A$4:$O$150,12,FALSE),VLOOKUP($A46,'[72]1201'!$A$4:$O$150,8,FALSE))</f>
        <v/>
      </c>
      <c r="CY46" s="4" t="str">
        <f>IF(VLOOKUP($A46,'[73]1129'!$A$4:$O$150,8,FALSE)="",VLOOKUP($A46,'[73]1129'!$A$4:$O$150,12,FALSE),VLOOKUP($A46,'[73]1129'!$A$4:$O$150,8,FALSE))</f>
        <v/>
      </c>
      <c r="CZ46" s="4" t="str">
        <f>IF(VLOOKUP($A46,'[74]1128'!$A$4:$O$150,8,FALSE)="",VLOOKUP($A46,'[74]1128'!$A$4:$O$150,12,FALSE),VLOOKUP($A46,'[74]1128'!$A$4:$O$150,8,FALSE))</f>
        <v/>
      </c>
      <c r="DA46" s="4" t="str">
        <f>IF(VLOOKUP($A46,'[75]1127'!$A$4:$O$150,8,FALSE)="",VLOOKUP($A46,'[75]1127'!$A$4:$O$150,12,FALSE),VLOOKUP($A46,'[75]1127'!$A$4:$O$150,8,FALSE))</f>
        <v/>
      </c>
      <c r="DB46" s="4" t="str">
        <f>IF(VLOOKUP($A46,'[76]1124'!$A$4:$O$150,8,FALSE)="",VLOOKUP($A46,'[76]1124'!$A$4:$O$150,12,FALSE),VLOOKUP($A46,'[76]1124'!$A$4:$O$150,8,FALSE))</f>
        <v/>
      </c>
      <c r="DC46" s="4" t="str">
        <f>IF(VLOOKUP($A46,'[77]1123'!$A$4:$O$150,8,FALSE)="",VLOOKUP($A46,'[77]1123'!$A$4:$O$150,12,FALSE),VLOOKUP($A46,'[77]1123'!$A$4:$O$150,8,FALSE))</f>
        <v/>
      </c>
      <c r="DD46" s="5"/>
      <c r="DE46" s="4" t="str">
        <f>IF(VLOOKUP($A46,'[78]1121'!$A$4:$O$150,8,FALSE)="",VLOOKUP($A46,'[78]1121'!$A$4:$O$150,12,FALSE),VLOOKUP($A46,'[78]1121'!$A$4:$O$150,8,FALSE))</f>
        <v/>
      </c>
      <c r="DF46" s="4" t="str">
        <f>IF(VLOOKUP($A46,'[79]1120'!$A$4:$O$150,8,FALSE)="",VLOOKUP($A46,'[79]1120'!$A$4:$O$150,12,FALSE),VLOOKUP($A46,'[79]1120'!$A$4:$O$150,8,FALSE))</f>
        <v/>
      </c>
      <c r="DG46" s="4" t="str">
        <f>IF(VLOOKUP($A46,'[80]1117'!$A$4:$O$150,8,FALSE)="",VLOOKUP($A46,'[80]1117'!$A$4:$O$150,12,FALSE),VLOOKUP($A46,'[80]1117'!$A$4:$O$150,8,FALSE))</f>
        <v/>
      </c>
      <c r="DH46" s="4" t="str">
        <f>IF(VLOOKUP($A46,'[81]1116'!$A$4:$O$150,8,FALSE)="",VLOOKUP($A46,'[81]1116'!$A$4:$O$150,12,FALSE),VLOOKUP($A46,'[81]1116'!$A$4:$O$150,8,FALSE))</f>
        <v/>
      </c>
      <c r="DI46" s="4" t="str">
        <f>IF(VLOOKUP($A46,'[82]1115'!$A$4:$O$150,8,FALSE)="",VLOOKUP($A46,'[82]1115'!$A$4:$O$150,12,FALSE),VLOOKUP($A46,'[82]1115'!$A$4:$O$150,8,FALSE))</f>
        <v/>
      </c>
      <c r="DJ46" s="4" t="str">
        <f>IF(VLOOKUP($A46,'[83]1114'!$A$4:$O$150,8,FALSE)="",VLOOKUP($A46,'[83]1114'!$A$4:$O$150,12,FALSE),VLOOKUP($A46,'[83]1114'!$A$4:$O$150,8,FALSE))</f>
        <v/>
      </c>
      <c r="DK46" s="4" t="str">
        <f>IF(VLOOKUP($A46,'[84]1113'!$A$4:$O$150,8,FALSE)="",VLOOKUP($A46,'[84]1113'!$A$4:$O$150,12,FALSE),VLOOKUP($A46,'[84]1113'!$A$4:$O$150,8,FALSE))</f>
        <v/>
      </c>
      <c r="DL46" s="4" t="str">
        <f>IF(VLOOKUP($A46,'[85]1110'!$A$4:$O$150,8,FALSE)="",VLOOKUP($A46,'[85]1110'!$A$4:$O$150,12,FALSE),VLOOKUP($A46,'[85]1110'!$A$4:$O$150,8,FALSE))</f>
        <v/>
      </c>
      <c r="DM46" s="4" t="str">
        <f>IF(VLOOKUP($A46,'[86]1109'!$A$4:$O$150,8,FALSE)="",VLOOKUP($A46,'[86]1109'!$A$4:$O$150,12,FALSE),VLOOKUP($A46,'[86]1109'!$A$4:$O$150,8,FALSE))</f>
        <v/>
      </c>
      <c r="DN46" s="4" t="str">
        <f>IF(VLOOKUP($A46,'[87]1108'!$A$4:$O$150,8,FALSE)="",VLOOKUP($A46,'[87]1108'!$A$4:$O$150,12,FALSE),VLOOKUP($A46,'[87]1108'!$A$4:$O$150,8,FALSE))</f>
        <v/>
      </c>
      <c r="DO46" s="4" t="str">
        <f>IF(VLOOKUP($A46,'[88]1107'!$A$4:$O$150,8,FALSE)="",VLOOKUP($A46,'[88]1107'!$A$4:$O$150,12,FALSE),VLOOKUP($A46,'[88]1107'!$A$4:$O$150,8,FALSE))</f>
        <v/>
      </c>
      <c r="DP46" s="4" t="str">
        <f>IF(VLOOKUP($A46,'[89]1106'!$A$4:$O$150,8,FALSE)="",VLOOKUP($A46,'[89]1106'!$A$4:$O$150,12,FALSE),VLOOKUP($A46,'[89]1106'!$A$4:$O$150,8,FALSE))</f>
        <v/>
      </c>
      <c r="DQ46" s="4">
        <f>IF(VLOOKUP($A46,'[90]1103'!$A$4:$O$150,8,FALSE)="",VLOOKUP($A46,'[90]1103'!$A$4:$O$150,12,FALSE),VLOOKUP($A46,'[90]1103'!$A$4:$O$150,8,FALSE))</f>
        <v>1.2010000000000001</v>
      </c>
      <c r="DR46" s="4" t="str">
        <f>IF(VLOOKUP($A46,'[91]1102'!$A$4:$O$150,8,FALSE)="",VLOOKUP($A46,'[91]1102'!$A$4:$O$150,12,FALSE),VLOOKUP($A46,'[91]1102'!$A$4:$O$150,8,FALSE))</f>
        <v/>
      </c>
      <c r="DS46" s="4" t="str">
        <f>IF(VLOOKUP($A46,'[92]1101'!$A$4:$O$150,8,FALSE)="",VLOOKUP($A46,'[92]1101'!$A$4:$O$150,12,FALSE),VLOOKUP($A46,'[92]1101'!$A$4:$O$150,8,FALSE))</f>
        <v/>
      </c>
      <c r="DT46" s="54"/>
      <c r="DU46" s="4" t="str">
        <f>IF(VLOOKUP($A46,'[94]1030'!$A$4:$O$150,8,FALSE)="",VLOOKUP($A46,'[94]1030'!$A$4:$O$150,12,FALSE),VLOOKUP($A46,'[94]1030'!$A$4:$O$150,8,FALSE))</f>
        <v/>
      </c>
      <c r="DV46" s="4" t="str">
        <f>IF(VLOOKUP($A46,'[95]1027'!$A$4:$O$150,8,FALSE)="",VLOOKUP($A46,'[95]1027'!$A$4:$O$150,12,FALSE),VLOOKUP($A46,'[95]1027'!$A$4:$O$150,8,FALSE))</f>
        <v/>
      </c>
      <c r="DW46" s="4" t="str">
        <f>IF(VLOOKUP($A46,'[96]1026'!$A$4:$O$150,8,FALSE)="",VLOOKUP($A46,'[96]1026'!$A$4:$O$150,12,FALSE),VLOOKUP($A46,'[96]1026'!$A$4:$O$150,8,FALSE))</f>
        <v/>
      </c>
      <c r="DX46" s="4" t="str">
        <f>IF(VLOOKUP($A46,'[97]1025'!$A$4:$O$150,8,FALSE)="",VLOOKUP($A46,'[97]1025'!$A$4:$O$150,12,FALSE),VLOOKUP($A46,'[97]1025'!$A$4:$O$150,8,FALSE))</f>
        <v/>
      </c>
      <c r="DY46" s="4" t="str">
        <f>IF(VLOOKUP($A46,'[98]1024'!$A$4:$O$150,8,FALSE)="",VLOOKUP($A46,'[98]1024'!$A$4:$O$150,12,FALSE),VLOOKUP($A46,'[98]1024'!$A$4:$O$150,8,FALSE))</f>
        <v/>
      </c>
      <c r="DZ46" s="4" t="str">
        <f>IF(VLOOKUP($A46,'[99]1023'!$A$4:$O$150,8,FALSE)="",VLOOKUP($A46,'[99]1023'!$A$4:$O$150,12,FALSE),VLOOKUP($A46,'[99]1023'!$A$4:$O$150,8,FALSE))</f>
        <v/>
      </c>
      <c r="EA46" s="4">
        <f>IF(VLOOKUP($A46,'[100]1020'!$A$4:$O$150,8,FALSE)="",VLOOKUP($A46,'[100]1020'!$A$4:$O$150,12,FALSE),VLOOKUP($A46,'[100]1020'!$A$4:$O$150,8,FALSE))</f>
        <v>1.2759</v>
      </c>
      <c r="EB46" s="4" t="str">
        <f>IF(VLOOKUP($A46,'[101]1019'!$A$4:$O$150,8,FALSE)="",VLOOKUP($A46,'[101]1019'!$A$4:$O$150,12,FALSE),VLOOKUP($A46,'[101]1019'!$A$4:$O$150,8,FALSE))</f>
        <v/>
      </c>
      <c r="EC46" s="4" t="str">
        <f>IF(VLOOKUP($A46,'[102]1018'!$A$4:$O$150,8,FALSE)="",VLOOKUP($A46,'[102]1018'!$A$4:$O$150,12,FALSE),VLOOKUP($A46,'[102]1018'!$A$4:$O$150,8,FALSE))</f>
        <v/>
      </c>
      <c r="ED46" s="4" t="str">
        <f>IF(VLOOKUP($A46,'[103]1017'!$A$4:$O$150,8,FALSE)="",VLOOKUP($A46,'[103]1017'!$A$4:$O$150,12,FALSE),VLOOKUP($A46,'[103]1017'!$A$4:$O$150,8,FALSE))</f>
        <v/>
      </c>
      <c r="EE46" s="4" t="str">
        <f>IF(VLOOKUP($A46,'[104]1016'!$A$4:$O$150,8,FALSE)="",VLOOKUP($A46,'[104]1016'!$A$4:$O$150,12,FALSE),VLOOKUP($A46,'[104]1016'!$A$4:$O$150,8,FALSE))</f>
        <v/>
      </c>
      <c r="EF46" s="4" t="str">
        <f>IF(VLOOKUP($A46,'[105]1013'!$A$4:$O$150,8,FALSE)="",VLOOKUP($A46,'[105]1013'!$A$4:$O$150,12,FALSE),VLOOKUP($A46,'[105]1013'!$A$4:$O$150,8,FALSE))</f>
        <v/>
      </c>
      <c r="EG46" s="4" t="str">
        <f>IF(VLOOKUP($A46,'[106]1012'!$A$4:$O$150,8,FALSE)="",VLOOKUP($A46,'[106]1012'!$A$4:$O$150,12,FALSE),VLOOKUP($A46,'[106]1012'!$A$4:$O$150,8,FALSE))</f>
        <v/>
      </c>
      <c r="EH46" s="4" t="str">
        <f>IF(VLOOKUP($A46,'[107]1011'!$A$4:$O$150,8,FALSE)="",VLOOKUP($A46,'[107]1011'!$A$4:$O$150,12,FALSE),VLOOKUP($A46,'[107]1011'!$A$4:$O$150,8,FALSE))</f>
        <v/>
      </c>
      <c r="EI46" s="54"/>
      <c r="EJ46" s="4" t="str">
        <f>IF(VLOOKUP($A46,'[109]1005'!$A$4:$O$150,8,FALSE)="",VLOOKUP($A46,'[109]1005'!$A$4:$O$150,12,FALSE),VLOOKUP($A46,'[109]1005'!$A$4:$O$150,8,FALSE))</f>
        <v/>
      </c>
      <c r="EK46" s="4" t="str">
        <f>IF(VLOOKUP($A46,'[110]1004'!$A$4:$O$150,8,FALSE)="",VLOOKUP($A46,'[110]1004'!$A$4:$O$150,12,FALSE),VLOOKUP($A46,'[110]1004'!$A$4:$O$150,8,FALSE))</f>
        <v/>
      </c>
      <c r="EL46" s="4" t="str">
        <f>IF(VLOOKUP($A46,'[111]1003'!$A$4:$O$150,8,FALSE)="",VLOOKUP($A46,'[111]1003'!$A$4:$O$150,12,FALSE),VLOOKUP($A46,'[111]1003'!$A$4:$O$150,8,FALSE))</f>
        <v/>
      </c>
      <c r="EM46" s="4" t="str">
        <f>IF(VLOOKUP($A46,'[112]1002'!$A$4:$O$150,8,FALSE)="",VLOOKUP($A46,'[112]1002'!$A$4:$O$150,12,FALSE),VLOOKUP($A46,'[112]1002'!$A$4:$O$150,8,FALSE))</f>
        <v/>
      </c>
      <c r="EN46" s="54"/>
      <c r="EO46" s="4" t="str">
        <f>IF(VLOOKUP($A46,'[113]0927'!$A$4:$O$150,8,FALSE)="",VLOOKUP($A46,'[113]0927'!$A$4:$O$150,12,FALSE),VLOOKUP($A46,'[113]0927'!$A$4:$O$150,8,FALSE))</f>
        <v/>
      </c>
      <c r="EP46" s="5"/>
      <c r="EQ46" s="4" t="str">
        <f>IF(VLOOKUP($A46,'[114]0925'!$A$4:$O$150,8,FALSE)="",VLOOKUP($A46,'[114]0925'!$A$4:$O$150,12,FALSE),VLOOKUP($A46,'[114]0925'!$A$4:$O$150,8,FALSE))</f>
        <v/>
      </c>
      <c r="ER46" s="4" t="str">
        <f>IF(VLOOKUP($A46,'[115]0922'!$A$4:$O$150,8,FALSE)="",VLOOKUP($A46,'[115]0922'!$A$4:$O$150,12,FALSE),VLOOKUP($A46,'[115]0922'!$A$4:$O$150,8,FALSE))</f>
        <v/>
      </c>
      <c r="ES46" s="4" t="str">
        <f>IF(VLOOKUP($A46,'[116]0921'!$A$4:$O$150,8,FALSE)="",VLOOKUP($A46,'[116]0921'!$A$4:$O$150,12,FALSE),VLOOKUP($A46,'[116]0921'!$A$4:$O$150,8,FALSE))</f>
        <v/>
      </c>
      <c r="ET46" s="4" t="str">
        <f>IF(VLOOKUP($A46,'[117]0920'!$A$4:$O$150,8,FALSE)="",VLOOKUP($A46,'[117]0920'!$A$4:$O$150,12,FALSE),VLOOKUP($A46,'[117]0920'!$A$4:$O$150,8,FALSE))</f>
        <v/>
      </c>
      <c r="EU46" s="4" t="s">
        <v>0</v>
      </c>
      <c r="EV46" s="4" t="s">
        <v>0</v>
      </c>
      <c r="EX46" s="4" t="s">
        <v>0</v>
      </c>
      <c r="EY46" s="4" t="s">
        <v>0</v>
      </c>
      <c r="EZ46" s="4" t="s">
        <v>0</v>
      </c>
      <c r="FA46" s="4" t="s">
        <v>0</v>
      </c>
      <c r="FB46" s="4" t="s">
        <v>0</v>
      </c>
      <c r="FC46" s="4" t="s">
        <v>0</v>
      </c>
      <c r="FD46" s="4" t="s">
        <v>0</v>
      </c>
      <c r="FE46" s="4" t="s">
        <v>0</v>
      </c>
      <c r="FF46" s="4" t="s">
        <v>0</v>
      </c>
      <c r="FG46" s="4" t="s">
        <v>0</v>
      </c>
      <c r="FH46" s="4" t="s">
        <v>0</v>
      </c>
      <c r="FI46" s="4" t="s">
        <v>0</v>
      </c>
      <c r="FJ46" s="4" t="s">
        <v>0</v>
      </c>
      <c r="FK46" s="4" t="s">
        <v>0</v>
      </c>
      <c r="FL46" s="4" t="s">
        <v>0</v>
      </c>
      <c r="FM46" s="4" t="s">
        <v>0</v>
      </c>
      <c r="FN46" s="4" t="s">
        <v>0</v>
      </c>
      <c r="FO46" s="4" t="s">
        <v>0</v>
      </c>
      <c r="FQ46" s="4" t="s">
        <v>0</v>
      </c>
      <c r="FR46" s="4" t="s">
        <v>0</v>
      </c>
      <c r="FS46" s="4" t="s">
        <v>0</v>
      </c>
      <c r="FV46" s="4" t="s">
        <v>0</v>
      </c>
    </row>
    <row r="47" spans="1:178" x14ac:dyDescent="0.25">
      <c r="A47" s="3" t="s">
        <v>18</v>
      </c>
      <c r="B47" s="5">
        <f>VLOOKUP(A47,'[147]0515'!$A$4:$O$232,4,FALSE)</f>
        <v>5.42</v>
      </c>
      <c r="C47" s="5">
        <v>6.54</v>
      </c>
      <c r="D47" s="5">
        <f>VLOOKUP(A47,'[147]0515'!$A$4:$O$235,15,FALSE)</f>
        <v>1.5091000000000001</v>
      </c>
      <c r="E47" s="4" t="str">
        <f>IF(VLOOKUP($A47,'[147]0515'!$A$4:$O$150,8,FALSE)="",VLOOKUP($A47,'[147]0515'!$A$4:$O$150,12,FALSE),VLOOKUP($A47,'[147]0515'!$A$4:$O$150,8,FALSE))</f>
        <v/>
      </c>
      <c r="F47" s="4" t="str">
        <f>IF(VLOOKUP($A47,'[146]0514'!$A$4:$O$150,8,FALSE)="",VLOOKUP($A47,'[146]0514'!$A$4:$O$150,12,FALSE),VLOOKUP($A47,'[146]0514'!$A$4:$O$150,8,FALSE))</f>
        <v/>
      </c>
      <c r="G47" s="4" t="str">
        <f>IF(VLOOKUP($A47,'[145]0513'!$A$4:$O$150,8,FALSE)="",VLOOKUP($A47,'[145]0513'!$A$4:$O$150,12,FALSE),VLOOKUP($A47,'[145]0513'!$A$4:$O$150,8,FALSE))</f>
        <v/>
      </c>
      <c r="H47" s="4" t="str">
        <f>IF(VLOOKUP($A47,'[144]0510'!$A$4:$O$150,8,FALSE)="",VLOOKUP($A47,'[144]0510'!$A$4:$O$150,12,FALSE),VLOOKUP($A47,'[144]0510'!$A$4:$O$150,8,FALSE))</f>
        <v/>
      </c>
      <c r="I47" s="4" t="str">
        <f>IF(VLOOKUP($A47,'[6]0509'!$A$4:$O$150,8,FALSE)="",VLOOKUP($A47,'[6]0509'!$A$4:$O$150,12,FALSE),VLOOKUP($A47,'[6]0509'!$A$4:$O$150,8,FALSE))</f>
        <v/>
      </c>
      <c r="J47" s="4" t="str">
        <f>IF(VLOOKUP($A47,'[7]0508'!$A$4:$O$150,8,FALSE)="",VLOOKUP($A47,'[7]0508'!$A$4:$O$150,12,FALSE),VLOOKUP($A47,'[7]0508'!$A$4:$O$150,8,FALSE))</f>
        <v/>
      </c>
      <c r="K47" s="4" t="str">
        <f>IF(VLOOKUP($A47,'[8]0507'!$A$4:$O$150,8,FALSE)="",VLOOKUP($A47,'[8]0507'!$A$4:$O$150,12,FALSE),VLOOKUP($A47,'[8]0507'!$A$4:$O$150,8,FALSE))</f>
        <v/>
      </c>
      <c r="L47" s="4" t="str">
        <f>IF(VLOOKUP($A47,'[9]0506'!$A$4:$O$150,8,FALSE)="",VLOOKUP($A47,'[9]0506'!$A$4:$O$150,12,FALSE),VLOOKUP($A47,'[9]0506'!$A$4:$O$150,8,FALSE))</f>
        <v/>
      </c>
      <c r="M47" s="4" t="str">
        <f>IF(VLOOKUP($A47,'[10]0503'!$A$4:$O$150,8,FALSE)="",VLOOKUP($A47,'[10]0503'!$A$4:$O$150,12,FALSE),VLOOKUP($A47,'[10]0503'!$A$4:$O$150,8,FALSE))</f>
        <v/>
      </c>
      <c r="N47" s="4" t="str">
        <f>IF(VLOOKUP($A47,'[11]0502'!$A$4:$O$150,8,FALSE)="",VLOOKUP($A47,'[11]0502'!$A$4:$O$150,12,FALSE),VLOOKUP($A47,'[11]0502'!$A$4:$O$150,8,FALSE))</f>
        <v/>
      </c>
      <c r="O47" s="4" t="str">
        <f>IF(VLOOKUP($A47,'[12]0430'!$A$4:$O$150,8,FALSE)="",VLOOKUP($A47,'[12]0430'!$A$4:$O$150,12,FALSE),VLOOKUP($A47,'[12]0430'!$A$4:$O$150,8,FALSE))</f>
        <v/>
      </c>
      <c r="P47" s="4" t="str">
        <f>IF(VLOOKUP($A47,'[13]0429'!$A$4:$O$150,8,FALSE)="",VLOOKUP($A47,'[13]0429'!$A$4:$O$150,12,FALSE),VLOOKUP($A47,'[13]0429'!$A$4:$O$150,8,FALSE))</f>
        <v/>
      </c>
      <c r="Q47" s="4" t="str">
        <f>IF(VLOOKUP($A47,'[14]0426'!$A$4:$O$150,8,FALSE)="",VLOOKUP($A47,'[14]0426'!$A$4:$O$150,12,FALSE),VLOOKUP($A47,'[14]0426'!$A$4:$O$150,8,FALSE))</f>
        <v/>
      </c>
      <c r="R47" s="4" t="str">
        <f>IF(VLOOKUP($A47,'[15]0425'!$A$4:$O$150,8,FALSE)="",VLOOKUP($A47,'[15]0425'!$A$4:$O$150,12,FALSE),VLOOKUP($A47,'[15]0425'!$A$4:$O$150,8,FALSE))</f>
        <v/>
      </c>
      <c r="S47" s="4" t="str">
        <f>IF(VLOOKUP($A47,'[16]0424'!$A$4:$O$150,8,FALSE)="",VLOOKUP($A47,'[16]0424'!$A$4:$O$150,12,FALSE),VLOOKUP($A47,'[16]0424'!$A$4:$O$150,8,FALSE))</f>
        <v/>
      </c>
      <c r="T47" s="5"/>
      <c r="U47" s="4" t="str">
        <f>IF(VLOOKUP($A47,'[17]0422'!$A$4:$O$150,8,FALSE)="",VLOOKUP($A47,'[17]0422'!$A$4:$O$150,12,FALSE),VLOOKUP($A47,'[17]0422'!$A$4:$O$150,8,FALSE))</f>
        <v/>
      </c>
      <c r="V47" s="4" t="str">
        <f>IF(VLOOKUP($A47,'[18]0419'!$A$4:$O$150,8,FALSE)="",VLOOKUP($A47,'[18]0419'!$A$4:$O$150,12,FALSE),VLOOKUP($A47,'[18]0419'!$A$4:$O$150,8,FALSE))</f>
        <v/>
      </c>
      <c r="W47" s="4" t="str">
        <f>IF(VLOOKUP($A47,'[19]0418'!$A$4:$O$150,8,FALSE)="",VLOOKUP($A47,'[19]0418'!$A$4:$O$150,12,FALSE),VLOOKUP($A47,'[19]0418'!$A$4:$O$150,8,FALSE))</f>
        <v/>
      </c>
      <c r="X47" s="4" t="str">
        <f>IF(VLOOKUP($A47,'[20]0417'!$A$4:$O$150,8,FALSE)="",VLOOKUP($A47,'[20]0417'!$A$4:$O$150,12,FALSE),VLOOKUP($A47,'[20]0417'!$A$4:$O$150,8,FALSE))</f>
        <v/>
      </c>
      <c r="Y47" s="5"/>
      <c r="Z47" s="5"/>
      <c r="AA47" s="5"/>
      <c r="AB47" s="5"/>
      <c r="AC47" s="5"/>
      <c r="AD47" s="5"/>
      <c r="AE47" s="5"/>
      <c r="AF47" s="5"/>
      <c r="AG47" s="5"/>
      <c r="AH47" s="5"/>
      <c r="AI47" s="5"/>
      <c r="AJ47" s="5"/>
      <c r="AK47" s="5"/>
      <c r="AL47" s="5"/>
      <c r="AM47" s="5"/>
      <c r="AN47" s="5"/>
      <c r="AO47" s="5"/>
      <c r="AP47" s="5"/>
      <c r="AQ47" s="5"/>
      <c r="AR47" s="5"/>
      <c r="AS47" s="5"/>
      <c r="AT47" s="5"/>
      <c r="AU47" s="5"/>
      <c r="AV47" s="5"/>
      <c r="AW47" s="4" t="str">
        <f>IF(VLOOKUP($A47,'[24]0229'!$A$4:$O$150,8,FALSE)="",VLOOKUP($A47,'[24]0229'!$A$4:$O$150,12,FALSE),VLOOKUP($A47,'[24]0229'!$A$4:$O$150,8,FALSE))</f>
        <v/>
      </c>
      <c r="AX47" s="4" t="str">
        <f>IF(VLOOKUP($A47,'[25]0226'!$A$4:$O$150,8,FALSE)="",VLOOKUP($A47,'[25]0226'!$A$4:$O$150,12,FALSE),VLOOKUP($A47,'[25]0226'!$A$4:$O$150,8,FALSE))</f>
        <v/>
      </c>
      <c r="AY47" s="4" t="str">
        <f>IF(VLOOKUP($A47,'[26]0223'!$A$4:$O$150,8,FALSE)="",VLOOKUP($A47,'[26]0223'!$A$4:$O$150,12,FALSE),VLOOKUP($A47,'[26]0223'!$A$4:$O$150,8,FALSE))</f>
        <v/>
      </c>
      <c r="AZ47" s="4" t="str">
        <f>IF(VLOOKUP($A47,'[27]0221'!$A$4:$O$150,8,FALSE)="",VLOOKUP($A47,'[27]0221'!$A$4:$O$150,12,FALSE),VLOOKUP($A47,'[27]0221'!$A$4:$O$150,8,FALSE))</f>
        <v/>
      </c>
      <c r="BA47" s="4" t="str">
        <f>IF(VLOOKUP($A47,'[28]0220'!$A$4:$O$150,8,FALSE)="",VLOOKUP($A47,'[28]0220'!$A$4:$O$150,12,FALSE),VLOOKUP($A47,'[28]0220'!$A$4:$O$150,8,FALSE))</f>
        <v/>
      </c>
      <c r="BB47" s="4" t="str">
        <f>IF(VLOOKUP($A47,'[29]0219'!$A$4:$O$150,8,FALSE)="",VLOOKUP($A47,'[29]0219'!$A$4:$O$150,12,FALSE),VLOOKUP($A47,'[29]0219'!$A$4:$O$150,8,FALSE))</f>
        <v/>
      </c>
      <c r="BC47" s="4" t="str">
        <f>IF(VLOOKUP($A47,'[30]0216'!$A$4:$O$150,8,FALSE)="",VLOOKUP($A47,'[30]0216'!$A$4:$O$150,12,FALSE),VLOOKUP($A47,'[30]0216'!$A$4:$O$150,8,FALSE))</f>
        <v/>
      </c>
      <c r="BD47" s="4" t="str">
        <f>IF(VLOOKUP($A47,'[31]0215'!$A$4:$O$150,8,FALSE)="",VLOOKUP($A47,'[31]0215'!$A$4:$O$150,12,FALSE),VLOOKUP($A47,'[31]0215'!$A$4:$O$150,8,FALSE))</f>
        <v/>
      </c>
      <c r="BE47" s="4" t="str">
        <f>IF(VLOOKUP($A47,'[32]0205'!$A$4:$O$150,8,FALSE)="",VLOOKUP($A47,'[32]0205'!$A$4:$O$150,12,FALSE),VLOOKUP($A47,'[32]0205'!$A$4:$O$150,8,FALSE))</f>
        <v/>
      </c>
      <c r="BF47" s="4" t="str">
        <f>IF(VLOOKUP($A47,'[33]0202'!$A$4:$O$150,8,FALSE)="",VLOOKUP($A47,'[33]0202'!$A$4:$O$150,12,FALSE),VLOOKUP($A47,'[33]0202'!$A$4:$O$150,8,FALSE))</f>
        <v/>
      </c>
      <c r="BG47" s="4" t="str">
        <f>IF(VLOOKUP($A47,'[34]0201'!$A$4:$O$150,8,FALSE)="",VLOOKUP($A47,'[34]0201'!$A$4:$O$150,12,FALSE),VLOOKUP($A47,'[34]0201'!$A$4:$O$150,8,FALSE))</f>
        <v/>
      </c>
      <c r="BH47" s="4" t="str">
        <f>IF(VLOOKUP($A47,'[35]0131'!$A$4:$O$150,8,FALSE)="",VLOOKUP($A47,'[35]0131'!$A$4:$O$150,12,FALSE),VLOOKUP($A47,'[35]0131'!$A$4:$O$150,8,FALSE))</f>
        <v/>
      </c>
      <c r="BI47" s="4" t="str">
        <f>IF(VLOOKUP($A47,'[36]0130'!$A$4:$O$150,8,FALSE)="",VLOOKUP($A47,'[36]0130'!$A$4:$O$150,12,FALSE),VLOOKUP($A47,'[36]0130'!$A$4:$O$150,8,FALSE))</f>
        <v/>
      </c>
      <c r="BJ47" s="4" t="str">
        <f>IF(VLOOKUP($A47,'[37]0129'!$A$4:$O$150,8,FALSE)="",VLOOKUP($A47,'[37]0129'!$A$4:$O$150,12,FALSE),VLOOKUP($A47,'[37]0129'!$A$4:$O$150,8,FALSE))</f>
        <v/>
      </c>
      <c r="BK47" s="4" t="str">
        <f>IF(VLOOKUP($A47,'[38]0126'!$A$4:$O$150,8,FALSE)="",VLOOKUP($A47,'[38]0126'!$A$4:$O$150,12,FALSE),VLOOKUP($A47,'[38]0126'!$A$4:$O$150,8,FALSE))</f>
        <v/>
      </c>
      <c r="BL47" s="5"/>
      <c r="BM47" s="4" t="str">
        <f>IF(VLOOKUP($A47,'[39]0124'!$A$4:$O$150,8,FALSE)="",VLOOKUP($A47,'[39]0124'!$A$4:$O$150,12,FALSE),VLOOKUP($A47,'[39]0124'!$A$4:$O$150,8,FALSE))</f>
        <v/>
      </c>
      <c r="BN47" s="4" t="str">
        <f>IF(VLOOKUP($A47,'[40]0123'!$A$4:$O$150,8,FALSE)="",VLOOKUP($A47,'[40]0123'!$A$4:$O$150,12,FALSE),VLOOKUP($A47,'[40]0123'!$A$4:$O$150,8,FALSE))</f>
        <v/>
      </c>
      <c r="BO47" s="4" t="str">
        <f>IF(VLOOKUP($A47,'[41]0122'!$A$4:$O$150,8,FALSE)="",VLOOKUP($A47,'[41]0122'!$A$4:$O$150,12,FALSE),VLOOKUP($A47,'[41]0122'!$A$4:$O$150,8,FALSE))</f>
        <v/>
      </c>
      <c r="BP47" s="4" t="str">
        <f>IF(VLOOKUP($A47,'[42]0119'!$A$4:$O$150,8,FALSE)="",VLOOKUP($A47,'[42]0119'!$A$4:$O$150,12,FALSE),VLOOKUP($A47,'[42]0119'!$A$4:$O$150,8,FALSE))</f>
        <v/>
      </c>
      <c r="BQ47" s="4" t="str">
        <f>IF(VLOOKUP($A47,'[43]0118'!$A$4:$O$150,8,FALSE)="",VLOOKUP($A47,'[43]0118'!$A$4:$O$150,12,FALSE),VLOOKUP($A47,'[43]0118'!$A$4:$O$150,8,FALSE))</f>
        <v/>
      </c>
      <c r="BR47" s="4" t="str">
        <f>IF(VLOOKUP($A47,'[44]0117'!$A$4:$O$150,8,FALSE)="",VLOOKUP($A47,'[44]0117'!$A$4:$O$150,12,FALSE),VLOOKUP($A47,'[44]0117'!$A$4:$O$150,8,FALSE))</f>
        <v/>
      </c>
      <c r="BS47" s="4" t="str">
        <f>IF(VLOOKUP($A47,'[45]0116'!$A$4:$O$150,8,FALSE)="",VLOOKUP($A47,'[45]0116'!$A$4:$O$150,12,FALSE),VLOOKUP($A47,'[45]0116'!$A$4:$O$150,8,FALSE))</f>
        <v/>
      </c>
      <c r="BT47" s="4" t="str">
        <f>IF(VLOOKUP($A47,'[46]0115'!$A$4:$O$150,8,FALSE)="",VLOOKUP($A47,'[46]0115'!$A$4:$O$150,12,FALSE),VLOOKUP($A47,'[46]0115'!$A$4:$O$150,8,FALSE))</f>
        <v/>
      </c>
      <c r="BU47" s="4" t="str">
        <f>IF(VLOOKUP($A47,'[47]0112'!$A$4:$O$150,8,FALSE)="",VLOOKUP($A47,'[47]0112'!$A$4:$O$150,12,FALSE),VLOOKUP($A47,'[47]0112'!$A$4:$O$150,8,FALSE))</f>
        <v/>
      </c>
      <c r="BV47" s="4" t="str">
        <f>IF(VLOOKUP($A47,'[48]0111'!$A$4:$O$150,8,FALSE)="",VLOOKUP($A47,'[48]0111'!$A$4:$O$150,12,FALSE),VLOOKUP($A47,'[48]0111'!$A$4:$O$150,8,FALSE))</f>
        <v/>
      </c>
      <c r="BW47" s="4" t="str">
        <f>IF(VLOOKUP($A47,'[49]0110'!$A$4:$O$150,8,FALSE)="",VLOOKUP($A47,'[49]0110'!$A$4:$O$150,12,FALSE),VLOOKUP($A47,'[49]0110'!$A$4:$O$150,8,FALSE))</f>
        <v/>
      </c>
      <c r="BX47" s="4" t="str">
        <f>IF(VLOOKUP($A47,'[50]0109'!$A$4:$O$150,8,FALSE)="",VLOOKUP($A47,'[50]0109'!$A$4:$O$150,12,FALSE),VLOOKUP($A47,'[50]0109'!$A$4:$O$150,8,FALSE))</f>
        <v/>
      </c>
      <c r="BY47" s="4" t="str">
        <f>IF(VLOOKUP($A47,'[51]0108'!$A$4:$O$150,8,FALSE)="",VLOOKUP($A47,'[51]0108'!$A$4:$O$150,12,FALSE),VLOOKUP($A47,'[51]0108'!$A$4:$O$150,8,FALSE))</f>
        <v/>
      </c>
      <c r="BZ47" s="4" t="str">
        <f>IF(VLOOKUP($A47,'[52]0105'!$A$4:$O$150,8,FALSE)="",VLOOKUP($A47,'[52]0105'!$A$4:$O$150,12,FALSE),VLOOKUP($A47,'[52]0105'!$A$4:$O$150,8,FALSE))</f>
        <v/>
      </c>
      <c r="CA47" s="4" t="str">
        <f>IF(VLOOKUP($A47,'[53]0104'!$A$4:$O$150,8,FALSE)="",VLOOKUP($A47,'[53]0104'!$A$4:$O$150,12,FALSE),VLOOKUP($A47,'[53]0104'!$A$4:$O$150,8,FALSE))</f>
        <v/>
      </c>
      <c r="CB47" s="4" t="str">
        <f>IF(VLOOKUP($A47,'[54]0103'!$A$4:$O$150,8,FALSE)="",VLOOKUP($A47,'[54]0103'!$A$4:$O$150,12,FALSE),VLOOKUP($A47,'[54]0103'!$A$4:$O$150,8,FALSE))</f>
        <v/>
      </c>
      <c r="CC47" s="4" t="str">
        <f>IF(VLOOKUP($A47,'[55]0102'!$A$4:$O$150,8,FALSE)="",VLOOKUP($A47,'[55]0102'!$A$4:$O$150,12,FALSE),VLOOKUP($A47,'[55]0102'!$A$4:$O$150,8,FALSE))</f>
        <v/>
      </c>
      <c r="CD47" s="4" t="str">
        <f>IF(VLOOKUP($A47,'[56]1229'!$A$4:$O$150,8,FALSE)="",VLOOKUP($A47,'[56]1229'!$A$4:$O$150,12,FALSE),VLOOKUP($A47,'[56]1229'!$A$4:$O$150,8,FALSE))</f>
        <v/>
      </c>
      <c r="CE47" s="4" t="str">
        <f>IF(VLOOKUP($A47,'[57]1228'!$A$4:$O$150,8,FALSE)="",VLOOKUP($A47,'[57]1228'!$A$4:$O$150,12,FALSE),VLOOKUP($A47,'[57]1228'!$A$4:$O$150,8,FALSE))</f>
        <v/>
      </c>
      <c r="CF47" s="4" t="str">
        <f>IF(VLOOKUP($A47,'[58]1227'!$A$4:$O$150,8,FALSE)="",VLOOKUP($A47,'[58]1227'!$A$4:$O$150,12,FALSE),VLOOKUP($A47,'[58]1227'!$A$4:$O$150,8,FALSE))</f>
        <v/>
      </c>
      <c r="CG47" s="4" t="str">
        <f>IF(VLOOKUP($A47,'[59]1226'!$A$4:$O$150,8,FALSE)="",VLOOKUP($A47,'[59]1226'!$A$4:$O$150,12,FALSE),VLOOKUP($A47,'[59]1226'!$A$4:$O$150,8,FALSE))</f>
        <v/>
      </c>
      <c r="CH47" s="4" t="str">
        <f>IF(VLOOKUP($A47,'[60]1225'!$A$4:$O$150,8,FALSE)="",VLOOKUP($A47,'[60]1225'!$A$4:$O$150,12,FALSE),VLOOKUP($A47,'[60]1225'!$A$4:$O$150,8,FALSE))</f>
        <v/>
      </c>
      <c r="CI47" s="5"/>
      <c r="CJ47" s="5"/>
      <c r="CK47" s="5"/>
      <c r="CL47" s="5"/>
      <c r="CM47" s="4" t="str">
        <f>IF(VLOOKUP($A47,'[61]1218'!$A$4:$O$150,8,FALSE)="",VLOOKUP($A47,'[61]1218'!$A$4:$O$150,12,FALSE),VLOOKUP($A47,'[61]1218'!$A$4:$O$150,8,FALSE))</f>
        <v/>
      </c>
      <c r="CN47" s="4" t="str">
        <f>IF(VLOOKUP($A47,'[62]1215'!$A$4:$O$150,8,FALSE)="",VLOOKUP($A47,'[62]1215'!$A$4:$O$150,12,FALSE),VLOOKUP($A47,'[62]1215'!$A$4:$O$150,8,FALSE))</f>
        <v/>
      </c>
      <c r="CO47" s="4" t="str">
        <f>IF(VLOOKUP($A47,'[63]1214'!$A$4:$O$150,8,FALSE)="",VLOOKUP($A47,'[63]1214'!$A$4:$O$150,12,FALSE),VLOOKUP($A47,'[63]1214'!$A$4:$O$150,8,FALSE))</f>
        <v/>
      </c>
      <c r="CP47" s="4" t="str">
        <f>IF(VLOOKUP($A47,'[64]1213'!$A$4:$O$150,8,FALSE)="",VLOOKUP($A47,'[64]1213'!$A$4:$O$150,12,FALSE),VLOOKUP($A47,'[64]1213'!$A$4:$O$150,8,FALSE))</f>
        <v/>
      </c>
      <c r="CQ47" s="4" t="str">
        <f>IF(VLOOKUP($A47,'[65]1212'!$A$4:$O$150,8,FALSE)="",VLOOKUP($A47,'[65]1212'!$A$4:$O$150,12,FALSE),VLOOKUP($A47,'[65]1212'!$A$4:$O$150,8,FALSE))</f>
        <v/>
      </c>
      <c r="CR47" s="4" t="str">
        <f>IF(VLOOKUP($A47,'[66]1211'!$A$4:$O$150,8,FALSE)="",VLOOKUP($A47,'[66]1211'!$A$4:$O$150,12,FALSE),VLOOKUP($A47,'[66]1211'!$A$4:$O$150,8,FALSE))</f>
        <v/>
      </c>
      <c r="CS47" s="4" t="str">
        <f>IF(VLOOKUP($A47,'[67]1208'!$A$4:$O$150,8,FALSE)="",VLOOKUP($A47,'[67]1208'!$A$4:$O$150,12,FALSE),VLOOKUP($A47,'[67]1208'!$A$4:$O$150,8,FALSE))</f>
        <v/>
      </c>
      <c r="CT47" s="4" t="str">
        <f>IF(VLOOKUP($A47,'[68]1207'!$A$4:$O$150,8,FALSE)="",VLOOKUP($A47,'[68]1207'!$A$4:$O$150,12,FALSE),VLOOKUP($A47,'[68]1207'!$A$4:$O$150,8,FALSE))</f>
        <v/>
      </c>
      <c r="CU47" s="4" t="str">
        <f>IF(VLOOKUP($A47,'[69]1206'!$A$4:$O$150,8,FALSE)="",VLOOKUP($A47,'[69]1206'!$A$4:$O$150,12,FALSE),VLOOKUP($A47,'[69]1206'!$A$4:$O$150,8,FALSE))</f>
        <v/>
      </c>
      <c r="CV47" s="4" t="str">
        <f>IF(VLOOKUP($A47,'[70]1205'!$A$4:$O$150,8,FALSE)="",VLOOKUP($A47,'[70]1205'!$A$4:$O$150,12,FALSE),VLOOKUP($A47,'[70]1205'!$A$4:$O$150,8,FALSE))</f>
        <v/>
      </c>
      <c r="CW47" s="4" t="str">
        <f>IF(VLOOKUP($A47,'[71]1204'!$A$4:$O$150,8,FALSE)="",VLOOKUP($A47,'[71]1204'!$A$4:$O$150,12,FALSE),VLOOKUP($A47,'[71]1204'!$A$4:$O$150,8,FALSE))</f>
        <v/>
      </c>
      <c r="CX47" s="4" t="str">
        <f>IF(VLOOKUP($A47,'[72]1201'!$A$4:$O$150,8,FALSE)="",VLOOKUP($A47,'[72]1201'!$A$4:$O$150,12,FALSE),VLOOKUP($A47,'[72]1201'!$A$4:$O$150,8,FALSE))</f>
        <v/>
      </c>
      <c r="CY47" s="4" t="str">
        <f>IF(VLOOKUP($A47,'[73]1129'!$A$4:$O$150,8,FALSE)="",VLOOKUP($A47,'[73]1129'!$A$4:$O$150,12,FALSE),VLOOKUP($A47,'[73]1129'!$A$4:$O$150,8,FALSE))</f>
        <v/>
      </c>
      <c r="CZ47" s="4" t="str">
        <f>IF(VLOOKUP($A47,'[74]1128'!$A$4:$O$150,8,FALSE)="",VLOOKUP($A47,'[74]1128'!$A$4:$O$150,12,FALSE),VLOOKUP($A47,'[74]1128'!$A$4:$O$150,8,FALSE))</f>
        <v/>
      </c>
      <c r="DA47" s="4" t="str">
        <f>IF(VLOOKUP($A47,'[75]1127'!$A$4:$O$150,8,FALSE)="",VLOOKUP($A47,'[75]1127'!$A$4:$O$150,12,FALSE),VLOOKUP($A47,'[75]1127'!$A$4:$O$150,8,FALSE))</f>
        <v/>
      </c>
      <c r="DB47" s="4" t="str">
        <f>IF(VLOOKUP($A47,'[76]1124'!$A$4:$O$150,8,FALSE)="",VLOOKUP($A47,'[76]1124'!$A$4:$O$150,12,FALSE),VLOOKUP($A47,'[76]1124'!$A$4:$O$150,8,FALSE))</f>
        <v/>
      </c>
      <c r="DC47" s="4">
        <f>IF(VLOOKUP($A47,'[77]1123'!$A$4:$O$150,8,FALSE)="",VLOOKUP($A47,'[77]1123'!$A$4:$O$150,12,FALSE),VLOOKUP($A47,'[77]1123'!$A$4:$O$150,8,FALSE))</f>
        <v>1.2244999999999999</v>
      </c>
      <c r="DD47" s="5"/>
      <c r="DE47" s="4" t="str">
        <f>IF(VLOOKUP($A47,'[78]1121'!$A$4:$O$150,8,FALSE)="",VLOOKUP($A47,'[78]1121'!$A$4:$O$150,12,FALSE),VLOOKUP($A47,'[78]1121'!$A$4:$O$150,8,FALSE))</f>
        <v/>
      </c>
      <c r="DF47" s="4" t="str">
        <f>IF(VLOOKUP($A47,'[79]1120'!$A$4:$O$150,8,FALSE)="",VLOOKUP($A47,'[79]1120'!$A$4:$O$150,12,FALSE),VLOOKUP($A47,'[79]1120'!$A$4:$O$150,8,FALSE))</f>
        <v/>
      </c>
      <c r="DG47" s="4" t="str">
        <f>IF(VLOOKUP($A47,'[80]1117'!$A$4:$O$150,8,FALSE)="",VLOOKUP($A47,'[80]1117'!$A$4:$O$150,12,FALSE),VLOOKUP($A47,'[80]1117'!$A$4:$O$150,8,FALSE))</f>
        <v/>
      </c>
      <c r="DH47" s="4" t="str">
        <f>IF(VLOOKUP($A47,'[81]1116'!$A$4:$O$150,8,FALSE)="",VLOOKUP($A47,'[81]1116'!$A$4:$O$150,12,FALSE),VLOOKUP($A47,'[81]1116'!$A$4:$O$150,8,FALSE))</f>
        <v/>
      </c>
      <c r="DI47" s="4" t="str">
        <f>IF(VLOOKUP($A47,'[82]1115'!$A$4:$O$150,8,FALSE)="",VLOOKUP($A47,'[82]1115'!$A$4:$O$150,12,FALSE),VLOOKUP($A47,'[82]1115'!$A$4:$O$150,8,FALSE))</f>
        <v/>
      </c>
      <c r="DJ47" s="4" t="str">
        <f>IF(VLOOKUP($A47,'[83]1114'!$A$4:$O$150,8,FALSE)="",VLOOKUP($A47,'[83]1114'!$A$4:$O$150,12,FALSE),VLOOKUP($A47,'[83]1114'!$A$4:$O$150,8,FALSE))</f>
        <v/>
      </c>
      <c r="DK47" s="4" t="str">
        <f>IF(VLOOKUP($A47,'[84]1113'!$A$4:$O$150,8,FALSE)="",VLOOKUP($A47,'[84]1113'!$A$4:$O$150,12,FALSE),VLOOKUP($A47,'[84]1113'!$A$4:$O$150,8,FALSE))</f>
        <v/>
      </c>
      <c r="DL47" s="4" t="str">
        <f>IF(VLOOKUP($A47,'[85]1110'!$A$4:$O$150,8,FALSE)="",VLOOKUP($A47,'[85]1110'!$A$4:$O$150,12,FALSE),VLOOKUP($A47,'[85]1110'!$A$4:$O$150,8,FALSE))</f>
        <v/>
      </c>
      <c r="DM47" s="4" t="str">
        <f>IF(VLOOKUP($A47,'[86]1109'!$A$4:$O$150,8,FALSE)="",VLOOKUP($A47,'[86]1109'!$A$4:$O$150,12,FALSE),VLOOKUP($A47,'[86]1109'!$A$4:$O$150,8,FALSE))</f>
        <v/>
      </c>
      <c r="DN47" s="4" t="str">
        <f>IF(VLOOKUP($A47,'[87]1108'!$A$4:$O$150,8,FALSE)="",VLOOKUP($A47,'[87]1108'!$A$4:$O$150,12,FALSE),VLOOKUP($A47,'[87]1108'!$A$4:$O$150,8,FALSE))</f>
        <v/>
      </c>
      <c r="DO47" s="4" t="str">
        <f>IF(VLOOKUP($A47,'[88]1107'!$A$4:$O$150,8,FALSE)="",VLOOKUP($A47,'[88]1107'!$A$4:$O$150,12,FALSE),VLOOKUP($A47,'[88]1107'!$A$4:$O$150,8,FALSE))</f>
        <v/>
      </c>
      <c r="DP47" s="4" t="str">
        <f>IF(VLOOKUP($A47,'[89]1106'!$A$4:$O$150,8,FALSE)="",VLOOKUP($A47,'[89]1106'!$A$4:$O$150,12,FALSE),VLOOKUP($A47,'[89]1106'!$A$4:$O$150,8,FALSE))</f>
        <v/>
      </c>
      <c r="DQ47" s="4" t="str">
        <f>IF(VLOOKUP($A47,'[90]1103'!$A$4:$O$150,8,FALSE)="",VLOOKUP($A47,'[90]1103'!$A$4:$O$150,12,FALSE),VLOOKUP($A47,'[90]1103'!$A$4:$O$150,8,FALSE))</f>
        <v/>
      </c>
      <c r="DR47" s="4" t="str">
        <f>IF(VLOOKUP($A47,'[91]1102'!$A$4:$O$150,8,FALSE)="",VLOOKUP($A47,'[91]1102'!$A$4:$O$150,12,FALSE),VLOOKUP($A47,'[91]1102'!$A$4:$O$150,8,FALSE))</f>
        <v/>
      </c>
      <c r="DS47" s="4" t="str">
        <f>IF(VLOOKUP($A47,'[92]1101'!$A$4:$O$150,8,FALSE)="",VLOOKUP($A47,'[92]1101'!$A$4:$O$150,12,FALSE),VLOOKUP($A47,'[92]1101'!$A$4:$O$150,8,FALSE))</f>
        <v/>
      </c>
      <c r="DT47" s="54"/>
      <c r="DU47" s="4" t="str">
        <f>IF(VLOOKUP($A47,'[94]1030'!$A$4:$O$150,8,FALSE)="",VLOOKUP($A47,'[94]1030'!$A$4:$O$150,12,FALSE),VLOOKUP($A47,'[94]1030'!$A$4:$O$150,8,FALSE))</f>
        <v/>
      </c>
      <c r="DV47" s="4" t="str">
        <f>IF(VLOOKUP($A47,'[95]1027'!$A$4:$O$150,8,FALSE)="",VLOOKUP($A47,'[95]1027'!$A$4:$O$150,12,FALSE),VLOOKUP($A47,'[95]1027'!$A$4:$O$150,8,FALSE))</f>
        <v/>
      </c>
      <c r="DW47" s="4" t="str">
        <f>IF(VLOOKUP($A47,'[96]1026'!$A$4:$O$150,8,FALSE)="",VLOOKUP($A47,'[96]1026'!$A$4:$O$150,12,FALSE),VLOOKUP($A47,'[96]1026'!$A$4:$O$150,8,FALSE))</f>
        <v/>
      </c>
      <c r="DX47" s="4" t="str">
        <f>IF(VLOOKUP($A47,'[97]1025'!$A$4:$O$150,8,FALSE)="",VLOOKUP($A47,'[97]1025'!$A$4:$O$150,12,FALSE),VLOOKUP($A47,'[97]1025'!$A$4:$O$150,8,FALSE))</f>
        <v/>
      </c>
      <c r="DY47" s="4" t="str">
        <f>IF(VLOOKUP($A47,'[98]1024'!$A$4:$O$150,8,FALSE)="",VLOOKUP($A47,'[98]1024'!$A$4:$O$150,12,FALSE),VLOOKUP($A47,'[98]1024'!$A$4:$O$150,8,FALSE))</f>
        <v/>
      </c>
      <c r="DZ47" s="4" t="str">
        <f>IF(VLOOKUP($A47,'[99]1023'!$A$4:$O$150,8,FALSE)="",VLOOKUP($A47,'[99]1023'!$A$4:$O$150,12,FALSE),VLOOKUP($A47,'[99]1023'!$A$4:$O$150,8,FALSE))</f>
        <v/>
      </c>
      <c r="EA47" s="4" t="str">
        <f>IF(VLOOKUP($A47,'[100]1020'!$A$4:$O$150,8,FALSE)="",VLOOKUP($A47,'[100]1020'!$A$4:$O$150,12,FALSE),VLOOKUP($A47,'[100]1020'!$A$4:$O$150,8,FALSE))</f>
        <v/>
      </c>
      <c r="EB47" s="4" t="str">
        <f>IF(VLOOKUP($A47,'[101]1019'!$A$4:$O$150,8,FALSE)="",VLOOKUP($A47,'[101]1019'!$A$4:$O$150,12,FALSE),VLOOKUP($A47,'[101]1019'!$A$4:$O$150,8,FALSE))</f>
        <v/>
      </c>
      <c r="EC47" s="4" t="str">
        <f>IF(VLOOKUP($A47,'[102]1018'!$A$4:$O$150,8,FALSE)="",VLOOKUP($A47,'[102]1018'!$A$4:$O$150,12,FALSE),VLOOKUP($A47,'[102]1018'!$A$4:$O$150,8,FALSE))</f>
        <v/>
      </c>
      <c r="ED47" s="4" t="str">
        <f>IF(VLOOKUP($A47,'[103]1017'!$A$4:$O$150,8,FALSE)="",VLOOKUP($A47,'[103]1017'!$A$4:$O$150,12,FALSE),VLOOKUP($A47,'[103]1017'!$A$4:$O$150,8,FALSE))</f>
        <v/>
      </c>
      <c r="EE47" s="4" t="str">
        <f>IF(VLOOKUP($A47,'[104]1016'!$A$4:$O$150,8,FALSE)="",VLOOKUP($A47,'[104]1016'!$A$4:$O$150,12,FALSE),VLOOKUP($A47,'[104]1016'!$A$4:$O$150,8,FALSE))</f>
        <v/>
      </c>
      <c r="EF47" s="4" t="str">
        <f>IF(VLOOKUP($A47,'[105]1013'!$A$4:$O$150,8,FALSE)="",VLOOKUP($A47,'[105]1013'!$A$4:$O$150,12,FALSE),VLOOKUP($A47,'[105]1013'!$A$4:$O$150,8,FALSE))</f>
        <v/>
      </c>
      <c r="EG47" s="4" t="str">
        <f>IF(VLOOKUP($A47,'[106]1012'!$A$4:$O$150,8,FALSE)="",VLOOKUP($A47,'[106]1012'!$A$4:$O$150,12,FALSE),VLOOKUP($A47,'[106]1012'!$A$4:$O$150,8,FALSE))</f>
        <v/>
      </c>
      <c r="EH47" s="4" t="str">
        <f>IF(VLOOKUP($A47,'[107]1011'!$A$4:$O$150,8,FALSE)="",VLOOKUP($A47,'[107]1011'!$A$4:$O$150,12,FALSE),VLOOKUP($A47,'[107]1011'!$A$4:$O$150,8,FALSE))</f>
        <v/>
      </c>
      <c r="EI47" s="54"/>
      <c r="EJ47" s="4" t="str">
        <f>IF(VLOOKUP($A47,'[109]1005'!$A$4:$O$150,8,FALSE)="",VLOOKUP($A47,'[109]1005'!$A$4:$O$150,12,FALSE),VLOOKUP($A47,'[109]1005'!$A$4:$O$150,8,FALSE))</f>
        <v/>
      </c>
      <c r="EK47" s="4" t="str">
        <f>IF(VLOOKUP($A47,'[110]1004'!$A$4:$O$150,8,FALSE)="",VLOOKUP($A47,'[110]1004'!$A$4:$O$150,12,FALSE),VLOOKUP($A47,'[110]1004'!$A$4:$O$150,8,FALSE))</f>
        <v/>
      </c>
      <c r="EL47" s="4" t="str">
        <f>IF(VLOOKUP($A47,'[111]1003'!$A$4:$O$150,8,FALSE)="",VLOOKUP($A47,'[111]1003'!$A$4:$O$150,12,FALSE),VLOOKUP($A47,'[111]1003'!$A$4:$O$150,8,FALSE))</f>
        <v/>
      </c>
      <c r="EM47" s="4" t="str">
        <f>IF(VLOOKUP($A47,'[112]1002'!$A$4:$O$150,8,FALSE)="",VLOOKUP($A47,'[112]1002'!$A$4:$O$150,12,FALSE),VLOOKUP($A47,'[112]1002'!$A$4:$O$150,8,FALSE))</f>
        <v/>
      </c>
      <c r="EN47" s="54"/>
      <c r="EO47" s="4" t="str">
        <f>IF(VLOOKUP($A47,'[113]0927'!$A$4:$O$150,8,FALSE)="",VLOOKUP($A47,'[113]0927'!$A$4:$O$150,12,FALSE),VLOOKUP($A47,'[113]0927'!$A$4:$O$150,8,FALSE))</f>
        <v/>
      </c>
      <c r="EP47" s="5"/>
      <c r="EQ47" s="4" t="str">
        <f>IF(VLOOKUP($A47,'[114]0925'!$A$4:$O$150,8,FALSE)="",VLOOKUP($A47,'[114]0925'!$A$4:$O$150,12,FALSE),VLOOKUP($A47,'[114]0925'!$A$4:$O$150,8,FALSE))</f>
        <v/>
      </c>
      <c r="ER47" s="4" t="str">
        <f>IF(VLOOKUP($A47,'[115]0922'!$A$4:$O$150,8,FALSE)="",VLOOKUP($A47,'[115]0922'!$A$4:$O$150,12,FALSE),VLOOKUP($A47,'[115]0922'!$A$4:$O$150,8,FALSE))</f>
        <v/>
      </c>
      <c r="ES47" s="4" t="str">
        <f>IF(VLOOKUP($A47,'[116]0921'!$A$4:$O$150,8,FALSE)="",VLOOKUP($A47,'[116]0921'!$A$4:$O$150,12,FALSE),VLOOKUP($A47,'[116]0921'!$A$4:$O$150,8,FALSE))</f>
        <v/>
      </c>
      <c r="ET47" s="4" t="str">
        <f>IF(VLOOKUP($A47,'[117]0920'!$A$4:$O$150,8,FALSE)="",VLOOKUP($A47,'[117]0920'!$A$4:$O$150,12,FALSE),VLOOKUP($A47,'[117]0920'!$A$4:$O$150,8,FALSE))</f>
        <v/>
      </c>
      <c r="EU47" s="4" t="s">
        <v>0</v>
      </c>
      <c r="EV47" s="4" t="s">
        <v>0</v>
      </c>
      <c r="EX47" s="4" t="s">
        <v>0</v>
      </c>
      <c r="EY47" s="4" t="s">
        <v>0</v>
      </c>
      <c r="EZ47" s="4" t="s">
        <v>0</v>
      </c>
      <c r="FA47" s="4" t="s">
        <v>0</v>
      </c>
      <c r="FB47" s="4" t="s">
        <v>0</v>
      </c>
      <c r="FC47" s="4" t="s">
        <v>0</v>
      </c>
      <c r="FD47" s="4" t="s">
        <v>0</v>
      </c>
      <c r="FE47" s="4" t="s">
        <v>0</v>
      </c>
      <c r="FF47" s="4" t="s">
        <v>0</v>
      </c>
      <c r="FG47" s="4">
        <v>1.1299999999999999</v>
      </c>
      <c r="FH47" s="4" t="s">
        <v>0</v>
      </c>
      <c r="FI47" s="4" t="s">
        <v>0</v>
      </c>
      <c r="FJ47" s="4" t="s">
        <v>0</v>
      </c>
      <c r="FK47" s="4" t="s">
        <v>0</v>
      </c>
      <c r="FL47" s="4" t="s">
        <v>0</v>
      </c>
      <c r="FM47" s="4" t="s">
        <v>0</v>
      </c>
      <c r="FN47" s="4" t="s">
        <v>0</v>
      </c>
      <c r="FO47" s="4" t="s">
        <v>0</v>
      </c>
      <c r="FQ47" s="4" t="s">
        <v>0</v>
      </c>
      <c r="FR47" s="4" t="s">
        <v>0</v>
      </c>
      <c r="FS47" s="4" t="s">
        <v>0</v>
      </c>
      <c r="FV47" s="4" t="s">
        <v>0</v>
      </c>
    </row>
    <row r="48" spans="1:178" x14ac:dyDescent="0.25">
      <c r="A48" s="3" t="s">
        <v>85</v>
      </c>
      <c r="B48" s="5">
        <f>VLOOKUP(A48,'[147]0515'!$A$4:$O$232,4,FALSE)</f>
        <v>5.6</v>
      </c>
      <c r="C48" s="5">
        <v>6.54</v>
      </c>
      <c r="D48" s="5">
        <f>VLOOKUP(A48,'[147]0515'!$A$4:$O$235,15,FALSE)</f>
        <v>1.5116000000000001</v>
      </c>
      <c r="E48" s="4" t="str">
        <f>IF(VLOOKUP($A48,'[147]0515'!$A$4:$O$150,8,FALSE)="",VLOOKUP($A48,'[147]0515'!$A$4:$O$150,12,FALSE),VLOOKUP($A48,'[147]0515'!$A$4:$O$150,8,FALSE))</f>
        <v/>
      </c>
      <c r="F48" s="4" t="str">
        <f>IF(VLOOKUP($A48,'[146]0514'!$A$4:$O$150,8,FALSE)="",VLOOKUP($A48,'[146]0514'!$A$4:$O$150,12,FALSE),VLOOKUP($A48,'[146]0514'!$A$4:$O$150,8,FALSE))</f>
        <v/>
      </c>
      <c r="G48" s="4" t="str">
        <f>IF(VLOOKUP($A48,'[145]0513'!$A$4:$O$150,8,FALSE)="",VLOOKUP($A48,'[145]0513'!$A$4:$O$150,12,FALSE),VLOOKUP($A48,'[145]0513'!$A$4:$O$150,8,FALSE))</f>
        <v/>
      </c>
      <c r="H48" s="4" t="str">
        <f>IF(VLOOKUP($A48,'[144]0510'!$A$4:$O$150,8,FALSE)="",VLOOKUP($A48,'[144]0510'!$A$4:$O$150,12,FALSE),VLOOKUP($A48,'[144]0510'!$A$4:$O$150,8,FALSE))</f>
        <v/>
      </c>
      <c r="I48" s="4" t="str">
        <f>IF(VLOOKUP($A48,'[6]0509'!$A$4:$O$150,8,FALSE)="",VLOOKUP($A48,'[6]0509'!$A$4:$O$150,12,FALSE),VLOOKUP($A48,'[6]0509'!$A$4:$O$150,8,FALSE))</f>
        <v/>
      </c>
      <c r="J48" s="4" t="str">
        <f>IF(VLOOKUP($A48,'[7]0508'!$A$4:$O$150,8,FALSE)="",VLOOKUP($A48,'[7]0508'!$A$4:$O$150,12,FALSE),VLOOKUP($A48,'[7]0508'!$A$4:$O$150,8,FALSE))</f>
        <v/>
      </c>
      <c r="K48" s="4" t="str">
        <f>IF(VLOOKUP($A48,'[8]0507'!$A$4:$O$150,8,FALSE)="",VLOOKUP($A48,'[8]0507'!$A$4:$O$150,12,FALSE),VLOOKUP($A48,'[8]0507'!$A$4:$O$150,8,FALSE))</f>
        <v/>
      </c>
      <c r="L48" s="4" t="str">
        <f>IF(VLOOKUP($A48,'[9]0506'!$A$4:$O$150,8,FALSE)="",VLOOKUP($A48,'[9]0506'!$A$4:$O$150,12,FALSE),VLOOKUP($A48,'[9]0506'!$A$4:$O$150,8,FALSE))</f>
        <v/>
      </c>
      <c r="M48" s="4" t="str">
        <f>IF(VLOOKUP($A48,'[10]0503'!$A$4:$O$150,8,FALSE)="",VLOOKUP($A48,'[10]0503'!$A$4:$O$150,12,FALSE),VLOOKUP($A48,'[10]0503'!$A$4:$O$150,8,FALSE))</f>
        <v/>
      </c>
      <c r="N48" s="4" t="str">
        <f>IF(VLOOKUP($A48,'[11]0502'!$A$4:$O$150,8,FALSE)="",VLOOKUP($A48,'[11]0502'!$A$4:$O$150,12,FALSE),VLOOKUP($A48,'[11]0502'!$A$4:$O$150,8,FALSE))</f>
        <v/>
      </c>
      <c r="O48" s="4" t="str">
        <f>IF(VLOOKUP($A48,'[12]0430'!$A$4:$O$150,8,FALSE)="",VLOOKUP($A48,'[12]0430'!$A$4:$O$150,12,FALSE),VLOOKUP($A48,'[12]0430'!$A$4:$O$150,8,FALSE))</f>
        <v/>
      </c>
      <c r="P48" s="4" t="str">
        <f>IF(VLOOKUP($A48,'[13]0429'!$A$4:$O$150,8,FALSE)="",VLOOKUP($A48,'[13]0429'!$A$4:$O$150,12,FALSE),VLOOKUP($A48,'[13]0429'!$A$4:$O$150,8,FALSE))</f>
        <v/>
      </c>
      <c r="Q48" s="4" t="str">
        <f>IF(VLOOKUP($A48,'[14]0426'!$A$4:$O$150,8,FALSE)="",VLOOKUP($A48,'[14]0426'!$A$4:$O$150,12,FALSE),VLOOKUP($A48,'[14]0426'!$A$4:$O$150,8,FALSE))</f>
        <v/>
      </c>
      <c r="R48" s="4" t="str">
        <f>IF(VLOOKUP($A48,'[15]0425'!$A$4:$O$150,8,FALSE)="",VLOOKUP($A48,'[15]0425'!$A$4:$O$150,12,FALSE),VLOOKUP($A48,'[15]0425'!$A$4:$O$150,8,FALSE))</f>
        <v/>
      </c>
      <c r="S48" s="4" t="str">
        <f>IF(VLOOKUP($A48,'[16]0424'!$A$4:$O$150,8,FALSE)="",VLOOKUP($A48,'[16]0424'!$A$4:$O$150,12,FALSE),VLOOKUP($A48,'[16]0424'!$A$4:$O$150,8,FALSE))</f>
        <v/>
      </c>
      <c r="T48" s="5"/>
      <c r="U48" s="4" t="str">
        <f>IF(VLOOKUP($A48,'[17]0422'!$A$4:$O$150,8,FALSE)="",VLOOKUP($A48,'[17]0422'!$A$4:$O$150,12,FALSE),VLOOKUP($A48,'[17]0422'!$A$4:$O$150,8,FALSE))</f>
        <v/>
      </c>
      <c r="V48" s="4" t="str">
        <f>IF(VLOOKUP($A48,'[18]0419'!$A$4:$O$150,8,FALSE)="",VLOOKUP($A48,'[18]0419'!$A$4:$O$150,12,FALSE),VLOOKUP($A48,'[18]0419'!$A$4:$O$150,8,FALSE))</f>
        <v/>
      </c>
      <c r="W48" s="4" t="str">
        <f>IF(VLOOKUP($A48,'[19]0418'!$A$4:$O$150,8,FALSE)="",VLOOKUP($A48,'[19]0418'!$A$4:$O$150,12,FALSE),VLOOKUP($A48,'[19]0418'!$A$4:$O$150,8,FALSE))</f>
        <v/>
      </c>
      <c r="X48" s="4" t="str">
        <f>IF(VLOOKUP($A48,'[20]0417'!$A$4:$O$150,8,FALSE)="",VLOOKUP($A48,'[20]0417'!$A$4:$O$150,12,FALSE),VLOOKUP($A48,'[20]0417'!$A$4:$O$150,8,FALSE))</f>
        <v/>
      </c>
      <c r="Y48" s="5"/>
      <c r="Z48" s="5"/>
      <c r="AA48" s="5"/>
      <c r="AB48" s="5"/>
      <c r="AC48" s="5"/>
      <c r="AD48" s="5"/>
      <c r="AE48" s="5"/>
      <c r="AF48" s="5"/>
      <c r="AG48" s="5"/>
      <c r="AH48" s="5"/>
      <c r="AI48" s="5"/>
      <c r="AJ48" s="5"/>
      <c r="AK48" s="5"/>
      <c r="AL48" s="5"/>
      <c r="AM48" s="5"/>
      <c r="AN48" s="5"/>
      <c r="AO48" s="5"/>
      <c r="AP48" s="5"/>
      <c r="AQ48" s="5"/>
      <c r="AR48" s="5"/>
      <c r="AS48" s="5"/>
      <c r="AT48" s="5"/>
      <c r="AU48" s="5"/>
      <c r="AV48" s="5"/>
      <c r="AW48" s="4" t="str">
        <f>IF(VLOOKUP($A48,'[24]0229'!$A$4:$O$150,8,FALSE)="",VLOOKUP($A48,'[24]0229'!$A$4:$O$150,12,FALSE),VLOOKUP($A48,'[24]0229'!$A$4:$O$150,8,FALSE))</f>
        <v/>
      </c>
      <c r="AX48" s="4" t="str">
        <f>IF(VLOOKUP($A48,'[25]0226'!$A$4:$O$150,8,FALSE)="",VLOOKUP($A48,'[25]0226'!$A$4:$O$150,12,FALSE),VLOOKUP($A48,'[25]0226'!$A$4:$O$150,8,FALSE))</f>
        <v/>
      </c>
      <c r="AY48" s="4" t="str">
        <f>IF(VLOOKUP($A48,'[26]0223'!$A$4:$O$150,8,FALSE)="",VLOOKUP($A48,'[26]0223'!$A$4:$O$150,12,FALSE),VLOOKUP($A48,'[26]0223'!$A$4:$O$150,8,FALSE))</f>
        <v/>
      </c>
      <c r="AZ48" s="4" t="str">
        <f>IF(VLOOKUP($A48,'[27]0221'!$A$4:$O$150,8,FALSE)="",VLOOKUP($A48,'[27]0221'!$A$4:$O$150,12,FALSE),VLOOKUP($A48,'[27]0221'!$A$4:$O$150,8,FALSE))</f>
        <v/>
      </c>
      <c r="BA48" s="4" t="str">
        <f>IF(VLOOKUP($A48,'[28]0220'!$A$4:$O$150,8,FALSE)="",VLOOKUP($A48,'[28]0220'!$A$4:$O$150,12,FALSE),VLOOKUP($A48,'[28]0220'!$A$4:$O$150,8,FALSE))</f>
        <v/>
      </c>
      <c r="BB48" s="4" t="str">
        <f>IF(VLOOKUP($A48,'[29]0219'!$A$4:$O$150,8,FALSE)="",VLOOKUP($A48,'[29]0219'!$A$4:$O$150,12,FALSE),VLOOKUP($A48,'[29]0219'!$A$4:$O$150,8,FALSE))</f>
        <v/>
      </c>
      <c r="BC48" s="4" t="str">
        <f>IF(VLOOKUP($A48,'[30]0216'!$A$4:$O$150,8,FALSE)="",VLOOKUP($A48,'[30]0216'!$A$4:$O$150,12,FALSE),VLOOKUP($A48,'[30]0216'!$A$4:$O$150,8,FALSE))</f>
        <v/>
      </c>
      <c r="BD48" s="4" t="str">
        <f>IF(VLOOKUP($A48,'[31]0215'!$A$4:$O$150,8,FALSE)="",VLOOKUP($A48,'[31]0215'!$A$4:$O$150,12,FALSE),VLOOKUP($A48,'[31]0215'!$A$4:$O$150,8,FALSE))</f>
        <v/>
      </c>
      <c r="BE48" s="4" t="str">
        <f>IF(VLOOKUP($A48,'[32]0205'!$A$4:$O$150,8,FALSE)="",VLOOKUP($A48,'[32]0205'!$A$4:$O$150,12,FALSE),VLOOKUP($A48,'[32]0205'!$A$4:$O$150,8,FALSE))</f>
        <v/>
      </c>
      <c r="BF48" s="4" t="str">
        <f>IF(VLOOKUP($A48,'[33]0202'!$A$4:$O$150,8,FALSE)="",VLOOKUP($A48,'[33]0202'!$A$4:$O$150,12,FALSE),VLOOKUP($A48,'[33]0202'!$A$4:$O$150,8,FALSE))</f>
        <v/>
      </c>
      <c r="BG48" s="4" t="str">
        <f>IF(VLOOKUP($A48,'[34]0201'!$A$4:$O$150,8,FALSE)="",VLOOKUP($A48,'[34]0201'!$A$4:$O$150,12,FALSE),VLOOKUP($A48,'[34]0201'!$A$4:$O$150,8,FALSE))</f>
        <v/>
      </c>
      <c r="BH48" s="4" t="str">
        <f>IF(VLOOKUP($A48,'[35]0131'!$A$4:$O$150,8,FALSE)="",VLOOKUP($A48,'[35]0131'!$A$4:$O$150,12,FALSE),VLOOKUP($A48,'[35]0131'!$A$4:$O$150,8,FALSE))</f>
        <v/>
      </c>
      <c r="BI48" s="4" t="str">
        <f>IF(VLOOKUP($A48,'[36]0130'!$A$4:$O$150,8,FALSE)="",VLOOKUP($A48,'[36]0130'!$A$4:$O$150,12,FALSE),VLOOKUP($A48,'[36]0130'!$A$4:$O$150,8,FALSE))</f>
        <v/>
      </c>
      <c r="BJ48" s="4" t="str">
        <f>IF(VLOOKUP($A48,'[37]0129'!$A$4:$O$150,8,FALSE)="",VLOOKUP($A48,'[37]0129'!$A$4:$O$150,12,FALSE),VLOOKUP($A48,'[37]0129'!$A$4:$O$150,8,FALSE))</f>
        <v/>
      </c>
      <c r="BK48" s="4" t="str">
        <f>IF(VLOOKUP($A48,'[38]0126'!$A$4:$O$150,8,FALSE)="",VLOOKUP($A48,'[38]0126'!$A$4:$O$150,12,FALSE),VLOOKUP($A48,'[38]0126'!$A$4:$O$150,8,FALSE))</f>
        <v/>
      </c>
      <c r="BL48" s="5"/>
      <c r="BM48" s="4" t="str">
        <f>IF(VLOOKUP($A48,'[39]0124'!$A$4:$O$150,8,FALSE)="",VLOOKUP($A48,'[39]0124'!$A$4:$O$150,12,FALSE),VLOOKUP($A48,'[39]0124'!$A$4:$O$150,8,FALSE))</f>
        <v/>
      </c>
      <c r="BN48" s="4" t="str">
        <f>IF(VLOOKUP($A48,'[40]0123'!$A$4:$O$150,8,FALSE)="",VLOOKUP($A48,'[40]0123'!$A$4:$O$150,12,FALSE),VLOOKUP($A48,'[40]0123'!$A$4:$O$150,8,FALSE))</f>
        <v/>
      </c>
      <c r="BO48" s="4" t="str">
        <f>IF(VLOOKUP($A48,'[41]0122'!$A$4:$O$150,8,FALSE)="",VLOOKUP($A48,'[41]0122'!$A$4:$O$150,12,FALSE),VLOOKUP($A48,'[41]0122'!$A$4:$O$150,8,FALSE))</f>
        <v/>
      </c>
      <c r="BP48" s="4" t="str">
        <f>IF(VLOOKUP($A48,'[42]0119'!$A$4:$O$150,8,FALSE)="",VLOOKUP($A48,'[42]0119'!$A$4:$O$150,12,FALSE),VLOOKUP($A48,'[42]0119'!$A$4:$O$150,8,FALSE))</f>
        <v/>
      </c>
      <c r="BQ48" s="4" t="str">
        <f>IF(VLOOKUP($A48,'[43]0118'!$A$4:$O$150,8,FALSE)="",VLOOKUP($A48,'[43]0118'!$A$4:$O$150,12,FALSE),VLOOKUP($A48,'[43]0118'!$A$4:$O$150,8,FALSE))</f>
        <v/>
      </c>
      <c r="BR48" s="4" t="str">
        <f>IF(VLOOKUP($A48,'[44]0117'!$A$4:$O$150,8,FALSE)="",VLOOKUP($A48,'[44]0117'!$A$4:$O$150,12,FALSE),VLOOKUP($A48,'[44]0117'!$A$4:$O$150,8,FALSE))</f>
        <v/>
      </c>
      <c r="BS48" s="4" t="str">
        <f>IF(VLOOKUP($A48,'[45]0116'!$A$4:$O$150,8,FALSE)="",VLOOKUP($A48,'[45]0116'!$A$4:$O$150,12,FALSE),VLOOKUP($A48,'[45]0116'!$A$4:$O$150,8,FALSE))</f>
        <v/>
      </c>
      <c r="BT48" s="4" t="str">
        <f>IF(VLOOKUP($A48,'[46]0115'!$A$4:$O$150,8,FALSE)="",VLOOKUP($A48,'[46]0115'!$A$4:$O$150,12,FALSE),VLOOKUP($A48,'[46]0115'!$A$4:$O$150,8,FALSE))</f>
        <v/>
      </c>
      <c r="BU48" s="4" t="str">
        <f>IF(VLOOKUP($A48,'[47]0112'!$A$4:$O$150,8,FALSE)="",VLOOKUP($A48,'[47]0112'!$A$4:$O$150,12,FALSE),VLOOKUP($A48,'[47]0112'!$A$4:$O$150,8,FALSE))</f>
        <v/>
      </c>
      <c r="BV48" s="4" t="str">
        <f>IF(VLOOKUP($A48,'[48]0111'!$A$4:$O$150,8,FALSE)="",VLOOKUP($A48,'[48]0111'!$A$4:$O$150,12,FALSE),VLOOKUP($A48,'[48]0111'!$A$4:$O$150,8,FALSE))</f>
        <v/>
      </c>
      <c r="BW48" s="4" t="str">
        <f>IF(VLOOKUP($A48,'[49]0110'!$A$4:$O$150,8,FALSE)="",VLOOKUP($A48,'[49]0110'!$A$4:$O$150,12,FALSE),VLOOKUP($A48,'[49]0110'!$A$4:$O$150,8,FALSE))</f>
        <v/>
      </c>
      <c r="BX48" s="4">
        <f>IF(VLOOKUP($A48,'[50]0109'!$A$4:$O$150,8,FALSE)="",VLOOKUP($A48,'[50]0109'!$A$4:$O$150,12,FALSE),VLOOKUP($A48,'[50]0109'!$A$4:$O$150,8,FALSE))</f>
        <v>1.2004999999999999</v>
      </c>
      <c r="BY48" s="4" t="str">
        <f>IF(VLOOKUP($A48,'[51]0108'!$A$4:$O$150,8,FALSE)="",VLOOKUP($A48,'[51]0108'!$A$4:$O$150,12,FALSE),VLOOKUP($A48,'[51]0108'!$A$4:$O$150,8,FALSE))</f>
        <v/>
      </c>
      <c r="BZ48" s="4" t="str">
        <f>IF(VLOOKUP($A48,'[52]0105'!$A$4:$O$150,8,FALSE)="",VLOOKUP($A48,'[52]0105'!$A$4:$O$150,12,FALSE),VLOOKUP($A48,'[52]0105'!$A$4:$O$150,8,FALSE))</f>
        <v/>
      </c>
      <c r="CA48" s="4" t="str">
        <f>IF(VLOOKUP($A48,'[53]0104'!$A$4:$O$150,8,FALSE)="",VLOOKUP($A48,'[53]0104'!$A$4:$O$150,12,FALSE),VLOOKUP($A48,'[53]0104'!$A$4:$O$150,8,FALSE))</f>
        <v/>
      </c>
      <c r="CB48" s="4" t="str">
        <f>IF(VLOOKUP($A48,'[54]0103'!$A$4:$O$150,8,FALSE)="",VLOOKUP($A48,'[54]0103'!$A$4:$O$150,12,FALSE),VLOOKUP($A48,'[54]0103'!$A$4:$O$150,8,FALSE))</f>
        <v/>
      </c>
      <c r="CC48" s="4" t="str">
        <f>IF(VLOOKUP($A48,'[55]0102'!$A$4:$O$150,8,FALSE)="",VLOOKUP($A48,'[55]0102'!$A$4:$O$150,12,FALSE),VLOOKUP($A48,'[55]0102'!$A$4:$O$150,8,FALSE))</f>
        <v/>
      </c>
      <c r="CD48" s="4" t="str">
        <f>IF(VLOOKUP($A48,'[56]1229'!$A$4:$O$150,8,FALSE)="",VLOOKUP($A48,'[56]1229'!$A$4:$O$150,12,FALSE),VLOOKUP($A48,'[56]1229'!$A$4:$O$150,8,FALSE))</f>
        <v/>
      </c>
      <c r="CE48" s="4" t="str">
        <f>IF(VLOOKUP($A48,'[57]1228'!$A$4:$O$150,8,FALSE)="",VLOOKUP($A48,'[57]1228'!$A$4:$O$150,12,FALSE),VLOOKUP($A48,'[57]1228'!$A$4:$O$150,8,FALSE))</f>
        <v/>
      </c>
      <c r="CF48" s="4" t="str">
        <f>IF(VLOOKUP($A48,'[58]1227'!$A$4:$O$150,8,FALSE)="",VLOOKUP($A48,'[58]1227'!$A$4:$O$150,12,FALSE),VLOOKUP($A48,'[58]1227'!$A$4:$O$150,8,FALSE))</f>
        <v/>
      </c>
      <c r="CG48" s="4" t="str">
        <f>IF(VLOOKUP($A48,'[59]1226'!$A$4:$O$150,8,FALSE)="",VLOOKUP($A48,'[59]1226'!$A$4:$O$150,12,FALSE),VLOOKUP($A48,'[59]1226'!$A$4:$O$150,8,FALSE))</f>
        <v/>
      </c>
      <c r="CH48" s="4" t="str">
        <f>IF(VLOOKUP($A48,'[60]1225'!$A$4:$O$150,8,FALSE)="",VLOOKUP($A48,'[60]1225'!$A$4:$O$150,12,FALSE),VLOOKUP($A48,'[60]1225'!$A$4:$O$150,8,FALSE))</f>
        <v/>
      </c>
      <c r="CI48" s="5"/>
      <c r="CJ48" s="5"/>
      <c r="CK48" s="5"/>
      <c r="CL48" s="5"/>
      <c r="CM48" s="4" t="str">
        <f>IF(VLOOKUP($A48,'[61]1218'!$A$4:$O$150,8,FALSE)="",VLOOKUP($A48,'[61]1218'!$A$4:$O$150,12,FALSE),VLOOKUP($A48,'[61]1218'!$A$4:$O$150,8,FALSE))</f>
        <v/>
      </c>
      <c r="CN48" s="4" t="str">
        <f>IF(VLOOKUP($A48,'[62]1215'!$A$4:$O$150,8,FALSE)="",VLOOKUP($A48,'[62]1215'!$A$4:$O$150,12,FALSE),VLOOKUP($A48,'[62]1215'!$A$4:$O$150,8,FALSE))</f>
        <v/>
      </c>
      <c r="CO48" s="4" t="str">
        <f>IF(VLOOKUP($A48,'[63]1214'!$A$4:$O$150,8,FALSE)="",VLOOKUP($A48,'[63]1214'!$A$4:$O$150,12,FALSE),VLOOKUP($A48,'[63]1214'!$A$4:$O$150,8,FALSE))</f>
        <v/>
      </c>
      <c r="CP48" s="4" t="str">
        <f>IF(VLOOKUP($A48,'[64]1213'!$A$4:$O$150,8,FALSE)="",VLOOKUP($A48,'[64]1213'!$A$4:$O$150,12,FALSE),VLOOKUP($A48,'[64]1213'!$A$4:$O$150,8,FALSE))</f>
        <v/>
      </c>
      <c r="CQ48" s="4" t="str">
        <f>IF(VLOOKUP($A48,'[65]1212'!$A$4:$O$150,8,FALSE)="",VLOOKUP($A48,'[65]1212'!$A$4:$O$150,12,FALSE),VLOOKUP($A48,'[65]1212'!$A$4:$O$150,8,FALSE))</f>
        <v/>
      </c>
      <c r="CR48" s="4" t="str">
        <f>IF(VLOOKUP($A48,'[66]1211'!$A$4:$O$150,8,FALSE)="",VLOOKUP($A48,'[66]1211'!$A$4:$O$150,12,FALSE),VLOOKUP($A48,'[66]1211'!$A$4:$O$150,8,FALSE))</f>
        <v/>
      </c>
      <c r="CS48" s="4" t="str">
        <f>IF(VLOOKUP($A48,'[67]1208'!$A$4:$O$150,8,FALSE)="",VLOOKUP($A48,'[67]1208'!$A$4:$O$150,12,FALSE),VLOOKUP($A48,'[67]1208'!$A$4:$O$150,8,FALSE))</f>
        <v/>
      </c>
      <c r="CT48" s="4" t="str">
        <f>IF(VLOOKUP($A48,'[68]1207'!$A$4:$O$150,8,FALSE)="",VLOOKUP($A48,'[68]1207'!$A$4:$O$150,12,FALSE),VLOOKUP($A48,'[68]1207'!$A$4:$O$150,8,FALSE))</f>
        <v/>
      </c>
      <c r="CU48" s="4" t="str">
        <f>IF(VLOOKUP($A48,'[69]1206'!$A$4:$O$150,8,FALSE)="",VLOOKUP($A48,'[69]1206'!$A$4:$O$150,12,FALSE),VLOOKUP($A48,'[69]1206'!$A$4:$O$150,8,FALSE))</f>
        <v/>
      </c>
      <c r="CV48" s="4" t="str">
        <f>IF(VLOOKUP($A48,'[70]1205'!$A$4:$O$150,8,FALSE)="",VLOOKUP($A48,'[70]1205'!$A$4:$O$150,12,FALSE),VLOOKUP($A48,'[70]1205'!$A$4:$O$150,8,FALSE))</f>
        <v/>
      </c>
      <c r="CW48" s="4" t="str">
        <f>IF(VLOOKUP($A48,'[71]1204'!$A$4:$O$150,8,FALSE)="",VLOOKUP($A48,'[71]1204'!$A$4:$O$150,12,FALSE),VLOOKUP($A48,'[71]1204'!$A$4:$O$150,8,FALSE))</f>
        <v/>
      </c>
      <c r="CX48" s="4" t="str">
        <f>IF(VLOOKUP($A48,'[72]1201'!$A$4:$O$150,8,FALSE)="",VLOOKUP($A48,'[72]1201'!$A$4:$O$150,12,FALSE),VLOOKUP($A48,'[72]1201'!$A$4:$O$150,8,FALSE))</f>
        <v/>
      </c>
      <c r="CY48" s="4" t="str">
        <f>IF(VLOOKUP($A48,'[73]1129'!$A$4:$O$150,8,FALSE)="",VLOOKUP($A48,'[73]1129'!$A$4:$O$150,12,FALSE),VLOOKUP($A48,'[73]1129'!$A$4:$O$150,8,FALSE))</f>
        <v/>
      </c>
      <c r="CZ48" s="4" t="str">
        <f>IF(VLOOKUP($A48,'[74]1128'!$A$4:$O$150,8,FALSE)="",VLOOKUP($A48,'[74]1128'!$A$4:$O$150,12,FALSE),VLOOKUP($A48,'[74]1128'!$A$4:$O$150,8,FALSE))</f>
        <v/>
      </c>
      <c r="DA48" s="4" t="str">
        <f>IF(VLOOKUP($A48,'[75]1127'!$A$4:$O$150,8,FALSE)="",VLOOKUP($A48,'[75]1127'!$A$4:$O$150,12,FALSE),VLOOKUP($A48,'[75]1127'!$A$4:$O$150,8,FALSE))</f>
        <v/>
      </c>
      <c r="DB48" s="4" t="str">
        <f>IF(VLOOKUP($A48,'[76]1124'!$A$4:$O$150,8,FALSE)="",VLOOKUP($A48,'[76]1124'!$A$4:$O$150,12,FALSE),VLOOKUP($A48,'[76]1124'!$A$4:$O$150,8,FALSE))</f>
        <v/>
      </c>
      <c r="DC48" s="4" t="str">
        <f>IF(VLOOKUP($A48,'[77]1123'!$A$4:$O$150,8,FALSE)="",VLOOKUP($A48,'[77]1123'!$A$4:$O$150,12,FALSE),VLOOKUP($A48,'[77]1123'!$A$4:$O$150,8,FALSE))</f>
        <v/>
      </c>
      <c r="DD48" s="5"/>
      <c r="DE48" s="4" t="str">
        <f>IF(VLOOKUP($A48,'[78]1121'!$A$4:$O$150,8,FALSE)="",VLOOKUP($A48,'[78]1121'!$A$4:$O$150,12,FALSE),VLOOKUP($A48,'[78]1121'!$A$4:$O$150,8,FALSE))</f>
        <v/>
      </c>
      <c r="DF48" s="4" t="str">
        <f>IF(VLOOKUP($A48,'[79]1120'!$A$4:$O$150,8,FALSE)="",VLOOKUP($A48,'[79]1120'!$A$4:$O$150,12,FALSE),VLOOKUP($A48,'[79]1120'!$A$4:$O$150,8,FALSE))</f>
        <v/>
      </c>
      <c r="DG48" s="4" t="str">
        <f>IF(VLOOKUP($A48,'[80]1117'!$A$4:$O$150,8,FALSE)="",VLOOKUP($A48,'[80]1117'!$A$4:$O$150,12,FALSE),VLOOKUP($A48,'[80]1117'!$A$4:$O$150,8,FALSE))</f>
        <v/>
      </c>
      <c r="DH48" s="4" t="str">
        <f>IF(VLOOKUP($A48,'[81]1116'!$A$4:$O$150,8,FALSE)="",VLOOKUP($A48,'[81]1116'!$A$4:$O$150,12,FALSE),VLOOKUP($A48,'[81]1116'!$A$4:$O$150,8,FALSE))</f>
        <v/>
      </c>
      <c r="DI48" s="4" t="str">
        <f>IF(VLOOKUP($A48,'[82]1115'!$A$4:$O$150,8,FALSE)="",VLOOKUP($A48,'[82]1115'!$A$4:$O$150,12,FALSE),VLOOKUP($A48,'[82]1115'!$A$4:$O$150,8,FALSE))</f>
        <v/>
      </c>
      <c r="DJ48" s="4" t="str">
        <f>IF(VLOOKUP($A48,'[83]1114'!$A$4:$O$150,8,FALSE)="",VLOOKUP($A48,'[83]1114'!$A$4:$O$150,12,FALSE),VLOOKUP($A48,'[83]1114'!$A$4:$O$150,8,FALSE))</f>
        <v/>
      </c>
      <c r="DK48" s="4" t="str">
        <f>IF(VLOOKUP($A48,'[84]1113'!$A$4:$O$150,8,FALSE)="",VLOOKUP($A48,'[84]1113'!$A$4:$O$150,12,FALSE),VLOOKUP($A48,'[84]1113'!$A$4:$O$150,8,FALSE))</f>
        <v/>
      </c>
      <c r="DL48" s="4" t="str">
        <f>IF(VLOOKUP($A48,'[85]1110'!$A$4:$O$150,8,FALSE)="",VLOOKUP($A48,'[85]1110'!$A$4:$O$150,12,FALSE),VLOOKUP($A48,'[85]1110'!$A$4:$O$150,8,FALSE))</f>
        <v/>
      </c>
      <c r="DM48" s="4" t="str">
        <f>IF(VLOOKUP($A48,'[86]1109'!$A$4:$O$150,8,FALSE)="",VLOOKUP($A48,'[86]1109'!$A$4:$O$150,12,FALSE),VLOOKUP($A48,'[86]1109'!$A$4:$O$150,8,FALSE))</f>
        <v/>
      </c>
      <c r="DN48" s="4" t="str">
        <f>IF(VLOOKUP($A48,'[87]1108'!$A$4:$O$150,8,FALSE)="",VLOOKUP($A48,'[87]1108'!$A$4:$O$150,12,FALSE),VLOOKUP($A48,'[87]1108'!$A$4:$O$150,8,FALSE))</f>
        <v/>
      </c>
      <c r="DO48" s="4" t="str">
        <f>IF(VLOOKUP($A48,'[88]1107'!$A$4:$O$150,8,FALSE)="",VLOOKUP($A48,'[88]1107'!$A$4:$O$150,12,FALSE),VLOOKUP($A48,'[88]1107'!$A$4:$O$150,8,FALSE))</f>
        <v/>
      </c>
      <c r="DP48" s="4" t="str">
        <f>IF(VLOOKUP($A48,'[89]1106'!$A$4:$O$150,8,FALSE)="",VLOOKUP($A48,'[89]1106'!$A$4:$O$150,12,FALSE),VLOOKUP($A48,'[89]1106'!$A$4:$O$150,8,FALSE))</f>
        <v/>
      </c>
      <c r="DQ48" s="4">
        <f>IF(VLOOKUP($A48,'[90]1103'!$A$4:$O$150,8,FALSE)="",VLOOKUP($A48,'[90]1103'!$A$4:$O$150,12,FALSE),VLOOKUP($A48,'[90]1103'!$A$4:$O$150,8,FALSE))</f>
        <v>1.2110000000000001</v>
      </c>
      <c r="DR48" s="4" t="str">
        <f>IF(VLOOKUP($A48,'[91]1102'!$A$4:$O$150,8,FALSE)="",VLOOKUP($A48,'[91]1102'!$A$4:$O$150,12,FALSE),VLOOKUP($A48,'[91]1102'!$A$4:$O$150,8,FALSE))</f>
        <v/>
      </c>
      <c r="DS48" s="4" t="str">
        <f>IF(VLOOKUP($A48,'[92]1101'!$A$4:$O$150,8,FALSE)="",VLOOKUP($A48,'[92]1101'!$A$4:$O$150,12,FALSE),VLOOKUP($A48,'[92]1101'!$A$4:$O$150,8,FALSE))</f>
        <v/>
      </c>
      <c r="DT48" s="54"/>
      <c r="DU48" s="4" t="str">
        <f>IF(VLOOKUP($A48,'[94]1030'!$A$4:$O$150,8,FALSE)="",VLOOKUP($A48,'[94]1030'!$A$4:$O$150,12,FALSE),VLOOKUP($A48,'[94]1030'!$A$4:$O$150,8,FALSE))</f>
        <v/>
      </c>
      <c r="DV48" s="4" t="str">
        <f>IF(VLOOKUP($A48,'[95]1027'!$A$4:$O$150,8,FALSE)="",VLOOKUP($A48,'[95]1027'!$A$4:$O$150,12,FALSE),VLOOKUP($A48,'[95]1027'!$A$4:$O$150,8,FALSE))</f>
        <v/>
      </c>
      <c r="DW48" s="4" t="str">
        <f>IF(VLOOKUP($A48,'[96]1026'!$A$4:$O$150,8,FALSE)="",VLOOKUP($A48,'[96]1026'!$A$4:$O$150,12,FALSE),VLOOKUP($A48,'[96]1026'!$A$4:$O$150,8,FALSE))</f>
        <v/>
      </c>
      <c r="DX48" s="4" t="str">
        <f>IF(VLOOKUP($A48,'[97]1025'!$A$4:$O$150,8,FALSE)="",VLOOKUP($A48,'[97]1025'!$A$4:$O$150,12,FALSE),VLOOKUP($A48,'[97]1025'!$A$4:$O$150,8,FALSE))</f>
        <v/>
      </c>
      <c r="DY48" s="4" t="str">
        <f>IF(VLOOKUP($A48,'[98]1024'!$A$4:$O$150,8,FALSE)="",VLOOKUP($A48,'[98]1024'!$A$4:$O$150,12,FALSE),VLOOKUP($A48,'[98]1024'!$A$4:$O$150,8,FALSE))</f>
        <v/>
      </c>
      <c r="DZ48" s="4" t="str">
        <f>IF(VLOOKUP($A48,'[99]1023'!$A$4:$O$150,8,FALSE)="",VLOOKUP($A48,'[99]1023'!$A$4:$O$150,12,FALSE),VLOOKUP($A48,'[99]1023'!$A$4:$O$150,8,FALSE))</f>
        <v/>
      </c>
      <c r="EA48" s="4">
        <f>IF(VLOOKUP($A48,'[100]1020'!$A$4:$O$150,8,FALSE)="",VLOOKUP($A48,'[100]1020'!$A$4:$O$150,12,FALSE),VLOOKUP($A48,'[100]1020'!$A$4:$O$150,8,FALSE))</f>
        <v>1.278</v>
      </c>
      <c r="EB48" s="4" t="str">
        <f>IF(VLOOKUP($A48,'[101]1019'!$A$4:$O$150,8,FALSE)="",VLOOKUP($A48,'[101]1019'!$A$4:$O$150,12,FALSE),VLOOKUP($A48,'[101]1019'!$A$4:$O$150,8,FALSE))</f>
        <v/>
      </c>
      <c r="EC48" s="4" t="str">
        <f>IF(VLOOKUP($A48,'[102]1018'!$A$4:$O$150,8,FALSE)="",VLOOKUP($A48,'[102]1018'!$A$4:$O$150,12,FALSE),VLOOKUP($A48,'[102]1018'!$A$4:$O$150,8,FALSE))</f>
        <v/>
      </c>
      <c r="ED48" s="4" t="str">
        <f>IF(VLOOKUP($A48,'[103]1017'!$A$4:$O$150,8,FALSE)="",VLOOKUP($A48,'[103]1017'!$A$4:$O$150,12,FALSE),VLOOKUP($A48,'[103]1017'!$A$4:$O$150,8,FALSE))</f>
        <v/>
      </c>
      <c r="EE48" s="4" t="str">
        <f>IF(VLOOKUP($A48,'[104]1016'!$A$4:$O$150,8,FALSE)="",VLOOKUP($A48,'[104]1016'!$A$4:$O$150,12,FALSE),VLOOKUP($A48,'[104]1016'!$A$4:$O$150,8,FALSE))</f>
        <v/>
      </c>
      <c r="EF48" s="4" t="str">
        <f>IF(VLOOKUP($A48,'[105]1013'!$A$4:$O$150,8,FALSE)="",VLOOKUP($A48,'[105]1013'!$A$4:$O$150,12,FALSE),VLOOKUP($A48,'[105]1013'!$A$4:$O$150,8,FALSE))</f>
        <v/>
      </c>
      <c r="EG48" s="4" t="str">
        <f>IF(VLOOKUP($A48,'[106]1012'!$A$4:$O$150,8,FALSE)="",VLOOKUP($A48,'[106]1012'!$A$4:$O$150,12,FALSE),VLOOKUP($A48,'[106]1012'!$A$4:$O$150,8,FALSE))</f>
        <v/>
      </c>
      <c r="EH48" s="4" t="str">
        <f>IF(VLOOKUP($A48,'[107]1011'!$A$4:$O$150,8,FALSE)="",VLOOKUP($A48,'[107]1011'!$A$4:$O$150,12,FALSE),VLOOKUP($A48,'[107]1011'!$A$4:$O$150,8,FALSE))</f>
        <v/>
      </c>
      <c r="EI48" s="54"/>
      <c r="EJ48" s="4" t="str">
        <f>IF(VLOOKUP($A48,'[109]1005'!$A$4:$O$150,8,FALSE)="",VLOOKUP($A48,'[109]1005'!$A$4:$O$150,12,FALSE),VLOOKUP($A48,'[109]1005'!$A$4:$O$150,8,FALSE))</f>
        <v/>
      </c>
      <c r="EK48" s="4" t="str">
        <f>IF(VLOOKUP($A48,'[110]1004'!$A$4:$O$150,8,FALSE)="",VLOOKUP($A48,'[110]1004'!$A$4:$O$150,12,FALSE),VLOOKUP($A48,'[110]1004'!$A$4:$O$150,8,FALSE))</f>
        <v/>
      </c>
      <c r="EL48" s="4" t="str">
        <f>IF(VLOOKUP($A48,'[111]1003'!$A$4:$O$150,8,FALSE)="",VLOOKUP($A48,'[111]1003'!$A$4:$O$150,12,FALSE),VLOOKUP($A48,'[111]1003'!$A$4:$O$150,8,FALSE))</f>
        <v/>
      </c>
      <c r="EM48" s="4" t="str">
        <f>IF(VLOOKUP($A48,'[112]1002'!$A$4:$O$150,8,FALSE)="",VLOOKUP($A48,'[112]1002'!$A$4:$O$150,12,FALSE),VLOOKUP($A48,'[112]1002'!$A$4:$O$150,8,FALSE))</f>
        <v/>
      </c>
      <c r="EN48" s="54"/>
      <c r="EO48" s="4" t="str">
        <f>IF(VLOOKUP($A48,'[113]0927'!$A$4:$O$150,8,FALSE)="",VLOOKUP($A48,'[113]0927'!$A$4:$O$150,12,FALSE),VLOOKUP($A48,'[113]0927'!$A$4:$O$150,8,FALSE))</f>
        <v/>
      </c>
      <c r="EP48" s="5"/>
      <c r="EQ48" s="4" t="str">
        <f>IF(VLOOKUP($A48,'[114]0925'!$A$4:$O$150,8,FALSE)="",VLOOKUP($A48,'[114]0925'!$A$4:$O$150,12,FALSE),VLOOKUP($A48,'[114]0925'!$A$4:$O$150,8,FALSE))</f>
        <v/>
      </c>
      <c r="ER48" s="4" t="str">
        <f>IF(VLOOKUP($A48,'[115]0922'!$A$4:$O$150,8,FALSE)="",VLOOKUP($A48,'[115]0922'!$A$4:$O$150,12,FALSE),VLOOKUP($A48,'[115]0922'!$A$4:$O$150,8,FALSE))</f>
        <v/>
      </c>
      <c r="ES48" s="4" t="str">
        <f>IF(VLOOKUP($A48,'[116]0921'!$A$4:$O$150,8,FALSE)="",VLOOKUP($A48,'[116]0921'!$A$4:$O$150,12,FALSE),VLOOKUP($A48,'[116]0921'!$A$4:$O$150,8,FALSE))</f>
        <v/>
      </c>
      <c r="ET48" s="4" t="str">
        <f>IF(VLOOKUP($A48,'[117]0920'!$A$4:$O$150,8,FALSE)="",VLOOKUP($A48,'[117]0920'!$A$4:$O$150,12,FALSE),VLOOKUP($A48,'[117]0920'!$A$4:$O$150,8,FALSE))</f>
        <v/>
      </c>
      <c r="EU48" s="4" t="s">
        <v>0</v>
      </c>
      <c r="EV48" s="4" t="s">
        <v>0</v>
      </c>
      <c r="EX48" s="4" t="s">
        <v>0</v>
      </c>
      <c r="EY48" s="4" t="s">
        <v>0</v>
      </c>
      <c r="EZ48" s="4" t="s">
        <v>0</v>
      </c>
      <c r="FA48" s="4" t="s">
        <v>0</v>
      </c>
      <c r="FB48" s="4" t="s">
        <v>0</v>
      </c>
      <c r="FC48" s="4" t="s">
        <v>0</v>
      </c>
      <c r="FD48" s="4" t="s">
        <v>0</v>
      </c>
      <c r="FE48" s="4" t="s">
        <v>0</v>
      </c>
      <c r="FF48" s="4" t="s">
        <v>0</v>
      </c>
      <c r="FG48" s="4" t="s">
        <v>0</v>
      </c>
      <c r="FH48" s="4" t="s">
        <v>0</v>
      </c>
      <c r="FI48" s="4" t="s">
        <v>0</v>
      </c>
      <c r="FJ48" s="4" t="s">
        <v>0</v>
      </c>
      <c r="FK48" s="4" t="s">
        <v>0</v>
      </c>
      <c r="FL48" s="4" t="s">
        <v>0</v>
      </c>
      <c r="FM48" s="4" t="s">
        <v>0</v>
      </c>
      <c r="FN48" s="4" t="s">
        <v>0</v>
      </c>
      <c r="FO48" s="4" t="s">
        <v>0</v>
      </c>
      <c r="FQ48" s="4" t="s">
        <v>0</v>
      </c>
      <c r="FR48" s="4" t="s">
        <v>0</v>
      </c>
      <c r="FS48" s="4" t="s">
        <v>0</v>
      </c>
      <c r="FV48" s="4" t="s">
        <v>0</v>
      </c>
    </row>
    <row r="49" spans="1:178" x14ac:dyDescent="0.25">
      <c r="A49" s="3" t="s">
        <v>19</v>
      </c>
      <c r="B49" s="5">
        <f>VLOOKUP(A49,'[147]0515'!$A$4:$O$232,4,FALSE)</f>
        <v>5.8</v>
      </c>
      <c r="C49" s="5">
        <v>7.01</v>
      </c>
      <c r="D49" s="5">
        <f>VLOOKUP(A49,'[147]0515'!$A$4:$O$235,15,FALSE)</f>
        <v>1.5224</v>
      </c>
      <c r="E49" s="4" t="str">
        <f>IF(VLOOKUP($A49,'[147]0515'!$A$4:$O$150,8,FALSE)="",VLOOKUP($A49,'[147]0515'!$A$4:$O$150,12,FALSE),VLOOKUP($A49,'[147]0515'!$A$4:$O$150,8,FALSE))</f>
        <v/>
      </c>
      <c r="F49" s="4" t="str">
        <f>IF(VLOOKUP($A49,'[146]0514'!$A$4:$O$150,8,FALSE)="",VLOOKUP($A49,'[146]0514'!$A$4:$O$150,12,FALSE),VLOOKUP($A49,'[146]0514'!$A$4:$O$150,8,FALSE))</f>
        <v/>
      </c>
      <c r="G49" s="4" t="str">
        <f>IF(VLOOKUP($A49,'[145]0513'!$A$4:$O$150,8,FALSE)="",VLOOKUP($A49,'[145]0513'!$A$4:$O$150,12,FALSE),VLOOKUP($A49,'[145]0513'!$A$4:$O$150,8,FALSE))</f>
        <v/>
      </c>
      <c r="H49" s="4" t="str">
        <f>IF(VLOOKUP($A49,'[144]0510'!$A$4:$O$150,8,FALSE)="",VLOOKUP($A49,'[144]0510'!$A$4:$O$150,12,FALSE),VLOOKUP($A49,'[144]0510'!$A$4:$O$150,8,FALSE))</f>
        <v/>
      </c>
      <c r="I49" s="4" t="str">
        <f>IF(VLOOKUP($A49,'[6]0509'!$A$4:$O$150,8,FALSE)="",VLOOKUP($A49,'[6]0509'!$A$4:$O$150,12,FALSE),VLOOKUP($A49,'[6]0509'!$A$4:$O$150,8,FALSE))</f>
        <v/>
      </c>
      <c r="J49" s="4" t="str">
        <f>IF(VLOOKUP($A49,'[7]0508'!$A$4:$O$150,8,FALSE)="",VLOOKUP($A49,'[7]0508'!$A$4:$O$150,12,FALSE),VLOOKUP($A49,'[7]0508'!$A$4:$O$150,8,FALSE))</f>
        <v/>
      </c>
      <c r="K49" s="4" t="str">
        <f>IF(VLOOKUP($A49,'[8]0507'!$A$4:$O$150,8,FALSE)="",VLOOKUP($A49,'[8]0507'!$A$4:$O$150,12,FALSE),VLOOKUP($A49,'[8]0507'!$A$4:$O$150,8,FALSE))</f>
        <v/>
      </c>
      <c r="L49" s="4" t="str">
        <f>IF(VLOOKUP($A49,'[9]0506'!$A$4:$O$150,8,FALSE)="",VLOOKUP($A49,'[9]0506'!$A$4:$O$150,12,FALSE),VLOOKUP($A49,'[9]0506'!$A$4:$O$150,8,FALSE))</f>
        <v/>
      </c>
      <c r="M49" s="4" t="str">
        <f>IF(VLOOKUP($A49,'[10]0503'!$A$4:$O$150,8,FALSE)="",VLOOKUP($A49,'[10]0503'!$A$4:$O$150,12,FALSE),VLOOKUP($A49,'[10]0503'!$A$4:$O$150,8,FALSE))</f>
        <v/>
      </c>
      <c r="N49" s="4" t="str">
        <f>IF(VLOOKUP($A49,'[11]0502'!$A$4:$O$150,8,FALSE)="",VLOOKUP($A49,'[11]0502'!$A$4:$O$150,12,FALSE),VLOOKUP($A49,'[11]0502'!$A$4:$O$150,8,FALSE))</f>
        <v/>
      </c>
      <c r="O49" s="4" t="str">
        <f>IF(VLOOKUP($A49,'[12]0430'!$A$4:$O$150,8,FALSE)="",VLOOKUP($A49,'[12]0430'!$A$4:$O$150,12,FALSE),VLOOKUP($A49,'[12]0430'!$A$4:$O$150,8,FALSE))</f>
        <v/>
      </c>
      <c r="P49" s="4" t="str">
        <f>IF(VLOOKUP($A49,'[13]0429'!$A$4:$O$150,8,FALSE)="",VLOOKUP($A49,'[13]0429'!$A$4:$O$150,12,FALSE),VLOOKUP($A49,'[13]0429'!$A$4:$O$150,8,FALSE))</f>
        <v/>
      </c>
      <c r="Q49" s="4" t="str">
        <f>IF(VLOOKUP($A49,'[14]0426'!$A$4:$O$150,8,FALSE)="",VLOOKUP($A49,'[14]0426'!$A$4:$O$150,12,FALSE),VLOOKUP($A49,'[14]0426'!$A$4:$O$150,8,FALSE))</f>
        <v/>
      </c>
      <c r="R49" s="4" t="str">
        <f>IF(VLOOKUP($A49,'[15]0425'!$A$4:$O$150,8,FALSE)="",VLOOKUP($A49,'[15]0425'!$A$4:$O$150,12,FALSE),VLOOKUP($A49,'[15]0425'!$A$4:$O$150,8,FALSE))</f>
        <v/>
      </c>
      <c r="S49" s="4" t="str">
        <f>IF(VLOOKUP($A49,'[16]0424'!$A$4:$O$150,8,FALSE)="",VLOOKUP($A49,'[16]0424'!$A$4:$O$150,12,FALSE),VLOOKUP($A49,'[16]0424'!$A$4:$O$150,8,FALSE))</f>
        <v/>
      </c>
      <c r="T49" s="5"/>
      <c r="U49" s="4" t="str">
        <f>IF(VLOOKUP($A49,'[17]0422'!$A$4:$O$150,8,FALSE)="",VLOOKUP($A49,'[17]0422'!$A$4:$O$150,12,FALSE),VLOOKUP($A49,'[17]0422'!$A$4:$O$150,8,FALSE))</f>
        <v/>
      </c>
      <c r="V49" s="4" t="str">
        <f>IF(VLOOKUP($A49,'[18]0419'!$A$4:$O$150,8,FALSE)="",VLOOKUP($A49,'[18]0419'!$A$4:$O$150,12,FALSE),VLOOKUP($A49,'[18]0419'!$A$4:$O$150,8,FALSE))</f>
        <v/>
      </c>
      <c r="W49" s="4" t="str">
        <f>IF(VLOOKUP($A49,'[19]0418'!$A$4:$O$150,8,FALSE)="",VLOOKUP($A49,'[19]0418'!$A$4:$O$150,12,FALSE),VLOOKUP($A49,'[19]0418'!$A$4:$O$150,8,FALSE))</f>
        <v/>
      </c>
      <c r="X49" s="4" t="str">
        <f>IF(VLOOKUP($A49,'[20]0417'!$A$4:$O$150,8,FALSE)="",VLOOKUP($A49,'[20]0417'!$A$4:$O$150,12,FALSE),VLOOKUP($A49,'[20]0417'!$A$4:$O$150,8,FALSE))</f>
        <v/>
      </c>
      <c r="Y49" s="5"/>
      <c r="Z49" s="5"/>
      <c r="AA49" s="5"/>
      <c r="AB49" s="5"/>
      <c r="AC49" s="5"/>
      <c r="AD49" s="5"/>
      <c r="AE49" s="5"/>
      <c r="AF49" s="5"/>
      <c r="AG49" s="5"/>
      <c r="AH49" s="5"/>
      <c r="AI49" s="5"/>
      <c r="AJ49" s="5"/>
      <c r="AK49" s="5"/>
      <c r="AL49" s="5"/>
      <c r="AM49" s="5"/>
      <c r="AN49" s="5"/>
      <c r="AO49" s="5"/>
      <c r="AP49" s="5"/>
      <c r="AQ49" s="5"/>
      <c r="AR49" s="5"/>
      <c r="AS49" s="5"/>
      <c r="AT49" s="5"/>
      <c r="AU49" s="5"/>
      <c r="AV49" s="5"/>
      <c r="AW49" s="4" t="str">
        <f>IF(VLOOKUP($A49,'[24]0229'!$A$4:$O$150,8,FALSE)="",VLOOKUP($A49,'[24]0229'!$A$4:$O$150,12,FALSE),VLOOKUP($A49,'[24]0229'!$A$4:$O$150,8,FALSE))</f>
        <v/>
      </c>
      <c r="AX49" s="4" t="str">
        <f>IF(VLOOKUP($A49,'[25]0226'!$A$4:$O$150,8,FALSE)="",VLOOKUP($A49,'[25]0226'!$A$4:$O$150,12,FALSE),VLOOKUP($A49,'[25]0226'!$A$4:$O$150,8,FALSE))</f>
        <v/>
      </c>
      <c r="AY49" s="4" t="str">
        <f>IF(VLOOKUP($A49,'[26]0223'!$A$4:$O$150,8,FALSE)="",VLOOKUP($A49,'[26]0223'!$A$4:$O$150,12,FALSE),VLOOKUP($A49,'[26]0223'!$A$4:$O$150,8,FALSE))</f>
        <v/>
      </c>
      <c r="AZ49" s="4" t="str">
        <f>IF(VLOOKUP($A49,'[27]0221'!$A$4:$O$150,8,FALSE)="",VLOOKUP($A49,'[27]0221'!$A$4:$O$150,12,FALSE),VLOOKUP($A49,'[27]0221'!$A$4:$O$150,8,FALSE))</f>
        <v/>
      </c>
      <c r="BA49" s="4" t="str">
        <f>IF(VLOOKUP($A49,'[28]0220'!$A$4:$O$150,8,FALSE)="",VLOOKUP($A49,'[28]0220'!$A$4:$O$150,12,FALSE),VLOOKUP($A49,'[28]0220'!$A$4:$O$150,8,FALSE))</f>
        <v/>
      </c>
      <c r="BB49" s="4" t="str">
        <f>IF(VLOOKUP($A49,'[29]0219'!$A$4:$O$150,8,FALSE)="",VLOOKUP($A49,'[29]0219'!$A$4:$O$150,12,FALSE),VLOOKUP($A49,'[29]0219'!$A$4:$O$150,8,FALSE))</f>
        <v/>
      </c>
      <c r="BC49" s="4" t="str">
        <f>IF(VLOOKUP($A49,'[30]0216'!$A$4:$O$150,8,FALSE)="",VLOOKUP($A49,'[30]0216'!$A$4:$O$150,12,FALSE),VLOOKUP($A49,'[30]0216'!$A$4:$O$150,8,FALSE))</f>
        <v/>
      </c>
      <c r="BD49" s="4" t="str">
        <f>IF(VLOOKUP($A49,'[31]0215'!$A$4:$O$150,8,FALSE)="",VLOOKUP($A49,'[31]0215'!$A$4:$O$150,12,FALSE),VLOOKUP($A49,'[31]0215'!$A$4:$O$150,8,FALSE))</f>
        <v/>
      </c>
      <c r="BE49" s="4" t="str">
        <f>IF(VLOOKUP($A49,'[32]0205'!$A$4:$O$150,8,FALSE)="",VLOOKUP($A49,'[32]0205'!$A$4:$O$150,12,FALSE),VLOOKUP($A49,'[32]0205'!$A$4:$O$150,8,FALSE))</f>
        <v/>
      </c>
      <c r="BF49" s="4" t="str">
        <f>IF(VLOOKUP($A49,'[33]0202'!$A$4:$O$150,8,FALSE)="",VLOOKUP($A49,'[33]0202'!$A$4:$O$150,12,FALSE),VLOOKUP($A49,'[33]0202'!$A$4:$O$150,8,FALSE))</f>
        <v/>
      </c>
      <c r="BG49" s="4" t="str">
        <f>IF(VLOOKUP($A49,'[34]0201'!$A$4:$O$150,8,FALSE)="",VLOOKUP($A49,'[34]0201'!$A$4:$O$150,12,FALSE),VLOOKUP($A49,'[34]0201'!$A$4:$O$150,8,FALSE))</f>
        <v/>
      </c>
      <c r="BH49" s="4" t="str">
        <f>IF(VLOOKUP($A49,'[35]0131'!$A$4:$O$150,8,FALSE)="",VLOOKUP($A49,'[35]0131'!$A$4:$O$150,12,FALSE),VLOOKUP($A49,'[35]0131'!$A$4:$O$150,8,FALSE))</f>
        <v/>
      </c>
      <c r="BI49" s="4" t="str">
        <f>IF(VLOOKUP($A49,'[36]0130'!$A$4:$O$150,8,FALSE)="",VLOOKUP($A49,'[36]0130'!$A$4:$O$150,12,FALSE),VLOOKUP($A49,'[36]0130'!$A$4:$O$150,8,FALSE))</f>
        <v/>
      </c>
      <c r="BJ49" s="4" t="str">
        <f>IF(VLOOKUP($A49,'[37]0129'!$A$4:$O$150,8,FALSE)="",VLOOKUP($A49,'[37]0129'!$A$4:$O$150,12,FALSE),VLOOKUP($A49,'[37]0129'!$A$4:$O$150,8,FALSE))</f>
        <v/>
      </c>
      <c r="BK49" s="4" t="str">
        <f>IF(VLOOKUP($A49,'[38]0126'!$A$4:$O$150,8,FALSE)="",VLOOKUP($A49,'[38]0126'!$A$4:$O$150,12,FALSE),VLOOKUP($A49,'[38]0126'!$A$4:$O$150,8,FALSE))</f>
        <v/>
      </c>
      <c r="BL49" s="5"/>
      <c r="BM49" s="4" t="str">
        <f>IF(VLOOKUP($A49,'[39]0124'!$A$4:$O$150,8,FALSE)="",VLOOKUP($A49,'[39]0124'!$A$4:$O$150,12,FALSE),VLOOKUP($A49,'[39]0124'!$A$4:$O$150,8,FALSE))</f>
        <v/>
      </c>
      <c r="BN49" s="4">
        <f>IF(VLOOKUP($A49,'[40]0123'!$A$4:$O$150,8,FALSE)="",VLOOKUP($A49,'[40]0123'!$A$4:$O$150,12,FALSE),VLOOKUP($A49,'[40]0123'!$A$4:$O$150,8,FALSE))</f>
        <v>1.2005999999999999</v>
      </c>
      <c r="BO49" s="4" t="str">
        <f>IF(VLOOKUP($A49,'[41]0122'!$A$4:$O$150,8,FALSE)="",VLOOKUP($A49,'[41]0122'!$A$4:$O$150,12,FALSE),VLOOKUP($A49,'[41]0122'!$A$4:$O$150,8,FALSE))</f>
        <v/>
      </c>
      <c r="BP49" s="4" t="str">
        <f>IF(VLOOKUP($A49,'[42]0119'!$A$4:$O$150,8,FALSE)="",VLOOKUP($A49,'[42]0119'!$A$4:$O$150,12,FALSE),VLOOKUP($A49,'[42]0119'!$A$4:$O$150,8,FALSE))</f>
        <v/>
      </c>
      <c r="BQ49" s="4" t="str">
        <f>IF(VLOOKUP($A49,'[43]0118'!$A$4:$O$150,8,FALSE)="",VLOOKUP($A49,'[43]0118'!$A$4:$O$150,12,FALSE),VLOOKUP($A49,'[43]0118'!$A$4:$O$150,8,FALSE))</f>
        <v/>
      </c>
      <c r="BR49" s="4" t="str">
        <f>IF(VLOOKUP($A49,'[44]0117'!$A$4:$O$150,8,FALSE)="",VLOOKUP($A49,'[44]0117'!$A$4:$O$150,12,FALSE),VLOOKUP($A49,'[44]0117'!$A$4:$O$150,8,FALSE))</f>
        <v/>
      </c>
      <c r="BS49" s="4" t="str">
        <f>IF(VLOOKUP($A49,'[45]0116'!$A$4:$O$150,8,FALSE)="",VLOOKUP($A49,'[45]0116'!$A$4:$O$150,12,FALSE),VLOOKUP($A49,'[45]0116'!$A$4:$O$150,8,FALSE))</f>
        <v/>
      </c>
      <c r="BT49" s="4" t="str">
        <f>IF(VLOOKUP($A49,'[46]0115'!$A$4:$O$150,8,FALSE)="",VLOOKUP($A49,'[46]0115'!$A$4:$O$150,12,FALSE),VLOOKUP($A49,'[46]0115'!$A$4:$O$150,8,FALSE))</f>
        <v/>
      </c>
      <c r="BU49" s="4" t="str">
        <f>IF(VLOOKUP($A49,'[47]0112'!$A$4:$O$150,8,FALSE)="",VLOOKUP($A49,'[47]0112'!$A$4:$O$150,12,FALSE),VLOOKUP($A49,'[47]0112'!$A$4:$O$150,8,FALSE))</f>
        <v/>
      </c>
      <c r="BV49" s="4" t="str">
        <f>IF(VLOOKUP($A49,'[48]0111'!$A$4:$O$150,8,FALSE)="",VLOOKUP($A49,'[48]0111'!$A$4:$O$150,12,FALSE),VLOOKUP($A49,'[48]0111'!$A$4:$O$150,8,FALSE))</f>
        <v/>
      </c>
      <c r="BW49" s="4" t="str">
        <f>IF(VLOOKUP($A49,'[49]0110'!$A$4:$O$150,8,FALSE)="",VLOOKUP($A49,'[49]0110'!$A$4:$O$150,12,FALSE),VLOOKUP($A49,'[49]0110'!$A$4:$O$150,8,FALSE))</f>
        <v/>
      </c>
      <c r="BX49" s="4" t="str">
        <f>IF(VLOOKUP($A49,'[50]0109'!$A$4:$O$150,8,FALSE)="",VLOOKUP($A49,'[50]0109'!$A$4:$O$150,12,FALSE),VLOOKUP($A49,'[50]0109'!$A$4:$O$150,8,FALSE))</f>
        <v/>
      </c>
      <c r="BY49" s="4" t="str">
        <f>IF(VLOOKUP($A49,'[51]0108'!$A$4:$O$150,8,FALSE)="",VLOOKUP($A49,'[51]0108'!$A$4:$O$150,12,FALSE),VLOOKUP($A49,'[51]0108'!$A$4:$O$150,8,FALSE))</f>
        <v/>
      </c>
      <c r="BZ49" s="4" t="str">
        <f>IF(VLOOKUP($A49,'[52]0105'!$A$4:$O$150,8,FALSE)="",VLOOKUP($A49,'[52]0105'!$A$4:$O$150,12,FALSE),VLOOKUP($A49,'[52]0105'!$A$4:$O$150,8,FALSE))</f>
        <v/>
      </c>
      <c r="CA49" s="4">
        <f>IF(VLOOKUP($A49,'[53]0104'!$A$4:$O$150,8,FALSE)="",VLOOKUP($A49,'[53]0104'!$A$4:$O$150,12,FALSE),VLOOKUP($A49,'[53]0104'!$A$4:$O$150,8,FALSE))</f>
        <v>1.2004999999999999</v>
      </c>
      <c r="CB49" s="4" t="str">
        <f>IF(VLOOKUP($A49,'[54]0103'!$A$4:$O$150,8,FALSE)="",VLOOKUP($A49,'[54]0103'!$A$4:$O$150,12,FALSE),VLOOKUP($A49,'[54]0103'!$A$4:$O$150,8,FALSE))</f>
        <v/>
      </c>
      <c r="CC49" s="4" t="str">
        <f>IF(VLOOKUP($A49,'[55]0102'!$A$4:$O$150,8,FALSE)="",VLOOKUP($A49,'[55]0102'!$A$4:$O$150,12,FALSE),VLOOKUP($A49,'[55]0102'!$A$4:$O$150,8,FALSE))</f>
        <v/>
      </c>
      <c r="CD49" s="5">
        <v>1.1715</v>
      </c>
      <c r="CE49" s="4" t="str">
        <f>IF(VLOOKUP($A49,'[57]1228'!$A$4:$O$150,8,FALSE)="",VLOOKUP($A49,'[57]1228'!$A$4:$O$150,12,FALSE),VLOOKUP($A49,'[57]1228'!$A$4:$O$150,8,FALSE))</f>
        <v/>
      </c>
      <c r="CF49" s="4">
        <f>IF(VLOOKUP($A49,'[58]1227'!$A$4:$O$150,8,FALSE)="",VLOOKUP($A49,'[58]1227'!$A$4:$O$150,12,FALSE),VLOOKUP($A49,'[58]1227'!$A$4:$O$150,8,FALSE))</f>
        <v>1.1749000000000001</v>
      </c>
      <c r="CG49" s="4">
        <f>IF(VLOOKUP($A49,'[59]1226'!$A$4:$O$150,8,FALSE)="",VLOOKUP($A49,'[59]1226'!$A$4:$O$150,12,FALSE),VLOOKUP($A49,'[59]1226'!$A$4:$O$150,8,FALSE))</f>
        <v>1.1759999999999999</v>
      </c>
      <c r="CH49" s="4" t="str">
        <f>IF(VLOOKUP($A49,'[60]1225'!$A$4:$O$150,8,FALSE)="",VLOOKUP($A49,'[60]1225'!$A$4:$O$150,12,FALSE),VLOOKUP($A49,'[60]1225'!$A$4:$O$150,8,FALSE))</f>
        <v/>
      </c>
      <c r="CI49" s="5"/>
      <c r="CJ49" s="5"/>
      <c r="CK49" s="5"/>
      <c r="CL49" s="5"/>
      <c r="CM49" s="4" t="str">
        <f>IF(VLOOKUP($A49,'[61]1218'!$A$4:$O$150,8,FALSE)="",VLOOKUP($A49,'[61]1218'!$A$4:$O$150,12,FALSE),VLOOKUP($A49,'[61]1218'!$A$4:$O$150,8,FALSE))</f>
        <v/>
      </c>
      <c r="CN49" s="4" t="str">
        <f>IF(VLOOKUP($A49,'[62]1215'!$A$4:$O$150,8,FALSE)="",VLOOKUP($A49,'[62]1215'!$A$4:$O$150,12,FALSE),VLOOKUP($A49,'[62]1215'!$A$4:$O$150,8,FALSE))</f>
        <v/>
      </c>
      <c r="CO49" s="4" t="str">
        <f>IF(VLOOKUP($A49,'[63]1214'!$A$4:$O$150,8,FALSE)="",VLOOKUP($A49,'[63]1214'!$A$4:$O$150,12,FALSE),VLOOKUP($A49,'[63]1214'!$A$4:$O$150,8,FALSE))</f>
        <v/>
      </c>
      <c r="CP49" s="4" t="str">
        <f>IF(VLOOKUP($A49,'[64]1213'!$A$4:$O$150,8,FALSE)="",VLOOKUP($A49,'[64]1213'!$A$4:$O$150,12,FALSE),VLOOKUP($A49,'[64]1213'!$A$4:$O$150,8,FALSE))</f>
        <v/>
      </c>
      <c r="CQ49" s="4" t="str">
        <f>IF(VLOOKUP($A49,'[65]1212'!$A$4:$O$150,8,FALSE)="",VLOOKUP($A49,'[65]1212'!$A$4:$O$150,12,FALSE),VLOOKUP($A49,'[65]1212'!$A$4:$O$150,8,FALSE))</f>
        <v/>
      </c>
      <c r="CR49" s="4" t="str">
        <f>IF(VLOOKUP($A49,'[66]1211'!$A$4:$O$150,8,FALSE)="",VLOOKUP($A49,'[66]1211'!$A$4:$O$150,12,FALSE),VLOOKUP($A49,'[66]1211'!$A$4:$O$150,8,FALSE))</f>
        <v/>
      </c>
      <c r="CS49" s="4" t="str">
        <f>IF(VLOOKUP($A49,'[67]1208'!$A$4:$O$150,8,FALSE)="",VLOOKUP($A49,'[67]1208'!$A$4:$O$150,12,FALSE),VLOOKUP($A49,'[67]1208'!$A$4:$O$150,8,FALSE))</f>
        <v/>
      </c>
      <c r="CT49" s="4" t="str">
        <f>IF(VLOOKUP($A49,'[68]1207'!$A$4:$O$150,8,FALSE)="",VLOOKUP($A49,'[68]1207'!$A$4:$O$150,12,FALSE),VLOOKUP($A49,'[68]1207'!$A$4:$O$150,8,FALSE))</f>
        <v/>
      </c>
      <c r="CU49" s="4" t="str">
        <f>IF(VLOOKUP($A49,'[69]1206'!$A$4:$O$150,8,FALSE)="",VLOOKUP($A49,'[69]1206'!$A$4:$O$150,12,FALSE),VLOOKUP($A49,'[69]1206'!$A$4:$O$150,8,FALSE))</f>
        <v/>
      </c>
      <c r="CV49" s="4">
        <f>IF(VLOOKUP($A49,'[70]1205'!$A$4:$O$150,8,FALSE)="",VLOOKUP($A49,'[70]1205'!$A$4:$O$150,12,FALSE),VLOOKUP($A49,'[70]1205'!$A$4:$O$150,8,FALSE))</f>
        <v>1.2210000000000001</v>
      </c>
      <c r="CW49" s="4" t="str">
        <f>IF(VLOOKUP($A49,'[71]1204'!$A$4:$O$150,8,FALSE)="",VLOOKUP($A49,'[71]1204'!$A$4:$O$150,12,FALSE),VLOOKUP($A49,'[71]1204'!$A$4:$O$150,8,FALSE))</f>
        <v/>
      </c>
      <c r="CX49" s="4" t="str">
        <f>IF(VLOOKUP($A49,'[72]1201'!$A$4:$O$150,8,FALSE)="",VLOOKUP($A49,'[72]1201'!$A$4:$O$150,12,FALSE),VLOOKUP($A49,'[72]1201'!$A$4:$O$150,8,FALSE))</f>
        <v/>
      </c>
      <c r="CY49" s="4" t="str">
        <f>IF(VLOOKUP($A49,'[73]1129'!$A$4:$O$150,8,FALSE)="",VLOOKUP($A49,'[73]1129'!$A$4:$O$150,12,FALSE),VLOOKUP($A49,'[73]1129'!$A$4:$O$150,8,FALSE))</f>
        <v/>
      </c>
      <c r="CZ49" s="4" t="str">
        <f>IF(VLOOKUP($A49,'[74]1128'!$A$4:$O$150,8,FALSE)="",VLOOKUP($A49,'[74]1128'!$A$4:$O$150,12,FALSE),VLOOKUP($A49,'[74]1128'!$A$4:$O$150,8,FALSE))</f>
        <v/>
      </c>
      <c r="DA49" s="4" t="str">
        <f>IF(VLOOKUP($A49,'[75]1127'!$A$4:$O$150,8,FALSE)="",VLOOKUP($A49,'[75]1127'!$A$4:$O$150,12,FALSE),VLOOKUP($A49,'[75]1127'!$A$4:$O$150,8,FALSE))</f>
        <v/>
      </c>
      <c r="DB49" s="4" t="str">
        <f>IF(VLOOKUP($A49,'[76]1124'!$A$4:$O$150,8,FALSE)="",VLOOKUP($A49,'[76]1124'!$A$4:$O$150,12,FALSE),VLOOKUP($A49,'[76]1124'!$A$4:$O$150,8,FALSE))</f>
        <v/>
      </c>
      <c r="DC49" s="4">
        <f>IF(VLOOKUP($A49,'[77]1123'!$A$4:$O$150,8,FALSE)="",VLOOKUP($A49,'[77]1123'!$A$4:$O$150,12,FALSE),VLOOKUP($A49,'[77]1123'!$A$4:$O$150,8,FALSE))</f>
        <v>1.2310000000000001</v>
      </c>
      <c r="DD49" s="5"/>
      <c r="DE49" s="4" t="str">
        <f>IF(VLOOKUP($A49,'[78]1121'!$A$4:$O$150,8,FALSE)="",VLOOKUP($A49,'[78]1121'!$A$4:$O$150,12,FALSE),VLOOKUP($A49,'[78]1121'!$A$4:$O$150,8,FALSE))</f>
        <v/>
      </c>
      <c r="DF49" s="4" t="str">
        <f>IF(VLOOKUP($A49,'[79]1120'!$A$4:$O$150,8,FALSE)="",VLOOKUP($A49,'[79]1120'!$A$4:$O$150,12,FALSE),VLOOKUP($A49,'[79]1120'!$A$4:$O$150,8,FALSE))</f>
        <v/>
      </c>
      <c r="DG49" s="4" t="str">
        <f>IF(VLOOKUP($A49,'[80]1117'!$A$4:$O$150,8,FALSE)="",VLOOKUP($A49,'[80]1117'!$A$4:$O$150,12,FALSE),VLOOKUP($A49,'[80]1117'!$A$4:$O$150,8,FALSE))</f>
        <v/>
      </c>
      <c r="DH49" s="4" t="str">
        <f>IF(VLOOKUP($A49,'[81]1116'!$A$4:$O$150,8,FALSE)="",VLOOKUP($A49,'[81]1116'!$A$4:$O$150,12,FALSE),VLOOKUP($A49,'[81]1116'!$A$4:$O$150,8,FALSE))</f>
        <v/>
      </c>
      <c r="DI49" s="4">
        <f>IF(VLOOKUP($A49,'[82]1115'!$A$4:$O$150,8,FALSE)="",VLOOKUP($A49,'[82]1115'!$A$4:$O$150,12,FALSE),VLOOKUP($A49,'[82]1115'!$A$4:$O$150,8,FALSE))</f>
        <v>1.218</v>
      </c>
      <c r="DJ49" s="4" t="str">
        <f>IF(VLOOKUP($A49,'[83]1114'!$A$4:$O$150,8,FALSE)="",VLOOKUP($A49,'[83]1114'!$A$4:$O$150,12,FALSE),VLOOKUP($A49,'[83]1114'!$A$4:$O$150,8,FALSE))</f>
        <v/>
      </c>
      <c r="DK49" s="4" t="str">
        <f>IF(VLOOKUP($A49,'[84]1113'!$A$4:$O$150,8,FALSE)="",VLOOKUP($A49,'[84]1113'!$A$4:$O$150,12,FALSE),VLOOKUP($A49,'[84]1113'!$A$4:$O$150,8,FALSE))</f>
        <v/>
      </c>
      <c r="DL49" s="4" t="str">
        <f>IF(VLOOKUP($A49,'[85]1110'!$A$4:$O$150,8,FALSE)="",VLOOKUP($A49,'[85]1110'!$A$4:$O$150,12,FALSE),VLOOKUP($A49,'[85]1110'!$A$4:$O$150,8,FALSE))</f>
        <v/>
      </c>
      <c r="DM49" s="4" t="str">
        <f>IF(VLOOKUP($A49,'[86]1109'!$A$4:$O$150,8,FALSE)="",VLOOKUP($A49,'[86]1109'!$A$4:$O$150,12,FALSE),VLOOKUP($A49,'[86]1109'!$A$4:$O$150,8,FALSE))</f>
        <v/>
      </c>
      <c r="DN49" s="4">
        <f>IF(VLOOKUP($A49,'[87]1108'!$A$4:$O$150,8,FALSE)="",VLOOKUP($A49,'[87]1108'!$A$4:$O$150,12,FALSE),VLOOKUP($A49,'[87]1108'!$A$4:$O$150,8,FALSE))</f>
        <v>1.2010000000000001</v>
      </c>
      <c r="DO49" s="4" t="str">
        <f>IF(VLOOKUP($A49,'[88]1107'!$A$4:$O$150,8,FALSE)="",VLOOKUP($A49,'[88]1107'!$A$4:$O$150,12,FALSE),VLOOKUP($A49,'[88]1107'!$A$4:$O$150,8,FALSE))</f>
        <v/>
      </c>
      <c r="DP49" s="4" t="str">
        <f>IF(VLOOKUP($A49,'[89]1106'!$A$4:$O$150,8,FALSE)="",VLOOKUP($A49,'[89]1106'!$A$4:$O$150,12,FALSE),VLOOKUP($A49,'[89]1106'!$A$4:$O$150,8,FALSE))</f>
        <v/>
      </c>
      <c r="DQ49" s="4" t="str">
        <f>IF(VLOOKUP($A49,'[90]1103'!$A$4:$O$150,8,FALSE)="",VLOOKUP($A49,'[90]1103'!$A$4:$O$150,12,FALSE),VLOOKUP($A49,'[90]1103'!$A$4:$O$150,8,FALSE))</f>
        <v/>
      </c>
      <c r="DR49" s="4" t="str">
        <f>IF(VLOOKUP($A49,'[91]1102'!$A$4:$O$150,8,FALSE)="",VLOOKUP($A49,'[91]1102'!$A$4:$O$150,12,FALSE),VLOOKUP($A49,'[91]1102'!$A$4:$O$150,8,FALSE))</f>
        <v/>
      </c>
      <c r="DS49" s="4" t="str">
        <f>IF(VLOOKUP($A49,'[92]1101'!$A$4:$O$150,8,FALSE)="",VLOOKUP($A49,'[92]1101'!$A$4:$O$150,12,FALSE),VLOOKUP($A49,'[92]1101'!$A$4:$O$150,8,FALSE))</f>
        <v/>
      </c>
      <c r="DT49" s="54"/>
      <c r="DU49" s="4" t="str">
        <f>IF(VLOOKUP($A49,'[94]1030'!$A$4:$O$150,8,FALSE)="",VLOOKUP($A49,'[94]1030'!$A$4:$O$150,12,FALSE),VLOOKUP($A49,'[94]1030'!$A$4:$O$150,8,FALSE))</f>
        <v/>
      </c>
      <c r="DV49" s="4" t="str">
        <f>IF(VLOOKUP($A49,'[95]1027'!$A$4:$O$150,8,FALSE)="",VLOOKUP($A49,'[95]1027'!$A$4:$O$150,12,FALSE),VLOOKUP($A49,'[95]1027'!$A$4:$O$150,8,FALSE))</f>
        <v/>
      </c>
      <c r="DW49" s="4" t="str">
        <f>IF(VLOOKUP($A49,'[96]1026'!$A$4:$O$150,8,FALSE)="",VLOOKUP($A49,'[96]1026'!$A$4:$O$150,12,FALSE),VLOOKUP($A49,'[96]1026'!$A$4:$O$150,8,FALSE))</f>
        <v/>
      </c>
      <c r="DX49" s="4" t="str">
        <f>IF(VLOOKUP($A49,'[97]1025'!$A$4:$O$150,8,FALSE)="",VLOOKUP($A49,'[97]1025'!$A$4:$O$150,12,FALSE),VLOOKUP($A49,'[97]1025'!$A$4:$O$150,8,FALSE))</f>
        <v/>
      </c>
      <c r="DY49" s="4" t="str">
        <f>IF(VLOOKUP($A49,'[98]1024'!$A$4:$O$150,8,FALSE)="",VLOOKUP($A49,'[98]1024'!$A$4:$O$150,12,FALSE),VLOOKUP($A49,'[98]1024'!$A$4:$O$150,8,FALSE))</f>
        <v/>
      </c>
      <c r="DZ49" s="4" t="str">
        <f>IF(VLOOKUP($A49,'[99]1023'!$A$4:$O$150,8,FALSE)="",VLOOKUP($A49,'[99]1023'!$A$4:$O$150,12,FALSE),VLOOKUP($A49,'[99]1023'!$A$4:$O$150,8,FALSE))</f>
        <v/>
      </c>
      <c r="EA49" s="4" t="str">
        <f>IF(VLOOKUP($A49,'[100]1020'!$A$4:$O$150,8,FALSE)="",VLOOKUP($A49,'[100]1020'!$A$4:$O$150,12,FALSE),VLOOKUP($A49,'[100]1020'!$A$4:$O$150,8,FALSE))</f>
        <v/>
      </c>
      <c r="EB49" s="4" t="str">
        <f>IF(VLOOKUP($A49,'[101]1019'!$A$4:$O$150,8,FALSE)="",VLOOKUP($A49,'[101]1019'!$A$4:$O$150,12,FALSE),VLOOKUP($A49,'[101]1019'!$A$4:$O$150,8,FALSE))</f>
        <v/>
      </c>
      <c r="EC49" s="4" t="str">
        <f>IF(VLOOKUP($A49,'[102]1018'!$A$4:$O$150,8,FALSE)="",VLOOKUP($A49,'[102]1018'!$A$4:$O$150,12,FALSE),VLOOKUP($A49,'[102]1018'!$A$4:$O$150,8,FALSE))</f>
        <v/>
      </c>
      <c r="ED49" s="4" t="str">
        <f>IF(VLOOKUP($A49,'[103]1017'!$A$4:$O$150,8,FALSE)="",VLOOKUP($A49,'[103]1017'!$A$4:$O$150,12,FALSE),VLOOKUP($A49,'[103]1017'!$A$4:$O$150,8,FALSE))</f>
        <v/>
      </c>
      <c r="EE49" s="4" t="str">
        <f>IF(VLOOKUP($A49,'[104]1016'!$A$4:$O$150,8,FALSE)="",VLOOKUP($A49,'[104]1016'!$A$4:$O$150,12,FALSE),VLOOKUP($A49,'[104]1016'!$A$4:$O$150,8,FALSE))</f>
        <v/>
      </c>
      <c r="EF49" s="4">
        <f>IF(VLOOKUP($A49,'[105]1013'!$A$4:$O$150,8,FALSE)="",VLOOKUP($A49,'[105]1013'!$A$4:$O$150,12,FALSE),VLOOKUP($A49,'[105]1013'!$A$4:$O$150,8,FALSE))</f>
        <v>1.2574000000000001</v>
      </c>
      <c r="EG49" s="4" t="str">
        <f>IF(VLOOKUP($A49,'[106]1012'!$A$4:$O$150,8,FALSE)="",VLOOKUP($A49,'[106]1012'!$A$4:$O$150,12,FALSE),VLOOKUP($A49,'[106]1012'!$A$4:$O$150,8,FALSE))</f>
        <v/>
      </c>
      <c r="EH49" s="4" t="str">
        <f>IF(VLOOKUP($A49,'[107]1011'!$A$4:$O$150,8,FALSE)="",VLOOKUP($A49,'[107]1011'!$A$4:$O$150,12,FALSE),VLOOKUP($A49,'[107]1011'!$A$4:$O$150,8,FALSE))</f>
        <v/>
      </c>
      <c r="EI49" s="54">
        <f>VLOOKUP($A49,'[108]1006'!$A$5:$P$270,12,FALSE)</f>
        <v>1.2605</v>
      </c>
      <c r="EJ49" s="4" t="str">
        <f>IF(VLOOKUP($A49,'[109]1005'!$A$4:$O$150,8,FALSE)="",VLOOKUP($A49,'[109]1005'!$A$4:$O$150,12,FALSE),VLOOKUP($A49,'[109]1005'!$A$4:$O$150,8,FALSE))</f>
        <v/>
      </c>
      <c r="EK49" s="4" t="str">
        <f>IF(VLOOKUP($A49,'[110]1004'!$A$4:$O$150,8,FALSE)="",VLOOKUP($A49,'[110]1004'!$A$4:$O$150,12,FALSE),VLOOKUP($A49,'[110]1004'!$A$4:$O$150,8,FALSE))</f>
        <v/>
      </c>
      <c r="EL49" s="4" t="str">
        <f>IF(VLOOKUP($A49,'[111]1003'!$A$4:$O$150,8,FALSE)="",VLOOKUP($A49,'[111]1003'!$A$4:$O$150,12,FALSE),VLOOKUP($A49,'[111]1003'!$A$4:$O$150,8,FALSE))</f>
        <v/>
      </c>
      <c r="EM49" s="4" t="str">
        <f>IF(VLOOKUP($A49,'[112]1002'!$A$4:$O$150,8,FALSE)="",VLOOKUP($A49,'[112]1002'!$A$4:$O$150,12,FALSE),VLOOKUP($A49,'[112]1002'!$A$4:$O$150,8,FALSE))</f>
        <v/>
      </c>
      <c r="EN49" s="54"/>
      <c r="EO49" s="4" t="str">
        <f>IF(VLOOKUP($A49,'[113]0927'!$A$4:$O$150,8,FALSE)="",VLOOKUP($A49,'[113]0927'!$A$4:$O$150,12,FALSE),VLOOKUP($A49,'[113]0927'!$A$4:$O$150,8,FALSE))</f>
        <v/>
      </c>
      <c r="EP49" s="5"/>
      <c r="EQ49" s="4" t="str">
        <f>IF(VLOOKUP($A49,'[114]0925'!$A$4:$O$150,8,FALSE)="",VLOOKUP($A49,'[114]0925'!$A$4:$O$150,12,FALSE),VLOOKUP($A49,'[114]0925'!$A$4:$O$150,8,FALSE))</f>
        <v/>
      </c>
      <c r="ER49" s="4" t="str">
        <f>IF(VLOOKUP($A49,'[115]0922'!$A$4:$O$150,8,FALSE)="",VLOOKUP($A49,'[115]0922'!$A$4:$O$150,12,FALSE),VLOOKUP($A49,'[115]0922'!$A$4:$O$150,8,FALSE))</f>
        <v/>
      </c>
      <c r="ES49" s="4" t="str">
        <f>IF(VLOOKUP($A49,'[116]0921'!$A$4:$O$150,8,FALSE)="",VLOOKUP($A49,'[116]0921'!$A$4:$O$150,12,FALSE),VLOOKUP($A49,'[116]0921'!$A$4:$O$150,8,FALSE))</f>
        <v/>
      </c>
      <c r="ET49" s="4" t="str">
        <f>IF(VLOOKUP($A49,'[117]0920'!$A$4:$O$150,8,FALSE)="",VLOOKUP($A49,'[117]0920'!$A$4:$O$150,12,FALSE),VLOOKUP($A49,'[117]0920'!$A$4:$O$150,8,FALSE))</f>
        <v/>
      </c>
      <c r="EU49" s="4" t="s">
        <v>0</v>
      </c>
      <c r="EV49" s="4" t="s">
        <v>0</v>
      </c>
      <c r="EX49" s="4" t="s">
        <v>0</v>
      </c>
      <c r="EY49" s="4" t="s">
        <v>0</v>
      </c>
      <c r="EZ49" s="4" t="s">
        <v>0</v>
      </c>
      <c r="FA49" s="4" t="s">
        <v>0</v>
      </c>
      <c r="FB49" s="4" t="s">
        <v>0</v>
      </c>
      <c r="FC49" s="4" t="s">
        <v>0</v>
      </c>
      <c r="FD49" s="4" t="s">
        <v>0</v>
      </c>
      <c r="FE49" s="4" t="s">
        <v>0</v>
      </c>
      <c r="FF49" s="4" t="s">
        <v>0</v>
      </c>
      <c r="FG49" s="4">
        <v>1.1405000000000001</v>
      </c>
      <c r="FH49" s="4" t="s">
        <v>0</v>
      </c>
      <c r="FI49" s="4" t="s">
        <v>0</v>
      </c>
      <c r="FJ49" s="4" t="s">
        <v>0</v>
      </c>
      <c r="FK49" s="4">
        <v>1.1599999999999999</v>
      </c>
      <c r="FL49" s="4">
        <v>1.1499999999999999</v>
      </c>
      <c r="FM49" s="4" t="s">
        <v>0</v>
      </c>
      <c r="FN49" s="4" t="s">
        <v>0</v>
      </c>
      <c r="FO49" s="4" t="s">
        <v>0</v>
      </c>
      <c r="FP49" s="5">
        <v>1.1259999999999999</v>
      </c>
      <c r="FQ49" s="4" t="s">
        <v>0</v>
      </c>
      <c r="FR49" s="4" t="s">
        <v>0</v>
      </c>
      <c r="FS49" s="4" t="s">
        <v>0</v>
      </c>
      <c r="FV49" s="4" t="s">
        <v>0</v>
      </c>
    </row>
    <row r="50" spans="1:178" x14ac:dyDescent="0.25">
      <c r="A50" s="3" t="s">
        <v>88</v>
      </c>
      <c r="B50" s="5">
        <f>VLOOKUP(A50,'[147]0515'!$A$4:$O$232,4,FALSE)</f>
        <v>5.9</v>
      </c>
      <c r="C50" s="5">
        <v>6.84</v>
      </c>
      <c r="D50" s="5">
        <f>VLOOKUP(A50,'[147]0515'!$A$4:$O$235,15,FALSE)</f>
        <v>1.5206</v>
      </c>
      <c r="E50" s="4" t="str">
        <f>IF(VLOOKUP($A50,'[147]0515'!$A$4:$O$150,8,FALSE)="",VLOOKUP($A50,'[147]0515'!$A$4:$O$150,12,FALSE),VLOOKUP($A50,'[147]0515'!$A$4:$O$150,8,FALSE))</f>
        <v/>
      </c>
      <c r="F50" s="4" t="str">
        <f>IF(VLOOKUP($A50,'[146]0514'!$A$4:$O$150,8,FALSE)="",VLOOKUP($A50,'[146]0514'!$A$4:$O$150,12,FALSE),VLOOKUP($A50,'[146]0514'!$A$4:$O$150,8,FALSE))</f>
        <v/>
      </c>
      <c r="G50" s="4" t="str">
        <f>IF(VLOOKUP($A50,'[145]0513'!$A$4:$O$150,8,FALSE)="",VLOOKUP($A50,'[145]0513'!$A$4:$O$150,12,FALSE),VLOOKUP($A50,'[145]0513'!$A$4:$O$150,8,FALSE))</f>
        <v/>
      </c>
      <c r="H50" s="4" t="str">
        <f>IF(VLOOKUP($A50,'[144]0510'!$A$4:$O$150,8,FALSE)="",VLOOKUP($A50,'[144]0510'!$A$4:$O$150,12,FALSE),VLOOKUP($A50,'[144]0510'!$A$4:$O$150,8,FALSE))</f>
        <v/>
      </c>
      <c r="I50" s="4" t="str">
        <f>IF(VLOOKUP($A50,'[6]0509'!$A$4:$O$150,8,FALSE)="",VLOOKUP($A50,'[6]0509'!$A$4:$O$150,12,FALSE),VLOOKUP($A50,'[6]0509'!$A$4:$O$150,8,FALSE))</f>
        <v/>
      </c>
      <c r="J50" s="4" t="str">
        <f>IF(VLOOKUP($A50,'[7]0508'!$A$4:$O$150,8,FALSE)="",VLOOKUP($A50,'[7]0508'!$A$4:$O$150,12,FALSE),VLOOKUP($A50,'[7]0508'!$A$4:$O$150,8,FALSE))</f>
        <v/>
      </c>
      <c r="K50" s="4" t="str">
        <f>IF(VLOOKUP($A50,'[8]0507'!$A$4:$O$150,8,FALSE)="",VLOOKUP($A50,'[8]0507'!$A$4:$O$150,12,FALSE),VLOOKUP($A50,'[8]0507'!$A$4:$O$150,8,FALSE))</f>
        <v/>
      </c>
      <c r="L50" s="4" t="str">
        <f>IF(VLOOKUP($A50,'[9]0506'!$A$4:$O$150,8,FALSE)="",VLOOKUP($A50,'[9]0506'!$A$4:$O$150,12,FALSE),VLOOKUP($A50,'[9]0506'!$A$4:$O$150,8,FALSE))</f>
        <v/>
      </c>
      <c r="M50" s="4" t="str">
        <f>IF(VLOOKUP($A50,'[10]0503'!$A$4:$O$150,8,FALSE)="",VLOOKUP($A50,'[10]0503'!$A$4:$O$150,12,FALSE),VLOOKUP($A50,'[10]0503'!$A$4:$O$150,8,FALSE))</f>
        <v/>
      </c>
      <c r="N50" s="4" t="str">
        <f>IF(VLOOKUP($A50,'[11]0502'!$A$4:$O$150,8,FALSE)="",VLOOKUP($A50,'[11]0502'!$A$4:$O$150,12,FALSE),VLOOKUP($A50,'[11]0502'!$A$4:$O$150,8,FALSE))</f>
        <v/>
      </c>
      <c r="O50" s="4" t="str">
        <f>IF(VLOOKUP($A50,'[12]0430'!$A$4:$O$150,8,FALSE)="",VLOOKUP($A50,'[12]0430'!$A$4:$O$150,12,FALSE),VLOOKUP($A50,'[12]0430'!$A$4:$O$150,8,FALSE))</f>
        <v/>
      </c>
      <c r="P50" s="4" t="str">
        <f>IF(VLOOKUP($A50,'[13]0429'!$A$4:$O$150,8,FALSE)="",VLOOKUP($A50,'[13]0429'!$A$4:$O$150,12,FALSE),VLOOKUP($A50,'[13]0429'!$A$4:$O$150,8,FALSE))</f>
        <v/>
      </c>
      <c r="Q50" s="4" t="str">
        <f>IF(VLOOKUP($A50,'[14]0426'!$A$4:$O$150,8,FALSE)="",VLOOKUP($A50,'[14]0426'!$A$4:$O$150,12,FALSE),VLOOKUP($A50,'[14]0426'!$A$4:$O$150,8,FALSE))</f>
        <v/>
      </c>
      <c r="R50" s="4" t="str">
        <f>IF(VLOOKUP($A50,'[15]0425'!$A$4:$O$150,8,FALSE)="",VLOOKUP($A50,'[15]0425'!$A$4:$O$150,12,FALSE),VLOOKUP($A50,'[15]0425'!$A$4:$O$150,8,FALSE))</f>
        <v/>
      </c>
      <c r="S50" s="4" t="str">
        <f>IF(VLOOKUP($A50,'[16]0424'!$A$4:$O$150,8,FALSE)="",VLOOKUP($A50,'[16]0424'!$A$4:$O$150,12,FALSE),VLOOKUP($A50,'[16]0424'!$A$4:$O$150,8,FALSE))</f>
        <v/>
      </c>
      <c r="T50" s="5"/>
      <c r="U50" s="4" t="str">
        <f>IF(VLOOKUP($A50,'[17]0422'!$A$4:$O$150,8,FALSE)="",VLOOKUP($A50,'[17]0422'!$A$4:$O$150,12,FALSE),VLOOKUP($A50,'[17]0422'!$A$4:$O$150,8,FALSE))</f>
        <v/>
      </c>
      <c r="V50" s="4" t="str">
        <f>IF(VLOOKUP($A50,'[18]0419'!$A$4:$O$150,8,FALSE)="",VLOOKUP($A50,'[18]0419'!$A$4:$O$150,12,FALSE),VLOOKUP($A50,'[18]0419'!$A$4:$O$150,8,FALSE))</f>
        <v/>
      </c>
      <c r="W50" s="4" t="str">
        <f>IF(VLOOKUP($A50,'[19]0418'!$A$4:$O$150,8,FALSE)="",VLOOKUP($A50,'[19]0418'!$A$4:$O$150,12,FALSE),VLOOKUP($A50,'[19]0418'!$A$4:$O$150,8,FALSE))</f>
        <v/>
      </c>
      <c r="X50" s="4" t="str">
        <f>IF(VLOOKUP($A50,'[20]0417'!$A$4:$O$150,8,FALSE)="",VLOOKUP($A50,'[20]0417'!$A$4:$O$150,12,FALSE),VLOOKUP($A50,'[20]0417'!$A$4:$O$150,8,FALSE))</f>
        <v/>
      </c>
      <c r="Y50" s="5"/>
      <c r="Z50" s="5"/>
      <c r="AA50" s="5"/>
      <c r="AB50" s="5"/>
      <c r="AC50" s="5"/>
      <c r="AD50" s="5"/>
      <c r="AE50" s="5"/>
      <c r="AF50" s="5"/>
      <c r="AG50" s="5"/>
      <c r="AH50" s="5"/>
      <c r="AI50" s="5"/>
      <c r="AJ50" s="5"/>
      <c r="AK50" s="5"/>
      <c r="AL50" s="5"/>
      <c r="AM50" s="5"/>
      <c r="AN50" s="5"/>
      <c r="AO50" s="5"/>
      <c r="AP50" s="5"/>
      <c r="AQ50" s="5"/>
      <c r="AR50" s="5"/>
      <c r="AS50" s="5"/>
      <c r="AT50" s="5"/>
      <c r="AU50" s="5"/>
      <c r="AV50" s="5"/>
      <c r="AW50" s="4" t="str">
        <f>IF(VLOOKUP($A50,'[24]0229'!$A$4:$O$150,8,FALSE)="",VLOOKUP($A50,'[24]0229'!$A$4:$O$150,12,FALSE),VLOOKUP($A50,'[24]0229'!$A$4:$O$150,8,FALSE))</f>
        <v/>
      </c>
      <c r="AX50" s="4" t="str">
        <f>IF(VLOOKUP($A50,'[25]0226'!$A$4:$O$150,8,FALSE)="",VLOOKUP($A50,'[25]0226'!$A$4:$O$150,12,FALSE),VLOOKUP($A50,'[25]0226'!$A$4:$O$150,8,FALSE))</f>
        <v/>
      </c>
      <c r="AY50" s="4" t="str">
        <f>IF(VLOOKUP($A50,'[26]0223'!$A$4:$O$150,8,FALSE)="",VLOOKUP($A50,'[26]0223'!$A$4:$O$150,12,FALSE),VLOOKUP($A50,'[26]0223'!$A$4:$O$150,8,FALSE))</f>
        <v/>
      </c>
      <c r="AZ50" s="4" t="str">
        <f>IF(VLOOKUP($A50,'[27]0221'!$A$4:$O$150,8,FALSE)="",VLOOKUP($A50,'[27]0221'!$A$4:$O$150,12,FALSE),VLOOKUP($A50,'[27]0221'!$A$4:$O$150,8,FALSE))</f>
        <v/>
      </c>
      <c r="BA50" s="4" t="str">
        <f>IF(VLOOKUP($A50,'[28]0220'!$A$4:$O$150,8,FALSE)="",VLOOKUP($A50,'[28]0220'!$A$4:$O$150,12,FALSE),VLOOKUP($A50,'[28]0220'!$A$4:$O$150,8,FALSE))</f>
        <v/>
      </c>
      <c r="BB50" s="4" t="str">
        <f>IF(VLOOKUP($A50,'[29]0219'!$A$4:$O$150,8,FALSE)="",VLOOKUP($A50,'[29]0219'!$A$4:$O$150,12,FALSE),VLOOKUP($A50,'[29]0219'!$A$4:$O$150,8,FALSE))</f>
        <v/>
      </c>
      <c r="BC50" s="4" t="str">
        <f>IF(VLOOKUP($A50,'[30]0216'!$A$4:$O$150,8,FALSE)="",VLOOKUP($A50,'[30]0216'!$A$4:$O$150,12,FALSE),VLOOKUP($A50,'[30]0216'!$A$4:$O$150,8,FALSE))</f>
        <v/>
      </c>
      <c r="BD50" s="4" t="str">
        <f>IF(VLOOKUP($A50,'[31]0215'!$A$4:$O$150,8,FALSE)="",VLOOKUP($A50,'[31]0215'!$A$4:$O$150,12,FALSE),VLOOKUP($A50,'[31]0215'!$A$4:$O$150,8,FALSE))</f>
        <v/>
      </c>
      <c r="BE50" s="4" t="str">
        <f>IF(VLOOKUP($A50,'[32]0205'!$A$4:$O$150,8,FALSE)="",VLOOKUP($A50,'[32]0205'!$A$4:$O$150,12,FALSE),VLOOKUP($A50,'[32]0205'!$A$4:$O$150,8,FALSE))</f>
        <v/>
      </c>
      <c r="BF50" s="4" t="str">
        <f>IF(VLOOKUP($A50,'[33]0202'!$A$4:$O$150,8,FALSE)="",VLOOKUP($A50,'[33]0202'!$A$4:$O$150,12,FALSE),VLOOKUP($A50,'[33]0202'!$A$4:$O$150,8,FALSE))</f>
        <v/>
      </c>
      <c r="BG50" s="4" t="str">
        <f>IF(VLOOKUP($A50,'[34]0201'!$A$4:$O$150,8,FALSE)="",VLOOKUP($A50,'[34]0201'!$A$4:$O$150,12,FALSE),VLOOKUP($A50,'[34]0201'!$A$4:$O$150,8,FALSE))</f>
        <v/>
      </c>
      <c r="BH50" s="4" t="str">
        <f>IF(VLOOKUP($A50,'[35]0131'!$A$4:$O$150,8,FALSE)="",VLOOKUP($A50,'[35]0131'!$A$4:$O$150,12,FALSE),VLOOKUP($A50,'[35]0131'!$A$4:$O$150,8,FALSE))</f>
        <v/>
      </c>
      <c r="BI50" s="4" t="str">
        <f>IF(VLOOKUP($A50,'[36]0130'!$A$4:$O$150,8,FALSE)="",VLOOKUP($A50,'[36]0130'!$A$4:$O$150,12,FALSE),VLOOKUP($A50,'[36]0130'!$A$4:$O$150,8,FALSE))</f>
        <v/>
      </c>
      <c r="BJ50" s="4" t="str">
        <f>IF(VLOOKUP($A50,'[37]0129'!$A$4:$O$150,8,FALSE)="",VLOOKUP($A50,'[37]0129'!$A$4:$O$150,12,FALSE),VLOOKUP($A50,'[37]0129'!$A$4:$O$150,8,FALSE))</f>
        <v/>
      </c>
      <c r="BK50" s="4" t="str">
        <f>IF(VLOOKUP($A50,'[38]0126'!$A$4:$O$150,8,FALSE)="",VLOOKUP($A50,'[38]0126'!$A$4:$O$150,12,FALSE),VLOOKUP($A50,'[38]0126'!$A$4:$O$150,8,FALSE))</f>
        <v/>
      </c>
      <c r="BL50" s="5"/>
      <c r="BM50" s="4" t="str">
        <f>IF(VLOOKUP($A50,'[39]0124'!$A$4:$O$150,8,FALSE)="",VLOOKUP($A50,'[39]0124'!$A$4:$O$150,12,FALSE),VLOOKUP($A50,'[39]0124'!$A$4:$O$150,8,FALSE))</f>
        <v/>
      </c>
      <c r="BN50" s="4" t="str">
        <f>IF(VLOOKUP($A50,'[40]0123'!$A$4:$O$150,8,FALSE)="",VLOOKUP($A50,'[40]0123'!$A$4:$O$150,12,FALSE),VLOOKUP($A50,'[40]0123'!$A$4:$O$150,8,FALSE))</f>
        <v/>
      </c>
      <c r="BO50" s="4" t="str">
        <f>IF(VLOOKUP($A50,'[41]0122'!$A$4:$O$150,8,FALSE)="",VLOOKUP($A50,'[41]0122'!$A$4:$O$150,12,FALSE),VLOOKUP($A50,'[41]0122'!$A$4:$O$150,8,FALSE))</f>
        <v/>
      </c>
      <c r="BP50" s="4" t="str">
        <f>IF(VLOOKUP($A50,'[42]0119'!$A$4:$O$150,8,FALSE)="",VLOOKUP($A50,'[42]0119'!$A$4:$O$150,12,FALSE),VLOOKUP($A50,'[42]0119'!$A$4:$O$150,8,FALSE))</f>
        <v/>
      </c>
      <c r="BQ50" s="4" t="str">
        <f>IF(VLOOKUP($A50,'[43]0118'!$A$4:$O$150,8,FALSE)="",VLOOKUP($A50,'[43]0118'!$A$4:$O$150,12,FALSE),VLOOKUP($A50,'[43]0118'!$A$4:$O$150,8,FALSE))</f>
        <v/>
      </c>
      <c r="BR50" s="4" t="str">
        <f>IF(VLOOKUP($A50,'[44]0117'!$A$4:$O$150,8,FALSE)="",VLOOKUP($A50,'[44]0117'!$A$4:$O$150,12,FALSE),VLOOKUP($A50,'[44]0117'!$A$4:$O$150,8,FALSE))</f>
        <v/>
      </c>
      <c r="BS50" s="4" t="str">
        <f>IF(VLOOKUP($A50,'[45]0116'!$A$4:$O$150,8,FALSE)="",VLOOKUP($A50,'[45]0116'!$A$4:$O$150,12,FALSE),VLOOKUP($A50,'[45]0116'!$A$4:$O$150,8,FALSE))</f>
        <v/>
      </c>
      <c r="BT50" s="4" t="str">
        <f>IF(VLOOKUP($A50,'[46]0115'!$A$4:$O$150,8,FALSE)="",VLOOKUP($A50,'[46]0115'!$A$4:$O$150,12,FALSE),VLOOKUP($A50,'[46]0115'!$A$4:$O$150,8,FALSE))</f>
        <v/>
      </c>
      <c r="BU50" s="4" t="str">
        <f>IF(VLOOKUP($A50,'[47]0112'!$A$4:$O$150,8,FALSE)="",VLOOKUP($A50,'[47]0112'!$A$4:$O$150,12,FALSE),VLOOKUP($A50,'[47]0112'!$A$4:$O$150,8,FALSE))</f>
        <v/>
      </c>
      <c r="BV50" s="4" t="str">
        <f>IF(VLOOKUP($A50,'[48]0111'!$A$4:$O$150,8,FALSE)="",VLOOKUP($A50,'[48]0111'!$A$4:$O$150,12,FALSE),VLOOKUP($A50,'[48]0111'!$A$4:$O$150,8,FALSE))</f>
        <v/>
      </c>
      <c r="BW50" s="4" t="str">
        <f>IF(VLOOKUP($A50,'[49]0110'!$A$4:$O$150,8,FALSE)="",VLOOKUP($A50,'[49]0110'!$A$4:$O$150,12,FALSE),VLOOKUP($A50,'[49]0110'!$A$4:$O$150,8,FALSE))</f>
        <v/>
      </c>
      <c r="BX50" s="4" t="str">
        <f>IF(VLOOKUP($A50,'[50]0109'!$A$4:$O$150,8,FALSE)="",VLOOKUP($A50,'[50]0109'!$A$4:$O$150,12,FALSE),VLOOKUP($A50,'[50]0109'!$A$4:$O$150,8,FALSE))</f>
        <v/>
      </c>
      <c r="BY50" s="4" t="str">
        <f>IF(VLOOKUP($A50,'[51]0108'!$A$4:$O$150,8,FALSE)="",VLOOKUP($A50,'[51]0108'!$A$4:$O$150,12,FALSE),VLOOKUP($A50,'[51]0108'!$A$4:$O$150,8,FALSE))</f>
        <v/>
      </c>
      <c r="BZ50" s="4" t="str">
        <f>IF(VLOOKUP($A50,'[52]0105'!$A$4:$O$150,8,FALSE)="",VLOOKUP($A50,'[52]0105'!$A$4:$O$150,12,FALSE),VLOOKUP($A50,'[52]0105'!$A$4:$O$150,8,FALSE))</f>
        <v/>
      </c>
      <c r="CA50" s="4" t="str">
        <f>IF(VLOOKUP($A50,'[53]0104'!$A$4:$O$150,8,FALSE)="",VLOOKUP($A50,'[53]0104'!$A$4:$O$150,12,FALSE),VLOOKUP($A50,'[53]0104'!$A$4:$O$150,8,FALSE))</f>
        <v/>
      </c>
      <c r="CB50" s="4" t="str">
        <f>IF(VLOOKUP($A50,'[54]0103'!$A$4:$O$150,8,FALSE)="",VLOOKUP($A50,'[54]0103'!$A$4:$O$150,12,FALSE),VLOOKUP($A50,'[54]0103'!$A$4:$O$150,8,FALSE))</f>
        <v/>
      </c>
      <c r="CC50" s="4" t="str">
        <f>IF(VLOOKUP($A50,'[55]0102'!$A$4:$O$150,8,FALSE)="",VLOOKUP($A50,'[55]0102'!$A$4:$O$150,12,FALSE),VLOOKUP($A50,'[55]0102'!$A$4:$O$150,8,FALSE))</f>
        <v/>
      </c>
      <c r="CD50" s="5"/>
      <c r="CE50" s="4" t="str">
        <f>IF(VLOOKUP($A50,'[57]1228'!$A$4:$O$150,8,FALSE)="",VLOOKUP($A50,'[57]1228'!$A$4:$O$150,12,FALSE),VLOOKUP($A50,'[57]1228'!$A$4:$O$150,8,FALSE))</f>
        <v/>
      </c>
      <c r="CF50" s="4" t="str">
        <f>IF(VLOOKUP($A50,'[58]1227'!$A$4:$O$150,8,FALSE)="",VLOOKUP($A50,'[58]1227'!$A$4:$O$150,12,FALSE),VLOOKUP($A50,'[58]1227'!$A$4:$O$150,8,FALSE))</f>
        <v/>
      </c>
      <c r="CG50" s="4" t="str">
        <f>IF(VLOOKUP($A50,'[59]1226'!$A$4:$O$150,8,FALSE)="",VLOOKUP($A50,'[59]1226'!$A$4:$O$150,12,FALSE),VLOOKUP($A50,'[59]1226'!$A$4:$O$150,8,FALSE))</f>
        <v/>
      </c>
      <c r="CH50" s="4" t="str">
        <f>IF(VLOOKUP($A50,'[60]1225'!$A$4:$O$150,8,FALSE)="",VLOOKUP($A50,'[60]1225'!$A$4:$O$150,12,FALSE),VLOOKUP($A50,'[60]1225'!$A$4:$O$150,8,FALSE))</f>
        <v/>
      </c>
      <c r="CI50" s="5"/>
      <c r="CJ50" s="5"/>
      <c r="CK50" s="5"/>
      <c r="CL50" s="5"/>
      <c r="CM50" s="4" t="str">
        <f>IF(VLOOKUP($A50,'[61]1218'!$A$4:$O$150,8,FALSE)="",VLOOKUP($A50,'[61]1218'!$A$4:$O$150,12,FALSE),VLOOKUP($A50,'[61]1218'!$A$4:$O$150,8,FALSE))</f>
        <v/>
      </c>
      <c r="CN50" s="4" t="str">
        <f>IF(VLOOKUP($A50,'[62]1215'!$A$4:$O$150,8,FALSE)="",VLOOKUP($A50,'[62]1215'!$A$4:$O$150,12,FALSE),VLOOKUP($A50,'[62]1215'!$A$4:$O$150,8,FALSE))</f>
        <v/>
      </c>
      <c r="CO50" s="4" t="str">
        <f>IF(VLOOKUP($A50,'[63]1214'!$A$4:$O$150,8,FALSE)="",VLOOKUP($A50,'[63]1214'!$A$4:$O$150,12,FALSE),VLOOKUP($A50,'[63]1214'!$A$4:$O$150,8,FALSE))</f>
        <v/>
      </c>
      <c r="CP50" s="4" t="str">
        <f>IF(VLOOKUP($A50,'[64]1213'!$A$4:$O$150,8,FALSE)="",VLOOKUP($A50,'[64]1213'!$A$4:$O$150,12,FALSE),VLOOKUP($A50,'[64]1213'!$A$4:$O$150,8,FALSE))</f>
        <v/>
      </c>
      <c r="CQ50" s="4" t="str">
        <f>IF(VLOOKUP($A50,'[65]1212'!$A$4:$O$150,8,FALSE)="",VLOOKUP($A50,'[65]1212'!$A$4:$O$150,12,FALSE),VLOOKUP($A50,'[65]1212'!$A$4:$O$150,8,FALSE))</f>
        <v/>
      </c>
      <c r="CR50" s="4" t="str">
        <f>IF(VLOOKUP($A50,'[66]1211'!$A$4:$O$150,8,FALSE)="",VLOOKUP($A50,'[66]1211'!$A$4:$O$150,12,FALSE),VLOOKUP($A50,'[66]1211'!$A$4:$O$150,8,FALSE))</f>
        <v/>
      </c>
      <c r="CS50" s="4" t="str">
        <f>IF(VLOOKUP($A50,'[67]1208'!$A$4:$O$150,8,FALSE)="",VLOOKUP($A50,'[67]1208'!$A$4:$O$150,12,FALSE),VLOOKUP($A50,'[67]1208'!$A$4:$O$150,8,FALSE))</f>
        <v/>
      </c>
      <c r="CT50" s="4" t="str">
        <f>IF(VLOOKUP($A50,'[68]1207'!$A$4:$O$150,8,FALSE)="",VLOOKUP($A50,'[68]1207'!$A$4:$O$150,12,FALSE),VLOOKUP($A50,'[68]1207'!$A$4:$O$150,8,FALSE))</f>
        <v/>
      </c>
      <c r="CU50" s="4" t="str">
        <f>IF(VLOOKUP($A50,'[69]1206'!$A$4:$O$150,8,FALSE)="",VLOOKUP($A50,'[69]1206'!$A$4:$O$150,12,FALSE),VLOOKUP($A50,'[69]1206'!$A$4:$O$150,8,FALSE))</f>
        <v/>
      </c>
      <c r="CV50" s="4" t="str">
        <f>IF(VLOOKUP($A50,'[70]1205'!$A$4:$O$150,8,FALSE)="",VLOOKUP($A50,'[70]1205'!$A$4:$O$150,12,FALSE),VLOOKUP($A50,'[70]1205'!$A$4:$O$150,8,FALSE))</f>
        <v/>
      </c>
      <c r="CW50" s="4" t="str">
        <f>IF(VLOOKUP($A50,'[71]1204'!$A$4:$O$150,8,FALSE)="",VLOOKUP($A50,'[71]1204'!$A$4:$O$150,12,FALSE),VLOOKUP($A50,'[71]1204'!$A$4:$O$150,8,FALSE))</f>
        <v/>
      </c>
      <c r="CX50" s="4">
        <f>IF(VLOOKUP($A50,'[72]1201'!$A$4:$O$150,8,FALSE)="",VLOOKUP($A50,'[72]1201'!$A$4:$O$150,12,FALSE),VLOOKUP($A50,'[72]1201'!$A$4:$O$150,8,FALSE))</f>
        <v>1.2204999999999999</v>
      </c>
      <c r="CY50" s="4" t="str">
        <f>IF(VLOOKUP($A50,'[73]1129'!$A$4:$O$150,8,FALSE)="",VLOOKUP($A50,'[73]1129'!$A$4:$O$150,12,FALSE),VLOOKUP($A50,'[73]1129'!$A$4:$O$150,8,FALSE))</f>
        <v/>
      </c>
      <c r="CZ50" s="4" t="str">
        <f>IF(VLOOKUP($A50,'[74]1128'!$A$4:$O$150,8,FALSE)="",VLOOKUP($A50,'[74]1128'!$A$4:$O$150,12,FALSE),VLOOKUP($A50,'[74]1128'!$A$4:$O$150,8,FALSE))</f>
        <v/>
      </c>
      <c r="DA50" s="4" t="str">
        <f>IF(VLOOKUP($A50,'[75]1127'!$A$4:$O$150,8,FALSE)="",VLOOKUP($A50,'[75]1127'!$A$4:$O$150,12,FALSE),VLOOKUP($A50,'[75]1127'!$A$4:$O$150,8,FALSE))</f>
        <v/>
      </c>
      <c r="DB50" s="4" t="str">
        <f>IF(VLOOKUP($A50,'[76]1124'!$A$4:$O$150,8,FALSE)="",VLOOKUP($A50,'[76]1124'!$A$4:$O$150,12,FALSE),VLOOKUP($A50,'[76]1124'!$A$4:$O$150,8,FALSE))</f>
        <v/>
      </c>
      <c r="DC50" s="4" t="str">
        <f>IF(VLOOKUP($A50,'[77]1123'!$A$4:$O$150,8,FALSE)="",VLOOKUP($A50,'[77]1123'!$A$4:$O$150,12,FALSE),VLOOKUP($A50,'[77]1123'!$A$4:$O$150,8,FALSE))</f>
        <v/>
      </c>
      <c r="DD50" s="5"/>
      <c r="DE50" s="4" t="str">
        <f>IF(VLOOKUP($A50,'[78]1121'!$A$4:$O$150,8,FALSE)="",VLOOKUP($A50,'[78]1121'!$A$4:$O$150,12,FALSE),VLOOKUP($A50,'[78]1121'!$A$4:$O$150,8,FALSE))</f>
        <v/>
      </c>
      <c r="DF50" s="4" t="str">
        <f>IF(VLOOKUP($A50,'[79]1120'!$A$4:$O$150,8,FALSE)="",VLOOKUP($A50,'[79]1120'!$A$4:$O$150,12,FALSE),VLOOKUP($A50,'[79]1120'!$A$4:$O$150,8,FALSE))</f>
        <v/>
      </c>
      <c r="DG50" s="4" t="str">
        <f>IF(VLOOKUP($A50,'[80]1117'!$A$4:$O$150,8,FALSE)="",VLOOKUP($A50,'[80]1117'!$A$4:$O$150,12,FALSE),VLOOKUP($A50,'[80]1117'!$A$4:$O$150,8,FALSE))</f>
        <v/>
      </c>
      <c r="DH50" s="4" t="str">
        <f>IF(VLOOKUP($A50,'[81]1116'!$A$4:$O$150,8,FALSE)="",VLOOKUP($A50,'[81]1116'!$A$4:$O$150,12,FALSE),VLOOKUP($A50,'[81]1116'!$A$4:$O$150,8,FALSE))</f>
        <v/>
      </c>
      <c r="DI50" s="4" t="str">
        <f>IF(VLOOKUP($A50,'[82]1115'!$A$4:$O$150,8,FALSE)="",VLOOKUP($A50,'[82]1115'!$A$4:$O$150,12,FALSE),VLOOKUP($A50,'[82]1115'!$A$4:$O$150,8,FALSE))</f>
        <v/>
      </c>
      <c r="DJ50" s="4" t="str">
        <f>IF(VLOOKUP($A50,'[83]1114'!$A$4:$O$150,8,FALSE)="",VLOOKUP($A50,'[83]1114'!$A$4:$O$150,12,FALSE),VLOOKUP($A50,'[83]1114'!$A$4:$O$150,8,FALSE))</f>
        <v/>
      </c>
      <c r="DK50" s="4" t="str">
        <f>IF(VLOOKUP($A50,'[84]1113'!$A$4:$O$150,8,FALSE)="",VLOOKUP($A50,'[84]1113'!$A$4:$O$150,12,FALSE),VLOOKUP($A50,'[84]1113'!$A$4:$O$150,8,FALSE))</f>
        <v/>
      </c>
      <c r="DL50" s="4" t="str">
        <f>IF(VLOOKUP($A50,'[85]1110'!$A$4:$O$150,8,FALSE)="",VLOOKUP($A50,'[85]1110'!$A$4:$O$150,12,FALSE),VLOOKUP($A50,'[85]1110'!$A$4:$O$150,8,FALSE))</f>
        <v/>
      </c>
      <c r="DM50" s="4" t="str">
        <f>IF(VLOOKUP($A50,'[86]1109'!$A$4:$O$150,8,FALSE)="",VLOOKUP($A50,'[86]1109'!$A$4:$O$150,12,FALSE),VLOOKUP($A50,'[86]1109'!$A$4:$O$150,8,FALSE))</f>
        <v/>
      </c>
      <c r="DN50" s="4" t="str">
        <f>IF(VLOOKUP($A50,'[87]1108'!$A$4:$O$150,8,FALSE)="",VLOOKUP($A50,'[87]1108'!$A$4:$O$150,12,FALSE),VLOOKUP($A50,'[87]1108'!$A$4:$O$150,8,FALSE))</f>
        <v/>
      </c>
      <c r="DO50" s="4" t="str">
        <f>IF(VLOOKUP($A50,'[88]1107'!$A$4:$O$150,8,FALSE)="",VLOOKUP($A50,'[88]1107'!$A$4:$O$150,12,FALSE),VLOOKUP($A50,'[88]1107'!$A$4:$O$150,8,FALSE))</f>
        <v/>
      </c>
      <c r="DP50" s="4" t="str">
        <f>IF(VLOOKUP($A50,'[89]1106'!$A$4:$O$150,8,FALSE)="",VLOOKUP($A50,'[89]1106'!$A$4:$O$150,12,FALSE),VLOOKUP($A50,'[89]1106'!$A$4:$O$150,8,FALSE))</f>
        <v/>
      </c>
      <c r="DQ50" s="4">
        <f>IF(VLOOKUP($A50,'[90]1103'!$A$4:$O$150,8,FALSE)="",VLOOKUP($A50,'[90]1103'!$A$4:$O$150,12,FALSE),VLOOKUP($A50,'[90]1103'!$A$4:$O$150,8,FALSE))</f>
        <v>1.2110000000000001</v>
      </c>
      <c r="DR50" s="4" t="str">
        <f>IF(VLOOKUP($A50,'[91]1102'!$A$4:$O$150,8,FALSE)="",VLOOKUP($A50,'[91]1102'!$A$4:$O$150,12,FALSE),VLOOKUP($A50,'[91]1102'!$A$4:$O$150,8,FALSE))</f>
        <v/>
      </c>
      <c r="DS50" s="4" t="str">
        <f>IF(VLOOKUP($A50,'[92]1101'!$A$4:$O$150,8,FALSE)="",VLOOKUP($A50,'[92]1101'!$A$4:$O$150,12,FALSE),VLOOKUP($A50,'[92]1101'!$A$4:$O$150,8,FALSE))</f>
        <v/>
      </c>
      <c r="DT50" s="54"/>
      <c r="DU50" s="4" t="str">
        <f>IF(VLOOKUP($A50,'[94]1030'!$A$4:$O$150,8,FALSE)="",VLOOKUP($A50,'[94]1030'!$A$4:$O$150,12,FALSE),VLOOKUP($A50,'[94]1030'!$A$4:$O$150,8,FALSE))</f>
        <v/>
      </c>
      <c r="DV50" s="4" t="str">
        <f>IF(VLOOKUP($A50,'[95]1027'!$A$4:$O$150,8,FALSE)="",VLOOKUP($A50,'[95]1027'!$A$4:$O$150,12,FALSE),VLOOKUP($A50,'[95]1027'!$A$4:$O$150,8,FALSE))</f>
        <v/>
      </c>
      <c r="DW50" s="4" t="str">
        <f>IF(VLOOKUP($A50,'[96]1026'!$A$4:$O$150,8,FALSE)="",VLOOKUP($A50,'[96]1026'!$A$4:$O$150,12,FALSE),VLOOKUP($A50,'[96]1026'!$A$4:$O$150,8,FALSE))</f>
        <v/>
      </c>
      <c r="DX50" s="4" t="str">
        <f>IF(VLOOKUP($A50,'[97]1025'!$A$4:$O$150,8,FALSE)="",VLOOKUP($A50,'[97]1025'!$A$4:$O$150,12,FALSE),VLOOKUP($A50,'[97]1025'!$A$4:$O$150,8,FALSE))</f>
        <v/>
      </c>
      <c r="DY50" s="4" t="str">
        <f>IF(VLOOKUP($A50,'[98]1024'!$A$4:$O$150,8,FALSE)="",VLOOKUP($A50,'[98]1024'!$A$4:$O$150,12,FALSE),VLOOKUP($A50,'[98]1024'!$A$4:$O$150,8,FALSE))</f>
        <v/>
      </c>
      <c r="DZ50" s="4" t="str">
        <f>IF(VLOOKUP($A50,'[99]1023'!$A$4:$O$150,8,FALSE)="",VLOOKUP($A50,'[99]1023'!$A$4:$O$150,12,FALSE),VLOOKUP($A50,'[99]1023'!$A$4:$O$150,8,FALSE))</f>
        <v/>
      </c>
      <c r="EA50" s="4">
        <f>IF(VLOOKUP($A50,'[100]1020'!$A$4:$O$150,8,FALSE)="",VLOOKUP($A50,'[100]1020'!$A$4:$O$150,12,FALSE),VLOOKUP($A50,'[100]1020'!$A$4:$O$150,8,FALSE))</f>
        <v>1.2805</v>
      </c>
      <c r="EB50" s="4" t="str">
        <f>IF(VLOOKUP($A50,'[101]1019'!$A$4:$O$150,8,FALSE)="",VLOOKUP($A50,'[101]1019'!$A$4:$O$150,12,FALSE),VLOOKUP($A50,'[101]1019'!$A$4:$O$150,8,FALSE))</f>
        <v/>
      </c>
      <c r="EC50" s="4" t="str">
        <f>IF(VLOOKUP($A50,'[102]1018'!$A$4:$O$150,8,FALSE)="",VLOOKUP($A50,'[102]1018'!$A$4:$O$150,12,FALSE),VLOOKUP($A50,'[102]1018'!$A$4:$O$150,8,FALSE))</f>
        <v/>
      </c>
      <c r="ED50" s="4" t="str">
        <f>IF(VLOOKUP($A50,'[103]1017'!$A$4:$O$150,8,FALSE)="",VLOOKUP($A50,'[103]1017'!$A$4:$O$150,12,FALSE),VLOOKUP($A50,'[103]1017'!$A$4:$O$150,8,FALSE))</f>
        <v/>
      </c>
      <c r="EE50" s="4" t="str">
        <f>IF(VLOOKUP($A50,'[104]1016'!$A$4:$O$150,8,FALSE)="",VLOOKUP($A50,'[104]1016'!$A$4:$O$150,12,FALSE),VLOOKUP($A50,'[104]1016'!$A$4:$O$150,8,FALSE))</f>
        <v/>
      </c>
      <c r="EF50" s="4" t="str">
        <f>IF(VLOOKUP($A50,'[105]1013'!$A$4:$O$150,8,FALSE)="",VLOOKUP($A50,'[105]1013'!$A$4:$O$150,12,FALSE),VLOOKUP($A50,'[105]1013'!$A$4:$O$150,8,FALSE))</f>
        <v/>
      </c>
      <c r="EG50" s="4" t="str">
        <f>IF(VLOOKUP($A50,'[106]1012'!$A$4:$O$150,8,FALSE)="",VLOOKUP($A50,'[106]1012'!$A$4:$O$150,12,FALSE),VLOOKUP($A50,'[106]1012'!$A$4:$O$150,8,FALSE))</f>
        <v/>
      </c>
      <c r="EH50" s="4" t="str">
        <f>IF(VLOOKUP($A50,'[107]1011'!$A$4:$O$150,8,FALSE)="",VLOOKUP($A50,'[107]1011'!$A$4:$O$150,12,FALSE),VLOOKUP($A50,'[107]1011'!$A$4:$O$150,8,FALSE))</f>
        <v/>
      </c>
      <c r="EI50" s="54"/>
      <c r="EJ50" s="4" t="str">
        <f>IF(VLOOKUP($A50,'[109]1005'!$A$4:$O$150,8,FALSE)="",VLOOKUP($A50,'[109]1005'!$A$4:$O$150,12,FALSE),VLOOKUP($A50,'[109]1005'!$A$4:$O$150,8,FALSE))</f>
        <v/>
      </c>
      <c r="EK50" s="4" t="str">
        <f>IF(VLOOKUP($A50,'[110]1004'!$A$4:$O$150,8,FALSE)="",VLOOKUP($A50,'[110]1004'!$A$4:$O$150,12,FALSE),VLOOKUP($A50,'[110]1004'!$A$4:$O$150,8,FALSE))</f>
        <v/>
      </c>
      <c r="EL50" s="4" t="str">
        <f>IF(VLOOKUP($A50,'[111]1003'!$A$4:$O$150,8,FALSE)="",VLOOKUP($A50,'[111]1003'!$A$4:$O$150,12,FALSE),VLOOKUP($A50,'[111]1003'!$A$4:$O$150,8,FALSE))</f>
        <v/>
      </c>
      <c r="EM50" s="4" t="str">
        <f>IF(VLOOKUP($A50,'[112]1002'!$A$4:$O$150,8,FALSE)="",VLOOKUP($A50,'[112]1002'!$A$4:$O$150,12,FALSE),VLOOKUP($A50,'[112]1002'!$A$4:$O$150,8,FALSE))</f>
        <v/>
      </c>
      <c r="EN50" s="54"/>
      <c r="EO50" s="4" t="str">
        <f>IF(VLOOKUP($A50,'[113]0927'!$A$4:$O$150,8,FALSE)="",VLOOKUP($A50,'[113]0927'!$A$4:$O$150,12,FALSE),VLOOKUP($A50,'[113]0927'!$A$4:$O$150,8,FALSE))</f>
        <v/>
      </c>
      <c r="EP50" s="5"/>
      <c r="EQ50" s="4" t="str">
        <f>IF(VLOOKUP($A50,'[114]0925'!$A$4:$O$150,8,FALSE)="",VLOOKUP($A50,'[114]0925'!$A$4:$O$150,12,FALSE),VLOOKUP($A50,'[114]0925'!$A$4:$O$150,8,FALSE))</f>
        <v/>
      </c>
      <c r="ER50" s="4" t="str">
        <f>IF(VLOOKUP($A50,'[115]0922'!$A$4:$O$150,8,FALSE)="",VLOOKUP($A50,'[115]0922'!$A$4:$O$150,12,FALSE),VLOOKUP($A50,'[115]0922'!$A$4:$O$150,8,FALSE))</f>
        <v/>
      </c>
      <c r="ES50" s="4" t="str">
        <f>IF(VLOOKUP($A50,'[116]0921'!$A$4:$O$150,8,FALSE)="",VLOOKUP($A50,'[116]0921'!$A$4:$O$150,12,FALSE),VLOOKUP($A50,'[116]0921'!$A$4:$O$150,8,FALSE))</f>
        <v/>
      </c>
      <c r="ET50" s="4" t="str">
        <f>IF(VLOOKUP($A50,'[117]0920'!$A$4:$O$150,8,FALSE)="",VLOOKUP($A50,'[117]0920'!$A$4:$O$150,12,FALSE),VLOOKUP($A50,'[117]0920'!$A$4:$O$150,8,FALSE))</f>
        <v/>
      </c>
      <c r="EU50" s="4" t="s">
        <v>0</v>
      </c>
      <c r="EV50" s="4" t="s">
        <v>0</v>
      </c>
      <c r="EX50" s="4" t="s">
        <v>0</v>
      </c>
      <c r="EY50" s="4" t="s">
        <v>0</v>
      </c>
      <c r="EZ50" s="4" t="s">
        <v>0</v>
      </c>
      <c r="FA50" s="4" t="s">
        <v>0</v>
      </c>
      <c r="FB50" s="4" t="s">
        <v>0</v>
      </c>
      <c r="FC50" s="4" t="s">
        <v>0</v>
      </c>
      <c r="FD50" s="4" t="s">
        <v>0</v>
      </c>
      <c r="FE50" s="4" t="s">
        <v>0</v>
      </c>
      <c r="FF50" s="4" t="s">
        <v>0</v>
      </c>
      <c r="FG50" s="4" t="s">
        <v>0</v>
      </c>
      <c r="FH50" s="4" t="s">
        <v>0</v>
      </c>
      <c r="FI50" s="4" t="s">
        <v>0</v>
      </c>
      <c r="FJ50" s="4" t="s">
        <v>0</v>
      </c>
      <c r="FK50" s="4" t="s">
        <v>0</v>
      </c>
      <c r="FL50" s="4" t="s">
        <v>0</v>
      </c>
      <c r="FM50" s="4" t="s">
        <v>0</v>
      </c>
      <c r="FN50" s="4" t="s">
        <v>0</v>
      </c>
      <c r="FO50" s="4" t="s">
        <v>0</v>
      </c>
      <c r="FQ50" s="4" t="s">
        <v>0</v>
      </c>
      <c r="FR50" s="4" t="s">
        <v>0</v>
      </c>
      <c r="FS50" s="4" t="s">
        <v>0</v>
      </c>
      <c r="FV50" s="4" t="s">
        <v>0</v>
      </c>
    </row>
    <row r="51" spans="1:178" x14ac:dyDescent="0.25">
      <c r="A51" s="3" t="s">
        <v>49</v>
      </c>
      <c r="B51" s="5">
        <f>VLOOKUP(A51,'[147]0515'!$A$4:$O$232,4,FALSE)</f>
        <v>6.15</v>
      </c>
      <c r="C51" s="5">
        <v>7.43</v>
      </c>
      <c r="D51" s="5">
        <f>VLOOKUP(A51,'[147]0515'!$A$4:$O$235,15,FALSE)</f>
        <v>1.5323</v>
      </c>
      <c r="E51" s="4" t="str">
        <f>IF(VLOOKUP($A51,'[147]0515'!$A$4:$O$150,8,FALSE)="",VLOOKUP($A51,'[147]0515'!$A$4:$O$150,12,FALSE),VLOOKUP($A51,'[147]0515'!$A$4:$O$150,8,FALSE))</f>
        <v/>
      </c>
      <c r="F51" s="4" t="str">
        <f>IF(VLOOKUP($A51,'[146]0514'!$A$4:$O$150,8,FALSE)="",VLOOKUP($A51,'[146]0514'!$A$4:$O$150,12,FALSE),VLOOKUP($A51,'[146]0514'!$A$4:$O$150,8,FALSE))</f>
        <v/>
      </c>
      <c r="G51" s="4" t="str">
        <f>IF(VLOOKUP($A51,'[145]0513'!$A$4:$O$150,8,FALSE)="",VLOOKUP($A51,'[145]0513'!$A$4:$O$150,12,FALSE),VLOOKUP($A51,'[145]0513'!$A$4:$O$150,8,FALSE))</f>
        <v/>
      </c>
      <c r="H51" s="4" t="str">
        <f>IF(VLOOKUP($A51,'[144]0510'!$A$4:$O$150,8,FALSE)="",VLOOKUP($A51,'[144]0510'!$A$4:$O$150,12,FALSE),VLOOKUP($A51,'[144]0510'!$A$4:$O$150,8,FALSE))</f>
        <v/>
      </c>
      <c r="I51" s="4" t="str">
        <f>IF(VLOOKUP($A51,'[6]0509'!$A$4:$O$150,8,FALSE)="",VLOOKUP($A51,'[6]0509'!$A$4:$O$150,12,FALSE),VLOOKUP($A51,'[6]0509'!$A$4:$O$150,8,FALSE))</f>
        <v/>
      </c>
      <c r="J51" s="4" t="str">
        <f>IF(VLOOKUP($A51,'[7]0508'!$A$4:$O$150,8,FALSE)="",VLOOKUP($A51,'[7]0508'!$A$4:$O$150,12,FALSE),VLOOKUP($A51,'[7]0508'!$A$4:$O$150,8,FALSE))</f>
        <v/>
      </c>
      <c r="K51" s="4" t="str">
        <f>IF(VLOOKUP($A51,'[8]0507'!$A$4:$O$150,8,FALSE)="",VLOOKUP($A51,'[8]0507'!$A$4:$O$150,12,FALSE),VLOOKUP($A51,'[8]0507'!$A$4:$O$150,8,FALSE))</f>
        <v/>
      </c>
      <c r="L51" s="4" t="str">
        <f>IF(VLOOKUP($A51,'[9]0506'!$A$4:$O$150,8,FALSE)="",VLOOKUP($A51,'[9]0506'!$A$4:$O$150,12,FALSE),VLOOKUP($A51,'[9]0506'!$A$4:$O$150,8,FALSE))</f>
        <v/>
      </c>
      <c r="M51" s="4" t="str">
        <f>IF(VLOOKUP($A51,'[10]0503'!$A$4:$O$150,8,FALSE)="",VLOOKUP($A51,'[10]0503'!$A$4:$O$150,12,FALSE),VLOOKUP($A51,'[10]0503'!$A$4:$O$150,8,FALSE))</f>
        <v/>
      </c>
      <c r="N51" s="4" t="str">
        <f>IF(VLOOKUP($A51,'[11]0502'!$A$4:$O$150,8,FALSE)="",VLOOKUP($A51,'[11]0502'!$A$4:$O$150,12,FALSE),VLOOKUP($A51,'[11]0502'!$A$4:$O$150,8,FALSE))</f>
        <v/>
      </c>
      <c r="O51" s="4" t="str">
        <f>IF(VLOOKUP($A51,'[12]0430'!$A$4:$O$150,8,FALSE)="",VLOOKUP($A51,'[12]0430'!$A$4:$O$150,12,FALSE),VLOOKUP($A51,'[12]0430'!$A$4:$O$150,8,FALSE))</f>
        <v/>
      </c>
      <c r="P51" s="4" t="str">
        <f>IF(VLOOKUP($A51,'[13]0429'!$A$4:$O$150,8,FALSE)="",VLOOKUP($A51,'[13]0429'!$A$4:$O$150,12,FALSE),VLOOKUP($A51,'[13]0429'!$A$4:$O$150,8,FALSE))</f>
        <v/>
      </c>
      <c r="Q51" s="4" t="str">
        <f>IF(VLOOKUP($A51,'[14]0426'!$A$4:$O$150,8,FALSE)="",VLOOKUP($A51,'[14]0426'!$A$4:$O$150,12,FALSE),VLOOKUP($A51,'[14]0426'!$A$4:$O$150,8,FALSE))</f>
        <v/>
      </c>
      <c r="R51" s="4" t="str">
        <f>IF(VLOOKUP($A51,'[15]0425'!$A$4:$O$150,8,FALSE)="",VLOOKUP($A51,'[15]0425'!$A$4:$O$150,12,FALSE),VLOOKUP($A51,'[15]0425'!$A$4:$O$150,8,FALSE))</f>
        <v/>
      </c>
      <c r="S51" s="4" t="str">
        <f>IF(VLOOKUP($A51,'[16]0424'!$A$4:$O$150,8,FALSE)="",VLOOKUP($A51,'[16]0424'!$A$4:$O$150,12,FALSE),VLOOKUP($A51,'[16]0424'!$A$4:$O$150,8,FALSE))</f>
        <v/>
      </c>
      <c r="T51" s="5"/>
      <c r="U51" s="4" t="str">
        <f>IF(VLOOKUP($A51,'[17]0422'!$A$4:$O$150,8,FALSE)="",VLOOKUP($A51,'[17]0422'!$A$4:$O$150,12,FALSE),VLOOKUP($A51,'[17]0422'!$A$4:$O$150,8,FALSE))</f>
        <v/>
      </c>
      <c r="V51" s="4" t="str">
        <f>IF(VLOOKUP($A51,'[18]0419'!$A$4:$O$150,8,FALSE)="",VLOOKUP($A51,'[18]0419'!$A$4:$O$150,12,FALSE),VLOOKUP($A51,'[18]0419'!$A$4:$O$150,8,FALSE))</f>
        <v/>
      </c>
      <c r="W51" s="4" t="str">
        <f>IF(VLOOKUP($A51,'[19]0418'!$A$4:$O$150,8,FALSE)="",VLOOKUP($A51,'[19]0418'!$A$4:$O$150,12,FALSE),VLOOKUP($A51,'[19]0418'!$A$4:$O$150,8,FALSE))</f>
        <v/>
      </c>
      <c r="X51" s="4" t="str">
        <f>IF(VLOOKUP($A51,'[20]0417'!$A$4:$O$150,8,FALSE)="",VLOOKUP($A51,'[20]0417'!$A$4:$O$150,12,FALSE),VLOOKUP($A51,'[20]0417'!$A$4:$O$150,8,FALSE))</f>
        <v/>
      </c>
      <c r="Y51" s="5"/>
      <c r="Z51" s="5"/>
      <c r="AA51" s="5"/>
      <c r="AB51" s="5"/>
      <c r="AC51" s="5"/>
      <c r="AD51" s="5"/>
      <c r="AE51" s="5"/>
      <c r="AF51" s="5"/>
      <c r="AG51" s="5"/>
      <c r="AH51" s="5"/>
      <c r="AI51" s="5"/>
      <c r="AJ51" s="5"/>
      <c r="AK51" s="5"/>
      <c r="AL51" s="5"/>
      <c r="AM51" s="5"/>
      <c r="AN51" s="5"/>
      <c r="AO51" s="5"/>
      <c r="AP51" s="5"/>
      <c r="AQ51" s="5"/>
      <c r="AR51" s="5"/>
      <c r="AS51" s="5"/>
      <c r="AT51" s="5"/>
      <c r="AU51" s="5"/>
      <c r="AV51" s="5"/>
      <c r="AW51" s="4" t="str">
        <f>IF(VLOOKUP($A51,'[24]0229'!$A$4:$O$150,8,FALSE)="",VLOOKUP($A51,'[24]0229'!$A$4:$O$150,12,FALSE),VLOOKUP($A51,'[24]0229'!$A$4:$O$150,8,FALSE))</f>
        <v/>
      </c>
      <c r="AX51" s="4" t="str">
        <f>IF(VLOOKUP($A51,'[25]0226'!$A$4:$O$150,8,FALSE)="",VLOOKUP($A51,'[25]0226'!$A$4:$O$150,12,FALSE),VLOOKUP($A51,'[25]0226'!$A$4:$O$150,8,FALSE))</f>
        <v/>
      </c>
      <c r="AY51" s="4" t="str">
        <f>IF(VLOOKUP($A51,'[26]0223'!$A$4:$O$150,8,FALSE)="",VLOOKUP($A51,'[26]0223'!$A$4:$O$150,12,FALSE),VLOOKUP($A51,'[26]0223'!$A$4:$O$150,8,FALSE))</f>
        <v/>
      </c>
      <c r="AZ51" s="4" t="str">
        <f>IF(VLOOKUP($A51,'[27]0221'!$A$4:$O$150,8,FALSE)="",VLOOKUP($A51,'[27]0221'!$A$4:$O$150,12,FALSE),VLOOKUP($A51,'[27]0221'!$A$4:$O$150,8,FALSE))</f>
        <v/>
      </c>
      <c r="BA51" s="4" t="str">
        <f>IF(VLOOKUP($A51,'[28]0220'!$A$4:$O$150,8,FALSE)="",VLOOKUP($A51,'[28]0220'!$A$4:$O$150,12,FALSE),VLOOKUP($A51,'[28]0220'!$A$4:$O$150,8,FALSE))</f>
        <v/>
      </c>
      <c r="BB51" s="4" t="str">
        <f>IF(VLOOKUP($A51,'[29]0219'!$A$4:$O$150,8,FALSE)="",VLOOKUP($A51,'[29]0219'!$A$4:$O$150,12,FALSE),VLOOKUP($A51,'[29]0219'!$A$4:$O$150,8,FALSE))</f>
        <v/>
      </c>
      <c r="BC51" s="4" t="str">
        <f>IF(VLOOKUP($A51,'[30]0216'!$A$4:$O$150,8,FALSE)="",VLOOKUP($A51,'[30]0216'!$A$4:$O$150,12,FALSE),VLOOKUP($A51,'[30]0216'!$A$4:$O$150,8,FALSE))</f>
        <v/>
      </c>
      <c r="BD51" s="4" t="str">
        <f>IF(VLOOKUP($A51,'[31]0215'!$A$4:$O$150,8,FALSE)="",VLOOKUP($A51,'[31]0215'!$A$4:$O$150,12,FALSE),VLOOKUP($A51,'[31]0215'!$A$4:$O$150,8,FALSE))</f>
        <v/>
      </c>
      <c r="BE51" s="4" t="str">
        <f>IF(VLOOKUP($A51,'[32]0205'!$A$4:$O$150,8,FALSE)="",VLOOKUP($A51,'[32]0205'!$A$4:$O$150,12,FALSE),VLOOKUP($A51,'[32]0205'!$A$4:$O$150,8,FALSE))</f>
        <v/>
      </c>
      <c r="BF51" s="4" t="str">
        <f>IF(VLOOKUP($A51,'[33]0202'!$A$4:$O$150,8,FALSE)="",VLOOKUP($A51,'[33]0202'!$A$4:$O$150,12,FALSE),VLOOKUP($A51,'[33]0202'!$A$4:$O$150,8,FALSE))</f>
        <v/>
      </c>
      <c r="BG51" s="4" t="str">
        <f>IF(VLOOKUP($A51,'[34]0201'!$A$4:$O$150,8,FALSE)="",VLOOKUP($A51,'[34]0201'!$A$4:$O$150,12,FALSE),VLOOKUP($A51,'[34]0201'!$A$4:$O$150,8,FALSE))</f>
        <v/>
      </c>
      <c r="BH51" s="4" t="str">
        <f>IF(VLOOKUP($A51,'[35]0131'!$A$4:$O$150,8,FALSE)="",VLOOKUP($A51,'[35]0131'!$A$4:$O$150,12,FALSE),VLOOKUP($A51,'[35]0131'!$A$4:$O$150,8,FALSE))</f>
        <v/>
      </c>
      <c r="BI51" s="4" t="str">
        <f>IF(VLOOKUP($A51,'[36]0130'!$A$4:$O$150,8,FALSE)="",VLOOKUP($A51,'[36]0130'!$A$4:$O$150,12,FALSE),VLOOKUP($A51,'[36]0130'!$A$4:$O$150,8,FALSE))</f>
        <v/>
      </c>
      <c r="BJ51" s="4" t="str">
        <f>IF(VLOOKUP($A51,'[37]0129'!$A$4:$O$150,8,FALSE)="",VLOOKUP($A51,'[37]0129'!$A$4:$O$150,12,FALSE),VLOOKUP($A51,'[37]0129'!$A$4:$O$150,8,FALSE))</f>
        <v/>
      </c>
      <c r="BK51" s="4" t="str">
        <f>IF(VLOOKUP($A51,'[38]0126'!$A$4:$O$150,8,FALSE)="",VLOOKUP($A51,'[38]0126'!$A$4:$O$150,12,FALSE),VLOOKUP($A51,'[38]0126'!$A$4:$O$150,8,FALSE))</f>
        <v/>
      </c>
      <c r="BL51" s="5"/>
      <c r="BM51" s="4" t="str">
        <f>IF(VLOOKUP($A51,'[39]0124'!$A$4:$O$150,8,FALSE)="",VLOOKUP($A51,'[39]0124'!$A$4:$O$150,12,FALSE),VLOOKUP($A51,'[39]0124'!$A$4:$O$150,8,FALSE))</f>
        <v/>
      </c>
      <c r="BN51" s="4" t="str">
        <f>IF(VLOOKUP($A51,'[40]0123'!$A$4:$O$150,8,FALSE)="",VLOOKUP($A51,'[40]0123'!$A$4:$O$150,12,FALSE),VLOOKUP($A51,'[40]0123'!$A$4:$O$150,8,FALSE))</f>
        <v/>
      </c>
      <c r="BO51" s="4" t="str">
        <f>IF(VLOOKUP($A51,'[41]0122'!$A$4:$O$150,8,FALSE)="",VLOOKUP($A51,'[41]0122'!$A$4:$O$150,12,FALSE),VLOOKUP($A51,'[41]0122'!$A$4:$O$150,8,FALSE))</f>
        <v/>
      </c>
      <c r="BP51" s="4" t="str">
        <f>IF(VLOOKUP($A51,'[42]0119'!$A$4:$O$150,8,FALSE)="",VLOOKUP($A51,'[42]0119'!$A$4:$O$150,12,FALSE),VLOOKUP($A51,'[42]0119'!$A$4:$O$150,8,FALSE))</f>
        <v/>
      </c>
      <c r="BQ51" s="4" t="str">
        <f>IF(VLOOKUP($A51,'[43]0118'!$A$4:$O$150,8,FALSE)="",VLOOKUP($A51,'[43]0118'!$A$4:$O$150,12,FALSE),VLOOKUP($A51,'[43]0118'!$A$4:$O$150,8,FALSE))</f>
        <v/>
      </c>
      <c r="BR51" s="4" t="str">
        <f>IF(VLOOKUP($A51,'[44]0117'!$A$4:$O$150,8,FALSE)="",VLOOKUP($A51,'[44]0117'!$A$4:$O$150,12,FALSE),VLOOKUP($A51,'[44]0117'!$A$4:$O$150,8,FALSE))</f>
        <v/>
      </c>
      <c r="BS51" s="4" t="str">
        <f>IF(VLOOKUP($A51,'[45]0116'!$A$4:$O$150,8,FALSE)="",VLOOKUP($A51,'[45]0116'!$A$4:$O$150,12,FALSE),VLOOKUP($A51,'[45]0116'!$A$4:$O$150,8,FALSE))</f>
        <v/>
      </c>
      <c r="BT51" s="4" t="str">
        <f>IF(VLOOKUP($A51,'[46]0115'!$A$4:$O$150,8,FALSE)="",VLOOKUP($A51,'[46]0115'!$A$4:$O$150,12,FALSE),VLOOKUP($A51,'[46]0115'!$A$4:$O$150,8,FALSE))</f>
        <v/>
      </c>
      <c r="BU51" s="4" t="str">
        <f>IF(VLOOKUP($A51,'[47]0112'!$A$4:$O$150,8,FALSE)="",VLOOKUP($A51,'[47]0112'!$A$4:$O$150,12,FALSE),VLOOKUP($A51,'[47]0112'!$A$4:$O$150,8,FALSE))</f>
        <v/>
      </c>
      <c r="BV51" s="4" t="str">
        <f>IF(VLOOKUP($A51,'[48]0111'!$A$4:$O$150,8,FALSE)="",VLOOKUP($A51,'[48]0111'!$A$4:$O$150,12,FALSE),VLOOKUP($A51,'[48]0111'!$A$4:$O$150,8,FALSE))</f>
        <v/>
      </c>
      <c r="BW51" s="4" t="str">
        <f>IF(VLOOKUP($A51,'[49]0110'!$A$4:$O$150,8,FALSE)="",VLOOKUP($A51,'[49]0110'!$A$4:$O$150,12,FALSE),VLOOKUP($A51,'[49]0110'!$A$4:$O$150,8,FALSE))</f>
        <v/>
      </c>
      <c r="BX51" s="4" t="str">
        <f>IF(VLOOKUP($A51,'[50]0109'!$A$4:$O$150,8,FALSE)="",VLOOKUP($A51,'[50]0109'!$A$4:$O$150,12,FALSE),VLOOKUP($A51,'[50]0109'!$A$4:$O$150,8,FALSE))</f>
        <v/>
      </c>
      <c r="BY51" s="4" t="str">
        <f>IF(VLOOKUP($A51,'[51]0108'!$A$4:$O$150,8,FALSE)="",VLOOKUP($A51,'[51]0108'!$A$4:$O$150,12,FALSE),VLOOKUP($A51,'[51]0108'!$A$4:$O$150,8,FALSE))</f>
        <v/>
      </c>
      <c r="BZ51" s="4" t="str">
        <f>IF(VLOOKUP($A51,'[52]0105'!$A$4:$O$150,8,FALSE)="",VLOOKUP($A51,'[52]0105'!$A$4:$O$150,12,FALSE),VLOOKUP($A51,'[52]0105'!$A$4:$O$150,8,FALSE))</f>
        <v/>
      </c>
      <c r="CA51" s="4" t="str">
        <f>IF(VLOOKUP($A51,'[53]0104'!$A$4:$O$150,8,FALSE)="",VLOOKUP($A51,'[53]0104'!$A$4:$O$150,12,FALSE),VLOOKUP($A51,'[53]0104'!$A$4:$O$150,8,FALSE))</f>
        <v/>
      </c>
      <c r="CB51" s="4" t="str">
        <f>IF(VLOOKUP($A51,'[54]0103'!$A$4:$O$150,8,FALSE)="",VLOOKUP($A51,'[54]0103'!$A$4:$O$150,12,FALSE),VLOOKUP($A51,'[54]0103'!$A$4:$O$150,8,FALSE))</f>
        <v/>
      </c>
      <c r="CC51" s="4" t="str">
        <f>IF(VLOOKUP($A51,'[55]0102'!$A$4:$O$150,8,FALSE)="",VLOOKUP($A51,'[55]0102'!$A$4:$O$150,12,FALSE),VLOOKUP($A51,'[55]0102'!$A$4:$O$150,8,FALSE))</f>
        <v/>
      </c>
      <c r="CD51" s="5"/>
      <c r="CE51" s="4" t="str">
        <f>IF(VLOOKUP($A51,'[57]1228'!$A$4:$O$150,8,FALSE)="",VLOOKUP($A51,'[57]1228'!$A$4:$O$150,12,FALSE),VLOOKUP($A51,'[57]1228'!$A$4:$O$150,8,FALSE))</f>
        <v/>
      </c>
      <c r="CF51" s="4" t="str">
        <f>IF(VLOOKUP($A51,'[58]1227'!$A$4:$O$150,8,FALSE)="",VLOOKUP($A51,'[58]1227'!$A$4:$O$150,12,FALSE),VLOOKUP($A51,'[58]1227'!$A$4:$O$150,8,FALSE))</f>
        <v/>
      </c>
      <c r="CG51" s="4" t="str">
        <f>IF(VLOOKUP($A51,'[59]1226'!$A$4:$O$150,8,FALSE)="",VLOOKUP($A51,'[59]1226'!$A$4:$O$150,12,FALSE),VLOOKUP($A51,'[59]1226'!$A$4:$O$150,8,FALSE))</f>
        <v/>
      </c>
      <c r="CH51" s="4" t="str">
        <f>IF(VLOOKUP($A51,'[60]1225'!$A$4:$O$150,8,FALSE)="",VLOOKUP($A51,'[60]1225'!$A$4:$O$150,12,FALSE),VLOOKUP($A51,'[60]1225'!$A$4:$O$150,8,FALSE))</f>
        <v/>
      </c>
      <c r="CI51" s="5"/>
      <c r="CJ51" s="5"/>
      <c r="CK51" s="5"/>
      <c r="CL51" s="5"/>
      <c r="CM51" s="4" t="str">
        <f>IF(VLOOKUP($A51,'[61]1218'!$A$4:$O$150,8,FALSE)="",VLOOKUP($A51,'[61]1218'!$A$4:$O$150,12,FALSE),VLOOKUP($A51,'[61]1218'!$A$4:$O$150,8,FALSE))</f>
        <v/>
      </c>
      <c r="CN51" s="4" t="str">
        <f>IF(VLOOKUP($A51,'[62]1215'!$A$4:$O$150,8,FALSE)="",VLOOKUP($A51,'[62]1215'!$A$4:$O$150,12,FALSE),VLOOKUP($A51,'[62]1215'!$A$4:$O$150,8,FALSE))</f>
        <v/>
      </c>
      <c r="CO51" s="4" t="str">
        <f>IF(VLOOKUP($A51,'[63]1214'!$A$4:$O$150,8,FALSE)="",VLOOKUP($A51,'[63]1214'!$A$4:$O$150,12,FALSE),VLOOKUP($A51,'[63]1214'!$A$4:$O$150,8,FALSE))</f>
        <v/>
      </c>
      <c r="CP51" s="4" t="str">
        <f>IF(VLOOKUP($A51,'[64]1213'!$A$4:$O$150,8,FALSE)="",VLOOKUP($A51,'[64]1213'!$A$4:$O$150,12,FALSE),VLOOKUP($A51,'[64]1213'!$A$4:$O$150,8,FALSE))</f>
        <v/>
      </c>
      <c r="CQ51" s="4" t="str">
        <f>IF(VLOOKUP($A51,'[65]1212'!$A$4:$O$150,8,FALSE)="",VLOOKUP($A51,'[65]1212'!$A$4:$O$150,12,FALSE),VLOOKUP($A51,'[65]1212'!$A$4:$O$150,8,FALSE))</f>
        <v/>
      </c>
      <c r="CR51" s="4" t="str">
        <f>IF(VLOOKUP($A51,'[66]1211'!$A$4:$O$150,8,FALSE)="",VLOOKUP($A51,'[66]1211'!$A$4:$O$150,12,FALSE),VLOOKUP($A51,'[66]1211'!$A$4:$O$150,8,FALSE))</f>
        <v/>
      </c>
      <c r="CS51" s="4" t="str">
        <f>IF(VLOOKUP($A51,'[67]1208'!$A$4:$O$150,8,FALSE)="",VLOOKUP($A51,'[67]1208'!$A$4:$O$150,12,FALSE),VLOOKUP($A51,'[67]1208'!$A$4:$O$150,8,FALSE))</f>
        <v/>
      </c>
      <c r="CT51" s="4" t="str">
        <f>IF(VLOOKUP($A51,'[68]1207'!$A$4:$O$150,8,FALSE)="",VLOOKUP($A51,'[68]1207'!$A$4:$O$150,12,FALSE),VLOOKUP($A51,'[68]1207'!$A$4:$O$150,8,FALSE))</f>
        <v/>
      </c>
      <c r="CU51" s="4" t="str">
        <f>IF(VLOOKUP($A51,'[69]1206'!$A$4:$O$150,8,FALSE)="",VLOOKUP($A51,'[69]1206'!$A$4:$O$150,12,FALSE),VLOOKUP($A51,'[69]1206'!$A$4:$O$150,8,FALSE))</f>
        <v/>
      </c>
      <c r="CV51" s="4" t="str">
        <f>IF(VLOOKUP($A51,'[70]1205'!$A$4:$O$150,8,FALSE)="",VLOOKUP($A51,'[70]1205'!$A$4:$O$150,12,FALSE),VLOOKUP($A51,'[70]1205'!$A$4:$O$150,8,FALSE))</f>
        <v/>
      </c>
      <c r="CW51" s="4" t="str">
        <f>IF(VLOOKUP($A51,'[71]1204'!$A$4:$O$150,8,FALSE)="",VLOOKUP($A51,'[71]1204'!$A$4:$O$150,12,FALSE),VLOOKUP($A51,'[71]1204'!$A$4:$O$150,8,FALSE))</f>
        <v/>
      </c>
      <c r="CX51" s="4" t="str">
        <f>IF(VLOOKUP($A51,'[72]1201'!$A$4:$O$150,8,FALSE)="",VLOOKUP($A51,'[72]1201'!$A$4:$O$150,12,FALSE),VLOOKUP($A51,'[72]1201'!$A$4:$O$150,8,FALSE))</f>
        <v/>
      </c>
      <c r="CY51" s="4" t="str">
        <f>IF(VLOOKUP($A51,'[73]1129'!$A$4:$O$150,8,FALSE)="",VLOOKUP($A51,'[73]1129'!$A$4:$O$150,12,FALSE),VLOOKUP($A51,'[73]1129'!$A$4:$O$150,8,FALSE))</f>
        <v/>
      </c>
      <c r="CZ51" s="4" t="str">
        <f>IF(VLOOKUP($A51,'[74]1128'!$A$4:$O$150,8,FALSE)="",VLOOKUP($A51,'[74]1128'!$A$4:$O$150,12,FALSE),VLOOKUP($A51,'[74]1128'!$A$4:$O$150,8,FALSE))</f>
        <v/>
      </c>
      <c r="DA51" s="4" t="str">
        <f>IF(VLOOKUP($A51,'[75]1127'!$A$4:$O$150,8,FALSE)="",VLOOKUP($A51,'[75]1127'!$A$4:$O$150,12,FALSE),VLOOKUP($A51,'[75]1127'!$A$4:$O$150,8,FALSE))</f>
        <v/>
      </c>
      <c r="DB51" s="4" t="str">
        <f>IF(VLOOKUP($A51,'[76]1124'!$A$4:$O$150,8,FALSE)="",VLOOKUP($A51,'[76]1124'!$A$4:$O$150,12,FALSE),VLOOKUP($A51,'[76]1124'!$A$4:$O$150,8,FALSE))</f>
        <v/>
      </c>
      <c r="DC51" s="4" t="str">
        <f>IF(VLOOKUP($A51,'[77]1123'!$A$4:$O$150,8,FALSE)="",VLOOKUP($A51,'[77]1123'!$A$4:$O$150,12,FALSE),VLOOKUP($A51,'[77]1123'!$A$4:$O$150,8,FALSE))</f>
        <v/>
      </c>
      <c r="DD51" s="5"/>
      <c r="DE51" s="4" t="str">
        <f>IF(VLOOKUP($A51,'[78]1121'!$A$4:$O$150,8,FALSE)="",VLOOKUP($A51,'[78]1121'!$A$4:$O$150,12,FALSE),VLOOKUP($A51,'[78]1121'!$A$4:$O$150,8,FALSE))</f>
        <v/>
      </c>
      <c r="DF51" s="4" t="str">
        <f>IF(VLOOKUP($A51,'[79]1120'!$A$4:$O$150,8,FALSE)="",VLOOKUP($A51,'[79]1120'!$A$4:$O$150,12,FALSE),VLOOKUP($A51,'[79]1120'!$A$4:$O$150,8,FALSE))</f>
        <v/>
      </c>
      <c r="DG51" s="4" t="str">
        <f>IF(VLOOKUP($A51,'[80]1117'!$A$4:$O$150,8,FALSE)="",VLOOKUP($A51,'[80]1117'!$A$4:$O$150,12,FALSE),VLOOKUP($A51,'[80]1117'!$A$4:$O$150,8,FALSE))</f>
        <v/>
      </c>
      <c r="DH51" s="4" t="str">
        <f>IF(VLOOKUP($A51,'[81]1116'!$A$4:$O$150,8,FALSE)="",VLOOKUP($A51,'[81]1116'!$A$4:$O$150,12,FALSE),VLOOKUP($A51,'[81]1116'!$A$4:$O$150,8,FALSE))</f>
        <v/>
      </c>
      <c r="DI51" s="4" t="str">
        <f>IF(VLOOKUP($A51,'[82]1115'!$A$4:$O$150,8,FALSE)="",VLOOKUP($A51,'[82]1115'!$A$4:$O$150,12,FALSE),VLOOKUP($A51,'[82]1115'!$A$4:$O$150,8,FALSE))</f>
        <v/>
      </c>
      <c r="DJ51" s="4" t="str">
        <f>IF(VLOOKUP($A51,'[83]1114'!$A$4:$O$150,8,FALSE)="",VLOOKUP($A51,'[83]1114'!$A$4:$O$150,12,FALSE),VLOOKUP($A51,'[83]1114'!$A$4:$O$150,8,FALSE))</f>
        <v/>
      </c>
      <c r="DK51" s="4" t="str">
        <f>IF(VLOOKUP($A51,'[84]1113'!$A$4:$O$150,8,FALSE)="",VLOOKUP($A51,'[84]1113'!$A$4:$O$150,12,FALSE),VLOOKUP($A51,'[84]1113'!$A$4:$O$150,8,FALSE))</f>
        <v/>
      </c>
      <c r="DL51" s="4" t="str">
        <f>IF(VLOOKUP($A51,'[85]1110'!$A$4:$O$150,8,FALSE)="",VLOOKUP($A51,'[85]1110'!$A$4:$O$150,12,FALSE),VLOOKUP($A51,'[85]1110'!$A$4:$O$150,8,FALSE))</f>
        <v/>
      </c>
      <c r="DM51" s="4" t="str">
        <f>IF(VLOOKUP($A51,'[86]1109'!$A$4:$O$150,8,FALSE)="",VLOOKUP($A51,'[86]1109'!$A$4:$O$150,12,FALSE),VLOOKUP($A51,'[86]1109'!$A$4:$O$150,8,FALSE))</f>
        <v/>
      </c>
      <c r="DN51" s="4" t="str">
        <f>IF(VLOOKUP($A51,'[87]1108'!$A$4:$O$150,8,FALSE)="",VLOOKUP($A51,'[87]1108'!$A$4:$O$150,12,FALSE),VLOOKUP($A51,'[87]1108'!$A$4:$O$150,8,FALSE))</f>
        <v/>
      </c>
      <c r="DO51" s="4" t="str">
        <f>IF(VLOOKUP($A51,'[88]1107'!$A$4:$O$150,8,FALSE)="",VLOOKUP($A51,'[88]1107'!$A$4:$O$150,12,FALSE),VLOOKUP($A51,'[88]1107'!$A$4:$O$150,8,FALSE))</f>
        <v/>
      </c>
      <c r="DP51" s="4" t="str">
        <f>IF(VLOOKUP($A51,'[89]1106'!$A$4:$O$150,8,FALSE)="",VLOOKUP($A51,'[89]1106'!$A$4:$O$150,12,FALSE),VLOOKUP($A51,'[89]1106'!$A$4:$O$150,8,FALSE))</f>
        <v/>
      </c>
      <c r="DQ51" s="4" t="str">
        <f>IF(VLOOKUP($A51,'[90]1103'!$A$4:$O$150,8,FALSE)="",VLOOKUP($A51,'[90]1103'!$A$4:$O$150,12,FALSE),VLOOKUP($A51,'[90]1103'!$A$4:$O$150,8,FALSE))</f>
        <v/>
      </c>
      <c r="DR51" s="4" t="str">
        <f>IF(VLOOKUP($A51,'[91]1102'!$A$4:$O$150,8,FALSE)="",VLOOKUP($A51,'[91]1102'!$A$4:$O$150,12,FALSE),VLOOKUP($A51,'[91]1102'!$A$4:$O$150,8,FALSE))</f>
        <v/>
      </c>
      <c r="DS51" s="4" t="str">
        <f>IF(VLOOKUP($A51,'[92]1101'!$A$4:$O$150,8,FALSE)="",VLOOKUP($A51,'[92]1101'!$A$4:$O$150,12,FALSE),VLOOKUP($A51,'[92]1101'!$A$4:$O$150,8,FALSE))</f>
        <v/>
      </c>
      <c r="DT51" s="54"/>
      <c r="DU51" s="4" t="str">
        <f>IF(VLOOKUP($A51,'[94]1030'!$A$4:$O$150,8,FALSE)="",VLOOKUP($A51,'[94]1030'!$A$4:$O$150,12,FALSE),VLOOKUP($A51,'[94]1030'!$A$4:$O$150,8,FALSE))</f>
        <v/>
      </c>
      <c r="DV51" s="4">
        <f>IF(VLOOKUP($A51,'[95]1027'!$A$4:$O$150,8,FALSE)="",VLOOKUP($A51,'[95]1027'!$A$4:$O$150,12,FALSE),VLOOKUP($A51,'[95]1027'!$A$4:$O$150,8,FALSE))</f>
        <v>1.29</v>
      </c>
      <c r="DW51" s="4" t="str">
        <f>IF(VLOOKUP($A51,'[96]1026'!$A$4:$O$150,8,FALSE)="",VLOOKUP($A51,'[96]1026'!$A$4:$O$150,12,FALSE),VLOOKUP($A51,'[96]1026'!$A$4:$O$150,8,FALSE))</f>
        <v/>
      </c>
      <c r="DX51" s="4" t="str">
        <f>IF(VLOOKUP($A51,'[97]1025'!$A$4:$O$150,8,FALSE)="",VLOOKUP($A51,'[97]1025'!$A$4:$O$150,12,FALSE),VLOOKUP($A51,'[97]1025'!$A$4:$O$150,8,FALSE))</f>
        <v/>
      </c>
      <c r="DY51" s="4" t="str">
        <f>IF(VLOOKUP($A51,'[98]1024'!$A$4:$O$150,8,FALSE)="",VLOOKUP($A51,'[98]1024'!$A$4:$O$150,12,FALSE),VLOOKUP($A51,'[98]1024'!$A$4:$O$150,8,FALSE))</f>
        <v/>
      </c>
      <c r="DZ51" s="4" t="str">
        <f>IF(VLOOKUP($A51,'[99]1023'!$A$4:$O$150,8,FALSE)="",VLOOKUP($A51,'[99]1023'!$A$4:$O$150,12,FALSE),VLOOKUP($A51,'[99]1023'!$A$4:$O$150,8,FALSE))</f>
        <v/>
      </c>
      <c r="EA51" s="4" t="str">
        <f>IF(VLOOKUP($A51,'[100]1020'!$A$4:$O$150,8,FALSE)="",VLOOKUP($A51,'[100]1020'!$A$4:$O$150,12,FALSE),VLOOKUP($A51,'[100]1020'!$A$4:$O$150,8,FALSE))</f>
        <v/>
      </c>
      <c r="EB51" s="4" t="str">
        <f>IF(VLOOKUP($A51,'[101]1019'!$A$4:$O$150,8,FALSE)="",VLOOKUP($A51,'[101]1019'!$A$4:$O$150,12,FALSE),VLOOKUP($A51,'[101]1019'!$A$4:$O$150,8,FALSE))</f>
        <v/>
      </c>
      <c r="EC51" s="4" t="str">
        <f>IF(VLOOKUP($A51,'[102]1018'!$A$4:$O$150,8,FALSE)="",VLOOKUP($A51,'[102]1018'!$A$4:$O$150,12,FALSE),VLOOKUP($A51,'[102]1018'!$A$4:$O$150,8,FALSE))</f>
        <v/>
      </c>
      <c r="ED51" s="4" t="str">
        <f>IF(VLOOKUP($A51,'[103]1017'!$A$4:$O$150,8,FALSE)="",VLOOKUP($A51,'[103]1017'!$A$4:$O$150,12,FALSE),VLOOKUP($A51,'[103]1017'!$A$4:$O$150,8,FALSE))</f>
        <v/>
      </c>
      <c r="EE51" s="4" t="str">
        <f>IF(VLOOKUP($A51,'[104]1016'!$A$4:$O$150,8,FALSE)="",VLOOKUP($A51,'[104]1016'!$A$4:$O$150,12,FALSE),VLOOKUP($A51,'[104]1016'!$A$4:$O$150,8,FALSE))</f>
        <v/>
      </c>
      <c r="EF51" s="4" t="str">
        <f>IF(VLOOKUP($A51,'[105]1013'!$A$4:$O$150,8,FALSE)="",VLOOKUP($A51,'[105]1013'!$A$4:$O$150,12,FALSE),VLOOKUP($A51,'[105]1013'!$A$4:$O$150,8,FALSE))</f>
        <v/>
      </c>
      <c r="EG51" s="4" t="str">
        <f>IF(VLOOKUP($A51,'[106]1012'!$A$4:$O$150,8,FALSE)="",VLOOKUP($A51,'[106]1012'!$A$4:$O$150,12,FALSE),VLOOKUP($A51,'[106]1012'!$A$4:$O$150,8,FALSE))</f>
        <v/>
      </c>
      <c r="EH51" s="4" t="str">
        <f>IF(VLOOKUP($A51,'[107]1011'!$A$4:$O$150,8,FALSE)="",VLOOKUP($A51,'[107]1011'!$A$4:$O$150,12,FALSE),VLOOKUP($A51,'[107]1011'!$A$4:$O$150,8,FALSE))</f>
        <v/>
      </c>
      <c r="EI51" s="54"/>
      <c r="EJ51" s="4" t="str">
        <f>IF(VLOOKUP($A51,'[109]1005'!$A$4:$O$150,8,FALSE)="",VLOOKUP($A51,'[109]1005'!$A$4:$O$150,12,FALSE),VLOOKUP($A51,'[109]1005'!$A$4:$O$150,8,FALSE))</f>
        <v/>
      </c>
      <c r="EK51" s="4" t="str">
        <f>IF(VLOOKUP($A51,'[110]1004'!$A$4:$O$150,8,FALSE)="",VLOOKUP($A51,'[110]1004'!$A$4:$O$150,12,FALSE),VLOOKUP($A51,'[110]1004'!$A$4:$O$150,8,FALSE))</f>
        <v/>
      </c>
      <c r="EL51" s="4" t="str">
        <f>IF(VLOOKUP($A51,'[111]1003'!$A$4:$O$150,8,FALSE)="",VLOOKUP($A51,'[111]1003'!$A$4:$O$150,12,FALSE),VLOOKUP($A51,'[111]1003'!$A$4:$O$150,8,FALSE))</f>
        <v/>
      </c>
      <c r="EM51" s="4" t="str">
        <f>IF(VLOOKUP($A51,'[112]1002'!$A$4:$O$150,8,FALSE)="",VLOOKUP($A51,'[112]1002'!$A$4:$O$150,12,FALSE),VLOOKUP($A51,'[112]1002'!$A$4:$O$150,8,FALSE))</f>
        <v/>
      </c>
      <c r="EN51" s="54"/>
      <c r="EO51" s="4" t="str">
        <f>IF(VLOOKUP($A51,'[113]0927'!$A$4:$O$150,8,FALSE)="",VLOOKUP($A51,'[113]0927'!$A$4:$O$150,12,FALSE),VLOOKUP($A51,'[113]0927'!$A$4:$O$150,8,FALSE))</f>
        <v/>
      </c>
      <c r="EP51" s="5"/>
      <c r="EQ51" s="4" t="str">
        <f>IF(VLOOKUP($A51,'[114]0925'!$A$4:$O$150,8,FALSE)="",VLOOKUP($A51,'[114]0925'!$A$4:$O$150,12,FALSE),VLOOKUP($A51,'[114]0925'!$A$4:$O$150,8,FALSE))</f>
        <v/>
      </c>
      <c r="ER51" s="4" t="str">
        <f>IF(VLOOKUP($A51,'[115]0922'!$A$4:$O$150,8,FALSE)="",VLOOKUP($A51,'[115]0922'!$A$4:$O$150,12,FALSE),VLOOKUP($A51,'[115]0922'!$A$4:$O$150,8,FALSE))</f>
        <v/>
      </c>
      <c r="ES51" s="4" t="str">
        <f>IF(VLOOKUP($A51,'[116]0921'!$A$4:$O$150,8,FALSE)="",VLOOKUP($A51,'[116]0921'!$A$4:$O$150,12,FALSE),VLOOKUP($A51,'[116]0921'!$A$4:$O$150,8,FALSE))</f>
        <v/>
      </c>
      <c r="ET51" s="4" t="str">
        <f>IF(VLOOKUP($A51,'[117]0920'!$A$4:$O$150,8,FALSE)="",VLOOKUP($A51,'[117]0920'!$A$4:$O$150,12,FALSE),VLOOKUP($A51,'[117]0920'!$A$4:$O$150,8,FALSE))</f>
        <v/>
      </c>
      <c r="EU51" s="4" t="s">
        <v>0</v>
      </c>
      <c r="EV51" s="4" t="s">
        <v>0</v>
      </c>
      <c r="EX51" s="4" t="s">
        <v>0</v>
      </c>
      <c r="EY51" s="4" t="s">
        <v>0</v>
      </c>
      <c r="EZ51" s="4" t="s">
        <v>0</v>
      </c>
      <c r="FA51" s="4" t="s">
        <v>0</v>
      </c>
      <c r="FB51" s="4" t="s">
        <v>0</v>
      </c>
      <c r="FC51" s="4" t="s">
        <v>0</v>
      </c>
      <c r="FD51" s="4" t="s">
        <v>0</v>
      </c>
      <c r="FE51" s="4" t="s">
        <v>0</v>
      </c>
      <c r="FF51" s="4" t="s">
        <v>0</v>
      </c>
      <c r="FG51" s="4" t="s">
        <v>0</v>
      </c>
      <c r="FH51" s="4" t="s">
        <v>0</v>
      </c>
      <c r="FI51" s="4" t="s">
        <v>0</v>
      </c>
      <c r="FJ51" s="4" t="s">
        <v>0</v>
      </c>
      <c r="FK51" s="4" t="s">
        <v>0</v>
      </c>
      <c r="FL51" s="4" t="s">
        <v>0</v>
      </c>
      <c r="FM51" s="4" t="s">
        <v>0</v>
      </c>
      <c r="FN51" s="4" t="s">
        <v>0</v>
      </c>
      <c r="FO51" s="4" t="s">
        <v>0</v>
      </c>
      <c r="FQ51" s="4" t="s">
        <v>0</v>
      </c>
      <c r="FR51" s="4" t="s">
        <v>0</v>
      </c>
      <c r="FS51" s="4" t="s">
        <v>0</v>
      </c>
      <c r="FV51" s="4" t="s">
        <v>0</v>
      </c>
    </row>
    <row r="52" spans="1:178" x14ac:dyDescent="0.25">
      <c r="A52" s="3" t="s">
        <v>91</v>
      </c>
      <c r="B52" s="5">
        <f>VLOOKUP(A52,'[147]0515'!$A$4:$O$232,4,FALSE)</f>
        <v>6.26</v>
      </c>
      <c r="C52" s="5">
        <v>7.18</v>
      </c>
      <c r="D52" s="5">
        <f>VLOOKUP(A52,'[147]0515'!$A$4:$O$235,15,FALSE)</f>
        <v>1.5302</v>
      </c>
      <c r="E52" s="4" t="str">
        <f>IF(VLOOKUP($A52,'[147]0515'!$A$4:$O$150,8,FALSE)="",VLOOKUP($A52,'[147]0515'!$A$4:$O$150,12,FALSE),VLOOKUP($A52,'[147]0515'!$A$4:$O$150,8,FALSE))</f>
        <v/>
      </c>
      <c r="F52" s="4" t="str">
        <f>IF(VLOOKUP($A52,'[146]0514'!$A$4:$O$150,8,FALSE)="",VLOOKUP($A52,'[146]0514'!$A$4:$O$150,12,FALSE),VLOOKUP($A52,'[146]0514'!$A$4:$O$150,8,FALSE))</f>
        <v/>
      </c>
      <c r="G52" s="4" t="str">
        <f>IF(VLOOKUP($A52,'[145]0513'!$A$4:$O$150,8,FALSE)="",VLOOKUP($A52,'[145]0513'!$A$4:$O$150,12,FALSE),VLOOKUP($A52,'[145]0513'!$A$4:$O$150,8,FALSE))</f>
        <v/>
      </c>
      <c r="H52" s="4" t="str">
        <f>IF(VLOOKUP($A52,'[144]0510'!$A$4:$O$150,8,FALSE)="",VLOOKUP($A52,'[144]0510'!$A$4:$O$150,12,FALSE),VLOOKUP($A52,'[144]0510'!$A$4:$O$150,8,FALSE))</f>
        <v/>
      </c>
      <c r="I52" s="4" t="str">
        <f>IF(VLOOKUP($A52,'[6]0509'!$A$4:$O$150,8,FALSE)="",VLOOKUP($A52,'[6]0509'!$A$4:$O$150,12,FALSE),VLOOKUP($A52,'[6]0509'!$A$4:$O$150,8,FALSE))</f>
        <v/>
      </c>
      <c r="J52" s="4" t="str">
        <f>IF(VLOOKUP($A52,'[7]0508'!$A$4:$O$150,8,FALSE)="",VLOOKUP($A52,'[7]0508'!$A$4:$O$150,12,FALSE),VLOOKUP($A52,'[7]0508'!$A$4:$O$150,8,FALSE))</f>
        <v/>
      </c>
      <c r="K52" s="4" t="str">
        <f>IF(VLOOKUP($A52,'[8]0507'!$A$4:$O$150,8,FALSE)="",VLOOKUP($A52,'[8]0507'!$A$4:$O$150,12,FALSE),VLOOKUP($A52,'[8]0507'!$A$4:$O$150,8,FALSE))</f>
        <v/>
      </c>
      <c r="L52" s="4" t="str">
        <f>IF(VLOOKUP($A52,'[9]0506'!$A$4:$O$150,8,FALSE)="",VLOOKUP($A52,'[9]0506'!$A$4:$O$150,12,FALSE),VLOOKUP($A52,'[9]0506'!$A$4:$O$150,8,FALSE))</f>
        <v/>
      </c>
      <c r="M52" s="4" t="str">
        <f>IF(VLOOKUP($A52,'[10]0503'!$A$4:$O$150,8,FALSE)="",VLOOKUP($A52,'[10]0503'!$A$4:$O$150,12,FALSE),VLOOKUP($A52,'[10]0503'!$A$4:$O$150,8,FALSE))</f>
        <v/>
      </c>
      <c r="N52" s="4" t="str">
        <f>IF(VLOOKUP($A52,'[11]0502'!$A$4:$O$150,8,FALSE)="",VLOOKUP($A52,'[11]0502'!$A$4:$O$150,12,FALSE),VLOOKUP($A52,'[11]0502'!$A$4:$O$150,8,FALSE))</f>
        <v/>
      </c>
      <c r="O52" s="4" t="str">
        <f>IF(VLOOKUP($A52,'[12]0430'!$A$4:$O$150,8,FALSE)="",VLOOKUP($A52,'[12]0430'!$A$4:$O$150,12,FALSE),VLOOKUP($A52,'[12]0430'!$A$4:$O$150,8,FALSE))</f>
        <v/>
      </c>
      <c r="P52" s="4" t="str">
        <f>IF(VLOOKUP($A52,'[13]0429'!$A$4:$O$150,8,FALSE)="",VLOOKUP($A52,'[13]0429'!$A$4:$O$150,12,FALSE),VLOOKUP($A52,'[13]0429'!$A$4:$O$150,8,FALSE))</f>
        <v/>
      </c>
      <c r="Q52" s="4" t="str">
        <f>IF(VLOOKUP($A52,'[14]0426'!$A$4:$O$150,8,FALSE)="",VLOOKUP($A52,'[14]0426'!$A$4:$O$150,12,FALSE),VLOOKUP($A52,'[14]0426'!$A$4:$O$150,8,FALSE))</f>
        <v/>
      </c>
      <c r="R52" s="4" t="str">
        <f>IF(VLOOKUP($A52,'[15]0425'!$A$4:$O$150,8,FALSE)="",VLOOKUP($A52,'[15]0425'!$A$4:$O$150,12,FALSE),VLOOKUP($A52,'[15]0425'!$A$4:$O$150,8,FALSE))</f>
        <v/>
      </c>
      <c r="S52" s="4" t="str">
        <f>IF(VLOOKUP($A52,'[16]0424'!$A$4:$O$150,8,FALSE)="",VLOOKUP($A52,'[16]0424'!$A$4:$O$150,12,FALSE),VLOOKUP($A52,'[16]0424'!$A$4:$O$150,8,FALSE))</f>
        <v/>
      </c>
      <c r="T52" s="5"/>
      <c r="U52" s="4" t="str">
        <f>IF(VLOOKUP($A52,'[17]0422'!$A$4:$O$150,8,FALSE)="",VLOOKUP($A52,'[17]0422'!$A$4:$O$150,12,FALSE),VLOOKUP($A52,'[17]0422'!$A$4:$O$150,8,FALSE))</f>
        <v/>
      </c>
      <c r="V52" s="4" t="str">
        <f>IF(VLOOKUP($A52,'[18]0419'!$A$4:$O$150,8,FALSE)="",VLOOKUP($A52,'[18]0419'!$A$4:$O$150,12,FALSE),VLOOKUP($A52,'[18]0419'!$A$4:$O$150,8,FALSE))</f>
        <v/>
      </c>
      <c r="W52" s="4" t="str">
        <f>IF(VLOOKUP($A52,'[19]0418'!$A$4:$O$150,8,FALSE)="",VLOOKUP($A52,'[19]0418'!$A$4:$O$150,12,FALSE),VLOOKUP($A52,'[19]0418'!$A$4:$O$150,8,FALSE))</f>
        <v/>
      </c>
      <c r="X52" s="4" t="str">
        <f>IF(VLOOKUP($A52,'[20]0417'!$A$4:$O$150,8,FALSE)="",VLOOKUP($A52,'[20]0417'!$A$4:$O$150,12,FALSE),VLOOKUP($A52,'[20]0417'!$A$4:$O$150,8,FALSE))</f>
        <v/>
      </c>
      <c r="Y52" s="5"/>
      <c r="Z52" s="5"/>
      <c r="AA52" s="5"/>
      <c r="AB52" s="5"/>
      <c r="AC52" s="5"/>
      <c r="AD52" s="5"/>
      <c r="AE52" s="5"/>
      <c r="AF52" s="5"/>
      <c r="AG52" s="5"/>
      <c r="AH52" s="5"/>
      <c r="AI52" s="5"/>
      <c r="AJ52" s="5"/>
      <c r="AK52" s="5"/>
      <c r="AL52" s="5"/>
      <c r="AM52" s="5"/>
      <c r="AN52" s="5"/>
      <c r="AO52" s="5"/>
      <c r="AP52" s="5"/>
      <c r="AQ52" s="5"/>
      <c r="AR52" s="5"/>
      <c r="AS52" s="5"/>
      <c r="AT52" s="5"/>
      <c r="AU52" s="5"/>
      <c r="AV52" s="5"/>
      <c r="AW52" s="4" t="str">
        <f>IF(VLOOKUP($A52,'[24]0229'!$A$4:$O$150,8,FALSE)="",VLOOKUP($A52,'[24]0229'!$A$4:$O$150,12,FALSE),VLOOKUP($A52,'[24]0229'!$A$4:$O$150,8,FALSE))</f>
        <v/>
      </c>
      <c r="AX52" s="4" t="str">
        <f>IF(VLOOKUP($A52,'[25]0226'!$A$4:$O$150,8,FALSE)="",VLOOKUP($A52,'[25]0226'!$A$4:$O$150,12,FALSE),VLOOKUP($A52,'[25]0226'!$A$4:$O$150,8,FALSE))</f>
        <v/>
      </c>
      <c r="AY52" s="4" t="str">
        <f>IF(VLOOKUP($A52,'[26]0223'!$A$4:$O$150,8,FALSE)="",VLOOKUP($A52,'[26]0223'!$A$4:$O$150,12,FALSE),VLOOKUP($A52,'[26]0223'!$A$4:$O$150,8,FALSE))</f>
        <v/>
      </c>
      <c r="AZ52" s="4" t="str">
        <f>IF(VLOOKUP($A52,'[27]0221'!$A$4:$O$150,8,FALSE)="",VLOOKUP($A52,'[27]0221'!$A$4:$O$150,12,FALSE),VLOOKUP($A52,'[27]0221'!$A$4:$O$150,8,FALSE))</f>
        <v/>
      </c>
      <c r="BA52" s="4" t="str">
        <f>IF(VLOOKUP($A52,'[28]0220'!$A$4:$O$150,8,FALSE)="",VLOOKUP($A52,'[28]0220'!$A$4:$O$150,12,FALSE),VLOOKUP($A52,'[28]0220'!$A$4:$O$150,8,FALSE))</f>
        <v/>
      </c>
      <c r="BB52" s="4" t="str">
        <f>IF(VLOOKUP($A52,'[29]0219'!$A$4:$O$150,8,FALSE)="",VLOOKUP($A52,'[29]0219'!$A$4:$O$150,12,FALSE),VLOOKUP($A52,'[29]0219'!$A$4:$O$150,8,FALSE))</f>
        <v/>
      </c>
      <c r="BC52" s="4" t="str">
        <f>IF(VLOOKUP($A52,'[30]0216'!$A$4:$O$150,8,FALSE)="",VLOOKUP($A52,'[30]0216'!$A$4:$O$150,12,FALSE),VLOOKUP($A52,'[30]0216'!$A$4:$O$150,8,FALSE))</f>
        <v/>
      </c>
      <c r="BD52" s="4" t="str">
        <f>IF(VLOOKUP($A52,'[31]0215'!$A$4:$O$150,8,FALSE)="",VLOOKUP($A52,'[31]0215'!$A$4:$O$150,12,FALSE),VLOOKUP($A52,'[31]0215'!$A$4:$O$150,8,FALSE))</f>
        <v/>
      </c>
      <c r="BE52" s="4" t="str">
        <f>IF(VLOOKUP($A52,'[32]0205'!$A$4:$O$150,8,FALSE)="",VLOOKUP($A52,'[32]0205'!$A$4:$O$150,12,FALSE),VLOOKUP($A52,'[32]0205'!$A$4:$O$150,8,FALSE))</f>
        <v/>
      </c>
      <c r="BF52" s="4" t="str">
        <f>IF(VLOOKUP($A52,'[33]0202'!$A$4:$O$150,8,FALSE)="",VLOOKUP($A52,'[33]0202'!$A$4:$O$150,12,FALSE),VLOOKUP($A52,'[33]0202'!$A$4:$O$150,8,FALSE))</f>
        <v/>
      </c>
      <c r="BG52" s="4" t="str">
        <f>IF(VLOOKUP($A52,'[34]0201'!$A$4:$O$150,8,FALSE)="",VLOOKUP($A52,'[34]0201'!$A$4:$O$150,12,FALSE),VLOOKUP($A52,'[34]0201'!$A$4:$O$150,8,FALSE))</f>
        <v/>
      </c>
      <c r="BH52" s="4" t="str">
        <f>IF(VLOOKUP($A52,'[35]0131'!$A$4:$O$150,8,FALSE)="",VLOOKUP($A52,'[35]0131'!$A$4:$O$150,12,FALSE),VLOOKUP($A52,'[35]0131'!$A$4:$O$150,8,FALSE))</f>
        <v/>
      </c>
      <c r="BI52" s="4" t="str">
        <f>IF(VLOOKUP($A52,'[36]0130'!$A$4:$O$150,8,FALSE)="",VLOOKUP($A52,'[36]0130'!$A$4:$O$150,12,FALSE),VLOOKUP($A52,'[36]0130'!$A$4:$O$150,8,FALSE))</f>
        <v/>
      </c>
      <c r="BJ52" s="4" t="str">
        <f>IF(VLOOKUP($A52,'[37]0129'!$A$4:$O$150,8,FALSE)="",VLOOKUP($A52,'[37]0129'!$A$4:$O$150,12,FALSE),VLOOKUP($A52,'[37]0129'!$A$4:$O$150,8,FALSE))</f>
        <v/>
      </c>
      <c r="BK52" s="4" t="str">
        <f>IF(VLOOKUP($A52,'[38]0126'!$A$4:$O$150,8,FALSE)="",VLOOKUP($A52,'[38]0126'!$A$4:$O$150,12,FALSE),VLOOKUP($A52,'[38]0126'!$A$4:$O$150,8,FALSE))</f>
        <v/>
      </c>
      <c r="BL52" s="5"/>
      <c r="BM52" s="4" t="str">
        <f>IF(VLOOKUP($A52,'[39]0124'!$A$4:$O$150,8,FALSE)="",VLOOKUP($A52,'[39]0124'!$A$4:$O$150,12,FALSE),VLOOKUP($A52,'[39]0124'!$A$4:$O$150,8,FALSE))</f>
        <v/>
      </c>
      <c r="BN52" s="4" t="str">
        <f>IF(VLOOKUP($A52,'[40]0123'!$A$4:$O$150,8,FALSE)="",VLOOKUP($A52,'[40]0123'!$A$4:$O$150,12,FALSE),VLOOKUP($A52,'[40]0123'!$A$4:$O$150,8,FALSE))</f>
        <v/>
      </c>
      <c r="BO52" s="4" t="str">
        <f>IF(VLOOKUP($A52,'[41]0122'!$A$4:$O$150,8,FALSE)="",VLOOKUP($A52,'[41]0122'!$A$4:$O$150,12,FALSE),VLOOKUP($A52,'[41]0122'!$A$4:$O$150,8,FALSE))</f>
        <v/>
      </c>
      <c r="BP52" s="4" t="str">
        <f>IF(VLOOKUP($A52,'[42]0119'!$A$4:$O$150,8,FALSE)="",VLOOKUP($A52,'[42]0119'!$A$4:$O$150,12,FALSE),VLOOKUP($A52,'[42]0119'!$A$4:$O$150,8,FALSE))</f>
        <v/>
      </c>
      <c r="BQ52" s="4" t="str">
        <f>IF(VLOOKUP($A52,'[43]0118'!$A$4:$O$150,8,FALSE)="",VLOOKUP($A52,'[43]0118'!$A$4:$O$150,12,FALSE),VLOOKUP($A52,'[43]0118'!$A$4:$O$150,8,FALSE))</f>
        <v/>
      </c>
      <c r="BR52" s="4" t="str">
        <f>IF(VLOOKUP($A52,'[44]0117'!$A$4:$O$150,8,FALSE)="",VLOOKUP($A52,'[44]0117'!$A$4:$O$150,12,FALSE),VLOOKUP($A52,'[44]0117'!$A$4:$O$150,8,FALSE))</f>
        <v/>
      </c>
      <c r="BS52" s="4" t="str">
        <f>IF(VLOOKUP($A52,'[45]0116'!$A$4:$O$150,8,FALSE)="",VLOOKUP($A52,'[45]0116'!$A$4:$O$150,12,FALSE),VLOOKUP($A52,'[45]0116'!$A$4:$O$150,8,FALSE))</f>
        <v/>
      </c>
      <c r="BT52" s="4" t="str">
        <f>IF(VLOOKUP($A52,'[46]0115'!$A$4:$O$150,8,FALSE)="",VLOOKUP($A52,'[46]0115'!$A$4:$O$150,12,FALSE),VLOOKUP($A52,'[46]0115'!$A$4:$O$150,8,FALSE))</f>
        <v/>
      </c>
      <c r="BU52" s="4" t="str">
        <f>IF(VLOOKUP($A52,'[47]0112'!$A$4:$O$150,8,FALSE)="",VLOOKUP($A52,'[47]0112'!$A$4:$O$150,12,FALSE),VLOOKUP($A52,'[47]0112'!$A$4:$O$150,8,FALSE))</f>
        <v/>
      </c>
      <c r="BV52" s="4" t="str">
        <f>IF(VLOOKUP($A52,'[48]0111'!$A$4:$O$150,8,FALSE)="",VLOOKUP($A52,'[48]0111'!$A$4:$O$150,12,FALSE),VLOOKUP($A52,'[48]0111'!$A$4:$O$150,8,FALSE))</f>
        <v/>
      </c>
      <c r="BW52" s="4" t="str">
        <f>IF(VLOOKUP($A52,'[49]0110'!$A$4:$O$150,8,FALSE)="",VLOOKUP($A52,'[49]0110'!$A$4:$O$150,12,FALSE),VLOOKUP($A52,'[49]0110'!$A$4:$O$150,8,FALSE))</f>
        <v/>
      </c>
      <c r="BX52" s="4" t="str">
        <f>IF(VLOOKUP($A52,'[50]0109'!$A$4:$O$150,8,FALSE)="",VLOOKUP($A52,'[50]0109'!$A$4:$O$150,12,FALSE),VLOOKUP($A52,'[50]0109'!$A$4:$O$150,8,FALSE))</f>
        <v/>
      </c>
      <c r="BY52" s="4" t="str">
        <f>IF(VLOOKUP($A52,'[51]0108'!$A$4:$O$150,8,FALSE)="",VLOOKUP($A52,'[51]0108'!$A$4:$O$150,12,FALSE),VLOOKUP($A52,'[51]0108'!$A$4:$O$150,8,FALSE))</f>
        <v/>
      </c>
      <c r="BZ52" s="4" t="str">
        <f>IF(VLOOKUP($A52,'[52]0105'!$A$4:$O$150,8,FALSE)="",VLOOKUP($A52,'[52]0105'!$A$4:$O$150,12,FALSE),VLOOKUP($A52,'[52]0105'!$A$4:$O$150,8,FALSE))</f>
        <v/>
      </c>
      <c r="CA52" s="4" t="str">
        <f>IF(VLOOKUP($A52,'[53]0104'!$A$4:$O$150,8,FALSE)="",VLOOKUP($A52,'[53]0104'!$A$4:$O$150,12,FALSE),VLOOKUP($A52,'[53]0104'!$A$4:$O$150,8,FALSE))</f>
        <v/>
      </c>
      <c r="CB52" s="4" t="str">
        <f>IF(VLOOKUP($A52,'[54]0103'!$A$4:$O$150,8,FALSE)="",VLOOKUP($A52,'[54]0103'!$A$4:$O$150,12,FALSE),VLOOKUP($A52,'[54]0103'!$A$4:$O$150,8,FALSE))</f>
        <v/>
      </c>
      <c r="CC52" s="4" t="str">
        <f>IF(VLOOKUP($A52,'[55]0102'!$A$4:$O$150,8,FALSE)="",VLOOKUP($A52,'[55]0102'!$A$4:$O$150,12,FALSE),VLOOKUP($A52,'[55]0102'!$A$4:$O$150,8,FALSE))</f>
        <v/>
      </c>
      <c r="CD52" s="5"/>
      <c r="CE52" s="4" t="str">
        <f>IF(VLOOKUP($A52,'[57]1228'!$A$4:$O$150,8,FALSE)="",VLOOKUP($A52,'[57]1228'!$A$4:$O$150,12,FALSE),VLOOKUP($A52,'[57]1228'!$A$4:$O$150,8,FALSE))</f>
        <v/>
      </c>
      <c r="CF52" s="4" t="str">
        <f>IF(VLOOKUP($A52,'[58]1227'!$A$4:$O$150,8,FALSE)="",VLOOKUP($A52,'[58]1227'!$A$4:$O$150,12,FALSE),VLOOKUP($A52,'[58]1227'!$A$4:$O$150,8,FALSE))</f>
        <v/>
      </c>
      <c r="CG52" s="4" t="str">
        <f>IF(VLOOKUP($A52,'[59]1226'!$A$4:$O$150,8,FALSE)="",VLOOKUP($A52,'[59]1226'!$A$4:$O$150,12,FALSE),VLOOKUP($A52,'[59]1226'!$A$4:$O$150,8,FALSE))</f>
        <v/>
      </c>
      <c r="CH52" s="4" t="str">
        <f>IF(VLOOKUP($A52,'[60]1225'!$A$4:$O$150,8,FALSE)="",VLOOKUP($A52,'[60]1225'!$A$4:$O$150,12,FALSE),VLOOKUP($A52,'[60]1225'!$A$4:$O$150,8,FALSE))</f>
        <v/>
      </c>
      <c r="CI52" s="5"/>
      <c r="CJ52" s="5"/>
      <c r="CK52" s="5"/>
      <c r="CL52" s="5"/>
      <c r="CM52" s="4" t="str">
        <f>IF(VLOOKUP($A52,'[61]1218'!$A$4:$O$150,8,FALSE)="",VLOOKUP($A52,'[61]1218'!$A$4:$O$150,12,FALSE),VLOOKUP($A52,'[61]1218'!$A$4:$O$150,8,FALSE))</f>
        <v/>
      </c>
      <c r="CN52" s="4" t="str">
        <f>IF(VLOOKUP($A52,'[62]1215'!$A$4:$O$150,8,FALSE)="",VLOOKUP($A52,'[62]1215'!$A$4:$O$150,12,FALSE),VLOOKUP($A52,'[62]1215'!$A$4:$O$150,8,FALSE))</f>
        <v/>
      </c>
      <c r="CO52" s="4" t="str">
        <f>IF(VLOOKUP($A52,'[63]1214'!$A$4:$O$150,8,FALSE)="",VLOOKUP($A52,'[63]1214'!$A$4:$O$150,12,FALSE),VLOOKUP($A52,'[63]1214'!$A$4:$O$150,8,FALSE))</f>
        <v/>
      </c>
      <c r="CP52" s="4" t="str">
        <f>IF(VLOOKUP($A52,'[64]1213'!$A$4:$O$150,8,FALSE)="",VLOOKUP($A52,'[64]1213'!$A$4:$O$150,12,FALSE),VLOOKUP($A52,'[64]1213'!$A$4:$O$150,8,FALSE))</f>
        <v/>
      </c>
      <c r="CQ52" s="4" t="str">
        <f>IF(VLOOKUP($A52,'[65]1212'!$A$4:$O$150,8,FALSE)="",VLOOKUP($A52,'[65]1212'!$A$4:$O$150,12,FALSE),VLOOKUP($A52,'[65]1212'!$A$4:$O$150,8,FALSE))</f>
        <v/>
      </c>
      <c r="CR52" s="4" t="str">
        <f>IF(VLOOKUP($A52,'[66]1211'!$A$4:$O$150,8,FALSE)="",VLOOKUP($A52,'[66]1211'!$A$4:$O$150,12,FALSE),VLOOKUP($A52,'[66]1211'!$A$4:$O$150,8,FALSE))</f>
        <v/>
      </c>
      <c r="CS52" s="4" t="str">
        <f>IF(VLOOKUP($A52,'[67]1208'!$A$4:$O$150,8,FALSE)="",VLOOKUP($A52,'[67]1208'!$A$4:$O$150,12,FALSE),VLOOKUP($A52,'[67]1208'!$A$4:$O$150,8,FALSE))</f>
        <v/>
      </c>
      <c r="CT52" s="4" t="str">
        <f>IF(VLOOKUP($A52,'[68]1207'!$A$4:$O$150,8,FALSE)="",VLOOKUP($A52,'[68]1207'!$A$4:$O$150,12,FALSE),VLOOKUP($A52,'[68]1207'!$A$4:$O$150,8,FALSE))</f>
        <v/>
      </c>
      <c r="CU52" s="4" t="str">
        <f>IF(VLOOKUP($A52,'[69]1206'!$A$4:$O$150,8,FALSE)="",VLOOKUP($A52,'[69]1206'!$A$4:$O$150,12,FALSE),VLOOKUP($A52,'[69]1206'!$A$4:$O$150,8,FALSE))</f>
        <v/>
      </c>
      <c r="CV52" s="4" t="str">
        <f>IF(VLOOKUP($A52,'[70]1205'!$A$4:$O$150,8,FALSE)="",VLOOKUP($A52,'[70]1205'!$A$4:$O$150,12,FALSE),VLOOKUP($A52,'[70]1205'!$A$4:$O$150,8,FALSE))</f>
        <v/>
      </c>
      <c r="CW52" s="4" t="str">
        <f>IF(VLOOKUP($A52,'[71]1204'!$A$4:$O$150,8,FALSE)="",VLOOKUP($A52,'[71]1204'!$A$4:$O$150,12,FALSE),VLOOKUP($A52,'[71]1204'!$A$4:$O$150,8,FALSE))</f>
        <v/>
      </c>
      <c r="CX52" s="4">
        <f>IF(VLOOKUP($A52,'[72]1201'!$A$4:$O$150,8,FALSE)="",VLOOKUP($A52,'[72]1201'!$A$4:$O$150,12,FALSE),VLOOKUP($A52,'[72]1201'!$A$4:$O$150,8,FALSE))</f>
        <v>1.2204999999999999</v>
      </c>
      <c r="CY52" s="4" t="str">
        <f>IF(VLOOKUP($A52,'[73]1129'!$A$4:$O$150,8,FALSE)="",VLOOKUP($A52,'[73]1129'!$A$4:$O$150,12,FALSE),VLOOKUP($A52,'[73]1129'!$A$4:$O$150,8,FALSE))</f>
        <v/>
      </c>
      <c r="CZ52" s="4" t="str">
        <f>IF(VLOOKUP($A52,'[74]1128'!$A$4:$O$150,8,FALSE)="",VLOOKUP($A52,'[74]1128'!$A$4:$O$150,12,FALSE),VLOOKUP($A52,'[74]1128'!$A$4:$O$150,8,FALSE))</f>
        <v/>
      </c>
      <c r="DA52" s="4" t="str">
        <f>IF(VLOOKUP($A52,'[75]1127'!$A$4:$O$150,8,FALSE)="",VLOOKUP($A52,'[75]1127'!$A$4:$O$150,12,FALSE),VLOOKUP($A52,'[75]1127'!$A$4:$O$150,8,FALSE))</f>
        <v/>
      </c>
      <c r="DB52" s="4" t="str">
        <f>IF(VLOOKUP($A52,'[76]1124'!$A$4:$O$150,8,FALSE)="",VLOOKUP($A52,'[76]1124'!$A$4:$O$150,12,FALSE),VLOOKUP($A52,'[76]1124'!$A$4:$O$150,8,FALSE))</f>
        <v/>
      </c>
      <c r="DC52" s="4" t="str">
        <f>IF(VLOOKUP($A52,'[77]1123'!$A$4:$O$150,8,FALSE)="",VLOOKUP($A52,'[77]1123'!$A$4:$O$150,12,FALSE),VLOOKUP($A52,'[77]1123'!$A$4:$O$150,8,FALSE))</f>
        <v/>
      </c>
      <c r="DD52" s="5"/>
      <c r="DE52" s="4" t="str">
        <f>IF(VLOOKUP($A52,'[78]1121'!$A$4:$O$150,8,FALSE)="",VLOOKUP($A52,'[78]1121'!$A$4:$O$150,12,FALSE),VLOOKUP($A52,'[78]1121'!$A$4:$O$150,8,FALSE))</f>
        <v/>
      </c>
      <c r="DF52" s="4" t="str">
        <f>IF(VLOOKUP($A52,'[79]1120'!$A$4:$O$150,8,FALSE)="",VLOOKUP($A52,'[79]1120'!$A$4:$O$150,12,FALSE),VLOOKUP($A52,'[79]1120'!$A$4:$O$150,8,FALSE))</f>
        <v/>
      </c>
      <c r="DG52" s="4" t="str">
        <f>IF(VLOOKUP($A52,'[80]1117'!$A$4:$O$150,8,FALSE)="",VLOOKUP($A52,'[80]1117'!$A$4:$O$150,12,FALSE),VLOOKUP($A52,'[80]1117'!$A$4:$O$150,8,FALSE))</f>
        <v/>
      </c>
      <c r="DH52" s="4" t="str">
        <f>IF(VLOOKUP($A52,'[81]1116'!$A$4:$O$150,8,FALSE)="",VLOOKUP($A52,'[81]1116'!$A$4:$O$150,12,FALSE),VLOOKUP($A52,'[81]1116'!$A$4:$O$150,8,FALSE))</f>
        <v/>
      </c>
      <c r="DI52" s="4" t="str">
        <f>IF(VLOOKUP($A52,'[82]1115'!$A$4:$O$150,8,FALSE)="",VLOOKUP($A52,'[82]1115'!$A$4:$O$150,12,FALSE),VLOOKUP($A52,'[82]1115'!$A$4:$O$150,8,FALSE))</f>
        <v/>
      </c>
      <c r="DJ52" s="4" t="str">
        <f>IF(VLOOKUP($A52,'[83]1114'!$A$4:$O$150,8,FALSE)="",VLOOKUP($A52,'[83]1114'!$A$4:$O$150,12,FALSE),VLOOKUP($A52,'[83]1114'!$A$4:$O$150,8,FALSE))</f>
        <v/>
      </c>
      <c r="DK52" s="4" t="str">
        <f>IF(VLOOKUP($A52,'[84]1113'!$A$4:$O$150,8,FALSE)="",VLOOKUP($A52,'[84]1113'!$A$4:$O$150,12,FALSE),VLOOKUP($A52,'[84]1113'!$A$4:$O$150,8,FALSE))</f>
        <v/>
      </c>
      <c r="DL52" s="4" t="str">
        <f>IF(VLOOKUP($A52,'[85]1110'!$A$4:$O$150,8,FALSE)="",VLOOKUP($A52,'[85]1110'!$A$4:$O$150,12,FALSE),VLOOKUP($A52,'[85]1110'!$A$4:$O$150,8,FALSE))</f>
        <v/>
      </c>
      <c r="DM52" s="4" t="str">
        <f>IF(VLOOKUP($A52,'[86]1109'!$A$4:$O$150,8,FALSE)="",VLOOKUP($A52,'[86]1109'!$A$4:$O$150,12,FALSE),VLOOKUP($A52,'[86]1109'!$A$4:$O$150,8,FALSE))</f>
        <v/>
      </c>
      <c r="DN52" s="4" t="str">
        <f>IF(VLOOKUP($A52,'[87]1108'!$A$4:$O$150,8,FALSE)="",VLOOKUP($A52,'[87]1108'!$A$4:$O$150,12,FALSE),VLOOKUP($A52,'[87]1108'!$A$4:$O$150,8,FALSE))</f>
        <v/>
      </c>
      <c r="DO52" s="4" t="str">
        <f>IF(VLOOKUP($A52,'[88]1107'!$A$4:$O$150,8,FALSE)="",VLOOKUP($A52,'[88]1107'!$A$4:$O$150,12,FALSE),VLOOKUP($A52,'[88]1107'!$A$4:$O$150,8,FALSE))</f>
        <v/>
      </c>
      <c r="DP52" s="4" t="str">
        <f>IF(VLOOKUP($A52,'[89]1106'!$A$4:$O$150,8,FALSE)="",VLOOKUP($A52,'[89]1106'!$A$4:$O$150,12,FALSE),VLOOKUP($A52,'[89]1106'!$A$4:$O$150,8,FALSE))</f>
        <v/>
      </c>
      <c r="DQ52" s="4" t="str">
        <f>IF(VLOOKUP($A52,'[90]1103'!$A$4:$O$150,8,FALSE)="",VLOOKUP($A52,'[90]1103'!$A$4:$O$150,12,FALSE),VLOOKUP($A52,'[90]1103'!$A$4:$O$150,8,FALSE))</f>
        <v/>
      </c>
      <c r="DR52" s="4" t="str">
        <f>IF(VLOOKUP($A52,'[91]1102'!$A$4:$O$150,8,FALSE)="",VLOOKUP($A52,'[91]1102'!$A$4:$O$150,12,FALSE),VLOOKUP($A52,'[91]1102'!$A$4:$O$150,8,FALSE))</f>
        <v/>
      </c>
      <c r="DS52" s="4" t="str">
        <f>IF(VLOOKUP($A52,'[92]1101'!$A$4:$O$150,8,FALSE)="",VLOOKUP($A52,'[92]1101'!$A$4:$O$150,12,FALSE),VLOOKUP($A52,'[92]1101'!$A$4:$O$150,8,FALSE))</f>
        <v/>
      </c>
      <c r="DT52" s="54"/>
      <c r="DU52" s="4" t="str">
        <f>IF(VLOOKUP($A52,'[94]1030'!$A$4:$O$150,8,FALSE)="",VLOOKUP($A52,'[94]1030'!$A$4:$O$150,12,FALSE),VLOOKUP($A52,'[94]1030'!$A$4:$O$150,8,FALSE))</f>
        <v/>
      </c>
      <c r="DV52" s="4" t="str">
        <f>IF(VLOOKUP($A52,'[95]1027'!$A$4:$O$150,8,FALSE)="",VLOOKUP($A52,'[95]1027'!$A$4:$O$150,12,FALSE),VLOOKUP($A52,'[95]1027'!$A$4:$O$150,8,FALSE))</f>
        <v/>
      </c>
      <c r="DW52" s="4" t="str">
        <f>IF(VLOOKUP($A52,'[96]1026'!$A$4:$O$150,8,FALSE)="",VLOOKUP($A52,'[96]1026'!$A$4:$O$150,12,FALSE),VLOOKUP($A52,'[96]1026'!$A$4:$O$150,8,FALSE))</f>
        <v/>
      </c>
      <c r="DX52" s="4" t="str">
        <f>IF(VLOOKUP($A52,'[97]1025'!$A$4:$O$150,8,FALSE)="",VLOOKUP($A52,'[97]1025'!$A$4:$O$150,12,FALSE),VLOOKUP($A52,'[97]1025'!$A$4:$O$150,8,FALSE))</f>
        <v/>
      </c>
      <c r="DY52" s="4" t="str">
        <f>IF(VLOOKUP($A52,'[98]1024'!$A$4:$O$150,8,FALSE)="",VLOOKUP($A52,'[98]1024'!$A$4:$O$150,12,FALSE),VLOOKUP($A52,'[98]1024'!$A$4:$O$150,8,FALSE))</f>
        <v/>
      </c>
      <c r="DZ52" s="4" t="str">
        <f>IF(VLOOKUP($A52,'[99]1023'!$A$4:$O$150,8,FALSE)="",VLOOKUP($A52,'[99]1023'!$A$4:$O$150,12,FALSE),VLOOKUP($A52,'[99]1023'!$A$4:$O$150,8,FALSE))</f>
        <v/>
      </c>
      <c r="EA52" s="4" t="str">
        <f>IF(VLOOKUP($A52,'[100]1020'!$A$4:$O$150,8,FALSE)="",VLOOKUP($A52,'[100]1020'!$A$4:$O$150,12,FALSE),VLOOKUP($A52,'[100]1020'!$A$4:$O$150,8,FALSE))</f>
        <v/>
      </c>
      <c r="EB52" s="4" t="str">
        <f>IF(VLOOKUP($A52,'[101]1019'!$A$4:$O$150,8,FALSE)="",VLOOKUP($A52,'[101]1019'!$A$4:$O$150,12,FALSE),VLOOKUP($A52,'[101]1019'!$A$4:$O$150,8,FALSE))</f>
        <v/>
      </c>
      <c r="EC52" s="4" t="str">
        <f>IF(VLOOKUP($A52,'[102]1018'!$A$4:$O$150,8,FALSE)="",VLOOKUP($A52,'[102]1018'!$A$4:$O$150,12,FALSE),VLOOKUP($A52,'[102]1018'!$A$4:$O$150,8,FALSE))</f>
        <v/>
      </c>
      <c r="ED52" s="4" t="str">
        <f>IF(VLOOKUP($A52,'[103]1017'!$A$4:$O$150,8,FALSE)="",VLOOKUP($A52,'[103]1017'!$A$4:$O$150,12,FALSE),VLOOKUP($A52,'[103]1017'!$A$4:$O$150,8,FALSE))</f>
        <v/>
      </c>
      <c r="EE52" s="4" t="str">
        <f>IF(VLOOKUP($A52,'[104]1016'!$A$4:$O$150,8,FALSE)="",VLOOKUP($A52,'[104]1016'!$A$4:$O$150,12,FALSE),VLOOKUP($A52,'[104]1016'!$A$4:$O$150,8,FALSE))</f>
        <v/>
      </c>
      <c r="EF52" s="4" t="str">
        <f>IF(VLOOKUP($A52,'[105]1013'!$A$4:$O$150,8,FALSE)="",VLOOKUP($A52,'[105]1013'!$A$4:$O$150,12,FALSE),VLOOKUP($A52,'[105]1013'!$A$4:$O$150,8,FALSE))</f>
        <v/>
      </c>
      <c r="EG52" s="4" t="str">
        <f>IF(VLOOKUP($A52,'[106]1012'!$A$4:$O$150,8,FALSE)="",VLOOKUP($A52,'[106]1012'!$A$4:$O$150,12,FALSE),VLOOKUP($A52,'[106]1012'!$A$4:$O$150,8,FALSE))</f>
        <v/>
      </c>
      <c r="EH52" s="4" t="str">
        <f>IF(VLOOKUP($A52,'[107]1011'!$A$4:$O$150,8,FALSE)="",VLOOKUP($A52,'[107]1011'!$A$4:$O$150,12,FALSE),VLOOKUP($A52,'[107]1011'!$A$4:$O$150,8,FALSE))</f>
        <v/>
      </c>
      <c r="EI52" s="54"/>
      <c r="EJ52" s="4" t="str">
        <f>IF(VLOOKUP($A52,'[109]1005'!$A$4:$O$150,8,FALSE)="",VLOOKUP($A52,'[109]1005'!$A$4:$O$150,12,FALSE),VLOOKUP($A52,'[109]1005'!$A$4:$O$150,8,FALSE))</f>
        <v/>
      </c>
      <c r="EK52" s="4" t="str">
        <f>IF(VLOOKUP($A52,'[110]1004'!$A$4:$O$150,8,FALSE)="",VLOOKUP($A52,'[110]1004'!$A$4:$O$150,12,FALSE),VLOOKUP($A52,'[110]1004'!$A$4:$O$150,8,FALSE))</f>
        <v/>
      </c>
      <c r="EL52" s="4" t="str">
        <f>IF(VLOOKUP($A52,'[111]1003'!$A$4:$O$150,8,FALSE)="",VLOOKUP($A52,'[111]1003'!$A$4:$O$150,12,FALSE),VLOOKUP($A52,'[111]1003'!$A$4:$O$150,8,FALSE))</f>
        <v/>
      </c>
      <c r="EM52" s="4" t="str">
        <f>IF(VLOOKUP($A52,'[112]1002'!$A$4:$O$150,8,FALSE)="",VLOOKUP($A52,'[112]1002'!$A$4:$O$150,12,FALSE),VLOOKUP($A52,'[112]1002'!$A$4:$O$150,8,FALSE))</f>
        <v/>
      </c>
      <c r="EN52" s="54"/>
      <c r="EO52" s="4" t="str">
        <f>IF(VLOOKUP($A52,'[113]0927'!$A$4:$O$150,8,FALSE)="",VLOOKUP($A52,'[113]0927'!$A$4:$O$150,12,FALSE),VLOOKUP($A52,'[113]0927'!$A$4:$O$150,8,FALSE))</f>
        <v/>
      </c>
      <c r="EP52" s="5"/>
      <c r="EQ52" s="4" t="str">
        <f>IF(VLOOKUP($A52,'[114]0925'!$A$4:$O$150,8,FALSE)="",VLOOKUP($A52,'[114]0925'!$A$4:$O$150,12,FALSE),VLOOKUP($A52,'[114]0925'!$A$4:$O$150,8,FALSE))</f>
        <v/>
      </c>
      <c r="ER52" s="4" t="str">
        <f>IF(VLOOKUP($A52,'[115]0922'!$A$4:$O$150,8,FALSE)="",VLOOKUP($A52,'[115]0922'!$A$4:$O$150,12,FALSE),VLOOKUP($A52,'[115]0922'!$A$4:$O$150,8,FALSE))</f>
        <v/>
      </c>
      <c r="ES52" s="4" t="str">
        <f>IF(VLOOKUP($A52,'[116]0921'!$A$4:$O$150,8,FALSE)="",VLOOKUP($A52,'[116]0921'!$A$4:$O$150,12,FALSE),VLOOKUP($A52,'[116]0921'!$A$4:$O$150,8,FALSE))</f>
        <v/>
      </c>
      <c r="ET52" s="4" t="str">
        <f>IF(VLOOKUP($A52,'[117]0920'!$A$4:$O$150,8,FALSE)="",VLOOKUP($A52,'[117]0920'!$A$4:$O$150,12,FALSE),VLOOKUP($A52,'[117]0920'!$A$4:$O$150,8,FALSE))</f>
        <v/>
      </c>
      <c r="EU52" s="4" t="s">
        <v>0</v>
      </c>
      <c r="EV52" s="4" t="s">
        <v>0</v>
      </c>
      <c r="EX52" s="4" t="s">
        <v>0</v>
      </c>
      <c r="EY52" s="4" t="s">
        <v>0</v>
      </c>
      <c r="EZ52" s="4" t="s">
        <v>0</v>
      </c>
      <c r="FA52" s="4" t="s">
        <v>0</v>
      </c>
      <c r="FB52" s="4" t="s">
        <v>0</v>
      </c>
      <c r="FC52" s="4" t="s">
        <v>0</v>
      </c>
      <c r="FD52" s="4" t="s">
        <v>0</v>
      </c>
      <c r="FE52" s="4" t="s">
        <v>0</v>
      </c>
      <c r="FF52" s="4" t="s">
        <v>0</v>
      </c>
      <c r="FG52" s="4" t="s">
        <v>0</v>
      </c>
      <c r="FH52" s="4" t="s">
        <v>0</v>
      </c>
      <c r="FI52" s="4" t="s">
        <v>0</v>
      </c>
      <c r="FJ52" s="4" t="s">
        <v>0</v>
      </c>
      <c r="FK52" s="4" t="s">
        <v>0</v>
      </c>
      <c r="FL52" s="4" t="s">
        <v>0</v>
      </c>
      <c r="FM52" s="4" t="s">
        <v>0</v>
      </c>
      <c r="FN52" s="4" t="s">
        <v>0</v>
      </c>
      <c r="FO52" s="4" t="s">
        <v>0</v>
      </c>
      <c r="FQ52" s="4" t="s">
        <v>0</v>
      </c>
      <c r="FR52" s="4" t="s">
        <v>0</v>
      </c>
      <c r="FS52" s="4" t="s">
        <v>0</v>
      </c>
      <c r="FV52" s="4" t="s">
        <v>0</v>
      </c>
    </row>
    <row r="53" spans="1:178" x14ac:dyDescent="0.25">
      <c r="A53" s="3" t="s">
        <v>20</v>
      </c>
      <c r="B53" s="5">
        <f>VLOOKUP(A53,'[147]0515'!$A$4:$O$232,4,FALSE)</f>
        <v>6.23</v>
      </c>
      <c r="C53" s="5">
        <v>7.93</v>
      </c>
      <c r="D53" s="5">
        <f>VLOOKUP(A53,'[147]0515'!$A$4:$O$235,15,FALSE)</f>
        <v>1.5415000000000001</v>
      </c>
      <c r="E53" s="4" t="str">
        <f>IF(VLOOKUP($A53,'[147]0515'!$A$4:$O$150,8,FALSE)="",VLOOKUP($A53,'[147]0515'!$A$4:$O$150,12,FALSE),VLOOKUP($A53,'[147]0515'!$A$4:$O$150,8,FALSE))</f>
        <v/>
      </c>
      <c r="F53" s="4" t="str">
        <f>IF(VLOOKUP($A53,'[146]0514'!$A$4:$O$150,8,FALSE)="",VLOOKUP($A53,'[146]0514'!$A$4:$O$150,12,FALSE),VLOOKUP($A53,'[146]0514'!$A$4:$O$150,8,FALSE))</f>
        <v/>
      </c>
      <c r="G53" s="4" t="str">
        <f>IF(VLOOKUP($A53,'[145]0513'!$A$4:$O$150,8,FALSE)="",VLOOKUP($A53,'[145]0513'!$A$4:$O$150,12,FALSE),VLOOKUP($A53,'[145]0513'!$A$4:$O$150,8,FALSE))</f>
        <v/>
      </c>
      <c r="H53" s="4" t="str">
        <f>IF(VLOOKUP($A53,'[144]0510'!$A$4:$O$150,8,FALSE)="",VLOOKUP($A53,'[144]0510'!$A$4:$O$150,12,FALSE),VLOOKUP($A53,'[144]0510'!$A$4:$O$150,8,FALSE))</f>
        <v/>
      </c>
      <c r="I53" s="4" t="str">
        <f>IF(VLOOKUP($A53,'[6]0509'!$A$4:$O$150,8,FALSE)="",VLOOKUP($A53,'[6]0509'!$A$4:$O$150,12,FALSE),VLOOKUP($A53,'[6]0509'!$A$4:$O$150,8,FALSE))</f>
        <v/>
      </c>
      <c r="J53" s="4" t="str">
        <f>IF(VLOOKUP($A53,'[7]0508'!$A$4:$O$150,8,FALSE)="",VLOOKUP($A53,'[7]0508'!$A$4:$O$150,12,FALSE),VLOOKUP($A53,'[7]0508'!$A$4:$O$150,8,FALSE))</f>
        <v/>
      </c>
      <c r="K53" s="4" t="str">
        <f>IF(VLOOKUP($A53,'[8]0507'!$A$4:$O$150,8,FALSE)="",VLOOKUP($A53,'[8]0507'!$A$4:$O$150,12,FALSE),VLOOKUP($A53,'[8]0507'!$A$4:$O$150,8,FALSE))</f>
        <v/>
      </c>
      <c r="L53" s="4" t="str">
        <f>IF(VLOOKUP($A53,'[9]0506'!$A$4:$O$150,8,FALSE)="",VLOOKUP($A53,'[9]0506'!$A$4:$O$150,12,FALSE),VLOOKUP($A53,'[9]0506'!$A$4:$O$150,8,FALSE))</f>
        <v/>
      </c>
      <c r="M53" s="4" t="str">
        <f>IF(VLOOKUP($A53,'[10]0503'!$A$4:$O$150,8,FALSE)="",VLOOKUP($A53,'[10]0503'!$A$4:$O$150,12,FALSE),VLOOKUP($A53,'[10]0503'!$A$4:$O$150,8,FALSE))</f>
        <v/>
      </c>
      <c r="N53" s="4" t="str">
        <f>IF(VLOOKUP($A53,'[11]0502'!$A$4:$O$150,8,FALSE)="",VLOOKUP($A53,'[11]0502'!$A$4:$O$150,12,FALSE),VLOOKUP($A53,'[11]0502'!$A$4:$O$150,8,FALSE))</f>
        <v/>
      </c>
      <c r="O53" s="4" t="str">
        <f>IF(VLOOKUP($A53,'[12]0430'!$A$4:$O$150,8,FALSE)="",VLOOKUP($A53,'[12]0430'!$A$4:$O$150,12,FALSE),VLOOKUP($A53,'[12]0430'!$A$4:$O$150,8,FALSE))</f>
        <v/>
      </c>
      <c r="P53" s="4" t="str">
        <f>IF(VLOOKUP($A53,'[13]0429'!$A$4:$O$150,8,FALSE)="",VLOOKUP($A53,'[13]0429'!$A$4:$O$150,12,FALSE),VLOOKUP($A53,'[13]0429'!$A$4:$O$150,8,FALSE))</f>
        <v/>
      </c>
      <c r="Q53" s="4" t="str">
        <f>IF(VLOOKUP($A53,'[14]0426'!$A$4:$O$150,8,FALSE)="",VLOOKUP($A53,'[14]0426'!$A$4:$O$150,12,FALSE),VLOOKUP($A53,'[14]0426'!$A$4:$O$150,8,FALSE))</f>
        <v/>
      </c>
      <c r="R53" s="4" t="str">
        <f>IF(VLOOKUP($A53,'[15]0425'!$A$4:$O$150,8,FALSE)="",VLOOKUP($A53,'[15]0425'!$A$4:$O$150,12,FALSE),VLOOKUP($A53,'[15]0425'!$A$4:$O$150,8,FALSE))</f>
        <v/>
      </c>
      <c r="S53" s="4" t="str">
        <f>IF(VLOOKUP($A53,'[16]0424'!$A$4:$O$150,8,FALSE)="",VLOOKUP($A53,'[16]0424'!$A$4:$O$150,12,FALSE),VLOOKUP($A53,'[16]0424'!$A$4:$O$150,8,FALSE))</f>
        <v/>
      </c>
      <c r="T53" s="5"/>
      <c r="U53" s="4" t="str">
        <f>IF(VLOOKUP($A53,'[17]0422'!$A$4:$O$150,8,FALSE)="",VLOOKUP($A53,'[17]0422'!$A$4:$O$150,12,FALSE),VLOOKUP($A53,'[17]0422'!$A$4:$O$150,8,FALSE))</f>
        <v/>
      </c>
      <c r="V53" s="4" t="str">
        <f>IF(VLOOKUP($A53,'[18]0419'!$A$4:$O$150,8,FALSE)="",VLOOKUP($A53,'[18]0419'!$A$4:$O$150,12,FALSE),VLOOKUP($A53,'[18]0419'!$A$4:$O$150,8,FALSE))</f>
        <v/>
      </c>
      <c r="W53" s="4" t="str">
        <f>IF(VLOOKUP($A53,'[19]0418'!$A$4:$O$150,8,FALSE)="",VLOOKUP($A53,'[19]0418'!$A$4:$O$150,12,FALSE),VLOOKUP($A53,'[19]0418'!$A$4:$O$150,8,FALSE))</f>
        <v/>
      </c>
      <c r="X53" s="4" t="str">
        <f>IF(VLOOKUP($A53,'[20]0417'!$A$4:$O$150,8,FALSE)="",VLOOKUP($A53,'[20]0417'!$A$4:$O$150,12,FALSE),VLOOKUP($A53,'[20]0417'!$A$4:$O$150,8,FALSE))</f>
        <v/>
      </c>
      <c r="Y53" s="5"/>
      <c r="Z53" s="5"/>
      <c r="AA53" s="5"/>
      <c r="AB53" s="5"/>
      <c r="AC53" s="5"/>
      <c r="AD53" s="5"/>
      <c r="AE53" s="5"/>
      <c r="AF53" s="5"/>
      <c r="AG53" s="5"/>
      <c r="AH53" s="5"/>
      <c r="AI53" s="5"/>
      <c r="AJ53" s="5"/>
      <c r="AK53" s="5"/>
      <c r="AL53" s="5"/>
      <c r="AM53" s="5"/>
      <c r="AN53" s="5"/>
      <c r="AO53" s="5"/>
      <c r="AP53" s="5"/>
      <c r="AQ53" s="5"/>
      <c r="AR53" s="5"/>
      <c r="AS53" s="5"/>
      <c r="AT53" s="5"/>
      <c r="AU53" s="5"/>
      <c r="AV53" s="5"/>
      <c r="AW53" s="4" t="str">
        <f>IF(VLOOKUP($A53,'[24]0229'!$A$4:$O$150,8,FALSE)="",VLOOKUP($A53,'[24]0229'!$A$4:$O$150,12,FALSE),VLOOKUP($A53,'[24]0229'!$A$4:$O$150,8,FALSE))</f>
        <v/>
      </c>
      <c r="AX53" s="4" t="str">
        <f>IF(VLOOKUP($A53,'[25]0226'!$A$4:$O$150,8,FALSE)="",VLOOKUP($A53,'[25]0226'!$A$4:$O$150,12,FALSE),VLOOKUP($A53,'[25]0226'!$A$4:$O$150,8,FALSE))</f>
        <v/>
      </c>
      <c r="AY53" s="4" t="str">
        <f>IF(VLOOKUP($A53,'[26]0223'!$A$4:$O$150,8,FALSE)="",VLOOKUP($A53,'[26]0223'!$A$4:$O$150,12,FALSE),VLOOKUP($A53,'[26]0223'!$A$4:$O$150,8,FALSE))</f>
        <v/>
      </c>
      <c r="AZ53" s="4" t="str">
        <f>IF(VLOOKUP($A53,'[27]0221'!$A$4:$O$150,8,FALSE)="",VLOOKUP($A53,'[27]0221'!$A$4:$O$150,12,FALSE),VLOOKUP($A53,'[27]0221'!$A$4:$O$150,8,FALSE))</f>
        <v/>
      </c>
      <c r="BA53" s="4">
        <f>IF(VLOOKUP($A53,'[28]0220'!$A$4:$O$150,8,FALSE)="",VLOOKUP($A53,'[28]0220'!$A$4:$O$150,12,FALSE),VLOOKUP($A53,'[28]0220'!$A$4:$O$150,8,FALSE))</f>
        <v>1.37</v>
      </c>
      <c r="BB53" s="4" t="str">
        <f>IF(VLOOKUP($A53,'[29]0219'!$A$4:$O$150,8,FALSE)="",VLOOKUP($A53,'[29]0219'!$A$4:$O$150,12,FALSE),VLOOKUP($A53,'[29]0219'!$A$4:$O$150,8,FALSE))</f>
        <v/>
      </c>
      <c r="BC53" s="4" t="str">
        <f>IF(VLOOKUP($A53,'[30]0216'!$A$4:$O$150,8,FALSE)="",VLOOKUP($A53,'[30]0216'!$A$4:$O$150,12,FALSE),VLOOKUP($A53,'[30]0216'!$A$4:$O$150,8,FALSE))</f>
        <v/>
      </c>
      <c r="BD53" s="4" t="str">
        <f>IF(VLOOKUP($A53,'[31]0215'!$A$4:$O$150,8,FALSE)="",VLOOKUP($A53,'[31]0215'!$A$4:$O$150,12,FALSE),VLOOKUP($A53,'[31]0215'!$A$4:$O$150,8,FALSE))</f>
        <v/>
      </c>
      <c r="BE53" s="4" t="str">
        <f>IF(VLOOKUP($A53,'[32]0205'!$A$4:$O$150,8,FALSE)="",VLOOKUP($A53,'[32]0205'!$A$4:$O$150,12,FALSE),VLOOKUP($A53,'[32]0205'!$A$4:$O$150,8,FALSE))</f>
        <v/>
      </c>
      <c r="BF53" s="4" t="str">
        <f>IF(VLOOKUP($A53,'[33]0202'!$A$4:$O$150,8,FALSE)="",VLOOKUP($A53,'[33]0202'!$A$4:$O$150,12,FALSE),VLOOKUP($A53,'[33]0202'!$A$4:$O$150,8,FALSE))</f>
        <v/>
      </c>
      <c r="BG53" s="4" t="str">
        <f>IF(VLOOKUP($A53,'[34]0201'!$A$4:$O$150,8,FALSE)="",VLOOKUP($A53,'[34]0201'!$A$4:$O$150,12,FALSE),VLOOKUP($A53,'[34]0201'!$A$4:$O$150,8,FALSE))</f>
        <v/>
      </c>
      <c r="BH53" s="4" t="str">
        <f>IF(VLOOKUP($A53,'[35]0131'!$A$4:$O$150,8,FALSE)="",VLOOKUP($A53,'[35]0131'!$A$4:$O$150,12,FALSE),VLOOKUP($A53,'[35]0131'!$A$4:$O$150,8,FALSE))</f>
        <v/>
      </c>
      <c r="BI53" s="4" t="str">
        <f>IF(VLOOKUP($A53,'[36]0130'!$A$4:$O$150,8,FALSE)="",VLOOKUP($A53,'[36]0130'!$A$4:$O$150,12,FALSE),VLOOKUP($A53,'[36]0130'!$A$4:$O$150,8,FALSE))</f>
        <v/>
      </c>
      <c r="BJ53" s="4" t="str">
        <f>IF(VLOOKUP($A53,'[37]0129'!$A$4:$O$150,8,FALSE)="",VLOOKUP($A53,'[37]0129'!$A$4:$O$150,12,FALSE),VLOOKUP($A53,'[37]0129'!$A$4:$O$150,8,FALSE))</f>
        <v/>
      </c>
      <c r="BK53" s="4" t="str">
        <f>IF(VLOOKUP($A53,'[38]0126'!$A$4:$O$150,8,FALSE)="",VLOOKUP($A53,'[38]0126'!$A$4:$O$150,12,FALSE),VLOOKUP($A53,'[38]0126'!$A$4:$O$150,8,FALSE))</f>
        <v/>
      </c>
      <c r="BL53" s="5"/>
      <c r="BM53" s="4" t="str">
        <f>IF(VLOOKUP($A53,'[39]0124'!$A$4:$O$150,8,FALSE)="",VLOOKUP($A53,'[39]0124'!$A$4:$O$150,12,FALSE),VLOOKUP($A53,'[39]0124'!$A$4:$O$150,8,FALSE))</f>
        <v/>
      </c>
      <c r="BN53" s="4" t="str">
        <f>IF(VLOOKUP($A53,'[40]0123'!$A$4:$O$150,8,FALSE)="",VLOOKUP($A53,'[40]0123'!$A$4:$O$150,12,FALSE),VLOOKUP($A53,'[40]0123'!$A$4:$O$150,8,FALSE))</f>
        <v/>
      </c>
      <c r="BO53" s="4" t="str">
        <f>IF(VLOOKUP($A53,'[41]0122'!$A$4:$O$150,8,FALSE)="",VLOOKUP($A53,'[41]0122'!$A$4:$O$150,12,FALSE),VLOOKUP($A53,'[41]0122'!$A$4:$O$150,8,FALSE))</f>
        <v/>
      </c>
      <c r="BP53" s="4" t="str">
        <f>IF(VLOOKUP($A53,'[42]0119'!$A$4:$O$150,8,FALSE)="",VLOOKUP($A53,'[42]0119'!$A$4:$O$150,12,FALSE),VLOOKUP($A53,'[42]0119'!$A$4:$O$150,8,FALSE))</f>
        <v/>
      </c>
      <c r="BQ53" s="4" t="str">
        <f>IF(VLOOKUP($A53,'[43]0118'!$A$4:$O$150,8,FALSE)="",VLOOKUP($A53,'[43]0118'!$A$4:$O$150,12,FALSE),VLOOKUP($A53,'[43]0118'!$A$4:$O$150,8,FALSE))</f>
        <v/>
      </c>
      <c r="BR53" s="4" t="str">
        <f>IF(VLOOKUP($A53,'[44]0117'!$A$4:$O$150,8,FALSE)="",VLOOKUP($A53,'[44]0117'!$A$4:$O$150,12,FALSE),VLOOKUP($A53,'[44]0117'!$A$4:$O$150,8,FALSE))</f>
        <v/>
      </c>
      <c r="BS53" s="4" t="str">
        <f>IF(VLOOKUP($A53,'[45]0116'!$A$4:$O$150,8,FALSE)="",VLOOKUP($A53,'[45]0116'!$A$4:$O$150,12,FALSE),VLOOKUP($A53,'[45]0116'!$A$4:$O$150,8,FALSE))</f>
        <v/>
      </c>
      <c r="BT53" s="4" t="str">
        <f>IF(VLOOKUP($A53,'[46]0115'!$A$4:$O$150,8,FALSE)="",VLOOKUP($A53,'[46]0115'!$A$4:$O$150,12,FALSE),VLOOKUP($A53,'[46]0115'!$A$4:$O$150,8,FALSE))</f>
        <v/>
      </c>
      <c r="BU53" s="4" t="str">
        <f>IF(VLOOKUP($A53,'[47]0112'!$A$4:$O$150,8,FALSE)="",VLOOKUP($A53,'[47]0112'!$A$4:$O$150,12,FALSE),VLOOKUP($A53,'[47]0112'!$A$4:$O$150,8,FALSE))</f>
        <v/>
      </c>
      <c r="BV53" s="4" t="str">
        <f>IF(VLOOKUP($A53,'[48]0111'!$A$4:$O$150,8,FALSE)="",VLOOKUP($A53,'[48]0111'!$A$4:$O$150,12,FALSE),VLOOKUP($A53,'[48]0111'!$A$4:$O$150,8,FALSE))</f>
        <v/>
      </c>
      <c r="BW53" s="4" t="str">
        <f>IF(VLOOKUP($A53,'[49]0110'!$A$4:$O$150,8,FALSE)="",VLOOKUP($A53,'[49]0110'!$A$4:$O$150,12,FALSE),VLOOKUP($A53,'[49]0110'!$A$4:$O$150,8,FALSE))</f>
        <v/>
      </c>
      <c r="BX53" s="4" t="str">
        <f>IF(VLOOKUP($A53,'[50]0109'!$A$4:$O$150,8,FALSE)="",VLOOKUP($A53,'[50]0109'!$A$4:$O$150,12,FALSE),VLOOKUP($A53,'[50]0109'!$A$4:$O$150,8,FALSE))</f>
        <v/>
      </c>
      <c r="BY53" s="4" t="str">
        <f>IF(VLOOKUP($A53,'[51]0108'!$A$4:$O$150,8,FALSE)="",VLOOKUP($A53,'[51]0108'!$A$4:$O$150,12,FALSE),VLOOKUP($A53,'[51]0108'!$A$4:$O$150,8,FALSE))</f>
        <v/>
      </c>
      <c r="BZ53" s="4" t="str">
        <f>IF(VLOOKUP($A53,'[52]0105'!$A$4:$O$150,8,FALSE)="",VLOOKUP($A53,'[52]0105'!$A$4:$O$150,12,FALSE),VLOOKUP($A53,'[52]0105'!$A$4:$O$150,8,FALSE))</f>
        <v/>
      </c>
      <c r="CA53" s="4" t="str">
        <f>IF(VLOOKUP($A53,'[53]0104'!$A$4:$O$150,8,FALSE)="",VLOOKUP($A53,'[53]0104'!$A$4:$O$150,12,FALSE),VLOOKUP($A53,'[53]0104'!$A$4:$O$150,8,FALSE))</f>
        <v/>
      </c>
      <c r="CB53" s="4" t="str">
        <f>IF(VLOOKUP($A53,'[54]0103'!$A$4:$O$150,8,FALSE)="",VLOOKUP($A53,'[54]0103'!$A$4:$O$150,12,FALSE),VLOOKUP($A53,'[54]0103'!$A$4:$O$150,8,FALSE))</f>
        <v/>
      </c>
      <c r="CC53" s="4" t="str">
        <f>IF(VLOOKUP($A53,'[55]0102'!$A$4:$O$150,8,FALSE)="",VLOOKUP($A53,'[55]0102'!$A$4:$O$150,12,FALSE),VLOOKUP($A53,'[55]0102'!$A$4:$O$150,8,FALSE))</f>
        <v/>
      </c>
      <c r="CD53" s="5"/>
      <c r="CE53" s="4" t="str">
        <f>IF(VLOOKUP($A53,'[57]1228'!$A$4:$O$150,8,FALSE)="",VLOOKUP($A53,'[57]1228'!$A$4:$O$150,12,FALSE),VLOOKUP($A53,'[57]1228'!$A$4:$O$150,8,FALSE))</f>
        <v/>
      </c>
      <c r="CF53" s="4" t="str">
        <f>IF(VLOOKUP($A53,'[58]1227'!$A$4:$O$150,8,FALSE)="",VLOOKUP($A53,'[58]1227'!$A$4:$O$150,12,FALSE),VLOOKUP($A53,'[58]1227'!$A$4:$O$150,8,FALSE))</f>
        <v/>
      </c>
      <c r="CG53" s="4" t="str">
        <f>IF(VLOOKUP($A53,'[59]1226'!$A$4:$O$150,8,FALSE)="",VLOOKUP($A53,'[59]1226'!$A$4:$O$150,12,FALSE),VLOOKUP($A53,'[59]1226'!$A$4:$O$150,8,FALSE))</f>
        <v/>
      </c>
      <c r="CH53" s="4" t="str">
        <f>IF(VLOOKUP($A53,'[60]1225'!$A$4:$O$150,8,FALSE)="",VLOOKUP($A53,'[60]1225'!$A$4:$O$150,12,FALSE),VLOOKUP($A53,'[60]1225'!$A$4:$O$150,8,FALSE))</f>
        <v/>
      </c>
      <c r="CI53" s="5"/>
      <c r="CJ53" s="5"/>
      <c r="CK53" s="5"/>
      <c r="CL53" s="5"/>
      <c r="CM53" s="4" t="str">
        <f>IF(VLOOKUP($A53,'[61]1218'!$A$4:$O$150,8,FALSE)="",VLOOKUP($A53,'[61]1218'!$A$4:$O$150,12,FALSE),VLOOKUP($A53,'[61]1218'!$A$4:$O$150,8,FALSE))</f>
        <v/>
      </c>
      <c r="CN53" s="4" t="str">
        <f>IF(VLOOKUP($A53,'[62]1215'!$A$4:$O$150,8,FALSE)="",VLOOKUP($A53,'[62]1215'!$A$4:$O$150,12,FALSE),VLOOKUP($A53,'[62]1215'!$A$4:$O$150,8,FALSE))</f>
        <v/>
      </c>
      <c r="CO53" s="4" t="str">
        <f>IF(VLOOKUP($A53,'[63]1214'!$A$4:$O$150,8,FALSE)="",VLOOKUP($A53,'[63]1214'!$A$4:$O$150,12,FALSE),VLOOKUP($A53,'[63]1214'!$A$4:$O$150,8,FALSE))</f>
        <v/>
      </c>
      <c r="CP53" s="4" t="str">
        <f>IF(VLOOKUP($A53,'[64]1213'!$A$4:$O$150,8,FALSE)="",VLOOKUP($A53,'[64]1213'!$A$4:$O$150,12,FALSE),VLOOKUP($A53,'[64]1213'!$A$4:$O$150,8,FALSE))</f>
        <v/>
      </c>
      <c r="CQ53" s="4" t="str">
        <f>IF(VLOOKUP($A53,'[65]1212'!$A$4:$O$150,8,FALSE)="",VLOOKUP($A53,'[65]1212'!$A$4:$O$150,12,FALSE),VLOOKUP($A53,'[65]1212'!$A$4:$O$150,8,FALSE))</f>
        <v/>
      </c>
      <c r="CR53" s="4" t="str">
        <f>IF(VLOOKUP($A53,'[66]1211'!$A$4:$O$150,8,FALSE)="",VLOOKUP($A53,'[66]1211'!$A$4:$O$150,12,FALSE),VLOOKUP($A53,'[66]1211'!$A$4:$O$150,8,FALSE))</f>
        <v/>
      </c>
      <c r="CS53" s="4" t="str">
        <f>IF(VLOOKUP($A53,'[67]1208'!$A$4:$O$150,8,FALSE)="",VLOOKUP($A53,'[67]1208'!$A$4:$O$150,12,FALSE),VLOOKUP($A53,'[67]1208'!$A$4:$O$150,8,FALSE))</f>
        <v/>
      </c>
      <c r="CT53" s="4" t="str">
        <f>IF(VLOOKUP($A53,'[68]1207'!$A$4:$O$150,8,FALSE)="",VLOOKUP($A53,'[68]1207'!$A$4:$O$150,12,FALSE),VLOOKUP($A53,'[68]1207'!$A$4:$O$150,8,FALSE))</f>
        <v/>
      </c>
      <c r="CU53" s="4" t="str">
        <f>IF(VLOOKUP($A53,'[69]1206'!$A$4:$O$150,8,FALSE)="",VLOOKUP($A53,'[69]1206'!$A$4:$O$150,12,FALSE),VLOOKUP($A53,'[69]1206'!$A$4:$O$150,8,FALSE))</f>
        <v/>
      </c>
      <c r="CV53" s="4" t="str">
        <f>IF(VLOOKUP($A53,'[70]1205'!$A$4:$O$150,8,FALSE)="",VLOOKUP($A53,'[70]1205'!$A$4:$O$150,12,FALSE),VLOOKUP($A53,'[70]1205'!$A$4:$O$150,8,FALSE))</f>
        <v/>
      </c>
      <c r="CW53" s="4" t="str">
        <f>IF(VLOOKUP($A53,'[71]1204'!$A$4:$O$150,8,FALSE)="",VLOOKUP($A53,'[71]1204'!$A$4:$O$150,12,FALSE),VLOOKUP($A53,'[71]1204'!$A$4:$O$150,8,FALSE))</f>
        <v/>
      </c>
      <c r="CX53" s="4" t="str">
        <f>IF(VLOOKUP($A53,'[72]1201'!$A$4:$O$150,8,FALSE)="",VLOOKUP($A53,'[72]1201'!$A$4:$O$150,12,FALSE),VLOOKUP($A53,'[72]1201'!$A$4:$O$150,8,FALSE))</f>
        <v/>
      </c>
      <c r="CY53" s="4" t="str">
        <f>IF(VLOOKUP($A53,'[73]1129'!$A$4:$O$150,8,FALSE)="",VLOOKUP($A53,'[73]1129'!$A$4:$O$150,12,FALSE),VLOOKUP($A53,'[73]1129'!$A$4:$O$150,8,FALSE))</f>
        <v/>
      </c>
      <c r="CZ53" s="4" t="str">
        <f>IF(VLOOKUP($A53,'[74]1128'!$A$4:$O$150,8,FALSE)="",VLOOKUP($A53,'[74]1128'!$A$4:$O$150,12,FALSE),VLOOKUP($A53,'[74]1128'!$A$4:$O$150,8,FALSE))</f>
        <v/>
      </c>
      <c r="DA53" s="4" t="str">
        <f>IF(VLOOKUP($A53,'[75]1127'!$A$4:$O$150,8,FALSE)="",VLOOKUP($A53,'[75]1127'!$A$4:$O$150,12,FALSE),VLOOKUP($A53,'[75]1127'!$A$4:$O$150,8,FALSE))</f>
        <v/>
      </c>
      <c r="DB53" s="4" t="str">
        <f>IF(VLOOKUP($A53,'[76]1124'!$A$4:$O$150,8,FALSE)="",VLOOKUP($A53,'[76]1124'!$A$4:$O$150,12,FALSE),VLOOKUP($A53,'[76]1124'!$A$4:$O$150,8,FALSE))</f>
        <v/>
      </c>
      <c r="DC53" s="4" t="str">
        <f>IF(VLOOKUP($A53,'[77]1123'!$A$4:$O$150,8,FALSE)="",VLOOKUP($A53,'[77]1123'!$A$4:$O$150,12,FALSE),VLOOKUP($A53,'[77]1123'!$A$4:$O$150,8,FALSE))</f>
        <v/>
      </c>
      <c r="DD53" s="5"/>
      <c r="DE53" s="4" t="str">
        <f>IF(VLOOKUP($A53,'[78]1121'!$A$4:$O$150,8,FALSE)="",VLOOKUP($A53,'[78]1121'!$A$4:$O$150,12,FALSE),VLOOKUP($A53,'[78]1121'!$A$4:$O$150,8,FALSE))</f>
        <v/>
      </c>
      <c r="DF53" s="4" t="str">
        <f>IF(VLOOKUP($A53,'[79]1120'!$A$4:$O$150,8,FALSE)="",VLOOKUP($A53,'[79]1120'!$A$4:$O$150,12,FALSE),VLOOKUP($A53,'[79]1120'!$A$4:$O$150,8,FALSE))</f>
        <v/>
      </c>
      <c r="DG53" s="4" t="str">
        <f>IF(VLOOKUP($A53,'[80]1117'!$A$4:$O$150,8,FALSE)="",VLOOKUP($A53,'[80]1117'!$A$4:$O$150,12,FALSE),VLOOKUP($A53,'[80]1117'!$A$4:$O$150,8,FALSE))</f>
        <v/>
      </c>
      <c r="DH53" s="4" t="str">
        <f>IF(VLOOKUP($A53,'[81]1116'!$A$4:$O$150,8,FALSE)="",VLOOKUP($A53,'[81]1116'!$A$4:$O$150,12,FALSE),VLOOKUP($A53,'[81]1116'!$A$4:$O$150,8,FALSE))</f>
        <v/>
      </c>
      <c r="DI53" s="4" t="str">
        <f>IF(VLOOKUP($A53,'[82]1115'!$A$4:$O$150,8,FALSE)="",VLOOKUP($A53,'[82]1115'!$A$4:$O$150,12,FALSE),VLOOKUP($A53,'[82]1115'!$A$4:$O$150,8,FALSE))</f>
        <v/>
      </c>
      <c r="DJ53" s="4" t="str">
        <f>IF(VLOOKUP($A53,'[83]1114'!$A$4:$O$150,8,FALSE)="",VLOOKUP($A53,'[83]1114'!$A$4:$O$150,12,FALSE),VLOOKUP($A53,'[83]1114'!$A$4:$O$150,8,FALSE))</f>
        <v/>
      </c>
      <c r="DK53" s="4" t="str">
        <f>IF(VLOOKUP($A53,'[84]1113'!$A$4:$O$150,8,FALSE)="",VLOOKUP($A53,'[84]1113'!$A$4:$O$150,12,FALSE),VLOOKUP($A53,'[84]1113'!$A$4:$O$150,8,FALSE))</f>
        <v/>
      </c>
      <c r="DL53" s="4" t="str">
        <f>IF(VLOOKUP($A53,'[85]1110'!$A$4:$O$150,8,FALSE)="",VLOOKUP($A53,'[85]1110'!$A$4:$O$150,12,FALSE),VLOOKUP($A53,'[85]1110'!$A$4:$O$150,8,FALSE))</f>
        <v/>
      </c>
      <c r="DM53" s="4" t="str">
        <f>IF(VLOOKUP($A53,'[86]1109'!$A$4:$O$150,8,FALSE)="",VLOOKUP($A53,'[86]1109'!$A$4:$O$150,12,FALSE),VLOOKUP($A53,'[86]1109'!$A$4:$O$150,8,FALSE))</f>
        <v/>
      </c>
      <c r="DN53" s="4" t="str">
        <f>IF(VLOOKUP($A53,'[87]1108'!$A$4:$O$150,8,FALSE)="",VLOOKUP($A53,'[87]1108'!$A$4:$O$150,12,FALSE),VLOOKUP($A53,'[87]1108'!$A$4:$O$150,8,FALSE))</f>
        <v/>
      </c>
      <c r="DO53" s="4" t="str">
        <f>IF(VLOOKUP($A53,'[88]1107'!$A$4:$O$150,8,FALSE)="",VLOOKUP($A53,'[88]1107'!$A$4:$O$150,12,FALSE),VLOOKUP($A53,'[88]1107'!$A$4:$O$150,8,FALSE))</f>
        <v/>
      </c>
      <c r="DP53" s="4" t="str">
        <f>IF(VLOOKUP($A53,'[89]1106'!$A$4:$O$150,8,FALSE)="",VLOOKUP($A53,'[89]1106'!$A$4:$O$150,12,FALSE),VLOOKUP($A53,'[89]1106'!$A$4:$O$150,8,FALSE))</f>
        <v/>
      </c>
      <c r="DQ53" s="4" t="str">
        <f>IF(VLOOKUP($A53,'[90]1103'!$A$4:$O$150,8,FALSE)="",VLOOKUP($A53,'[90]1103'!$A$4:$O$150,12,FALSE),VLOOKUP($A53,'[90]1103'!$A$4:$O$150,8,FALSE))</f>
        <v/>
      </c>
      <c r="DR53" s="4" t="str">
        <f>IF(VLOOKUP($A53,'[91]1102'!$A$4:$O$150,8,FALSE)="",VLOOKUP($A53,'[91]1102'!$A$4:$O$150,12,FALSE),VLOOKUP($A53,'[91]1102'!$A$4:$O$150,8,FALSE))</f>
        <v/>
      </c>
      <c r="DS53" s="4" t="str">
        <f>IF(VLOOKUP($A53,'[92]1101'!$A$4:$O$150,8,FALSE)="",VLOOKUP($A53,'[92]1101'!$A$4:$O$150,12,FALSE),VLOOKUP($A53,'[92]1101'!$A$4:$O$150,8,FALSE))</f>
        <v/>
      </c>
      <c r="DT53" s="54"/>
      <c r="DU53" s="4" t="str">
        <f>IF(VLOOKUP($A53,'[94]1030'!$A$4:$O$150,8,FALSE)="",VLOOKUP($A53,'[94]1030'!$A$4:$O$150,12,FALSE),VLOOKUP($A53,'[94]1030'!$A$4:$O$150,8,FALSE))</f>
        <v/>
      </c>
      <c r="DV53" s="4" t="str">
        <f>IF(VLOOKUP($A53,'[95]1027'!$A$4:$O$150,8,FALSE)="",VLOOKUP($A53,'[95]1027'!$A$4:$O$150,12,FALSE),VLOOKUP($A53,'[95]1027'!$A$4:$O$150,8,FALSE))</f>
        <v/>
      </c>
      <c r="DW53" s="4" t="str">
        <f>IF(VLOOKUP($A53,'[96]1026'!$A$4:$O$150,8,FALSE)="",VLOOKUP($A53,'[96]1026'!$A$4:$O$150,12,FALSE),VLOOKUP($A53,'[96]1026'!$A$4:$O$150,8,FALSE))</f>
        <v/>
      </c>
      <c r="DX53" s="4" t="str">
        <f>IF(VLOOKUP($A53,'[97]1025'!$A$4:$O$150,8,FALSE)="",VLOOKUP($A53,'[97]1025'!$A$4:$O$150,12,FALSE),VLOOKUP($A53,'[97]1025'!$A$4:$O$150,8,FALSE))</f>
        <v/>
      </c>
      <c r="DY53" s="4" t="str">
        <f>IF(VLOOKUP($A53,'[98]1024'!$A$4:$O$150,8,FALSE)="",VLOOKUP($A53,'[98]1024'!$A$4:$O$150,12,FALSE),VLOOKUP($A53,'[98]1024'!$A$4:$O$150,8,FALSE))</f>
        <v/>
      </c>
      <c r="DZ53" s="4" t="str">
        <f>IF(VLOOKUP($A53,'[99]1023'!$A$4:$O$150,8,FALSE)="",VLOOKUP($A53,'[99]1023'!$A$4:$O$150,12,FALSE),VLOOKUP($A53,'[99]1023'!$A$4:$O$150,8,FALSE))</f>
        <v/>
      </c>
      <c r="EA53" s="4" t="str">
        <f>IF(VLOOKUP($A53,'[100]1020'!$A$4:$O$150,8,FALSE)="",VLOOKUP($A53,'[100]1020'!$A$4:$O$150,12,FALSE),VLOOKUP($A53,'[100]1020'!$A$4:$O$150,8,FALSE))</f>
        <v/>
      </c>
      <c r="EB53" s="4" t="str">
        <f>IF(VLOOKUP($A53,'[101]1019'!$A$4:$O$150,8,FALSE)="",VLOOKUP($A53,'[101]1019'!$A$4:$O$150,12,FALSE),VLOOKUP($A53,'[101]1019'!$A$4:$O$150,8,FALSE))</f>
        <v/>
      </c>
      <c r="EC53" s="4" t="str">
        <f>IF(VLOOKUP($A53,'[102]1018'!$A$4:$O$150,8,FALSE)="",VLOOKUP($A53,'[102]1018'!$A$4:$O$150,12,FALSE),VLOOKUP($A53,'[102]1018'!$A$4:$O$150,8,FALSE))</f>
        <v/>
      </c>
      <c r="ED53" s="4" t="str">
        <f>IF(VLOOKUP($A53,'[103]1017'!$A$4:$O$150,8,FALSE)="",VLOOKUP($A53,'[103]1017'!$A$4:$O$150,12,FALSE),VLOOKUP($A53,'[103]1017'!$A$4:$O$150,8,FALSE))</f>
        <v/>
      </c>
      <c r="EE53" s="4" t="str">
        <f>IF(VLOOKUP($A53,'[104]1016'!$A$4:$O$150,8,FALSE)="",VLOOKUP($A53,'[104]1016'!$A$4:$O$150,12,FALSE),VLOOKUP($A53,'[104]1016'!$A$4:$O$150,8,FALSE))</f>
        <v/>
      </c>
      <c r="EF53" s="4" t="str">
        <f>IF(VLOOKUP($A53,'[105]1013'!$A$4:$O$150,8,FALSE)="",VLOOKUP($A53,'[105]1013'!$A$4:$O$150,12,FALSE),VLOOKUP($A53,'[105]1013'!$A$4:$O$150,8,FALSE))</f>
        <v/>
      </c>
      <c r="EG53" s="4" t="str">
        <f>IF(VLOOKUP($A53,'[106]1012'!$A$4:$O$150,8,FALSE)="",VLOOKUP($A53,'[106]1012'!$A$4:$O$150,12,FALSE),VLOOKUP($A53,'[106]1012'!$A$4:$O$150,8,FALSE))</f>
        <v/>
      </c>
      <c r="EH53" s="4" t="str">
        <f>IF(VLOOKUP($A53,'[107]1011'!$A$4:$O$150,8,FALSE)="",VLOOKUP($A53,'[107]1011'!$A$4:$O$150,12,FALSE),VLOOKUP($A53,'[107]1011'!$A$4:$O$150,8,FALSE))</f>
        <v/>
      </c>
      <c r="EI53" s="54"/>
      <c r="EJ53" s="4" t="str">
        <f>IF(VLOOKUP($A53,'[109]1005'!$A$4:$O$150,8,FALSE)="",VLOOKUP($A53,'[109]1005'!$A$4:$O$150,12,FALSE),VLOOKUP($A53,'[109]1005'!$A$4:$O$150,8,FALSE))</f>
        <v/>
      </c>
      <c r="EK53" s="4" t="str">
        <f>IF(VLOOKUP($A53,'[110]1004'!$A$4:$O$150,8,FALSE)="",VLOOKUP($A53,'[110]1004'!$A$4:$O$150,12,FALSE),VLOOKUP($A53,'[110]1004'!$A$4:$O$150,8,FALSE))</f>
        <v/>
      </c>
      <c r="EL53" s="4" t="str">
        <f>IF(VLOOKUP($A53,'[111]1003'!$A$4:$O$150,8,FALSE)="",VLOOKUP($A53,'[111]1003'!$A$4:$O$150,12,FALSE),VLOOKUP($A53,'[111]1003'!$A$4:$O$150,8,FALSE))</f>
        <v/>
      </c>
      <c r="EM53" s="4" t="str">
        <f>IF(VLOOKUP($A53,'[112]1002'!$A$4:$O$150,8,FALSE)="",VLOOKUP($A53,'[112]1002'!$A$4:$O$150,12,FALSE),VLOOKUP($A53,'[112]1002'!$A$4:$O$150,8,FALSE))</f>
        <v/>
      </c>
      <c r="EN53" s="54"/>
      <c r="EO53" s="4" t="str">
        <f>IF(VLOOKUP($A53,'[113]0927'!$A$4:$O$150,8,FALSE)="",VLOOKUP($A53,'[113]0927'!$A$4:$O$150,12,FALSE),VLOOKUP($A53,'[113]0927'!$A$4:$O$150,8,FALSE))</f>
        <v/>
      </c>
      <c r="EP53" s="5"/>
      <c r="EQ53" s="4" t="str">
        <f>IF(VLOOKUP($A53,'[114]0925'!$A$4:$O$150,8,FALSE)="",VLOOKUP($A53,'[114]0925'!$A$4:$O$150,12,FALSE),VLOOKUP($A53,'[114]0925'!$A$4:$O$150,8,FALSE))</f>
        <v/>
      </c>
      <c r="ER53" s="4" t="str">
        <f>IF(VLOOKUP($A53,'[115]0922'!$A$4:$O$150,8,FALSE)="",VLOOKUP($A53,'[115]0922'!$A$4:$O$150,12,FALSE),VLOOKUP($A53,'[115]0922'!$A$4:$O$150,8,FALSE))</f>
        <v/>
      </c>
      <c r="ES53" s="4" t="str">
        <f>IF(VLOOKUP($A53,'[116]0921'!$A$4:$O$150,8,FALSE)="",VLOOKUP($A53,'[116]0921'!$A$4:$O$150,12,FALSE),VLOOKUP($A53,'[116]0921'!$A$4:$O$150,8,FALSE))</f>
        <v/>
      </c>
      <c r="ET53" s="4" t="str">
        <f>IF(VLOOKUP($A53,'[117]0920'!$A$4:$O$150,8,FALSE)="",VLOOKUP($A53,'[117]0920'!$A$4:$O$150,12,FALSE),VLOOKUP($A53,'[117]0920'!$A$4:$O$150,8,FALSE))</f>
        <v/>
      </c>
      <c r="EU53" s="4" t="s">
        <v>0</v>
      </c>
      <c r="EV53" s="4" t="s">
        <v>0</v>
      </c>
      <c r="EX53" s="4" t="s">
        <v>0</v>
      </c>
      <c r="EY53" s="4" t="s">
        <v>0</v>
      </c>
      <c r="EZ53" s="4" t="s">
        <v>0</v>
      </c>
      <c r="FA53" s="4" t="s">
        <v>0</v>
      </c>
      <c r="FB53" s="4" t="s">
        <v>0</v>
      </c>
      <c r="FC53" s="4" t="s">
        <v>0</v>
      </c>
      <c r="FD53" s="4" t="s">
        <v>0</v>
      </c>
      <c r="FE53" s="4" t="s">
        <v>0</v>
      </c>
      <c r="FF53" s="4" t="s">
        <v>0</v>
      </c>
      <c r="FG53" s="4" t="s">
        <v>0</v>
      </c>
      <c r="FH53" s="4" t="s">
        <v>0</v>
      </c>
      <c r="FI53" s="4" t="s">
        <v>0</v>
      </c>
      <c r="FJ53" s="4" t="s">
        <v>0</v>
      </c>
      <c r="FK53" s="4" t="s">
        <v>0</v>
      </c>
      <c r="FL53" s="4" t="s">
        <v>0</v>
      </c>
      <c r="FM53" s="4" t="s">
        <v>0</v>
      </c>
      <c r="FN53" s="4" t="s">
        <v>0</v>
      </c>
      <c r="FO53" s="4" t="s">
        <v>0</v>
      </c>
      <c r="FQ53" s="4" t="s">
        <v>0</v>
      </c>
      <c r="FR53" s="4" t="s">
        <v>0</v>
      </c>
      <c r="FS53" s="4" t="s">
        <v>0</v>
      </c>
      <c r="FV53" s="4" t="s">
        <v>0</v>
      </c>
    </row>
    <row r="54" spans="1:178" x14ac:dyDescent="0.25">
      <c r="A54" s="3" t="s">
        <v>57</v>
      </c>
      <c r="B54" s="5">
        <f>VLOOKUP(A54,'[147]0515'!$A$4:$O$232,4,FALSE)</f>
        <v>6.46</v>
      </c>
      <c r="C54" s="5">
        <v>7.79</v>
      </c>
      <c r="D54" s="5">
        <f>VLOOKUP(A54,'[147]0515'!$A$4:$O$235,15,FALSE)</f>
        <v>1.5424</v>
      </c>
      <c r="E54" s="4" t="str">
        <f>IF(VLOOKUP($A54,'[147]0515'!$A$4:$O$150,8,FALSE)="",VLOOKUP($A54,'[147]0515'!$A$4:$O$150,12,FALSE),VLOOKUP($A54,'[147]0515'!$A$4:$O$150,8,FALSE))</f>
        <v/>
      </c>
      <c r="F54" s="4" t="str">
        <f>IF(VLOOKUP($A54,'[146]0514'!$A$4:$O$150,8,FALSE)="",VLOOKUP($A54,'[146]0514'!$A$4:$O$150,12,FALSE),VLOOKUP($A54,'[146]0514'!$A$4:$O$150,8,FALSE))</f>
        <v/>
      </c>
      <c r="G54" s="4" t="str">
        <f>IF(VLOOKUP($A54,'[145]0513'!$A$4:$O$150,8,FALSE)="",VLOOKUP($A54,'[145]0513'!$A$4:$O$150,12,FALSE),VLOOKUP($A54,'[145]0513'!$A$4:$O$150,8,FALSE))</f>
        <v/>
      </c>
      <c r="H54" s="4" t="str">
        <f>IF(VLOOKUP($A54,'[144]0510'!$A$4:$O$150,8,FALSE)="",VLOOKUP($A54,'[144]0510'!$A$4:$O$150,12,FALSE),VLOOKUP($A54,'[144]0510'!$A$4:$O$150,8,FALSE))</f>
        <v/>
      </c>
      <c r="I54" s="4" t="str">
        <f>IF(VLOOKUP($A54,'[6]0509'!$A$4:$O$150,8,FALSE)="",VLOOKUP($A54,'[6]0509'!$A$4:$O$150,12,FALSE),VLOOKUP($A54,'[6]0509'!$A$4:$O$150,8,FALSE))</f>
        <v/>
      </c>
      <c r="J54" s="4" t="str">
        <f>IF(VLOOKUP($A54,'[7]0508'!$A$4:$O$150,8,FALSE)="",VLOOKUP($A54,'[7]0508'!$A$4:$O$150,12,FALSE),VLOOKUP($A54,'[7]0508'!$A$4:$O$150,8,FALSE))</f>
        <v/>
      </c>
      <c r="K54" s="4" t="str">
        <f>IF(VLOOKUP($A54,'[8]0507'!$A$4:$O$150,8,FALSE)="",VLOOKUP($A54,'[8]0507'!$A$4:$O$150,12,FALSE),VLOOKUP($A54,'[8]0507'!$A$4:$O$150,8,FALSE))</f>
        <v/>
      </c>
      <c r="L54" s="4" t="str">
        <f>IF(VLOOKUP($A54,'[9]0506'!$A$4:$O$150,8,FALSE)="",VLOOKUP($A54,'[9]0506'!$A$4:$O$150,12,FALSE),VLOOKUP($A54,'[9]0506'!$A$4:$O$150,8,FALSE))</f>
        <v/>
      </c>
      <c r="M54" s="4" t="str">
        <f>IF(VLOOKUP($A54,'[10]0503'!$A$4:$O$150,8,FALSE)="",VLOOKUP($A54,'[10]0503'!$A$4:$O$150,12,FALSE),VLOOKUP($A54,'[10]0503'!$A$4:$O$150,8,FALSE))</f>
        <v/>
      </c>
      <c r="N54" s="4" t="str">
        <f>IF(VLOOKUP($A54,'[11]0502'!$A$4:$O$150,8,FALSE)="",VLOOKUP($A54,'[11]0502'!$A$4:$O$150,12,FALSE),VLOOKUP($A54,'[11]0502'!$A$4:$O$150,8,FALSE))</f>
        <v/>
      </c>
      <c r="O54" s="4" t="str">
        <f>IF(VLOOKUP($A54,'[12]0430'!$A$4:$O$150,8,FALSE)="",VLOOKUP($A54,'[12]0430'!$A$4:$O$150,12,FALSE),VLOOKUP($A54,'[12]0430'!$A$4:$O$150,8,FALSE))</f>
        <v/>
      </c>
      <c r="P54" s="4" t="str">
        <f>IF(VLOOKUP($A54,'[13]0429'!$A$4:$O$150,8,FALSE)="",VLOOKUP($A54,'[13]0429'!$A$4:$O$150,12,FALSE),VLOOKUP($A54,'[13]0429'!$A$4:$O$150,8,FALSE))</f>
        <v/>
      </c>
      <c r="Q54" s="4" t="str">
        <f>IF(VLOOKUP($A54,'[14]0426'!$A$4:$O$150,8,FALSE)="",VLOOKUP($A54,'[14]0426'!$A$4:$O$150,12,FALSE),VLOOKUP($A54,'[14]0426'!$A$4:$O$150,8,FALSE))</f>
        <v/>
      </c>
      <c r="R54" s="4" t="str">
        <f>IF(VLOOKUP($A54,'[15]0425'!$A$4:$O$150,8,FALSE)="",VLOOKUP($A54,'[15]0425'!$A$4:$O$150,12,FALSE),VLOOKUP($A54,'[15]0425'!$A$4:$O$150,8,FALSE))</f>
        <v/>
      </c>
      <c r="S54" s="4" t="str">
        <f>IF(VLOOKUP($A54,'[16]0424'!$A$4:$O$150,8,FALSE)="",VLOOKUP($A54,'[16]0424'!$A$4:$O$150,12,FALSE),VLOOKUP($A54,'[16]0424'!$A$4:$O$150,8,FALSE))</f>
        <v/>
      </c>
      <c r="T54" s="5"/>
      <c r="U54" s="4" t="str">
        <f>IF(VLOOKUP($A54,'[17]0422'!$A$4:$O$150,8,FALSE)="",VLOOKUP($A54,'[17]0422'!$A$4:$O$150,12,FALSE),VLOOKUP($A54,'[17]0422'!$A$4:$O$150,8,FALSE))</f>
        <v/>
      </c>
      <c r="V54" s="4" t="str">
        <f>IF(VLOOKUP($A54,'[18]0419'!$A$4:$O$150,8,FALSE)="",VLOOKUP($A54,'[18]0419'!$A$4:$O$150,12,FALSE),VLOOKUP($A54,'[18]0419'!$A$4:$O$150,8,FALSE))</f>
        <v/>
      </c>
      <c r="W54" s="4" t="str">
        <f>IF(VLOOKUP($A54,'[19]0418'!$A$4:$O$150,8,FALSE)="",VLOOKUP($A54,'[19]0418'!$A$4:$O$150,12,FALSE),VLOOKUP($A54,'[19]0418'!$A$4:$O$150,8,FALSE))</f>
        <v/>
      </c>
      <c r="X54" s="4" t="str">
        <f>IF(VLOOKUP($A54,'[20]0417'!$A$4:$O$150,8,FALSE)="",VLOOKUP($A54,'[20]0417'!$A$4:$O$150,12,FALSE),VLOOKUP($A54,'[20]0417'!$A$4:$O$150,8,FALSE))</f>
        <v/>
      </c>
      <c r="Y54" s="5"/>
      <c r="Z54" s="5"/>
      <c r="AA54" s="5"/>
      <c r="AB54" s="5"/>
      <c r="AC54" s="5"/>
      <c r="AD54" s="5"/>
      <c r="AE54" s="5"/>
      <c r="AF54" s="5"/>
      <c r="AG54" s="5"/>
      <c r="AH54" s="5"/>
      <c r="AI54" s="5"/>
      <c r="AJ54" s="5"/>
      <c r="AK54" s="5"/>
      <c r="AL54" s="5"/>
      <c r="AM54" s="5"/>
      <c r="AN54" s="5"/>
      <c r="AO54" s="5"/>
      <c r="AP54" s="5"/>
      <c r="AQ54" s="5"/>
      <c r="AR54" s="5"/>
      <c r="AS54" s="5"/>
      <c r="AT54" s="5"/>
      <c r="AU54" s="5"/>
      <c r="AV54" s="5"/>
      <c r="AW54" s="4" t="str">
        <f>IF(VLOOKUP($A54,'[24]0229'!$A$4:$O$150,8,FALSE)="",VLOOKUP($A54,'[24]0229'!$A$4:$O$150,12,FALSE),VLOOKUP($A54,'[24]0229'!$A$4:$O$150,8,FALSE))</f>
        <v/>
      </c>
      <c r="AX54" s="4" t="str">
        <f>IF(VLOOKUP($A54,'[25]0226'!$A$4:$O$150,8,FALSE)="",VLOOKUP($A54,'[25]0226'!$A$4:$O$150,12,FALSE),VLOOKUP($A54,'[25]0226'!$A$4:$O$150,8,FALSE))</f>
        <v/>
      </c>
      <c r="AY54" s="4" t="str">
        <f>IF(VLOOKUP($A54,'[26]0223'!$A$4:$O$150,8,FALSE)="",VLOOKUP($A54,'[26]0223'!$A$4:$O$150,12,FALSE),VLOOKUP($A54,'[26]0223'!$A$4:$O$150,8,FALSE))</f>
        <v/>
      </c>
      <c r="AZ54" s="4" t="str">
        <f>IF(VLOOKUP($A54,'[27]0221'!$A$4:$O$150,8,FALSE)="",VLOOKUP($A54,'[27]0221'!$A$4:$O$150,12,FALSE),VLOOKUP($A54,'[27]0221'!$A$4:$O$150,8,FALSE))</f>
        <v/>
      </c>
      <c r="BA54" s="4" t="str">
        <f>IF(VLOOKUP($A54,'[28]0220'!$A$4:$O$150,8,FALSE)="",VLOOKUP($A54,'[28]0220'!$A$4:$O$150,12,FALSE),VLOOKUP($A54,'[28]0220'!$A$4:$O$150,8,FALSE))</f>
        <v/>
      </c>
      <c r="BB54" s="4" t="str">
        <f>IF(VLOOKUP($A54,'[29]0219'!$A$4:$O$150,8,FALSE)="",VLOOKUP($A54,'[29]0219'!$A$4:$O$150,12,FALSE),VLOOKUP($A54,'[29]0219'!$A$4:$O$150,8,FALSE))</f>
        <v/>
      </c>
      <c r="BC54" s="4" t="str">
        <f>IF(VLOOKUP($A54,'[30]0216'!$A$4:$O$150,8,FALSE)="",VLOOKUP($A54,'[30]0216'!$A$4:$O$150,12,FALSE),VLOOKUP($A54,'[30]0216'!$A$4:$O$150,8,FALSE))</f>
        <v/>
      </c>
      <c r="BD54" s="4" t="str">
        <f>IF(VLOOKUP($A54,'[31]0215'!$A$4:$O$150,8,FALSE)="",VLOOKUP($A54,'[31]0215'!$A$4:$O$150,12,FALSE),VLOOKUP($A54,'[31]0215'!$A$4:$O$150,8,FALSE))</f>
        <v/>
      </c>
      <c r="BE54" s="4" t="str">
        <f>IF(VLOOKUP($A54,'[32]0205'!$A$4:$O$150,8,FALSE)="",VLOOKUP($A54,'[32]0205'!$A$4:$O$150,12,FALSE),VLOOKUP($A54,'[32]0205'!$A$4:$O$150,8,FALSE))</f>
        <v/>
      </c>
      <c r="BF54" s="4" t="str">
        <f>IF(VLOOKUP($A54,'[33]0202'!$A$4:$O$150,8,FALSE)="",VLOOKUP($A54,'[33]0202'!$A$4:$O$150,12,FALSE),VLOOKUP($A54,'[33]0202'!$A$4:$O$150,8,FALSE))</f>
        <v/>
      </c>
      <c r="BG54" s="4" t="str">
        <f>IF(VLOOKUP($A54,'[34]0201'!$A$4:$O$150,8,FALSE)="",VLOOKUP($A54,'[34]0201'!$A$4:$O$150,12,FALSE),VLOOKUP($A54,'[34]0201'!$A$4:$O$150,8,FALSE))</f>
        <v/>
      </c>
      <c r="BH54" s="4" t="str">
        <f>IF(VLOOKUP($A54,'[35]0131'!$A$4:$O$150,8,FALSE)="",VLOOKUP($A54,'[35]0131'!$A$4:$O$150,12,FALSE),VLOOKUP($A54,'[35]0131'!$A$4:$O$150,8,FALSE))</f>
        <v/>
      </c>
      <c r="BI54" s="4" t="str">
        <f>IF(VLOOKUP($A54,'[36]0130'!$A$4:$O$150,8,FALSE)="",VLOOKUP($A54,'[36]0130'!$A$4:$O$150,12,FALSE),VLOOKUP($A54,'[36]0130'!$A$4:$O$150,8,FALSE))</f>
        <v/>
      </c>
      <c r="BJ54" s="4" t="str">
        <f>IF(VLOOKUP($A54,'[37]0129'!$A$4:$O$150,8,FALSE)="",VLOOKUP($A54,'[37]0129'!$A$4:$O$150,12,FALSE),VLOOKUP($A54,'[37]0129'!$A$4:$O$150,8,FALSE))</f>
        <v/>
      </c>
      <c r="BK54" s="4" t="str">
        <f>IF(VLOOKUP($A54,'[38]0126'!$A$4:$O$150,8,FALSE)="",VLOOKUP($A54,'[38]0126'!$A$4:$O$150,12,FALSE),VLOOKUP($A54,'[38]0126'!$A$4:$O$150,8,FALSE))</f>
        <v/>
      </c>
      <c r="BL54" s="5"/>
      <c r="BM54" s="4" t="str">
        <f>IF(VLOOKUP($A54,'[39]0124'!$A$4:$O$150,8,FALSE)="",VLOOKUP($A54,'[39]0124'!$A$4:$O$150,12,FALSE),VLOOKUP($A54,'[39]0124'!$A$4:$O$150,8,FALSE))</f>
        <v/>
      </c>
      <c r="BN54" s="4" t="str">
        <f>IF(VLOOKUP($A54,'[40]0123'!$A$4:$O$150,8,FALSE)="",VLOOKUP($A54,'[40]0123'!$A$4:$O$150,12,FALSE),VLOOKUP($A54,'[40]0123'!$A$4:$O$150,8,FALSE))</f>
        <v/>
      </c>
      <c r="BO54" s="4" t="str">
        <f>IF(VLOOKUP($A54,'[41]0122'!$A$4:$O$150,8,FALSE)="",VLOOKUP($A54,'[41]0122'!$A$4:$O$150,12,FALSE),VLOOKUP($A54,'[41]0122'!$A$4:$O$150,8,FALSE))</f>
        <v/>
      </c>
      <c r="BP54" s="4" t="str">
        <f>IF(VLOOKUP($A54,'[42]0119'!$A$4:$O$150,8,FALSE)="",VLOOKUP($A54,'[42]0119'!$A$4:$O$150,12,FALSE),VLOOKUP($A54,'[42]0119'!$A$4:$O$150,8,FALSE))</f>
        <v/>
      </c>
      <c r="BQ54" s="4" t="str">
        <f>IF(VLOOKUP($A54,'[43]0118'!$A$4:$O$150,8,FALSE)="",VLOOKUP($A54,'[43]0118'!$A$4:$O$150,12,FALSE),VLOOKUP($A54,'[43]0118'!$A$4:$O$150,8,FALSE))</f>
        <v/>
      </c>
      <c r="BR54" s="4" t="str">
        <f>IF(VLOOKUP($A54,'[44]0117'!$A$4:$O$150,8,FALSE)="",VLOOKUP($A54,'[44]0117'!$A$4:$O$150,12,FALSE),VLOOKUP($A54,'[44]0117'!$A$4:$O$150,8,FALSE))</f>
        <v/>
      </c>
      <c r="BS54" s="4" t="str">
        <f>IF(VLOOKUP($A54,'[45]0116'!$A$4:$O$150,8,FALSE)="",VLOOKUP($A54,'[45]0116'!$A$4:$O$150,12,FALSE),VLOOKUP($A54,'[45]0116'!$A$4:$O$150,8,FALSE))</f>
        <v/>
      </c>
      <c r="BT54" s="4" t="str">
        <f>IF(VLOOKUP($A54,'[46]0115'!$A$4:$O$150,8,FALSE)="",VLOOKUP($A54,'[46]0115'!$A$4:$O$150,12,FALSE),VLOOKUP($A54,'[46]0115'!$A$4:$O$150,8,FALSE))</f>
        <v/>
      </c>
      <c r="BU54" s="4" t="str">
        <f>IF(VLOOKUP($A54,'[47]0112'!$A$4:$O$150,8,FALSE)="",VLOOKUP($A54,'[47]0112'!$A$4:$O$150,12,FALSE),VLOOKUP($A54,'[47]0112'!$A$4:$O$150,8,FALSE))</f>
        <v/>
      </c>
      <c r="BV54" s="4" t="str">
        <f>IF(VLOOKUP($A54,'[48]0111'!$A$4:$O$150,8,FALSE)="",VLOOKUP($A54,'[48]0111'!$A$4:$O$150,12,FALSE),VLOOKUP($A54,'[48]0111'!$A$4:$O$150,8,FALSE))</f>
        <v/>
      </c>
      <c r="BW54" s="4" t="str">
        <f>IF(VLOOKUP($A54,'[49]0110'!$A$4:$O$150,8,FALSE)="",VLOOKUP($A54,'[49]0110'!$A$4:$O$150,12,FALSE),VLOOKUP($A54,'[49]0110'!$A$4:$O$150,8,FALSE))</f>
        <v/>
      </c>
      <c r="BX54" s="4" t="str">
        <f>IF(VLOOKUP($A54,'[50]0109'!$A$4:$O$150,8,FALSE)="",VLOOKUP($A54,'[50]0109'!$A$4:$O$150,12,FALSE),VLOOKUP($A54,'[50]0109'!$A$4:$O$150,8,FALSE))</f>
        <v/>
      </c>
      <c r="BY54" s="4" t="str">
        <f>IF(VLOOKUP($A54,'[51]0108'!$A$4:$O$150,8,FALSE)="",VLOOKUP($A54,'[51]0108'!$A$4:$O$150,12,FALSE),VLOOKUP($A54,'[51]0108'!$A$4:$O$150,8,FALSE))</f>
        <v/>
      </c>
      <c r="BZ54" s="4" t="str">
        <f>IF(VLOOKUP($A54,'[52]0105'!$A$4:$O$150,8,FALSE)="",VLOOKUP($A54,'[52]0105'!$A$4:$O$150,12,FALSE),VLOOKUP($A54,'[52]0105'!$A$4:$O$150,8,FALSE))</f>
        <v/>
      </c>
      <c r="CA54" s="4" t="str">
        <f>IF(VLOOKUP($A54,'[53]0104'!$A$4:$O$150,8,FALSE)="",VLOOKUP($A54,'[53]0104'!$A$4:$O$150,12,FALSE),VLOOKUP($A54,'[53]0104'!$A$4:$O$150,8,FALSE))</f>
        <v/>
      </c>
      <c r="CB54" s="4" t="str">
        <f>IF(VLOOKUP($A54,'[54]0103'!$A$4:$O$150,8,FALSE)="",VLOOKUP($A54,'[54]0103'!$A$4:$O$150,12,FALSE),VLOOKUP($A54,'[54]0103'!$A$4:$O$150,8,FALSE))</f>
        <v/>
      </c>
      <c r="CC54" s="4" t="str">
        <f>IF(VLOOKUP($A54,'[55]0102'!$A$4:$O$150,8,FALSE)="",VLOOKUP($A54,'[55]0102'!$A$4:$O$150,12,FALSE),VLOOKUP($A54,'[55]0102'!$A$4:$O$150,8,FALSE))</f>
        <v/>
      </c>
      <c r="CD54" s="5"/>
      <c r="CE54" s="4" t="str">
        <f>IF(VLOOKUP($A54,'[57]1228'!$A$4:$O$150,8,FALSE)="",VLOOKUP($A54,'[57]1228'!$A$4:$O$150,12,FALSE),VLOOKUP($A54,'[57]1228'!$A$4:$O$150,8,FALSE))</f>
        <v/>
      </c>
      <c r="CF54" s="4" t="str">
        <f>IF(VLOOKUP($A54,'[58]1227'!$A$4:$O$150,8,FALSE)="",VLOOKUP($A54,'[58]1227'!$A$4:$O$150,12,FALSE),VLOOKUP($A54,'[58]1227'!$A$4:$O$150,8,FALSE))</f>
        <v/>
      </c>
      <c r="CG54" s="4" t="str">
        <f>IF(VLOOKUP($A54,'[59]1226'!$A$4:$O$150,8,FALSE)="",VLOOKUP($A54,'[59]1226'!$A$4:$O$150,12,FALSE),VLOOKUP($A54,'[59]1226'!$A$4:$O$150,8,FALSE))</f>
        <v/>
      </c>
      <c r="CH54" s="4" t="str">
        <f>IF(VLOOKUP($A54,'[60]1225'!$A$4:$O$150,8,FALSE)="",VLOOKUP($A54,'[60]1225'!$A$4:$O$150,12,FALSE),VLOOKUP($A54,'[60]1225'!$A$4:$O$150,8,FALSE))</f>
        <v/>
      </c>
      <c r="CI54" s="5"/>
      <c r="CJ54" s="5"/>
      <c r="CK54" s="5"/>
      <c r="CL54" s="5"/>
      <c r="CM54" s="4" t="str">
        <f>IF(VLOOKUP($A54,'[61]1218'!$A$4:$O$150,8,FALSE)="",VLOOKUP($A54,'[61]1218'!$A$4:$O$150,12,FALSE),VLOOKUP($A54,'[61]1218'!$A$4:$O$150,8,FALSE))</f>
        <v/>
      </c>
      <c r="CN54" s="4" t="str">
        <f>IF(VLOOKUP($A54,'[62]1215'!$A$4:$O$150,8,FALSE)="",VLOOKUP($A54,'[62]1215'!$A$4:$O$150,12,FALSE),VLOOKUP($A54,'[62]1215'!$A$4:$O$150,8,FALSE))</f>
        <v/>
      </c>
      <c r="CO54" s="4" t="str">
        <f>IF(VLOOKUP($A54,'[63]1214'!$A$4:$O$150,8,FALSE)="",VLOOKUP($A54,'[63]1214'!$A$4:$O$150,12,FALSE),VLOOKUP($A54,'[63]1214'!$A$4:$O$150,8,FALSE))</f>
        <v/>
      </c>
      <c r="CP54" s="4" t="str">
        <f>IF(VLOOKUP($A54,'[64]1213'!$A$4:$O$150,8,FALSE)="",VLOOKUP($A54,'[64]1213'!$A$4:$O$150,12,FALSE),VLOOKUP($A54,'[64]1213'!$A$4:$O$150,8,FALSE))</f>
        <v/>
      </c>
      <c r="CQ54" s="4" t="str">
        <f>IF(VLOOKUP($A54,'[65]1212'!$A$4:$O$150,8,FALSE)="",VLOOKUP($A54,'[65]1212'!$A$4:$O$150,12,FALSE),VLOOKUP($A54,'[65]1212'!$A$4:$O$150,8,FALSE))</f>
        <v/>
      </c>
      <c r="CR54" s="4" t="str">
        <f>IF(VLOOKUP($A54,'[66]1211'!$A$4:$O$150,8,FALSE)="",VLOOKUP($A54,'[66]1211'!$A$4:$O$150,12,FALSE),VLOOKUP($A54,'[66]1211'!$A$4:$O$150,8,FALSE))</f>
        <v/>
      </c>
      <c r="CS54" s="4" t="str">
        <f>IF(VLOOKUP($A54,'[67]1208'!$A$4:$O$150,8,FALSE)="",VLOOKUP($A54,'[67]1208'!$A$4:$O$150,12,FALSE),VLOOKUP($A54,'[67]1208'!$A$4:$O$150,8,FALSE))</f>
        <v/>
      </c>
      <c r="CT54" s="4" t="str">
        <f>IF(VLOOKUP($A54,'[68]1207'!$A$4:$O$150,8,FALSE)="",VLOOKUP($A54,'[68]1207'!$A$4:$O$150,12,FALSE),VLOOKUP($A54,'[68]1207'!$A$4:$O$150,8,FALSE))</f>
        <v/>
      </c>
      <c r="CU54" s="4" t="str">
        <f>IF(VLOOKUP($A54,'[69]1206'!$A$4:$O$150,8,FALSE)="",VLOOKUP($A54,'[69]1206'!$A$4:$O$150,12,FALSE),VLOOKUP($A54,'[69]1206'!$A$4:$O$150,8,FALSE))</f>
        <v/>
      </c>
      <c r="CV54" s="4" t="str">
        <f>IF(VLOOKUP($A54,'[70]1205'!$A$4:$O$150,8,FALSE)="",VLOOKUP($A54,'[70]1205'!$A$4:$O$150,12,FALSE),VLOOKUP($A54,'[70]1205'!$A$4:$O$150,8,FALSE))</f>
        <v/>
      </c>
      <c r="CW54" s="4" t="str">
        <f>IF(VLOOKUP($A54,'[71]1204'!$A$4:$O$150,8,FALSE)="",VLOOKUP($A54,'[71]1204'!$A$4:$O$150,12,FALSE),VLOOKUP($A54,'[71]1204'!$A$4:$O$150,8,FALSE))</f>
        <v/>
      </c>
      <c r="CX54" s="4" t="str">
        <f>IF(VLOOKUP($A54,'[72]1201'!$A$4:$O$150,8,FALSE)="",VLOOKUP($A54,'[72]1201'!$A$4:$O$150,12,FALSE),VLOOKUP($A54,'[72]1201'!$A$4:$O$150,8,FALSE))</f>
        <v/>
      </c>
      <c r="CY54" s="4" t="str">
        <f>IF(VLOOKUP($A54,'[73]1129'!$A$4:$O$150,8,FALSE)="",VLOOKUP($A54,'[73]1129'!$A$4:$O$150,12,FALSE),VLOOKUP($A54,'[73]1129'!$A$4:$O$150,8,FALSE))</f>
        <v/>
      </c>
      <c r="CZ54" s="4" t="str">
        <f>IF(VLOOKUP($A54,'[74]1128'!$A$4:$O$150,8,FALSE)="",VLOOKUP($A54,'[74]1128'!$A$4:$O$150,12,FALSE),VLOOKUP($A54,'[74]1128'!$A$4:$O$150,8,FALSE))</f>
        <v/>
      </c>
      <c r="DA54" s="4" t="str">
        <f>IF(VLOOKUP($A54,'[75]1127'!$A$4:$O$150,8,FALSE)="",VLOOKUP($A54,'[75]1127'!$A$4:$O$150,12,FALSE),VLOOKUP($A54,'[75]1127'!$A$4:$O$150,8,FALSE))</f>
        <v/>
      </c>
      <c r="DB54" s="4" t="str">
        <f>IF(VLOOKUP($A54,'[76]1124'!$A$4:$O$150,8,FALSE)="",VLOOKUP($A54,'[76]1124'!$A$4:$O$150,12,FALSE),VLOOKUP($A54,'[76]1124'!$A$4:$O$150,8,FALSE))</f>
        <v/>
      </c>
      <c r="DC54" s="4" t="str">
        <f>IF(VLOOKUP($A54,'[77]1123'!$A$4:$O$150,8,FALSE)="",VLOOKUP($A54,'[77]1123'!$A$4:$O$150,12,FALSE),VLOOKUP($A54,'[77]1123'!$A$4:$O$150,8,FALSE))</f>
        <v/>
      </c>
      <c r="DD54" s="5"/>
      <c r="DE54" s="4" t="str">
        <f>IF(VLOOKUP($A54,'[78]1121'!$A$4:$O$150,8,FALSE)="",VLOOKUP($A54,'[78]1121'!$A$4:$O$150,12,FALSE),VLOOKUP($A54,'[78]1121'!$A$4:$O$150,8,FALSE))</f>
        <v/>
      </c>
      <c r="DF54" s="4" t="str">
        <f>IF(VLOOKUP($A54,'[79]1120'!$A$4:$O$150,8,FALSE)="",VLOOKUP($A54,'[79]1120'!$A$4:$O$150,12,FALSE),VLOOKUP($A54,'[79]1120'!$A$4:$O$150,8,FALSE))</f>
        <v/>
      </c>
      <c r="DG54" s="4" t="str">
        <f>IF(VLOOKUP($A54,'[80]1117'!$A$4:$O$150,8,FALSE)="",VLOOKUP($A54,'[80]1117'!$A$4:$O$150,12,FALSE),VLOOKUP($A54,'[80]1117'!$A$4:$O$150,8,FALSE))</f>
        <v/>
      </c>
      <c r="DH54" s="4" t="str">
        <f>IF(VLOOKUP($A54,'[81]1116'!$A$4:$O$150,8,FALSE)="",VLOOKUP($A54,'[81]1116'!$A$4:$O$150,12,FALSE),VLOOKUP($A54,'[81]1116'!$A$4:$O$150,8,FALSE))</f>
        <v/>
      </c>
      <c r="DI54" s="4" t="str">
        <f>IF(VLOOKUP($A54,'[82]1115'!$A$4:$O$150,8,FALSE)="",VLOOKUP($A54,'[82]1115'!$A$4:$O$150,12,FALSE),VLOOKUP($A54,'[82]1115'!$A$4:$O$150,8,FALSE))</f>
        <v/>
      </c>
      <c r="DJ54" s="4" t="str">
        <f>IF(VLOOKUP($A54,'[83]1114'!$A$4:$O$150,8,FALSE)="",VLOOKUP($A54,'[83]1114'!$A$4:$O$150,12,FALSE),VLOOKUP($A54,'[83]1114'!$A$4:$O$150,8,FALSE))</f>
        <v/>
      </c>
      <c r="DK54" s="4" t="str">
        <f>IF(VLOOKUP($A54,'[84]1113'!$A$4:$O$150,8,FALSE)="",VLOOKUP($A54,'[84]1113'!$A$4:$O$150,12,FALSE),VLOOKUP($A54,'[84]1113'!$A$4:$O$150,8,FALSE))</f>
        <v/>
      </c>
      <c r="DL54" s="4" t="str">
        <f>IF(VLOOKUP($A54,'[85]1110'!$A$4:$O$150,8,FALSE)="",VLOOKUP($A54,'[85]1110'!$A$4:$O$150,12,FALSE),VLOOKUP($A54,'[85]1110'!$A$4:$O$150,8,FALSE))</f>
        <v/>
      </c>
      <c r="DM54" s="4" t="str">
        <f>IF(VLOOKUP($A54,'[86]1109'!$A$4:$O$150,8,FALSE)="",VLOOKUP($A54,'[86]1109'!$A$4:$O$150,12,FALSE),VLOOKUP($A54,'[86]1109'!$A$4:$O$150,8,FALSE))</f>
        <v/>
      </c>
      <c r="DN54" s="4" t="str">
        <f>IF(VLOOKUP($A54,'[87]1108'!$A$4:$O$150,8,FALSE)="",VLOOKUP($A54,'[87]1108'!$A$4:$O$150,12,FALSE),VLOOKUP($A54,'[87]1108'!$A$4:$O$150,8,FALSE))</f>
        <v/>
      </c>
      <c r="DO54" s="4" t="str">
        <f>IF(VLOOKUP($A54,'[88]1107'!$A$4:$O$150,8,FALSE)="",VLOOKUP($A54,'[88]1107'!$A$4:$O$150,12,FALSE),VLOOKUP($A54,'[88]1107'!$A$4:$O$150,8,FALSE))</f>
        <v/>
      </c>
      <c r="DP54" s="4" t="str">
        <f>IF(VLOOKUP($A54,'[89]1106'!$A$4:$O$150,8,FALSE)="",VLOOKUP($A54,'[89]1106'!$A$4:$O$150,12,FALSE),VLOOKUP($A54,'[89]1106'!$A$4:$O$150,8,FALSE))</f>
        <v/>
      </c>
      <c r="DQ54" s="4" t="str">
        <f>IF(VLOOKUP($A54,'[90]1103'!$A$4:$O$150,8,FALSE)="",VLOOKUP($A54,'[90]1103'!$A$4:$O$150,12,FALSE),VLOOKUP($A54,'[90]1103'!$A$4:$O$150,8,FALSE))</f>
        <v/>
      </c>
      <c r="DR54" s="4" t="str">
        <f>IF(VLOOKUP($A54,'[91]1102'!$A$4:$O$150,8,FALSE)="",VLOOKUP($A54,'[91]1102'!$A$4:$O$150,12,FALSE),VLOOKUP($A54,'[91]1102'!$A$4:$O$150,8,FALSE))</f>
        <v/>
      </c>
      <c r="DS54" s="4" t="str">
        <f>IF(VLOOKUP($A54,'[92]1101'!$A$4:$O$150,8,FALSE)="",VLOOKUP($A54,'[92]1101'!$A$4:$O$150,12,FALSE),VLOOKUP($A54,'[92]1101'!$A$4:$O$150,8,FALSE))</f>
        <v/>
      </c>
      <c r="DT54" s="54"/>
      <c r="DU54" s="4" t="str">
        <f>IF(VLOOKUP($A54,'[94]1030'!$A$4:$O$150,8,FALSE)="",VLOOKUP($A54,'[94]1030'!$A$4:$O$150,12,FALSE),VLOOKUP($A54,'[94]1030'!$A$4:$O$150,8,FALSE))</f>
        <v/>
      </c>
      <c r="DV54" s="4" t="str">
        <f>IF(VLOOKUP($A54,'[95]1027'!$A$4:$O$150,8,FALSE)="",VLOOKUP($A54,'[95]1027'!$A$4:$O$150,12,FALSE),VLOOKUP($A54,'[95]1027'!$A$4:$O$150,8,FALSE))</f>
        <v/>
      </c>
      <c r="DW54" s="4" t="str">
        <f>IF(VLOOKUP($A54,'[96]1026'!$A$4:$O$150,8,FALSE)="",VLOOKUP($A54,'[96]1026'!$A$4:$O$150,12,FALSE),VLOOKUP($A54,'[96]1026'!$A$4:$O$150,8,FALSE))</f>
        <v/>
      </c>
      <c r="DX54" s="4" t="str">
        <f>IF(VLOOKUP($A54,'[97]1025'!$A$4:$O$150,8,FALSE)="",VLOOKUP($A54,'[97]1025'!$A$4:$O$150,12,FALSE),VLOOKUP($A54,'[97]1025'!$A$4:$O$150,8,FALSE))</f>
        <v/>
      </c>
      <c r="DY54" s="4" t="str">
        <f>IF(VLOOKUP($A54,'[98]1024'!$A$4:$O$150,8,FALSE)="",VLOOKUP($A54,'[98]1024'!$A$4:$O$150,12,FALSE),VLOOKUP($A54,'[98]1024'!$A$4:$O$150,8,FALSE))</f>
        <v/>
      </c>
      <c r="DZ54" s="4" t="str">
        <f>IF(VLOOKUP($A54,'[99]1023'!$A$4:$O$150,8,FALSE)="",VLOOKUP($A54,'[99]1023'!$A$4:$O$150,12,FALSE),VLOOKUP($A54,'[99]1023'!$A$4:$O$150,8,FALSE))</f>
        <v/>
      </c>
      <c r="EA54" s="4" t="str">
        <f>IF(VLOOKUP($A54,'[100]1020'!$A$4:$O$150,8,FALSE)="",VLOOKUP($A54,'[100]1020'!$A$4:$O$150,12,FALSE),VLOOKUP($A54,'[100]1020'!$A$4:$O$150,8,FALSE))</f>
        <v/>
      </c>
      <c r="EB54" s="4" t="str">
        <f>IF(VLOOKUP($A54,'[101]1019'!$A$4:$O$150,8,FALSE)="",VLOOKUP($A54,'[101]1019'!$A$4:$O$150,12,FALSE),VLOOKUP($A54,'[101]1019'!$A$4:$O$150,8,FALSE))</f>
        <v/>
      </c>
      <c r="EC54" s="4" t="str">
        <f>IF(VLOOKUP($A54,'[102]1018'!$A$4:$O$150,8,FALSE)="",VLOOKUP($A54,'[102]1018'!$A$4:$O$150,12,FALSE),VLOOKUP($A54,'[102]1018'!$A$4:$O$150,8,FALSE))</f>
        <v/>
      </c>
      <c r="ED54" s="4" t="str">
        <f>IF(VLOOKUP($A54,'[103]1017'!$A$4:$O$150,8,FALSE)="",VLOOKUP($A54,'[103]1017'!$A$4:$O$150,12,FALSE),VLOOKUP($A54,'[103]1017'!$A$4:$O$150,8,FALSE))</f>
        <v/>
      </c>
      <c r="EE54" s="4" t="str">
        <f>IF(VLOOKUP($A54,'[104]1016'!$A$4:$O$150,8,FALSE)="",VLOOKUP($A54,'[104]1016'!$A$4:$O$150,12,FALSE),VLOOKUP($A54,'[104]1016'!$A$4:$O$150,8,FALSE))</f>
        <v/>
      </c>
      <c r="EF54" s="4" t="str">
        <f>IF(VLOOKUP($A54,'[105]1013'!$A$4:$O$150,8,FALSE)="",VLOOKUP($A54,'[105]1013'!$A$4:$O$150,12,FALSE),VLOOKUP($A54,'[105]1013'!$A$4:$O$150,8,FALSE))</f>
        <v/>
      </c>
      <c r="EG54" s="4" t="str">
        <f>IF(VLOOKUP($A54,'[106]1012'!$A$4:$O$150,8,FALSE)="",VLOOKUP($A54,'[106]1012'!$A$4:$O$150,12,FALSE),VLOOKUP($A54,'[106]1012'!$A$4:$O$150,8,FALSE))</f>
        <v/>
      </c>
      <c r="EH54" s="4" t="str">
        <f>IF(VLOOKUP($A54,'[107]1011'!$A$4:$O$150,8,FALSE)="",VLOOKUP($A54,'[107]1011'!$A$4:$O$150,12,FALSE),VLOOKUP($A54,'[107]1011'!$A$4:$O$150,8,FALSE))</f>
        <v/>
      </c>
      <c r="EI54" s="54"/>
      <c r="EJ54" s="4" t="str">
        <f>IF(VLOOKUP($A54,'[109]1005'!$A$4:$O$150,8,FALSE)="",VLOOKUP($A54,'[109]1005'!$A$4:$O$150,12,FALSE),VLOOKUP($A54,'[109]1005'!$A$4:$O$150,8,FALSE))</f>
        <v/>
      </c>
      <c r="EK54" s="4" t="str">
        <f>IF(VLOOKUP($A54,'[110]1004'!$A$4:$O$150,8,FALSE)="",VLOOKUP($A54,'[110]1004'!$A$4:$O$150,12,FALSE),VLOOKUP($A54,'[110]1004'!$A$4:$O$150,8,FALSE))</f>
        <v/>
      </c>
      <c r="EL54" s="4" t="str">
        <f>IF(VLOOKUP($A54,'[111]1003'!$A$4:$O$150,8,FALSE)="",VLOOKUP($A54,'[111]1003'!$A$4:$O$150,12,FALSE),VLOOKUP($A54,'[111]1003'!$A$4:$O$150,8,FALSE))</f>
        <v/>
      </c>
      <c r="EM54" s="4" t="str">
        <f>IF(VLOOKUP($A54,'[112]1002'!$A$4:$O$150,8,FALSE)="",VLOOKUP($A54,'[112]1002'!$A$4:$O$150,12,FALSE),VLOOKUP($A54,'[112]1002'!$A$4:$O$150,8,FALSE))</f>
        <v/>
      </c>
      <c r="EN54" s="54"/>
      <c r="EO54" s="4" t="str">
        <f>IF(VLOOKUP($A54,'[113]0927'!$A$4:$O$150,8,FALSE)="",VLOOKUP($A54,'[113]0927'!$A$4:$O$150,12,FALSE),VLOOKUP($A54,'[113]0927'!$A$4:$O$150,8,FALSE))</f>
        <v/>
      </c>
      <c r="EP54" s="5"/>
      <c r="EQ54" s="4" t="str">
        <f>IF(VLOOKUP($A54,'[114]0925'!$A$4:$O$150,8,FALSE)="",VLOOKUP($A54,'[114]0925'!$A$4:$O$150,12,FALSE),VLOOKUP($A54,'[114]0925'!$A$4:$O$150,8,FALSE))</f>
        <v/>
      </c>
      <c r="ER54" s="4" t="str">
        <f>IF(VLOOKUP($A54,'[115]0922'!$A$4:$O$150,8,FALSE)="",VLOOKUP($A54,'[115]0922'!$A$4:$O$150,12,FALSE),VLOOKUP($A54,'[115]0922'!$A$4:$O$150,8,FALSE))</f>
        <v/>
      </c>
      <c r="ES54" s="4" t="str">
        <f>IF(VLOOKUP($A54,'[116]0921'!$A$4:$O$150,8,FALSE)="",VLOOKUP($A54,'[116]0921'!$A$4:$O$150,12,FALSE),VLOOKUP($A54,'[116]0921'!$A$4:$O$150,8,FALSE))</f>
        <v/>
      </c>
      <c r="ET54" s="4" t="str">
        <f>IF(VLOOKUP($A54,'[117]0920'!$A$4:$O$150,8,FALSE)="",VLOOKUP($A54,'[117]0920'!$A$4:$O$150,12,FALSE),VLOOKUP($A54,'[117]0920'!$A$4:$O$150,8,FALSE))</f>
        <v/>
      </c>
      <c r="EU54" s="4" t="s">
        <v>0</v>
      </c>
      <c r="EV54" s="4" t="s">
        <v>0</v>
      </c>
      <c r="EX54" s="4" t="s">
        <v>0</v>
      </c>
      <c r="EY54" s="4" t="s">
        <v>0</v>
      </c>
      <c r="EZ54" s="4" t="s">
        <v>0</v>
      </c>
      <c r="FA54" s="4" t="s">
        <v>0</v>
      </c>
      <c r="FB54" s="4" t="s">
        <v>0</v>
      </c>
      <c r="FC54" s="4" t="s">
        <v>0</v>
      </c>
      <c r="FD54" s="4" t="s">
        <v>0</v>
      </c>
      <c r="FE54" s="4" t="s">
        <v>0</v>
      </c>
      <c r="FF54" s="4" t="s">
        <v>0</v>
      </c>
      <c r="FG54" s="4" t="s">
        <v>0</v>
      </c>
      <c r="FH54" s="4" t="s">
        <v>0</v>
      </c>
      <c r="FI54" s="4" t="s">
        <v>0</v>
      </c>
      <c r="FJ54" s="4" t="s">
        <v>0</v>
      </c>
      <c r="FK54" s="4" t="s">
        <v>0</v>
      </c>
      <c r="FL54" s="4" t="s">
        <v>0</v>
      </c>
      <c r="FM54" s="4" t="s">
        <v>0</v>
      </c>
      <c r="FN54" s="4" t="s">
        <v>0</v>
      </c>
      <c r="FO54" s="4" t="s">
        <v>0</v>
      </c>
      <c r="FQ54" s="4" t="s">
        <v>0</v>
      </c>
      <c r="FR54" s="4" t="s">
        <v>0</v>
      </c>
      <c r="FS54" s="4" t="s">
        <v>0</v>
      </c>
      <c r="FV54" s="4" t="s">
        <v>0</v>
      </c>
    </row>
    <row r="55" spans="1:178" x14ac:dyDescent="0.25">
      <c r="A55" s="3" t="s">
        <v>60</v>
      </c>
      <c r="B55" s="5">
        <f>VLOOKUP(A55,'[147]0515'!$A$4:$O$232,4,FALSE)</f>
        <v>6.62</v>
      </c>
      <c r="C55" s="5">
        <v>7.98</v>
      </c>
      <c r="D55" s="5">
        <f>VLOOKUP(A55,'[147]0515'!$A$4:$O$235,15,FALSE)</f>
        <v>1.5466</v>
      </c>
      <c r="E55" s="4" t="str">
        <f>IF(VLOOKUP($A55,'[147]0515'!$A$4:$O$150,8,FALSE)="",VLOOKUP($A55,'[147]0515'!$A$4:$O$150,12,FALSE),VLOOKUP($A55,'[147]0515'!$A$4:$O$150,8,FALSE))</f>
        <v/>
      </c>
      <c r="F55" s="4" t="str">
        <f>IF(VLOOKUP($A55,'[146]0514'!$A$4:$O$150,8,FALSE)="",VLOOKUP($A55,'[146]0514'!$A$4:$O$150,12,FALSE),VLOOKUP($A55,'[146]0514'!$A$4:$O$150,8,FALSE))</f>
        <v/>
      </c>
      <c r="G55" s="4" t="str">
        <f>IF(VLOOKUP($A55,'[145]0513'!$A$4:$O$150,8,FALSE)="",VLOOKUP($A55,'[145]0513'!$A$4:$O$150,12,FALSE),VLOOKUP($A55,'[145]0513'!$A$4:$O$150,8,FALSE))</f>
        <v/>
      </c>
      <c r="H55" s="4" t="str">
        <f>IF(VLOOKUP($A55,'[144]0510'!$A$4:$O$150,8,FALSE)="",VLOOKUP($A55,'[144]0510'!$A$4:$O$150,12,FALSE),VLOOKUP($A55,'[144]0510'!$A$4:$O$150,8,FALSE))</f>
        <v/>
      </c>
      <c r="I55" s="4" t="str">
        <f>IF(VLOOKUP($A55,'[6]0509'!$A$4:$O$150,8,FALSE)="",VLOOKUP($A55,'[6]0509'!$A$4:$O$150,12,FALSE),VLOOKUP($A55,'[6]0509'!$A$4:$O$150,8,FALSE))</f>
        <v/>
      </c>
      <c r="J55" s="4" t="str">
        <f>IF(VLOOKUP($A55,'[7]0508'!$A$4:$O$150,8,FALSE)="",VLOOKUP($A55,'[7]0508'!$A$4:$O$150,12,FALSE),VLOOKUP($A55,'[7]0508'!$A$4:$O$150,8,FALSE))</f>
        <v/>
      </c>
      <c r="K55" s="4" t="str">
        <f>IF(VLOOKUP($A55,'[8]0507'!$A$4:$O$150,8,FALSE)="",VLOOKUP($A55,'[8]0507'!$A$4:$O$150,12,FALSE),VLOOKUP($A55,'[8]0507'!$A$4:$O$150,8,FALSE))</f>
        <v/>
      </c>
      <c r="L55" s="4" t="str">
        <f>IF(VLOOKUP($A55,'[9]0506'!$A$4:$O$150,8,FALSE)="",VLOOKUP($A55,'[9]0506'!$A$4:$O$150,12,FALSE),VLOOKUP($A55,'[9]0506'!$A$4:$O$150,8,FALSE))</f>
        <v/>
      </c>
      <c r="M55" s="4" t="str">
        <f>IF(VLOOKUP($A55,'[10]0503'!$A$4:$O$150,8,FALSE)="",VLOOKUP($A55,'[10]0503'!$A$4:$O$150,12,FALSE),VLOOKUP($A55,'[10]0503'!$A$4:$O$150,8,FALSE))</f>
        <v/>
      </c>
      <c r="N55" s="4" t="str">
        <f>IF(VLOOKUP($A55,'[11]0502'!$A$4:$O$150,8,FALSE)="",VLOOKUP($A55,'[11]0502'!$A$4:$O$150,12,FALSE),VLOOKUP($A55,'[11]0502'!$A$4:$O$150,8,FALSE))</f>
        <v/>
      </c>
      <c r="O55" s="4" t="str">
        <f>IF(VLOOKUP($A55,'[12]0430'!$A$4:$O$150,8,FALSE)="",VLOOKUP($A55,'[12]0430'!$A$4:$O$150,12,FALSE),VLOOKUP($A55,'[12]0430'!$A$4:$O$150,8,FALSE))</f>
        <v/>
      </c>
      <c r="P55" s="4" t="str">
        <f>IF(VLOOKUP($A55,'[13]0429'!$A$4:$O$150,8,FALSE)="",VLOOKUP($A55,'[13]0429'!$A$4:$O$150,12,FALSE),VLOOKUP($A55,'[13]0429'!$A$4:$O$150,8,FALSE))</f>
        <v/>
      </c>
      <c r="Q55" s="4" t="str">
        <f>IF(VLOOKUP($A55,'[14]0426'!$A$4:$O$150,8,FALSE)="",VLOOKUP($A55,'[14]0426'!$A$4:$O$150,12,FALSE),VLOOKUP($A55,'[14]0426'!$A$4:$O$150,8,FALSE))</f>
        <v/>
      </c>
      <c r="R55" s="4" t="str">
        <f>IF(VLOOKUP($A55,'[15]0425'!$A$4:$O$150,8,FALSE)="",VLOOKUP($A55,'[15]0425'!$A$4:$O$150,12,FALSE),VLOOKUP($A55,'[15]0425'!$A$4:$O$150,8,FALSE))</f>
        <v/>
      </c>
      <c r="S55" s="4" t="str">
        <f>IF(VLOOKUP($A55,'[16]0424'!$A$4:$O$150,8,FALSE)="",VLOOKUP($A55,'[16]0424'!$A$4:$O$150,12,FALSE),VLOOKUP($A55,'[16]0424'!$A$4:$O$150,8,FALSE))</f>
        <v/>
      </c>
      <c r="T55" s="5"/>
      <c r="U55" s="4" t="str">
        <f>IF(VLOOKUP($A55,'[17]0422'!$A$4:$O$150,8,FALSE)="",VLOOKUP($A55,'[17]0422'!$A$4:$O$150,12,FALSE),VLOOKUP($A55,'[17]0422'!$A$4:$O$150,8,FALSE))</f>
        <v/>
      </c>
      <c r="V55" s="4" t="str">
        <f>IF(VLOOKUP($A55,'[18]0419'!$A$4:$O$150,8,FALSE)="",VLOOKUP($A55,'[18]0419'!$A$4:$O$150,12,FALSE),VLOOKUP($A55,'[18]0419'!$A$4:$O$150,8,FALSE))</f>
        <v/>
      </c>
      <c r="W55" s="4" t="str">
        <f>IF(VLOOKUP($A55,'[19]0418'!$A$4:$O$150,8,FALSE)="",VLOOKUP($A55,'[19]0418'!$A$4:$O$150,12,FALSE),VLOOKUP($A55,'[19]0418'!$A$4:$O$150,8,FALSE))</f>
        <v/>
      </c>
      <c r="X55" s="4" t="str">
        <f>IF(VLOOKUP($A55,'[20]0417'!$A$4:$O$150,8,FALSE)="",VLOOKUP($A55,'[20]0417'!$A$4:$O$150,12,FALSE),VLOOKUP($A55,'[20]0417'!$A$4:$O$150,8,FALSE))</f>
        <v/>
      </c>
      <c r="Y55" s="5"/>
      <c r="Z55" s="5"/>
      <c r="AA55" s="5"/>
      <c r="AB55" s="5">
        <f>VLOOKUP(A55,'[119]0411'!$A$5:$P$35,12,FALSE)</f>
        <v>1.5106999999999999</v>
      </c>
      <c r="AC55" s="5"/>
      <c r="AD55" s="5"/>
      <c r="AE55" s="5"/>
      <c r="AF55" s="5"/>
      <c r="AG55" s="5"/>
      <c r="AH55" s="5"/>
      <c r="AI55" s="5"/>
      <c r="AJ55" s="5"/>
      <c r="AK55" s="5"/>
      <c r="AL55" s="5"/>
      <c r="AM55" s="5"/>
      <c r="AN55" s="5"/>
      <c r="AO55" s="5"/>
      <c r="AP55" s="5"/>
      <c r="AQ55" s="5"/>
      <c r="AR55" s="5"/>
      <c r="AS55" s="5"/>
      <c r="AT55" s="5"/>
      <c r="AU55" s="5"/>
      <c r="AV55" s="5"/>
      <c r="AW55" s="4" t="str">
        <f>IF(VLOOKUP($A55,'[24]0229'!$A$4:$O$150,8,FALSE)="",VLOOKUP($A55,'[24]0229'!$A$4:$O$150,12,FALSE),VLOOKUP($A55,'[24]0229'!$A$4:$O$150,8,FALSE))</f>
        <v/>
      </c>
      <c r="AX55" s="4" t="str">
        <f>IF(VLOOKUP($A55,'[25]0226'!$A$4:$O$150,8,FALSE)="",VLOOKUP($A55,'[25]0226'!$A$4:$O$150,12,FALSE),VLOOKUP($A55,'[25]0226'!$A$4:$O$150,8,FALSE))</f>
        <v/>
      </c>
      <c r="AY55" s="4" t="str">
        <f>IF(VLOOKUP($A55,'[26]0223'!$A$4:$O$150,8,FALSE)="",VLOOKUP($A55,'[26]0223'!$A$4:$O$150,12,FALSE),VLOOKUP($A55,'[26]0223'!$A$4:$O$150,8,FALSE))</f>
        <v/>
      </c>
      <c r="AZ55" s="4" t="str">
        <f>IF(VLOOKUP($A55,'[27]0221'!$A$4:$O$150,8,FALSE)="",VLOOKUP($A55,'[27]0221'!$A$4:$O$150,12,FALSE),VLOOKUP($A55,'[27]0221'!$A$4:$O$150,8,FALSE))</f>
        <v/>
      </c>
      <c r="BA55" s="4" t="str">
        <f>IF(VLOOKUP($A55,'[28]0220'!$A$4:$O$150,8,FALSE)="",VLOOKUP($A55,'[28]0220'!$A$4:$O$150,12,FALSE),VLOOKUP($A55,'[28]0220'!$A$4:$O$150,8,FALSE))</f>
        <v/>
      </c>
      <c r="BB55" s="4" t="str">
        <f>IF(VLOOKUP($A55,'[29]0219'!$A$4:$O$150,8,FALSE)="",VLOOKUP($A55,'[29]0219'!$A$4:$O$150,12,FALSE),VLOOKUP($A55,'[29]0219'!$A$4:$O$150,8,FALSE))</f>
        <v/>
      </c>
      <c r="BC55" s="4" t="str">
        <f>IF(VLOOKUP($A55,'[30]0216'!$A$4:$O$150,8,FALSE)="",VLOOKUP($A55,'[30]0216'!$A$4:$O$150,12,FALSE),VLOOKUP($A55,'[30]0216'!$A$4:$O$150,8,FALSE))</f>
        <v/>
      </c>
      <c r="BD55" s="4" t="str">
        <f>IF(VLOOKUP($A55,'[31]0215'!$A$4:$O$150,8,FALSE)="",VLOOKUP($A55,'[31]0215'!$A$4:$O$150,12,FALSE),VLOOKUP($A55,'[31]0215'!$A$4:$O$150,8,FALSE))</f>
        <v/>
      </c>
      <c r="BE55" s="4" t="str">
        <f>IF(VLOOKUP($A55,'[32]0205'!$A$4:$O$150,8,FALSE)="",VLOOKUP($A55,'[32]0205'!$A$4:$O$150,12,FALSE),VLOOKUP($A55,'[32]0205'!$A$4:$O$150,8,FALSE))</f>
        <v/>
      </c>
      <c r="BF55" s="4" t="str">
        <f>IF(VLOOKUP($A55,'[33]0202'!$A$4:$O$150,8,FALSE)="",VLOOKUP($A55,'[33]0202'!$A$4:$O$150,12,FALSE),VLOOKUP($A55,'[33]0202'!$A$4:$O$150,8,FALSE))</f>
        <v/>
      </c>
      <c r="BG55" s="4" t="str">
        <f>IF(VLOOKUP($A55,'[34]0201'!$A$4:$O$150,8,FALSE)="",VLOOKUP($A55,'[34]0201'!$A$4:$O$150,12,FALSE),VLOOKUP($A55,'[34]0201'!$A$4:$O$150,8,FALSE))</f>
        <v/>
      </c>
      <c r="BH55" s="4" t="str">
        <f>IF(VLOOKUP($A55,'[35]0131'!$A$4:$O$150,8,FALSE)="",VLOOKUP($A55,'[35]0131'!$A$4:$O$150,12,FALSE),VLOOKUP($A55,'[35]0131'!$A$4:$O$150,8,FALSE))</f>
        <v/>
      </c>
      <c r="BI55" s="4" t="str">
        <f>IF(VLOOKUP($A55,'[36]0130'!$A$4:$O$150,8,FALSE)="",VLOOKUP($A55,'[36]0130'!$A$4:$O$150,12,FALSE),VLOOKUP($A55,'[36]0130'!$A$4:$O$150,8,FALSE))</f>
        <v/>
      </c>
      <c r="BJ55" s="4" t="str">
        <f>IF(VLOOKUP($A55,'[37]0129'!$A$4:$O$150,8,FALSE)="",VLOOKUP($A55,'[37]0129'!$A$4:$O$150,12,FALSE),VLOOKUP($A55,'[37]0129'!$A$4:$O$150,8,FALSE))</f>
        <v/>
      </c>
      <c r="BK55" s="4" t="str">
        <f>IF(VLOOKUP($A55,'[38]0126'!$A$4:$O$150,8,FALSE)="",VLOOKUP($A55,'[38]0126'!$A$4:$O$150,12,FALSE),VLOOKUP($A55,'[38]0126'!$A$4:$O$150,8,FALSE))</f>
        <v/>
      </c>
      <c r="BL55" s="5"/>
      <c r="BM55" s="4" t="str">
        <f>IF(VLOOKUP($A55,'[39]0124'!$A$4:$O$150,8,FALSE)="",VLOOKUP($A55,'[39]0124'!$A$4:$O$150,12,FALSE),VLOOKUP($A55,'[39]0124'!$A$4:$O$150,8,FALSE))</f>
        <v/>
      </c>
      <c r="BN55" s="4" t="str">
        <f>IF(VLOOKUP($A55,'[40]0123'!$A$4:$O$150,8,FALSE)="",VLOOKUP($A55,'[40]0123'!$A$4:$O$150,12,FALSE),VLOOKUP($A55,'[40]0123'!$A$4:$O$150,8,FALSE))</f>
        <v/>
      </c>
      <c r="BO55" s="4" t="str">
        <f>IF(VLOOKUP($A55,'[41]0122'!$A$4:$O$150,8,FALSE)="",VLOOKUP($A55,'[41]0122'!$A$4:$O$150,12,FALSE),VLOOKUP($A55,'[41]0122'!$A$4:$O$150,8,FALSE))</f>
        <v/>
      </c>
      <c r="BP55" s="4" t="str">
        <f>IF(VLOOKUP($A55,'[42]0119'!$A$4:$O$150,8,FALSE)="",VLOOKUP($A55,'[42]0119'!$A$4:$O$150,12,FALSE),VLOOKUP($A55,'[42]0119'!$A$4:$O$150,8,FALSE))</f>
        <v/>
      </c>
      <c r="BQ55" s="4" t="str">
        <f>IF(VLOOKUP($A55,'[43]0118'!$A$4:$O$150,8,FALSE)="",VLOOKUP($A55,'[43]0118'!$A$4:$O$150,12,FALSE),VLOOKUP($A55,'[43]0118'!$A$4:$O$150,8,FALSE))</f>
        <v/>
      </c>
      <c r="BR55" s="4" t="str">
        <f>IF(VLOOKUP($A55,'[44]0117'!$A$4:$O$150,8,FALSE)="",VLOOKUP($A55,'[44]0117'!$A$4:$O$150,12,FALSE),VLOOKUP($A55,'[44]0117'!$A$4:$O$150,8,FALSE))</f>
        <v/>
      </c>
      <c r="BS55" s="4" t="str">
        <f>IF(VLOOKUP($A55,'[45]0116'!$A$4:$O$150,8,FALSE)="",VLOOKUP($A55,'[45]0116'!$A$4:$O$150,12,FALSE),VLOOKUP($A55,'[45]0116'!$A$4:$O$150,8,FALSE))</f>
        <v/>
      </c>
      <c r="BT55" s="4" t="str">
        <f>IF(VLOOKUP($A55,'[46]0115'!$A$4:$O$150,8,FALSE)="",VLOOKUP($A55,'[46]0115'!$A$4:$O$150,12,FALSE),VLOOKUP($A55,'[46]0115'!$A$4:$O$150,8,FALSE))</f>
        <v/>
      </c>
      <c r="BU55" s="4" t="str">
        <f>IF(VLOOKUP($A55,'[47]0112'!$A$4:$O$150,8,FALSE)="",VLOOKUP($A55,'[47]0112'!$A$4:$O$150,12,FALSE),VLOOKUP($A55,'[47]0112'!$A$4:$O$150,8,FALSE))</f>
        <v/>
      </c>
      <c r="BV55" s="4" t="str">
        <f>IF(VLOOKUP($A55,'[48]0111'!$A$4:$O$150,8,FALSE)="",VLOOKUP($A55,'[48]0111'!$A$4:$O$150,12,FALSE),VLOOKUP($A55,'[48]0111'!$A$4:$O$150,8,FALSE))</f>
        <v/>
      </c>
      <c r="BW55" s="4" t="str">
        <f>IF(VLOOKUP($A55,'[49]0110'!$A$4:$O$150,8,FALSE)="",VLOOKUP($A55,'[49]0110'!$A$4:$O$150,12,FALSE),VLOOKUP($A55,'[49]0110'!$A$4:$O$150,8,FALSE))</f>
        <v/>
      </c>
      <c r="BX55" s="4" t="str">
        <f>IF(VLOOKUP($A55,'[50]0109'!$A$4:$O$150,8,FALSE)="",VLOOKUP($A55,'[50]0109'!$A$4:$O$150,12,FALSE),VLOOKUP($A55,'[50]0109'!$A$4:$O$150,8,FALSE))</f>
        <v/>
      </c>
      <c r="BY55" s="4" t="str">
        <f>IF(VLOOKUP($A55,'[51]0108'!$A$4:$O$150,8,FALSE)="",VLOOKUP($A55,'[51]0108'!$A$4:$O$150,12,FALSE),VLOOKUP($A55,'[51]0108'!$A$4:$O$150,8,FALSE))</f>
        <v/>
      </c>
      <c r="BZ55" s="4" t="str">
        <f>IF(VLOOKUP($A55,'[52]0105'!$A$4:$O$150,8,FALSE)="",VLOOKUP($A55,'[52]0105'!$A$4:$O$150,12,FALSE),VLOOKUP($A55,'[52]0105'!$A$4:$O$150,8,FALSE))</f>
        <v/>
      </c>
      <c r="CA55" s="4" t="str">
        <f>IF(VLOOKUP($A55,'[53]0104'!$A$4:$O$150,8,FALSE)="",VLOOKUP($A55,'[53]0104'!$A$4:$O$150,12,FALSE),VLOOKUP($A55,'[53]0104'!$A$4:$O$150,8,FALSE))</f>
        <v/>
      </c>
      <c r="CB55" s="4" t="str">
        <f>IF(VLOOKUP($A55,'[54]0103'!$A$4:$O$150,8,FALSE)="",VLOOKUP($A55,'[54]0103'!$A$4:$O$150,12,FALSE),VLOOKUP($A55,'[54]0103'!$A$4:$O$150,8,FALSE))</f>
        <v/>
      </c>
      <c r="CC55" s="4" t="str">
        <f>IF(VLOOKUP($A55,'[55]0102'!$A$4:$O$150,8,FALSE)="",VLOOKUP($A55,'[55]0102'!$A$4:$O$150,12,FALSE),VLOOKUP($A55,'[55]0102'!$A$4:$O$150,8,FALSE))</f>
        <v/>
      </c>
      <c r="CD55" s="5"/>
      <c r="CE55" s="4" t="str">
        <f>IF(VLOOKUP($A55,'[57]1228'!$A$4:$O$150,8,FALSE)="",VLOOKUP($A55,'[57]1228'!$A$4:$O$150,12,FALSE),VLOOKUP($A55,'[57]1228'!$A$4:$O$150,8,FALSE))</f>
        <v/>
      </c>
      <c r="CF55" s="4" t="str">
        <f>IF(VLOOKUP($A55,'[58]1227'!$A$4:$O$150,8,FALSE)="",VLOOKUP($A55,'[58]1227'!$A$4:$O$150,12,FALSE),VLOOKUP($A55,'[58]1227'!$A$4:$O$150,8,FALSE))</f>
        <v/>
      </c>
      <c r="CG55" s="4" t="str">
        <f>IF(VLOOKUP($A55,'[59]1226'!$A$4:$O$150,8,FALSE)="",VLOOKUP($A55,'[59]1226'!$A$4:$O$150,12,FALSE),VLOOKUP($A55,'[59]1226'!$A$4:$O$150,8,FALSE))</f>
        <v/>
      </c>
      <c r="CH55" s="4" t="str">
        <f>IF(VLOOKUP($A55,'[60]1225'!$A$4:$O$150,8,FALSE)="",VLOOKUP($A55,'[60]1225'!$A$4:$O$150,12,FALSE),VLOOKUP($A55,'[60]1225'!$A$4:$O$150,8,FALSE))</f>
        <v/>
      </c>
      <c r="CI55" s="5"/>
      <c r="CJ55" s="5"/>
      <c r="CK55" s="5"/>
      <c r="CL55" s="5"/>
      <c r="CM55" s="4" t="str">
        <f>IF(VLOOKUP($A55,'[61]1218'!$A$4:$O$150,8,FALSE)="",VLOOKUP($A55,'[61]1218'!$A$4:$O$150,12,FALSE),VLOOKUP($A55,'[61]1218'!$A$4:$O$150,8,FALSE))</f>
        <v/>
      </c>
      <c r="CN55" s="4" t="str">
        <f>IF(VLOOKUP($A55,'[62]1215'!$A$4:$O$150,8,FALSE)="",VLOOKUP($A55,'[62]1215'!$A$4:$O$150,12,FALSE),VLOOKUP($A55,'[62]1215'!$A$4:$O$150,8,FALSE))</f>
        <v/>
      </c>
      <c r="CO55" s="4" t="str">
        <f>IF(VLOOKUP($A55,'[63]1214'!$A$4:$O$150,8,FALSE)="",VLOOKUP($A55,'[63]1214'!$A$4:$O$150,12,FALSE),VLOOKUP($A55,'[63]1214'!$A$4:$O$150,8,FALSE))</f>
        <v/>
      </c>
      <c r="CP55" s="4" t="str">
        <f>IF(VLOOKUP($A55,'[64]1213'!$A$4:$O$150,8,FALSE)="",VLOOKUP($A55,'[64]1213'!$A$4:$O$150,12,FALSE),VLOOKUP($A55,'[64]1213'!$A$4:$O$150,8,FALSE))</f>
        <v/>
      </c>
      <c r="CQ55" s="4" t="str">
        <f>IF(VLOOKUP($A55,'[65]1212'!$A$4:$O$150,8,FALSE)="",VLOOKUP($A55,'[65]1212'!$A$4:$O$150,12,FALSE),VLOOKUP($A55,'[65]1212'!$A$4:$O$150,8,FALSE))</f>
        <v/>
      </c>
      <c r="CR55" s="4" t="str">
        <f>IF(VLOOKUP($A55,'[66]1211'!$A$4:$O$150,8,FALSE)="",VLOOKUP($A55,'[66]1211'!$A$4:$O$150,12,FALSE),VLOOKUP($A55,'[66]1211'!$A$4:$O$150,8,FALSE))</f>
        <v/>
      </c>
      <c r="CS55" s="4" t="str">
        <f>IF(VLOOKUP($A55,'[67]1208'!$A$4:$O$150,8,FALSE)="",VLOOKUP($A55,'[67]1208'!$A$4:$O$150,12,FALSE),VLOOKUP($A55,'[67]1208'!$A$4:$O$150,8,FALSE))</f>
        <v/>
      </c>
      <c r="CT55" s="4" t="str">
        <f>IF(VLOOKUP($A55,'[68]1207'!$A$4:$O$150,8,FALSE)="",VLOOKUP($A55,'[68]1207'!$A$4:$O$150,12,FALSE),VLOOKUP($A55,'[68]1207'!$A$4:$O$150,8,FALSE))</f>
        <v/>
      </c>
      <c r="CU55" s="4" t="str">
        <f>IF(VLOOKUP($A55,'[69]1206'!$A$4:$O$150,8,FALSE)="",VLOOKUP($A55,'[69]1206'!$A$4:$O$150,12,FALSE),VLOOKUP($A55,'[69]1206'!$A$4:$O$150,8,FALSE))</f>
        <v/>
      </c>
      <c r="CV55" s="4" t="str">
        <f>IF(VLOOKUP($A55,'[70]1205'!$A$4:$O$150,8,FALSE)="",VLOOKUP($A55,'[70]1205'!$A$4:$O$150,12,FALSE),VLOOKUP($A55,'[70]1205'!$A$4:$O$150,8,FALSE))</f>
        <v/>
      </c>
      <c r="CW55" s="4" t="str">
        <f>IF(VLOOKUP($A55,'[71]1204'!$A$4:$O$150,8,FALSE)="",VLOOKUP($A55,'[71]1204'!$A$4:$O$150,12,FALSE),VLOOKUP($A55,'[71]1204'!$A$4:$O$150,8,FALSE))</f>
        <v/>
      </c>
      <c r="CX55" s="4" t="str">
        <f>IF(VLOOKUP($A55,'[72]1201'!$A$4:$O$150,8,FALSE)="",VLOOKUP($A55,'[72]1201'!$A$4:$O$150,12,FALSE),VLOOKUP($A55,'[72]1201'!$A$4:$O$150,8,FALSE))</f>
        <v/>
      </c>
      <c r="CY55" s="4" t="str">
        <f>IF(VLOOKUP($A55,'[73]1129'!$A$4:$O$150,8,FALSE)="",VLOOKUP($A55,'[73]1129'!$A$4:$O$150,12,FALSE),VLOOKUP($A55,'[73]1129'!$A$4:$O$150,8,FALSE))</f>
        <v/>
      </c>
      <c r="CZ55" s="4" t="str">
        <f>IF(VLOOKUP($A55,'[74]1128'!$A$4:$O$150,8,FALSE)="",VLOOKUP($A55,'[74]1128'!$A$4:$O$150,12,FALSE),VLOOKUP($A55,'[74]1128'!$A$4:$O$150,8,FALSE))</f>
        <v/>
      </c>
      <c r="DA55" s="4" t="str">
        <f>IF(VLOOKUP($A55,'[75]1127'!$A$4:$O$150,8,FALSE)="",VLOOKUP($A55,'[75]1127'!$A$4:$O$150,12,FALSE),VLOOKUP($A55,'[75]1127'!$A$4:$O$150,8,FALSE))</f>
        <v/>
      </c>
      <c r="DB55" s="4" t="str">
        <f>IF(VLOOKUP($A55,'[76]1124'!$A$4:$O$150,8,FALSE)="",VLOOKUP($A55,'[76]1124'!$A$4:$O$150,12,FALSE),VLOOKUP($A55,'[76]1124'!$A$4:$O$150,8,FALSE))</f>
        <v/>
      </c>
      <c r="DC55" s="4" t="str">
        <f>IF(VLOOKUP($A55,'[77]1123'!$A$4:$O$150,8,FALSE)="",VLOOKUP($A55,'[77]1123'!$A$4:$O$150,12,FALSE),VLOOKUP($A55,'[77]1123'!$A$4:$O$150,8,FALSE))</f>
        <v/>
      </c>
      <c r="DD55" s="5"/>
      <c r="DE55" s="4" t="str">
        <f>IF(VLOOKUP($A55,'[78]1121'!$A$4:$O$150,8,FALSE)="",VLOOKUP($A55,'[78]1121'!$A$4:$O$150,12,FALSE),VLOOKUP($A55,'[78]1121'!$A$4:$O$150,8,FALSE))</f>
        <v/>
      </c>
      <c r="DF55" s="4" t="str">
        <f>IF(VLOOKUP($A55,'[79]1120'!$A$4:$O$150,8,FALSE)="",VLOOKUP($A55,'[79]1120'!$A$4:$O$150,12,FALSE),VLOOKUP($A55,'[79]1120'!$A$4:$O$150,8,FALSE))</f>
        <v/>
      </c>
      <c r="DG55" s="4" t="str">
        <f>IF(VLOOKUP($A55,'[80]1117'!$A$4:$O$150,8,FALSE)="",VLOOKUP($A55,'[80]1117'!$A$4:$O$150,12,FALSE),VLOOKUP($A55,'[80]1117'!$A$4:$O$150,8,FALSE))</f>
        <v/>
      </c>
      <c r="DH55" s="4" t="str">
        <f>IF(VLOOKUP($A55,'[81]1116'!$A$4:$O$150,8,FALSE)="",VLOOKUP($A55,'[81]1116'!$A$4:$O$150,12,FALSE),VLOOKUP($A55,'[81]1116'!$A$4:$O$150,8,FALSE))</f>
        <v/>
      </c>
      <c r="DI55" s="4" t="str">
        <f>IF(VLOOKUP($A55,'[82]1115'!$A$4:$O$150,8,FALSE)="",VLOOKUP($A55,'[82]1115'!$A$4:$O$150,12,FALSE),VLOOKUP($A55,'[82]1115'!$A$4:$O$150,8,FALSE))</f>
        <v/>
      </c>
      <c r="DJ55" s="4" t="str">
        <f>IF(VLOOKUP($A55,'[83]1114'!$A$4:$O$150,8,FALSE)="",VLOOKUP($A55,'[83]1114'!$A$4:$O$150,12,FALSE),VLOOKUP($A55,'[83]1114'!$A$4:$O$150,8,FALSE))</f>
        <v/>
      </c>
      <c r="DK55" s="4" t="str">
        <f>IF(VLOOKUP($A55,'[84]1113'!$A$4:$O$150,8,FALSE)="",VLOOKUP($A55,'[84]1113'!$A$4:$O$150,12,FALSE),VLOOKUP($A55,'[84]1113'!$A$4:$O$150,8,FALSE))</f>
        <v/>
      </c>
      <c r="DL55" s="4" t="str">
        <f>IF(VLOOKUP($A55,'[85]1110'!$A$4:$O$150,8,FALSE)="",VLOOKUP($A55,'[85]1110'!$A$4:$O$150,12,FALSE),VLOOKUP($A55,'[85]1110'!$A$4:$O$150,8,FALSE))</f>
        <v/>
      </c>
      <c r="DM55" s="4" t="str">
        <f>IF(VLOOKUP($A55,'[86]1109'!$A$4:$O$150,8,FALSE)="",VLOOKUP($A55,'[86]1109'!$A$4:$O$150,12,FALSE),VLOOKUP($A55,'[86]1109'!$A$4:$O$150,8,FALSE))</f>
        <v/>
      </c>
      <c r="DN55" s="4" t="str">
        <f>IF(VLOOKUP($A55,'[87]1108'!$A$4:$O$150,8,FALSE)="",VLOOKUP($A55,'[87]1108'!$A$4:$O$150,12,FALSE),VLOOKUP($A55,'[87]1108'!$A$4:$O$150,8,FALSE))</f>
        <v/>
      </c>
      <c r="DO55" s="4" t="str">
        <f>IF(VLOOKUP($A55,'[88]1107'!$A$4:$O$150,8,FALSE)="",VLOOKUP($A55,'[88]1107'!$A$4:$O$150,12,FALSE),VLOOKUP($A55,'[88]1107'!$A$4:$O$150,8,FALSE))</f>
        <v/>
      </c>
      <c r="DP55" s="4" t="str">
        <f>IF(VLOOKUP($A55,'[89]1106'!$A$4:$O$150,8,FALSE)="",VLOOKUP($A55,'[89]1106'!$A$4:$O$150,12,FALSE),VLOOKUP($A55,'[89]1106'!$A$4:$O$150,8,FALSE))</f>
        <v/>
      </c>
      <c r="DQ55" s="4" t="str">
        <f>IF(VLOOKUP($A55,'[90]1103'!$A$4:$O$150,8,FALSE)="",VLOOKUP($A55,'[90]1103'!$A$4:$O$150,12,FALSE),VLOOKUP($A55,'[90]1103'!$A$4:$O$150,8,FALSE))</f>
        <v/>
      </c>
      <c r="DR55" s="4" t="str">
        <f>IF(VLOOKUP($A55,'[91]1102'!$A$4:$O$150,8,FALSE)="",VLOOKUP($A55,'[91]1102'!$A$4:$O$150,12,FALSE),VLOOKUP($A55,'[91]1102'!$A$4:$O$150,8,FALSE))</f>
        <v/>
      </c>
      <c r="DS55" s="4" t="str">
        <f>IF(VLOOKUP($A55,'[92]1101'!$A$4:$O$150,8,FALSE)="",VLOOKUP($A55,'[92]1101'!$A$4:$O$150,12,FALSE),VLOOKUP($A55,'[92]1101'!$A$4:$O$150,8,FALSE))</f>
        <v/>
      </c>
      <c r="DT55" s="54"/>
      <c r="DU55" s="4" t="str">
        <f>IF(VLOOKUP($A55,'[94]1030'!$A$4:$O$150,8,FALSE)="",VLOOKUP($A55,'[94]1030'!$A$4:$O$150,12,FALSE),VLOOKUP($A55,'[94]1030'!$A$4:$O$150,8,FALSE))</f>
        <v/>
      </c>
      <c r="DV55" s="4" t="str">
        <f>IF(VLOOKUP($A55,'[95]1027'!$A$4:$O$150,8,FALSE)="",VLOOKUP($A55,'[95]1027'!$A$4:$O$150,12,FALSE),VLOOKUP($A55,'[95]1027'!$A$4:$O$150,8,FALSE))</f>
        <v/>
      </c>
      <c r="DW55" s="4" t="str">
        <f>IF(VLOOKUP($A55,'[96]1026'!$A$4:$O$150,8,FALSE)="",VLOOKUP($A55,'[96]1026'!$A$4:$O$150,12,FALSE),VLOOKUP($A55,'[96]1026'!$A$4:$O$150,8,FALSE))</f>
        <v/>
      </c>
      <c r="DX55" s="4" t="str">
        <f>IF(VLOOKUP($A55,'[97]1025'!$A$4:$O$150,8,FALSE)="",VLOOKUP($A55,'[97]1025'!$A$4:$O$150,12,FALSE),VLOOKUP($A55,'[97]1025'!$A$4:$O$150,8,FALSE))</f>
        <v/>
      </c>
      <c r="DY55" s="4" t="str">
        <f>IF(VLOOKUP($A55,'[98]1024'!$A$4:$O$150,8,FALSE)="",VLOOKUP($A55,'[98]1024'!$A$4:$O$150,12,FALSE),VLOOKUP($A55,'[98]1024'!$A$4:$O$150,8,FALSE))</f>
        <v/>
      </c>
      <c r="DZ55" s="4" t="str">
        <f>IF(VLOOKUP($A55,'[99]1023'!$A$4:$O$150,8,FALSE)="",VLOOKUP($A55,'[99]1023'!$A$4:$O$150,12,FALSE),VLOOKUP($A55,'[99]1023'!$A$4:$O$150,8,FALSE))</f>
        <v/>
      </c>
      <c r="EA55" s="4" t="str">
        <f>IF(VLOOKUP($A55,'[100]1020'!$A$4:$O$150,8,FALSE)="",VLOOKUP($A55,'[100]1020'!$A$4:$O$150,12,FALSE),VLOOKUP($A55,'[100]1020'!$A$4:$O$150,8,FALSE))</f>
        <v/>
      </c>
      <c r="EB55" s="4" t="str">
        <f>IF(VLOOKUP($A55,'[101]1019'!$A$4:$O$150,8,FALSE)="",VLOOKUP($A55,'[101]1019'!$A$4:$O$150,12,FALSE),VLOOKUP($A55,'[101]1019'!$A$4:$O$150,8,FALSE))</f>
        <v/>
      </c>
      <c r="EC55" s="4" t="str">
        <f>IF(VLOOKUP($A55,'[102]1018'!$A$4:$O$150,8,FALSE)="",VLOOKUP($A55,'[102]1018'!$A$4:$O$150,12,FALSE),VLOOKUP($A55,'[102]1018'!$A$4:$O$150,8,FALSE))</f>
        <v/>
      </c>
      <c r="ED55" s="4" t="str">
        <f>IF(VLOOKUP($A55,'[103]1017'!$A$4:$O$150,8,FALSE)="",VLOOKUP($A55,'[103]1017'!$A$4:$O$150,12,FALSE),VLOOKUP($A55,'[103]1017'!$A$4:$O$150,8,FALSE))</f>
        <v/>
      </c>
      <c r="EE55" s="4" t="str">
        <f>IF(VLOOKUP($A55,'[104]1016'!$A$4:$O$150,8,FALSE)="",VLOOKUP($A55,'[104]1016'!$A$4:$O$150,12,FALSE),VLOOKUP($A55,'[104]1016'!$A$4:$O$150,8,FALSE))</f>
        <v/>
      </c>
      <c r="EF55" s="4" t="str">
        <f>IF(VLOOKUP($A55,'[105]1013'!$A$4:$O$150,8,FALSE)="",VLOOKUP($A55,'[105]1013'!$A$4:$O$150,12,FALSE),VLOOKUP($A55,'[105]1013'!$A$4:$O$150,8,FALSE))</f>
        <v/>
      </c>
      <c r="EG55" s="4" t="str">
        <f>IF(VLOOKUP($A55,'[106]1012'!$A$4:$O$150,8,FALSE)="",VLOOKUP($A55,'[106]1012'!$A$4:$O$150,12,FALSE),VLOOKUP($A55,'[106]1012'!$A$4:$O$150,8,FALSE))</f>
        <v/>
      </c>
      <c r="EH55" s="4" t="str">
        <f>IF(VLOOKUP($A55,'[107]1011'!$A$4:$O$150,8,FALSE)="",VLOOKUP($A55,'[107]1011'!$A$4:$O$150,12,FALSE),VLOOKUP($A55,'[107]1011'!$A$4:$O$150,8,FALSE))</f>
        <v/>
      </c>
      <c r="EI55" s="54"/>
      <c r="EJ55" s="4" t="str">
        <f>IF(VLOOKUP($A55,'[109]1005'!$A$4:$O$150,8,FALSE)="",VLOOKUP($A55,'[109]1005'!$A$4:$O$150,12,FALSE),VLOOKUP($A55,'[109]1005'!$A$4:$O$150,8,FALSE))</f>
        <v/>
      </c>
      <c r="EK55" s="4" t="str">
        <f>IF(VLOOKUP($A55,'[110]1004'!$A$4:$O$150,8,FALSE)="",VLOOKUP($A55,'[110]1004'!$A$4:$O$150,12,FALSE),VLOOKUP($A55,'[110]1004'!$A$4:$O$150,8,FALSE))</f>
        <v/>
      </c>
      <c r="EL55" s="4" t="str">
        <f>IF(VLOOKUP($A55,'[111]1003'!$A$4:$O$150,8,FALSE)="",VLOOKUP($A55,'[111]1003'!$A$4:$O$150,12,FALSE),VLOOKUP($A55,'[111]1003'!$A$4:$O$150,8,FALSE))</f>
        <v/>
      </c>
      <c r="EM55" s="4" t="str">
        <f>IF(VLOOKUP($A55,'[112]1002'!$A$4:$O$150,8,FALSE)="",VLOOKUP($A55,'[112]1002'!$A$4:$O$150,12,FALSE),VLOOKUP($A55,'[112]1002'!$A$4:$O$150,8,FALSE))</f>
        <v/>
      </c>
      <c r="EN55" s="54"/>
      <c r="EO55" s="4" t="str">
        <f>IF(VLOOKUP($A55,'[113]0927'!$A$4:$O$150,8,FALSE)="",VLOOKUP($A55,'[113]0927'!$A$4:$O$150,12,FALSE),VLOOKUP($A55,'[113]0927'!$A$4:$O$150,8,FALSE))</f>
        <v/>
      </c>
      <c r="EP55" s="5"/>
      <c r="EQ55" s="4" t="str">
        <f>IF(VLOOKUP($A55,'[114]0925'!$A$4:$O$150,8,FALSE)="",VLOOKUP($A55,'[114]0925'!$A$4:$O$150,12,FALSE),VLOOKUP($A55,'[114]0925'!$A$4:$O$150,8,FALSE))</f>
        <v/>
      </c>
      <c r="ER55" s="4" t="str">
        <f>IF(VLOOKUP($A55,'[115]0922'!$A$4:$O$150,8,FALSE)="",VLOOKUP($A55,'[115]0922'!$A$4:$O$150,12,FALSE),VLOOKUP($A55,'[115]0922'!$A$4:$O$150,8,FALSE))</f>
        <v/>
      </c>
      <c r="ES55" s="4" t="str">
        <f>IF(VLOOKUP($A55,'[116]0921'!$A$4:$O$150,8,FALSE)="",VLOOKUP($A55,'[116]0921'!$A$4:$O$150,12,FALSE),VLOOKUP($A55,'[116]0921'!$A$4:$O$150,8,FALSE))</f>
        <v/>
      </c>
      <c r="ET55" s="4" t="str">
        <f>IF(VLOOKUP($A55,'[117]0920'!$A$4:$O$150,8,FALSE)="",VLOOKUP($A55,'[117]0920'!$A$4:$O$150,12,FALSE),VLOOKUP($A55,'[117]0920'!$A$4:$O$150,8,FALSE))</f>
        <v/>
      </c>
      <c r="EU55" s="4" t="s">
        <v>0</v>
      </c>
      <c r="EV55" s="4" t="s">
        <v>0</v>
      </c>
      <c r="EX55" s="4" t="s">
        <v>0</v>
      </c>
      <c r="EY55" s="4" t="s">
        <v>0</v>
      </c>
      <c r="EZ55" s="4" t="s">
        <v>0</v>
      </c>
      <c r="FA55" s="4" t="s">
        <v>0</v>
      </c>
      <c r="FB55" s="4" t="s">
        <v>0</v>
      </c>
      <c r="FC55" s="4" t="s">
        <v>0</v>
      </c>
      <c r="FD55" s="4" t="s">
        <v>0</v>
      </c>
      <c r="FE55" s="4" t="s">
        <v>0</v>
      </c>
      <c r="FF55" s="4" t="s">
        <v>0</v>
      </c>
      <c r="FG55" s="4" t="s">
        <v>0</v>
      </c>
      <c r="FH55" s="4" t="s">
        <v>0</v>
      </c>
      <c r="FI55" s="4" t="s">
        <v>0</v>
      </c>
      <c r="FJ55" s="4" t="s">
        <v>0</v>
      </c>
      <c r="FK55" s="4" t="s">
        <v>0</v>
      </c>
      <c r="FL55" s="4" t="s">
        <v>0</v>
      </c>
      <c r="FM55" s="4" t="s">
        <v>0</v>
      </c>
      <c r="FN55" s="4" t="s">
        <v>0</v>
      </c>
      <c r="FO55" s="4" t="s">
        <v>0</v>
      </c>
      <c r="FQ55" s="4" t="s">
        <v>0</v>
      </c>
      <c r="FR55" s="4" t="s">
        <v>0</v>
      </c>
      <c r="FS55" s="4" t="s">
        <v>0</v>
      </c>
      <c r="FV55" s="4" t="s">
        <v>0</v>
      </c>
    </row>
    <row r="56" spans="1:178" x14ac:dyDescent="0.25">
      <c r="A56" s="3" t="s">
        <v>95</v>
      </c>
      <c r="B56" s="5">
        <f>VLOOKUP(A56,'[147]0515'!$A$4:$O$232,4,FALSE)</f>
        <v>6.61</v>
      </c>
      <c r="C56" s="5">
        <v>7.54</v>
      </c>
      <c r="D56" s="5">
        <f>VLOOKUP(A56,'[147]0515'!$A$4:$O$235,15,FALSE)</f>
        <v>1.5396000000000001</v>
      </c>
      <c r="E56" s="4" t="str">
        <f>IF(VLOOKUP($A56,'[147]0515'!$A$4:$O$150,8,FALSE)="",VLOOKUP($A56,'[147]0515'!$A$4:$O$150,12,FALSE),VLOOKUP($A56,'[147]0515'!$A$4:$O$150,8,FALSE))</f>
        <v/>
      </c>
      <c r="F56" s="4" t="str">
        <f>IF(VLOOKUP($A56,'[146]0514'!$A$4:$O$150,8,FALSE)="",VLOOKUP($A56,'[146]0514'!$A$4:$O$150,12,FALSE),VLOOKUP($A56,'[146]0514'!$A$4:$O$150,8,FALSE))</f>
        <v/>
      </c>
      <c r="G56" s="4" t="str">
        <f>IF(VLOOKUP($A56,'[145]0513'!$A$4:$O$150,8,FALSE)="",VLOOKUP($A56,'[145]0513'!$A$4:$O$150,12,FALSE),VLOOKUP($A56,'[145]0513'!$A$4:$O$150,8,FALSE))</f>
        <v/>
      </c>
      <c r="H56" s="4" t="str">
        <f>IF(VLOOKUP($A56,'[144]0510'!$A$4:$O$150,8,FALSE)="",VLOOKUP($A56,'[144]0510'!$A$4:$O$150,12,FALSE),VLOOKUP($A56,'[144]0510'!$A$4:$O$150,8,FALSE))</f>
        <v/>
      </c>
      <c r="I56" s="4" t="str">
        <f>IF(VLOOKUP($A56,'[6]0509'!$A$4:$O$150,8,FALSE)="",VLOOKUP($A56,'[6]0509'!$A$4:$O$150,12,FALSE),VLOOKUP($A56,'[6]0509'!$A$4:$O$150,8,FALSE))</f>
        <v/>
      </c>
      <c r="J56" s="4" t="str">
        <f>IF(VLOOKUP($A56,'[7]0508'!$A$4:$O$150,8,FALSE)="",VLOOKUP($A56,'[7]0508'!$A$4:$O$150,12,FALSE),VLOOKUP($A56,'[7]0508'!$A$4:$O$150,8,FALSE))</f>
        <v/>
      </c>
      <c r="K56" s="4" t="str">
        <f>IF(VLOOKUP($A56,'[8]0507'!$A$4:$O$150,8,FALSE)="",VLOOKUP($A56,'[8]0507'!$A$4:$O$150,12,FALSE),VLOOKUP($A56,'[8]0507'!$A$4:$O$150,8,FALSE))</f>
        <v/>
      </c>
      <c r="L56" s="4" t="str">
        <f>IF(VLOOKUP($A56,'[9]0506'!$A$4:$O$150,8,FALSE)="",VLOOKUP($A56,'[9]0506'!$A$4:$O$150,12,FALSE),VLOOKUP($A56,'[9]0506'!$A$4:$O$150,8,FALSE))</f>
        <v/>
      </c>
      <c r="M56" s="4" t="str">
        <f>IF(VLOOKUP($A56,'[10]0503'!$A$4:$O$150,8,FALSE)="",VLOOKUP($A56,'[10]0503'!$A$4:$O$150,12,FALSE),VLOOKUP($A56,'[10]0503'!$A$4:$O$150,8,FALSE))</f>
        <v/>
      </c>
      <c r="N56" s="4" t="str">
        <f>IF(VLOOKUP($A56,'[11]0502'!$A$4:$O$150,8,FALSE)="",VLOOKUP($A56,'[11]0502'!$A$4:$O$150,12,FALSE),VLOOKUP($A56,'[11]0502'!$A$4:$O$150,8,FALSE))</f>
        <v/>
      </c>
      <c r="O56" s="4" t="str">
        <f>IF(VLOOKUP($A56,'[12]0430'!$A$4:$O$150,8,FALSE)="",VLOOKUP($A56,'[12]0430'!$A$4:$O$150,12,FALSE),VLOOKUP($A56,'[12]0430'!$A$4:$O$150,8,FALSE))</f>
        <v/>
      </c>
      <c r="P56" s="4" t="str">
        <f>IF(VLOOKUP($A56,'[13]0429'!$A$4:$O$150,8,FALSE)="",VLOOKUP($A56,'[13]0429'!$A$4:$O$150,12,FALSE),VLOOKUP($A56,'[13]0429'!$A$4:$O$150,8,FALSE))</f>
        <v/>
      </c>
      <c r="Q56" s="4" t="str">
        <f>IF(VLOOKUP($A56,'[14]0426'!$A$4:$O$150,8,FALSE)="",VLOOKUP($A56,'[14]0426'!$A$4:$O$150,12,FALSE),VLOOKUP($A56,'[14]0426'!$A$4:$O$150,8,FALSE))</f>
        <v/>
      </c>
      <c r="R56" s="4" t="str">
        <f>IF(VLOOKUP($A56,'[15]0425'!$A$4:$O$150,8,FALSE)="",VLOOKUP($A56,'[15]0425'!$A$4:$O$150,12,FALSE),VLOOKUP($A56,'[15]0425'!$A$4:$O$150,8,FALSE))</f>
        <v/>
      </c>
      <c r="S56" s="4" t="str">
        <f>IF(VLOOKUP($A56,'[16]0424'!$A$4:$O$150,8,FALSE)="",VLOOKUP($A56,'[16]0424'!$A$4:$O$150,12,FALSE),VLOOKUP($A56,'[16]0424'!$A$4:$O$150,8,FALSE))</f>
        <v/>
      </c>
      <c r="T56" s="5"/>
      <c r="U56" s="4" t="str">
        <f>IF(VLOOKUP($A56,'[17]0422'!$A$4:$O$150,8,FALSE)="",VLOOKUP($A56,'[17]0422'!$A$4:$O$150,12,FALSE),VLOOKUP($A56,'[17]0422'!$A$4:$O$150,8,FALSE))</f>
        <v/>
      </c>
      <c r="V56" s="4" t="str">
        <f>IF(VLOOKUP($A56,'[18]0419'!$A$4:$O$150,8,FALSE)="",VLOOKUP($A56,'[18]0419'!$A$4:$O$150,12,FALSE),VLOOKUP($A56,'[18]0419'!$A$4:$O$150,8,FALSE))</f>
        <v/>
      </c>
      <c r="W56" s="4" t="str">
        <f>IF(VLOOKUP($A56,'[19]0418'!$A$4:$O$150,8,FALSE)="",VLOOKUP($A56,'[19]0418'!$A$4:$O$150,12,FALSE),VLOOKUP($A56,'[19]0418'!$A$4:$O$150,8,FALSE))</f>
        <v/>
      </c>
      <c r="X56" s="4" t="str">
        <f>IF(VLOOKUP($A56,'[20]0417'!$A$4:$O$150,8,FALSE)="",VLOOKUP($A56,'[20]0417'!$A$4:$O$150,12,FALSE),VLOOKUP($A56,'[20]0417'!$A$4:$O$150,8,FALSE))</f>
        <v/>
      </c>
      <c r="Y56" s="5"/>
      <c r="Z56" s="5"/>
      <c r="AA56" s="5"/>
      <c r="AB56" s="5"/>
      <c r="AC56" s="5"/>
      <c r="AD56" s="5"/>
      <c r="AE56" s="5"/>
      <c r="AF56" s="5"/>
      <c r="AG56" s="5"/>
      <c r="AH56" s="5"/>
      <c r="AI56" s="5"/>
      <c r="AJ56" s="5"/>
      <c r="AK56" s="5"/>
      <c r="AL56" s="5"/>
      <c r="AM56" s="5"/>
      <c r="AN56" s="5"/>
      <c r="AO56" s="5"/>
      <c r="AP56" s="5"/>
      <c r="AQ56" s="5"/>
      <c r="AR56" s="5"/>
      <c r="AS56" s="5"/>
      <c r="AT56" s="5"/>
      <c r="AU56" s="5"/>
      <c r="AV56" s="5"/>
      <c r="AW56" s="4" t="str">
        <f>IF(VLOOKUP($A56,'[24]0229'!$A$4:$O$150,8,FALSE)="",VLOOKUP($A56,'[24]0229'!$A$4:$O$150,12,FALSE),VLOOKUP($A56,'[24]0229'!$A$4:$O$150,8,FALSE))</f>
        <v/>
      </c>
      <c r="AX56" s="4" t="str">
        <f>IF(VLOOKUP($A56,'[25]0226'!$A$4:$O$150,8,FALSE)="",VLOOKUP($A56,'[25]0226'!$A$4:$O$150,12,FALSE),VLOOKUP($A56,'[25]0226'!$A$4:$O$150,8,FALSE))</f>
        <v/>
      </c>
      <c r="AY56" s="4" t="str">
        <f>IF(VLOOKUP($A56,'[26]0223'!$A$4:$O$150,8,FALSE)="",VLOOKUP($A56,'[26]0223'!$A$4:$O$150,12,FALSE),VLOOKUP($A56,'[26]0223'!$A$4:$O$150,8,FALSE))</f>
        <v/>
      </c>
      <c r="AZ56" s="4" t="str">
        <f>IF(VLOOKUP($A56,'[27]0221'!$A$4:$O$150,8,FALSE)="",VLOOKUP($A56,'[27]0221'!$A$4:$O$150,12,FALSE),VLOOKUP($A56,'[27]0221'!$A$4:$O$150,8,FALSE))</f>
        <v/>
      </c>
      <c r="BA56" s="4" t="str">
        <f>IF(VLOOKUP($A56,'[28]0220'!$A$4:$O$150,8,FALSE)="",VLOOKUP($A56,'[28]0220'!$A$4:$O$150,12,FALSE),VLOOKUP($A56,'[28]0220'!$A$4:$O$150,8,FALSE))</f>
        <v/>
      </c>
      <c r="BB56" s="4" t="str">
        <f>IF(VLOOKUP($A56,'[29]0219'!$A$4:$O$150,8,FALSE)="",VLOOKUP($A56,'[29]0219'!$A$4:$O$150,12,FALSE),VLOOKUP($A56,'[29]0219'!$A$4:$O$150,8,FALSE))</f>
        <v/>
      </c>
      <c r="BC56" s="4" t="str">
        <f>IF(VLOOKUP($A56,'[30]0216'!$A$4:$O$150,8,FALSE)="",VLOOKUP($A56,'[30]0216'!$A$4:$O$150,12,FALSE),VLOOKUP($A56,'[30]0216'!$A$4:$O$150,8,FALSE))</f>
        <v/>
      </c>
      <c r="BD56" s="4" t="str">
        <f>IF(VLOOKUP($A56,'[31]0215'!$A$4:$O$150,8,FALSE)="",VLOOKUP($A56,'[31]0215'!$A$4:$O$150,12,FALSE),VLOOKUP($A56,'[31]0215'!$A$4:$O$150,8,FALSE))</f>
        <v/>
      </c>
      <c r="BE56" s="4" t="str">
        <f>IF(VLOOKUP($A56,'[32]0205'!$A$4:$O$150,8,FALSE)="",VLOOKUP($A56,'[32]0205'!$A$4:$O$150,12,FALSE),VLOOKUP($A56,'[32]0205'!$A$4:$O$150,8,FALSE))</f>
        <v/>
      </c>
      <c r="BF56" s="4" t="str">
        <f>IF(VLOOKUP($A56,'[33]0202'!$A$4:$O$150,8,FALSE)="",VLOOKUP($A56,'[33]0202'!$A$4:$O$150,12,FALSE),VLOOKUP($A56,'[33]0202'!$A$4:$O$150,8,FALSE))</f>
        <v/>
      </c>
      <c r="BG56" s="4" t="str">
        <f>IF(VLOOKUP($A56,'[34]0201'!$A$4:$O$150,8,FALSE)="",VLOOKUP($A56,'[34]0201'!$A$4:$O$150,12,FALSE),VLOOKUP($A56,'[34]0201'!$A$4:$O$150,8,FALSE))</f>
        <v/>
      </c>
      <c r="BH56" s="4" t="str">
        <f>IF(VLOOKUP($A56,'[35]0131'!$A$4:$O$150,8,FALSE)="",VLOOKUP($A56,'[35]0131'!$A$4:$O$150,12,FALSE),VLOOKUP($A56,'[35]0131'!$A$4:$O$150,8,FALSE))</f>
        <v/>
      </c>
      <c r="BI56" s="4" t="str">
        <f>IF(VLOOKUP($A56,'[36]0130'!$A$4:$O$150,8,FALSE)="",VLOOKUP($A56,'[36]0130'!$A$4:$O$150,12,FALSE),VLOOKUP($A56,'[36]0130'!$A$4:$O$150,8,FALSE))</f>
        <v/>
      </c>
      <c r="BJ56" s="4" t="str">
        <f>IF(VLOOKUP($A56,'[37]0129'!$A$4:$O$150,8,FALSE)="",VLOOKUP($A56,'[37]0129'!$A$4:$O$150,12,FALSE),VLOOKUP($A56,'[37]0129'!$A$4:$O$150,8,FALSE))</f>
        <v/>
      </c>
      <c r="BK56" s="4" t="str">
        <f>IF(VLOOKUP($A56,'[38]0126'!$A$4:$O$150,8,FALSE)="",VLOOKUP($A56,'[38]0126'!$A$4:$O$150,12,FALSE),VLOOKUP($A56,'[38]0126'!$A$4:$O$150,8,FALSE))</f>
        <v/>
      </c>
      <c r="BL56" s="5"/>
      <c r="BM56" s="4" t="str">
        <f>IF(VLOOKUP($A56,'[39]0124'!$A$4:$O$150,8,FALSE)="",VLOOKUP($A56,'[39]0124'!$A$4:$O$150,12,FALSE),VLOOKUP($A56,'[39]0124'!$A$4:$O$150,8,FALSE))</f>
        <v/>
      </c>
      <c r="BN56" s="4" t="str">
        <f>IF(VLOOKUP($A56,'[40]0123'!$A$4:$O$150,8,FALSE)="",VLOOKUP($A56,'[40]0123'!$A$4:$O$150,12,FALSE),VLOOKUP($A56,'[40]0123'!$A$4:$O$150,8,FALSE))</f>
        <v/>
      </c>
      <c r="BO56" s="4" t="str">
        <f>IF(VLOOKUP($A56,'[41]0122'!$A$4:$O$150,8,FALSE)="",VLOOKUP($A56,'[41]0122'!$A$4:$O$150,12,FALSE),VLOOKUP($A56,'[41]0122'!$A$4:$O$150,8,FALSE))</f>
        <v/>
      </c>
      <c r="BP56" s="4" t="str">
        <f>IF(VLOOKUP($A56,'[42]0119'!$A$4:$O$150,8,FALSE)="",VLOOKUP($A56,'[42]0119'!$A$4:$O$150,12,FALSE),VLOOKUP($A56,'[42]0119'!$A$4:$O$150,8,FALSE))</f>
        <v/>
      </c>
      <c r="BQ56" s="4" t="str">
        <f>IF(VLOOKUP($A56,'[43]0118'!$A$4:$O$150,8,FALSE)="",VLOOKUP($A56,'[43]0118'!$A$4:$O$150,12,FALSE),VLOOKUP($A56,'[43]0118'!$A$4:$O$150,8,FALSE))</f>
        <v/>
      </c>
      <c r="BR56" s="4" t="str">
        <f>IF(VLOOKUP($A56,'[44]0117'!$A$4:$O$150,8,FALSE)="",VLOOKUP($A56,'[44]0117'!$A$4:$O$150,12,FALSE),VLOOKUP($A56,'[44]0117'!$A$4:$O$150,8,FALSE))</f>
        <v/>
      </c>
      <c r="BS56" s="4" t="str">
        <f>IF(VLOOKUP($A56,'[45]0116'!$A$4:$O$150,8,FALSE)="",VLOOKUP($A56,'[45]0116'!$A$4:$O$150,12,FALSE),VLOOKUP($A56,'[45]0116'!$A$4:$O$150,8,FALSE))</f>
        <v/>
      </c>
      <c r="BT56" s="4" t="str">
        <f>IF(VLOOKUP($A56,'[46]0115'!$A$4:$O$150,8,FALSE)="",VLOOKUP($A56,'[46]0115'!$A$4:$O$150,12,FALSE),VLOOKUP($A56,'[46]0115'!$A$4:$O$150,8,FALSE))</f>
        <v/>
      </c>
      <c r="BU56" s="4" t="str">
        <f>IF(VLOOKUP($A56,'[47]0112'!$A$4:$O$150,8,FALSE)="",VLOOKUP($A56,'[47]0112'!$A$4:$O$150,12,FALSE),VLOOKUP($A56,'[47]0112'!$A$4:$O$150,8,FALSE))</f>
        <v/>
      </c>
      <c r="BV56" s="4" t="str">
        <f>IF(VLOOKUP($A56,'[48]0111'!$A$4:$O$150,8,FALSE)="",VLOOKUP($A56,'[48]0111'!$A$4:$O$150,12,FALSE),VLOOKUP($A56,'[48]0111'!$A$4:$O$150,8,FALSE))</f>
        <v/>
      </c>
      <c r="BW56" s="4" t="str">
        <f>IF(VLOOKUP($A56,'[49]0110'!$A$4:$O$150,8,FALSE)="",VLOOKUP($A56,'[49]0110'!$A$4:$O$150,12,FALSE),VLOOKUP($A56,'[49]0110'!$A$4:$O$150,8,FALSE))</f>
        <v/>
      </c>
      <c r="BX56" s="4" t="str">
        <f>IF(VLOOKUP($A56,'[50]0109'!$A$4:$O$150,8,FALSE)="",VLOOKUP($A56,'[50]0109'!$A$4:$O$150,12,FALSE),VLOOKUP($A56,'[50]0109'!$A$4:$O$150,8,FALSE))</f>
        <v/>
      </c>
      <c r="BY56" s="4" t="str">
        <f>IF(VLOOKUP($A56,'[51]0108'!$A$4:$O$150,8,FALSE)="",VLOOKUP($A56,'[51]0108'!$A$4:$O$150,12,FALSE),VLOOKUP($A56,'[51]0108'!$A$4:$O$150,8,FALSE))</f>
        <v/>
      </c>
      <c r="BZ56" s="4" t="str">
        <f>IF(VLOOKUP($A56,'[52]0105'!$A$4:$O$150,8,FALSE)="",VLOOKUP($A56,'[52]0105'!$A$4:$O$150,12,FALSE),VLOOKUP($A56,'[52]0105'!$A$4:$O$150,8,FALSE))</f>
        <v/>
      </c>
      <c r="CA56" s="4" t="str">
        <f>IF(VLOOKUP($A56,'[53]0104'!$A$4:$O$150,8,FALSE)="",VLOOKUP($A56,'[53]0104'!$A$4:$O$150,12,FALSE),VLOOKUP($A56,'[53]0104'!$A$4:$O$150,8,FALSE))</f>
        <v/>
      </c>
      <c r="CB56" s="4" t="str">
        <f>IF(VLOOKUP($A56,'[54]0103'!$A$4:$O$150,8,FALSE)="",VLOOKUP($A56,'[54]0103'!$A$4:$O$150,12,FALSE),VLOOKUP($A56,'[54]0103'!$A$4:$O$150,8,FALSE))</f>
        <v/>
      </c>
      <c r="CC56" s="4" t="str">
        <f>IF(VLOOKUP($A56,'[55]0102'!$A$4:$O$150,8,FALSE)="",VLOOKUP($A56,'[55]0102'!$A$4:$O$150,12,FALSE),VLOOKUP($A56,'[55]0102'!$A$4:$O$150,8,FALSE))</f>
        <v/>
      </c>
      <c r="CD56" s="5"/>
      <c r="CE56" s="4" t="str">
        <f>IF(VLOOKUP($A56,'[57]1228'!$A$4:$O$150,8,FALSE)="",VLOOKUP($A56,'[57]1228'!$A$4:$O$150,12,FALSE),VLOOKUP($A56,'[57]1228'!$A$4:$O$150,8,FALSE))</f>
        <v/>
      </c>
      <c r="CF56" s="4" t="str">
        <f>IF(VLOOKUP($A56,'[58]1227'!$A$4:$O$150,8,FALSE)="",VLOOKUP($A56,'[58]1227'!$A$4:$O$150,12,FALSE),VLOOKUP($A56,'[58]1227'!$A$4:$O$150,8,FALSE))</f>
        <v/>
      </c>
      <c r="CG56" s="4" t="str">
        <f>IF(VLOOKUP($A56,'[59]1226'!$A$4:$O$150,8,FALSE)="",VLOOKUP($A56,'[59]1226'!$A$4:$O$150,12,FALSE),VLOOKUP($A56,'[59]1226'!$A$4:$O$150,8,FALSE))</f>
        <v/>
      </c>
      <c r="CH56" s="4" t="str">
        <f>IF(VLOOKUP($A56,'[60]1225'!$A$4:$O$150,8,FALSE)="",VLOOKUP($A56,'[60]1225'!$A$4:$O$150,12,FALSE),VLOOKUP($A56,'[60]1225'!$A$4:$O$150,8,FALSE))</f>
        <v/>
      </c>
      <c r="CI56" s="5"/>
      <c r="CJ56" s="5"/>
      <c r="CK56" s="5"/>
      <c r="CL56" s="5"/>
      <c r="CM56" s="4" t="str">
        <f>IF(VLOOKUP($A56,'[61]1218'!$A$4:$O$150,8,FALSE)="",VLOOKUP($A56,'[61]1218'!$A$4:$O$150,12,FALSE),VLOOKUP($A56,'[61]1218'!$A$4:$O$150,8,FALSE))</f>
        <v/>
      </c>
      <c r="CN56" s="4" t="str">
        <f>IF(VLOOKUP($A56,'[62]1215'!$A$4:$O$150,8,FALSE)="",VLOOKUP($A56,'[62]1215'!$A$4:$O$150,12,FALSE),VLOOKUP($A56,'[62]1215'!$A$4:$O$150,8,FALSE))</f>
        <v/>
      </c>
      <c r="CO56" s="4" t="str">
        <f>IF(VLOOKUP($A56,'[63]1214'!$A$4:$O$150,8,FALSE)="",VLOOKUP($A56,'[63]1214'!$A$4:$O$150,12,FALSE),VLOOKUP($A56,'[63]1214'!$A$4:$O$150,8,FALSE))</f>
        <v/>
      </c>
      <c r="CP56" s="4" t="str">
        <f>IF(VLOOKUP($A56,'[64]1213'!$A$4:$O$150,8,FALSE)="",VLOOKUP($A56,'[64]1213'!$A$4:$O$150,12,FALSE),VLOOKUP($A56,'[64]1213'!$A$4:$O$150,8,FALSE))</f>
        <v/>
      </c>
      <c r="CQ56" s="4" t="str">
        <f>IF(VLOOKUP($A56,'[65]1212'!$A$4:$O$150,8,FALSE)="",VLOOKUP($A56,'[65]1212'!$A$4:$O$150,12,FALSE),VLOOKUP($A56,'[65]1212'!$A$4:$O$150,8,FALSE))</f>
        <v/>
      </c>
      <c r="CR56" s="4" t="str">
        <f>IF(VLOOKUP($A56,'[66]1211'!$A$4:$O$150,8,FALSE)="",VLOOKUP($A56,'[66]1211'!$A$4:$O$150,12,FALSE),VLOOKUP($A56,'[66]1211'!$A$4:$O$150,8,FALSE))</f>
        <v/>
      </c>
      <c r="CS56" s="4" t="str">
        <f>IF(VLOOKUP($A56,'[67]1208'!$A$4:$O$150,8,FALSE)="",VLOOKUP($A56,'[67]1208'!$A$4:$O$150,12,FALSE),VLOOKUP($A56,'[67]1208'!$A$4:$O$150,8,FALSE))</f>
        <v/>
      </c>
      <c r="CT56" s="4" t="str">
        <f>IF(VLOOKUP($A56,'[68]1207'!$A$4:$O$150,8,FALSE)="",VLOOKUP($A56,'[68]1207'!$A$4:$O$150,12,FALSE),VLOOKUP($A56,'[68]1207'!$A$4:$O$150,8,FALSE))</f>
        <v/>
      </c>
      <c r="CU56" s="4" t="str">
        <f>IF(VLOOKUP($A56,'[69]1206'!$A$4:$O$150,8,FALSE)="",VLOOKUP($A56,'[69]1206'!$A$4:$O$150,12,FALSE),VLOOKUP($A56,'[69]1206'!$A$4:$O$150,8,FALSE))</f>
        <v/>
      </c>
      <c r="CV56" s="4" t="str">
        <f>IF(VLOOKUP($A56,'[70]1205'!$A$4:$O$150,8,FALSE)="",VLOOKUP($A56,'[70]1205'!$A$4:$O$150,12,FALSE),VLOOKUP($A56,'[70]1205'!$A$4:$O$150,8,FALSE))</f>
        <v/>
      </c>
      <c r="CW56" s="4" t="str">
        <f>IF(VLOOKUP($A56,'[71]1204'!$A$4:$O$150,8,FALSE)="",VLOOKUP($A56,'[71]1204'!$A$4:$O$150,12,FALSE),VLOOKUP($A56,'[71]1204'!$A$4:$O$150,8,FALSE))</f>
        <v/>
      </c>
      <c r="CX56" s="4" t="str">
        <f>IF(VLOOKUP($A56,'[72]1201'!$A$4:$O$150,8,FALSE)="",VLOOKUP($A56,'[72]1201'!$A$4:$O$150,12,FALSE),VLOOKUP($A56,'[72]1201'!$A$4:$O$150,8,FALSE))</f>
        <v/>
      </c>
      <c r="CY56" s="4" t="str">
        <f>IF(VLOOKUP($A56,'[73]1129'!$A$4:$O$150,8,FALSE)="",VLOOKUP($A56,'[73]1129'!$A$4:$O$150,12,FALSE),VLOOKUP($A56,'[73]1129'!$A$4:$O$150,8,FALSE))</f>
        <v/>
      </c>
      <c r="CZ56" s="4" t="str">
        <f>IF(VLOOKUP($A56,'[74]1128'!$A$4:$O$150,8,FALSE)="",VLOOKUP($A56,'[74]1128'!$A$4:$O$150,12,FALSE),VLOOKUP($A56,'[74]1128'!$A$4:$O$150,8,FALSE))</f>
        <v/>
      </c>
      <c r="DA56" s="4" t="str">
        <f>IF(VLOOKUP($A56,'[75]1127'!$A$4:$O$150,8,FALSE)="",VLOOKUP($A56,'[75]1127'!$A$4:$O$150,12,FALSE),VLOOKUP($A56,'[75]1127'!$A$4:$O$150,8,FALSE))</f>
        <v/>
      </c>
      <c r="DB56" s="4" t="str">
        <f>IF(VLOOKUP($A56,'[76]1124'!$A$4:$O$150,8,FALSE)="",VLOOKUP($A56,'[76]1124'!$A$4:$O$150,12,FALSE),VLOOKUP($A56,'[76]1124'!$A$4:$O$150,8,FALSE))</f>
        <v/>
      </c>
      <c r="DC56" s="4" t="str">
        <f>IF(VLOOKUP($A56,'[77]1123'!$A$4:$O$150,8,FALSE)="",VLOOKUP($A56,'[77]1123'!$A$4:$O$150,12,FALSE),VLOOKUP($A56,'[77]1123'!$A$4:$O$150,8,FALSE))</f>
        <v/>
      </c>
      <c r="DD56" s="5"/>
      <c r="DE56" s="4" t="str">
        <f>IF(VLOOKUP($A56,'[78]1121'!$A$4:$O$150,8,FALSE)="",VLOOKUP($A56,'[78]1121'!$A$4:$O$150,12,FALSE),VLOOKUP($A56,'[78]1121'!$A$4:$O$150,8,FALSE))</f>
        <v/>
      </c>
      <c r="DF56" s="4" t="str">
        <f>IF(VLOOKUP($A56,'[79]1120'!$A$4:$O$150,8,FALSE)="",VLOOKUP($A56,'[79]1120'!$A$4:$O$150,12,FALSE),VLOOKUP($A56,'[79]1120'!$A$4:$O$150,8,FALSE))</f>
        <v/>
      </c>
      <c r="DG56" s="4" t="str">
        <f>IF(VLOOKUP($A56,'[80]1117'!$A$4:$O$150,8,FALSE)="",VLOOKUP($A56,'[80]1117'!$A$4:$O$150,12,FALSE),VLOOKUP($A56,'[80]1117'!$A$4:$O$150,8,FALSE))</f>
        <v/>
      </c>
      <c r="DH56" s="4" t="str">
        <f>IF(VLOOKUP($A56,'[81]1116'!$A$4:$O$150,8,FALSE)="",VLOOKUP($A56,'[81]1116'!$A$4:$O$150,12,FALSE),VLOOKUP($A56,'[81]1116'!$A$4:$O$150,8,FALSE))</f>
        <v/>
      </c>
      <c r="DI56" s="4" t="str">
        <f>IF(VLOOKUP($A56,'[82]1115'!$A$4:$O$150,8,FALSE)="",VLOOKUP($A56,'[82]1115'!$A$4:$O$150,12,FALSE),VLOOKUP($A56,'[82]1115'!$A$4:$O$150,8,FALSE))</f>
        <v/>
      </c>
      <c r="DJ56" s="4" t="str">
        <f>IF(VLOOKUP($A56,'[83]1114'!$A$4:$O$150,8,FALSE)="",VLOOKUP($A56,'[83]1114'!$A$4:$O$150,12,FALSE),VLOOKUP($A56,'[83]1114'!$A$4:$O$150,8,FALSE))</f>
        <v/>
      </c>
      <c r="DK56" s="4" t="str">
        <f>IF(VLOOKUP($A56,'[84]1113'!$A$4:$O$150,8,FALSE)="",VLOOKUP($A56,'[84]1113'!$A$4:$O$150,12,FALSE),VLOOKUP($A56,'[84]1113'!$A$4:$O$150,8,FALSE))</f>
        <v/>
      </c>
      <c r="DL56" s="4" t="str">
        <f>IF(VLOOKUP($A56,'[85]1110'!$A$4:$O$150,8,FALSE)="",VLOOKUP($A56,'[85]1110'!$A$4:$O$150,12,FALSE),VLOOKUP($A56,'[85]1110'!$A$4:$O$150,8,FALSE))</f>
        <v/>
      </c>
      <c r="DM56" s="4" t="str">
        <f>IF(VLOOKUP($A56,'[86]1109'!$A$4:$O$150,8,FALSE)="",VLOOKUP($A56,'[86]1109'!$A$4:$O$150,12,FALSE),VLOOKUP($A56,'[86]1109'!$A$4:$O$150,8,FALSE))</f>
        <v/>
      </c>
      <c r="DN56" s="4" t="str">
        <f>IF(VLOOKUP($A56,'[87]1108'!$A$4:$O$150,8,FALSE)="",VLOOKUP($A56,'[87]1108'!$A$4:$O$150,12,FALSE),VLOOKUP($A56,'[87]1108'!$A$4:$O$150,8,FALSE))</f>
        <v/>
      </c>
      <c r="DO56" s="4" t="str">
        <f>IF(VLOOKUP($A56,'[88]1107'!$A$4:$O$150,8,FALSE)="",VLOOKUP($A56,'[88]1107'!$A$4:$O$150,12,FALSE),VLOOKUP($A56,'[88]1107'!$A$4:$O$150,8,FALSE))</f>
        <v/>
      </c>
      <c r="DP56" s="4" t="str">
        <f>IF(VLOOKUP($A56,'[89]1106'!$A$4:$O$150,8,FALSE)="",VLOOKUP($A56,'[89]1106'!$A$4:$O$150,12,FALSE),VLOOKUP($A56,'[89]1106'!$A$4:$O$150,8,FALSE))</f>
        <v/>
      </c>
      <c r="DQ56" s="4" t="str">
        <f>IF(VLOOKUP($A56,'[90]1103'!$A$4:$O$150,8,FALSE)="",VLOOKUP($A56,'[90]1103'!$A$4:$O$150,12,FALSE),VLOOKUP($A56,'[90]1103'!$A$4:$O$150,8,FALSE))</f>
        <v/>
      </c>
      <c r="DR56" s="4" t="str">
        <f>IF(VLOOKUP($A56,'[91]1102'!$A$4:$O$150,8,FALSE)="",VLOOKUP($A56,'[91]1102'!$A$4:$O$150,12,FALSE),VLOOKUP($A56,'[91]1102'!$A$4:$O$150,8,FALSE))</f>
        <v/>
      </c>
      <c r="DS56" s="4" t="str">
        <f>IF(VLOOKUP($A56,'[92]1101'!$A$4:$O$150,8,FALSE)="",VLOOKUP($A56,'[92]1101'!$A$4:$O$150,12,FALSE),VLOOKUP($A56,'[92]1101'!$A$4:$O$150,8,FALSE))</f>
        <v/>
      </c>
      <c r="DT56" s="54"/>
      <c r="DU56" s="4" t="str">
        <f>IF(VLOOKUP($A56,'[94]1030'!$A$4:$O$150,8,FALSE)="",VLOOKUP($A56,'[94]1030'!$A$4:$O$150,12,FALSE),VLOOKUP($A56,'[94]1030'!$A$4:$O$150,8,FALSE))</f>
        <v/>
      </c>
      <c r="DV56" s="4" t="str">
        <f>IF(VLOOKUP($A56,'[95]1027'!$A$4:$O$150,8,FALSE)="",VLOOKUP($A56,'[95]1027'!$A$4:$O$150,12,FALSE),VLOOKUP($A56,'[95]1027'!$A$4:$O$150,8,FALSE))</f>
        <v/>
      </c>
      <c r="DW56" s="4" t="str">
        <f>IF(VLOOKUP($A56,'[96]1026'!$A$4:$O$150,8,FALSE)="",VLOOKUP($A56,'[96]1026'!$A$4:$O$150,12,FALSE),VLOOKUP($A56,'[96]1026'!$A$4:$O$150,8,FALSE))</f>
        <v/>
      </c>
      <c r="DX56" s="4" t="str">
        <f>IF(VLOOKUP($A56,'[97]1025'!$A$4:$O$150,8,FALSE)="",VLOOKUP($A56,'[97]1025'!$A$4:$O$150,12,FALSE),VLOOKUP($A56,'[97]1025'!$A$4:$O$150,8,FALSE))</f>
        <v/>
      </c>
      <c r="DY56" s="4" t="str">
        <f>IF(VLOOKUP($A56,'[98]1024'!$A$4:$O$150,8,FALSE)="",VLOOKUP($A56,'[98]1024'!$A$4:$O$150,12,FALSE),VLOOKUP($A56,'[98]1024'!$A$4:$O$150,8,FALSE))</f>
        <v/>
      </c>
      <c r="DZ56" s="4" t="str">
        <f>IF(VLOOKUP($A56,'[99]1023'!$A$4:$O$150,8,FALSE)="",VLOOKUP($A56,'[99]1023'!$A$4:$O$150,12,FALSE),VLOOKUP($A56,'[99]1023'!$A$4:$O$150,8,FALSE))</f>
        <v/>
      </c>
      <c r="EA56" s="4" t="str">
        <f>IF(VLOOKUP($A56,'[100]1020'!$A$4:$O$150,8,FALSE)="",VLOOKUP($A56,'[100]1020'!$A$4:$O$150,12,FALSE),VLOOKUP($A56,'[100]1020'!$A$4:$O$150,8,FALSE))</f>
        <v/>
      </c>
      <c r="EB56" s="4" t="str">
        <f>IF(VLOOKUP($A56,'[101]1019'!$A$4:$O$150,8,FALSE)="",VLOOKUP($A56,'[101]1019'!$A$4:$O$150,12,FALSE),VLOOKUP($A56,'[101]1019'!$A$4:$O$150,8,FALSE))</f>
        <v/>
      </c>
      <c r="EC56" s="4" t="str">
        <f>IF(VLOOKUP($A56,'[102]1018'!$A$4:$O$150,8,FALSE)="",VLOOKUP($A56,'[102]1018'!$A$4:$O$150,12,FALSE),VLOOKUP($A56,'[102]1018'!$A$4:$O$150,8,FALSE))</f>
        <v/>
      </c>
      <c r="ED56" s="4" t="str">
        <f>IF(VLOOKUP($A56,'[103]1017'!$A$4:$O$150,8,FALSE)="",VLOOKUP($A56,'[103]1017'!$A$4:$O$150,12,FALSE),VLOOKUP($A56,'[103]1017'!$A$4:$O$150,8,FALSE))</f>
        <v/>
      </c>
      <c r="EE56" s="4" t="str">
        <f>IF(VLOOKUP($A56,'[104]1016'!$A$4:$O$150,8,FALSE)="",VLOOKUP($A56,'[104]1016'!$A$4:$O$150,12,FALSE),VLOOKUP($A56,'[104]1016'!$A$4:$O$150,8,FALSE))</f>
        <v/>
      </c>
      <c r="EF56" s="4" t="str">
        <f>IF(VLOOKUP($A56,'[105]1013'!$A$4:$O$150,8,FALSE)="",VLOOKUP($A56,'[105]1013'!$A$4:$O$150,12,FALSE),VLOOKUP($A56,'[105]1013'!$A$4:$O$150,8,FALSE))</f>
        <v/>
      </c>
      <c r="EG56" s="4" t="str">
        <f>IF(VLOOKUP($A56,'[106]1012'!$A$4:$O$150,8,FALSE)="",VLOOKUP($A56,'[106]1012'!$A$4:$O$150,12,FALSE),VLOOKUP($A56,'[106]1012'!$A$4:$O$150,8,FALSE))</f>
        <v/>
      </c>
      <c r="EH56" s="4" t="str">
        <f>IF(VLOOKUP($A56,'[107]1011'!$A$4:$O$150,8,FALSE)="",VLOOKUP($A56,'[107]1011'!$A$4:$O$150,12,FALSE),VLOOKUP($A56,'[107]1011'!$A$4:$O$150,8,FALSE))</f>
        <v/>
      </c>
      <c r="EI56" s="54"/>
      <c r="EJ56" s="4" t="str">
        <f>IF(VLOOKUP($A56,'[109]1005'!$A$4:$O$150,8,FALSE)="",VLOOKUP($A56,'[109]1005'!$A$4:$O$150,12,FALSE),VLOOKUP($A56,'[109]1005'!$A$4:$O$150,8,FALSE))</f>
        <v/>
      </c>
      <c r="EK56" s="4" t="str">
        <f>IF(VLOOKUP($A56,'[110]1004'!$A$4:$O$150,8,FALSE)="",VLOOKUP($A56,'[110]1004'!$A$4:$O$150,12,FALSE),VLOOKUP($A56,'[110]1004'!$A$4:$O$150,8,FALSE))</f>
        <v/>
      </c>
      <c r="EL56" s="4" t="str">
        <f>IF(VLOOKUP($A56,'[111]1003'!$A$4:$O$150,8,FALSE)="",VLOOKUP($A56,'[111]1003'!$A$4:$O$150,12,FALSE),VLOOKUP($A56,'[111]1003'!$A$4:$O$150,8,FALSE))</f>
        <v/>
      </c>
      <c r="EM56" s="4" t="str">
        <f>IF(VLOOKUP($A56,'[112]1002'!$A$4:$O$150,8,FALSE)="",VLOOKUP($A56,'[112]1002'!$A$4:$O$150,12,FALSE),VLOOKUP($A56,'[112]1002'!$A$4:$O$150,8,FALSE))</f>
        <v/>
      </c>
      <c r="EN56" s="54"/>
      <c r="EO56" s="4" t="str">
        <f>IF(VLOOKUP($A56,'[113]0927'!$A$4:$O$150,8,FALSE)="",VLOOKUP($A56,'[113]0927'!$A$4:$O$150,12,FALSE),VLOOKUP($A56,'[113]0927'!$A$4:$O$150,8,FALSE))</f>
        <v/>
      </c>
      <c r="EP56" s="5"/>
      <c r="EQ56" s="4" t="str">
        <f>IF(VLOOKUP($A56,'[114]0925'!$A$4:$O$150,8,FALSE)="",VLOOKUP($A56,'[114]0925'!$A$4:$O$150,12,FALSE),VLOOKUP($A56,'[114]0925'!$A$4:$O$150,8,FALSE))</f>
        <v/>
      </c>
      <c r="ER56" s="4" t="str">
        <f>IF(VLOOKUP($A56,'[115]0922'!$A$4:$O$150,8,FALSE)="",VLOOKUP($A56,'[115]0922'!$A$4:$O$150,12,FALSE),VLOOKUP($A56,'[115]0922'!$A$4:$O$150,8,FALSE))</f>
        <v/>
      </c>
      <c r="ES56" s="4" t="str">
        <f>IF(VLOOKUP($A56,'[116]0921'!$A$4:$O$150,8,FALSE)="",VLOOKUP($A56,'[116]0921'!$A$4:$O$150,12,FALSE),VLOOKUP($A56,'[116]0921'!$A$4:$O$150,8,FALSE))</f>
        <v/>
      </c>
      <c r="ET56" s="4" t="str">
        <f>IF(VLOOKUP($A56,'[117]0920'!$A$4:$O$150,8,FALSE)="",VLOOKUP($A56,'[117]0920'!$A$4:$O$150,12,FALSE),VLOOKUP($A56,'[117]0920'!$A$4:$O$150,8,FALSE))</f>
        <v/>
      </c>
      <c r="EU56" s="4" t="s">
        <v>0</v>
      </c>
      <c r="EV56" s="4" t="s">
        <v>0</v>
      </c>
      <c r="EX56" s="4" t="s">
        <v>0</v>
      </c>
      <c r="EY56" s="4" t="s">
        <v>0</v>
      </c>
      <c r="EZ56" s="4" t="s">
        <v>0</v>
      </c>
      <c r="FA56" s="4" t="s">
        <v>0</v>
      </c>
      <c r="FB56" s="4" t="s">
        <v>0</v>
      </c>
      <c r="FC56" s="4" t="s">
        <v>0</v>
      </c>
      <c r="FD56" s="4" t="s">
        <v>0</v>
      </c>
      <c r="FE56" s="4" t="s">
        <v>0</v>
      </c>
      <c r="FF56" s="4" t="s">
        <v>0</v>
      </c>
      <c r="FG56" s="4" t="s">
        <v>0</v>
      </c>
      <c r="FH56" s="4" t="s">
        <v>0</v>
      </c>
      <c r="FI56" s="4" t="s">
        <v>0</v>
      </c>
      <c r="FJ56" s="4" t="s">
        <v>0</v>
      </c>
      <c r="FK56" s="4" t="s">
        <v>0</v>
      </c>
      <c r="FL56" s="4" t="s">
        <v>0</v>
      </c>
      <c r="FM56" s="4" t="s">
        <v>0</v>
      </c>
      <c r="FN56" s="4" t="s">
        <v>0</v>
      </c>
      <c r="FO56" s="4" t="s">
        <v>0</v>
      </c>
      <c r="FQ56" s="4" t="s">
        <v>0</v>
      </c>
      <c r="FR56" s="4" t="s">
        <v>0</v>
      </c>
      <c r="FS56" s="4" t="s">
        <v>0</v>
      </c>
      <c r="FV56" s="4" t="s">
        <v>0</v>
      </c>
    </row>
    <row r="57" spans="1:178" x14ac:dyDescent="0.25">
      <c r="A57" s="3" t="s">
        <v>188</v>
      </c>
      <c r="B57" s="5">
        <f>VLOOKUP(A57,'[147]0515'!$A$4:$O$232,4,FALSE)</f>
        <v>6.79</v>
      </c>
      <c r="C57" s="5">
        <v>7.74</v>
      </c>
      <c r="D57" s="5">
        <f>VLOOKUP(A57,'[147]0515'!$A$4:$O$235,15,FALSE)</f>
        <v>1.5446</v>
      </c>
      <c r="E57" s="4" t="str">
        <f>IF(VLOOKUP($A57,'[147]0515'!$A$4:$O$150,8,FALSE)="",VLOOKUP($A57,'[147]0515'!$A$4:$O$150,12,FALSE),VLOOKUP($A57,'[147]0515'!$A$4:$O$150,8,FALSE))</f>
        <v/>
      </c>
      <c r="F57" s="4" t="str">
        <f>IF(VLOOKUP($A57,'[146]0514'!$A$4:$O$150,8,FALSE)="",VLOOKUP($A57,'[146]0514'!$A$4:$O$150,12,FALSE),VLOOKUP($A57,'[146]0514'!$A$4:$O$150,8,FALSE))</f>
        <v/>
      </c>
      <c r="G57" s="4" t="str">
        <f>IF(VLOOKUP($A57,'[145]0513'!$A$4:$O$150,8,FALSE)="",VLOOKUP($A57,'[145]0513'!$A$4:$O$150,12,FALSE),VLOOKUP($A57,'[145]0513'!$A$4:$O$150,8,FALSE))</f>
        <v/>
      </c>
      <c r="H57" s="4" t="str">
        <f>IF(VLOOKUP($A57,'[144]0510'!$A$4:$O$150,8,FALSE)="",VLOOKUP($A57,'[144]0510'!$A$4:$O$150,12,FALSE),VLOOKUP($A57,'[144]0510'!$A$4:$O$150,8,FALSE))</f>
        <v/>
      </c>
      <c r="I57" s="4" t="str">
        <f>IF(VLOOKUP($A57,'[6]0509'!$A$4:$O$150,8,FALSE)="",VLOOKUP($A57,'[6]0509'!$A$4:$O$150,12,FALSE),VLOOKUP($A57,'[6]0509'!$A$4:$O$150,8,FALSE))</f>
        <v/>
      </c>
      <c r="J57" s="4" t="str">
        <f>IF(VLOOKUP($A57,'[7]0508'!$A$4:$O$150,8,FALSE)="",VLOOKUP($A57,'[7]0508'!$A$4:$O$150,12,FALSE),VLOOKUP($A57,'[7]0508'!$A$4:$O$150,8,FALSE))</f>
        <v/>
      </c>
      <c r="K57" s="4" t="str">
        <f>IF(VLOOKUP($A57,'[8]0507'!$A$4:$O$150,8,FALSE)="",VLOOKUP($A57,'[8]0507'!$A$4:$O$150,12,FALSE),VLOOKUP($A57,'[8]0507'!$A$4:$O$150,8,FALSE))</f>
        <v/>
      </c>
      <c r="L57" s="4" t="str">
        <f>IF(VLOOKUP($A57,'[9]0506'!$A$4:$O$150,8,FALSE)="",VLOOKUP($A57,'[9]0506'!$A$4:$O$150,12,FALSE),VLOOKUP($A57,'[9]0506'!$A$4:$O$150,8,FALSE))</f>
        <v/>
      </c>
      <c r="M57" s="4" t="str">
        <f>IF(VLOOKUP($A57,'[10]0503'!$A$4:$O$150,8,FALSE)="",VLOOKUP($A57,'[10]0503'!$A$4:$O$150,12,FALSE),VLOOKUP($A57,'[10]0503'!$A$4:$O$150,8,FALSE))</f>
        <v/>
      </c>
      <c r="N57" s="4" t="str">
        <f>IF(VLOOKUP($A57,'[11]0502'!$A$4:$O$150,8,FALSE)="",VLOOKUP($A57,'[11]0502'!$A$4:$O$150,12,FALSE),VLOOKUP($A57,'[11]0502'!$A$4:$O$150,8,FALSE))</f>
        <v/>
      </c>
      <c r="O57" s="4" t="str">
        <f>IF(VLOOKUP($A57,'[12]0430'!$A$4:$O$150,8,FALSE)="",VLOOKUP($A57,'[12]0430'!$A$4:$O$150,12,FALSE),VLOOKUP($A57,'[12]0430'!$A$4:$O$150,8,FALSE))</f>
        <v/>
      </c>
      <c r="P57" s="4" t="str">
        <f>IF(VLOOKUP($A57,'[13]0429'!$A$4:$O$150,8,FALSE)="",VLOOKUP($A57,'[13]0429'!$A$4:$O$150,12,FALSE),VLOOKUP($A57,'[13]0429'!$A$4:$O$150,8,FALSE))</f>
        <v/>
      </c>
      <c r="Q57" s="4" t="str">
        <f>IF(VLOOKUP($A57,'[14]0426'!$A$4:$O$150,8,FALSE)="",VLOOKUP($A57,'[14]0426'!$A$4:$O$150,12,FALSE),VLOOKUP($A57,'[14]0426'!$A$4:$O$150,8,FALSE))</f>
        <v/>
      </c>
      <c r="R57" s="4" t="str">
        <f>IF(VLOOKUP($A57,'[15]0425'!$A$4:$O$150,8,FALSE)="",VLOOKUP($A57,'[15]0425'!$A$4:$O$150,12,FALSE),VLOOKUP($A57,'[15]0425'!$A$4:$O$150,8,FALSE))</f>
        <v/>
      </c>
      <c r="S57" s="4" t="str">
        <f>IF(VLOOKUP($A57,'[16]0424'!$A$4:$O$150,8,FALSE)="",VLOOKUP($A57,'[16]0424'!$A$4:$O$150,12,FALSE),VLOOKUP($A57,'[16]0424'!$A$4:$O$150,8,FALSE))</f>
        <v/>
      </c>
      <c r="T57" s="5"/>
      <c r="U57" s="4" t="str">
        <f>IF(VLOOKUP($A57,'[17]0422'!$A$4:$O$150,8,FALSE)="",VLOOKUP($A57,'[17]0422'!$A$4:$O$150,12,FALSE),VLOOKUP($A57,'[17]0422'!$A$4:$O$150,8,FALSE))</f>
        <v/>
      </c>
      <c r="V57" s="4" t="str">
        <f>IF(VLOOKUP($A57,'[18]0419'!$A$4:$O$150,8,FALSE)="",VLOOKUP($A57,'[18]0419'!$A$4:$O$150,12,FALSE),VLOOKUP($A57,'[18]0419'!$A$4:$O$150,8,FALSE))</f>
        <v/>
      </c>
      <c r="W57" s="4" t="str">
        <f>IF(VLOOKUP($A57,'[19]0418'!$A$4:$O$150,8,FALSE)="",VLOOKUP($A57,'[19]0418'!$A$4:$O$150,12,FALSE),VLOOKUP($A57,'[19]0418'!$A$4:$O$150,8,FALSE))</f>
        <v/>
      </c>
      <c r="X57" s="4" t="str">
        <f>IF(VLOOKUP($A57,'[20]0417'!$A$4:$O$150,8,FALSE)="",VLOOKUP($A57,'[20]0417'!$A$4:$O$150,12,FALSE),VLOOKUP($A57,'[20]0417'!$A$4:$O$150,8,FALSE))</f>
        <v/>
      </c>
      <c r="Y57" s="5"/>
      <c r="Z57" s="5"/>
      <c r="AA57" s="5"/>
      <c r="AB57" s="5"/>
      <c r="AC57" s="5"/>
      <c r="AD57" s="5"/>
      <c r="AE57" s="5"/>
      <c r="AF57" s="5"/>
      <c r="AG57" s="5"/>
      <c r="AH57" s="5"/>
      <c r="AI57" s="5"/>
      <c r="AJ57" s="5"/>
      <c r="AK57" s="5"/>
      <c r="AL57" s="5"/>
      <c r="AM57" s="5"/>
      <c r="AN57" s="5"/>
      <c r="AO57" s="5"/>
      <c r="AP57" s="5"/>
      <c r="AQ57" s="5"/>
      <c r="AR57" s="5"/>
      <c r="AS57" s="5"/>
      <c r="AT57" s="5"/>
      <c r="AU57" s="5"/>
      <c r="AV57" s="5"/>
      <c r="AW57" s="4" t="str">
        <f>IF(VLOOKUP($A57,'[24]0229'!$A$4:$O$150,8,FALSE)="",VLOOKUP($A57,'[24]0229'!$A$4:$O$150,12,FALSE),VLOOKUP($A57,'[24]0229'!$A$4:$O$150,8,FALSE))</f>
        <v/>
      </c>
      <c r="AX57" s="4" t="str">
        <f>IF(VLOOKUP($A57,'[25]0226'!$A$4:$O$150,8,FALSE)="",VLOOKUP($A57,'[25]0226'!$A$4:$O$150,12,FALSE),VLOOKUP($A57,'[25]0226'!$A$4:$O$150,8,FALSE))</f>
        <v/>
      </c>
      <c r="AY57" s="4" t="str">
        <f>IF(VLOOKUP($A57,'[26]0223'!$A$4:$O$150,8,FALSE)="",VLOOKUP($A57,'[26]0223'!$A$4:$O$150,12,FALSE),VLOOKUP($A57,'[26]0223'!$A$4:$O$150,8,FALSE))</f>
        <v/>
      </c>
      <c r="AZ57" s="4" t="str">
        <f>IF(VLOOKUP($A57,'[27]0221'!$A$4:$O$150,8,FALSE)="",VLOOKUP($A57,'[27]0221'!$A$4:$O$150,12,FALSE),VLOOKUP($A57,'[27]0221'!$A$4:$O$150,8,FALSE))</f>
        <v/>
      </c>
      <c r="BA57" s="4" t="str">
        <f>IF(VLOOKUP($A57,'[28]0220'!$A$4:$O$150,8,FALSE)="",VLOOKUP($A57,'[28]0220'!$A$4:$O$150,12,FALSE),VLOOKUP($A57,'[28]0220'!$A$4:$O$150,8,FALSE))</f>
        <v/>
      </c>
      <c r="BB57" s="4" t="str">
        <f>IF(VLOOKUP($A57,'[29]0219'!$A$4:$O$150,8,FALSE)="",VLOOKUP($A57,'[29]0219'!$A$4:$O$150,12,FALSE),VLOOKUP($A57,'[29]0219'!$A$4:$O$150,8,FALSE))</f>
        <v/>
      </c>
      <c r="BC57" s="4" t="str">
        <f>IF(VLOOKUP($A57,'[30]0216'!$A$4:$O$150,8,FALSE)="",VLOOKUP($A57,'[30]0216'!$A$4:$O$150,12,FALSE),VLOOKUP($A57,'[30]0216'!$A$4:$O$150,8,FALSE))</f>
        <v/>
      </c>
      <c r="BD57" s="4" t="str">
        <f>IF(VLOOKUP($A57,'[31]0215'!$A$4:$O$150,8,FALSE)="",VLOOKUP($A57,'[31]0215'!$A$4:$O$150,12,FALSE),VLOOKUP($A57,'[31]0215'!$A$4:$O$150,8,FALSE))</f>
        <v/>
      </c>
      <c r="BE57" s="4" t="str">
        <f>IF(VLOOKUP($A57,'[32]0205'!$A$4:$O$150,8,FALSE)="",VLOOKUP($A57,'[32]0205'!$A$4:$O$150,12,FALSE),VLOOKUP($A57,'[32]0205'!$A$4:$O$150,8,FALSE))</f>
        <v/>
      </c>
      <c r="BF57" s="4" t="str">
        <f>IF(VLOOKUP($A57,'[33]0202'!$A$4:$O$150,8,FALSE)="",VLOOKUP($A57,'[33]0202'!$A$4:$O$150,12,FALSE),VLOOKUP($A57,'[33]0202'!$A$4:$O$150,8,FALSE))</f>
        <v/>
      </c>
      <c r="BG57" s="4" t="str">
        <f>IF(VLOOKUP($A57,'[34]0201'!$A$4:$O$150,8,FALSE)="",VLOOKUP($A57,'[34]0201'!$A$4:$O$150,12,FALSE),VLOOKUP($A57,'[34]0201'!$A$4:$O$150,8,FALSE))</f>
        <v/>
      </c>
      <c r="BH57" s="4" t="str">
        <f>IF(VLOOKUP($A57,'[35]0131'!$A$4:$O$150,8,FALSE)="",VLOOKUP($A57,'[35]0131'!$A$4:$O$150,12,FALSE),VLOOKUP($A57,'[35]0131'!$A$4:$O$150,8,FALSE))</f>
        <v/>
      </c>
      <c r="BI57" s="4" t="str">
        <f>IF(VLOOKUP($A57,'[36]0130'!$A$4:$O$150,8,FALSE)="",VLOOKUP($A57,'[36]0130'!$A$4:$O$150,12,FALSE),VLOOKUP($A57,'[36]0130'!$A$4:$O$150,8,FALSE))</f>
        <v/>
      </c>
      <c r="BJ57" s="4" t="str">
        <f>IF(VLOOKUP($A57,'[37]0129'!$A$4:$O$150,8,FALSE)="",VLOOKUP($A57,'[37]0129'!$A$4:$O$150,12,FALSE),VLOOKUP($A57,'[37]0129'!$A$4:$O$150,8,FALSE))</f>
        <v/>
      </c>
      <c r="BK57" s="4" t="str">
        <f>IF(VLOOKUP($A57,'[38]0126'!$A$4:$O$150,8,FALSE)="",VLOOKUP($A57,'[38]0126'!$A$4:$O$150,12,FALSE),VLOOKUP($A57,'[38]0126'!$A$4:$O$150,8,FALSE))</f>
        <v/>
      </c>
      <c r="BL57" s="5"/>
      <c r="BM57" s="4" t="str">
        <f>IF(VLOOKUP($A57,'[39]0124'!$A$4:$O$150,8,FALSE)="",VLOOKUP($A57,'[39]0124'!$A$4:$O$150,12,FALSE),VLOOKUP($A57,'[39]0124'!$A$4:$O$150,8,FALSE))</f>
        <v/>
      </c>
      <c r="BN57" s="4" t="str">
        <f>IF(VLOOKUP($A57,'[40]0123'!$A$4:$O$150,8,FALSE)="",VLOOKUP($A57,'[40]0123'!$A$4:$O$150,12,FALSE),VLOOKUP($A57,'[40]0123'!$A$4:$O$150,8,FALSE))</f>
        <v/>
      </c>
      <c r="BO57" s="4" t="str">
        <f>IF(VLOOKUP($A57,'[41]0122'!$A$4:$O$150,8,FALSE)="",VLOOKUP($A57,'[41]0122'!$A$4:$O$150,12,FALSE),VLOOKUP($A57,'[41]0122'!$A$4:$O$150,8,FALSE))</f>
        <v/>
      </c>
      <c r="BP57" s="4" t="str">
        <f>IF(VLOOKUP($A57,'[42]0119'!$A$4:$O$150,8,FALSE)="",VLOOKUP($A57,'[42]0119'!$A$4:$O$150,12,FALSE),VLOOKUP($A57,'[42]0119'!$A$4:$O$150,8,FALSE))</f>
        <v/>
      </c>
      <c r="BQ57" s="4" t="str">
        <f>IF(VLOOKUP($A57,'[43]0118'!$A$4:$O$150,8,FALSE)="",VLOOKUP($A57,'[43]0118'!$A$4:$O$150,12,FALSE),VLOOKUP($A57,'[43]0118'!$A$4:$O$150,8,FALSE))</f>
        <v/>
      </c>
      <c r="BR57" s="4" t="str">
        <f>IF(VLOOKUP($A57,'[44]0117'!$A$4:$O$150,8,FALSE)="",VLOOKUP($A57,'[44]0117'!$A$4:$O$150,12,FALSE),VLOOKUP($A57,'[44]0117'!$A$4:$O$150,8,FALSE))</f>
        <v/>
      </c>
      <c r="BS57" s="4" t="str">
        <f>IF(VLOOKUP($A57,'[45]0116'!$A$4:$O$150,8,FALSE)="",VLOOKUP($A57,'[45]0116'!$A$4:$O$150,12,FALSE),VLOOKUP($A57,'[45]0116'!$A$4:$O$150,8,FALSE))</f>
        <v/>
      </c>
      <c r="BT57" s="4" t="str">
        <f>IF(VLOOKUP($A57,'[46]0115'!$A$4:$O$150,8,FALSE)="",VLOOKUP($A57,'[46]0115'!$A$4:$O$150,12,FALSE),VLOOKUP($A57,'[46]0115'!$A$4:$O$150,8,FALSE))</f>
        <v/>
      </c>
      <c r="BU57" s="4" t="str">
        <f>IF(VLOOKUP($A57,'[47]0112'!$A$4:$O$150,8,FALSE)="",VLOOKUP($A57,'[47]0112'!$A$4:$O$150,12,FALSE),VLOOKUP($A57,'[47]0112'!$A$4:$O$150,8,FALSE))</f>
        <v/>
      </c>
      <c r="BV57" s="4" t="str">
        <f>IF(VLOOKUP($A57,'[48]0111'!$A$4:$O$150,8,FALSE)="",VLOOKUP($A57,'[48]0111'!$A$4:$O$150,12,FALSE),VLOOKUP($A57,'[48]0111'!$A$4:$O$150,8,FALSE))</f>
        <v/>
      </c>
      <c r="BW57" s="4" t="str">
        <f>IF(VLOOKUP($A57,'[49]0110'!$A$4:$O$150,8,FALSE)="",VLOOKUP($A57,'[49]0110'!$A$4:$O$150,12,FALSE),VLOOKUP($A57,'[49]0110'!$A$4:$O$150,8,FALSE))</f>
        <v/>
      </c>
      <c r="BX57" s="4" t="str">
        <f>IF(VLOOKUP($A57,'[50]0109'!$A$4:$O$150,8,FALSE)="",VLOOKUP($A57,'[50]0109'!$A$4:$O$150,12,FALSE),VLOOKUP($A57,'[50]0109'!$A$4:$O$150,8,FALSE))</f>
        <v/>
      </c>
      <c r="BY57" s="4" t="str">
        <f>IF(VLOOKUP($A57,'[51]0108'!$A$4:$O$150,8,FALSE)="",VLOOKUP($A57,'[51]0108'!$A$4:$O$150,12,FALSE),VLOOKUP($A57,'[51]0108'!$A$4:$O$150,8,FALSE))</f>
        <v/>
      </c>
      <c r="BZ57" s="4" t="str">
        <f>IF(VLOOKUP($A57,'[52]0105'!$A$4:$O$150,8,FALSE)="",VLOOKUP($A57,'[52]0105'!$A$4:$O$150,12,FALSE),VLOOKUP($A57,'[52]0105'!$A$4:$O$150,8,FALSE))</f>
        <v/>
      </c>
      <c r="CA57" s="4" t="str">
        <f>IF(VLOOKUP($A57,'[53]0104'!$A$4:$O$150,8,FALSE)="",VLOOKUP($A57,'[53]0104'!$A$4:$O$150,12,FALSE),VLOOKUP($A57,'[53]0104'!$A$4:$O$150,8,FALSE))</f>
        <v/>
      </c>
      <c r="CB57" s="4" t="str">
        <f>IF(VLOOKUP($A57,'[54]0103'!$A$4:$O$150,8,FALSE)="",VLOOKUP($A57,'[54]0103'!$A$4:$O$150,12,FALSE),VLOOKUP($A57,'[54]0103'!$A$4:$O$150,8,FALSE))</f>
        <v/>
      </c>
      <c r="CC57" s="4" t="str">
        <f>IF(VLOOKUP($A57,'[55]0102'!$A$4:$O$150,8,FALSE)="",VLOOKUP($A57,'[55]0102'!$A$4:$O$150,12,FALSE),VLOOKUP($A57,'[55]0102'!$A$4:$O$150,8,FALSE))</f>
        <v/>
      </c>
      <c r="CD57" s="5"/>
      <c r="CE57" s="4" t="str">
        <f>IF(VLOOKUP($A57,'[57]1228'!$A$4:$O$150,8,FALSE)="",VLOOKUP($A57,'[57]1228'!$A$4:$O$150,12,FALSE),VLOOKUP($A57,'[57]1228'!$A$4:$O$150,8,FALSE))</f>
        <v/>
      </c>
      <c r="CF57" s="4" t="str">
        <f>IF(VLOOKUP($A57,'[58]1227'!$A$4:$O$150,8,FALSE)="",VLOOKUP($A57,'[58]1227'!$A$4:$O$150,12,FALSE),VLOOKUP($A57,'[58]1227'!$A$4:$O$150,8,FALSE))</f>
        <v/>
      </c>
      <c r="CG57" s="4" t="str">
        <f>IF(VLOOKUP($A57,'[59]1226'!$A$4:$O$150,8,FALSE)="",VLOOKUP($A57,'[59]1226'!$A$4:$O$150,12,FALSE),VLOOKUP($A57,'[59]1226'!$A$4:$O$150,8,FALSE))</f>
        <v/>
      </c>
      <c r="CH57" s="4" t="str">
        <f>IF(VLOOKUP($A57,'[60]1225'!$A$4:$O$150,8,FALSE)="",VLOOKUP($A57,'[60]1225'!$A$4:$O$150,12,FALSE),VLOOKUP($A57,'[60]1225'!$A$4:$O$150,8,FALSE))</f>
        <v/>
      </c>
      <c r="CI57" s="5"/>
      <c r="CJ57" s="5"/>
      <c r="CK57" s="5"/>
      <c r="CL57" s="5"/>
      <c r="CM57" s="4" t="str">
        <f>IF(VLOOKUP($A57,'[61]1218'!$A$4:$O$150,8,FALSE)="",VLOOKUP($A57,'[61]1218'!$A$4:$O$150,12,FALSE),VLOOKUP($A57,'[61]1218'!$A$4:$O$150,8,FALSE))</f>
        <v/>
      </c>
      <c r="CN57" s="4" t="str">
        <f>IF(VLOOKUP($A57,'[62]1215'!$A$4:$O$150,8,FALSE)="",VLOOKUP($A57,'[62]1215'!$A$4:$O$150,12,FALSE),VLOOKUP($A57,'[62]1215'!$A$4:$O$150,8,FALSE))</f>
        <v/>
      </c>
      <c r="CO57" s="4" t="str">
        <f>IF(VLOOKUP($A57,'[63]1214'!$A$4:$O$150,8,FALSE)="",VLOOKUP($A57,'[63]1214'!$A$4:$O$150,12,FALSE),VLOOKUP($A57,'[63]1214'!$A$4:$O$150,8,FALSE))</f>
        <v/>
      </c>
      <c r="CP57" s="4" t="str">
        <f>IF(VLOOKUP($A57,'[64]1213'!$A$4:$O$150,8,FALSE)="",VLOOKUP($A57,'[64]1213'!$A$4:$O$150,12,FALSE),VLOOKUP($A57,'[64]1213'!$A$4:$O$150,8,FALSE))</f>
        <v/>
      </c>
      <c r="CQ57" s="4" t="str">
        <f>IF(VLOOKUP($A57,'[65]1212'!$A$4:$O$150,8,FALSE)="",VLOOKUP($A57,'[65]1212'!$A$4:$O$150,12,FALSE),VLOOKUP($A57,'[65]1212'!$A$4:$O$150,8,FALSE))</f>
        <v/>
      </c>
      <c r="CR57" s="4" t="str">
        <f>IF(VLOOKUP($A57,'[66]1211'!$A$4:$O$150,8,FALSE)="",VLOOKUP($A57,'[66]1211'!$A$4:$O$150,12,FALSE),VLOOKUP($A57,'[66]1211'!$A$4:$O$150,8,FALSE))</f>
        <v/>
      </c>
      <c r="CS57" s="4" t="str">
        <f>IF(VLOOKUP($A57,'[67]1208'!$A$4:$O$150,8,FALSE)="",VLOOKUP($A57,'[67]1208'!$A$4:$O$150,12,FALSE),VLOOKUP($A57,'[67]1208'!$A$4:$O$150,8,FALSE))</f>
        <v/>
      </c>
      <c r="CT57" s="4" t="str">
        <f>IF(VLOOKUP($A57,'[68]1207'!$A$4:$O$150,8,FALSE)="",VLOOKUP($A57,'[68]1207'!$A$4:$O$150,12,FALSE),VLOOKUP($A57,'[68]1207'!$A$4:$O$150,8,FALSE))</f>
        <v/>
      </c>
      <c r="CU57" s="4" t="str">
        <f>IF(VLOOKUP($A57,'[69]1206'!$A$4:$O$150,8,FALSE)="",VLOOKUP($A57,'[69]1206'!$A$4:$O$150,12,FALSE),VLOOKUP($A57,'[69]1206'!$A$4:$O$150,8,FALSE))</f>
        <v/>
      </c>
      <c r="CV57" s="4" t="str">
        <f>IF(VLOOKUP($A57,'[70]1205'!$A$4:$O$150,8,FALSE)="",VLOOKUP($A57,'[70]1205'!$A$4:$O$150,12,FALSE),VLOOKUP($A57,'[70]1205'!$A$4:$O$150,8,FALSE))</f>
        <v/>
      </c>
      <c r="CW57" s="4" t="str">
        <f>IF(VLOOKUP($A57,'[71]1204'!$A$4:$O$150,8,FALSE)="",VLOOKUP($A57,'[71]1204'!$A$4:$O$150,12,FALSE),VLOOKUP($A57,'[71]1204'!$A$4:$O$150,8,FALSE))</f>
        <v/>
      </c>
      <c r="CX57" s="4" t="str">
        <f>IF(VLOOKUP($A57,'[72]1201'!$A$4:$O$150,8,FALSE)="",VLOOKUP($A57,'[72]1201'!$A$4:$O$150,12,FALSE),VLOOKUP($A57,'[72]1201'!$A$4:$O$150,8,FALSE))</f>
        <v/>
      </c>
      <c r="CY57" s="4" t="str">
        <f>IF(VLOOKUP($A57,'[73]1129'!$A$4:$O$150,8,FALSE)="",VLOOKUP($A57,'[73]1129'!$A$4:$O$150,12,FALSE),VLOOKUP($A57,'[73]1129'!$A$4:$O$150,8,FALSE))</f>
        <v/>
      </c>
      <c r="CZ57" s="4" t="str">
        <f>IF(VLOOKUP($A57,'[74]1128'!$A$4:$O$150,8,FALSE)="",VLOOKUP($A57,'[74]1128'!$A$4:$O$150,12,FALSE),VLOOKUP($A57,'[74]1128'!$A$4:$O$150,8,FALSE))</f>
        <v/>
      </c>
      <c r="DA57" s="4" t="str">
        <f>IF(VLOOKUP($A57,'[75]1127'!$A$4:$O$150,8,FALSE)="",VLOOKUP($A57,'[75]1127'!$A$4:$O$150,12,FALSE),VLOOKUP($A57,'[75]1127'!$A$4:$O$150,8,FALSE))</f>
        <v/>
      </c>
      <c r="DB57" s="4" t="str">
        <f>IF(VLOOKUP($A57,'[76]1124'!$A$4:$O$150,8,FALSE)="",VLOOKUP($A57,'[76]1124'!$A$4:$O$150,12,FALSE),VLOOKUP($A57,'[76]1124'!$A$4:$O$150,8,FALSE))</f>
        <v/>
      </c>
      <c r="DC57" s="4" t="str">
        <f>IF(VLOOKUP($A57,'[77]1123'!$A$4:$O$150,8,FALSE)="",VLOOKUP($A57,'[77]1123'!$A$4:$O$150,12,FALSE),VLOOKUP($A57,'[77]1123'!$A$4:$O$150,8,FALSE))</f>
        <v/>
      </c>
      <c r="DD57" s="5"/>
      <c r="DE57" s="4" t="str">
        <f>IF(VLOOKUP($A57,'[78]1121'!$A$4:$O$150,8,FALSE)="",VLOOKUP($A57,'[78]1121'!$A$4:$O$150,12,FALSE),VLOOKUP($A57,'[78]1121'!$A$4:$O$150,8,FALSE))</f>
        <v/>
      </c>
      <c r="DF57" s="4" t="str">
        <f>IF(VLOOKUP($A57,'[79]1120'!$A$4:$O$150,8,FALSE)="",VLOOKUP($A57,'[79]1120'!$A$4:$O$150,12,FALSE),VLOOKUP($A57,'[79]1120'!$A$4:$O$150,8,FALSE))</f>
        <v/>
      </c>
      <c r="DG57" s="4" t="str">
        <f>IF(VLOOKUP($A57,'[80]1117'!$A$4:$O$150,8,FALSE)="",VLOOKUP($A57,'[80]1117'!$A$4:$O$150,12,FALSE),VLOOKUP($A57,'[80]1117'!$A$4:$O$150,8,FALSE))</f>
        <v/>
      </c>
      <c r="DH57" s="4" t="str">
        <f>IF(VLOOKUP($A57,'[81]1116'!$A$4:$O$150,8,FALSE)="",VLOOKUP($A57,'[81]1116'!$A$4:$O$150,12,FALSE),VLOOKUP($A57,'[81]1116'!$A$4:$O$150,8,FALSE))</f>
        <v/>
      </c>
      <c r="DI57" s="4" t="str">
        <f>IF(VLOOKUP($A57,'[82]1115'!$A$4:$O$150,8,FALSE)="",VLOOKUP($A57,'[82]1115'!$A$4:$O$150,12,FALSE),VLOOKUP($A57,'[82]1115'!$A$4:$O$150,8,FALSE))</f>
        <v/>
      </c>
      <c r="DJ57" s="4" t="str">
        <f>IF(VLOOKUP($A57,'[83]1114'!$A$4:$O$150,8,FALSE)="",VLOOKUP($A57,'[83]1114'!$A$4:$O$150,12,FALSE),VLOOKUP($A57,'[83]1114'!$A$4:$O$150,8,FALSE))</f>
        <v/>
      </c>
      <c r="DK57" s="4" t="str">
        <f>IF(VLOOKUP($A57,'[84]1113'!$A$4:$O$150,8,FALSE)="",VLOOKUP($A57,'[84]1113'!$A$4:$O$150,12,FALSE),VLOOKUP($A57,'[84]1113'!$A$4:$O$150,8,FALSE))</f>
        <v/>
      </c>
      <c r="DL57" s="4" t="str">
        <f>IF(VLOOKUP($A57,'[85]1110'!$A$4:$O$150,8,FALSE)="",VLOOKUP($A57,'[85]1110'!$A$4:$O$150,12,FALSE),VLOOKUP($A57,'[85]1110'!$A$4:$O$150,8,FALSE))</f>
        <v/>
      </c>
      <c r="DM57" s="4" t="str">
        <f>IF(VLOOKUP($A57,'[86]1109'!$A$4:$O$150,8,FALSE)="",VLOOKUP($A57,'[86]1109'!$A$4:$O$150,12,FALSE),VLOOKUP($A57,'[86]1109'!$A$4:$O$150,8,FALSE))</f>
        <v/>
      </c>
      <c r="DN57" s="4" t="str">
        <f>IF(VLOOKUP($A57,'[87]1108'!$A$4:$O$150,8,FALSE)="",VLOOKUP($A57,'[87]1108'!$A$4:$O$150,12,FALSE),VLOOKUP($A57,'[87]1108'!$A$4:$O$150,8,FALSE))</f>
        <v/>
      </c>
      <c r="DO57" s="4" t="str">
        <f>IF(VLOOKUP($A57,'[88]1107'!$A$4:$O$150,8,FALSE)="",VLOOKUP($A57,'[88]1107'!$A$4:$O$150,12,FALSE),VLOOKUP($A57,'[88]1107'!$A$4:$O$150,8,FALSE))</f>
        <v/>
      </c>
      <c r="DP57" s="4" t="str">
        <f>IF(VLOOKUP($A57,'[89]1106'!$A$4:$O$150,8,FALSE)="",VLOOKUP($A57,'[89]1106'!$A$4:$O$150,12,FALSE),VLOOKUP($A57,'[89]1106'!$A$4:$O$150,8,FALSE))</f>
        <v/>
      </c>
      <c r="DQ57" s="4" t="str">
        <f>IF(VLOOKUP($A57,'[90]1103'!$A$4:$O$150,8,FALSE)="",VLOOKUP($A57,'[90]1103'!$A$4:$O$150,12,FALSE),VLOOKUP($A57,'[90]1103'!$A$4:$O$150,8,FALSE))</f>
        <v/>
      </c>
      <c r="DR57" s="4" t="str">
        <f>IF(VLOOKUP($A57,'[91]1102'!$A$4:$O$150,8,FALSE)="",VLOOKUP($A57,'[91]1102'!$A$4:$O$150,12,FALSE),VLOOKUP($A57,'[91]1102'!$A$4:$O$150,8,FALSE))</f>
        <v/>
      </c>
      <c r="DS57" s="4" t="str">
        <f>IF(VLOOKUP($A57,'[92]1101'!$A$4:$O$150,8,FALSE)="",VLOOKUP($A57,'[92]1101'!$A$4:$O$150,12,FALSE),VLOOKUP($A57,'[92]1101'!$A$4:$O$150,8,FALSE))</f>
        <v/>
      </c>
      <c r="DT57" s="54"/>
      <c r="DU57" s="4" t="str">
        <f>IF(VLOOKUP($A57,'[94]1030'!$A$4:$O$150,8,FALSE)="",VLOOKUP($A57,'[94]1030'!$A$4:$O$150,12,FALSE),VLOOKUP($A57,'[94]1030'!$A$4:$O$150,8,FALSE))</f>
        <v/>
      </c>
      <c r="DV57" s="4" t="str">
        <f>IF(VLOOKUP($A57,'[95]1027'!$A$4:$O$150,8,FALSE)="",VLOOKUP($A57,'[95]1027'!$A$4:$O$150,12,FALSE),VLOOKUP($A57,'[95]1027'!$A$4:$O$150,8,FALSE))</f>
        <v/>
      </c>
      <c r="DW57" s="4" t="str">
        <f>IF(VLOOKUP($A57,'[96]1026'!$A$4:$O$150,8,FALSE)="",VLOOKUP($A57,'[96]1026'!$A$4:$O$150,12,FALSE),VLOOKUP($A57,'[96]1026'!$A$4:$O$150,8,FALSE))</f>
        <v/>
      </c>
      <c r="DX57" s="4" t="str">
        <f>IF(VLOOKUP($A57,'[97]1025'!$A$4:$O$150,8,FALSE)="",VLOOKUP($A57,'[97]1025'!$A$4:$O$150,12,FALSE),VLOOKUP($A57,'[97]1025'!$A$4:$O$150,8,FALSE))</f>
        <v/>
      </c>
      <c r="DY57" s="4" t="str">
        <f>IF(VLOOKUP($A57,'[98]1024'!$A$4:$O$150,8,FALSE)="",VLOOKUP($A57,'[98]1024'!$A$4:$O$150,12,FALSE),VLOOKUP($A57,'[98]1024'!$A$4:$O$150,8,FALSE))</f>
        <v/>
      </c>
      <c r="DZ57" s="4" t="str">
        <f>IF(VLOOKUP($A57,'[99]1023'!$A$4:$O$150,8,FALSE)="",VLOOKUP($A57,'[99]1023'!$A$4:$O$150,12,FALSE),VLOOKUP($A57,'[99]1023'!$A$4:$O$150,8,FALSE))</f>
        <v/>
      </c>
      <c r="EA57" s="4" t="str">
        <f>IF(VLOOKUP($A57,'[100]1020'!$A$4:$O$150,8,FALSE)="",VLOOKUP($A57,'[100]1020'!$A$4:$O$150,12,FALSE),VLOOKUP($A57,'[100]1020'!$A$4:$O$150,8,FALSE))</f>
        <v/>
      </c>
      <c r="EB57" s="4" t="str">
        <f>IF(VLOOKUP($A57,'[101]1019'!$A$4:$O$150,8,FALSE)="",VLOOKUP($A57,'[101]1019'!$A$4:$O$150,12,FALSE),VLOOKUP($A57,'[101]1019'!$A$4:$O$150,8,FALSE))</f>
        <v/>
      </c>
      <c r="EC57" s="4" t="str">
        <f>IF(VLOOKUP($A57,'[102]1018'!$A$4:$O$150,8,FALSE)="",VLOOKUP($A57,'[102]1018'!$A$4:$O$150,12,FALSE),VLOOKUP($A57,'[102]1018'!$A$4:$O$150,8,FALSE))</f>
        <v/>
      </c>
      <c r="ED57" s="4" t="str">
        <f>IF(VLOOKUP($A57,'[103]1017'!$A$4:$O$150,8,FALSE)="",VLOOKUP($A57,'[103]1017'!$A$4:$O$150,12,FALSE),VLOOKUP($A57,'[103]1017'!$A$4:$O$150,8,FALSE))</f>
        <v/>
      </c>
      <c r="EE57" s="4" t="str">
        <f>IF(VLOOKUP($A57,'[104]1016'!$A$4:$O$150,8,FALSE)="",VLOOKUP($A57,'[104]1016'!$A$4:$O$150,12,FALSE),VLOOKUP($A57,'[104]1016'!$A$4:$O$150,8,FALSE))</f>
        <v/>
      </c>
      <c r="EF57" s="4" t="str">
        <f>IF(VLOOKUP($A57,'[105]1013'!$A$4:$O$150,8,FALSE)="",VLOOKUP($A57,'[105]1013'!$A$4:$O$150,12,FALSE),VLOOKUP($A57,'[105]1013'!$A$4:$O$150,8,FALSE))</f>
        <v/>
      </c>
      <c r="EG57" s="4" t="str">
        <f>IF(VLOOKUP($A57,'[106]1012'!$A$4:$O$150,8,FALSE)="",VLOOKUP($A57,'[106]1012'!$A$4:$O$150,12,FALSE),VLOOKUP($A57,'[106]1012'!$A$4:$O$150,8,FALSE))</f>
        <v/>
      </c>
      <c r="EH57" s="4" t="str">
        <f>IF(VLOOKUP($A57,'[107]1011'!$A$4:$O$150,8,FALSE)="",VLOOKUP($A57,'[107]1011'!$A$4:$O$150,12,FALSE),VLOOKUP($A57,'[107]1011'!$A$4:$O$150,8,FALSE))</f>
        <v/>
      </c>
      <c r="EI57" s="54"/>
      <c r="EJ57" s="4" t="str">
        <f>IF(VLOOKUP($A57,'[109]1005'!$A$4:$O$150,8,FALSE)="",VLOOKUP($A57,'[109]1005'!$A$4:$O$150,12,FALSE),VLOOKUP($A57,'[109]1005'!$A$4:$O$150,8,FALSE))</f>
        <v/>
      </c>
      <c r="EK57" s="4" t="str">
        <f>IF(VLOOKUP($A57,'[110]1004'!$A$4:$O$150,8,FALSE)="",VLOOKUP($A57,'[110]1004'!$A$4:$O$150,12,FALSE),VLOOKUP($A57,'[110]1004'!$A$4:$O$150,8,FALSE))</f>
        <v/>
      </c>
      <c r="EL57" s="4" t="str">
        <f>IF(VLOOKUP($A57,'[111]1003'!$A$4:$O$150,8,FALSE)="",VLOOKUP($A57,'[111]1003'!$A$4:$O$150,12,FALSE),VLOOKUP($A57,'[111]1003'!$A$4:$O$150,8,FALSE))</f>
        <v/>
      </c>
      <c r="EM57" s="4" t="str">
        <f>IF(VLOOKUP($A57,'[112]1002'!$A$4:$O$150,8,FALSE)="",VLOOKUP($A57,'[112]1002'!$A$4:$O$150,12,FALSE),VLOOKUP($A57,'[112]1002'!$A$4:$O$150,8,FALSE))</f>
        <v/>
      </c>
      <c r="EN57" s="54"/>
      <c r="EO57" s="4" t="str">
        <f>IF(VLOOKUP($A57,'[113]0927'!$A$4:$O$150,8,FALSE)="",VLOOKUP($A57,'[113]0927'!$A$4:$O$150,12,FALSE),VLOOKUP($A57,'[113]0927'!$A$4:$O$150,8,FALSE))</f>
        <v/>
      </c>
      <c r="EP57" s="5"/>
      <c r="EQ57" s="4" t="str">
        <f>IF(VLOOKUP($A57,'[114]0925'!$A$4:$O$150,8,FALSE)="",VLOOKUP($A57,'[114]0925'!$A$4:$O$150,12,FALSE),VLOOKUP($A57,'[114]0925'!$A$4:$O$150,8,FALSE))</f>
        <v/>
      </c>
      <c r="ER57" s="4" t="str">
        <f>IF(VLOOKUP($A57,'[115]0922'!$A$4:$O$150,8,FALSE)="",VLOOKUP($A57,'[115]0922'!$A$4:$O$150,12,FALSE),VLOOKUP($A57,'[115]0922'!$A$4:$O$150,8,FALSE))</f>
        <v/>
      </c>
      <c r="ES57" s="4" t="str">
        <f>IF(VLOOKUP($A57,'[116]0921'!$A$4:$O$150,8,FALSE)="",VLOOKUP($A57,'[116]0921'!$A$4:$O$150,12,FALSE),VLOOKUP($A57,'[116]0921'!$A$4:$O$150,8,FALSE))</f>
        <v/>
      </c>
      <c r="ET57" s="4" t="str">
        <f>IF(VLOOKUP($A57,'[117]0920'!$A$4:$O$150,8,FALSE)="",VLOOKUP($A57,'[117]0920'!$A$4:$O$150,12,FALSE),VLOOKUP($A57,'[117]0920'!$A$4:$O$150,8,FALSE))</f>
        <v/>
      </c>
      <c r="EU57" s="4" t="s">
        <v>0</v>
      </c>
      <c r="EV57" s="4" t="s">
        <v>0</v>
      </c>
      <c r="EX57" s="4" t="s">
        <v>0</v>
      </c>
      <c r="EY57" s="4" t="s">
        <v>0</v>
      </c>
      <c r="EZ57" s="4" t="s">
        <v>0</v>
      </c>
      <c r="FA57" s="4" t="s">
        <v>0</v>
      </c>
      <c r="FB57" s="4" t="s">
        <v>0</v>
      </c>
      <c r="FC57" s="4" t="s">
        <v>0</v>
      </c>
      <c r="FD57" s="4" t="s">
        <v>0</v>
      </c>
      <c r="FE57" s="4" t="s">
        <v>0</v>
      </c>
      <c r="FF57" s="4" t="s">
        <v>0</v>
      </c>
      <c r="FG57" s="4" t="s">
        <v>0</v>
      </c>
      <c r="FH57" s="4" t="s">
        <v>0</v>
      </c>
      <c r="FI57" s="4" t="s">
        <v>0</v>
      </c>
      <c r="FJ57" s="4" t="s">
        <v>0</v>
      </c>
      <c r="FK57" s="4" t="s">
        <v>0</v>
      </c>
      <c r="FL57" s="4" t="s">
        <v>0</v>
      </c>
      <c r="FM57" s="4" t="s">
        <v>0</v>
      </c>
      <c r="FN57" s="4" t="s">
        <v>0</v>
      </c>
      <c r="FO57" s="4" t="s">
        <v>0</v>
      </c>
      <c r="FQ57" s="4" t="s">
        <v>0</v>
      </c>
      <c r="FR57" s="4" t="s">
        <v>0</v>
      </c>
      <c r="FS57" s="4" t="s">
        <v>0</v>
      </c>
      <c r="FV57" s="4" t="s">
        <v>0</v>
      </c>
    </row>
    <row r="58" spans="1:178" x14ac:dyDescent="0.25">
      <c r="A58" s="3" t="s">
        <v>189</v>
      </c>
      <c r="B58" s="5">
        <f>VLOOKUP(A58,'[147]0515'!$A$4:$O$232,4,FALSE)</f>
        <v>6.88</v>
      </c>
      <c r="C58" s="5">
        <v>7.87</v>
      </c>
      <c r="D58" s="5">
        <f>VLOOKUP(A58,'[147]0515'!$A$4:$O$235,15,FALSE)</f>
        <v>1.5478000000000001</v>
      </c>
      <c r="E58" s="4" t="str">
        <f>IF(VLOOKUP($A58,'[147]0515'!$A$4:$O$150,8,FALSE)="",VLOOKUP($A58,'[147]0515'!$A$4:$O$150,12,FALSE),VLOOKUP($A58,'[147]0515'!$A$4:$O$150,8,FALSE))</f>
        <v/>
      </c>
      <c r="F58" s="4" t="str">
        <f>IF(VLOOKUP($A58,'[146]0514'!$A$4:$O$150,8,FALSE)="",VLOOKUP($A58,'[146]0514'!$A$4:$O$150,12,FALSE),VLOOKUP($A58,'[146]0514'!$A$4:$O$150,8,FALSE))</f>
        <v/>
      </c>
      <c r="G58" s="4" t="str">
        <f>IF(VLOOKUP($A58,'[145]0513'!$A$4:$O$150,8,FALSE)="",VLOOKUP($A58,'[145]0513'!$A$4:$O$150,12,FALSE),VLOOKUP($A58,'[145]0513'!$A$4:$O$150,8,FALSE))</f>
        <v/>
      </c>
      <c r="H58" s="4" t="str">
        <f>IF(VLOOKUP($A58,'[144]0510'!$A$4:$O$150,8,FALSE)="",VLOOKUP($A58,'[144]0510'!$A$4:$O$150,12,FALSE),VLOOKUP($A58,'[144]0510'!$A$4:$O$150,8,FALSE))</f>
        <v/>
      </c>
      <c r="I58" s="4" t="str">
        <f>IF(VLOOKUP($A58,'[6]0509'!$A$4:$O$150,8,FALSE)="",VLOOKUP($A58,'[6]0509'!$A$4:$O$150,12,FALSE),VLOOKUP($A58,'[6]0509'!$A$4:$O$150,8,FALSE))</f>
        <v/>
      </c>
      <c r="J58" s="4" t="str">
        <f>IF(VLOOKUP($A58,'[7]0508'!$A$4:$O$150,8,FALSE)="",VLOOKUP($A58,'[7]0508'!$A$4:$O$150,12,FALSE),VLOOKUP($A58,'[7]0508'!$A$4:$O$150,8,FALSE))</f>
        <v/>
      </c>
      <c r="K58" s="4" t="str">
        <f>IF(VLOOKUP($A58,'[8]0507'!$A$4:$O$150,8,FALSE)="",VLOOKUP($A58,'[8]0507'!$A$4:$O$150,12,FALSE),VLOOKUP($A58,'[8]0507'!$A$4:$O$150,8,FALSE))</f>
        <v/>
      </c>
      <c r="L58" s="4" t="str">
        <f>IF(VLOOKUP($A58,'[9]0506'!$A$4:$O$150,8,FALSE)="",VLOOKUP($A58,'[9]0506'!$A$4:$O$150,12,FALSE),VLOOKUP($A58,'[9]0506'!$A$4:$O$150,8,FALSE))</f>
        <v/>
      </c>
      <c r="M58" s="4" t="str">
        <f>IF(VLOOKUP($A58,'[10]0503'!$A$4:$O$150,8,FALSE)="",VLOOKUP($A58,'[10]0503'!$A$4:$O$150,12,FALSE),VLOOKUP($A58,'[10]0503'!$A$4:$O$150,8,FALSE))</f>
        <v/>
      </c>
      <c r="N58" s="4" t="str">
        <f>IF(VLOOKUP($A58,'[11]0502'!$A$4:$O$150,8,FALSE)="",VLOOKUP($A58,'[11]0502'!$A$4:$O$150,12,FALSE),VLOOKUP($A58,'[11]0502'!$A$4:$O$150,8,FALSE))</f>
        <v/>
      </c>
      <c r="O58" s="4" t="str">
        <f>IF(VLOOKUP($A58,'[12]0430'!$A$4:$O$150,8,FALSE)="",VLOOKUP($A58,'[12]0430'!$A$4:$O$150,12,FALSE),VLOOKUP($A58,'[12]0430'!$A$4:$O$150,8,FALSE))</f>
        <v/>
      </c>
      <c r="P58" s="4" t="str">
        <f>IF(VLOOKUP($A58,'[13]0429'!$A$4:$O$150,8,FALSE)="",VLOOKUP($A58,'[13]0429'!$A$4:$O$150,12,FALSE),VLOOKUP($A58,'[13]0429'!$A$4:$O$150,8,FALSE))</f>
        <v/>
      </c>
      <c r="Q58" s="4" t="str">
        <f>IF(VLOOKUP($A58,'[14]0426'!$A$4:$O$150,8,FALSE)="",VLOOKUP($A58,'[14]0426'!$A$4:$O$150,12,FALSE),VLOOKUP($A58,'[14]0426'!$A$4:$O$150,8,FALSE))</f>
        <v/>
      </c>
      <c r="R58" s="4" t="str">
        <f>IF(VLOOKUP($A58,'[15]0425'!$A$4:$O$150,8,FALSE)="",VLOOKUP($A58,'[15]0425'!$A$4:$O$150,12,FALSE),VLOOKUP($A58,'[15]0425'!$A$4:$O$150,8,FALSE))</f>
        <v/>
      </c>
      <c r="S58" s="4" t="str">
        <f>IF(VLOOKUP($A58,'[16]0424'!$A$4:$O$150,8,FALSE)="",VLOOKUP($A58,'[16]0424'!$A$4:$O$150,12,FALSE),VLOOKUP($A58,'[16]0424'!$A$4:$O$150,8,FALSE))</f>
        <v/>
      </c>
      <c r="T58" s="5"/>
      <c r="U58" s="4" t="str">
        <f>IF(VLOOKUP($A58,'[17]0422'!$A$4:$O$150,8,FALSE)="",VLOOKUP($A58,'[17]0422'!$A$4:$O$150,12,FALSE),VLOOKUP($A58,'[17]0422'!$A$4:$O$150,8,FALSE))</f>
        <v/>
      </c>
      <c r="V58" s="4" t="str">
        <f>IF(VLOOKUP($A58,'[18]0419'!$A$4:$O$150,8,FALSE)="",VLOOKUP($A58,'[18]0419'!$A$4:$O$150,12,FALSE),VLOOKUP($A58,'[18]0419'!$A$4:$O$150,8,FALSE))</f>
        <v/>
      </c>
      <c r="W58" s="4" t="str">
        <f>IF(VLOOKUP($A58,'[19]0418'!$A$4:$O$150,8,FALSE)="",VLOOKUP($A58,'[19]0418'!$A$4:$O$150,12,FALSE),VLOOKUP($A58,'[19]0418'!$A$4:$O$150,8,FALSE))</f>
        <v/>
      </c>
      <c r="X58" s="4" t="str">
        <f>IF(VLOOKUP($A58,'[20]0417'!$A$4:$O$150,8,FALSE)="",VLOOKUP($A58,'[20]0417'!$A$4:$O$150,12,FALSE),VLOOKUP($A58,'[20]0417'!$A$4:$O$150,8,FALSE))</f>
        <v/>
      </c>
      <c r="Y58" s="5"/>
      <c r="Z58" s="5"/>
      <c r="AA58" s="5"/>
      <c r="AB58" s="5"/>
      <c r="AC58" s="5"/>
      <c r="AD58" s="5"/>
      <c r="AE58" s="5"/>
      <c r="AF58" s="5"/>
      <c r="AG58" s="5"/>
      <c r="AH58" s="5"/>
      <c r="AI58" s="5"/>
      <c r="AJ58" s="5"/>
      <c r="AK58" s="5"/>
      <c r="AL58" s="5"/>
      <c r="AM58" s="5"/>
      <c r="AN58" s="5"/>
      <c r="AO58" s="5"/>
      <c r="AP58" s="5"/>
      <c r="AQ58" s="5"/>
      <c r="AR58" s="5"/>
      <c r="AS58" s="5"/>
      <c r="AT58" s="5"/>
      <c r="AU58" s="5"/>
      <c r="AV58" s="5"/>
      <c r="AW58" s="4" t="str">
        <f>IF(VLOOKUP($A58,'[24]0229'!$A$4:$O$150,8,FALSE)="",VLOOKUP($A58,'[24]0229'!$A$4:$O$150,12,FALSE),VLOOKUP($A58,'[24]0229'!$A$4:$O$150,8,FALSE))</f>
        <v/>
      </c>
      <c r="AX58" s="4" t="str">
        <f>IF(VLOOKUP($A58,'[25]0226'!$A$4:$O$150,8,FALSE)="",VLOOKUP($A58,'[25]0226'!$A$4:$O$150,12,FALSE),VLOOKUP($A58,'[25]0226'!$A$4:$O$150,8,FALSE))</f>
        <v/>
      </c>
      <c r="AY58" s="4" t="str">
        <f>IF(VLOOKUP($A58,'[26]0223'!$A$4:$O$150,8,FALSE)="",VLOOKUP($A58,'[26]0223'!$A$4:$O$150,12,FALSE),VLOOKUP($A58,'[26]0223'!$A$4:$O$150,8,FALSE))</f>
        <v/>
      </c>
      <c r="AZ58" s="4" t="str">
        <f>IF(VLOOKUP($A58,'[27]0221'!$A$4:$O$150,8,FALSE)="",VLOOKUP($A58,'[27]0221'!$A$4:$O$150,12,FALSE),VLOOKUP($A58,'[27]0221'!$A$4:$O$150,8,FALSE))</f>
        <v/>
      </c>
      <c r="BA58" s="4" t="str">
        <f>IF(VLOOKUP($A58,'[28]0220'!$A$4:$O$150,8,FALSE)="",VLOOKUP($A58,'[28]0220'!$A$4:$O$150,12,FALSE),VLOOKUP($A58,'[28]0220'!$A$4:$O$150,8,FALSE))</f>
        <v/>
      </c>
      <c r="BB58" s="4" t="str">
        <f>IF(VLOOKUP($A58,'[29]0219'!$A$4:$O$150,8,FALSE)="",VLOOKUP($A58,'[29]0219'!$A$4:$O$150,12,FALSE),VLOOKUP($A58,'[29]0219'!$A$4:$O$150,8,FALSE))</f>
        <v/>
      </c>
      <c r="BC58" s="4" t="str">
        <f>IF(VLOOKUP($A58,'[30]0216'!$A$4:$O$150,8,FALSE)="",VLOOKUP($A58,'[30]0216'!$A$4:$O$150,12,FALSE),VLOOKUP($A58,'[30]0216'!$A$4:$O$150,8,FALSE))</f>
        <v/>
      </c>
      <c r="BD58" s="4" t="str">
        <f>IF(VLOOKUP($A58,'[31]0215'!$A$4:$O$150,8,FALSE)="",VLOOKUP($A58,'[31]0215'!$A$4:$O$150,12,FALSE),VLOOKUP($A58,'[31]0215'!$A$4:$O$150,8,FALSE))</f>
        <v/>
      </c>
      <c r="BE58" s="4" t="str">
        <f>IF(VLOOKUP($A58,'[32]0205'!$A$4:$O$150,8,FALSE)="",VLOOKUP($A58,'[32]0205'!$A$4:$O$150,12,FALSE),VLOOKUP($A58,'[32]0205'!$A$4:$O$150,8,FALSE))</f>
        <v/>
      </c>
      <c r="BF58" s="4" t="str">
        <f>IF(VLOOKUP($A58,'[33]0202'!$A$4:$O$150,8,FALSE)="",VLOOKUP($A58,'[33]0202'!$A$4:$O$150,12,FALSE),VLOOKUP($A58,'[33]0202'!$A$4:$O$150,8,FALSE))</f>
        <v/>
      </c>
      <c r="BG58" s="4" t="str">
        <f>IF(VLOOKUP($A58,'[34]0201'!$A$4:$O$150,8,FALSE)="",VLOOKUP($A58,'[34]0201'!$A$4:$O$150,12,FALSE),VLOOKUP($A58,'[34]0201'!$A$4:$O$150,8,FALSE))</f>
        <v/>
      </c>
      <c r="BH58" s="4" t="str">
        <f>IF(VLOOKUP($A58,'[35]0131'!$A$4:$O$150,8,FALSE)="",VLOOKUP($A58,'[35]0131'!$A$4:$O$150,12,FALSE),VLOOKUP($A58,'[35]0131'!$A$4:$O$150,8,FALSE))</f>
        <v/>
      </c>
      <c r="BI58" s="4" t="str">
        <f>IF(VLOOKUP($A58,'[36]0130'!$A$4:$O$150,8,FALSE)="",VLOOKUP($A58,'[36]0130'!$A$4:$O$150,12,FALSE),VLOOKUP($A58,'[36]0130'!$A$4:$O$150,8,FALSE))</f>
        <v/>
      </c>
      <c r="BJ58" s="4" t="str">
        <f>IF(VLOOKUP($A58,'[37]0129'!$A$4:$O$150,8,FALSE)="",VLOOKUP($A58,'[37]0129'!$A$4:$O$150,12,FALSE),VLOOKUP($A58,'[37]0129'!$A$4:$O$150,8,FALSE))</f>
        <v/>
      </c>
      <c r="BK58" s="4" t="str">
        <f>IF(VLOOKUP($A58,'[38]0126'!$A$4:$O$150,8,FALSE)="",VLOOKUP($A58,'[38]0126'!$A$4:$O$150,12,FALSE),VLOOKUP($A58,'[38]0126'!$A$4:$O$150,8,FALSE))</f>
        <v/>
      </c>
      <c r="BL58" s="5"/>
      <c r="BM58" s="4" t="str">
        <f>IF(VLOOKUP($A58,'[39]0124'!$A$4:$O$150,8,FALSE)="",VLOOKUP($A58,'[39]0124'!$A$4:$O$150,12,FALSE),VLOOKUP($A58,'[39]0124'!$A$4:$O$150,8,FALSE))</f>
        <v/>
      </c>
      <c r="BN58" s="4" t="str">
        <f>IF(VLOOKUP($A58,'[40]0123'!$A$4:$O$150,8,FALSE)="",VLOOKUP($A58,'[40]0123'!$A$4:$O$150,12,FALSE),VLOOKUP($A58,'[40]0123'!$A$4:$O$150,8,FALSE))</f>
        <v/>
      </c>
      <c r="BO58" s="4" t="str">
        <f>IF(VLOOKUP($A58,'[41]0122'!$A$4:$O$150,8,FALSE)="",VLOOKUP($A58,'[41]0122'!$A$4:$O$150,12,FALSE),VLOOKUP($A58,'[41]0122'!$A$4:$O$150,8,FALSE))</f>
        <v/>
      </c>
      <c r="BP58" s="4" t="str">
        <f>IF(VLOOKUP($A58,'[42]0119'!$A$4:$O$150,8,FALSE)="",VLOOKUP($A58,'[42]0119'!$A$4:$O$150,12,FALSE),VLOOKUP($A58,'[42]0119'!$A$4:$O$150,8,FALSE))</f>
        <v/>
      </c>
      <c r="BQ58" s="4" t="str">
        <f>IF(VLOOKUP($A58,'[43]0118'!$A$4:$O$150,8,FALSE)="",VLOOKUP($A58,'[43]0118'!$A$4:$O$150,12,FALSE),VLOOKUP($A58,'[43]0118'!$A$4:$O$150,8,FALSE))</f>
        <v/>
      </c>
      <c r="BR58" s="4" t="str">
        <f>IF(VLOOKUP($A58,'[44]0117'!$A$4:$O$150,8,FALSE)="",VLOOKUP($A58,'[44]0117'!$A$4:$O$150,12,FALSE),VLOOKUP($A58,'[44]0117'!$A$4:$O$150,8,FALSE))</f>
        <v/>
      </c>
      <c r="BS58" s="4" t="str">
        <f>IF(VLOOKUP($A58,'[45]0116'!$A$4:$O$150,8,FALSE)="",VLOOKUP($A58,'[45]0116'!$A$4:$O$150,12,FALSE),VLOOKUP($A58,'[45]0116'!$A$4:$O$150,8,FALSE))</f>
        <v/>
      </c>
      <c r="BT58" s="4" t="str">
        <f>IF(VLOOKUP($A58,'[46]0115'!$A$4:$O$150,8,FALSE)="",VLOOKUP($A58,'[46]0115'!$A$4:$O$150,12,FALSE),VLOOKUP($A58,'[46]0115'!$A$4:$O$150,8,FALSE))</f>
        <v/>
      </c>
      <c r="BU58" s="4" t="str">
        <f>IF(VLOOKUP($A58,'[47]0112'!$A$4:$O$150,8,FALSE)="",VLOOKUP($A58,'[47]0112'!$A$4:$O$150,12,FALSE),VLOOKUP($A58,'[47]0112'!$A$4:$O$150,8,FALSE))</f>
        <v/>
      </c>
      <c r="BV58" s="4" t="str">
        <f>IF(VLOOKUP($A58,'[48]0111'!$A$4:$O$150,8,FALSE)="",VLOOKUP($A58,'[48]0111'!$A$4:$O$150,12,FALSE),VLOOKUP($A58,'[48]0111'!$A$4:$O$150,8,FALSE))</f>
        <v/>
      </c>
      <c r="BW58" s="4" t="str">
        <f>IF(VLOOKUP($A58,'[49]0110'!$A$4:$O$150,8,FALSE)="",VLOOKUP($A58,'[49]0110'!$A$4:$O$150,12,FALSE),VLOOKUP($A58,'[49]0110'!$A$4:$O$150,8,FALSE))</f>
        <v/>
      </c>
      <c r="BX58" s="4" t="str">
        <f>IF(VLOOKUP($A58,'[50]0109'!$A$4:$O$150,8,FALSE)="",VLOOKUP($A58,'[50]0109'!$A$4:$O$150,12,FALSE),VLOOKUP($A58,'[50]0109'!$A$4:$O$150,8,FALSE))</f>
        <v/>
      </c>
      <c r="BY58" s="4" t="str">
        <f>IF(VLOOKUP($A58,'[51]0108'!$A$4:$O$150,8,FALSE)="",VLOOKUP($A58,'[51]0108'!$A$4:$O$150,12,FALSE),VLOOKUP($A58,'[51]0108'!$A$4:$O$150,8,FALSE))</f>
        <v/>
      </c>
      <c r="BZ58" s="4" t="str">
        <f>IF(VLOOKUP($A58,'[52]0105'!$A$4:$O$150,8,FALSE)="",VLOOKUP($A58,'[52]0105'!$A$4:$O$150,12,FALSE),VLOOKUP($A58,'[52]0105'!$A$4:$O$150,8,FALSE))</f>
        <v/>
      </c>
      <c r="CA58" s="4" t="str">
        <f>IF(VLOOKUP($A58,'[53]0104'!$A$4:$O$150,8,FALSE)="",VLOOKUP($A58,'[53]0104'!$A$4:$O$150,12,FALSE),VLOOKUP($A58,'[53]0104'!$A$4:$O$150,8,FALSE))</f>
        <v/>
      </c>
      <c r="CB58" s="4" t="str">
        <f>IF(VLOOKUP($A58,'[54]0103'!$A$4:$O$150,8,FALSE)="",VLOOKUP($A58,'[54]0103'!$A$4:$O$150,12,FALSE),VLOOKUP($A58,'[54]0103'!$A$4:$O$150,8,FALSE))</f>
        <v/>
      </c>
      <c r="CC58" s="4" t="str">
        <f>IF(VLOOKUP($A58,'[55]0102'!$A$4:$O$150,8,FALSE)="",VLOOKUP($A58,'[55]0102'!$A$4:$O$150,12,FALSE),VLOOKUP($A58,'[55]0102'!$A$4:$O$150,8,FALSE))</f>
        <v/>
      </c>
      <c r="CD58" s="5"/>
      <c r="CE58" s="4" t="str">
        <f>IF(VLOOKUP($A58,'[57]1228'!$A$4:$O$150,8,FALSE)="",VLOOKUP($A58,'[57]1228'!$A$4:$O$150,12,FALSE),VLOOKUP($A58,'[57]1228'!$A$4:$O$150,8,FALSE))</f>
        <v/>
      </c>
      <c r="CF58" s="4" t="str">
        <f>IF(VLOOKUP($A58,'[58]1227'!$A$4:$O$150,8,FALSE)="",VLOOKUP($A58,'[58]1227'!$A$4:$O$150,12,FALSE),VLOOKUP($A58,'[58]1227'!$A$4:$O$150,8,FALSE))</f>
        <v/>
      </c>
      <c r="CG58" s="4" t="str">
        <f>IF(VLOOKUP($A58,'[59]1226'!$A$4:$O$150,8,FALSE)="",VLOOKUP($A58,'[59]1226'!$A$4:$O$150,12,FALSE),VLOOKUP($A58,'[59]1226'!$A$4:$O$150,8,FALSE))</f>
        <v/>
      </c>
      <c r="CH58" s="4" t="str">
        <f>IF(VLOOKUP($A58,'[60]1225'!$A$4:$O$150,8,FALSE)="",VLOOKUP($A58,'[60]1225'!$A$4:$O$150,12,FALSE),VLOOKUP($A58,'[60]1225'!$A$4:$O$150,8,FALSE))</f>
        <v/>
      </c>
      <c r="CI58" s="5"/>
      <c r="CJ58" s="5"/>
      <c r="CK58" s="5"/>
      <c r="CL58" s="5"/>
      <c r="CM58" s="4">
        <f>IF(VLOOKUP($A58,'[61]1218'!$A$4:$O$150,8,FALSE)="",VLOOKUP($A58,'[61]1218'!$A$4:$O$150,12,FALSE),VLOOKUP($A58,'[61]1218'!$A$4:$O$150,8,FALSE))</f>
        <v>1.1995</v>
      </c>
      <c r="CN58" s="4" t="str">
        <f>IF(VLOOKUP($A58,'[62]1215'!$A$4:$O$150,8,FALSE)="",VLOOKUP($A58,'[62]1215'!$A$4:$O$150,12,FALSE),VLOOKUP($A58,'[62]1215'!$A$4:$O$150,8,FALSE))</f>
        <v/>
      </c>
      <c r="CO58" s="4" t="str">
        <f>IF(VLOOKUP($A58,'[63]1214'!$A$4:$O$150,8,FALSE)="",VLOOKUP($A58,'[63]1214'!$A$4:$O$150,12,FALSE),VLOOKUP($A58,'[63]1214'!$A$4:$O$150,8,FALSE))</f>
        <v/>
      </c>
      <c r="CP58" s="4" t="str">
        <f>IF(VLOOKUP($A58,'[64]1213'!$A$4:$O$150,8,FALSE)="",VLOOKUP($A58,'[64]1213'!$A$4:$O$150,12,FALSE),VLOOKUP($A58,'[64]1213'!$A$4:$O$150,8,FALSE))</f>
        <v/>
      </c>
      <c r="CQ58" s="4" t="str">
        <f>IF(VLOOKUP($A58,'[65]1212'!$A$4:$O$150,8,FALSE)="",VLOOKUP($A58,'[65]1212'!$A$4:$O$150,12,FALSE),VLOOKUP($A58,'[65]1212'!$A$4:$O$150,8,FALSE))</f>
        <v/>
      </c>
      <c r="CR58" s="4" t="str">
        <f>IF(VLOOKUP($A58,'[66]1211'!$A$4:$O$150,8,FALSE)="",VLOOKUP($A58,'[66]1211'!$A$4:$O$150,12,FALSE),VLOOKUP($A58,'[66]1211'!$A$4:$O$150,8,FALSE))</f>
        <v/>
      </c>
      <c r="CS58" s="4" t="str">
        <f>IF(VLOOKUP($A58,'[67]1208'!$A$4:$O$150,8,FALSE)="",VLOOKUP($A58,'[67]1208'!$A$4:$O$150,12,FALSE),VLOOKUP($A58,'[67]1208'!$A$4:$O$150,8,FALSE))</f>
        <v/>
      </c>
      <c r="CT58" s="4">
        <f>IF(VLOOKUP($A58,'[68]1207'!$A$4:$O$150,8,FALSE)="",VLOOKUP($A58,'[68]1207'!$A$4:$O$150,12,FALSE),VLOOKUP($A58,'[68]1207'!$A$4:$O$150,8,FALSE))</f>
        <v>1.2255</v>
      </c>
      <c r="CU58" s="4" t="str">
        <f>IF(VLOOKUP($A58,'[69]1206'!$A$4:$O$150,8,FALSE)="",VLOOKUP($A58,'[69]1206'!$A$4:$O$150,12,FALSE),VLOOKUP($A58,'[69]1206'!$A$4:$O$150,8,FALSE))</f>
        <v/>
      </c>
      <c r="CV58" s="4" t="str">
        <f>IF(VLOOKUP($A58,'[70]1205'!$A$4:$O$150,8,FALSE)="",VLOOKUP($A58,'[70]1205'!$A$4:$O$150,12,FALSE),VLOOKUP($A58,'[70]1205'!$A$4:$O$150,8,FALSE))</f>
        <v/>
      </c>
      <c r="CW58" s="4" t="str">
        <f>IF(VLOOKUP($A58,'[71]1204'!$A$4:$O$150,8,FALSE)="",VLOOKUP($A58,'[71]1204'!$A$4:$O$150,12,FALSE),VLOOKUP($A58,'[71]1204'!$A$4:$O$150,8,FALSE))</f>
        <v/>
      </c>
      <c r="CX58" s="4" t="str">
        <f>IF(VLOOKUP($A58,'[72]1201'!$A$4:$O$150,8,FALSE)="",VLOOKUP($A58,'[72]1201'!$A$4:$O$150,12,FALSE),VLOOKUP($A58,'[72]1201'!$A$4:$O$150,8,FALSE))</f>
        <v/>
      </c>
      <c r="CY58" s="4" t="str">
        <f>IF(VLOOKUP($A58,'[73]1129'!$A$4:$O$150,8,FALSE)="",VLOOKUP($A58,'[73]1129'!$A$4:$O$150,12,FALSE),VLOOKUP($A58,'[73]1129'!$A$4:$O$150,8,FALSE))</f>
        <v/>
      </c>
      <c r="CZ58" s="4" t="str">
        <f>IF(VLOOKUP($A58,'[74]1128'!$A$4:$O$150,8,FALSE)="",VLOOKUP($A58,'[74]1128'!$A$4:$O$150,12,FALSE),VLOOKUP($A58,'[74]1128'!$A$4:$O$150,8,FALSE))</f>
        <v/>
      </c>
      <c r="DA58" s="4" t="str">
        <f>IF(VLOOKUP($A58,'[75]1127'!$A$4:$O$150,8,FALSE)="",VLOOKUP($A58,'[75]1127'!$A$4:$O$150,12,FALSE),VLOOKUP($A58,'[75]1127'!$A$4:$O$150,8,FALSE))</f>
        <v/>
      </c>
      <c r="DB58" s="4" t="str">
        <f>IF(VLOOKUP($A58,'[76]1124'!$A$4:$O$150,8,FALSE)="",VLOOKUP($A58,'[76]1124'!$A$4:$O$150,12,FALSE),VLOOKUP($A58,'[76]1124'!$A$4:$O$150,8,FALSE))</f>
        <v/>
      </c>
      <c r="DC58" s="4" t="str">
        <f>IF(VLOOKUP($A58,'[77]1123'!$A$4:$O$150,8,FALSE)="",VLOOKUP($A58,'[77]1123'!$A$4:$O$150,12,FALSE),VLOOKUP($A58,'[77]1123'!$A$4:$O$150,8,FALSE))</f>
        <v/>
      </c>
      <c r="DD58" s="5"/>
      <c r="DE58" s="4" t="str">
        <f>IF(VLOOKUP($A58,'[78]1121'!$A$4:$O$150,8,FALSE)="",VLOOKUP($A58,'[78]1121'!$A$4:$O$150,12,FALSE),VLOOKUP($A58,'[78]1121'!$A$4:$O$150,8,FALSE))</f>
        <v/>
      </c>
      <c r="DF58" s="4" t="str">
        <f>IF(VLOOKUP($A58,'[79]1120'!$A$4:$O$150,8,FALSE)="",VLOOKUP($A58,'[79]1120'!$A$4:$O$150,12,FALSE),VLOOKUP($A58,'[79]1120'!$A$4:$O$150,8,FALSE))</f>
        <v/>
      </c>
      <c r="DG58" s="4" t="str">
        <f>IF(VLOOKUP($A58,'[80]1117'!$A$4:$O$150,8,FALSE)="",VLOOKUP($A58,'[80]1117'!$A$4:$O$150,12,FALSE),VLOOKUP($A58,'[80]1117'!$A$4:$O$150,8,FALSE))</f>
        <v/>
      </c>
      <c r="DH58" s="4" t="str">
        <f>IF(VLOOKUP($A58,'[81]1116'!$A$4:$O$150,8,FALSE)="",VLOOKUP($A58,'[81]1116'!$A$4:$O$150,12,FALSE),VLOOKUP($A58,'[81]1116'!$A$4:$O$150,8,FALSE))</f>
        <v/>
      </c>
      <c r="DI58" s="4" t="str">
        <f>IF(VLOOKUP($A58,'[82]1115'!$A$4:$O$150,8,FALSE)="",VLOOKUP($A58,'[82]1115'!$A$4:$O$150,12,FALSE),VLOOKUP($A58,'[82]1115'!$A$4:$O$150,8,FALSE))</f>
        <v/>
      </c>
      <c r="DJ58" s="4" t="str">
        <f>IF(VLOOKUP($A58,'[83]1114'!$A$4:$O$150,8,FALSE)="",VLOOKUP($A58,'[83]1114'!$A$4:$O$150,12,FALSE),VLOOKUP($A58,'[83]1114'!$A$4:$O$150,8,FALSE))</f>
        <v/>
      </c>
      <c r="DK58" s="4" t="str">
        <f>IF(VLOOKUP($A58,'[84]1113'!$A$4:$O$150,8,FALSE)="",VLOOKUP($A58,'[84]1113'!$A$4:$O$150,12,FALSE),VLOOKUP($A58,'[84]1113'!$A$4:$O$150,8,FALSE))</f>
        <v/>
      </c>
      <c r="DL58" s="4" t="str">
        <f>IF(VLOOKUP($A58,'[85]1110'!$A$4:$O$150,8,FALSE)="",VLOOKUP($A58,'[85]1110'!$A$4:$O$150,12,FALSE),VLOOKUP($A58,'[85]1110'!$A$4:$O$150,8,FALSE))</f>
        <v/>
      </c>
      <c r="DM58" s="4" t="str">
        <f>IF(VLOOKUP($A58,'[86]1109'!$A$4:$O$150,8,FALSE)="",VLOOKUP($A58,'[86]1109'!$A$4:$O$150,12,FALSE),VLOOKUP($A58,'[86]1109'!$A$4:$O$150,8,FALSE))</f>
        <v/>
      </c>
      <c r="DN58" s="4" t="str">
        <f>IF(VLOOKUP($A58,'[87]1108'!$A$4:$O$150,8,FALSE)="",VLOOKUP($A58,'[87]1108'!$A$4:$O$150,12,FALSE),VLOOKUP($A58,'[87]1108'!$A$4:$O$150,8,FALSE))</f>
        <v/>
      </c>
      <c r="DO58" s="4" t="str">
        <f>IF(VLOOKUP($A58,'[88]1107'!$A$4:$O$150,8,FALSE)="",VLOOKUP($A58,'[88]1107'!$A$4:$O$150,12,FALSE),VLOOKUP($A58,'[88]1107'!$A$4:$O$150,8,FALSE))</f>
        <v/>
      </c>
      <c r="DP58" s="4" t="str">
        <f>IF(VLOOKUP($A58,'[89]1106'!$A$4:$O$150,8,FALSE)="",VLOOKUP($A58,'[89]1106'!$A$4:$O$150,12,FALSE),VLOOKUP($A58,'[89]1106'!$A$4:$O$150,8,FALSE))</f>
        <v/>
      </c>
      <c r="DQ58" s="4" t="str">
        <f>IF(VLOOKUP($A58,'[90]1103'!$A$4:$O$150,8,FALSE)="",VLOOKUP($A58,'[90]1103'!$A$4:$O$150,12,FALSE),VLOOKUP($A58,'[90]1103'!$A$4:$O$150,8,FALSE))</f>
        <v/>
      </c>
      <c r="DR58" s="4" t="str">
        <f>IF(VLOOKUP($A58,'[91]1102'!$A$4:$O$150,8,FALSE)="",VLOOKUP($A58,'[91]1102'!$A$4:$O$150,12,FALSE),VLOOKUP($A58,'[91]1102'!$A$4:$O$150,8,FALSE))</f>
        <v/>
      </c>
      <c r="DS58" s="4" t="str">
        <f>IF(VLOOKUP($A58,'[92]1101'!$A$4:$O$150,8,FALSE)="",VLOOKUP($A58,'[92]1101'!$A$4:$O$150,12,FALSE),VLOOKUP($A58,'[92]1101'!$A$4:$O$150,8,FALSE))</f>
        <v/>
      </c>
      <c r="DT58" s="54"/>
      <c r="DU58" s="4" t="str">
        <f>IF(VLOOKUP($A58,'[94]1030'!$A$4:$O$150,8,FALSE)="",VLOOKUP($A58,'[94]1030'!$A$4:$O$150,12,FALSE),VLOOKUP($A58,'[94]1030'!$A$4:$O$150,8,FALSE))</f>
        <v/>
      </c>
      <c r="DV58" s="4" t="str">
        <f>IF(VLOOKUP($A58,'[95]1027'!$A$4:$O$150,8,FALSE)="",VLOOKUP($A58,'[95]1027'!$A$4:$O$150,12,FALSE),VLOOKUP($A58,'[95]1027'!$A$4:$O$150,8,FALSE))</f>
        <v/>
      </c>
      <c r="DW58" s="4" t="str">
        <f>IF(VLOOKUP($A58,'[96]1026'!$A$4:$O$150,8,FALSE)="",VLOOKUP($A58,'[96]1026'!$A$4:$O$150,12,FALSE),VLOOKUP($A58,'[96]1026'!$A$4:$O$150,8,FALSE))</f>
        <v/>
      </c>
      <c r="DX58" s="4" t="str">
        <f>IF(VLOOKUP($A58,'[97]1025'!$A$4:$O$150,8,FALSE)="",VLOOKUP($A58,'[97]1025'!$A$4:$O$150,12,FALSE),VLOOKUP($A58,'[97]1025'!$A$4:$O$150,8,FALSE))</f>
        <v/>
      </c>
      <c r="DY58" s="4" t="str">
        <f>IF(VLOOKUP($A58,'[98]1024'!$A$4:$O$150,8,FALSE)="",VLOOKUP($A58,'[98]1024'!$A$4:$O$150,12,FALSE),VLOOKUP($A58,'[98]1024'!$A$4:$O$150,8,FALSE))</f>
        <v/>
      </c>
      <c r="DZ58" s="4" t="str">
        <f>IF(VLOOKUP($A58,'[99]1023'!$A$4:$O$150,8,FALSE)="",VLOOKUP($A58,'[99]1023'!$A$4:$O$150,12,FALSE),VLOOKUP($A58,'[99]1023'!$A$4:$O$150,8,FALSE))</f>
        <v/>
      </c>
      <c r="EA58" s="4" t="str">
        <f>IF(VLOOKUP($A58,'[100]1020'!$A$4:$O$150,8,FALSE)="",VLOOKUP($A58,'[100]1020'!$A$4:$O$150,12,FALSE),VLOOKUP($A58,'[100]1020'!$A$4:$O$150,8,FALSE))</f>
        <v/>
      </c>
      <c r="EB58" s="4" t="str">
        <f>IF(VLOOKUP($A58,'[101]1019'!$A$4:$O$150,8,FALSE)="",VLOOKUP($A58,'[101]1019'!$A$4:$O$150,12,FALSE),VLOOKUP($A58,'[101]1019'!$A$4:$O$150,8,FALSE))</f>
        <v/>
      </c>
      <c r="EC58" s="4" t="str">
        <f>IF(VLOOKUP($A58,'[102]1018'!$A$4:$O$150,8,FALSE)="",VLOOKUP($A58,'[102]1018'!$A$4:$O$150,12,FALSE),VLOOKUP($A58,'[102]1018'!$A$4:$O$150,8,FALSE))</f>
        <v/>
      </c>
      <c r="ED58" s="4" t="str">
        <f>IF(VLOOKUP($A58,'[103]1017'!$A$4:$O$150,8,FALSE)="",VLOOKUP($A58,'[103]1017'!$A$4:$O$150,12,FALSE),VLOOKUP($A58,'[103]1017'!$A$4:$O$150,8,FALSE))</f>
        <v/>
      </c>
      <c r="EE58" s="4" t="str">
        <f>IF(VLOOKUP($A58,'[104]1016'!$A$4:$O$150,8,FALSE)="",VLOOKUP($A58,'[104]1016'!$A$4:$O$150,12,FALSE),VLOOKUP($A58,'[104]1016'!$A$4:$O$150,8,FALSE))</f>
        <v/>
      </c>
      <c r="EF58" s="4" t="str">
        <f>IF(VLOOKUP($A58,'[105]1013'!$A$4:$O$150,8,FALSE)="",VLOOKUP($A58,'[105]1013'!$A$4:$O$150,12,FALSE),VLOOKUP($A58,'[105]1013'!$A$4:$O$150,8,FALSE))</f>
        <v/>
      </c>
      <c r="EG58" s="4" t="str">
        <f>IF(VLOOKUP($A58,'[106]1012'!$A$4:$O$150,8,FALSE)="",VLOOKUP($A58,'[106]1012'!$A$4:$O$150,12,FALSE),VLOOKUP($A58,'[106]1012'!$A$4:$O$150,8,FALSE))</f>
        <v/>
      </c>
      <c r="EH58" s="4" t="str">
        <f>IF(VLOOKUP($A58,'[107]1011'!$A$4:$O$150,8,FALSE)="",VLOOKUP($A58,'[107]1011'!$A$4:$O$150,12,FALSE),VLOOKUP($A58,'[107]1011'!$A$4:$O$150,8,FALSE))</f>
        <v/>
      </c>
      <c r="EI58" s="54"/>
      <c r="EJ58" s="4">
        <f>IF(VLOOKUP($A58,'[109]1005'!$A$4:$O$150,8,FALSE)="",VLOOKUP($A58,'[109]1005'!$A$4:$O$150,12,FALSE),VLOOKUP($A58,'[109]1005'!$A$4:$O$150,8,FALSE))</f>
        <v>1.27</v>
      </c>
      <c r="EK58" s="4">
        <f>IF(VLOOKUP($A58,'[110]1004'!$A$4:$O$150,8,FALSE)="",VLOOKUP($A58,'[110]1004'!$A$4:$O$150,12,FALSE),VLOOKUP($A58,'[110]1004'!$A$4:$O$150,8,FALSE))</f>
        <v>1.2555000000000001</v>
      </c>
      <c r="EL58" s="4" t="str">
        <f>IF(VLOOKUP($A58,'[111]1003'!$A$4:$O$150,8,FALSE)="",VLOOKUP($A58,'[111]1003'!$A$4:$O$150,12,FALSE),VLOOKUP($A58,'[111]1003'!$A$4:$O$150,8,FALSE))</f>
        <v/>
      </c>
      <c r="EM58" s="4" t="str">
        <f>IF(VLOOKUP($A58,'[112]1002'!$A$4:$O$150,8,FALSE)="",VLOOKUP($A58,'[112]1002'!$A$4:$O$150,12,FALSE),VLOOKUP($A58,'[112]1002'!$A$4:$O$150,8,FALSE))</f>
        <v/>
      </c>
      <c r="EN58" s="54"/>
      <c r="EO58" s="4" t="str">
        <f>IF(VLOOKUP($A58,'[113]0927'!$A$4:$O$150,8,FALSE)="",VLOOKUP($A58,'[113]0927'!$A$4:$O$150,12,FALSE),VLOOKUP($A58,'[113]0927'!$A$4:$O$150,8,FALSE))</f>
        <v/>
      </c>
      <c r="EP58" s="5"/>
      <c r="EQ58" s="4" t="str">
        <f>IF(VLOOKUP($A58,'[114]0925'!$A$4:$O$150,8,FALSE)="",VLOOKUP($A58,'[114]0925'!$A$4:$O$150,12,FALSE),VLOOKUP($A58,'[114]0925'!$A$4:$O$150,8,FALSE))</f>
        <v/>
      </c>
      <c r="ER58" s="4" t="str">
        <f>IF(VLOOKUP($A58,'[115]0922'!$A$4:$O$150,8,FALSE)="",VLOOKUP($A58,'[115]0922'!$A$4:$O$150,12,FALSE),VLOOKUP($A58,'[115]0922'!$A$4:$O$150,8,FALSE))</f>
        <v/>
      </c>
      <c r="ES58" s="4" t="str">
        <f>IF(VLOOKUP($A58,'[116]0921'!$A$4:$O$150,8,FALSE)="",VLOOKUP($A58,'[116]0921'!$A$4:$O$150,12,FALSE),VLOOKUP($A58,'[116]0921'!$A$4:$O$150,8,FALSE))</f>
        <v/>
      </c>
      <c r="ET58" s="4" t="str">
        <f>IF(VLOOKUP($A58,'[117]0920'!$A$4:$O$150,8,FALSE)="",VLOOKUP($A58,'[117]0920'!$A$4:$O$150,12,FALSE),VLOOKUP($A58,'[117]0920'!$A$4:$O$150,8,FALSE))</f>
        <v/>
      </c>
      <c r="EU58" s="4" t="s">
        <v>0</v>
      </c>
      <c r="EV58" s="4" t="s">
        <v>0</v>
      </c>
      <c r="EX58" s="4" t="s">
        <v>0</v>
      </c>
      <c r="EY58" s="4" t="s">
        <v>0</v>
      </c>
      <c r="EZ58" s="4" t="s">
        <v>0</v>
      </c>
      <c r="FA58" s="4" t="s">
        <v>0</v>
      </c>
      <c r="FB58" s="4" t="s">
        <v>0</v>
      </c>
      <c r="FC58" s="4" t="s">
        <v>0</v>
      </c>
      <c r="FD58" s="4" t="s">
        <v>0</v>
      </c>
      <c r="FE58" s="4" t="s">
        <v>0</v>
      </c>
      <c r="FF58" s="4" t="s">
        <v>0</v>
      </c>
      <c r="FG58" s="4" t="s">
        <v>0</v>
      </c>
      <c r="FH58" s="4" t="s">
        <v>0</v>
      </c>
      <c r="FI58" s="4" t="s">
        <v>0</v>
      </c>
      <c r="FJ58" s="4" t="s">
        <v>0</v>
      </c>
      <c r="FK58" s="4" t="s">
        <v>0</v>
      </c>
      <c r="FL58" s="4">
        <v>1.1801999999999999</v>
      </c>
      <c r="FM58" s="4" t="s">
        <v>0</v>
      </c>
      <c r="FN58" s="4" t="s">
        <v>0</v>
      </c>
      <c r="FO58" s="4" t="s">
        <v>0</v>
      </c>
      <c r="FQ58" s="4" t="s">
        <v>0</v>
      </c>
      <c r="FR58" s="4" t="s">
        <v>0</v>
      </c>
      <c r="FS58" s="4" t="s">
        <v>0</v>
      </c>
      <c r="FV58" s="4" t="s">
        <v>0</v>
      </c>
    </row>
    <row r="59" spans="1:178" x14ac:dyDescent="0.25">
      <c r="A59" s="3" t="s">
        <v>42</v>
      </c>
      <c r="B59" s="5">
        <f>VLOOKUP(A59,'[147]0515'!$A$4:$O$232,4,FALSE)</f>
        <v>7.13</v>
      </c>
      <c r="C59" s="5">
        <v>8.4499999999999993</v>
      </c>
      <c r="D59" s="5">
        <f>VLOOKUP(A59,'[147]0515'!$A$4:$O$235,15,FALSE)</f>
        <v>1.5585</v>
      </c>
      <c r="E59" s="4" t="str">
        <f>IF(VLOOKUP($A59,'[147]0515'!$A$4:$O$150,8,FALSE)="",VLOOKUP($A59,'[147]0515'!$A$4:$O$150,12,FALSE),VLOOKUP($A59,'[147]0515'!$A$4:$O$150,8,FALSE))</f>
        <v/>
      </c>
      <c r="F59" s="4">
        <f>IF(VLOOKUP($A59,'[146]0514'!$A$4:$O$150,8,FALSE)="",VLOOKUP($A59,'[146]0514'!$A$4:$O$150,12,FALSE),VLOOKUP($A59,'[146]0514'!$A$4:$O$150,8,FALSE))</f>
        <v>1.5654999999999999</v>
      </c>
      <c r="G59" s="4" t="str">
        <f>IF(VLOOKUP($A59,'[145]0513'!$A$4:$O$150,8,FALSE)="",VLOOKUP($A59,'[145]0513'!$A$4:$O$150,12,FALSE),VLOOKUP($A59,'[145]0513'!$A$4:$O$150,8,FALSE))</f>
        <v/>
      </c>
      <c r="H59" s="4" t="str">
        <f>IF(VLOOKUP($A59,'[144]0510'!$A$4:$O$150,8,FALSE)="",VLOOKUP($A59,'[144]0510'!$A$4:$O$150,12,FALSE),VLOOKUP($A59,'[144]0510'!$A$4:$O$150,8,FALSE))</f>
        <v/>
      </c>
      <c r="I59" s="4" t="str">
        <f>IF(VLOOKUP($A59,'[6]0509'!$A$4:$O$150,8,FALSE)="",VLOOKUP($A59,'[6]0509'!$A$4:$O$150,12,FALSE),VLOOKUP($A59,'[6]0509'!$A$4:$O$150,8,FALSE))</f>
        <v/>
      </c>
      <c r="J59" s="4" t="str">
        <f>IF(VLOOKUP($A59,'[7]0508'!$A$4:$O$150,8,FALSE)="",VLOOKUP($A59,'[7]0508'!$A$4:$O$150,12,FALSE),VLOOKUP($A59,'[7]0508'!$A$4:$O$150,8,FALSE))</f>
        <v/>
      </c>
      <c r="K59" s="4" t="str">
        <f>IF(VLOOKUP($A59,'[8]0507'!$A$4:$O$150,8,FALSE)="",VLOOKUP($A59,'[8]0507'!$A$4:$O$150,12,FALSE),VLOOKUP($A59,'[8]0507'!$A$4:$O$150,8,FALSE))</f>
        <v/>
      </c>
      <c r="L59" s="4" t="str">
        <f>IF(VLOOKUP($A59,'[9]0506'!$A$4:$O$150,8,FALSE)="",VLOOKUP($A59,'[9]0506'!$A$4:$O$150,12,FALSE),VLOOKUP($A59,'[9]0506'!$A$4:$O$150,8,FALSE))</f>
        <v/>
      </c>
      <c r="M59" s="4" t="str">
        <f>IF(VLOOKUP($A59,'[10]0503'!$A$4:$O$150,8,FALSE)="",VLOOKUP($A59,'[10]0503'!$A$4:$O$150,12,FALSE),VLOOKUP($A59,'[10]0503'!$A$4:$O$150,8,FALSE))</f>
        <v/>
      </c>
      <c r="N59" s="4" t="str">
        <f>IF(VLOOKUP($A59,'[11]0502'!$A$4:$O$150,8,FALSE)="",VLOOKUP($A59,'[11]0502'!$A$4:$O$150,12,FALSE),VLOOKUP($A59,'[11]0502'!$A$4:$O$150,8,FALSE))</f>
        <v/>
      </c>
      <c r="O59" s="4" t="str">
        <f>IF(VLOOKUP($A59,'[12]0430'!$A$4:$O$150,8,FALSE)="",VLOOKUP($A59,'[12]0430'!$A$4:$O$150,12,FALSE),VLOOKUP($A59,'[12]0430'!$A$4:$O$150,8,FALSE))</f>
        <v/>
      </c>
      <c r="P59" s="4" t="str">
        <f>IF(VLOOKUP($A59,'[13]0429'!$A$4:$O$150,8,FALSE)="",VLOOKUP($A59,'[13]0429'!$A$4:$O$150,12,FALSE),VLOOKUP($A59,'[13]0429'!$A$4:$O$150,8,FALSE))</f>
        <v/>
      </c>
      <c r="Q59" s="4" t="str">
        <f>IF(VLOOKUP($A59,'[14]0426'!$A$4:$O$150,8,FALSE)="",VLOOKUP($A59,'[14]0426'!$A$4:$O$150,12,FALSE),VLOOKUP($A59,'[14]0426'!$A$4:$O$150,8,FALSE))</f>
        <v/>
      </c>
      <c r="R59" s="4">
        <f>IF(VLOOKUP($A59,'[15]0425'!$A$4:$O$150,8,FALSE)="",VLOOKUP($A59,'[15]0425'!$A$4:$O$150,12,FALSE),VLOOKUP($A59,'[15]0425'!$A$4:$O$150,8,FALSE))</f>
        <v>1.6525000000000001</v>
      </c>
      <c r="S59" s="4" t="str">
        <f>IF(VLOOKUP($A59,'[16]0424'!$A$4:$O$150,8,FALSE)="",VLOOKUP($A59,'[16]0424'!$A$4:$O$150,12,FALSE),VLOOKUP($A59,'[16]0424'!$A$4:$O$150,8,FALSE))</f>
        <v/>
      </c>
      <c r="T59" s="5"/>
      <c r="U59" s="4" t="str">
        <f>IF(VLOOKUP($A59,'[17]0422'!$A$4:$O$150,8,FALSE)="",VLOOKUP($A59,'[17]0422'!$A$4:$O$150,12,FALSE),VLOOKUP($A59,'[17]0422'!$A$4:$O$150,8,FALSE))</f>
        <v/>
      </c>
      <c r="V59" s="4" t="str">
        <f>IF(VLOOKUP($A59,'[18]0419'!$A$4:$O$150,8,FALSE)="",VLOOKUP($A59,'[18]0419'!$A$4:$O$150,12,FALSE),VLOOKUP($A59,'[18]0419'!$A$4:$O$150,8,FALSE))</f>
        <v/>
      </c>
      <c r="W59" s="4" t="str">
        <f>IF(VLOOKUP($A59,'[19]0418'!$A$4:$O$150,8,FALSE)="",VLOOKUP($A59,'[19]0418'!$A$4:$O$150,12,FALSE),VLOOKUP($A59,'[19]0418'!$A$4:$O$150,8,FALSE))</f>
        <v/>
      </c>
      <c r="X59" s="4" t="str">
        <f>IF(VLOOKUP($A59,'[20]0417'!$A$4:$O$150,8,FALSE)="",VLOOKUP($A59,'[20]0417'!$A$4:$O$150,12,FALSE),VLOOKUP($A59,'[20]0417'!$A$4:$O$150,8,FALSE))</f>
        <v/>
      </c>
      <c r="Y59" s="5"/>
      <c r="Z59" s="5"/>
      <c r="AA59" s="5"/>
      <c r="AB59" s="5"/>
      <c r="AC59" s="5"/>
      <c r="AD59" s="5"/>
      <c r="AE59" s="5"/>
      <c r="AF59" s="5"/>
      <c r="AG59" s="5"/>
      <c r="AH59" s="5"/>
      <c r="AI59" s="5"/>
      <c r="AJ59" s="5"/>
      <c r="AK59" s="5"/>
      <c r="AL59" s="5"/>
      <c r="AM59" s="5"/>
      <c r="AN59" s="5"/>
      <c r="AO59" s="5"/>
      <c r="AP59" s="5"/>
      <c r="AQ59" s="5"/>
      <c r="AR59" s="5"/>
      <c r="AS59" s="5"/>
      <c r="AT59" s="5"/>
      <c r="AU59" s="5"/>
      <c r="AV59" s="5"/>
      <c r="AW59" s="4" t="str">
        <f>IF(VLOOKUP($A59,'[24]0229'!$A$4:$O$150,8,FALSE)="",VLOOKUP($A59,'[24]0229'!$A$4:$O$150,12,FALSE),VLOOKUP($A59,'[24]0229'!$A$4:$O$150,8,FALSE))</f>
        <v/>
      </c>
      <c r="AX59" s="4" t="str">
        <f>IF(VLOOKUP($A59,'[25]0226'!$A$4:$O$150,8,FALSE)="",VLOOKUP($A59,'[25]0226'!$A$4:$O$150,12,FALSE),VLOOKUP($A59,'[25]0226'!$A$4:$O$150,8,FALSE))</f>
        <v/>
      </c>
      <c r="AY59" s="4" t="str">
        <f>IF(VLOOKUP($A59,'[26]0223'!$A$4:$O$150,8,FALSE)="",VLOOKUP($A59,'[26]0223'!$A$4:$O$150,12,FALSE),VLOOKUP($A59,'[26]0223'!$A$4:$O$150,8,FALSE))</f>
        <v/>
      </c>
      <c r="AZ59" s="4" t="str">
        <f>IF(VLOOKUP($A59,'[27]0221'!$A$4:$O$150,8,FALSE)="",VLOOKUP($A59,'[27]0221'!$A$4:$O$150,12,FALSE),VLOOKUP($A59,'[27]0221'!$A$4:$O$150,8,FALSE))</f>
        <v/>
      </c>
      <c r="BA59" s="4" t="str">
        <f>IF(VLOOKUP($A59,'[28]0220'!$A$4:$O$150,8,FALSE)="",VLOOKUP($A59,'[28]0220'!$A$4:$O$150,12,FALSE),VLOOKUP($A59,'[28]0220'!$A$4:$O$150,8,FALSE))</f>
        <v/>
      </c>
      <c r="BB59" s="4" t="str">
        <f>IF(VLOOKUP($A59,'[29]0219'!$A$4:$O$150,8,FALSE)="",VLOOKUP($A59,'[29]0219'!$A$4:$O$150,12,FALSE),VLOOKUP($A59,'[29]0219'!$A$4:$O$150,8,FALSE))</f>
        <v/>
      </c>
      <c r="BC59" s="4" t="str">
        <f>IF(VLOOKUP($A59,'[30]0216'!$A$4:$O$150,8,FALSE)="",VLOOKUP($A59,'[30]0216'!$A$4:$O$150,12,FALSE),VLOOKUP($A59,'[30]0216'!$A$4:$O$150,8,FALSE))</f>
        <v/>
      </c>
      <c r="BD59" s="4" t="str">
        <f>IF(VLOOKUP($A59,'[31]0215'!$A$4:$O$150,8,FALSE)="",VLOOKUP($A59,'[31]0215'!$A$4:$O$150,12,FALSE),VLOOKUP($A59,'[31]0215'!$A$4:$O$150,8,FALSE))</f>
        <v/>
      </c>
      <c r="BE59" s="4" t="str">
        <f>IF(VLOOKUP($A59,'[32]0205'!$A$4:$O$150,8,FALSE)="",VLOOKUP($A59,'[32]0205'!$A$4:$O$150,12,FALSE),VLOOKUP($A59,'[32]0205'!$A$4:$O$150,8,FALSE))</f>
        <v/>
      </c>
      <c r="BF59" s="4" t="str">
        <f>IF(VLOOKUP($A59,'[33]0202'!$A$4:$O$150,8,FALSE)="",VLOOKUP($A59,'[33]0202'!$A$4:$O$150,12,FALSE),VLOOKUP($A59,'[33]0202'!$A$4:$O$150,8,FALSE))</f>
        <v/>
      </c>
      <c r="BG59" s="4" t="str">
        <f>IF(VLOOKUP($A59,'[34]0201'!$A$4:$O$150,8,FALSE)="",VLOOKUP($A59,'[34]0201'!$A$4:$O$150,12,FALSE),VLOOKUP($A59,'[34]0201'!$A$4:$O$150,8,FALSE))</f>
        <v/>
      </c>
      <c r="BH59" s="4" t="str">
        <f>IF(VLOOKUP($A59,'[35]0131'!$A$4:$O$150,8,FALSE)="",VLOOKUP($A59,'[35]0131'!$A$4:$O$150,12,FALSE),VLOOKUP($A59,'[35]0131'!$A$4:$O$150,8,FALSE))</f>
        <v/>
      </c>
      <c r="BI59" s="4" t="str">
        <f>IF(VLOOKUP($A59,'[36]0130'!$A$4:$O$150,8,FALSE)="",VLOOKUP($A59,'[36]0130'!$A$4:$O$150,12,FALSE),VLOOKUP($A59,'[36]0130'!$A$4:$O$150,8,FALSE))</f>
        <v/>
      </c>
      <c r="BJ59" s="4" t="str">
        <f>IF(VLOOKUP($A59,'[37]0129'!$A$4:$O$150,8,FALSE)="",VLOOKUP($A59,'[37]0129'!$A$4:$O$150,12,FALSE),VLOOKUP($A59,'[37]0129'!$A$4:$O$150,8,FALSE))</f>
        <v/>
      </c>
      <c r="BK59" s="4" t="str">
        <f>IF(VLOOKUP($A59,'[38]0126'!$A$4:$O$150,8,FALSE)="",VLOOKUP($A59,'[38]0126'!$A$4:$O$150,12,FALSE),VLOOKUP($A59,'[38]0126'!$A$4:$O$150,8,FALSE))</f>
        <v/>
      </c>
      <c r="BL59" s="5"/>
      <c r="BM59" s="4" t="str">
        <f>IF(VLOOKUP($A59,'[39]0124'!$A$4:$O$150,8,FALSE)="",VLOOKUP($A59,'[39]0124'!$A$4:$O$150,12,FALSE),VLOOKUP($A59,'[39]0124'!$A$4:$O$150,8,FALSE))</f>
        <v/>
      </c>
      <c r="BN59" s="4" t="str">
        <f>IF(VLOOKUP($A59,'[40]0123'!$A$4:$O$150,8,FALSE)="",VLOOKUP($A59,'[40]0123'!$A$4:$O$150,12,FALSE),VLOOKUP($A59,'[40]0123'!$A$4:$O$150,8,FALSE))</f>
        <v/>
      </c>
      <c r="BO59" s="4" t="str">
        <f>IF(VLOOKUP($A59,'[41]0122'!$A$4:$O$150,8,FALSE)="",VLOOKUP($A59,'[41]0122'!$A$4:$O$150,12,FALSE),VLOOKUP($A59,'[41]0122'!$A$4:$O$150,8,FALSE))</f>
        <v/>
      </c>
      <c r="BP59" s="4" t="str">
        <f>IF(VLOOKUP($A59,'[42]0119'!$A$4:$O$150,8,FALSE)="",VLOOKUP($A59,'[42]0119'!$A$4:$O$150,12,FALSE),VLOOKUP($A59,'[42]0119'!$A$4:$O$150,8,FALSE))</f>
        <v/>
      </c>
      <c r="BQ59" s="4" t="str">
        <f>IF(VLOOKUP($A59,'[43]0118'!$A$4:$O$150,8,FALSE)="",VLOOKUP($A59,'[43]0118'!$A$4:$O$150,12,FALSE),VLOOKUP($A59,'[43]0118'!$A$4:$O$150,8,FALSE))</f>
        <v/>
      </c>
      <c r="BR59" s="4" t="str">
        <f>IF(VLOOKUP($A59,'[44]0117'!$A$4:$O$150,8,FALSE)="",VLOOKUP($A59,'[44]0117'!$A$4:$O$150,12,FALSE),VLOOKUP($A59,'[44]0117'!$A$4:$O$150,8,FALSE))</f>
        <v/>
      </c>
      <c r="BS59" s="4" t="str">
        <f>IF(VLOOKUP($A59,'[45]0116'!$A$4:$O$150,8,FALSE)="",VLOOKUP($A59,'[45]0116'!$A$4:$O$150,12,FALSE),VLOOKUP($A59,'[45]0116'!$A$4:$O$150,8,FALSE))</f>
        <v/>
      </c>
      <c r="BT59" s="4" t="str">
        <f>IF(VLOOKUP($A59,'[46]0115'!$A$4:$O$150,8,FALSE)="",VLOOKUP($A59,'[46]0115'!$A$4:$O$150,12,FALSE),VLOOKUP($A59,'[46]0115'!$A$4:$O$150,8,FALSE))</f>
        <v/>
      </c>
      <c r="BU59" s="4" t="str">
        <f>IF(VLOOKUP($A59,'[47]0112'!$A$4:$O$150,8,FALSE)="",VLOOKUP($A59,'[47]0112'!$A$4:$O$150,12,FALSE),VLOOKUP($A59,'[47]0112'!$A$4:$O$150,8,FALSE))</f>
        <v/>
      </c>
      <c r="BV59" s="4" t="str">
        <f>IF(VLOOKUP($A59,'[48]0111'!$A$4:$O$150,8,FALSE)="",VLOOKUP($A59,'[48]0111'!$A$4:$O$150,12,FALSE),VLOOKUP($A59,'[48]0111'!$A$4:$O$150,8,FALSE))</f>
        <v/>
      </c>
      <c r="BW59" s="4" t="str">
        <f>IF(VLOOKUP($A59,'[49]0110'!$A$4:$O$150,8,FALSE)="",VLOOKUP($A59,'[49]0110'!$A$4:$O$150,12,FALSE),VLOOKUP($A59,'[49]0110'!$A$4:$O$150,8,FALSE))</f>
        <v/>
      </c>
      <c r="BX59" s="4" t="str">
        <f>IF(VLOOKUP($A59,'[50]0109'!$A$4:$O$150,8,FALSE)="",VLOOKUP($A59,'[50]0109'!$A$4:$O$150,12,FALSE),VLOOKUP($A59,'[50]0109'!$A$4:$O$150,8,FALSE))</f>
        <v/>
      </c>
      <c r="BY59" s="4" t="str">
        <f>IF(VLOOKUP($A59,'[51]0108'!$A$4:$O$150,8,FALSE)="",VLOOKUP($A59,'[51]0108'!$A$4:$O$150,12,FALSE),VLOOKUP($A59,'[51]0108'!$A$4:$O$150,8,FALSE))</f>
        <v/>
      </c>
      <c r="BZ59" s="4" t="str">
        <f>IF(VLOOKUP($A59,'[52]0105'!$A$4:$O$150,8,FALSE)="",VLOOKUP($A59,'[52]0105'!$A$4:$O$150,12,FALSE),VLOOKUP($A59,'[52]0105'!$A$4:$O$150,8,FALSE))</f>
        <v/>
      </c>
      <c r="CA59" s="4" t="str">
        <f>IF(VLOOKUP($A59,'[53]0104'!$A$4:$O$150,8,FALSE)="",VLOOKUP($A59,'[53]0104'!$A$4:$O$150,12,FALSE),VLOOKUP($A59,'[53]0104'!$A$4:$O$150,8,FALSE))</f>
        <v/>
      </c>
      <c r="CB59" s="4" t="str">
        <f>IF(VLOOKUP($A59,'[54]0103'!$A$4:$O$150,8,FALSE)="",VLOOKUP($A59,'[54]0103'!$A$4:$O$150,12,FALSE),VLOOKUP($A59,'[54]0103'!$A$4:$O$150,8,FALSE))</f>
        <v/>
      </c>
      <c r="CC59" s="4" t="str">
        <f>IF(VLOOKUP($A59,'[55]0102'!$A$4:$O$150,8,FALSE)="",VLOOKUP($A59,'[55]0102'!$A$4:$O$150,12,FALSE),VLOOKUP($A59,'[55]0102'!$A$4:$O$150,8,FALSE))</f>
        <v/>
      </c>
      <c r="CD59" s="5"/>
      <c r="CE59" s="4" t="str">
        <f>IF(VLOOKUP($A59,'[57]1228'!$A$4:$O$150,8,FALSE)="",VLOOKUP($A59,'[57]1228'!$A$4:$O$150,12,FALSE),VLOOKUP($A59,'[57]1228'!$A$4:$O$150,8,FALSE))</f>
        <v/>
      </c>
      <c r="CF59" s="4" t="str">
        <f>IF(VLOOKUP($A59,'[58]1227'!$A$4:$O$150,8,FALSE)="",VLOOKUP($A59,'[58]1227'!$A$4:$O$150,12,FALSE),VLOOKUP($A59,'[58]1227'!$A$4:$O$150,8,FALSE))</f>
        <v/>
      </c>
      <c r="CG59" s="4" t="str">
        <f>IF(VLOOKUP($A59,'[59]1226'!$A$4:$O$150,8,FALSE)="",VLOOKUP($A59,'[59]1226'!$A$4:$O$150,12,FALSE),VLOOKUP($A59,'[59]1226'!$A$4:$O$150,8,FALSE))</f>
        <v/>
      </c>
      <c r="CH59" s="4" t="str">
        <f>IF(VLOOKUP($A59,'[60]1225'!$A$4:$O$150,8,FALSE)="",VLOOKUP($A59,'[60]1225'!$A$4:$O$150,12,FALSE),VLOOKUP($A59,'[60]1225'!$A$4:$O$150,8,FALSE))</f>
        <v/>
      </c>
      <c r="CI59" s="5"/>
      <c r="CJ59" s="5"/>
      <c r="CK59" s="5"/>
      <c r="CL59" s="5"/>
      <c r="CM59" s="4" t="str">
        <f>IF(VLOOKUP($A59,'[61]1218'!$A$4:$O$150,8,FALSE)="",VLOOKUP($A59,'[61]1218'!$A$4:$O$150,12,FALSE),VLOOKUP($A59,'[61]1218'!$A$4:$O$150,8,FALSE))</f>
        <v/>
      </c>
      <c r="CN59" s="4" t="str">
        <f>IF(VLOOKUP($A59,'[62]1215'!$A$4:$O$150,8,FALSE)="",VLOOKUP($A59,'[62]1215'!$A$4:$O$150,12,FALSE),VLOOKUP($A59,'[62]1215'!$A$4:$O$150,8,FALSE))</f>
        <v/>
      </c>
      <c r="CO59" s="4" t="str">
        <f>IF(VLOOKUP($A59,'[63]1214'!$A$4:$O$150,8,FALSE)="",VLOOKUP($A59,'[63]1214'!$A$4:$O$150,12,FALSE),VLOOKUP($A59,'[63]1214'!$A$4:$O$150,8,FALSE))</f>
        <v/>
      </c>
      <c r="CP59" s="4" t="str">
        <f>IF(VLOOKUP($A59,'[64]1213'!$A$4:$O$150,8,FALSE)="",VLOOKUP($A59,'[64]1213'!$A$4:$O$150,12,FALSE),VLOOKUP($A59,'[64]1213'!$A$4:$O$150,8,FALSE))</f>
        <v/>
      </c>
      <c r="CQ59" s="4" t="str">
        <f>IF(VLOOKUP($A59,'[65]1212'!$A$4:$O$150,8,FALSE)="",VLOOKUP($A59,'[65]1212'!$A$4:$O$150,12,FALSE),VLOOKUP($A59,'[65]1212'!$A$4:$O$150,8,FALSE))</f>
        <v/>
      </c>
      <c r="CR59" s="4" t="str">
        <f>IF(VLOOKUP($A59,'[66]1211'!$A$4:$O$150,8,FALSE)="",VLOOKUP($A59,'[66]1211'!$A$4:$O$150,12,FALSE),VLOOKUP($A59,'[66]1211'!$A$4:$O$150,8,FALSE))</f>
        <v/>
      </c>
      <c r="CS59" s="4" t="str">
        <f>IF(VLOOKUP($A59,'[67]1208'!$A$4:$O$150,8,FALSE)="",VLOOKUP($A59,'[67]1208'!$A$4:$O$150,12,FALSE),VLOOKUP($A59,'[67]1208'!$A$4:$O$150,8,FALSE))</f>
        <v/>
      </c>
      <c r="CT59" s="4" t="str">
        <f>IF(VLOOKUP($A59,'[68]1207'!$A$4:$O$150,8,FALSE)="",VLOOKUP($A59,'[68]1207'!$A$4:$O$150,12,FALSE),VLOOKUP($A59,'[68]1207'!$A$4:$O$150,8,FALSE))</f>
        <v/>
      </c>
      <c r="CU59" s="4" t="str">
        <f>IF(VLOOKUP($A59,'[69]1206'!$A$4:$O$150,8,FALSE)="",VLOOKUP($A59,'[69]1206'!$A$4:$O$150,12,FALSE),VLOOKUP($A59,'[69]1206'!$A$4:$O$150,8,FALSE))</f>
        <v/>
      </c>
      <c r="CV59" s="4" t="str">
        <f>IF(VLOOKUP($A59,'[70]1205'!$A$4:$O$150,8,FALSE)="",VLOOKUP($A59,'[70]1205'!$A$4:$O$150,12,FALSE),VLOOKUP($A59,'[70]1205'!$A$4:$O$150,8,FALSE))</f>
        <v/>
      </c>
      <c r="CW59" s="4" t="str">
        <f>IF(VLOOKUP($A59,'[71]1204'!$A$4:$O$150,8,FALSE)="",VLOOKUP($A59,'[71]1204'!$A$4:$O$150,12,FALSE),VLOOKUP($A59,'[71]1204'!$A$4:$O$150,8,FALSE))</f>
        <v/>
      </c>
      <c r="CX59" s="4" t="str">
        <f>IF(VLOOKUP($A59,'[72]1201'!$A$4:$O$150,8,FALSE)="",VLOOKUP($A59,'[72]1201'!$A$4:$O$150,12,FALSE),VLOOKUP($A59,'[72]1201'!$A$4:$O$150,8,FALSE))</f>
        <v/>
      </c>
      <c r="CY59" s="4" t="str">
        <f>IF(VLOOKUP($A59,'[73]1129'!$A$4:$O$150,8,FALSE)="",VLOOKUP($A59,'[73]1129'!$A$4:$O$150,12,FALSE),VLOOKUP($A59,'[73]1129'!$A$4:$O$150,8,FALSE))</f>
        <v/>
      </c>
      <c r="CZ59" s="4" t="str">
        <f>IF(VLOOKUP($A59,'[74]1128'!$A$4:$O$150,8,FALSE)="",VLOOKUP($A59,'[74]1128'!$A$4:$O$150,12,FALSE),VLOOKUP($A59,'[74]1128'!$A$4:$O$150,8,FALSE))</f>
        <v/>
      </c>
      <c r="DA59" s="4" t="str">
        <f>IF(VLOOKUP($A59,'[75]1127'!$A$4:$O$150,8,FALSE)="",VLOOKUP($A59,'[75]1127'!$A$4:$O$150,12,FALSE),VLOOKUP($A59,'[75]1127'!$A$4:$O$150,8,FALSE))</f>
        <v/>
      </c>
      <c r="DB59" s="4" t="str">
        <f>IF(VLOOKUP($A59,'[76]1124'!$A$4:$O$150,8,FALSE)="",VLOOKUP($A59,'[76]1124'!$A$4:$O$150,12,FALSE),VLOOKUP($A59,'[76]1124'!$A$4:$O$150,8,FALSE))</f>
        <v/>
      </c>
      <c r="DC59" s="4" t="str">
        <f>IF(VLOOKUP($A59,'[77]1123'!$A$4:$O$150,8,FALSE)="",VLOOKUP($A59,'[77]1123'!$A$4:$O$150,12,FALSE),VLOOKUP($A59,'[77]1123'!$A$4:$O$150,8,FALSE))</f>
        <v/>
      </c>
      <c r="DD59" s="5"/>
      <c r="DE59" s="4" t="str">
        <f>IF(VLOOKUP($A59,'[78]1121'!$A$4:$O$150,8,FALSE)="",VLOOKUP($A59,'[78]1121'!$A$4:$O$150,12,FALSE),VLOOKUP($A59,'[78]1121'!$A$4:$O$150,8,FALSE))</f>
        <v/>
      </c>
      <c r="DF59" s="4" t="str">
        <f>IF(VLOOKUP($A59,'[79]1120'!$A$4:$O$150,8,FALSE)="",VLOOKUP($A59,'[79]1120'!$A$4:$O$150,12,FALSE),VLOOKUP($A59,'[79]1120'!$A$4:$O$150,8,FALSE))</f>
        <v/>
      </c>
      <c r="DG59" s="4" t="str">
        <f>IF(VLOOKUP($A59,'[80]1117'!$A$4:$O$150,8,FALSE)="",VLOOKUP($A59,'[80]1117'!$A$4:$O$150,12,FALSE),VLOOKUP($A59,'[80]1117'!$A$4:$O$150,8,FALSE))</f>
        <v/>
      </c>
      <c r="DH59" s="4" t="str">
        <f>IF(VLOOKUP($A59,'[81]1116'!$A$4:$O$150,8,FALSE)="",VLOOKUP($A59,'[81]1116'!$A$4:$O$150,12,FALSE),VLOOKUP($A59,'[81]1116'!$A$4:$O$150,8,FALSE))</f>
        <v/>
      </c>
      <c r="DI59" s="4" t="str">
        <f>IF(VLOOKUP($A59,'[82]1115'!$A$4:$O$150,8,FALSE)="",VLOOKUP($A59,'[82]1115'!$A$4:$O$150,12,FALSE),VLOOKUP($A59,'[82]1115'!$A$4:$O$150,8,FALSE))</f>
        <v/>
      </c>
      <c r="DJ59" s="4" t="str">
        <f>IF(VLOOKUP($A59,'[83]1114'!$A$4:$O$150,8,FALSE)="",VLOOKUP($A59,'[83]1114'!$A$4:$O$150,12,FALSE),VLOOKUP($A59,'[83]1114'!$A$4:$O$150,8,FALSE))</f>
        <v/>
      </c>
      <c r="DK59" s="4" t="str">
        <f>IF(VLOOKUP($A59,'[84]1113'!$A$4:$O$150,8,FALSE)="",VLOOKUP($A59,'[84]1113'!$A$4:$O$150,12,FALSE),VLOOKUP($A59,'[84]1113'!$A$4:$O$150,8,FALSE))</f>
        <v/>
      </c>
      <c r="DL59" s="4" t="str">
        <f>IF(VLOOKUP($A59,'[85]1110'!$A$4:$O$150,8,FALSE)="",VLOOKUP($A59,'[85]1110'!$A$4:$O$150,12,FALSE),VLOOKUP($A59,'[85]1110'!$A$4:$O$150,8,FALSE))</f>
        <v/>
      </c>
      <c r="DM59" s="4" t="str">
        <f>IF(VLOOKUP($A59,'[86]1109'!$A$4:$O$150,8,FALSE)="",VLOOKUP($A59,'[86]1109'!$A$4:$O$150,12,FALSE),VLOOKUP($A59,'[86]1109'!$A$4:$O$150,8,FALSE))</f>
        <v/>
      </c>
      <c r="DN59" s="4" t="str">
        <f>IF(VLOOKUP($A59,'[87]1108'!$A$4:$O$150,8,FALSE)="",VLOOKUP($A59,'[87]1108'!$A$4:$O$150,12,FALSE),VLOOKUP($A59,'[87]1108'!$A$4:$O$150,8,FALSE))</f>
        <v/>
      </c>
      <c r="DO59" s="4" t="str">
        <f>IF(VLOOKUP($A59,'[88]1107'!$A$4:$O$150,8,FALSE)="",VLOOKUP($A59,'[88]1107'!$A$4:$O$150,12,FALSE),VLOOKUP($A59,'[88]1107'!$A$4:$O$150,8,FALSE))</f>
        <v/>
      </c>
      <c r="DP59" s="4" t="str">
        <f>IF(VLOOKUP($A59,'[89]1106'!$A$4:$O$150,8,FALSE)="",VLOOKUP($A59,'[89]1106'!$A$4:$O$150,12,FALSE),VLOOKUP($A59,'[89]1106'!$A$4:$O$150,8,FALSE))</f>
        <v/>
      </c>
      <c r="DQ59" s="4" t="str">
        <f>IF(VLOOKUP($A59,'[90]1103'!$A$4:$O$150,8,FALSE)="",VLOOKUP($A59,'[90]1103'!$A$4:$O$150,12,FALSE),VLOOKUP($A59,'[90]1103'!$A$4:$O$150,8,FALSE))</f>
        <v/>
      </c>
      <c r="DR59" s="4" t="str">
        <f>IF(VLOOKUP($A59,'[91]1102'!$A$4:$O$150,8,FALSE)="",VLOOKUP($A59,'[91]1102'!$A$4:$O$150,12,FALSE),VLOOKUP($A59,'[91]1102'!$A$4:$O$150,8,FALSE))</f>
        <v/>
      </c>
      <c r="DS59" s="4" t="str">
        <f>IF(VLOOKUP($A59,'[92]1101'!$A$4:$O$150,8,FALSE)="",VLOOKUP($A59,'[92]1101'!$A$4:$O$150,12,FALSE),VLOOKUP($A59,'[92]1101'!$A$4:$O$150,8,FALSE))</f>
        <v/>
      </c>
      <c r="DT59" s="54"/>
      <c r="DU59" s="4" t="str">
        <f>IF(VLOOKUP($A59,'[94]1030'!$A$4:$O$150,8,FALSE)="",VLOOKUP($A59,'[94]1030'!$A$4:$O$150,12,FALSE),VLOOKUP($A59,'[94]1030'!$A$4:$O$150,8,FALSE))</f>
        <v/>
      </c>
      <c r="DV59" s="4" t="str">
        <f>IF(VLOOKUP($A59,'[95]1027'!$A$4:$O$150,8,FALSE)="",VLOOKUP($A59,'[95]1027'!$A$4:$O$150,12,FALSE),VLOOKUP($A59,'[95]1027'!$A$4:$O$150,8,FALSE))</f>
        <v/>
      </c>
      <c r="DW59" s="4" t="str">
        <f>IF(VLOOKUP($A59,'[96]1026'!$A$4:$O$150,8,FALSE)="",VLOOKUP($A59,'[96]1026'!$A$4:$O$150,12,FALSE),VLOOKUP($A59,'[96]1026'!$A$4:$O$150,8,FALSE))</f>
        <v/>
      </c>
      <c r="DX59" s="4" t="str">
        <f>IF(VLOOKUP($A59,'[97]1025'!$A$4:$O$150,8,FALSE)="",VLOOKUP($A59,'[97]1025'!$A$4:$O$150,12,FALSE),VLOOKUP($A59,'[97]1025'!$A$4:$O$150,8,FALSE))</f>
        <v/>
      </c>
      <c r="DY59" s="4" t="str">
        <f>IF(VLOOKUP($A59,'[98]1024'!$A$4:$O$150,8,FALSE)="",VLOOKUP($A59,'[98]1024'!$A$4:$O$150,12,FALSE),VLOOKUP($A59,'[98]1024'!$A$4:$O$150,8,FALSE))</f>
        <v/>
      </c>
      <c r="DZ59" s="4" t="str">
        <f>IF(VLOOKUP($A59,'[99]1023'!$A$4:$O$150,8,FALSE)="",VLOOKUP($A59,'[99]1023'!$A$4:$O$150,12,FALSE),VLOOKUP($A59,'[99]1023'!$A$4:$O$150,8,FALSE))</f>
        <v/>
      </c>
      <c r="EA59" s="4" t="str">
        <f>IF(VLOOKUP($A59,'[100]1020'!$A$4:$O$150,8,FALSE)="",VLOOKUP($A59,'[100]1020'!$A$4:$O$150,12,FALSE),VLOOKUP($A59,'[100]1020'!$A$4:$O$150,8,FALSE))</f>
        <v/>
      </c>
      <c r="EB59" s="4" t="str">
        <f>IF(VLOOKUP($A59,'[101]1019'!$A$4:$O$150,8,FALSE)="",VLOOKUP($A59,'[101]1019'!$A$4:$O$150,12,FALSE),VLOOKUP($A59,'[101]1019'!$A$4:$O$150,8,FALSE))</f>
        <v/>
      </c>
      <c r="EC59" s="4" t="str">
        <f>IF(VLOOKUP($A59,'[102]1018'!$A$4:$O$150,8,FALSE)="",VLOOKUP($A59,'[102]1018'!$A$4:$O$150,12,FALSE),VLOOKUP($A59,'[102]1018'!$A$4:$O$150,8,FALSE))</f>
        <v/>
      </c>
      <c r="ED59" s="4" t="str">
        <f>IF(VLOOKUP($A59,'[103]1017'!$A$4:$O$150,8,FALSE)="",VLOOKUP($A59,'[103]1017'!$A$4:$O$150,12,FALSE),VLOOKUP($A59,'[103]1017'!$A$4:$O$150,8,FALSE))</f>
        <v/>
      </c>
      <c r="EE59" s="4" t="str">
        <f>IF(VLOOKUP($A59,'[104]1016'!$A$4:$O$150,8,FALSE)="",VLOOKUP($A59,'[104]1016'!$A$4:$O$150,12,FALSE),VLOOKUP($A59,'[104]1016'!$A$4:$O$150,8,FALSE))</f>
        <v/>
      </c>
      <c r="EF59" s="4" t="str">
        <f>IF(VLOOKUP($A59,'[105]1013'!$A$4:$O$150,8,FALSE)="",VLOOKUP($A59,'[105]1013'!$A$4:$O$150,12,FALSE),VLOOKUP($A59,'[105]1013'!$A$4:$O$150,8,FALSE))</f>
        <v/>
      </c>
      <c r="EG59" s="4" t="str">
        <f>IF(VLOOKUP($A59,'[106]1012'!$A$4:$O$150,8,FALSE)="",VLOOKUP($A59,'[106]1012'!$A$4:$O$150,12,FALSE),VLOOKUP($A59,'[106]1012'!$A$4:$O$150,8,FALSE))</f>
        <v/>
      </c>
      <c r="EH59" s="4" t="str">
        <f>IF(VLOOKUP($A59,'[107]1011'!$A$4:$O$150,8,FALSE)="",VLOOKUP($A59,'[107]1011'!$A$4:$O$150,12,FALSE),VLOOKUP($A59,'[107]1011'!$A$4:$O$150,8,FALSE))</f>
        <v/>
      </c>
      <c r="EI59" s="54"/>
      <c r="EJ59" s="4" t="str">
        <f>IF(VLOOKUP($A59,'[109]1005'!$A$4:$O$150,8,FALSE)="",VLOOKUP($A59,'[109]1005'!$A$4:$O$150,12,FALSE),VLOOKUP($A59,'[109]1005'!$A$4:$O$150,8,FALSE))</f>
        <v/>
      </c>
      <c r="EK59" s="4" t="str">
        <f>IF(VLOOKUP($A59,'[110]1004'!$A$4:$O$150,8,FALSE)="",VLOOKUP($A59,'[110]1004'!$A$4:$O$150,12,FALSE),VLOOKUP($A59,'[110]1004'!$A$4:$O$150,8,FALSE))</f>
        <v/>
      </c>
      <c r="EL59" s="4" t="str">
        <f>IF(VLOOKUP($A59,'[111]1003'!$A$4:$O$150,8,FALSE)="",VLOOKUP($A59,'[111]1003'!$A$4:$O$150,12,FALSE),VLOOKUP($A59,'[111]1003'!$A$4:$O$150,8,FALSE))</f>
        <v/>
      </c>
      <c r="EM59" s="4" t="str">
        <f>IF(VLOOKUP($A59,'[112]1002'!$A$4:$O$150,8,FALSE)="",VLOOKUP($A59,'[112]1002'!$A$4:$O$150,12,FALSE),VLOOKUP($A59,'[112]1002'!$A$4:$O$150,8,FALSE))</f>
        <v/>
      </c>
      <c r="EN59" s="54"/>
      <c r="EO59" s="4" t="str">
        <f>IF(VLOOKUP($A59,'[113]0927'!$A$4:$O$150,8,FALSE)="",VLOOKUP($A59,'[113]0927'!$A$4:$O$150,12,FALSE),VLOOKUP($A59,'[113]0927'!$A$4:$O$150,8,FALSE))</f>
        <v/>
      </c>
      <c r="EP59" s="5"/>
      <c r="EQ59" s="4" t="str">
        <f>IF(VLOOKUP($A59,'[114]0925'!$A$4:$O$150,8,FALSE)="",VLOOKUP($A59,'[114]0925'!$A$4:$O$150,12,FALSE),VLOOKUP($A59,'[114]0925'!$A$4:$O$150,8,FALSE))</f>
        <v/>
      </c>
      <c r="ER59" s="4" t="str">
        <f>IF(VLOOKUP($A59,'[115]0922'!$A$4:$O$150,8,FALSE)="",VLOOKUP($A59,'[115]0922'!$A$4:$O$150,12,FALSE),VLOOKUP($A59,'[115]0922'!$A$4:$O$150,8,FALSE))</f>
        <v/>
      </c>
      <c r="ES59" s="4" t="str">
        <f>IF(VLOOKUP($A59,'[116]0921'!$A$4:$O$150,8,FALSE)="",VLOOKUP($A59,'[116]0921'!$A$4:$O$150,12,FALSE),VLOOKUP($A59,'[116]0921'!$A$4:$O$150,8,FALSE))</f>
        <v/>
      </c>
      <c r="ET59" s="4" t="str">
        <f>IF(VLOOKUP($A59,'[117]0920'!$A$4:$O$150,8,FALSE)="",VLOOKUP($A59,'[117]0920'!$A$4:$O$150,12,FALSE),VLOOKUP($A59,'[117]0920'!$A$4:$O$150,8,FALSE))</f>
        <v/>
      </c>
      <c r="EU59" s="4" t="s">
        <v>0</v>
      </c>
      <c r="EV59" s="4" t="s">
        <v>0</v>
      </c>
      <c r="EX59" s="4" t="s">
        <v>0</v>
      </c>
      <c r="EY59" s="4" t="s">
        <v>0</v>
      </c>
      <c r="EZ59" s="4" t="s">
        <v>0</v>
      </c>
      <c r="FA59" s="4" t="s">
        <v>0</v>
      </c>
      <c r="FB59" s="4" t="s">
        <v>0</v>
      </c>
      <c r="FC59" s="4" t="s">
        <v>0</v>
      </c>
      <c r="FD59" s="4" t="s">
        <v>0</v>
      </c>
      <c r="FE59" s="4" t="s">
        <v>0</v>
      </c>
      <c r="FF59" s="4" t="s">
        <v>0</v>
      </c>
      <c r="FG59" s="4" t="s">
        <v>0</v>
      </c>
      <c r="FH59" s="4" t="s">
        <v>0</v>
      </c>
      <c r="FI59" s="4" t="s">
        <v>0</v>
      </c>
      <c r="FJ59" s="4" t="s">
        <v>0</v>
      </c>
      <c r="FK59" s="4" t="s">
        <v>0</v>
      </c>
      <c r="FL59" s="4" t="s">
        <v>0</v>
      </c>
      <c r="FM59" s="4">
        <v>1.1897</v>
      </c>
      <c r="FN59" s="4" t="s">
        <v>0</v>
      </c>
      <c r="FO59" s="4" t="s">
        <v>0</v>
      </c>
      <c r="FQ59" s="4" t="s">
        <v>0</v>
      </c>
      <c r="FR59" s="4" t="s">
        <v>0</v>
      </c>
      <c r="FS59" s="4" t="s">
        <v>0</v>
      </c>
      <c r="FV59" s="4" t="s">
        <v>0</v>
      </c>
    </row>
    <row r="60" spans="1:178" x14ac:dyDescent="0.25">
      <c r="A60" s="3" t="s">
        <v>198</v>
      </c>
      <c r="B60" s="5">
        <f>VLOOKUP(A60,'[147]0515'!$A$4:$O$232,4,FALSE)</f>
        <v>7.17</v>
      </c>
      <c r="C60" s="5">
        <v>8.1999999999999993</v>
      </c>
      <c r="D60" s="5">
        <f>VLOOKUP(A60,'[147]0515'!$A$4:$O$235,15,FALSE)</f>
        <v>1.5556000000000001</v>
      </c>
      <c r="E60" s="4" t="str">
        <f>IF(VLOOKUP($A60,'[147]0515'!$A$4:$O$150,8,FALSE)="",VLOOKUP($A60,'[147]0515'!$A$4:$O$150,12,FALSE),VLOOKUP($A60,'[147]0515'!$A$4:$O$150,8,FALSE))</f>
        <v/>
      </c>
      <c r="F60" s="4" t="str">
        <f>IF(VLOOKUP($A60,'[146]0514'!$A$4:$O$150,8,FALSE)="",VLOOKUP($A60,'[146]0514'!$A$4:$O$150,12,FALSE),VLOOKUP($A60,'[146]0514'!$A$4:$O$150,8,FALSE))</f>
        <v/>
      </c>
      <c r="G60" s="4" t="str">
        <f>IF(VLOOKUP($A60,'[145]0513'!$A$4:$O$150,8,FALSE)="",VLOOKUP($A60,'[145]0513'!$A$4:$O$150,12,FALSE),VLOOKUP($A60,'[145]0513'!$A$4:$O$150,8,FALSE))</f>
        <v/>
      </c>
      <c r="H60" s="4" t="str">
        <f>IF(VLOOKUP($A60,'[144]0510'!$A$4:$O$150,8,FALSE)="",VLOOKUP($A60,'[144]0510'!$A$4:$O$150,12,FALSE),VLOOKUP($A60,'[144]0510'!$A$4:$O$150,8,FALSE))</f>
        <v/>
      </c>
      <c r="I60" s="4" t="str">
        <f>IF(VLOOKUP($A60,'[6]0509'!$A$4:$O$150,8,FALSE)="",VLOOKUP($A60,'[6]0509'!$A$4:$O$150,12,FALSE),VLOOKUP($A60,'[6]0509'!$A$4:$O$150,8,FALSE))</f>
        <v/>
      </c>
      <c r="J60" s="4" t="str">
        <f>IF(VLOOKUP($A60,'[7]0508'!$A$4:$O$150,8,FALSE)="",VLOOKUP($A60,'[7]0508'!$A$4:$O$150,12,FALSE),VLOOKUP($A60,'[7]0508'!$A$4:$O$150,8,FALSE))</f>
        <v/>
      </c>
      <c r="K60" s="4" t="str">
        <f>IF(VLOOKUP($A60,'[8]0507'!$A$4:$O$150,8,FALSE)="",VLOOKUP($A60,'[8]0507'!$A$4:$O$150,12,FALSE),VLOOKUP($A60,'[8]0507'!$A$4:$O$150,8,FALSE))</f>
        <v/>
      </c>
      <c r="L60" s="4" t="str">
        <f>IF(VLOOKUP($A60,'[9]0506'!$A$4:$O$150,8,FALSE)="",VLOOKUP($A60,'[9]0506'!$A$4:$O$150,12,FALSE),VLOOKUP($A60,'[9]0506'!$A$4:$O$150,8,FALSE))</f>
        <v/>
      </c>
      <c r="M60" s="4" t="str">
        <f>IF(VLOOKUP($A60,'[10]0503'!$A$4:$O$150,8,FALSE)="",VLOOKUP($A60,'[10]0503'!$A$4:$O$150,12,FALSE),VLOOKUP($A60,'[10]0503'!$A$4:$O$150,8,FALSE))</f>
        <v/>
      </c>
      <c r="N60" s="4" t="str">
        <f>IF(VLOOKUP($A60,'[11]0502'!$A$4:$O$150,8,FALSE)="",VLOOKUP($A60,'[11]0502'!$A$4:$O$150,12,FALSE),VLOOKUP($A60,'[11]0502'!$A$4:$O$150,8,FALSE))</f>
        <v/>
      </c>
      <c r="O60" s="4" t="str">
        <f>IF(VLOOKUP($A60,'[12]0430'!$A$4:$O$150,8,FALSE)="",VLOOKUP($A60,'[12]0430'!$A$4:$O$150,12,FALSE),VLOOKUP($A60,'[12]0430'!$A$4:$O$150,8,FALSE))</f>
        <v/>
      </c>
      <c r="P60" s="4" t="str">
        <f>IF(VLOOKUP($A60,'[13]0429'!$A$4:$O$150,8,FALSE)="",VLOOKUP($A60,'[13]0429'!$A$4:$O$150,12,FALSE),VLOOKUP($A60,'[13]0429'!$A$4:$O$150,8,FALSE))</f>
        <v/>
      </c>
      <c r="Q60" s="4" t="str">
        <f>IF(VLOOKUP($A60,'[14]0426'!$A$4:$O$150,8,FALSE)="",VLOOKUP($A60,'[14]0426'!$A$4:$O$150,12,FALSE),VLOOKUP($A60,'[14]0426'!$A$4:$O$150,8,FALSE))</f>
        <v/>
      </c>
      <c r="R60" s="4" t="str">
        <f>IF(VLOOKUP($A60,'[15]0425'!$A$4:$O$150,8,FALSE)="",VLOOKUP($A60,'[15]0425'!$A$4:$O$150,12,FALSE),VLOOKUP($A60,'[15]0425'!$A$4:$O$150,8,FALSE))</f>
        <v/>
      </c>
      <c r="S60" s="4" t="str">
        <f>IF(VLOOKUP($A60,'[16]0424'!$A$4:$O$150,8,FALSE)="",VLOOKUP($A60,'[16]0424'!$A$4:$O$150,12,FALSE),VLOOKUP($A60,'[16]0424'!$A$4:$O$150,8,FALSE))</f>
        <v/>
      </c>
      <c r="T60" s="5"/>
      <c r="U60" s="4" t="str">
        <f>IF(VLOOKUP($A60,'[17]0422'!$A$4:$O$150,8,FALSE)="",VLOOKUP($A60,'[17]0422'!$A$4:$O$150,12,FALSE),VLOOKUP($A60,'[17]0422'!$A$4:$O$150,8,FALSE))</f>
        <v/>
      </c>
      <c r="V60" s="4" t="str">
        <f>IF(VLOOKUP($A60,'[18]0419'!$A$4:$O$150,8,FALSE)="",VLOOKUP($A60,'[18]0419'!$A$4:$O$150,12,FALSE),VLOOKUP($A60,'[18]0419'!$A$4:$O$150,8,FALSE))</f>
        <v/>
      </c>
      <c r="W60" s="4" t="str">
        <f>IF(VLOOKUP($A60,'[19]0418'!$A$4:$O$150,8,FALSE)="",VLOOKUP($A60,'[19]0418'!$A$4:$O$150,12,FALSE),VLOOKUP($A60,'[19]0418'!$A$4:$O$150,8,FALSE))</f>
        <v/>
      </c>
      <c r="X60" s="4" t="str">
        <f>IF(VLOOKUP($A60,'[20]0417'!$A$4:$O$150,8,FALSE)="",VLOOKUP($A60,'[20]0417'!$A$4:$O$150,12,FALSE),VLOOKUP($A60,'[20]0417'!$A$4:$O$150,8,FALSE))</f>
        <v/>
      </c>
      <c r="Y60" s="5"/>
      <c r="Z60" s="5"/>
      <c r="AA60" s="5"/>
      <c r="AB60" s="5"/>
      <c r="AC60" s="5"/>
      <c r="AD60" s="5"/>
      <c r="AE60" s="5"/>
      <c r="AF60" s="5"/>
      <c r="AG60" s="5"/>
      <c r="AH60" s="5"/>
      <c r="AI60" s="5"/>
      <c r="AJ60" s="5"/>
      <c r="AK60" s="5"/>
      <c r="AL60" s="5"/>
      <c r="AM60" s="5"/>
      <c r="AN60" s="5"/>
      <c r="AO60" s="5"/>
      <c r="AP60" s="5"/>
      <c r="AQ60" s="5"/>
      <c r="AR60" s="5"/>
      <c r="AS60" s="5"/>
      <c r="AT60" s="5"/>
      <c r="AU60" s="5"/>
      <c r="AV60" s="5"/>
      <c r="AW60" s="4" t="str">
        <f>IF(VLOOKUP($A60,'[24]0229'!$A$4:$O$150,8,FALSE)="",VLOOKUP($A60,'[24]0229'!$A$4:$O$150,12,FALSE),VLOOKUP($A60,'[24]0229'!$A$4:$O$150,8,FALSE))</f>
        <v/>
      </c>
      <c r="AX60" s="4" t="str">
        <f>IF(VLOOKUP($A60,'[25]0226'!$A$4:$O$150,8,FALSE)="",VLOOKUP($A60,'[25]0226'!$A$4:$O$150,12,FALSE),VLOOKUP($A60,'[25]0226'!$A$4:$O$150,8,FALSE))</f>
        <v/>
      </c>
      <c r="AY60" s="4" t="str">
        <f>IF(VLOOKUP($A60,'[26]0223'!$A$4:$O$150,8,FALSE)="",VLOOKUP($A60,'[26]0223'!$A$4:$O$150,12,FALSE),VLOOKUP($A60,'[26]0223'!$A$4:$O$150,8,FALSE))</f>
        <v/>
      </c>
      <c r="AZ60" s="4" t="str">
        <f>IF(VLOOKUP($A60,'[27]0221'!$A$4:$O$150,8,FALSE)="",VLOOKUP($A60,'[27]0221'!$A$4:$O$150,12,FALSE),VLOOKUP($A60,'[27]0221'!$A$4:$O$150,8,FALSE))</f>
        <v/>
      </c>
      <c r="BA60" s="4" t="str">
        <f>IF(VLOOKUP($A60,'[28]0220'!$A$4:$O$150,8,FALSE)="",VLOOKUP($A60,'[28]0220'!$A$4:$O$150,12,FALSE),VLOOKUP($A60,'[28]0220'!$A$4:$O$150,8,FALSE))</f>
        <v/>
      </c>
      <c r="BB60" s="4" t="str">
        <f>IF(VLOOKUP($A60,'[29]0219'!$A$4:$O$150,8,FALSE)="",VLOOKUP($A60,'[29]0219'!$A$4:$O$150,12,FALSE),VLOOKUP($A60,'[29]0219'!$A$4:$O$150,8,FALSE))</f>
        <v/>
      </c>
      <c r="BC60" s="4" t="str">
        <f>IF(VLOOKUP($A60,'[30]0216'!$A$4:$O$150,8,FALSE)="",VLOOKUP($A60,'[30]0216'!$A$4:$O$150,12,FALSE),VLOOKUP($A60,'[30]0216'!$A$4:$O$150,8,FALSE))</f>
        <v/>
      </c>
      <c r="BD60" s="4" t="str">
        <f>IF(VLOOKUP($A60,'[31]0215'!$A$4:$O$150,8,FALSE)="",VLOOKUP($A60,'[31]0215'!$A$4:$O$150,12,FALSE),VLOOKUP($A60,'[31]0215'!$A$4:$O$150,8,FALSE))</f>
        <v/>
      </c>
      <c r="BE60" s="4" t="str">
        <f>IF(VLOOKUP($A60,'[32]0205'!$A$4:$O$150,8,FALSE)="",VLOOKUP($A60,'[32]0205'!$A$4:$O$150,12,FALSE),VLOOKUP($A60,'[32]0205'!$A$4:$O$150,8,FALSE))</f>
        <v/>
      </c>
      <c r="BF60" s="4" t="str">
        <f>IF(VLOOKUP($A60,'[33]0202'!$A$4:$O$150,8,FALSE)="",VLOOKUP($A60,'[33]0202'!$A$4:$O$150,12,FALSE),VLOOKUP($A60,'[33]0202'!$A$4:$O$150,8,FALSE))</f>
        <v/>
      </c>
      <c r="BG60" s="4" t="str">
        <f>IF(VLOOKUP($A60,'[34]0201'!$A$4:$O$150,8,FALSE)="",VLOOKUP($A60,'[34]0201'!$A$4:$O$150,12,FALSE),VLOOKUP($A60,'[34]0201'!$A$4:$O$150,8,FALSE))</f>
        <v/>
      </c>
      <c r="BH60" s="4" t="str">
        <f>IF(VLOOKUP($A60,'[35]0131'!$A$4:$O$150,8,FALSE)="",VLOOKUP($A60,'[35]0131'!$A$4:$O$150,12,FALSE),VLOOKUP($A60,'[35]0131'!$A$4:$O$150,8,FALSE))</f>
        <v/>
      </c>
      <c r="BI60" s="4" t="str">
        <f>IF(VLOOKUP($A60,'[36]0130'!$A$4:$O$150,8,FALSE)="",VLOOKUP($A60,'[36]0130'!$A$4:$O$150,12,FALSE),VLOOKUP($A60,'[36]0130'!$A$4:$O$150,8,FALSE))</f>
        <v/>
      </c>
      <c r="BJ60" s="4" t="str">
        <f>IF(VLOOKUP($A60,'[37]0129'!$A$4:$O$150,8,FALSE)="",VLOOKUP($A60,'[37]0129'!$A$4:$O$150,12,FALSE),VLOOKUP($A60,'[37]0129'!$A$4:$O$150,8,FALSE))</f>
        <v/>
      </c>
      <c r="BK60" s="4" t="str">
        <f>IF(VLOOKUP($A60,'[38]0126'!$A$4:$O$150,8,FALSE)="",VLOOKUP($A60,'[38]0126'!$A$4:$O$150,12,FALSE),VLOOKUP($A60,'[38]0126'!$A$4:$O$150,8,FALSE))</f>
        <v/>
      </c>
      <c r="BL60" s="5"/>
      <c r="BM60" s="4" t="str">
        <f>IF(VLOOKUP($A60,'[39]0124'!$A$4:$O$150,8,FALSE)="",VLOOKUP($A60,'[39]0124'!$A$4:$O$150,12,FALSE),VLOOKUP($A60,'[39]0124'!$A$4:$O$150,8,FALSE))</f>
        <v/>
      </c>
      <c r="BN60" s="4" t="str">
        <f>IF(VLOOKUP($A60,'[40]0123'!$A$4:$O$150,8,FALSE)="",VLOOKUP($A60,'[40]0123'!$A$4:$O$150,12,FALSE),VLOOKUP($A60,'[40]0123'!$A$4:$O$150,8,FALSE))</f>
        <v/>
      </c>
      <c r="BO60" s="4" t="str">
        <f>IF(VLOOKUP($A60,'[41]0122'!$A$4:$O$150,8,FALSE)="",VLOOKUP($A60,'[41]0122'!$A$4:$O$150,12,FALSE),VLOOKUP($A60,'[41]0122'!$A$4:$O$150,8,FALSE))</f>
        <v/>
      </c>
      <c r="BP60" s="4" t="str">
        <f>IF(VLOOKUP($A60,'[42]0119'!$A$4:$O$150,8,FALSE)="",VLOOKUP($A60,'[42]0119'!$A$4:$O$150,12,FALSE),VLOOKUP($A60,'[42]0119'!$A$4:$O$150,8,FALSE))</f>
        <v/>
      </c>
      <c r="BQ60" s="4" t="str">
        <f>IF(VLOOKUP($A60,'[43]0118'!$A$4:$O$150,8,FALSE)="",VLOOKUP($A60,'[43]0118'!$A$4:$O$150,12,FALSE),VLOOKUP($A60,'[43]0118'!$A$4:$O$150,8,FALSE))</f>
        <v/>
      </c>
      <c r="BR60" s="4" t="str">
        <f>IF(VLOOKUP($A60,'[44]0117'!$A$4:$O$150,8,FALSE)="",VLOOKUP($A60,'[44]0117'!$A$4:$O$150,12,FALSE),VLOOKUP($A60,'[44]0117'!$A$4:$O$150,8,FALSE))</f>
        <v/>
      </c>
      <c r="BS60" s="4" t="str">
        <f>IF(VLOOKUP($A60,'[45]0116'!$A$4:$O$150,8,FALSE)="",VLOOKUP($A60,'[45]0116'!$A$4:$O$150,12,FALSE),VLOOKUP($A60,'[45]0116'!$A$4:$O$150,8,FALSE))</f>
        <v/>
      </c>
      <c r="BT60" s="4" t="str">
        <f>IF(VLOOKUP($A60,'[46]0115'!$A$4:$O$150,8,FALSE)="",VLOOKUP($A60,'[46]0115'!$A$4:$O$150,12,FALSE),VLOOKUP($A60,'[46]0115'!$A$4:$O$150,8,FALSE))</f>
        <v/>
      </c>
      <c r="BU60" s="4" t="str">
        <f>IF(VLOOKUP($A60,'[47]0112'!$A$4:$O$150,8,FALSE)="",VLOOKUP($A60,'[47]0112'!$A$4:$O$150,12,FALSE),VLOOKUP($A60,'[47]0112'!$A$4:$O$150,8,FALSE))</f>
        <v/>
      </c>
      <c r="BV60" s="4" t="str">
        <f>IF(VLOOKUP($A60,'[48]0111'!$A$4:$O$150,8,FALSE)="",VLOOKUP($A60,'[48]0111'!$A$4:$O$150,12,FALSE),VLOOKUP($A60,'[48]0111'!$A$4:$O$150,8,FALSE))</f>
        <v/>
      </c>
      <c r="BW60" s="4" t="str">
        <f>IF(VLOOKUP($A60,'[49]0110'!$A$4:$O$150,8,FALSE)="",VLOOKUP($A60,'[49]0110'!$A$4:$O$150,12,FALSE),VLOOKUP($A60,'[49]0110'!$A$4:$O$150,8,FALSE))</f>
        <v/>
      </c>
      <c r="BX60" s="4" t="str">
        <f>IF(VLOOKUP($A60,'[50]0109'!$A$4:$O$150,8,FALSE)="",VLOOKUP($A60,'[50]0109'!$A$4:$O$150,12,FALSE),VLOOKUP($A60,'[50]0109'!$A$4:$O$150,8,FALSE))</f>
        <v/>
      </c>
      <c r="BY60" s="4" t="str">
        <f>IF(VLOOKUP($A60,'[51]0108'!$A$4:$O$150,8,FALSE)="",VLOOKUP($A60,'[51]0108'!$A$4:$O$150,12,FALSE),VLOOKUP($A60,'[51]0108'!$A$4:$O$150,8,FALSE))</f>
        <v/>
      </c>
      <c r="BZ60" s="4" t="str">
        <f>IF(VLOOKUP($A60,'[52]0105'!$A$4:$O$150,8,FALSE)="",VLOOKUP($A60,'[52]0105'!$A$4:$O$150,12,FALSE),VLOOKUP($A60,'[52]0105'!$A$4:$O$150,8,FALSE))</f>
        <v/>
      </c>
      <c r="CA60" s="4" t="str">
        <f>IF(VLOOKUP($A60,'[53]0104'!$A$4:$O$150,8,FALSE)="",VLOOKUP($A60,'[53]0104'!$A$4:$O$150,12,FALSE),VLOOKUP($A60,'[53]0104'!$A$4:$O$150,8,FALSE))</f>
        <v/>
      </c>
      <c r="CB60" s="4" t="str">
        <f>IF(VLOOKUP($A60,'[54]0103'!$A$4:$O$150,8,FALSE)="",VLOOKUP($A60,'[54]0103'!$A$4:$O$150,12,FALSE),VLOOKUP($A60,'[54]0103'!$A$4:$O$150,8,FALSE))</f>
        <v/>
      </c>
      <c r="CC60" s="4" t="str">
        <f>IF(VLOOKUP($A60,'[55]0102'!$A$4:$O$150,8,FALSE)="",VLOOKUP($A60,'[55]0102'!$A$4:$O$150,12,FALSE),VLOOKUP($A60,'[55]0102'!$A$4:$O$150,8,FALSE))</f>
        <v/>
      </c>
      <c r="CD60" s="5"/>
      <c r="CE60" s="4" t="str">
        <f>IF(VLOOKUP($A60,'[57]1228'!$A$4:$O$150,8,FALSE)="",VLOOKUP($A60,'[57]1228'!$A$4:$O$150,12,FALSE),VLOOKUP($A60,'[57]1228'!$A$4:$O$150,8,FALSE))</f>
        <v/>
      </c>
      <c r="CF60" s="4" t="str">
        <f>IF(VLOOKUP($A60,'[58]1227'!$A$4:$O$150,8,FALSE)="",VLOOKUP($A60,'[58]1227'!$A$4:$O$150,12,FALSE),VLOOKUP($A60,'[58]1227'!$A$4:$O$150,8,FALSE))</f>
        <v/>
      </c>
      <c r="CG60" s="4" t="str">
        <f>IF(VLOOKUP($A60,'[59]1226'!$A$4:$O$150,8,FALSE)="",VLOOKUP($A60,'[59]1226'!$A$4:$O$150,12,FALSE),VLOOKUP($A60,'[59]1226'!$A$4:$O$150,8,FALSE))</f>
        <v/>
      </c>
      <c r="CH60" s="4" t="str">
        <f>IF(VLOOKUP($A60,'[60]1225'!$A$4:$O$150,8,FALSE)="",VLOOKUP($A60,'[60]1225'!$A$4:$O$150,12,FALSE),VLOOKUP($A60,'[60]1225'!$A$4:$O$150,8,FALSE))</f>
        <v/>
      </c>
      <c r="CI60" s="5"/>
      <c r="CJ60" s="5"/>
      <c r="CK60" s="5"/>
      <c r="CL60" s="5"/>
      <c r="CM60" s="4">
        <f>IF(VLOOKUP($A60,'[61]1218'!$A$4:$O$150,8,FALSE)="",VLOOKUP($A60,'[61]1218'!$A$4:$O$150,12,FALSE),VLOOKUP($A60,'[61]1218'!$A$4:$O$150,8,FALSE))</f>
        <v>1.2</v>
      </c>
      <c r="CN60" s="4" t="str">
        <f>IF(VLOOKUP($A60,'[62]1215'!$A$4:$O$150,8,FALSE)="",VLOOKUP($A60,'[62]1215'!$A$4:$O$150,12,FALSE),VLOOKUP($A60,'[62]1215'!$A$4:$O$150,8,FALSE))</f>
        <v/>
      </c>
      <c r="CO60" s="4" t="str">
        <f>IF(VLOOKUP($A60,'[63]1214'!$A$4:$O$150,8,FALSE)="",VLOOKUP($A60,'[63]1214'!$A$4:$O$150,12,FALSE),VLOOKUP($A60,'[63]1214'!$A$4:$O$150,8,FALSE))</f>
        <v/>
      </c>
      <c r="CP60" s="4" t="str">
        <f>IF(VLOOKUP($A60,'[64]1213'!$A$4:$O$150,8,FALSE)="",VLOOKUP($A60,'[64]1213'!$A$4:$O$150,12,FALSE),VLOOKUP($A60,'[64]1213'!$A$4:$O$150,8,FALSE))</f>
        <v/>
      </c>
      <c r="CQ60" s="4" t="str">
        <f>IF(VLOOKUP($A60,'[65]1212'!$A$4:$O$150,8,FALSE)="",VLOOKUP($A60,'[65]1212'!$A$4:$O$150,12,FALSE),VLOOKUP($A60,'[65]1212'!$A$4:$O$150,8,FALSE))</f>
        <v/>
      </c>
      <c r="CR60" s="4" t="str">
        <f>IF(VLOOKUP($A60,'[66]1211'!$A$4:$O$150,8,FALSE)="",VLOOKUP($A60,'[66]1211'!$A$4:$O$150,12,FALSE),VLOOKUP($A60,'[66]1211'!$A$4:$O$150,8,FALSE))</f>
        <v/>
      </c>
      <c r="CS60" s="4" t="str">
        <f>IF(VLOOKUP($A60,'[67]1208'!$A$4:$O$150,8,FALSE)="",VLOOKUP($A60,'[67]1208'!$A$4:$O$150,12,FALSE),VLOOKUP($A60,'[67]1208'!$A$4:$O$150,8,FALSE))</f>
        <v/>
      </c>
      <c r="CT60" s="4" t="str">
        <f>IF(VLOOKUP($A60,'[68]1207'!$A$4:$O$150,8,FALSE)="",VLOOKUP($A60,'[68]1207'!$A$4:$O$150,12,FALSE),VLOOKUP($A60,'[68]1207'!$A$4:$O$150,8,FALSE))</f>
        <v/>
      </c>
      <c r="CU60" s="4" t="str">
        <f>IF(VLOOKUP($A60,'[69]1206'!$A$4:$O$150,8,FALSE)="",VLOOKUP($A60,'[69]1206'!$A$4:$O$150,12,FALSE),VLOOKUP($A60,'[69]1206'!$A$4:$O$150,8,FALSE))</f>
        <v/>
      </c>
      <c r="CV60" s="4" t="str">
        <f>IF(VLOOKUP($A60,'[70]1205'!$A$4:$O$150,8,FALSE)="",VLOOKUP($A60,'[70]1205'!$A$4:$O$150,12,FALSE),VLOOKUP($A60,'[70]1205'!$A$4:$O$150,8,FALSE))</f>
        <v/>
      </c>
      <c r="CW60" s="4" t="str">
        <f>IF(VLOOKUP($A60,'[71]1204'!$A$4:$O$150,8,FALSE)="",VLOOKUP($A60,'[71]1204'!$A$4:$O$150,12,FALSE),VLOOKUP($A60,'[71]1204'!$A$4:$O$150,8,FALSE))</f>
        <v/>
      </c>
      <c r="CX60" s="4" t="str">
        <f>IF(VLOOKUP($A60,'[72]1201'!$A$4:$O$150,8,FALSE)="",VLOOKUP($A60,'[72]1201'!$A$4:$O$150,12,FALSE),VLOOKUP($A60,'[72]1201'!$A$4:$O$150,8,FALSE))</f>
        <v/>
      </c>
      <c r="CY60" s="4" t="str">
        <f>IF(VLOOKUP($A60,'[73]1129'!$A$4:$O$150,8,FALSE)="",VLOOKUP($A60,'[73]1129'!$A$4:$O$150,12,FALSE),VLOOKUP($A60,'[73]1129'!$A$4:$O$150,8,FALSE))</f>
        <v/>
      </c>
      <c r="CZ60" s="4" t="str">
        <f>IF(VLOOKUP($A60,'[74]1128'!$A$4:$O$150,8,FALSE)="",VLOOKUP($A60,'[74]1128'!$A$4:$O$150,12,FALSE),VLOOKUP($A60,'[74]1128'!$A$4:$O$150,8,FALSE))</f>
        <v/>
      </c>
      <c r="DA60" s="4" t="str">
        <f>IF(VLOOKUP($A60,'[75]1127'!$A$4:$O$150,8,FALSE)="",VLOOKUP($A60,'[75]1127'!$A$4:$O$150,12,FALSE),VLOOKUP($A60,'[75]1127'!$A$4:$O$150,8,FALSE))</f>
        <v/>
      </c>
      <c r="DB60" s="4" t="str">
        <f>IF(VLOOKUP($A60,'[76]1124'!$A$4:$O$150,8,FALSE)="",VLOOKUP($A60,'[76]1124'!$A$4:$O$150,12,FALSE),VLOOKUP($A60,'[76]1124'!$A$4:$O$150,8,FALSE))</f>
        <v/>
      </c>
      <c r="DC60" s="4" t="str">
        <f>IF(VLOOKUP($A60,'[77]1123'!$A$4:$O$150,8,FALSE)="",VLOOKUP($A60,'[77]1123'!$A$4:$O$150,12,FALSE),VLOOKUP($A60,'[77]1123'!$A$4:$O$150,8,FALSE))</f>
        <v/>
      </c>
      <c r="DD60" s="5"/>
      <c r="DE60" s="4" t="str">
        <f>IF(VLOOKUP($A60,'[78]1121'!$A$4:$O$150,8,FALSE)="",VLOOKUP($A60,'[78]1121'!$A$4:$O$150,12,FALSE),VLOOKUP($A60,'[78]1121'!$A$4:$O$150,8,FALSE))</f>
        <v/>
      </c>
      <c r="DF60" s="4" t="str">
        <f>IF(VLOOKUP($A60,'[79]1120'!$A$4:$O$150,8,FALSE)="",VLOOKUP($A60,'[79]1120'!$A$4:$O$150,12,FALSE),VLOOKUP($A60,'[79]1120'!$A$4:$O$150,8,FALSE))</f>
        <v/>
      </c>
      <c r="DG60" s="4" t="str">
        <f>IF(VLOOKUP($A60,'[80]1117'!$A$4:$O$150,8,FALSE)="",VLOOKUP($A60,'[80]1117'!$A$4:$O$150,12,FALSE),VLOOKUP($A60,'[80]1117'!$A$4:$O$150,8,FALSE))</f>
        <v/>
      </c>
      <c r="DH60" s="4" t="str">
        <f>IF(VLOOKUP($A60,'[81]1116'!$A$4:$O$150,8,FALSE)="",VLOOKUP($A60,'[81]1116'!$A$4:$O$150,12,FALSE),VLOOKUP($A60,'[81]1116'!$A$4:$O$150,8,FALSE))</f>
        <v/>
      </c>
      <c r="DI60" s="4" t="str">
        <f>IF(VLOOKUP($A60,'[82]1115'!$A$4:$O$150,8,FALSE)="",VLOOKUP($A60,'[82]1115'!$A$4:$O$150,12,FALSE),VLOOKUP($A60,'[82]1115'!$A$4:$O$150,8,FALSE))</f>
        <v/>
      </c>
      <c r="DJ60" s="4" t="str">
        <f>IF(VLOOKUP($A60,'[83]1114'!$A$4:$O$150,8,FALSE)="",VLOOKUP($A60,'[83]1114'!$A$4:$O$150,12,FALSE),VLOOKUP($A60,'[83]1114'!$A$4:$O$150,8,FALSE))</f>
        <v/>
      </c>
      <c r="DK60" s="4" t="str">
        <f>IF(VLOOKUP($A60,'[84]1113'!$A$4:$O$150,8,FALSE)="",VLOOKUP($A60,'[84]1113'!$A$4:$O$150,12,FALSE),VLOOKUP($A60,'[84]1113'!$A$4:$O$150,8,FALSE))</f>
        <v/>
      </c>
      <c r="DL60" s="4" t="str">
        <f>IF(VLOOKUP($A60,'[85]1110'!$A$4:$O$150,8,FALSE)="",VLOOKUP($A60,'[85]1110'!$A$4:$O$150,12,FALSE),VLOOKUP($A60,'[85]1110'!$A$4:$O$150,8,FALSE))</f>
        <v/>
      </c>
      <c r="DM60" s="4" t="str">
        <f>IF(VLOOKUP($A60,'[86]1109'!$A$4:$O$150,8,FALSE)="",VLOOKUP($A60,'[86]1109'!$A$4:$O$150,12,FALSE),VLOOKUP($A60,'[86]1109'!$A$4:$O$150,8,FALSE))</f>
        <v/>
      </c>
      <c r="DN60" s="4" t="str">
        <f>IF(VLOOKUP($A60,'[87]1108'!$A$4:$O$150,8,FALSE)="",VLOOKUP($A60,'[87]1108'!$A$4:$O$150,12,FALSE),VLOOKUP($A60,'[87]1108'!$A$4:$O$150,8,FALSE))</f>
        <v/>
      </c>
      <c r="DO60" s="4" t="str">
        <f>IF(VLOOKUP($A60,'[88]1107'!$A$4:$O$150,8,FALSE)="",VLOOKUP($A60,'[88]1107'!$A$4:$O$150,12,FALSE),VLOOKUP($A60,'[88]1107'!$A$4:$O$150,8,FALSE))</f>
        <v/>
      </c>
      <c r="DP60" s="4" t="str">
        <f>IF(VLOOKUP($A60,'[89]1106'!$A$4:$O$150,8,FALSE)="",VLOOKUP($A60,'[89]1106'!$A$4:$O$150,12,FALSE),VLOOKUP($A60,'[89]1106'!$A$4:$O$150,8,FALSE))</f>
        <v/>
      </c>
      <c r="DQ60" s="4" t="str">
        <f>IF(VLOOKUP($A60,'[90]1103'!$A$4:$O$150,8,FALSE)="",VLOOKUP($A60,'[90]1103'!$A$4:$O$150,12,FALSE),VLOOKUP($A60,'[90]1103'!$A$4:$O$150,8,FALSE))</f>
        <v/>
      </c>
      <c r="DR60" s="4" t="str">
        <f>IF(VLOOKUP($A60,'[91]1102'!$A$4:$O$150,8,FALSE)="",VLOOKUP($A60,'[91]1102'!$A$4:$O$150,12,FALSE),VLOOKUP($A60,'[91]1102'!$A$4:$O$150,8,FALSE))</f>
        <v/>
      </c>
      <c r="DS60" s="4" t="str">
        <f>IF(VLOOKUP($A60,'[92]1101'!$A$4:$O$150,8,FALSE)="",VLOOKUP($A60,'[92]1101'!$A$4:$O$150,12,FALSE),VLOOKUP($A60,'[92]1101'!$A$4:$O$150,8,FALSE))</f>
        <v/>
      </c>
      <c r="DT60" s="54"/>
      <c r="DU60" s="4" t="str">
        <f>IF(VLOOKUP($A60,'[94]1030'!$A$4:$O$150,8,FALSE)="",VLOOKUP($A60,'[94]1030'!$A$4:$O$150,12,FALSE),VLOOKUP($A60,'[94]1030'!$A$4:$O$150,8,FALSE))</f>
        <v/>
      </c>
      <c r="DV60" s="4" t="str">
        <f>IF(VLOOKUP($A60,'[95]1027'!$A$4:$O$150,8,FALSE)="",VLOOKUP($A60,'[95]1027'!$A$4:$O$150,12,FALSE),VLOOKUP($A60,'[95]1027'!$A$4:$O$150,8,FALSE))</f>
        <v/>
      </c>
      <c r="DW60" s="4" t="str">
        <f>IF(VLOOKUP($A60,'[96]1026'!$A$4:$O$150,8,FALSE)="",VLOOKUP($A60,'[96]1026'!$A$4:$O$150,12,FALSE),VLOOKUP($A60,'[96]1026'!$A$4:$O$150,8,FALSE))</f>
        <v/>
      </c>
      <c r="DX60" s="4" t="str">
        <f>IF(VLOOKUP($A60,'[97]1025'!$A$4:$O$150,8,FALSE)="",VLOOKUP($A60,'[97]1025'!$A$4:$O$150,12,FALSE),VLOOKUP($A60,'[97]1025'!$A$4:$O$150,8,FALSE))</f>
        <v/>
      </c>
      <c r="DY60" s="4" t="str">
        <f>IF(VLOOKUP($A60,'[98]1024'!$A$4:$O$150,8,FALSE)="",VLOOKUP($A60,'[98]1024'!$A$4:$O$150,12,FALSE),VLOOKUP($A60,'[98]1024'!$A$4:$O$150,8,FALSE))</f>
        <v/>
      </c>
      <c r="DZ60" s="4" t="str">
        <f>IF(VLOOKUP($A60,'[99]1023'!$A$4:$O$150,8,FALSE)="",VLOOKUP($A60,'[99]1023'!$A$4:$O$150,12,FALSE),VLOOKUP($A60,'[99]1023'!$A$4:$O$150,8,FALSE))</f>
        <v/>
      </c>
      <c r="EA60" s="4" t="str">
        <f>IF(VLOOKUP($A60,'[100]1020'!$A$4:$O$150,8,FALSE)="",VLOOKUP($A60,'[100]1020'!$A$4:$O$150,12,FALSE),VLOOKUP($A60,'[100]1020'!$A$4:$O$150,8,FALSE))</f>
        <v/>
      </c>
      <c r="EB60" s="4" t="str">
        <f>IF(VLOOKUP($A60,'[101]1019'!$A$4:$O$150,8,FALSE)="",VLOOKUP($A60,'[101]1019'!$A$4:$O$150,12,FALSE),VLOOKUP($A60,'[101]1019'!$A$4:$O$150,8,FALSE))</f>
        <v/>
      </c>
      <c r="EC60" s="4" t="str">
        <f>IF(VLOOKUP($A60,'[102]1018'!$A$4:$O$150,8,FALSE)="",VLOOKUP($A60,'[102]1018'!$A$4:$O$150,12,FALSE),VLOOKUP($A60,'[102]1018'!$A$4:$O$150,8,FALSE))</f>
        <v/>
      </c>
      <c r="ED60" s="4" t="str">
        <f>IF(VLOOKUP($A60,'[103]1017'!$A$4:$O$150,8,FALSE)="",VLOOKUP($A60,'[103]1017'!$A$4:$O$150,12,FALSE),VLOOKUP($A60,'[103]1017'!$A$4:$O$150,8,FALSE))</f>
        <v/>
      </c>
      <c r="EE60" s="4" t="str">
        <f>IF(VLOOKUP($A60,'[104]1016'!$A$4:$O$150,8,FALSE)="",VLOOKUP($A60,'[104]1016'!$A$4:$O$150,12,FALSE),VLOOKUP($A60,'[104]1016'!$A$4:$O$150,8,FALSE))</f>
        <v/>
      </c>
      <c r="EF60" s="4" t="str">
        <f>IF(VLOOKUP($A60,'[105]1013'!$A$4:$O$150,8,FALSE)="",VLOOKUP($A60,'[105]1013'!$A$4:$O$150,12,FALSE),VLOOKUP($A60,'[105]1013'!$A$4:$O$150,8,FALSE))</f>
        <v/>
      </c>
      <c r="EG60" s="4" t="str">
        <f>IF(VLOOKUP($A60,'[106]1012'!$A$4:$O$150,8,FALSE)="",VLOOKUP($A60,'[106]1012'!$A$4:$O$150,12,FALSE),VLOOKUP($A60,'[106]1012'!$A$4:$O$150,8,FALSE))</f>
        <v/>
      </c>
      <c r="EH60" s="4" t="str">
        <f>IF(VLOOKUP($A60,'[107]1011'!$A$4:$O$150,8,FALSE)="",VLOOKUP($A60,'[107]1011'!$A$4:$O$150,12,FALSE),VLOOKUP($A60,'[107]1011'!$A$4:$O$150,8,FALSE))</f>
        <v/>
      </c>
      <c r="EI60" s="54"/>
      <c r="EJ60" s="4" t="str">
        <f>IF(VLOOKUP($A60,'[109]1005'!$A$4:$O$150,8,FALSE)="",VLOOKUP($A60,'[109]1005'!$A$4:$O$150,12,FALSE),VLOOKUP($A60,'[109]1005'!$A$4:$O$150,8,FALSE))</f>
        <v/>
      </c>
      <c r="EK60" s="4" t="str">
        <f>IF(VLOOKUP($A60,'[110]1004'!$A$4:$O$150,8,FALSE)="",VLOOKUP($A60,'[110]1004'!$A$4:$O$150,12,FALSE),VLOOKUP($A60,'[110]1004'!$A$4:$O$150,8,FALSE))</f>
        <v/>
      </c>
      <c r="EL60" s="4" t="str">
        <f>IF(VLOOKUP($A60,'[111]1003'!$A$4:$O$150,8,FALSE)="",VLOOKUP($A60,'[111]1003'!$A$4:$O$150,12,FALSE),VLOOKUP($A60,'[111]1003'!$A$4:$O$150,8,FALSE))</f>
        <v/>
      </c>
      <c r="EM60" s="4" t="str">
        <f>IF(VLOOKUP($A60,'[112]1002'!$A$4:$O$150,8,FALSE)="",VLOOKUP($A60,'[112]1002'!$A$4:$O$150,12,FALSE),VLOOKUP($A60,'[112]1002'!$A$4:$O$150,8,FALSE))</f>
        <v/>
      </c>
      <c r="EN60" s="54"/>
      <c r="EO60" s="4" t="str">
        <f>IF(VLOOKUP($A60,'[113]0927'!$A$4:$O$150,8,FALSE)="",VLOOKUP($A60,'[113]0927'!$A$4:$O$150,12,FALSE),VLOOKUP($A60,'[113]0927'!$A$4:$O$150,8,FALSE))</f>
        <v/>
      </c>
      <c r="EP60" s="5">
        <f>VLOOKUP(A60,'[137]0926'!$A$5:$P$27,12,FALSE)</f>
        <v>1.22</v>
      </c>
      <c r="EQ60" s="4" t="str">
        <f>IF(VLOOKUP($A60,'[114]0925'!$A$4:$O$150,8,FALSE)="",VLOOKUP($A60,'[114]0925'!$A$4:$O$150,12,FALSE),VLOOKUP($A60,'[114]0925'!$A$4:$O$150,8,FALSE))</f>
        <v/>
      </c>
      <c r="ER60" s="4" t="str">
        <f>IF(VLOOKUP($A60,'[115]0922'!$A$4:$O$150,8,FALSE)="",VLOOKUP($A60,'[115]0922'!$A$4:$O$150,12,FALSE),VLOOKUP($A60,'[115]0922'!$A$4:$O$150,8,FALSE))</f>
        <v/>
      </c>
      <c r="ES60" s="4" t="str">
        <f>IF(VLOOKUP($A60,'[116]0921'!$A$4:$O$150,8,FALSE)="",VLOOKUP($A60,'[116]0921'!$A$4:$O$150,12,FALSE),VLOOKUP($A60,'[116]0921'!$A$4:$O$150,8,FALSE))</f>
        <v/>
      </c>
      <c r="ET60" s="4" t="str">
        <f>IF(VLOOKUP($A60,'[117]0920'!$A$4:$O$150,8,FALSE)="",VLOOKUP($A60,'[117]0920'!$A$4:$O$150,12,FALSE),VLOOKUP($A60,'[117]0920'!$A$4:$O$150,8,FALSE))</f>
        <v/>
      </c>
      <c r="EU60" s="4" t="s">
        <v>0</v>
      </c>
      <c r="EV60" s="4" t="s">
        <v>0</v>
      </c>
      <c r="EX60" s="4" t="s">
        <v>0</v>
      </c>
      <c r="EY60" s="4" t="s">
        <v>0</v>
      </c>
      <c r="EZ60" s="4" t="s">
        <v>0</v>
      </c>
      <c r="FA60" s="4" t="s">
        <v>0</v>
      </c>
      <c r="FB60" s="4" t="s">
        <v>0</v>
      </c>
      <c r="FC60" s="4" t="s">
        <v>0</v>
      </c>
      <c r="FD60" s="4" t="s">
        <v>0</v>
      </c>
      <c r="FE60" s="4" t="s">
        <v>0</v>
      </c>
      <c r="FF60" s="4" t="s">
        <v>0</v>
      </c>
      <c r="FG60" s="4" t="s">
        <v>0</v>
      </c>
      <c r="FH60" s="4" t="s">
        <v>0</v>
      </c>
      <c r="FI60" s="4" t="s">
        <v>0</v>
      </c>
      <c r="FJ60" s="4" t="s">
        <v>0</v>
      </c>
      <c r="FK60" s="4" t="s">
        <v>0</v>
      </c>
      <c r="FL60" s="4" t="s">
        <v>0</v>
      </c>
      <c r="FM60" s="4" t="s">
        <v>0</v>
      </c>
      <c r="FN60" s="4" t="s">
        <v>0</v>
      </c>
      <c r="FO60" s="4" t="s">
        <v>0</v>
      </c>
      <c r="FQ60" s="4" t="s">
        <v>0</v>
      </c>
      <c r="FR60" s="4" t="s">
        <v>0</v>
      </c>
      <c r="FS60" s="4" t="s">
        <v>0</v>
      </c>
      <c r="FV60" s="4" t="s">
        <v>0</v>
      </c>
    </row>
    <row r="61" spans="1:178" x14ac:dyDescent="0.25">
      <c r="A61" s="3" t="s">
        <v>25</v>
      </c>
      <c r="B61" s="5">
        <f>VLOOKUP(A61,'[147]0515'!$A$4:$O$232,4,FALSE)</f>
        <v>7.28</v>
      </c>
      <c r="C61" s="5">
        <v>8.6</v>
      </c>
      <c r="D61" s="5">
        <f>VLOOKUP(A61,'[147]0515'!$A$4:$O$235,15,FALSE)</f>
        <v>1.5621</v>
      </c>
      <c r="E61" s="4" t="str">
        <f>IF(VLOOKUP($A61,'[147]0515'!$A$4:$O$150,8,FALSE)="",VLOOKUP($A61,'[147]0515'!$A$4:$O$150,12,FALSE),VLOOKUP($A61,'[147]0515'!$A$4:$O$150,8,FALSE))</f>
        <v/>
      </c>
      <c r="F61" s="4" t="str">
        <f>IF(VLOOKUP($A61,'[146]0514'!$A$4:$O$150,8,FALSE)="",VLOOKUP($A61,'[146]0514'!$A$4:$O$150,12,FALSE),VLOOKUP($A61,'[146]0514'!$A$4:$O$150,8,FALSE))</f>
        <v/>
      </c>
      <c r="G61" s="4" t="str">
        <f>IF(VLOOKUP($A61,'[145]0513'!$A$4:$O$150,8,FALSE)="",VLOOKUP($A61,'[145]0513'!$A$4:$O$150,12,FALSE),VLOOKUP($A61,'[145]0513'!$A$4:$O$150,8,FALSE))</f>
        <v/>
      </c>
      <c r="H61" s="4" t="str">
        <f>IF(VLOOKUP($A61,'[144]0510'!$A$4:$O$150,8,FALSE)="",VLOOKUP($A61,'[144]0510'!$A$4:$O$150,12,FALSE),VLOOKUP($A61,'[144]0510'!$A$4:$O$150,8,FALSE))</f>
        <v/>
      </c>
      <c r="I61" s="4" t="str">
        <f>IF(VLOOKUP($A61,'[6]0509'!$A$4:$O$150,8,FALSE)="",VLOOKUP($A61,'[6]0509'!$A$4:$O$150,12,FALSE),VLOOKUP($A61,'[6]0509'!$A$4:$O$150,8,FALSE))</f>
        <v/>
      </c>
      <c r="J61" s="4" t="str">
        <f>IF(VLOOKUP($A61,'[7]0508'!$A$4:$O$150,8,FALSE)="",VLOOKUP($A61,'[7]0508'!$A$4:$O$150,12,FALSE),VLOOKUP($A61,'[7]0508'!$A$4:$O$150,8,FALSE))</f>
        <v/>
      </c>
      <c r="K61" s="4" t="str">
        <f>IF(VLOOKUP($A61,'[8]0507'!$A$4:$O$150,8,FALSE)="",VLOOKUP($A61,'[8]0507'!$A$4:$O$150,12,FALSE),VLOOKUP($A61,'[8]0507'!$A$4:$O$150,8,FALSE))</f>
        <v/>
      </c>
      <c r="L61" s="4" t="str">
        <f>IF(VLOOKUP($A61,'[9]0506'!$A$4:$O$150,8,FALSE)="",VLOOKUP($A61,'[9]0506'!$A$4:$O$150,12,FALSE),VLOOKUP($A61,'[9]0506'!$A$4:$O$150,8,FALSE))</f>
        <v/>
      </c>
      <c r="M61" s="4" t="str">
        <f>IF(VLOOKUP($A61,'[10]0503'!$A$4:$O$150,8,FALSE)="",VLOOKUP($A61,'[10]0503'!$A$4:$O$150,12,FALSE),VLOOKUP($A61,'[10]0503'!$A$4:$O$150,8,FALSE))</f>
        <v/>
      </c>
      <c r="N61" s="4" t="str">
        <f>IF(VLOOKUP($A61,'[11]0502'!$A$4:$O$150,8,FALSE)="",VLOOKUP($A61,'[11]0502'!$A$4:$O$150,12,FALSE),VLOOKUP($A61,'[11]0502'!$A$4:$O$150,8,FALSE))</f>
        <v/>
      </c>
      <c r="O61" s="4" t="str">
        <f>IF(VLOOKUP($A61,'[12]0430'!$A$4:$O$150,8,FALSE)="",VLOOKUP($A61,'[12]0430'!$A$4:$O$150,12,FALSE),VLOOKUP($A61,'[12]0430'!$A$4:$O$150,8,FALSE))</f>
        <v/>
      </c>
      <c r="P61" s="4" t="str">
        <f>IF(VLOOKUP($A61,'[13]0429'!$A$4:$O$150,8,FALSE)="",VLOOKUP($A61,'[13]0429'!$A$4:$O$150,12,FALSE),VLOOKUP($A61,'[13]0429'!$A$4:$O$150,8,FALSE))</f>
        <v/>
      </c>
      <c r="Q61" s="4" t="str">
        <f>IF(VLOOKUP($A61,'[14]0426'!$A$4:$O$150,8,FALSE)="",VLOOKUP($A61,'[14]0426'!$A$4:$O$150,12,FALSE),VLOOKUP($A61,'[14]0426'!$A$4:$O$150,8,FALSE))</f>
        <v/>
      </c>
      <c r="R61" s="4" t="str">
        <f>IF(VLOOKUP($A61,'[15]0425'!$A$4:$O$150,8,FALSE)="",VLOOKUP($A61,'[15]0425'!$A$4:$O$150,12,FALSE),VLOOKUP($A61,'[15]0425'!$A$4:$O$150,8,FALSE))</f>
        <v/>
      </c>
      <c r="S61" s="4" t="str">
        <f>IF(VLOOKUP($A61,'[16]0424'!$A$4:$O$150,8,FALSE)="",VLOOKUP($A61,'[16]0424'!$A$4:$O$150,12,FALSE),VLOOKUP($A61,'[16]0424'!$A$4:$O$150,8,FALSE))</f>
        <v/>
      </c>
      <c r="T61" s="5"/>
      <c r="U61" s="4" t="str">
        <f>IF(VLOOKUP($A61,'[17]0422'!$A$4:$O$150,8,FALSE)="",VLOOKUP($A61,'[17]0422'!$A$4:$O$150,12,FALSE),VLOOKUP($A61,'[17]0422'!$A$4:$O$150,8,FALSE))</f>
        <v/>
      </c>
      <c r="V61" s="4" t="str">
        <f>IF(VLOOKUP($A61,'[18]0419'!$A$4:$O$150,8,FALSE)="",VLOOKUP($A61,'[18]0419'!$A$4:$O$150,12,FALSE),VLOOKUP($A61,'[18]0419'!$A$4:$O$150,8,FALSE))</f>
        <v/>
      </c>
      <c r="W61" s="4" t="str">
        <f>IF(VLOOKUP($A61,'[19]0418'!$A$4:$O$150,8,FALSE)="",VLOOKUP($A61,'[19]0418'!$A$4:$O$150,12,FALSE),VLOOKUP($A61,'[19]0418'!$A$4:$O$150,8,FALSE))</f>
        <v/>
      </c>
      <c r="X61" s="4" t="str">
        <f>IF(VLOOKUP($A61,'[20]0417'!$A$4:$O$150,8,FALSE)="",VLOOKUP($A61,'[20]0417'!$A$4:$O$150,12,FALSE),VLOOKUP($A61,'[20]0417'!$A$4:$O$150,8,FALSE))</f>
        <v/>
      </c>
      <c r="Y61" s="5"/>
      <c r="Z61" s="5" t="e">
        <f>VLOOKUP(A61,'[129]0415'!$A$5:$P$31,12,FALSE)</f>
        <v>#N/A</v>
      </c>
      <c r="AA61" s="5"/>
      <c r="AB61" s="5"/>
      <c r="AC61" s="5"/>
      <c r="AD61" s="5"/>
      <c r="AE61" s="5"/>
      <c r="AF61" s="5"/>
      <c r="AG61" s="5"/>
      <c r="AH61" s="5"/>
      <c r="AI61" s="5"/>
      <c r="AJ61" s="5"/>
      <c r="AK61" s="5"/>
      <c r="AL61" s="5"/>
      <c r="AM61" s="5"/>
      <c r="AN61" s="5"/>
      <c r="AO61" s="5"/>
      <c r="AP61" s="5"/>
      <c r="AQ61" s="5"/>
      <c r="AR61" s="5"/>
      <c r="AS61" s="5"/>
      <c r="AT61" s="5"/>
      <c r="AU61" s="5"/>
      <c r="AV61" s="5"/>
      <c r="AW61" s="4" t="str">
        <f>IF(VLOOKUP($A61,'[24]0229'!$A$4:$O$150,8,FALSE)="",VLOOKUP($A61,'[24]0229'!$A$4:$O$150,12,FALSE),VLOOKUP($A61,'[24]0229'!$A$4:$O$150,8,FALSE))</f>
        <v/>
      </c>
      <c r="AX61" s="4" t="str">
        <f>IF(VLOOKUP($A61,'[25]0226'!$A$4:$O$150,8,FALSE)="",VLOOKUP($A61,'[25]0226'!$A$4:$O$150,12,FALSE),VLOOKUP($A61,'[25]0226'!$A$4:$O$150,8,FALSE))</f>
        <v/>
      </c>
      <c r="AY61" s="4" t="str">
        <f>IF(VLOOKUP($A61,'[26]0223'!$A$4:$O$150,8,FALSE)="",VLOOKUP($A61,'[26]0223'!$A$4:$O$150,12,FALSE),VLOOKUP($A61,'[26]0223'!$A$4:$O$150,8,FALSE))</f>
        <v/>
      </c>
      <c r="AZ61" s="4" t="str">
        <f>IF(VLOOKUP($A61,'[27]0221'!$A$4:$O$150,8,FALSE)="",VLOOKUP($A61,'[27]0221'!$A$4:$O$150,12,FALSE),VLOOKUP($A61,'[27]0221'!$A$4:$O$150,8,FALSE))</f>
        <v/>
      </c>
      <c r="BA61" s="4" t="str">
        <f>IF(VLOOKUP($A61,'[28]0220'!$A$4:$O$150,8,FALSE)="",VLOOKUP($A61,'[28]0220'!$A$4:$O$150,12,FALSE),VLOOKUP($A61,'[28]0220'!$A$4:$O$150,8,FALSE))</f>
        <v/>
      </c>
      <c r="BB61" s="4" t="str">
        <f>IF(VLOOKUP($A61,'[29]0219'!$A$4:$O$150,8,FALSE)="",VLOOKUP($A61,'[29]0219'!$A$4:$O$150,12,FALSE),VLOOKUP($A61,'[29]0219'!$A$4:$O$150,8,FALSE))</f>
        <v/>
      </c>
      <c r="BC61" s="4" t="str">
        <f>IF(VLOOKUP($A61,'[30]0216'!$A$4:$O$150,8,FALSE)="",VLOOKUP($A61,'[30]0216'!$A$4:$O$150,12,FALSE),VLOOKUP($A61,'[30]0216'!$A$4:$O$150,8,FALSE))</f>
        <v/>
      </c>
      <c r="BD61" s="4" t="str">
        <f>IF(VLOOKUP($A61,'[31]0215'!$A$4:$O$150,8,FALSE)="",VLOOKUP($A61,'[31]0215'!$A$4:$O$150,12,FALSE),VLOOKUP($A61,'[31]0215'!$A$4:$O$150,8,FALSE))</f>
        <v/>
      </c>
      <c r="BE61" s="4" t="str">
        <f>IF(VLOOKUP($A61,'[32]0205'!$A$4:$O$150,8,FALSE)="",VLOOKUP($A61,'[32]0205'!$A$4:$O$150,12,FALSE),VLOOKUP($A61,'[32]0205'!$A$4:$O$150,8,FALSE))</f>
        <v/>
      </c>
      <c r="BF61" s="4" t="str">
        <f>IF(VLOOKUP($A61,'[33]0202'!$A$4:$O$150,8,FALSE)="",VLOOKUP($A61,'[33]0202'!$A$4:$O$150,12,FALSE),VLOOKUP($A61,'[33]0202'!$A$4:$O$150,8,FALSE))</f>
        <v/>
      </c>
      <c r="BG61" s="4" t="str">
        <f>IF(VLOOKUP($A61,'[34]0201'!$A$4:$O$150,8,FALSE)="",VLOOKUP($A61,'[34]0201'!$A$4:$O$150,12,FALSE),VLOOKUP($A61,'[34]0201'!$A$4:$O$150,8,FALSE))</f>
        <v/>
      </c>
      <c r="BH61" s="4" t="str">
        <f>IF(VLOOKUP($A61,'[35]0131'!$A$4:$O$150,8,FALSE)="",VLOOKUP($A61,'[35]0131'!$A$4:$O$150,12,FALSE),VLOOKUP($A61,'[35]0131'!$A$4:$O$150,8,FALSE))</f>
        <v/>
      </c>
      <c r="BI61" s="4" t="str">
        <f>IF(VLOOKUP($A61,'[36]0130'!$A$4:$O$150,8,FALSE)="",VLOOKUP($A61,'[36]0130'!$A$4:$O$150,12,FALSE),VLOOKUP($A61,'[36]0130'!$A$4:$O$150,8,FALSE))</f>
        <v/>
      </c>
      <c r="BJ61" s="4" t="str">
        <f>IF(VLOOKUP($A61,'[37]0129'!$A$4:$O$150,8,FALSE)="",VLOOKUP($A61,'[37]0129'!$A$4:$O$150,12,FALSE),VLOOKUP($A61,'[37]0129'!$A$4:$O$150,8,FALSE))</f>
        <v/>
      </c>
      <c r="BK61" s="4" t="str">
        <f>IF(VLOOKUP($A61,'[38]0126'!$A$4:$O$150,8,FALSE)="",VLOOKUP($A61,'[38]0126'!$A$4:$O$150,12,FALSE),VLOOKUP($A61,'[38]0126'!$A$4:$O$150,8,FALSE))</f>
        <v/>
      </c>
      <c r="BL61" s="5"/>
      <c r="BM61" s="4" t="str">
        <f>IF(VLOOKUP($A61,'[39]0124'!$A$4:$O$150,8,FALSE)="",VLOOKUP($A61,'[39]0124'!$A$4:$O$150,12,FALSE),VLOOKUP($A61,'[39]0124'!$A$4:$O$150,8,FALSE))</f>
        <v/>
      </c>
      <c r="BN61" s="4" t="str">
        <f>IF(VLOOKUP($A61,'[40]0123'!$A$4:$O$150,8,FALSE)="",VLOOKUP($A61,'[40]0123'!$A$4:$O$150,12,FALSE),VLOOKUP($A61,'[40]0123'!$A$4:$O$150,8,FALSE))</f>
        <v/>
      </c>
      <c r="BO61" s="4" t="str">
        <f>IF(VLOOKUP($A61,'[41]0122'!$A$4:$O$150,8,FALSE)="",VLOOKUP($A61,'[41]0122'!$A$4:$O$150,12,FALSE),VLOOKUP($A61,'[41]0122'!$A$4:$O$150,8,FALSE))</f>
        <v/>
      </c>
      <c r="BP61" s="4" t="str">
        <f>IF(VLOOKUP($A61,'[42]0119'!$A$4:$O$150,8,FALSE)="",VLOOKUP($A61,'[42]0119'!$A$4:$O$150,12,FALSE),VLOOKUP($A61,'[42]0119'!$A$4:$O$150,8,FALSE))</f>
        <v/>
      </c>
      <c r="BQ61" s="4" t="str">
        <f>IF(VLOOKUP($A61,'[43]0118'!$A$4:$O$150,8,FALSE)="",VLOOKUP($A61,'[43]0118'!$A$4:$O$150,12,FALSE),VLOOKUP($A61,'[43]0118'!$A$4:$O$150,8,FALSE))</f>
        <v/>
      </c>
      <c r="BR61" s="4" t="str">
        <f>IF(VLOOKUP($A61,'[44]0117'!$A$4:$O$150,8,FALSE)="",VLOOKUP($A61,'[44]0117'!$A$4:$O$150,12,FALSE),VLOOKUP($A61,'[44]0117'!$A$4:$O$150,8,FALSE))</f>
        <v/>
      </c>
      <c r="BS61" s="4" t="str">
        <f>IF(VLOOKUP($A61,'[45]0116'!$A$4:$O$150,8,FALSE)="",VLOOKUP($A61,'[45]0116'!$A$4:$O$150,12,FALSE),VLOOKUP($A61,'[45]0116'!$A$4:$O$150,8,FALSE))</f>
        <v/>
      </c>
      <c r="BT61" s="4" t="str">
        <f>IF(VLOOKUP($A61,'[46]0115'!$A$4:$O$150,8,FALSE)="",VLOOKUP($A61,'[46]0115'!$A$4:$O$150,12,FALSE),VLOOKUP($A61,'[46]0115'!$A$4:$O$150,8,FALSE))</f>
        <v/>
      </c>
      <c r="BU61" s="4" t="str">
        <f>IF(VLOOKUP($A61,'[47]0112'!$A$4:$O$150,8,FALSE)="",VLOOKUP($A61,'[47]0112'!$A$4:$O$150,12,FALSE),VLOOKUP($A61,'[47]0112'!$A$4:$O$150,8,FALSE))</f>
        <v/>
      </c>
      <c r="BV61" s="4" t="str">
        <f>IF(VLOOKUP($A61,'[48]0111'!$A$4:$O$150,8,FALSE)="",VLOOKUP($A61,'[48]0111'!$A$4:$O$150,12,FALSE),VLOOKUP($A61,'[48]0111'!$A$4:$O$150,8,FALSE))</f>
        <v/>
      </c>
      <c r="BW61" s="4" t="str">
        <f>IF(VLOOKUP($A61,'[49]0110'!$A$4:$O$150,8,FALSE)="",VLOOKUP($A61,'[49]0110'!$A$4:$O$150,12,FALSE),VLOOKUP($A61,'[49]0110'!$A$4:$O$150,8,FALSE))</f>
        <v/>
      </c>
      <c r="BX61" s="4" t="str">
        <f>IF(VLOOKUP($A61,'[50]0109'!$A$4:$O$150,8,FALSE)="",VLOOKUP($A61,'[50]0109'!$A$4:$O$150,12,FALSE),VLOOKUP($A61,'[50]0109'!$A$4:$O$150,8,FALSE))</f>
        <v/>
      </c>
      <c r="BY61" s="4" t="str">
        <f>IF(VLOOKUP($A61,'[51]0108'!$A$4:$O$150,8,FALSE)="",VLOOKUP($A61,'[51]0108'!$A$4:$O$150,12,FALSE),VLOOKUP($A61,'[51]0108'!$A$4:$O$150,8,FALSE))</f>
        <v/>
      </c>
      <c r="BZ61" s="4" t="str">
        <f>IF(VLOOKUP($A61,'[52]0105'!$A$4:$O$150,8,FALSE)="",VLOOKUP($A61,'[52]0105'!$A$4:$O$150,12,FALSE),VLOOKUP($A61,'[52]0105'!$A$4:$O$150,8,FALSE))</f>
        <v/>
      </c>
      <c r="CA61" s="4" t="str">
        <f>IF(VLOOKUP($A61,'[53]0104'!$A$4:$O$150,8,FALSE)="",VLOOKUP($A61,'[53]0104'!$A$4:$O$150,12,FALSE),VLOOKUP($A61,'[53]0104'!$A$4:$O$150,8,FALSE))</f>
        <v/>
      </c>
      <c r="CB61" s="4" t="str">
        <f>IF(VLOOKUP($A61,'[54]0103'!$A$4:$O$150,8,FALSE)="",VLOOKUP($A61,'[54]0103'!$A$4:$O$150,12,FALSE),VLOOKUP($A61,'[54]0103'!$A$4:$O$150,8,FALSE))</f>
        <v/>
      </c>
      <c r="CC61" s="4" t="str">
        <f>IF(VLOOKUP($A61,'[55]0102'!$A$4:$O$150,8,FALSE)="",VLOOKUP($A61,'[55]0102'!$A$4:$O$150,12,FALSE),VLOOKUP($A61,'[55]0102'!$A$4:$O$150,8,FALSE))</f>
        <v/>
      </c>
      <c r="CD61" s="5"/>
      <c r="CE61" s="4" t="str">
        <f>IF(VLOOKUP($A61,'[57]1228'!$A$4:$O$150,8,FALSE)="",VLOOKUP($A61,'[57]1228'!$A$4:$O$150,12,FALSE),VLOOKUP($A61,'[57]1228'!$A$4:$O$150,8,FALSE))</f>
        <v/>
      </c>
      <c r="CF61" s="4" t="str">
        <f>IF(VLOOKUP($A61,'[58]1227'!$A$4:$O$150,8,FALSE)="",VLOOKUP($A61,'[58]1227'!$A$4:$O$150,12,FALSE),VLOOKUP($A61,'[58]1227'!$A$4:$O$150,8,FALSE))</f>
        <v/>
      </c>
      <c r="CG61" s="4" t="str">
        <f>IF(VLOOKUP($A61,'[59]1226'!$A$4:$O$150,8,FALSE)="",VLOOKUP($A61,'[59]1226'!$A$4:$O$150,12,FALSE),VLOOKUP($A61,'[59]1226'!$A$4:$O$150,8,FALSE))</f>
        <v/>
      </c>
      <c r="CH61" s="4" t="str">
        <f>IF(VLOOKUP($A61,'[60]1225'!$A$4:$O$150,8,FALSE)="",VLOOKUP($A61,'[60]1225'!$A$4:$O$150,12,FALSE),VLOOKUP($A61,'[60]1225'!$A$4:$O$150,8,FALSE))</f>
        <v/>
      </c>
      <c r="CI61" s="5"/>
      <c r="CJ61" s="5"/>
      <c r="CK61" s="5"/>
      <c r="CL61" s="5"/>
      <c r="CM61" s="4" t="str">
        <f>IF(VLOOKUP($A61,'[61]1218'!$A$4:$O$150,8,FALSE)="",VLOOKUP($A61,'[61]1218'!$A$4:$O$150,12,FALSE),VLOOKUP($A61,'[61]1218'!$A$4:$O$150,8,FALSE))</f>
        <v/>
      </c>
      <c r="CN61" s="4" t="str">
        <f>IF(VLOOKUP($A61,'[62]1215'!$A$4:$O$150,8,FALSE)="",VLOOKUP($A61,'[62]1215'!$A$4:$O$150,12,FALSE),VLOOKUP($A61,'[62]1215'!$A$4:$O$150,8,FALSE))</f>
        <v/>
      </c>
      <c r="CO61" s="4" t="str">
        <f>IF(VLOOKUP($A61,'[63]1214'!$A$4:$O$150,8,FALSE)="",VLOOKUP($A61,'[63]1214'!$A$4:$O$150,12,FALSE),VLOOKUP($A61,'[63]1214'!$A$4:$O$150,8,FALSE))</f>
        <v/>
      </c>
      <c r="CP61" s="4" t="str">
        <f>IF(VLOOKUP($A61,'[64]1213'!$A$4:$O$150,8,FALSE)="",VLOOKUP($A61,'[64]1213'!$A$4:$O$150,12,FALSE),VLOOKUP($A61,'[64]1213'!$A$4:$O$150,8,FALSE))</f>
        <v/>
      </c>
      <c r="CQ61" s="4" t="str">
        <f>IF(VLOOKUP($A61,'[65]1212'!$A$4:$O$150,8,FALSE)="",VLOOKUP($A61,'[65]1212'!$A$4:$O$150,12,FALSE),VLOOKUP($A61,'[65]1212'!$A$4:$O$150,8,FALSE))</f>
        <v/>
      </c>
      <c r="CR61" s="4" t="str">
        <f>IF(VLOOKUP($A61,'[66]1211'!$A$4:$O$150,8,FALSE)="",VLOOKUP($A61,'[66]1211'!$A$4:$O$150,12,FALSE),VLOOKUP($A61,'[66]1211'!$A$4:$O$150,8,FALSE))</f>
        <v/>
      </c>
      <c r="CS61" s="4" t="str">
        <f>IF(VLOOKUP($A61,'[67]1208'!$A$4:$O$150,8,FALSE)="",VLOOKUP($A61,'[67]1208'!$A$4:$O$150,12,FALSE),VLOOKUP($A61,'[67]1208'!$A$4:$O$150,8,FALSE))</f>
        <v/>
      </c>
      <c r="CT61" s="4" t="str">
        <f>IF(VLOOKUP($A61,'[68]1207'!$A$4:$O$150,8,FALSE)="",VLOOKUP($A61,'[68]1207'!$A$4:$O$150,12,FALSE),VLOOKUP($A61,'[68]1207'!$A$4:$O$150,8,FALSE))</f>
        <v/>
      </c>
      <c r="CU61" s="4" t="str">
        <f>IF(VLOOKUP($A61,'[69]1206'!$A$4:$O$150,8,FALSE)="",VLOOKUP($A61,'[69]1206'!$A$4:$O$150,12,FALSE),VLOOKUP($A61,'[69]1206'!$A$4:$O$150,8,FALSE))</f>
        <v/>
      </c>
      <c r="CV61" s="4" t="str">
        <f>IF(VLOOKUP($A61,'[70]1205'!$A$4:$O$150,8,FALSE)="",VLOOKUP($A61,'[70]1205'!$A$4:$O$150,12,FALSE),VLOOKUP($A61,'[70]1205'!$A$4:$O$150,8,FALSE))</f>
        <v/>
      </c>
      <c r="CW61" s="4" t="str">
        <f>IF(VLOOKUP($A61,'[71]1204'!$A$4:$O$150,8,FALSE)="",VLOOKUP($A61,'[71]1204'!$A$4:$O$150,12,FALSE),VLOOKUP($A61,'[71]1204'!$A$4:$O$150,8,FALSE))</f>
        <v/>
      </c>
      <c r="CX61" s="4" t="str">
        <f>IF(VLOOKUP($A61,'[72]1201'!$A$4:$O$150,8,FALSE)="",VLOOKUP($A61,'[72]1201'!$A$4:$O$150,12,FALSE),VLOOKUP($A61,'[72]1201'!$A$4:$O$150,8,FALSE))</f>
        <v/>
      </c>
      <c r="CY61" s="4" t="str">
        <f>IF(VLOOKUP($A61,'[73]1129'!$A$4:$O$150,8,FALSE)="",VLOOKUP($A61,'[73]1129'!$A$4:$O$150,12,FALSE),VLOOKUP($A61,'[73]1129'!$A$4:$O$150,8,FALSE))</f>
        <v/>
      </c>
      <c r="CZ61" s="4" t="str">
        <f>IF(VLOOKUP($A61,'[74]1128'!$A$4:$O$150,8,FALSE)="",VLOOKUP($A61,'[74]1128'!$A$4:$O$150,12,FALSE),VLOOKUP($A61,'[74]1128'!$A$4:$O$150,8,FALSE))</f>
        <v/>
      </c>
      <c r="DA61" s="4" t="str">
        <f>IF(VLOOKUP($A61,'[75]1127'!$A$4:$O$150,8,FALSE)="",VLOOKUP($A61,'[75]1127'!$A$4:$O$150,12,FALSE),VLOOKUP($A61,'[75]1127'!$A$4:$O$150,8,FALSE))</f>
        <v/>
      </c>
      <c r="DB61" s="4" t="str">
        <f>IF(VLOOKUP($A61,'[76]1124'!$A$4:$O$150,8,FALSE)="",VLOOKUP($A61,'[76]1124'!$A$4:$O$150,12,FALSE),VLOOKUP($A61,'[76]1124'!$A$4:$O$150,8,FALSE))</f>
        <v/>
      </c>
      <c r="DC61" s="4" t="str">
        <f>IF(VLOOKUP($A61,'[77]1123'!$A$4:$O$150,8,FALSE)="",VLOOKUP($A61,'[77]1123'!$A$4:$O$150,12,FALSE),VLOOKUP($A61,'[77]1123'!$A$4:$O$150,8,FALSE))</f>
        <v/>
      </c>
      <c r="DD61" s="5"/>
      <c r="DE61" s="4" t="str">
        <f>IF(VLOOKUP($A61,'[78]1121'!$A$4:$O$150,8,FALSE)="",VLOOKUP($A61,'[78]1121'!$A$4:$O$150,12,FALSE),VLOOKUP($A61,'[78]1121'!$A$4:$O$150,8,FALSE))</f>
        <v/>
      </c>
      <c r="DF61" s="4" t="str">
        <f>IF(VLOOKUP($A61,'[79]1120'!$A$4:$O$150,8,FALSE)="",VLOOKUP($A61,'[79]1120'!$A$4:$O$150,12,FALSE),VLOOKUP($A61,'[79]1120'!$A$4:$O$150,8,FALSE))</f>
        <v/>
      </c>
      <c r="DG61" s="4" t="str">
        <f>IF(VLOOKUP($A61,'[80]1117'!$A$4:$O$150,8,FALSE)="",VLOOKUP($A61,'[80]1117'!$A$4:$O$150,12,FALSE),VLOOKUP($A61,'[80]1117'!$A$4:$O$150,8,FALSE))</f>
        <v/>
      </c>
      <c r="DH61" s="4" t="str">
        <f>IF(VLOOKUP($A61,'[81]1116'!$A$4:$O$150,8,FALSE)="",VLOOKUP($A61,'[81]1116'!$A$4:$O$150,12,FALSE),VLOOKUP($A61,'[81]1116'!$A$4:$O$150,8,FALSE))</f>
        <v/>
      </c>
      <c r="DI61" s="4" t="str">
        <f>IF(VLOOKUP($A61,'[82]1115'!$A$4:$O$150,8,FALSE)="",VLOOKUP($A61,'[82]1115'!$A$4:$O$150,12,FALSE),VLOOKUP($A61,'[82]1115'!$A$4:$O$150,8,FALSE))</f>
        <v/>
      </c>
      <c r="DJ61" s="4" t="str">
        <f>IF(VLOOKUP($A61,'[83]1114'!$A$4:$O$150,8,FALSE)="",VLOOKUP($A61,'[83]1114'!$A$4:$O$150,12,FALSE),VLOOKUP($A61,'[83]1114'!$A$4:$O$150,8,FALSE))</f>
        <v/>
      </c>
      <c r="DK61" s="4" t="str">
        <f>IF(VLOOKUP($A61,'[84]1113'!$A$4:$O$150,8,FALSE)="",VLOOKUP($A61,'[84]1113'!$A$4:$O$150,12,FALSE),VLOOKUP($A61,'[84]1113'!$A$4:$O$150,8,FALSE))</f>
        <v/>
      </c>
      <c r="DL61" s="4" t="str">
        <f>IF(VLOOKUP($A61,'[85]1110'!$A$4:$O$150,8,FALSE)="",VLOOKUP($A61,'[85]1110'!$A$4:$O$150,12,FALSE),VLOOKUP($A61,'[85]1110'!$A$4:$O$150,8,FALSE))</f>
        <v/>
      </c>
      <c r="DM61" s="4" t="str">
        <f>IF(VLOOKUP($A61,'[86]1109'!$A$4:$O$150,8,FALSE)="",VLOOKUP($A61,'[86]1109'!$A$4:$O$150,12,FALSE),VLOOKUP($A61,'[86]1109'!$A$4:$O$150,8,FALSE))</f>
        <v/>
      </c>
      <c r="DN61" s="4" t="str">
        <f>IF(VLOOKUP($A61,'[87]1108'!$A$4:$O$150,8,FALSE)="",VLOOKUP($A61,'[87]1108'!$A$4:$O$150,12,FALSE),VLOOKUP($A61,'[87]1108'!$A$4:$O$150,8,FALSE))</f>
        <v/>
      </c>
      <c r="DO61" s="4" t="str">
        <f>IF(VLOOKUP($A61,'[88]1107'!$A$4:$O$150,8,FALSE)="",VLOOKUP($A61,'[88]1107'!$A$4:$O$150,12,FALSE),VLOOKUP($A61,'[88]1107'!$A$4:$O$150,8,FALSE))</f>
        <v/>
      </c>
      <c r="DP61" s="4" t="str">
        <f>IF(VLOOKUP($A61,'[89]1106'!$A$4:$O$150,8,FALSE)="",VLOOKUP($A61,'[89]1106'!$A$4:$O$150,12,FALSE),VLOOKUP($A61,'[89]1106'!$A$4:$O$150,8,FALSE))</f>
        <v/>
      </c>
      <c r="DQ61" s="4" t="str">
        <f>IF(VLOOKUP($A61,'[90]1103'!$A$4:$O$150,8,FALSE)="",VLOOKUP($A61,'[90]1103'!$A$4:$O$150,12,FALSE),VLOOKUP($A61,'[90]1103'!$A$4:$O$150,8,FALSE))</f>
        <v/>
      </c>
      <c r="DR61" s="4" t="str">
        <f>IF(VLOOKUP($A61,'[91]1102'!$A$4:$O$150,8,FALSE)="",VLOOKUP($A61,'[91]1102'!$A$4:$O$150,12,FALSE),VLOOKUP($A61,'[91]1102'!$A$4:$O$150,8,FALSE))</f>
        <v/>
      </c>
      <c r="DS61" s="4" t="str">
        <f>IF(VLOOKUP($A61,'[92]1101'!$A$4:$O$150,8,FALSE)="",VLOOKUP($A61,'[92]1101'!$A$4:$O$150,12,FALSE),VLOOKUP($A61,'[92]1101'!$A$4:$O$150,8,FALSE))</f>
        <v/>
      </c>
      <c r="DT61" s="54"/>
      <c r="DU61" s="4" t="str">
        <f>IF(VLOOKUP($A61,'[94]1030'!$A$4:$O$150,8,FALSE)="",VLOOKUP($A61,'[94]1030'!$A$4:$O$150,12,FALSE),VLOOKUP($A61,'[94]1030'!$A$4:$O$150,8,FALSE))</f>
        <v/>
      </c>
      <c r="DV61" s="4" t="str">
        <f>IF(VLOOKUP($A61,'[95]1027'!$A$4:$O$150,8,FALSE)="",VLOOKUP($A61,'[95]1027'!$A$4:$O$150,12,FALSE),VLOOKUP($A61,'[95]1027'!$A$4:$O$150,8,FALSE))</f>
        <v/>
      </c>
      <c r="DW61" s="4" t="str">
        <f>IF(VLOOKUP($A61,'[96]1026'!$A$4:$O$150,8,FALSE)="",VLOOKUP($A61,'[96]1026'!$A$4:$O$150,12,FALSE),VLOOKUP($A61,'[96]1026'!$A$4:$O$150,8,FALSE))</f>
        <v/>
      </c>
      <c r="DX61" s="4" t="str">
        <f>IF(VLOOKUP($A61,'[97]1025'!$A$4:$O$150,8,FALSE)="",VLOOKUP($A61,'[97]1025'!$A$4:$O$150,12,FALSE),VLOOKUP($A61,'[97]1025'!$A$4:$O$150,8,FALSE))</f>
        <v/>
      </c>
      <c r="DY61" s="4" t="str">
        <f>IF(VLOOKUP($A61,'[98]1024'!$A$4:$O$150,8,FALSE)="",VLOOKUP($A61,'[98]1024'!$A$4:$O$150,12,FALSE),VLOOKUP($A61,'[98]1024'!$A$4:$O$150,8,FALSE))</f>
        <v/>
      </c>
      <c r="DZ61" s="4" t="str">
        <f>IF(VLOOKUP($A61,'[99]1023'!$A$4:$O$150,8,FALSE)="",VLOOKUP($A61,'[99]1023'!$A$4:$O$150,12,FALSE),VLOOKUP($A61,'[99]1023'!$A$4:$O$150,8,FALSE))</f>
        <v/>
      </c>
      <c r="EA61" s="4" t="str">
        <f>IF(VLOOKUP($A61,'[100]1020'!$A$4:$O$150,8,FALSE)="",VLOOKUP($A61,'[100]1020'!$A$4:$O$150,12,FALSE),VLOOKUP($A61,'[100]1020'!$A$4:$O$150,8,FALSE))</f>
        <v/>
      </c>
      <c r="EB61" s="4" t="str">
        <f>IF(VLOOKUP($A61,'[101]1019'!$A$4:$O$150,8,FALSE)="",VLOOKUP($A61,'[101]1019'!$A$4:$O$150,12,FALSE),VLOOKUP($A61,'[101]1019'!$A$4:$O$150,8,FALSE))</f>
        <v/>
      </c>
      <c r="EC61" s="4" t="str">
        <f>IF(VLOOKUP($A61,'[102]1018'!$A$4:$O$150,8,FALSE)="",VLOOKUP($A61,'[102]1018'!$A$4:$O$150,12,FALSE),VLOOKUP($A61,'[102]1018'!$A$4:$O$150,8,FALSE))</f>
        <v/>
      </c>
      <c r="ED61" s="4" t="str">
        <f>IF(VLOOKUP($A61,'[103]1017'!$A$4:$O$150,8,FALSE)="",VLOOKUP($A61,'[103]1017'!$A$4:$O$150,12,FALSE),VLOOKUP($A61,'[103]1017'!$A$4:$O$150,8,FALSE))</f>
        <v/>
      </c>
      <c r="EE61" s="4" t="str">
        <f>IF(VLOOKUP($A61,'[104]1016'!$A$4:$O$150,8,FALSE)="",VLOOKUP($A61,'[104]1016'!$A$4:$O$150,12,FALSE),VLOOKUP($A61,'[104]1016'!$A$4:$O$150,8,FALSE))</f>
        <v/>
      </c>
      <c r="EF61" s="4" t="str">
        <f>IF(VLOOKUP($A61,'[105]1013'!$A$4:$O$150,8,FALSE)="",VLOOKUP($A61,'[105]1013'!$A$4:$O$150,12,FALSE),VLOOKUP($A61,'[105]1013'!$A$4:$O$150,8,FALSE))</f>
        <v/>
      </c>
      <c r="EG61" s="4" t="str">
        <f>IF(VLOOKUP($A61,'[106]1012'!$A$4:$O$150,8,FALSE)="",VLOOKUP($A61,'[106]1012'!$A$4:$O$150,12,FALSE),VLOOKUP($A61,'[106]1012'!$A$4:$O$150,8,FALSE))</f>
        <v/>
      </c>
      <c r="EH61" s="4" t="str">
        <f>IF(VLOOKUP($A61,'[107]1011'!$A$4:$O$150,8,FALSE)="",VLOOKUP($A61,'[107]1011'!$A$4:$O$150,12,FALSE),VLOOKUP($A61,'[107]1011'!$A$4:$O$150,8,FALSE))</f>
        <v/>
      </c>
      <c r="EI61" s="54"/>
      <c r="EJ61" s="4" t="str">
        <f>IF(VLOOKUP($A61,'[109]1005'!$A$4:$O$150,8,FALSE)="",VLOOKUP($A61,'[109]1005'!$A$4:$O$150,12,FALSE),VLOOKUP($A61,'[109]1005'!$A$4:$O$150,8,FALSE))</f>
        <v/>
      </c>
      <c r="EK61" s="4" t="str">
        <f>IF(VLOOKUP($A61,'[110]1004'!$A$4:$O$150,8,FALSE)="",VLOOKUP($A61,'[110]1004'!$A$4:$O$150,12,FALSE),VLOOKUP($A61,'[110]1004'!$A$4:$O$150,8,FALSE))</f>
        <v/>
      </c>
      <c r="EL61" s="4" t="str">
        <f>IF(VLOOKUP($A61,'[111]1003'!$A$4:$O$150,8,FALSE)="",VLOOKUP($A61,'[111]1003'!$A$4:$O$150,12,FALSE),VLOOKUP($A61,'[111]1003'!$A$4:$O$150,8,FALSE))</f>
        <v/>
      </c>
      <c r="EM61" s="4" t="str">
        <f>IF(VLOOKUP($A61,'[112]1002'!$A$4:$O$150,8,FALSE)="",VLOOKUP($A61,'[112]1002'!$A$4:$O$150,12,FALSE),VLOOKUP($A61,'[112]1002'!$A$4:$O$150,8,FALSE))</f>
        <v/>
      </c>
      <c r="EN61" s="54"/>
      <c r="EO61" s="4" t="str">
        <f>IF(VLOOKUP($A61,'[113]0927'!$A$4:$O$150,8,FALSE)="",VLOOKUP($A61,'[113]0927'!$A$4:$O$150,12,FALSE),VLOOKUP($A61,'[113]0927'!$A$4:$O$150,8,FALSE))</f>
        <v/>
      </c>
      <c r="EP61" s="5"/>
      <c r="EQ61" s="4" t="str">
        <f>IF(VLOOKUP($A61,'[114]0925'!$A$4:$O$150,8,FALSE)="",VLOOKUP($A61,'[114]0925'!$A$4:$O$150,12,FALSE),VLOOKUP($A61,'[114]0925'!$A$4:$O$150,8,FALSE))</f>
        <v/>
      </c>
      <c r="ER61" s="4" t="str">
        <f>IF(VLOOKUP($A61,'[115]0922'!$A$4:$O$150,8,FALSE)="",VLOOKUP($A61,'[115]0922'!$A$4:$O$150,12,FALSE),VLOOKUP($A61,'[115]0922'!$A$4:$O$150,8,FALSE))</f>
        <v/>
      </c>
      <c r="ES61" s="4" t="str">
        <f>IF(VLOOKUP($A61,'[116]0921'!$A$4:$O$150,8,FALSE)="",VLOOKUP($A61,'[116]0921'!$A$4:$O$150,12,FALSE),VLOOKUP($A61,'[116]0921'!$A$4:$O$150,8,FALSE))</f>
        <v/>
      </c>
      <c r="ET61" s="4" t="str">
        <f>IF(VLOOKUP($A61,'[117]0920'!$A$4:$O$150,8,FALSE)="",VLOOKUP($A61,'[117]0920'!$A$4:$O$150,12,FALSE),VLOOKUP($A61,'[117]0920'!$A$4:$O$150,8,FALSE))</f>
        <v/>
      </c>
      <c r="EU61" s="4" t="s">
        <v>0</v>
      </c>
      <c r="EV61" s="4" t="s">
        <v>0</v>
      </c>
      <c r="EX61" s="4" t="s">
        <v>0</v>
      </c>
      <c r="EY61" s="4" t="s">
        <v>0</v>
      </c>
      <c r="EZ61" s="4" t="s">
        <v>0</v>
      </c>
      <c r="FA61" s="4" t="s">
        <v>0</v>
      </c>
      <c r="FB61" s="4" t="s">
        <v>0</v>
      </c>
      <c r="FC61" s="4" t="s">
        <v>0</v>
      </c>
      <c r="FD61" s="4" t="s">
        <v>0</v>
      </c>
      <c r="FE61" s="4" t="s">
        <v>0</v>
      </c>
      <c r="FF61" s="4" t="s">
        <v>0</v>
      </c>
      <c r="FG61" s="4" t="s">
        <v>0</v>
      </c>
      <c r="FH61" s="4" t="s">
        <v>0</v>
      </c>
      <c r="FI61" s="4" t="s">
        <v>0</v>
      </c>
      <c r="FJ61" s="4" t="s">
        <v>0</v>
      </c>
      <c r="FK61" s="4" t="s">
        <v>0</v>
      </c>
      <c r="FL61" s="4" t="s">
        <v>0</v>
      </c>
      <c r="FM61" s="4" t="s">
        <v>0</v>
      </c>
      <c r="FN61" s="4" t="s">
        <v>0</v>
      </c>
      <c r="FO61" s="4" t="s">
        <v>0</v>
      </c>
      <c r="FQ61" s="4" t="s">
        <v>0</v>
      </c>
      <c r="FR61" s="4" t="s">
        <v>0</v>
      </c>
      <c r="FS61" s="4" t="s">
        <v>0</v>
      </c>
      <c r="FV61" s="4" t="s">
        <v>0</v>
      </c>
    </row>
    <row r="62" spans="1:178" x14ac:dyDescent="0.25">
      <c r="A62" s="3" t="s">
        <v>209</v>
      </c>
      <c r="B62" s="5">
        <f>VLOOKUP(A62,'[147]0515'!$A$4:$O$232,4,FALSE)</f>
        <v>7.32</v>
      </c>
      <c r="C62" s="5">
        <v>8.42</v>
      </c>
      <c r="D62" s="5">
        <f>VLOOKUP(A62,'[147]0515'!$A$4:$O$235,15,FALSE)</f>
        <v>1.5603</v>
      </c>
      <c r="E62" s="4" t="str">
        <f>IF(VLOOKUP($A62,'[147]0515'!$A$4:$O$150,8,FALSE)="",VLOOKUP($A62,'[147]0515'!$A$4:$O$150,12,FALSE),VLOOKUP($A62,'[147]0515'!$A$4:$O$150,8,FALSE))</f>
        <v/>
      </c>
      <c r="F62" s="4" t="str">
        <f>IF(VLOOKUP($A62,'[146]0514'!$A$4:$O$150,8,FALSE)="",VLOOKUP($A62,'[146]0514'!$A$4:$O$150,12,FALSE),VLOOKUP($A62,'[146]0514'!$A$4:$O$150,8,FALSE))</f>
        <v/>
      </c>
      <c r="G62" s="4" t="str">
        <f>IF(VLOOKUP($A62,'[145]0513'!$A$4:$O$150,8,FALSE)="",VLOOKUP($A62,'[145]0513'!$A$4:$O$150,12,FALSE),VLOOKUP($A62,'[145]0513'!$A$4:$O$150,8,FALSE))</f>
        <v/>
      </c>
      <c r="H62" s="4" t="str">
        <f>IF(VLOOKUP($A62,'[144]0510'!$A$4:$O$150,8,FALSE)="",VLOOKUP($A62,'[144]0510'!$A$4:$O$150,12,FALSE),VLOOKUP($A62,'[144]0510'!$A$4:$O$150,8,FALSE))</f>
        <v/>
      </c>
      <c r="I62" s="4" t="str">
        <f>IF(VLOOKUP($A62,'[6]0509'!$A$4:$O$150,8,FALSE)="",VLOOKUP($A62,'[6]0509'!$A$4:$O$150,12,FALSE),VLOOKUP($A62,'[6]0509'!$A$4:$O$150,8,FALSE))</f>
        <v/>
      </c>
      <c r="J62" s="4" t="str">
        <f>IF(VLOOKUP($A62,'[7]0508'!$A$4:$O$150,8,FALSE)="",VLOOKUP($A62,'[7]0508'!$A$4:$O$150,12,FALSE),VLOOKUP($A62,'[7]0508'!$A$4:$O$150,8,FALSE))</f>
        <v/>
      </c>
      <c r="K62" s="4" t="str">
        <f>IF(VLOOKUP($A62,'[8]0507'!$A$4:$O$150,8,FALSE)="",VLOOKUP($A62,'[8]0507'!$A$4:$O$150,12,FALSE),VLOOKUP($A62,'[8]0507'!$A$4:$O$150,8,FALSE))</f>
        <v/>
      </c>
      <c r="L62" s="4" t="str">
        <f>IF(VLOOKUP($A62,'[9]0506'!$A$4:$O$150,8,FALSE)="",VLOOKUP($A62,'[9]0506'!$A$4:$O$150,12,FALSE),VLOOKUP($A62,'[9]0506'!$A$4:$O$150,8,FALSE))</f>
        <v/>
      </c>
      <c r="M62" s="4" t="str">
        <f>IF(VLOOKUP($A62,'[10]0503'!$A$4:$O$150,8,FALSE)="",VLOOKUP($A62,'[10]0503'!$A$4:$O$150,12,FALSE),VLOOKUP($A62,'[10]0503'!$A$4:$O$150,8,FALSE))</f>
        <v/>
      </c>
      <c r="N62" s="4" t="str">
        <f>IF(VLOOKUP($A62,'[11]0502'!$A$4:$O$150,8,FALSE)="",VLOOKUP($A62,'[11]0502'!$A$4:$O$150,12,FALSE),VLOOKUP($A62,'[11]0502'!$A$4:$O$150,8,FALSE))</f>
        <v/>
      </c>
      <c r="O62" s="4" t="str">
        <f>IF(VLOOKUP($A62,'[12]0430'!$A$4:$O$150,8,FALSE)="",VLOOKUP($A62,'[12]0430'!$A$4:$O$150,12,FALSE),VLOOKUP($A62,'[12]0430'!$A$4:$O$150,8,FALSE))</f>
        <v/>
      </c>
      <c r="P62" s="4" t="str">
        <f>IF(VLOOKUP($A62,'[13]0429'!$A$4:$O$150,8,FALSE)="",VLOOKUP($A62,'[13]0429'!$A$4:$O$150,12,FALSE),VLOOKUP($A62,'[13]0429'!$A$4:$O$150,8,FALSE))</f>
        <v/>
      </c>
      <c r="Q62" s="4" t="str">
        <f>IF(VLOOKUP($A62,'[14]0426'!$A$4:$O$150,8,FALSE)="",VLOOKUP($A62,'[14]0426'!$A$4:$O$150,12,FALSE),VLOOKUP($A62,'[14]0426'!$A$4:$O$150,8,FALSE))</f>
        <v/>
      </c>
      <c r="R62" s="4" t="str">
        <f>IF(VLOOKUP($A62,'[15]0425'!$A$4:$O$150,8,FALSE)="",VLOOKUP($A62,'[15]0425'!$A$4:$O$150,12,FALSE),VLOOKUP($A62,'[15]0425'!$A$4:$O$150,8,FALSE))</f>
        <v/>
      </c>
      <c r="S62" s="4" t="str">
        <f>IF(VLOOKUP($A62,'[16]0424'!$A$4:$O$150,8,FALSE)="",VLOOKUP($A62,'[16]0424'!$A$4:$O$150,12,FALSE),VLOOKUP($A62,'[16]0424'!$A$4:$O$150,8,FALSE))</f>
        <v/>
      </c>
      <c r="T62" s="5"/>
      <c r="U62" s="4" t="str">
        <f>IF(VLOOKUP($A62,'[17]0422'!$A$4:$O$150,8,FALSE)="",VLOOKUP($A62,'[17]0422'!$A$4:$O$150,12,FALSE),VLOOKUP($A62,'[17]0422'!$A$4:$O$150,8,FALSE))</f>
        <v/>
      </c>
      <c r="V62" s="4" t="str">
        <f>IF(VLOOKUP($A62,'[18]0419'!$A$4:$O$150,8,FALSE)="",VLOOKUP($A62,'[18]0419'!$A$4:$O$150,12,FALSE),VLOOKUP($A62,'[18]0419'!$A$4:$O$150,8,FALSE))</f>
        <v/>
      </c>
      <c r="W62" s="4" t="str">
        <f>IF(VLOOKUP($A62,'[19]0418'!$A$4:$O$150,8,FALSE)="",VLOOKUP($A62,'[19]0418'!$A$4:$O$150,12,FALSE),VLOOKUP($A62,'[19]0418'!$A$4:$O$150,8,FALSE))</f>
        <v/>
      </c>
      <c r="X62" s="4" t="str">
        <f>IF(VLOOKUP($A62,'[20]0417'!$A$4:$O$150,8,FALSE)="",VLOOKUP($A62,'[20]0417'!$A$4:$O$150,12,FALSE),VLOOKUP($A62,'[20]0417'!$A$4:$O$150,8,FALSE))</f>
        <v/>
      </c>
      <c r="Y62" s="5"/>
      <c r="Z62" s="5"/>
      <c r="AA62" s="5"/>
      <c r="AB62" s="5"/>
      <c r="AC62" s="5"/>
      <c r="AD62" s="5"/>
      <c r="AE62" s="5"/>
      <c r="AF62" s="5"/>
      <c r="AG62" s="5"/>
      <c r="AH62" s="5"/>
      <c r="AI62" s="5"/>
      <c r="AJ62" s="5"/>
      <c r="AK62" s="5"/>
      <c r="AL62" s="5"/>
      <c r="AM62" s="5"/>
      <c r="AN62" s="5"/>
      <c r="AO62" s="5"/>
      <c r="AP62" s="5"/>
      <c r="AQ62" s="5"/>
      <c r="AR62" s="5"/>
      <c r="AS62" s="5"/>
      <c r="AT62" s="5"/>
      <c r="AU62" s="5"/>
      <c r="AV62" s="5"/>
      <c r="AW62" s="4" t="str">
        <f>IF(VLOOKUP($A62,'[24]0229'!$A$4:$O$150,8,FALSE)="",VLOOKUP($A62,'[24]0229'!$A$4:$O$150,12,FALSE),VLOOKUP($A62,'[24]0229'!$A$4:$O$150,8,FALSE))</f>
        <v/>
      </c>
      <c r="AX62" s="4" t="str">
        <f>IF(VLOOKUP($A62,'[25]0226'!$A$4:$O$150,8,FALSE)="",VLOOKUP($A62,'[25]0226'!$A$4:$O$150,12,FALSE),VLOOKUP($A62,'[25]0226'!$A$4:$O$150,8,FALSE))</f>
        <v/>
      </c>
      <c r="AY62" s="4" t="str">
        <f>IF(VLOOKUP($A62,'[26]0223'!$A$4:$O$150,8,FALSE)="",VLOOKUP($A62,'[26]0223'!$A$4:$O$150,12,FALSE),VLOOKUP($A62,'[26]0223'!$A$4:$O$150,8,FALSE))</f>
        <v/>
      </c>
      <c r="AZ62" s="4" t="str">
        <f>IF(VLOOKUP($A62,'[27]0221'!$A$4:$O$150,8,FALSE)="",VLOOKUP($A62,'[27]0221'!$A$4:$O$150,12,FALSE),VLOOKUP($A62,'[27]0221'!$A$4:$O$150,8,FALSE))</f>
        <v/>
      </c>
      <c r="BA62" s="4" t="str">
        <f>IF(VLOOKUP($A62,'[28]0220'!$A$4:$O$150,8,FALSE)="",VLOOKUP($A62,'[28]0220'!$A$4:$O$150,12,FALSE),VLOOKUP($A62,'[28]0220'!$A$4:$O$150,8,FALSE))</f>
        <v/>
      </c>
      <c r="BB62" s="4" t="str">
        <f>IF(VLOOKUP($A62,'[29]0219'!$A$4:$O$150,8,FALSE)="",VLOOKUP($A62,'[29]0219'!$A$4:$O$150,12,FALSE),VLOOKUP($A62,'[29]0219'!$A$4:$O$150,8,FALSE))</f>
        <v/>
      </c>
      <c r="BC62" s="4" t="str">
        <f>IF(VLOOKUP($A62,'[30]0216'!$A$4:$O$150,8,FALSE)="",VLOOKUP($A62,'[30]0216'!$A$4:$O$150,12,FALSE),VLOOKUP($A62,'[30]0216'!$A$4:$O$150,8,FALSE))</f>
        <v/>
      </c>
      <c r="BD62" s="4" t="str">
        <f>IF(VLOOKUP($A62,'[31]0215'!$A$4:$O$150,8,FALSE)="",VLOOKUP($A62,'[31]0215'!$A$4:$O$150,12,FALSE),VLOOKUP($A62,'[31]0215'!$A$4:$O$150,8,FALSE))</f>
        <v/>
      </c>
      <c r="BE62" s="4" t="str">
        <f>IF(VLOOKUP($A62,'[32]0205'!$A$4:$O$150,8,FALSE)="",VLOOKUP($A62,'[32]0205'!$A$4:$O$150,12,FALSE),VLOOKUP($A62,'[32]0205'!$A$4:$O$150,8,FALSE))</f>
        <v/>
      </c>
      <c r="BF62" s="4" t="str">
        <f>IF(VLOOKUP($A62,'[33]0202'!$A$4:$O$150,8,FALSE)="",VLOOKUP($A62,'[33]0202'!$A$4:$O$150,12,FALSE),VLOOKUP($A62,'[33]0202'!$A$4:$O$150,8,FALSE))</f>
        <v/>
      </c>
      <c r="BG62" s="4" t="str">
        <f>IF(VLOOKUP($A62,'[34]0201'!$A$4:$O$150,8,FALSE)="",VLOOKUP($A62,'[34]0201'!$A$4:$O$150,12,FALSE),VLOOKUP($A62,'[34]0201'!$A$4:$O$150,8,FALSE))</f>
        <v/>
      </c>
      <c r="BH62" s="4" t="str">
        <f>IF(VLOOKUP($A62,'[35]0131'!$A$4:$O$150,8,FALSE)="",VLOOKUP($A62,'[35]0131'!$A$4:$O$150,12,FALSE),VLOOKUP($A62,'[35]0131'!$A$4:$O$150,8,FALSE))</f>
        <v/>
      </c>
      <c r="BI62" s="4" t="str">
        <f>IF(VLOOKUP($A62,'[36]0130'!$A$4:$O$150,8,FALSE)="",VLOOKUP($A62,'[36]0130'!$A$4:$O$150,12,FALSE),VLOOKUP($A62,'[36]0130'!$A$4:$O$150,8,FALSE))</f>
        <v/>
      </c>
      <c r="BJ62" s="4" t="str">
        <f>IF(VLOOKUP($A62,'[37]0129'!$A$4:$O$150,8,FALSE)="",VLOOKUP($A62,'[37]0129'!$A$4:$O$150,12,FALSE),VLOOKUP($A62,'[37]0129'!$A$4:$O$150,8,FALSE))</f>
        <v/>
      </c>
      <c r="BK62" s="4" t="str">
        <f>IF(VLOOKUP($A62,'[38]0126'!$A$4:$O$150,8,FALSE)="",VLOOKUP($A62,'[38]0126'!$A$4:$O$150,12,FALSE),VLOOKUP($A62,'[38]0126'!$A$4:$O$150,8,FALSE))</f>
        <v/>
      </c>
      <c r="BL62" s="5"/>
      <c r="BM62" s="4" t="str">
        <f>IF(VLOOKUP($A62,'[39]0124'!$A$4:$O$150,8,FALSE)="",VLOOKUP($A62,'[39]0124'!$A$4:$O$150,12,FALSE),VLOOKUP($A62,'[39]0124'!$A$4:$O$150,8,FALSE))</f>
        <v/>
      </c>
      <c r="BN62" s="4" t="str">
        <f>IF(VLOOKUP($A62,'[40]0123'!$A$4:$O$150,8,FALSE)="",VLOOKUP($A62,'[40]0123'!$A$4:$O$150,12,FALSE),VLOOKUP($A62,'[40]0123'!$A$4:$O$150,8,FALSE))</f>
        <v/>
      </c>
      <c r="BO62" s="4" t="str">
        <f>IF(VLOOKUP($A62,'[41]0122'!$A$4:$O$150,8,FALSE)="",VLOOKUP($A62,'[41]0122'!$A$4:$O$150,12,FALSE),VLOOKUP($A62,'[41]0122'!$A$4:$O$150,8,FALSE))</f>
        <v/>
      </c>
      <c r="BP62" s="4" t="str">
        <f>IF(VLOOKUP($A62,'[42]0119'!$A$4:$O$150,8,FALSE)="",VLOOKUP($A62,'[42]0119'!$A$4:$O$150,12,FALSE),VLOOKUP($A62,'[42]0119'!$A$4:$O$150,8,FALSE))</f>
        <v/>
      </c>
      <c r="BQ62" s="4" t="str">
        <f>IF(VLOOKUP($A62,'[43]0118'!$A$4:$O$150,8,FALSE)="",VLOOKUP($A62,'[43]0118'!$A$4:$O$150,12,FALSE),VLOOKUP($A62,'[43]0118'!$A$4:$O$150,8,FALSE))</f>
        <v/>
      </c>
      <c r="BR62" s="4" t="str">
        <f>IF(VLOOKUP($A62,'[44]0117'!$A$4:$O$150,8,FALSE)="",VLOOKUP($A62,'[44]0117'!$A$4:$O$150,12,FALSE),VLOOKUP($A62,'[44]0117'!$A$4:$O$150,8,FALSE))</f>
        <v/>
      </c>
      <c r="BS62" s="4" t="str">
        <f>IF(VLOOKUP($A62,'[45]0116'!$A$4:$O$150,8,FALSE)="",VLOOKUP($A62,'[45]0116'!$A$4:$O$150,12,FALSE),VLOOKUP($A62,'[45]0116'!$A$4:$O$150,8,FALSE))</f>
        <v/>
      </c>
      <c r="BT62" s="4" t="str">
        <f>IF(VLOOKUP($A62,'[46]0115'!$A$4:$O$150,8,FALSE)="",VLOOKUP($A62,'[46]0115'!$A$4:$O$150,12,FALSE),VLOOKUP($A62,'[46]0115'!$A$4:$O$150,8,FALSE))</f>
        <v/>
      </c>
      <c r="BU62" s="4" t="str">
        <f>IF(VLOOKUP($A62,'[47]0112'!$A$4:$O$150,8,FALSE)="",VLOOKUP($A62,'[47]0112'!$A$4:$O$150,12,FALSE),VLOOKUP($A62,'[47]0112'!$A$4:$O$150,8,FALSE))</f>
        <v/>
      </c>
      <c r="BV62" s="4" t="str">
        <f>IF(VLOOKUP($A62,'[48]0111'!$A$4:$O$150,8,FALSE)="",VLOOKUP($A62,'[48]0111'!$A$4:$O$150,12,FALSE),VLOOKUP($A62,'[48]0111'!$A$4:$O$150,8,FALSE))</f>
        <v/>
      </c>
      <c r="BW62" s="4" t="str">
        <f>IF(VLOOKUP($A62,'[49]0110'!$A$4:$O$150,8,FALSE)="",VLOOKUP($A62,'[49]0110'!$A$4:$O$150,12,FALSE),VLOOKUP($A62,'[49]0110'!$A$4:$O$150,8,FALSE))</f>
        <v/>
      </c>
      <c r="BX62" s="4" t="str">
        <f>IF(VLOOKUP($A62,'[50]0109'!$A$4:$O$150,8,FALSE)="",VLOOKUP($A62,'[50]0109'!$A$4:$O$150,12,FALSE),VLOOKUP($A62,'[50]0109'!$A$4:$O$150,8,FALSE))</f>
        <v/>
      </c>
      <c r="BY62" s="4" t="str">
        <f>IF(VLOOKUP($A62,'[51]0108'!$A$4:$O$150,8,FALSE)="",VLOOKUP($A62,'[51]0108'!$A$4:$O$150,12,FALSE),VLOOKUP($A62,'[51]0108'!$A$4:$O$150,8,FALSE))</f>
        <v/>
      </c>
      <c r="BZ62" s="4" t="str">
        <f>IF(VLOOKUP($A62,'[52]0105'!$A$4:$O$150,8,FALSE)="",VLOOKUP($A62,'[52]0105'!$A$4:$O$150,12,FALSE),VLOOKUP($A62,'[52]0105'!$A$4:$O$150,8,FALSE))</f>
        <v/>
      </c>
      <c r="CA62" s="4" t="str">
        <f>IF(VLOOKUP($A62,'[53]0104'!$A$4:$O$150,8,FALSE)="",VLOOKUP($A62,'[53]0104'!$A$4:$O$150,12,FALSE),VLOOKUP($A62,'[53]0104'!$A$4:$O$150,8,FALSE))</f>
        <v/>
      </c>
      <c r="CB62" s="4" t="str">
        <f>IF(VLOOKUP($A62,'[54]0103'!$A$4:$O$150,8,FALSE)="",VLOOKUP($A62,'[54]0103'!$A$4:$O$150,12,FALSE),VLOOKUP($A62,'[54]0103'!$A$4:$O$150,8,FALSE))</f>
        <v/>
      </c>
      <c r="CC62" s="4" t="str">
        <f>IF(VLOOKUP($A62,'[55]0102'!$A$4:$O$150,8,FALSE)="",VLOOKUP($A62,'[55]0102'!$A$4:$O$150,12,FALSE),VLOOKUP($A62,'[55]0102'!$A$4:$O$150,8,FALSE))</f>
        <v/>
      </c>
      <c r="CD62" s="5"/>
      <c r="CE62" s="4" t="str">
        <f>IF(VLOOKUP($A62,'[57]1228'!$A$4:$O$150,8,FALSE)="",VLOOKUP($A62,'[57]1228'!$A$4:$O$150,12,FALSE),VLOOKUP($A62,'[57]1228'!$A$4:$O$150,8,FALSE))</f>
        <v/>
      </c>
      <c r="CF62" s="4" t="str">
        <f>IF(VLOOKUP($A62,'[58]1227'!$A$4:$O$150,8,FALSE)="",VLOOKUP($A62,'[58]1227'!$A$4:$O$150,12,FALSE),VLOOKUP($A62,'[58]1227'!$A$4:$O$150,8,FALSE))</f>
        <v/>
      </c>
      <c r="CG62" s="4" t="str">
        <f>IF(VLOOKUP($A62,'[59]1226'!$A$4:$O$150,8,FALSE)="",VLOOKUP($A62,'[59]1226'!$A$4:$O$150,12,FALSE),VLOOKUP($A62,'[59]1226'!$A$4:$O$150,8,FALSE))</f>
        <v/>
      </c>
      <c r="CH62" s="4" t="str">
        <f>IF(VLOOKUP($A62,'[60]1225'!$A$4:$O$150,8,FALSE)="",VLOOKUP($A62,'[60]1225'!$A$4:$O$150,12,FALSE),VLOOKUP($A62,'[60]1225'!$A$4:$O$150,8,FALSE))</f>
        <v/>
      </c>
      <c r="CI62" s="5"/>
      <c r="CJ62" s="5"/>
      <c r="CK62" s="5"/>
      <c r="CL62" s="5"/>
      <c r="CM62" s="4" t="str">
        <f>IF(VLOOKUP($A62,'[61]1218'!$A$4:$O$150,8,FALSE)="",VLOOKUP($A62,'[61]1218'!$A$4:$O$150,12,FALSE),VLOOKUP($A62,'[61]1218'!$A$4:$O$150,8,FALSE))</f>
        <v/>
      </c>
      <c r="CN62" s="4" t="str">
        <f>IF(VLOOKUP($A62,'[62]1215'!$A$4:$O$150,8,FALSE)="",VLOOKUP($A62,'[62]1215'!$A$4:$O$150,12,FALSE),VLOOKUP($A62,'[62]1215'!$A$4:$O$150,8,FALSE))</f>
        <v/>
      </c>
      <c r="CO62" s="4" t="str">
        <f>IF(VLOOKUP($A62,'[63]1214'!$A$4:$O$150,8,FALSE)="",VLOOKUP($A62,'[63]1214'!$A$4:$O$150,12,FALSE),VLOOKUP($A62,'[63]1214'!$A$4:$O$150,8,FALSE))</f>
        <v/>
      </c>
      <c r="CP62" s="4" t="str">
        <f>IF(VLOOKUP($A62,'[64]1213'!$A$4:$O$150,8,FALSE)="",VLOOKUP($A62,'[64]1213'!$A$4:$O$150,12,FALSE),VLOOKUP($A62,'[64]1213'!$A$4:$O$150,8,FALSE))</f>
        <v/>
      </c>
      <c r="CQ62" s="4" t="str">
        <f>IF(VLOOKUP($A62,'[65]1212'!$A$4:$O$150,8,FALSE)="",VLOOKUP($A62,'[65]1212'!$A$4:$O$150,12,FALSE),VLOOKUP($A62,'[65]1212'!$A$4:$O$150,8,FALSE))</f>
        <v/>
      </c>
      <c r="CR62" s="4" t="str">
        <f>IF(VLOOKUP($A62,'[66]1211'!$A$4:$O$150,8,FALSE)="",VLOOKUP($A62,'[66]1211'!$A$4:$O$150,12,FALSE),VLOOKUP($A62,'[66]1211'!$A$4:$O$150,8,FALSE))</f>
        <v/>
      </c>
      <c r="CS62" s="4" t="str">
        <f>IF(VLOOKUP($A62,'[67]1208'!$A$4:$O$150,8,FALSE)="",VLOOKUP($A62,'[67]1208'!$A$4:$O$150,12,FALSE),VLOOKUP($A62,'[67]1208'!$A$4:$O$150,8,FALSE))</f>
        <v/>
      </c>
      <c r="CT62" s="4" t="str">
        <f>IF(VLOOKUP($A62,'[68]1207'!$A$4:$O$150,8,FALSE)="",VLOOKUP($A62,'[68]1207'!$A$4:$O$150,12,FALSE),VLOOKUP($A62,'[68]1207'!$A$4:$O$150,8,FALSE))</f>
        <v/>
      </c>
      <c r="CU62" s="4" t="str">
        <f>IF(VLOOKUP($A62,'[69]1206'!$A$4:$O$150,8,FALSE)="",VLOOKUP($A62,'[69]1206'!$A$4:$O$150,12,FALSE),VLOOKUP($A62,'[69]1206'!$A$4:$O$150,8,FALSE))</f>
        <v/>
      </c>
      <c r="CV62" s="4" t="str">
        <f>IF(VLOOKUP($A62,'[70]1205'!$A$4:$O$150,8,FALSE)="",VLOOKUP($A62,'[70]1205'!$A$4:$O$150,12,FALSE),VLOOKUP($A62,'[70]1205'!$A$4:$O$150,8,FALSE))</f>
        <v/>
      </c>
      <c r="CW62" s="4" t="str">
        <f>IF(VLOOKUP($A62,'[71]1204'!$A$4:$O$150,8,FALSE)="",VLOOKUP($A62,'[71]1204'!$A$4:$O$150,12,FALSE),VLOOKUP($A62,'[71]1204'!$A$4:$O$150,8,FALSE))</f>
        <v/>
      </c>
      <c r="CX62" s="4" t="str">
        <f>IF(VLOOKUP($A62,'[72]1201'!$A$4:$O$150,8,FALSE)="",VLOOKUP($A62,'[72]1201'!$A$4:$O$150,12,FALSE),VLOOKUP($A62,'[72]1201'!$A$4:$O$150,8,FALSE))</f>
        <v/>
      </c>
      <c r="CY62" s="4" t="str">
        <f>IF(VLOOKUP($A62,'[73]1129'!$A$4:$O$150,8,FALSE)="",VLOOKUP($A62,'[73]1129'!$A$4:$O$150,12,FALSE),VLOOKUP($A62,'[73]1129'!$A$4:$O$150,8,FALSE))</f>
        <v/>
      </c>
      <c r="CZ62" s="4" t="str">
        <f>IF(VLOOKUP($A62,'[74]1128'!$A$4:$O$150,8,FALSE)="",VLOOKUP($A62,'[74]1128'!$A$4:$O$150,12,FALSE),VLOOKUP($A62,'[74]1128'!$A$4:$O$150,8,FALSE))</f>
        <v/>
      </c>
      <c r="DA62" s="4" t="str">
        <f>IF(VLOOKUP($A62,'[75]1127'!$A$4:$O$150,8,FALSE)="",VLOOKUP($A62,'[75]1127'!$A$4:$O$150,12,FALSE),VLOOKUP($A62,'[75]1127'!$A$4:$O$150,8,FALSE))</f>
        <v/>
      </c>
      <c r="DB62" s="4" t="str">
        <f>IF(VLOOKUP($A62,'[76]1124'!$A$4:$O$150,8,FALSE)="",VLOOKUP($A62,'[76]1124'!$A$4:$O$150,12,FALSE),VLOOKUP($A62,'[76]1124'!$A$4:$O$150,8,FALSE))</f>
        <v/>
      </c>
      <c r="DC62" s="4" t="str">
        <f>IF(VLOOKUP($A62,'[77]1123'!$A$4:$O$150,8,FALSE)="",VLOOKUP($A62,'[77]1123'!$A$4:$O$150,12,FALSE),VLOOKUP($A62,'[77]1123'!$A$4:$O$150,8,FALSE))</f>
        <v/>
      </c>
      <c r="DD62" s="5"/>
      <c r="DE62" s="4" t="str">
        <f>IF(VLOOKUP($A62,'[78]1121'!$A$4:$O$150,8,FALSE)="",VLOOKUP($A62,'[78]1121'!$A$4:$O$150,12,FALSE),VLOOKUP($A62,'[78]1121'!$A$4:$O$150,8,FALSE))</f>
        <v/>
      </c>
      <c r="DF62" s="4" t="str">
        <f>IF(VLOOKUP($A62,'[79]1120'!$A$4:$O$150,8,FALSE)="",VLOOKUP($A62,'[79]1120'!$A$4:$O$150,12,FALSE),VLOOKUP($A62,'[79]1120'!$A$4:$O$150,8,FALSE))</f>
        <v/>
      </c>
      <c r="DG62" s="4" t="str">
        <f>IF(VLOOKUP($A62,'[80]1117'!$A$4:$O$150,8,FALSE)="",VLOOKUP($A62,'[80]1117'!$A$4:$O$150,12,FALSE),VLOOKUP($A62,'[80]1117'!$A$4:$O$150,8,FALSE))</f>
        <v/>
      </c>
      <c r="DH62" s="4" t="str">
        <f>IF(VLOOKUP($A62,'[81]1116'!$A$4:$O$150,8,FALSE)="",VLOOKUP($A62,'[81]1116'!$A$4:$O$150,12,FALSE),VLOOKUP($A62,'[81]1116'!$A$4:$O$150,8,FALSE))</f>
        <v/>
      </c>
      <c r="DI62" s="4" t="str">
        <f>IF(VLOOKUP($A62,'[82]1115'!$A$4:$O$150,8,FALSE)="",VLOOKUP($A62,'[82]1115'!$A$4:$O$150,12,FALSE),VLOOKUP($A62,'[82]1115'!$A$4:$O$150,8,FALSE))</f>
        <v/>
      </c>
      <c r="DJ62" s="4" t="str">
        <f>IF(VLOOKUP($A62,'[83]1114'!$A$4:$O$150,8,FALSE)="",VLOOKUP($A62,'[83]1114'!$A$4:$O$150,12,FALSE),VLOOKUP($A62,'[83]1114'!$A$4:$O$150,8,FALSE))</f>
        <v/>
      </c>
      <c r="DK62" s="4" t="str">
        <f>IF(VLOOKUP($A62,'[84]1113'!$A$4:$O$150,8,FALSE)="",VLOOKUP($A62,'[84]1113'!$A$4:$O$150,12,FALSE),VLOOKUP($A62,'[84]1113'!$A$4:$O$150,8,FALSE))</f>
        <v/>
      </c>
      <c r="DL62" s="4" t="str">
        <f>IF(VLOOKUP($A62,'[85]1110'!$A$4:$O$150,8,FALSE)="",VLOOKUP($A62,'[85]1110'!$A$4:$O$150,12,FALSE),VLOOKUP($A62,'[85]1110'!$A$4:$O$150,8,FALSE))</f>
        <v/>
      </c>
      <c r="DM62" s="4" t="str">
        <f>IF(VLOOKUP($A62,'[86]1109'!$A$4:$O$150,8,FALSE)="",VLOOKUP($A62,'[86]1109'!$A$4:$O$150,12,FALSE),VLOOKUP($A62,'[86]1109'!$A$4:$O$150,8,FALSE))</f>
        <v/>
      </c>
      <c r="DN62" s="4" t="str">
        <f>IF(VLOOKUP($A62,'[87]1108'!$A$4:$O$150,8,FALSE)="",VLOOKUP($A62,'[87]1108'!$A$4:$O$150,12,FALSE),VLOOKUP($A62,'[87]1108'!$A$4:$O$150,8,FALSE))</f>
        <v/>
      </c>
      <c r="DO62" s="4" t="str">
        <f>IF(VLOOKUP($A62,'[88]1107'!$A$4:$O$150,8,FALSE)="",VLOOKUP($A62,'[88]1107'!$A$4:$O$150,12,FALSE),VLOOKUP($A62,'[88]1107'!$A$4:$O$150,8,FALSE))</f>
        <v/>
      </c>
      <c r="DP62" s="4" t="str">
        <f>IF(VLOOKUP($A62,'[89]1106'!$A$4:$O$150,8,FALSE)="",VLOOKUP($A62,'[89]1106'!$A$4:$O$150,12,FALSE),VLOOKUP($A62,'[89]1106'!$A$4:$O$150,8,FALSE))</f>
        <v/>
      </c>
      <c r="DQ62" s="4" t="str">
        <f>IF(VLOOKUP($A62,'[90]1103'!$A$4:$O$150,8,FALSE)="",VLOOKUP($A62,'[90]1103'!$A$4:$O$150,12,FALSE),VLOOKUP($A62,'[90]1103'!$A$4:$O$150,8,FALSE))</f>
        <v/>
      </c>
      <c r="DR62" s="4" t="str">
        <f>IF(VLOOKUP($A62,'[91]1102'!$A$4:$O$150,8,FALSE)="",VLOOKUP($A62,'[91]1102'!$A$4:$O$150,12,FALSE),VLOOKUP($A62,'[91]1102'!$A$4:$O$150,8,FALSE))</f>
        <v/>
      </c>
      <c r="DS62" s="4" t="str">
        <f>IF(VLOOKUP($A62,'[92]1101'!$A$4:$O$150,8,FALSE)="",VLOOKUP($A62,'[92]1101'!$A$4:$O$150,12,FALSE),VLOOKUP($A62,'[92]1101'!$A$4:$O$150,8,FALSE))</f>
        <v/>
      </c>
      <c r="DT62" s="54"/>
      <c r="DU62" s="4" t="str">
        <f>IF(VLOOKUP($A62,'[94]1030'!$A$4:$O$150,8,FALSE)="",VLOOKUP($A62,'[94]1030'!$A$4:$O$150,12,FALSE),VLOOKUP($A62,'[94]1030'!$A$4:$O$150,8,FALSE))</f>
        <v/>
      </c>
      <c r="DV62" s="4" t="str">
        <f>IF(VLOOKUP($A62,'[95]1027'!$A$4:$O$150,8,FALSE)="",VLOOKUP($A62,'[95]1027'!$A$4:$O$150,12,FALSE),VLOOKUP($A62,'[95]1027'!$A$4:$O$150,8,FALSE))</f>
        <v/>
      </c>
      <c r="DW62" s="4" t="str">
        <f>IF(VLOOKUP($A62,'[96]1026'!$A$4:$O$150,8,FALSE)="",VLOOKUP($A62,'[96]1026'!$A$4:$O$150,12,FALSE),VLOOKUP($A62,'[96]1026'!$A$4:$O$150,8,FALSE))</f>
        <v/>
      </c>
      <c r="DX62" s="4" t="str">
        <f>IF(VLOOKUP($A62,'[97]1025'!$A$4:$O$150,8,FALSE)="",VLOOKUP($A62,'[97]1025'!$A$4:$O$150,12,FALSE),VLOOKUP($A62,'[97]1025'!$A$4:$O$150,8,FALSE))</f>
        <v/>
      </c>
      <c r="DY62" s="4" t="str">
        <f>IF(VLOOKUP($A62,'[98]1024'!$A$4:$O$150,8,FALSE)="",VLOOKUP($A62,'[98]1024'!$A$4:$O$150,12,FALSE),VLOOKUP($A62,'[98]1024'!$A$4:$O$150,8,FALSE))</f>
        <v/>
      </c>
      <c r="DZ62" s="4" t="str">
        <f>IF(VLOOKUP($A62,'[99]1023'!$A$4:$O$150,8,FALSE)="",VLOOKUP($A62,'[99]1023'!$A$4:$O$150,12,FALSE),VLOOKUP($A62,'[99]1023'!$A$4:$O$150,8,FALSE))</f>
        <v/>
      </c>
      <c r="EA62" s="4" t="str">
        <f>IF(VLOOKUP($A62,'[100]1020'!$A$4:$O$150,8,FALSE)="",VLOOKUP($A62,'[100]1020'!$A$4:$O$150,12,FALSE),VLOOKUP($A62,'[100]1020'!$A$4:$O$150,8,FALSE))</f>
        <v/>
      </c>
      <c r="EB62" s="4" t="str">
        <f>IF(VLOOKUP($A62,'[101]1019'!$A$4:$O$150,8,FALSE)="",VLOOKUP($A62,'[101]1019'!$A$4:$O$150,12,FALSE),VLOOKUP($A62,'[101]1019'!$A$4:$O$150,8,FALSE))</f>
        <v/>
      </c>
      <c r="EC62" s="4" t="str">
        <f>IF(VLOOKUP($A62,'[102]1018'!$A$4:$O$150,8,FALSE)="",VLOOKUP($A62,'[102]1018'!$A$4:$O$150,12,FALSE),VLOOKUP($A62,'[102]1018'!$A$4:$O$150,8,FALSE))</f>
        <v/>
      </c>
      <c r="ED62" s="4" t="str">
        <f>IF(VLOOKUP($A62,'[103]1017'!$A$4:$O$150,8,FALSE)="",VLOOKUP($A62,'[103]1017'!$A$4:$O$150,12,FALSE),VLOOKUP($A62,'[103]1017'!$A$4:$O$150,8,FALSE))</f>
        <v/>
      </c>
      <c r="EE62" s="4" t="str">
        <f>IF(VLOOKUP($A62,'[104]1016'!$A$4:$O$150,8,FALSE)="",VLOOKUP($A62,'[104]1016'!$A$4:$O$150,12,FALSE),VLOOKUP($A62,'[104]1016'!$A$4:$O$150,8,FALSE))</f>
        <v/>
      </c>
      <c r="EF62" s="4" t="str">
        <f>IF(VLOOKUP($A62,'[105]1013'!$A$4:$O$150,8,FALSE)="",VLOOKUP($A62,'[105]1013'!$A$4:$O$150,12,FALSE),VLOOKUP($A62,'[105]1013'!$A$4:$O$150,8,FALSE))</f>
        <v/>
      </c>
      <c r="EG62" s="4" t="str">
        <f>IF(VLOOKUP($A62,'[106]1012'!$A$4:$O$150,8,FALSE)="",VLOOKUP($A62,'[106]1012'!$A$4:$O$150,12,FALSE),VLOOKUP($A62,'[106]1012'!$A$4:$O$150,8,FALSE))</f>
        <v/>
      </c>
      <c r="EH62" s="4" t="str">
        <f>IF(VLOOKUP($A62,'[107]1011'!$A$4:$O$150,8,FALSE)="",VLOOKUP($A62,'[107]1011'!$A$4:$O$150,12,FALSE),VLOOKUP($A62,'[107]1011'!$A$4:$O$150,8,FALSE))</f>
        <v/>
      </c>
      <c r="EI62" s="54"/>
      <c r="EJ62" s="4" t="str">
        <f>IF(VLOOKUP($A62,'[109]1005'!$A$4:$O$150,8,FALSE)="",VLOOKUP($A62,'[109]1005'!$A$4:$O$150,12,FALSE),VLOOKUP($A62,'[109]1005'!$A$4:$O$150,8,FALSE))</f>
        <v/>
      </c>
      <c r="EK62" s="4" t="str">
        <f>IF(VLOOKUP($A62,'[110]1004'!$A$4:$O$150,8,FALSE)="",VLOOKUP($A62,'[110]1004'!$A$4:$O$150,12,FALSE),VLOOKUP($A62,'[110]1004'!$A$4:$O$150,8,FALSE))</f>
        <v/>
      </c>
      <c r="EL62" s="4" t="str">
        <f>IF(VLOOKUP($A62,'[111]1003'!$A$4:$O$150,8,FALSE)="",VLOOKUP($A62,'[111]1003'!$A$4:$O$150,12,FALSE),VLOOKUP($A62,'[111]1003'!$A$4:$O$150,8,FALSE))</f>
        <v/>
      </c>
      <c r="EM62" s="4" t="str">
        <f>IF(VLOOKUP($A62,'[112]1002'!$A$4:$O$150,8,FALSE)="",VLOOKUP($A62,'[112]1002'!$A$4:$O$150,12,FALSE),VLOOKUP($A62,'[112]1002'!$A$4:$O$150,8,FALSE))</f>
        <v/>
      </c>
      <c r="EN62" s="54"/>
      <c r="EO62" s="4" t="str">
        <f>IF(VLOOKUP($A62,'[113]0927'!$A$4:$O$150,8,FALSE)="",VLOOKUP($A62,'[113]0927'!$A$4:$O$150,12,FALSE),VLOOKUP($A62,'[113]0927'!$A$4:$O$150,8,FALSE))</f>
        <v/>
      </c>
      <c r="EP62" s="5"/>
      <c r="EQ62" s="4" t="str">
        <f>IF(VLOOKUP($A62,'[114]0925'!$A$4:$O$150,8,FALSE)="",VLOOKUP($A62,'[114]0925'!$A$4:$O$150,12,FALSE),VLOOKUP($A62,'[114]0925'!$A$4:$O$150,8,FALSE))</f>
        <v/>
      </c>
      <c r="ER62" s="4" t="str">
        <f>IF(VLOOKUP($A62,'[115]0922'!$A$4:$O$150,8,FALSE)="",VLOOKUP($A62,'[115]0922'!$A$4:$O$150,12,FALSE),VLOOKUP($A62,'[115]0922'!$A$4:$O$150,8,FALSE))</f>
        <v/>
      </c>
      <c r="ES62" s="4" t="str">
        <f>IF(VLOOKUP($A62,'[116]0921'!$A$4:$O$150,8,FALSE)="",VLOOKUP($A62,'[116]0921'!$A$4:$O$150,12,FALSE),VLOOKUP($A62,'[116]0921'!$A$4:$O$150,8,FALSE))</f>
        <v/>
      </c>
      <c r="ET62" s="4" t="str">
        <f>IF(VLOOKUP($A62,'[117]0920'!$A$4:$O$150,8,FALSE)="",VLOOKUP($A62,'[117]0920'!$A$4:$O$150,12,FALSE),VLOOKUP($A62,'[117]0920'!$A$4:$O$150,8,FALSE))</f>
        <v/>
      </c>
      <c r="EU62" s="4" t="s">
        <v>0</v>
      </c>
      <c r="EV62" s="4" t="s">
        <v>0</v>
      </c>
      <c r="EX62" s="4" t="s">
        <v>0</v>
      </c>
      <c r="EY62" s="4" t="s">
        <v>0</v>
      </c>
      <c r="EZ62" s="4" t="s">
        <v>0</v>
      </c>
      <c r="FA62" s="4" t="s">
        <v>0</v>
      </c>
      <c r="FB62" s="4" t="s">
        <v>0</v>
      </c>
      <c r="FC62" s="4" t="s">
        <v>0</v>
      </c>
      <c r="FD62" s="4" t="s">
        <v>0</v>
      </c>
      <c r="FE62" s="4" t="s">
        <v>0</v>
      </c>
      <c r="FF62" s="4" t="s">
        <v>0</v>
      </c>
      <c r="FG62" s="4" t="s">
        <v>0</v>
      </c>
      <c r="FH62" s="4" t="s">
        <v>0</v>
      </c>
      <c r="FI62" s="4" t="s">
        <v>0</v>
      </c>
      <c r="FJ62" s="4" t="s">
        <v>0</v>
      </c>
      <c r="FK62" s="4" t="s">
        <v>0</v>
      </c>
      <c r="FL62" s="4" t="s">
        <v>0</v>
      </c>
      <c r="FM62" s="4" t="s">
        <v>0</v>
      </c>
      <c r="FN62" s="4" t="s">
        <v>0</v>
      </c>
      <c r="FO62" s="4" t="s">
        <v>0</v>
      </c>
      <c r="FQ62" s="4" t="s">
        <v>0</v>
      </c>
      <c r="FR62" s="4" t="s">
        <v>0</v>
      </c>
      <c r="FS62" s="4" t="s">
        <v>0</v>
      </c>
      <c r="FV62" s="4" t="s">
        <v>0</v>
      </c>
    </row>
    <row r="63" spans="1:178" x14ac:dyDescent="0.25">
      <c r="A63" s="3" t="s">
        <v>210</v>
      </c>
      <c r="B63" s="5">
        <f>VLOOKUP(A63,'[147]0515'!$A$4:$O$232,4,FALSE)</f>
        <v>7.46</v>
      </c>
      <c r="C63" s="5">
        <v>8.5299999999999994</v>
      </c>
      <c r="D63" s="5">
        <f>VLOOKUP(A63,'[147]0515'!$A$4:$O$235,15,FALSE)</f>
        <v>1.5631999999999999</v>
      </c>
      <c r="E63" s="4" t="str">
        <f>IF(VLOOKUP($A63,'[147]0515'!$A$4:$O$150,8,FALSE)="",VLOOKUP($A63,'[147]0515'!$A$4:$O$150,12,FALSE),VLOOKUP($A63,'[147]0515'!$A$4:$O$150,8,FALSE))</f>
        <v/>
      </c>
      <c r="F63" s="4" t="str">
        <f>IF(VLOOKUP($A63,'[146]0514'!$A$4:$O$150,8,FALSE)="",VLOOKUP($A63,'[146]0514'!$A$4:$O$150,12,FALSE),VLOOKUP($A63,'[146]0514'!$A$4:$O$150,8,FALSE))</f>
        <v/>
      </c>
      <c r="G63" s="4" t="str">
        <f>IF(VLOOKUP($A63,'[145]0513'!$A$4:$O$150,8,FALSE)="",VLOOKUP($A63,'[145]0513'!$A$4:$O$150,12,FALSE),VLOOKUP($A63,'[145]0513'!$A$4:$O$150,8,FALSE))</f>
        <v/>
      </c>
      <c r="H63" s="4" t="str">
        <f>IF(VLOOKUP($A63,'[144]0510'!$A$4:$O$150,8,FALSE)="",VLOOKUP($A63,'[144]0510'!$A$4:$O$150,12,FALSE),VLOOKUP($A63,'[144]0510'!$A$4:$O$150,8,FALSE))</f>
        <v/>
      </c>
      <c r="I63" s="4" t="str">
        <f>IF(VLOOKUP($A63,'[6]0509'!$A$4:$O$150,8,FALSE)="",VLOOKUP($A63,'[6]0509'!$A$4:$O$150,12,FALSE),VLOOKUP($A63,'[6]0509'!$A$4:$O$150,8,FALSE))</f>
        <v/>
      </c>
      <c r="J63" s="4" t="str">
        <f>IF(VLOOKUP($A63,'[7]0508'!$A$4:$O$150,8,FALSE)="",VLOOKUP($A63,'[7]0508'!$A$4:$O$150,12,FALSE),VLOOKUP($A63,'[7]0508'!$A$4:$O$150,8,FALSE))</f>
        <v/>
      </c>
      <c r="K63" s="4" t="str">
        <f>IF(VLOOKUP($A63,'[8]0507'!$A$4:$O$150,8,FALSE)="",VLOOKUP($A63,'[8]0507'!$A$4:$O$150,12,FALSE),VLOOKUP($A63,'[8]0507'!$A$4:$O$150,8,FALSE))</f>
        <v/>
      </c>
      <c r="L63" s="4" t="str">
        <f>IF(VLOOKUP($A63,'[9]0506'!$A$4:$O$150,8,FALSE)="",VLOOKUP($A63,'[9]0506'!$A$4:$O$150,12,FALSE),VLOOKUP($A63,'[9]0506'!$A$4:$O$150,8,FALSE))</f>
        <v/>
      </c>
      <c r="M63" s="4" t="str">
        <f>IF(VLOOKUP($A63,'[10]0503'!$A$4:$O$150,8,FALSE)="",VLOOKUP($A63,'[10]0503'!$A$4:$O$150,12,FALSE),VLOOKUP($A63,'[10]0503'!$A$4:$O$150,8,FALSE))</f>
        <v/>
      </c>
      <c r="N63" s="4" t="str">
        <f>IF(VLOOKUP($A63,'[11]0502'!$A$4:$O$150,8,FALSE)="",VLOOKUP($A63,'[11]0502'!$A$4:$O$150,12,FALSE),VLOOKUP($A63,'[11]0502'!$A$4:$O$150,8,FALSE))</f>
        <v/>
      </c>
      <c r="O63" s="4" t="str">
        <f>IF(VLOOKUP($A63,'[12]0430'!$A$4:$O$150,8,FALSE)="",VLOOKUP($A63,'[12]0430'!$A$4:$O$150,12,FALSE),VLOOKUP($A63,'[12]0430'!$A$4:$O$150,8,FALSE))</f>
        <v/>
      </c>
      <c r="P63" s="4" t="str">
        <f>IF(VLOOKUP($A63,'[13]0429'!$A$4:$O$150,8,FALSE)="",VLOOKUP($A63,'[13]0429'!$A$4:$O$150,12,FALSE),VLOOKUP($A63,'[13]0429'!$A$4:$O$150,8,FALSE))</f>
        <v/>
      </c>
      <c r="Q63" s="4" t="str">
        <f>IF(VLOOKUP($A63,'[14]0426'!$A$4:$O$150,8,FALSE)="",VLOOKUP($A63,'[14]0426'!$A$4:$O$150,12,FALSE),VLOOKUP($A63,'[14]0426'!$A$4:$O$150,8,FALSE))</f>
        <v/>
      </c>
      <c r="R63" s="4" t="str">
        <f>IF(VLOOKUP($A63,'[15]0425'!$A$4:$O$150,8,FALSE)="",VLOOKUP($A63,'[15]0425'!$A$4:$O$150,12,FALSE),VLOOKUP($A63,'[15]0425'!$A$4:$O$150,8,FALSE))</f>
        <v/>
      </c>
      <c r="S63" s="4" t="str">
        <f>IF(VLOOKUP($A63,'[16]0424'!$A$4:$O$150,8,FALSE)="",VLOOKUP($A63,'[16]0424'!$A$4:$O$150,12,FALSE),VLOOKUP($A63,'[16]0424'!$A$4:$O$150,8,FALSE))</f>
        <v/>
      </c>
      <c r="T63" s="5"/>
      <c r="U63" s="4" t="str">
        <f>IF(VLOOKUP($A63,'[17]0422'!$A$4:$O$150,8,FALSE)="",VLOOKUP($A63,'[17]0422'!$A$4:$O$150,12,FALSE),VLOOKUP($A63,'[17]0422'!$A$4:$O$150,8,FALSE))</f>
        <v/>
      </c>
      <c r="V63" s="4" t="str">
        <f>IF(VLOOKUP($A63,'[18]0419'!$A$4:$O$150,8,FALSE)="",VLOOKUP($A63,'[18]0419'!$A$4:$O$150,12,FALSE),VLOOKUP($A63,'[18]0419'!$A$4:$O$150,8,FALSE))</f>
        <v/>
      </c>
      <c r="W63" s="4" t="str">
        <f>IF(VLOOKUP($A63,'[19]0418'!$A$4:$O$150,8,FALSE)="",VLOOKUP($A63,'[19]0418'!$A$4:$O$150,12,FALSE),VLOOKUP($A63,'[19]0418'!$A$4:$O$150,8,FALSE))</f>
        <v/>
      </c>
      <c r="X63" s="4" t="str">
        <f>IF(VLOOKUP($A63,'[20]0417'!$A$4:$O$150,8,FALSE)="",VLOOKUP($A63,'[20]0417'!$A$4:$O$150,12,FALSE),VLOOKUP($A63,'[20]0417'!$A$4:$O$150,8,FALSE))</f>
        <v/>
      </c>
      <c r="Y63" s="5"/>
      <c r="Z63" s="5"/>
      <c r="AA63" s="5"/>
      <c r="AB63" s="5"/>
      <c r="AC63" s="5"/>
      <c r="AD63" s="5"/>
      <c r="AE63" s="5"/>
      <c r="AF63" s="5"/>
      <c r="AG63" s="5"/>
      <c r="AH63" s="5"/>
      <c r="AI63" s="5"/>
      <c r="AJ63" s="5"/>
      <c r="AK63" s="5">
        <f>VLOOKUP(A63,'[120]0327'!$A$5:$P$33,12,FALSE)</f>
        <v>1.4404999999999999</v>
      </c>
      <c r="AL63" s="5"/>
      <c r="AM63" s="5"/>
      <c r="AN63" s="5"/>
      <c r="AO63" s="5"/>
      <c r="AP63" s="5"/>
      <c r="AQ63" s="5"/>
      <c r="AR63" s="5"/>
      <c r="AS63" s="5"/>
      <c r="AT63" s="5">
        <f>VLOOKUP(A63,'[131]0305'!$A$5:$P$47,12,FALSE)</f>
        <v>1.2004999999999999</v>
      </c>
      <c r="AU63" s="5">
        <f>VLOOKUP(A63,'[134]0304'!$A$5:$P$41,12,FALSE)</f>
        <v>1.2004999999999999</v>
      </c>
      <c r="AV63" s="5"/>
      <c r="AW63" s="4" t="str">
        <f>IF(VLOOKUP($A63,'[24]0229'!$A$4:$O$150,8,FALSE)="",VLOOKUP($A63,'[24]0229'!$A$4:$O$150,12,FALSE),VLOOKUP($A63,'[24]0229'!$A$4:$O$150,8,FALSE))</f>
        <v/>
      </c>
      <c r="AX63" s="4" t="str">
        <f>IF(VLOOKUP($A63,'[25]0226'!$A$4:$O$150,8,FALSE)="",VLOOKUP($A63,'[25]0226'!$A$4:$O$150,12,FALSE),VLOOKUP($A63,'[25]0226'!$A$4:$O$150,8,FALSE))</f>
        <v/>
      </c>
      <c r="AY63" s="4" t="str">
        <f>IF(VLOOKUP($A63,'[26]0223'!$A$4:$O$150,8,FALSE)="",VLOOKUP($A63,'[26]0223'!$A$4:$O$150,12,FALSE),VLOOKUP($A63,'[26]0223'!$A$4:$O$150,8,FALSE))</f>
        <v/>
      </c>
      <c r="AZ63" s="4" t="str">
        <f>IF(VLOOKUP($A63,'[27]0221'!$A$4:$O$150,8,FALSE)="",VLOOKUP($A63,'[27]0221'!$A$4:$O$150,12,FALSE),VLOOKUP($A63,'[27]0221'!$A$4:$O$150,8,FALSE))</f>
        <v/>
      </c>
      <c r="BA63" s="4" t="str">
        <f>IF(VLOOKUP($A63,'[28]0220'!$A$4:$O$150,8,FALSE)="",VLOOKUP($A63,'[28]0220'!$A$4:$O$150,12,FALSE),VLOOKUP($A63,'[28]0220'!$A$4:$O$150,8,FALSE))</f>
        <v/>
      </c>
      <c r="BB63" s="4" t="str">
        <f>IF(VLOOKUP($A63,'[29]0219'!$A$4:$O$150,8,FALSE)="",VLOOKUP($A63,'[29]0219'!$A$4:$O$150,12,FALSE),VLOOKUP($A63,'[29]0219'!$A$4:$O$150,8,FALSE))</f>
        <v/>
      </c>
      <c r="BC63" s="4" t="str">
        <f>IF(VLOOKUP($A63,'[30]0216'!$A$4:$O$150,8,FALSE)="",VLOOKUP($A63,'[30]0216'!$A$4:$O$150,12,FALSE),VLOOKUP($A63,'[30]0216'!$A$4:$O$150,8,FALSE))</f>
        <v/>
      </c>
      <c r="BD63" s="4" t="str">
        <f>IF(VLOOKUP($A63,'[31]0215'!$A$4:$O$150,8,FALSE)="",VLOOKUP($A63,'[31]0215'!$A$4:$O$150,12,FALSE),VLOOKUP($A63,'[31]0215'!$A$4:$O$150,8,FALSE))</f>
        <v/>
      </c>
      <c r="BE63" s="4" t="str">
        <f>IF(VLOOKUP($A63,'[32]0205'!$A$4:$O$150,8,FALSE)="",VLOOKUP($A63,'[32]0205'!$A$4:$O$150,12,FALSE),VLOOKUP($A63,'[32]0205'!$A$4:$O$150,8,FALSE))</f>
        <v/>
      </c>
      <c r="BF63" s="4" t="str">
        <f>IF(VLOOKUP($A63,'[33]0202'!$A$4:$O$150,8,FALSE)="",VLOOKUP($A63,'[33]0202'!$A$4:$O$150,12,FALSE),VLOOKUP($A63,'[33]0202'!$A$4:$O$150,8,FALSE))</f>
        <v/>
      </c>
      <c r="BG63" s="4" t="str">
        <f>IF(VLOOKUP($A63,'[34]0201'!$A$4:$O$150,8,FALSE)="",VLOOKUP($A63,'[34]0201'!$A$4:$O$150,12,FALSE),VLOOKUP($A63,'[34]0201'!$A$4:$O$150,8,FALSE))</f>
        <v/>
      </c>
      <c r="BH63" s="4" t="str">
        <f>IF(VLOOKUP($A63,'[35]0131'!$A$4:$O$150,8,FALSE)="",VLOOKUP($A63,'[35]0131'!$A$4:$O$150,12,FALSE),VLOOKUP($A63,'[35]0131'!$A$4:$O$150,8,FALSE))</f>
        <v/>
      </c>
      <c r="BI63" s="4" t="str">
        <f>IF(VLOOKUP($A63,'[36]0130'!$A$4:$O$150,8,FALSE)="",VLOOKUP($A63,'[36]0130'!$A$4:$O$150,12,FALSE),VLOOKUP($A63,'[36]0130'!$A$4:$O$150,8,FALSE))</f>
        <v/>
      </c>
      <c r="BJ63" s="4" t="str">
        <f>IF(VLOOKUP($A63,'[37]0129'!$A$4:$O$150,8,FALSE)="",VLOOKUP($A63,'[37]0129'!$A$4:$O$150,12,FALSE),VLOOKUP($A63,'[37]0129'!$A$4:$O$150,8,FALSE))</f>
        <v/>
      </c>
      <c r="BK63" s="4" t="str">
        <f>IF(VLOOKUP($A63,'[38]0126'!$A$4:$O$150,8,FALSE)="",VLOOKUP($A63,'[38]0126'!$A$4:$O$150,12,FALSE),VLOOKUP($A63,'[38]0126'!$A$4:$O$150,8,FALSE))</f>
        <v/>
      </c>
      <c r="BL63" s="5"/>
      <c r="BM63" s="4" t="str">
        <f>IF(VLOOKUP($A63,'[39]0124'!$A$4:$O$150,8,FALSE)="",VLOOKUP($A63,'[39]0124'!$A$4:$O$150,12,FALSE),VLOOKUP($A63,'[39]0124'!$A$4:$O$150,8,FALSE))</f>
        <v/>
      </c>
      <c r="BN63" s="4" t="str">
        <f>IF(VLOOKUP($A63,'[40]0123'!$A$4:$O$150,8,FALSE)="",VLOOKUP($A63,'[40]0123'!$A$4:$O$150,12,FALSE),VLOOKUP($A63,'[40]0123'!$A$4:$O$150,8,FALSE))</f>
        <v/>
      </c>
      <c r="BO63" s="4" t="str">
        <f>IF(VLOOKUP($A63,'[41]0122'!$A$4:$O$150,8,FALSE)="",VLOOKUP($A63,'[41]0122'!$A$4:$O$150,12,FALSE),VLOOKUP($A63,'[41]0122'!$A$4:$O$150,8,FALSE))</f>
        <v/>
      </c>
      <c r="BP63" s="4" t="str">
        <f>IF(VLOOKUP($A63,'[42]0119'!$A$4:$O$150,8,FALSE)="",VLOOKUP($A63,'[42]0119'!$A$4:$O$150,12,FALSE),VLOOKUP($A63,'[42]0119'!$A$4:$O$150,8,FALSE))</f>
        <v/>
      </c>
      <c r="BQ63" s="4" t="str">
        <f>IF(VLOOKUP($A63,'[43]0118'!$A$4:$O$150,8,FALSE)="",VLOOKUP($A63,'[43]0118'!$A$4:$O$150,12,FALSE),VLOOKUP($A63,'[43]0118'!$A$4:$O$150,8,FALSE))</f>
        <v/>
      </c>
      <c r="BR63" s="4" t="str">
        <f>IF(VLOOKUP($A63,'[44]0117'!$A$4:$O$150,8,FALSE)="",VLOOKUP($A63,'[44]0117'!$A$4:$O$150,12,FALSE),VLOOKUP($A63,'[44]0117'!$A$4:$O$150,8,FALSE))</f>
        <v/>
      </c>
      <c r="BS63" s="4" t="str">
        <f>IF(VLOOKUP($A63,'[45]0116'!$A$4:$O$150,8,FALSE)="",VLOOKUP($A63,'[45]0116'!$A$4:$O$150,12,FALSE),VLOOKUP($A63,'[45]0116'!$A$4:$O$150,8,FALSE))</f>
        <v/>
      </c>
      <c r="BT63" s="4" t="str">
        <f>IF(VLOOKUP($A63,'[46]0115'!$A$4:$O$150,8,FALSE)="",VLOOKUP($A63,'[46]0115'!$A$4:$O$150,12,FALSE),VLOOKUP($A63,'[46]0115'!$A$4:$O$150,8,FALSE))</f>
        <v/>
      </c>
      <c r="BU63" s="4" t="str">
        <f>IF(VLOOKUP($A63,'[47]0112'!$A$4:$O$150,8,FALSE)="",VLOOKUP($A63,'[47]0112'!$A$4:$O$150,12,FALSE),VLOOKUP($A63,'[47]0112'!$A$4:$O$150,8,FALSE))</f>
        <v/>
      </c>
      <c r="BV63" s="4" t="str">
        <f>IF(VLOOKUP($A63,'[48]0111'!$A$4:$O$150,8,FALSE)="",VLOOKUP($A63,'[48]0111'!$A$4:$O$150,12,FALSE),VLOOKUP($A63,'[48]0111'!$A$4:$O$150,8,FALSE))</f>
        <v/>
      </c>
      <c r="BW63" s="4">
        <f>IF(VLOOKUP($A63,'[49]0110'!$A$4:$O$150,8,FALSE)="",VLOOKUP($A63,'[49]0110'!$A$4:$O$150,12,FALSE),VLOOKUP($A63,'[49]0110'!$A$4:$O$150,8,FALSE))</f>
        <v>1.2204999999999999</v>
      </c>
      <c r="BX63" s="4" t="str">
        <f>IF(VLOOKUP($A63,'[50]0109'!$A$4:$O$150,8,FALSE)="",VLOOKUP($A63,'[50]0109'!$A$4:$O$150,12,FALSE),VLOOKUP($A63,'[50]0109'!$A$4:$O$150,8,FALSE))</f>
        <v/>
      </c>
      <c r="BY63" s="4">
        <f>IF(VLOOKUP($A63,'[51]0108'!$A$4:$O$150,8,FALSE)="",VLOOKUP($A63,'[51]0108'!$A$4:$O$150,12,FALSE),VLOOKUP($A63,'[51]0108'!$A$4:$O$150,8,FALSE))</f>
        <v>1.2295</v>
      </c>
      <c r="BZ63" s="4">
        <f>IF(VLOOKUP($A63,'[52]0105'!$A$4:$O$150,8,FALSE)="",VLOOKUP($A63,'[52]0105'!$A$4:$O$150,12,FALSE),VLOOKUP($A63,'[52]0105'!$A$4:$O$150,8,FALSE))</f>
        <v>1.216</v>
      </c>
      <c r="CA63" s="4" t="str">
        <f>IF(VLOOKUP($A63,'[53]0104'!$A$4:$O$150,8,FALSE)="",VLOOKUP($A63,'[53]0104'!$A$4:$O$150,12,FALSE),VLOOKUP($A63,'[53]0104'!$A$4:$O$150,8,FALSE))</f>
        <v/>
      </c>
      <c r="CB63" s="4" t="str">
        <f>IF(VLOOKUP($A63,'[54]0103'!$A$4:$O$150,8,FALSE)="",VLOOKUP($A63,'[54]0103'!$A$4:$O$150,12,FALSE),VLOOKUP($A63,'[54]0103'!$A$4:$O$150,8,FALSE))</f>
        <v/>
      </c>
      <c r="CC63" s="4" t="str">
        <f>IF(VLOOKUP($A63,'[55]0102'!$A$4:$O$150,8,FALSE)="",VLOOKUP($A63,'[55]0102'!$A$4:$O$150,12,FALSE),VLOOKUP($A63,'[55]0102'!$A$4:$O$150,8,FALSE))</f>
        <v/>
      </c>
      <c r="CD63" s="5"/>
      <c r="CE63" s="4" t="str">
        <f>IF(VLOOKUP($A63,'[57]1228'!$A$4:$O$150,8,FALSE)="",VLOOKUP($A63,'[57]1228'!$A$4:$O$150,12,FALSE),VLOOKUP($A63,'[57]1228'!$A$4:$O$150,8,FALSE))</f>
        <v/>
      </c>
      <c r="CF63" s="4" t="str">
        <f>IF(VLOOKUP($A63,'[58]1227'!$A$4:$O$150,8,FALSE)="",VLOOKUP($A63,'[58]1227'!$A$4:$O$150,12,FALSE),VLOOKUP($A63,'[58]1227'!$A$4:$O$150,8,FALSE))</f>
        <v/>
      </c>
      <c r="CG63" s="4" t="str">
        <f>IF(VLOOKUP($A63,'[59]1226'!$A$4:$O$150,8,FALSE)="",VLOOKUP($A63,'[59]1226'!$A$4:$O$150,12,FALSE),VLOOKUP($A63,'[59]1226'!$A$4:$O$150,8,FALSE))</f>
        <v/>
      </c>
      <c r="CH63" s="4" t="str">
        <f>IF(VLOOKUP($A63,'[60]1225'!$A$4:$O$150,8,FALSE)="",VLOOKUP($A63,'[60]1225'!$A$4:$O$150,12,FALSE),VLOOKUP($A63,'[60]1225'!$A$4:$O$150,8,FALSE))</f>
        <v/>
      </c>
      <c r="CI63" s="5"/>
      <c r="CJ63" s="5"/>
      <c r="CK63" s="5"/>
      <c r="CL63" s="5"/>
      <c r="CM63" s="4" t="str">
        <f>IF(VLOOKUP($A63,'[61]1218'!$A$4:$O$150,8,FALSE)="",VLOOKUP($A63,'[61]1218'!$A$4:$O$150,12,FALSE),VLOOKUP($A63,'[61]1218'!$A$4:$O$150,8,FALSE))</f>
        <v/>
      </c>
      <c r="CN63" s="4" t="str">
        <f>IF(VLOOKUP($A63,'[62]1215'!$A$4:$O$150,8,FALSE)="",VLOOKUP($A63,'[62]1215'!$A$4:$O$150,12,FALSE),VLOOKUP($A63,'[62]1215'!$A$4:$O$150,8,FALSE))</f>
        <v/>
      </c>
      <c r="CO63" s="4" t="str">
        <f>IF(VLOOKUP($A63,'[63]1214'!$A$4:$O$150,8,FALSE)="",VLOOKUP($A63,'[63]1214'!$A$4:$O$150,12,FALSE),VLOOKUP($A63,'[63]1214'!$A$4:$O$150,8,FALSE))</f>
        <v/>
      </c>
      <c r="CP63" s="4" t="str">
        <f>IF(VLOOKUP($A63,'[64]1213'!$A$4:$O$150,8,FALSE)="",VLOOKUP($A63,'[64]1213'!$A$4:$O$150,12,FALSE),VLOOKUP($A63,'[64]1213'!$A$4:$O$150,8,FALSE))</f>
        <v/>
      </c>
      <c r="CQ63" s="4" t="str">
        <f>IF(VLOOKUP($A63,'[65]1212'!$A$4:$O$150,8,FALSE)="",VLOOKUP($A63,'[65]1212'!$A$4:$O$150,12,FALSE),VLOOKUP($A63,'[65]1212'!$A$4:$O$150,8,FALSE))</f>
        <v/>
      </c>
      <c r="CR63" s="4" t="str">
        <f>IF(VLOOKUP($A63,'[66]1211'!$A$4:$O$150,8,FALSE)="",VLOOKUP($A63,'[66]1211'!$A$4:$O$150,12,FALSE),VLOOKUP($A63,'[66]1211'!$A$4:$O$150,8,FALSE))</f>
        <v/>
      </c>
      <c r="CS63" s="4" t="str">
        <f>IF(VLOOKUP($A63,'[67]1208'!$A$4:$O$150,8,FALSE)="",VLOOKUP($A63,'[67]1208'!$A$4:$O$150,12,FALSE),VLOOKUP($A63,'[67]1208'!$A$4:$O$150,8,FALSE))</f>
        <v/>
      </c>
      <c r="CT63" s="4" t="str">
        <f>IF(VLOOKUP($A63,'[68]1207'!$A$4:$O$150,8,FALSE)="",VLOOKUP($A63,'[68]1207'!$A$4:$O$150,12,FALSE),VLOOKUP($A63,'[68]1207'!$A$4:$O$150,8,FALSE))</f>
        <v/>
      </c>
      <c r="CU63" s="4" t="str">
        <f>IF(VLOOKUP($A63,'[69]1206'!$A$4:$O$150,8,FALSE)="",VLOOKUP($A63,'[69]1206'!$A$4:$O$150,12,FALSE),VLOOKUP($A63,'[69]1206'!$A$4:$O$150,8,FALSE))</f>
        <v/>
      </c>
      <c r="CV63" s="4" t="str">
        <f>IF(VLOOKUP($A63,'[70]1205'!$A$4:$O$150,8,FALSE)="",VLOOKUP($A63,'[70]1205'!$A$4:$O$150,12,FALSE),VLOOKUP($A63,'[70]1205'!$A$4:$O$150,8,FALSE))</f>
        <v/>
      </c>
      <c r="CW63" s="4" t="str">
        <f>IF(VLOOKUP($A63,'[71]1204'!$A$4:$O$150,8,FALSE)="",VLOOKUP($A63,'[71]1204'!$A$4:$O$150,12,FALSE),VLOOKUP($A63,'[71]1204'!$A$4:$O$150,8,FALSE))</f>
        <v/>
      </c>
      <c r="CX63" s="4" t="str">
        <f>IF(VLOOKUP($A63,'[72]1201'!$A$4:$O$150,8,FALSE)="",VLOOKUP($A63,'[72]1201'!$A$4:$O$150,12,FALSE),VLOOKUP($A63,'[72]1201'!$A$4:$O$150,8,FALSE))</f>
        <v/>
      </c>
      <c r="CY63" s="4" t="str">
        <f>IF(VLOOKUP($A63,'[73]1129'!$A$4:$O$150,8,FALSE)="",VLOOKUP($A63,'[73]1129'!$A$4:$O$150,12,FALSE),VLOOKUP($A63,'[73]1129'!$A$4:$O$150,8,FALSE))</f>
        <v/>
      </c>
      <c r="CZ63" s="4" t="str">
        <f>IF(VLOOKUP($A63,'[74]1128'!$A$4:$O$150,8,FALSE)="",VLOOKUP($A63,'[74]1128'!$A$4:$O$150,12,FALSE),VLOOKUP($A63,'[74]1128'!$A$4:$O$150,8,FALSE))</f>
        <v/>
      </c>
      <c r="DA63" s="4" t="str">
        <f>IF(VLOOKUP($A63,'[75]1127'!$A$4:$O$150,8,FALSE)="",VLOOKUP($A63,'[75]1127'!$A$4:$O$150,12,FALSE),VLOOKUP($A63,'[75]1127'!$A$4:$O$150,8,FALSE))</f>
        <v/>
      </c>
      <c r="DB63" s="4" t="str">
        <f>IF(VLOOKUP($A63,'[76]1124'!$A$4:$O$150,8,FALSE)="",VLOOKUP($A63,'[76]1124'!$A$4:$O$150,12,FALSE),VLOOKUP($A63,'[76]1124'!$A$4:$O$150,8,FALSE))</f>
        <v/>
      </c>
      <c r="DC63" s="4" t="str">
        <f>IF(VLOOKUP($A63,'[77]1123'!$A$4:$O$150,8,FALSE)="",VLOOKUP($A63,'[77]1123'!$A$4:$O$150,12,FALSE),VLOOKUP($A63,'[77]1123'!$A$4:$O$150,8,FALSE))</f>
        <v/>
      </c>
      <c r="DD63" s="5"/>
      <c r="DE63" s="4" t="str">
        <f>IF(VLOOKUP($A63,'[78]1121'!$A$4:$O$150,8,FALSE)="",VLOOKUP($A63,'[78]1121'!$A$4:$O$150,12,FALSE),VLOOKUP($A63,'[78]1121'!$A$4:$O$150,8,FALSE))</f>
        <v/>
      </c>
      <c r="DF63" s="4" t="str">
        <f>IF(VLOOKUP($A63,'[79]1120'!$A$4:$O$150,8,FALSE)="",VLOOKUP($A63,'[79]1120'!$A$4:$O$150,12,FALSE),VLOOKUP($A63,'[79]1120'!$A$4:$O$150,8,FALSE))</f>
        <v/>
      </c>
      <c r="DG63" s="4" t="str">
        <f>IF(VLOOKUP($A63,'[80]1117'!$A$4:$O$150,8,FALSE)="",VLOOKUP($A63,'[80]1117'!$A$4:$O$150,12,FALSE),VLOOKUP($A63,'[80]1117'!$A$4:$O$150,8,FALSE))</f>
        <v/>
      </c>
      <c r="DH63" s="4" t="str">
        <f>IF(VLOOKUP($A63,'[81]1116'!$A$4:$O$150,8,FALSE)="",VLOOKUP($A63,'[81]1116'!$A$4:$O$150,12,FALSE),VLOOKUP($A63,'[81]1116'!$A$4:$O$150,8,FALSE))</f>
        <v/>
      </c>
      <c r="DI63" s="4" t="str">
        <f>IF(VLOOKUP($A63,'[82]1115'!$A$4:$O$150,8,FALSE)="",VLOOKUP($A63,'[82]1115'!$A$4:$O$150,12,FALSE),VLOOKUP($A63,'[82]1115'!$A$4:$O$150,8,FALSE))</f>
        <v/>
      </c>
      <c r="DJ63" s="4" t="str">
        <f>IF(VLOOKUP($A63,'[83]1114'!$A$4:$O$150,8,FALSE)="",VLOOKUP($A63,'[83]1114'!$A$4:$O$150,12,FALSE),VLOOKUP($A63,'[83]1114'!$A$4:$O$150,8,FALSE))</f>
        <v/>
      </c>
      <c r="DK63" s="4" t="str">
        <f>IF(VLOOKUP($A63,'[84]1113'!$A$4:$O$150,8,FALSE)="",VLOOKUP($A63,'[84]1113'!$A$4:$O$150,12,FALSE),VLOOKUP($A63,'[84]1113'!$A$4:$O$150,8,FALSE))</f>
        <v/>
      </c>
      <c r="DL63" s="4" t="str">
        <f>IF(VLOOKUP($A63,'[85]1110'!$A$4:$O$150,8,FALSE)="",VLOOKUP($A63,'[85]1110'!$A$4:$O$150,12,FALSE),VLOOKUP($A63,'[85]1110'!$A$4:$O$150,8,FALSE))</f>
        <v/>
      </c>
      <c r="DM63" s="4" t="str">
        <f>IF(VLOOKUP($A63,'[86]1109'!$A$4:$O$150,8,FALSE)="",VLOOKUP($A63,'[86]1109'!$A$4:$O$150,12,FALSE),VLOOKUP($A63,'[86]1109'!$A$4:$O$150,8,FALSE))</f>
        <v/>
      </c>
      <c r="DN63" s="4" t="str">
        <f>IF(VLOOKUP($A63,'[87]1108'!$A$4:$O$150,8,FALSE)="",VLOOKUP($A63,'[87]1108'!$A$4:$O$150,12,FALSE),VLOOKUP($A63,'[87]1108'!$A$4:$O$150,8,FALSE))</f>
        <v/>
      </c>
      <c r="DO63" s="4" t="str">
        <f>IF(VLOOKUP($A63,'[88]1107'!$A$4:$O$150,8,FALSE)="",VLOOKUP($A63,'[88]1107'!$A$4:$O$150,12,FALSE),VLOOKUP($A63,'[88]1107'!$A$4:$O$150,8,FALSE))</f>
        <v/>
      </c>
      <c r="DP63" s="4" t="str">
        <f>IF(VLOOKUP($A63,'[89]1106'!$A$4:$O$150,8,FALSE)="",VLOOKUP($A63,'[89]1106'!$A$4:$O$150,12,FALSE),VLOOKUP($A63,'[89]1106'!$A$4:$O$150,8,FALSE))</f>
        <v/>
      </c>
      <c r="DQ63" s="4" t="str">
        <f>IF(VLOOKUP($A63,'[90]1103'!$A$4:$O$150,8,FALSE)="",VLOOKUP($A63,'[90]1103'!$A$4:$O$150,12,FALSE),VLOOKUP($A63,'[90]1103'!$A$4:$O$150,8,FALSE))</f>
        <v/>
      </c>
      <c r="DR63" s="4" t="str">
        <f>IF(VLOOKUP($A63,'[91]1102'!$A$4:$O$150,8,FALSE)="",VLOOKUP($A63,'[91]1102'!$A$4:$O$150,12,FALSE),VLOOKUP($A63,'[91]1102'!$A$4:$O$150,8,FALSE))</f>
        <v/>
      </c>
      <c r="DS63" s="4" t="str">
        <f>IF(VLOOKUP($A63,'[92]1101'!$A$4:$O$150,8,FALSE)="",VLOOKUP($A63,'[92]1101'!$A$4:$O$150,12,FALSE),VLOOKUP($A63,'[92]1101'!$A$4:$O$150,8,FALSE))</f>
        <v/>
      </c>
      <c r="DT63" s="54"/>
      <c r="DU63" s="4" t="str">
        <f>IF(VLOOKUP($A63,'[94]1030'!$A$4:$O$150,8,FALSE)="",VLOOKUP($A63,'[94]1030'!$A$4:$O$150,12,FALSE),VLOOKUP($A63,'[94]1030'!$A$4:$O$150,8,FALSE))</f>
        <v/>
      </c>
      <c r="DV63" s="4" t="str">
        <f>IF(VLOOKUP($A63,'[95]1027'!$A$4:$O$150,8,FALSE)="",VLOOKUP($A63,'[95]1027'!$A$4:$O$150,12,FALSE),VLOOKUP($A63,'[95]1027'!$A$4:$O$150,8,FALSE))</f>
        <v/>
      </c>
      <c r="DW63" s="4" t="str">
        <f>IF(VLOOKUP($A63,'[96]1026'!$A$4:$O$150,8,FALSE)="",VLOOKUP($A63,'[96]1026'!$A$4:$O$150,12,FALSE),VLOOKUP($A63,'[96]1026'!$A$4:$O$150,8,FALSE))</f>
        <v/>
      </c>
      <c r="DX63" s="4" t="str">
        <f>IF(VLOOKUP($A63,'[97]1025'!$A$4:$O$150,8,FALSE)="",VLOOKUP($A63,'[97]1025'!$A$4:$O$150,12,FALSE),VLOOKUP($A63,'[97]1025'!$A$4:$O$150,8,FALSE))</f>
        <v/>
      </c>
      <c r="DY63" s="4" t="str">
        <f>IF(VLOOKUP($A63,'[98]1024'!$A$4:$O$150,8,FALSE)="",VLOOKUP($A63,'[98]1024'!$A$4:$O$150,12,FALSE),VLOOKUP($A63,'[98]1024'!$A$4:$O$150,8,FALSE))</f>
        <v/>
      </c>
      <c r="DZ63" s="4" t="str">
        <f>IF(VLOOKUP($A63,'[99]1023'!$A$4:$O$150,8,FALSE)="",VLOOKUP($A63,'[99]1023'!$A$4:$O$150,12,FALSE),VLOOKUP($A63,'[99]1023'!$A$4:$O$150,8,FALSE))</f>
        <v/>
      </c>
      <c r="EA63" s="4" t="str">
        <f>IF(VLOOKUP($A63,'[100]1020'!$A$4:$O$150,8,FALSE)="",VLOOKUP($A63,'[100]1020'!$A$4:$O$150,12,FALSE),VLOOKUP($A63,'[100]1020'!$A$4:$O$150,8,FALSE))</f>
        <v/>
      </c>
      <c r="EB63" s="4" t="str">
        <f>IF(VLOOKUP($A63,'[101]1019'!$A$4:$O$150,8,FALSE)="",VLOOKUP($A63,'[101]1019'!$A$4:$O$150,12,FALSE),VLOOKUP($A63,'[101]1019'!$A$4:$O$150,8,FALSE))</f>
        <v/>
      </c>
      <c r="EC63" s="4" t="str">
        <f>IF(VLOOKUP($A63,'[102]1018'!$A$4:$O$150,8,FALSE)="",VLOOKUP($A63,'[102]1018'!$A$4:$O$150,12,FALSE),VLOOKUP($A63,'[102]1018'!$A$4:$O$150,8,FALSE))</f>
        <v/>
      </c>
      <c r="ED63" s="4" t="str">
        <f>IF(VLOOKUP($A63,'[103]1017'!$A$4:$O$150,8,FALSE)="",VLOOKUP($A63,'[103]1017'!$A$4:$O$150,12,FALSE),VLOOKUP($A63,'[103]1017'!$A$4:$O$150,8,FALSE))</f>
        <v/>
      </c>
      <c r="EE63" s="4" t="str">
        <f>IF(VLOOKUP($A63,'[104]1016'!$A$4:$O$150,8,FALSE)="",VLOOKUP($A63,'[104]1016'!$A$4:$O$150,12,FALSE),VLOOKUP($A63,'[104]1016'!$A$4:$O$150,8,FALSE))</f>
        <v/>
      </c>
      <c r="EF63" s="4" t="str">
        <f>IF(VLOOKUP($A63,'[105]1013'!$A$4:$O$150,8,FALSE)="",VLOOKUP($A63,'[105]1013'!$A$4:$O$150,12,FALSE),VLOOKUP($A63,'[105]1013'!$A$4:$O$150,8,FALSE))</f>
        <v/>
      </c>
      <c r="EG63" s="4" t="str">
        <f>IF(VLOOKUP($A63,'[106]1012'!$A$4:$O$150,8,FALSE)="",VLOOKUP($A63,'[106]1012'!$A$4:$O$150,12,FALSE),VLOOKUP($A63,'[106]1012'!$A$4:$O$150,8,FALSE))</f>
        <v/>
      </c>
      <c r="EH63" s="4" t="str">
        <f>IF(VLOOKUP($A63,'[107]1011'!$A$4:$O$150,8,FALSE)="",VLOOKUP($A63,'[107]1011'!$A$4:$O$150,12,FALSE),VLOOKUP($A63,'[107]1011'!$A$4:$O$150,8,FALSE))</f>
        <v/>
      </c>
      <c r="EI63" s="54">
        <f>VLOOKUP($A63,'[108]1006'!$A$5:$P$270,12,FALSE)</f>
        <v>1.2855000000000001</v>
      </c>
      <c r="EJ63" s="4" t="str">
        <f>IF(VLOOKUP($A63,'[109]1005'!$A$4:$O$150,8,FALSE)="",VLOOKUP($A63,'[109]1005'!$A$4:$O$150,12,FALSE),VLOOKUP($A63,'[109]1005'!$A$4:$O$150,8,FALSE))</f>
        <v/>
      </c>
      <c r="EK63" s="4" t="str">
        <f>IF(VLOOKUP($A63,'[110]1004'!$A$4:$O$150,8,FALSE)="",VLOOKUP($A63,'[110]1004'!$A$4:$O$150,12,FALSE),VLOOKUP($A63,'[110]1004'!$A$4:$O$150,8,FALSE))</f>
        <v/>
      </c>
      <c r="EL63" s="4" t="str">
        <f>IF(VLOOKUP($A63,'[111]1003'!$A$4:$O$150,8,FALSE)="",VLOOKUP($A63,'[111]1003'!$A$4:$O$150,12,FALSE),VLOOKUP($A63,'[111]1003'!$A$4:$O$150,8,FALSE))</f>
        <v/>
      </c>
      <c r="EM63" s="4" t="str">
        <f>IF(VLOOKUP($A63,'[112]1002'!$A$4:$O$150,8,FALSE)="",VLOOKUP($A63,'[112]1002'!$A$4:$O$150,12,FALSE),VLOOKUP($A63,'[112]1002'!$A$4:$O$150,8,FALSE))</f>
        <v/>
      </c>
      <c r="EN63" s="54"/>
      <c r="EO63" s="4" t="str">
        <f>IF(VLOOKUP($A63,'[113]0927'!$A$4:$O$150,8,FALSE)="",VLOOKUP($A63,'[113]0927'!$A$4:$O$150,12,FALSE),VLOOKUP($A63,'[113]0927'!$A$4:$O$150,8,FALSE))</f>
        <v/>
      </c>
      <c r="EP63" s="5"/>
      <c r="EQ63" s="4" t="str">
        <f>IF(VLOOKUP($A63,'[114]0925'!$A$4:$O$150,8,FALSE)="",VLOOKUP($A63,'[114]0925'!$A$4:$O$150,12,FALSE),VLOOKUP($A63,'[114]0925'!$A$4:$O$150,8,FALSE))</f>
        <v/>
      </c>
      <c r="ER63" s="4" t="str">
        <f>IF(VLOOKUP($A63,'[115]0922'!$A$4:$O$150,8,FALSE)="",VLOOKUP($A63,'[115]0922'!$A$4:$O$150,12,FALSE),VLOOKUP($A63,'[115]0922'!$A$4:$O$150,8,FALSE))</f>
        <v/>
      </c>
      <c r="ES63" s="4" t="str">
        <f>IF(VLOOKUP($A63,'[116]0921'!$A$4:$O$150,8,FALSE)="",VLOOKUP($A63,'[116]0921'!$A$4:$O$150,12,FALSE),VLOOKUP($A63,'[116]0921'!$A$4:$O$150,8,FALSE))</f>
        <v/>
      </c>
      <c r="ET63" s="4" t="str">
        <f>IF(VLOOKUP($A63,'[117]0920'!$A$4:$O$150,8,FALSE)="",VLOOKUP($A63,'[117]0920'!$A$4:$O$150,12,FALSE),VLOOKUP($A63,'[117]0920'!$A$4:$O$150,8,FALSE))</f>
        <v/>
      </c>
      <c r="EU63" s="4" t="s">
        <v>0</v>
      </c>
      <c r="EV63" s="4" t="s">
        <v>0</v>
      </c>
      <c r="EX63" s="4" t="s">
        <v>0</v>
      </c>
      <c r="EY63" s="4" t="s">
        <v>0</v>
      </c>
      <c r="EZ63" s="4" t="s">
        <v>0</v>
      </c>
      <c r="FA63" s="4" t="s">
        <v>0</v>
      </c>
      <c r="FB63" s="4" t="s">
        <v>0</v>
      </c>
      <c r="FC63" s="4" t="s">
        <v>0</v>
      </c>
      <c r="FD63" s="4" t="s">
        <v>0</v>
      </c>
      <c r="FE63" s="4" t="s">
        <v>0</v>
      </c>
      <c r="FF63" s="4" t="s">
        <v>0</v>
      </c>
      <c r="FG63" s="4" t="s">
        <v>0</v>
      </c>
      <c r="FH63" s="4" t="s">
        <v>0</v>
      </c>
      <c r="FI63" s="4" t="s">
        <v>0</v>
      </c>
      <c r="FJ63" s="4" t="s">
        <v>0</v>
      </c>
      <c r="FK63" s="4" t="s">
        <v>0</v>
      </c>
      <c r="FL63" s="4" t="s">
        <v>0</v>
      </c>
      <c r="FM63" s="4" t="s">
        <v>0</v>
      </c>
      <c r="FN63" s="4">
        <v>1.1955</v>
      </c>
      <c r="FO63" s="4" t="s">
        <v>0</v>
      </c>
      <c r="FQ63" s="4" t="s">
        <v>0</v>
      </c>
      <c r="FR63" s="4" t="s">
        <v>0</v>
      </c>
      <c r="FS63" s="4" t="s">
        <v>0</v>
      </c>
      <c r="FV63" s="4" t="s">
        <v>0</v>
      </c>
    </row>
    <row r="64" spans="1:178" x14ac:dyDescent="0.25">
      <c r="A64" s="3" t="s">
        <v>29</v>
      </c>
      <c r="B64" s="5">
        <f>VLOOKUP(A64,'[147]0515'!$A$4:$O$232,4,FALSE)</f>
        <v>7.6</v>
      </c>
      <c r="C64" s="5">
        <v>9</v>
      </c>
      <c r="D64" s="5">
        <f>VLOOKUP(A64,'[147]0515'!$A$4:$O$235,15,FALSE)</f>
        <v>1.5720000000000001</v>
      </c>
      <c r="E64" s="4" t="str">
        <f>IF(VLOOKUP($A64,'[147]0515'!$A$4:$O$150,8,FALSE)="",VLOOKUP($A64,'[147]0515'!$A$4:$O$150,12,FALSE),VLOOKUP($A64,'[147]0515'!$A$4:$O$150,8,FALSE))</f>
        <v/>
      </c>
      <c r="F64" s="4" t="str">
        <f>IF(VLOOKUP($A64,'[146]0514'!$A$4:$O$150,8,FALSE)="",VLOOKUP($A64,'[146]0514'!$A$4:$O$150,12,FALSE),VLOOKUP($A64,'[146]0514'!$A$4:$O$150,8,FALSE))</f>
        <v/>
      </c>
      <c r="G64" s="4" t="str">
        <f>IF(VLOOKUP($A64,'[145]0513'!$A$4:$O$150,8,FALSE)="",VLOOKUP($A64,'[145]0513'!$A$4:$O$150,12,FALSE),VLOOKUP($A64,'[145]0513'!$A$4:$O$150,8,FALSE))</f>
        <v/>
      </c>
      <c r="H64" s="4" t="str">
        <f>IF(VLOOKUP($A64,'[144]0510'!$A$4:$O$150,8,FALSE)="",VLOOKUP($A64,'[144]0510'!$A$4:$O$150,12,FALSE),VLOOKUP($A64,'[144]0510'!$A$4:$O$150,8,FALSE))</f>
        <v/>
      </c>
      <c r="I64" s="4" t="str">
        <f>IF(VLOOKUP($A64,'[6]0509'!$A$4:$O$150,8,FALSE)="",VLOOKUP($A64,'[6]0509'!$A$4:$O$150,12,FALSE),VLOOKUP($A64,'[6]0509'!$A$4:$O$150,8,FALSE))</f>
        <v/>
      </c>
      <c r="J64" s="4" t="str">
        <f>IF(VLOOKUP($A64,'[7]0508'!$A$4:$O$150,8,FALSE)="",VLOOKUP($A64,'[7]0508'!$A$4:$O$150,12,FALSE),VLOOKUP($A64,'[7]0508'!$A$4:$O$150,8,FALSE))</f>
        <v/>
      </c>
      <c r="K64" s="4" t="str">
        <f>IF(VLOOKUP($A64,'[8]0507'!$A$4:$O$150,8,FALSE)="",VLOOKUP($A64,'[8]0507'!$A$4:$O$150,12,FALSE),VLOOKUP($A64,'[8]0507'!$A$4:$O$150,8,FALSE))</f>
        <v/>
      </c>
      <c r="L64" s="4" t="str">
        <f>IF(VLOOKUP($A64,'[9]0506'!$A$4:$O$150,8,FALSE)="",VLOOKUP($A64,'[9]0506'!$A$4:$O$150,12,FALSE),VLOOKUP($A64,'[9]0506'!$A$4:$O$150,8,FALSE))</f>
        <v/>
      </c>
      <c r="M64" s="4" t="str">
        <f>IF(VLOOKUP($A64,'[10]0503'!$A$4:$O$150,8,FALSE)="",VLOOKUP($A64,'[10]0503'!$A$4:$O$150,12,FALSE),VLOOKUP($A64,'[10]0503'!$A$4:$O$150,8,FALSE))</f>
        <v/>
      </c>
      <c r="N64" s="4" t="str">
        <f>IF(VLOOKUP($A64,'[11]0502'!$A$4:$O$150,8,FALSE)="",VLOOKUP($A64,'[11]0502'!$A$4:$O$150,12,FALSE),VLOOKUP($A64,'[11]0502'!$A$4:$O$150,8,FALSE))</f>
        <v/>
      </c>
      <c r="O64" s="4" t="str">
        <f>IF(VLOOKUP($A64,'[12]0430'!$A$4:$O$150,8,FALSE)="",VLOOKUP($A64,'[12]0430'!$A$4:$O$150,12,FALSE),VLOOKUP($A64,'[12]0430'!$A$4:$O$150,8,FALSE))</f>
        <v/>
      </c>
      <c r="P64" s="4" t="str">
        <f>IF(VLOOKUP($A64,'[13]0429'!$A$4:$O$150,8,FALSE)="",VLOOKUP($A64,'[13]0429'!$A$4:$O$150,12,FALSE),VLOOKUP($A64,'[13]0429'!$A$4:$O$150,8,FALSE))</f>
        <v/>
      </c>
      <c r="Q64" s="4" t="str">
        <f>IF(VLOOKUP($A64,'[14]0426'!$A$4:$O$150,8,FALSE)="",VLOOKUP($A64,'[14]0426'!$A$4:$O$150,12,FALSE),VLOOKUP($A64,'[14]0426'!$A$4:$O$150,8,FALSE))</f>
        <v/>
      </c>
      <c r="R64" s="4" t="str">
        <f>IF(VLOOKUP($A64,'[15]0425'!$A$4:$O$150,8,FALSE)="",VLOOKUP($A64,'[15]0425'!$A$4:$O$150,12,FALSE),VLOOKUP($A64,'[15]0425'!$A$4:$O$150,8,FALSE))</f>
        <v/>
      </c>
      <c r="S64" s="4" t="str">
        <f>IF(VLOOKUP($A64,'[16]0424'!$A$4:$O$150,8,FALSE)="",VLOOKUP($A64,'[16]0424'!$A$4:$O$150,12,FALSE),VLOOKUP($A64,'[16]0424'!$A$4:$O$150,8,FALSE))</f>
        <v/>
      </c>
      <c r="T64" s="5"/>
      <c r="U64" s="4" t="str">
        <f>IF(VLOOKUP($A64,'[17]0422'!$A$4:$O$150,8,FALSE)="",VLOOKUP($A64,'[17]0422'!$A$4:$O$150,12,FALSE),VLOOKUP($A64,'[17]0422'!$A$4:$O$150,8,FALSE))</f>
        <v/>
      </c>
      <c r="V64" s="4" t="str">
        <f>IF(VLOOKUP($A64,'[18]0419'!$A$4:$O$150,8,FALSE)="",VLOOKUP($A64,'[18]0419'!$A$4:$O$150,12,FALSE),VLOOKUP($A64,'[18]0419'!$A$4:$O$150,8,FALSE))</f>
        <v/>
      </c>
      <c r="W64" s="4" t="str">
        <f>IF(VLOOKUP($A64,'[19]0418'!$A$4:$O$150,8,FALSE)="",VLOOKUP($A64,'[19]0418'!$A$4:$O$150,12,FALSE),VLOOKUP($A64,'[19]0418'!$A$4:$O$150,8,FALSE))</f>
        <v/>
      </c>
      <c r="X64" s="4" t="str">
        <f>IF(VLOOKUP($A64,'[20]0417'!$A$4:$O$150,8,FALSE)="",VLOOKUP($A64,'[20]0417'!$A$4:$O$150,12,FALSE),VLOOKUP($A64,'[20]0417'!$A$4:$O$150,8,FALSE))</f>
        <v/>
      </c>
      <c r="Y64" s="5"/>
      <c r="Z64" s="5"/>
      <c r="AA64" s="5"/>
      <c r="AB64" s="5"/>
      <c r="AC64" s="5"/>
      <c r="AD64" s="5"/>
      <c r="AE64" s="5"/>
      <c r="AF64" s="5"/>
      <c r="AG64" s="5"/>
      <c r="AH64" s="5"/>
      <c r="AI64" s="5"/>
      <c r="AJ64" s="5"/>
      <c r="AK64" s="5"/>
      <c r="AL64" s="5"/>
      <c r="AM64" s="5"/>
      <c r="AN64" s="5"/>
      <c r="AO64" s="5"/>
      <c r="AP64" s="5"/>
      <c r="AQ64" s="5"/>
      <c r="AR64" s="5"/>
      <c r="AS64" s="5"/>
      <c r="AT64" s="5"/>
      <c r="AU64" s="5"/>
      <c r="AV64" s="5"/>
      <c r="AW64" s="4" t="str">
        <f>IF(VLOOKUP($A64,'[24]0229'!$A$4:$O$150,8,FALSE)="",VLOOKUP($A64,'[24]0229'!$A$4:$O$150,12,FALSE),VLOOKUP($A64,'[24]0229'!$A$4:$O$150,8,FALSE))</f>
        <v/>
      </c>
      <c r="AX64" s="4" t="str">
        <f>IF(VLOOKUP($A64,'[25]0226'!$A$4:$O$150,8,FALSE)="",VLOOKUP($A64,'[25]0226'!$A$4:$O$150,12,FALSE),VLOOKUP($A64,'[25]0226'!$A$4:$O$150,8,FALSE))</f>
        <v/>
      </c>
      <c r="AY64" s="4" t="str">
        <f>IF(VLOOKUP($A64,'[26]0223'!$A$4:$O$150,8,FALSE)="",VLOOKUP($A64,'[26]0223'!$A$4:$O$150,12,FALSE),VLOOKUP($A64,'[26]0223'!$A$4:$O$150,8,FALSE))</f>
        <v/>
      </c>
      <c r="AZ64" s="4" t="str">
        <f>IF(VLOOKUP($A64,'[27]0221'!$A$4:$O$150,8,FALSE)="",VLOOKUP($A64,'[27]0221'!$A$4:$O$150,12,FALSE),VLOOKUP($A64,'[27]0221'!$A$4:$O$150,8,FALSE))</f>
        <v/>
      </c>
      <c r="BA64" s="4" t="str">
        <f>IF(VLOOKUP($A64,'[28]0220'!$A$4:$O$150,8,FALSE)="",VLOOKUP($A64,'[28]0220'!$A$4:$O$150,12,FALSE),VLOOKUP($A64,'[28]0220'!$A$4:$O$150,8,FALSE))</f>
        <v/>
      </c>
      <c r="BB64" s="4" t="str">
        <f>IF(VLOOKUP($A64,'[29]0219'!$A$4:$O$150,8,FALSE)="",VLOOKUP($A64,'[29]0219'!$A$4:$O$150,12,FALSE),VLOOKUP($A64,'[29]0219'!$A$4:$O$150,8,FALSE))</f>
        <v/>
      </c>
      <c r="BC64" s="4" t="str">
        <f>IF(VLOOKUP($A64,'[30]0216'!$A$4:$O$150,8,FALSE)="",VLOOKUP($A64,'[30]0216'!$A$4:$O$150,12,FALSE),VLOOKUP($A64,'[30]0216'!$A$4:$O$150,8,FALSE))</f>
        <v/>
      </c>
      <c r="BD64" s="4" t="str">
        <f>IF(VLOOKUP($A64,'[31]0215'!$A$4:$O$150,8,FALSE)="",VLOOKUP($A64,'[31]0215'!$A$4:$O$150,12,FALSE),VLOOKUP($A64,'[31]0215'!$A$4:$O$150,8,FALSE))</f>
        <v/>
      </c>
      <c r="BE64" s="4" t="str">
        <f>IF(VLOOKUP($A64,'[32]0205'!$A$4:$O$150,8,FALSE)="",VLOOKUP($A64,'[32]0205'!$A$4:$O$150,12,FALSE),VLOOKUP($A64,'[32]0205'!$A$4:$O$150,8,FALSE))</f>
        <v/>
      </c>
      <c r="BF64" s="4" t="str">
        <f>IF(VLOOKUP($A64,'[33]0202'!$A$4:$O$150,8,FALSE)="",VLOOKUP($A64,'[33]0202'!$A$4:$O$150,12,FALSE),VLOOKUP($A64,'[33]0202'!$A$4:$O$150,8,FALSE))</f>
        <v/>
      </c>
      <c r="BG64" s="4" t="str">
        <f>IF(VLOOKUP($A64,'[34]0201'!$A$4:$O$150,8,FALSE)="",VLOOKUP($A64,'[34]0201'!$A$4:$O$150,12,FALSE),VLOOKUP($A64,'[34]0201'!$A$4:$O$150,8,FALSE))</f>
        <v/>
      </c>
      <c r="BH64" s="4" t="str">
        <f>IF(VLOOKUP($A64,'[35]0131'!$A$4:$O$150,8,FALSE)="",VLOOKUP($A64,'[35]0131'!$A$4:$O$150,12,FALSE),VLOOKUP($A64,'[35]0131'!$A$4:$O$150,8,FALSE))</f>
        <v/>
      </c>
      <c r="BI64" s="4" t="str">
        <f>IF(VLOOKUP($A64,'[36]0130'!$A$4:$O$150,8,FALSE)="",VLOOKUP($A64,'[36]0130'!$A$4:$O$150,12,FALSE),VLOOKUP($A64,'[36]0130'!$A$4:$O$150,8,FALSE))</f>
        <v/>
      </c>
      <c r="BJ64" s="4" t="str">
        <f>IF(VLOOKUP($A64,'[37]0129'!$A$4:$O$150,8,FALSE)="",VLOOKUP($A64,'[37]0129'!$A$4:$O$150,12,FALSE),VLOOKUP($A64,'[37]0129'!$A$4:$O$150,8,FALSE))</f>
        <v/>
      </c>
      <c r="BK64" s="4" t="str">
        <f>IF(VLOOKUP($A64,'[38]0126'!$A$4:$O$150,8,FALSE)="",VLOOKUP($A64,'[38]0126'!$A$4:$O$150,12,FALSE),VLOOKUP($A64,'[38]0126'!$A$4:$O$150,8,FALSE))</f>
        <v/>
      </c>
      <c r="BL64" s="5"/>
      <c r="BM64" s="4" t="str">
        <f>IF(VLOOKUP($A64,'[39]0124'!$A$4:$O$150,8,FALSE)="",VLOOKUP($A64,'[39]0124'!$A$4:$O$150,12,FALSE),VLOOKUP($A64,'[39]0124'!$A$4:$O$150,8,FALSE))</f>
        <v/>
      </c>
      <c r="BN64" s="4" t="str">
        <f>IF(VLOOKUP($A64,'[40]0123'!$A$4:$O$150,8,FALSE)="",VLOOKUP($A64,'[40]0123'!$A$4:$O$150,12,FALSE),VLOOKUP($A64,'[40]0123'!$A$4:$O$150,8,FALSE))</f>
        <v/>
      </c>
      <c r="BO64" s="4" t="str">
        <f>IF(VLOOKUP($A64,'[41]0122'!$A$4:$O$150,8,FALSE)="",VLOOKUP($A64,'[41]0122'!$A$4:$O$150,12,FALSE),VLOOKUP($A64,'[41]0122'!$A$4:$O$150,8,FALSE))</f>
        <v/>
      </c>
      <c r="BP64" s="4" t="str">
        <f>IF(VLOOKUP($A64,'[42]0119'!$A$4:$O$150,8,FALSE)="",VLOOKUP($A64,'[42]0119'!$A$4:$O$150,12,FALSE),VLOOKUP($A64,'[42]0119'!$A$4:$O$150,8,FALSE))</f>
        <v/>
      </c>
      <c r="BQ64" s="4" t="str">
        <f>IF(VLOOKUP($A64,'[43]0118'!$A$4:$O$150,8,FALSE)="",VLOOKUP($A64,'[43]0118'!$A$4:$O$150,12,FALSE),VLOOKUP($A64,'[43]0118'!$A$4:$O$150,8,FALSE))</f>
        <v/>
      </c>
      <c r="BR64" s="4" t="str">
        <f>IF(VLOOKUP($A64,'[44]0117'!$A$4:$O$150,8,FALSE)="",VLOOKUP($A64,'[44]0117'!$A$4:$O$150,12,FALSE),VLOOKUP($A64,'[44]0117'!$A$4:$O$150,8,FALSE))</f>
        <v/>
      </c>
      <c r="BS64" s="4" t="str">
        <f>IF(VLOOKUP($A64,'[45]0116'!$A$4:$O$150,8,FALSE)="",VLOOKUP($A64,'[45]0116'!$A$4:$O$150,12,FALSE),VLOOKUP($A64,'[45]0116'!$A$4:$O$150,8,FALSE))</f>
        <v/>
      </c>
      <c r="BT64" s="4" t="str">
        <f>IF(VLOOKUP($A64,'[46]0115'!$A$4:$O$150,8,FALSE)="",VLOOKUP($A64,'[46]0115'!$A$4:$O$150,12,FALSE),VLOOKUP($A64,'[46]0115'!$A$4:$O$150,8,FALSE))</f>
        <v/>
      </c>
      <c r="BU64" s="4" t="str">
        <f>IF(VLOOKUP($A64,'[47]0112'!$A$4:$O$150,8,FALSE)="",VLOOKUP($A64,'[47]0112'!$A$4:$O$150,12,FALSE),VLOOKUP($A64,'[47]0112'!$A$4:$O$150,8,FALSE))</f>
        <v/>
      </c>
      <c r="BV64" s="4" t="str">
        <f>IF(VLOOKUP($A64,'[48]0111'!$A$4:$O$150,8,FALSE)="",VLOOKUP($A64,'[48]0111'!$A$4:$O$150,12,FALSE),VLOOKUP($A64,'[48]0111'!$A$4:$O$150,8,FALSE))</f>
        <v/>
      </c>
      <c r="BW64" s="4" t="str">
        <f>IF(VLOOKUP($A64,'[49]0110'!$A$4:$O$150,8,FALSE)="",VLOOKUP($A64,'[49]0110'!$A$4:$O$150,12,FALSE),VLOOKUP($A64,'[49]0110'!$A$4:$O$150,8,FALSE))</f>
        <v/>
      </c>
      <c r="BX64" s="4" t="str">
        <f>IF(VLOOKUP($A64,'[50]0109'!$A$4:$O$150,8,FALSE)="",VLOOKUP($A64,'[50]0109'!$A$4:$O$150,12,FALSE),VLOOKUP($A64,'[50]0109'!$A$4:$O$150,8,FALSE))</f>
        <v/>
      </c>
      <c r="BY64" s="4" t="str">
        <f>IF(VLOOKUP($A64,'[51]0108'!$A$4:$O$150,8,FALSE)="",VLOOKUP($A64,'[51]0108'!$A$4:$O$150,12,FALSE),VLOOKUP($A64,'[51]0108'!$A$4:$O$150,8,FALSE))</f>
        <v/>
      </c>
      <c r="BZ64" s="4" t="str">
        <f>IF(VLOOKUP($A64,'[52]0105'!$A$4:$O$150,8,FALSE)="",VLOOKUP($A64,'[52]0105'!$A$4:$O$150,12,FALSE),VLOOKUP($A64,'[52]0105'!$A$4:$O$150,8,FALSE))</f>
        <v/>
      </c>
      <c r="CA64" s="4" t="str">
        <f>IF(VLOOKUP($A64,'[53]0104'!$A$4:$O$150,8,FALSE)="",VLOOKUP($A64,'[53]0104'!$A$4:$O$150,12,FALSE),VLOOKUP($A64,'[53]0104'!$A$4:$O$150,8,FALSE))</f>
        <v/>
      </c>
      <c r="CB64" s="4" t="str">
        <f>IF(VLOOKUP($A64,'[54]0103'!$A$4:$O$150,8,FALSE)="",VLOOKUP($A64,'[54]0103'!$A$4:$O$150,12,FALSE),VLOOKUP($A64,'[54]0103'!$A$4:$O$150,8,FALSE))</f>
        <v/>
      </c>
      <c r="CC64" s="4" t="str">
        <f>IF(VLOOKUP($A64,'[55]0102'!$A$4:$O$150,8,FALSE)="",VLOOKUP($A64,'[55]0102'!$A$4:$O$150,12,FALSE),VLOOKUP($A64,'[55]0102'!$A$4:$O$150,8,FALSE))</f>
        <v/>
      </c>
      <c r="CD64" s="5"/>
      <c r="CE64" s="4" t="str">
        <f>IF(VLOOKUP($A64,'[57]1228'!$A$4:$O$150,8,FALSE)="",VLOOKUP($A64,'[57]1228'!$A$4:$O$150,12,FALSE),VLOOKUP($A64,'[57]1228'!$A$4:$O$150,8,FALSE))</f>
        <v/>
      </c>
      <c r="CF64" s="4" t="str">
        <f>IF(VLOOKUP($A64,'[58]1227'!$A$4:$O$150,8,FALSE)="",VLOOKUP($A64,'[58]1227'!$A$4:$O$150,12,FALSE),VLOOKUP($A64,'[58]1227'!$A$4:$O$150,8,FALSE))</f>
        <v/>
      </c>
      <c r="CG64" s="4" t="str">
        <f>IF(VLOOKUP($A64,'[59]1226'!$A$4:$O$150,8,FALSE)="",VLOOKUP($A64,'[59]1226'!$A$4:$O$150,12,FALSE),VLOOKUP($A64,'[59]1226'!$A$4:$O$150,8,FALSE))</f>
        <v/>
      </c>
      <c r="CH64" s="4" t="str">
        <f>IF(VLOOKUP($A64,'[60]1225'!$A$4:$O$150,8,FALSE)="",VLOOKUP($A64,'[60]1225'!$A$4:$O$150,12,FALSE),VLOOKUP($A64,'[60]1225'!$A$4:$O$150,8,FALSE))</f>
        <v/>
      </c>
      <c r="CI64" s="5"/>
      <c r="CJ64" s="5"/>
      <c r="CK64" s="5"/>
      <c r="CL64" s="5"/>
      <c r="CM64" s="4" t="str">
        <f>IF(VLOOKUP($A64,'[61]1218'!$A$4:$O$150,8,FALSE)="",VLOOKUP($A64,'[61]1218'!$A$4:$O$150,12,FALSE),VLOOKUP($A64,'[61]1218'!$A$4:$O$150,8,FALSE))</f>
        <v/>
      </c>
      <c r="CN64" s="4" t="str">
        <f>IF(VLOOKUP($A64,'[62]1215'!$A$4:$O$150,8,FALSE)="",VLOOKUP($A64,'[62]1215'!$A$4:$O$150,12,FALSE),VLOOKUP($A64,'[62]1215'!$A$4:$O$150,8,FALSE))</f>
        <v/>
      </c>
      <c r="CO64" s="4" t="str">
        <f>IF(VLOOKUP($A64,'[63]1214'!$A$4:$O$150,8,FALSE)="",VLOOKUP($A64,'[63]1214'!$A$4:$O$150,12,FALSE),VLOOKUP($A64,'[63]1214'!$A$4:$O$150,8,FALSE))</f>
        <v/>
      </c>
      <c r="CP64" s="4" t="str">
        <f>IF(VLOOKUP($A64,'[64]1213'!$A$4:$O$150,8,FALSE)="",VLOOKUP($A64,'[64]1213'!$A$4:$O$150,12,FALSE),VLOOKUP($A64,'[64]1213'!$A$4:$O$150,8,FALSE))</f>
        <v/>
      </c>
      <c r="CQ64" s="4" t="str">
        <f>IF(VLOOKUP($A64,'[65]1212'!$A$4:$O$150,8,FALSE)="",VLOOKUP($A64,'[65]1212'!$A$4:$O$150,12,FALSE),VLOOKUP($A64,'[65]1212'!$A$4:$O$150,8,FALSE))</f>
        <v/>
      </c>
      <c r="CR64" s="4" t="str">
        <f>IF(VLOOKUP($A64,'[66]1211'!$A$4:$O$150,8,FALSE)="",VLOOKUP($A64,'[66]1211'!$A$4:$O$150,12,FALSE),VLOOKUP($A64,'[66]1211'!$A$4:$O$150,8,FALSE))</f>
        <v/>
      </c>
      <c r="CS64" s="4" t="str">
        <f>IF(VLOOKUP($A64,'[67]1208'!$A$4:$O$150,8,FALSE)="",VLOOKUP($A64,'[67]1208'!$A$4:$O$150,12,FALSE),VLOOKUP($A64,'[67]1208'!$A$4:$O$150,8,FALSE))</f>
        <v/>
      </c>
      <c r="CT64" s="4" t="str">
        <f>IF(VLOOKUP($A64,'[68]1207'!$A$4:$O$150,8,FALSE)="",VLOOKUP($A64,'[68]1207'!$A$4:$O$150,12,FALSE),VLOOKUP($A64,'[68]1207'!$A$4:$O$150,8,FALSE))</f>
        <v/>
      </c>
      <c r="CU64" s="4" t="str">
        <f>IF(VLOOKUP($A64,'[69]1206'!$A$4:$O$150,8,FALSE)="",VLOOKUP($A64,'[69]1206'!$A$4:$O$150,12,FALSE),VLOOKUP($A64,'[69]1206'!$A$4:$O$150,8,FALSE))</f>
        <v/>
      </c>
      <c r="CV64" s="4" t="str">
        <f>IF(VLOOKUP($A64,'[70]1205'!$A$4:$O$150,8,FALSE)="",VLOOKUP($A64,'[70]1205'!$A$4:$O$150,12,FALSE),VLOOKUP($A64,'[70]1205'!$A$4:$O$150,8,FALSE))</f>
        <v/>
      </c>
      <c r="CW64" s="4" t="str">
        <f>IF(VLOOKUP($A64,'[71]1204'!$A$4:$O$150,8,FALSE)="",VLOOKUP($A64,'[71]1204'!$A$4:$O$150,12,FALSE),VLOOKUP($A64,'[71]1204'!$A$4:$O$150,8,FALSE))</f>
        <v/>
      </c>
      <c r="CX64" s="4" t="str">
        <f>IF(VLOOKUP($A64,'[72]1201'!$A$4:$O$150,8,FALSE)="",VLOOKUP($A64,'[72]1201'!$A$4:$O$150,12,FALSE),VLOOKUP($A64,'[72]1201'!$A$4:$O$150,8,FALSE))</f>
        <v/>
      </c>
      <c r="CY64" s="4" t="str">
        <f>IF(VLOOKUP($A64,'[73]1129'!$A$4:$O$150,8,FALSE)="",VLOOKUP($A64,'[73]1129'!$A$4:$O$150,12,FALSE),VLOOKUP($A64,'[73]1129'!$A$4:$O$150,8,FALSE))</f>
        <v/>
      </c>
      <c r="CZ64" s="4" t="str">
        <f>IF(VLOOKUP($A64,'[74]1128'!$A$4:$O$150,8,FALSE)="",VLOOKUP($A64,'[74]1128'!$A$4:$O$150,12,FALSE),VLOOKUP($A64,'[74]1128'!$A$4:$O$150,8,FALSE))</f>
        <v/>
      </c>
      <c r="DA64" s="4" t="str">
        <f>IF(VLOOKUP($A64,'[75]1127'!$A$4:$O$150,8,FALSE)="",VLOOKUP($A64,'[75]1127'!$A$4:$O$150,12,FALSE),VLOOKUP($A64,'[75]1127'!$A$4:$O$150,8,FALSE))</f>
        <v/>
      </c>
      <c r="DB64" s="4" t="str">
        <f>IF(VLOOKUP($A64,'[76]1124'!$A$4:$O$150,8,FALSE)="",VLOOKUP($A64,'[76]1124'!$A$4:$O$150,12,FALSE),VLOOKUP($A64,'[76]1124'!$A$4:$O$150,8,FALSE))</f>
        <v/>
      </c>
      <c r="DC64" s="4" t="str">
        <f>IF(VLOOKUP($A64,'[77]1123'!$A$4:$O$150,8,FALSE)="",VLOOKUP($A64,'[77]1123'!$A$4:$O$150,12,FALSE),VLOOKUP($A64,'[77]1123'!$A$4:$O$150,8,FALSE))</f>
        <v/>
      </c>
      <c r="DD64" s="5"/>
      <c r="DE64" s="4" t="str">
        <f>IF(VLOOKUP($A64,'[78]1121'!$A$4:$O$150,8,FALSE)="",VLOOKUP($A64,'[78]1121'!$A$4:$O$150,12,FALSE),VLOOKUP($A64,'[78]1121'!$A$4:$O$150,8,FALSE))</f>
        <v/>
      </c>
      <c r="DF64" s="4" t="str">
        <f>IF(VLOOKUP($A64,'[79]1120'!$A$4:$O$150,8,FALSE)="",VLOOKUP($A64,'[79]1120'!$A$4:$O$150,12,FALSE),VLOOKUP($A64,'[79]1120'!$A$4:$O$150,8,FALSE))</f>
        <v/>
      </c>
      <c r="DG64" s="4" t="str">
        <f>IF(VLOOKUP($A64,'[80]1117'!$A$4:$O$150,8,FALSE)="",VLOOKUP($A64,'[80]1117'!$A$4:$O$150,12,FALSE),VLOOKUP($A64,'[80]1117'!$A$4:$O$150,8,FALSE))</f>
        <v/>
      </c>
      <c r="DH64" s="4" t="str">
        <f>IF(VLOOKUP($A64,'[81]1116'!$A$4:$O$150,8,FALSE)="",VLOOKUP($A64,'[81]1116'!$A$4:$O$150,12,FALSE),VLOOKUP($A64,'[81]1116'!$A$4:$O$150,8,FALSE))</f>
        <v/>
      </c>
      <c r="DI64" s="4" t="str">
        <f>IF(VLOOKUP($A64,'[82]1115'!$A$4:$O$150,8,FALSE)="",VLOOKUP($A64,'[82]1115'!$A$4:$O$150,12,FALSE),VLOOKUP($A64,'[82]1115'!$A$4:$O$150,8,FALSE))</f>
        <v/>
      </c>
      <c r="DJ64" s="4" t="str">
        <f>IF(VLOOKUP($A64,'[83]1114'!$A$4:$O$150,8,FALSE)="",VLOOKUP($A64,'[83]1114'!$A$4:$O$150,12,FALSE),VLOOKUP($A64,'[83]1114'!$A$4:$O$150,8,FALSE))</f>
        <v/>
      </c>
      <c r="DK64" s="4" t="str">
        <f>IF(VLOOKUP($A64,'[84]1113'!$A$4:$O$150,8,FALSE)="",VLOOKUP($A64,'[84]1113'!$A$4:$O$150,12,FALSE),VLOOKUP($A64,'[84]1113'!$A$4:$O$150,8,FALSE))</f>
        <v/>
      </c>
      <c r="DL64" s="4" t="str">
        <f>IF(VLOOKUP($A64,'[85]1110'!$A$4:$O$150,8,FALSE)="",VLOOKUP($A64,'[85]1110'!$A$4:$O$150,12,FALSE),VLOOKUP($A64,'[85]1110'!$A$4:$O$150,8,FALSE))</f>
        <v/>
      </c>
      <c r="DM64" s="4" t="str">
        <f>IF(VLOOKUP($A64,'[86]1109'!$A$4:$O$150,8,FALSE)="",VLOOKUP($A64,'[86]1109'!$A$4:$O$150,12,FALSE),VLOOKUP($A64,'[86]1109'!$A$4:$O$150,8,FALSE))</f>
        <v/>
      </c>
      <c r="DN64" s="4" t="str">
        <f>IF(VLOOKUP($A64,'[87]1108'!$A$4:$O$150,8,FALSE)="",VLOOKUP($A64,'[87]1108'!$A$4:$O$150,12,FALSE),VLOOKUP($A64,'[87]1108'!$A$4:$O$150,8,FALSE))</f>
        <v/>
      </c>
      <c r="DO64" s="4" t="str">
        <f>IF(VLOOKUP($A64,'[88]1107'!$A$4:$O$150,8,FALSE)="",VLOOKUP($A64,'[88]1107'!$A$4:$O$150,12,FALSE),VLOOKUP($A64,'[88]1107'!$A$4:$O$150,8,FALSE))</f>
        <v/>
      </c>
      <c r="DP64" s="4" t="str">
        <f>IF(VLOOKUP($A64,'[89]1106'!$A$4:$O$150,8,FALSE)="",VLOOKUP($A64,'[89]1106'!$A$4:$O$150,12,FALSE),VLOOKUP($A64,'[89]1106'!$A$4:$O$150,8,FALSE))</f>
        <v/>
      </c>
      <c r="DQ64" s="4" t="str">
        <f>IF(VLOOKUP($A64,'[90]1103'!$A$4:$O$150,8,FALSE)="",VLOOKUP($A64,'[90]1103'!$A$4:$O$150,12,FALSE),VLOOKUP($A64,'[90]1103'!$A$4:$O$150,8,FALSE))</f>
        <v/>
      </c>
      <c r="DR64" s="4" t="str">
        <f>IF(VLOOKUP($A64,'[91]1102'!$A$4:$O$150,8,FALSE)="",VLOOKUP($A64,'[91]1102'!$A$4:$O$150,12,FALSE),VLOOKUP($A64,'[91]1102'!$A$4:$O$150,8,FALSE))</f>
        <v/>
      </c>
      <c r="DS64" s="4" t="str">
        <f>IF(VLOOKUP($A64,'[92]1101'!$A$4:$O$150,8,FALSE)="",VLOOKUP($A64,'[92]1101'!$A$4:$O$150,12,FALSE),VLOOKUP($A64,'[92]1101'!$A$4:$O$150,8,FALSE))</f>
        <v/>
      </c>
      <c r="DT64" s="54"/>
      <c r="DU64" s="4" t="str">
        <f>IF(VLOOKUP($A64,'[94]1030'!$A$4:$O$150,8,FALSE)="",VLOOKUP($A64,'[94]1030'!$A$4:$O$150,12,FALSE),VLOOKUP($A64,'[94]1030'!$A$4:$O$150,8,FALSE))</f>
        <v/>
      </c>
      <c r="DV64" s="4" t="str">
        <f>IF(VLOOKUP($A64,'[95]1027'!$A$4:$O$150,8,FALSE)="",VLOOKUP($A64,'[95]1027'!$A$4:$O$150,12,FALSE),VLOOKUP($A64,'[95]1027'!$A$4:$O$150,8,FALSE))</f>
        <v/>
      </c>
      <c r="DW64" s="4" t="str">
        <f>IF(VLOOKUP($A64,'[96]1026'!$A$4:$O$150,8,FALSE)="",VLOOKUP($A64,'[96]1026'!$A$4:$O$150,12,FALSE),VLOOKUP($A64,'[96]1026'!$A$4:$O$150,8,FALSE))</f>
        <v/>
      </c>
      <c r="DX64" s="4" t="str">
        <f>IF(VLOOKUP($A64,'[97]1025'!$A$4:$O$150,8,FALSE)="",VLOOKUP($A64,'[97]1025'!$A$4:$O$150,12,FALSE),VLOOKUP($A64,'[97]1025'!$A$4:$O$150,8,FALSE))</f>
        <v/>
      </c>
      <c r="DY64" s="4" t="str">
        <f>IF(VLOOKUP($A64,'[98]1024'!$A$4:$O$150,8,FALSE)="",VLOOKUP($A64,'[98]1024'!$A$4:$O$150,12,FALSE),VLOOKUP($A64,'[98]1024'!$A$4:$O$150,8,FALSE))</f>
        <v/>
      </c>
      <c r="DZ64" s="4" t="str">
        <f>IF(VLOOKUP($A64,'[99]1023'!$A$4:$O$150,8,FALSE)="",VLOOKUP($A64,'[99]1023'!$A$4:$O$150,12,FALSE),VLOOKUP($A64,'[99]1023'!$A$4:$O$150,8,FALSE))</f>
        <v/>
      </c>
      <c r="EA64" s="4" t="str">
        <f>IF(VLOOKUP($A64,'[100]1020'!$A$4:$O$150,8,FALSE)="",VLOOKUP($A64,'[100]1020'!$A$4:$O$150,12,FALSE),VLOOKUP($A64,'[100]1020'!$A$4:$O$150,8,FALSE))</f>
        <v/>
      </c>
      <c r="EB64" s="4" t="str">
        <f>IF(VLOOKUP($A64,'[101]1019'!$A$4:$O$150,8,FALSE)="",VLOOKUP($A64,'[101]1019'!$A$4:$O$150,12,FALSE),VLOOKUP($A64,'[101]1019'!$A$4:$O$150,8,FALSE))</f>
        <v/>
      </c>
      <c r="EC64" s="4" t="str">
        <f>IF(VLOOKUP($A64,'[102]1018'!$A$4:$O$150,8,FALSE)="",VLOOKUP($A64,'[102]1018'!$A$4:$O$150,12,FALSE),VLOOKUP($A64,'[102]1018'!$A$4:$O$150,8,FALSE))</f>
        <v/>
      </c>
      <c r="ED64" s="4" t="str">
        <f>IF(VLOOKUP($A64,'[103]1017'!$A$4:$O$150,8,FALSE)="",VLOOKUP($A64,'[103]1017'!$A$4:$O$150,12,FALSE),VLOOKUP($A64,'[103]1017'!$A$4:$O$150,8,FALSE))</f>
        <v/>
      </c>
      <c r="EE64" s="4" t="str">
        <f>IF(VLOOKUP($A64,'[104]1016'!$A$4:$O$150,8,FALSE)="",VLOOKUP($A64,'[104]1016'!$A$4:$O$150,12,FALSE),VLOOKUP($A64,'[104]1016'!$A$4:$O$150,8,FALSE))</f>
        <v/>
      </c>
      <c r="EF64" s="4" t="str">
        <f>IF(VLOOKUP($A64,'[105]1013'!$A$4:$O$150,8,FALSE)="",VLOOKUP($A64,'[105]1013'!$A$4:$O$150,12,FALSE),VLOOKUP($A64,'[105]1013'!$A$4:$O$150,8,FALSE))</f>
        <v/>
      </c>
      <c r="EG64" s="4" t="str">
        <f>IF(VLOOKUP($A64,'[106]1012'!$A$4:$O$150,8,FALSE)="",VLOOKUP($A64,'[106]1012'!$A$4:$O$150,12,FALSE),VLOOKUP($A64,'[106]1012'!$A$4:$O$150,8,FALSE))</f>
        <v/>
      </c>
      <c r="EH64" s="4" t="str">
        <f>IF(VLOOKUP($A64,'[107]1011'!$A$4:$O$150,8,FALSE)="",VLOOKUP($A64,'[107]1011'!$A$4:$O$150,12,FALSE),VLOOKUP($A64,'[107]1011'!$A$4:$O$150,8,FALSE))</f>
        <v/>
      </c>
      <c r="EI64" s="54"/>
      <c r="EJ64" s="4" t="str">
        <f>IF(VLOOKUP($A64,'[109]1005'!$A$4:$O$150,8,FALSE)="",VLOOKUP($A64,'[109]1005'!$A$4:$O$150,12,FALSE),VLOOKUP($A64,'[109]1005'!$A$4:$O$150,8,FALSE))</f>
        <v/>
      </c>
      <c r="EK64" s="4" t="str">
        <f>IF(VLOOKUP($A64,'[110]1004'!$A$4:$O$150,8,FALSE)="",VLOOKUP($A64,'[110]1004'!$A$4:$O$150,12,FALSE),VLOOKUP($A64,'[110]1004'!$A$4:$O$150,8,FALSE))</f>
        <v/>
      </c>
      <c r="EL64" s="4" t="str">
        <f>IF(VLOOKUP($A64,'[111]1003'!$A$4:$O$150,8,FALSE)="",VLOOKUP($A64,'[111]1003'!$A$4:$O$150,12,FALSE),VLOOKUP($A64,'[111]1003'!$A$4:$O$150,8,FALSE))</f>
        <v/>
      </c>
      <c r="EM64" s="4" t="str">
        <f>IF(VLOOKUP($A64,'[112]1002'!$A$4:$O$150,8,FALSE)="",VLOOKUP($A64,'[112]1002'!$A$4:$O$150,12,FALSE),VLOOKUP($A64,'[112]1002'!$A$4:$O$150,8,FALSE))</f>
        <v/>
      </c>
      <c r="EN64" s="54"/>
      <c r="EO64" s="4" t="str">
        <f>IF(VLOOKUP($A64,'[113]0927'!$A$4:$O$150,8,FALSE)="",VLOOKUP($A64,'[113]0927'!$A$4:$O$150,12,FALSE),VLOOKUP($A64,'[113]0927'!$A$4:$O$150,8,FALSE))</f>
        <v/>
      </c>
      <c r="EP64" s="5"/>
      <c r="EQ64" s="4" t="str">
        <f>IF(VLOOKUP($A64,'[114]0925'!$A$4:$O$150,8,FALSE)="",VLOOKUP($A64,'[114]0925'!$A$4:$O$150,12,FALSE),VLOOKUP($A64,'[114]0925'!$A$4:$O$150,8,FALSE))</f>
        <v/>
      </c>
      <c r="ER64" s="4" t="str">
        <f>IF(VLOOKUP($A64,'[115]0922'!$A$4:$O$150,8,FALSE)="",VLOOKUP($A64,'[115]0922'!$A$4:$O$150,12,FALSE),VLOOKUP($A64,'[115]0922'!$A$4:$O$150,8,FALSE))</f>
        <v/>
      </c>
      <c r="ES64" s="4" t="str">
        <f>IF(VLOOKUP($A64,'[116]0921'!$A$4:$O$150,8,FALSE)="",VLOOKUP($A64,'[116]0921'!$A$4:$O$150,12,FALSE),VLOOKUP($A64,'[116]0921'!$A$4:$O$150,8,FALSE))</f>
        <v/>
      </c>
      <c r="ET64" s="4">
        <f>IF(VLOOKUP($A64,'[117]0920'!$A$4:$O$150,8,FALSE)="",VLOOKUP($A64,'[117]0920'!$A$4:$O$150,12,FALSE),VLOOKUP($A64,'[117]0920'!$A$4:$O$150,8,FALSE))</f>
        <v>1.23</v>
      </c>
      <c r="EU64" s="4" t="s">
        <v>0</v>
      </c>
      <c r="EV64" s="4" t="s">
        <v>0</v>
      </c>
      <c r="EX64" s="4" t="s">
        <v>0</v>
      </c>
      <c r="EY64" s="4" t="s">
        <v>0</v>
      </c>
      <c r="EZ64" s="4" t="s">
        <v>0</v>
      </c>
      <c r="FA64" s="4" t="s">
        <v>0</v>
      </c>
      <c r="FB64" s="4" t="s">
        <v>0</v>
      </c>
      <c r="FC64" s="4" t="s">
        <v>0</v>
      </c>
      <c r="FD64" s="4" t="s">
        <v>0</v>
      </c>
      <c r="FE64" s="4" t="s">
        <v>0</v>
      </c>
      <c r="FF64" s="4" t="s">
        <v>0</v>
      </c>
      <c r="FG64" s="4" t="s">
        <v>0</v>
      </c>
      <c r="FH64" s="4" t="s">
        <v>0</v>
      </c>
      <c r="FI64" s="4" t="s">
        <v>0</v>
      </c>
      <c r="FJ64" s="4" t="s">
        <v>0</v>
      </c>
      <c r="FK64" s="4">
        <v>1.2052</v>
      </c>
      <c r="FL64" s="4">
        <v>1.2001999999999999</v>
      </c>
      <c r="FM64" s="4" t="s">
        <v>0</v>
      </c>
      <c r="FN64" s="4" t="s">
        <v>0</v>
      </c>
      <c r="FO64" s="4" t="s">
        <v>0</v>
      </c>
      <c r="FQ64" s="4" t="s">
        <v>0</v>
      </c>
      <c r="FR64" s="4" t="s">
        <v>0</v>
      </c>
      <c r="FS64" s="4" t="s">
        <v>0</v>
      </c>
      <c r="FV64" s="4" t="s">
        <v>0</v>
      </c>
    </row>
    <row r="65" spans="1:178" x14ac:dyDescent="0.25">
      <c r="A65" s="3" t="s">
        <v>222</v>
      </c>
      <c r="B65" s="5">
        <f>VLOOKUP(A65,'[147]0515'!$A$4:$O$232,4,FALSE)</f>
        <v>7.56</v>
      </c>
      <c r="C65" s="5">
        <v>10.8</v>
      </c>
      <c r="D65" s="5">
        <f>VLOOKUP(A65,'[147]0515'!$A$4:$O$235,15,FALSE)</f>
        <v>1.57</v>
      </c>
      <c r="E65" s="4" t="str">
        <f>IF(VLOOKUP($A65,'[147]0515'!$A$4:$O$150,8,FALSE)="",VLOOKUP($A65,'[147]0515'!$A$4:$O$150,12,FALSE),VLOOKUP($A65,'[147]0515'!$A$4:$O$150,8,FALSE))</f>
        <v/>
      </c>
      <c r="F65" s="4" t="str">
        <f>IF(VLOOKUP($A65,'[146]0514'!$A$4:$O$150,8,FALSE)="",VLOOKUP($A65,'[146]0514'!$A$4:$O$150,12,FALSE),VLOOKUP($A65,'[146]0514'!$A$4:$O$150,8,FALSE))</f>
        <v/>
      </c>
      <c r="G65" s="4" t="str">
        <f>IF(VLOOKUP($A65,'[145]0513'!$A$4:$O$150,8,FALSE)="",VLOOKUP($A65,'[145]0513'!$A$4:$O$150,12,FALSE),VLOOKUP($A65,'[145]0513'!$A$4:$O$150,8,FALSE))</f>
        <v/>
      </c>
      <c r="H65" s="4" t="str">
        <f>IF(VLOOKUP($A65,'[144]0510'!$A$4:$O$150,8,FALSE)="",VLOOKUP($A65,'[144]0510'!$A$4:$O$150,12,FALSE),VLOOKUP($A65,'[144]0510'!$A$4:$O$150,8,FALSE))</f>
        <v/>
      </c>
      <c r="I65" s="4" t="str">
        <f>IF(VLOOKUP($A65,'[6]0509'!$A$4:$O$150,8,FALSE)="",VLOOKUP($A65,'[6]0509'!$A$4:$O$150,12,FALSE),VLOOKUP($A65,'[6]0509'!$A$4:$O$150,8,FALSE))</f>
        <v/>
      </c>
      <c r="J65" s="4" t="str">
        <f>IF(VLOOKUP($A65,'[7]0508'!$A$4:$O$150,8,FALSE)="",VLOOKUP($A65,'[7]0508'!$A$4:$O$150,12,FALSE),VLOOKUP($A65,'[7]0508'!$A$4:$O$150,8,FALSE))</f>
        <v/>
      </c>
      <c r="K65" s="4" t="str">
        <f>IF(VLOOKUP($A65,'[8]0507'!$A$4:$O$150,8,FALSE)="",VLOOKUP($A65,'[8]0507'!$A$4:$O$150,12,FALSE),VLOOKUP($A65,'[8]0507'!$A$4:$O$150,8,FALSE))</f>
        <v/>
      </c>
      <c r="L65" s="4" t="str">
        <f>IF(VLOOKUP($A65,'[9]0506'!$A$4:$O$150,8,FALSE)="",VLOOKUP($A65,'[9]0506'!$A$4:$O$150,12,FALSE),VLOOKUP($A65,'[9]0506'!$A$4:$O$150,8,FALSE))</f>
        <v/>
      </c>
      <c r="M65" s="4" t="str">
        <f>IF(VLOOKUP($A65,'[10]0503'!$A$4:$O$150,8,FALSE)="",VLOOKUP($A65,'[10]0503'!$A$4:$O$150,12,FALSE),VLOOKUP($A65,'[10]0503'!$A$4:$O$150,8,FALSE))</f>
        <v/>
      </c>
      <c r="N65" s="4" t="str">
        <f>IF(VLOOKUP($A65,'[11]0502'!$A$4:$O$150,8,FALSE)="",VLOOKUP($A65,'[11]0502'!$A$4:$O$150,12,FALSE),VLOOKUP($A65,'[11]0502'!$A$4:$O$150,8,FALSE))</f>
        <v/>
      </c>
      <c r="O65" s="4" t="str">
        <f>IF(VLOOKUP($A65,'[12]0430'!$A$4:$O$150,8,FALSE)="",VLOOKUP($A65,'[12]0430'!$A$4:$O$150,12,FALSE),VLOOKUP($A65,'[12]0430'!$A$4:$O$150,8,FALSE))</f>
        <v/>
      </c>
      <c r="P65" s="4" t="str">
        <f>IF(VLOOKUP($A65,'[13]0429'!$A$4:$O$150,8,FALSE)="",VLOOKUP($A65,'[13]0429'!$A$4:$O$150,12,FALSE),VLOOKUP($A65,'[13]0429'!$A$4:$O$150,8,FALSE))</f>
        <v/>
      </c>
      <c r="Q65" s="4" t="str">
        <f>IF(VLOOKUP($A65,'[14]0426'!$A$4:$O$150,8,FALSE)="",VLOOKUP($A65,'[14]0426'!$A$4:$O$150,12,FALSE),VLOOKUP($A65,'[14]0426'!$A$4:$O$150,8,FALSE))</f>
        <v/>
      </c>
      <c r="R65" s="4" t="str">
        <f>IF(VLOOKUP($A65,'[15]0425'!$A$4:$O$150,8,FALSE)="",VLOOKUP($A65,'[15]0425'!$A$4:$O$150,12,FALSE),VLOOKUP($A65,'[15]0425'!$A$4:$O$150,8,FALSE))</f>
        <v/>
      </c>
      <c r="S65" s="4" t="str">
        <f>IF(VLOOKUP($A65,'[16]0424'!$A$4:$O$150,8,FALSE)="",VLOOKUP($A65,'[16]0424'!$A$4:$O$150,12,FALSE),VLOOKUP($A65,'[16]0424'!$A$4:$O$150,8,FALSE))</f>
        <v/>
      </c>
      <c r="T65" s="5"/>
      <c r="U65" s="4" t="str">
        <f>IF(VLOOKUP($A65,'[17]0422'!$A$4:$O$150,8,FALSE)="",VLOOKUP($A65,'[17]0422'!$A$4:$O$150,12,FALSE),VLOOKUP($A65,'[17]0422'!$A$4:$O$150,8,FALSE))</f>
        <v/>
      </c>
      <c r="V65" s="4" t="str">
        <f>IF(VLOOKUP($A65,'[18]0419'!$A$4:$O$150,8,FALSE)="",VLOOKUP($A65,'[18]0419'!$A$4:$O$150,12,FALSE),VLOOKUP($A65,'[18]0419'!$A$4:$O$150,8,FALSE))</f>
        <v/>
      </c>
      <c r="W65" s="4" t="str">
        <f>IF(VLOOKUP($A65,'[19]0418'!$A$4:$O$150,8,FALSE)="",VLOOKUP($A65,'[19]0418'!$A$4:$O$150,12,FALSE),VLOOKUP($A65,'[19]0418'!$A$4:$O$150,8,FALSE))</f>
        <v/>
      </c>
      <c r="X65" s="4" t="str">
        <f>IF(VLOOKUP($A65,'[20]0417'!$A$4:$O$150,8,FALSE)="",VLOOKUP($A65,'[20]0417'!$A$4:$O$150,12,FALSE),VLOOKUP($A65,'[20]0417'!$A$4:$O$150,8,FALSE))</f>
        <v/>
      </c>
      <c r="Y65" s="5"/>
      <c r="Z65" s="5"/>
      <c r="AA65" s="5"/>
      <c r="AB65" s="5"/>
      <c r="AC65" s="5"/>
      <c r="AD65" s="5"/>
      <c r="AE65" s="5"/>
      <c r="AF65" s="5"/>
      <c r="AG65" s="5"/>
      <c r="AH65" s="5"/>
      <c r="AI65" s="5"/>
      <c r="AJ65" s="5"/>
      <c r="AK65" s="5"/>
      <c r="AL65" s="5"/>
      <c r="AM65" s="5"/>
      <c r="AN65" s="5"/>
      <c r="AO65" s="5"/>
      <c r="AP65" s="5"/>
      <c r="AQ65" s="5"/>
      <c r="AR65" s="5"/>
      <c r="AS65" s="5"/>
      <c r="AT65" s="5"/>
      <c r="AU65" s="5"/>
      <c r="AV65" s="5"/>
      <c r="AW65" s="4" t="str">
        <f>IF(VLOOKUP($A65,'[24]0229'!$A$4:$O$150,8,FALSE)="",VLOOKUP($A65,'[24]0229'!$A$4:$O$150,12,FALSE),VLOOKUP($A65,'[24]0229'!$A$4:$O$150,8,FALSE))</f>
        <v/>
      </c>
      <c r="AX65" s="4" t="str">
        <f>IF(VLOOKUP($A65,'[25]0226'!$A$4:$O$150,8,FALSE)="",VLOOKUP($A65,'[25]0226'!$A$4:$O$150,12,FALSE),VLOOKUP($A65,'[25]0226'!$A$4:$O$150,8,FALSE))</f>
        <v/>
      </c>
      <c r="AY65" s="4" t="str">
        <f>IF(VLOOKUP($A65,'[26]0223'!$A$4:$O$150,8,FALSE)="",VLOOKUP($A65,'[26]0223'!$A$4:$O$150,12,FALSE),VLOOKUP($A65,'[26]0223'!$A$4:$O$150,8,FALSE))</f>
        <v/>
      </c>
      <c r="AZ65" s="4" t="str">
        <f>IF(VLOOKUP($A65,'[27]0221'!$A$4:$O$150,8,FALSE)="",VLOOKUP($A65,'[27]0221'!$A$4:$O$150,12,FALSE),VLOOKUP($A65,'[27]0221'!$A$4:$O$150,8,FALSE))</f>
        <v/>
      </c>
      <c r="BA65" s="4" t="str">
        <f>IF(VLOOKUP($A65,'[28]0220'!$A$4:$O$150,8,FALSE)="",VLOOKUP($A65,'[28]0220'!$A$4:$O$150,12,FALSE),VLOOKUP($A65,'[28]0220'!$A$4:$O$150,8,FALSE))</f>
        <v/>
      </c>
      <c r="BB65" s="4" t="str">
        <f>IF(VLOOKUP($A65,'[29]0219'!$A$4:$O$150,8,FALSE)="",VLOOKUP($A65,'[29]0219'!$A$4:$O$150,12,FALSE),VLOOKUP($A65,'[29]0219'!$A$4:$O$150,8,FALSE))</f>
        <v/>
      </c>
      <c r="BC65" s="4" t="str">
        <f>IF(VLOOKUP($A65,'[30]0216'!$A$4:$O$150,8,FALSE)="",VLOOKUP($A65,'[30]0216'!$A$4:$O$150,12,FALSE),VLOOKUP($A65,'[30]0216'!$A$4:$O$150,8,FALSE))</f>
        <v/>
      </c>
      <c r="BD65" s="4" t="str">
        <f>IF(VLOOKUP($A65,'[31]0215'!$A$4:$O$150,8,FALSE)="",VLOOKUP($A65,'[31]0215'!$A$4:$O$150,12,FALSE),VLOOKUP($A65,'[31]0215'!$A$4:$O$150,8,FALSE))</f>
        <v/>
      </c>
      <c r="BE65" s="4" t="str">
        <f>IF(VLOOKUP($A65,'[32]0205'!$A$4:$O$150,8,FALSE)="",VLOOKUP($A65,'[32]0205'!$A$4:$O$150,12,FALSE),VLOOKUP($A65,'[32]0205'!$A$4:$O$150,8,FALSE))</f>
        <v/>
      </c>
      <c r="BF65" s="4" t="str">
        <f>IF(VLOOKUP($A65,'[33]0202'!$A$4:$O$150,8,FALSE)="",VLOOKUP($A65,'[33]0202'!$A$4:$O$150,12,FALSE),VLOOKUP($A65,'[33]0202'!$A$4:$O$150,8,FALSE))</f>
        <v/>
      </c>
      <c r="BG65" s="4" t="str">
        <f>IF(VLOOKUP($A65,'[34]0201'!$A$4:$O$150,8,FALSE)="",VLOOKUP($A65,'[34]0201'!$A$4:$O$150,12,FALSE),VLOOKUP($A65,'[34]0201'!$A$4:$O$150,8,FALSE))</f>
        <v/>
      </c>
      <c r="BH65" s="4">
        <f>IF(VLOOKUP($A65,'[35]0131'!$A$4:$O$150,8,FALSE)="",VLOOKUP($A65,'[35]0131'!$A$4:$O$150,12,FALSE),VLOOKUP($A65,'[35]0131'!$A$4:$O$150,8,FALSE))</f>
        <v>1.206</v>
      </c>
      <c r="BI65" s="4" t="str">
        <f>IF(VLOOKUP($A65,'[36]0130'!$A$4:$O$150,8,FALSE)="",VLOOKUP($A65,'[36]0130'!$A$4:$O$150,12,FALSE),VLOOKUP($A65,'[36]0130'!$A$4:$O$150,8,FALSE))</f>
        <v/>
      </c>
      <c r="BJ65" s="4" t="str">
        <f>IF(VLOOKUP($A65,'[37]0129'!$A$4:$O$150,8,FALSE)="",VLOOKUP($A65,'[37]0129'!$A$4:$O$150,12,FALSE),VLOOKUP($A65,'[37]0129'!$A$4:$O$150,8,FALSE))</f>
        <v/>
      </c>
      <c r="BK65" s="4">
        <f>IF(VLOOKUP($A65,'[38]0126'!$A$4:$O$150,8,FALSE)="",VLOOKUP($A65,'[38]0126'!$A$4:$O$150,12,FALSE),VLOOKUP($A65,'[38]0126'!$A$4:$O$150,8,FALSE))</f>
        <v>1.2204999999999999</v>
      </c>
      <c r="BL65" s="5"/>
      <c r="BM65" s="4" t="str">
        <f>IF(VLOOKUP($A65,'[39]0124'!$A$4:$O$150,8,FALSE)="",VLOOKUP($A65,'[39]0124'!$A$4:$O$150,12,FALSE),VLOOKUP($A65,'[39]0124'!$A$4:$O$150,8,FALSE))</f>
        <v/>
      </c>
      <c r="BN65" s="4" t="str">
        <f>IF(VLOOKUP($A65,'[40]0123'!$A$4:$O$150,8,FALSE)="",VLOOKUP($A65,'[40]0123'!$A$4:$O$150,12,FALSE),VLOOKUP($A65,'[40]0123'!$A$4:$O$150,8,FALSE))</f>
        <v/>
      </c>
      <c r="BO65" s="4" t="str">
        <f>IF(VLOOKUP($A65,'[41]0122'!$A$4:$O$150,8,FALSE)="",VLOOKUP($A65,'[41]0122'!$A$4:$O$150,12,FALSE),VLOOKUP($A65,'[41]0122'!$A$4:$O$150,8,FALSE))</f>
        <v/>
      </c>
      <c r="BP65" s="4">
        <f>IF(VLOOKUP($A65,'[42]0119'!$A$4:$O$150,8,FALSE)="",VLOOKUP($A65,'[42]0119'!$A$4:$O$150,12,FALSE),VLOOKUP($A65,'[42]0119'!$A$4:$O$150,8,FALSE))</f>
        <v>1.2255</v>
      </c>
      <c r="BQ65" s="4" t="str">
        <f>IF(VLOOKUP($A65,'[43]0118'!$A$4:$O$150,8,FALSE)="",VLOOKUP($A65,'[43]0118'!$A$4:$O$150,12,FALSE),VLOOKUP($A65,'[43]0118'!$A$4:$O$150,8,FALSE))</f>
        <v/>
      </c>
      <c r="BR65" s="4" t="str">
        <f>IF(VLOOKUP($A65,'[44]0117'!$A$4:$O$150,8,FALSE)="",VLOOKUP($A65,'[44]0117'!$A$4:$O$150,12,FALSE),VLOOKUP($A65,'[44]0117'!$A$4:$O$150,8,FALSE))</f>
        <v/>
      </c>
      <c r="BS65" s="4" t="str">
        <f>IF(VLOOKUP($A65,'[45]0116'!$A$4:$O$150,8,FALSE)="",VLOOKUP($A65,'[45]0116'!$A$4:$O$150,12,FALSE),VLOOKUP($A65,'[45]0116'!$A$4:$O$150,8,FALSE))</f>
        <v/>
      </c>
      <c r="BT65" s="4" t="str">
        <f>IF(VLOOKUP($A65,'[46]0115'!$A$4:$O$150,8,FALSE)="",VLOOKUP($A65,'[46]0115'!$A$4:$O$150,12,FALSE),VLOOKUP($A65,'[46]0115'!$A$4:$O$150,8,FALSE))</f>
        <v/>
      </c>
      <c r="BU65" s="4" t="str">
        <f>IF(VLOOKUP($A65,'[47]0112'!$A$4:$O$150,8,FALSE)="",VLOOKUP($A65,'[47]0112'!$A$4:$O$150,12,FALSE),VLOOKUP($A65,'[47]0112'!$A$4:$O$150,8,FALSE))</f>
        <v/>
      </c>
      <c r="BV65" s="4" t="str">
        <f>IF(VLOOKUP($A65,'[48]0111'!$A$4:$O$150,8,FALSE)="",VLOOKUP($A65,'[48]0111'!$A$4:$O$150,12,FALSE),VLOOKUP($A65,'[48]0111'!$A$4:$O$150,8,FALSE))</f>
        <v/>
      </c>
      <c r="BW65" s="4" t="str">
        <f>IF(VLOOKUP($A65,'[49]0110'!$A$4:$O$150,8,FALSE)="",VLOOKUP($A65,'[49]0110'!$A$4:$O$150,12,FALSE),VLOOKUP($A65,'[49]0110'!$A$4:$O$150,8,FALSE))</f>
        <v/>
      </c>
      <c r="BX65" s="4" t="str">
        <f>IF(VLOOKUP($A65,'[50]0109'!$A$4:$O$150,8,FALSE)="",VLOOKUP($A65,'[50]0109'!$A$4:$O$150,12,FALSE),VLOOKUP($A65,'[50]0109'!$A$4:$O$150,8,FALSE))</f>
        <v/>
      </c>
      <c r="BY65" s="4" t="str">
        <f>IF(VLOOKUP($A65,'[51]0108'!$A$4:$O$150,8,FALSE)="",VLOOKUP($A65,'[51]0108'!$A$4:$O$150,12,FALSE),VLOOKUP($A65,'[51]0108'!$A$4:$O$150,8,FALSE))</f>
        <v/>
      </c>
      <c r="BZ65" s="4" t="str">
        <f>IF(VLOOKUP($A65,'[52]0105'!$A$4:$O$150,8,FALSE)="",VLOOKUP($A65,'[52]0105'!$A$4:$O$150,12,FALSE),VLOOKUP($A65,'[52]0105'!$A$4:$O$150,8,FALSE))</f>
        <v/>
      </c>
      <c r="CA65" s="4" t="str">
        <f>IF(VLOOKUP($A65,'[53]0104'!$A$4:$O$150,8,FALSE)="",VLOOKUP($A65,'[53]0104'!$A$4:$O$150,12,FALSE),VLOOKUP($A65,'[53]0104'!$A$4:$O$150,8,FALSE))</f>
        <v/>
      </c>
      <c r="CB65" s="4" t="str">
        <f>IF(VLOOKUP($A65,'[54]0103'!$A$4:$O$150,8,FALSE)="",VLOOKUP($A65,'[54]0103'!$A$4:$O$150,12,FALSE),VLOOKUP($A65,'[54]0103'!$A$4:$O$150,8,FALSE))</f>
        <v/>
      </c>
      <c r="CC65" s="4" t="str">
        <f>IF(VLOOKUP($A65,'[55]0102'!$A$4:$O$150,8,FALSE)="",VLOOKUP($A65,'[55]0102'!$A$4:$O$150,12,FALSE),VLOOKUP($A65,'[55]0102'!$A$4:$O$150,8,FALSE))</f>
        <v/>
      </c>
      <c r="CD65" s="5"/>
      <c r="CE65" s="4" t="str">
        <f>IF(VLOOKUP($A65,'[57]1228'!$A$4:$O$150,8,FALSE)="",VLOOKUP($A65,'[57]1228'!$A$4:$O$150,12,FALSE),VLOOKUP($A65,'[57]1228'!$A$4:$O$150,8,FALSE))</f>
        <v/>
      </c>
      <c r="CF65" s="4" t="str">
        <f>IF(VLOOKUP($A65,'[58]1227'!$A$4:$O$150,8,FALSE)="",VLOOKUP($A65,'[58]1227'!$A$4:$O$150,12,FALSE),VLOOKUP($A65,'[58]1227'!$A$4:$O$150,8,FALSE))</f>
        <v/>
      </c>
      <c r="CG65" s="4" t="str">
        <f>IF(VLOOKUP($A65,'[59]1226'!$A$4:$O$150,8,FALSE)="",VLOOKUP($A65,'[59]1226'!$A$4:$O$150,12,FALSE),VLOOKUP($A65,'[59]1226'!$A$4:$O$150,8,FALSE))</f>
        <v/>
      </c>
      <c r="CH65" s="4" t="str">
        <f>IF(VLOOKUP($A65,'[60]1225'!$A$4:$O$150,8,FALSE)="",VLOOKUP($A65,'[60]1225'!$A$4:$O$150,12,FALSE),VLOOKUP($A65,'[60]1225'!$A$4:$O$150,8,FALSE))</f>
        <v/>
      </c>
      <c r="CI65" s="5"/>
      <c r="CJ65" s="5"/>
      <c r="CK65" s="5"/>
      <c r="CL65" s="5"/>
      <c r="CM65" s="4" t="str">
        <f>IF(VLOOKUP($A65,'[61]1218'!$A$4:$O$150,8,FALSE)="",VLOOKUP($A65,'[61]1218'!$A$4:$O$150,12,FALSE),VLOOKUP($A65,'[61]1218'!$A$4:$O$150,8,FALSE))</f>
        <v/>
      </c>
      <c r="CN65" s="4" t="str">
        <f>IF(VLOOKUP($A65,'[62]1215'!$A$4:$O$150,8,FALSE)="",VLOOKUP($A65,'[62]1215'!$A$4:$O$150,12,FALSE),VLOOKUP($A65,'[62]1215'!$A$4:$O$150,8,FALSE))</f>
        <v/>
      </c>
      <c r="CO65" s="4">
        <f>IF(VLOOKUP($A65,'[63]1214'!$A$4:$O$150,8,FALSE)="",VLOOKUP($A65,'[63]1214'!$A$4:$O$150,12,FALSE),VLOOKUP($A65,'[63]1214'!$A$4:$O$150,8,FALSE))</f>
        <v>1.2004999999999999</v>
      </c>
      <c r="CP65" s="4" t="str">
        <f>IF(VLOOKUP($A65,'[64]1213'!$A$4:$O$150,8,FALSE)="",VLOOKUP($A65,'[64]1213'!$A$4:$O$150,12,FALSE),VLOOKUP($A65,'[64]1213'!$A$4:$O$150,8,FALSE))</f>
        <v/>
      </c>
      <c r="CQ65" s="4" t="str">
        <f>IF(VLOOKUP($A65,'[65]1212'!$A$4:$O$150,8,FALSE)="",VLOOKUP($A65,'[65]1212'!$A$4:$O$150,12,FALSE),VLOOKUP($A65,'[65]1212'!$A$4:$O$150,8,FALSE))</f>
        <v/>
      </c>
      <c r="CR65" s="4" t="str">
        <f>IF(VLOOKUP($A65,'[66]1211'!$A$4:$O$150,8,FALSE)="",VLOOKUP($A65,'[66]1211'!$A$4:$O$150,12,FALSE),VLOOKUP($A65,'[66]1211'!$A$4:$O$150,8,FALSE))</f>
        <v/>
      </c>
      <c r="CS65" s="4" t="str">
        <f>IF(VLOOKUP($A65,'[67]1208'!$A$4:$O$150,8,FALSE)="",VLOOKUP($A65,'[67]1208'!$A$4:$O$150,12,FALSE),VLOOKUP($A65,'[67]1208'!$A$4:$O$150,8,FALSE))</f>
        <v/>
      </c>
      <c r="CT65" s="4" t="str">
        <f>IF(VLOOKUP($A65,'[68]1207'!$A$4:$O$150,8,FALSE)="",VLOOKUP($A65,'[68]1207'!$A$4:$O$150,12,FALSE),VLOOKUP($A65,'[68]1207'!$A$4:$O$150,8,FALSE))</f>
        <v/>
      </c>
      <c r="CU65" s="4" t="str">
        <f>IF(VLOOKUP($A65,'[69]1206'!$A$4:$O$150,8,FALSE)="",VLOOKUP($A65,'[69]1206'!$A$4:$O$150,12,FALSE),VLOOKUP($A65,'[69]1206'!$A$4:$O$150,8,FALSE))</f>
        <v/>
      </c>
      <c r="CV65" s="4" t="str">
        <f>IF(VLOOKUP($A65,'[70]1205'!$A$4:$O$150,8,FALSE)="",VLOOKUP($A65,'[70]1205'!$A$4:$O$150,12,FALSE),VLOOKUP($A65,'[70]1205'!$A$4:$O$150,8,FALSE))</f>
        <v/>
      </c>
      <c r="CW65" s="4" t="str">
        <f>IF(VLOOKUP($A65,'[71]1204'!$A$4:$O$150,8,FALSE)="",VLOOKUP($A65,'[71]1204'!$A$4:$O$150,12,FALSE),VLOOKUP($A65,'[71]1204'!$A$4:$O$150,8,FALSE))</f>
        <v/>
      </c>
      <c r="CX65" s="4" t="str">
        <f>IF(VLOOKUP($A65,'[72]1201'!$A$4:$O$150,8,FALSE)="",VLOOKUP($A65,'[72]1201'!$A$4:$O$150,12,FALSE),VLOOKUP($A65,'[72]1201'!$A$4:$O$150,8,FALSE))</f>
        <v/>
      </c>
      <c r="CY65" s="4" t="str">
        <f>IF(VLOOKUP($A65,'[73]1129'!$A$4:$O$150,8,FALSE)="",VLOOKUP($A65,'[73]1129'!$A$4:$O$150,12,FALSE),VLOOKUP($A65,'[73]1129'!$A$4:$O$150,8,FALSE))</f>
        <v/>
      </c>
      <c r="CZ65" s="4" t="str">
        <f>IF(VLOOKUP($A65,'[74]1128'!$A$4:$O$150,8,FALSE)="",VLOOKUP($A65,'[74]1128'!$A$4:$O$150,12,FALSE),VLOOKUP($A65,'[74]1128'!$A$4:$O$150,8,FALSE))</f>
        <v/>
      </c>
      <c r="DA65" s="4" t="str">
        <f>IF(VLOOKUP($A65,'[75]1127'!$A$4:$O$150,8,FALSE)="",VLOOKUP($A65,'[75]1127'!$A$4:$O$150,12,FALSE),VLOOKUP($A65,'[75]1127'!$A$4:$O$150,8,FALSE))</f>
        <v/>
      </c>
      <c r="DB65" s="4" t="str">
        <f>IF(VLOOKUP($A65,'[76]1124'!$A$4:$O$150,8,FALSE)="",VLOOKUP($A65,'[76]1124'!$A$4:$O$150,12,FALSE),VLOOKUP($A65,'[76]1124'!$A$4:$O$150,8,FALSE))</f>
        <v/>
      </c>
      <c r="DC65" s="4" t="str">
        <f>IF(VLOOKUP($A65,'[77]1123'!$A$4:$O$150,8,FALSE)="",VLOOKUP($A65,'[77]1123'!$A$4:$O$150,12,FALSE),VLOOKUP($A65,'[77]1123'!$A$4:$O$150,8,FALSE))</f>
        <v/>
      </c>
      <c r="DD65" s="5"/>
      <c r="DE65" s="4" t="str">
        <f>IF(VLOOKUP($A65,'[78]1121'!$A$4:$O$150,8,FALSE)="",VLOOKUP($A65,'[78]1121'!$A$4:$O$150,12,FALSE),VLOOKUP($A65,'[78]1121'!$A$4:$O$150,8,FALSE))</f>
        <v/>
      </c>
      <c r="DF65" s="4" t="str">
        <f>IF(VLOOKUP($A65,'[79]1120'!$A$4:$O$150,8,FALSE)="",VLOOKUP($A65,'[79]1120'!$A$4:$O$150,12,FALSE),VLOOKUP($A65,'[79]1120'!$A$4:$O$150,8,FALSE))</f>
        <v/>
      </c>
      <c r="DG65" s="4" t="str">
        <f>IF(VLOOKUP($A65,'[80]1117'!$A$4:$O$150,8,FALSE)="",VLOOKUP($A65,'[80]1117'!$A$4:$O$150,12,FALSE),VLOOKUP($A65,'[80]1117'!$A$4:$O$150,8,FALSE))</f>
        <v/>
      </c>
      <c r="DH65" s="4" t="str">
        <f>IF(VLOOKUP($A65,'[81]1116'!$A$4:$O$150,8,FALSE)="",VLOOKUP($A65,'[81]1116'!$A$4:$O$150,12,FALSE),VLOOKUP($A65,'[81]1116'!$A$4:$O$150,8,FALSE))</f>
        <v/>
      </c>
      <c r="DI65" s="4" t="str">
        <f>IF(VLOOKUP($A65,'[82]1115'!$A$4:$O$150,8,FALSE)="",VLOOKUP($A65,'[82]1115'!$A$4:$O$150,12,FALSE),VLOOKUP($A65,'[82]1115'!$A$4:$O$150,8,FALSE))</f>
        <v/>
      </c>
      <c r="DJ65" s="4" t="str">
        <f>IF(VLOOKUP($A65,'[83]1114'!$A$4:$O$150,8,FALSE)="",VLOOKUP($A65,'[83]1114'!$A$4:$O$150,12,FALSE),VLOOKUP($A65,'[83]1114'!$A$4:$O$150,8,FALSE))</f>
        <v/>
      </c>
      <c r="DK65" s="4" t="str">
        <f>IF(VLOOKUP($A65,'[84]1113'!$A$4:$O$150,8,FALSE)="",VLOOKUP($A65,'[84]1113'!$A$4:$O$150,12,FALSE),VLOOKUP($A65,'[84]1113'!$A$4:$O$150,8,FALSE))</f>
        <v/>
      </c>
      <c r="DL65" s="4" t="str">
        <f>IF(VLOOKUP($A65,'[85]1110'!$A$4:$O$150,8,FALSE)="",VLOOKUP($A65,'[85]1110'!$A$4:$O$150,12,FALSE),VLOOKUP($A65,'[85]1110'!$A$4:$O$150,8,FALSE))</f>
        <v/>
      </c>
      <c r="DM65" s="4" t="str">
        <f>IF(VLOOKUP($A65,'[86]1109'!$A$4:$O$150,8,FALSE)="",VLOOKUP($A65,'[86]1109'!$A$4:$O$150,12,FALSE),VLOOKUP($A65,'[86]1109'!$A$4:$O$150,8,FALSE))</f>
        <v/>
      </c>
      <c r="DN65" s="4" t="str">
        <f>IF(VLOOKUP($A65,'[87]1108'!$A$4:$O$150,8,FALSE)="",VLOOKUP($A65,'[87]1108'!$A$4:$O$150,12,FALSE),VLOOKUP($A65,'[87]1108'!$A$4:$O$150,8,FALSE))</f>
        <v/>
      </c>
      <c r="DO65" s="4" t="str">
        <f>IF(VLOOKUP($A65,'[88]1107'!$A$4:$O$150,8,FALSE)="",VLOOKUP($A65,'[88]1107'!$A$4:$O$150,12,FALSE),VLOOKUP($A65,'[88]1107'!$A$4:$O$150,8,FALSE))</f>
        <v/>
      </c>
      <c r="DP65" s="4" t="str">
        <f>IF(VLOOKUP($A65,'[89]1106'!$A$4:$O$150,8,FALSE)="",VLOOKUP($A65,'[89]1106'!$A$4:$O$150,12,FALSE),VLOOKUP($A65,'[89]1106'!$A$4:$O$150,8,FALSE))</f>
        <v/>
      </c>
      <c r="DQ65" s="4" t="str">
        <f>IF(VLOOKUP($A65,'[90]1103'!$A$4:$O$150,8,FALSE)="",VLOOKUP($A65,'[90]1103'!$A$4:$O$150,12,FALSE),VLOOKUP($A65,'[90]1103'!$A$4:$O$150,8,FALSE))</f>
        <v/>
      </c>
      <c r="DR65" s="4">
        <f>IF(VLOOKUP($A65,'[91]1102'!$A$4:$O$150,8,FALSE)="",VLOOKUP($A65,'[91]1102'!$A$4:$O$150,12,FALSE),VLOOKUP($A65,'[91]1102'!$A$4:$O$150,8,FALSE))</f>
        <v>1.28</v>
      </c>
      <c r="DS65" s="4" t="str">
        <f>IF(VLOOKUP($A65,'[92]1101'!$A$4:$O$150,8,FALSE)="",VLOOKUP($A65,'[92]1101'!$A$4:$O$150,12,FALSE),VLOOKUP($A65,'[92]1101'!$A$4:$O$150,8,FALSE))</f>
        <v/>
      </c>
      <c r="DT65" s="54"/>
      <c r="DU65" s="4" t="str">
        <f>IF(VLOOKUP($A65,'[94]1030'!$A$4:$O$150,8,FALSE)="",VLOOKUP($A65,'[94]1030'!$A$4:$O$150,12,FALSE),VLOOKUP($A65,'[94]1030'!$A$4:$O$150,8,FALSE))</f>
        <v/>
      </c>
      <c r="DV65" s="4" t="str">
        <f>IF(VLOOKUP($A65,'[95]1027'!$A$4:$O$150,8,FALSE)="",VLOOKUP($A65,'[95]1027'!$A$4:$O$150,12,FALSE),VLOOKUP($A65,'[95]1027'!$A$4:$O$150,8,FALSE))</f>
        <v/>
      </c>
      <c r="DW65" s="4" t="str">
        <f>IF(VLOOKUP($A65,'[96]1026'!$A$4:$O$150,8,FALSE)="",VLOOKUP($A65,'[96]1026'!$A$4:$O$150,12,FALSE),VLOOKUP($A65,'[96]1026'!$A$4:$O$150,8,FALSE))</f>
        <v/>
      </c>
      <c r="DX65" s="4" t="str">
        <f>IF(VLOOKUP($A65,'[97]1025'!$A$4:$O$150,8,FALSE)="",VLOOKUP($A65,'[97]1025'!$A$4:$O$150,12,FALSE),VLOOKUP($A65,'[97]1025'!$A$4:$O$150,8,FALSE))</f>
        <v/>
      </c>
      <c r="DY65" s="4" t="str">
        <f>IF(VLOOKUP($A65,'[98]1024'!$A$4:$O$150,8,FALSE)="",VLOOKUP($A65,'[98]1024'!$A$4:$O$150,12,FALSE),VLOOKUP($A65,'[98]1024'!$A$4:$O$150,8,FALSE))</f>
        <v/>
      </c>
      <c r="DZ65" s="4" t="str">
        <f>IF(VLOOKUP($A65,'[99]1023'!$A$4:$O$150,8,FALSE)="",VLOOKUP($A65,'[99]1023'!$A$4:$O$150,12,FALSE),VLOOKUP($A65,'[99]1023'!$A$4:$O$150,8,FALSE))</f>
        <v/>
      </c>
      <c r="EA65" s="4" t="str">
        <f>IF(VLOOKUP($A65,'[100]1020'!$A$4:$O$150,8,FALSE)="",VLOOKUP($A65,'[100]1020'!$A$4:$O$150,12,FALSE),VLOOKUP($A65,'[100]1020'!$A$4:$O$150,8,FALSE))</f>
        <v/>
      </c>
      <c r="EB65" s="4" t="str">
        <f>IF(VLOOKUP($A65,'[101]1019'!$A$4:$O$150,8,FALSE)="",VLOOKUP($A65,'[101]1019'!$A$4:$O$150,12,FALSE),VLOOKUP($A65,'[101]1019'!$A$4:$O$150,8,FALSE))</f>
        <v/>
      </c>
      <c r="EC65" s="4" t="str">
        <f>IF(VLOOKUP($A65,'[102]1018'!$A$4:$O$150,8,FALSE)="",VLOOKUP($A65,'[102]1018'!$A$4:$O$150,12,FALSE),VLOOKUP($A65,'[102]1018'!$A$4:$O$150,8,FALSE))</f>
        <v/>
      </c>
      <c r="ED65" s="4" t="str">
        <f>IF(VLOOKUP($A65,'[103]1017'!$A$4:$O$150,8,FALSE)="",VLOOKUP($A65,'[103]1017'!$A$4:$O$150,12,FALSE),VLOOKUP($A65,'[103]1017'!$A$4:$O$150,8,FALSE))</f>
        <v/>
      </c>
      <c r="EE65" s="4" t="str">
        <f>IF(VLOOKUP($A65,'[104]1016'!$A$4:$O$150,8,FALSE)="",VLOOKUP($A65,'[104]1016'!$A$4:$O$150,12,FALSE),VLOOKUP($A65,'[104]1016'!$A$4:$O$150,8,FALSE))</f>
        <v/>
      </c>
      <c r="EF65" s="4">
        <f>IF(VLOOKUP($A65,'[105]1013'!$A$4:$O$150,8,FALSE)="",VLOOKUP($A65,'[105]1013'!$A$4:$O$150,12,FALSE),VLOOKUP($A65,'[105]1013'!$A$4:$O$150,8,FALSE))</f>
        <v>1.28</v>
      </c>
      <c r="EG65" s="4" t="str">
        <f>IF(VLOOKUP($A65,'[106]1012'!$A$4:$O$150,8,FALSE)="",VLOOKUP($A65,'[106]1012'!$A$4:$O$150,12,FALSE),VLOOKUP($A65,'[106]1012'!$A$4:$O$150,8,FALSE))</f>
        <v/>
      </c>
      <c r="EH65" s="4" t="str">
        <f>IF(VLOOKUP($A65,'[107]1011'!$A$4:$O$150,8,FALSE)="",VLOOKUP($A65,'[107]1011'!$A$4:$O$150,12,FALSE),VLOOKUP($A65,'[107]1011'!$A$4:$O$150,8,FALSE))</f>
        <v/>
      </c>
      <c r="EI65" s="54">
        <f>VLOOKUP($A65,'[108]1006'!$A$5:$P$270,12,FALSE)</f>
        <v>1.2905</v>
      </c>
      <c r="EJ65" s="4" t="str">
        <f>IF(VLOOKUP($A65,'[109]1005'!$A$4:$O$150,8,FALSE)="",VLOOKUP($A65,'[109]1005'!$A$4:$O$150,12,FALSE),VLOOKUP($A65,'[109]1005'!$A$4:$O$150,8,FALSE))</f>
        <v/>
      </c>
      <c r="EK65" s="4">
        <f>IF(VLOOKUP($A65,'[110]1004'!$A$4:$O$150,8,FALSE)="",VLOOKUP($A65,'[110]1004'!$A$4:$O$150,12,FALSE),VLOOKUP($A65,'[110]1004'!$A$4:$O$150,8,FALSE))</f>
        <v>1.2675000000000001</v>
      </c>
      <c r="EL65" s="4">
        <f>IF(VLOOKUP($A65,'[111]1003'!$A$4:$O$150,8,FALSE)="",VLOOKUP($A65,'[111]1003'!$A$4:$O$150,12,FALSE),VLOOKUP($A65,'[111]1003'!$A$4:$O$150,8,FALSE))</f>
        <v>1.2495000000000001</v>
      </c>
      <c r="EM65" s="4" t="str">
        <f>IF(VLOOKUP($A65,'[112]1002'!$A$4:$O$150,8,FALSE)="",VLOOKUP($A65,'[112]1002'!$A$4:$O$150,12,FALSE),VLOOKUP($A65,'[112]1002'!$A$4:$O$150,8,FALSE))</f>
        <v/>
      </c>
      <c r="EN65" s="54"/>
      <c r="EO65" s="4">
        <f>IF(VLOOKUP($A65,'[113]0927'!$A$4:$O$150,8,FALSE)="",VLOOKUP($A65,'[113]0927'!$A$4:$O$150,12,FALSE),VLOOKUP($A65,'[113]0927'!$A$4:$O$150,8,FALSE))</f>
        <v>1.2304999999999999</v>
      </c>
      <c r="EP65" s="5">
        <f>VLOOKUP(A65,'[137]0926'!$A$5:$P$27,12,FALSE)</f>
        <v>1.2255</v>
      </c>
      <c r="EQ65" s="4" t="str">
        <f>IF(VLOOKUP($A65,'[114]0925'!$A$4:$O$150,8,FALSE)="",VLOOKUP($A65,'[114]0925'!$A$4:$O$150,12,FALSE),VLOOKUP($A65,'[114]0925'!$A$4:$O$150,8,FALSE))</f>
        <v/>
      </c>
      <c r="ER65" s="4" t="str">
        <f>IF(VLOOKUP($A65,'[115]0922'!$A$4:$O$150,8,FALSE)="",VLOOKUP($A65,'[115]0922'!$A$4:$O$150,12,FALSE),VLOOKUP($A65,'[115]0922'!$A$4:$O$150,8,FALSE))</f>
        <v/>
      </c>
      <c r="ES65" s="4" t="str">
        <f>IF(VLOOKUP($A65,'[116]0921'!$A$4:$O$150,8,FALSE)="",VLOOKUP($A65,'[116]0921'!$A$4:$O$150,12,FALSE),VLOOKUP($A65,'[116]0921'!$A$4:$O$150,8,FALSE))</f>
        <v/>
      </c>
      <c r="ET65" s="4" t="str">
        <f>IF(VLOOKUP($A65,'[117]0920'!$A$4:$O$150,8,FALSE)="",VLOOKUP($A65,'[117]0920'!$A$4:$O$150,12,FALSE),VLOOKUP($A65,'[117]0920'!$A$4:$O$150,8,FALSE))</f>
        <v/>
      </c>
      <c r="EU65" s="4" t="s">
        <v>0</v>
      </c>
      <c r="EV65" s="4" t="s">
        <v>0</v>
      </c>
      <c r="EX65" s="4" t="s">
        <v>0</v>
      </c>
      <c r="EY65" s="4">
        <v>1.2273000000000001</v>
      </c>
      <c r="EZ65" s="4" t="s">
        <v>0</v>
      </c>
      <c r="FA65" s="4" t="s">
        <v>0</v>
      </c>
      <c r="FB65" s="4">
        <v>1.1995</v>
      </c>
      <c r="FC65" s="4">
        <v>1.204</v>
      </c>
      <c r="FD65" s="4">
        <v>1.2004999999999999</v>
      </c>
      <c r="FE65" s="4">
        <v>1.1923999999999999</v>
      </c>
      <c r="FF65" s="4">
        <v>1.1904999999999999</v>
      </c>
      <c r="FG65" s="4" t="s">
        <v>0</v>
      </c>
      <c r="FH65" s="4" t="s">
        <v>0</v>
      </c>
      <c r="FI65" s="4">
        <v>1.2004999999999999</v>
      </c>
      <c r="FJ65" s="4">
        <v>1.2055</v>
      </c>
      <c r="FK65" s="4">
        <v>1.2056</v>
      </c>
      <c r="FL65" s="4" t="s">
        <v>0</v>
      </c>
      <c r="FM65" s="4" t="s">
        <v>0</v>
      </c>
      <c r="FN65" s="4">
        <v>1.2004999999999999</v>
      </c>
      <c r="FO65" s="4">
        <v>1.2010000000000001</v>
      </c>
      <c r="FQ65" s="4">
        <v>1.19</v>
      </c>
      <c r="FR65" s="4" t="s">
        <v>0</v>
      </c>
      <c r="FS65" s="4" t="s">
        <v>0</v>
      </c>
      <c r="FV65" s="4" t="s">
        <v>0</v>
      </c>
    </row>
    <row r="66" spans="1:178" x14ac:dyDescent="0.25">
      <c r="A66" s="3" t="s">
        <v>262</v>
      </c>
      <c r="B66" s="5">
        <f>VLOOKUP(A66,'[147]0515'!$A$4:$O$232,4,FALSE)</f>
        <v>7.71</v>
      </c>
      <c r="C66" s="5">
        <v>8.89</v>
      </c>
      <c r="D66" s="5">
        <f>VLOOKUP(A66,'[147]0515'!$A$4:$O$235,15,FALSE)</f>
        <v>1.5754999999999999</v>
      </c>
      <c r="E66" s="4" t="str">
        <f>IF(VLOOKUP($A66,'[147]0515'!$A$4:$O$150,8,FALSE)="",VLOOKUP($A66,'[147]0515'!$A$4:$O$150,12,FALSE),VLOOKUP($A66,'[147]0515'!$A$4:$O$150,8,FALSE))</f>
        <v/>
      </c>
      <c r="F66" s="4" t="str">
        <f>IF(VLOOKUP($A66,'[146]0514'!$A$4:$O$150,8,FALSE)="",VLOOKUP($A66,'[146]0514'!$A$4:$O$150,12,FALSE),VLOOKUP($A66,'[146]0514'!$A$4:$O$150,8,FALSE))</f>
        <v/>
      </c>
      <c r="G66" s="4" t="str">
        <f>IF(VLOOKUP($A66,'[145]0513'!$A$4:$O$150,8,FALSE)="",VLOOKUP($A66,'[145]0513'!$A$4:$O$150,12,FALSE),VLOOKUP($A66,'[145]0513'!$A$4:$O$150,8,FALSE))</f>
        <v/>
      </c>
      <c r="H66" s="4" t="str">
        <f>IF(VLOOKUP($A66,'[144]0510'!$A$4:$O$150,8,FALSE)="",VLOOKUP($A66,'[144]0510'!$A$4:$O$150,12,FALSE),VLOOKUP($A66,'[144]0510'!$A$4:$O$150,8,FALSE))</f>
        <v/>
      </c>
      <c r="I66" s="4" t="str">
        <f>IF(VLOOKUP($A66,'[6]0509'!$A$4:$O$150,8,FALSE)="",VLOOKUP($A66,'[6]0509'!$A$4:$O$150,12,FALSE),VLOOKUP($A66,'[6]0509'!$A$4:$O$150,8,FALSE))</f>
        <v/>
      </c>
      <c r="J66" s="4" t="str">
        <f>IF(VLOOKUP($A66,'[7]0508'!$A$4:$O$150,8,FALSE)="",VLOOKUP($A66,'[7]0508'!$A$4:$O$150,12,FALSE),VLOOKUP($A66,'[7]0508'!$A$4:$O$150,8,FALSE))</f>
        <v/>
      </c>
      <c r="K66" s="4" t="str">
        <f>IF(VLOOKUP($A66,'[8]0507'!$A$4:$O$150,8,FALSE)="",VLOOKUP($A66,'[8]0507'!$A$4:$O$150,12,FALSE),VLOOKUP($A66,'[8]0507'!$A$4:$O$150,8,FALSE))</f>
        <v/>
      </c>
      <c r="L66" s="4" t="str">
        <f>IF(VLOOKUP($A66,'[9]0506'!$A$4:$O$150,8,FALSE)="",VLOOKUP($A66,'[9]0506'!$A$4:$O$150,12,FALSE),VLOOKUP($A66,'[9]0506'!$A$4:$O$150,8,FALSE))</f>
        <v/>
      </c>
      <c r="M66" s="4" t="str">
        <f>IF(VLOOKUP($A66,'[10]0503'!$A$4:$O$150,8,FALSE)="",VLOOKUP($A66,'[10]0503'!$A$4:$O$150,12,FALSE),VLOOKUP($A66,'[10]0503'!$A$4:$O$150,8,FALSE))</f>
        <v/>
      </c>
      <c r="N66" s="4" t="str">
        <f>IF(VLOOKUP($A66,'[11]0502'!$A$4:$O$150,8,FALSE)="",VLOOKUP($A66,'[11]0502'!$A$4:$O$150,12,FALSE),VLOOKUP($A66,'[11]0502'!$A$4:$O$150,8,FALSE))</f>
        <v/>
      </c>
      <c r="O66" s="4" t="str">
        <f>IF(VLOOKUP($A66,'[12]0430'!$A$4:$O$150,8,FALSE)="",VLOOKUP($A66,'[12]0430'!$A$4:$O$150,12,FALSE),VLOOKUP($A66,'[12]0430'!$A$4:$O$150,8,FALSE))</f>
        <v/>
      </c>
      <c r="P66" s="4" t="str">
        <f>IF(VLOOKUP($A66,'[13]0429'!$A$4:$O$150,8,FALSE)="",VLOOKUP($A66,'[13]0429'!$A$4:$O$150,12,FALSE),VLOOKUP($A66,'[13]0429'!$A$4:$O$150,8,FALSE))</f>
        <v/>
      </c>
      <c r="Q66" s="4" t="str">
        <f>IF(VLOOKUP($A66,'[14]0426'!$A$4:$O$150,8,FALSE)="",VLOOKUP($A66,'[14]0426'!$A$4:$O$150,12,FALSE),VLOOKUP($A66,'[14]0426'!$A$4:$O$150,8,FALSE))</f>
        <v/>
      </c>
      <c r="R66" s="4" t="str">
        <f>IF(VLOOKUP($A66,'[15]0425'!$A$4:$O$150,8,FALSE)="",VLOOKUP($A66,'[15]0425'!$A$4:$O$150,12,FALSE),VLOOKUP($A66,'[15]0425'!$A$4:$O$150,8,FALSE))</f>
        <v/>
      </c>
      <c r="S66" s="4" t="str">
        <f>IF(VLOOKUP($A66,'[16]0424'!$A$4:$O$150,8,FALSE)="",VLOOKUP($A66,'[16]0424'!$A$4:$O$150,12,FALSE),VLOOKUP($A66,'[16]0424'!$A$4:$O$150,8,FALSE))</f>
        <v/>
      </c>
      <c r="T66" s="5"/>
      <c r="U66" s="4" t="str">
        <f>IF(VLOOKUP($A66,'[17]0422'!$A$4:$O$150,8,FALSE)="",VLOOKUP($A66,'[17]0422'!$A$4:$O$150,12,FALSE),VLOOKUP($A66,'[17]0422'!$A$4:$O$150,8,FALSE))</f>
        <v/>
      </c>
      <c r="V66" s="4" t="str">
        <f>IF(VLOOKUP($A66,'[18]0419'!$A$4:$O$150,8,FALSE)="",VLOOKUP($A66,'[18]0419'!$A$4:$O$150,12,FALSE),VLOOKUP($A66,'[18]0419'!$A$4:$O$150,8,FALSE))</f>
        <v/>
      </c>
      <c r="W66" s="4" t="str">
        <f>IF(VLOOKUP($A66,'[19]0418'!$A$4:$O$150,8,FALSE)="",VLOOKUP($A66,'[19]0418'!$A$4:$O$150,12,FALSE),VLOOKUP($A66,'[19]0418'!$A$4:$O$150,8,FALSE))</f>
        <v/>
      </c>
      <c r="X66" s="4" t="str">
        <f>IF(VLOOKUP($A66,'[20]0417'!$A$4:$O$150,8,FALSE)="",VLOOKUP($A66,'[20]0417'!$A$4:$O$150,12,FALSE),VLOOKUP($A66,'[20]0417'!$A$4:$O$150,8,FALSE))</f>
        <v/>
      </c>
      <c r="Y66" s="5"/>
      <c r="Z66" s="5"/>
      <c r="AA66" s="5"/>
      <c r="AB66" s="5"/>
      <c r="AC66" s="5"/>
      <c r="AD66" s="5"/>
      <c r="AE66" s="5">
        <f>VLOOKUP(A66,'[23]0408'!$A$5:$P$30,12,FALSE)</f>
        <v>1.4650000000000001</v>
      </c>
      <c r="AF66" s="5"/>
      <c r="AG66" s="5"/>
      <c r="AH66" s="5"/>
      <c r="AI66" s="5"/>
      <c r="AJ66" s="5"/>
      <c r="AK66" s="5"/>
      <c r="AL66" s="5"/>
      <c r="AM66" s="5"/>
      <c r="AN66" s="5"/>
      <c r="AO66" s="5"/>
      <c r="AP66" s="5"/>
      <c r="AQ66" s="5"/>
      <c r="AR66" s="5"/>
      <c r="AS66" s="5"/>
      <c r="AT66" s="5"/>
      <c r="AU66" s="5"/>
      <c r="AV66" s="5"/>
      <c r="AW66" s="4" t="str">
        <f>IF(VLOOKUP($A66,'[24]0229'!$A$4:$O$150,8,FALSE)="",VLOOKUP($A66,'[24]0229'!$A$4:$O$150,12,FALSE),VLOOKUP($A66,'[24]0229'!$A$4:$O$150,8,FALSE))</f>
        <v/>
      </c>
      <c r="AX66" s="4" t="str">
        <f>IF(VLOOKUP($A66,'[25]0226'!$A$4:$O$150,8,FALSE)="",VLOOKUP($A66,'[25]0226'!$A$4:$O$150,12,FALSE),VLOOKUP($A66,'[25]0226'!$A$4:$O$150,8,FALSE))</f>
        <v/>
      </c>
      <c r="AY66" s="4" t="str">
        <f>IF(VLOOKUP($A66,'[26]0223'!$A$4:$O$150,8,FALSE)="",VLOOKUP($A66,'[26]0223'!$A$4:$O$150,12,FALSE),VLOOKUP($A66,'[26]0223'!$A$4:$O$150,8,FALSE))</f>
        <v/>
      </c>
      <c r="AZ66" s="4" t="str">
        <f>IF(VLOOKUP($A66,'[27]0221'!$A$4:$O$150,8,FALSE)="",VLOOKUP($A66,'[27]0221'!$A$4:$O$150,12,FALSE),VLOOKUP($A66,'[27]0221'!$A$4:$O$150,8,FALSE))</f>
        <v/>
      </c>
      <c r="BA66" s="4" t="str">
        <f>IF(VLOOKUP($A66,'[28]0220'!$A$4:$O$150,8,FALSE)="",VLOOKUP($A66,'[28]0220'!$A$4:$O$150,12,FALSE),VLOOKUP($A66,'[28]0220'!$A$4:$O$150,8,FALSE))</f>
        <v/>
      </c>
      <c r="BB66" s="4" t="str">
        <f>IF(VLOOKUP($A66,'[29]0219'!$A$4:$O$150,8,FALSE)="",VLOOKUP($A66,'[29]0219'!$A$4:$O$150,12,FALSE),VLOOKUP($A66,'[29]0219'!$A$4:$O$150,8,FALSE))</f>
        <v/>
      </c>
      <c r="BC66" s="4" t="str">
        <f>IF(VLOOKUP($A66,'[30]0216'!$A$4:$O$150,8,FALSE)="",VLOOKUP($A66,'[30]0216'!$A$4:$O$150,12,FALSE),VLOOKUP($A66,'[30]0216'!$A$4:$O$150,8,FALSE))</f>
        <v/>
      </c>
      <c r="BD66" s="4" t="str">
        <f>IF(VLOOKUP($A66,'[31]0215'!$A$4:$O$150,8,FALSE)="",VLOOKUP($A66,'[31]0215'!$A$4:$O$150,12,FALSE),VLOOKUP($A66,'[31]0215'!$A$4:$O$150,8,FALSE))</f>
        <v/>
      </c>
      <c r="BE66" s="4" t="str">
        <f>IF(VLOOKUP($A66,'[32]0205'!$A$4:$O$150,8,FALSE)="",VLOOKUP($A66,'[32]0205'!$A$4:$O$150,12,FALSE),VLOOKUP($A66,'[32]0205'!$A$4:$O$150,8,FALSE))</f>
        <v/>
      </c>
      <c r="BF66" s="4" t="str">
        <f>IF(VLOOKUP($A66,'[33]0202'!$A$4:$O$150,8,FALSE)="",VLOOKUP($A66,'[33]0202'!$A$4:$O$150,12,FALSE),VLOOKUP($A66,'[33]0202'!$A$4:$O$150,8,FALSE))</f>
        <v/>
      </c>
      <c r="BG66" s="4" t="str">
        <f>IF(VLOOKUP($A66,'[34]0201'!$A$4:$O$150,8,FALSE)="",VLOOKUP($A66,'[34]0201'!$A$4:$O$150,12,FALSE),VLOOKUP($A66,'[34]0201'!$A$4:$O$150,8,FALSE))</f>
        <v/>
      </c>
      <c r="BH66" s="4" t="str">
        <f>IF(VLOOKUP($A66,'[35]0131'!$A$4:$O$150,8,FALSE)="",VLOOKUP($A66,'[35]0131'!$A$4:$O$150,12,FALSE),VLOOKUP($A66,'[35]0131'!$A$4:$O$150,8,FALSE))</f>
        <v/>
      </c>
      <c r="BI66" s="4" t="str">
        <f>IF(VLOOKUP($A66,'[36]0130'!$A$4:$O$150,8,FALSE)="",VLOOKUP($A66,'[36]0130'!$A$4:$O$150,12,FALSE),VLOOKUP($A66,'[36]0130'!$A$4:$O$150,8,FALSE))</f>
        <v/>
      </c>
      <c r="BJ66" s="4" t="str">
        <f>IF(VLOOKUP($A66,'[37]0129'!$A$4:$O$150,8,FALSE)="",VLOOKUP($A66,'[37]0129'!$A$4:$O$150,12,FALSE),VLOOKUP($A66,'[37]0129'!$A$4:$O$150,8,FALSE))</f>
        <v/>
      </c>
      <c r="BK66" s="4" t="str">
        <f>IF(VLOOKUP($A66,'[38]0126'!$A$4:$O$150,8,FALSE)="",VLOOKUP($A66,'[38]0126'!$A$4:$O$150,12,FALSE),VLOOKUP($A66,'[38]0126'!$A$4:$O$150,8,FALSE))</f>
        <v/>
      </c>
      <c r="BL66" s="5"/>
      <c r="BM66" s="4" t="str">
        <f>IF(VLOOKUP($A66,'[39]0124'!$A$4:$O$150,8,FALSE)="",VLOOKUP($A66,'[39]0124'!$A$4:$O$150,12,FALSE),VLOOKUP($A66,'[39]0124'!$A$4:$O$150,8,FALSE))</f>
        <v/>
      </c>
      <c r="BN66" s="4">
        <f>IF(VLOOKUP($A66,'[40]0123'!$A$4:$O$150,8,FALSE)="",VLOOKUP($A66,'[40]0123'!$A$4:$O$150,12,FALSE),VLOOKUP($A66,'[40]0123'!$A$4:$O$150,8,FALSE))</f>
        <v>1.222</v>
      </c>
      <c r="BO66" s="4" t="str">
        <f>IF(VLOOKUP($A66,'[41]0122'!$A$4:$O$150,8,FALSE)="",VLOOKUP($A66,'[41]0122'!$A$4:$O$150,12,FALSE),VLOOKUP($A66,'[41]0122'!$A$4:$O$150,8,FALSE))</f>
        <v/>
      </c>
      <c r="BP66" s="4" t="str">
        <f>IF(VLOOKUP($A66,'[42]0119'!$A$4:$O$150,8,FALSE)="",VLOOKUP($A66,'[42]0119'!$A$4:$O$150,12,FALSE),VLOOKUP($A66,'[42]0119'!$A$4:$O$150,8,FALSE))</f>
        <v/>
      </c>
      <c r="BQ66" s="4" t="str">
        <f>IF(VLOOKUP($A66,'[43]0118'!$A$4:$O$150,8,FALSE)="",VLOOKUP($A66,'[43]0118'!$A$4:$O$150,12,FALSE),VLOOKUP($A66,'[43]0118'!$A$4:$O$150,8,FALSE))</f>
        <v/>
      </c>
      <c r="BR66" s="4" t="str">
        <f>IF(VLOOKUP($A66,'[44]0117'!$A$4:$O$150,8,FALSE)="",VLOOKUP($A66,'[44]0117'!$A$4:$O$150,12,FALSE),VLOOKUP($A66,'[44]0117'!$A$4:$O$150,8,FALSE))</f>
        <v/>
      </c>
      <c r="BS66" s="4">
        <f>IF(VLOOKUP($A66,'[45]0116'!$A$4:$O$150,8,FALSE)="",VLOOKUP($A66,'[45]0116'!$A$4:$O$150,12,FALSE),VLOOKUP($A66,'[45]0116'!$A$4:$O$150,8,FALSE))</f>
        <v>1.22</v>
      </c>
      <c r="BT66" s="4" t="str">
        <f>IF(VLOOKUP($A66,'[46]0115'!$A$4:$O$150,8,FALSE)="",VLOOKUP($A66,'[46]0115'!$A$4:$O$150,12,FALSE),VLOOKUP($A66,'[46]0115'!$A$4:$O$150,8,FALSE))</f>
        <v/>
      </c>
      <c r="BU66" s="4" t="str">
        <f>IF(VLOOKUP($A66,'[47]0112'!$A$4:$O$150,8,FALSE)="",VLOOKUP($A66,'[47]0112'!$A$4:$O$150,12,FALSE),VLOOKUP($A66,'[47]0112'!$A$4:$O$150,8,FALSE))</f>
        <v/>
      </c>
      <c r="BV66" s="4">
        <f>IF(VLOOKUP($A66,'[48]0111'!$A$4:$O$150,8,FALSE)="",VLOOKUP($A66,'[48]0111'!$A$4:$O$150,12,FALSE),VLOOKUP($A66,'[48]0111'!$A$4:$O$150,8,FALSE))</f>
        <v>1.2290000000000001</v>
      </c>
      <c r="BW66" s="4" t="str">
        <f>IF(VLOOKUP($A66,'[49]0110'!$A$4:$O$150,8,FALSE)="",VLOOKUP($A66,'[49]0110'!$A$4:$O$150,12,FALSE),VLOOKUP($A66,'[49]0110'!$A$4:$O$150,8,FALSE))</f>
        <v/>
      </c>
      <c r="BX66" s="4">
        <f>IF(VLOOKUP($A66,'[50]0109'!$A$4:$O$150,8,FALSE)="",VLOOKUP($A66,'[50]0109'!$A$4:$O$150,12,FALSE),VLOOKUP($A66,'[50]0109'!$A$4:$O$150,8,FALSE))</f>
        <v>1.2302</v>
      </c>
      <c r="BY66" s="4">
        <f>IF(VLOOKUP($A66,'[51]0108'!$A$4:$O$150,8,FALSE)="",VLOOKUP($A66,'[51]0108'!$A$4:$O$150,12,FALSE),VLOOKUP($A66,'[51]0108'!$A$4:$O$150,8,FALSE))</f>
        <v>1.2344999999999999</v>
      </c>
      <c r="BZ66" s="4">
        <f>IF(VLOOKUP($A66,'[52]0105'!$A$4:$O$150,8,FALSE)="",VLOOKUP($A66,'[52]0105'!$A$4:$O$150,12,FALSE),VLOOKUP($A66,'[52]0105'!$A$4:$O$150,8,FALSE))</f>
        <v>1.23</v>
      </c>
      <c r="CA66" s="4">
        <f>IF(VLOOKUP($A66,'[53]0104'!$A$4:$O$150,8,FALSE)="",VLOOKUP($A66,'[53]0104'!$A$4:$O$150,12,FALSE),VLOOKUP($A66,'[53]0104'!$A$4:$O$150,8,FALSE))</f>
        <v>1.2152000000000001</v>
      </c>
      <c r="CB66" s="4" t="str">
        <f>IF(VLOOKUP($A66,'[54]0103'!$A$4:$O$150,8,FALSE)="",VLOOKUP($A66,'[54]0103'!$A$4:$O$150,12,FALSE),VLOOKUP($A66,'[54]0103'!$A$4:$O$150,8,FALSE))</f>
        <v/>
      </c>
      <c r="CC66" s="4" t="str">
        <f>IF(VLOOKUP($A66,'[55]0102'!$A$4:$O$150,8,FALSE)="",VLOOKUP($A66,'[55]0102'!$A$4:$O$150,12,FALSE),VLOOKUP($A66,'[55]0102'!$A$4:$O$150,8,FALSE))</f>
        <v/>
      </c>
      <c r="CD66" s="5"/>
      <c r="CE66" s="4" t="str">
        <f>IF(VLOOKUP($A66,'[57]1228'!$A$4:$O$150,8,FALSE)="",VLOOKUP($A66,'[57]1228'!$A$4:$O$150,12,FALSE),VLOOKUP($A66,'[57]1228'!$A$4:$O$150,8,FALSE))</f>
        <v/>
      </c>
      <c r="CF66" s="4">
        <f>IF(VLOOKUP($A66,'[58]1227'!$A$4:$O$150,8,FALSE)="",VLOOKUP($A66,'[58]1227'!$A$4:$O$150,12,FALSE),VLOOKUP($A66,'[58]1227'!$A$4:$O$150,8,FALSE))</f>
        <v>1.2175</v>
      </c>
      <c r="CG66" s="4" t="str">
        <f>IF(VLOOKUP($A66,'[59]1226'!$A$4:$O$150,8,FALSE)="",VLOOKUP($A66,'[59]1226'!$A$4:$O$150,12,FALSE),VLOOKUP($A66,'[59]1226'!$A$4:$O$150,8,FALSE))</f>
        <v/>
      </c>
      <c r="CH66" s="4" t="str">
        <f>IF(VLOOKUP($A66,'[60]1225'!$A$4:$O$150,8,FALSE)="",VLOOKUP($A66,'[60]1225'!$A$4:$O$150,12,FALSE),VLOOKUP($A66,'[60]1225'!$A$4:$O$150,8,FALSE))</f>
        <v/>
      </c>
      <c r="CI66" s="5"/>
      <c r="CJ66" s="5">
        <f>VLOOKUP(A66,'[132]1221'!$A$5:$O$26,12,FALSE)</f>
        <v>1.214</v>
      </c>
      <c r="CK66" s="5"/>
      <c r="CL66" s="5"/>
      <c r="CM66" s="4" t="str">
        <f>IF(VLOOKUP($A66,'[61]1218'!$A$4:$O$150,8,FALSE)="",VLOOKUP($A66,'[61]1218'!$A$4:$O$150,12,FALSE),VLOOKUP($A66,'[61]1218'!$A$4:$O$150,8,FALSE))</f>
        <v/>
      </c>
      <c r="CN66" s="4" t="str">
        <f>IF(VLOOKUP($A66,'[62]1215'!$A$4:$O$150,8,FALSE)="",VLOOKUP($A66,'[62]1215'!$A$4:$O$150,12,FALSE),VLOOKUP($A66,'[62]1215'!$A$4:$O$150,8,FALSE))</f>
        <v/>
      </c>
      <c r="CO66" s="4" t="str">
        <f>IF(VLOOKUP($A66,'[63]1214'!$A$4:$O$150,8,FALSE)="",VLOOKUP($A66,'[63]1214'!$A$4:$O$150,12,FALSE),VLOOKUP($A66,'[63]1214'!$A$4:$O$150,8,FALSE))</f>
        <v/>
      </c>
      <c r="CP66" s="4" t="str">
        <f>IF(VLOOKUP($A66,'[64]1213'!$A$4:$O$150,8,FALSE)="",VLOOKUP($A66,'[64]1213'!$A$4:$O$150,12,FALSE),VLOOKUP($A66,'[64]1213'!$A$4:$O$150,8,FALSE))</f>
        <v/>
      </c>
      <c r="CQ66" s="4">
        <f>IF(VLOOKUP($A66,'[65]1212'!$A$4:$O$150,8,FALSE)="",VLOOKUP($A66,'[65]1212'!$A$4:$O$150,12,FALSE),VLOOKUP($A66,'[65]1212'!$A$4:$O$150,8,FALSE))</f>
        <v>1.25</v>
      </c>
      <c r="CR66" s="4" t="str">
        <f>IF(VLOOKUP($A66,'[66]1211'!$A$4:$O$150,8,FALSE)="",VLOOKUP($A66,'[66]1211'!$A$4:$O$150,12,FALSE),VLOOKUP($A66,'[66]1211'!$A$4:$O$150,8,FALSE))</f>
        <v/>
      </c>
      <c r="CS66" s="4" t="str">
        <f>IF(VLOOKUP($A66,'[67]1208'!$A$4:$O$150,8,FALSE)="",VLOOKUP($A66,'[67]1208'!$A$4:$O$150,12,FALSE),VLOOKUP($A66,'[67]1208'!$A$4:$O$150,8,FALSE))</f>
        <v/>
      </c>
      <c r="CT66" s="4" t="str">
        <f>IF(VLOOKUP($A66,'[68]1207'!$A$4:$O$150,8,FALSE)="",VLOOKUP($A66,'[68]1207'!$A$4:$O$150,12,FALSE),VLOOKUP($A66,'[68]1207'!$A$4:$O$150,8,FALSE))</f>
        <v/>
      </c>
      <c r="CU66" s="4" t="str">
        <f>IF(VLOOKUP($A66,'[69]1206'!$A$4:$O$150,8,FALSE)="",VLOOKUP($A66,'[69]1206'!$A$4:$O$150,12,FALSE),VLOOKUP($A66,'[69]1206'!$A$4:$O$150,8,FALSE))</f>
        <v/>
      </c>
      <c r="CV66" s="4" t="str">
        <f>IF(VLOOKUP($A66,'[70]1205'!$A$4:$O$150,8,FALSE)="",VLOOKUP($A66,'[70]1205'!$A$4:$O$150,12,FALSE),VLOOKUP($A66,'[70]1205'!$A$4:$O$150,8,FALSE))</f>
        <v/>
      </c>
      <c r="CW66" s="4" t="str">
        <f>IF(VLOOKUP($A66,'[71]1204'!$A$4:$O$150,8,FALSE)="",VLOOKUP($A66,'[71]1204'!$A$4:$O$150,12,FALSE),VLOOKUP($A66,'[71]1204'!$A$4:$O$150,8,FALSE))</f>
        <v/>
      </c>
      <c r="CX66" s="4" t="str">
        <f>IF(VLOOKUP($A66,'[72]1201'!$A$4:$O$150,8,FALSE)="",VLOOKUP($A66,'[72]1201'!$A$4:$O$150,12,FALSE),VLOOKUP($A66,'[72]1201'!$A$4:$O$150,8,FALSE))</f>
        <v/>
      </c>
      <c r="CY66" s="4" t="str">
        <f>IF(VLOOKUP($A66,'[73]1129'!$A$4:$O$150,8,FALSE)="",VLOOKUP($A66,'[73]1129'!$A$4:$O$150,12,FALSE),VLOOKUP($A66,'[73]1129'!$A$4:$O$150,8,FALSE))</f>
        <v/>
      </c>
      <c r="CZ66" s="4" t="str">
        <f>IF(VLOOKUP($A66,'[74]1128'!$A$4:$O$150,8,FALSE)="",VLOOKUP($A66,'[74]1128'!$A$4:$O$150,12,FALSE),VLOOKUP($A66,'[74]1128'!$A$4:$O$150,8,FALSE))</f>
        <v/>
      </c>
      <c r="DA66" s="4" t="str">
        <f>IF(VLOOKUP($A66,'[75]1127'!$A$4:$O$150,8,FALSE)="",VLOOKUP($A66,'[75]1127'!$A$4:$O$150,12,FALSE),VLOOKUP($A66,'[75]1127'!$A$4:$O$150,8,FALSE))</f>
        <v/>
      </c>
      <c r="DB66" s="4" t="str">
        <f>IF(VLOOKUP($A66,'[76]1124'!$A$4:$O$150,8,FALSE)="",VLOOKUP($A66,'[76]1124'!$A$4:$O$150,12,FALSE),VLOOKUP($A66,'[76]1124'!$A$4:$O$150,8,FALSE))</f>
        <v/>
      </c>
      <c r="DC66" s="4" t="str">
        <f>IF(VLOOKUP($A66,'[77]1123'!$A$4:$O$150,8,FALSE)="",VLOOKUP($A66,'[77]1123'!$A$4:$O$150,12,FALSE),VLOOKUP($A66,'[77]1123'!$A$4:$O$150,8,FALSE))</f>
        <v/>
      </c>
      <c r="DD66" s="5"/>
      <c r="DE66" s="4" t="str">
        <f>IF(VLOOKUP($A66,'[78]1121'!$A$4:$O$150,8,FALSE)="",VLOOKUP($A66,'[78]1121'!$A$4:$O$150,12,FALSE),VLOOKUP($A66,'[78]1121'!$A$4:$O$150,8,FALSE))</f>
        <v/>
      </c>
      <c r="DF66" s="4" t="str">
        <f>IF(VLOOKUP($A66,'[79]1120'!$A$4:$O$150,8,FALSE)="",VLOOKUP($A66,'[79]1120'!$A$4:$O$150,12,FALSE),VLOOKUP($A66,'[79]1120'!$A$4:$O$150,8,FALSE))</f>
        <v/>
      </c>
      <c r="DG66" s="4" t="str">
        <f>IF(VLOOKUP($A66,'[80]1117'!$A$4:$O$150,8,FALSE)="",VLOOKUP($A66,'[80]1117'!$A$4:$O$150,12,FALSE),VLOOKUP($A66,'[80]1117'!$A$4:$O$150,8,FALSE))</f>
        <v/>
      </c>
      <c r="DH66" s="4" t="str">
        <f>IF(VLOOKUP($A66,'[81]1116'!$A$4:$O$150,8,FALSE)="",VLOOKUP($A66,'[81]1116'!$A$4:$O$150,12,FALSE),VLOOKUP($A66,'[81]1116'!$A$4:$O$150,8,FALSE))</f>
        <v/>
      </c>
      <c r="DI66" s="4" t="str">
        <f>IF(VLOOKUP($A66,'[82]1115'!$A$4:$O$150,8,FALSE)="",VLOOKUP($A66,'[82]1115'!$A$4:$O$150,12,FALSE),VLOOKUP($A66,'[82]1115'!$A$4:$O$150,8,FALSE))</f>
        <v/>
      </c>
      <c r="DJ66" s="4" t="str">
        <f>IF(VLOOKUP($A66,'[83]1114'!$A$4:$O$150,8,FALSE)="",VLOOKUP($A66,'[83]1114'!$A$4:$O$150,12,FALSE),VLOOKUP($A66,'[83]1114'!$A$4:$O$150,8,FALSE))</f>
        <v/>
      </c>
      <c r="DK66" s="4" t="str">
        <f>IF(VLOOKUP($A66,'[84]1113'!$A$4:$O$150,8,FALSE)="",VLOOKUP($A66,'[84]1113'!$A$4:$O$150,12,FALSE),VLOOKUP($A66,'[84]1113'!$A$4:$O$150,8,FALSE))</f>
        <v/>
      </c>
      <c r="DL66" s="4" t="str">
        <f>IF(VLOOKUP($A66,'[85]1110'!$A$4:$O$150,8,FALSE)="",VLOOKUP($A66,'[85]1110'!$A$4:$O$150,12,FALSE),VLOOKUP($A66,'[85]1110'!$A$4:$O$150,8,FALSE))</f>
        <v/>
      </c>
      <c r="DM66" s="4" t="str">
        <f>IF(VLOOKUP($A66,'[86]1109'!$A$4:$O$150,8,FALSE)="",VLOOKUP($A66,'[86]1109'!$A$4:$O$150,12,FALSE),VLOOKUP($A66,'[86]1109'!$A$4:$O$150,8,FALSE))</f>
        <v/>
      </c>
      <c r="DN66" s="4" t="str">
        <f>IF(VLOOKUP($A66,'[87]1108'!$A$4:$O$150,8,FALSE)="",VLOOKUP($A66,'[87]1108'!$A$4:$O$150,12,FALSE),VLOOKUP($A66,'[87]1108'!$A$4:$O$150,8,FALSE))</f>
        <v/>
      </c>
      <c r="DO66" s="4" t="str">
        <f>IF(VLOOKUP($A66,'[88]1107'!$A$4:$O$150,8,FALSE)="",VLOOKUP($A66,'[88]1107'!$A$4:$O$150,12,FALSE),VLOOKUP($A66,'[88]1107'!$A$4:$O$150,8,FALSE))</f>
        <v/>
      </c>
      <c r="DP66" s="4" t="str">
        <f>IF(VLOOKUP($A66,'[89]1106'!$A$4:$O$150,8,FALSE)="",VLOOKUP($A66,'[89]1106'!$A$4:$O$150,12,FALSE),VLOOKUP($A66,'[89]1106'!$A$4:$O$150,8,FALSE))</f>
        <v/>
      </c>
      <c r="DQ66" s="4">
        <f>IF(VLOOKUP($A66,'[90]1103'!$A$4:$O$150,8,FALSE)="",VLOOKUP($A66,'[90]1103'!$A$4:$O$150,12,FALSE),VLOOKUP($A66,'[90]1103'!$A$4:$O$150,8,FALSE))</f>
        <v>1.28</v>
      </c>
      <c r="DR66" s="4" t="str">
        <f>IF(VLOOKUP($A66,'[91]1102'!$A$4:$O$150,8,FALSE)="",VLOOKUP($A66,'[91]1102'!$A$4:$O$150,12,FALSE),VLOOKUP($A66,'[91]1102'!$A$4:$O$150,8,FALSE))</f>
        <v/>
      </c>
      <c r="DS66" s="4" t="str">
        <f>IF(VLOOKUP($A66,'[92]1101'!$A$4:$O$150,8,FALSE)="",VLOOKUP($A66,'[92]1101'!$A$4:$O$150,12,FALSE),VLOOKUP($A66,'[92]1101'!$A$4:$O$150,8,FALSE))</f>
        <v/>
      </c>
      <c r="DT66" s="54"/>
      <c r="DU66" s="4" t="str">
        <f>IF(VLOOKUP($A66,'[94]1030'!$A$4:$O$150,8,FALSE)="",VLOOKUP($A66,'[94]1030'!$A$4:$O$150,12,FALSE),VLOOKUP($A66,'[94]1030'!$A$4:$O$150,8,FALSE))</f>
        <v/>
      </c>
      <c r="DV66" s="4" t="str">
        <f>IF(VLOOKUP($A66,'[95]1027'!$A$4:$O$150,8,FALSE)="",VLOOKUP($A66,'[95]1027'!$A$4:$O$150,12,FALSE),VLOOKUP($A66,'[95]1027'!$A$4:$O$150,8,FALSE))</f>
        <v/>
      </c>
      <c r="DW66" s="4" t="str">
        <f>IF(VLOOKUP($A66,'[96]1026'!$A$4:$O$150,8,FALSE)="",VLOOKUP($A66,'[96]1026'!$A$4:$O$150,12,FALSE),VLOOKUP($A66,'[96]1026'!$A$4:$O$150,8,FALSE))</f>
        <v/>
      </c>
      <c r="DX66" s="4">
        <f>IF(VLOOKUP($A66,'[97]1025'!$A$4:$O$150,8,FALSE)="",VLOOKUP($A66,'[97]1025'!$A$4:$O$150,12,FALSE),VLOOKUP($A66,'[97]1025'!$A$4:$O$150,8,FALSE))</f>
        <v>1.3049999999999999</v>
      </c>
      <c r="DY66" s="4" t="str">
        <f>IF(VLOOKUP($A66,'[98]1024'!$A$4:$O$150,8,FALSE)="",VLOOKUP($A66,'[98]1024'!$A$4:$O$150,12,FALSE),VLOOKUP($A66,'[98]1024'!$A$4:$O$150,8,FALSE))</f>
        <v/>
      </c>
      <c r="DZ66" s="4" t="str">
        <f>IF(VLOOKUP($A66,'[99]1023'!$A$4:$O$150,8,FALSE)="",VLOOKUP($A66,'[99]1023'!$A$4:$O$150,12,FALSE),VLOOKUP($A66,'[99]1023'!$A$4:$O$150,8,FALSE))</f>
        <v/>
      </c>
      <c r="EA66" s="4" t="str">
        <f>IF(VLOOKUP($A66,'[100]1020'!$A$4:$O$150,8,FALSE)="",VLOOKUP($A66,'[100]1020'!$A$4:$O$150,12,FALSE),VLOOKUP($A66,'[100]1020'!$A$4:$O$150,8,FALSE))</f>
        <v/>
      </c>
      <c r="EB66" s="4" t="str">
        <f>IF(VLOOKUP($A66,'[101]1019'!$A$4:$O$150,8,FALSE)="",VLOOKUP($A66,'[101]1019'!$A$4:$O$150,12,FALSE),VLOOKUP($A66,'[101]1019'!$A$4:$O$150,8,FALSE))</f>
        <v/>
      </c>
      <c r="EC66" s="4" t="str">
        <f>IF(VLOOKUP($A66,'[102]1018'!$A$4:$O$150,8,FALSE)="",VLOOKUP($A66,'[102]1018'!$A$4:$O$150,12,FALSE),VLOOKUP($A66,'[102]1018'!$A$4:$O$150,8,FALSE))</f>
        <v/>
      </c>
      <c r="ED66" s="4" t="str">
        <f>IF(VLOOKUP($A66,'[103]1017'!$A$4:$O$150,8,FALSE)="",VLOOKUP($A66,'[103]1017'!$A$4:$O$150,12,FALSE),VLOOKUP($A66,'[103]1017'!$A$4:$O$150,8,FALSE))</f>
        <v/>
      </c>
      <c r="EE66" s="4" t="str">
        <f>IF(VLOOKUP($A66,'[104]1016'!$A$4:$O$150,8,FALSE)="",VLOOKUP($A66,'[104]1016'!$A$4:$O$150,12,FALSE),VLOOKUP($A66,'[104]1016'!$A$4:$O$150,8,FALSE))</f>
        <v/>
      </c>
      <c r="EF66" s="4" t="str">
        <f>IF(VLOOKUP($A66,'[105]1013'!$A$4:$O$150,8,FALSE)="",VLOOKUP($A66,'[105]1013'!$A$4:$O$150,12,FALSE),VLOOKUP($A66,'[105]1013'!$A$4:$O$150,8,FALSE))</f>
        <v/>
      </c>
      <c r="EG66" s="4">
        <f>IF(VLOOKUP($A66,'[106]1012'!$A$4:$O$150,8,FALSE)="",VLOOKUP($A66,'[106]1012'!$A$4:$O$150,12,FALSE),VLOOKUP($A66,'[106]1012'!$A$4:$O$150,8,FALSE))</f>
        <v>1.2705</v>
      </c>
      <c r="EH66" s="4" t="str">
        <f>IF(VLOOKUP($A66,'[107]1011'!$A$4:$O$150,8,FALSE)="",VLOOKUP($A66,'[107]1011'!$A$4:$O$150,12,FALSE),VLOOKUP($A66,'[107]1011'!$A$4:$O$150,8,FALSE))</f>
        <v/>
      </c>
      <c r="EI66" s="54">
        <f>VLOOKUP($A66,'[108]1006'!$A$5:$P$270,12,FALSE)</f>
        <v>1.294</v>
      </c>
      <c r="EJ66" s="4">
        <f>IF(VLOOKUP($A66,'[109]1005'!$A$4:$O$150,8,FALSE)="",VLOOKUP($A66,'[109]1005'!$A$4:$O$150,12,FALSE),VLOOKUP($A66,'[109]1005'!$A$4:$O$150,8,FALSE))</f>
        <v>1.2794000000000001</v>
      </c>
      <c r="EK66" s="4" t="str">
        <f>IF(VLOOKUP($A66,'[110]1004'!$A$4:$O$150,8,FALSE)="",VLOOKUP($A66,'[110]1004'!$A$4:$O$150,12,FALSE),VLOOKUP($A66,'[110]1004'!$A$4:$O$150,8,FALSE))</f>
        <v/>
      </c>
      <c r="EL66" s="4" t="str">
        <f>IF(VLOOKUP($A66,'[111]1003'!$A$4:$O$150,8,FALSE)="",VLOOKUP($A66,'[111]1003'!$A$4:$O$150,12,FALSE),VLOOKUP($A66,'[111]1003'!$A$4:$O$150,8,FALSE))</f>
        <v/>
      </c>
      <c r="EM66" s="4" t="str">
        <f>IF(VLOOKUP($A66,'[112]1002'!$A$4:$O$150,8,FALSE)="",VLOOKUP($A66,'[112]1002'!$A$4:$O$150,12,FALSE),VLOOKUP($A66,'[112]1002'!$A$4:$O$150,8,FALSE))</f>
        <v/>
      </c>
      <c r="EN66" s="54">
        <f>VLOOKUP($A66,'[136]0928'!$A$5:$P$27,12,FALSE)</f>
        <v>1.2404999999999999</v>
      </c>
      <c r="EO66" s="4" t="str">
        <f>IF(VLOOKUP($A66,'[113]0927'!$A$4:$O$150,8,FALSE)="",VLOOKUP($A66,'[113]0927'!$A$4:$O$150,12,FALSE),VLOOKUP($A66,'[113]0927'!$A$4:$O$150,8,FALSE))</f>
        <v/>
      </c>
      <c r="EP66" s="5">
        <f>VLOOKUP(A66,'[137]0926'!$A$5:$P$27,12,FALSE)</f>
        <v>1.23</v>
      </c>
      <c r="EQ66" s="4" t="str">
        <f>IF(VLOOKUP($A66,'[114]0925'!$A$4:$O$150,8,FALSE)="",VLOOKUP($A66,'[114]0925'!$A$4:$O$150,12,FALSE),VLOOKUP($A66,'[114]0925'!$A$4:$O$150,8,FALSE))</f>
        <v/>
      </c>
      <c r="ER66" s="4" t="str">
        <f>IF(VLOOKUP($A66,'[115]0922'!$A$4:$O$150,8,FALSE)="",VLOOKUP($A66,'[115]0922'!$A$4:$O$150,12,FALSE),VLOOKUP($A66,'[115]0922'!$A$4:$O$150,8,FALSE))</f>
        <v/>
      </c>
      <c r="ES66" s="4" t="str">
        <f>IF(VLOOKUP($A66,'[116]0921'!$A$4:$O$150,8,FALSE)="",VLOOKUP($A66,'[116]0921'!$A$4:$O$150,12,FALSE),VLOOKUP($A66,'[116]0921'!$A$4:$O$150,8,FALSE))</f>
        <v/>
      </c>
      <c r="ET66" s="4" t="str">
        <f>IF(VLOOKUP($A66,'[117]0920'!$A$4:$O$150,8,FALSE)="",VLOOKUP($A66,'[117]0920'!$A$4:$O$150,12,FALSE),VLOOKUP($A66,'[117]0920'!$A$4:$O$150,8,FALSE))</f>
        <v/>
      </c>
      <c r="EU66" s="4">
        <v>1.2350000000000001</v>
      </c>
      <c r="EV66" s="4" t="s">
        <v>0</v>
      </c>
      <c r="EX66" s="4" t="s">
        <v>0</v>
      </c>
      <c r="EY66" s="4" t="s">
        <v>0</v>
      </c>
      <c r="EZ66" s="4" t="s">
        <v>0</v>
      </c>
      <c r="FA66" s="4" t="s">
        <v>0</v>
      </c>
      <c r="FB66" s="4" t="s">
        <v>0</v>
      </c>
      <c r="FC66" s="4" t="s">
        <v>0</v>
      </c>
      <c r="FD66" s="4" t="s">
        <v>0</v>
      </c>
      <c r="FE66" s="4" t="s">
        <v>0</v>
      </c>
      <c r="FF66" s="4" t="s">
        <v>0</v>
      </c>
      <c r="FG66" s="4" t="s">
        <v>0</v>
      </c>
      <c r="FH66" s="4" t="s">
        <v>0</v>
      </c>
      <c r="FI66" s="4" t="s">
        <v>0</v>
      </c>
      <c r="FJ66" s="4" t="s">
        <v>0</v>
      </c>
      <c r="FK66" s="4" t="s">
        <v>0</v>
      </c>
      <c r="FL66" s="4" t="s">
        <v>0</v>
      </c>
      <c r="FM66" s="4" t="s">
        <v>0</v>
      </c>
      <c r="FN66" s="4">
        <v>1.2004999999999999</v>
      </c>
      <c r="FO66" s="4" t="s">
        <v>0</v>
      </c>
      <c r="FQ66" s="4" t="s">
        <v>0</v>
      </c>
      <c r="FR66" s="4" t="s">
        <v>0</v>
      </c>
      <c r="FS66" s="4" t="s">
        <v>0</v>
      </c>
      <c r="FT66" s="5">
        <v>1.1830000000000001</v>
      </c>
      <c r="FV66" s="4" t="s">
        <v>0</v>
      </c>
    </row>
    <row r="67" spans="1:178" x14ac:dyDescent="0.25">
      <c r="A67" s="3" t="s">
        <v>52</v>
      </c>
      <c r="B67" s="5">
        <f>VLOOKUP(A67,'[147]0515'!$A$4:$O$232,4,FALSE)</f>
        <v>8.06</v>
      </c>
      <c r="C67" s="5">
        <v>9.19</v>
      </c>
      <c r="D67" s="5">
        <f>VLOOKUP(A67,'[147]0515'!$A$4:$O$235,15,FALSE)</f>
        <v>1.5829</v>
      </c>
      <c r="E67" s="4" t="str">
        <f>IF(VLOOKUP($A67,'[147]0515'!$A$4:$O$150,8,FALSE)="",VLOOKUP($A67,'[147]0515'!$A$4:$O$150,12,FALSE),VLOOKUP($A67,'[147]0515'!$A$4:$O$150,8,FALSE))</f>
        <v/>
      </c>
      <c r="F67" s="4" t="str">
        <f>IF(VLOOKUP($A67,'[146]0514'!$A$4:$O$150,8,FALSE)="",VLOOKUP($A67,'[146]0514'!$A$4:$O$150,12,FALSE),VLOOKUP($A67,'[146]0514'!$A$4:$O$150,8,FALSE))</f>
        <v/>
      </c>
      <c r="G67" s="4" t="str">
        <f>IF(VLOOKUP($A67,'[145]0513'!$A$4:$O$150,8,FALSE)="",VLOOKUP($A67,'[145]0513'!$A$4:$O$150,12,FALSE),VLOOKUP($A67,'[145]0513'!$A$4:$O$150,8,FALSE))</f>
        <v/>
      </c>
      <c r="H67" s="4" t="str">
        <f>IF(VLOOKUP($A67,'[144]0510'!$A$4:$O$150,8,FALSE)="",VLOOKUP($A67,'[144]0510'!$A$4:$O$150,12,FALSE),VLOOKUP($A67,'[144]0510'!$A$4:$O$150,8,FALSE))</f>
        <v/>
      </c>
      <c r="I67" s="4" t="str">
        <f>IF(VLOOKUP($A67,'[6]0509'!$A$4:$O$150,8,FALSE)="",VLOOKUP($A67,'[6]0509'!$A$4:$O$150,12,FALSE),VLOOKUP($A67,'[6]0509'!$A$4:$O$150,8,FALSE))</f>
        <v/>
      </c>
      <c r="J67" s="4" t="str">
        <f>IF(VLOOKUP($A67,'[7]0508'!$A$4:$O$150,8,FALSE)="",VLOOKUP($A67,'[7]0508'!$A$4:$O$150,12,FALSE),VLOOKUP($A67,'[7]0508'!$A$4:$O$150,8,FALSE))</f>
        <v/>
      </c>
      <c r="K67" s="4" t="str">
        <f>IF(VLOOKUP($A67,'[8]0507'!$A$4:$O$150,8,FALSE)="",VLOOKUP($A67,'[8]0507'!$A$4:$O$150,12,FALSE),VLOOKUP($A67,'[8]0507'!$A$4:$O$150,8,FALSE))</f>
        <v/>
      </c>
      <c r="L67" s="4" t="str">
        <f>IF(VLOOKUP($A67,'[9]0506'!$A$4:$O$150,8,FALSE)="",VLOOKUP($A67,'[9]0506'!$A$4:$O$150,12,FALSE),VLOOKUP($A67,'[9]0506'!$A$4:$O$150,8,FALSE))</f>
        <v/>
      </c>
      <c r="M67" s="4" t="str">
        <f>IF(VLOOKUP($A67,'[10]0503'!$A$4:$O$150,8,FALSE)="",VLOOKUP($A67,'[10]0503'!$A$4:$O$150,12,FALSE),VLOOKUP($A67,'[10]0503'!$A$4:$O$150,8,FALSE))</f>
        <v/>
      </c>
      <c r="N67" s="4" t="str">
        <f>IF(VLOOKUP($A67,'[11]0502'!$A$4:$O$150,8,FALSE)="",VLOOKUP($A67,'[11]0502'!$A$4:$O$150,12,FALSE),VLOOKUP($A67,'[11]0502'!$A$4:$O$150,8,FALSE))</f>
        <v/>
      </c>
      <c r="O67" s="4" t="str">
        <f>IF(VLOOKUP($A67,'[12]0430'!$A$4:$O$150,8,FALSE)="",VLOOKUP($A67,'[12]0430'!$A$4:$O$150,12,FALSE),VLOOKUP($A67,'[12]0430'!$A$4:$O$150,8,FALSE))</f>
        <v/>
      </c>
      <c r="P67" s="4" t="str">
        <f>IF(VLOOKUP($A67,'[13]0429'!$A$4:$O$150,8,FALSE)="",VLOOKUP($A67,'[13]0429'!$A$4:$O$150,12,FALSE),VLOOKUP($A67,'[13]0429'!$A$4:$O$150,8,FALSE))</f>
        <v/>
      </c>
      <c r="Q67" s="4" t="str">
        <f>IF(VLOOKUP($A67,'[14]0426'!$A$4:$O$150,8,FALSE)="",VLOOKUP($A67,'[14]0426'!$A$4:$O$150,12,FALSE),VLOOKUP($A67,'[14]0426'!$A$4:$O$150,8,FALSE))</f>
        <v/>
      </c>
      <c r="R67" s="4" t="str">
        <f>IF(VLOOKUP($A67,'[15]0425'!$A$4:$O$150,8,FALSE)="",VLOOKUP($A67,'[15]0425'!$A$4:$O$150,12,FALSE),VLOOKUP($A67,'[15]0425'!$A$4:$O$150,8,FALSE))</f>
        <v/>
      </c>
      <c r="S67" s="4" t="str">
        <f>IF(VLOOKUP($A67,'[16]0424'!$A$4:$O$150,8,FALSE)="",VLOOKUP($A67,'[16]0424'!$A$4:$O$150,12,FALSE),VLOOKUP($A67,'[16]0424'!$A$4:$O$150,8,FALSE))</f>
        <v/>
      </c>
      <c r="T67" s="5"/>
      <c r="U67" s="4" t="str">
        <f>IF(VLOOKUP($A67,'[17]0422'!$A$4:$O$150,8,FALSE)="",VLOOKUP($A67,'[17]0422'!$A$4:$O$150,12,FALSE),VLOOKUP($A67,'[17]0422'!$A$4:$O$150,8,FALSE))</f>
        <v/>
      </c>
      <c r="V67" s="4" t="str">
        <f>IF(VLOOKUP($A67,'[18]0419'!$A$4:$O$150,8,FALSE)="",VLOOKUP($A67,'[18]0419'!$A$4:$O$150,12,FALSE),VLOOKUP($A67,'[18]0419'!$A$4:$O$150,8,FALSE))</f>
        <v/>
      </c>
      <c r="W67" s="4" t="str">
        <f>IF(VLOOKUP($A67,'[19]0418'!$A$4:$O$150,8,FALSE)="",VLOOKUP($A67,'[19]0418'!$A$4:$O$150,12,FALSE),VLOOKUP($A67,'[19]0418'!$A$4:$O$150,8,FALSE))</f>
        <v/>
      </c>
      <c r="X67" s="4" t="str">
        <f>IF(VLOOKUP($A67,'[20]0417'!$A$4:$O$150,8,FALSE)="",VLOOKUP($A67,'[20]0417'!$A$4:$O$150,12,FALSE),VLOOKUP($A67,'[20]0417'!$A$4:$O$150,8,FALSE))</f>
        <v/>
      </c>
      <c r="Y67" s="5"/>
      <c r="Z67" s="5"/>
      <c r="AA67" s="5"/>
      <c r="AB67" s="5"/>
      <c r="AC67" s="5"/>
      <c r="AD67" s="5"/>
      <c r="AE67" s="5"/>
      <c r="AF67" s="5"/>
      <c r="AG67" s="5"/>
      <c r="AH67" s="5"/>
      <c r="AI67" s="5"/>
      <c r="AJ67" s="5"/>
      <c r="AK67" s="5"/>
      <c r="AL67" s="5"/>
      <c r="AM67" s="5"/>
      <c r="AN67" s="5"/>
      <c r="AO67" s="5"/>
      <c r="AP67" s="5"/>
      <c r="AQ67" s="5"/>
      <c r="AR67" s="5"/>
      <c r="AS67" s="5"/>
      <c r="AT67" s="5"/>
      <c r="AU67" s="5"/>
      <c r="AV67" s="5"/>
      <c r="AW67" s="4" t="str">
        <f>IF(VLOOKUP($A67,'[24]0229'!$A$4:$O$150,8,FALSE)="",VLOOKUP($A67,'[24]0229'!$A$4:$O$150,12,FALSE),VLOOKUP($A67,'[24]0229'!$A$4:$O$150,8,FALSE))</f>
        <v/>
      </c>
      <c r="AX67" s="4" t="str">
        <f>IF(VLOOKUP($A67,'[25]0226'!$A$4:$O$150,8,FALSE)="",VLOOKUP($A67,'[25]0226'!$A$4:$O$150,12,FALSE),VLOOKUP($A67,'[25]0226'!$A$4:$O$150,8,FALSE))</f>
        <v/>
      </c>
      <c r="AY67" s="4" t="str">
        <f>IF(VLOOKUP($A67,'[26]0223'!$A$4:$O$150,8,FALSE)="",VLOOKUP($A67,'[26]0223'!$A$4:$O$150,12,FALSE),VLOOKUP($A67,'[26]0223'!$A$4:$O$150,8,FALSE))</f>
        <v/>
      </c>
      <c r="AZ67" s="4" t="str">
        <f>IF(VLOOKUP($A67,'[27]0221'!$A$4:$O$150,8,FALSE)="",VLOOKUP($A67,'[27]0221'!$A$4:$O$150,12,FALSE),VLOOKUP($A67,'[27]0221'!$A$4:$O$150,8,FALSE))</f>
        <v/>
      </c>
      <c r="BA67" s="4" t="str">
        <f>IF(VLOOKUP($A67,'[28]0220'!$A$4:$O$150,8,FALSE)="",VLOOKUP($A67,'[28]0220'!$A$4:$O$150,12,FALSE),VLOOKUP($A67,'[28]0220'!$A$4:$O$150,8,FALSE))</f>
        <v/>
      </c>
      <c r="BB67" s="4" t="str">
        <f>IF(VLOOKUP($A67,'[29]0219'!$A$4:$O$150,8,FALSE)="",VLOOKUP($A67,'[29]0219'!$A$4:$O$150,12,FALSE),VLOOKUP($A67,'[29]0219'!$A$4:$O$150,8,FALSE))</f>
        <v/>
      </c>
      <c r="BC67" s="4" t="str">
        <f>IF(VLOOKUP($A67,'[30]0216'!$A$4:$O$150,8,FALSE)="",VLOOKUP($A67,'[30]0216'!$A$4:$O$150,12,FALSE),VLOOKUP($A67,'[30]0216'!$A$4:$O$150,8,FALSE))</f>
        <v/>
      </c>
      <c r="BD67" s="4" t="str">
        <f>IF(VLOOKUP($A67,'[31]0215'!$A$4:$O$150,8,FALSE)="",VLOOKUP($A67,'[31]0215'!$A$4:$O$150,12,FALSE),VLOOKUP($A67,'[31]0215'!$A$4:$O$150,8,FALSE))</f>
        <v/>
      </c>
      <c r="BE67" s="4" t="str">
        <f>IF(VLOOKUP($A67,'[32]0205'!$A$4:$O$150,8,FALSE)="",VLOOKUP($A67,'[32]0205'!$A$4:$O$150,12,FALSE),VLOOKUP($A67,'[32]0205'!$A$4:$O$150,8,FALSE))</f>
        <v/>
      </c>
      <c r="BF67" s="4" t="str">
        <f>IF(VLOOKUP($A67,'[33]0202'!$A$4:$O$150,8,FALSE)="",VLOOKUP($A67,'[33]0202'!$A$4:$O$150,12,FALSE),VLOOKUP($A67,'[33]0202'!$A$4:$O$150,8,FALSE))</f>
        <v/>
      </c>
      <c r="BG67" s="4" t="str">
        <f>IF(VLOOKUP($A67,'[34]0201'!$A$4:$O$150,8,FALSE)="",VLOOKUP($A67,'[34]0201'!$A$4:$O$150,12,FALSE),VLOOKUP($A67,'[34]0201'!$A$4:$O$150,8,FALSE))</f>
        <v/>
      </c>
      <c r="BH67" s="4" t="str">
        <f>IF(VLOOKUP($A67,'[35]0131'!$A$4:$O$150,8,FALSE)="",VLOOKUP($A67,'[35]0131'!$A$4:$O$150,12,FALSE),VLOOKUP($A67,'[35]0131'!$A$4:$O$150,8,FALSE))</f>
        <v/>
      </c>
      <c r="BI67" s="4" t="str">
        <f>IF(VLOOKUP($A67,'[36]0130'!$A$4:$O$150,8,FALSE)="",VLOOKUP($A67,'[36]0130'!$A$4:$O$150,12,FALSE),VLOOKUP($A67,'[36]0130'!$A$4:$O$150,8,FALSE))</f>
        <v/>
      </c>
      <c r="BJ67" s="4" t="str">
        <f>IF(VLOOKUP($A67,'[37]0129'!$A$4:$O$150,8,FALSE)="",VLOOKUP($A67,'[37]0129'!$A$4:$O$150,12,FALSE),VLOOKUP($A67,'[37]0129'!$A$4:$O$150,8,FALSE))</f>
        <v/>
      </c>
      <c r="BK67" s="4" t="str">
        <f>IF(VLOOKUP($A67,'[38]0126'!$A$4:$O$150,8,FALSE)="",VLOOKUP($A67,'[38]0126'!$A$4:$O$150,12,FALSE),VLOOKUP($A67,'[38]0126'!$A$4:$O$150,8,FALSE))</f>
        <v/>
      </c>
      <c r="BL67" s="5"/>
      <c r="BM67" s="4" t="str">
        <f>IF(VLOOKUP($A67,'[39]0124'!$A$4:$O$150,8,FALSE)="",VLOOKUP($A67,'[39]0124'!$A$4:$O$150,12,FALSE),VLOOKUP($A67,'[39]0124'!$A$4:$O$150,8,FALSE))</f>
        <v/>
      </c>
      <c r="BN67" s="4" t="str">
        <f>IF(VLOOKUP($A67,'[40]0123'!$A$4:$O$150,8,FALSE)="",VLOOKUP($A67,'[40]0123'!$A$4:$O$150,12,FALSE),VLOOKUP($A67,'[40]0123'!$A$4:$O$150,8,FALSE))</f>
        <v/>
      </c>
      <c r="BO67" s="4" t="str">
        <f>IF(VLOOKUP($A67,'[41]0122'!$A$4:$O$150,8,FALSE)="",VLOOKUP($A67,'[41]0122'!$A$4:$O$150,12,FALSE),VLOOKUP($A67,'[41]0122'!$A$4:$O$150,8,FALSE))</f>
        <v/>
      </c>
      <c r="BP67" s="4" t="str">
        <f>IF(VLOOKUP($A67,'[42]0119'!$A$4:$O$150,8,FALSE)="",VLOOKUP($A67,'[42]0119'!$A$4:$O$150,12,FALSE),VLOOKUP($A67,'[42]0119'!$A$4:$O$150,8,FALSE))</f>
        <v/>
      </c>
      <c r="BQ67" s="4" t="str">
        <f>IF(VLOOKUP($A67,'[43]0118'!$A$4:$O$150,8,FALSE)="",VLOOKUP($A67,'[43]0118'!$A$4:$O$150,12,FALSE),VLOOKUP($A67,'[43]0118'!$A$4:$O$150,8,FALSE))</f>
        <v/>
      </c>
      <c r="BR67" s="4" t="str">
        <f>IF(VLOOKUP($A67,'[44]0117'!$A$4:$O$150,8,FALSE)="",VLOOKUP($A67,'[44]0117'!$A$4:$O$150,12,FALSE),VLOOKUP($A67,'[44]0117'!$A$4:$O$150,8,FALSE))</f>
        <v/>
      </c>
      <c r="BS67" s="4" t="str">
        <f>IF(VLOOKUP($A67,'[45]0116'!$A$4:$O$150,8,FALSE)="",VLOOKUP($A67,'[45]0116'!$A$4:$O$150,12,FALSE),VLOOKUP($A67,'[45]0116'!$A$4:$O$150,8,FALSE))</f>
        <v/>
      </c>
      <c r="BT67" s="4" t="str">
        <f>IF(VLOOKUP($A67,'[46]0115'!$A$4:$O$150,8,FALSE)="",VLOOKUP($A67,'[46]0115'!$A$4:$O$150,12,FALSE),VLOOKUP($A67,'[46]0115'!$A$4:$O$150,8,FALSE))</f>
        <v/>
      </c>
      <c r="BU67" s="4" t="str">
        <f>IF(VLOOKUP($A67,'[47]0112'!$A$4:$O$150,8,FALSE)="",VLOOKUP($A67,'[47]0112'!$A$4:$O$150,12,FALSE),VLOOKUP($A67,'[47]0112'!$A$4:$O$150,8,FALSE))</f>
        <v/>
      </c>
      <c r="BV67" s="4" t="str">
        <f>IF(VLOOKUP($A67,'[48]0111'!$A$4:$O$150,8,FALSE)="",VLOOKUP($A67,'[48]0111'!$A$4:$O$150,12,FALSE),VLOOKUP($A67,'[48]0111'!$A$4:$O$150,8,FALSE))</f>
        <v/>
      </c>
      <c r="BW67" s="4" t="str">
        <f>IF(VLOOKUP($A67,'[49]0110'!$A$4:$O$150,8,FALSE)="",VLOOKUP($A67,'[49]0110'!$A$4:$O$150,12,FALSE),VLOOKUP($A67,'[49]0110'!$A$4:$O$150,8,FALSE))</f>
        <v/>
      </c>
      <c r="BX67" s="4" t="str">
        <f>IF(VLOOKUP($A67,'[50]0109'!$A$4:$O$150,8,FALSE)="",VLOOKUP($A67,'[50]0109'!$A$4:$O$150,12,FALSE),VLOOKUP($A67,'[50]0109'!$A$4:$O$150,8,FALSE))</f>
        <v/>
      </c>
      <c r="BY67" s="4" t="str">
        <f>IF(VLOOKUP($A67,'[51]0108'!$A$4:$O$150,8,FALSE)="",VLOOKUP($A67,'[51]0108'!$A$4:$O$150,12,FALSE),VLOOKUP($A67,'[51]0108'!$A$4:$O$150,8,FALSE))</f>
        <v/>
      </c>
      <c r="BZ67" s="4" t="str">
        <f>IF(VLOOKUP($A67,'[52]0105'!$A$4:$O$150,8,FALSE)="",VLOOKUP($A67,'[52]0105'!$A$4:$O$150,12,FALSE),VLOOKUP($A67,'[52]0105'!$A$4:$O$150,8,FALSE))</f>
        <v/>
      </c>
      <c r="CA67" s="4" t="str">
        <f>IF(VLOOKUP($A67,'[53]0104'!$A$4:$O$150,8,FALSE)="",VLOOKUP($A67,'[53]0104'!$A$4:$O$150,12,FALSE),VLOOKUP($A67,'[53]0104'!$A$4:$O$150,8,FALSE))</f>
        <v/>
      </c>
      <c r="CB67" s="4" t="str">
        <f>IF(VLOOKUP($A67,'[54]0103'!$A$4:$O$150,8,FALSE)="",VLOOKUP($A67,'[54]0103'!$A$4:$O$150,12,FALSE),VLOOKUP($A67,'[54]0103'!$A$4:$O$150,8,FALSE))</f>
        <v/>
      </c>
      <c r="CC67" s="4" t="str">
        <f>IF(VLOOKUP($A67,'[55]0102'!$A$4:$O$150,8,FALSE)="",VLOOKUP($A67,'[55]0102'!$A$4:$O$150,12,FALSE),VLOOKUP($A67,'[55]0102'!$A$4:$O$150,8,FALSE))</f>
        <v/>
      </c>
      <c r="CD67" s="5"/>
      <c r="CE67" s="4" t="str">
        <f>IF(VLOOKUP($A67,'[57]1228'!$A$4:$O$150,8,FALSE)="",VLOOKUP($A67,'[57]1228'!$A$4:$O$150,12,FALSE),VLOOKUP($A67,'[57]1228'!$A$4:$O$150,8,FALSE))</f>
        <v/>
      </c>
      <c r="CF67" s="4" t="str">
        <f>IF(VLOOKUP($A67,'[58]1227'!$A$4:$O$150,8,FALSE)="",VLOOKUP($A67,'[58]1227'!$A$4:$O$150,12,FALSE),VLOOKUP($A67,'[58]1227'!$A$4:$O$150,8,FALSE))</f>
        <v/>
      </c>
      <c r="CG67" s="4" t="str">
        <f>IF(VLOOKUP($A67,'[59]1226'!$A$4:$O$150,8,FALSE)="",VLOOKUP($A67,'[59]1226'!$A$4:$O$150,12,FALSE),VLOOKUP($A67,'[59]1226'!$A$4:$O$150,8,FALSE))</f>
        <v/>
      </c>
      <c r="CH67" s="4" t="str">
        <f>IF(VLOOKUP($A67,'[60]1225'!$A$4:$O$150,8,FALSE)="",VLOOKUP($A67,'[60]1225'!$A$4:$O$150,12,FALSE),VLOOKUP($A67,'[60]1225'!$A$4:$O$150,8,FALSE))</f>
        <v/>
      </c>
      <c r="CI67" s="5"/>
      <c r="CJ67" s="5"/>
      <c r="CK67" s="5"/>
      <c r="CL67" s="5"/>
      <c r="CM67" s="4" t="str">
        <f>IF(VLOOKUP($A67,'[61]1218'!$A$4:$O$150,8,FALSE)="",VLOOKUP($A67,'[61]1218'!$A$4:$O$150,12,FALSE),VLOOKUP($A67,'[61]1218'!$A$4:$O$150,8,FALSE))</f>
        <v/>
      </c>
      <c r="CN67" s="4" t="str">
        <f>IF(VLOOKUP($A67,'[62]1215'!$A$4:$O$150,8,FALSE)="",VLOOKUP($A67,'[62]1215'!$A$4:$O$150,12,FALSE),VLOOKUP($A67,'[62]1215'!$A$4:$O$150,8,FALSE))</f>
        <v/>
      </c>
      <c r="CO67" s="4" t="str">
        <f>IF(VLOOKUP($A67,'[63]1214'!$A$4:$O$150,8,FALSE)="",VLOOKUP($A67,'[63]1214'!$A$4:$O$150,12,FALSE),VLOOKUP($A67,'[63]1214'!$A$4:$O$150,8,FALSE))</f>
        <v/>
      </c>
      <c r="CP67" s="4" t="str">
        <f>IF(VLOOKUP($A67,'[64]1213'!$A$4:$O$150,8,FALSE)="",VLOOKUP($A67,'[64]1213'!$A$4:$O$150,12,FALSE),VLOOKUP($A67,'[64]1213'!$A$4:$O$150,8,FALSE))</f>
        <v/>
      </c>
      <c r="CQ67" s="4" t="str">
        <f>IF(VLOOKUP($A67,'[65]1212'!$A$4:$O$150,8,FALSE)="",VLOOKUP($A67,'[65]1212'!$A$4:$O$150,12,FALSE),VLOOKUP($A67,'[65]1212'!$A$4:$O$150,8,FALSE))</f>
        <v/>
      </c>
      <c r="CR67" s="4" t="str">
        <f>IF(VLOOKUP($A67,'[66]1211'!$A$4:$O$150,8,FALSE)="",VLOOKUP($A67,'[66]1211'!$A$4:$O$150,12,FALSE),VLOOKUP($A67,'[66]1211'!$A$4:$O$150,8,FALSE))</f>
        <v/>
      </c>
      <c r="CS67" s="4" t="str">
        <f>IF(VLOOKUP($A67,'[67]1208'!$A$4:$O$150,8,FALSE)="",VLOOKUP($A67,'[67]1208'!$A$4:$O$150,12,FALSE),VLOOKUP($A67,'[67]1208'!$A$4:$O$150,8,FALSE))</f>
        <v/>
      </c>
      <c r="CT67" s="4" t="str">
        <f>IF(VLOOKUP($A67,'[68]1207'!$A$4:$O$150,8,FALSE)="",VLOOKUP($A67,'[68]1207'!$A$4:$O$150,12,FALSE),VLOOKUP($A67,'[68]1207'!$A$4:$O$150,8,FALSE))</f>
        <v/>
      </c>
      <c r="CU67" s="4" t="str">
        <f>IF(VLOOKUP($A67,'[69]1206'!$A$4:$O$150,8,FALSE)="",VLOOKUP($A67,'[69]1206'!$A$4:$O$150,12,FALSE),VLOOKUP($A67,'[69]1206'!$A$4:$O$150,8,FALSE))</f>
        <v/>
      </c>
      <c r="CV67" s="4" t="str">
        <f>IF(VLOOKUP($A67,'[70]1205'!$A$4:$O$150,8,FALSE)="",VLOOKUP($A67,'[70]1205'!$A$4:$O$150,12,FALSE),VLOOKUP($A67,'[70]1205'!$A$4:$O$150,8,FALSE))</f>
        <v/>
      </c>
      <c r="CW67" s="4" t="str">
        <f>IF(VLOOKUP($A67,'[71]1204'!$A$4:$O$150,8,FALSE)="",VLOOKUP($A67,'[71]1204'!$A$4:$O$150,12,FALSE),VLOOKUP($A67,'[71]1204'!$A$4:$O$150,8,FALSE))</f>
        <v/>
      </c>
      <c r="CX67" s="4" t="str">
        <f>IF(VLOOKUP($A67,'[72]1201'!$A$4:$O$150,8,FALSE)="",VLOOKUP($A67,'[72]1201'!$A$4:$O$150,12,FALSE),VLOOKUP($A67,'[72]1201'!$A$4:$O$150,8,FALSE))</f>
        <v/>
      </c>
      <c r="CY67" s="4" t="str">
        <f>IF(VLOOKUP($A67,'[73]1129'!$A$4:$O$150,8,FALSE)="",VLOOKUP($A67,'[73]1129'!$A$4:$O$150,12,FALSE),VLOOKUP($A67,'[73]1129'!$A$4:$O$150,8,FALSE))</f>
        <v/>
      </c>
      <c r="CZ67" s="4" t="str">
        <f>IF(VLOOKUP($A67,'[74]1128'!$A$4:$O$150,8,FALSE)="",VLOOKUP($A67,'[74]1128'!$A$4:$O$150,12,FALSE),VLOOKUP($A67,'[74]1128'!$A$4:$O$150,8,FALSE))</f>
        <v/>
      </c>
      <c r="DA67" s="4" t="str">
        <f>IF(VLOOKUP($A67,'[75]1127'!$A$4:$O$150,8,FALSE)="",VLOOKUP($A67,'[75]1127'!$A$4:$O$150,12,FALSE),VLOOKUP($A67,'[75]1127'!$A$4:$O$150,8,FALSE))</f>
        <v/>
      </c>
      <c r="DB67" s="4" t="str">
        <f>IF(VLOOKUP($A67,'[76]1124'!$A$4:$O$150,8,FALSE)="",VLOOKUP($A67,'[76]1124'!$A$4:$O$150,12,FALSE),VLOOKUP($A67,'[76]1124'!$A$4:$O$150,8,FALSE))</f>
        <v/>
      </c>
      <c r="DC67" s="4" t="str">
        <f>IF(VLOOKUP($A67,'[77]1123'!$A$4:$O$150,8,FALSE)="",VLOOKUP($A67,'[77]1123'!$A$4:$O$150,12,FALSE),VLOOKUP($A67,'[77]1123'!$A$4:$O$150,8,FALSE))</f>
        <v/>
      </c>
      <c r="DD67" s="5"/>
      <c r="DE67" s="4" t="str">
        <f>IF(VLOOKUP($A67,'[78]1121'!$A$4:$O$150,8,FALSE)="",VLOOKUP($A67,'[78]1121'!$A$4:$O$150,12,FALSE),VLOOKUP($A67,'[78]1121'!$A$4:$O$150,8,FALSE))</f>
        <v/>
      </c>
      <c r="DF67" s="4" t="str">
        <f>IF(VLOOKUP($A67,'[79]1120'!$A$4:$O$150,8,FALSE)="",VLOOKUP($A67,'[79]1120'!$A$4:$O$150,12,FALSE),VLOOKUP($A67,'[79]1120'!$A$4:$O$150,8,FALSE))</f>
        <v/>
      </c>
      <c r="DG67" s="4" t="str">
        <f>IF(VLOOKUP($A67,'[80]1117'!$A$4:$O$150,8,FALSE)="",VLOOKUP($A67,'[80]1117'!$A$4:$O$150,12,FALSE),VLOOKUP($A67,'[80]1117'!$A$4:$O$150,8,FALSE))</f>
        <v/>
      </c>
      <c r="DH67" s="4">
        <f>IF(VLOOKUP($A67,'[81]1116'!$A$4:$O$150,8,FALSE)="",VLOOKUP($A67,'[81]1116'!$A$4:$O$150,12,FALSE),VLOOKUP($A67,'[81]1116'!$A$4:$O$150,8,FALSE))</f>
        <v>1.2870999999999999</v>
      </c>
      <c r="DI67" s="4">
        <f>IF(VLOOKUP($A67,'[82]1115'!$A$4:$O$150,8,FALSE)="",VLOOKUP($A67,'[82]1115'!$A$4:$O$150,12,FALSE),VLOOKUP($A67,'[82]1115'!$A$4:$O$150,8,FALSE))</f>
        <v>1.2805</v>
      </c>
      <c r="DJ67" s="4" t="str">
        <f>IF(VLOOKUP($A67,'[83]1114'!$A$4:$O$150,8,FALSE)="",VLOOKUP($A67,'[83]1114'!$A$4:$O$150,12,FALSE),VLOOKUP($A67,'[83]1114'!$A$4:$O$150,8,FALSE))</f>
        <v/>
      </c>
      <c r="DK67" s="4" t="str">
        <f>IF(VLOOKUP($A67,'[84]1113'!$A$4:$O$150,8,FALSE)="",VLOOKUP($A67,'[84]1113'!$A$4:$O$150,12,FALSE),VLOOKUP($A67,'[84]1113'!$A$4:$O$150,8,FALSE))</f>
        <v/>
      </c>
      <c r="DL67" s="4" t="str">
        <f>IF(VLOOKUP($A67,'[85]1110'!$A$4:$O$150,8,FALSE)="",VLOOKUP($A67,'[85]1110'!$A$4:$O$150,12,FALSE),VLOOKUP($A67,'[85]1110'!$A$4:$O$150,8,FALSE))</f>
        <v/>
      </c>
      <c r="DM67" s="4" t="str">
        <f>IF(VLOOKUP($A67,'[86]1109'!$A$4:$O$150,8,FALSE)="",VLOOKUP($A67,'[86]1109'!$A$4:$O$150,12,FALSE),VLOOKUP($A67,'[86]1109'!$A$4:$O$150,8,FALSE))</f>
        <v/>
      </c>
      <c r="DN67" s="4" t="str">
        <f>IF(VLOOKUP($A67,'[87]1108'!$A$4:$O$150,8,FALSE)="",VLOOKUP($A67,'[87]1108'!$A$4:$O$150,12,FALSE),VLOOKUP($A67,'[87]1108'!$A$4:$O$150,8,FALSE))</f>
        <v/>
      </c>
      <c r="DO67" s="4" t="str">
        <f>IF(VLOOKUP($A67,'[88]1107'!$A$4:$O$150,8,FALSE)="",VLOOKUP($A67,'[88]1107'!$A$4:$O$150,12,FALSE),VLOOKUP($A67,'[88]1107'!$A$4:$O$150,8,FALSE))</f>
        <v/>
      </c>
      <c r="DP67" s="4" t="str">
        <f>IF(VLOOKUP($A67,'[89]1106'!$A$4:$O$150,8,FALSE)="",VLOOKUP($A67,'[89]1106'!$A$4:$O$150,12,FALSE),VLOOKUP($A67,'[89]1106'!$A$4:$O$150,8,FALSE))</f>
        <v/>
      </c>
      <c r="DQ67" s="4" t="str">
        <f>IF(VLOOKUP($A67,'[90]1103'!$A$4:$O$150,8,FALSE)="",VLOOKUP($A67,'[90]1103'!$A$4:$O$150,12,FALSE),VLOOKUP($A67,'[90]1103'!$A$4:$O$150,8,FALSE))</f>
        <v/>
      </c>
      <c r="DR67" s="4" t="str">
        <f>IF(VLOOKUP($A67,'[91]1102'!$A$4:$O$150,8,FALSE)="",VLOOKUP($A67,'[91]1102'!$A$4:$O$150,12,FALSE),VLOOKUP($A67,'[91]1102'!$A$4:$O$150,8,FALSE))</f>
        <v/>
      </c>
      <c r="DS67" s="4" t="str">
        <f>IF(VLOOKUP($A67,'[92]1101'!$A$4:$O$150,8,FALSE)="",VLOOKUP($A67,'[92]1101'!$A$4:$O$150,12,FALSE),VLOOKUP($A67,'[92]1101'!$A$4:$O$150,8,FALSE))</f>
        <v/>
      </c>
      <c r="DT67" s="54"/>
      <c r="DU67" s="4" t="str">
        <f>IF(VLOOKUP($A67,'[94]1030'!$A$4:$O$150,8,FALSE)="",VLOOKUP($A67,'[94]1030'!$A$4:$O$150,12,FALSE),VLOOKUP($A67,'[94]1030'!$A$4:$O$150,8,FALSE))</f>
        <v/>
      </c>
      <c r="DV67" s="4" t="str">
        <f>IF(VLOOKUP($A67,'[95]1027'!$A$4:$O$150,8,FALSE)="",VLOOKUP($A67,'[95]1027'!$A$4:$O$150,12,FALSE),VLOOKUP($A67,'[95]1027'!$A$4:$O$150,8,FALSE))</f>
        <v/>
      </c>
      <c r="DW67" s="4" t="str">
        <f>IF(VLOOKUP($A67,'[96]1026'!$A$4:$O$150,8,FALSE)="",VLOOKUP($A67,'[96]1026'!$A$4:$O$150,12,FALSE),VLOOKUP($A67,'[96]1026'!$A$4:$O$150,8,FALSE))</f>
        <v/>
      </c>
      <c r="DX67" s="4" t="str">
        <f>IF(VLOOKUP($A67,'[97]1025'!$A$4:$O$150,8,FALSE)="",VLOOKUP($A67,'[97]1025'!$A$4:$O$150,12,FALSE),VLOOKUP($A67,'[97]1025'!$A$4:$O$150,8,FALSE))</f>
        <v/>
      </c>
      <c r="DY67" s="4" t="str">
        <f>IF(VLOOKUP($A67,'[98]1024'!$A$4:$O$150,8,FALSE)="",VLOOKUP($A67,'[98]1024'!$A$4:$O$150,12,FALSE),VLOOKUP($A67,'[98]1024'!$A$4:$O$150,8,FALSE))</f>
        <v/>
      </c>
      <c r="DZ67" s="4" t="str">
        <f>IF(VLOOKUP($A67,'[99]1023'!$A$4:$O$150,8,FALSE)="",VLOOKUP($A67,'[99]1023'!$A$4:$O$150,12,FALSE),VLOOKUP($A67,'[99]1023'!$A$4:$O$150,8,FALSE))</f>
        <v/>
      </c>
      <c r="EA67" s="4" t="str">
        <f>IF(VLOOKUP($A67,'[100]1020'!$A$4:$O$150,8,FALSE)="",VLOOKUP($A67,'[100]1020'!$A$4:$O$150,12,FALSE),VLOOKUP($A67,'[100]1020'!$A$4:$O$150,8,FALSE))</f>
        <v/>
      </c>
      <c r="EB67" s="4" t="str">
        <f>IF(VLOOKUP($A67,'[101]1019'!$A$4:$O$150,8,FALSE)="",VLOOKUP($A67,'[101]1019'!$A$4:$O$150,12,FALSE),VLOOKUP($A67,'[101]1019'!$A$4:$O$150,8,FALSE))</f>
        <v/>
      </c>
      <c r="EC67" s="4" t="str">
        <f>IF(VLOOKUP($A67,'[102]1018'!$A$4:$O$150,8,FALSE)="",VLOOKUP($A67,'[102]1018'!$A$4:$O$150,12,FALSE),VLOOKUP($A67,'[102]1018'!$A$4:$O$150,8,FALSE))</f>
        <v/>
      </c>
      <c r="ED67" s="4" t="str">
        <f>IF(VLOOKUP($A67,'[103]1017'!$A$4:$O$150,8,FALSE)="",VLOOKUP($A67,'[103]1017'!$A$4:$O$150,12,FALSE),VLOOKUP($A67,'[103]1017'!$A$4:$O$150,8,FALSE))</f>
        <v/>
      </c>
      <c r="EE67" s="4" t="str">
        <f>IF(VLOOKUP($A67,'[104]1016'!$A$4:$O$150,8,FALSE)="",VLOOKUP($A67,'[104]1016'!$A$4:$O$150,12,FALSE),VLOOKUP($A67,'[104]1016'!$A$4:$O$150,8,FALSE))</f>
        <v/>
      </c>
      <c r="EF67" s="4" t="str">
        <f>IF(VLOOKUP($A67,'[105]1013'!$A$4:$O$150,8,FALSE)="",VLOOKUP($A67,'[105]1013'!$A$4:$O$150,12,FALSE),VLOOKUP($A67,'[105]1013'!$A$4:$O$150,8,FALSE))</f>
        <v/>
      </c>
      <c r="EG67" s="4" t="str">
        <f>IF(VLOOKUP($A67,'[106]1012'!$A$4:$O$150,8,FALSE)="",VLOOKUP($A67,'[106]1012'!$A$4:$O$150,12,FALSE),VLOOKUP($A67,'[106]1012'!$A$4:$O$150,8,FALSE))</f>
        <v/>
      </c>
      <c r="EH67" s="4" t="str">
        <f>IF(VLOOKUP($A67,'[107]1011'!$A$4:$O$150,8,FALSE)="",VLOOKUP($A67,'[107]1011'!$A$4:$O$150,12,FALSE),VLOOKUP($A67,'[107]1011'!$A$4:$O$150,8,FALSE))</f>
        <v/>
      </c>
      <c r="EI67" s="54"/>
      <c r="EJ67" s="4" t="str">
        <f>IF(VLOOKUP($A67,'[109]1005'!$A$4:$O$150,8,FALSE)="",VLOOKUP($A67,'[109]1005'!$A$4:$O$150,12,FALSE),VLOOKUP($A67,'[109]1005'!$A$4:$O$150,8,FALSE))</f>
        <v/>
      </c>
      <c r="EK67" s="4" t="str">
        <f>IF(VLOOKUP($A67,'[110]1004'!$A$4:$O$150,8,FALSE)="",VLOOKUP($A67,'[110]1004'!$A$4:$O$150,12,FALSE),VLOOKUP($A67,'[110]1004'!$A$4:$O$150,8,FALSE))</f>
        <v/>
      </c>
      <c r="EL67" s="4" t="str">
        <f>IF(VLOOKUP($A67,'[111]1003'!$A$4:$O$150,8,FALSE)="",VLOOKUP($A67,'[111]1003'!$A$4:$O$150,12,FALSE),VLOOKUP($A67,'[111]1003'!$A$4:$O$150,8,FALSE))</f>
        <v/>
      </c>
      <c r="EM67" s="4" t="str">
        <f>IF(VLOOKUP($A67,'[112]1002'!$A$4:$O$150,8,FALSE)="",VLOOKUP($A67,'[112]1002'!$A$4:$O$150,12,FALSE),VLOOKUP($A67,'[112]1002'!$A$4:$O$150,8,FALSE))</f>
        <v/>
      </c>
      <c r="EN67" s="54"/>
      <c r="EO67" s="4" t="str">
        <f>IF(VLOOKUP($A67,'[113]0927'!$A$4:$O$150,8,FALSE)="",VLOOKUP($A67,'[113]0927'!$A$4:$O$150,12,FALSE),VLOOKUP($A67,'[113]0927'!$A$4:$O$150,8,FALSE))</f>
        <v/>
      </c>
      <c r="EP67" s="5"/>
      <c r="EQ67" s="4" t="str">
        <f>IF(VLOOKUP($A67,'[114]0925'!$A$4:$O$150,8,FALSE)="",VLOOKUP($A67,'[114]0925'!$A$4:$O$150,12,FALSE),VLOOKUP($A67,'[114]0925'!$A$4:$O$150,8,FALSE))</f>
        <v/>
      </c>
      <c r="ER67" s="4" t="str">
        <f>IF(VLOOKUP($A67,'[115]0922'!$A$4:$O$150,8,FALSE)="",VLOOKUP($A67,'[115]0922'!$A$4:$O$150,12,FALSE),VLOOKUP($A67,'[115]0922'!$A$4:$O$150,8,FALSE))</f>
        <v/>
      </c>
      <c r="ES67" s="4" t="str">
        <f>IF(VLOOKUP($A67,'[116]0921'!$A$4:$O$150,8,FALSE)="",VLOOKUP($A67,'[116]0921'!$A$4:$O$150,12,FALSE),VLOOKUP($A67,'[116]0921'!$A$4:$O$150,8,FALSE))</f>
        <v/>
      </c>
      <c r="ET67" s="4">
        <f>IF(VLOOKUP($A67,'[117]0920'!$A$4:$O$150,8,FALSE)="",VLOOKUP($A67,'[117]0920'!$A$4:$O$150,12,FALSE),VLOOKUP($A67,'[117]0920'!$A$4:$O$150,8,FALSE))</f>
        <v>1.2344999999999999</v>
      </c>
      <c r="EU67" s="4" t="s">
        <v>0</v>
      </c>
      <c r="EV67" s="4" t="s">
        <v>0</v>
      </c>
      <c r="EX67" s="4" t="s">
        <v>0</v>
      </c>
      <c r="EY67" s="4" t="s">
        <v>0</v>
      </c>
      <c r="EZ67" s="4" t="s">
        <v>0</v>
      </c>
      <c r="FA67" s="4" t="s">
        <v>0</v>
      </c>
      <c r="FB67" s="4" t="s">
        <v>0</v>
      </c>
      <c r="FC67" s="4" t="s">
        <v>0</v>
      </c>
      <c r="FD67" s="4" t="s">
        <v>0</v>
      </c>
      <c r="FE67" s="4" t="s">
        <v>0</v>
      </c>
      <c r="FF67" s="4" t="s">
        <v>0</v>
      </c>
      <c r="FG67" s="4">
        <v>1.2055</v>
      </c>
      <c r="FH67" s="4" t="s">
        <v>0</v>
      </c>
      <c r="FI67" s="4" t="s">
        <v>0</v>
      </c>
      <c r="FJ67" s="4" t="s">
        <v>0</v>
      </c>
      <c r="FK67" s="4" t="s">
        <v>0</v>
      </c>
      <c r="FL67" s="4">
        <v>1.2047000000000001</v>
      </c>
      <c r="FM67" s="4" t="s">
        <v>0</v>
      </c>
      <c r="FN67" s="4" t="s">
        <v>0</v>
      </c>
      <c r="FO67" s="4" t="s">
        <v>0</v>
      </c>
      <c r="FQ67" s="4" t="s">
        <v>0</v>
      </c>
      <c r="FR67" s="4" t="s">
        <v>0</v>
      </c>
      <c r="FS67" s="4" t="s">
        <v>0</v>
      </c>
      <c r="FV67" s="4" t="s">
        <v>0</v>
      </c>
    </row>
    <row r="68" spans="1:178" x14ac:dyDescent="0.25">
      <c r="A68" s="3" t="s">
        <v>278</v>
      </c>
      <c r="B68" s="5">
        <f>VLOOKUP(A68,'[147]0515'!$A$4:$O$232,4,FALSE)</f>
        <v>8.08</v>
      </c>
      <c r="C68" s="5">
        <v>9.42</v>
      </c>
      <c r="D68" s="5">
        <f>VLOOKUP(A68,'[147]0515'!$A$4:$O$235,15,FALSE)</f>
        <v>1.5826</v>
      </c>
      <c r="E68" s="4" t="str">
        <f>IF(VLOOKUP($A68,'[147]0515'!$A$4:$O$150,8,FALSE)="",VLOOKUP($A68,'[147]0515'!$A$4:$O$150,12,FALSE),VLOOKUP($A68,'[147]0515'!$A$4:$O$150,8,FALSE))</f>
        <v/>
      </c>
      <c r="F68" s="4" t="str">
        <f>IF(VLOOKUP($A68,'[146]0514'!$A$4:$O$150,8,FALSE)="",VLOOKUP($A68,'[146]0514'!$A$4:$O$150,12,FALSE),VLOOKUP($A68,'[146]0514'!$A$4:$O$150,8,FALSE))</f>
        <v/>
      </c>
      <c r="G68" s="4" t="str">
        <f>IF(VLOOKUP($A68,'[145]0513'!$A$4:$O$150,8,FALSE)="",VLOOKUP($A68,'[145]0513'!$A$4:$O$150,12,FALSE),VLOOKUP($A68,'[145]0513'!$A$4:$O$150,8,FALSE))</f>
        <v/>
      </c>
      <c r="H68" s="4" t="str">
        <f>IF(VLOOKUP($A68,'[144]0510'!$A$4:$O$150,8,FALSE)="",VLOOKUP($A68,'[144]0510'!$A$4:$O$150,12,FALSE),VLOOKUP($A68,'[144]0510'!$A$4:$O$150,8,FALSE))</f>
        <v/>
      </c>
      <c r="I68" s="4" t="str">
        <f>IF(VLOOKUP($A68,'[6]0509'!$A$4:$O$150,8,FALSE)="",VLOOKUP($A68,'[6]0509'!$A$4:$O$150,12,FALSE),VLOOKUP($A68,'[6]0509'!$A$4:$O$150,8,FALSE))</f>
        <v/>
      </c>
      <c r="J68" s="4" t="str">
        <f>IF(VLOOKUP($A68,'[7]0508'!$A$4:$O$150,8,FALSE)="",VLOOKUP($A68,'[7]0508'!$A$4:$O$150,12,FALSE),VLOOKUP($A68,'[7]0508'!$A$4:$O$150,8,FALSE))</f>
        <v/>
      </c>
      <c r="K68" s="4" t="str">
        <f>IF(VLOOKUP($A68,'[8]0507'!$A$4:$O$150,8,FALSE)="",VLOOKUP($A68,'[8]0507'!$A$4:$O$150,12,FALSE),VLOOKUP($A68,'[8]0507'!$A$4:$O$150,8,FALSE))</f>
        <v/>
      </c>
      <c r="L68" s="4" t="str">
        <f>IF(VLOOKUP($A68,'[9]0506'!$A$4:$O$150,8,FALSE)="",VLOOKUP($A68,'[9]0506'!$A$4:$O$150,12,FALSE),VLOOKUP($A68,'[9]0506'!$A$4:$O$150,8,FALSE))</f>
        <v/>
      </c>
      <c r="M68" s="4" t="str">
        <f>IF(VLOOKUP($A68,'[10]0503'!$A$4:$O$150,8,FALSE)="",VLOOKUP($A68,'[10]0503'!$A$4:$O$150,12,FALSE),VLOOKUP($A68,'[10]0503'!$A$4:$O$150,8,FALSE))</f>
        <v/>
      </c>
      <c r="N68" s="4" t="str">
        <f>IF(VLOOKUP($A68,'[11]0502'!$A$4:$O$150,8,FALSE)="",VLOOKUP($A68,'[11]0502'!$A$4:$O$150,12,FALSE),VLOOKUP($A68,'[11]0502'!$A$4:$O$150,8,FALSE))</f>
        <v/>
      </c>
      <c r="O68" s="4" t="str">
        <f>IF(VLOOKUP($A68,'[12]0430'!$A$4:$O$150,8,FALSE)="",VLOOKUP($A68,'[12]0430'!$A$4:$O$150,12,FALSE),VLOOKUP($A68,'[12]0430'!$A$4:$O$150,8,FALSE))</f>
        <v/>
      </c>
      <c r="P68" s="4" t="str">
        <f>IF(VLOOKUP($A68,'[13]0429'!$A$4:$O$150,8,FALSE)="",VLOOKUP($A68,'[13]0429'!$A$4:$O$150,12,FALSE),VLOOKUP($A68,'[13]0429'!$A$4:$O$150,8,FALSE))</f>
        <v/>
      </c>
      <c r="Q68" s="4" t="str">
        <f>IF(VLOOKUP($A68,'[14]0426'!$A$4:$O$150,8,FALSE)="",VLOOKUP($A68,'[14]0426'!$A$4:$O$150,12,FALSE),VLOOKUP($A68,'[14]0426'!$A$4:$O$150,8,FALSE))</f>
        <v/>
      </c>
      <c r="R68" s="4" t="str">
        <f>IF(VLOOKUP($A68,'[15]0425'!$A$4:$O$150,8,FALSE)="",VLOOKUP($A68,'[15]0425'!$A$4:$O$150,12,FALSE),VLOOKUP($A68,'[15]0425'!$A$4:$O$150,8,FALSE))</f>
        <v/>
      </c>
      <c r="S68" s="4" t="str">
        <f>IF(VLOOKUP($A68,'[16]0424'!$A$4:$O$150,8,FALSE)="",VLOOKUP($A68,'[16]0424'!$A$4:$O$150,12,FALSE),VLOOKUP($A68,'[16]0424'!$A$4:$O$150,8,FALSE))</f>
        <v/>
      </c>
      <c r="T68" s="5"/>
      <c r="U68" s="4" t="str">
        <f>IF(VLOOKUP($A68,'[17]0422'!$A$4:$O$150,8,FALSE)="",VLOOKUP($A68,'[17]0422'!$A$4:$O$150,12,FALSE),VLOOKUP($A68,'[17]0422'!$A$4:$O$150,8,FALSE))</f>
        <v/>
      </c>
      <c r="V68" s="4" t="str">
        <f>IF(VLOOKUP($A68,'[18]0419'!$A$4:$O$150,8,FALSE)="",VLOOKUP($A68,'[18]0419'!$A$4:$O$150,12,FALSE),VLOOKUP($A68,'[18]0419'!$A$4:$O$150,8,FALSE))</f>
        <v/>
      </c>
      <c r="W68" s="4" t="str">
        <f>IF(VLOOKUP($A68,'[19]0418'!$A$4:$O$150,8,FALSE)="",VLOOKUP($A68,'[19]0418'!$A$4:$O$150,12,FALSE),VLOOKUP($A68,'[19]0418'!$A$4:$O$150,8,FALSE))</f>
        <v/>
      </c>
      <c r="X68" s="4" t="str">
        <f>IF(VLOOKUP($A68,'[20]0417'!$A$4:$O$150,8,FALSE)="",VLOOKUP($A68,'[20]0417'!$A$4:$O$150,12,FALSE),VLOOKUP($A68,'[20]0417'!$A$4:$O$150,8,FALSE))</f>
        <v/>
      </c>
      <c r="Y68" s="5"/>
      <c r="Z68" s="5"/>
      <c r="AA68" s="5"/>
      <c r="AB68" s="5"/>
      <c r="AC68" s="5"/>
      <c r="AD68" s="5"/>
      <c r="AE68" s="5"/>
      <c r="AF68" s="5"/>
      <c r="AG68" s="5"/>
      <c r="AH68" s="5"/>
      <c r="AI68" s="5"/>
      <c r="AJ68" s="5"/>
      <c r="AK68" s="5"/>
      <c r="AL68" s="5"/>
      <c r="AM68" s="5"/>
      <c r="AN68" s="5"/>
      <c r="AO68" s="5"/>
      <c r="AP68" s="5"/>
      <c r="AQ68" s="5"/>
      <c r="AR68" s="5"/>
      <c r="AS68" s="5"/>
      <c r="AT68" s="5"/>
      <c r="AU68" s="5"/>
      <c r="AV68" s="5"/>
      <c r="AW68" s="4" t="str">
        <f>IF(VLOOKUP($A68,'[24]0229'!$A$4:$O$150,8,FALSE)="",VLOOKUP($A68,'[24]0229'!$A$4:$O$150,12,FALSE),VLOOKUP($A68,'[24]0229'!$A$4:$O$150,8,FALSE))</f>
        <v/>
      </c>
      <c r="AX68" s="4" t="str">
        <f>IF(VLOOKUP($A68,'[25]0226'!$A$4:$O$150,8,FALSE)="",VLOOKUP($A68,'[25]0226'!$A$4:$O$150,12,FALSE),VLOOKUP($A68,'[25]0226'!$A$4:$O$150,8,FALSE))</f>
        <v/>
      </c>
      <c r="AY68" s="4" t="str">
        <f>IF(VLOOKUP($A68,'[26]0223'!$A$4:$O$150,8,FALSE)="",VLOOKUP($A68,'[26]0223'!$A$4:$O$150,12,FALSE),VLOOKUP($A68,'[26]0223'!$A$4:$O$150,8,FALSE))</f>
        <v/>
      </c>
      <c r="AZ68" s="4" t="str">
        <f>IF(VLOOKUP($A68,'[27]0221'!$A$4:$O$150,8,FALSE)="",VLOOKUP($A68,'[27]0221'!$A$4:$O$150,12,FALSE),VLOOKUP($A68,'[27]0221'!$A$4:$O$150,8,FALSE))</f>
        <v/>
      </c>
      <c r="BA68" s="4" t="str">
        <f>IF(VLOOKUP($A68,'[28]0220'!$A$4:$O$150,8,FALSE)="",VLOOKUP($A68,'[28]0220'!$A$4:$O$150,12,FALSE),VLOOKUP($A68,'[28]0220'!$A$4:$O$150,8,FALSE))</f>
        <v/>
      </c>
      <c r="BB68" s="4" t="str">
        <f>IF(VLOOKUP($A68,'[29]0219'!$A$4:$O$150,8,FALSE)="",VLOOKUP($A68,'[29]0219'!$A$4:$O$150,12,FALSE),VLOOKUP($A68,'[29]0219'!$A$4:$O$150,8,FALSE))</f>
        <v/>
      </c>
      <c r="BC68" s="4" t="str">
        <f>IF(VLOOKUP($A68,'[30]0216'!$A$4:$O$150,8,FALSE)="",VLOOKUP($A68,'[30]0216'!$A$4:$O$150,12,FALSE),VLOOKUP($A68,'[30]0216'!$A$4:$O$150,8,FALSE))</f>
        <v/>
      </c>
      <c r="BD68" s="4" t="str">
        <f>IF(VLOOKUP($A68,'[31]0215'!$A$4:$O$150,8,FALSE)="",VLOOKUP($A68,'[31]0215'!$A$4:$O$150,12,FALSE),VLOOKUP($A68,'[31]0215'!$A$4:$O$150,8,FALSE))</f>
        <v/>
      </c>
      <c r="BE68" s="4" t="str">
        <f>IF(VLOOKUP($A68,'[32]0205'!$A$4:$O$150,8,FALSE)="",VLOOKUP($A68,'[32]0205'!$A$4:$O$150,12,FALSE),VLOOKUP($A68,'[32]0205'!$A$4:$O$150,8,FALSE))</f>
        <v/>
      </c>
      <c r="BF68" s="4" t="str">
        <f>IF(VLOOKUP($A68,'[33]0202'!$A$4:$O$150,8,FALSE)="",VLOOKUP($A68,'[33]0202'!$A$4:$O$150,12,FALSE),VLOOKUP($A68,'[33]0202'!$A$4:$O$150,8,FALSE))</f>
        <v/>
      </c>
      <c r="BG68" s="4" t="str">
        <f>IF(VLOOKUP($A68,'[34]0201'!$A$4:$O$150,8,FALSE)="",VLOOKUP($A68,'[34]0201'!$A$4:$O$150,12,FALSE),VLOOKUP($A68,'[34]0201'!$A$4:$O$150,8,FALSE))</f>
        <v/>
      </c>
      <c r="BH68" s="4" t="str">
        <f>IF(VLOOKUP($A68,'[35]0131'!$A$4:$O$150,8,FALSE)="",VLOOKUP($A68,'[35]0131'!$A$4:$O$150,12,FALSE),VLOOKUP($A68,'[35]0131'!$A$4:$O$150,8,FALSE))</f>
        <v/>
      </c>
      <c r="BI68" s="4" t="str">
        <f>IF(VLOOKUP($A68,'[36]0130'!$A$4:$O$150,8,FALSE)="",VLOOKUP($A68,'[36]0130'!$A$4:$O$150,12,FALSE),VLOOKUP($A68,'[36]0130'!$A$4:$O$150,8,FALSE))</f>
        <v/>
      </c>
      <c r="BJ68" s="4" t="str">
        <f>IF(VLOOKUP($A68,'[37]0129'!$A$4:$O$150,8,FALSE)="",VLOOKUP($A68,'[37]0129'!$A$4:$O$150,12,FALSE),VLOOKUP($A68,'[37]0129'!$A$4:$O$150,8,FALSE))</f>
        <v/>
      </c>
      <c r="BK68" s="4" t="str">
        <f>IF(VLOOKUP($A68,'[38]0126'!$A$4:$O$150,8,FALSE)="",VLOOKUP($A68,'[38]0126'!$A$4:$O$150,12,FALSE),VLOOKUP($A68,'[38]0126'!$A$4:$O$150,8,FALSE))</f>
        <v/>
      </c>
      <c r="BL68" s="5"/>
      <c r="BM68" s="4" t="str">
        <f>IF(VLOOKUP($A68,'[39]0124'!$A$4:$O$150,8,FALSE)="",VLOOKUP($A68,'[39]0124'!$A$4:$O$150,12,FALSE),VLOOKUP($A68,'[39]0124'!$A$4:$O$150,8,FALSE))</f>
        <v/>
      </c>
      <c r="BN68" s="4" t="str">
        <f>IF(VLOOKUP($A68,'[40]0123'!$A$4:$O$150,8,FALSE)="",VLOOKUP($A68,'[40]0123'!$A$4:$O$150,12,FALSE),VLOOKUP($A68,'[40]0123'!$A$4:$O$150,8,FALSE))</f>
        <v/>
      </c>
      <c r="BO68" s="4" t="str">
        <f>IF(VLOOKUP($A68,'[41]0122'!$A$4:$O$150,8,FALSE)="",VLOOKUP($A68,'[41]0122'!$A$4:$O$150,12,FALSE),VLOOKUP($A68,'[41]0122'!$A$4:$O$150,8,FALSE))</f>
        <v/>
      </c>
      <c r="BP68" s="4" t="str">
        <f>IF(VLOOKUP($A68,'[42]0119'!$A$4:$O$150,8,FALSE)="",VLOOKUP($A68,'[42]0119'!$A$4:$O$150,12,FALSE),VLOOKUP($A68,'[42]0119'!$A$4:$O$150,8,FALSE))</f>
        <v/>
      </c>
      <c r="BQ68" s="4" t="str">
        <f>IF(VLOOKUP($A68,'[43]0118'!$A$4:$O$150,8,FALSE)="",VLOOKUP($A68,'[43]0118'!$A$4:$O$150,12,FALSE),VLOOKUP($A68,'[43]0118'!$A$4:$O$150,8,FALSE))</f>
        <v/>
      </c>
      <c r="BR68" s="4" t="str">
        <f>IF(VLOOKUP($A68,'[44]0117'!$A$4:$O$150,8,FALSE)="",VLOOKUP($A68,'[44]0117'!$A$4:$O$150,12,FALSE),VLOOKUP($A68,'[44]0117'!$A$4:$O$150,8,FALSE))</f>
        <v/>
      </c>
      <c r="BS68" s="4" t="str">
        <f>IF(VLOOKUP($A68,'[45]0116'!$A$4:$O$150,8,FALSE)="",VLOOKUP($A68,'[45]0116'!$A$4:$O$150,12,FALSE),VLOOKUP($A68,'[45]0116'!$A$4:$O$150,8,FALSE))</f>
        <v/>
      </c>
      <c r="BT68" s="4" t="str">
        <f>IF(VLOOKUP($A68,'[46]0115'!$A$4:$O$150,8,FALSE)="",VLOOKUP($A68,'[46]0115'!$A$4:$O$150,12,FALSE),VLOOKUP($A68,'[46]0115'!$A$4:$O$150,8,FALSE))</f>
        <v/>
      </c>
      <c r="BU68" s="4" t="str">
        <f>IF(VLOOKUP($A68,'[47]0112'!$A$4:$O$150,8,FALSE)="",VLOOKUP($A68,'[47]0112'!$A$4:$O$150,12,FALSE),VLOOKUP($A68,'[47]0112'!$A$4:$O$150,8,FALSE))</f>
        <v/>
      </c>
      <c r="BV68" s="4" t="str">
        <f>IF(VLOOKUP($A68,'[48]0111'!$A$4:$O$150,8,FALSE)="",VLOOKUP($A68,'[48]0111'!$A$4:$O$150,12,FALSE),VLOOKUP($A68,'[48]0111'!$A$4:$O$150,8,FALSE))</f>
        <v/>
      </c>
      <c r="BW68" s="4" t="str">
        <f>IF(VLOOKUP($A68,'[49]0110'!$A$4:$O$150,8,FALSE)="",VLOOKUP($A68,'[49]0110'!$A$4:$O$150,12,FALSE),VLOOKUP($A68,'[49]0110'!$A$4:$O$150,8,FALSE))</f>
        <v/>
      </c>
      <c r="BX68" s="4" t="str">
        <f>IF(VLOOKUP($A68,'[50]0109'!$A$4:$O$150,8,FALSE)="",VLOOKUP($A68,'[50]0109'!$A$4:$O$150,12,FALSE),VLOOKUP($A68,'[50]0109'!$A$4:$O$150,8,FALSE))</f>
        <v/>
      </c>
      <c r="BY68" s="4" t="str">
        <f>IF(VLOOKUP($A68,'[51]0108'!$A$4:$O$150,8,FALSE)="",VLOOKUP($A68,'[51]0108'!$A$4:$O$150,12,FALSE),VLOOKUP($A68,'[51]0108'!$A$4:$O$150,8,FALSE))</f>
        <v/>
      </c>
      <c r="BZ68" s="4" t="str">
        <f>IF(VLOOKUP($A68,'[52]0105'!$A$4:$O$150,8,FALSE)="",VLOOKUP($A68,'[52]0105'!$A$4:$O$150,12,FALSE),VLOOKUP($A68,'[52]0105'!$A$4:$O$150,8,FALSE))</f>
        <v/>
      </c>
      <c r="CA68" s="4" t="str">
        <f>IF(VLOOKUP($A68,'[53]0104'!$A$4:$O$150,8,FALSE)="",VLOOKUP($A68,'[53]0104'!$A$4:$O$150,12,FALSE),VLOOKUP($A68,'[53]0104'!$A$4:$O$150,8,FALSE))</f>
        <v/>
      </c>
      <c r="CB68" s="4" t="str">
        <f>IF(VLOOKUP($A68,'[54]0103'!$A$4:$O$150,8,FALSE)="",VLOOKUP($A68,'[54]0103'!$A$4:$O$150,12,FALSE),VLOOKUP($A68,'[54]0103'!$A$4:$O$150,8,FALSE))</f>
        <v/>
      </c>
      <c r="CC68" s="4" t="str">
        <f>IF(VLOOKUP($A68,'[55]0102'!$A$4:$O$150,8,FALSE)="",VLOOKUP($A68,'[55]0102'!$A$4:$O$150,12,FALSE),VLOOKUP($A68,'[55]0102'!$A$4:$O$150,8,FALSE))</f>
        <v/>
      </c>
      <c r="CD68" s="5"/>
      <c r="CE68" s="4" t="str">
        <f>IF(VLOOKUP($A68,'[57]1228'!$A$4:$O$150,8,FALSE)="",VLOOKUP($A68,'[57]1228'!$A$4:$O$150,12,FALSE),VLOOKUP($A68,'[57]1228'!$A$4:$O$150,8,FALSE))</f>
        <v/>
      </c>
      <c r="CF68" s="4" t="str">
        <f>IF(VLOOKUP($A68,'[58]1227'!$A$4:$O$150,8,FALSE)="",VLOOKUP($A68,'[58]1227'!$A$4:$O$150,12,FALSE),VLOOKUP($A68,'[58]1227'!$A$4:$O$150,8,FALSE))</f>
        <v/>
      </c>
      <c r="CG68" s="4" t="str">
        <f>IF(VLOOKUP($A68,'[59]1226'!$A$4:$O$150,8,FALSE)="",VLOOKUP($A68,'[59]1226'!$A$4:$O$150,12,FALSE),VLOOKUP($A68,'[59]1226'!$A$4:$O$150,8,FALSE))</f>
        <v/>
      </c>
      <c r="CH68" s="4" t="str">
        <f>IF(VLOOKUP($A68,'[60]1225'!$A$4:$O$150,8,FALSE)="",VLOOKUP($A68,'[60]1225'!$A$4:$O$150,12,FALSE),VLOOKUP($A68,'[60]1225'!$A$4:$O$150,8,FALSE))</f>
        <v/>
      </c>
      <c r="CI68" s="5"/>
      <c r="CJ68" s="5"/>
      <c r="CK68" s="5"/>
      <c r="CL68" s="5"/>
      <c r="CM68" s="4" t="str">
        <f>IF(VLOOKUP($A68,'[61]1218'!$A$4:$O$150,8,FALSE)="",VLOOKUP($A68,'[61]1218'!$A$4:$O$150,12,FALSE),VLOOKUP($A68,'[61]1218'!$A$4:$O$150,8,FALSE))</f>
        <v/>
      </c>
      <c r="CN68" s="4" t="str">
        <f>IF(VLOOKUP($A68,'[62]1215'!$A$4:$O$150,8,FALSE)="",VLOOKUP($A68,'[62]1215'!$A$4:$O$150,12,FALSE),VLOOKUP($A68,'[62]1215'!$A$4:$O$150,8,FALSE))</f>
        <v/>
      </c>
      <c r="CO68" s="4" t="str">
        <f>IF(VLOOKUP($A68,'[63]1214'!$A$4:$O$150,8,FALSE)="",VLOOKUP($A68,'[63]1214'!$A$4:$O$150,12,FALSE),VLOOKUP($A68,'[63]1214'!$A$4:$O$150,8,FALSE))</f>
        <v/>
      </c>
      <c r="CP68" s="4" t="str">
        <f>IF(VLOOKUP($A68,'[64]1213'!$A$4:$O$150,8,FALSE)="",VLOOKUP($A68,'[64]1213'!$A$4:$O$150,12,FALSE),VLOOKUP($A68,'[64]1213'!$A$4:$O$150,8,FALSE))</f>
        <v/>
      </c>
      <c r="CQ68" s="4" t="str">
        <f>IF(VLOOKUP($A68,'[65]1212'!$A$4:$O$150,8,FALSE)="",VLOOKUP($A68,'[65]1212'!$A$4:$O$150,12,FALSE),VLOOKUP($A68,'[65]1212'!$A$4:$O$150,8,FALSE))</f>
        <v/>
      </c>
      <c r="CR68" s="4" t="str">
        <f>IF(VLOOKUP($A68,'[66]1211'!$A$4:$O$150,8,FALSE)="",VLOOKUP($A68,'[66]1211'!$A$4:$O$150,12,FALSE),VLOOKUP($A68,'[66]1211'!$A$4:$O$150,8,FALSE))</f>
        <v/>
      </c>
      <c r="CS68" s="4" t="str">
        <f>IF(VLOOKUP($A68,'[67]1208'!$A$4:$O$150,8,FALSE)="",VLOOKUP($A68,'[67]1208'!$A$4:$O$150,12,FALSE),VLOOKUP($A68,'[67]1208'!$A$4:$O$150,8,FALSE))</f>
        <v/>
      </c>
      <c r="CT68" s="4" t="str">
        <f>IF(VLOOKUP($A68,'[68]1207'!$A$4:$O$150,8,FALSE)="",VLOOKUP($A68,'[68]1207'!$A$4:$O$150,12,FALSE),VLOOKUP($A68,'[68]1207'!$A$4:$O$150,8,FALSE))</f>
        <v/>
      </c>
      <c r="CU68" s="4" t="str">
        <f>IF(VLOOKUP($A68,'[69]1206'!$A$4:$O$150,8,FALSE)="",VLOOKUP($A68,'[69]1206'!$A$4:$O$150,12,FALSE),VLOOKUP($A68,'[69]1206'!$A$4:$O$150,8,FALSE))</f>
        <v/>
      </c>
      <c r="CV68" s="4" t="str">
        <f>IF(VLOOKUP($A68,'[70]1205'!$A$4:$O$150,8,FALSE)="",VLOOKUP($A68,'[70]1205'!$A$4:$O$150,12,FALSE),VLOOKUP($A68,'[70]1205'!$A$4:$O$150,8,FALSE))</f>
        <v/>
      </c>
      <c r="CW68" s="4" t="str">
        <f>IF(VLOOKUP($A68,'[71]1204'!$A$4:$O$150,8,FALSE)="",VLOOKUP($A68,'[71]1204'!$A$4:$O$150,12,FALSE),VLOOKUP($A68,'[71]1204'!$A$4:$O$150,8,FALSE))</f>
        <v/>
      </c>
      <c r="CX68" s="4" t="str">
        <f>IF(VLOOKUP($A68,'[72]1201'!$A$4:$O$150,8,FALSE)="",VLOOKUP($A68,'[72]1201'!$A$4:$O$150,12,FALSE),VLOOKUP($A68,'[72]1201'!$A$4:$O$150,8,FALSE))</f>
        <v/>
      </c>
      <c r="CY68" s="4" t="str">
        <f>IF(VLOOKUP($A68,'[73]1129'!$A$4:$O$150,8,FALSE)="",VLOOKUP($A68,'[73]1129'!$A$4:$O$150,12,FALSE),VLOOKUP($A68,'[73]1129'!$A$4:$O$150,8,FALSE))</f>
        <v/>
      </c>
      <c r="CZ68" s="4" t="str">
        <f>IF(VLOOKUP($A68,'[74]1128'!$A$4:$O$150,8,FALSE)="",VLOOKUP($A68,'[74]1128'!$A$4:$O$150,12,FALSE),VLOOKUP($A68,'[74]1128'!$A$4:$O$150,8,FALSE))</f>
        <v/>
      </c>
      <c r="DA68" s="4" t="str">
        <f>IF(VLOOKUP($A68,'[75]1127'!$A$4:$O$150,8,FALSE)="",VLOOKUP($A68,'[75]1127'!$A$4:$O$150,12,FALSE),VLOOKUP($A68,'[75]1127'!$A$4:$O$150,8,FALSE))</f>
        <v/>
      </c>
      <c r="DB68" s="4" t="str">
        <f>IF(VLOOKUP($A68,'[76]1124'!$A$4:$O$150,8,FALSE)="",VLOOKUP($A68,'[76]1124'!$A$4:$O$150,12,FALSE),VLOOKUP($A68,'[76]1124'!$A$4:$O$150,8,FALSE))</f>
        <v/>
      </c>
      <c r="DC68" s="4" t="str">
        <f>IF(VLOOKUP($A68,'[77]1123'!$A$4:$O$150,8,FALSE)="",VLOOKUP($A68,'[77]1123'!$A$4:$O$150,12,FALSE),VLOOKUP($A68,'[77]1123'!$A$4:$O$150,8,FALSE))</f>
        <v/>
      </c>
      <c r="DD68" s="5"/>
      <c r="DE68" s="4" t="str">
        <f>IF(VLOOKUP($A68,'[78]1121'!$A$4:$O$150,8,FALSE)="",VLOOKUP($A68,'[78]1121'!$A$4:$O$150,12,FALSE),VLOOKUP($A68,'[78]1121'!$A$4:$O$150,8,FALSE))</f>
        <v/>
      </c>
      <c r="DF68" s="4" t="str">
        <f>IF(VLOOKUP($A68,'[79]1120'!$A$4:$O$150,8,FALSE)="",VLOOKUP($A68,'[79]1120'!$A$4:$O$150,12,FALSE),VLOOKUP($A68,'[79]1120'!$A$4:$O$150,8,FALSE))</f>
        <v/>
      </c>
      <c r="DG68" s="4" t="str">
        <f>IF(VLOOKUP($A68,'[80]1117'!$A$4:$O$150,8,FALSE)="",VLOOKUP($A68,'[80]1117'!$A$4:$O$150,12,FALSE),VLOOKUP($A68,'[80]1117'!$A$4:$O$150,8,FALSE))</f>
        <v/>
      </c>
      <c r="DH68" s="4" t="str">
        <f>IF(VLOOKUP($A68,'[81]1116'!$A$4:$O$150,8,FALSE)="",VLOOKUP($A68,'[81]1116'!$A$4:$O$150,12,FALSE),VLOOKUP($A68,'[81]1116'!$A$4:$O$150,8,FALSE))</f>
        <v/>
      </c>
      <c r="DI68" s="4" t="str">
        <f>IF(VLOOKUP($A68,'[82]1115'!$A$4:$O$150,8,FALSE)="",VLOOKUP($A68,'[82]1115'!$A$4:$O$150,12,FALSE),VLOOKUP($A68,'[82]1115'!$A$4:$O$150,8,FALSE))</f>
        <v/>
      </c>
      <c r="DJ68" s="4" t="str">
        <f>IF(VLOOKUP($A68,'[83]1114'!$A$4:$O$150,8,FALSE)="",VLOOKUP($A68,'[83]1114'!$A$4:$O$150,12,FALSE),VLOOKUP($A68,'[83]1114'!$A$4:$O$150,8,FALSE))</f>
        <v/>
      </c>
      <c r="DK68" s="4" t="str">
        <f>IF(VLOOKUP($A68,'[84]1113'!$A$4:$O$150,8,FALSE)="",VLOOKUP($A68,'[84]1113'!$A$4:$O$150,12,FALSE),VLOOKUP($A68,'[84]1113'!$A$4:$O$150,8,FALSE))</f>
        <v/>
      </c>
      <c r="DL68" s="4" t="str">
        <f>IF(VLOOKUP($A68,'[85]1110'!$A$4:$O$150,8,FALSE)="",VLOOKUP($A68,'[85]1110'!$A$4:$O$150,12,FALSE),VLOOKUP($A68,'[85]1110'!$A$4:$O$150,8,FALSE))</f>
        <v/>
      </c>
      <c r="DM68" s="4" t="str">
        <f>IF(VLOOKUP($A68,'[86]1109'!$A$4:$O$150,8,FALSE)="",VLOOKUP($A68,'[86]1109'!$A$4:$O$150,12,FALSE),VLOOKUP($A68,'[86]1109'!$A$4:$O$150,8,FALSE))</f>
        <v/>
      </c>
      <c r="DN68" s="4" t="str">
        <f>IF(VLOOKUP($A68,'[87]1108'!$A$4:$O$150,8,FALSE)="",VLOOKUP($A68,'[87]1108'!$A$4:$O$150,12,FALSE),VLOOKUP($A68,'[87]1108'!$A$4:$O$150,8,FALSE))</f>
        <v/>
      </c>
      <c r="DO68" s="4" t="str">
        <f>IF(VLOOKUP($A68,'[88]1107'!$A$4:$O$150,8,FALSE)="",VLOOKUP($A68,'[88]1107'!$A$4:$O$150,12,FALSE),VLOOKUP($A68,'[88]1107'!$A$4:$O$150,8,FALSE))</f>
        <v/>
      </c>
      <c r="DP68" s="4" t="str">
        <f>IF(VLOOKUP($A68,'[89]1106'!$A$4:$O$150,8,FALSE)="",VLOOKUP($A68,'[89]1106'!$A$4:$O$150,12,FALSE),VLOOKUP($A68,'[89]1106'!$A$4:$O$150,8,FALSE))</f>
        <v/>
      </c>
      <c r="DQ68" s="4" t="str">
        <f>IF(VLOOKUP($A68,'[90]1103'!$A$4:$O$150,8,FALSE)="",VLOOKUP($A68,'[90]1103'!$A$4:$O$150,12,FALSE),VLOOKUP($A68,'[90]1103'!$A$4:$O$150,8,FALSE))</f>
        <v/>
      </c>
      <c r="DR68" s="4" t="str">
        <f>IF(VLOOKUP($A68,'[91]1102'!$A$4:$O$150,8,FALSE)="",VLOOKUP($A68,'[91]1102'!$A$4:$O$150,12,FALSE),VLOOKUP($A68,'[91]1102'!$A$4:$O$150,8,FALSE))</f>
        <v/>
      </c>
      <c r="DS68" s="4" t="str">
        <f>IF(VLOOKUP($A68,'[92]1101'!$A$4:$O$150,8,FALSE)="",VLOOKUP($A68,'[92]1101'!$A$4:$O$150,12,FALSE),VLOOKUP($A68,'[92]1101'!$A$4:$O$150,8,FALSE))</f>
        <v/>
      </c>
      <c r="DT68" s="54"/>
      <c r="DU68" s="4" t="str">
        <f>IF(VLOOKUP($A68,'[94]1030'!$A$4:$O$150,8,FALSE)="",VLOOKUP($A68,'[94]1030'!$A$4:$O$150,12,FALSE),VLOOKUP($A68,'[94]1030'!$A$4:$O$150,8,FALSE))</f>
        <v/>
      </c>
      <c r="DV68" s="4" t="str">
        <f>IF(VLOOKUP($A68,'[95]1027'!$A$4:$O$150,8,FALSE)="",VLOOKUP($A68,'[95]1027'!$A$4:$O$150,12,FALSE),VLOOKUP($A68,'[95]1027'!$A$4:$O$150,8,FALSE))</f>
        <v/>
      </c>
      <c r="DW68" s="4" t="str">
        <f>IF(VLOOKUP($A68,'[96]1026'!$A$4:$O$150,8,FALSE)="",VLOOKUP($A68,'[96]1026'!$A$4:$O$150,12,FALSE),VLOOKUP($A68,'[96]1026'!$A$4:$O$150,8,FALSE))</f>
        <v/>
      </c>
      <c r="DX68" s="4" t="str">
        <f>IF(VLOOKUP($A68,'[97]1025'!$A$4:$O$150,8,FALSE)="",VLOOKUP($A68,'[97]1025'!$A$4:$O$150,12,FALSE),VLOOKUP($A68,'[97]1025'!$A$4:$O$150,8,FALSE))</f>
        <v/>
      </c>
      <c r="DY68" s="4" t="str">
        <f>IF(VLOOKUP($A68,'[98]1024'!$A$4:$O$150,8,FALSE)="",VLOOKUP($A68,'[98]1024'!$A$4:$O$150,12,FALSE),VLOOKUP($A68,'[98]1024'!$A$4:$O$150,8,FALSE))</f>
        <v/>
      </c>
      <c r="DZ68" s="4" t="str">
        <f>IF(VLOOKUP($A68,'[99]1023'!$A$4:$O$150,8,FALSE)="",VLOOKUP($A68,'[99]1023'!$A$4:$O$150,12,FALSE),VLOOKUP($A68,'[99]1023'!$A$4:$O$150,8,FALSE))</f>
        <v/>
      </c>
      <c r="EA68" s="4" t="str">
        <f>IF(VLOOKUP($A68,'[100]1020'!$A$4:$O$150,8,FALSE)="",VLOOKUP($A68,'[100]1020'!$A$4:$O$150,12,FALSE),VLOOKUP($A68,'[100]1020'!$A$4:$O$150,8,FALSE))</f>
        <v/>
      </c>
      <c r="EB68" s="4" t="str">
        <f>IF(VLOOKUP($A68,'[101]1019'!$A$4:$O$150,8,FALSE)="",VLOOKUP($A68,'[101]1019'!$A$4:$O$150,12,FALSE),VLOOKUP($A68,'[101]1019'!$A$4:$O$150,8,FALSE))</f>
        <v/>
      </c>
      <c r="EC68" s="4" t="str">
        <f>IF(VLOOKUP($A68,'[102]1018'!$A$4:$O$150,8,FALSE)="",VLOOKUP($A68,'[102]1018'!$A$4:$O$150,12,FALSE),VLOOKUP($A68,'[102]1018'!$A$4:$O$150,8,FALSE))</f>
        <v/>
      </c>
      <c r="ED68" s="4" t="str">
        <f>IF(VLOOKUP($A68,'[103]1017'!$A$4:$O$150,8,FALSE)="",VLOOKUP($A68,'[103]1017'!$A$4:$O$150,12,FALSE),VLOOKUP($A68,'[103]1017'!$A$4:$O$150,8,FALSE))</f>
        <v/>
      </c>
      <c r="EE68" s="4" t="str">
        <f>IF(VLOOKUP($A68,'[104]1016'!$A$4:$O$150,8,FALSE)="",VLOOKUP($A68,'[104]1016'!$A$4:$O$150,12,FALSE),VLOOKUP($A68,'[104]1016'!$A$4:$O$150,8,FALSE))</f>
        <v/>
      </c>
      <c r="EF68" s="4" t="str">
        <f>IF(VLOOKUP($A68,'[105]1013'!$A$4:$O$150,8,FALSE)="",VLOOKUP($A68,'[105]1013'!$A$4:$O$150,12,FALSE),VLOOKUP($A68,'[105]1013'!$A$4:$O$150,8,FALSE))</f>
        <v/>
      </c>
      <c r="EG68" s="4" t="str">
        <f>IF(VLOOKUP($A68,'[106]1012'!$A$4:$O$150,8,FALSE)="",VLOOKUP($A68,'[106]1012'!$A$4:$O$150,12,FALSE),VLOOKUP($A68,'[106]1012'!$A$4:$O$150,8,FALSE))</f>
        <v/>
      </c>
      <c r="EH68" s="4" t="str">
        <f>IF(VLOOKUP($A68,'[107]1011'!$A$4:$O$150,8,FALSE)="",VLOOKUP($A68,'[107]1011'!$A$4:$O$150,12,FALSE),VLOOKUP($A68,'[107]1011'!$A$4:$O$150,8,FALSE))</f>
        <v/>
      </c>
      <c r="EI68" s="54"/>
      <c r="EJ68" s="4" t="str">
        <f>IF(VLOOKUP($A68,'[109]1005'!$A$4:$O$150,8,FALSE)="",VLOOKUP($A68,'[109]1005'!$A$4:$O$150,12,FALSE),VLOOKUP($A68,'[109]1005'!$A$4:$O$150,8,FALSE))</f>
        <v/>
      </c>
      <c r="EK68" s="4" t="str">
        <f>IF(VLOOKUP($A68,'[110]1004'!$A$4:$O$150,8,FALSE)="",VLOOKUP($A68,'[110]1004'!$A$4:$O$150,12,FALSE),VLOOKUP($A68,'[110]1004'!$A$4:$O$150,8,FALSE))</f>
        <v/>
      </c>
      <c r="EL68" s="4" t="str">
        <f>IF(VLOOKUP($A68,'[111]1003'!$A$4:$O$150,8,FALSE)="",VLOOKUP($A68,'[111]1003'!$A$4:$O$150,12,FALSE),VLOOKUP($A68,'[111]1003'!$A$4:$O$150,8,FALSE))</f>
        <v/>
      </c>
      <c r="EM68" s="4" t="str">
        <f>IF(VLOOKUP($A68,'[112]1002'!$A$4:$O$150,8,FALSE)="",VLOOKUP($A68,'[112]1002'!$A$4:$O$150,12,FALSE),VLOOKUP($A68,'[112]1002'!$A$4:$O$150,8,FALSE))</f>
        <v/>
      </c>
      <c r="EN68" s="54"/>
      <c r="EO68" s="4" t="str">
        <f>IF(VLOOKUP($A68,'[113]0927'!$A$4:$O$150,8,FALSE)="",VLOOKUP($A68,'[113]0927'!$A$4:$O$150,12,FALSE),VLOOKUP($A68,'[113]0927'!$A$4:$O$150,8,FALSE))</f>
        <v/>
      </c>
      <c r="EP68" s="5"/>
      <c r="EQ68" s="4" t="str">
        <f>IF(VLOOKUP($A68,'[114]0925'!$A$4:$O$150,8,FALSE)="",VLOOKUP($A68,'[114]0925'!$A$4:$O$150,12,FALSE),VLOOKUP($A68,'[114]0925'!$A$4:$O$150,8,FALSE))</f>
        <v/>
      </c>
      <c r="ER68" s="4" t="str">
        <f>IF(VLOOKUP($A68,'[115]0922'!$A$4:$O$150,8,FALSE)="",VLOOKUP($A68,'[115]0922'!$A$4:$O$150,12,FALSE),VLOOKUP($A68,'[115]0922'!$A$4:$O$150,8,FALSE))</f>
        <v/>
      </c>
      <c r="ES68" s="4" t="str">
        <f>IF(VLOOKUP($A68,'[116]0921'!$A$4:$O$150,8,FALSE)="",VLOOKUP($A68,'[116]0921'!$A$4:$O$150,12,FALSE),VLOOKUP($A68,'[116]0921'!$A$4:$O$150,8,FALSE))</f>
        <v/>
      </c>
      <c r="ET68" s="4" t="str">
        <f>IF(VLOOKUP($A68,'[117]0920'!$A$4:$O$150,8,FALSE)="",VLOOKUP($A68,'[117]0920'!$A$4:$O$150,12,FALSE),VLOOKUP($A68,'[117]0920'!$A$4:$O$150,8,FALSE))</f>
        <v/>
      </c>
      <c r="EU68" s="4" t="s">
        <v>0</v>
      </c>
      <c r="EV68" s="4" t="s">
        <v>0</v>
      </c>
      <c r="EX68" s="4" t="s">
        <v>0</v>
      </c>
      <c r="EY68" s="4" t="s">
        <v>0</v>
      </c>
      <c r="EZ68" s="4" t="s">
        <v>0</v>
      </c>
      <c r="FA68" s="4" t="s">
        <v>0</v>
      </c>
      <c r="FB68" s="4" t="s">
        <v>0</v>
      </c>
      <c r="FC68" s="4" t="s">
        <v>0</v>
      </c>
      <c r="FD68" s="4" t="s">
        <v>0</v>
      </c>
      <c r="FE68" s="4" t="s">
        <v>0</v>
      </c>
      <c r="FF68" s="4" t="s">
        <v>0</v>
      </c>
      <c r="FG68" s="4" t="s">
        <v>0</v>
      </c>
      <c r="FH68" s="4" t="s">
        <v>0</v>
      </c>
      <c r="FI68" s="4" t="s">
        <v>0</v>
      </c>
      <c r="FJ68" s="4">
        <v>1.2190000000000001</v>
      </c>
      <c r="FK68" s="4" t="s">
        <v>0</v>
      </c>
      <c r="FL68" s="4" t="s">
        <v>0</v>
      </c>
      <c r="FM68" s="4" t="s">
        <v>0</v>
      </c>
      <c r="FN68" s="4">
        <v>1.2055</v>
      </c>
      <c r="FO68" s="4" t="s">
        <v>0</v>
      </c>
      <c r="FQ68" s="4" t="s">
        <v>0</v>
      </c>
      <c r="FR68" s="4" t="s">
        <v>0</v>
      </c>
      <c r="FS68" s="4" t="s">
        <v>0</v>
      </c>
      <c r="FV68" s="4" t="s">
        <v>0</v>
      </c>
    </row>
    <row r="69" spans="1:178" x14ac:dyDescent="0.25">
      <c r="A69" s="3" t="s">
        <v>61</v>
      </c>
      <c r="B69" s="5">
        <f>VLOOKUP(A69,'[147]0515'!$A$4:$O$232,4,FALSE)</f>
        <v>8.1300000000000008</v>
      </c>
      <c r="C69" s="5">
        <v>9.61</v>
      </c>
      <c r="D69" s="5">
        <f>VLOOKUP(A69,'[147]0515'!$A$4:$O$235,15,FALSE)</f>
        <v>1.5854999999999999</v>
      </c>
      <c r="E69" s="4" t="str">
        <f>IF(VLOOKUP($A69,'[147]0515'!$A$4:$O$150,8,FALSE)="",VLOOKUP($A69,'[147]0515'!$A$4:$O$150,12,FALSE),VLOOKUP($A69,'[147]0515'!$A$4:$O$150,8,FALSE))</f>
        <v/>
      </c>
      <c r="F69" s="4" t="str">
        <f>IF(VLOOKUP($A69,'[146]0514'!$A$4:$O$150,8,FALSE)="",VLOOKUP($A69,'[146]0514'!$A$4:$O$150,12,FALSE),VLOOKUP($A69,'[146]0514'!$A$4:$O$150,8,FALSE))</f>
        <v/>
      </c>
      <c r="G69" s="4" t="str">
        <f>IF(VLOOKUP($A69,'[145]0513'!$A$4:$O$150,8,FALSE)="",VLOOKUP($A69,'[145]0513'!$A$4:$O$150,12,FALSE),VLOOKUP($A69,'[145]0513'!$A$4:$O$150,8,FALSE))</f>
        <v/>
      </c>
      <c r="H69" s="4" t="str">
        <f>IF(VLOOKUP($A69,'[144]0510'!$A$4:$O$150,8,FALSE)="",VLOOKUP($A69,'[144]0510'!$A$4:$O$150,12,FALSE),VLOOKUP($A69,'[144]0510'!$A$4:$O$150,8,FALSE))</f>
        <v/>
      </c>
      <c r="I69" s="4" t="str">
        <f>IF(VLOOKUP($A69,'[6]0509'!$A$4:$O$150,8,FALSE)="",VLOOKUP($A69,'[6]0509'!$A$4:$O$150,12,FALSE),VLOOKUP($A69,'[6]0509'!$A$4:$O$150,8,FALSE))</f>
        <v/>
      </c>
      <c r="J69" s="4" t="str">
        <f>IF(VLOOKUP($A69,'[7]0508'!$A$4:$O$150,8,FALSE)="",VLOOKUP($A69,'[7]0508'!$A$4:$O$150,12,FALSE),VLOOKUP($A69,'[7]0508'!$A$4:$O$150,8,FALSE))</f>
        <v/>
      </c>
      <c r="K69" s="4" t="str">
        <f>IF(VLOOKUP($A69,'[8]0507'!$A$4:$O$150,8,FALSE)="",VLOOKUP($A69,'[8]0507'!$A$4:$O$150,12,FALSE),VLOOKUP($A69,'[8]0507'!$A$4:$O$150,8,FALSE))</f>
        <v/>
      </c>
      <c r="L69" s="4" t="str">
        <f>IF(VLOOKUP($A69,'[9]0506'!$A$4:$O$150,8,FALSE)="",VLOOKUP($A69,'[9]0506'!$A$4:$O$150,12,FALSE),VLOOKUP($A69,'[9]0506'!$A$4:$O$150,8,FALSE))</f>
        <v/>
      </c>
      <c r="M69" s="4" t="str">
        <f>IF(VLOOKUP($A69,'[10]0503'!$A$4:$O$150,8,FALSE)="",VLOOKUP($A69,'[10]0503'!$A$4:$O$150,12,FALSE),VLOOKUP($A69,'[10]0503'!$A$4:$O$150,8,FALSE))</f>
        <v/>
      </c>
      <c r="N69" s="4" t="str">
        <f>IF(VLOOKUP($A69,'[11]0502'!$A$4:$O$150,8,FALSE)="",VLOOKUP($A69,'[11]0502'!$A$4:$O$150,12,FALSE),VLOOKUP($A69,'[11]0502'!$A$4:$O$150,8,FALSE))</f>
        <v/>
      </c>
      <c r="O69" s="4" t="str">
        <f>IF(VLOOKUP($A69,'[12]0430'!$A$4:$O$150,8,FALSE)="",VLOOKUP($A69,'[12]0430'!$A$4:$O$150,12,FALSE),VLOOKUP($A69,'[12]0430'!$A$4:$O$150,8,FALSE))</f>
        <v/>
      </c>
      <c r="P69" s="4" t="str">
        <f>IF(VLOOKUP($A69,'[13]0429'!$A$4:$O$150,8,FALSE)="",VLOOKUP($A69,'[13]0429'!$A$4:$O$150,12,FALSE),VLOOKUP($A69,'[13]0429'!$A$4:$O$150,8,FALSE))</f>
        <v/>
      </c>
      <c r="Q69" s="4" t="str">
        <f>IF(VLOOKUP($A69,'[14]0426'!$A$4:$O$150,8,FALSE)="",VLOOKUP($A69,'[14]0426'!$A$4:$O$150,12,FALSE),VLOOKUP($A69,'[14]0426'!$A$4:$O$150,8,FALSE))</f>
        <v/>
      </c>
      <c r="R69" s="4" t="str">
        <f>IF(VLOOKUP($A69,'[15]0425'!$A$4:$O$150,8,FALSE)="",VLOOKUP($A69,'[15]0425'!$A$4:$O$150,12,FALSE),VLOOKUP($A69,'[15]0425'!$A$4:$O$150,8,FALSE))</f>
        <v/>
      </c>
      <c r="S69" s="4" t="str">
        <f>IF(VLOOKUP($A69,'[16]0424'!$A$4:$O$150,8,FALSE)="",VLOOKUP($A69,'[16]0424'!$A$4:$O$150,12,FALSE),VLOOKUP($A69,'[16]0424'!$A$4:$O$150,8,FALSE))</f>
        <v/>
      </c>
      <c r="T69" s="5"/>
      <c r="U69" s="4" t="str">
        <f>IF(VLOOKUP($A69,'[17]0422'!$A$4:$O$150,8,FALSE)="",VLOOKUP($A69,'[17]0422'!$A$4:$O$150,12,FALSE),VLOOKUP($A69,'[17]0422'!$A$4:$O$150,8,FALSE))</f>
        <v/>
      </c>
      <c r="V69" s="4" t="str">
        <f>IF(VLOOKUP($A69,'[18]0419'!$A$4:$O$150,8,FALSE)="",VLOOKUP($A69,'[18]0419'!$A$4:$O$150,12,FALSE),VLOOKUP($A69,'[18]0419'!$A$4:$O$150,8,FALSE))</f>
        <v/>
      </c>
      <c r="W69" s="4" t="str">
        <f>IF(VLOOKUP($A69,'[19]0418'!$A$4:$O$150,8,FALSE)="",VLOOKUP($A69,'[19]0418'!$A$4:$O$150,12,FALSE),VLOOKUP($A69,'[19]0418'!$A$4:$O$150,8,FALSE))</f>
        <v/>
      </c>
      <c r="X69" s="4" t="str">
        <f>IF(VLOOKUP($A69,'[20]0417'!$A$4:$O$150,8,FALSE)="",VLOOKUP($A69,'[20]0417'!$A$4:$O$150,12,FALSE),VLOOKUP($A69,'[20]0417'!$A$4:$O$150,8,FALSE))</f>
        <v/>
      </c>
      <c r="Y69" s="5"/>
      <c r="Z69" s="5"/>
      <c r="AA69" s="5"/>
      <c r="AB69" s="5"/>
      <c r="AC69" s="5"/>
      <c r="AD69" s="5"/>
      <c r="AE69" s="5"/>
      <c r="AF69" s="5"/>
      <c r="AG69" s="5"/>
      <c r="AH69" s="5"/>
      <c r="AI69" s="5"/>
      <c r="AJ69" s="5"/>
      <c r="AK69" s="5"/>
      <c r="AL69" s="5"/>
      <c r="AM69" s="5"/>
      <c r="AN69" s="5"/>
      <c r="AO69" s="5"/>
      <c r="AP69" s="5"/>
      <c r="AQ69" s="5"/>
      <c r="AR69" s="5"/>
      <c r="AS69" s="5"/>
      <c r="AT69" s="5"/>
      <c r="AU69" s="5"/>
      <c r="AV69" s="5"/>
      <c r="AW69" s="4" t="str">
        <f>IF(VLOOKUP($A69,'[24]0229'!$A$4:$O$150,8,FALSE)="",VLOOKUP($A69,'[24]0229'!$A$4:$O$150,12,FALSE),VLOOKUP($A69,'[24]0229'!$A$4:$O$150,8,FALSE))</f>
        <v/>
      </c>
      <c r="AX69" s="4" t="str">
        <f>IF(VLOOKUP($A69,'[25]0226'!$A$4:$O$150,8,FALSE)="",VLOOKUP($A69,'[25]0226'!$A$4:$O$150,12,FALSE),VLOOKUP($A69,'[25]0226'!$A$4:$O$150,8,FALSE))</f>
        <v/>
      </c>
      <c r="AY69" s="4" t="str">
        <f>IF(VLOOKUP($A69,'[26]0223'!$A$4:$O$150,8,FALSE)="",VLOOKUP($A69,'[26]0223'!$A$4:$O$150,12,FALSE),VLOOKUP($A69,'[26]0223'!$A$4:$O$150,8,FALSE))</f>
        <v/>
      </c>
      <c r="AZ69" s="4" t="str">
        <f>IF(VLOOKUP($A69,'[27]0221'!$A$4:$O$150,8,FALSE)="",VLOOKUP($A69,'[27]0221'!$A$4:$O$150,12,FALSE),VLOOKUP($A69,'[27]0221'!$A$4:$O$150,8,FALSE))</f>
        <v/>
      </c>
      <c r="BA69" s="4" t="str">
        <f>IF(VLOOKUP($A69,'[28]0220'!$A$4:$O$150,8,FALSE)="",VLOOKUP($A69,'[28]0220'!$A$4:$O$150,12,FALSE),VLOOKUP($A69,'[28]0220'!$A$4:$O$150,8,FALSE))</f>
        <v/>
      </c>
      <c r="BB69" s="4" t="str">
        <f>IF(VLOOKUP($A69,'[29]0219'!$A$4:$O$150,8,FALSE)="",VLOOKUP($A69,'[29]0219'!$A$4:$O$150,12,FALSE),VLOOKUP($A69,'[29]0219'!$A$4:$O$150,8,FALSE))</f>
        <v/>
      </c>
      <c r="BC69" s="4" t="str">
        <f>IF(VLOOKUP($A69,'[30]0216'!$A$4:$O$150,8,FALSE)="",VLOOKUP($A69,'[30]0216'!$A$4:$O$150,12,FALSE),VLOOKUP($A69,'[30]0216'!$A$4:$O$150,8,FALSE))</f>
        <v/>
      </c>
      <c r="BD69" s="4" t="str">
        <f>IF(VLOOKUP($A69,'[31]0215'!$A$4:$O$150,8,FALSE)="",VLOOKUP($A69,'[31]0215'!$A$4:$O$150,12,FALSE),VLOOKUP($A69,'[31]0215'!$A$4:$O$150,8,FALSE))</f>
        <v/>
      </c>
      <c r="BE69" s="4" t="str">
        <f>IF(VLOOKUP($A69,'[32]0205'!$A$4:$O$150,8,FALSE)="",VLOOKUP($A69,'[32]0205'!$A$4:$O$150,12,FALSE),VLOOKUP($A69,'[32]0205'!$A$4:$O$150,8,FALSE))</f>
        <v/>
      </c>
      <c r="BF69" s="4" t="str">
        <f>IF(VLOOKUP($A69,'[33]0202'!$A$4:$O$150,8,FALSE)="",VLOOKUP($A69,'[33]0202'!$A$4:$O$150,12,FALSE),VLOOKUP($A69,'[33]0202'!$A$4:$O$150,8,FALSE))</f>
        <v/>
      </c>
      <c r="BG69" s="4" t="str">
        <f>IF(VLOOKUP($A69,'[34]0201'!$A$4:$O$150,8,FALSE)="",VLOOKUP($A69,'[34]0201'!$A$4:$O$150,12,FALSE),VLOOKUP($A69,'[34]0201'!$A$4:$O$150,8,FALSE))</f>
        <v/>
      </c>
      <c r="BH69" s="4" t="str">
        <f>IF(VLOOKUP($A69,'[35]0131'!$A$4:$O$150,8,FALSE)="",VLOOKUP($A69,'[35]0131'!$A$4:$O$150,12,FALSE),VLOOKUP($A69,'[35]0131'!$A$4:$O$150,8,FALSE))</f>
        <v/>
      </c>
      <c r="BI69" s="4" t="str">
        <f>IF(VLOOKUP($A69,'[36]0130'!$A$4:$O$150,8,FALSE)="",VLOOKUP($A69,'[36]0130'!$A$4:$O$150,12,FALSE),VLOOKUP($A69,'[36]0130'!$A$4:$O$150,8,FALSE))</f>
        <v/>
      </c>
      <c r="BJ69" s="4" t="str">
        <f>IF(VLOOKUP($A69,'[37]0129'!$A$4:$O$150,8,FALSE)="",VLOOKUP($A69,'[37]0129'!$A$4:$O$150,12,FALSE),VLOOKUP($A69,'[37]0129'!$A$4:$O$150,8,FALSE))</f>
        <v/>
      </c>
      <c r="BK69" s="4" t="str">
        <f>IF(VLOOKUP($A69,'[38]0126'!$A$4:$O$150,8,FALSE)="",VLOOKUP($A69,'[38]0126'!$A$4:$O$150,12,FALSE),VLOOKUP($A69,'[38]0126'!$A$4:$O$150,8,FALSE))</f>
        <v/>
      </c>
      <c r="BL69" s="5"/>
      <c r="BM69" s="4" t="str">
        <f>IF(VLOOKUP($A69,'[39]0124'!$A$4:$O$150,8,FALSE)="",VLOOKUP($A69,'[39]0124'!$A$4:$O$150,12,FALSE),VLOOKUP($A69,'[39]0124'!$A$4:$O$150,8,FALSE))</f>
        <v/>
      </c>
      <c r="BN69" s="4" t="str">
        <f>IF(VLOOKUP($A69,'[40]0123'!$A$4:$O$150,8,FALSE)="",VLOOKUP($A69,'[40]0123'!$A$4:$O$150,12,FALSE),VLOOKUP($A69,'[40]0123'!$A$4:$O$150,8,FALSE))</f>
        <v/>
      </c>
      <c r="BO69" s="4" t="str">
        <f>IF(VLOOKUP($A69,'[41]0122'!$A$4:$O$150,8,FALSE)="",VLOOKUP($A69,'[41]0122'!$A$4:$O$150,12,FALSE),VLOOKUP($A69,'[41]0122'!$A$4:$O$150,8,FALSE))</f>
        <v/>
      </c>
      <c r="BP69" s="4" t="str">
        <f>IF(VLOOKUP($A69,'[42]0119'!$A$4:$O$150,8,FALSE)="",VLOOKUP($A69,'[42]0119'!$A$4:$O$150,12,FALSE),VLOOKUP($A69,'[42]0119'!$A$4:$O$150,8,FALSE))</f>
        <v/>
      </c>
      <c r="BQ69" s="4" t="str">
        <f>IF(VLOOKUP($A69,'[43]0118'!$A$4:$O$150,8,FALSE)="",VLOOKUP($A69,'[43]0118'!$A$4:$O$150,12,FALSE),VLOOKUP($A69,'[43]0118'!$A$4:$O$150,8,FALSE))</f>
        <v/>
      </c>
      <c r="BR69" s="4" t="str">
        <f>IF(VLOOKUP($A69,'[44]0117'!$A$4:$O$150,8,FALSE)="",VLOOKUP($A69,'[44]0117'!$A$4:$O$150,12,FALSE),VLOOKUP($A69,'[44]0117'!$A$4:$O$150,8,FALSE))</f>
        <v/>
      </c>
      <c r="BS69" s="4" t="str">
        <f>IF(VLOOKUP($A69,'[45]0116'!$A$4:$O$150,8,FALSE)="",VLOOKUP($A69,'[45]0116'!$A$4:$O$150,12,FALSE),VLOOKUP($A69,'[45]0116'!$A$4:$O$150,8,FALSE))</f>
        <v/>
      </c>
      <c r="BT69" s="4" t="str">
        <f>IF(VLOOKUP($A69,'[46]0115'!$A$4:$O$150,8,FALSE)="",VLOOKUP($A69,'[46]0115'!$A$4:$O$150,12,FALSE),VLOOKUP($A69,'[46]0115'!$A$4:$O$150,8,FALSE))</f>
        <v/>
      </c>
      <c r="BU69" s="4" t="str">
        <f>IF(VLOOKUP($A69,'[47]0112'!$A$4:$O$150,8,FALSE)="",VLOOKUP($A69,'[47]0112'!$A$4:$O$150,12,FALSE),VLOOKUP($A69,'[47]0112'!$A$4:$O$150,8,FALSE))</f>
        <v/>
      </c>
      <c r="BV69" s="4" t="str">
        <f>IF(VLOOKUP($A69,'[48]0111'!$A$4:$O$150,8,FALSE)="",VLOOKUP($A69,'[48]0111'!$A$4:$O$150,12,FALSE),VLOOKUP($A69,'[48]0111'!$A$4:$O$150,8,FALSE))</f>
        <v/>
      </c>
      <c r="BW69" s="4" t="str">
        <f>IF(VLOOKUP($A69,'[49]0110'!$A$4:$O$150,8,FALSE)="",VLOOKUP($A69,'[49]0110'!$A$4:$O$150,12,FALSE),VLOOKUP($A69,'[49]0110'!$A$4:$O$150,8,FALSE))</f>
        <v/>
      </c>
      <c r="BX69" s="4" t="str">
        <f>IF(VLOOKUP($A69,'[50]0109'!$A$4:$O$150,8,FALSE)="",VLOOKUP($A69,'[50]0109'!$A$4:$O$150,12,FALSE),VLOOKUP($A69,'[50]0109'!$A$4:$O$150,8,FALSE))</f>
        <v/>
      </c>
      <c r="BY69" s="4" t="str">
        <f>IF(VLOOKUP($A69,'[51]0108'!$A$4:$O$150,8,FALSE)="",VLOOKUP($A69,'[51]0108'!$A$4:$O$150,12,FALSE),VLOOKUP($A69,'[51]0108'!$A$4:$O$150,8,FALSE))</f>
        <v/>
      </c>
      <c r="BZ69" s="4" t="str">
        <f>IF(VLOOKUP($A69,'[52]0105'!$A$4:$O$150,8,FALSE)="",VLOOKUP($A69,'[52]0105'!$A$4:$O$150,12,FALSE),VLOOKUP($A69,'[52]0105'!$A$4:$O$150,8,FALSE))</f>
        <v/>
      </c>
      <c r="CA69" s="4" t="str">
        <f>IF(VLOOKUP($A69,'[53]0104'!$A$4:$O$150,8,FALSE)="",VLOOKUP($A69,'[53]0104'!$A$4:$O$150,12,FALSE),VLOOKUP($A69,'[53]0104'!$A$4:$O$150,8,FALSE))</f>
        <v/>
      </c>
      <c r="CB69" s="4" t="str">
        <f>IF(VLOOKUP($A69,'[54]0103'!$A$4:$O$150,8,FALSE)="",VLOOKUP($A69,'[54]0103'!$A$4:$O$150,12,FALSE),VLOOKUP($A69,'[54]0103'!$A$4:$O$150,8,FALSE))</f>
        <v/>
      </c>
      <c r="CC69" s="4" t="str">
        <f>IF(VLOOKUP($A69,'[55]0102'!$A$4:$O$150,8,FALSE)="",VLOOKUP($A69,'[55]0102'!$A$4:$O$150,12,FALSE),VLOOKUP($A69,'[55]0102'!$A$4:$O$150,8,FALSE))</f>
        <v/>
      </c>
      <c r="CD69" s="5"/>
      <c r="CE69" s="4" t="str">
        <f>IF(VLOOKUP($A69,'[57]1228'!$A$4:$O$150,8,FALSE)="",VLOOKUP($A69,'[57]1228'!$A$4:$O$150,12,FALSE),VLOOKUP($A69,'[57]1228'!$A$4:$O$150,8,FALSE))</f>
        <v/>
      </c>
      <c r="CF69" s="4" t="str">
        <f>IF(VLOOKUP($A69,'[58]1227'!$A$4:$O$150,8,FALSE)="",VLOOKUP($A69,'[58]1227'!$A$4:$O$150,12,FALSE),VLOOKUP($A69,'[58]1227'!$A$4:$O$150,8,FALSE))</f>
        <v/>
      </c>
      <c r="CG69" s="4" t="str">
        <f>IF(VLOOKUP($A69,'[59]1226'!$A$4:$O$150,8,FALSE)="",VLOOKUP($A69,'[59]1226'!$A$4:$O$150,12,FALSE),VLOOKUP($A69,'[59]1226'!$A$4:$O$150,8,FALSE))</f>
        <v/>
      </c>
      <c r="CH69" s="4" t="str">
        <f>IF(VLOOKUP($A69,'[60]1225'!$A$4:$O$150,8,FALSE)="",VLOOKUP($A69,'[60]1225'!$A$4:$O$150,12,FALSE),VLOOKUP($A69,'[60]1225'!$A$4:$O$150,8,FALSE))</f>
        <v/>
      </c>
      <c r="CI69" s="5"/>
      <c r="CJ69" s="5"/>
      <c r="CK69" s="5"/>
      <c r="CL69" s="5"/>
      <c r="CM69" s="4" t="str">
        <f>IF(VLOOKUP($A69,'[61]1218'!$A$4:$O$150,8,FALSE)="",VLOOKUP($A69,'[61]1218'!$A$4:$O$150,12,FALSE),VLOOKUP($A69,'[61]1218'!$A$4:$O$150,8,FALSE))</f>
        <v/>
      </c>
      <c r="CN69" s="4" t="str">
        <f>IF(VLOOKUP($A69,'[62]1215'!$A$4:$O$150,8,FALSE)="",VLOOKUP($A69,'[62]1215'!$A$4:$O$150,12,FALSE),VLOOKUP($A69,'[62]1215'!$A$4:$O$150,8,FALSE))</f>
        <v/>
      </c>
      <c r="CO69" s="4" t="str">
        <f>IF(VLOOKUP($A69,'[63]1214'!$A$4:$O$150,8,FALSE)="",VLOOKUP($A69,'[63]1214'!$A$4:$O$150,12,FALSE),VLOOKUP($A69,'[63]1214'!$A$4:$O$150,8,FALSE))</f>
        <v/>
      </c>
      <c r="CP69" s="4" t="str">
        <f>IF(VLOOKUP($A69,'[64]1213'!$A$4:$O$150,8,FALSE)="",VLOOKUP($A69,'[64]1213'!$A$4:$O$150,12,FALSE),VLOOKUP($A69,'[64]1213'!$A$4:$O$150,8,FALSE))</f>
        <v/>
      </c>
      <c r="CQ69" s="4" t="str">
        <f>IF(VLOOKUP($A69,'[65]1212'!$A$4:$O$150,8,FALSE)="",VLOOKUP($A69,'[65]1212'!$A$4:$O$150,12,FALSE),VLOOKUP($A69,'[65]1212'!$A$4:$O$150,8,FALSE))</f>
        <v/>
      </c>
      <c r="CR69" s="4" t="str">
        <f>IF(VLOOKUP($A69,'[66]1211'!$A$4:$O$150,8,FALSE)="",VLOOKUP($A69,'[66]1211'!$A$4:$O$150,12,FALSE),VLOOKUP($A69,'[66]1211'!$A$4:$O$150,8,FALSE))</f>
        <v/>
      </c>
      <c r="CS69" s="4" t="str">
        <f>IF(VLOOKUP($A69,'[67]1208'!$A$4:$O$150,8,FALSE)="",VLOOKUP($A69,'[67]1208'!$A$4:$O$150,12,FALSE),VLOOKUP($A69,'[67]1208'!$A$4:$O$150,8,FALSE))</f>
        <v/>
      </c>
      <c r="CT69" s="4" t="str">
        <f>IF(VLOOKUP($A69,'[68]1207'!$A$4:$O$150,8,FALSE)="",VLOOKUP($A69,'[68]1207'!$A$4:$O$150,12,FALSE),VLOOKUP($A69,'[68]1207'!$A$4:$O$150,8,FALSE))</f>
        <v/>
      </c>
      <c r="CU69" s="4" t="str">
        <f>IF(VLOOKUP($A69,'[69]1206'!$A$4:$O$150,8,FALSE)="",VLOOKUP($A69,'[69]1206'!$A$4:$O$150,12,FALSE),VLOOKUP($A69,'[69]1206'!$A$4:$O$150,8,FALSE))</f>
        <v/>
      </c>
      <c r="CV69" s="4" t="str">
        <f>IF(VLOOKUP($A69,'[70]1205'!$A$4:$O$150,8,FALSE)="",VLOOKUP($A69,'[70]1205'!$A$4:$O$150,12,FALSE),VLOOKUP($A69,'[70]1205'!$A$4:$O$150,8,FALSE))</f>
        <v/>
      </c>
      <c r="CW69" s="4" t="str">
        <f>IF(VLOOKUP($A69,'[71]1204'!$A$4:$O$150,8,FALSE)="",VLOOKUP($A69,'[71]1204'!$A$4:$O$150,12,FALSE),VLOOKUP($A69,'[71]1204'!$A$4:$O$150,8,FALSE))</f>
        <v/>
      </c>
      <c r="CX69" s="4" t="str">
        <f>IF(VLOOKUP($A69,'[72]1201'!$A$4:$O$150,8,FALSE)="",VLOOKUP($A69,'[72]1201'!$A$4:$O$150,12,FALSE),VLOOKUP($A69,'[72]1201'!$A$4:$O$150,8,FALSE))</f>
        <v/>
      </c>
      <c r="CY69" s="4" t="str">
        <f>IF(VLOOKUP($A69,'[73]1129'!$A$4:$O$150,8,FALSE)="",VLOOKUP($A69,'[73]1129'!$A$4:$O$150,12,FALSE),VLOOKUP($A69,'[73]1129'!$A$4:$O$150,8,FALSE))</f>
        <v/>
      </c>
      <c r="CZ69" s="4" t="str">
        <f>IF(VLOOKUP($A69,'[74]1128'!$A$4:$O$150,8,FALSE)="",VLOOKUP($A69,'[74]1128'!$A$4:$O$150,12,FALSE),VLOOKUP($A69,'[74]1128'!$A$4:$O$150,8,FALSE))</f>
        <v/>
      </c>
      <c r="DA69" s="4" t="str">
        <f>IF(VLOOKUP($A69,'[75]1127'!$A$4:$O$150,8,FALSE)="",VLOOKUP($A69,'[75]1127'!$A$4:$O$150,12,FALSE),VLOOKUP($A69,'[75]1127'!$A$4:$O$150,8,FALSE))</f>
        <v/>
      </c>
      <c r="DB69" s="4" t="str">
        <f>IF(VLOOKUP($A69,'[76]1124'!$A$4:$O$150,8,FALSE)="",VLOOKUP($A69,'[76]1124'!$A$4:$O$150,12,FALSE),VLOOKUP($A69,'[76]1124'!$A$4:$O$150,8,FALSE))</f>
        <v/>
      </c>
      <c r="DC69" s="4" t="str">
        <f>IF(VLOOKUP($A69,'[77]1123'!$A$4:$O$150,8,FALSE)="",VLOOKUP($A69,'[77]1123'!$A$4:$O$150,12,FALSE),VLOOKUP($A69,'[77]1123'!$A$4:$O$150,8,FALSE))</f>
        <v/>
      </c>
      <c r="DD69" s="5"/>
      <c r="DE69" s="4" t="str">
        <f>IF(VLOOKUP($A69,'[78]1121'!$A$4:$O$150,8,FALSE)="",VLOOKUP($A69,'[78]1121'!$A$4:$O$150,12,FALSE),VLOOKUP($A69,'[78]1121'!$A$4:$O$150,8,FALSE))</f>
        <v/>
      </c>
      <c r="DF69" s="4" t="str">
        <f>IF(VLOOKUP($A69,'[79]1120'!$A$4:$O$150,8,FALSE)="",VLOOKUP($A69,'[79]1120'!$A$4:$O$150,12,FALSE),VLOOKUP($A69,'[79]1120'!$A$4:$O$150,8,FALSE))</f>
        <v/>
      </c>
      <c r="DG69" s="4" t="str">
        <f>IF(VLOOKUP($A69,'[80]1117'!$A$4:$O$150,8,FALSE)="",VLOOKUP($A69,'[80]1117'!$A$4:$O$150,12,FALSE),VLOOKUP($A69,'[80]1117'!$A$4:$O$150,8,FALSE))</f>
        <v/>
      </c>
      <c r="DH69" s="4">
        <f>IF(VLOOKUP($A69,'[81]1116'!$A$4:$O$150,8,FALSE)="",VLOOKUP($A69,'[81]1116'!$A$4:$O$150,12,FALSE),VLOOKUP($A69,'[81]1116'!$A$4:$O$150,8,FALSE))</f>
        <v>1.2875000000000001</v>
      </c>
      <c r="DI69" s="4" t="str">
        <f>IF(VLOOKUP($A69,'[82]1115'!$A$4:$O$150,8,FALSE)="",VLOOKUP($A69,'[82]1115'!$A$4:$O$150,12,FALSE),VLOOKUP($A69,'[82]1115'!$A$4:$O$150,8,FALSE))</f>
        <v/>
      </c>
      <c r="DJ69" s="4" t="str">
        <f>IF(VLOOKUP($A69,'[83]1114'!$A$4:$O$150,8,FALSE)="",VLOOKUP($A69,'[83]1114'!$A$4:$O$150,12,FALSE),VLOOKUP($A69,'[83]1114'!$A$4:$O$150,8,FALSE))</f>
        <v/>
      </c>
      <c r="DK69" s="4" t="str">
        <f>IF(VLOOKUP($A69,'[84]1113'!$A$4:$O$150,8,FALSE)="",VLOOKUP($A69,'[84]1113'!$A$4:$O$150,12,FALSE),VLOOKUP($A69,'[84]1113'!$A$4:$O$150,8,FALSE))</f>
        <v/>
      </c>
      <c r="DL69" s="4" t="str">
        <f>IF(VLOOKUP($A69,'[85]1110'!$A$4:$O$150,8,FALSE)="",VLOOKUP($A69,'[85]1110'!$A$4:$O$150,12,FALSE),VLOOKUP($A69,'[85]1110'!$A$4:$O$150,8,FALSE))</f>
        <v/>
      </c>
      <c r="DM69" s="4" t="str">
        <f>IF(VLOOKUP($A69,'[86]1109'!$A$4:$O$150,8,FALSE)="",VLOOKUP($A69,'[86]1109'!$A$4:$O$150,12,FALSE),VLOOKUP($A69,'[86]1109'!$A$4:$O$150,8,FALSE))</f>
        <v/>
      </c>
      <c r="DN69" s="4" t="str">
        <f>IF(VLOOKUP($A69,'[87]1108'!$A$4:$O$150,8,FALSE)="",VLOOKUP($A69,'[87]1108'!$A$4:$O$150,12,FALSE),VLOOKUP($A69,'[87]1108'!$A$4:$O$150,8,FALSE))</f>
        <v/>
      </c>
      <c r="DO69" s="4" t="str">
        <f>IF(VLOOKUP($A69,'[88]1107'!$A$4:$O$150,8,FALSE)="",VLOOKUP($A69,'[88]1107'!$A$4:$O$150,12,FALSE),VLOOKUP($A69,'[88]1107'!$A$4:$O$150,8,FALSE))</f>
        <v/>
      </c>
      <c r="DP69" s="4" t="str">
        <f>IF(VLOOKUP($A69,'[89]1106'!$A$4:$O$150,8,FALSE)="",VLOOKUP($A69,'[89]1106'!$A$4:$O$150,12,FALSE),VLOOKUP($A69,'[89]1106'!$A$4:$O$150,8,FALSE))</f>
        <v/>
      </c>
      <c r="DQ69" s="4" t="str">
        <f>IF(VLOOKUP($A69,'[90]1103'!$A$4:$O$150,8,FALSE)="",VLOOKUP($A69,'[90]1103'!$A$4:$O$150,12,FALSE),VLOOKUP($A69,'[90]1103'!$A$4:$O$150,8,FALSE))</f>
        <v/>
      </c>
      <c r="DR69" s="4" t="str">
        <f>IF(VLOOKUP($A69,'[91]1102'!$A$4:$O$150,8,FALSE)="",VLOOKUP($A69,'[91]1102'!$A$4:$O$150,12,FALSE),VLOOKUP($A69,'[91]1102'!$A$4:$O$150,8,FALSE))</f>
        <v/>
      </c>
      <c r="DS69" s="4" t="str">
        <f>IF(VLOOKUP($A69,'[92]1101'!$A$4:$O$150,8,FALSE)="",VLOOKUP($A69,'[92]1101'!$A$4:$O$150,12,FALSE),VLOOKUP($A69,'[92]1101'!$A$4:$O$150,8,FALSE))</f>
        <v/>
      </c>
      <c r="DT69" s="54"/>
      <c r="DU69" s="4" t="str">
        <f>IF(VLOOKUP($A69,'[94]1030'!$A$4:$O$150,8,FALSE)="",VLOOKUP($A69,'[94]1030'!$A$4:$O$150,12,FALSE),VLOOKUP($A69,'[94]1030'!$A$4:$O$150,8,FALSE))</f>
        <v/>
      </c>
      <c r="DV69" s="4" t="str">
        <f>IF(VLOOKUP($A69,'[95]1027'!$A$4:$O$150,8,FALSE)="",VLOOKUP($A69,'[95]1027'!$A$4:$O$150,12,FALSE),VLOOKUP($A69,'[95]1027'!$A$4:$O$150,8,FALSE))</f>
        <v/>
      </c>
      <c r="DW69" s="4" t="str">
        <f>IF(VLOOKUP($A69,'[96]1026'!$A$4:$O$150,8,FALSE)="",VLOOKUP($A69,'[96]1026'!$A$4:$O$150,12,FALSE),VLOOKUP($A69,'[96]1026'!$A$4:$O$150,8,FALSE))</f>
        <v/>
      </c>
      <c r="DX69" s="4" t="str">
        <f>IF(VLOOKUP($A69,'[97]1025'!$A$4:$O$150,8,FALSE)="",VLOOKUP($A69,'[97]1025'!$A$4:$O$150,12,FALSE),VLOOKUP($A69,'[97]1025'!$A$4:$O$150,8,FALSE))</f>
        <v/>
      </c>
      <c r="DY69" s="4" t="str">
        <f>IF(VLOOKUP($A69,'[98]1024'!$A$4:$O$150,8,FALSE)="",VLOOKUP($A69,'[98]1024'!$A$4:$O$150,12,FALSE),VLOOKUP($A69,'[98]1024'!$A$4:$O$150,8,FALSE))</f>
        <v/>
      </c>
      <c r="DZ69" s="4" t="str">
        <f>IF(VLOOKUP($A69,'[99]1023'!$A$4:$O$150,8,FALSE)="",VLOOKUP($A69,'[99]1023'!$A$4:$O$150,12,FALSE),VLOOKUP($A69,'[99]1023'!$A$4:$O$150,8,FALSE))</f>
        <v/>
      </c>
      <c r="EA69" s="4" t="str">
        <f>IF(VLOOKUP($A69,'[100]1020'!$A$4:$O$150,8,FALSE)="",VLOOKUP($A69,'[100]1020'!$A$4:$O$150,12,FALSE),VLOOKUP($A69,'[100]1020'!$A$4:$O$150,8,FALSE))</f>
        <v/>
      </c>
      <c r="EB69" s="4" t="str">
        <f>IF(VLOOKUP($A69,'[101]1019'!$A$4:$O$150,8,FALSE)="",VLOOKUP($A69,'[101]1019'!$A$4:$O$150,12,FALSE),VLOOKUP($A69,'[101]1019'!$A$4:$O$150,8,FALSE))</f>
        <v/>
      </c>
      <c r="EC69" s="4" t="str">
        <f>IF(VLOOKUP($A69,'[102]1018'!$A$4:$O$150,8,FALSE)="",VLOOKUP($A69,'[102]1018'!$A$4:$O$150,12,FALSE),VLOOKUP($A69,'[102]1018'!$A$4:$O$150,8,FALSE))</f>
        <v/>
      </c>
      <c r="ED69" s="4" t="str">
        <f>IF(VLOOKUP($A69,'[103]1017'!$A$4:$O$150,8,FALSE)="",VLOOKUP($A69,'[103]1017'!$A$4:$O$150,12,FALSE),VLOOKUP($A69,'[103]1017'!$A$4:$O$150,8,FALSE))</f>
        <v/>
      </c>
      <c r="EE69" s="4" t="str">
        <f>IF(VLOOKUP($A69,'[104]1016'!$A$4:$O$150,8,FALSE)="",VLOOKUP($A69,'[104]1016'!$A$4:$O$150,12,FALSE),VLOOKUP($A69,'[104]1016'!$A$4:$O$150,8,FALSE))</f>
        <v/>
      </c>
      <c r="EF69" s="4" t="str">
        <f>IF(VLOOKUP($A69,'[105]1013'!$A$4:$O$150,8,FALSE)="",VLOOKUP($A69,'[105]1013'!$A$4:$O$150,12,FALSE),VLOOKUP($A69,'[105]1013'!$A$4:$O$150,8,FALSE))</f>
        <v/>
      </c>
      <c r="EG69" s="4" t="str">
        <f>IF(VLOOKUP($A69,'[106]1012'!$A$4:$O$150,8,FALSE)="",VLOOKUP($A69,'[106]1012'!$A$4:$O$150,12,FALSE),VLOOKUP($A69,'[106]1012'!$A$4:$O$150,8,FALSE))</f>
        <v/>
      </c>
      <c r="EH69" s="4" t="str">
        <f>IF(VLOOKUP($A69,'[107]1011'!$A$4:$O$150,8,FALSE)="",VLOOKUP($A69,'[107]1011'!$A$4:$O$150,12,FALSE),VLOOKUP($A69,'[107]1011'!$A$4:$O$150,8,FALSE))</f>
        <v/>
      </c>
      <c r="EI69" s="54"/>
      <c r="EJ69" s="4" t="str">
        <f>IF(VLOOKUP($A69,'[109]1005'!$A$4:$O$150,8,FALSE)="",VLOOKUP($A69,'[109]1005'!$A$4:$O$150,12,FALSE),VLOOKUP($A69,'[109]1005'!$A$4:$O$150,8,FALSE))</f>
        <v/>
      </c>
      <c r="EK69" s="4" t="str">
        <f>IF(VLOOKUP($A69,'[110]1004'!$A$4:$O$150,8,FALSE)="",VLOOKUP($A69,'[110]1004'!$A$4:$O$150,12,FALSE),VLOOKUP($A69,'[110]1004'!$A$4:$O$150,8,FALSE))</f>
        <v/>
      </c>
      <c r="EL69" s="4" t="str">
        <f>IF(VLOOKUP($A69,'[111]1003'!$A$4:$O$150,8,FALSE)="",VLOOKUP($A69,'[111]1003'!$A$4:$O$150,12,FALSE),VLOOKUP($A69,'[111]1003'!$A$4:$O$150,8,FALSE))</f>
        <v/>
      </c>
      <c r="EM69" s="4" t="str">
        <f>IF(VLOOKUP($A69,'[112]1002'!$A$4:$O$150,8,FALSE)="",VLOOKUP($A69,'[112]1002'!$A$4:$O$150,12,FALSE),VLOOKUP($A69,'[112]1002'!$A$4:$O$150,8,FALSE))</f>
        <v/>
      </c>
      <c r="EN69" s="54"/>
      <c r="EO69" s="4" t="str">
        <f>IF(VLOOKUP($A69,'[113]0927'!$A$4:$O$150,8,FALSE)="",VLOOKUP($A69,'[113]0927'!$A$4:$O$150,12,FALSE),VLOOKUP($A69,'[113]0927'!$A$4:$O$150,8,FALSE))</f>
        <v/>
      </c>
      <c r="EP69" s="5"/>
      <c r="EQ69" s="4" t="str">
        <f>IF(VLOOKUP($A69,'[114]0925'!$A$4:$O$150,8,FALSE)="",VLOOKUP($A69,'[114]0925'!$A$4:$O$150,12,FALSE),VLOOKUP($A69,'[114]0925'!$A$4:$O$150,8,FALSE))</f>
        <v/>
      </c>
      <c r="ER69" s="4" t="str">
        <f>IF(VLOOKUP($A69,'[115]0922'!$A$4:$O$150,8,FALSE)="",VLOOKUP($A69,'[115]0922'!$A$4:$O$150,12,FALSE),VLOOKUP($A69,'[115]0922'!$A$4:$O$150,8,FALSE))</f>
        <v/>
      </c>
      <c r="ES69" s="4" t="str">
        <f>IF(VLOOKUP($A69,'[116]0921'!$A$4:$O$150,8,FALSE)="",VLOOKUP($A69,'[116]0921'!$A$4:$O$150,12,FALSE),VLOOKUP($A69,'[116]0921'!$A$4:$O$150,8,FALSE))</f>
        <v/>
      </c>
      <c r="ET69" s="4" t="str">
        <f>IF(VLOOKUP($A69,'[117]0920'!$A$4:$O$150,8,FALSE)="",VLOOKUP($A69,'[117]0920'!$A$4:$O$150,12,FALSE),VLOOKUP($A69,'[117]0920'!$A$4:$O$150,8,FALSE))</f>
        <v/>
      </c>
      <c r="EU69" s="4" t="s">
        <v>0</v>
      </c>
      <c r="EV69" s="4" t="s">
        <v>0</v>
      </c>
      <c r="EX69" s="4" t="s">
        <v>0</v>
      </c>
      <c r="EY69" s="4" t="s">
        <v>0</v>
      </c>
      <c r="EZ69" s="4" t="s">
        <v>0</v>
      </c>
      <c r="FA69" s="4" t="s">
        <v>0</v>
      </c>
      <c r="FB69" s="4" t="s">
        <v>0</v>
      </c>
      <c r="FC69" s="4" t="s">
        <v>0</v>
      </c>
      <c r="FD69" s="4" t="s">
        <v>0</v>
      </c>
      <c r="FE69" s="4" t="s">
        <v>0</v>
      </c>
      <c r="FF69" s="4" t="s">
        <v>0</v>
      </c>
      <c r="FG69" s="4" t="s">
        <v>0</v>
      </c>
      <c r="FH69" s="4" t="s">
        <v>0</v>
      </c>
      <c r="FI69" s="4" t="s">
        <v>0</v>
      </c>
      <c r="FJ69" s="4" t="s">
        <v>0</v>
      </c>
      <c r="FK69" s="4" t="s">
        <v>0</v>
      </c>
      <c r="FL69" s="4" t="s">
        <v>0</v>
      </c>
      <c r="FM69" s="4" t="s">
        <v>0</v>
      </c>
      <c r="FN69" s="4" t="s">
        <v>0</v>
      </c>
      <c r="FO69" s="4" t="s">
        <v>0</v>
      </c>
      <c r="FQ69" s="4" t="s">
        <v>0</v>
      </c>
      <c r="FR69" s="4" t="s">
        <v>0</v>
      </c>
      <c r="FS69" s="4" t="s">
        <v>0</v>
      </c>
      <c r="FV69" s="4" t="s">
        <v>0</v>
      </c>
    </row>
    <row r="70" spans="1:178" x14ac:dyDescent="0.25">
      <c r="A70" s="3" t="s">
        <v>30</v>
      </c>
      <c r="B70" s="5">
        <f>VLOOKUP(A70,'[147]0515'!$A$4:$O$232,4,FALSE)</f>
        <v>8.24</v>
      </c>
      <c r="C70" s="5">
        <v>9.9600000000000009</v>
      </c>
      <c r="D70" s="5">
        <f>VLOOKUP(A70,'[147]0515'!$A$4:$O$235,15,FALSE)</f>
        <v>1.5926</v>
      </c>
      <c r="E70" s="4" t="str">
        <f>IF(VLOOKUP($A70,'[147]0515'!$A$4:$O$150,8,FALSE)="",VLOOKUP($A70,'[147]0515'!$A$4:$O$150,12,FALSE),VLOOKUP($A70,'[147]0515'!$A$4:$O$150,8,FALSE))</f>
        <v/>
      </c>
      <c r="F70" s="4" t="str">
        <f>IF(VLOOKUP($A70,'[146]0514'!$A$4:$O$150,8,FALSE)="",VLOOKUP($A70,'[146]0514'!$A$4:$O$150,12,FALSE),VLOOKUP($A70,'[146]0514'!$A$4:$O$150,8,FALSE))</f>
        <v/>
      </c>
      <c r="G70" s="4" t="str">
        <f>IF(VLOOKUP($A70,'[145]0513'!$A$4:$O$150,8,FALSE)="",VLOOKUP($A70,'[145]0513'!$A$4:$O$150,12,FALSE),VLOOKUP($A70,'[145]0513'!$A$4:$O$150,8,FALSE))</f>
        <v/>
      </c>
      <c r="H70" s="4" t="str">
        <f>IF(VLOOKUP($A70,'[144]0510'!$A$4:$O$150,8,FALSE)="",VLOOKUP($A70,'[144]0510'!$A$4:$O$150,12,FALSE),VLOOKUP($A70,'[144]0510'!$A$4:$O$150,8,FALSE))</f>
        <v/>
      </c>
      <c r="I70" s="4" t="str">
        <f>IF(VLOOKUP($A70,'[6]0509'!$A$4:$O$150,8,FALSE)="",VLOOKUP($A70,'[6]0509'!$A$4:$O$150,12,FALSE),VLOOKUP($A70,'[6]0509'!$A$4:$O$150,8,FALSE))</f>
        <v/>
      </c>
      <c r="J70" s="4" t="str">
        <f>IF(VLOOKUP($A70,'[7]0508'!$A$4:$O$150,8,FALSE)="",VLOOKUP($A70,'[7]0508'!$A$4:$O$150,12,FALSE),VLOOKUP($A70,'[7]0508'!$A$4:$O$150,8,FALSE))</f>
        <v/>
      </c>
      <c r="K70" s="4" t="str">
        <f>IF(VLOOKUP($A70,'[8]0507'!$A$4:$O$150,8,FALSE)="",VLOOKUP($A70,'[8]0507'!$A$4:$O$150,12,FALSE),VLOOKUP($A70,'[8]0507'!$A$4:$O$150,8,FALSE))</f>
        <v/>
      </c>
      <c r="L70" s="4" t="str">
        <f>IF(VLOOKUP($A70,'[9]0506'!$A$4:$O$150,8,FALSE)="",VLOOKUP($A70,'[9]0506'!$A$4:$O$150,12,FALSE),VLOOKUP($A70,'[9]0506'!$A$4:$O$150,8,FALSE))</f>
        <v/>
      </c>
      <c r="M70" s="4" t="str">
        <f>IF(VLOOKUP($A70,'[10]0503'!$A$4:$O$150,8,FALSE)="",VLOOKUP($A70,'[10]0503'!$A$4:$O$150,12,FALSE),VLOOKUP($A70,'[10]0503'!$A$4:$O$150,8,FALSE))</f>
        <v/>
      </c>
      <c r="N70" s="4" t="str">
        <f>IF(VLOOKUP($A70,'[11]0502'!$A$4:$O$150,8,FALSE)="",VLOOKUP($A70,'[11]0502'!$A$4:$O$150,12,FALSE),VLOOKUP($A70,'[11]0502'!$A$4:$O$150,8,FALSE))</f>
        <v/>
      </c>
      <c r="O70" s="4" t="str">
        <f>IF(VLOOKUP($A70,'[12]0430'!$A$4:$O$150,8,FALSE)="",VLOOKUP($A70,'[12]0430'!$A$4:$O$150,12,FALSE),VLOOKUP($A70,'[12]0430'!$A$4:$O$150,8,FALSE))</f>
        <v/>
      </c>
      <c r="P70" s="4" t="str">
        <f>IF(VLOOKUP($A70,'[13]0429'!$A$4:$O$150,8,FALSE)="",VLOOKUP($A70,'[13]0429'!$A$4:$O$150,12,FALSE),VLOOKUP($A70,'[13]0429'!$A$4:$O$150,8,FALSE))</f>
        <v/>
      </c>
      <c r="Q70" s="4" t="str">
        <f>IF(VLOOKUP($A70,'[14]0426'!$A$4:$O$150,8,FALSE)="",VLOOKUP($A70,'[14]0426'!$A$4:$O$150,12,FALSE),VLOOKUP($A70,'[14]0426'!$A$4:$O$150,8,FALSE))</f>
        <v/>
      </c>
      <c r="R70" s="4" t="str">
        <f>IF(VLOOKUP($A70,'[15]0425'!$A$4:$O$150,8,FALSE)="",VLOOKUP($A70,'[15]0425'!$A$4:$O$150,12,FALSE),VLOOKUP($A70,'[15]0425'!$A$4:$O$150,8,FALSE))</f>
        <v/>
      </c>
      <c r="S70" s="4" t="str">
        <f>IF(VLOOKUP($A70,'[16]0424'!$A$4:$O$150,8,FALSE)="",VLOOKUP($A70,'[16]0424'!$A$4:$O$150,12,FALSE),VLOOKUP($A70,'[16]0424'!$A$4:$O$150,8,FALSE))</f>
        <v/>
      </c>
      <c r="T70" s="5"/>
      <c r="U70" s="4" t="str">
        <f>IF(VLOOKUP($A70,'[17]0422'!$A$4:$O$150,8,FALSE)="",VLOOKUP($A70,'[17]0422'!$A$4:$O$150,12,FALSE),VLOOKUP($A70,'[17]0422'!$A$4:$O$150,8,FALSE))</f>
        <v/>
      </c>
      <c r="V70" s="4" t="str">
        <f>IF(VLOOKUP($A70,'[18]0419'!$A$4:$O$150,8,FALSE)="",VLOOKUP($A70,'[18]0419'!$A$4:$O$150,12,FALSE),VLOOKUP($A70,'[18]0419'!$A$4:$O$150,8,FALSE))</f>
        <v/>
      </c>
      <c r="W70" s="4" t="str">
        <f>IF(VLOOKUP($A70,'[19]0418'!$A$4:$O$150,8,FALSE)="",VLOOKUP($A70,'[19]0418'!$A$4:$O$150,12,FALSE),VLOOKUP($A70,'[19]0418'!$A$4:$O$150,8,FALSE))</f>
        <v/>
      </c>
      <c r="X70" s="4" t="str">
        <f>IF(VLOOKUP($A70,'[20]0417'!$A$4:$O$150,8,FALSE)="",VLOOKUP($A70,'[20]0417'!$A$4:$O$150,12,FALSE),VLOOKUP($A70,'[20]0417'!$A$4:$O$150,8,FALSE))</f>
        <v/>
      </c>
      <c r="Y70" s="5"/>
      <c r="Z70" s="5"/>
      <c r="AA70" s="5"/>
      <c r="AB70" s="5"/>
      <c r="AC70" s="5"/>
      <c r="AD70" s="5"/>
      <c r="AE70" s="5"/>
      <c r="AF70" s="5"/>
      <c r="AG70" s="5"/>
      <c r="AH70" s="5"/>
      <c r="AI70" s="5"/>
      <c r="AJ70" s="5"/>
      <c r="AK70" s="5"/>
      <c r="AL70" s="5"/>
      <c r="AM70" s="5"/>
      <c r="AN70" s="5"/>
      <c r="AO70" s="5"/>
      <c r="AP70" s="5"/>
      <c r="AQ70" s="5"/>
      <c r="AR70" s="5"/>
      <c r="AS70" s="5"/>
      <c r="AT70" s="5"/>
      <c r="AU70" s="5"/>
      <c r="AV70" s="5"/>
      <c r="AW70" s="4" t="str">
        <f>IF(VLOOKUP($A70,'[24]0229'!$A$4:$O$150,8,FALSE)="",VLOOKUP($A70,'[24]0229'!$A$4:$O$150,12,FALSE),VLOOKUP($A70,'[24]0229'!$A$4:$O$150,8,FALSE))</f>
        <v/>
      </c>
      <c r="AX70" s="4" t="str">
        <f>IF(VLOOKUP($A70,'[25]0226'!$A$4:$O$150,8,FALSE)="",VLOOKUP($A70,'[25]0226'!$A$4:$O$150,12,FALSE),VLOOKUP($A70,'[25]0226'!$A$4:$O$150,8,FALSE))</f>
        <v/>
      </c>
      <c r="AY70" s="4" t="str">
        <f>IF(VLOOKUP($A70,'[26]0223'!$A$4:$O$150,8,FALSE)="",VLOOKUP($A70,'[26]0223'!$A$4:$O$150,12,FALSE),VLOOKUP($A70,'[26]0223'!$A$4:$O$150,8,FALSE))</f>
        <v/>
      </c>
      <c r="AZ70" s="4" t="str">
        <f>IF(VLOOKUP($A70,'[27]0221'!$A$4:$O$150,8,FALSE)="",VLOOKUP($A70,'[27]0221'!$A$4:$O$150,12,FALSE),VLOOKUP($A70,'[27]0221'!$A$4:$O$150,8,FALSE))</f>
        <v/>
      </c>
      <c r="BA70" s="4" t="str">
        <f>IF(VLOOKUP($A70,'[28]0220'!$A$4:$O$150,8,FALSE)="",VLOOKUP($A70,'[28]0220'!$A$4:$O$150,12,FALSE),VLOOKUP($A70,'[28]0220'!$A$4:$O$150,8,FALSE))</f>
        <v/>
      </c>
      <c r="BB70" s="4" t="str">
        <f>IF(VLOOKUP($A70,'[29]0219'!$A$4:$O$150,8,FALSE)="",VLOOKUP($A70,'[29]0219'!$A$4:$O$150,12,FALSE),VLOOKUP($A70,'[29]0219'!$A$4:$O$150,8,FALSE))</f>
        <v/>
      </c>
      <c r="BC70" s="4" t="str">
        <f>IF(VLOOKUP($A70,'[30]0216'!$A$4:$O$150,8,FALSE)="",VLOOKUP($A70,'[30]0216'!$A$4:$O$150,12,FALSE),VLOOKUP($A70,'[30]0216'!$A$4:$O$150,8,FALSE))</f>
        <v/>
      </c>
      <c r="BD70" s="4" t="str">
        <f>IF(VLOOKUP($A70,'[31]0215'!$A$4:$O$150,8,FALSE)="",VLOOKUP($A70,'[31]0215'!$A$4:$O$150,12,FALSE),VLOOKUP($A70,'[31]0215'!$A$4:$O$150,8,FALSE))</f>
        <v/>
      </c>
      <c r="BE70" s="4" t="str">
        <f>IF(VLOOKUP($A70,'[32]0205'!$A$4:$O$150,8,FALSE)="",VLOOKUP($A70,'[32]0205'!$A$4:$O$150,12,FALSE),VLOOKUP($A70,'[32]0205'!$A$4:$O$150,8,FALSE))</f>
        <v/>
      </c>
      <c r="BF70" s="4" t="str">
        <f>IF(VLOOKUP($A70,'[33]0202'!$A$4:$O$150,8,FALSE)="",VLOOKUP($A70,'[33]0202'!$A$4:$O$150,12,FALSE),VLOOKUP($A70,'[33]0202'!$A$4:$O$150,8,FALSE))</f>
        <v/>
      </c>
      <c r="BG70" s="4" t="str">
        <f>IF(VLOOKUP($A70,'[34]0201'!$A$4:$O$150,8,FALSE)="",VLOOKUP($A70,'[34]0201'!$A$4:$O$150,12,FALSE),VLOOKUP($A70,'[34]0201'!$A$4:$O$150,8,FALSE))</f>
        <v/>
      </c>
      <c r="BH70" s="4" t="str">
        <f>IF(VLOOKUP($A70,'[35]0131'!$A$4:$O$150,8,FALSE)="",VLOOKUP($A70,'[35]0131'!$A$4:$O$150,12,FALSE),VLOOKUP($A70,'[35]0131'!$A$4:$O$150,8,FALSE))</f>
        <v/>
      </c>
      <c r="BI70" s="4" t="str">
        <f>IF(VLOOKUP($A70,'[36]0130'!$A$4:$O$150,8,FALSE)="",VLOOKUP($A70,'[36]0130'!$A$4:$O$150,12,FALSE),VLOOKUP($A70,'[36]0130'!$A$4:$O$150,8,FALSE))</f>
        <v/>
      </c>
      <c r="BJ70" s="4" t="str">
        <f>IF(VLOOKUP($A70,'[37]0129'!$A$4:$O$150,8,FALSE)="",VLOOKUP($A70,'[37]0129'!$A$4:$O$150,12,FALSE),VLOOKUP($A70,'[37]0129'!$A$4:$O$150,8,FALSE))</f>
        <v/>
      </c>
      <c r="BK70" s="4" t="str">
        <f>IF(VLOOKUP($A70,'[38]0126'!$A$4:$O$150,8,FALSE)="",VLOOKUP($A70,'[38]0126'!$A$4:$O$150,12,FALSE),VLOOKUP($A70,'[38]0126'!$A$4:$O$150,8,FALSE))</f>
        <v/>
      </c>
      <c r="BL70" s="5"/>
      <c r="BM70" s="4" t="str">
        <f>IF(VLOOKUP($A70,'[39]0124'!$A$4:$O$150,8,FALSE)="",VLOOKUP($A70,'[39]0124'!$A$4:$O$150,12,FALSE),VLOOKUP($A70,'[39]0124'!$A$4:$O$150,8,FALSE))</f>
        <v/>
      </c>
      <c r="BN70" s="4" t="str">
        <f>IF(VLOOKUP($A70,'[40]0123'!$A$4:$O$150,8,FALSE)="",VLOOKUP($A70,'[40]0123'!$A$4:$O$150,12,FALSE),VLOOKUP($A70,'[40]0123'!$A$4:$O$150,8,FALSE))</f>
        <v/>
      </c>
      <c r="BO70" s="4" t="str">
        <f>IF(VLOOKUP($A70,'[41]0122'!$A$4:$O$150,8,FALSE)="",VLOOKUP($A70,'[41]0122'!$A$4:$O$150,12,FALSE),VLOOKUP($A70,'[41]0122'!$A$4:$O$150,8,FALSE))</f>
        <v/>
      </c>
      <c r="BP70" s="4" t="str">
        <f>IF(VLOOKUP($A70,'[42]0119'!$A$4:$O$150,8,FALSE)="",VLOOKUP($A70,'[42]0119'!$A$4:$O$150,12,FALSE),VLOOKUP($A70,'[42]0119'!$A$4:$O$150,8,FALSE))</f>
        <v/>
      </c>
      <c r="BQ70" s="4" t="str">
        <f>IF(VLOOKUP($A70,'[43]0118'!$A$4:$O$150,8,FALSE)="",VLOOKUP($A70,'[43]0118'!$A$4:$O$150,12,FALSE),VLOOKUP($A70,'[43]0118'!$A$4:$O$150,8,FALSE))</f>
        <v/>
      </c>
      <c r="BR70" s="4" t="str">
        <f>IF(VLOOKUP($A70,'[44]0117'!$A$4:$O$150,8,FALSE)="",VLOOKUP($A70,'[44]0117'!$A$4:$O$150,12,FALSE),VLOOKUP($A70,'[44]0117'!$A$4:$O$150,8,FALSE))</f>
        <v/>
      </c>
      <c r="BS70" s="4" t="str">
        <f>IF(VLOOKUP($A70,'[45]0116'!$A$4:$O$150,8,FALSE)="",VLOOKUP($A70,'[45]0116'!$A$4:$O$150,12,FALSE),VLOOKUP($A70,'[45]0116'!$A$4:$O$150,8,FALSE))</f>
        <v/>
      </c>
      <c r="BT70" s="4" t="str">
        <f>IF(VLOOKUP($A70,'[46]0115'!$A$4:$O$150,8,FALSE)="",VLOOKUP($A70,'[46]0115'!$A$4:$O$150,12,FALSE),VLOOKUP($A70,'[46]0115'!$A$4:$O$150,8,FALSE))</f>
        <v/>
      </c>
      <c r="BU70" s="4" t="str">
        <f>IF(VLOOKUP($A70,'[47]0112'!$A$4:$O$150,8,FALSE)="",VLOOKUP($A70,'[47]0112'!$A$4:$O$150,12,FALSE),VLOOKUP($A70,'[47]0112'!$A$4:$O$150,8,FALSE))</f>
        <v/>
      </c>
      <c r="BV70" s="4" t="str">
        <f>IF(VLOOKUP($A70,'[48]0111'!$A$4:$O$150,8,FALSE)="",VLOOKUP($A70,'[48]0111'!$A$4:$O$150,12,FALSE),VLOOKUP($A70,'[48]0111'!$A$4:$O$150,8,FALSE))</f>
        <v/>
      </c>
      <c r="BW70" s="4" t="str">
        <f>IF(VLOOKUP($A70,'[49]0110'!$A$4:$O$150,8,FALSE)="",VLOOKUP($A70,'[49]0110'!$A$4:$O$150,12,FALSE),VLOOKUP($A70,'[49]0110'!$A$4:$O$150,8,FALSE))</f>
        <v/>
      </c>
      <c r="BX70" s="4" t="str">
        <f>IF(VLOOKUP($A70,'[50]0109'!$A$4:$O$150,8,FALSE)="",VLOOKUP($A70,'[50]0109'!$A$4:$O$150,12,FALSE),VLOOKUP($A70,'[50]0109'!$A$4:$O$150,8,FALSE))</f>
        <v/>
      </c>
      <c r="BY70" s="4" t="str">
        <f>IF(VLOOKUP($A70,'[51]0108'!$A$4:$O$150,8,FALSE)="",VLOOKUP($A70,'[51]0108'!$A$4:$O$150,12,FALSE),VLOOKUP($A70,'[51]0108'!$A$4:$O$150,8,FALSE))</f>
        <v/>
      </c>
      <c r="BZ70" s="4" t="str">
        <f>IF(VLOOKUP($A70,'[52]0105'!$A$4:$O$150,8,FALSE)="",VLOOKUP($A70,'[52]0105'!$A$4:$O$150,12,FALSE),VLOOKUP($A70,'[52]0105'!$A$4:$O$150,8,FALSE))</f>
        <v/>
      </c>
      <c r="CA70" s="4" t="str">
        <f>IF(VLOOKUP($A70,'[53]0104'!$A$4:$O$150,8,FALSE)="",VLOOKUP($A70,'[53]0104'!$A$4:$O$150,12,FALSE),VLOOKUP($A70,'[53]0104'!$A$4:$O$150,8,FALSE))</f>
        <v/>
      </c>
      <c r="CB70" s="4" t="str">
        <f>IF(VLOOKUP($A70,'[54]0103'!$A$4:$O$150,8,FALSE)="",VLOOKUP($A70,'[54]0103'!$A$4:$O$150,12,FALSE),VLOOKUP($A70,'[54]0103'!$A$4:$O$150,8,FALSE))</f>
        <v/>
      </c>
      <c r="CC70" s="4" t="str">
        <f>IF(VLOOKUP($A70,'[55]0102'!$A$4:$O$150,8,FALSE)="",VLOOKUP($A70,'[55]0102'!$A$4:$O$150,12,FALSE),VLOOKUP($A70,'[55]0102'!$A$4:$O$150,8,FALSE))</f>
        <v/>
      </c>
      <c r="CD70" s="5"/>
      <c r="CE70" s="4" t="str">
        <f>IF(VLOOKUP($A70,'[57]1228'!$A$4:$O$150,8,FALSE)="",VLOOKUP($A70,'[57]1228'!$A$4:$O$150,12,FALSE),VLOOKUP($A70,'[57]1228'!$A$4:$O$150,8,FALSE))</f>
        <v/>
      </c>
      <c r="CF70" s="4" t="str">
        <f>IF(VLOOKUP($A70,'[58]1227'!$A$4:$O$150,8,FALSE)="",VLOOKUP($A70,'[58]1227'!$A$4:$O$150,12,FALSE),VLOOKUP($A70,'[58]1227'!$A$4:$O$150,8,FALSE))</f>
        <v/>
      </c>
      <c r="CG70" s="4" t="str">
        <f>IF(VLOOKUP($A70,'[59]1226'!$A$4:$O$150,8,FALSE)="",VLOOKUP($A70,'[59]1226'!$A$4:$O$150,12,FALSE),VLOOKUP($A70,'[59]1226'!$A$4:$O$150,8,FALSE))</f>
        <v/>
      </c>
      <c r="CH70" s="4" t="str">
        <f>IF(VLOOKUP($A70,'[60]1225'!$A$4:$O$150,8,FALSE)="",VLOOKUP($A70,'[60]1225'!$A$4:$O$150,12,FALSE),VLOOKUP($A70,'[60]1225'!$A$4:$O$150,8,FALSE))</f>
        <v/>
      </c>
      <c r="CI70" s="5"/>
      <c r="CJ70" s="5"/>
      <c r="CK70" s="5"/>
      <c r="CL70" s="5"/>
      <c r="CM70" s="4" t="str">
        <f>IF(VLOOKUP($A70,'[61]1218'!$A$4:$O$150,8,FALSE)="",VLOOKUP($A70,'[61]1218'!$A$4:$O$150,12,FALSE),VLOOKUP($A70,'[61]1218'!$A$4:$O$150,8,FALSE))</f>
        <v/>
      </c>
      <c r="CN70" s="4" t="str">
        <f>IF(VLOOKUP($A70,'[62]1215'!$A$4:$O$150,8,FALSE)="",VLOOKUP($A70,'[62]1215'!$A$4:$O$150,12,FALSE),VLOOKUP($A70,'[62]1215'!$A$4:$O$150,8,FALSE))</f>
        <v/>
      </c>
      <c r="CO70" s="4" t="str">
        <f>IF(VLOOKUP($A70,'[63]1214'!$A$4:$O$150,8,FALSE)="",VLOOKUP($A70,'[63]1214'!$A$4:$O$150,12,FALSE),VLOOKUP($A70,'[63]1214'!$A$4:$O$150,8,FALSE))</f>
        <v/>
      </c>
      <c r="CP70" s="4" t="str">
        <f>IF(VLOOKUP($A70,'[64]1213'!$A$4:$O$150,8,FALSE)="",VLOOKUP($A70,'[64]1213'!$A$4:$O$150,12,FALSE),VLOOKUP($A70,'[64]1213'!$A$4:$O$150,8,FALSE))</f>
        <v/>
      </c>
      <c r="CQ70" s="4" t="str">
        <f>IF(VLOOKUP($A70,'[65]1212'!$A$4:$O$150,8,FALSE)="",VLOOKUP($A70,'[65]1212'!$A$4:$O$150,12,FALSE),VLOOKUP($A70,'[65]1212'!$A$4:$O$150,8,FALSE))</f>
        <v/>
      </c>
      <c r="CR70" s="4" t="str">
        <f>IF(VLOOKUP($A70,'[66]1211'!$A$4:$O$150,8,FALSE)="",VLOOKUP($A70,'[66]1211'!$A$4:$O$150,12,FALSE),VLOOKUP($A70,'[66]1211'!$A$4:$O$150,8,FALSE))</f>
        <v/>
      </c>
      <c r="CS70" s="4" t="str">
        <f>IF(VLOOKUP($A70,'[67]1208'!$A$4:$O$150,8,FALSE)="",VLOOKUP($A70,'[67]1208'!$A$4:$O$150,12,FALSE),VLOOKUP($A70,'[67]1208'!$A$4:$O$150,8,FALSE))</f>
        <v/>
      </c>
      <c r="CT70" s="4" t="str">
        <f>IF(VLOOKUP($A70,'[68]1207'!$A$4:$O$150,8,FALSE)="",VLOOKUP($A70,'[68]1207'!$A$4:$O$150,12,FALSE),VLOOKUP($A70,'[68]1207'!$A$4:$O$150,8,FALSE))</f>
        <v/>
      </c>
      <c r="CU70" s="4" t="str">
        <f>IF(VLOOKUP($A70,'[69]1206'!$A$4:$O$150,8,FALSE)="",VLOOKUP($A70,'[69]1206'!$A$4:$O$150,12,FALSE),VLOOKUP($A70,'[69]1206'!$A$4:$O$150,8,FALSE))</f>
        <v/>
      </c>
      <c r="CV70" s="4" t="str">
        <f>IF(VLOOKUP($A70,'[70]1205'!$A$4:$O$150,8,FALSE)="",VLOOKUP($A70,'[70]1205'!$A$4:$O$150,12,FALSE),VLOOKUP($A70,'[70]1205'!$A$4:$O$150,8,FALSE))</f>
        <v/>
      </c>
      <c r="CW70" s="4" t="str">
        <f>IF(VLOOKUP($A70,'[71]1204'!$A$4:$O$150,8,FALSE)="",VLOOKUP($A70,'[71]1204'!$A$4:$O$150,12,FALSE),VLOOKUP($A70,'[71]1204'!$A$4:$O$150,8,FALSE))</f>
        <v/>
      </c>
      <c r="CX70" s="4" t="str">
        <f>IF(VLOOKUP($A70,'[72]1201'!$A$4:$O$150,8,FALSE)="",VLOOKUP($A70,'[72]1201'!$A$4:$O$150,12,FALSE),VLOOKUP($A70,'[72]1201'!$A$4:$O$150,8,FALSE))</f>
        <v/>
      </c>
      <c r="CY70" s="4" t="str">
        <f>IF(VLOOKUP($A70,'[73]1129'!$A$4:$O$150,8,FALSE)="",VLOOKUP($A70,'[73]1129'!$A$4:$O$150,12,FALSE),VLOOKUP($A70,'[73]1129'!$A$4:$O$150,8,FALSE))</f>
        <v/>
      </c>
      <c r="CZ70" s="4" t="str">
        <f>IF(VLOOKUP($A70,'[74]1128'!$A$4:$O$150,8,FALSE)="",VLOOKUP($A70,'[74]1128'!$A$4:$O$150,12,FALSE),VLOOKUP($A70,'[74]1128'!$A$4:$O$150,8,FALSE))</f>
        <v/>
      </c>
      <c r="DA70" s="4" t="str">
        <f>IF(VLOOKUP($A70,'[75]1127'!$A$4:$O$150,8,FALSE)="",VLOOKUP($A70,'[75]1127'!$A$4:$O$150,12,FALSE),VLOOKUP($A70,'[75]1127'!$A$4:$O$150,8,FALSE))</f>
        <v/>
      </c>
      <c r="DB70" s="4" t="str">
        <f>IF(VLOOKUP($A70,'[76]1124'!$A$4:$O$150,8,FALSE)="",VLOOKUP($A70,'[76]1124'!$A$4:$O$150,12,FALSE),VLOOKUP($A70,'[76]1124'!$A$4:$O$150,8,FALSE))</f>
        <v/>
      </c>
      <c r="DC70" s="4" t="str">
        <f>IF(VLOOKUP($A70,'[77]1123'!$A$4:$O$150,8,FALSE)="",VLOOKUP($A70,'[77]1123'!$A$4:$O$150,12,FALSE),VLOOKUP($A70,'[77]1123'!$A$4:$O$150,8,FALSE))</f>
        <v/>
      </c>
      <c r="DD70" s="5"/>
      <c r="DE70" s="4" t="str">
        <f>IF(VLOOKUP($A70,'[78]1121'!$A$4:$O$150,8,FALSE)="",VLOOKUP($A70,'[78]1121'!$A$4:$O$150,12,FALSE),VLOOKUP($A70,'[78]1121'!$A$4:$O$150,8,FALSE))</f>
        <v/>
      </c>
      <c r="DF70" s="4" t="str">
        <f>IF(VLOOKUP($A70,'[79]1120'!$A$4:$O$150,8,FALSE)="",VLOOKUP($A70,'[79]1120'!$A$4:$O$150,12,FALSE),VLOOKUP($A70,'[79]1120'!$A$4:$O$150,8,FALSE))</f>
        <v/>
      </c>
      <c r="DG70" s="4" t="str">
        <f>IF(VLOOKUP($A70,'[80]1117'!$A$4:$O$150,8,FALSE)="",VLOOKUP($A70,'[80]1117'!$A$4:$O$150,12,FALSE),VLOOKUP($A70,'[80]1117'!$A$4:$O$150,8,FALSE))</f>
        <v/>
      </c>
      <c r="DH70" s="4" t="str">
        <f>IF(VLOOKUP($A70,'[81]1116'!$A$4:$O$150,8,FALSE)="",VLOOKUP($A70,'[81]1116'!$A$4:$O$150,12,FALSE),VLOOKUP($A70,'[81]1116'!$A$4:$O$150,8,FALSE))</f>
        <v/>
      </c>
      <c r="DI70" s="4" t="str">
        <f>IF(VLOOKUP($A70,'[82]1115'!$A$4:$O$150,8,FALSE)="",VLOOKUP($A70,'[82]1115'!$A$4:$O$150,12,FALSE),VLOOKUP($A70,'[82]1115'!$A$4:$O$150,8,FALSE))</f>
        <v/>
      </c>
      <c r="DJ70" s="4" t="str">
        <f>IF(VLOOKUP($A70,'[83]1114'!$A$4:$O$150,8,FALSE)="",VLOOKUP($A70,'[83]1114'!$A$4:$O$150,12,FALSE),VLOOKUP($A70,'[83]1114'!$A$4:$O$150,8,FALSE))</f>
        <v/>
      </c>
      <c r="DK70" s="4" t="str">
        <f>IF(VLOOKUP($A70,'[84]1113'!$A$4:$O$150,8,FALSE)="",VLOOKUP($A70,'[84]1113'!$A$4:$O$150,12,FALSE),VLOOKUP($A70,'[84]1113'!$A$4:$O$150,8,FALSE))</f>
        <v/>
      </c>
      <c r="DL70" s="4" t="str">
        <f>IF(VLOOKUP($A70,'[85]1110'!$A$4:$O$150,8,FALSE)="",VLOOKUP($A70,'[85]1110'!$A$4:$O$150,12,FALSE),VLOOKUP($A70,'[85]1110'!$A$4:$O$150,8,FALSE))</f>
        <v/>
      </c>
      <c r="DM70" s="4" t="str">
        <f>IF(VLOOKUP($A70,'[86]1109'!$A$4:$O$150,8,FALSE)="",VLOOKUP($A70,'[86]1109'!$A$4:$O$150,12,FALSE),VLOOKUP($A70,'[86]1109'!$A$4:$O$150,8,FALSE))</f>
        <v/>
      </c>
      <c r="DN70" s="4" t="str">
        <f>IF(VLOOKUP($A70,'[87]1108'!$A$4:$O$150,8,FALSE)="",VLOOKUP($A70,'[87]1108'!$A$4:$O$150,12,FALSE),VLOOKUP($A70,'[87]1108'!$A$4:$O$150,8,FALSE))</f>
        <v/>
      </c>
      <c r="DO70" s="4" t="str">
        <f>IF(VLOOKUP($A70,'[88]1107'!$A$4:$O$150,8,FALSE)="",VLOOKUP($A70,'[88]1107'!$A$4:$O$150,12,FALSE),VLOOKUP($A70,'[88]1107'!$A$4:$O$150,8,FALSE))</f>
        <v/>
      </c>
      <c r="DP70" s="4" t="str">
        <f>IF(VLOOKUP($A70,'[89]1106'!$A$4:$O$150,8,FALSE)="",VLOOKUP($A70,'[89]1106'!$A$4:$O$150,12,FALSE),VLOOKUP($A70,'[89]1106'!$A$4:$O$150,8,FALSE))</f>
        <v/>
      </c>
      <c r="DQ70" s="4" t="str">
        <f>IF(VLOOKUP($A70,'[90]1103'!$A$4:$O$150,8,FALSE)="",VLOOKUP($A70,'[90]1103'!$A$4:$O$150,12,FALSE),VLOOKUP($A70,'[90]1103'!$A$4:$O$150,8,FALSE))</f>
        <v/>
      </c>
      <c r="DR70" s="4" t="str">
        <f>IF(VLOOKUP($A70,'[91]1102'!$A$4:$O$150,8,FALSE)="",VLOOKUP($A70,'[91]1102'!$A$4:$O$150,12,FALSE),VLOOKUP($A70,'[91]1102'!$A$4:$O$150,8,FALSE))</f>
        <v/>
      </c>
      <c r="DS70" s="4" t="str">
        <f>IF(VLOOKUP($A70,'[92]1101'!$A$4:$O$150,8,FALSE)="",VLOOKUP($A70,'[92]1101'!$A$4:$O$150,12,FALSE),VLOOKUP($A70,'[92]1101'!$A$4:$O$150,8,FALSE))</f>
        <v/>
      </c>
      <c r="DT70" s="54"/>
      <c r="DU70" s="4" t="str">
        <f>IF(VLOOKUP($A70,'[94]1030'!$A$4:$O$150,8,FALSE)="",VLOOKUP($A70,'[94]1030'!$A$4:$O$150,12,FALSE),VLOOKUP($A70,'[94]1030'!$A$4:$O$150,8,FALSE))</f>
        <v/>
      </c>
      <c r="DV70" s="4" t="str">
        <f>IF(VLOOKUP($A70,'[95]1027'!$A$4:$O$150,8,FALSE)="",VLOOKUP($A70,'[95]1027'!$A$4:$O$150,12,FALSE),VLOOKUP($A70,'[95]1027'!$A$4:$O$150,8,FALSE))</f>
        <v/>
      </c>
      <c r="DW70" s="4" t="str">
        <f>IF(VLOOKUP($A70,'[96]1026'!$A$4:$O$150,8,FALSE)="",VLOOKUP($A70,'[96]1026'!$A$4:$O$150,12,FALSE),VLOOKUP($A70,'[96]1026'!$A$4:$O$150,8,FALSE))</f>
        <v/>
      </c>
      <c r="DX70" s="4" t="str">
        <f>IF(VLOOKUP($A70,'[97]1025'!$A$4:$O$150,8,FALSE)="",VLOOKUP($A70,'[97]1025'!$A$4:$O$150,12,FALSE),VLOOKUP($A70,'[97]1025'!$A$4:$O$150,8,FALSE))</f>
        <v/>
      </c>
      <c r="DY70" s="4" t="str">
        <f>IF(VLOOKUP($A70,'[98]1024'!$A$4:$O$150,8,FALSE)="",VLOOKUP($A70,'[98]1024'!$A$4:$O$150,12,FALSE),VLOOKUP($A70,'[98]1024'!$A$4:$O$150,8,FALSE))</f>
        <v/>
      </c>
      <c r="DZ70" s="4" t="str">
        <f>IF(VLOOKUP($A70,'[99]1023'!$A$4:$O$150,8,FALSE)="",VLOOKUP($A70,'[99]1023'!$A$4:$O$150,12,FALSE),VLOOKUP($A70,'[99]1023'!$A$4:$O$150,8,FALSE))</f>
        <v/>
      </c>
      <c r="EA70" s="4" t="str">
        <f>IF(VLOOKUP($A70,'[100]1020'!$A$4:$O$150,8,FALSE)="",VLOOKUP($A70,'[100]1020'!$A$4:$O$150,12,FALSE),VLOOKUP($A70,'[100]1020'!$A$4:$O$150,8,FALSE))</f>
        <v/>
      </c>
      <c r="EB70" s="4" t="str">
        <f>IF(VLOOKUP($A70,'[101]1019'!$A$4:$O$150,8,FALSE)="",VLOOKUP($A70,'[101]1019'!$A$4:$O$150,12,FALSE),VLOOKUP($A70,'[101]1019'!$A$4:$O$150,8,FALSE))</f>
        <v/>
      </c>
      <c r="EC70" s="4" t="str">
        <f>IF(VLOOKUP($A70,'[102]1018'!$A$4:$O$150,8,FALSE)="",VLOOKUP($A70,'[102]1018'!$A$4:$O$150,12,FALSE),VLOOKUP($A70,'[102]1018'!$A$4:$O$150,8,FALSE))</f>
        <v/>
      </c>
      <c r="ED70" s="4" t="str">
        <f>IF(VLOOKUP($A70,'[103]1017'!$A$4:$O$150,8,FALSE)="",VLOOKUP($A70,'[103]1017'!$A$4:$O$150,12,FALSE),VLOOKUP($A70,'[103]1017'!$A$4:$O$150,8,FALSE))</f>
        <v/>
      </c>
      <c r="EE70" s="4" t="str">
        <f>IF(VLOOKUP($A70,'[104]1016'!$A$4:$O$150,8,FALSE)="",VLOOKUP($A70,'[104]1016'!$A$4:$O$150,12,FALSE),VLOOKUP($A70,'[104]1016'!$A$4:$O$150,8,FALSE))</f>
        <v/>
      </c>
      <c r="EF70" s="4" t="str">
        <f>IF(VLOOKUP($A70,'[105]1013'!$A$4:$O$150,8,FALSE)="",VLOOKUP($A70,'[105]1013'!$A$4:$O$150,12,FALSE),VLOOKUP($A70,'[105]1013'!$A$4:$O$150,8,FALSE))</f>
        <v/>
      </c>
      <c r="EG70" s="4" t="str">
        <f>IF(VLOOKUP($A70,'[106]1012'!$A$4:$O$150,8,FALSE)="",VLOOKUP($A70,'[106]1012'!$A$4:$O$150,12,FALSE),VLOOKUP($A70,'[106]1012'!$A$4:$O$150,8,FALSE))</f>
        <v/>
      </c>
      <c r="EH70" s="4" t="str">
        <f>IF(VLOOKUP($A70,'[107]1011'!$A$4:$O$150,8,FALSE)="",VLOOKUP($A70,'[107]1011'!$A$4:$O$150,12,FALSE),VLOOKUP($A70,'[107]1011'!$A$4:$O$150,8,FALSE))</f>
        <v/>
      </c>
      <c r="EI70" s="54"/>
      <c r="EJ70" s="4" t="str">
        <f>IF(VLOOKUP($A70,'[109]1005'!$A$4:$O$150,8,FALSE)="",VLOOKUP($A70,'[109]1005'!$A$4:$O$150,12,FALSE),VLOOKUP($A70,'[109]1005'!$A$4:$O$150,8,FALSE))</f>
        <v/>
      </c>
      <c r="EK70" s="4" t="str">
        <f>IF(VLOOKUP($A70,'[110]1004'!$A$4:$O$150,8,FALSE)="",VLOOKUP($A70,'[110]1004'!$A$4:$O$150,12,FALSE),VLOOKUP($A70,'[110]1004'!$A$4:$O$150,8,FALSE))</f>
        <v/>
      </c>
      <c r="EL70" s="4" t="str">
        <f>IF(VLOOKUP($A70,'[111]1003'!$A$4:$O$150,8,FALSE)="",VLOOKUP($A70,'[111]1003'!$A$4:$O$150,12,FALSE),VLOOKUP($A70,'[111]1003'!$A$4:$O$150,8,FALSE))</f>
        <v/>
      </c>
      <c r="EM70" s="4" t="str">
        <f>IF(VLOOKUP($A70,'[112]1002'!$A$4:$O$150,8,FALSE)="",VLOOKUP($A70,'[112]1002'!$A$4:$O$150,12,FALSE),VLOOKUP($A70,'[112]1002'!$A$4:$O$150,8,FALSE))</f>
        <v/>
      </c>
      <c r="EN70" s="54"/>
      <c r="EO70" s="4" t="str">
        <f>IF(VLOOKUP($A70,'[113]0927'!$A$4:$O$150,8,FALSE)="",VLOOKUP($A70,'[113]0927'!$A$4:$O$150,12,FALSE),VLOOKUP($A70,'[113]0927'!$A$4:$O$150,8,FALSE))</f>
        <v/>
      </c>
      <c r="EP70" s="5"/>
      <c r="EQ70" s="4" t="str">
        <f>IF(VLOOKUP($A70,'[114]0925'!$A$4:$O$150,8,FALSE)="",VLOOKUP($A70,'[114]0925'!$A$4:$O$150,12,FALSE),VLOOKUP($A70,'[114]0925'!$A$4:$O$150,8,FALSE))</f>
        <v/>
      </c>
      <c r="ER70" s="4" t="str">
        <f>IF(VLOOKUP($A70,'[115]0922'!$A$4:$O$150,8,FALSE)="",VLOOKUP($A70,'[115]0922'!$A$4:$O$150,12,FALSE),VLOOKUP($A70,'[115]0922'!$A$4:$O$150,8,FALSE))</f>
        <v/>
      </c>
      <c r="ES70" s="4" t="str">
        <f>IF(VLOOKUP($A70,'[116]0921'!$A$4:$O$150,8,FALSE)="",VLOOKUP($A70,'[116]0921'!$A$4:$O$150,12,FALSE),VLOOKUP($A70,'[116]0921'!$A$4:$O$150,8,FALSE))</f>
        <v/>
      </c>
      <c r="ET70" s="4" t="str">
        <f>IF(VLOOKUP($A70,'[117]0920'!$A$4:$O$150,8,FALSE)="",VLOOKUP($A70,'[117]0920'!$A$4:$O$150,12,FALSE),VLOOKUP($A70,'[117]0920'!$A$4:$O$150,8,FALSE))</f>
        <v/>
      </c>
      <c r="EU70" s="4" t="s">
        <v>0</v>
      </c>
      <c r="EV70" s="4" t="s">
        <v>0</v>
      </c>
      <c r="EX70" s="4" t="s">
        <v>0</v>
      </c>
      <c r="EY70" s="4" t="s">
        <v>0</v>
      </c>
      <c r="EZ70" s="4" t="s">
        <v>0</v>
      </c>
      <c r="FA70" s="4" t="s">
        <v>0</v>
      </c>
      <c r="FB70" s="4" t="s">
        <v>0</v>
      </c>
      <c r="FC70" s="4" t="s">
        <v>0</v>
      </c>
      <c r="FD70" s="4" t="s">
        <v>0</v>
      </c>
      <c r="FE70" s="4" t="s">
        <v>0</v>
      </c>
      <c r="FF70" s="4" t="s">
        <v>0</v>
      </c>
      <c r="FG70" s="4" t="s">
        <v>0</v>
      </c>
      <c r="FH70" s="4" t="s">
        <v>0</v>
      </c>
      <c r="FI70" s="4" t="s">
        <v>0</v>
      </c>
      <c r="FJ70" s="4" t="s">
        <v>0</v>
      </c>
      <c r="FK70" s="4" t="s">
        <v>0</v>
      </c>
      <c r="FL70" s="4" t="s">
        <v>0</v>
      </c>
      <c r="FM70" s="4" t="s">
        <v>0</v>
      </c>
      <c r="FN70" s="4" t="s">
        <v>0</v>
      </c>
      <c r="FO70" s="4" t="s">
        <v>0</v>
      </c>
      <c r="FQ70" s="4" t="s">
        <v>0</v>
      </c>
      <c r="FR70" s="4" t="s">
        <v>0</v>
      </c>
      <c r="FS70" s="4" t="s">
        <v>0</v>
      </c>
      <c r="FV70" s="4" t="s">
        <v>0</v>
      </c>
    </row>
    <row r="71" spans="1:178" x14ac:dyDescent="0.25">
      <c r="A71" s="3" t="s">
        <v>279</v>
      </c>
      <c r="B71" s="5">
        <f>VLOOKUP(A71,'[147]0515'!$A$4:$O$232,4,FALSE)</f>
        <v>8.2200000000000006</v>
      </c>
      <c r="C71" s="5">
        <v>9.5299999999999994</v>
      </c>
      <c r="D71" s="5">
        <f>VLOOKUP(A71,'[147]0515'!$A$4:$O$235,15,FALSE)</f>
        <v>1.5854999999999999</v>
      </c>
      <c r="E71" s="4" t="str">
        <f>IF(VLOOKUP($A71,'[147]0515'!$A$4:$O$150,8,FALSE)="",VLOOKUP($A71,'[147]0515'!$A$4:$O$150,12,FALSE),VLOOKUP($A71,'[147]0515'!$A$4:$O$150,8,FALSE))</f>
        <v/>
      </c>
      <c r="F71" s="4" t="str">
        <f>IF(VLOOKUP($A71,'[146]0514'!$A$4:$O$150,8,FALSE)="",VLOOKUP($A71,'[146]0514'!$A$4:$O$150,12,FALSE),VLOOKUP($A71,'[146]0514'!$A$4:$O$150,8,FALSE))</f>
        <v/>
      </c>
      <c r="G71" s="4" t="str">
        <f>IF(VLOOKUP($A71,'[145]0513'!$A$4:$O$150,8,FALSE)="",VLOOKUP($A71,'[145]0513'!$A$4:$O$150,12,FALSE),VLOOKUP($A71,'[145]0513'!$A$4:$O$150,8,FALSE))</f>
        <v/>
      </c>
      <c r="H71" s="4" t="str">
        <f>IF(VLOOKUP($A71,'[144]0510'!$A$4:$O$150,8,FALSE)="",VLOOKUP($A71,'[144]0510'!$A$4:$O$150,12,FALSE),VLOOKUP($A71,'[144]0510'!$A$4:$O$150,8,FALSE))</f>
        <v/>
      </c>
      <c r="I71" s="4">
        <f>IF(VLOOKUP($A71,'[6]0509'!$A$4:$O$150,8,FALSE)="",VLOOKUP($A71,'[6]0509'!$A$4:$O$150,12,FALSE),VLOOKUP($A71,'[6]0509'!$A$4:$O$150,8,FALSE))</f>
        <v>1.6505000000000001</v>
      </c>
      <c r="J71" s="4" t="str">
        <f>IF(VLOOKUP($A71,'[7]0508'!$A$4:$O$150,8,FALSE)="",VLOOKUP($A71,'[7]0508'!$A$4:$O$150,12,FALSE),VLOOKUP($A71,'[7]0508'!$A$4:$O$150,8,FALSE))</f>
        <v/>
      </c>
      <c r="K71" s="4" t="str">
        <f>IF(VLOOKUP($A71,'[8]0507'!$A$4:$O$150,8,FALSE)="",VLOOKUP($A71,'[8]0507'!$A$4:$O$150,12,FALSE),VLOOKUP($A71,'[8]0507'!$A$4:$O$150,8,FALSE))</f>
        <v/>
      </c>
      <c r="L71" s="4" t="str">
        <f>IF(VLOOKUP($A71,'[9]0506'!$A$4:$O$150,8,FALSE)="",VLOOKUP($A71,'[9]0506'!$A$4:$O$150,12,FALSE),VLOOKUP($A71,'[9]0506'!$A$4:$O$150,8,FALSE))</f>
        <v/>
      </c>
      <c r="M71" s="4" t="str">
        <f>IF(VLOOKUP($A71,'[10]0503'!$A$4:$O$150,8,FALSE)="",VLOOKUP($A71,'[10]0503'!$A$4:$O$150,12,FALSE),VLOOKUP($A71,'[10]0503'!$A$4:$O$150,8,FALSE))</f>
        <v/>
      </c>
      <c r="N71" s="4" t="str">
        <f>IF(VLOOKUP($A71,'[11]0502'!$A$4:$O$150,8,FALSE)="",VLOOKUP($A71,'[11]0502'!$A$4:$O$150,12,FALSE),VLOOKUP($A71,'[11]0502'!$A$4:$O$150,8,FALSE))</f>
        <v/>
      </c>
      <c r="O71" s="4" t="str">
        <f>IF(VLOOKUP($A71,'[12]0430'!$A$4:$O$150,8,FALSE)="",VLOOKUP($A71,'[12]0430'!$A$4:$O$150,12,FALSE),VLOOKUP($A71,'[12]0430'!$A$4:$O$150,8,FALSE))</f>
        <v/>
      </c>
      <c r="P71" s="4" t="str">
        <f>IF(VLOOKUP($A71,'[13]0429'!$A$4:$O$150,8,FALSE)="",VLOOKUP($A71,'[13]0429'!$A$4:$O$150,12,FALSE),VLOOKUP($A71,'[13]0429'!$A$4:$O$150,8,FALSE))</f>
        <v/>
      </c>
      <c r="Q71" s="4" t="str">
        <f>IF(VLOOKUP($A71,'[14]0426'!$A$4:$O$150,8,FALSE)="",VLOOKUP($A71,'[14]0426'!$A$4:$O$150,12,FALSE),VLOOKUP($A71,'[14]0426'!$A$4:$O$150,8,FALSE))</f>
        <v/>
      </c>
      <c r="R71" s="4" t="str">
        <f>IF(VLOOKUP($A71,'[15]0425'!$A$4:$O$150,8,FALSE)="",VLOOKUP($A71,'[15]0425'!$A$4:$O$150,12,FALSE),VLOOKUP($A71,'[15]0425'!$A$4:$O$150,8,FALSE))</f>
        <v/>
      </c>
      <c r="S71" s="4" t="str">
        <f>IF(VLOOKUP($A71,'[16]0424'!$A$4:$O$150,8,FALSE)="",VLOOKUP($A71,'[16]0424'!$A$4:$O$150,12,FALSE),VLOOKUP($A71,'[16]0424'!$A$4:$O$150,8,FALSE))</f>
        <v/>
      </c>
      <c r="T71" s="5"/>
      <c r="U71" s="4" t="str">
        <f>IF(VLOOKUP($A71,'[17]0422'!$A$4:$O$150,8,FALSE)="",VLOOKUP($A71,'[17]0422'!$A$4:$O$150,12,FALSE),VLOOKUP($A71,'[17]0422'!$A$4:$O$150,8,FALSE))</f>
        <v/>
      </c>
      <c r="V71" s="4" t="str">
        <f>IF(VLOOKUP($A71,'[18]0419'!$A$4:$O$150,8,FALSE)="",VLOOKUP($A71,'[18]0419'!$A$4:$O$150,12,FALSE),VLOOKUP($A71,'[18]0419'!$A$4:$O$150,8,FALSE))</f>
        <v/>
      </c>
      <c r="W71" s="4" t="str">
        <f>IF(VLOOKUP($A71,'[19]0418'!$A$4:$O$150,8,FALSE)="",VLOOKUP($A71,'[19]0418'!$A$4:$O$150,12,FALSE),VLOOKUP($A71,'[19]0418'!$A$4:$O$150,8,FALSE))</f>
        <v/>
      </c>
      <c r="X71" s="4" t="str">
        <f>IF(VLOOKUP($A71,'[20]0417'!$A$4:$O$150,8,FALSE)="",VLOOKUP($A71,'[20]0417'!$A$4:$O$150,12,FALSE),VLOOKUP($A71,'[20]0417'!$A$4:$O$150,8,FALSE))</f>
        <v/>
      </c>
      <c r="Y71" s="5"/>
      <c r="Z71" s="5"/>
      <c r="AA71" s="5"/>
      <c r="AB71" s="5"/>
      <c r="AC71" s="5"/>
      <c r="AD71" s="5"/>
      <c r="AE71" s="5"/>
      <c r="AF71" s="5"/>
      <c r="AG71" s="5"/>
      <c r="AH71" s="5"/>
      <c r="AI71" s="5"/>
      <c r="AJ71" s="5"/>
      <c r="AK71" s="5"/>
      <c r="AL71" s="5"/>
      <c r="AM71" s="5"/>
      <c r="AN71" s="5"/>
      <c r="AO71" s="5"/>
      <c r="AP71" s="5"/>
      <c r="AQ71" s="5"/>
      <c r="AR71" s="5"/>
      <c r="AS71" s="5"/>
      <c r="AT71" s="5"/>
      <c r="AU71" s="5"/>
      <c r="AV71" s="5"/>
      <c r="AW71" s="4" t="str">
        <f>IF(VLOOKUP($A71,'[24]0229'!$A$4:$O$150,8,FALSE)="",VLOOKUP($A71,'[24]0229'!$A$4:$O$150,12,FALSE),VLOOKUP($A71,'[24]0229'!$A$4:$O$150,8,FALSE))</f>
        <v/>
      </c>
      <c r="AX71" s="4" t="str">
        <f>IF(VLOOKUP($A71,'[25]0226'!$A$4:$O$150,8,FALSE)="",VLOOKUP($A71,'[25]0226'!$A$4:$O$150,12,FALSE),VLOOKUP($A71,'[25]0226'!$A$4:$O$150,8,FALSE))</f>
        <v/>
      </c>
      <c r="AY71" s="4" t="str">
        <f>IF(VLOOKUP($A71,'[26]0223'!$A$4:$O$150,8,FALSE)="",VLOOKUP($A71,'[26]0223'!$A$4:$O$150,12,FALSE),VLOOKUP($A71,'[26]0223'!$A$4:$O$150,8,FALSE))</f>
        <v/>
      </c>
      <c r="AZ71" s="4" t="str">
        <f>IF(VLOOKUP($A71,'[27]0221'!$A$4:$O$150,8,FALSE)="",VLOOKUP($A71,'[27]0221'!$A$4:$O$150,12,FALSE),VLOOKUP($A71,'[27]0221'!$A$4:$O$150,8,FALSE))</f>
        <v/>
      </c>
      <c r="BA71" s="4" t="str">
        <f>IF(VLOOKUP($A71,'[28]0220'!$A$4:$O$150,8,FALSE)="",VLOOKUP($A71,'[28]0220'!$A$4:$O$150,12,FALSE),VLOOKUP($A71,'[28]0220'!$A$4:$O$150,8,FALSE))</f>
        <v/>
      </c>
      <c r="BB71" s="4" t="str">
        <f>IF(VLOOKUP($A71,'[29]0219'!$A$4:$O$150,8,FALSE)="",VLOOKUP($A71,'[29]0219'!$A$4:$O$150,12,FALSE),VLOOKUP($A71,'[29]0219'!$A$4:$O$150,8,FALSE))</f>
        <v/>
      </c>
      <c r="BC71" s="4">
        <f>IF(VLOOKUP($A71,'[30]0216'!$A$4:$O$150,8,FALSE)="",VLOOKUP($A71,'[30]0216'!$A$4:$O$150,12,FALSE),VLOOKUP($A71,'[30]0216'!$A$4:$O$150,8,FALSE))</f>
        <v>1.2244999999999999</v>
      </c>
      <c r="BD71" s="4" t="str">
        <f>IF(VLOOKUP($A71,'[31]0215'!$A$4:$O$150,8,FALSE)="",VLOOKUP($A71,'[31]0215'!$A$4:$O$150,12,FALSE),VLOOKUP($A71,'[31]0215'!$A$4:$O$150,8,FALSE))</f>
        <v/>
      </c>
      <c r="BE71" s="4" t="str">
        <f>IF(VLOOKUP($A71,'[32]0205'!$A$4:$O$150,8,FALSE)="",VLOOKUP($A71,'[32]0205'!$A$4:$O$150,12,FALSE),VLOOKUP($A71,'[32]0205'!$A$4:$O$150,8,FALSE))</f>
        <v/>
      </c>
      <c r="BF71" s="4">
        <f>IF(VLOOKUP($A71,'[33]0202'!$A$4:$O$150,8,FALSE)="",VLOOKUP($A71,'[33]0202'!$A$4:$O$150,12,FALSE),VLOOKUP($A71,'[33]0202'!$A$4:$O$150,8,FALSE))</f>
        <v>1.2</v>
      </c>
      <c r="BG71" s="4">
        <f>IF(VLOOKUP($A71,'[34]0201'!$A$4:$O$150,8,FALSE)="",VLOOKUP($A71,'[34]0201'!$A$4:$O$150,12,FALSE),VLOOKUP($A71,'[34]0201'!$A$4:$O$150,8,FALSE))</f>
        <v>1.1943999999999999</v>
      </c>
      <c r="BH71" s="4" t="str">
        <f>IF(VLOOKUP($A71,'[35]0131'!$A$4:$O$150,8,FALSE)="",VLOOKUP($A71,'[35]0131'!$A$4:$O$150,12,FALSE),VLOOKUP($A71,'[35]0131'!$A$4:$O$150,8,FALSE))</f>
        <v/>
      </c>
      <c r="BI71" s="4" t="str">
        <f>IF(VLOOKUP($A71,'[36]0130'!$A$4:$O$150,8,FALSE)="",VLOOKUP($A71,'[36]0130'!$A$4:$O$150,12,FALSE),VLOOKUP($A71,'[36]0130'!$A$4:$O$150,8,FALSE))</f>
        <v/>
      </c>
      <c r="BJ71" s="4" t="str">
        <f>IF(VLOOKUP($A71,'[37]0129'!$A$4:$O$150,8,FALSE)="",VLOOKUP($A71,'[37]0129'!$A$4:$O$150,12,FALSE),VLOOKUP($A71,'[37]0129'!$A$4:$O$150,8,FALSE))</f>
        <v/>
      </c>
      <c r="BK71" s="4" t="str">
        <f>IF(VLOOKUP($A71,'[38]0126'!$A$4:$O$150,8,FALSE)="",VLOOKUP($A71,'[38]0126'!$A$4:$O$150,12,FALSE),VLOOKUP($A71,'[38]0126'!$A$4:$O$150,8,FALSE))</f>
        <v/>
      </c>
      <c r="BL71" s="5"/>
      <c r="BM71" s="4" t="str">
        <f>IF(VLOOKUP($A71,'[39]0124'!$A$4:$O$150,8,FALSE)="",VLOOKUP($A71,'[39]0124'!$A$4:$O$150,12,FALSE),VLOOKUP($A71,'[39]0124'!$A$4:$O$150,8,FALSE))</f>
        <v/>
      </c>
      <c r="BN71" s="4" t="str">
        <f>IF(VLOOKUP($A71,'[40]0123'!$A$4:$O$150,8,FALSE)="",VLOOKUP($A71,'[40]0123'!$A$4:$O$150,12,FALSE),VLOOKUP($A71,'[40]0123'!$A$4:$O$150,8,FALSE))</f>
        <v/>
      </c>
      <c r="BO71" s="4" t="str">
        <f>IF(VLOOKUP($A71,'[41]0122'!$A$4:$O$150,8,FALSE)="",VLOOKUP($A71,'[41]0122'!$A$4:$O$150,12,FALSE),VLOOKUP($A71,'[41]0122'!$A$4:$O$150,8,FALSE))</f>
        <v/>
      </c>
      <c r="BP71" s="4" t="str">
        <f>IF(VLOOKUP($A71,'[42]0119'!$A$4:$O$150,8,FALSE)="",VLOOKUP($A71,'[42]0119'!$A$4:$O$150,12,FALSE),VLOOKUP($A71,'[42]0119'!$A$4:$O$150,8,FALSE))</f>
        <v/>
      </c>
      <c r="BQ71" s="4" t="str">
        <f>IF(VLOOKUP($A71,'[43]0118'!$A$4:$O$150,8,FALSE)="",VLOOKUP($A71,'[43]0118'!$A$4:$O$150,12,FALSE),VLOOKUP($A71,'[43]0118'!$A$4:$O$150,8,FALSE))</f>
        <v/>
      </c>
      <c r="BR71" s="4" t="str">
        <f>IF(VLOOKUP($A71,'[44]0117'!$A$4:$O$150,8,FALSE)="",VLOOKUP($A71,'[44]0117'!$A$4:$O$150,12,FALSE),VLOOKUP($A71,'[44]0117'!$A$4:$O$150,8,FALSE))</f>
        <v/>
      </c>
      <c r="BS71" s="4" t="str">
        <f>IF(VLOOKUP($A71,'[45]0116'!$A$4:$O$150,8,FALSE)="",VLOOKUP($A71,'[45]0116'!$A$4:$O$150,12,FALSE),VLOOKUP($A71,'[45]0116'!$A$4:$O$150,8,FALSE))</f>
        <v/>
      </c>
      <c r="BT71" s="4" t="str">
        <f>IF(VLOOKUP($A71,'[46]0115'!$A$4:$O$150,8,FALSE)="",VLOOKUP($A71,'[46]0115'!$A$4:$O$150,12,FALSE),VLOOKUP($A71,'[46]0115'!$A$4:$O$150,8,FALSE))</f>
        <v/>
      </c>
      <c r="BU71" s="4" t="str">
        <f>IF(VLOOKUP($A71,'[47]0112'!$A$4:$O$150,8,FALSE)="",VLOOKUP($A71,'[47]0112'!$A$4:$O$150,12,FALSE),VLOOKUP($A71,'[47]0112'!$A$4:$O$150,8,FALSE))</f>
        <v/>
      </c>
      <c r="BV71" s="4">
        <f>IF(VLOOKUP($A71,'[48]0111'!$A$4:$O$150,8,FALSE)="",VLOOKUP($A71,'[48]0111'!$A$4:$O$150,12,FALSE),VLOOKUP($A71,'[48]0111'!$A$4:$O$150,8,FALSE))</f>
        <v>1.2304999999999999</v>
      </c>
      <c r="BW71" s="4" t="str">
        <f>IF(VLOOKUP($A71,'[49]0110'!$A$4:$O$150,8,FALSE)="",VLOOKUP($A71,'[49]0110'!$A$4:$O$150,12,FALSE),VLOOKUP($A71,'[49]0110'!$A$4:$O$150,8,FALSE))</f>
        <v/>
      </c>
      <c r="BX71" s="4" t="str">
        <f>IF(VLOOKUP($A71,'[50]0109'!$A$4:$O$150,8,FALSE)="",VLOOKUP($A71,'[50]0109'!$A$4:$O$150,12,FALSE),VLOOKUP($A71,'[50]0109'!$A$4:$O$150,8,FALSE))</f>
        <v/>
      </c>
      <c r="BY71" s="4" t="str">
        <f>IF(VLOOKUP($A71,'[51]0108'!$A$4:$O$150,8,FALSE)="",VLOOKUP($A71,'[51]0108'!$A$4:$O$150,12,FALSE),VLOOKUP($A71,'[51]0108'!$A$4:$O$150,8,FALSE))</f>
        <v/>
      </c>
      <c r="BZ71" s="4" t="str">
        <f>IF(VLOOKUP($A71,'[52]0105'!$A$4:$O$150,8,FALSE)="",VLOOKUP($A71,'[52]0105'!$A$4:$O$150,12,FALSE),VLOOKUP($A71,'[52]0105'!$A$4:$O$150,8,FALSE))</f>
        <v/>
      </c>
      <c r="CA71" s="4" t="str">
        <f>IF(VLOOKUP($A71,'[53]0104'!$A$4:$O$150,8,FALSE)="",VLOOKUP($A71,'[53]0104'!$A$4:$O$150,12,FALSE),VLOOKUP($A71,'[53]0104'!$A$4:$O$150,8,FALSE))</f>
        <v/>
      </c>
      <c r="CB71" s="4" t="str">
        <f>IF(VLOOKUP($A71,'[54]0103'!$A$4:$O$150,8,FALSE)="",VLOOKUP($A71,'[54]0103'!$A$4:$O$150,12,FALSE),VLOOKUP($A71,'[54]0103'!$A$4:$O$150,8,FALSE))</f>
        <v/>
      </c>
      <c r="CC71" s="4" t="str">
        <f>IF(VLOOKUP($A71,'[55]0102'!$A$4:$O$150,8,FALSE)="",VLOOKUP($A71,'[55]0102'!$A$4:$O$150,12,FALSE),VLOOKUP($A71,'[55]0102'!$A$4:$O$150,8,FALSE))</f>
        <v/>
      </c>
      <c r="CD71" s="5"/>
      <c r="CE71" s="4" t="str">
        <f>IF(VLOOKUP($A71,'[57]1228'!$A$4:$O$150,8,FALSE)="",VLOOKUP($A71,'[57]1228'!$A$4:$O$150,12,FALSE),VLOOKUP($A71,'[57]1228'!$A$4:$O$150,8,FALSE))</f>
        <v/>
      </c>
      <c r="CF71" s="4" t="str">
        <f>IF(VLOOKUP($A71,'[58]1227'!$A$4:$O$150,8,FALSE)="",VLOOKUP($A71,'[58]1227'!$A$4:$O$150,12,FALSE),VLOOKUP($A71,'[58]1227'!$A$4:$O$150,8,FALSE))</f>
        <v/>
      </c>
      <c r="CG71" s="4" t="str">
        <f>IF(VLOOKUP($A71,'[59]1226'!$A$4:$O$150,8,FALSE)="",VLOOKUP($A71,'[59]1226'!$A$4:$O$150,12,FALSE),VLOOKUP($A71,'[59]1226'!$A$4:$O$150,8,FALSE))</f>
        <v/>
      </c>
      <c r="CH71" s="4" t="str">
        <f>IF(VLOOKUP($A71,'[60]1225'!$A$4:$O$150,8,FALSE)="",VLOOKUP($A71,'[60]1225'!$A$4:$O$150,12,FALSE),VLOOKUP($A71,'[60]1225'!$A$4:$O$150,8,FALSE))</f>
        <v/>
      </c>
      <c r="CI71" s="5"/>
      <c r="CJ71" s="5"/>
      <c r="CK71" s="5"/>
      <c r="CL71" s="5"/>
      <c r="CM71" s="4" t="str">
        <f>IF(VLOOKUP($A71,'[61]1218'!$A$4:$O$150,8,FALSE)="",VLOOKUP($A71,'[61]1218'!$A$4:$O$150,12,FALSE),VLOOKUP($A71,'[61]1218'!$A$4:$O$150,8,FALSE))</f>
        <v/>
      </c>
      <c r="CN71" s="4" t="str">
        <f>IF(VLOOKUP($A71,'[62]1215'!$A$4:$O$150,8,FALSE)="",VLOOKUP($A71,'[62]1215'!$A$4:$O$150,12,FALSE),VLOOKUP($A71,'[62]1215'!$A$4:$O$150,8,FALSE))</f>
        <v/>
      </c>
      <c r="CO71" s="4">
        <f>IF(VLOOKUP($A71,'[63]1214'!$A$4:$O$150,8,FALSE)="",VLOOKUP($A71,'[63]1214'!$A$4:$O$150,12,FALSE),VLOOKUP($A71,'[63]1214'!$A$4:$O$150,8,FALSE))</f>
        <v>1.2</v>
      </c>
      <c r="CP71" s="4" t="str">
        <f>IF(VLOOKUP($A71,'[64]1213'!$A$4:$O$150,8,FALSE)="",VLOOKUP($A71,'[64]1213'!$A$4:$O$150,12,FALSE),VLOOKUP($A71,'[64]1213'!$A$4:$O$150,8,FALSE))</f>
        <v/>
      </c>
      <c r="CQ71" s="4" t="str">
        <f>IF(VLOOKUP($A71,'[65]1212'!$A$4:$O$150,8,FALSE)="",VLOOKUP($A71,'[65]1212'!$A$4:$O$150,12,FALSE),VLOOKUP($A71,'[65]1212'!$A$4:$O$150,8,FALSE))</f>
        <v/>
      </c>
      <c r="CR71" s="4" t="str">
        <f>IF(VLOOKUP($A71,'[66]1211'!$A$4:$O$150,8,FALSE)="",VLOOKUP($A71,'[66]1211'!$A$4:$O$150,12,FALSE),VLOOKUP($A71,'[66]1211'!$A$4:$O$150,8,FALSE))</f>
        <v/>
      </c>
      <c r="CS71" s="4" t="str">
        <f>IF(VLOOKUP($A71,'[67]1208'!$A$4:$O$150,8,FALSE)="",VLOOKUP($A71,'[67]1208'!$A$4:$O$150,12,FALSE),VLOOKUP($A71,'[67]1208'!$A$4:$O$150,8,FALSE))</f>
        <v/>
      </c>
      <c r="CT71" s="4" t="str">
        <f>IF(VLOOKUP($A71,'[68]1207'!$A$4:$O$150,8,FALSE)="",VLOOKUP($A71,'[68]1207'!$A$4:$O$150,12,FALSE),VLOOKUP($A71,'[68]1207'!$A$4:$O$150,8,FALSE))</f>
        <v/>
      </c>
      <c r="CU71" s="4" t="str">
        <f>IF(VLOOKUP($A71,'[69]1206'!$A$4:$O$150,8,FALSE)="",VLOOKUP($A71,'[69]1206'!$A$4:$O$150,12,FALSE),VLOOKUP($A71,'[69]1206'!$A$4:$O$150,8,FALSE))</f>
        <v/>
      </c>
      <c r="CV71" s="4" t="str">
        <f>IF(VLOOKUP($A71,'[70]1205'!$A$4:$O$150,8,FALSE)="",VLOOKUP($A71,'[70]1205'!$A$4:$O$150,12,FALSE),VLOOKUP($A71,'[70]1205'!$A$4:$O$150,8,FALSE))</f>
        <v/>
      </c>
      <c r="CW71" s="4" t="str">
        <f>IF(VLOOKUP($A71,'[71]1204'!$A$4:$O$150,8,FALSE)="",VLOOKUP($A71,'[71]1204'!$A$4:$O$150,12,FALSE),VLOOKUP($A71,'[71]1204'!$A$4:$O$150,8,FALSE))</f>
        <v/>
      </c>
      <c r="CX71" s="4" t="str">
        <f>IF(VLOOKUP($A71,'[72]1201'!$A$4:$O$150,8,FALSE)="",VLOOKUP($A71,'[72]1201'!$A$4:$O$150,12,FALSE),VLOOKUP($A71,'[72]1201'!$A$4:$O$150,8,FALSE))</f>
        <v/>
      </c>
      <c r="CY71" s="4" t="str">
        <f>IF(VLOOKUP($A71,'[73]1129'!$A$4:$O$150,8,FALSE)="",VLOOKUP($A71,'[73]1129'!$A$4:$O$150,12,FALSE),VLOOKUP($A71,'[73]1129'!$A$4:$O$150,8,FALSE))</f>
        <v/>
      </c>
      <c r="CZ71" s="4" t="str">
        <f>IF(VLOOKUP($A71,'[74]1128'!$A$4:$O$150,8,FALSE)="",VLOOKUP($A71,'[74]1128'!$A$4:$O$150,12,FALSE),VLOOKUP($A71,'[74]1128'!$A$4:$O$150,8,FALSE))</f>
        <v/>
      </c>
      <c r="DA71" s="4" t="str">
        <f>IF(VLOOKUP($A71,'[75]1127'!$A$4:$O$150,8,FALSE)="",VLOOKUP($A71,'[75]1127'!$A$4:$O$150,12,FALSE),VLOOKUP($A71,'[75]1127'!$A$4:$O$150,8,FALSE))</f>
        <v/>
      </c>
      <c r="DB71" s="4" t="str">
        <f>IF(VLOOKUP($A71,'[76]1124'!$A$4:$O$150,8,FALSE)="",VLOOKUP($A71,'[76]1124'!$A$4:$O$150,12,FALSE),VLOOKUP($A71,'[76]1124'!$A$4:$O$150,8,FALSE))</f>
        <v/>
      </c>
      <c r="DC71" s="4" t="str">
        <f>IF(VLOOKUP($A71,'[77]1123'!$A$4:$O$150,8,FALSE)="",VLOOKUP($A71,'[77]1123'!$A$4:$O$150,12,FALSE),VLOOKUP($A71,'[77]1123'!$A$4:$O$150,8,FALSE))</f>
        <v/>
      </c>
      <c r="DD71" s="5"/>
      <c r="DE71" s="4" t="str">
        <f>IF(VLOOKUP($A71,'[78]1121'!$A$4:$O$150,8,FALSE)="",VLOOKUP($A71,'[78]1121'!$A$4:$O$150,12,FALSE),VLOOKUP($A71,'[78]1121'!$A$4:$O$150,8,FALSE))</f>
        <v/>
      </c>
      <c r="DF71" s="4" t="str">
        <f>IF(VLOOKUP($A71,'[79]1120'!$A$4:$O$150,8,FALSE)="",VLOOKUP($A71,'[79]1120'!$A$4:$O$150,12,FALSE),VLOOKUP($A71,'[79]1120'!$A$4:$O$150,8,FALSE))</f>
        <v/>
      </c>
      <c r="DG71" s="4" t="str">
        <f>IF(VLOOKUP($A71,'[80]1117'!$A$4:$O$150,8,FALSE)="",VLOOKUP($A71,'[80]1117'!$A$4:$O$150,12,FALSE),VLOOKUP($A71,'[80]1117'!$A$4:$O$150,8,FALSE))</f>
        <v/>
      </c>
      <c r="DH71" s="4">
        <f>IF(VLOOKUP($A71,'[81]1116'!$A$4:$O$150,8,FALSE)="",VLOOKUP($A71,'[81]1116'!$A$4:$O$150,12,FALSE),VLOOKUP($A71,'[81]1116'!$A$4:$O$150,8,FALSE))</f>
        <v>1.2905</v>
      </c>
      <c r="DI71" s="4">
        <f>IF(VLOOKUP($A71,'[82]1115'!$A$4:$O$150,8,FALSE)="",VLOOKUP($A71,'[82]1115'!$A$4:$O$150,12,FALSE),VLOOKUP($A71,'[82]1115'!$A$4:$O$150,8,FALSE))</f>
        <v>1.2805</v>
      </c>
      <c r="DJ71" s="4" t="str">
        <f>IF(VLOOKUP($A71,'[83]1114'!$A$4:$O$150,8,FALSE)="",VLOOKUP($A71,'[83]1114'!$A$4:$O$150,12,FALSE),VLOOKUP($A71,'[83]1114'!$A$4:$O$150,8,FALSE))</f>
        <v/>
      </c>
      <c r="DK71" s="4" t="str">
        <f>IF(VLOOKUP($A71,'[84]1113'!$A$4:$O$150,8,FALSE)="",VLOOKUP($A71,'[84]1113'!$A$4:$O$150,12,FALSE),VLOOKUP($A71,'[84]1113'!$A$4:$O$150,8,FALSE))</f>
        <v/>
      </c>
      <c r="DL71" s="4" t="str">
        <f>IF(VLOOKUP($A71,'[85]1110'!$A$4:$O$150,8,FALSE)="",VLOOKUP($A71,'[85]1110'!$A$4:$O$150,12,FALSE),VLOOKUP($A71,'[85]1110'!$A$4:$O$150,8,FALSE))</f>
        <v/>
      </c>
      <c r="DM71" s="4" t="str">
        <f>IF(VLOOKUP($A71,'[86]1109'!$A$4:$O$150,8,FALSE)="",VLOOKUP($A71,'[86]1109'!$A$4:$O$150,12,FALSE),VLOOKUP($A71,'[86]1109'!$A$4:$O$150,8,FALSE))</f>
        <v/>
      </c>
      <c r="DN71" s="4" t="str">
        <f>IF(VLOOKUP($A71,'[87]1108'!$A$4:$O$150,8,FALSE)="",VLOOKUP($A71,'[87]1108'!$A$4:$O$150,12,FALSE),VLOOKUP($A71,'[87]1108'!$A$4:$O$150,8,FALSE))</f>
        <v/>
      </c>
      <c r="DO71" s="4" t="str">
        <f>IF(VLOOKUP($A71,'[88]1107'!$A$4:$O$150,8,FALSE)="",VLOOKUP($A71,'[88]1107'!$A$4:$O$150,12,FALSE),VLOOKUP($A71,'[88]1107'!$A$4:$O$150,8,FALSE))</f>
        <v/>
      </c>
      <c r="DP71" s="4" t="str">
        <f>IF(VLOOKUP($A71,'[89]1106'!$A$4:$O$150,8,FALSE)="",VLOOKUP($A71,'[89]1106'!$A$4:$O$150,12,FALSE),VLOOKUP($A71,'[89]1106'!$A$4:$O$150,8,FALSE))</f>
        <v/>
      </c>
      <c r="DQ71" s="4" t="str">
        <f>IF(VLOOKUP($A71,'[90]1103'!$A$4:$O$150,8,FALSE)="",VLOOKUP($A71,'[90]1103'!$A$4:$O$150,12,FALSE),VLOOKUP($A71,'[90]1103'!$A$4:$O$150,8,FALSE))</f>
        <v/>
      </c>
      <c r="DR71" s="4" t="str">
        <f>IF(VLOOKUP($A71,'[91]1102'!$A$4:$O$150,8,FALSE)="",VLOOKUP($A71,'[91]1102'!$A$4:$O$150,12,FALSE),VLOOKUP($A71,'[91]1102'!$A$4:$O$150,8,FALSE))</f>
        <v/>
      </c>
      <c r="DS71" s="4" t="str">
        <f>IF(VLOOKUP($A71,'[92]1101'!$A$4:$O$150,8,FALSE)="",VLOOKUP($A71,'[92]1101'!$A$4:$O$150,12,FALSE),VLOOKUP($A71,'[92]1101'!$A$4:$O$150,8,FALSE))</f>
        <v/>
      </c>
      <c r="DT71" s="54"/>
      <c r="DU71" s="4">
        <f>IF(VLOOKUP($A71,'[94]1030'!$A$4:$O$150,8,FALSE)="",VLOOKUP($A71,'[94]1030'!$A$4:$O$150,12,FALSE),VLOOKUP($A71,'[94]1030'!$A$4:$O$150,8,FALSE))</f>
        <v>1.3149999999999999</v>
      </c>
      <c r="DV71" s="4" t="str">
        <f>IF(VLOOKUP($A71,'[95]1027'!$A$4:$O$150,8,FALSE)="",VLOOKUP($A71,'[95]1027'!$A$4:$O$150,12,FALSE),VLOOKUP($A71,'[95]1027'!$A$4:$O$150,8,FALSE))</f>
        <v/>
      </c>
      <c r="DW71" s="4" t="str">
        <f>IF(VLOOKUP($A71,'[96]1026'!$A$4:$O$150,8,FALSE)="",VLOOKUP($A71,'[96]1026'!$A$4:$O$150,12,FALSE),VLOOKUP($A71,'[96]1026'!$A$4:$O$150,8,FALSE))</f>
        <v/>
      </c>
      <c r="DX71" s="4" t="str">
        <f>IF(VLOOKUP($A71,'[97]1025'!$A$4:$O$150,8,FALSE)="",VLOOKUP($A71,'[97]1025'!$A$4:$O$150,12,FALSE),VLOOKUP($A71,'[97]1025'!$A$4:$O$150,8,FALSE))</f>
        <v/>
      </c>
      <c r="DY71" s="4" t="str">
        <f>IF(VLOOKUP($A71,'[98]1024'!$A$4:$O$150,8,FALSE)="",VLOOKUP($A71,'[98]1024'!$A$4:$O$150,12,FALSE),VLOOKUP($A71,'[98]1024'!$A$4:$O$150,8,FALSE))</f>
        <v/>
      </c>
      <c r="DZ71" s="4" t="str">
        <f>IF(VLOOKUP($A71,'[99]1023'!$A$4:$O$150,8,FALSE)="",VLOOKUP($A71,'[99]1023'!$A$4:$O$150,12,FALSE),VLOOKUP($A71,'[99]1023'!$A$4:$O$150,8,FALSE))</f>
        <v/>
      </c>
      <c r="EA71" s="4" t="str">
        <f>IF(VLOOKUP($A71,'[100]1020'!$A$4:$O$150,8,FALSE)="",VLOOKUP($A71,'[100]1020'!$A$4:$O$150,12,FALSE),VLOOKUP($A71,'[100]1020'!$A$4:$O$150,8,FALSE))</f>
        <v/>
      </c>
      <c r="EB71" s="4" t="str">
        <f>IF(VLOOKUP($A71,'[101]1019'!$A$4:$O$150,8,FALSE)="",VLOOKUP($A71,'[101]1019'!$A$4:$O$150,12,FALSE),VLOOKUP($A71,'[101]1019'!$A$4:$O$150,8,FALSE))</f>
        <v/>
      </c>
      <c r="EC71" s="4" t="str">
        <f>IF(VLOOKUP($A71,'[102]1018'!$A$4:$O$150,8,FALSE)="",VLOOKUP($A71,'[102]1018'!$A$4:$O$150,12,FALSE),VLOOKUP($A71,'[102]1018'!$A$4:$O$150,8,FALSE))</f>
        <v/>
      </c>
      <c r="ED71" s="4">
        <f>IF(VLOOKUP($A71,'[103]1017'!$A$4:$O$150,8,FALSE)="",VLOOKUP($A71,'[103]1017'!$A$4:$O$150,12,FALSE),VLOOKUP($A71,'[103]1017'!$A$4:$O$150,8,FALSE))</f>
        <v>1.2949999999999999</v>
      </c>
      <c r="EE71" s="4" t="str">
        <f>IF(VLOOKUP($A71,'[104]1016'!$A$4:$O$150,8,FALSE)="",VLOOKUP($A71,'[104]1016'!$A$4:$O$150,12,FALSE),VLOOKUP($A71,'[104]1016'!$A$4:$O$150,8,FALSE))</f>
        <v/>
      </c>
      <c r="EF71" s="4">
        <f>IF(VLOOKUP($A71,'[105]1013'!$A$4:$O$150,8,FALSE)="",VLOOKUP($A71,'[105]1013'!$A$4:$O$150,12,FALSE),VLOOKUP($A71,'[105]1013'!$A$4:$O$150,8,FALSE))</f>
        <v>1.2855000000000001</v>
      </c>
      <c r="EG71" s="4">
        <f>IF(VLOOKUP($A71,'[106]1012'!$A$4:$O$150,8,FALSE)="",VLOOKUP($A71,'[106]1012'!$A$4:$O$150,12,FALSE),VLOOKUP($A71,'[106]1012'!$A$4:$O$150,8,FALSE))</f>
        <v>1.2715000000000001</v>
      </c>
      <c r="EH71" s="4" t="str">
        <f>IF(VLOOKUP($A71,'[107]1011'!$A$4:$O$150,8,FALSE)="",VLOOKUP($A71,'[107]1011'!$A$4:$O$150,12,FALSE),VLOOKUP($A71,'[107]1011'!$A$4:$O$150,8,FALSE))</f>
        <v/>
      </c>
      <c r="EI71" s="54"/>
      <c r="EJ71" s="4" t="str">
        <f>IF(VLOOKUP($A71,'[109]1005'!$A$4:$O$150,8,FALSE)="",VLOOKUP($A71,'[109]1005'!$A$4:$O$150,12,FALSE),VLOOKUP($A71,'[109]1005'!$A$4:$O$150,8,FALSE))</f>
        <v/>
      </c>
      <c r="EK71" s="4" t="str">
        <f>IF(VLOOKUP($A71,'[110]1004'!$A$4:$O$150,8,FALSE)="",VLOOKUP($A71,'[110]1004'!$A$4:$O$150,12,FALSE),VLOOKUP($A71,'[110]1004'!$A$4:$O$150,8,FALSE))</f>
        <v/>
      </c>
      <c r="EL71" s="4" t="str">
        <f>IF(VLOOKUP($A71,'[111]1003'!$A$4:$O$150,8,FALSE)="",VLOOKUP($A71,'[111]1003'!$A$4:$O$150,12,FALSE),VLOOKUP($A71,'[111]1003'!$A$4:$O$150,8,FALSE))</f>
        <v/>
      </c>
      <c r="EM71" s="4" t="str">
        <f>IF(VLOOKUP($A71,'[112]1002'!$A$4:$O$150,8,FALSE)="",VLOOKUP($A71,'[112]1002'!$A$4:$O$150,12,FALSE),VLOOKUP($A71,'[112]1002'!$A$4:$O$150,8,FALSE))</f>
        <v/>
      </c>
      <c r="EN71" s="54">
        <f>VLOOKUP($A71,'[136]0928'!$A$5:$P$27,12,FALSE)</f>
        <v>1.2455000000000001</v>
      </c>
      <c r="EO71" s="4" t="str">
        <f>IF(VLOOKUP($A71,'[113]0927'!$A$4:$O$150,8,FALSE)="",VLOOKUP($A71,'[113]0927'!$A$4:$O$150,12,FALSE),VLOOKUP($A71,'[113]0927'!$A$4:$O$150,8,FALSE))</f>
        <v/>
      </c>
      <c r="EP71" s="5"/>
      <c r="EQ71" s="4" t="str">
        <f>IF(VLOOKUP($A71,'[114]0925'!$A$4:$O$150,8,FALSE)="",VLOOKUP($A71,'[114]0925'!$A$4:$O$150,12,FALSE),VLOOKUP($A71,'[114]0925'!$A$4:$O$150,8,FALSE))</f>
        <v/>
      </c>
      <c r="ER71" s="4">
        <f>IF(VLOOKUP($A71,'[115]0922'!$A$4:$O$150,8,FALSE)="",VLOOKUP($A71,'[115]0922'!$A$4:$O$150,12,FALSE),VLOOKUP($A71,'[115]0922'!$A$4:$O$150,8,FALSE))</f>
        <v>1.2370000000000001</v>
      </c>
      <c r="ES71" s="4">
        <f>IF(VLOOKUP($A71,'[116]0921'!$A$4:$O$150,8,FALSE)="",VLOOKUP($A71,'[116]0921'!$A$4:$O$150,12,FALSE),VLOOKUP($A71,'[116]0921'!$A$4:$O$150,8,FALSE))</f>
        <v>1.2355</v>
      </c>
      <c r="ET71" s="4" t="str">
        <f>IF(VLOOKUP($A71,'[117]0920'!$A$4:$O$150,8,FALSE)="",VLOOKUP($A71,'[117]0920'!$A$4:$O$150,12,FALSE),VLOOKUP($A71,'[117]0920'!$A$4:$O$150,8,FALSE))</f>
        <v/>
      </c>
      <c r="EU71" s="4" t="s">
        <v>0</v>
      </c>
      <c r="EV71" s="4">
        <v>1.2404999999999999</v>
      </c>
      <c r="EX71" s="4">
        <v>1.2301</v>
      </c>
      <c r="EY71" s="4" t="s">
        <v>0</v>
      </c>
      <c r="EZ71" s="4" t="s">
        <v>0</v>
      </c>
      <c r="FA71" s="4" t="s">
        <v>0</v>
      </c>
      <c r="FB71" s="4" t="s">
        <v>0</v>
      </c>
      <c r="FC71" s="4" t="s">
        <v>0</v>
      </c>
      <c r="FD71" s="4" t="s">
        <v>0</v>
      </c>
      <c r="FE71" s="4">
        <v>1.1958</v>
      </c>
      <c r="FF71" s="4" t="s">
        <v>0</v>
      </c>
      <c r="FG71" s="4">
        <v>1.2012</v>
      </c>
      <c r="FH71" s="4" t="s">
        <v>0</v>
      </c>
      <c r="FI71" s="4" t="s">
        <v>0</v>
      </c>
      <c r="FJ71" s="4">
        <v>1.22</v>
      </c>
      <c r="FK71" s="4" t="s">
        <v>0</v>
      </c>
      <c r="FL71" s="4">
        <v>1.2052</v>
      </c>
      <c r="FM71" s="4" t="s">
        <v>0</v>
      </c>
      <c r="FN71" s="4">
        <v>1.2055</v>
      </c>
      <c r="FO71" s="4">
        <v>1.2054</v>
      </c>
      <c r="FQ71" s="4" t="s">
        <v>0</v>
      </c>
      <c r="FR71" s="4">
        <v>1.1906000000000001</v>
      </c>
      <c r="FS71" s="4" t="s">
        <v>0</v>
      </c>
      <c r="FV71" s="4">
        <v>1.1845000000000001</v>
      </c>
    </row>
    <row r="72" spans="1:178" x14ac:dyDescent="0.25">
      <c r="A72" s="3" t="s">
        <v>21</v>
      </c>
      <c r="B72" s="5">
        <f>VLOOKUP(A72,'[147]0515'!$A$4:$O$232,4,FALSE)</f>
        <v>8.26</v>
      </c>
      <c r="C72" s="5">
        <v>9.4700000000000006</v>
      </c>
      <c r="D72" s="5">
        <f>VLOOKUP(A72,'[147]0515'!$A$4:$O$235,15,FALSE)</f>
        <v>1.6042000000000001</v>
      </c>
      <c r="E72" s="4" t="str">
        <f>IF(VLOOKUP($A72,'[147]0515'!$A$4:$O$150,8,FALSE)="",VLOOKUP($A72,'[147]0515'!$A$4:$O$150,12,FALSE),VLOOKUP($A72,'[147]0515'!$A$4:$O$150,8,FALSE))</f>
        <v/>
      </c>
      <c r="F72" s="4" t="str">
        <f>IF(VLOOKUP($A72,'[146]0514'!$A$4:$O$150,8,FALSE)="",VLOOKUP($A72,'[146]0514'!$A$4:$O$150,12,FALSE),VLOOKUP($A72,'[146]0514'!$A$4:$O$150,8,FALSE))</f>
        <v/>
      </c>
      <c r="G72" s="4" t="str">
        <f>IF(VLOOKUP($A72,'[145]0513'!$A$4:$O$150,8,FALSE)="",VLOOKUP($A72,'[145]0513'!$A$4:$O$150,12,FALSE),VLOOKUP($A72,'[145]0513'!$A$4:$O$150,8,FALSE))</f>
        <v/>
      </c>
      <c r="H72" s="4" t="str">
        <f>IF(VLOOKUP($A72,'[144]0510'!$A$4:$O$150,8,FALSE)="",VLOOKUP($A72,'[144]0510'!$A$4:$O$150,12,FALSE),VLOOKUP($A72,'[144]0510'!$A$4:$O$150,8,FALSE))</f>
        <v/>
      </c>
      <c r="I72" s="4" t="str">
        <f>IF(VLOOKUP($A72,'[6]0509'!$A$4:$O$150,8,FALSE)="",VLOOKUP($A72,'[6]0509'!$A$4:$O$150,12,FALSE),VLOOKUP($A72,'[6]0509'!$A$4:$O$150,8,FALSE))</f>
        <v/>
      </c>
      <c r="J72" s="4" t="str">
        <f>IF(VLOOKUP($A72,'[7]0508'!$A$4:$O$150,8,FALSE)="",VLOOKUP($A72,'[7]0508'!$A$4:$O$150,12,FALSE),VLOOKUP($A72,'[7]0508'!$A$4:$O$150,8,FALSE))</f>
        <v/>
      </c>
      <c r="K72" s="4" t="str">
        <f>IF(VLOOKUP($A72,'[8]0507'!$A$4:$O$150,8,FALSE)="",VLOOKUP($A72,'[8]0507'!$A$4:$O$150,12,FALSE),VLOOKUP($A72,'[8]0507'!$A$4:$O$150,8,FALSE))</f>
        <v/>
      </c>
      <c r="L72" s="4" t="str">
        <f>IF(VLOOKUP($A72,'[9]0506'!$A$4:$O$150,8,FALSE)="",VLOOKUP($A72,'[9]0506'!$A$4:$O$150,12,FALSE),VLOOKUP($A72,'[9]0506'!$A$4:$O$150,8,FALSE))</f>
        <v/>
      </c>
      <c r="M72" s="4" t="str">
        <f>IF(VLOOKUP($A72,'[10]0503'!$A$4:$O$150,8,FALSE)="",VLOOKUP($A72,'[10]0503'!$A$4:$O$150,12,FALSE),VLOOKUP($A72,'[10]0503'!$A$4:$O$150,8,FALSE))</f>
        <v/>
      </c>
      <c r="N72" s="4" t="str">
        <f>IF(VLOOKUP($A72,'[11]0502'!$A$4:$O$150,8,FALSE)="",VLOOKUP($A72,'[11]0502'!$A$4:$O$150,12,FALSE),VLOOKUP($A72,'[11]0502'!$A$4:$O$150,8,FALSE))</f>
        <v/>
      </c>
      <c r="O72" s="4" t="str">
        <f>IF(VLOOKUP($A72,'[12]0430'!$A$4:$O$150,8,FALSE)="",VLOOKUP($A72,'[12]0430'!$A$4:$O$150,12,FALSE),VLOOKUP($A72,'[12]0430'!$A$4:$O$150,8,FALSE))</f>
        <v/>
      </c>
      <c r="P72" s="4" t="str">
        <f>IF(VLOOKUP($A72,'[13]0429'!$A$4:$O$150,8,FALSE)="",VLOOKUP($A72,'[13]0429'!$A$4:$O$150,12,FALSE),VLOOKUP($A72,'[13]0429'!$A$4:$O$150,8,FALSE))</f>
        <v/>
      </c>
      <c r="Q72" s="4" t="str">
        <f>IF(VLOOKUP($A72,'[14]0426'!$A$4:$O$150,8,FALSE)="",VLOOKUP($A72,'[14]0426'!$A$4:$O$150,12,FALSE),VLOOKUP($A72,'[14]0426'!$A$4:$O$150,8,FALSE))</f>
        <v/>
      </c>
      <c r="R72" s="4" t="str">
        <f>IF(VLOOKUP($A72,'[15]0425'!$A$4:$O$150,8,FALSE)="",VLOOKUP($A72,'[15]0425'!$A$4:$O$150,12,FALSE),VLOOKUP($A72,'[15]0425'!$A$4:$O$150,8,FALSE))</f>
        <v/>
      </c>
      <c r="S72" s="4" t="str">
        <f>IF(VLOOKUP($A72,'[16]0424'!$A$4:$O$150,8,FALSE)="",VLOOKUP($A72,'[16]0424'!$A$4:$O$150,12,FALSE),VLOOKUP($A72,'[16]0424'!$A$4:$O$150,8,FALSE))</f>
        <v/>
      </c>
      <c r="T72" s="5"/>
      <c r="U72" s="4" t="str">
        <f>IF(VLOOKUP($A72,'[17]0422'!$A$4:$O$150,8,FALSE)="",VLOOKUP($A72,'[17]0422'!$A$4:$O$150,12,FALSE),VLOOKUP($A72,'[17]0422'!$A$4:$O$150,8,FALSE))</f>
        <v/>
      </c>
      <c r="V72" s="4" t="str">
        <f>IF(VLOOKUP($A72,'[18]0419'!$A$4:$O$150,8,FALSE)="",VLOOKUP($A72,'[18]0419'!$A$4:$O$150,12,FALSE),VLOOKUP($A72,'[18]0419'!$A$4:$O$150,8,FALSE))</f>
        <v/>
      </c>
      <c r="W72" s="4" t="str">
        <f>IF(VLOOKUP($A72,'[19]0418'!$A$4:$O$150,8,FALSE)="",VLOOKUP($A72,'[19]0418'!$A$4:$O$150,12,FALSE),VLOOKUP($A72,'[19]0418'!$A$4:$O$150,8,FALSE))</f>
        <v/>
      </c>
      <c r="X72" s="4" t="str">
        <f>IF(VLOOKUP($A72,'[20]0417'!$A$4:$O$150,8,FALSE)="",VLOOKUP($A72,'[20]0417'!$A$4:$O$150,12,FALSE),VLOOKUP($A72,'[20]0417'!$A$4:$O$150,8,FALSE))</f>
        <v/>
      </c>
      <c r="Y72" s="5"/>
      <c r="Z72" s="5"/>
      <c r="AA72" s="5"/>
      <c r="AB72" s="5"/>
      <c r="AC72" s="5"/>
      <c r="AD72" s="5"/>
      <c r="AE72" s="5"/>
      <c r="AF72" s="5"/>
      <c r="AG72" s="5"/>
      <c r="AH72" s="5"/>
      <c r="AI72" s="5"/>
      <c r="AJ72" s="5"/>
      <c r="AK72" s="5"/>
      <c r="AL72" s="5"/>
      <c r="AM72" s="5"/>
      <c r="AN72" s="5"/>
      <c r="AO72" s="5"/>
      <c r="AP72" s="5"/>
      <c r="AQ72" s="5"/>
      <c r="AR72" s="5"/>
      <c r="AS72" s="5"/>
      <c r="AT72" s="5"/>
      <c r="AU72" s="5"/>
      <c r="AV72" s="5"/>
      <c r="AW72" s="4" t="str">
        <f>IF(VLOOKUP($A72,'[24]0229'!$A$4:$O$150,8,FALSE)="",VLOOKUP($A72,'[24]0229'!$A$4:$O$150,12,FALSE),VLOOKUP($A72,'[24]0229'!$A$4:$O$150,8,FALSE))</f>
        <v/>
      </c>
      <c r="AX72" s="4" t="str">
        <f>IF(VLOOKUP($A72,'[25]0226'!$A$4:$O$150,8,FALSE)="",VLOOKUP($A72,'[25]0226'!$A$4:$O$150,12,FALSE),VLOOKUP($A72,'[25]0226'!$A$4:$O$150,8,FALSE))</f>
        <v/>
      </c>
      <c r="AY72" s="4" t="str">
        <f>IF(VLOOKUP($A72,'[26]0223'!$A$4:$O$150,8,FALSE)="",VLOOKUP($A72,'[26]0223'!$A$4:$O$150,12,FALSE),VLOOKUP($A72,'[26]0223'!$A$4:$O$150,8,FALSE))</f>
        <v/>
      </c>
      <c r="AZ72" s="4" t="str">
        <f>IF(VLOOKUP($A72,'[27]0221'!$A$4:$O$150,8,FALSE)="",VLOOKUP($A72,'[27]0221'!$A$4:$O$150,12,FALSE),VLOOKUP($A72,'[27]0221'!$A$4:$O$150,8,FALSE))</f>
        <v/>
      </c>
      <c r="BA72" s="4" t="str">
        <f>IF(VLOOKUP($A72,'[28]0220'!$A$4:$O$150,8,FALSE)="",VLOOKUP($A72,'[28]0220'!$A$4:$O$150,12,FALSE),VLOOKUP($A72,'[28]0220'!$A$4:$O$150,8,FALSE))</f>
        <v/>
      </c>
      <c r="BB72" s="4" t="str">
        <f>IF(VLOOKUP($A72,'[29]0219'!$A$4:$O$150,8,FALSE)="",VLOOKUP($A72,'[29]0219'!$A$4:$O$150,12,FALSE),VLOOKUP($A72,'[29]0219'!$A$4:$O$150,8,FALSE))</f>
        <v/>
      </c>
      <c r="BC72" s="4" t="str">
        <f>IF(VLOOKUP($A72,'[30]0216'!$A$4:$O$150,8,FALSE)="",VLOOKUP($A72,'[30]0216'!$A$4:$O$150,12,FALSE),VLOOKUP($A72,'[30]0216'!$A$4:$O$150,8,FALSE))</f>
        <v/>
      </c>
      <c r="BD72" s="4" t="str">
        <f>IF(VLOOKUP($A72,'[31]0215'!$A$4:$O$150,8,FALSE)="",VLOOKUP($A72,'[31]0215'!$A$4:$O$150,12,FALSE),VLOOKUP($A72,'[31]0215'!$A$4:$O$150,8,FALSE))</f>
        <v/>
      </c>
      <c r="BE72" s="4" t="str">
        <f>IF(VLOOKUP($A72,'[32]0205'!$A$4:$O$150,8,FALSE)="",VLOOKUP($A72,'[32]0205'!$A$4:$O$150,12,FALSE),VLOOKUP($A72,'[32]0205'!$A$4:$O$150,8,FALSE))</f>
        <v/>
      </c>
      <c r="BF72" s="4" t="str">
        <f>IF(VLOOKUP($A72,'[33]0202'!$A$4:$O$150,8,FALSE)="",VLOOKUP($A72,'[33]0202'!$A$4:$O$150,12,FALSE),VLOOKUP($A72,'[33]0202'!$A$4:$O$150,8,FALSE))</f>
        <v/>
      </c>
      <c r="BG72" s="4" t="str">
        <f>IF(VLOOKUP($A72,'[34]0201'!$A$4:$O$150,8,FALSE)="",VLOOKUP($A72,'[34]0201'!$A$4:$O$150,12,FALSE),VLOOKUP($A72,'[34]0201'!$A$4:$O$150,8,FALSE))</f>
        <v/>
      </c>
      <c r="BH72" s="4" t="str">
        <f>IF(VLOOKUP($A72,'[35]0131'!$A$4:$O$150,8,FALSE)="",VLOOKUP($A72,'[35]0131'!$A$4:$O$150,12,FALSE),VLOOKUP($A72,'[35]0131'!$A$4:$O$150,8,FALSE))</f>
        <v/>
      </c>
      <c r="BI72" s="4" t="str">
        <f>IF(VLOOKUP($A72,'[36]0130'!$A$4:$O$150,8,FALSE)="",VLOOKUP($A72,'[36]0130'!$A$4:$O$150,12,FALSE),VLOOKUP($A72,'[36]0130'!$A$4:$O$150,8,FALSE))</f>
        <v/>
      </c>
      <c r="BJ72" s="4" t="str">
        <f>IF(VLOOKUP($A72,'[37]0129'!$A$4:$O$150,8,FALSE)="",VLOOKUP($A72,'[37]0129'!$A$4:$O$150,12,FALSE),VLOOKUP($A72,'[37]0129'!$A$4:$O$150,8,FALSE))</f>
        <v/>
      </c>
      <c r="BK72" s="4" t="str">
        <f>IF(VLOOKUP($A72,'[38]0126'!$A$4:$O$150,8,FALSE)="",VLOOKUP($A72,'[38]0126'!$A$4:$O$150,12,FALSE),VLOOKUP($A72,'[38]0126'!$A$4:$O$150,8,FALSE))</f>
        <v/>
      </c>
      <c r="BL72" s="5"/>
      <c r="BM72" s="4" t="str">
        <f>IF(VLOOKUP($A72,'[39]0124'!$A$4:$O$150,8,FALSE)="",VLOOKUP($A72,'[39]0124'!$A$4:$O$150,12,FALSE),VLOOKUP($A72,'[39]0124'!$A$4:$O$150,8,FALSE))</f>
        <v/>
      </c>
      <c r="BN72" s="4" t="str">
        <f>IF(VLOOKUP($A72,'[40]0123'!$A$4:$O$150,8,FALSE)="",VLOOKUP($A72,'[40]0123'!$A$4:$O$150,12,FALSE),VLOOKUP($A72,'[40]0123'!$A$4:$O$150,8,FALSE))</f>
        <v/>
      </c>
      <c r="BO72" s="4" t="str">
        <f>IF(VLOOKUP($A72,'[41]0122'!$A$4:$O$150,8,FALSE)="",VLOOKUP($A72,'[41]0122'!$A$4:$O$150,12,FALSE),VLOOKUP($A72,'[41]0122'!$A$4:$O$150,8,FALSE))</f>
        <v/>
      </c>
      <c r="BP72" s="4" t="str">
        <f>IF(VLOOKUP($A72,'[42]0119'!$A$4:$O$150,8,FALSE)="",VLOOKUP($A72,'[42]0119'!$A$4:$O$150,12,FALSE),VLOOKUP($A72,'[42]0119'!$A$4:$O$150,8,FALSE))</f>
        <v/>
      </c>
      <c r="BQ72" s="4" t="str">
        <f>IF(VLOOKUP($A72,'[43]0118'!$A$4:$O$150,8,FALSE)="",VLOOKUP($A72,'[43]0118'!$A$4:$O$150,12,FALSE),VLOOKUP($A72,'[43]0118'!$A$4:$O$150,8,FALSE))</f>
        <v/>
      </c>
      <c r="BR72" s="4" t="str">
        <f>IF(VLOOKUP($A72,'[44]0117'!$A$4:$O$150,8,FALSE)="",VLOOKUP($A72,'[44]0117'!$A$4:$O$150,12,FALSE),VLOOKUP($A72,'[44]0117'!$A$4:$O$150,8,FALSE))</f>
        <v/>
      </c>
      <c r="BS72" s="4" t="str">
        <f>IF(VLOOKUP($A72,'[45]0116'!$A$4:$O$150,8,FALSE)="",VLOOKUP($A72,'[45]0116'!$A$4:$O$150,12,FALSE),VLOOKUP($A72,'[45]0116'!$A$4:$O$150,8,FALSE))</f>
        <v/>
      </c>
      <c r="BT72" s="4" t="str">
        <f>IF(VLOOKUP($A72,'[46]0115'!$A$4:$O$150,8,FALSE)="",VLOOKUP($A72,'[46]0115'!$A$4:$O$150,12,FALSE),VLOOKUP($A72,'[46]0115'!$A$4:$O$150,8,FALSE))</f>
        <v/>
      </c>
      <c r="BU72" s="4" t="str">
        <f>IF(VLOOKUP($A72,'[47]0112'!$A$4:$O$150,8,FALSE)="",VLOOKUP($A72,'[47]0112'!$A$4:$O$150,12,FALSE),VLOOKUP($A72,'[47]0112'!$A$4:$O$150,8,FALSE))</f>
        <v/>
      </c>
      <c r="BV72" s="4" t="str">
        <f>IF(VLOOKUP($A72,'[48]0111'!$A$4:$O$150,8,FALSE)="",VLOOKUP($A72,'[48]0111'!$A$4:$O$150,12,FALSE),VLOOKUP($A72,'[48]0111'!$A$4:$O$150,8,FALSE))</f>
        <v/>
      </c>
      <c r="BW72" s="4" t="str">
        <f>IF(VLOOKUP($A72,'[49]0110'!$A$4:$O$150,8,FALSE)="",VLOOKUP($A72,'[49]0110'!$A$4:$O$150,12,FALSE),VLOOKUP($A72,'[49]0110'!$A$4:$O$150,8,FALSE))</f>
        <v/>
      </c>
      <c r="BX72" s="4" t="str">
        <f>IF(VLOOKUP($A72,'[50]0109'!$A$4:$O$150,8,FALSE)="",VLOOKUP($A72,'[50]0109'!$A$4:$O$150,12,FALSE),VLOOKUP($A72,'[50]0109'!$A$4:$O$150,8,FALSE))</f>
        <v/>
      </c>
      <c r="BY72" s="4" t="str">
        <f>IF(VLOOKUP($A72,'[51]0108'!$A$4:$O$150,8,FALSE)="",VLOOKUP($A72,'[51]0108'!$A$4:$O$150,12,FALSE),VLOOKUP($A72,'[51]0108'!$A$4:$O$150,8,FALSE))</f>
        <v/>
      </c>
      <c r="BZ72" s="4" t="str">
        <f>IF(VLOOKUP($A72,'[52]0105'!$A$4:$O$150,8,FALSE)="",VLOOKUP($A72,'[52]0105'!$A$4:$O$150,12,FALSE),VLOOKUP($A72,'[52]0105'!$A$4:$O$150,8,FALSE))</f>
        <v/>
      </c>
      <c r="CA72" s="4" t="str">
        <f>IF(VLOOKUP($A72,'[53]0104'!$A$4:$O$150,8,FALSE)="",VLOOKUP($A72,'[53]0104'!$A$4:$O$150,12,FALSE),VLOOKUP($A72,'[53]0104'!$A$4:$O$150,8,FALSE))</f>
        <v/>
      </c>
      <c r="CB72" s="4" t="str">
        <f>IF(VLOOKUP($A72,'[54]0103'!$A$4:$O$150,8,FALSE)="",VLOOKUP($A72,'[54]0103'!$A$4:$O$150,12,FALSE),VLOOKUP($A72,'[54]0103'!$A$4:$O$150,8,FALSE))</f>
        <v/>
      </c>
      <c r="CC72" s="4" t="str">
        <f>IF(VLOOKUP($A72,'[55]0102'!$A$4:$O$150,8,FALSE)="",VLOOKUP($A72,'[55]0102'!$A$4:$O$150,12,FALSE),VLOOKUP($A72,'[55]0102'!$A$4:$O$150,8,FALSE))</f>
        <v/>
      </c>
      <c r="CD72" s="5"/>
      <c r="CE72" s="4" t="str">
        <f>IF(VLOOKUP($A72,'[57]1228'!$A$4:$O$150,8,FALSE)="",VLOOKUP($A72,'[57]1228'!$A$4:$O$150,12,FALSE),VLOOKUP($A72,'[57]1228'!$A$4:$O$150,8,FALSE))</f>
        <v/>
      </c>
      <c r="CF72" s="4" t="str">
        <f>IF(VLOOKUP($A72,'[58]1227'!$A$4:$O$150,8,FALSE)="",VLOOKUP($A72,'[58]1227'!$A$4:$O$150,12,FALSE),VLOOKUP($A72,'[58]1227'!$A$4:$O$150,8,FALSE))</f>
        <v/>
      </c>
      <c r="CG72" s="4" t="str">
        <f>IF(VLOOKUP($A72,'[59]1226'!$A$4:$O$150,8,FALSE)="",VLOOKUP($A72,'[59]1226'!$A$4:$O$150,12,FALSE),VLOOKUP($A72,'[59]1226'!$A$4:$O$150,8,FALSE))</f>
        <v/>
      </c>
      <c r="CH72" s="4" t="str">
        <f>IF(VLOOKUP($A72,'[60]1225'!$A$4:$O$150,8,FALSE)="",VLOOKUP($A72,'[60]1225'!$A$4:$O$150,12,FALSE),VLOOKUP($A72,'[60]1225'!$A$4:$O$150,8,FALSE))</f>
        <v/>
      </c>
      <c r="CI72" s="5"/>
      <c r="CJ72" s="5"/>
      <c r="CK72" s="5"/>
      <c r="CL72" s="5"/>
      <c r="CM72" s="4" t="str">
        <f>IF(VLOOKUP($A72,'[61]1218'!$A$4:$O$150,8,FALSE)="",VLOOKUP($A72,'[61]1218'!$A$4:$O$150,12,FALSE),VLOOKUP($A72,'[61]1218'!$A$4:$O$150,8,FALSE))</f>
        <v/>
      </c>
      <c r="CN72" s="4" t="str">
        <f>IF(VLOOKUP($A72,'[62]1215'!$A$4:$O$150,8,FALSE)="",VLOOKUP($A72,'[62]1215'!$A$4:$O$150,12,FALSE),VLOOKUP($A72,'[62]1215'!$A$4:$O$150,8,FALSE))</f>
        <v/>
      </c>
      <c r="CO72" s="4" t="str">
        <f>IF(VLOOKUP($A72,'[63]1214'!$A$4:$O$150,8,FALSE)="",VLOOKUP($A72,'[63]1214'!$A$4:$O$150,12,FALSE),VLOOKUP($A72,'[63]1214'!$A$4:$O$150,8,FALSE))</f>
        <v/>
      </c>
      <c r="CP72" s="4" t="str">
        <f>IF(VLOOKUP($A72,'[64]1213'!$A$4:$O$150,8,FALSE)="",VLOOKUP($A72,'[64]1213'!$A$4:$O$150,12,FALSE),VLOOKUP($A72,'[64]1213'!$A$4:$O$150,8,FALSE))</f>
        <v/>
      </c>
      <c r="CQ72" s="4" t="str">
        <f>IF(VLOOKUP($A72,'[65]1212'!$A$4:$O$150,8,FALSE)="",VLOOKUP($A72,'[65]1212'!$A$4:$O$150,12,FALSE),VLOOKUP($A72,'[65]1212'!$A$4:$O$150,8,FALSE))</f>
        <v/>
      </c>
      <c r="CR72" s="4" t="str">
        <f>IF(VLOOKUP($A72,'[66]1211'!$A$4:$O$150,8,FALSE)="",VLOOKUP($A72,'[66]1211'!$A$4:$O$150,12,FALSE),VLOOKUP($A72,'[66]1211'!$A$4:$O$150,8,FALSE))</f>
        <v/>
      </c>
      <c r="CS72" s="4" t="str">
        <f>IF(VLOOKUP($A72,'[67]1208'!$A$4:$O$150,8,FALSE)="",VLOOKUP($A72,'[67]1208'!$A$4:$O$150,12,FALSE),VLOOKUP($A72,'[67]1208'!$A$4:$O$150,8,FALSE))</f>
        <v/>
      </c>
      <c r="CT72" s="4" t="str">
        <f>IF(VLOOKUP($A72,'[68]1207'!$A$4:$O$150,8,FALSE)="",VLOOKUP($A72,'[68]1207'!$A$4:$O$150,12,FALSE),VLOOKUP($A72,'[68]1207'!$A$4:$O$150,8,FALSE))</f>
        <v/>
      </c>
      <c r="CU72" s="4" t="str">
        <f>IF(VLOOKUP($A72,'[69]1206'!$A$4:$O$150,8,FALSE)="",VLOOKUP($A72,'[69]1206'!$A$4:$O$150,12,FALSE),VLOOKUP($A72,'[69]1206'!$A$4:$O$150,8,FALSE))</f>
        <v/>
      </c>
      <c r="CV72" s="4" t="str">
        <f>IF(VLOOKUP($A72,'[70]1205'!$A$4:$O$150,8,FALSE)="",VLOOKUP($A72,'[70]1205'!$A$4:$O$150,12,FALSE),VLOOKUP($A72,'[70]1205'!$A$4:$O$150,8,FALSE))</f>
        <v/>
      </c>
      <c r="CW72" s="4" t="str">
        <f>IF(VLOOKUP($A72,'[71]1204'!$A$4:$O$150,8,FALSE)="",VLOOKUP($A72,'[71]1204'!$A$4:$O$150,12,FALSE),VLOOKUP($A72,'[71]1204'!$A$4:$O$150,8,FALSE))</f>
        <v/>
      </c>
      <c r="CX72" s="4">
        <f>IF(VLOOKUP($A72,'[72]1201'!$A$4:$O$150,8,FALSE)="",VLOOKUP($A72,'[72]1201'!$A$4:$O$150,12,FALSE),VLOOKUP($A72,'[72]1201'!$A$4:$O$150,8,FALSE))</f>
        <v>1.2794000000000001</v>
      </c>
      <c r="CY72" s="4" t="str">
        <f>IF(VLOOKUP($A72,'[73]1129'!$A$4:$O$150,8,FALSE)="",VLOOKUP($A72,'[73]1129'!$A$4:$O$150,12,FALSE),VLOOKUP($A72,'[73]1129'!$A$4:$O$150,8,FALSE))</f>
        <v/>
      </c>
      <c r="CZ72" s="4" t="str">
        <f>IF(VLOOKUP($A72,'[74]1128'!$A$4:$O$150,8,FALSE)="",VLOOKUP($A72,'[74]1128'!$A$4:$O$150,12,FALSE),VLOOKUP($A72,'[74]1128'!$A$4:$O$150,8,FALSE))</f>
        <v/>
      </c>
      <c r="DA72" s="4" t="str">
        <f>IF(VLOOKUP($A72,'[75]1127'!$A$4:$O$150,8,FALSE)="",VLOOKUP($A72,'[75]1127'!$A$4:$O$150,12,FALSE),VLOOKUP($A72,'[75]1127'!$A$4:$O$150,8,FALSE))</f>
        <v/>
      </c>
      <c r="DB72" s="4" t="str">
        <f>IF(VLOOKUP($A72,'[76]1124'!$A$4:$O$150,8,FALSE)="",VLOOKUP($A72,'[76]1124'!$A$4:$O$150,12,FALSE),VLOOKUP($A72,'[76]1124'!$A$4:$O$150,8,FALSE))</f>
        <v/>
      </c>
      <c r="DC72" s="4" t="str">
        <f>IF(VLOOKUP($A72,'[77]1123'!$A$4:$O$150,8,FALSE)="",VLOOKUP($A72,'[77]1123'!$A$4:$O$150,12,FALSE),VLOOKUP($A72,'[77]1123'!$A$4:$O$150,8,FALSE))</f>
        <v/>
      </c>
      <c r="DD72" s="5"/>
      <c r="DE72" s="4" t="str">
        <f>IF(VLOOKUP($A72,'[78]1121'!$A$4:$O$150,8,FALSE)="",VLOOKUP($A72,'[78]1121'!$A$4:$O$150,12,FALSE),VLOOKUP($A72,'[78]1121'!$A$4:$O$150,8,FALSE))</f>
        <v/>
      </c>
      <c r="DF72" s="4" t="str">
        <f>IF(VLOOKUP($A72,'[79]1120'!$A$4:$O$150,8,FALSE)="",VLOOKUP($A72,'[79]1120'!$A$4:$O$150,12,FALSE),VLOOKUP($A72,'[79]1120'!$A$4:$O$150,8,FALSE))</f>
        <v/>
      </c>
      <c r="DG72" s="4" t="str">
        <f>IF(VLOOKUP($A72,'[80]1117'!$A$4:$O$150,8,FALSE)="",VLOOKUP($A72,'[80]1117'!$A$4:$O$150,12,FALSE),VLOOKUP($A72,'[80]1117'!$A$4:$O$150,8,FALSE))</f>
        <v/>
      </c>
      <c r="DH72" s="4" t="str">
        <f>IF(VLOOKUP($A72,'[81]1116'!$A$4:$O$150,8,FALSE)="",VLOOKUP($A72,'[81]1116'!$A$4:$O$150,12,FALSE),VLOOKUP($A72,'[81]1116'!$A$4:$O$150,8,FALSE))</f>
        <v/>
      </c>
      <c r="DI72" s="4" t="str">
        <f>IF(VLOOKUP($A72,'[82]1115'!$A$4:$O$150,8,FALSE)="",VLOOKUP($A72,'[82]1115'!$A$4:$O$150,12,FALSE),VLOOKUP($A72,'[82]1115'!$A$4:$O$150,8,FALSE))</f>
        <v/>
      </c>
      <c r="DJ72" s="4" t="str">
        <f>IF(VLOOKUP($A72,'[83]1114'!$A$4:$O$150,8,FALSE)="",VLOOKUP($A72,'[83]1114'!$A$4:$O$150,12,FALSE),VLOOKUP($A72,'[83]1114'!$A$4:$O$150,8,FALSE))</f>
        <v/>
      </c>
      <c r="DK72" s="4" t="str">
        <f>IF(VLOOKUP($A72,'[84]1113'!$A$4:$O$150,8,FALSE)="",VLOOKUP($A72,'[84]1113'!$A$4:$O$150,12,FALSE),VLOOKUP($A72,'[84]1113'!$A$4:$O$150,8,FALSE))</f>
        <v/>
      </c>
      <c r="DL72" s="4" t="str">
        <f>IF(VLOOKUP($A72,'[85]1110'!$A$4:$O$150,8,FALSE)="",VLOOKUP($A72,'[85]1110'!$A$4:$O$150,12,FALSE),VLOOKUP($A72,'[85]1110'!$A$4:$O$150,8,FALSE))</f>
        <v/>
      </c>
      <c r="DM72" s="4" t="str">
        <f>IF(VLOOKUP($A72,'[86]1109'!$A$4:$O$150,8,FALSE)="",VLOOKUP($A72,'[86]1109'!$A$4:$O$150,12,FALSE),VLOOKUP($A72,'[86]1109'!$A$4:$O$150,8,FALSE))</f>
        <v/>
      </c>
      <c r="DN72" s="4" t="str">
        <f>IF(VLOOKUP($A72,'[87]1108'!$A$4:$O$150,8,FALSE)="",VLOOKUP($A72,'[87]1108'!$A$4:$O$150,12,FALSE),VLOOKUP($A72,'[87]1108'!$A$4:$O$150,8,FALSE))</f>
        <v/>
      </c>
      <c r="DO72" s="4" t="str">
        <f>IF(VLOOKUP($A72,'[88]1107'!$A$4:$O$150,8,FALSE)="",VLOOKUP($A72,'[88]1107'!$A$4:$O$150,12,FALSE),VLOOKUP($A72,'[88]1107'!$A$4:$O$150,8,FALSE))</f>
        <v/>
      </c>
      <c r="DP72" s="4" t="str">
        <f>IF(VLOOKUP($A72,'[89]1106'!$A$4:$O$150,8,FALSE)="",VLOOKUP($A72,'[89]1106'!$A$4:$O$150,12,FALSE),VLOOKUP($A72,'[89]1106'!$A$4:$O$150,8,FALSE))</f>
        <v/>
      </c>
      <c r="DQ72" s="4" t="str">
        <f>IF(VLOOKUP($A72,'[90]1103'!$A$4:$O$150,8,FALSE)="",VLOOKUP($A72,'[90]1103'!$A$4:$O$150,12,FALSE),VLOOKUP($A72,'[90]1103'!$A$4:$O$150,8,FALSE))</f>
        <v/>
      </c>
      <c r="DR72" s="4" t="str">
        <f>IF(VLOOKUP($A72,'[91]1102'!$A$4:$O$150,8,FALSE)="",VLOOKUP($A72,'[91]1102'!$A$4:$O$150,12,FALSE),VLOOKUP($A72,'[91]1102'!$A$4:$O$150,8,FALSE))</f>
        <v/>
      </c>
      <c r="DS72" s="4" t="str">
        <f>IF(VLOOKUP($A72,'[92]1101'!$A$4:$O$150,8,FALSE)="",VLOOKUP($A72,'[92]1101'!$A$4:$O$150,12,FALSE),VLOOKUP($A72,'[92]1101'!$A$4:$O$150,8,FALSE))</f>
        <v/>
      </c>
      <c r="DT72" s="54"/>
      <c r="DU72" s="4" t="str">
        <f>IF(VLOOKUP($A72,'[94]1030'!$A$4:$O$150,8,FALSE)="",VLOOKUP($A72,'[94]1030'!$A$4:$O$150,12,FALSE),VLOOKUP($A72,'[94]1030'!$A$4:$O$150,8,FALSE))</f>
        <v/>
      </c>
      <c r="DV72" s="4" t="str">
        <f>IF(VLOOKUP($A72,'[95]1027'!$A$4:$O$150,8,FALSE)="",VLOOKUP($A72,'[95]1027'!$A$4:$O$150,12,FALSE),VLOOKUP($A72,'[95]1027'!$A$4:$O$150,8,FALSE))</f>
        <v/>
      </c>
      <c r="DW72" s="4" t="str">
        <f>IF(VLOOKUP($A72,'[96]1026'!$A$4:$O$150,8,FALSE)="",VLOOKUP($A72,'[96]1026'!$A$4:$O$150,12,FALSE),VLOOKUP($A72,'[96]1026'!$A$4:$O$150,8,FALSE))</f>
        <v/>
      </c>
      <c r="DX72" s="4" t="str">
        <f>IF(VLOOKUP($A72,'[97]1025'!$A$4:$O$150,8,FALSE)="",VLOOKUP($A72,'[97]1025'!$A$4:$O$150,12,FALSE),VLOOKUP($A72,'[97]1025'!$A$4:$O$150,8,FALSE))</f>
        <v/>
      </c>
      <c r="DY72" s="4" t="str">
        <f>IF(VLOOKUP($A72,'[98]1024'!$A$4:$O$150,8,FALSE)="",VLOOKUP($A72,'[98]1024'!$A$4:$O$150,12,FALSE),VLOOKUP($A72,'[98]1024'!$A$4:$O$150,8,FALSE))</f>
        <v/>
      </c>
      <c r="DZ72" s="4" t="str">
        <f>IF(VLOOKUP($A72,'[99]1023'!$A$4:$O$150,8,FALSE)="",VLOOKUP($A72,'[99]1023'!$A$4:$O$150,12,FALSE),VLOOKUP($A72,'[99]1023'!$A$4:$O$150,8,FALSE))</f>
        <v/>
      </c>
      <c r="EA72" s="4" t="str">
        <f>IF(VLOOKUP($A72,'[100]1020'!$A$4:$O$150,8,FALSE)="",VLOOKUP($A72,'[100]1020'!$A$4:$O$150,12,FALSE),VLOOKUP($A72,'[100]1020'!$A$4:$O$150,8,FALSE))</f>
        <v/>
      </c>
      <c r="EB72" s="4" t="str">
        <f>IF(VLOOKUP($A72,'[101]1019'!$A$4:$O$150,8,FALSE)="",VLOOKUP($A72,'[101]1019'!$A$4:$O$150,12,FALSE),VLOOKUP($A72,'[101]1019'!$A$4:$O$150,8,FALSE))</f>
        <v/>
      </c>
      <c r="EC72" s="4" t="str">
        <f>IF(VLOOKUP($A72,'[102]1018'!$A$4:$O$150,8,FALSE)="",VLOOKUP($A72,'[102]1018'!$A$4:$O$150,12,FALSE),VLOOKUP($A72,'[102]1018'!$A$4:$O$150,8,FALSE))</f>
        <v/>
      </c>
      <c r="ED72" s="4" t="str">
        <f>IF(VLOOKUP($A72,'[103]1017'!$A$4:$O$150,8,FALSE)="",VLOOKUP($A72,'[103]1017'!$A$4:$O$150,12,FALSE),VLOOKUP($A72,'[103]1017'!$A$4:$O$150,8,FALSE))</f>
        <v/>
      </c>
      <c r="EE72" s="4" t="str">
        <f>IF(VLOOKUP($A72,'[104]1016'!$A$4:$O$150,8,FALSE)="",VLOOKUP($A72,'[104]1016'!$A$4:$O$150,12,FALSE),VLOOKUP($A72,'[104]1016'!$A$4:$O$150,8,FALSE))</f>
        <v/>
      </c>
      <c r="EF72" s="4" t="str">
        <f>IF(VLOOKUP($A72,'[105]1013'!$A$4:$O$150,8,FALSE)="",VLOOKUP($A72,'[105]1013'!$A$4:$O$150,12,FALSE),VLOOKUP($A72,'[105]1013'!$A$4:$O$150,8,FALSE))</f>
        <v/>
      </c>
      <c r="EG72" s="4" t="str">
        <f>IF(VLOOKUP($A72,'[106]1012'!$A$4:$O$150,8,FALSE)="",VLOOKUP($A72,'[106]1012'!$A$4:$O$150,12,FALSE),VLOOKUP($A72,'[106]1012'!$A$4:$O$150,8,FALSE))</f>
        <v/>
      </c>
      <c r="EH72" s="4" t="str">
        <f>IF(VLOOKUP($A72,'[107]1011'!$A$4:$O$150,8,FALSE)="",VLOOKUP($A72,'[107]1011'!$A$4:$O$150,12,FALSE),VLOOKUP($A72,'[107]1011'!$A$4:$O$150,8,FALSE))</f>
        <v/>
      </c>
      <c r="EI72" s="54"/>
      <c r="EJ72" s="4" t="str">
        <f>IF(VLOOKUP($A72,'[109]1005'!$A$4:$O$150,8,FALSE)="",VLOOKUP($A72,'[109]1005'!$A$4:$O$150,12,FALSE),VLOOKUP($A72,'[109]1005'!$A$4:$O$150,8,FALSE))</f>
        <v/>
      </c>
      <c r="EK72" s="4" t="str">
        <f>IF(VLOOKUP($A72,'[110]1004'!$A$4:$O$150,8,FALSE)="",VLOOKUP($A72,'[110]1004'!$A$4:$O$150,12,FALSE),VLOOKUP($A72,'[110]1004'!$A$4:$O$150,8,FALSE))</f>
        <v/>
      </c>
      <c r="EL72" s="4" t="str">
        <f>IF(VLOOKUP($A72,'[111]1003'!$A$4:$O$150,8,FALSE)="",VLOOKUP($A72,'[111]1003'!$A$4:$O$150,12,FALSE),VLOOKUP($A72,'[111]1003'!$A$4:$O$150,8,FALSE))</f>
        <v/>
      </c>
      <c r="EM72" s="4" t="str">
        <f>IF(VLOOKUP($A72,'[112]1002'!$A$4:$O$150,8,FALSE)="",VLOOKUP($A72,'[112]1002'!$A$4:$O$150,12,FALSE),VLOOKUP($A72,'[112]1002'!$A$4:$O$150,8,FALSE))</f>
        <v/>
      </c>
      <c r="EN72" s="54"/>
      <c r="EO72" s="4" t="str">
        <f>IF(VLOOKUP($A72,'[113]0927'!$A$4:$O$150,8,FALSE)="",VLOOKUP($A72,'[113]0927'!$A$4:$O$150,12,FALSE),VLOOKUP($A72,'[113]0927'!$A$4:$O$150,8,FALSE))</f>
        <v/>
      </c>
      <c r="EP72" s="5"/>
      <c r="EQ72" s="4" t="str">
        <f>IF(VLOOKUP($A72,'[114]0925'!$A$4:$O$150,8,FALSE)="",VLOOKUP($A72,'[114]0925'!$A$4:$O$150,12,FALSE),VLOOKUP($A72,'[114]0925'!$A$4:$O$150,8,FALSE))</f>
        <v/>
      </c>
      <c r="ER72" s="4" t="str">
        <f>IF(VLOOKUP($A72,'[115]0922'!$A$4:$O$150,8,FALSE)="",VLOOKUP($A72,'[115]0922'!$A$4:$O$150,12,FALSE),VLOOKUP($A72,'[115]0922'!$A$4:$O$150,8,FALSE))</f>
        <v/>
      </c>
      <c r="ES72" s="4" t="str">
        <f>IF(VLOOKUP($A72,'[116]0921'!$A$4:$O$150,8,FALSE)="",VLOOKUP($A72,'[116]0921'!$A$4:$O$150,12,FALSE),VLOOKUP($A72,'[116]0921'!$A$4:$O$150,8,FALSE))</f>
        <v/>
      </c>
      <c r="ET72" s="4" t="str">
        <f>IF(VLOOKUP($A72,'[117]0920'!$A$4:$O$150,8,FALSE)="",VLOOKUP($A72,'[117]0920'!$A$4:$O$150,12,FALSE),VLOOKUP($A72,'[117]0920'!$A$4:$O$150,8,FALSE))</f>
        <v/>
      </c>
      <c r="EU72" s="4" t="s">
        <v>0</v>
      </c>
      <c r="EV72" s="4" t="s">
        <v>0</v>
      </c>
      <c r="EX72" s="4" t="s">
        <v>0</v>
      </c>
      <c r="EY72" s="4" t="s">
        <v>0</v>
      </c>
      <c r="EZ72" s="4" t="s">
        <v>0</v>
      </c>
      <c r="FA72" s="4" t="s">
        <v>0</v>
      </c>
      <c r="FB72" s="4" t="s">
        <v>0</v>
      </c>
      <c r="FC72" s="4" t="s">
        <v>0</v>
      </c>
      <c r="FD72" s="4" t="s">
        <v>0</v>
      </c>
      <c r="FE72" s="4" t="s">
        <v>0</v>
      </c>
      <c r="FF72" s="4" t="s">
        <v>0</v>
      </c>
      <c r="FG72" s="4" t="s">
        <v>0</v>
      </c>
      <c r="FH72" s="4" t="s">
        <v>0</v>
      </c>
      <c r="FI72" s="4" t="s">
        <v>0</v>
      </c>
      <c r="FJ72" s="4" t="s">
        <v>0</v>
      </c>
      <c r="FK72" s="4" t="s">
        <v>0</v>
      </c>
      <c r="FL72" s="4" t="s">
        <v>0</v>
      </c>
      <c r="FM72" s="4" t="s">
        <v>0</v>
      </c>
      <c r="FN72" s="4" t="s">
        <v>0</v>
      </c>
      <c r="FO72" s="4" t="s">
        <v>0</v>
      </c>
      <c r="FQ72" s="4" t="s">
        <v>0</v>
      </c>
      <c r="FR72" s="4" t="s">
        <v>0</v>
      </c>
      <c r="FS72" s="4" t="s">
        <v>0</v>
      </c>
      <c r="FV72" s="4" t="s">
        <v>0</v>
      </c>
    </row>
    <row r="73" spans="1:178" x14ac:dyDescent="0.25">
      <c r="A73" s="3" t="s">
        <v>289</v>
      </c>
      <c r="B73" s="5">
        <f>VLOOKUP(A73,'[147]0515'!$A$4:$O$232,4,FALSE)</f>
        <v>8.43</v>
      </c>
      <c r="C73" s="5">
        <v>9.83</v>
      </c>
      <c r="D73" s="5">
        <f>VLOOKUP(A73,'[147]0515'!$A$4:$O$235,15,FALSE)</f>
        <v>1.5928</v>
      </c>
      <c r="E73" s="4" t="str">
        <f>IF(VLOOKUP($A73,'[147]0515'!$A$4:$O$150,8,FALSE)="",VLOOKUP($A73,'[147]0515'!$A$4:$O$150,12,FALSE),VLOOKUP($A73,'[147]0515'!$A$4:$O$150,8,FALSE))</f>
        <v/>
      </c>
      <c r="F73" s="4" t="str">
        <f>IF(VLOOKUP($A73,'[146]0514'!$A$4:$O$150,8,FALSE)="",VLOOKUP($A73,'[146]0514'!$A$4:$O$150,12,FALSE),VLOOKUP($A73,'[146]0514'!$A$4:$O$150,8,FALSE))</f>
        <v/>
      </c>
      <c r="G73" s="4" t="str">
        <f>IF(VLOOKUP($A73,'[145]0513'!$A$4:$O$150,8,FALSE)="",VLOOKUP($A73,'[145]0513'!$A$4:$O$150,12,FALSE),VLOOKUP($A73,'[145]0513'!$A$4:$O$150,8,FALSE))</f>
        <v/>
      </c>
      <c r="H73" s="4" t="str">
        <f>IF(VLOOKUP($A73,'[144]0510'!$A$4:$O$150,8,FALSE)="",VLOOKUP($A73,'[144]0510'!$A$4:$O$150,12,FALSE),VLOOKUP($A73,'[144]0510'!$A$4:$O$150,8,FALSE))</f>
        <v/>
      </c>
      <c r="I73" s="4">
        <f>IF(VLOOKUP($A73,'[6]0509'!$A$4:$O$150,8,FALSE)="",VLOOKUP($A73,'[6]0509'!$A$4:$O$150,12,FALSE),VLOOKUP($A73,'[6]0509'!$A$4:$O$150,8,FALSE))</f>
        <v>1.6505000000000001</v>
      </c>
      <c r="J73" s="4" t="str">
        <f>IF(VLOOKUP($A73,'[7]0508'!$A$4:$O$150,8,FALSE)="",VLOOKUP($A73,'[7]0508'!$A$4:$O$150,12,FALSE),VLOOKUP($A73,'[7]0508'!$A$4:$O$150,8,FALSE))</f>
        <v/>
      </c>
      <c r="K73" s="4" t="str">
        <f>IF(VLOOKUP($A73,'[8]0507'!$A$4:$O$150,8,FALSE)="",VLOOKUP($A73,'[8]0507'!$A$4:$O$150,12,FALSE),VLOOKUP($A73,'[8]0507'!$A$4:$O$150,8,FALSE))</f>
        <v/>
      </c>
      <c r="L73" s="4" t="str">
        <f>IF(VLOOKUP($A73,'[9]0506'!$A$4:$O$150,8,FALSE)="",VLOOKUP($A73,'[9]0506'!$A$4:$O$150,12,FALSE),VLOOKUP($A73,'[9]0506'!$A$4:$O$150,8,FALSE))</f>
        <v/>
      </c>
      <c r="M73" s="4" t="str">
        <f>IF(VLOOKUP($A73,'[10]0503'!$A$4:$O$150,8,FALSE)="",VLOOKUP($A73,'[10]0503'!$A$4:$O$150,12,FALSE),VLOOKUP($A73,'[10]0503'!$A$4:$O$150,8,FALSE))</f>
        <v/>
      </c>
      <c r="N73" s="4" t="str">
        <f>IF(VLOOKUP($A73,'[11]0502'!$A$4:$O$150,8,FALSE)="",VLOOKUP($A73,'[11]0502'!$A$4:$O$150,12,FALSE),VLOOKUP($A73,'[11]0502'!$A$4:$O$150,8,FALSE))</f>
        <v/>
      </c>
      <c r="O73" s="4" t="str">
        <f>IF(VLOOKUP($A73,'[12]0430'!$A$4:$O$150,8,FALSE)="",VLOOKUP($A73,'[12]0430'!$A$4:$O$150,12,FALSE),VLOOKUP($A73,'[12]0430'!$A$4:$O$150,8,FALSE))</f>
        <v/>
      </c>
      <c r="P73" s="4" t="str">
        <f>IF(VLOOKUP($A73,'[13]0429'!$A$4:$O$150,8,FALSE)="",VLOOKUP($A73,'[13]0429'!$A$4:$O$150,12,FALSE),VLOOKUP($A73,'[13]0429'!$A$4:$O$150,8,FALSE))</f>
        <v/>
      </c>
      <c r="Q73" s="4" t="str">
        <f>IF(VLOOKUP($A73,'[14]0426'!$A$4:$O$150,8,FALSE)="",VLOOKUP($A73,'[14]0426'!$A$4:$O$150,12,FALSE),VLOOKUP($A73,'[14]0426'!$A$4:$O$150,8,FALSE))</f>
        <v/>
      </c>
      <c r="R73" s="4" t="str">
        <f>IF(VLOOKUP($A73,'[15]0425'!$A$4:$O$150,8,FALSE)="",VLOOKUP($A73,'[15]0425'!$A$4:$O$150,12,FALSE),VLOOKUP($A73,'[15]0425'!$A$4:$O$150,8,FALSE))</f>
        <v/>
      </c>
      <c r="S73" s="4" t="str">
        <f>IF(VLOOKUP($A73,'[16]0424'!$A$4:$O$150,8,FALSE)="",VLOOKUP($A73,'[16]0424'!$A$4:$O$150,12,FALSE),VLOOKUP($A73,'[16]0424'!$A$4:$O$150,8,FALSE))</f>
        <v/>
      </c>
      <c r="T73" s="5"/>
      <c r="U73" s="4" t="str">
        <f>IF(VLOOKUP($A73,'[17]0422'!$A$4:$O$150,8,FALSE)="",VLOOKUP($A73,'[17]0422'!$A$4:$O$150,12,FALSE),VLOOKUP($A73,'[17]0422'!$A$4:$O$150,8,FALSE))</f>
        <v/>
      </c>
      <c r="V73" s="4" t="str">
        <f>IF(VLOOKUP($A73,'[18]0419'!$A$4:$O$150,8,FALSE)="",VLOOKUP($A73,'[18]0419'!$A$4:$O$150,12,FALSE),VLOOKUP($A73,'[18]0419'!$A$4:$O$150,8,FALSE))</f>
        <v/>
      </c>
      <c r="W73" s="4" t="str">
        <f>IF(VLOOKUP($A73,'[19]0418'!$A$4:$O$150,8,FALSE)="",VLOOKUP($A73,'[19]0418'!$A$4:$O$150,12,FALSE),VLOOKUP($A73,'[19]0418'!$A$4:$O$150,8,FALSE))</f>
        <v/>
      </c>
      <c r="X73" s="4">
        <f>IF(VLOOKUP($A73,'[20]0417'!$A$4:$O$150,8,FALSE)="",VLOOKUP($A73,'[20]0417'!$A$4:$O$150,12,FALSE),VLOOKUP($A73,'[20]0417'!$A$4:$O$150,8,FALSE))</f>
        <v>1.6655</v>
      </c>
      <c r="Y73" s="5"/>
      <c r="Z73" s="5"/>
      <c r="AA73" s="5"/>
      <c r="AB73" s="5"/>
      <c r="AC73" s="5"/>
      <c r="AD73" s="5">
        <f>VLOOKUP(A73,'[22]0409'!$A$5:$P$47,12,FALSE)</f>
        <v>1.4795</v>
      </c>
      <c r="AE73" s="5"/>
      <c r="AF73" s="5">
        <v>1.4652000000000001</v>
      </c>
      <c r="AG73" s="5"/>
      <c r="AH73" s="5"/>
      <c r="AI73" s="5"/>
      <c r="AJ73" s="5"/>
      <c r="AK73" s="5"/>
      <c r="AL73" s="5"/>
      <c r="AM73" s="5"/>
      <c r="AN73" s="5"/>
      <c r="AO73" s="5"/>
      <c r="AP73" s="5"/>
      <c r="AQ73" s="5"/>
      <c r="AR73" s="5"/>
      <c r="AS73" s="5"/>
      <c r="AT73" s="5">
        <f>VLOOKUP(A73,'[131]0305'!$A$5:$P$47,12,FALSE)</f>
        <v>1.2104999999999999</v>
      </c>
      <c r="AU73" s="5"/>
      <c r="AV73" s="5"/>
      <c r="AW73" s="4" t="str">
        <f>IF(VLOOKUP($A73,'[24]0229'!$A$4:$O$150,8,FALSE)="",VLOOKUP($A73,'[24]0229'!$A$4:$O$150,12,FALSE),VLOOKUP($A73,'[24]0229'!$A$4:$O$150,8,FALSE))</f>
        <v/>
      </c>
      <c r="AX73" s="4" t="str">
        <f>IF(VLOOKUP($A73,'[25]0226'!$A$4:$O$150,8,FALSE)="",VLOOKUP($A73,'[25]0226'!$A$4:$O$150,12,FALSE),VLOOKUP($A73,'[25]0226'!$A$4:$O$150,8,FALSE))</f>
        <v/>
      </c>
      <c r="AY73" s="4" t="str">
        <f>IF(VLOOKUP($A73,'[26]0223'!$A$4:$O$150,8,FALSE)="",VLOOKUP($A73,'[26]0223'!$A$4:$O$150,12,FALSE),VLOOKUP($A73,'[26]0223'!$A$4:$O$150,8,FALSE))</f>
        <v/>
      </c>
      <c r="AZ73" s="4" t="str">
        <f>IF(VLOOKUP($A73,'[27]0221'!$A$4:$O$150,8,FALSE)="",VLOOKUP($A73,'[27]0221'!$A$4:$O$150,12,FALSE),VLOOKUP($A73,'[27]0221'!$A$4:$O$150,8,FALSE))</f>
        <v/>
      </c>
      <c r="BA73" s="4" t="str">
        <f>IF(VLOOKUP($A73,'[28]0220'!$A$4:$O$150,8,FALSE)="",VLOOKUP($A73,'[28]0220'!$A$4:$O$150,12,FALSE),VLOOKUP($A73,'[28]0220'!$A$4:$O$150,8,FALSE))</f>
        <v/>
      </c>
      <c r="BB73" s="4" t="str">
        <f>IF(VLOOKUP($A73,'[29]0219'!$A$4:$O$150,8,FALSE)="",VLOOKUP($A73,'[29]0219'!$A$4:$O$150,12,FALSE),VLOOKUP($A73,'[29]0219'!$A$4:$O$150,8,FALSE))</f>
        <v/>
      </c>
      <c r="BC73" s="4" t="str">
        <f>IF(VLOOKUP($A73,'[30]0216'!$A$4:$O$150,8,FALSE)="",VLOOKUP($A73,'[30]0216'!$A$4:$O$150,12,FALSE),VLOOKUP($A73,'[30]0216'!$A$4:$O$150,8,FALSE))</f>
        <v/>
      </c>
      <c r="BD73" s="4" t="str">
        <f>IF(VLOOKUP($A73,'[31]0215'!$A$4:$O$150,8,FALSE)="",VLOOKUP($A73,'[31]0215'!$A$4:$O$150,12,FALSE),VLOOKUP($A73,'[31]0215'!$A$4:$O$150,8,FALSE))</f>
        <v/>
      </c>
      <c r="BE73" s="4" t="str">
        <f>IF(VLOOKUP($A73,'[32]0205'!$A$4:$O$150,8,FALSE)="",VLOOKUP($A73,'[32]0205'!$A$4:$O$150,12,FALSE),VLOOKUP($A73,'[32]0205'!$A$4:$O$150,8,FALSE))</f>
        <v/>
      </c>
      <c r="BF73" s="4" t="str">
        <f>IF(VLOOKUP($A73,'[33]0202'!$A$4:$O$150,8,FALSE)="",VLOOKUP($A73,'[33]0202'!$A$4:$O$150,12,FALSE),VLOOKUP($A73,'[33]0202'!$A$4:$O$150,8,FALSE))</f>
        <v/>
      </c>
      <c r="BG73" s="4" t="str">
        <f>IF(VLOOKUP($A73,'[34]0201'!$A$4:$O$150,8,FALSE)="",VLOOKUP($A73,'[34]0201'!$A$4:$O$150,12,FALSE),VLOOKUP($A73,'[34]0201'!$A$4:$O$150,8,FALSE))</f>
        <v/>
      </c>
      <c r="BH73" s="4" t="str">
        <f>IF(VLOOKUP($A73,'[35]0131'!$A$4:$O$150,8,FALSE)="",VLOOKUP($A73,'[35]0131'!$A$4:$O$150,12,FALSE),VLOOKUP($A73,'[35]0131'!$A$4:$O$150,8,FALSE))</f>
        <v/>
      </c>
      <c r="BI73" s="4" t="str">
        <f>IF(VLOOKUP($A73,'[36]0130'!$A$4:$O$150,8,FALSE)="",VLOOKUP($A73,'[36]0130'!$A$4:$O$150,12,FALSE),VLOOKUP($A73,'[36]0130'!$A$4:$O$150,8,FALSE))</f>
        <v/>
      </c>
      <c r="BJ73" s="4" t="str">
        <f>IF(VLOOKUP($A73,'[37]0129'!$A$4:$O$150,8,FALSE)="",VLOOKUP($A73,'[37]0129'!$A$4:$O$150,12,FALSE),VLOOKUP($A73,'[37]0129'!$A$4:$O$150,8,FALSE))</f>
        <v/>
      </c>
      <c r="BK73" s="4">
        <f>IF(VLOOKUP($A73,'[38]0126'!$A$4:$O$150,8,FALSE)="",VLOOKUP($A73,'[38]0126'!$A$4:$O$150,12,FALSE),VLOOKUP($A73,'[38]0126'!$A$4:$O$150,8,FALSE))</f>
        <v>1.2330000000000001</v>
      </c>
      <c r="BL73" s="5"/>
      <c r="BM73" s="4">
        <f>IF(VLOOKUP($A73,'[39]0124'!$A$4:$O$150,8,FALSE)="",VLOOKUP($A73,'[39]0124'!$A$4:$O$150,12,FALSE),VLOOKUP($A73,'[39]0124'!$A$4:$O$150,8,FALSE))</f>
        <v>1.23</v>
      </c>
      <c r="BN73" s="4" t="str">
        <f>IF(VLOOKUP($A73,'[40]0123'!$A$4:$O$150,8,FALSE)="",VLOOKUP($A73,'[40]0123'!$A$4:$O$150,12,FALSE),VLOOKUP($A73,'[40]0123'!$A$4:$O$150,8,FALSE))</f>
        <v/>
      </c>
      <c r="BO73" s="4" t="str">
        <f>IF(VLOOKUP($A73,'[41]0122'!$A$4:$O$150,8,FALSE)="",VLOOKUP($A73,'[41]0122'!$A$4:$O$150,12,FALSE),VLOOKUP($A73,'[41]0122'!$A$4:$O$150,8,FALSE))</f>
        <v/>
      </c>
      <c r="BP73" s="4" t="str">
        <f>IF(VLOOKUP($A73,'[42]0119'!$A$4:$O$150,8,FALSE)="",VLOOKUP($A73,'[42]0119'!$A$4:$O$150,12,FALSE),VLOOKUP($A73,'[42]0119'!$A$4:$O$150,8,FALSE))</f>
        <v/>
      </c>
      <c r="BQ73" s="4" t="str">
        <f>IF(VLOOKUP($A73,'[43]0118'!$A$4:$O$150,8,FALSE)="",VLOOKUP($A73,'[43]0118'!$A$4:$O$150,12,FALSE),VLOOKUP($A73,'[43]0118'!$A$4:$O$150,8,FALSE))</f>
        <v/>
      </c>
      <c r="BR73" s="4">
        <f>IF(VLOOKUP($A73,'[44]0117'!$A$4:$O$150,8,FALSE)="",VLOOKUP($A73,'[44]0117'!$A$4:$O$150,12,FALSE),VLOOKUP($A73,'[44]0117'!$A$4:$O$150,8,FALSE))</f>
        <v>1.2304999999999999</v>
      </c>
      <c r="BS73" s="4" t="str">
        <f>IF(VLOOKUP($A73,'[45]0116'!$A$4:$O$150,8,FALSE)="",VLOOKUP($A73,'[45]0116'!$A$4:$O$150,12,FALSE),VLOOKUP($A73,'[45]0116'!$A$4:$O$150,8,FALSE))</f>
        <v/>
      </c>
      <c r="BT73" s="4" t="str">
        <f>IF(VLOOKUP($A73,'[46]0115'!$A$4:$O$150,8,FALSE)="",VLOOKUP($A73,'[46]0115'!$A$4:$O$150,12,FALSE),VLOOKUP($A73,'[46]0115'!$A$4:$O$150,8,FALSE))</f>
        <v/>
      </c>
      <c r="BU73" s="4" t="str">
        <f>IF(VLOOKUP($A73,'[47]0112'!$A$4:$O$150,8,FALSE)="",VLOOKUP($A73,'[47]0112'!$A$4:$O$150,12,FALSE),VLOOKUP($A73,'[47]0112'!$A$4:$O$150,8,FALSE))</f>
        <v/>
      </c>
      <c r="BV73" s="4">
        <f>IF(VLOOKUP($A73,'[48]0111'!$A$4:$O$150,8,FALSE)="",VLOOKUP($A73,'[48]0111'!$A$4:$O$150,12,FALSE),VLOOKUP($A73,'[48]0111'!$A$4:$O$150,8,FALSE))</f>
        <v>1.2304999999999999</v>
      </c>
      <c r="BW73" s="4" t="str">
        <f>IF(VLOOKUP($A73,'[49]0110'!$A$4:$O$150,8,FALSE)="",VLOOKUP($A73,'[49]0110'!$A$4:$O$150,12,FALSE),VLOOKUP($A73,'[49]0110'!$A$4:$O$150,8,FALSE))</f>
        <v/>
      </c>
      <c r="BX73" s="4" t="str">
        <f>IF(VLOOKUP($A73,'[50]0109'!$A$4:$O$150,8,FALSE)="",VLOOKUP($A73,'[50]0109'!$A$4:$O$150,12,FALSE),VLOOKUP($A73,'[50]0109'!$A$4:$O$150,8,FALSE))</f>
        <v/>
      </c>
      <c r="BY73" s="4" t="str">
        <f>IF(VLOOKUP($A73,'[51]0108'!$A$4:$O$150,8,FALSE)="",VLOOKUP($A73,'[51]0108'!$A$4:$O$150,12,FALSE),VLOOKUP($A73,'[51]0108'!$A$4:$O$150,8,FALSE))</f>
        <v/>
      </c>
      <c r="BZ73" s="4" t="str">
        <f>IF(VLOOKUP($A73,'[52]0105'!$A$4:$O$150,8,FALSE)="",VLOOKUP($A73,'[52]0105'!$A$4:$O$150,12,FALSE),VLOOKUP($A73,'[52]0105'!$A$4:$O$150,8,FALSE))</f>
        <v/>
      </c>
      <c r="CA73" s="4" t="str">
        <f>IF(VLOOKUP($A73,'[53]0104'!$A$4:$O$150,8,FALSE)="",VLOOKUP($A73,'[53]0104'!$A$4:$O$150,12,FALSE),VLOOKUP($A73,'[53]0104'!$A$4:$O$150,8,FALSE))</f>
        <v/>
      </c>
      <c r="CB73" s="4" t="str">
        <f>IF(VLOOKUP($A73,'[54]0103'!$A$4:$O$150,8,FALSE)="",VLOOKUP($A73,'[54]0103'!$A$4:$O$150,12,FALSE),VLOOKUP($A73,'[54]0103'!$A$4:$O$150,8,FALSE))</f>
        <v/>
      </c>
      <c r="CC73" s="4" t="str">
        <f>IF(VLOOKUP($A73,'[55]0102'!$A$4:$O$150,8,FALSE)="",VLOOKUP($A73,'[55]0102'!$A$4:$O$150,12,FALSE),VLOOKUP($A73,'[55]0102'!$A$4:$O$150,8,FALSE))</f>
        <v/>
      </c>
      <c r="CD73" s="5"/>
      <c r="CE73" s="4" t="str">
        <f>IF(VLOOKUP($A73,'[57]1228'!$A$4:$O$150,8,FALSE)="",VLOOKUP($A73,'[57]1228'!$A$4:$O$150,12,FALSE),VLOOKUP($A73,'[57]1228'!$A$4:$O$150,8,FALSE))</f>
        <v/>
      </c>
      <c r="CF73" s="4" t="str">
        <f>IF(VLOOKUP($A73,'[58]1227'!$A$4:$O$150,8,FALSE)="",VLOOKUP($A73,'[58]1227'!$A$4:$O$150,12,FALSE),VLOOKUP($A73,'[58]1227'!$A$4:$O$150,8,FALSE))</f>
        <v/>
      </c>
      <c r="CG73" s="4" t="str">
        <f>IF(VLOOKUP($A73,'[59]1226'!$A$4:$O$150,8,FALSE)="",VLOOKUP($A73,'[59]1226'!$A$4:$O$150,12,FALSE),VLOOKUP($A73,'[59]1226'!$A$4:$O$150,8,FALSE))</f>
        <v/>
      </c>
      <c r="CH73" s="4" t="str">
        <f>IF(VLOOKUP($A73,'[60]1225'!$A$4:$O$150,8,FALSE)="",VLOOKUP($A73,'[60]1225'!$A$4:$O$150,12,FALSE),VLOOKUP($A73,'[60]1225'!$A$4:$O$150,8,FALSE))</f>
        <v/>
      </c>
      <c r="CI73" s="5"/>
      <c r="CJ73" s="5"/>
      <c r="CK73" s="5"/>
      <c r="CL73" s="5">
        <f>VLOOKUP(A73,'[122]1219'!$A$5:$N$40,12,FALSE)</f>
        <v>1.2104999999999999</v>
      </c>
      <c r="CM73" s="4" t="str">
        <f>IF(VLOOKUP($A73,'[61]1218'!$A$4:$O$150,8,FALSE)="",VLOOKUP($A73,'[61]1218'!$A$4:$O$150,12,FALSE),VLOOKUP($A73,'[61]1218'!$A$4:$O$150,8,FALSE))</f>
        <v/>
      </c>
      <c r="CN73" s="4" t="str">
        <f>IF(VLOOKUP($A73,'[62]1215'!$A$4:$O$150,8,FALSE)="",VLOOKUP($A73,'[62]1215'!$A$4:$O$150,12,FALSE),VLOOKUP($A73,'[62]1215'!$A$4:$O$150,8,FALSE))</f>
        <v/>
      </c>
      <c r="CO73" s="4">
        <f>IF(VLOOKUP($A73,'[63]1214'!$A$4:$O$150,8,FALSE)="",VLOOKUP($A73,'[63]1214'!$A$4:$O$150,12,FALSE),VLOOKUP($A73,'[63]1214'!$A$4:$O$150,8,FALSE))</f>
        <v>1.2132000000000001</v>
      </c>
      <c r="CP73" s="4" t="str">
        <f>IF(VLOOKUP($A73,'[64]1213'!$A$4:$O$150,8,FALSE)="",VLOOKUP($A73,'[64]1213'!$A$4:$O$150,12,FALSE),VLOOKUP($A73,'[64]1213'!$A$4:$O$150,8,FALSE))</f>
        <v/>
      </c>
      <c r="CQ73" s="4">
        <f>IF(VLOOKUP($A73,'[65]1212'!$A$4:$O$150,8,FALSE)="",VLOOKUP($A73,'[65]1212'!$A$4:$O$150,12,FALSE),VLOOKUP($A73,'[65]1212'!$A$4:$O$150,8,FALSE))</f>
        <v>1.26</v>
      </c>
      <c r="CR73" s="4" t="str">
        <f>IF(VLOOKUP($A73,'[66]1211'!$A$4:$O$150,8,FALSE)="",VLOOKUP($A73,'[66]1211'!$A$4:$O$150,12,FALSE),VLOOKUP($A73,'[66]1211'!$A$4:$O$150,8,FALSE))</f>
        <v/>
      </c>
      <c r="CS73" s="4" t="str">
        <f>IF(VLOOKUP($A73,'[67]1208'!$A$4:$O$150,8,FALSE)="",VLOOKUP($A73,'[67]1208'!$A$4:$O$150,12,FALSE),VLOOKUP($A73,'[67]1208'!$A$4:$O$150,8,FALSE))</f>
        <v/>
      </c>
      <c r="CT73" s="4">
        <f>IF(VLOOKUP($A73,'[68]1207'!$A$4:$O$150,8,FALSE)="",VLOOKUP($A73,'[68]1207'!$A$4:$O$150,12,FALSE),VLOOKUP($A73,'[68]1207'!$A$4:$O$150,8,FALSE))</f>
        <v>1.26</v>
      </c>
      <c r="CU73" s="4" t="str">
        <f>IF(VLOOKUP($A73,'[69]1206'!$A$4:$O$150,8,FALSE)="",VLOOKUP($A73,'[69]1206'!$A$4:$O$150,12,FALSE),VLOOKUP($A73,'[69]1206'!$A$4:$O$150,8,FALSE))</f>
        <v/>
      </c>
      <c r="CV73" s="4" t="str">
        <f>IF(VLOOKUP($A73,'[70]1205'!$A$4:$O$150,8,FALSE)="",VLOOKUP($A73,'[70]1205'!$A$4:$O$150,12,FALSE),VLOOKUP($A73,'[70]1205'!$A$4:$O$150,8,FALSE))</f>
        <v/>
      </c>
      <c r="CW73" s="4" t="str">
        <f>IF(VLOOKUP($A73,'[71]1204'!$A$4:$O$150,8,FALSE)="",VLOOKUP($A73,'[71]1204'!$A$4:$O$150,12,FALSE),VLOOKUP($A73,'[71]1204'!$A$4:$O$150,8,FALSE))</f>
        <v/>
      </c>
      <c r="CX73" s="4">
        <f>IF(VLOOKUP($A73,'[72]1201'!$A$4:$O$150,8,FALSE)="",VLOOKUP($A73,'[72]1201'!$A$4:$O$150,12,FALSE),VLOOKUP($A73,'[72]1201'!$A$4:$O$150,8,FALSE))</f>
        <v>1.2705</v>
      </c>
      <c r="CY73" s="4" t="str">
        <f>IF(VLOOKUP($A73,'[73]1129'!$A$4:$O$150,8,FALSE)="",VLOOKUP($A73,'[73]1129'!$A$4:$O$150,12,FALSE),VLOOKUP($A73,'[73]1129'!$A$4:$O$150,8,FALSE))</f>
        <v/>
      </c>
      <c r="CZ73" s="4">
        <f>IF(VLOOKUP($A73,'[74]1128'!$A$4:$O$150,8,FALSE)="",VLOOKUP($A73,'[74]1128'!$A$4:$O$150,12,FALSE),VLOOKUP($A73,'[74]1128'!$A$4:$O$150,8,FALSE))</f>
        <v>1.3027</v>
      </c>
      <c r="DA73" s="4" t="str">
        <f>IF(VLOOKUP($A73,'[75]1127'!$A$4:$O$150,8,FALSE)="",VLOOKUP($A73,'[75]1127'!$A$4:$O$150,12,FALSE),VLOOKUP($A73,'[75]1127'!$A$4:$O$150,8,FALSE))</f>
        <v/>
      </c>
      <c r="DB73" s="4">
        <f>IF(VLOOKUP($A73,'[76]1124'!$A$4:$O$150,8,FALSE)="",VLOOKUP($A73,'[76]1124'!$A$4:$O$150,12,FALSE),VLOOKUP($A73,'[76]1124'!$A$4:$O$150,8,FALSE))</f>
        <v>1.3029999999999999</v>
      </c>
      <c r="DC73" s="4">
        <f>IF(VLOOKUP($A73,'[77]1123'!$A$4:$O$150,8,FALSE)="",VLOOKUP($A73,'[77]1123'!$A$4:$O$150,12,FALSE),VLOOKUP($A73,'[77]1123'!$A$4:$O$150,8,FALSE))</f>
        <v>1.3</v>
      </c>
      <c r="DD73" s="5">
        <f>VLOOKUP(A73,'[123]1122'!$A$5:$L$27,12,FALSE)</f>
        <v>1.3105</v>
      </c>
      <c r="DE73" s="4" t="str">
        <f>IF(VLOOKUP($A73,'[78]1121'!$A$4:$O$150,8,FALSE)="",VLOOKUP($A73,'[78]1121'!$A$4:$O$150,12,FALSE),VLOOKUP($A73,'[78]1121'!$A$4:$O$150,8,FALSE))</f>
        <v/>
      </c>
      <c r="DF73" s="4" t="str">
        <f>IF(VLOOKUP($A73,'[79]1120'!$A$4:$O$150,8,FALSE)="",VLOOKUP($A73,'[79]1120'!$A$4:$O$150,12,FALSE),VLOOKUP($A73,'[79]1120'!$A$4:$O$150,8,FALSE))</f>
        <v/>
      </c>
      <c r="DG73" s="4" t="str">
        <f>IF(VLOOKUP($A73,'[80]1117'!$A$4:$O$150,8,FALSE)="",VLOOKUP($A73,'[80]1117'!$A$4:$O$150,12,FALSE),VLOOKUP($A73,'[80]1117'!$A$4:$O$150,8,FALSE))</f>
        <v/>
      </c>
      <c r="DH73" s="4" t="str">
        <f>IF(VLOOKUP($A73,'[81]1116'!$A$4:$O$150,8,FALSE)="",VLOOKUP($A73,'[81]1116'!$A$4:$O$150,12,FALSE),VLOOKUP($A73,'[81]1116'!$A$4:$O$150,8,FALSE))</f>
        <v/>
      </c>
      <c r="DI73" s="4" t="str">
        <f>IF(VLOOKUP($A73,'[82]1115'!$A$4:$O$150,8,FALSE)="",VLOOKUP($A73,'[82]1115'!$A$4:$O$150,12,FALSE),VLOOKUP($A73,'[82]1115'!$A$4:$O$150,8,FALSE))</f>
        <v/>
      </c>
      <c r="DJ73" s="4" t="str">
        <f>IF(VLOOKUP($A73,'[83]1114'!$A$4:$O$150,8,FALSE)="",VLOOKUP($A73,'[83]1114'!$A$4:$O$150,12,FALSE),VLOOKUP($A73,'[83]1114'!$A$4:$O$150,8,FALSE))</f>
        <v/>
      </c>
      <c r="DK73" s="4" t="str">
        <f>IF(VLOOKUP($A73,'[84]1113'!$A$4:$O$150,8,FALSE)="",VLOOKUP($A73,'[84]1113'!$A$4:$O$150,12,FALSE),VLOOKUP($A73,'[84]1113'!$A$4:$O$150,8,FALSE))</f>
        <v/>
      </c>
      <c r="DL73" s="4" t="str">
        <f>IF(VLOOKUP($A73,'[85]1110'!$A$4:$O$150,8,FALSE)="",VLOOKUP($A73,'[85]1110'!$A$4:$O$150,12,FALSE),VLOOKUP($A73,'[85]1110'!$A$4:$O$150,8,FALSE))</f>
        <v/>
      </c>
      <c r="DM73" s="4" t="str">
        <f>IF(VLOOKUP($A73,'[86]1109'!$A$4:$O$150,8,FALSE)="",VLOOKUP($A73,'[86]1109'!$A$4:$O$150,12,FALSE),VLOOKUP($A73,'[86]1109'!$A$4:$O$150,8,FALSE))</f>
        <v/>
      </c>
      <c r="DN73" s="4" t="str">
        <f>IF(VLOOKUP($A73,'[87]1108'!$A$4:$O$150,8,FALSE)="",VLOOKUP($A73,'[87]1108'!$A$4:$O$150,12,FALSE),VLOOKUP($A73,'[87]1108'!$A$4:$O$150,8,FALSE))</f>
        <v/>
      </c>
      <c r="DO73" s="4" t="str">
        <f>IF(VLOOKUP($A73,'[88]1107'!$A$4:$O$150,8,FALSE)="",VLOOKUP($A73,'[88]1107'!$A$4:$O$150,12,FALSE),VLOOKUP($A73,'[88]1107'!$A$4:$O$150,8,FALSE))</f>
        <v/>
      </c>
      <c r="DP73" s="4" t="str">
        <f>IF(VLOOKUP($A73,'[89]1106'!$A$4:$O$150,8,FALSE)="",VLOOKUP($A73,'[89]1106'!$A$4:$O$150,12,FALSE),VLOOKUP($A73,'[89]1106'!$A$4:$O$150,8,FALSE))</f>
        <v/>
      </c>
      <c r="DQ73" s="4" t="str">
        <f>IF(VLOOKUP($A73,'[90]1103'!$A$4:$O$150,8,FALSE)="",VLOOKUP($A73,'[90]1103'!$A$4:$O$150,12,FALSE),VLOOKUP($A73,'[90]1103'!$A$4:$O$150,8,FALSE))</f>
        <v/>
      </c>
      <c r="DR73" s="4" t="str">
        <f>IF(VLOOKUP($A73,'[91]1102'!$A$4:$O$150,8,FALSE)="",VLOOKUP($A73,'[91]1102'!$A$4:$O$150,12,FALSE),VLOOKUP($A73,'[91]1102'!$A$4:$O$150,8,FALSE))</f>
        <v/>
      </c>
      <c r="DS73" s="4" t="str">
        <f>IF(VLOOKUP($A73,'[92]1101'!$A$4:$O$150,8,FALSE)="",VLOOKUP($A73,'[92]1101'!$A$4:$O$150,12,FALSE),VLOOKUP($A73,'[92]1101'!$A$4:$O$150,8,FALSE))</f>
        <v/>
      </c>
      <c r="DT73" s="54"/>
      <c r="DU73" s="4">
        <f>IF(VLOOKUP($A73,'[94]1030'!$A$4:$O$150,8,FALSE)="",VLOOKUP($A73,'[94]1030'!$A$4:$O$150,12,FALSE),VLOOKUP($A73,'[94]1030'!$A$4:$O$150,8,FALSE))</f>
        <v>1.3149999999999999</v>
      </c>
      <c r="DV73" s="4" t="str">
        <f>IF(VLOOKUP($A73,'[95]1027'!$A$4:$O$150,8,FALSE)="",VLOOKUP($A73,'[95]1027'!$A$4:$O$150,12,FALSE),VLOOKUP($A73,'[95]1027'!$A$4:$O$150,8,FALSE))</f>
        <v/>
      </c>
      <c r="DW73" s="4" t="str">
        <f>IF(VLOOKUP($A73,'[96]1026'!$A$4:$O$150,8,FALSE)="",VLOOKUP($A73,'[96]1026'!$A$4:$O$150,12,FALSE),VLOOKUP($A73,'[96]1026'!$A$4:$O$150,8,FALSE))</f>
        <v/>
      </c>
      <c r="DX73" s="4" t="str">
        <f>IF(VLOOKUP($A73,'[97]1025'!$A$4:$O$150,8,FALSE)="",VLOOKUP($A73,'[97]1025'!$A$4:$O$150,12,FALSE),VLOOKUP($A73,'[97]1025'!$A$4:$O$150,8,FALSE))</f>
        <v/>
      </c>
      <c r="DY73" s="4" t="str">
        <f>IF(VLOOKUP($A73,'[98]1024'!$A$4:$O$150,8,FALSE)="",VLOOKUP($A73,'[98]1024'!$A$4:$O$150,12,FALSE),VLOOKUP($A73,'[98]1024'!$A$4:$O$150,8,FALSE))</f>
        <v/>
      </c>
      <c r="DZ73" s="4" t="str">
        <f>IF(VLOOKUP($A73,'[99]1023'!$A$4:$O$150,8,FALSE)="",VLOOKUP($A73,'[99]1023'!$A$4:$O$150,12,FALSE),VLOOKUP($A73,'[99]1023'!$A$4:$O$150,8,FALSE))</f>
        <v/>
      </c>
      <c r="EA73" s="4" t="str">
        <f>IF(VLOOKUP($A73,'[100]1020'!$A$4:$O$150,8,FALSE)="",VLOOKUP($A73,'[100]1020'!$A$4:$O$150,12,FALSE),VLOOKUP($A73,'[100]1020'!$A$4:$O$150,8,FALSE))</f>
        <v/>
      </c>
      <c r="EB73" s="4" t="str">
        <f>IF(VLOOKUP($A73,'[101]1019'!$A$4:$O$150,8,FALSE)="",VLOOKUP($A73,'[101]1019'!$A$4:$O$150,12,FALSE),VLOOKUP($A73,'[101]1019'!$A$4:$O$150,8,FALSE))</f>
        <v/>
      </c>
      <c r="EC73" s="4" t="str">
        <f>IF(VLOOKUP($A73,'[102]1018'!$A$4:$O$150,8,FALSE)="",VLOOKUP($A73,'[102]1018'!$A$4:$O$150,12,FALSE),VLOOKUP($A73,'[102]1018'!$A$4:$O$150,8,FALSE))</f>
        <v/>
      </c>
      <c r="ED73" s="4" t="str">
        <f>IF(VLOOKUP($A73,'[103]1017'!$A$4:$O$150,8,FALSE)="",VLOOKUP($A73,'[103]1017'!$A$4:$O$150,12,FALSE),VLOOKUP($A73,'[103]1017'!$A$4:$O$150,8,FALSE))</f>
        <v/>
      </c>
      <c r="EE73" s="4" t="str">
        <f>IF(VLOOKUP($A73,'[104]1016'!$A$4:$O$150,8,FALSE)="",VLOOKUP($A73,'[104]1016'!$A$4:$O$150,12,FALSE),VLOOKUP($A73,'[104]1016'!$A$4:$O$150,8,FALSE))</f>
        <v/>
      </c>
      <c r="EF73" s="4" t="str">
        <f>IF(VLOOKUP($A73,'[105]1013'!$A$4:$O$150,8,FALSE)="",VLOOKUP($A73,'[105]1013'!$A$4:$O$150,12,FALSE),VLOOKUP($A73,'[105]1013'!$A$4:$O$150,8,FALSE))</f>
        <v/>
      </c>
      <c r="EG73" s="4">
        <f>IF(VLOOKUP($A73,'[106]1012'!$A$4:$O$150,8,FALSE)="",VLOOKUP($A73,'[106]1012'!$A$4:$O$150,12,FALSE),VLOOKUP($A73,'[106]1012'!$A$4:$O$150,8,FALSE))</f>
        <v>1.2709999999999999</v>
      </c>
      <c r="EH73" s="4" t="str">
        <f>IF(VLOOKUP($A73,'[107]1011'!$A$4:$O$150,8,FALSE)="",VLOOKUP($A73,'[107]1011'!$A$4:$O$150,12,FALSE),VLOOKUP($A73,'[107]1011'!$A$4:$O$150,8,FALSE))</f>
        <v/>
      </c>
      <c r="EI73" s="54"/>
      <c r="EJ73" s="4" t="str">
        <f>IF(VLOOKUP($A73,'[109]1005'!$A$4:$O$150,8,FALSE)="",VLOOKUP($A73,'[109]1005'!$A$4:$O$150,12,FALSE),VLOOKUP($A73,'[109]1005'!$A$4:$O$150,8,FALSE))</f>
        <v/>
      </c>
      <c r="EK73" s="4" t="str">
        <f>IF(VLOOKUP($A73,'[110]1004'!$A$4:$O$150,8,FALSE)="",VLOOKUP($A73,'[110]1004'!$A$4:$O$150,12,FALSE),VLOOKUP($A73,'[110]1004'!$A$4:$O$150,8,FALSE))</f>
        <v/>
      </c>
      <c r="EL73" s="4" t="str">
        <f>IF(VLOOKUP($A73,'[111]1003'!$A$4:$O$150,8,FALSE)="",VLOOKUP($A73,'[111]1003'!$A$4:$O$150,12,FALSE),VLOOKUP($A73,'[111]1003'!$A$4:$O$150,8,FALSE))</f>
        <v/>
      </c>
      <c r="EM73" s="4" t="str">
        <f>IF(VLOOKUP($A73,'[112]1002'!$A$4:$O$150,8,FALSE)="",VLOOKUP($A73,'[112]1002'!$A$4:$O$150,12,FALSE),VLOOKUP($A73,'[112]1002'!$A$4:$O$150,8,FALSE))</f>
        <v/>
      </c>
      <c r="EN73" s="54">
        <f>VLOOKUP($A73,'[136]0928'!$A$5:$P$27,12,FALSE)</f>
        <v>1.2470000000000001</v>
      </c>
      <c r="EO73" s="4">
        <f>IF(VLOOKUP($A73,'[113]0927'!$A$4:$O$150,8,FALSE)="",VLOOKUP($A73,'[113]0927'!$A$4:$O$150,12,FALSE),VLOOKUP($A73,'[113]0927'!$A$4:$O$150,8,FALSE))</f>
        <v>1.2406999999999999</v>
      </c>
      <c r="EP73" s="5"/>
      <c r="EQ73" s="4">
        <f>IF(VLOOKUP($A73,'[114]0925'!$A$4:$O$150,8,FALSE)="",VLOOKUP($A73,'[114]0925'!$A$4:$O$150,12,FALSE),VLOOKUP($A73,'[114]0925'!$A$4:$O$150,8,FALSE))</f>
        <v>1.2350000000000001</v>
      </c>
      <c r="ER73" s="4">
        <f>IF(VLOOKUP($A73,'[115]0922'!$A$4:$O$150,8,FALSE)="",VLOOKUP($A73,'[115]0922'!$A$4:$O$150,12,FALSE),VLOOKUP($A73,'[115]0922'!$A$4:$O$150,8,FALSE))</f>
        <v>1.2396</v>
      </c>
      <c r="ES73" s="4" t="str">
        <f>IF(VLOOKUP($A73,'[116]0921'!$A$4:$O$150,8,FALSE)="",VLOOKUP($A73,'[116]0921'!$A$4:$O$150,12,FALSE),VLOOKUP($A73,'[116]0921'!$A$4:$O$150,8,FALSE))</f>
        <v/>
      </c>
      <c r="ET73" s="4" t="str">
        <f>IF(VLOOKUP($A73,'[117]0920'!$A$4:$O$150,8,FALSE)="",VLOOKUP($A73,'[117]0920'!$A$4:$O$150,12,FALSE),VLOOKUP($A73,'[117]0920'!$A$4:$O$150,8,FALSE))</f>
        <v/>
      </c>
      <c r="EU73" s="4">
        <v>1.2430000000000001</v>
      </c>
      <c r="EV73" s="4">
        <v>1.236</v>
      </c>
      <c r="EW73" s="5">
        <v>1.2355</v>
      </c>
      <c r="EX73" s="4" t="s">
        <v>0</v>
      </c>
      <c r="EY73" s="4">
        <v>1.2405999999999999</v>
      </c>
      <c r="EZ73" s="4">
        <v>1.2199</v>
      </c>
      <c r="FA73" s="4" t="s">
        <v>0</v>
      </c>
      <c r="FB73" s="4" t="s">
        <v>0</v>
      </c>
      <c r="FC73" s="4" t="s">
        <v>0</v>
      </c>
      <c r="FD73" s="4" t="s">
        <v>0</v>
      </c>
      <c r="FE73" s="4" t="s">
        <v>0</v>
      </c>
      <c r="FF73" s="4" t="s">
        <v>0</v>
      </c>
      <c r="FG73" s="4" t="s">
        <v>0</v>
      </c>
      <c r="FH73" s="4" t="s">
        <v>0</v>
      </c>
      <c r="FI73" s="4" t="s">
        <v>0</v>
      </c>
      <c r="FJ73" s="4" t="s">
        <v>0</v>
      </c>
      <c r="FK73" s="4" t="s">
        <v>0</v>
      </c>
      <c r="FL73" s="4" t="s">
        <v>0</v>
      </c>
      <c r="FM73" s="4" t="s">
        <v>0</v>
      </c>
      <c r="FN73" s="4">
        <v>1.1930000000000001</v>
      </c>
      <c r="FO73" s="4" t="s">
        <v>0</v>
      </c>
      <c r="FP73" s="5">
        <v>1.1990000000000001</v>
      </c>
      <c r="FQ73" s="4" t="s">
        <v>0</v>
      </c>
      <c r="FR73" s="4" t="s">
        <v>0</v>
      </c>
      <c r="FS73" s="4" t="s">
        <v>0</v>
      </c>
      <c r="FV73" s="4" t="s">
        <v>0</v>
      </c>
    </row>
    <row r="74" spans="1:178" x14ac:dyDescent="0.25">
      <c r="A74" s="3" t="s">
        <v>610</v>
      </c>
      <c r="B74" s="5">
        <f>VLOOKUP(A74,'[147]0515'!$A$4:$O$232,4,FALSE)</f>
        <v>8.6999999999999993</v>
      </c>
      <c r="C74" s="5">
        <v>10.83</v>
      </c>
      <c r="D74" s="5">
        <f>VLOOKUP(A74,'[147]0515'!$A$4:$O$235,15,FALSE)</f>
        <v>1.5996999999999999</v>
      </c>
      <c r="E74" s="4" t="str">
        <f>IF(VLOOKUP($A74,'[147]0515'!$A$4:$O$150,8,FALSE)="",VLOOKUP($A74,'[147]0515'!$A$4:$O$150,12,FALSE),VLOOKUP($A74,'[147]0515'!$A$4:$O$150,8,FALSE))</f>
        <v/>
      </c>
      <c r="F74" s="4" t="str">
        <f>IF(VLOOKUP($A74,'[146]0514'!$A$4:$O$150,8,FALSE)="",VLOOKUP($A74,'[146]0514'!$A$4:$O$150,12,FALSE),VLOOKUP($A74,'[146]0514'!$A$4:$O$150,8,FALSE))</f>
        <v/>
      </c>
      <c r="G74" s="4" t="str">
        <f>IF(VLOOKUP($A74,'[145]0513'!$A$4:$O$150,8,FALSE)="",VLOOKUP($A74,'[145]0513'!$A$4:$O$150,12,FALSE),VLOOKUP($A74,'[145]0513'!$A$4:$O$150,8,FALSE))</f>
        <v/>
      </c>
      <c r="H74" s="4" t="str">
        <f>IF(VLOOKUP($A74,'[144]0510'!$A$4:$O$150,8,FALSE)="",VLOOKUP($A74,'[144]0510'!$A$4:$O$150,12,FALSE),VLOOKUP($A74,'[144]0510'!$A$4:$O$150,8,FALSE))</f>
        <v/>
      </c>
      <c r="I74" s="4" t="str">
        <f>IF(VLOOKUP($A74,'[6]0509'!$A$4:$O$150,8,FALSE)="",VLOOKUP($A74,'[6]0509'!$A$4:$O$150,12,FALSE),VLOOKUP($A74,'[6]0509'!$A$4:$O$150,8,FALSE))</f>
        <v/>
      </c>
      <c r="J74" s="4" t="str">
        <f>IF(VLOOKUP($A74,'[7]0508'!$A$4:$O$150,8,FALSE)="",VLOOKUP($A74,'[7]0508'!$A$4:$O$150,12,FALSE),VLOOKUP($A74,'[7]0508'!$A$4:$O$150,8,FALSE))</f>
        <v/>
      </c>
      <c r="K74" s="4" t="str">
        <f>IF(VLOOKUP($A74,'[8]0507'!$A$4:$O$150,8,FALSE)="",VLOOKUP($A74,'[8]0507'!$A$4:$O$150,12,FALSE),VLOOKUP($A74,'[8]0507'!$A$4:$O$150,8,FALSE))</f>
        <v/>
      </c>
      <c r="L74" s="4" t="str">
        <f>IF(VLOOKUP($A74,'[9]0506'!$A$4:$O$150,8,FALSE)="",VLOOKUP($A74,'[9]0506'!$A$4:$O$150,12,FALSE),VLOOKUP($A74,'[9]0506'!$A$4:$O$150,8,FALSE))</f>
        <v/>
      </c>
      <c r="M74" s="4" t="str">
        <f>IF(VLOOKUP($A74,'[10]0503'!$A$4:$O$150,8,FALSE)="",VLOOKUP($A74,'[10]0503'!$A$4:$O$150,12,FALSE),VLOOKUP($A74,'[10]0503'!$A$4:$O$150,8,FALSE))</f>
        <v/>
      </c>
      <c r="N74" s="4" t="str">
        <f>IF(VLOOKUP($A74,'[11]0502'!$A$4:$O$150,8,FALSE)="",VLOOKUP($A74,'[11]0502'!$A$4:$O$150,12,FALSE),VLOOKUP($A74,'[11]0502'!$A$4:$O$150,8,FALSE))</f>
        <v/>
      </c>
      <c r="O74" s="4" t="str">
        <f>IF(VLOOKUP($A74,'[12]0430'!$A$4:$O$150,8,FALSE)="",VLOOKUP($A74,'[12]0430'!$A$4:$O$150,12,FALSE),VLOOKUP($A74,'[12]0430'!$A$4:$O$150,8,FALSE))</f>
        <v/>
      </c>
      <c r="P74" s="4" t="str">
        <f>IF(VLOOKUP($A74,'[13]0429'!$A$4:$O$150,8,FALSE)="",VLOOKUP($A74,'[13]0429'!$A$4:$O$150,12,FALSE),VLOOKUP($A74,'[13]0429'!$A$4:$O$150,8,FALSE))</f>
        <v/>
      </c>
      <c r="Q74" s="4" t="str">
        <f>IF(VLOOKUP($A74,'[14]0426'!$A$4:$O$150,8,FALSE)="",VLOOKUP($A74,'[14]0426'!$A$4:$O$150,12,FALSE),VLOOKUP($A74,'[14]0426'!$A$4:$O$150,8,FALSE))</f>
        <v/>
      </c>
      <c r="R74" s="4" t="str">
        <f>IF(VLOOKUP($A74,'[15]0425'!$A$4:$O$150,8,FALSE)="",VLOOKUP($A74,'[15]0425'!$A$4:$O$150,12,FALSE),VLOOKUP($A74,'[15]0425'!$A$4:$O$150,8,FALSE))</f>
        <v/>
      </c>
      <c r="S74" s="4" t="str">
        <f>IF(VLOOKUP($A74,'[16]0424'!$A$4:$O$150,8,FALSE)="",VLOOKUP($A74,'[16]0424'!$A$4:$O$150,12,FALSE),VLOOKUP($A74,'[16]0424'!$A$4:$O$150,8,FALSE))</f>
        <v/>
      </c>
      <c r="T74" s="5"/>
      <c r="U74" s="4" t="str">
        <f>IF(VLOOKUP($A74,'[17]0422'!$A$4:$O$150,8,FALSE)="",VLOOKUP($A74,'[17]0422'!$A$4:$O$150,12,FALSE),VLOOKUP($A74,'[17]0422'!$A$4:$O$150,8,FALSE))</f>
        <v/>
      </c>
      <c r="V74" s="4" t="str">
        <f>IF(VLOOKUP($A74,'[18]0419'!$A$4:$O$150,8,FALSE)="",VLOOKUP($A74,'[18]0419'!$A$4:$O$150,12,FALSE),VLOOKUP($A74,'[18]0419'!$A$4:$O$150,8,FALSE))</f>
        <v/>
      </c>
      <c r="W74" s="4" t="str">
        <f>IF(VLOOKUP($A74,'[19]0418'!$A$4:$O$150,8,FALSE)="",VLOOKUP($A74,'[19]0418'!$A$4:$O$150,12,FALSE),VLOOKUP($A74,'[19]0418'!$A$4:$O$150,8,FALSE))</f>
        <v/>
      </c>
      <c r="X74" s="4">
        <f>IF(VLOOKUP($A74,'[20]0417'!$A$4:$O$150,8,FALSE)="",VLOOKUP($A74,'[20]0417'!$A$4:$O$150,12,FALSE),VLOOKUP($A74,'[20]0417'!$A$4:$O$150,8,FALSE))</f>
        <v>1.6741999999999999</v>
      </c>
      <c r="Y74" s="5"/>
      <c r="Z74" s="5"/>
      <c r="AA74" s="5"/>
      <c r="AB74" s="5">
        <f>VLOOKUP(A74,'[119]0411'!$A$5:$P$35,12,FALSE)</f>
        <v>1.5509999999999999</v>
      </c>
      <c r="AC74" s="5">
        <f>VLOOKUP(A74,'[138]0410'!$A$5:$P$28,12,FALSE)</f>
        <v>1.5009999999999999</v>
      </c>
      <c r="AD74" s="5">
        <f>VLOOKUP(A74,'[22]0409'!$A$5:$P$47,12,FALSE)</f>
        <v>1.5004999999999999</v>
      </c>
      <c r="AE74" s="5">
        <f>VLOOKUP(A74,'[23]0408'!$A$5:$P$30,12,FALSE)</f>
        <v>1.4812000000000001</v>
      </c>
      <c r="AF74" s="5">
        <v>1.4804999999999999</v>
      </c>
      <c r="AG74" s="5"/>
      <c r="AH74" s="5">
        <v>1.4401999999999999</v>
      </c>
      <c r="AI74" s="5">
        <f>VLOOKUP(A74,'[130]0329'!$A$5:$P$28,12,FALSE)</f>
        <v>1.4305000000000001</v>
      </c>
      <c r="AJ74" s="5"/>
      <c r="AK74" s="5">
        <f>VLOOKUP(A74,'[120]0327'!$A$5:$P$33,12,FALSE)</f>
        <v>1.4404999999999999</v>
      </c>
      <c r="AL74" s="5">
        <f>VLOOKUP(A74,'[121]0326'!$A$5:$P$32,12,FALSE)</f>
        <v>1.431</v>
      </c>
      <c r="AM74" s="5">
        <f>VLOOKUP(A74,'[139]0325'!$A$5:$P$32,12,FALSE)</f>
        <v>1.4361999999999999</v>
      </c>
      <c r="AN74" s="5">
        <f>VLOOKUP(A74,'[140]0322'!$A$5:$P$31,12,FALSE)</f>
        <v>1.3853</v>
      </c>
      <c r="AO74" s="5">
        <f>VLOOKUP(A74,'[141]0321'!$A$5:$P$24,12,FALSE)</f>
        <v>1.27</v>
      </c>
      <c r="AP74" s="5">
        <f>VLOOKUP(A74,'[124]0320'!$A$5:$P$20,12,FALSE)</f>
        <v>1.2817000000000001</v>
      </c>
      <c r="AQ74" s="5">
        <f>VLOOKUP(A74,'[135]0319'!$A$5:$P$59,12,FALSE)</f>
        <v>1.2801</v>
      </c>
      <c r="AR74" s="5">
        <f>VLOOKUP(A74,'[142]0318'!$A$5:$P$27,12,FALSE)</f>
        <v>1.2504999999999999</v>
      </c>
      <c r="AS74" s="5"/>
      <c r="AT74" s="5"/>
      <c r="AU74" s="5">
        <f>VLOOKUP(A74,'[134]0304'!$A$5:$P$41,12,FALSE)</f>
        <v>1.2144999999999999</v>
      </c>
      <c r="AV74" s="5">
        <f>VLOOKUP(A74,'[128]0301'!$A$5:$P$69,12,FALSE)</f>
        <v>1.2254</v>
      </c>
      <c r="AW74" s="4" t="str">
        <f>IF(VLOOKUP($A74,'[24]0229'!$A$4:$O$150,8,FALSE)="",VLOOKUP($A74,'[24]0229'!$A$4:$O$150,12,FALSE),VLOOKUP($A74,'[24]0229'!$A$4:$O$150,8,FALSE))</f>
        <v/>
      </c>
      <c r="AX74" s="4" t="str">
        <f>IF(VLOOKUP($A74,'[25]0226'!$A$4:$O$150,8,FALSE)="",VLOOKUP($A74,'[25]0226'!$A$4:$O$150,12,FALSE),VLOOKUP($A74,'[25]0226'!$A$4:$O$150,8,FALSE))</f>
        <v/>
      </c>
      <c r="AY74" s="4" t="str">
        <f>IF(VLOOKUP($A74,'[26]0223'!$A$4:$O$150,8,FALSE)="",VLOOKUP($A74,'[26]0223'!$A$4:$O$150,12,FALSE),VLOOKUP($A74,'[26]0223'!$A$4:$O$150,8,FALSE))</f>
        <v/>
      </c>
      <c r="AZ74" s="4" t="str">
        <f>IF(VLOOKUP($A74,'[27]0221'!$A$4:$O$150,8,FALSE)="",VLOOKUP($A74,'[27]0221'!$A$4:$O$150,12,FALSE),VLOOKUP($A74,'[27]0221'!$A$4:$O$150,8,FALSE))</f>
        <v/>
      </c>
      <c r="BA74" s="4" t="str">
        <f>IF(VLOOKUP($A74,'[28]0220'!$A$4:$O$150,8,FALSE)="",VLOOKUP($A74,'[28]0220'!$A$4:$O$150,12,FALSE),VLOOKUP($A74,'[28]0220'!$A$4:$O$150,8,FALSE))</f>
        <v/>
      </c>
      <c r="BB74" s="4" t="str">
        <f>IF(VLOOKUP($A74,'[29]0219'!$A$4:$O$150,8,FALSE)="",VLOOKUP($A74,'[29]0219'!$A$4:$O$150,12,FALSE),VLOOKUP($A74,'[29]0219'!$A$4:$O$150,8,FALSE))</f>
        <v/>
      </c>
      <c r="BC74" s="4" t="str">
        <f>IF(VLOOKUP($A74,'[30]0216'!$A$4:$O$150,8,FALSE)="",VLOOKUP($A74,'[30]0216'!$A$4:$O$150,12,FALSE),VLOOKUP($A74,'[30]0216'!$A$4:$O$150,8,FALSE))</f>
        <v/>
      </c>
      <c r="BD74" s="4" t="str">
        <f>IF(VLOOKUP($A74,'[31]0215'!$A$4:$O$150,8,FALSE)="",VLOOKUP($A74,'[31]0215'!$A$4:$O$150,12,FALSE),VLOOKUP($A74,'[31]0215'!$A$4:$O$150,8,FALSE))</f>
        <v/>
      </c>
      <c r="BE74" s="4" t="str">
        <f>IF(VLOOKUP($A74,'[32]0205'!$A$4:$O$150,8,FALSE)="",VLOOKUP($A74,'[32]0205'!$A$4:$O$150,12,FALSE),VLOOKUP($A74,'[32]0205'!$A$4:$O$150,8,FALSE))</f>
        <v/>
      </c>
      <c r="BF74" s="4">
        <f>IF(VLOOKUP($A74,'[33]0202'!$A$4:$O$150,8,FALSE)="",VLOOKUP($A74,'[33]0202'!$A$4:$O$150,12,FALSE),VLOOKUP($A74,'[33]0202'!$A$4:$O$150,8,FALSE))</f>
        <v>1.2001999999999999</v>
      </c>
      <c r="BG74" s="4">
        <f>IF(VLOOKUP($A74,'[34]0201'!$A$4:$O$150,8,FALSE)="",VLOOKUP($A74,'[34]0201'!$A$4:$O$150,12,FALSE),VLOOKUP($A74,'[34]0201'!$A$4:$O$150,8,FALSE))</f>
        <v>1.2010000000000001</v>
      </c>
      <c r="BH74" s="4">
        <f>IF(VLOOKUP($A74,'[35]0131'!$A$4:$O$150,8,FALSE)="",VLOOKUP($A74,'[35]0131'!$A$4:$O$150,12,FALSE),VLOOKUP($A74,'[35]0131'!$A$4:$O$150,8,FALSE))</f>
        <v>1.2124999999999999</v>
      </c>
      <c r="BI74" s="4" t="str">
        <f>IF(VLOOKUP($A74,'[36]0130'!$A$4:$O$150,8,FALSE)="",VLOOKUP($A74,'[36]0130'!$A$4:$O$150,12,FALSE),VLOOKUP($A74,'[36]0130'!$A$4:$O$150,8,FALSE))</f>
        <v/>
      </c>
      <c r="BJ74" s="4">
        <f>IF(VLOOKUP($A74,'[37]0129'!$A$4:$O$150,8,FALSE)="",VLOOKUP($A74,'[37]0129'!$A$4:$O$150,12,FALSE),VLOOKUP($A74,'[37]0129'!$A$4:$O$150,8,FALSE))</f>
        <v>1.2295</v>
      </c>
      <c r="BK74" s="4" t="s">
        <v>646</v>
      </c>
      <c r="BL74" s="5"/>
      <c r="BM74" s="4">
        <f>IF(VLOOKUP($A74,'[39]0124'!$A$4:$O$150,8,FALSE)="",VLOOKUP($A74,'[39]0124'!$A$4:$O$150,12,FALSE),VLOOKUP($A74,'[39]0124'!$A$4:$O$150,8,FALSE))</f>
        <v>1.23</v>
      </c>
      <c r="BN74" s="4">
        <f>IF(VLOOKUP($A74,'[40]0123'!$A$4:$O$150,8,FALSE)="",VLOOKUP($A74,'[40]0123'!$A$4:$O$150,12,FALSE),VLOOKUP($A74,'[40]0123'!$A$4:$O$150,8,FALSE))</f>
        <v>1.232</v>
      </c>
      <c r="BO74" s="4" t="str">
        <f>IF(VLOOKUP($A74,'[41]0122'!$A$4:$O$150,8,FALSE)="",VLOOKUP($A74,'[41]0122'!$A$4:$O$150,12,FALSE),VLOOKUP($A74,'[41]0122'!$A$4:$O$150,8,FALSE))</f>
        <v/>
      </c>
      <c r="BP74" s="4" t="str">
        <f>IF(VLOOKUP($A74,'[42]0119'!$A$4:$O$150,8,FALSE)="",VLOOKUP($A74,'[42]0119'!$A$4:$O$150,12,FALSE),VLOOKUP($A74,'[42]0119'!$A$4:$O$150,8,FALSE))</f>
        <v/>
      </c>
      <c r="BQ74" s="4">
        <f>IF(VLOOKUP($A74,'[43]0118'!$A$4:$O$150,8,FALSE)="",VLOOKUP($A74,'[43]0118'!$A$4:$O$150,12,FALSE),VLOOKUP($A74,'[43]0118'!$A$4:$O$150,8,FALSE))</f>
        <v>1.23</v>
      </c>
      <c r="BR74" s="4">
        <f>IF(VLOOKUP($A74,'[44]0117'!$A$4:$O$150,8,FALSE)="",VLOOKUP($A74,'[44]0117'!$A$4:$O$150,12,FALSE),VLOOKUP($A74,'[44]0117'!$A$4:$O$150,8,FALSE))</f>
        <v>1.2324999999999999</v>
      </c>
      <c r="BS74" s="4">
        <f>IF(VLOOKUP($A74,'[45]0116'!$A$4:$O$150,8,FALSE)="",VLOOKUP($A74,'[45]0116'!$A$4:$O$150,12,FALSE),VLOOKUP($A74,'[45]0116'!$A$4:$O$150,8,FALSE))</f>
        <v>1.2255</v>
      </c>
      <c r="BT74" s="4">
        <f>IF(VLOOKUP($A74,'[46]0115'!$A$4:$O$150,8,FALSE)="",VLOOKUP($A74,'[46]0115'!$A$4:$O$150,12,FALSE),VLOOKUP($A74,'[46]0115'!$A$4:$O$150,8,FALSE))</f>
        <v>1.2222999999999999</v>
      </c>
      <c r="BU74" s="4">
        <f>IF(VLOOKUP($A74,'[47]0112'!$A$4:$O$150,8,FALSE)="",VLOOKUP($A74,'[47]0112'!$A$4:$O$150,12,FALSE),VLOOKUP($A74,'[47]0112'!$A$4:$O$150,8,FALSE))</f>
        <v>1.2304999999999999</v>
      </c>
      <c r="BV74" s="4">
        <f>IF(VLOOKUP($A74,'[48]0111'!$A$4:$O$150,8,FALSE)="",VLOOKUP($A74,'[48]0111'!$A$4:$O$150,12,FALSE),VLOOKUP($A74,'[48]0111'!$A$4:$O$150,8,FALSE))</f>
        <v>1.2344999999999999</v>
      </c>
      <c r="BW74" s="4">
        <f>IF(VLOOKUP($A74,'[49]0110'!$A$4:$O$150,8,FALSE)="",VLOOKUP($A74,'[49]0110'!$A$4:$O$150,12,FALSE),VLOOKUP($A74,'[49]0110'!$A$4:$O$150,8,FALSE))</f>
        <v>1.2330000000000001</v>
      </c>
      <c r="BX74" s="4">
        <f>IF(VLOOKUP($A74,'[50]0109'!$A$4:$O$150,8,FALSE)="",VLOOKUP($A74,'[50]0109'!$A$4:$O$150,12,FALSE),VLOOKUP($A74,'[50]0109'!$A$4:$O$150,8,FALSE))</f>
        <v>1.2285999999999999</v>
      </c>
      <c r="BY74" s="4">
        <f>IF(VLOOKUP($A74,'[51]0108'!$A$4:$O$150,8,FALSE)="",VLOOKUP($A74,'[51]0108'!$A$4:$O$150,12,FALSE),VLOOKUP($A74,'[51]0108'!$A$4:$O$150,8,FALSE))</f>
        <v>1.2390000000000001</v>
      </c>
      <c r="BZ74" s="4">
        <f>IF(VLOOKUP($A74,'[52]0105'!$A$4:$O$150,8,FALSE)="",VLOOKUP($A74,'[52]0105'!$A$4:$O$150,12,FALSE),VLOOKUP($A74,'[52]0105'!$A$4:$O$150,8,FALSE))</f>
        <v>1.2290000000000001</v>
      </c>
      <c r="CA74" s="4">
        <f>IF(VLOOKUP($A74,'[53]0104'!$A$4:$O$150,8,FALSE)="",VLOOKUP($A74,'[53]0104'!$A$4:$O$150,12,FALSE),VLOOKUP($A74,'[53]0104'!$A$4:$O$150,8,FALSE))</f>
        <v>1.2236</v>
      </c>
      <c r="CB74" s="4">
        <f>IF(VLOOKUP($A74,'[54]0103'!$A$4:$O$150,8,FALSE)="",VLOOKUP($A74,'[54]0103'!$A$4:$O$150,12,FALSE),VLOOKUP($A74,'[54]0103'!$A$4:$O$150,8,FALSE))</f>
        <v>1.2294</v>
      </c>
      <c r="CC74" s="4">
        <f>IF(VLOOKUP($A74,'[55]0102'!$A$4:$O$150,8,FALSE)="",VLOOKUP($A74,'[55]0102'!$A$4:$O$150,12,FALSE),VLOOKUP($A74,'[55]0102'!$A$4:$O$150,8,FALSE))</f>
        <v>1.216</v>
      </c>
      <c r="CD74" s="5">
        <v>1.2110000000000001</v>
      </c>
      <c r="CE74" s="4" t="str">
        <f>IF(VLOOKUP($A74,'[57]1228'!$A$4:$O$150,8,FALSE)="",VLOOKUP($A74,'[57]1228'!$A$4:$O$150,12,FALSE),VLOOKUP($A74,'[57]1228'!$A$4:$O$150,8,FALSE))</f>
        <v/>
      </c>
      <c r="CF74" s="4">
        <f>IF(VLOOKUP($A74,'[58]1227'!$A$4:$O$150,8,FALSE)="",VLOOKUP($A74,'[58]1227'!$A$4:$O$150,12,FALSE),VLOOKUP($A74,'[58]1227'!$A$4:$O$150,8,FALSE))</f>
        <v>1.2110000000000001</v>
      </c>
      <c r="CG74" s="4">
        <f>IF(VLOOKUP($A74,'[59]1226'!$A$4:$O$150,8,FALSE)="",VLOOKUP($A74,'[59]1226'!$A$4:$O$150,12,FALSE),VLOOKUP($A74,'[59]1226'!$A$4:$O$150,8,FALSE))</f>
        <v>1.216</v>
      </c>
      <c r="CH74" s="4" t="str">
        <f>IF(VLOOKUP($A74,'[60]1225'!$A$4:$O$150,8,FALSE)="",VLOOKUP($A74,'[60]1225'!$A$4:$O$150,12,FALSE),VLOOKUP($A74,'[60]1225'!$A$4:$O$150,8,FALSE))</f>
        <v/>
      </c>
      <c r="CI74" s="5">
        <f>VLOOKUP(A74,'[126]1222'!$A$5:$O$50,12,FALSE)</f>
        <v>1.2170000000000001</v>
      </c>
      <c r="CJ74" s="5">
        <f>VLOOKUP(A74,'[132]1221'!$A$5:$O$26,12,FALSE)</f>
        <v>1.2112000000000001</v>
      </c>
      <c r="CK74" s="5">
        <v>1.2112000000000001</v>
      </c>
      <c r="CL74" s="5">
        <f>VLOOKUP(A74,'[122]1219'!$A$5:$N$40,12,FALSE)</f>
        <v>1.2105999999999999</v>
      </c>
      <c r="CM74" s="4">
        <f>IF(VLOOKUP($A74,'[61]1218'!$A$4:$O$150,8,FALSE)="",VLOOKUP($A74,'[61]1218'!$A$4:$O$150,12,FALSE),VLOOKUP($A74,'[61]1218'!$A$4:$O$150,8,FALSE))</f>
        <v>1.2064999999999999</v>
      </c>
      <c r="CN74" s="4">
        <f>IF(VLOOKUP($A74,'[62]1215'!$A$4:$O$150,8,FALSE)="",VLOOKUP($A74,'[62]1215'!$A$4:$O$150,12,FALSE),VLOOKUP($A74,'[62]1215'!$A$4:$O$150,8,FALSE))</f>
        <v>1.2011000000000001</v>
      </c>
      <c r="CO74" s="4">
        <f>IF(VLOOKUP($A74,'[63]1214'!$A$4:$O$150,8,FALSE)="",VLOOKUP($A74,'[63]1214'!$A$4:$O$150,12,FALSE),VLOOKUP($A74,'[63]1214'!$A$4:$O$150,8,FALSE))</f>
        <v>1.2109000000000001</v>
      </c>
      <c r="CP74" s="4" t="str">
        <f>IF(VLOOKUP($A74,'[64]1213'!$A$4:$O$150,8,FALSE)="",VLOOKUP($A74,'[64]1213'!$A$4:$O$150,12,FALSE),VLOOKUP($A74,'[64]1213'!$A$4:$O$150,8,FALSE))</f>
        <v/>
      </c>
      <c r="CQ74" s="4">
        <f>IF(VLOOKUP($A74,'[65]1212'!$A$4:$O$150,8,FALSE)="",VLOOKUP($A74,'[65]1212'!$A$4:$O$150,12,FALSE),VLOOKUP($A74,'[65]1212'!$A$4:$O$150,8,FALSE))</f>
        <v>1.2593000000000001</v>
      </c>
      <c r="CR74" s="4" t="str">
        <f>IF(VLOOKUP($A74,'[66]1211'!$A$4:$O$150,8,FALSE)="",VLOOKUP($A74,'[66]1211'!$A$4:$O$150,12,FALSE),VLOOKUP($A74,'[66]1211'!$A$4:$O$150,8,FALSE))</f>
        <v/>
      </c>
      <c r="CS74" s="4" t="str">
        <f>IF(VLOOKUP($A74,'[67]1208'!$A$4:$O$150,8,FALSE)="",VLOOKUP($A74,'[67]1208'!$A$4:$O$150,12,FALSE),VLOOKUP($A74,'[67]1208'!$A$4:$O$150,8,FALSE))</f>
        <v/>
      </c>
      <c r="CT74" s="4" t="str">
        <f>IF(VLOOKUP($A74,'[68]1207'!$A$4:$O$150,8,FALSE)="",VLOOKUP($A74,'[68]1207'!$A$4:$O$150,12,FALSE),VLOOKUP($A74,'[68]1207'!$A$4:$O$150,8,FALSE))</f>
        <v/>
      </c>
      <c r="CU74" s="4">
        <f>IF(VLOOKUP($A74,'[69]1206'!$A$4:$O$150,8,FALSE)="",VLOOKUP($A74,'[69]1206'!$A$4:$O$150,12,FALSE),VLOOKUP($A74,'[69]1206'!$A$4:$O$150,8,FALSE))</f>
        <v>1.2555000000000001</v>
      </c>
      <c r="CV74" s="4" t="str">
        <f>IF(VLOOKUP($A74,'[70]1205'!$A$4:$O$150,8,FALSE)="",VLOOKUP($A74,'[70]1205'!$A$4:$O$150,12,FALSE),VLOOKUP($A74,'[70]1205'!$A$4:$O$150,8,FALSE))</f>
        <v/>
      </c>
      <c r="CW74" s="4" t="str">
        <f>IF(VLOOKUP($A74,'[71]1204'!$A$4:$O$150,8,FALSE)="",VLOOKUP($A74,'[71]1204'!$A$4:$O$150,12,FALSE),VLOOKUP($A74,'[71]1204'!$A$4:$O$150,8,FALSE))</f>
        <v/>
      </c>
      <c r="CX74" s="4" t="str">
        <f>IF(VLOOKUP($A74,'[72]1201'!$A$4:$O$150,8,FALSE)="",VLOOKUP($A74,'[72]1201'!$A$4:$O$150,12,FALSE),VLOOKUP($A74,'[72]1201'!$A$4:$O$150,8,FALSE))</f>
        <v/>
      </c>
      <c r="CY74" s="4" t="str">
        <f>IF(VLOOKUP($A74,'[73]1129'!$A$4:$O$150,8,FALSE)="",VLOOKUP($A74,'[73]1129'!$A$4:$O$150,12,FALSE),VLOOKUP($A74,'[73]1129'!$A$4:$O$150,8,FALSE))</f>
        <v/>
      </c>
      <c r="CZ74" s="4" t="str">
        <f>IF(VLOOKUP($A74,'[74]1128'!$A$4:$O$150,8,FALSE)="",VLOOKUP($A74,'[74]1128'!$A$4:$O$150,12,FALSE),VLOOKUP($A74,'[74]1128'!$A$4:$O$150,8,FALSE))</f>
        <v/>
      </c>
      <c r="DA74" s="4" t="str">
        <f>IF(VLOOKUP($A74,'[75]1127'!$A$4:$O$150,8,FALSE)="",VLOOKUP($A74,'[75]1127'!$A$4:$O$150,12,FALSE),VLOOKUP($A74,'[75]1127'!$A$4:$O$150,8,FALSE))</f>
        <v/>
      </c>
      <c r="DB74" s="4" t="str">
        <f>IF(VLOOKUP($A74,'[76]1124'!$A$4:$O$150,8,FALSE)="",VLOOKUP($A74,'[76]1124'!$A$4:$O$150,12,FALSE),VLOOKUP($A74,'[76]1124'!$A$4:$O$150,8,FALSE))</f>
        <v/>
      </c>
      <c r="DC74" s="4" t="str">
        <f>IF(VLOOKUP($A74,'[77]1123'!$A$4:$O$150,8,FALSE)="",VLOOKUP($A74,'[77]1123'!$A$4:$O$150,12,FALSE),VLOOKUP($A74,'[77]1123'!$A$4:$O$150,8,FALSE))</f>
        <v/>
      </c>
      <c r="DD74" s="5"/>
      <c r="DE74" s="4" t="str">
        <f>IF(VLOOKUP($A74,'[78]1121'!$A$4:$O$150,8,FALSE)="",VLOOKUP($A74,'[78]1121'!$A$4:$O$150,12,FALSE),VLOOKUP($A74,'[78]1121'!$A$4:$O$150,8,FALSE))</f>
        <v/>
      </c>
      <c r="DF74" s="4" t="str">
        <f>IF(VLOOKUP($A74,'[79]1120'!$A$4:$O$150,8,FALSE)="",VLOOKUP($A74,'[79]1120'!$A$4:$O$150,12,FALSE),VLOOKUP($A74,'[79]1120'!$A$4:$O$150,8,FALSE))</f>
        <v/>
      </c>
      <c r="DG74" s="4" t="str">
        <f>IF(VLOOKUP($A74,'[80]1117'!$A$4:$O$150,8,FALSE)="",VLOOKUP($A74,'[80]1117'!$A$4:$O$150,12,FALSE),VLOOKUP($A74,'[80]1117'!$A$4:$O$150,8,FALSE))</f>
        <v/>
      </c>
      <c r="DH74" s="4" t="str">
        <f>IF(VLOOKUP($A74,'[81]1116'!$A$4:$O$150,8,FALSE)="",VLOOKUP($A74,'[81]1116'!$A$4:$O$150,12,FALSE),VLOOKUP($A74,'[81]1116'!$A$4:$O$150,8,FALSE))</f>
        <v/>
      </c>
      <c r="DI74" s="4" t="str">
        <f>IF(VLOOKUP($A74,'[82]1115'!$A$4:$O$150,8,FALSE)="",VLOOKUP($A74,'[82]1115'!$A$4:$O$150,12,FALSE),VLOOKUP($A74,'[82]1115'!$A$4:$O$150,8,FALSE))</f>
        <v/>
      </c>
      <c r="DJ74" s="4" t="str">
        <f>IF(VLOOKUP($A74,'[83]1114'!$A$4:$O$150,8,FALSE)="",VLOOKUP($A74,'[83]1114'!$A$4:$O$150,12,FALSE),VLOOKUP($A74,'[83]1114'!$A$4:$O$150,8,FALSE))</f>
        <v/>
      </c>
      <c r="DK74" s="4" t="str">
        <f>IF(VLOOKUP($A74,'[84]1113'!$A$4:$O$150,8,FALSE)="",VLOOKUP($A74,'[84]1113'!$A$4:$O$150,12,FALSE),VLOOKUP($A74,'[84]1113'!$A$4:$O$150,8,FALSE))</f>
        <v/>
      </c>
      <c r="DL74" s="4" t="str">
        <f>IF(VLOOKUP($A74,'[85]1110'!$A$4:$O$150,8,FALSE)="",VLOOKUP($A74,'[85]1110'!$A$4:$O$150,12,FALSE),VLOOKUP($A74,'[85]1110'!$A$4:$O$150,8,FALSE))</f>
        <v/>
      </c>
      <c r="DM74" s="4" t="str">
        <f>IF(VLOOKUP($A74,'[86]1109'!$A$4:$O$150,8,FALSE)="",VLOOKUP($A74,'[86]1109'!$A$4:$O$150,12,FALSE),VLOOKUP($A74,'[86]1109'!$A$4:$O$150,8,FALSE))</f>
        <v/>
      </c>
      <c r="DN74" s="4" t="str">
        <f>IF(VLOOKUP($A74,'[87]1108'!$A$4:$O$150,8,FALSE)="",VLOOKUP($A74,'[87]1108'!$A$4:$O$150,12,FALSE),VLOOKUP($A74,'[87]1108'!$A$4:$O$150,8,FALSE))</f>
        <v/>
      </c>
      <c r="DO74" s="4" t="str">
        <f>IF(VLOOKUP($A74,'[88]1107'!$A$4:$O$150,8,FALSE)="",VLOOKUP($A74,'[88]1107'!$A$4:$O$150,12,FALSE),VLOOKUP($A74,'[88]1107'!$A$4:$O$150,8,FALSE))</f>
        <v/>
      </c>
      <c r="DP74" s="4" t="str">
        <f>IF(VLOOKUP($A74,'[89]1106'!$A$4:$O$150,8,FALSE)="",VLOOKUP($A74,'[89]1106'!$A$4:$O$150,12,FALSE),VLOOKUP($A74,'[89]1106'!$A$4:$O$150,8,FALSE))</f>
        <v/>
      </c>
      <c r="DQ74" s="4" t="str">
        <f>IF(VLOOKUP($A74,'[90]1103'!$A$4:$O$150,8,FALSE)="",VLOOKUP($A74,'[90]1103'!$A$4:$O$150,12,FALSE),VLOOKUP($A74,'[90]1103'!$A$4:$O$150,8,FALSE))</f>
        <v/>
      </c>
      <c r="DR74" s="4" t="str">
        <f>IF(VLOOKUP($A74,'[91]1102'!$A$4:$O$150,8,FALSE)="",VLOOKUP($A74,'[91]1102'!$A$4:$O$150,12,FALSE),VLOOKUP($A74,'[91]1102'!$A$4:$O$150,8,FALSE))</f>
        <v/>
      </c>
      <c r="DS74" s="4" t="str">
        <f>IF(VLOOKUP($A74,'[92]1101'!$A$4:$O$150,8,FALSE)="",VLOOKUP($A74,'[92]1101'!$A$4:$O$150,12,FALSE),VLOOKUP($A74,'[92]1101'!$A$4:$O$150,8,FALSE))</f>
        <v/>
      </c>
      <c r="DT74" s="54"/>
      <c r="DU74" s="4" t="str">
        <f>IF(VLOOKUP($A74,'[94]1030'!$A$4:$O$150,8,FALSE)="",VLOOKUP($A74,'[94]1030'!$A$4:$O$150,12,FALSE),VLOOKUP($A74,'[94]1030'!$A$4:$O$150,8,FALSE))</f>
        <v/>
      </c>
      <c r="DV74" s="4" t="str">
        <f>IF(VLOOKUP($A74,'[95]1027'!$A$4:$O$150,8,FALSE)="",VLOOKUP($A74,'[95]1027'!$A$4:$O$150,12,FALSE),VLOOKUP($A74,'[95]1027'!$A$4:$O$150,8,FALSE))</f>
        <v/>
      </c>
      <c r="DW74" s="4" t="str">
        <f>IF(VLOOKUP($A74,'[96]1026'!$A$4:$O$150,8,FALSE)="",VLOOKUP($A74,'[96]1026'!$A$4:$O$150,12,FALSE),VLOOKUP($A74,'[96]1026'!$A$4:$O$150,8,FALSE))</f>
        <v/>
      </c>
      <c r="DX74" s="4" t="str">
        <f>IF(VLOOKUP($A74,'[97]1025'!$A$4:$O$150,8,FALSE)="",VLOOKUP($A74,'[97]1025'!$A$4:$O$150,12,FALSE),VLOOKUP($A74,'[97]1025'!$A$4:$O$150,8,FALSE))</f>
        <v/>
      </c>
      <c r="DY74" s="4" t="str">
        <f>IF(VLOOKUP($A74,'[98]1024'!$A$4:$O$150,8,FALSE)="",VLOOKUP($A74,'[98]1024'!$A$4:$O$150,12,FALSE),VLOOKUP($A74,'[98]1024'!$A$4:$O$150,8,FALSE))</f>
        <v/>
      </c>
      <c r="DZ74" s="4" t="str">
        <f>IF(VLOOKUP($A74,'[99]1023'!$A$4:$O$150,8,FALSE)="",VLOOKUP($A74,'[99]1023'!$A$4:$O$150,12,FALSE),VLOOKUP($A74,'[99]1023'!$A$4:$O$150,8,FALSE))</f>
        <v/>
      </c>
      <c r="EA74" s="4" t="str">
        <f>IF(VLOOKUP($A74,'[100]1020'!$A$4:$O$150,8,FALSE)="",VLOOKUP($A74,'[100]1020'!$A$4:$O$150,12,FALSE),VLOOKUP($A74,'[100]1020'!$A$4:$O$150,8,FALSE))</f>
        <v/>
      </c>
      <c r="EB74" s="4" t="str">
        <f>IF(VLOOKUP($A74,'[101]1019'!$A$4:$O$150,8,FALSE)="",VLOOKUP($A74,'[101]1019'!$A$4:$O$150,12,FALSE),VLOOKUP($A74,'[101]1019'!$A$4:$O$150,8,FALSE))</f>
        <v/>
      </c>
      <c r="EC74" s="4" t="str">
        <f>IF(VLOOKUP($A74,'[102]1018'!$A$4:$O$150,8,FALSE)="",VLOOKUP($A74,'[102]1018'!$A$4:$O$150,12,FALSE),VLOOKUP($A74,'[102]1018'!$A$4:$O$150,8,FALSE))</f>
        <v/>
      </c>
      <c r="ED74" s="4" t="str">
        <f>IF(VLOOKUP($A74,'[103]1017'!$A$4:$O$150,8,FALSE)="",VLOOKUP($A74,'[103]1017'!$A$4:$O$150,12,FALSE),VLOOKUP($A74,'[103]1017'!$A$4:$O$150,8,FALSE))</f>
        <v/>
      </c>
      <c r="EE74" s="4" t="str">
        <f>IF(VLOOKUP($A74,'[104]1016'!$A$4:$O$150,8,FALSE)="",VLOOKUP($A74,'[104]1016'!$A$4:$O$150,12,FALSE),VLOOKUP($A74,'[104]1016'!$A$4:$O$150,8,FALSE))</f>
        <v/>
      </c>
      <c r="EF74" s="4" t="str">
        <f>IF(VLOOKUP($A74,'[105]1013'!$A$4:$O$150,8,FALSE)="",VLOOKUP($A74,'[105]1013'!$A$4:$O$150,12,FALSE),VLOOKUP($A74,'[105]1013'!$A$4:$O$150,8,FALSE))</f>
        <v/>
      </c>
      <c r="EG74" s="4">
        <f>IF(VLOOKUP($A74,'[106]1012'!$A$4:$O$150,8,FALSE)="",VLOOKUP($A74,'[106]1012'!$A$4:$O$150,12,FALSE),VLOOKUP($A74,'[106]1012'!$A$4:$O$150,8,FALSE))</f>
        <v>1.2733000000000001</v>
      </c>
      <c r="EH74" s="4" t="str">
        <f>IF(VLOOKUP($A74,'[107]1011'!$A$4:$O$150,8,FALSE)="",VLOOKUP($A74,'[107]1011'!$A$4:$O$150,12,FALSE),VLOOKUP($A74,'[107]1011'!$A$4:$O$150,8,FALSE))</f>
        <v/>
      </c>
      <c r="EI74" s="54">
        <f>VLOOKUP($A74,'[108]1006'!$A$5:$P$270,12,FALSE)</f>
        <v>1.3025</v>
      </c>
      <c r="EJ74" s="4" t="str">
        <f>IF(VLOOKUP($A74,'[109]1005'!$A$4:$O$150,8,FALSE)="",VLOOKUP($A74,'[109]1005'!$A$4:$O$150,12,FALSE),VLOOKUP($A74,'[109]1005'!$A$4:$O$150,8,FALSE))</f>
        <v/>
      </c>
      <c r="EK74" s="4">
        <f>IF(VLOOKUP($A74,'[110]1004'!$A$4:$O$150,8,FALSE)="",VLOOKUP($A74,'[110]1004'!$A$4:$O$150,12,FALSE),VLOOKUP($A74,'[110]1004'!$A$4:$O$150,8,FALSE))</f>
        <v>1.29</v>
      </c>
      <c r="EL74" s="4" t="str">
        <f>IF(VLOOKUP($A74,'[111]1003'!$A$4:$O$150,8,FALSE)="",VLOOKUP($A74,'[111]1003'!$A$4:$O$150,12,FALSE),VLOOKUP($A74,'[111]1003'!$A$4:$O$150,8,FALSE))</f>
        <v/>
      </c>
      <c r="EM74" s="4">
        <f>IF(VLOOKUP($A74,'[112]1002'!$A$4:$O$150,8,FALSE)="",VLOOKUP($A74,'[112]1002'!$A$4:$O$150,12,FALSE),VLOOKUP($A74,'[112]1002'!$A$4:$O$150,8,FALSE))</f>
        <v>1.2569999999999999</v>
      </c>
      <c r="EN74" s="54"/>
      <c r="EO74" s="4"/>
      <c r="EP74" s="5"/>
      <c r="EQ74" s="4"/>
      <c r="ER74" s="4"/>
      <c r="ES74" s="4"/>
      <c r="ET74" s="4"/>
      <c r="EU74" s="4"/>
      <c r="EV74" s="4"/>
      <c r="EW74" s="5"/>
      <c r="EX74" s="4"/>
      <c r="EY74" s="4"/>
      <c r="EZ74" s="4"/>
      <c r="FA74" s="4"/>
      <c r="FB74" s="4"/>
      <c r="FC74" s="4"/>
      <c r="FD74" s="4"/>
      <c r="FE74" s="4"/>
      <c r="FF74" s="4"/>
      <c r="FG74" s="4"/>
      <c r="FH74" s="4"/>
      <c r="FI74" s="4"/>
      <c r="FJ74" s="4"/>
      <c r="FK74" s="4"/>
      <c r="FL74" s="4"/>
      <c r="FM74" s="4"/>
      <c r="FN74" s="4"/>
      <c r="FO74" s="4"/>
      <c r="FP74" s="5"/>
      <c r="FQ74" s="4"/>
      <c r="FR74" s="4"/>
      <c r="FS74" s="4"/>
      <c r="FV74" s="4"/>
    </row>
    <row r="75" spans="1:178" x14ac:dyDescent="0.25">
      <c r="A75" s="3" t="s">
        <v>62</v>
      </c>
      <c r="B75" s="5">
        <f>VLOOKUP(A75,'[147]0515'!$A$4:$O$232,4,FALSE)</f>
        <v>8.74</v>
      </c>
      <c r="C75" s="5">
        <v>10.47</v>
      </c>
      <c r="D75" s="5">
        <f>VLOOKUP(A75,'[147]0515'!$A$4:$O$235,15,FALSE)</f>
        <v>1.6039000000000001</v>
      </c>
      <c r="E75" s="4" t="str">
        <f>IF(VLOOKUP($A75,'[147]0515'!$A$4:$O$150,8,FALSE)="",VLOOKUP($A75,'[147]0515'!$A$4:$O$150,12,FALSE),VLOOKUP($A75,'[147]0515'!$A$4:$O$150,8,FALSE))</f>
        <v/>
      </c>
      <c r="F75" s="4" t="str">
        <f>IF(VLOOKUP($A75,'[146]0514'!$A$4:$O$150,8,FALSE)="",VLOOKUP($A75,'[146]0514'!$A$4:$O$150,12,FALSE),VLOOKUP($A75,'[146]0514'!$A$4:$O$150,8,FALSE))</f>
        <v/>
      </c>
      <c r="G75" s="4" t="str">
        <f>IF(VLOOKUP($A75,'[145]0513'!$A$4:$O$150,8,FALSE)="",VLOOKUP($A75,'[145]0513'!$A$4:$O$150,12,FALSE),VLOOKUP($A75,'[145]0513'!$A$4:$O$150,8,FALSE))</f>
        <v/>
      </c>
      <c r="H75" s="4" t="str">
        <f>IF(VLOOKUP($A75,'[144]0510'!$A$4:$O$150,8,FALSE)="",VLOOKUP($A75,'[144]0510'!$A$4:$O$150,12,FALSE),VLOOKUP($A75,'[144]0510'!$A$4:$O$150,8,FALSE))</f>
        <v/>
      </c>
      <c r="I75" s="4" t="str">
        <f>IF(VLOOKUP($A75,'[6]0509'!$A$4:$O$150,8,FALSE)="",VLOOKUP($A75,'[6]0509'!$A$4:$O$150,12,FALSE),VLOOKUP($A75,'[6]0509'!$A$4:$O$150,8,FALSE))</f>
        <v/>
      </c>
      <c r="J75" s="4" t="str">
        <f>IF(VLOOKUP($A75,'[7]0508'!$A$4:$O$150,8,FALSE)="",VLOOKUP($A75,'[7]0508'!$A$4:$O$150,12,FALSE),VLOOKUP($A75,'[7]0508'!$A$4:$O$150,8,FALSE))</f>
        <v/>
      </c>
      <c r="K75" s="4" t="str">
        <f>IF(VLOOKUP($A75,'[8]0507'!$A$4:$O$150,8,FALSE)="",VLOOKUP($A75,'[8]0507'!$A$4:$O$150,12,FALSE),VLOOKUP($A75,'[8]0507'!$A$4:$O$150,8,FALSE))</f>
        <v/>
      </c>
      <c r="L75" s="4" t="str">
        <f>IF(VLOOKUP($A75,'[9]0506'!$A$4:$O$150,8,FALSE)="",VLOOKUP($A75,'[9]0506'!$A$4:$O$150,12,FALSE),VLOOKUP($A75,'[9]0506'!$A$4:$O$150,8,FALSE))</f>
        <v/>
      </c>
      <c r="M75" s="4" t="str">
        <f>IF(VLOOKUP($A75,'[10]0503'!$A$4:$O$150,8,FALSE)="",VLOOKUP($A75,'[10]0503'!$A$4:$O$150,12,FALSE),VLOOKUP($A75,'[10]0503'!$A$4:$O$150,8,FALSE))</f>
        <v/>
      </c>
      <c r="N75" s="4" t="str">
        <f>IF(VLOOKUP($A75,'[11]0502'!$A$4:$O$150,8,FALSE)="",VLOOKUP($A75,'[11]0502'!$A$4:$O$150,12,FALSE),VLOOKUP($A75,'[11]0502'!$A$4:$O$150,8,FALSE))</f>
        <v/>
      </c>
      <c r="O75" s="4" t="str">
        <f>IF(VLOOKUP($A75,'[12]0430'!$A$4:$O$150,8,FALSE)="",VLOOKUP($A75,'[12]0430'!$A$4:$O$150,12,FALSE),VLOOKUP($A75,'[12]0430'!$A$4:$O$150,8,FALSE))</f>
        <v/>
      </c>
      <c r="P75" s="4" t="str">
        <f>IF(VLOOKUP($A75,'[13]0429'!$A$4:$O$150,8,FALSE)="",VLOOKUP($A75,'[13]0429'!$A$4:$O$150,12,FALSE),VLOOKUP($A75,'[13]0429'!$A$4:$O$150,8,FALSE))</f>
        <v/>
      </c>
      <c r="Q75" s="4" t="str">
        <f>IF(VLOOKUP($A75,'[14]0426'!$A$4:$O$150,8,FALSE)="",VLOOKUP($A75,'[14]0426'!$A$4:$O$150,12,FALSE),VLOOKUP($A75,'[14]0426'!$A$4:$O$150,8,FALSE))</f>
        <v/>
      </c>
      <c r="R75" s="4" t="str">
        <f>IF(VLOOKUP($A75,'[15]0425'!$A$4:$O$150,8,FALSE)="",VLOOKUP($A75,'[15]0425'!$A$4:$O$150,12,FALSE),VLOOKUP($A75,'[15]0425'!$A$4:$O$150,8,FALSE))</f>
        <v/>
      </c>
      <c r="S75" s="4" t="str">
        <f>IF(VLOOKUP($A75,'[16]0424'!$A$4:$O$150,8,FALSE)="",VLOOKUP($A75,'[16]0424'!$A$4:$O$150,12,FALSE),VLOOKUP($A75,'[16]0424'!$A$4:$O$150,8,FALSE))</f>
        <v/>
      </c>
      <c r="T75" s="5"/>
      <c r="U75" s="4" t="str">
        <f>IF(VLOOKUP($A75,'[17]0422'!$A$4:$O$150,8,FALSE)="",VLOOKUP($A75,'[17]0422'!$A$4:$O$150,12,FALSE),VLOOKUP($A75,'[17]0422'!$A$4:$O$150,8,FALSE))</f>
        <v/>
      </c>
      <c r="V75" s="4" t="str">
        <f>IF(VLOOKUP($A75,'[18]0419'!$A$4:$O$150,8,FALSE)="",VLOOKUP($A75,'[18]0419'!$A$4:$O$150,12,FALSE),VLOOKUP($A75,'[18]0419'!$A$4:$O$150,8,FALSE))</f>
        <v/>
      </c>
      <c r="W75" s="4" t="str">
        <f>IF(VLOOKUP($A75,'[19]0418'!$A$4:$O$150,8,FALSE)="",VLOOKUP($A75,'[19]0418'!$A$4:$O$150,12,FALSE),VLOOKUP($A75,'[19]0418'!$A$4:$O$150,8,FALSE))</f>
        <v/>
      </c>
      <c r="X75" s="4" t="str">
        <f>IF(VLOOKUP($A75,'[20]0417'!$A$4:$O$150,8,FALSE)="",VLOOKUP($A75,'[20]0417'!$A$4:$O$150,12,FALSE),VLOOKUP($A75,'[20]0417'!$A$4:$O$150,8,FALSE))</f>
        <v/>
      </c>
      <c r="Y75" s="5"/>
      <c r="Z75" s="5"/>
      <c r="AA75" s="5"/>
      <c r="AB75" s="5"/>
      <c r="AC75" s="5"/>
      <c r="AD75" s="5"/>
      <c r="AE75" s="5"/>
      <c r="AF75" s="5"/>
      <c r="AG75" s="5"/>
      <c r="AH75" s="5"/>
      <c r="AI75" s="5"/>
      <c r="AJ75" s="5"/>
      <c r="AK75" s="5"/>
      <c r="AL75" s="5"/>
      <c r="AM75" s="5"/>
      <c r="AN75" s="5"/>
      <c r="AO75" s="5"/>
      <c r="AP75" s="5"/>
      <c r="AQ75" s="5"/>
      <c r="AR75" s="5"/>
      <c r="AS75" s="5"/>
      <c r="AT75" s="5"/>
      <c r="AU75" s="5"/>
      <c r="AV75" s="5"/>
      <c r="AW75" s="4" t="str">
        <f>IF(VLOOKUP($A75,'[24]0229'!$A$4:$O$150,8,FALSE)="",VLOOKUP($A75,'[24]0229'!$A$4:$O$150,12,FALSE),VLOOKUP($A75,'[24]0229'!$A$4:$O$150,8,FALSE))</f>
        <v/>
      </c>
      <c r="AX75" s="4" t="str">
        <f>IF(VLOOKUP($A75,'[25]0226'!$A$4:$O$150,8,FALSE)="",VLOOKUP($A75,'[25]0226'!$A$4:$O$150,12,FALSE),VLOOKUP($A75,'[25]0226'!$A$4:$O$150,8,FALSE))</f>
        <v/>
      </c>
      <c r="AY75" s="4" t="str">
        <f>IF(VLOOKUP($A75,'[26]0223'!$A$4:$O$150,8,FALSE)="",VLOOKUP($A75,'[26]0223'!$A$4:$O$150,12,FALSE),VLOOKUP($A75,'[26]0223'!$A$4:$O$150,8,FALSE))</f>
        <v/>
      </c>
      <c r="AZ75" s="4" t="str">
        <f>IF(VLOOKUP($A75,'[27]0221'!$A$4:$O$150,8,FALSE)="",VLOOKUP($A75,'[27]0221'!$A$4:$O$150,12,FALSE),VLOOKUP($A75,'[27]0221'!$A$4:$O$150,8,FALSE))</f>
        <v/>
      </c>
      <c r="BA75" s="4" t="str">
        <f>IF(VLOOKUP($A75,'[28]0220'!$A$4:$O$150,8,FALSE)="",VLOOKUP($A75,'[28]0220'!$A$4:$O$150,12,FALSE),VLOOKUP($A75,'[28]0220'!$A$4:$O$150,8,FALSE))</f>
        <v/>
      </c>
      <c r="BB75" s="4" t="str">
        <f>IF(VLOOKUP($A75,'[29]0219'!$A$4:$O$150,8,FALSE)="",VLOOKUP($A75,'[29]0219'!$A$4:$O$150,12,FALSE),VLOOKUP($A75,'[29]0219'!$A$4:$O$150,8,FALSE))</f>
        <v/>
      </c>
      <c r="BC75" s="4" t="str">
        <f>IF(VLOOKUP($A75,'[30]0216'!$A$4:$O$150,8,FALSE)="",VLOOKUP($A75,'[30]0216'!$A$4:$O$150,12,FALSE),VLOOKUP($A75,'[30]0216'!$A$4:$O$150,8,FALSE))</f>
        <v/>
      </c>
      <c r="BD75" s="4" t="str">
        <f>IF(VLOOKUP($A75,'[31]0215'!$A$4:$O$150,8,FALSE)="",VLOOKUP($A75,'[31]0215'!$A$4:$O$150,12,FALSE),VLOOKUP($A75,'[31]0215'!$A$4:$O$150,8,FALSE))</f>
        <v/>
      </c>
      <c r="BE75" s="4" t="str">
        <f>IF(VLOOKUP($A75,'[32]0205'!$A$4:$O$150,8,FALSE)="",VLOOKUP($A75,'[32]0205'!$A$4:$O$150,12,FALSE),VLOOKUP($A75,'[32]0205'!$A$4:$O$150,8,FALSE))</f>
        <v/>
      </c>
      <c r="BF75" s="4" t="str">
        <f>IF(VLOOKUP($A75,'[33]0202'!$A$4:$O$150,8,FALSE)="",VLOOKUP($A75,'[33]0202'!$A$4:$O$150,12,FALSE),VLOOKUP($A75,'[33]0202'!$A$4:$O$150,8,FALSE))</f>
        <v/>
      </c>
      <c r="BG75" s="4" t="str">
        <f>IF(VLOOKUP($A75,'[34]0201'!$A$4:$O$150,8,FALSE)="",VLOOKUP($A75,'[34]0201'!$A$4:$O$150,12,FALSE),VLOOKUP($A75,'[34]0201'!$A$4:$O$150,8,FALSE))</f>
        <v/>
      </c>
      <c r="BH75" s="4" t="str">
        <f>IF(VLOOKUP($A75,'[35]0131'!$A$4:$O$150,8,FALSE)="",VLOOKUP($A75,'[35]0131'!$A$4:$O$150,12,FALSE),VLOOKUP($A75,'[35]0131'!$A$4:$O$150,8,FALSE))</f>
        <v/>
      </c>
      <c r="BI75" s="4" t="str">
        <f>IF(VLOOKUP($A75,'[36]0130'!$A$4:$O$150,8,FALSE)="",VLOOKUP($A75,'[36]0130'!$A$4:$O$150,12,FALSE),VLOOKUP($A75,'[36]0130'!$A$4:$O$150,8,FALSE))</f>
        <v/>
      </c>
      <c r="BJ75" s="4" t="str">
        <f>IF(VLOOKUP($A75,'[37]0129'!$A$4:$O$150,8,FALSE)="",VLOOKUP($A75,'[37]0129'!$A$4:$O$150,12,FALSE),VLOOKUP($A75,'[37]0129'!$A$4:$O$150,8,FALSE))</f>
        <v/>
      </c>
      <c r="BK75" s="4" t="str">
        <f>IF(VLOOKUP($A75,'[38]0126'!$A$4:$O$150,8,FALSE)="",VLOOKUP($A75,'[38]0126'!$A$4:$O$150,12,FALSE),VLOOKUP($A75,'[38]0126'!$A$4:$O$150,8,FALSE))</f>
        <v/>
      </c>
      <c r="BL75" s="5"/>
      <c r="BM75" s="4" t="str">
        <f>IF(VLOOKUP($A75,'[39]0124'!$A$4:$O$150,8,FALSE)="",VLOOKUP($A75,'[39]0124'!$A$4:$O$150,12,FALSE),VLOOKUP($A75,'[39]0124'!$A$4:$O$150,8,FALSE))</f>
        <v/>
      </c>
      <c r="BN75" s="4" t="str">
        <f>IF(VLOOKUP($A75,'[40]0123'!$A$4:$O$150,8,FALSE)="",VLOOKUP($A75,'[40]0123'!$A$4:$O$150,12,FALSE),VLOOKUP($A75,'[40]0123'!$A$4:$O$150,8,FALSE))</f>
        <v/>
      </c>
      <c r="BO75" s="4" t="str">
        <f>IF(VLOOKUP($A75,'[41]0122'!$A$4:$O$150,8,FALSE)="",VLOOKUP($A75,'[41]0122'!$A$4:$O$150,12,FALSE),VLOOKUP($A75,'[41]0122'!$A$4:$O$150,8,FALSE))</f>
        <v/>
      </c>
      <c r="BP75" s="4" t="str">
        <f>IF(VLOOKUP($A75,'[42]0119'!$A$4:$O$150,8,FALSE)="",VLOOKUP($A75,'[42]0119'!$A$4:$O$150,12,FALSE),VLOOKUP($A75,'[42]0119'!$A$4:$O$150,8,FALSE))</f>
        <v/>
      </c>
      <c r="BQ75" s="4" t="str">
        <f>IF(VLOOKUP($A75,'[43]0118'!$A$4:$O$150,8,FALSE)="",VLOOKUP($A75,'[43]0118'!$A$4:$O$150,12,FALSE),VLOOKUP($A75,'[43]0118'!$A$4:$O$150,8,FALSE))</f>
        <v/>
      </c>
      <c r="BR75" s="4" t="str">
        <f>IF(VLOOKUP($A75,'[44]0117'!$A$4:$O$150,8,FALSE)="",VLOOKUP($A75,'[44]0117'!$A$4:$O$150,12,FALSE),VLOOKUP($A75,'[44]0117'!$A$4:$O$150,8,FALSE))</f>
        <v/>
      </c>
      <c r="BS75" s="4" t="str">
        <f>IF(VLOOKUP($A75,'[45]0116'!$A$4:$O$150,8,FALSE)="",VLOOKUP($A75,'[45]0116'!$A$4:$O$150,12,FALSE),VLOOKUP($A75,'[45]0116'!$A$4:$O$150,8,FALSE))</f>
        <v/>
      </c>
      <c r="BT75" s="4" t="str">
        <f>IF(VLOOKUP($A75,'[46]0115'!$A$4:$O$150,8,FALSE)="",VLOOKUP($A75,'[46]0115'!$A$4:$O$150,12,FALSE),VLOOKUP($A75,'[46]0115'!$A$4:$O$150,8,FALSE))</f>
        <v/>
      </c>
      <c r="BU75" s="4" t="str">
        <f>IF(VLOOKUP($A75,'[47]0112'!$A$4:$O$150,8,FALSE)="",VLOOKUP($A75,'[47]0112'!$A$4:$O$150,12,FALSE),VLOOKUP($A75,'[47]0112'!$A$4:$O$150,8,FALSE))</f>
        <v/>
      </c>
      <c r="BV75" s="4" t="str">
        <f>IF(VLOOKUP($A75,'[48]0111'!$A$4:$O$150,8,FALSE)="",VLOOKUP($A75,'[48]0111'!$A$4:$O$150,12,FALSE),VLOOKUP($A75,'[48]0111'!$A$4:$O$150,8,FALSE))</f>
        <v/>
      </c>
      <c r="BW75" s="4" t="str">
        <f>IF(VLOOKUP($A75,'[49]0110'!$A$4:$O$150,8,FALSE)="",VLOOKUP($A75,'[49]0110'!$A$4:$O$150,12,FALSE),VLOOKUP($A75,'[49]0110'!$A$4:$O$150,8,FALSE))</f>
        <v/>
      </c>
      <c r="BX75" s="4" t="str">
        <f>IF(VLOOKUP($A75,'[50]0109'!$A$4:$O$150,8,FALSE)="",VLOOKUP($A75,'[50]0109'!$A$4:$O$150,12,FALSE),VLOOKUP($A75,'[50]0109'!$A$4:$O$150,8,FALSE))</f>
        <v/>
      </c>
      <c r="BY75" s="4" t="str">
        <f>IF(VLOOKUP($A75,'[51]0108'!$A$4:$O$150,8,FALSE)="",VLOOKUP($A75,'[51]0108'!$A$4:$O$150,12,FALSE),VLOOKUP($A75,'[51]0108'!$A$4:$O$150,8,FALSE))</f>
        <v/>
      </c>
      <c r="BZ75" s="4" t="str">
        <f>IF(VLOOKUP($A75,'[52]0105'!$A$4:$O$150,8,FALSE)="",VLOOKUP($A75,'[52]0105'!$A$4:$O$150,12,FALSE),VLOOKUP($A75,'[52]0105'!$A$4:$O$150,8,FALSE))</f>
        <v/>
      </c>
      <c r="CA75" s="4" t="str">
        <f>IF(VLOOKUP($A75,'[53]0104'!$A$4:$O$150,8,FALSE)="",VLOOKUP($A75,'[53]0104'!$A$4:$O$150,12,FALSE),VLOOKUP($A75,'[53]0104'!$A$4:$O$150,8,FALSE))</f>
        <v/>
      </c>
      <c r="CB75" s="4" t="str">
        <f>IF(VLOOKUP($A75,'[54]0103'!$A$4:$O$150,8,FALSE)="",VLOOKUP($A75,'[54]0103'!$A$4:$O$150,12,FALSE),VLOOKUP($A75,'[54]0103'!$A$4:$O$150,8,FALSE))</f>
        <v/>
      </c>
      <c r="CC75" s="4" t="str">
        <f>IF(VLOOKUP($A75,'[55]0102'!$A$4:$O$150,8,FALSE)="",VLOOKUP($A75,'[55]0102'!$A$4:$O$150,12,FALSE),VLOOKUP($A75,'[55]0102'!$A$4:$O$150,8,FALSE))</f>
        <v/>
      </c>
      <c r="CD75" s="5"/>
      <c r="CE75" s="4" t="str">
        <f>IF(VLOOKUP($A75,'[57]1228'!$A$4:$O$150,8,FALSE)="",VLOOKUP($A75,'[57]1228'!$A$4:$O$150,12,FALSE),VLOOKUP($A75,'[57]1228'!$A$4:$O$150,8,FALSE))</f>
        <v/>
      </c>
      <c r="CF75" s="4" t="str">
        <f>IF(VLOOKUP($A75,'[58]1227'!$A$4:$O$150,8,FALSE)="",VLOOKUP($A75,'[58]1227'!$A$4:$O$150,12,FALSE),VLOOKUP($A75,'[58]1227'!$A$4:$O$150,8,FALSE))</f>
        <v/>
      </c>
      <c r="CG75" s="4" t="str">
        <f>IF(VLOOKUP($A75,'[59]1226'!$A$4:$O$150,8,FALSE)="",VLOOKUP($A75,'[59]1226'!$A$4:$O$150,12,FALSE),VLOOKUP($A75,'[59]1226'!$A$4:$O$150,8,FALSE))</f>
        <v/>
      </c>
      <c r="CH75" s="4" t="str">
        <f>IF(VLOOKUP($A75,'[60]1225'!$A$4:$O$150,8,FALSE)="",VLOOKUP($A75,'[60]1225'!$A$4:$O$150,12,FALSE),VLOOKUP($A75,'[60]1225'!$A$4:$O$150,8,FALSE))</f>
        <v/>
      </c>
      <c r="CI75" s="5"/>
      <c r="CJ75" s="5"/>
      <c r="CK75" s="5"/>
      <c r="CL75" s="5"/>
      <c r="CM75" s="4" t="str">
        <f>IF(VLOOKUP($A75,'[61]1218'!$A$4:$O$150,8,FALSE)="",VLOOKUP($A75,'[61]1218'!$A$4:$O$150,12,FALSE),VLOOKUP($A75,'[61]1218'!$A$4:$O$150,8,FALSE))</f>
        <v/>
      </c>
      <c r="CN75" s="4" t="str">
        <f>IF(VLOOKUP($A75,'[62]1215'!$A$4:$O$150,8,FALSE)="",VLOOKUP($A75,'[62]1215'!$A$4:$O$150,12,FALSE),VLOOKUP($A75,'[62]1215'!$A$4:$O$150,8,FALSE))</f>
        <v/>
      </c>
      <c r="CO75" s="4" t="str">
        <f>IF(VLOOKUP($A75,'[63]1214'!$A$4:$O$150,8,FALSE)="",VLOOKUP($A75,'[63]1214'!$A$4:$O$150,12,FALSE),VLOOKUP($A75,'[63]1214'!$A$4:$O$150,8,FALSE))</f>
        <v/>
      </c>
      <c r="CP75" s="4" t="str">
        <f>IF(VLOOKUP($A75,'[64]1213'!$A$4:$O$150,8,FALSE)="",VLOOKUP($A75,'[64]1213'!$A$4:$O$150,12,FALSE),VLOOKUP($A75,'[64]1213'!$A$4:$O$150,8,FALSE))</f>
        <v/>
      </c>
      <c r="CQ75" s="4" t="str">
        <f>IF(VLOOKUP($A75,'[65]1212'!$A$4:$O$150,8,FALSE)="",VLOOKUP($A75,'[65]1212'!$A$4:$O$150,12,FALSE),VLOOKUP($A75,'[65]1212'!$A$4:$O$150,8,FALSE))</f>
        <v/>
      </c>
      <c r="CR75" s="4" t="str">
        <f>IF(VLOOKUP($A75,'[66]1211'!$A$4:$O$150,8,FALSE)="",VLOOKUP($A75,'[66]1211'!$A$4:$O$150,12,FALSE),VLOOKUP($A75,'[66]1211'!$A$4:$O$150,8,FALSE))</f>
        <v/>
      </c>
      <c r="CS75" s="4" t="str">
        <f>IF(VLOOKUP($A75,'[67]1208'!$A$4:$O$150,8,FALSE)="",VLOOKUP($A75,'[67]1208'!$A$4:$O$150,12,FALSE),VLOOKUP($A75,'[67]1208'!$A$4:$O$150,8,FALSE))</f>
        <v/>
      </c>
      <c r="CT75" s="4" t="str">
        <f>IF(VLOOKUP($A75,'[68]1207'!$A$4:$O$150,8,FALSE)="",VLOOKUP($A75,'[68]1207'!$A$4:$O$150,12,FALSE),VLOOKUP($A75,'[68]1207'!$A$4:$O$150,8,FALSE))</f>
        <v/>
      </c>
      <c r="CU75" s="4" t="str">
        <f>IF(VLOOKUP($A75,'[69]1206'!$A$4:$O$150,8,FALSE)="",VLOOKUP($A75,'[69]1206'!$A$4:$O$150,12,FALSE),VLOOKUP($A75,'[69]1206'!$A$4:$O$150,8,FALSE))</f>
        <v/>
      </c>
      <c r="CV75" s="4" t="str">
        <f>IF(VLOOKUP($A75,'[70]1205'!$A$4:$O$150,8,FALSE)="",VLOOKUP($A75,'[70]1205'!$A$4:$O$150,12,FALSE),VLOOKUP($A75,'[70]1205'!$A$4:$O$150,8,FALSE))</f>
        <v/>
      </c>
      <c r="CW75" s="4" t="str">
        <f>IF(VLOOKUP($A75,'[71]1204'!$A$4:$O$150,8,FALSE)="",VLOOKUP($A75,'[71]1204'!$A$4:$O$150,12,FALSE),VLOOKUP($A75,'[71]1204'!$A$4:$O$150,8,FALSE))</f>
        <v/>
      </c>
      <c r="CX75" s="4" t="str">
        <f>IF(VLOOKUP($A75,'[72]1201'!$A$4:$O$150,8,FALSE)="",VLOOKUP($A75,'[72]1201'!$A$4:$O$150,12,FALSE),VLOOKUP($A75,'[72]1201'!$A$4:$O$150,8,FALSE))</f>
        <v/>
      </c>
      <c r="CY75" s="4" t="str">
        <f>IF(VLOOKUP($A75,'[73]1129'!$A$4:$O$150,8,FALSE)="",VLOOKUP($A75,'[73]1129'!$A$4:$O$150,12,FALSE),VLOOKUP($A75,'[73]1129'!$A$4:$O$150,8,FALSE))</f>
        <v/>
      </c>
      <c r="CZ75" s="4" t="str">
        <f>IF(VLOOKUP($A75,'[74]1128'!$A$4:$O$150,8,FALSE)="",VLOOKUP($A75,'[74]1128'!$A$4:$O$150,12,FALSE),VLOOKUP($A75,'[74]1128'!$A$4:$O$150,8,FALSE))</f>
        <v/>
      </c>
      <c r="DA75" s="4" t="str">
        <f>IF(VLOOKUP($A75,'[75]1127'!$A$4:$O$150,8,FALSE)="",VLOOKUP($A75,'[75]1127'!$A$4:$O$150,12,FALSE),VLOOKUP($A75,'[75]1127'!$A$4:$O$150,8,FALSE))</f>
        <v/>
      </c>
      <c r="DB75" s="4" t="str">
        <f>IF(VLOOKUP($A75,'[76]1124'!$A$4:$O$150,8,FALSE)="",VLOOKUP($A75,'[76]1124'!$A$4:$O$150,12,FALSE),VLOOKUP($A75,'[76]1124'!$A$4:$O$150,8,FALSE))</f>
        <v/>
      </c>
      <c r="DC75" s="4" t="str">
        <f>IF(VLOOKUP($A75,'[77]1123'!$A$4:$O$150,8,FALSE)="",VLOOKUP($A75,'[77]1123'!$A$4:$O$150,12,FALSE),VLOOKUP($A75,'[77]1123'!$A$4:$O$150,8,FALSE))</f>
        <v/>
      </c>
      <c r="DD75" s="5"/>
      <c r="DE75" s="4" t="str">
        <f>IF(VLOOKUP($A75,'[78]1121'!$A$4:$O$150,8,FALSE)="",VLOOKUP($A75,'[78]1121'!$A$4:$O$150,12,FALSE),VLOOKUP($A75,'[78]1121'!$A$4:$O$150,8,FALSE))</f>
        <v/>
      </c>
      <c r="DF75" s="4" t="str">
        <f>IF(VLOOKUP($A75,'[79]1120'!$A$4:$O$150,8,FALSE)="",VLOOKUP($A75,'[79]1120'!$A$4:$O$150,12,FALSE),VLOOKUP($A75,'[79]1120'!$A$4:$O$150,8,FALSE))</f>
        <v/>
      </c>
      <c r="DG75" s="4" t="str">
        <f>IF(VLOOKUP($A75,'[80]1117'!$A$4:$O$150,8,FALSE)="",VLOOKUP($A75,'[80]1117'!$A$4:$O$150,12,FALSE),VLOOKUP($A75,'[80]1117'!$A$4:$O$150,8,FALSE))</f>
        <v/>
      </c>
      <c r="DH75" s="4" t="str">
        <f>IF(VLOOKUP($A75,'[81]1116'!$A$4:$O$150,8,FALSE)="",VLOOKUP($A75,'[81]1116'!$A$4:$O$150,12,FALSE),VLOOKUP($A75,'[81]1116'!$A$4:$O$150,8,FALSE))</f>
        <v/>
      </c>
      <c r="DI75" s="4" t="str">
        <f>IF(VLOOKUP($A75,'[82]1115'!$A$4:$O$150,8,FALSE)="",VLOOKUP($A75,'[82]1115'!$A$4:$O$150,12,FALSE),VLOOKUP($A75,'[82]1115'!$A$4:$O$150,8,FALSE))</f>
        <v/>
      </c>
      <c r="DJ75" s="4" t="str">
        <f>IF(VLOOKUP($A75,'[83]1114'!$A$4:$O$150,8,FALSE)="",VLOOKUP($A75,'[83]1114'!$A$4:$O$150,12,FALSE),VLOOKUP($A75,'[83]1114'!$A$4:$O$150,8,FALSE))</f>
        <v/>
      </c>
      <c r="DK75" s="4" t="str">
        <f>IF(VLOOKUP($A75,'[84]1113'!$A$4:$O$150,8,FALSE)="",VLOOKUP($A75,'[84]1113'!$A$4:$O$150,12,FALSE),VLOOKUP($A75,'[84]1113'!$A$4:$O$150,8,FALSE))</f>
        <v/>
      </c>
      <c r="DL75" s="4" t="str">
        <f>IF(VLOOKUP($A75,'[85]1110'!$A$4:$O$150,8,FALSE)="",VLOOKUP($A75,'[85]1110'!$A$4:$O$150,12,FALSE),VLOOKUP($A75,'[85]1110'!$A$4:$O$150,8,FALSE))</f>
        <v/>
      </c>
      <c r="DM75" s="4" t="str">
        <f>IF(VLOOKUP($A75,'[86]1109'!$A$4:$O$150,8,FALSE)="",VLOOKUP($A75,'[86]1109'!$A$4:$O$150,12,FALSE),VLOOKUP($A75,'[86]1109'!$A$4:$O$150,8,FALSE))</f>
        <v/>
      </c>
      <c r="DN75" s="4" t="str">
        <f>IF(VLOOKUP($A75,'[87]1108'!$A$4:$O$150,8,FALSE)="",VLOOKUP($A75,'[87]1108'!$A$4:$O$150,12,FALSE),VLOOKUP($A75,'[87]1108'!$A$4:$O$150,8,FALSE))</f>
        <v/>
      </c>
      <c r="DO75" s="4" t="str">
        <f>IF(VLOOKUP($A75,'[88]1107'!$A$4:$O$150,8,FALSE)="",VLOOKUP($A75,'[88]1107'!$A$4:$O$150,12,FALSE),VLOOKUP($A75,'[88]1107'!$A$4:$O$150,8,FALSE))</f>
        <v/>
      </c>
      <c r="DP75" s="4" t="str">
        <f>IF(VLOOKUP($A75,'[89]1106'!$A$4:$O$150,8,FALSE)="",VLOOKUP($A75,'[89]1106'!$A$4:$O$150,12,FALSE),VLOOKUP($A75,'[89]1106'!$A$4:$O$150,8,FALSE))</f>
        <v/>
      </c>
      <c r="DQ75" s="4" t="str">
        <f>IF(VLOOKUP($A75,'[90]1103'!$A$4:$O$150,8,FALSE)="",VLOOKUP($A75,'[90]1103'!$A$4:$O$150,12,FALSE),VLOOKUP($A75,'[90]1103'!$A$4:$O$150,8,FALSE))</f>
        <v/>
      </c>
      <c r="DR75" s="4" t="str">
        <f>IF(VLOOKUP($A75,'[91]1102'!$A$4:$O$150,8,FALSE)="",VLOOKUP($A75,'[91]1102'!$A$4:$O$150,12,FALSE),VLOOKUP($A75,'[91]1102'!$A$4:$O$150,8,FALSE))</f>
        <v/>
      </c>
      <c r="DS75" s="4" t="str">
        <f>IF(VLOOKUP($A75,'[92]1101'!$A$4:$O$150,8,FALSE)="",VLOOKUP($A75,'[92]1101'!$A$4:$O$150,12,FALSE),VLOOKUP($A75,'[92]1101'!$A$4:$O$150,8,FALSE))</f>
        <v/>
      </c>
      <c r="DT75" s="54"/>
      <c r="DU75" s="4" t="str">
        <f>IF(VLOOKUP($A75,'[94]1030'!$A$4:$O$150,8,FALSE)="",VLOOKUP($A75,'[94]1030'!$A$4:$O$150,12,FALSE),VLOOKUP($A75,'[94]1030'!$A$4:$O$150,8,FALSE))</f>
        <v/>
      </c>
      <c r="DV75" s="4" t="str">
        <f>IF(VLOOKUP($A75,'[95]1027'!$A$4:$O$150,8,FALSE)="",VLOOKUP($A75,'[95]1027'!$A$4:$O$150,12,FALSE),VLOOKUP($A75,'[95]1027'!$A$4:$O$150,8,FALSE))</f>
        <v/>
      </c>
      <c r="DW75" s="4" t="str">
        <f>IF(VLOOKUP($A75,'[96]1026'!$A$4:$O$150,8,FALSE)="",VLOOKUP($A75,'[96]1026'!$A$4:$O$150,12,FALSE),VLOOKUP($A75,'[96]1026'!$A$4:$O$150,8,FALSE))</f>
        <v/>
      </c>
      <c r="DX75" s="4" t="str">
        <f>IF(VLOOKUP($A75,'[97]1025'!$A$4:$O$150,8,FALSE)="",VLOOKUP($A75,'[97]1025'!$A$4:$O$150,12,FALSE),VLOOKUP($A75,'[97]1025'!$A$4:$O$150,8,FALSE))</f>
        <v/>
      </c>
      <c r="DY75" s="4" t="str">
        <f>IF(VLOOKUP($A75,'[98]1024'!$A$4:$O$150,8,FALSE)="",VLOOKUP($A75,'[98]1024'!$A$4:$O$150,12,FALSE),VLOOKUP($A75,'[98]1024'!$A$4:$O$150,8,FALSE))</f>
        <v/>
      </c>
      <c r="DZ75" s="4" t="str">
        <f>IF(VLOOKUP($A75,'[99]1023'!$A$4:$O$150,8,FALSE)="",VLOOKUP($A75,'[99]1023'!$A$4:$O$150,12,FALSE),VLOOKUP($A75,'[99]1023'!$A$4:$O$150,8,FALSE))</f>
        <v/>
      </c>
      <c r="EA75" s="4" t="str">
        <f>IF(VLOOKUP($A75,'[100]1020'!$A$4:$O$150,8,FALSE)="",VLOOKUP($A75,'[100]1020'!$A$4:$O$150,12,FALSE),VLOOKUP($A75,'[100]1020'!$A$4:$O$150,8,FALSE))</f>
        <v/>
      </c>
      <c r="EB75" s="4" t="str">
        <f>IF(VLOOKUP($A75,'[101]1019'!$A$4:$O$150,8,FALSE)="",VLOOKUP($A75,'[101]1019'!$A$4:$O$150,12,FALSE),VLOOKUP($A75,'[101]1019'!$A$4:$O$150,8,FALSE))</f>
        <v/>
      </c>
      <c r="EC75" s="4" t="str">
        <f>IF(VLOOKUP($A75,'[102]1018'!$A$4:$O$150,8,FALSE)="",VLOOKUP($A75,'[102]1018'!$A$4:$O$150,12,FALSE),VLOOKUP($A75,'[102]1018'!$A$4:$O$150,8,FALSE))</f>
        <v/>
      </c>
      <c r="ED75" s="4" t="str">
        <f>IF(VLOOKUP($A75,'[103]1017'!$A$4:$O$150,8,FALSE)="",VLOOKUP($A75,'[103]1017'!$A$4:$O$150,12,FALSE),VLOOKUP($A75,'[103]1017'!$A$4:$O$150,8,FALSE))</f>
        <v/>
      </c>
      <c r="EE75" s="4" t="str">
        <f>IF(VLOOKUP($A75,'[104]1016'!$A$4:$O$150,8,FALSE)="",VLOOKUP($A75,'[104]1016'!$A$4:$O$150,12,FALSE),VLOOKUP($A75,'[104]1016'!$A$4:$O$150,8,FALSE))</f>
        <v/>
      </c>
      <c r="EF75" s="4" t="str">
        <f>IF(VLOOKUP($A75,'[105]1013'!$A$4:$O$150,8,FALSE)="",VLOOKUP($A75,'[105]1013'!$A$4:$O$150,12,FALSE),VLOOKUP($A75,'[105]1013'!$A$4:$O$150,8,FALSE))</f>
        <v/>
      </c>
      <c r="EG75" s="4" t="str">
        <f>IF(VLOOKUP($A75,'[106]1012'!$A$4:$O$150,8,FALSE)="",VLOOKUP($A75,'[106]1012'!$A$4:$O$150,12,FALSE),VLOOKUP($A75,'[106]1012'!$A$4:$O$150,8,FALSE))</f>
        <v/>
      </c>
      <c r="EH75" s="4" t="str">
        <f>IF(VLOOKUP($A75,'[107]1011'!$A$4:$O$150,8,FALSE)="",VLOOKUP($A75,'[107]1011'!$A$4:$O$150,12,FALSE),VLOOKUP($A75,'[107]1011'!$A$4:$O$150,8,FALSE))</f>
        <v/>
      </c>
      <c r="EI75" s="54"/>
      <c r="EJ75" s="4" t="str">
        <f>IF(VLOOKUP($A75,'[109]1005'!$A$4:$O$150,8,FALSE)="",VLOOKUP($A75,'[109]1005'!$A$4:$O$150,12,FALSE),VLOOKUP($A75,'[109]1005'!$A$4:$O$150,8,FALSE))</f>
        <v/>
      </c>
      <c r="EK75" s="4" t="str">
        <f>IF(VLOOKUP($A75,'[110]1004'!$A$4:$O$150,8,FALSE)="",VLOOKUP($A75,'[110]1004'!$A$4:$O$150,12,FALSE),VLOOKUP($A75,'[110]1004'!$A$4:$O$150,8,FALSE))</f>
        <v/>
      </c>
      <c r="EL75" s="4" t="str">
        <f>IF(VLOOKUP($A75,'[111]1003'!$A$4:$O$150,8,FALSE)="",VLOOKUP($A75,'[111]1003'!$A$4:$O$150,12,FALSE),VLOOKUP($A75,'[111]1003'!$A$4:$O$150,8,FALSE))</f>
        <v/>
      </c>
      <c r="EM75" s="4" t="str">
        <f>IF(VLOOKUP($A75,'[112]1002'!$A$4:$O$150,8,FALSE)="",VLOOKUP($A75,'[112]1002'!$A$4:$O$150,12,FALSE),VLOOKUP($A75,'[112]1002'!$A$4:$O$150,8,FALSE))</f>
        <v/>
      </c>
      <c r="EN75" s="54"/>
      <c r="EO75" s="4" t="str">
        <f>IF(VLOOKUP($A75,'[113]0927'!$A$4:$O$150,8,FALSE)="",VLOOKUP($A75,'[113]0927'!$A$4:$O$150,12,FALSE),VLOOKUP($A75,'[113]0927'!$A$4:$O$150,8,FALSE))</f>
        <v/>
      </c>
      <c r="EP75" s="5"/>
      <c r="EQ75" s="4" t="str">
        <f>IF(VLOOKUP($A75,'[114]0925'!$A$4:$O$150,8,FALSE)="",VLOOKUP($A75,'[114]0925'!$A$4:$O$150,12,FALSE),VLOOKUP($A75,'[114]0925'!$A$4:$O$150,8,FALSE))</f>
        <v/>
      </c>
      <c r="ER75" s="4" t="str">
        <f>IF(VLOOKUP($A75,'[115]0922'!$A$4:$O$150,8,FALSE)="",VLOOKUP($A75,'[115]0922'!$A$4:$O$150,12,FALSE),VLOOKUP($A75,'[115]0922'!$A$4:$O$150,8,FALSE))</f>
        <v/>
      </c>
      <c r="ES75" s="4" t="str">
        <f>IF(VLOOKUP($A75,'[116]0921'!$A$4:$O$150,8,FALSE)="",VLOOKUP($A75,'[116]0921'!$A$4:$O$150,12,FALSE),VLOOKUP($A75,'[116]0921'!$A$4:$O$150,8,FALSE))</f>
        <v/>
      </c>
      <c r="ET75" s="4" t="str">
        <f>IF(VLOOKUP($A75,'[117]0920'!$A$4:$O$150,8,FALSE)="",VLOOKUP($A75,'[117]0920'!$A$4:$O$150,12,FALSE),VLOOKUP($A75,'[117]0920'!$A$4:$O$150,8,FALSE))</f>
        <v/>
      </c>
      <c r="EU75" s="4" t="s">
        <v>0</v>
      </c>
      <c r="EV75" s="4" t="s">
        <v>0</v>
      </c>
      <c r="EX75" s="4" t="s">
        <v>0</v>
      </c>
      <c r="EY75" s="4" t="s">
        <v>0</v>
      </c>
      <c r="EZ75" s="4" t="s">
        <v>0</v>
      </c>
      <c r="FA75" s="4" t="s">
        <v>0</v>
      </c>
      <c r="FB75" s="4" t="s">
        <v>0</v>
      </c>
      <c r="FC75" s="4" t="s">
        <v>0</v>
      </c>
      <c r="FD75" s="4" t="s">
        <v>0</v>
      </c>
      <c r="FE75" s="4" t="s">
        <v>0</v>
      </c>
      <c r="FF75" s="4" t="s">
        <v>0</v>
      </c>
      <c r="FG75" s="4" t="s">
        <v>0</v>
      </c>
      <c r="FH75" s="4" t="s">
        <v>0</v>
      </c>
      <c r="FI75" s="4" t="s">
        <v>0</v>
      </c>
      <c r="FJ75" s="4" t="s">
        <v>0</v>
      </c>
      <c r="FK75" s="4" t="s">
        <v>0</v>
      </c>
      <c r="FL75" s="4" t="s">
        <v>0</v>
      </c>
      <c r="FM75" s="4" t="s">
        <v>0</v>
      </c>
      <c r="FN75" s="4" t="s">
        <v>0</v>
      </c>
      <c r="FO75" s="4" t="s">
        <v>0</v>
      </c>
      <c r="FQ75" s="4" t="s">
        <v>0</v>
      </c>
      <c r="FR75" s="4" t="s">
        <v>0</v>
      </c>
      <c r="FS75" s="4" t="s">
        <v>0</v>
      </c>
      <c r="FV75" s="4" t="s">
        <v>0</v>
      </c>
    </row>
    <row r="76" spans="1:178" x14ac:dyDescent="0.25">
      <c r="A76" s="3" t="s">
        <v>64</v>
      </c>
      <c r="B76" s="5">
        <f>VLOOKUP(A76,'[147]0515'!$A$4:$O$232,4,FALSE)</f>
        <v>9.02</v>
      </c>
      <c r="C76" s="5">
        <v>10.97</v>
      </c>
      <c r="D76" s="5">
        <f>VLOOKUP(A76,'[147]0515'!$A$4:$O$235,15,FALSE)</f>
        <v>1.6142000000000001</v>
      </c>
      <c r="E76" s="4" t="str">
        <f>IF(VLOOKUP($A76,'[147]0515'!$A$4:$O$150,8,FALSE)="",VLOOKUP($A76,'[147]0515'!$A$4:$O$150,12,FALSE),VLOOKUP($A76,'[147]0515'!$A$4:$O$150,8,FALSE))</f>
        <v/>
      </c>
      <c r="F76" s="4" t="str">
        <f>IF(VLOOKUP($A76,'[146]0514'!$A$4:$O$150,8,FALSE)="",VLOOKUP($A76,'[146]0514'!$A$4:$O$150,12,FALSE),VLOOKUP($A76,'[146]0514'!$A$4:$O$150,8,FALSE))</f>
        <v/>
      </c>
      <c r="G76" s="4" t="str">
        <f>IF(VLOOKUP($A76,'[145]0513'!$A$4:$O$150,8,FALSE)="",VLOOKUP($A76,'[145]0513'!$A$4:$O$150,12,FALSE),VLOOKUP($A76,'[145]0513'!$A$4:$O$150,8,FALSE))</f>
        <v/>
      </c>
      <c r="H76" s="4" t="str">
        <f>IF(VLOOKUP($A76,'[144]0510'!$A$4:$O$150,8,FALSE)="",VLOOKUP($A76,'[144]0510'!$A$4:$O$150,12,FALSE),VLOOKUP($A76,'[144]0510'!$A$4:$O$150,8,FALSE))</f>
        <v/>
      </c>
      <c r="I76" s="4" t="str">
        <f>IF(VLOOKUP($A76,'[6]0509'!$A$4:$O$150,8,FALSE)="",VLOOKUP($A76,'[6]0509'!$A$4:$O$150,12,FALSE),VLOOKUP($A76,'[6]0509'!$A$4:$O$150,8,FALSE))</f>
        <v/>
      </c>
      <c r="J76" s="4" t="str">
        <f>IF(VLOOKUP($A76,'[7]0508'!$A$4:$O$150,8,FALSE)="",VLOOKUP($A76,'[7]0508'!$A$4:$O$150,12,FALSE),VLOOKUP($A76,'[7]0508'!$A$4:$O$150,8,FALSE))</f>
        <v/>
      </c>
      <c r="K76" s="4" t="str">
        <f>IF(VLOOKUP($A76,'[8]0507'!$A$4:$O$150,8,FALSE)="",VLOOKUP($A76,'[8]0507'!$A$4:$O$150,12,FALSE),VLOOKUP($A76,'[8]0507'!$A$4:$O$150,8,FALSE))</f>
        <v/>
      </c>
      <c r="L76" s="4" t="str">
        <f>IF(VLOOKUP($A76,'[9]0506'!$A$4:$O$150,8,FALSE)="",VLOOKUP($A76,'[9]0506'!$A$4:$O$150,12,FALSE),VLOOKUP($A76,'[9]0506'!$A$4:$O$150,8,FALSE))</f>
        <v/>
      </c>
      <c r="M76" s="4" t="str">
        <f>IF(VLOOKUP($A76,'[10]0503'!$A$4:$O$150,8,FALSE)="",VLOOKUP($A76,'[10]0503'!$A$4:$O$150,12,FALSE),VLOOKUP($A76,'[10]0503'!$A$4:$O$150,8,FALSE))</f>
        <v/>
      </c>
      <c r="N76" s="4">
        <f>IF(VLOOKUP($A76,'[11]0502'!$A$4:$O$150,8,FALSE)="",VLOOKUP($A76,'[11]0502'!$A$4:$O$150,12,FALSE),VLOOKUP($A76,'[11]0502'!$A$4:$O$150,8,FALSE))</f>
        <v>1.7090000000000001</v>
      </c>
      <c r="O76" s="4" t="str">
        <f>IF(VLOOKUP($A76,'[12]0430'!$A$4:$O$150,8,FALSE)="",VLOOKUP($A76,'[12]0430'!$A$4:$O$150,12,FALSE),VLOOKUP($A76,'[12]0430'!$A$4:$O$150,8,FALSE))</f>
        <v/>
      </c>
      <c r="P76" s="4" t="str">
        <f>IF(VLOOKUP($A76,'[13]0429'!$A$4:$O$150,8,FALSE)="",VLOOKUP($A76,'[13]0429'!$A$4:$O$150,12,FALSE),VLOOKUP($A76,'[13]0429'!$A$4:$O$150,8,FALSE))</f>
        <v/>
      </c>
      <c r="Q76" s="4" t="str">
        <f>IF(VLOOKUP($A76,'[14]0426'!$A$4:$O$150,8,FALSE)="",VLOOKUP($A76,'[14]0426'!$A$4:$O$150,12,FALSE),VLOOKUP($A76,'[14]0426'!$A$4:$O$150,8,FALSE))</f>
        <v/>
      </c>
      <c r="R76" s="4" t="str">
        <f>IF(VLOOKUP($A76,'[15]0425'!$A$4:$O$150,8,FALSE)="",VLOOKUP($A76,'[15]0425'!$A$4:$O$150,12,FALSE),VLOOKUP($A76,'[15]0425'!$A$4:$O$150,8,FALSE))</f>
        <v/>
      </c>
      <c r="S76" s="4" t="str">
        <f>IF(VLOOKUP($A76,'[16]0424'!$A$4:$O$150,8,FALSE)="",VLOOKUP($A76,'[16]0424'!$A$4:$O$150,12,FALSE),VLOOKUP($A76,'[16]0424'!$A$4:$O$150,8,FALSE))</f>
        <v/>
      </c>
      <c r="T76" s="5"/>
      <c r="U76" s="4" t="str">
        <f>IF(VLOOKUP($A76,'[17]0422'!$A$4:$O$150,8,FALSE)="",VLOOKUP($A76,'[17]0422'!$A$4:$O$150,12,FALSE),VLOOKUP($A76,'[17]0422'!$A$4:$O$150,8,FALSE))</f>
        <v/>
      </c>
      <c r="V76" s="4" t="str">
        <f>IF(VLOOKUP($A76,'[18]0419'!$A$4:$O$150,8,FALSE)="",VLOOKUP($A76,'[18]0419'!$A$4:$O$150,12,FALSE),VLOOKUP($A76,'[18]0419'!$A$4:$O$150,8,FALSE))</f>
        <v/>
      </c>
      <c r="W76" s="4" t="str">
        <f>IF(VLOOKUP($A76,'[19]0418'!$A$4:$O$150,8,FALSE)="",VLOOKUP($A76,'[19]0418'!$A$4:$O$150,12,FALSE),VLOOKUP($A76,'[19]0418'!$A$4:$O$150,8,FALSE))</f>
        <v/>
      </c>
      <c r="X76" s="4" t="str">
        <f>IF(VLOOKUP($A76,'[20]0417'!$A$4:$O$150,8,FALSE)="",VLOOKUP($A76,'[20]0417'!$A$4:$O$150,12,FALSE),VLOOKUP($A76,'[20]0417'!$A$4:$O$150,8,FALSE))</f>
        <v/>
      </c>
      <c r="Y76" s="5"/>
      <c r="Z76" s="5"/>
      <c r="AA76" s="5"/>
      <c r="AB76" s="5"/>
      <c r="AC76" s="5"/>
      <c r="AD76" s="5"/>
      <c r="AE76" s="5"/>
      <c r="AF76" s="5"/>
      <c r="AG76" s="5"/>
      <c r="AH76" s="5"/>
      <c r="AI76" s="5"/>
      <c r="AJ76" s="5"/>
      <c r="AK76" s="5"/>
      <c r="AL76" s="5"/>
      <c r="AM76" s="5"/>
      <c r="AN76" s="5"/>
      <c r="AO76" s="5"/>
      <c r="AP76" s="5"/>
      <c r="AQ76" s="5"/>
      <c r="AR76" s="5"/>
      <c r="AS76" s="5"/>
      <c r="AT76" s="5"/>
      <c r="AU76" s="5"/>
      <c r="AV76" s="5"/>
      <c r="AW76" s="4" t="str">
        <f>IF(VLOOKUP($A76,'[24]0229'!$A$4:$O$150,8,FALSE)="",VLOOKUP($A76,'[24]0229'!$A$4:$O$150,12,FALSE),VLOOKUP($A76,'[24]0229'!$A$4:$O$150,8,FALSE))</f>
        <v/>
      </c>
      <c r="AX76" s="4" t="str">
        <f>IF(VLOOKUP($A76,'[25]0226'!$A$4:$O$150,8,FALSE)="",VLOOKUP($A76,'[25]0226'!$A$4:$O$150,12,FALSE),VLOOKUP($A76,'[25]0226'!$A$4:$O$150,8,FALSE))</f>
        <v/>
      </c>
      <c r="AY76" s="4" t="str">
        <f>IF(VLOOKUP($A76,'[26]0223'!$A$4:$O$150,8,FALSE)="",VLOOKUP($A76,'[26]0223'!$A$4:$O$150,12,FALSE),VLOOKUP($A76,'[26]0223'!$A$4:$O$150,8,FALSE))</f>
        <v/>
      </c>
      <c r="AZ76" s="4" t="str">
        <f>IF(VLOOKUP($A76,'[27]0221'!$A$4:$O$150,8,FALSE)="",VLOOKUP($A76,'[27]0221'!$A$4:$O$150,12,FALSE),VLOOKUP($A76,'[27]0221'!$A$4:$O$150,8,FALSE))</f>
        <v/>
      </c>
      <c r="BA76" s="4" t="str">
        <f>IF(VLOOKUP($A76,'[28]0220'!$A$4:$O$150,8,FALSE)="",VLOOKUP($A76,'[28]0220'!$A$4:$O$150,12,FALSE),VLOOKUP($A76,'[28]0220'!$A$4:$O$150,8,FALSE))</f>
        <v/>
      </c>
      <c r="BB76" s="4" t="str">
        <f>IF(VLOOKUP($A76,'[29]0219'!$A$4:$O$150,8,FALSE)="",VLOOKUP($A76,'[29]0219'!$A$4:$O$150,12,FALSE),VLOOKUP($A76,'[29]0219'!$A$4:$O$150,8,FALSE))</f>
        <v/>
      </c>
      <c r="BC76" s="4" t="str">
        <f>IF(VLOOKUP($A76,'[30]0216'!$A$4:$O$150,8,FALSE)="",VLOOKUP($A76,'[30]0216'!$A$4:$O$150,12,FALSE),VLOOKUP($A76,'[30]0216'!$A$4:$O$150,8,FALSE))</f>
        <v/>
      </c>
      <c r="BD76" s="4" t="str">
        <f>IF(VLOOKUP($A76,'[31]0215'!$A$4:$O$150,8,FALSE)="",VLOOKUP($A76,'[31]0215'!$A$4:$O$150,12,FALSE),VLOOKUP($A76,'[31]0215'!$A$4:$O$150,8,FALSE))</f>
        <v/>
      </c>
      <c r="BE76" s="4" t="str">
        <f>IF(VLOOKUP($A76,'[32]0205'!$A$4:$O$150,8,FALSE)="",VLOOKUP($A76,'[32]0205'!$A$4:$O$150,12,FALSE),VLOOKUP($A76,'[32]0205'!$A$4:$O$150,8,FALSE))</f>
        <v/>
      </c>
      <c r="BF76" s="4" t="str">
        <f>IF(VLOOKUP($A76,'[33]0202'!$A$4:$O$150,8,FALSE)="",VLOOKUP($A76,'[33]0202'!$A$4:$O$150,12,FALSE),VLOOKUP($A76,'[33]0202'!$A$4:$O$150,8,FALSE))</f>
        <v/>
      </c>
      <c r="BG76" s="4" t="str">
        <f>IF(VLOOKUP($A76,'[34]0201'!$A$4:$O$150,8,FALSE)="",VLOOKUP($A76,'[34]0201'!$A$4:$O$150,12,FALSE),VLOOKUP($A76,'[34]0201'!$A$4:$O$150,8,FALSE))</f>
        <v/>
      </c>
      <c r="BH76" s="4" t="str">
        <f>IF(VLOOKUP($A76,'[35]0131'!$A$4:$O$150,8,FALSE)="",VLOOKUP($A76,'[35]0131'!$A$4:$O$150,12,FALSE),VLOOKUP($A76,'[35]0131'!$A$4:$O$150,8,FALSE))</f>
        <v/>
      </c>
      <c r="BI76" s="4" t="str">
        <f>IF(VLOOKUP($A76,'[36]0130'!$A$4:$O$150,8,FALSE)="",VLOOKUP($A76,'[36]0130'!$A$4:$O$150,12,FALSE),VLOOKUP($A76,'[36]0130'!$A$4:$O$150,8,FALSE))</f>
        <v/>
      </c>
      <c r="BJ76" s="4" t="str">
        <f>IF(VLOOKUP($A76,'[37]0129'!$A$4:$O$150,8,FALSE)="",VLOOKUP($A76,'[37]0129'!$A$4:$O$150,12,FALSE),VLOOKUP($A76,'[37]0129'!$A$4:$O$150,8,FALSE))</f>
        <v/>
      </c>
      <c r="BK76" s="4" t="str">
        <f>IF(VLOOKUP($A76,'[38]0126'!$A$4:$O$150,8,FALSE)="",VLOOKUP($A76,'[38]0126'!$A$4:$O$150,12,FALSE),VLOOKUP($A76,'[38]0126'!$A$4:$O$150,8,FALSE))</f>
        <v/>
      </c>
      <c r="BL76" s="5"/>
      <c r="BM76" s="4" t="str">
        <f>IF(VLOOKUP($A76,'[39]0124'!$A$4:$O$150,8,FALSE)="",VLOOKUP($A76,'[39]0124'!$A$4:$O$150,12,FALSE),VLOOKUP($A76,'[39]0124'!$A$4:$O$150,8,FALSE))</f>
        <v/>
      </c>
      <c r="BN76" s="4" t="str">
        <f>IF(VLOOKUP($A76,'[40]0123'!$A$4:$O$150,8,FALSE)="",VLOOKUP($A76,'[40]0123'!$A$4:$O$150,12,FALSE),VLOOKUP($A76,'[40]0123'!$A$4:$O$150,8,FALSE))</f>
        <v/>
      </c>
      <c r="BO76" s="4" t="str">
        <f>IF(VLOOKUP($A76,'[41]0122'!$A$4:$O$150,8,FALSE)="",VLOOKUP($A76,'[41]0122'!$A$4:$O$150,12,FALSE),VLOOKUP($A76,'[41]0122'!$A$4:$O$150,8,FALSE))</f>
        <v/>
      </c>
      <c r="BP76" s="4" t="str">
        <f>IF(VLOOKUP($A76,'[42]0119'!$A$4:$O$150,8,FALSE)="",VLOOKUP($A76,'[42]0119'!$A$4:$O$150,12,FALSE),VLOOKUP($A76,'[42]0119'!$A$4:$O$150,8,FALSE))</f>
        <v/>
      </c>
      <c r="BQ76" s="4" t="str">
        <f>IF(VLOOKUP($A76,'[43]0118'!$A$4:$O$150,8,FALSE)="",VLOOKUP($A76,'[43]0118'!$A$4:$O$150,12,FALSE),VLOOKUP($A76,'[43]0118'!$A$4:$O$150,8,FALSE))</f>
        <v/>
      </c>
      <c r="BR76" s="4" t="str">
        <f>IF(VLOOKUP($A76,'[44]0117'!$A$4:$O$150,8,FALSE)="",VLOOKUP($A76,'[44]0117'!$A$4:$O$150,12,FALSE),VLOOKUP($A76,'[44]0117'!$A$4:$O$150,8,FALSE))</f>
        <v/>
      </c>
      <c r="BS76" s="4" t="str">
        <f>IF(VLOOKUP($A76,'[45]0116'!$A$4:$O$150,8,FALSE)="",VLOOKUP($A76,'[45]0116'!$A$4:$O$150,12,FALSE),VLOOKUP($A76,'[45]0116'!$A$4:$O$150,8,FALSE))</f>
        <v/>
      </c>
      <c r="BT76" s="4" t="str">
        <f>IF(VLOOKUP($A76,'[46]0115'!$A$4:$O$150,8,FALSE)="",VLOOKUP($A76,'[46]0115'!$A$4:$O$150,12,FALSE),VLOOKUP($A76,'[46]0115'!$A$4:$O$150,8,FALSE))</f>
        <v/>
      </c>
      <c r="BU76" s="4" t="str">
        <f>IF(VLOOKUP($A76,'[47]0112'!$A$4:$O$150,8,FALSE)="",VLOOKUP($A76,'[47]0112'!$A$4:$O$150,12,FALSE),VLOOKUP($A76,'[47]0112'!$A$4:$O$150,8,FALSE))</f>
        <v/>
      </c>
      <c r="BV76" s="4" t="str">
        <f>IF(VLOOKUP($A76,'[48]0111'!$A$4:$O$150,8,FALSE)="",VLOOKUP($A76,'[48]0111'!$A$4:$O$150,12,FALSE),VLOOKUP($A76,'[48]0111'!$A$4:$O$150,8,FALSE))</f>
        <v/>
      </c>
      <c r="BW76" s="4" t="str">
        <f>IF(VLOOKUP($A76,'[49]0110'!$A$4:$O$150,8,FALSE)="",VLOOKUP($A76,'[49]0110'!$A$4:$O$150,12,FALSE),VLOOKUP($A76,'[49]0110'!$A$4:$O$150,8,FALSE))</f>
        <v/>
      </c>
      <c r="BX76" s="4" t="str">
        <f>IF(VLOOKUP($A76,'[50]0109'!$A$4:$O$150,8,FALSE)="",VLOOKUP($A76,'[50]0109'!$A$4:$O$150,12,FALSE),VLOOKUP($A76,'[50]0109'!$A$4:$O$150,8,FALSE))</f>
        <v/>
      </c>
      <c r="BY76" s="4" t="str">
        <f>IF(VLOOKUP($A76,'[51]0108'!$A$4:$O$150,8,FALSE)="",VLOOKUP($A76,'[51]0108'!$A$4:$O$150,12,FALSE),VLOOKUP($A76,'[51]0108'!$A$4:$O$150,8,FALSE))</f>
        <v/>
      </c>
      <c r="BZ76" s="4" t="str">
        <f>IF(VLOOKUP($A76,'[52]0105'!$A$4:$O$150,8,FALSE)="",VLOOKUP($A76,'[52]0105'!$A$4:$O$150,12,FALSE),VLOOKUP($A76,'[52]0105'!$A$4:$O$150,8,FALSE))</f>
        <v/>
      </c>
      <c r="CA76" s="4" t="str">
        <f>IF(VLOOKUP($A76,'[53]0104'!$A$4:$O$150,8,FALSE)="",VLOOKUP($A76,'[53]0104'!$A$4:$O$150,12,FALSE),VLOOKUP($A76,'[53]0104'!$A$4:$O$150,8,FALSE))</f>
        <v/>
      </c>
      <c r="CB76" s="4" t="str">
        <f>IF(VLOOKUP($A76,'[54]0103'!$A$4:$O$150,8,FALSE)="",VLOOKUP($A76,'[54]0103'!$A$4:$O$150,12,FALSE),VLOOKUP($A76,'[54]0103'!$A$4:$O$150,8,FALSE))</f>
        <v/>
      </c>
      <c r="CC76" s="4" t="str">
        <f>IF(VLOOKUP($A76,'[55]0102'!$A$4:$O$150,8,FALSE)="",VLOOKUP($A76,'[55]0102'!$A$4:$O$150,12,FALSE),VLOOKUP($A76,'[55]0102'!$A$4:$O$150,8,FALSE))</f>
        <v/>
      </c>
      <c r="CD76" s="5"/>
      <c r="CE76" s="4" t="str">
        <f>IF(VLOOKUP($A76,'[57]1228'!$A$4:$O$150,8,FALSE)="",VLOOKUP($A76,'[57]1228'!$A$4:$O$150,12,FALSE),VLOOKUP($A76,'[57]1228'!$A$4:$O$150,8,FALSE))</f>
        <v/>
      </c>
      <c r="CF76" s="4" t="str">
        <f>IF(VLOOKUP($A76,'[58]1227'!$A$4:$O$150,8,FALSE)="",VLOOKUP($A76,'[58]1227'!$A$4:$O$150,12,FALSE),VLOOKUP($A76,'[58]1227'!$A$4:$O$150,8,FALSE))</f>
        <v/>
      </c>
      <c r="CG76" s="4" t="str">
        <f>IF(VLOOKUP($A76,'[59]1226'!$A$4:$O$150,8,FALSE)="",VLOOKUP($A76,'[59]1226'!$A$4:$O$150,12,FALSE),VLOOKUP($A76,'[59]1226'!$A$4:$O$150,8,FALSE))</f>
        <v/>
      </c>
      <c r="CH76" s="4" t="str">
        <f>IF(VLOOKUP($A76,'[60]1225'!$A$4:$O$150,8,FALSE)="",VLOOKUP($A76,'[60]1225'!$A$4:$O$150,12,FALSE),VLOOKUP($A76,'[60]1225'!$A$4:$O$150,8,FALSE))</f>
        <v/>
      </c>
      <c r="CI76" s="5"/>
      <c r="CJ76" s="5"/>
      <c r="CK76" s="5"/>
      <c r="CL76" s="5"/>
      <c r="CM76" s="4" t="str">
        <f>IF(VLOOKUP($A76,'[61]1218'!$A$4:$O$150,8,FALSE)="",VLOOKUP($A76,'[61]1218'!$A$4:$O$150,12,FALSE),VLOOKUP($A76,'[61]1218'!$A$4:$O$150,8,FALSE))</f>
        <v/>
      </c>
      <c r="CN76" s="4" t="str">
        <f>IF(VLOOKUP($A76,'[62]1215'!$A$4:$O$150,8,FALSE)="",VLOOKUP($A76,'[62]1215'!$A$4:$O$150,12,FALSE),VLOOKUP($A76,'[62]1215'!$A$4:$O$150,8,FALSE))</f>
        <v/>
      </c>
      <c r="CO76" s="4" t="str">
        <f>IF(VLOOKUP($A76,'[63]1214'!$A$4:$O$150,8,FALSE)="",VLOOKUP($A76,'[63]1214'!$A$4:$O$150,12,FALSE),VLOOKUP($A76,'[63]1214'!$A$4:$O$150,8,FALSE))</f>
        <v/>
      </c>
      <c r="CP76" s="4" t="str">
        <f>IF(VLOOKUP($A76,'[64]1213'!$A$4:$O$150,8,FALSE)="",VLOOKUP($A76,'[64]1213'!$A$4:$O$150,12,FALSE),VLOOKUP($A76,'[64]1213'!$A$4:$O$150,8,FALSE))</f>
        <v/>
      </c>
      <c r="CQ76" s="4" t="str">
        <f>IF(VLOOKUP($A76,'[65]1212'!$A$4:$O$150,8,FALSE)="",VLOOKUP($A76,'[65]1212'!$A$4:$O$150,12,FALSE),VLOOKUP($A76,'[65]1212'!$A$4:$O$150,8,FALSE))</f>
        <v/>
      </c>
      <c r="CR76" s="4" t="str">
        <f>IF(VLOOKUP($A76,'[66]1211'!$A$4:$O$150,8,FALSE)="",VLOOKUP($A76,'[66]1211'!$A$4:$O$150,12,FALSE),VLOOKUP($A76,'[66]1211'!$A$4:$O$150,8,FALSE))</f>
        <v/>
      </c>
      <c r="CS76" s="4" t="str">
        <f>IF(VLOOKUP($A76,'[67]1208'!$A$4:$O$150,8,FALSE)="",VLOOKUP($A76,'[67]1208'!$A$4:$O$150,12,FALSE),VLOOKUP($A76,'[67]1208'!$A$4:$O$150,8,FALSE))</f>
        <v/>
      </c>
      <c r="CT76" s="4" t="str">
        <f>IF(VLOOKUP($A76,'[68]1207'!$A$4:$O$150,8,FALSE)="",VLOOKUP($A76,'[68]1207'!$A$4:$O$150,12,FALSE),VLOOKUP($A76,'[68]1207'!$A$4:$O$150,8,FALSE))</f>
        <v/>
      </c>
      <c r="CU76" s="4" t="str">
        <f>IF(VLOOKUP($A76,'[69]1206'!$A$4:$O$150,8,FALSE)="",VLOOKUP($A76,'[69]1206'!$A$4:$O$150,12,FALSE),VLOOKUP($A76,'[69]1206'!$A$4:$O$150,8,FALSE))</f>
        <v/>
      </c>
      <c r="CV76" s="4" t="str">
        <f>IF(VLOOKUP($A76,'[70]1205'!$A$4:$O$150,8,FALSE)="",VLOOKUP($A76,'[70]1205'!$A$4:$O$150,12,FALSE),VLOOKUP($A76,'[70]1205'!$A$4:$O$150,8,FALSE))</f>
        <v/>
      </c>
      <c r="CW76" s="4" t="str">
        <f>IF(VLOOKUP($A76,'[71]1204'!$A$4:$O$150,8,FALSE)="",VLOOKUP($A76,'[71]1204'!$A$4:$O$150,12,FALSE),VLOOKUP($A76,'[71]1204'!$A$4:$O$150,8,FALSE))</f>
        <v/>
      </c>
      <c r="CX76" s="4" t="str">
        <f>IF(VLOOKUP($A76,'[72]1201'!$A$4:$O$150,8,FALSE)="",VLOOKUP($A76,'[72]1201'!$A$4:$O$150,12,FALSE),VLOOKUP($A76,'[72]1201'!$A$4:$O$150,8,FALSE))</f>
        <v/>
      </c>
      <c r="CY76" s="4" t="str">
        <f>IF(VLOOKUP($A76,'[73]1129'!$A$4:$O$150,8,FALSE)="",VLOOKUP($A76,'[73]1129'!$A$4:$O$150,12,FALSE),VLOOKUP($A76,'[73]1129'!$A$4:$O$150,8,FALSE))</f>
        <v/>
      </c>
      <c r="CZ76" s="4" t="str">
        <f>IF(VLOOKUP($A76,'[74]1128'!$A$4:$O$150,8,FALSE)="",VLOOKUP($A76,'[74]1128'!$A$4:$O$150,12,FALSE),VLOOKUP($A76,'[74]1128'!$A$4:$O$150,8,FALSE))</f>
        <v/>
      </c>
      <c r="DA76" s="4" t="str">
        <f>IF(VLOOKUP($A76,'[75]1127'!$A$4:$O$150,8,FALSE)="",VLOOKUP($A76,'[75]1127'!$A$4:$O$150,12,FALSE),VLOOKUP($A76,'[75]1127'!$A$4:$O$150,8,FALSE))</f>
        <v/>
      </c>
      <c r="DB76" s="4" t="str">
        <f>IF(VLOOKUP($A76,'[76]1124'!$A$4:$O$150,8,FALSE)="",VLOOKUP($A76,'[76]1124'!$A$4:$O$150,12,FALSE),VLOOKUP($A76,'[76]1124'!$A$4:$O$150,8,FALSE))</f>
        <v/>
      </c>
      <c r="DC76" s="4" t="str">
        <f>IF(VLOOKUP($A76,'[77]1123'!$A$4:$O$150,8,FALSE)="",VLOOKUP($A76,'[77]1123'!$A$4:$O$150,12,FALSE),VLOOKUP($A76,'[77]1123'!$A$4:$O$150,8,FALSE))</f>
        <v/>
      </c>
      <c r="DD76" s="5"/>
      <c r="DE76" s="4" t="str">
        <f>IF(VLOOKUP($A76,'[78]1121'!$A$4:$O$150,8,FALSE)="",VLOOKUP($A76,'[78]1121'!$A$4:$O$150,12,FALSE),VLOOKUP($A76,'[78]1121'!$A$4:$O$150,8,FALSE))</f>
        <v/>
      </c>
      <c r="DF76" s="4" t="str">
        <f>IF(VLOOKUP($A76,'[79]1120'!$A$4:$O$150,8,FALSE)="",VLOOKUP($A76,'[79]1120'!$A$4:$O$150,12,FALSE),VLOOKUP($A76,'[79]1120'!$A$4:$O$150,8,FALSE))</f>
        <v/>
      </c>
      <c r="DG76" s="4" t="str">
        <f>IF(VLOOKUP($A76,'[80]1117'!$A$4:$O$150,8,FALSE)="",VLOOKUP($A76,'[80]1117'!$A$4:$O$150,12,FALSE),VLOOKUP($A76,'[80]1117'!$A$4:$O$150,8,FALSE))</f>
        <v/>
      </c>
      <c r="DH76" s="4" t="str">
        <f>IF(VLOOKUP($A76,'[81]1116'!$A$4:$O$150,8,FALSE)="",VLOOKUP($A76,'[81]1116'!$A$4:$O$150,12,FALSE),VLOOKUP($A76,'[81]1116'!$A$4:$O$150,8,FALSE))</f>
        <v/>
      </c>
      <c r="DI76" s="4" t="str">
        <f>IF(VLOOKUP($A76,'[82]1115'!$A$4:$O$150,8,FALSE)="",VLOOKUP($A76,'[82]1115'!$A$4:$O$150,12,FALSE),VLOOKUP($A76,'[82]1115'!$A$4:$O$150,8,FALSE))</f>
        <v/>
      </c>
      <c r="DJ76" s="4" t="str">
        <f>IF(VLOOKUP($A76,'[83]1114'!$A$4:$O$150,8,FALSE)="",VLOOKUP($A76,'[83]1114'!$A$4:$O$150,12,FALSE),VLOOKUP($A76,'[83]1114'!$A$4:$O$150,8,FALSE))</f>
        <v/>
      </c>
      <c r="DK76" s="4" t="str">
        <f>IF(VLOOKUP($A76,'[84]1113'!$A$4:$O$150,8,FALSE)="",VLOOKUP($A76,'[84]1113'!$A$4:$O$150,12,FALSE),VLOOKUP($A76,'[84]1113'!$A$4:$O$150,8,FALSE))</f>
        <v/>
      </c>
      <c r="DL76" s="4" t="str">
        <f>IF(VLOOKUP($A76,'[85]1110'!$A$4:$O$150,8,FALSE)="",VLOOKUP($A76,'[85]1110'!$A$4:$O$150,12,FALSE),VLOOKUP($A76,'[85]1110'!$A$4:$O$150,8,FALSE))</f>
        <v/>
      </c>
      <c r="DM76" s="4" t="str">
        <f>IF(VLOOKUP($A76,'[86]1109'!$A$4:$O$150,8,FALSE)="",VLOOKUP($A76,'[86]1109'!$A$4:$O$150,12,FALSE),VLOOKUP($A76,'[86]1109'!$A$4:$O$150,8,FALSE))</f>
        <v/>
      </c>
      <c r="DN76" s="4" t="str">
        <f>IF(VLOOKUP($A76,'[87]1108'!$A$4:$O$150,8,FALSE)="",VLOOKUP($A76,'[87]1108'!$A$4:$O$150,12,FALSE),VLOOKUP($A76,'[87]1108'!$A$4:$O$150,8,FALSE))</f>
        <v/>
      </c>
      <c r="DO76" s="4" t="str">
        <f>IF(VLOOKUP($A76,'[88]1107'!$A$4:$O$150,8,FALSE)="",VLOOKUP($A76,'[88]1107'!$A$4:$O$150,12,FALSE),VLOOKUP($A76,'[88]1107'!$A$4:$O$150,8,FALSE))</f>
        <v/>
      </c>
      <c r="DP76" s="4" t="str">
        <f>IF(VLOOKUP($A76,'[89]1106'!$A$4:$O$150,8,FALSE)="",VLOOKUP($A76,'[89]1106'!$A$4:$O$150,12,FALSE),VLOOKUP($A76,'[89]1106'!$A$4:$O$150,8,FALSE))</f>
        <v/>
      </c>
      <c r="DQ76" s="4" t="str">
        <f>IF(VLOOKUP($A76,'[90]1103'!$A$4:$O$150,8,FALSE)="",VLOOKUP($A76,'[90]1103'!$A$4:$O$150,12,FALSE),VLOOKUP($A76,'[90]1103'!$A$4:$O$150,8,FALSE))</f>
        <v/>
      </c>
      <c r="DR76" s="4" t="str">
        <f>IF(VLOOKUP($A76,'[91]1102'!$A$4:$O$150,8,FALSE)="",VLOOKUP($A76,'[91]1102'!$A$4:$O$150,12,FALSE),VLOOKUP($A76,'[91]1102'!$A$4:$O$150,8,FALSE))</f>
        <v/>
      </c>
      <c r="DS76" s="4" t="str">
        <f>IF(VLOOKUP($A76,'[92]1101'!$A$4:$O$150,8,FALSE)="",VLOOKUP($A76,'[92]1101'!$A$4:$O$150,12,FALSE),VLOOKUP($A76,'[92]1101'!$A$4:$O$150,8,FALSE))</f>
        <v/>
      </c>
      <c r="DT76" s="54"/>
      <c r="DU76" s="4" t="str">
        <f>IF(VLOOKUP($A76,'[94]1030'!$A$4:$O$150,8,FALSE)="",VLOOKUP($A76,'[94]1030'!$A$4:$O$150,12,FALSE),VLOOKUP($A76,'[94]1030'!$A$4:$O$150,8,FALSE))</f>
        <v/>
      </c>
      <c r="DV76" s="4" t="str">
        <f>IF(VLOOKUP($A76,'[95]1027'!$A$4:$O$150,8,FALSE)="",VLOOKUP($A76,'[95]1027'!$A$4:$O$150,12,FALSE),VLOOKUP($A76,'[95]1027'!$A$4:$O$150,8,FALSE))</f>
        <v/>
      </c>
      <c r="DW76" s="4" t="str">
        <f>IF(VLOOKUP($A76,'[96]1026'!$A$4:$O$150,8,FALSE)="",VLOOKUP($A76,'[96]1026'!$A$4:$O$150,12,FALSE),VLOOKUP($A76,'[96]1026'!$A$4:$O$150,8,FALSE))</f>
        <v/>
      </c>
      <c r="DX76" s="4" t="str">
        <f>IF(VLOOKUP($A76,'[97]1025'!$A$4:$O$150,8,FALSE)="",VLOOKUP($A76,'[97]1025'!$A$4:$O$150,12,FALSE),VLOOKUP($A76,'[97]1025'!$A$4:$O$150,8,FALSE))</f>
        <v/>
      </c>
      <c r="DY76" s="4" t="str">
        <f>IF(VLOOKUP($A76,'[98]1024'!$A$4:$O$150,8,FALSE)="",VLOOKUP($A76,'[98]1024'!$A$4:$O$150,12,FALSE),VLOOKUP($A76,'[98]1024'!$A$4:$O$150,8,FALSE))</f>
        <v/>
      </c>
      <c r="DZ76" s="4" t="str">
        <f>IF(VLOOKUP($A76,'[99]1023'!$A$4:$O$150,8,FALSE)="",VLOOKUP($A76,'[99]1023'!$A$4:$O$150,12,FALSE),VLOOKUP($A76,'[99]1023'!$A$4:$O$150,8,FALSE))</f>
        <v/>
      </c>
      <c r="EA76" s="4" t="str">
        <f>IF(VLOOKUP($A76,'[100]1020'!$A$4:$O$150,8,FALSE)="",VLOOKUP($A76,'[100]1020'!$A$4:$O$150,12,FALSE),VLOOKUP($A76,'[100]1020'!$A$4:$O$150,8,FALSE))</f>
        <v/>
      </c>
      <c r="EB76" s="4" t="str">
        <f>IF(VLOOKUP($A76,'[101]1019'!$A$4:$O$150,8,FALSE)="",VLOOKUP($A76,'[101]1019'!$A$4:$O$150,12,FALSE),VLOOKUP($A76,'[101]1019'!$A$4:$O$150,8,FALSE))</f>
        <v/>
      </c>
      <c r="EC76" s="4" t="str">
        <f>IF(VLOOKUP($A76,'[102]1018'!$A$4:$O$150,8,FALSE)="",VLOOKUP($A76,'[102]1018'!$A$4:$O$150,12,FALSE),VLOOKUP($A76,'[102]1018'!$A$4:$O$150,8,FALSE))</f>
        <v/>
      </c>
      <c r="ED76" s="4" t="str">
        <f>IF(VLOOKUP($A76,'[103]1017'!$A$4:$O$150,8,FALSE)="",VLOOKUP($A76,'[103]1017'!$A$4:$O$150,12,FALSE),VLOOKUP($A76,'[103]1017'!$A$4:$O$150,8,FALSE))</f>
        <v/>
      </c>
      <c r="EE76" s="4" t="str">
        <f>IF(VLOOKUP($A76,'[104]1016'!$A$4:$O$150,8,FALSE)="",VLOOKUP($A76,'[104]1016'!$A$4:$O$150,12,FALSE),VLOOKUP($A76,'[104]1016'!$A$4:$O$150,8,FALSE))</f>
        <v/>
      </c>
      <c r="EF76" s="4" t="str">
        <f>IF(VLOOKUP($A76,'[105]1013'!$A$4:$O$150,8,FALSE)="",VLOOKUP($A76,'[105]1013'!$A$4:$O$150,12,FALSE),VLOOKUP($A76,'[105]1013'!$A$4:$O$150,8,FALSE))</f>
        <v/>
      </c>
      <c r="EG76" s="4" t="str">
        <f>IF(VLOOKUP($A76,'[106]1012'!$A$4:$O$150,8,FALSE)="",VLOOKUP($A76,'[106]1012'!$A$4:$O$150,12,FALSE),VLOOKUP($A76,'[106]1012'!$A$4:$O$150,8,FALSE))</f>
        <v/>
      </c>
      <c r="EH76" s="4" t="str">
        <f>IF(VLOOKUP($A76,'[107]1011'!$A$4:$O$150,8,FALSE)="",VLOOKUP($A76,'[107]1011'!$A$4:$O$150,12,FALSE),VLOOKUP($A76,'[107]1011'!$A$4:$O$150,8,FALSE))</f>
        <v/>
      </c>
      <c r="EI76" s="54"/>
      <c r="EJ76" s="4" t="str">
        <f>IF(VLOOKUP($A76,'[109]1005'!$A$4:$O$150,8,FALSE)="",VLOOKUP($A76,'[109]1005'!$A$4:$O$150,12,FALSE),VLOOKUP($A76,'[109]1005'!$A$4:$O$150,8,FALSE))</f>
        <v/>
      </c>
      <c r="EK76" s="4" t="str">
        <f>IF(VLOOKUP($A76,'[110]1004'!$A$4:$O$150,8,FALSE)="",VLOOKUP($A76,'[110]1004'!$A$4:$O$150,12,FALSE),VLOOKUP($A76,'[110]1004'!$A$4:$O$150,8,FALSE))</f>
        <v/>
      </c>
      <c r="EL76" s="4" t="str">
        <f>IF(VLOOKUP($A76,'[111]1003'!$A$4:$O$150,8,FALSE)="",VLOOKUP($A76,'[111]1003'!$A$4:$O$150,12,FALSE),VLOOKUP($A76,'[111]1003'!$A$4:$O$150,8,FALSE))</f>
        <v/>
      </c>
      <c r="EM76" s="4" t="str">
        <f>IF(VLOOKUP($A76,'[112]1002'!$A$4:$O$150,8,FALSE)="",VLOOKUP($A76,'[112]1002'!$A$4:$O$150,12,FALSE),VLOOKUP($A76,'[112]1002'!$A$4:$O$150,8,FALSE))</f>
        <v/>
      </c>
      <c r="EN76" s="54"/>
      <c r="EO76" s="4" t="str">
        <f>IF(VLOOKUP($A76,'[113]0927'!$A$4:$O$150,8,FALSE)="",VLOOKUP($A76,'[113]0927'!$A$4:$O$150,12,FALSE),VLOOKUP($A76,'[113]0927'!$A$4:$O$150,8,FALSE))</f>
        <v/>
      </c>
      <c r="EP76" s="5"/>
      <c r="EQ76" s="4" t="str">
        <f>IF(VLOOKUP($A76,'[114]0925'!$A$4:$O$150,8,FALSE)="",VLOOKUP($A76,'[114]0925'!$A$4:$O$150,12,FALSE),VLOOKUP($A76,'[114]0925'!$A$4:$O$150,8,FALSE))</f>
        <v/>
      </c>
      <c r="ER76" s="4" t="str">
        <f>IF(VLOOKUP($A76,'[115]0922'!$A$4:$O$150,8,FALSE)="",VLOOKUP($A76,'[115]0922'!$A$4:$O$150,12,FALSE),VLOOKUP($A76,'[115]0922'!$A$4:$O$150,8,FALSE))</f>
        <v/>
      </c>
      <c r="ES76" s="4" t="str">
        <f>IF(VLOOKUP($A76,'[116]0921'!$A$4:$O$150,8,FALSE)="",VLOOKUP($A76,'[116]0921'!$A$4:$O$150,12,FALSE),VLOOKUP($A76,'[116]0921'!$A$4:$O$150,8,FALSE))</f>
        <v/>
      </c>
      <c r="ET76" s="4" t="str">
        <f>IF(VLOOKUP($A76,'[117]0920'!$A$4:$O$150,8,FALSE)="",VLOOKUP($A76,'[117]0920'!$A$4:$O$150,12,FALSE),VLOOKUP($A76,'[117]0920'!$A$4:$O$150,8,FALSE))</f>
        <v/>
      </c>
      <c r="EU76" s="4" t="s">
        <v>0</v>
      </c>
      <c r="EV76" s="4" t="s">
        <v>0</v>
      </c>
      <c r="EX76" s="4" t="s">
        <v>0</v>
      </c>
      <c r="EY76" s="4" t="s">
        <v>0</v>
      </c>
      <c r="EZ76" s="4" t="s">
        <v>0</v>
      </c>
      <c r="FA76" s="4" t="s">
        <v>0</v>
      </c>
      <c r="FB76" s="4" t="s">
        <v>0</v>
      </c>
      <c r="FC76" s="4" t="s">
        <v>0</v>
      </c>
      <c r="FD76" s="4" t="s">
        <v>0</v>
      </c>
      <c r="FE76" s="4">
        <v>1.2250000000000001</v>
      </c>
      <c r="FF76" s="4" t="s">
        <v>0</v>
      </c>
      <c r="FG76" s="4" t="s">
        <v>0</v>
      </c>
      <c r="FH76" s="4" t="s">
        <v>0</v>
      </c>
      <c r="FI76" s="4" t="s">
        <v>0</v>
      </c>
      <c r="FJ76" s="4" t="s">
        <v>0</v>
      </c>
      <c r="FK76" s="4" t="s">
        <v>0</v>
      </c>
      <c r="FL76" s="4" t="s">
        <v>0</v>
      </c>
      <c r="FM76" s="4" t="s">
        <v>0</v>
      </c>
      <c r="FN76" s="4" t="s">
        <v>0</v>
      </c>
      <c r="FO76" s="4" t="s">
        <v>0</v>
      </c>
      <c r="FQ76" s="4" t="s">
        <v>0</v>
      </c>
      <c r="FR76" s="4" t="s">
        <v>0</v>
      </c>
      <c r="FS76" s="4" t="s">
        <v>0</v>
      </c>
      <c r="FV76" s="4" t="s">
        <v>0</v>
      </c>
    </row>
    <row r="77" spans="1:178" x14ac:dyDescent="0.25">
      <c r="A77" s="3" t="s">
        <v>43</v>
      </c>
      <c r="B77" s="5">
        <f>VLOOKUP(A77,'[147]0515'!$A$4:$O$232,4,FALSE)</f>
        <v>9.02</v>
      </c>
      <c r="C77" s="5">
        <v>10.71</v>
      </c>
      <c r="D77" s="5">
        <f>VLOOKUP(A77,'[147]0515'!$A$4:$O$235,15,FALSE)</f>
        <v>1.6095999999999999</v>
      </c>
      <c r="E77" s="4">
        <f>IF(VLOOKUP($A77,'[147]0515'!$A$4:$O$150,8,FALSE)="",VLOOKUP($A77,'[147]0515'!$A$4:$O$150,12,FALSE),VLOOKUP($A77,'[147]0515'!$A$4:$O$150,8,FALSE))</f>
        <v>1.61</v>
      </c>
      <c r="F77" s="4" t="str">
        <f>IF(VLOOKUP($A77,'[146]0514'!$A$4:$O$150,8,FALSE)="",VLOOKUP($A77,'[146]0514'!$A$4:$O$150,12,FALSE),VLOOKUP($A77,'[146]0514'!$A$4:$O$150,8,FALSE))</f>
        <v/>
      </c>
      <c r="G77" s="4" t="str">
        <f>IF(VLOOKUP($A77,'[145]0513'!$A$4:$O$150,8,FALSE)="",VLOOKUP($A77,'[145]0513'!$A$4:$O$150,12,FALSE),VLOOKUP($A77,'[145]0513'!$A$4:$O$150,8,FALSE))</f>
        <v/>
      </c>
      <c r="H77" s="4" t="str">
        <f>IF(VLOOKUP($A77,'[144]0510'!$A$4:$O$150,8,FALSE)="",VLOOKUP($A77,'[144]0510'!$A$4:$O$150,12,FALSE),VLOOKUP($A77,'[144]0510'!$A$4:$O$150,8,FALSE))</f>
        <v/>
      </c>
      <c r="I77" s="4" t="str">
        <f>IF(VLOOKUP($A77,'[6]0509'!$A$4:$O$150,8,FALSE)="",VLOOKUP($A77,'[6]0509'!$A$4:$O$150,12,FALSE),VLOOKUP($A77,'[6]0509'!$A$4:$O$150,8,FALSE))</f>
        <v/>
      </c>
      <c r="J77" s="4" t="str">
        <f>IF(VLOOKUP($A77,'[7]0508'!$A$4:$O$150,8,FALSE)="",VLOOKUP($A77,'[7]0508'!$A$4:$O$150,12,FALSE),VLOOKUP($A77,'[7]0508'!$A$4:$O$150,8,FALSE))</f>
        <v/>
      </c>
      <c r="K77" s="4" t="str">
        <f>IF(VLOOKUP($A77,'[8]0507'!$A$4:$O$150,8,FALSE)="",VLOOKUP($A77,'[8]0507'!$A$4:$O$150,12,FALSE),VLOOKUP($A77,'[8]0507'!$A$4:$O$150,8,FALSE))</f>
        <v/>
      </c>
      <c r="L77" s="4" t="str">
        <f>IF(VLOOKUP($A77,'[9]0506'!$A$4:$O$150,8,FALSE)="",VLOOKUP($A77,'[9]0506'!$A$4:$O$150,12,FALSE),VLOOKUP($A77,'[9]0506'!$A$4:$O$150,8,FALSE))</f>
        <v/>
      </c>
      <c r="M77" s="4" t="str">
        <f>IF(VLOOKUP($A77,'[10]0503'!$A$4:$O$150,8,FALSE)="",VLOOKUP($A77,'[10]0503'!$A$4:$O$150,12,FALSE),VLOOKUP($A77,'[10]0503'!$A$4:$O$150,8,FALSE))</f>
        <v/>
      </c>
      <c r="N77" s="4" t="str">
        <f>IF(VLOOKUP($A77,'[11]0502'!$A$4:$O$150,8,FALSE)="",VLOOKUP($A77,'[11]0502'!$A$4:$O$150,12,FALSE),VLOOKUP($A77,'[11]0502'!$A$4:$O$150,8,FALSE))</f>
        <v/>
      </c>
      <c r="O77" s="4" t="str">
        <f>IF(VLOOKUP($A77,'[12]0430'!$A$4:$O$150,8,FALSE)="",VLOOKUP($A77,'[12]0430'!$A$4:$O$150,12,FALSE),VLOOKUP($A77,'[12]0430'!$A$4:$O$150,8,FALSE))</f>
        <v/>
      </c>
      <c r="P77" s="4" t="str">
        <f>IF(VLOOKUP($A77,'[13]0429'!$A$4:$O$150,8,FALSE)="",VLOOKUP($A77,'[13]0429'!$A$4:$O$150,12,FALSE),VLOOKUP($A77,'[13]0429'!$A$4:$O$150,8,FALSE))</f>
        <v/>
      </c>
      <c r="Q77" s="4" t="str">
        <f>IF(VLOOKUP($A77,'[14]0426'!$A$4:$O$150,8,FALSE)="",VLOOKUP($A77,'[14]0426'!$A$4:$O$150,12,FALSE),VLOOKUP($A77,'[14]0426'!$A$4:$O$150,8,FALSE))</f>
        <v/>
      </c>
      <c r="R77" s="4" t="str">
        <f>IF(VLOOKUP($A77,'[15]0425'!$A$4:$O$150,8,FALSE)="",VLOOKUP($A77,'[15]0425'!$A$4:$O$150,12,FALSE),VLOOKUP($A77,'[15]0425'!$A$4:$O$150,8,FALSE))</f>
        <v/>
      </c>
      <c r="S77" s="4" t="str">
        <f>IF(VLOOKUP($A77,'[16]0424'!$A$4:$O$150,8,FALSE)="",VLOOKUP($A77,'[16]0424'!$A$4:$O$150,12,FALSE),VLOOKUP($A77,'[16]0424'!$A$4:$O$150,8,FALSE))</f>
        <v/>
      </c>
      <c r="T77" s="5"/>
      <c r="U77" s="4" t="str">
        <f>IF(VLOOKUP($A77,'[17]0422'!$A$4:$O$150,8,FALSE)="",VLOOKUP($A77,'[17]0422'!$A$4:$O$150,12,FALSE),VLOOKUP($A77,'[17]0422'!$A$4:$O$150,8,FALSE))</f>
        <v/>
      </c>
      <c r="V77" s="4" t="str">
        <f>IF(VLOOKUP($A77,'[18]0419'!$A$4:$O$150,8,FALSE)="",VLOOKUP($A77,'[18]0419'!$A$4:$O$150,12,FALSE),VLOOKUP($A77,'[18]0419'!$A$4:$O$150,8,FALSE))</f>
        <v/>
      </c>
      <c r="W77" s="4" t="str">
        <f>IF(VLOOKUP($A77,'[19]0418'!$A$4:$O$150,8,FALSE)="",VLOOKUP($A77,'[19]0418'!$A$4:$O$150,12,FALSE),VLOOKUP($A77,'[19]0418'!$A$4:$O$150,8,FALSE))</f>
        <v/>
      </c>
      <c r="X77" s="4" t="str">
        <f>IF(VLOOKUP($A77,'[20]0417'!$A$4:$O$150,8,FALSE)="",VLOOKUP($A77,'[20]0417'!$A$4:$O$150,12,FALSE),VLOOKUP($A77,'[20]0417'!$A$4:$O$150,8,FALSE))</f>
        <v/>
      </c>
      <c r="Y77" s="5"/>
      <c r="Z77" s="5"/>
      <c r="AA77" s="5"/>
      <c r="AB77" s="5"/>
      <c r="AC77" s="5"/>
      <c r="AD77" s="5"/>
      <c r="AE77" s="5"/>
      <c r="AF77" s="5"/>
      <c r="AG77" s="5"/>
      <c r="AH77" s="5">
        <v>1.4450000000000001</v>
      </c>
      <c r="AI77" s="5"/>
      <c r="AJ77" s="5"/>
      <c r="AK77" s="5"/>
      <c r="AL77" s="5"/>
      <c r="AM77" s="5"/>
      <c r="AN77" s="5"/>
      <c r="AO77" s="5"/>
      <c r="AP77" s="5"/>
      <c r="AQ77" s="5">
        <f>VLOOKUP(A77,'[135]0319'!$A$5:$P$59,12,FALSE)</f>
        <v>1.2655000000000001</v>
      </c>
      <c r="AR77" s="5"/>
      <c r="AS77" s="5"/>
      <c r="AT77" s="5"/>
      <c r="AU77" s="5"/>
      <c r="AV77" s="5"/>
      <c r="AW77" s="4" t="str">
        <f>IF(VLOOKUP($A77,'[24]0229'!$A$4:$O$150,8,FALSE)="",VLOOKUP($A77,'[24]0229'!$A$4:$O$150,12,FALSE),VLOOKUP($A77,'[24]0229'!$A$4:$O$150,8,FALSE))</f>
        <v/>
      </c>
      <c r="AX77" s="4" t="str">
        <f>IF(VLOOKUP($A77,'[25]0226'!$A$4:$O$150,8,FALSE)="",VLOOKUP($A77,'[25]0226'!$A$4:$O$150,12,FALSE),VLOOKUP($A77,'[25]0226'!$A$4:$O$150,8,FALSE))</f>
        <v/>
      </c>
      <c r="AY77" s="4" t="str">
        <f>IF(VLOOKUP($A77,'[26]0223'!$A$4:$O$150,8,FALSE)="",VLOOKUP($A77,'[26]0223'!$A$4:$O$150,12,FALSE),VLOOKUP($A77,'[26]0223'!$A$4:$O$150,8,FALSE))</f>
        <v/>
      </c>
      <c r="AZ77" s="4" t="str">
        <f>IF(VLOOKUP($A77,'[27]0221'!$A$4:$O$150,8,FALSE)="",VLOOKUP($A77,'[27]0221'!$A$4:$O$150,12,FALSE),VLOOKUP($A77,'[27]0221'!$A$4:$O$150,8,FALSE))</f>
        <v/>
      </c>
      <c r="BA77" s="4" t="str">
        <f>IF(VLOOKUP($A77,'[28]0220'!$A$4:$O$150,8,FALSE)="",VLOOKUP($A77,'[28]0220'!$A$4:$O$150,12,FALSE),VLOOKUP($A77,'[28]0220'!$A$4:$O$150,8,FALSE))</f>
        <v/>
      </c>
      <c r="BB77" s="4" t="str">
        <f>IF(VLOOKUP($A77,'[29]0219'!$A$4:$O$150,8,FALSE)="",VLOOKUP($A77,'[29]0219'!$A$4:$O$150,12,FALSE),VLOOKUP($A77,'[29]0219'!$A$4:$O$150,8,FALSE))</f>
        <v/>
      </c>
      <c r="BC77" s="4" t="str">
        <f>IF(VLOOKUP($A77,'[30]0216'!$A$4:$O$150,8,FALSE)="",VLOOKUP($A77,'[30]0216'!$A$4:$O$150,12,FALSE),VLOOKUP($A77,'[30]0216'!$A$4:$O$150,8,FALSE))</f>
        <v/>
      </c>
      <c r="BD77" s="4" t="str">
        <f>IF(VLOOKUP($A77,'[31]0215'!$A$4:$O$150,8,FALSE)="",VLOOKUP($A77,'[31]0215'!$A$4:$O$150,12,FALSE),VLOOKUP($A77,'[31]0215'!$A$4:$O$150,8,FALSE))</f>
        <v/>
      </c>
      <c r="BE77" s="4" t="str">
        <f>IF(VLOOKUP($A77,'[32]0205'!$A$4:$O$150,8,FALSE)="",VLOOKUP($A77,'[32]0205'!$A$4:$O$150,12,FALSE),VLOOKUP($A77,'[32]0205'!$A$4:$O$150,8,FALSE))</f>
        <v/>
      </c>
      <c r="BF77" s="4" t="str">
        <f>IF(VLOOKUP($A77,'[33]0202'!$A$4:$O$150,8,FALSE)="",VLOOKUP($A77,'[33]0202'!$A$4:$O$150,12,FALSE),VLOOKUP($A77,'[33]0202'!$A$4:$O$150,8,FALSE))</f>
        <v/>
      </c>
      <c r="BG77" s="4" t="str">
        <f>IF(VLOOKUP($A77,'[34]0201'!$A$4:$O$150,8,FALSE)="",VLOOKUP($A77,'[34]0201'!$A$4:$O$150,12,FALSE),VLOOKUP($A77,'[34]0201'!$A$4:$O$150,8,FALSE))</f>
        <v/>
      </c>
      <c r="BH77" s="4" t="str">
        <f>IF(VLOOKUP($A77,'[35]0131'!$A$4:$O$150,8,FALSE)="",VLOOKUP($A77,'[35]0131'!$A$4:$O$150,12,FALSE),VLOOKUP($A77,'[35]0131'!$A$4:$O$150,8,FALSE))</f>
        <v/>
      </c>
      <c r="BI77" s="4" t="str">
        <f>IF(VLOOKUP($A77,'[36]0130'!$A$4:$O$150,8,FALSE)="",VLOOKUP($A77,'[36]0130'!$A$4:$O$150,12,FALSE),VLOOKUP($A77,'[36]0130'!$A$4:$O$150,8,FALSE))</f>
        <v/>
      </c>
      <c r="BJ77" s="4" t="str">
        <f>IF(VLOOKUP($A77,'[37]0129'!$A$4:$O$150,8,FALSE)="",VLOOKUP($A77,'[37]0129'!$A$4:$O$150,12,FALSE),VLOOKUP($A77,'[37]0129'!$A$4:$O$150,8,FALSE))</f>
        <v/>
      </c>
      <c r="BK77" s="4" t="str">
        <f>IF(VLOOKUP($A77,'[38]0126'!$A$4:$O$150,8,FALSE)="",VLOOKUP($A77,'[38]0126'!$A$4:$O$150,12,FALSE),VLOOKUP($A77,'[38]0126'!$A$4:$O$150,8,FALSE))</f>
        <v/>
      </c>
      <c r="BL77" s="5"/>
      <c r="BM77" s="4" t="str">
        <f>IF(VLOOKUP($A77,'[39]0124'!$A$4:$O$150,8,FALSE)="",VLOOKUP($A77,'[39]0124'!$A$4:$O$150,12,FALSE),VLOOKUP($A77,'[39]0124'!$A$4:$O$150,8,FALSE))</f>
        <v/>
      </c>
      <c r="BN77" s="4" t="str">
        <f>IF(VLOOKUP($A77,'[40]0123'!$A$4:$O$150,8,FALSE)="",VLOOKUP($A77,'[40]0123'!$A$4:$O$150,12,FALSE),VLOOKUP($A77,'[40]0123'!$A$4:$O$150,8,FALSE))</f>
        <v/>
      </c>
      <c r="BO77" s="4" t="str">
        <f>IF(VLOOKUP($A77,'[41]0122'!$A$4:$O$150,8,FALSE)="",VLOOKUP($A77,'[41]0122'!$A$4:$O$150,12,FALSE),VLOOKUP($A77,'[41]0122'!$A$4:$O$150,8,FALSE))</f>
        <v/>
      </c>
      <c r="BP77" s="4" t="str">
        <f>IF(VLOOKUP($A77,'[42]0119'!$A$4:$O$150,8,FALSE)="",VLOOKUP($A77,'[42]0119'!$A$4:$O$150,12,FALSE),VLOOKUP($A77,'[42]0119'!$A$4:$O$150,8,FALSE))</f>
        <v/>
      </c>
      <c r="BQ77" s="4" t="str">
        <f>IF(VLOOKUP($A77,'[43]0118'!$A$4:$O$150,8,FALSE)="",VLOOKUP($A77,'[43]0118'!$A$4:$O$150,12,FALSE),VLOOKUP($A77,'[43]0118'!$A$4:$O$150,8,FALSE))</f>
        <v/>
      </c>
      <c r="BR77" s="4" t="str">
        <f>IF(VLOOKUP($A77,'[44]0117'!$A$4:$O$150,8,FALSE)="",VLOOKUP($A77,'[44]0117'!$A$4:$O$150,12,FALSE),VLOOKUP($A77,'[44]0117'!$A$4:$O$150,8,FALSE))</f>
        <v/>
      </c>
      <c r="BS77" s="4" t="str">
        <f>IF(VLOOKUP($A77,'[45]0116'!$A$4:$O$150,8,FALSE)="",VLOOKUP($A77,'[45]0116'!$A$4:$O$150,12,FALSE),VLOOKUP($A77,'[45]0116'!$A$4:$O$150,8,FALSE))</f>
        <v/>
      </c>
      <c r="BT77" s="4" t="str">
        <f>IF(VLOOKUP($A77,'[46]0115'!$A$4:$O$150,8,FALSE)="",VLOOKUP($A77,'[46]0115'!$A$4:$O$150,12,FALSE),VLOOKUP($A77,'[46]0115'!$A$4:$O$150,8,FALSE))</f>
        <v/>
      </c>
      <c r="BU77" s="4" t="str">
        <f>IF(VLOOKUP($A77,'[47]0112'!$A$4:$O$150,8,FALSE)="",VLOOKUP($A77,'[47]0112'!$A$4:$O$150,12,FALSE),VLOOKUP($A77,'[47]0112'!$A$4:$O$150,8,FALSE))</f>
        <v/>
      </c>
      <c r="BV77" s="4" t="str">
        <f>IF(VLOOKUP($A77,'[48]0111'!$A$4:$O$150,8,FALSE)="",VLOOKUP($A77,'[48]0111'!$A$4:$O$150,12,FALSE),VLOOKUP($A77,'[48]0111'!$A$4:$O$150,8,FALSE))</f>
        <v/>
      </c>
      <c r="BW77" s="4" t="str">
        <f>IF(VLOOKUP($A77,'[49]0110'!$A$4:$O$150,8,FALSE)="",VLOOKUP($A77,'[49]0110'!$A$4:$O$150,12,FALSE),VLOOKUP($A77,'[49]0110'!$A$4:$O$150,8,FALSE))</f>
        <v/>
      </c>
      <c r="BX77" s="4" t="str">
        <f>IF(VLOOKUP($A77,'[50]0109'!$A$4:$O$150,8,FALSE)="",VLOOKUP($A77,'[50]0109'!$A$4:$O$150,12,FALSE),VLOOKUP($A77,'[50]0109'!$A$4:$O$150,8,FALSE))</f>
        <v/>
      </c>
      <c r="BY77" s="4" t="str">
        <f>IF(VLOOKUP($A77,'[51]0108'!$A$4:$O$150,8,FALSE)="",VLOOKUP($A77,'[51]0108'!$A$4:$O$150,12,FALSE),VLOOKUP($A77,'[51]0108'!$A$4:$O$150,8,FALSE))</f>
        <v/>
      </c>
      <c r="BZ77" s="4" t="str">
        <f>IF(VLOOKUP($A77,'[52]0105'!$A$4:$O$150,8,FALSE)="",VLOOKUP($A77,'[52]0105'!$A$4:$O$150,12,FALSE),VLOOKUP($A77,'[52]0105'!$A$4:$O$150,8,FALSE))</f>
        <v/>
      </c>
      <c r="CA77" s="4" t="str">
        <f>IF(VLOOKUP($A77,'[53]0104'!$A$4:$O$150,8,FALSE)="",VLOOKUP($A77,'[53]0104'!$A$4:$O$150,12,FALSE),VLOOKUP($A77,'[53]0104'!$A$4:$O$150,8,FALSE))</f>
        <v/>
      </c>
      <c r="CB77" s="4" t="str">
        <f>IF(VLOOKUP($A77,'[54]0103'!$A$4:$O$150,8,FALSE)="",VLOOKUP($A77,'[54]0103'!$A$4:$O$150,12,FALSE),VLOOKUP($A77,'[54]0103'!$A$4:$O$150,8,FALSE))</f>
        <v/>
      </c>
      <c r="CC77" s="4" t="str">
        <f>IF(VLOOKUP($A77,'[55]0102'!$A$4:$O$150,8,FALSE)="",VLOOKUP($A77,'[55]0102'!$A$4:$O$150,12,FALSE),VLOOKUP($A77,'[55]0102'!$A$4:$O$150,8,FALSE))</f>
        <v/>
      </c>
      <c r="CD77" s="5"/>
      <c r="CE77" s="4" t="str">
        <f>IF(VLOOKUP($A77,'[57]1228'!$A$4:$O$150,8,FALSE)="",VLOOKUP($A77,'[57]1228'!$A$4:$O$150,12,FALSE),VLOOKUP($A77,'[57]1228'!$A$4:$O$150,8,FALSE))</f>
        <v/>
      </c>
      <c r="CF77" s="4" t="str">
        <f>IF(VLOOKUP($A77,'[58]1227'!$A$4:$O$150,8,FALSE)="",VLOOKUP($A77,'[58]1227'!$A$4:$O$150,12,FALSE),VLOOKUP($A77,'[58]1227'!$A$4:$O$150,8,FALSE))</f>
        <v/>
      </c>
      <c r="CG77" s="4" t="str">
        <f>IF(VLOOKUP($A77,'[59]1226'!$A$4:$O$150,8,FALSE)="",VLOOKUP($A77,'[59]1226'!$A$4:$O$150,12,FALSE),VLOOKUP($A77,'[59]1226'!$A$4:$O$150,8,FALSE))</f>
        <v/>
      </c>
      <c r="CH77" s="4" t="str">
        <f>IF(VLOOKUP($A77,'[60]1225'!$A$4:$O$150,8,FALSE)="",VLOOKUP($A77,'[60]1225'!$A$4:$O$150,12,FALSE),VLOOKUP($A77,'[60]1225'!$A$4:$O$150,8,FALSE))</f>
        <v/>
      </c>
      <c r="CI77" s="5"/>
      <c r="CJ77" s="5"/>
      <c r="CK77" s="5"/>
      <c r="CL77" s="5"/>
      <c r="CM77" s="4" t="str">
        <f>IF(VLOOKUP($A77,'[61]1218'!$A$4:$O$150,8,FALSE)="",VLOOKUP($A77,'[61]1218'!$A$4:$O$150,12,FALSE),VLOOKUP($A77,'[61]1218'!$A$4:$O$150,8,FALSE))</f>
        <v/>
      </c>
      <c r="CN77" s="4" t="str">
        <f>IF(VLOOKUP($A77,'[62]1215'!$A$4:$O$150,8,FALSE)="",VLOOKUP($A77,'[62]1215'!$A$4:$O$150,12,FALSE),VLOOKUP($A77,'[62]1215'!$A$4:$O$150,8,FALSE))</f>
        <v/>
      </c>
      <c r="CO77" s="4" t="str">
        <f>IF(VLOOKUP($A77,'[63]1214'!$A$4:$O$150,8,FALSE)="",VLOOKUP($A77,'[63]1214'!$A$4:$O$150,12,FALSE),VLOOKUP($A77,'[63]1214'!$A$4:$O$150,8,FALSE))</f>
        <v/>
      </c>
      <c r="CP77" s="4" t="str">
        <f>IF(VLOOKUP($A77,'[64]1213'!$A$4:$O$150,8,FALSE)="",VLOOKUP($A77,'[64]1213'!$A$4:$O$150,12,FALSE),VLOOKUP($A77,'[64]1213'!$A$4:$O$150,8,FALSE))</f>
        <v/>
      </c>
      <c r="CQ77" s="4" t="str">
        <f>IF(VLOOKUP($A77,'[65]1212'!$A$4:$O$150,8,FALSE)="",VLOOKUP($A77,'[65]1212'!$A$4:$O$150,12,FALSE),VLOOKUP($A77,'[65]1212'!$A$4:$O$150,8,FALSE))</f>
        <v/>
      </c>
      <c r="CR77" s="4" t="str">
        <f>IF(VLOOKUP($A77,'[66]1211'!$A$4:$O$150,8,FALSE)="",VLOOKUP($A77,'[66]1211'!$A$4:$O$150,12,FALSE),VLOOKUP($A77,'[66]1211'!$A$4:$O$150,8,FALSE))</f>
        <v/>
      </c>
      <c r="CS77" s="4" t="str">
        <f>IF(VLOOKUP($A77,'[67]1208'!$A$4:$O$150,8,FALSE)="",VLOOKUP($A77,'[67]1208'!$A$4:$O$150,12,FALSE),VLOOKUP($A77,'[67]1208'!$A$4:$O$150,8,FALSE))</f>
        <v/>
      </c>
      <c r="CT77" s="4" t="str">
        <f>IF(VLOOKUP($A77,'[68]1207'!$A$4:$O$150,8,FALSE)="",VLOOKUP($A77,'[68]1207'!$A$4:$O$150,12,FALSE),VLOOKUP($A77,'[68]1207'!$A$4:$O$150,8,FALSE))</f>
        <v/>
      </c>
      <c r="CU77" s="4" t="str">
        <f>IF(VLOOKUP($A77,'[69]1206'!$A$4:$O$150,8,FALSE)="",VLOOKUP($A77,'[69]1206'!$A$4:$O$150,12,FALSE),VLOOKUP($A77,'[69]1206'!$A$4:$O$150,8,FALSE))</f>
        <v/>
      </c>
      <c r="CV77" s="4" t="str">
        <f>IF(VLOOKUP($A77,'[70]1205'!$A$4:$O$150,8,FALSE)="",VLOOKUP($A77,'[70]1205'!$A$4:$O$150,12,FALSE),VLOOKUP($A77,'[70]1205'!$A$4:$O$150,8,FALSE))</f>
        <v/>
      </c>
      <c r="CW77" s="4" t="str">
        <f>IF(VLOOKUP($A77,'[71]1204'!$A$4:$O$150,8,FALSE)="",VLOOKUP($A77,'[71]1204'!$A$4:$O$150,12,FALSE),VLOOKUP($A77,'[71]1204'!$A$4:$O$150,8,FALSE))</f>
        <v/>
      </c>
      <c r="CX77" s="4" t="str">
        <f>IF(VLOOKUP($A77,'[72]1201'!$A$4:$O$150,8,FALSE)="",VLOOKUP($A77,'[72]1201'!$A$4:$O$150,12,FALSE),VLOOKUP($A77,'[72]1201'!$A$4:$O$150,8,FALSE))</f>
        <v/>
      </c>
      <c r="CY77" s="4" t="str">
        <f>IF(VLOOKUP($A77,'[73]1129'!$A$4:$O$150,8,FALSE)="",VLOOKUP($A77,'[73]1129'!$A$4:$O$150,12,FALSE),VLOOKUP($A77,'[73]1129'!$A$4:$O$150,8,FALSE))</f>
        <v/>
      </c>
      <c r="CZ77" s="4" t="str">
        <f>IF(VLOOKUP($A77,'[74]1128'!$A$4:$O$150,8,FALSE)="",VLOOKUP($A77,'[74]1128'!$A$4:$O$150,12,FALSE),VLOOKUP($A77,'[74]1128'!$A$4:$O$150,8,FALSE))</f>
        <v/>
      </c>
      <c r="DA77" s="4" t="str">
        <f>IF(VLOOKUP($A77,'[75]1127'!$A$4:$O$150,8,FALSE)="",VLOOKUP($A77,'[75]1127'!$A$4:$O$150,12,FALSE),VLOOKUP($A77,'[75]1127'!$A$4:$O$150,8,FALSE))</f>
        <v/>
      </c>
      <c r="DB77" s="4" t="str">
        <f>IF(VLOOKUP($A77,'[76]1124'!$A$4:$O$150,8,FALSE)="",VLOOKUP($A77,'[76]1124'!$A$4:$O$150,12,FALSE),VLOOKUP($A77,'[76]1124'!$A$4:$O$150,8,FALSE))</f>
        <v/>
      </c>
      <c r="DC77" s="4" t="str">
        <f>IF(VLOOKUP($A77,'[77]1123'!$A$4:$O$150,8,FALSE)="",VLOOKUP($A77,'[77]1123'!$A$4:$O$150,12,FALSE),VLOOKUP($A77,'[77]1123'!$A$4:$O$150,8,FALSE))</f>
        <v/>
      </c>
      <c r="DD77" s="5"/>
      <c r="DE77" s="4" t="str">
        <f>IF(VLOOKUP($A77,'[78]1121'!$A$4:$O$150,8,FALSE)="",VLOOKUP($A77,'[78]1121'!$A$4:$O$150,12,FALSE),VLOOKUP($A77,'[78]1121'!$A$4:$O$150,8,FALSE))</f>
        <v/>
      </c>
      <c r="DF77" s="4" t="str">
        <f>IF(VLOOKUP($A77,'[79]1120'!$A$4:$O$150,8,FALSE)="",VLOOKUP($A77,'[79]1120'!$A$4:$O$150,12,FALSE),VLOOKUP($A77,'[79]1120'!$A$4:$O$150,8,FALSE))</f>
        <v/>
      </c>
      <c r="DG77" s="4" t="str">
        <f>IF(VLOOKUP($A77,'[80]1117'!$A$4:$O$150,8,FALSE)="",VLOOKUP($A77,'[80]1117'!$A$4:$O$150,12,FALSE),VLOOKUP($A77,'[80]1117'!$A$4:$O$150,8,FALSE))</f>
        <v/>
      </c>
      <c r="DH77" s="4" t="str">
        <f>IF(VLOOKUP($A77,'[81]1116'!$A$4:$O$150,8,FALSE)="",VLOOKUP($A77,'[81]1116'!$A$4:$O$150,12,FALSE),VLOOKUP($A77,'[81]1116'!$A$4:$O$150,8,FALSE))</f>
        <v/>
      </c>
      <c r="DI77" s="4" t="str">
        <f>IF(VLOOKUP($A77,'[82]1115'!$A$4:$O$150,8,FALSE)="",VLOOKUP($A77,'[82]1115'!$A$4:$O$150,12,FALSE),VLOOKUP($A77,'[82]1115'!$A$4:$O$150,8,FALSE))</f>
        <v/>
      </c>
      <c r="DJ77" s="4" t="str">
        <f>IF(VLOOKUP($A77,'[83]1114'!$A$4:$O$150,8,FALSE)="",VLOOKUP($A77,'[83]1114'!$A$4:$O$150,12,FALSE),VLOOKUP($A77,'[83]1114'!$A$4:$O$150,8,FALSE))</f>
        <v/>
      </c>
      <c r="DK77" s="4" t="str">
        <f>IF(VLOOKUP($A77,'[84]1113'!$A$4:$O$150,8,FALSE)="",VLOOKUP($A77,'[84]1113'!$A$4:$O$150,12,FALSE),VLOOKUP($A77,'[84]1113'!$A$4:$O$150,8,FALSE))</f>
        <v/>
      </c>
      <c r="DL77" s="4" t="str">
        <f>IF(VLOOKUP($A77,'[85]1110'!$A$4:$O$150,8,FALSE)="",VLOOKUP($A77,'[85]1110'!$A$4:$O$150,12,FALSE),VLOOKUP($A77,'[85]1110'!$A$4:$O$150,8,FALSE))</f>
        <v/>
      </c>
      <c r="DM77" s="4" t="str">
        <f>IF(VLOOKUP($A77,'[86]1109'!$A$4:$O$150,8,FALSE)="",VLOOKUP($A77,'[86]1109'!$A$4:$O$150,12,FALSE),VLOOKUP($A77,'[86]1109'!$A$4:$O$150,8,FALSE))</f>
        <v/>
      </c>
      <c r="DN77" s="4" t="str">
        <f>IF(VLOOKUP($A77,'[87]1108'!$A$4:$O$150,8,FALSE)="",VLOOKUP($A77,'[87]1108'!$A$4:$O$150,12,FALSE),VLOOKUP($A77,'[87]1108'!$A$4:$O$150,8,FALSE))</f>
        <v/>
      </c>
      <c r="DO77" s="4" t="str">
        <f>IF(VLOOKUP($A77,'[88]1107'!$A$4:$O$150,8,FALSE)="",VLOOKUP($A77,'[88]1107'!$A$4:$O$150,12,FALSE),VLOOKUP($A77,'[88]1107'!$A$4:$O$150,8,FALSE))</f>
        <v/>
      </c>
      <c r="DP77" s="4" t="str">
        <f>IF(VLOOKUP($A77,'[89]1106'!$A$4:$O$150,8,FALSE)="",VLOOKUP($A77,'[89]1106'!$A$4:$O$150,12,FALSE),VLOOKUP($A77,'[89]1106'!$A$4:$O$150,8,FALSE))</f>
        <v/>
      </c>
      <c r="DQ77" s="4" t="str">
        <f>IF(VLOOKUP($A77,'[90]1103'!$A$4:$O$150,8,FALSE)="",VLOOKUP($A77,'[90]1103'!$A$4:$O$150,12,FALSE),VLOOKUP($A77,'[90]1103'!$A$4:$O$150,8,FALSE))</f>
        <v/>
      </c>
      <c r="DR77" s="4" t="str">
        <f>IF(VLOOKUP($A77,'[91]1102'!$A$4:$O$150,8,FALSE)="",VLOOKUP($A77,'[91]1102'!$A$4:$O$150,12,FALSE),VLOOKUP($A77,'[91]1102'!$A$4:$O$150,8,FALSE))</f>
        <v/>
      </c>
      <c r="DS77" s="4" t="str">
        <f>IF(VLOOKUP($A77,'[92]1101'!$A$4:$O$150,8,FALSE)="",VLOOKUP($A77,'[92]1101'!$A$4:$O$150,12,FALSE),VLOOKUP($A77,'[92]1101'!$A$4:$O$150,8,FALSE))</f>
        <v/>
      </c>
      <c r="DT77" s="54"/>
      <c r="DU77" s="4" t="str">
        <f>IF(VLOOKUP($A77,'[94]1030'!$A$4:$O$150,8,FALSE)="",VLOOKUP($A77,'[94]1030'!$A$4:$O$150,12,FALSE),VLOOKUP($A77,'[94]1030'!$A$4:$O$150,8,FALSE))</f>
        <v/>
      </c>
      <c r="DV77" s="4" t="str">
        <f>IF(VLOOKUP($A77,'[95]1027'!$A$4:$O$150,8,FALSE)="",VLOOKUP($A77,'[95]1027'!$A$4:$O$150,12,FALSE),VLOOKUP($A77,'[95]1027'!$A$4:$O$150,8,FALSE))</f>
        <v/>
      </c>
      <c r="DW77" s="4" t="str">
        <f>IF(VLOOKUP($A77,'[96]1026'!$A$4:$O$150,8,FALSE)="",VLOOKUP($A77,'[96]1026'!$A$4:$O$150,12,FALSE),VLOOKUP($A77,'[96]1026'!$A$4:$O$150,8,FALSE))</f>
        <v/>
      </c>
      <c r="DX77" s="4" t="str">
        <f>IF(VLOOKUP($A77,'[97]1025'!$A$4:$O$150,8,FALSE)="",VLOOKUP($A77,'[97]1025'!$A$4:$O$150,12,FALSE),VLOOKUP($A77,'[97]1025'!$A$4:$O$150,8,FALSE))</f>
        <v/>
      </c>
      <c r="DY77" s="4" t="str">
        <f>IF(VLOOKUP($A77,'[98]1024'!$A$4:$O$150,8,FALSE)="",VLOOKUP($A77,'[98]1024'!$A$4:$O$150,12,FALSE),VLOOKUP($A77,'[98]1024'!$A$4:$O$150,8,FALSE))</f>
        <v/>
      </c>
      <c r="DZ77" s="4" t="str">
        <f>IF(VLOOKUP($A77,'[99]1023'!$A$4:$O$150,8,FALSE)="",VLOOKUP($A77,'[99]1023'!$A$4:$O$150,12,FALSE),VLOOKUP($A77,'[99]1023'!$A$4:$O$150,8,FALSE))</f>
        <v/>
      </c>
      <c r="EA77" s="4" t="str">
        <f>IF(VLOOKUP($A77,'[100]1020'!$A$4:$O$150,8,FALSE)="",VLOOKUP($A77,'[100]1020'!$A$4:$O$150,12,FALSE),VLOOKUP($A77,'[100]1020'!$A$4:$O$150,8,FALSE))</f>
        <v/>
      </c>
      <c r="EB77" s="4" t="str">
        <f>IF(VLOOKUP($A77,'[101]1019'!$A$4:$O$150,8,FALSE)="",VLOOKUP($A77,'[101]1019'!$A$4:$O$150,12,FALSE),VLOOKUP($A77,'[101]1019'!$A$4:$O$150,8,FALSE))</f>
        <v/>
      </c>
      <c r="EC77" s="4" t="str">
        <f>IF(VLOOKUP($A77,'[102]1018'!$A$4:$O$150,8,FALSE)="",VLOOKUP($A77,'[102]1018'!$A$4:$O$150,12,FALSE),VLOOKUP($A77,'[102]1018'!$A$4:$O$150,8,FALSE))</f>
        <v/>
      </c>
      <c r="ED77" s="4" t="str">
        <f>IF(VLOOKUP($A77,'[103]1017'!$A$4:$O$150,8,FALSE)="",VLOOKUP($A77,'[103]1017'!$A$4:$O$150,12,FALSE),VLOOKUP($A77,'[103]1017'!$A$4:$O$150,8,FALSE))</f>
        <v/>
      </c>
      <c r="EE77" s="4" t="str">
        <f>IF(VLOOKUP($A77,'[104]1016'!$A$4:$O$150,8,FALSE)="",VLOOKUP($A77,'[104]1016'!$A$4:$O$150,12,FALSE),VLOOKUP($A77,'[104]1016'!$A$4:$O$150,8,FALSE))</f>
        <v/>
      </c>
      <c r="EF77" s="4" t="str">
        <f>IF(VLOOKUP($A77,'[105]1013'!$A$4:$O$150,8,FALSE)="",VLOOKUP($A77,'[105]1013'!$A$4:$O$150,12,FALSE),VLOOKUP($A77,'[105]1013'!$A$4:$O$150,8,FALSE))</f>
        <v/>
      </c>
      <c r="EG77" s="4" t="str">
        <f>IF(VLOOKUP($A77,'[106]1012'!$A$4:$O$150,8,FALSE)="",VLOOKUP($A77,'[106]1012'!$A$4:$O$150,12,FALSE),VLOOKUP($A77,'[106]1012'!$A$4:$O$150,8,FALSE))</f>
        <v/>
      </c>
      <c r="EH77" s="4" t="str">
        <f>IF(VLOOKUP($A77,'[107]1011'!$A$4:$O$150,8,FALSE)="",VLOOKUP($A77,'[107]1011'!$A$4:$O$150,12,FALSE),VLOOKUP($A77,'[107]1011'!$A$4:$O$150,8,FALSE))</f>
        <v/>
      </c>
      <c r="EI77" s="54"/>
      <c r="EJ77" s="4" t="str">
        <f>IF(VLOOKUP($A77,'[109]1005'!$A$4:$O$150,8,FALSE)="",VLOOKUP($A77,'[109]1005'!$A$4:$O$150,12,FALSE),VLOOKUP($A77,'[109]1005'!$A$4:$O$150,8,FALSE))</f>
        <v/>
      </c>
      <c r="EK77" s="4" t="str">
        <f>IF(VLOOKUP($A77,'[110]1004'!$A$4:$O$150,8,FALSE)="",VLOOKUP($A77,'[110]1004'!$A$4:$O$150,12,FALSE),VLOOKUP($A77,'[110]1004'!$A$4:$O$150,8,FALSE))</f>
        <v/>
      </c>
      <c r="EL77" s="4" t="str">
        <f>IF(VLOOKUP($A77,'[111]1003'!$A$4:$O$150,8,FALSE)="",VLOOKUP($A77,'[111]1003'!$A$4:$O$150,12,FALSE),VLOOKUP($A77,'[111]1003'!$A$4:$O$150,8,FALSE))</f>
        <v/>
      </c>
      <c r="EM77" s="4" t="str">
        <f>IF(VLOOKUP($A77,'[112]1002'!$A$4:$O$150,8,FALSE)="",VLOOKUP($A77,'[112]1002'!$A$4:$O$150,12,FALSE),VLOOKUP($A77,'[112]1002'!$A$4:$O$150,8,FALSE))</f>
        <v/>
      </c>
      <c r="EN77" s="54"/>
      <c r="EO77" s="4" t="str">
        <f>IF(VLOOKUP($A77,'[113]0927'!$A$4:$O$150,8,FALSE)="",VLOOKUP($A77,'[113]0927'!$A$4:$O$150,12,FALSE),VLOOKUP($A77,'[113]0927'!$A$4:$O$150,8,FALSE))</f>
        <v/>
      </c>
      <c r="EP77" s="5"/>
      <c r="EQ77" s="4" t="str">
        <f>IF(VLOOKUP($A77,'[114]0925'!$A$4:$O$150,8,FALSE)="",VLOOKUP($A77,'[114]0925'!$A$4:$O$150,12,FALSE),VLOOKUP($A77,'[114]0925'!$A$4:$O$150,8,FALSE))</f>
        <v/>
      </c>
      <c r="ER77" s="4" t="str">
        <f>IF(VLOOKUP($A77,'[115]0922'!$A$4:$O$150,8,FALSE)="",VLOOKUP($A77,'[115]0922'!$A$4:$O$150,12,FALSE),VLOOKUP($A77,'[115]0922'!$A$4:$O$150,8,FALSE))</f>
        <v/>
      </c>
      <c r="ES77" s="4" t="str">
        <f>IF(VLOOKUP($A77,'[116]0921'!$A$4:$O$150,8,FALSE)="",VLOOKUP($A77,'[116]0921'!$A$4:$O$150,12,FALSE),VLOOKUP($A77,'[116]0921'!$A$4:$O$150,8,FALSE))</f>
        <v/>
      </c>
      <c r="ET77" s="4" t="str">
        <f>IF(VLOOKUP($A77,'[117]0920'!$A$4:$O$150,8,FALSE)="",VLOOKUP($A77,'[117]0920'!$A$4:$O$150,12,FALSE),VLOOKUP($A77,'[117]0920'!$A$4:$O$150,8,FALSE))</f>
        <v/>
      </c>
      <c r="EU77" s="4" t="s">
        <v>0</v>
      </c>
      <c r="EV77" s="4" t="s">
        <v>0</v>
      </c>
      <c r="EX77" s="4" t="s">
        <v>0</v>
      </c>
      <c r="EY77" s="4" t="s">
        <v>0</v>
      </c>
      <c r="EZ77" s="4" t="s">
        <v>0</v>
      </c>
      <c r="FA77" s="4" t="s">
        <v>0</v>
      </c>
      <c r="FB77" s="4" t="s">
        <v>0</v>
      </c>
      <c r="FC77" s="4" t="s">
        <v>0</v>
      </c>
      <c r="FD77" s="4" t="s">
        <v>0</v>
      </c>
      <c r="FE77" s="4" t="s">
        <v>0</v>
      </c>
      <c r="FF77" s="4" t="s">
        <v>0</v>
      </c>
      <c r="FG77" s="4">
        <v>1.2155</v>
      </c>
      <c r="FH77" s="4" t="s">
        <v>0</v>
      </c>
      <c r="FI77" s="4" t="s">
        <v>0</v>
      </c>
      <c r="FJ77" s="4">
        <v>1.2301</v>
      </c>
      <c r="FK77" s="4" t="s">
        <v>0</v>
      </c>
      <c r="FL77" s="4">
        <v>1.22</v>
      </c>
      <c r="FM77" s="4" t="s">
        <v>0</v>
      </c>
      <c r="FN77" s="4" t="s">
        <v>0</v>
      </c>
      <c r="FO77" s="4" t="s">
        <v>0</v>
      </c>
      <c r="FQ77" s="4" t="s">
        <v>0</v>
      </c>
      <c r="FR77" s="4" t="s">
        <v>0</v>
      </c>
      <c r="FS77" s="4" t="s">
        <v>0</v>
      </c>
      <c r="FV77" s="4" t="s">
        <v>0</v>
      </c>
    </row>
    <row r="78" spans="1:178" x14ac:dyDescent="0.25">
      <c r="A78" s="3" t="s">
        <v>625</v>
      </c>
      <c r="B78" s="5">
        <f>VLOOKUP(A78,'[147]0515'!$A$4:$O$232,4,FALSE)</f>
        <v>9.1199999999999992</v>
      </c>
      <c r="C78" s="5">
        <v>11.71</v>
      </c>
      <c r="D78" s="5">
        <f>VLOOKUP(A78,'[147]0515'!$A$4:$O$235,15,FALSE)</f>
        <v>1.6088</v>
      </c>
      <c r="E78" s="4">
        <f>IF(VLOOKUP($A78,'[147]0515'!$A$4:$O$150,8,FALSE)="",VLOOKUP($A78,'[147]0515'!$A$4:$O$150,12,FALSE),VLOOKUP($A78,'[147]0515'!$A$4:$O$150,8,FALSE))</f>
        <v>1.6052999999999999</v>
      </c>
      <c r="F78" s="4">
        <f>IF(VLOOKUP($A78,'[146]0514'!$A$4:$O$150,8,FALSE)="",VLOOKUP($A78,'[146]0514'!$A$4:$O$150,12,FALSE),VLOOKUP($A78,'[146]0514'!$A$4:$O$150,8,FALSE))</f>
        <v>1.6233</v>
      </c>
      <c r="G78" s="4" t="str">
        <f>IF(VLOOKUP($A78,'[145]0513'!$A$4:$O$150,8,FALSE)="",VLOOKUP($A78,'[145]0513'!$A$4:$O$150,12,FALSE),VLOOKUP($A78,'[145]0513'!$A$4:$O$150,8,FALSE))</f>
        <v/>
      </c>
      <c r="H78" s="4">
        <f>IF(VLOOKUP($A78,'[144]0510'!$A$4:$O$150,8,FALSE)="",VLOOKUP($A78,'[144]0510'!$A$4:$O$150,12,FALSE),VLOOKUP($A78,'[144]0510'!$A$4:$O$150,8,FALSE))</f>
        <v>1.6302000000000001</v>
      </c>
      <c r="I78" s="4" t="str">
        <f>IF(VLOOKUP($A78,'[6]0509'!$A$4:$O$150,8,FALSE)="",VLOOKUP($A78,'[6]0509'!$A$4:$O$150,12,FALSE),VLOOKUP($A78,'[6]0509'!$A$4:$O$150,8,FALSE))</f>
        <v/>
      </c>
      <c r="J78" s="4" t="str">
        <f>IF(VLOOKUP($A78,'[7]0508'!$A$4:$O$150,8,FALSE)="",VLOOKUP($A78,'[7]0508'!$A$4:$O$150,12,FALSE),VLOOKUP($A78,'[7]0508'!$A$4:$O$150,8,FALSE))</f>
        <v/>
      </c>
      <c r="K78" s="4" t="str">
        <f>IF(VLOOKUP($A78,'[8]0507'!$A$4:$O$150,8,FALSE)="",VLOOKUP($A78,'[8]0507'!$A$4:$O$150,12,FALSE),VLOOKUP($A78,'[8]0507'!$A$4:$O$150,8,FALSE))</f>
        <v/>
      </c>
      <c r="L78" s="4" t="str">
        <f>IF(VLOOKUP($A78,'[9]0506'!$A$4:$O$150,8,FALSE)="",VLOOKUP($A78,'[9]0506'!$A$4:$O$150,12,FALSE),VLOOKUP($A78,'[9]0506'!$A$4:$O$150,8,FALSE))</f>
        <v/>
      </c>
      <c r="M78" s="4">
        <f>IF(VLOOKUP($A78,'[10]0503'!$A$4:$O$150,8,FALSE)="",VLOOKUP($A78,'[10]0503'!$A$4:$O$150,12,FALSE),VLOOKUP($A78,'[10]0503'!$A$4:$O$150,8,FALSE))</f>
        <v>1.677</v>
      </c>
      <c r="N78" s="4" t="str">
        <f>IF(VLOOKUP($A78,'[11]0502'!$A$4:$O$150,8,FALSE)="",VLOOKUP($A78,'[11]0502'!$A$4:$O$150,12,FALSE),VLOOKUP($A78,'[11]0502'!$A$4:$O$150,8,FALSE))</f>
        <v/>
      </c>
      <c r="O78" s="4" t="str">
        <f>IF(VLOOKUP($A78,'[12]0430'!$A$4:$O$150,8,FALSE)="",VLOOKUP($A78,'[12]0430'!$A$4:$O$150,12,FALSE),VLOOKUP($A78,'[12]0430'!$A$4:$O$150,8,FALSE))</f>
        <v/>
      </c>
      <c r="P78" s="4" t="str">
        <f>IF(VLOOKUP($A78,'[13]0429'!$A$4:$O$150,8,FALSE)="",VLOOKUP($A78,'[13]0429'!$A$4:$O$150,12,FALSE),VLOOKUP($A78,'[13]0429'!$A$4:$O$150,8,FALSE))</f>
        <v/>
      </c>
      <c r="Q78" s="4" t="str">
        <f>IF(VLOOKUP($A78,'[14]0426'!$A$4:$O$150,8,FALSE)="",VLOOKUP($A78,'[14]0426'!$A$4:$O$150,12,FALSE),VLOOKUP($A78,'[14]0426'!$A$4:$O$150,8,FALSE))</f>
        <v/>
      </c>
      <c r="R78" s="4" t="str">
        <f>IF(VLOOKUP($A78,'[15]0425'!$A$4:$O$150,8,FALSE)="",VLOOKUP($A78,'[15]0425'!$A$4:$O$150,12,FALSE),VLOOKUP($A78,'[15]0425'!$A$4:$O$150,8,FALSE))</f>
        <v/>
      </c>
      <c r="S78" s="4" t="str">
        <f>IF(VLOOKUP($A78,'[16]0424'!$A$4:$O$150,8,FALSE)="",VLOOKUP($A78,'[16]0424'!$A$4:$O$150,12,FALSE),VLOOKUP($A78,'[16]0424'!$A$4:$O$150,8,FALSE))</f>
        <v/>
      </c>
      <c r="T78" s="5"/>
      <c r="U78" s="4" t="str">
        <f>IF(VLOOKUP($A78,'[17]0422'!$A$4:$O$150,8,FALSE)="",VLOOKUP($A78,'[17]0422'!$A$4:$O$150,12,FALSE),VLOOKUP($A78,'[17]0422'!$A$4:$O$150,8,FALSE))</f>
        <v/>
      </c>
      <c r="V78" s="4">
        <f>IF(VLOOKUP($A78,'[18]0419'!$A$4:$O$150,8,FALSE)="",VLOOKUP($A78,'[18]0419'!$A$4:$O$150,12,FALSE),VLOOKUP($A78,'[18]0419'!$A$4:$O$150,8,FALSE))</f>
        <v>1.66</v>
      </c>
      <c r="W78" s="4" t="str">
        <f>IF(VLOOKUP($A78,'[19]0418'!$A$4:$O$150,8,FALSE)="",VLOOKUP($A78,'[19]0418'!$A$4:$O$150,12,FALSE),VLOOKUP($A78,'[19]0418'!$A$4:$O$150,8,FALSE))</f>
        <v/>
      </c>
      <c r="X78" s="4" t="str">
        <f>IF(VLOOKUP($A78,'[20]0417'!$A$4:$O$150,8,FALSE)="",VLOOKUP($A78,'[20]0417'!$A$4:$O$150,12,FALSE),VLOOKUP($A78,'[20]0417'!$A$4:$O$150,8,FALSE))</f>
        <v/>
      </c>
      <c r="Y78" s="5"/>
      <c r="Z78" s="5"/>
      <c r="AA78" s="5"/>
      <c r="AB78" s="5"/>
      <c r="AC78" s="5">
        <f>VLOOKUP(A78,'[138]0410'!$A$5:$P$28,12,FALSE)</f>
        <v>1.4975000000000001</v>
      </c>
      <c r="AD78" s="5"/>
      <c r="AE78" s="5"/>
      <c r="AF78" s="5"/>
      <c r="AG78" s="5"/>
      <c r="AH78" s="5"/>
      <c r="AI78" s="5"/>
      <c r="AJ78" s="5"/>
      <c r="AK78" s="5">
        <f>VLOOKUP(A78,'[120]0327'!$A$5:$P$33,12,FALSE)</f>
        <v>1.446</v>
      </c>
      <c r="AL78" s="5">
        <f>VLOOKUP(A78,'[143]0326'!$A$5:$P$32,12,FALSE)</f>
        <v>1.4414</v>
      </c>
      <c r="AM78" s="5">
        <f>VLOOKUP(A78,'[139]0325'!$A$5:$P$32,12,FALSE)</f>
        <v>1.4399</v>
      </c>
      <c r="AN78" s="5">
        <f>VLOOKUP(A78,'[140]0322'!$A$5:$P$31,12,FALSE)</f>
        <v>1.391</v>
      </c>
      <c r="AO78" s="5">
        <f>VLOOKUP(A78,'[141]0321'!$A$5:$P$24,12,FALSE)</f>
        <v>1.2785</v>
      </c>
      <c r="AP78" s="5"/>
      <c r="AQ78" s="5"/>
      <c r="AR78" s="5"/>
      <c r="AS78" s="5"/>
      <c r="AT78" s="5"/>
      <c r="AU78" s="5">
        <f>VLOOKUP(A78,'[134]0304'!$A$5:$P$41,12,FALSE)</f>
        <v>1.216</v>
      </c>
      <c r="AV78" s="5">
        <f>VLOOKUP(A78,'[128]0301'!$A$5:$P$69,12,FALSE)</f>
        <v>1.2284999999999999</v>
      </c>
      <c r="AW78" s="4">
        <f>IF(VLOOKUP($A78,'[24]0229'!$A$4:$O$150,8,FALSE)="",VLOOKUP($A78,'[24]0229'!$A$4:$O$150,12,FALSE),VLOOKUP($A78,'[24]0229'!$A$4:$O$150,8,FALSE))</f>
        <v>1.22</v>
      </c>
      <c r="AX78" s="4" t="str">
        <f>IF(VLOOKUP($A78,'[25]0226'!$A$4:$O$150,8,FALSE)="",VLOOKUP($A78,'[25]0226'!$A$4:$O$150,12,FALSE),VLOOKUP($A78,'[25]0226'!$A$4:$O$150,8,FALSE))</f>
        <v/>
      </c>
      <c r="AY78" s="4" t="str">
        <f>IF(VLOOKUP($A78,'[26]0223'!$A$4:$O$150,8,FALSE)="",VLOOKUP($A78,'[26]0223'!$A$4:$O$150,12,FALSE),VLOOKUP($A78,'[26]0223'!$A$4:$O$150,8,FALSE))</f>
        <v/>
      </c>
      <c r="AZ78" s="4">
        <f>IF(VLOOKUP($A78,'[27]0221'!$A$4:$O$150,8,FALSE)="",VLOOKUP($A78,'[27]0221'!$A$4:$O$150,12,FALSE),VLOOKUP($A78,'[27]0221'!$A$4:$O$150,8,FALSE))</f>
        <v>1.2244999999999999</v>
      </c>
      <c r="BA78" s="4">
        <f>IF(VLOOKUP($A78,'[28]0220'!$A$4:$O$150,8,FALSE)="",VLOOKUP($A78,'[28]0220'!$A$4:$O$150,12,FALSE),VLOOKUP($A78,'[28]0220'!$A$4:$O$150,8,FALSE))</f>
        <v>1.2423</v>
      </c>
      <c r="BB78" s="4">
        <f>IF(VLOOKUP($A78,'[29]0219'!$A$4:$O$150,8,FALSE)="",VLOOKUP($A78,'[29]0219'!$A$4:$O$150,12,FALSE),VLOOKUP($A78,'[29]0219'!$A$4:$O$150,8,FALSE))</f>
        <v>1.2355</v>
      </c>
      <c r="BC78" s="4">
        <f>IF(VLOOKUP($A78,'[30]0216'!$A$4:$O$150,8,FALSE)="",VLOOKUP($A78,'[30]0216'!$A$4:$O$150,12,FALSE),VLOOKUP($A78,'[30]0216'!$A$4:$O$150,8,FALSE))</f>
        <v>1.2311000000000001</v>
      </c>
      <c r="BD78" s="4">
        <f>IF(VLOOKUP($A78,'[31]0215'!$A$4:$O$150,8,FALSE)="",VLOOKUP($A78,'[31]0215'!$A$4:$O$150,12,FALSE),VLOOKUP($A78,'[31]0215'!$A$4:$O$150,8,FALSE))</f>
        <v>1.23</v>
      </c>
      <c r="BE78" s="4">
        <f>IF(VLOOKUP($A78,'[32]0205'!$A$4:$O$150,8,FALSE)="",VLOOKUP($A78,'[32]0205'!$A$4:$O$150,12,FALSE),VLOOKUP($A78,'[32]0205'!$A$4:$O$150,8,FALSE))</f>
        <v>1.2198</v>
      </c>
      <c r="BF78" s="4">
        <f>IF(VLOOKUP($A78,'[33]0202'!$A$4:$O$150,8,FALSE)="",VLOOKUP($A78,'[33]0202'!$A$4:$O$150,12,FALSE),VLOOKUP($A78,'[33]0202'!$A$4:$O$150,8,FALSE))</f>
        <v>1.1916</v>
      </c>
      <c r="BG78" s="4">
        <f>IF(VLOOKUP($A78,'[34]0201'!$A$4:$O$150,8,FALSE)="",VLOOKUP($A78,'[34]0201'!$A$4:$O$150,12,FALSE),VLOOKUP($A78,'[34]0201'!$A$4:$O$150,8,FALSE))</f>
        <v>1.1972</v>
      </c>
      <c r="BH78" s="4">
        <f>IF(VLOOKUP($A78,'[35]0131'!$A$4:$O$150,8,FALSE)="",VLOOKUP($A78,'[35]0131'!$A$4:$O$150,12,FALSE),VLOOKUP($A78,'[35]0131'!$A$4:$O$150,8,FALSE))</f>
        <v>1.2099</v>
      </c>
      <c r="BI78" s="4">
        <f>IF(VLOOKUP($A78,'[36]0130'!$A$4:$O$150,8,FALSE)="",VLOOKUP($A78,'[36]0130'!$A$4:$O$150,12,FALSE),VLOOKUP($A78,'[36]0130'!$A$4:$O$150,8,FALSE))</f>
        <v>1.2233000000000001</v>
      </c>
      <c r="BJ78" s="4">
        <f>IF(VLOOKUP($A78,'[37]0129'!$A$4:$O$150,8,FALSE)="",VLOOKUP($A78,'[37]0129'!$A$4:$O$150,12,FALSE),VLOOKUP($A78,'[37]0129'!$A$4:$O$150,8,FALSE))</f>
        <v>1.24</v>
      </c>
      <c r="BK78" s="4" t="str">
        <f>IF(VLOOKUP($A78,'[38]0126'!$A$4:$O$150,8,FALSE)="",VLOOKUP($A78,'[38]0126'!$A$4:$O$150,12,FALSE),VLOOKUP($A78,'[38]0126'!$A$4:$O$150,8,FALSE))</f>
        <v/>
      </c>
      <c r="BL78" s="5"/>
      <c r="BM78" s="4">
        <f>IF(VLOOKUP($A78,'[39]0124'!$A$4:$O$150,8,FALSE)="",VLOOKUP($A78,'[39]0124'!$A$4:$O$150,12,FALSE),VLOOKUP($A78,'[39]0124'!$A$4:$O$150,8,FALSE))</f>
        <v>1.23</v>
      </c>
      <c r="BN78" s="4" t="str">
        <f>IF(VLOOKUP($A78,'[40]0123'!$A$4:$O$150,8,FALSE)="",VLOOKUP($A78,'[40]0123'!$A$4:$O$150,12,FALSE),VLOOKUP($A78,'[40]0123'!$A$4:$O$150,8,FALSE))</f>
        <v/>
      </c>
      <c r="BO78" s="4">
        <f>IF(VLOOKUP($A78,'[41]0122'!$A$4:$O$150,8,FALSE)="",VLOOKUP($A78,'[41]0122'!$A$4:$O$150,12,FALSE),VLOOKUP($A78,'[41]0122'!$A$4:$O$150,8,FALSE))</f>
        <v>1.2350000000000001</v>
      </c>
      <c r="BP78" s="4">
        <f>IF(VLOOKUP($A78,'[42]0119'!$A$4:$O$150,8,FALSE)="",VLOOKUP($A78,'[42]0119'!$A$4:$O$150,12,FALSE),VLOOKUP($A78,'[42]0119'!$A$4:$O$150,8,FALSE))</f>
        <v>1.2350000000000001</v>
      </c>
      <c r="BQ78" s="4">
        <f>IF(VLOOKUP($A78,'[43]0118'!$A$4:$O$150,8,FALSE)="",VLOOKUP($A78,'[43]0118'!$A$4:$O$150,12,FALSE),VLOOKUP($A78,'[43]0118'!$A$4:$O$150,8,FALSE))</f>
        <v>1.2250000000000001</v>
      </c>
      <c r="BR78" s="4" t="str">
        <f>IF(VLOOKUP($A78,'[44]0117'!$A$4:$O$150,8,FALSE)="",VLOOKUP($A78,'[44]0117'!$A$4:$O$150,12,FALSE),VLOOKUP($A78,'[44]0117'!$A$4:$O$150,8,FALSE))</f>
        <v/>
      </c>
      <c r="BS78" s="4">
        <f>IF(VLOOKUP($A78,'[45]0116'!$A$4:$O$150,8,FALSE)="",VLOOKUP($A78,'[45]0116'!$A$4:$O$150,12,FALSE),VLOOKUP($A78,'[45]0116'!$A$4:$O$150,8,FALSE))</f>
        <v>1.2208000000000001</v>
      </c>
      <c r="BT78" s="4">
        <f>IF(VLOOKUP($A78,'[46]0115'!$A$4:$O$150,8,FALSE)="",VLOOKUP($A78,'[46]0115'!$A$4:$O$150,12,FALSE),VLOOKUP($A78,'[46]0115'!$A$4:$O$150,8,FALSE))</f>
        <v>1.2214</v>
      </c>
      <c r="BU78" s="4" t="str">
        <f>IF(VLOOKUP($A78,'[47]0112'!$A$4:$O$150,8,FALSE)="",VLOOKUP($A78,'[47]0112'!$A$4:$O$150,12,FALSE),VLOOKUP($A78,'[47]0112'!$A$4:$O$150,8,FALSE))</f>
        <v/>
      </c>
      <c r="BV78" s="4" t="str">
        <f>IF(VLOOKUP($A78,'[48]0111'!$A$4:$O$150,8,FALSE)="",VLOOKUP($A78,'[48]0111'!$A$4:$O$150,12,FALSE),VLOOKUP($A78,'[48]0111'!$A$4:$O$150,8,FALSE))</f>
        <v/>
      </c>
      <c r="BW78" s="4" t="str">
        <f>IF(VLOOKUP($A78,'[49]0110'!$A$4:$O$150,8,FALSE)="",VLOOKUP($A78,'[49]0110'!$A$4:$O$150,12,FALSE),VLOOKUP($A78,'[49]0110'!$A$4:$O$150,8,FALSE))</f>
        <v/>
      </c>
      <c r="BX78" s="4" t="str">
        <f>IF(VLOOKUP($A78,'[50]0109'!$A$4:$O$150,8,FALSE)="",VLOOKUP($A78,'[50]0109'!$A$4:$O$150,12,FALSE),VLOOKUP($A78,'[50]0109'!$A$4:$O$150,8,FALSE))</f>
        <v/>
      </c>
      <c r="BY78" s="4" t="str">
        <f>IF(VLOOKUP($A78,'[51]0108'!$A$4:$O$150,8,FALSE)="",VLOOKUP($A78,'[51]0108'!$A$4:$O$150,12,FALSE),VLOOKUP($A78,'[51]0108'!$A$4:$O$150,8,FALSE))</f>
        <v/>
      </c>
      <c r="BZ78" s="4" t="str">
        <f>IF(VLOOKUP($A78,'[52]0105'!$A$4:$O$150,8,FALSE)="",VLOOKUP($A78,'[52]0105'!$A$4:$O$150,12,FALSE),VLOOKUP($A78,'[52]0105'!$A$4:$O$150,8,FALSE))</f>
        <v/>
      </c>
      <c r="CA78" s="4" t="str">
        <f>IF(VLOOKUP($A78,'[53]0104'!$A$4:$O$150,8,FALSE)="",VLOOKUP($A78,'[53]0104'!$A$4:$O$150,12,FALSE),VLOOKUP($A78,'[53]0104'!$A$4:$O$150,8,FALSE))</f>
        <v/>
      </c>
      <c r="CB78" s="4" t="str">
        <f>IF(VLOOKUP($A78,'[54]0103'!$A$4:$O$150,8,FALSE)="",VLOOKUP($A78,'[54]0103'!$A$4:$O$150,12,FALSE),VLOOKUP($A78,'[54]0103'!$A$4:$O$150,8,FALSE))</f>
        <v/>
      </c>
      <c r="CC78" s="4" t="str">
        <f>IF(VLOOKUP($A78,'[55]0102'!$A$4:$O$150,8,FALSE)="",VLOOKUP($A78,'[55]0102'!$A$4:$O$150,12,FALSE),VLOOKUP($A78,'[55]0102'!$A$4:$O$150,8,FALSE))</f>
        <v/>
      </c>
      <c r="CD78" s="5"/>
      <c r="CE78" s="4"/>
      <c r="CF78" s="4"/>
      <c r="CG78" s="4"/>
      <c r="CH78" s="4"/>
      <c r="CI78" s="5"/>
      <c r="CJ78" s="5"/>
      <c r="CK78" s="5"/>
      <c r="CL78" s="5"/>
      <c r="CM78" s="4"/>
      <c r="CN78" s="4"/>
      <c r="CO78" s="4"/>
      <c r="CP78" s="4"/>
      <c r="CQ78" s="4"/>
      <c r="CR78" s="4"/>
      <c r="CS78" s="4"/>
      <c r="CT78" s="4"/>
      <c r="CU78" s="4"/>
      <c r="CV78" s="4"/>
      <c r="CW78" s="4"/>
      <c r="CX78" s="4"/>
      <c r="CY78" s="4"/>
      <c r="CZ78" s="4"/>
      <c r="DA78" s="4"/>
      <c r="DB78" s="4"/>
      <c r="DC78" s="4"/>
      <c r="DD78" s="5"/>
      <c r="DE78" s="4"/>
      <c r="DF78" s="4"/>
      <c r="DG78" s="4"/>
      <c r="DH78" s="4"/>
      <c r="DI78" s="4"/>
      <c r="DJ78" s="4"/>
      <c r="DK78" s="4"/>
      <c r="DL78" s="4"/>
      <c r="DM78" s="4"/>
      <c r="DN78" s="4"/>
      <c r="DO78" s="4"/>
      <c r="DP78" s="4"/>
      <c r="DQ78" s="4"/>
      <c r="DR78" s="4"/>
      <c r="DS78" s="4"/>
      <c r="DT78" s="54"/>
      <c r="DU78" s="4"/>
      <c r="DV78" s="4"/>
      <c r="DW78" s="4"/>
      <c r="DX78" s="4"/>
      <c r="DY78" s="4"/>
      <c r="DZ78" s="4"/>
      <c r="EA78" s="4"/>
      <c r="EB78" s="4"/>
      <c r="EC78" s="4"/>
      <c r="ED78" s="4"/>
      <c r="EE78" s="4"/>
      <c r="EF78" s="4"/>
      <c r="EG78" s="4"/>
      <c r="EH78" s="4"/>
      <c r="EI78" s="54"/>
      <c r="EJ78" s="4"/>
      <c r="EK78" s="4"/>
      <c r="EL78" s="4"/>
      <c r="EM78" s="4"/>
      <c r="EN78" s="54"/>
      <c r="EO78" s="4"/>
      <c r="EP78" s="5"/>
      <c r="EQ78" s="4"/>
      <c r="ER78" s="4"/>
      <c r="ES78" s="4"/>
      <c r="ET78" s="4"/>
      <c r="EU78" s="4"/>
      <c r="EV78" s="4"/>
      <c r="EX78" s="4"/>
      <c r="EY78" s="4"/>
      <c r="EZ78" s="4"/>
      <c r="FA78" s="4"/>
      <c r="FB78" s="4"/>
      <c r="FC78" s="4"/>
      <c r="FD78" s="4"/>
      <c r="FE78" s="4"/>
      <c r="FF78" s="4"/>
      <c r="FG78" s="4"/>
      <c r="FH78" s="4"/>
      <c r="FI78" s="4"/>
      <c r="FJ78" s="4"/>
      <c r="FK78" s="4"/>
      <c r="FL78" s="4"/>
      <c r="FM78" s="4"/>
      <c r="FN78" s="4"/>
      <c r="FO78" s="4"/>
      <c r="FQ78" s="4"/>
      <c r="FR78" s="4"/>
      <c r="FS78" s="4"/>
      <c r="FV78" s="4"/>
    </row>
    <row r="79" spans="1:178" x14ac:dyDescent="0.25">
      <c r="A79" s="3" t="s">
        <v>658</v>
      </c>
      <c r="B79" s="5">
        <f>VLOOKUP(A79,'[147]0515'!$A$4:$O$232,4,FALSE)</f>
        <v>9.25</v>
      </c>
      <c r="C79" s="5">
        <v>13.71</v>
      </c>
      <c r="D79" s="5">
        <f>VLOOKUP(A79,'[147]0515'!$A$4:$O$235,15,FALSE)</f>
        <v>1.6128</v>
      </c>
      <c r="E79" s="4" t="str">
        <f>IF(VLOOKUP($A79,'[147]0515'!$A$4:$O$150,8,FALSE)="",VLOOKUP($A79,'[147]0515'!$A$4:$O$150,12,FALSE),VLOOKUP($A79,'[147]0515'!$A$4:$O$150,8,FALSE))</f>
        <v/>
      </c>
      <c r="F79" s="4" t="str">
        <f>IF(VLOOKUP($A79,'[146]0514'!$A$4:$O$150,8,FALSE)="",VLOOKUP($A79,'[146]0514'!$A$4:$O$150,12,FALSE),VLOOKUP($A79,'[146]0514'!$A$4:$O$150,8,FALSE))</f>
        <v/>
      </c>
      <c r="G79" s="4" t="str">
        <f>IF(VLOOKUP($A79,'[145]0513'!$A$4:$O$150,8,FALSE)="",VLOOKUP($A79,'[145]0513'!$A$4:$O$150,12,FALSE),VLOOKUP($A79,'[145]0513'!$A$4:$O$150,8,FALSE))</f>
        <v/>
      </c>
      <c r="H79" s="4">
        <f>IF(VLOOKUP($A79,'[144]0510'!$A$4:$O$150,8,FALSE)="",VLOOKUP($A79,'[144]0510'!$A$4:$O$150,12,FALSE),VLOOKUP($A79,'[144]0510'!$A$4:$O$150,8,FALSE))</f>
        <v>1.6348</v>
      </c>
      <c r="I79" s="4" t="str">
        <f>IF(VLOOKUP($A79,'[6]0509'!$A$4:$O$150,8,FALSE)="",VLOOKUP($A79,'[6]0509'!$A$4:$O$150,12,FALSE),VLOOKUP($A79,'[6]0509'!$A$4:$O$150,8,FALSE))</f>
        <v/>
      </c>
      <c r="J79" s="4">
        <f>IF(VLOOKUP($A79,'[7]0508'!$A$4:$O$150,8,FALSE)="",VLOOKUP($A79,'[7]0508'!$A$4:$O$150,12,FALSE),VLOOKUP($A79,'[7]0508'!$A$4:$O$150,8,FALSE))</f>
        <v>1.665</v>
      </c>
      <c r="K79" s="4" t="str">
        <f>IF(VLOOKUP($A79,'[8]0507'!$A$4:$O$150,8,FALSE)="",VLOOKUP($A79,'[8]0507'!$A$4:$O$150,12,FALSE),VLOOKUP($A79,'[8]0507'!$A$4:$O$150,8,FALSE))</f>
        <v/>
      </c>
      <c r="L79" s="4" t="str">
        <f>IF(VLOOKUP($A79,'[9]0506'!$A$4:$O$150,8,FALSE)="",VLOOKUP($A79,'[9]0506'!$A$4:$O$150,12,FALSE),VLOOKUP($A79,'[9]0506'!$A$4:$O$150,8,FALSE))</f>
        <v/>
      </c>
      <c r="M79" s="4">
        <f>IF(VLOOKUP($A79,'[10]0503'!$A$4:$O$150,8,FALSE)="",VLOOKUP($A79,'[10]0503'!$A$4:$O$150,12,FALSE),VLOOKUP($A79,'[10]0503'!$A$4:$O$150,8,FALSE))</f>
        <v>1.6755</v>
      </c>
      <c r="N79" s="4" t="str">
        <f>IF(VLOOKUP($A79,'[11]0502'!$A$4:$O$150,8,FALSE)="",VLOOKUP($A79,'[11]0502'!$A$4:$O$150,12,FALSE),VLOOKUP($A79,'[11]0502'!$A$4:$O$150,8,FALSE))</f>
        <v/>
      </c>
      <c r="O79" s="4" t="str">
        <f>IF(VLOOKUP($A79,'[12]0430'!$A$4:$O$150,8,FALSE)="",VLOOKUP($A79,'[12]0430'!$A$4:$O$150,12,FALSE),VLOOKUP($A79,'[12]0430'!$A$4:$O$150,8,FALSE))</f>
        <v/>
      </c>
      <c r="P79" s="4" t="str">
        <f>IF(VLOOKUP($A79,'[13]0429'!$A$4:$O$150,8,FALSE)="",VLOOKUP($A79,'[13]0429'!$A$4:$O$150,12,FALSE),VLOOKUP($A79,'[13]0429'!$A$4:$O$150,8,FALSE))</f>
        <v/>
      </c>
      <c r="Q79" s="4" t="str">
        <f>IF(VLOOKUP($A79,'[14]0426'!$A$4:$O$150,8,FALSE)="",VLOOKUP($A79,'[14]0426'!$A$4:$O$150,12,FALSE),VLOOKUP($A79,'[14]0426'!$A$4:$O$150,8,FALSE))</f>
        <v/>
      </c>
      <c r="R79" s="4" t="str">
        <f>IF(VLOOKUP($A79,'[15]0425'!$A$4:$O$150,8,FALSE)="",VLOOKUP($A79,'[15]0425'!$A$4:$O$150,12,FALSE),VLOOKUP($A79,'[15]0425'!$A$4:$O$150,8,FALSE))</f>
        <v/>
      </c>
      <c r="S79" s="4" t="str">
        <f>IF(VLOOKUP($A79,'[16]0424'!$A$4:$O$150,8,FALSE)="",VLOOKUP($A79,'[16]0424'!$A$4:$O$150,12,FALSE),VLOOKUP($A79,'[16]0424'!$A$4:$O$150,8,FALSE))</f>
        <v/>
      </c>
      <c r="T79" s="5"/>
      <c r="U79" s="4" t="str">
        <f>IF(VLOOKUP($A79,'[17]0422'!$A$4:$O$150,8,FALSE)="",VLOOKUP($A79,'[17]0422'!$A$4:$O$150,12,FALSE),VLOOKUP($A79,'[17]0422'!$A$4:$O$150,8,FALSE))</f>
        <v/>
      </c>
      <c r="V79" s="4">
        <f>IF(VLOOKUP($A79,'[18]0419'!$A$4:$O$150,8,FALSE)="",VLOOKUP($A79,'[18]0419'!$A$4:$O$150,12,FALSE),VLOOKUP($A79,'[18]0419'!$A$4:$O$150,8,FALSE))</f>
        <v>1.6679999999999999</v>
      </c>
      <c r="W79" s="4" t="str">
        <f>IF(VLOOKUP($A79,'[19]0418'!$A$4:$O$150,8,FALSE)="",VLOOKUP($A79,'[19]0418'!$A$4:$O$150,12,FALSE),VLOOKUP($A79,'[19]0418'!$A$4:$O$150,8,FALSE))</f>
        <v/>
      </c>
      <c r="X79" s="4">
        <f>IF(VLOOKUP($A79,'[20]0417'!$A$4:$O$150,8,FALSE)="",VLOOKUP($A79,'[20]0417'!$A$4:$O$150,12,FALSE),VLOOKUP($A79,'[20]0417'!$A$4:$O$150,8,FALSE))</f>
        <v>1.7124999999999999</v>
      </c>
      <c r="Y79" s="5">
        <f>VLOOKUP(A79,'[127]0416'!$A$5:$P$33,12,FALSE)</f>
        <v>1.675</v>
      </c>
      <c r="Z79" s="5"/>
      <c r="AA79" s="5">
        <f>VLOOKUP(A79,'[21]0412'!$A$5:$P$30,12,FALSE)</f>
        <v>1.546</v>
      </c>
      <c r="AB79" s="5"/>
      <c r="AC79" s="5"/>
      <c r="AD79" s="5">
        <f>VLOOKUP(A79,'[22]0409'!$A$5:$P$47,12,FALSE)</f>
        <v>1.5083</v>
      </c>
      <c r="AE79" s="5"/>
      <c r="AF79" s="5"/>
      <c r="AG79" s="5">
        <v>1.4625999999999999</v>
      </c>
      <c r="AH79" s="5"/>
      <c r="AI79" s="5"/>
      <c r="AJ79" s="5">
        <f>VLOOKUP(A79,'[133]0328'!$A$5:$P$33,12,FALSE)</f>
        <v>1.4258</v>
      </c>
      <c r="AK79" s="5">
        <f>VLOOKUP(A79,'[120]0327'!$A$5:$P$33,12,FALSE)</f>
        <v>1.4550000000000001</v>
      </c>
      <c r="AL79" s="5">
        <f>VLOOKUP(A79,'[121]0326'!$A$5:$P$32,12,FALSE)</f>
        <v>1.4575</v>
      </c>
      <c r="AM79" s="5"/>
      <c r="AN79" s="5"/>
      <c r="AO79" s="5"/>
      <c r="AP79" s="5"/>
      <c r="AQ79" s="5"/>
      <c r="AR79" s="5"/>
      <c r="AS79" s="5"/>
      <c r="AT79" s="5"/>
      <c r="AU79" s="5"/>
      <c r="AV79" s="5"/>
      <c r="AW79" s="4"/>
      <c r="AX79" s="4"/>
      <c r="AY79" s="4"/>
      <c r="AZ79" s="4"/>
      <c r="BA79" s="4"/>
      <c r="BB79" s="4"/>
      <c r="BC79" s="4"/>
      <c r="BD79" s="4"/>
      <c r="BE79" s="4"/>
      <c r="BF79" s="4"/>
      <c r="BG79" s="4"/>
      <c r="BH79" s="4"/>
      <c r="BI79" s="4"/>
      <c r="BJ79" s="4"/>
      <c r="BK79" s="4"/>
      <c r="BL79" s="5"/>
      <c r="BM79" s="4"/>
      <c r="BN79" s="4"/>
      <c r="BO79" s="4"/>
      <c r="BP79" s="4"/>
      <c r="BQ79" s="4"/>
      <c r="BR79" s="4"/>
      <c r="BS79" s="4"/>
      <c r="BT79" s="4"/>
      <c r="BU79" s="4"/>
      <c r="BV79" s="4"/>
      <c r="BW79" s="4"/>
      <c r="BX79" s="4"/>
      <c r="BY79" s="4"/>
      <c r="BZ79" s="4"/>
      <c r="CA79" s="4"/>
      <c r="CB79" s="4"/>
      <c r="CC79" s="4"/>
      <c r="CD79" s="5"/>
      <c r="CE79" s="4"/>
      <c r="CF79" s="4"/>
      <c r="CG79" s="4"/>
      <c r="CH79" s="4"/>
      <c r="CI79" s="5"/>
      <c r="CJ79" s="5"/>
      <c r="CK79" s="5"/>
      <c r="CL79" s="5"/>
      <c r="CM79" s="4"/>
      <c r="CN79" s="4"/>
      <c r="CO79" s="4"/>
      <c r="CP79" s="4"/>
      <c r="CQ79" s="4"/>
      <c r="CR79" s="4"/>
      <c r="CS79" s="4"/>
      <c r="CT79" s="4"/>
      <c r="CU79" s="4"/>
      <c r="CV79" s="4"/>
      <c r="CW79" s="4"/>
      <c r="CX79" s="4"/>
      <c r="CY79" s="4"/>
      <c r="CZ79" s="4"/>
      <c r="DA79" s="4"/>
      <c r="DB79" s="4"/>
      <c r="DC79" s="4"/>
      <c r="DD79" s="5"/>
      <c r="DE79" s="4"/>
      <c r="DF79" s="4"/>
      <c r="DG79" s="4"/>
      <c r="DH79" s="4"/>
      <c r="DI79" s="4"/>
      <c r="DJ79" s="4"/>
      <c r="DK79" s="4"/>
      <c r="DL79" s="4"/>
      <c r="DM79" s="4"/>
      <c r="DN79" s="4"/>
      <c r="DO79" s="4"/>
      <c r="DP79" s="4"/>
      <c r="DQ79" s="4"/>
      <c r="DR79" s="4"/>
      <c r="DS79" s="4"/>
      <c r="DT79" s="54"/>
      <c r="DU79" s="4"/>
      <c r="DV79" s="4"/>
      <c r="DW79" s="4"/>
      <c r="DX79" s="4"/>
      <c r="DY79" s="4"/>
      <c r="DZ79" s="4"/>
      <c r="EA79" s="4"/>
      <c r="EB79" s="4"/>
      <c r="EC79" s="4"/>
      <c r="ED79" s="4"/>
      <c r="EE79" s="4"/>
      <c r="EF79" s="4"/>
      <c r="EG79" s="4"/>
      <c r="EH79" s="4"/>
      <c r="EI79" s="54"/>
      <c r="EJ79" s="4"/>
      <c r="EK79" s="4"/>
      <c r="EL79" s="4"/>
      <c r="EM79" s="4"/>
      <c r="EN79" s="54"/>
      <c r="EO79" s="4"/>
      <c r="EP79" s="5"/>
      <c r="EQ79" s="4"/>
      <c r="ER79" s="4"/>
      <c r="ES79" s="4"/>
      <c r="ET79" s="4"/>
      <c r="EU79" s="4"/>
      <c r="EV79" s="4"/>
      <c r="EX79" s="4"/>
      <c r="EY79" s="4"/>
      <c r="EZ79" s="4"/>
      <c r="FA79" s="4"/>
      <c r="FB79" s="4"/>
      <c r="FC79" s="4"/>
      <c r="FD79" s="4"/>
      <c r="FE79" s="4"/>
      <c r="FF79" s="4"/>
      <c r="FG79" s="4"/>
      <c r="FH79" s="4"/>
      <c r="FI79" s="4"/>
      <c r="FJ79" s="4"/>
      <c r="FK79" s="4"/>
      <c r="FL79" s="4"/>
      <c r="FM79" s="4"/>
      <c r="FN79" s="4"/>
      <c r="FO79" s="4"/>
      <c r="FQ79" s="4"/>
      <c r="FR79" s="4"/>
      <c r="FS79" s="4"/>
      <c r="FV79" s="4"/>
    </row>
    <row r="80" spans="1:178" x14ac:dyDescent="0.25">
      <c r="A80" s="3" t="s">
        <v>63</v>
      </c>
      <c r="B80" s="5">
        <f>VLOOKUP(A80,'[147]0515'!$A$4:$O$232,4,FALSE)</f>
        <v>9.14</v>
      </c>
      <c r="C80" s="5">
        <v>11.15</v>
      </c>
      <c r="D80" s="5">
        <f>VLOOKUP(A80,'[147]0515'!$A$4:$O$235,15,FALSE)</f>
        <v>1.6172</v>
      </c>
      <c r="E80" s="4" t="str">
        <f>IF(VLOOKUP($A80,'[147]0515'!$A$4:$O$150,8,FALSE)="",VLOOKUP($A80,'[147]0515'!$A$4:$O$150,12,FALSE),VLOOKUP($A80,'[147]0515'!$A$4:$O$150,8,FALSE))</f>
        <v/>
      </c>
      <c r="F80" s="4">
        <f>IF(VLOOKUP($A80,'[146]0514'!$A$4:$O$150,8,FALSE)="",VLOOKUP($A80,'[146]0514'!$A$4:$O$150,12,FALSE),VLOOKUP($A80,'[146]0514'!$A$4:$O$150,8,FALSE))</f>
        <v>1.625</v>
      </c>
      <c r="G80" s="4">
        <f>IF(VLOOKUP($A80,'[145]0513'!$A$4:$O$150,8,FALSE)="",VLOOKUP($A80,'[145]0513'!$A$4:$O$150,12,FALSE),VLOOKUP($A80,'[145]0513'!$A$4:$O$150,8,FALSE))</f>
        <v>1.645</v>
      </c>
      <c r="H80" s="4" t="str">
        <f>IF(VLOOKUP($A80,'[144]0510'!$A$4:$O$150,8,FALSE)="",VLOOKUP($A80,'[144]0510'!$A$4:$O$150,12,FALSE),VLOOKUP($A80,'[144]0510'!$A$4:$O$150,8,FALSE))</f>
        <v/>
      </c>
      <c r="I80" s="4" t="str">
        <f>IF(VLOOKUP($A80,'[6]0509'!$A$4:$O$150,8,FALSE)="",VLOOKUP($A80,'[6]0509'!$A$4:$O$150,12,FALSE),VLOOKUP($A80,'[6]0509'!$A$4:$O$150,8,FALSE))</f>
        <v/>
      </c>
      <c r="J80" s="4">
        <f>IF(VLOOKUP($A80,'[7]0508'!$A$4:$O$150,8,FALSE)="",VLOOKUP($A80,'[7]0508'!$A$4:$O$150,12,FALSE),VLOOKUP($A80,'[7]0508'!$A$4:$O$150,8,FALSE))</f>
        <v>1.6803999999999999</v>
      </c>
      <c r="K80" s="4" t="str">
        <f>IF(VLOOKUP($A80,'[8]0507'!$A$4:$O$150,8,FALSE)="",VLOOKUP($A80,'[8]0507'!$A$4:$O$150,12,FALSE),VLOOKUP($A80,'[8]0507'!$A$4:$O$150,8,FALSE))</f>
        <v/>
      </c>
      <c r="L80" s="4" t="str">
        <f>IF(VLOOKUP($A80,'[9]0506'!$A$4:$O$150,8,FALSE)="",VLOOKUP($A80,'[9]0506'!$A$4:$O$150,12,FALSE),VLOOKUP($A80,'[9]0506'!$A$4:$O$150,8,FALSE))</f>
        <v/>
      </c>
      <c r="M80" s="4">
        <f>IF(VLOOKUP($A80,'[10]0503'!$A$4:$O$150,8,FALSE)="",VLOOKUP($A80,'[10]0503'!$A$4:$O$150,12,FALSE),VLOOKUP($A80,'[10]0503'!$A$4:$O$150,8,FALSE))</f>
        <v>1.7005999999999999</v>
      </c>
      <c r="N80" s="4" t="str">
        <f>IF(VLOOKUP($A80,'[11]0502'!$A$4:$O$150,8,FALSE)="",VLOOKUP($A80,'[11]0502'!$A$4:$O$150,12,FALSE),VLOOKUP($A80,'[11]0502'!$A$4:$O$150,8,FALSE))</f>
        <v/>
      </c>
      <c r="O80" s="4" t="str">
        <f>IF(VLOOKUP($A80,'[12]0430'!$A$4:$O$150,8,FALSE)="",VLOOKUP($A80,'[12]0430'!$A$4:$O$150,12,FALSE),VLOOKUP($A80,'[12]0430'!$A$4:$O$150,8,FALSE))</f>
        <v/>
      </c>
      <c r="P80" s="4" t="str">
        <f>IF(VLOOKUP($A80,'[13]0429'!$A$4:$O$150,8,FALSE)="",VLOOKUP($A80,'[13]0429'!$A$4:$O$150,12,FALSE),VLOOKUP($A80,'[13]0429'!$A$4:$O$150,8,FALSE))</f>
        <v/>
      </c>
      <c r="Q80" s="4" t="str">
        <f>IF(VLOOKUP($A80,'[14]0426'!$A$4:$O$150,8,FALSE)="",VLOOKUP($A80,'[14]0426'!$A$4:$O$150,12,FALSE),VLOOKUP($A80,'[14]0426'!$A$4:$O$150,8,FALSE))</f>
        <v/>
      </c>
      <c r="R80" s="4" t="str">
        <f>IF(VLOOKUP($A80,'[15]0425'!$A$4:$O$150,8,FALSE)="",VLOOKUP($A80,'[15]0425'!$A$4:$O$150,12,FALSE),VLOOKUP($A80,'[15]0425'!$A$4:$O$150,8,FALSE))</f>
        <v/>
      </c>
      <c r="S80" s="4" t="str">
        <f>IF(VLOOKUP($A80,'[16]0424'!$A$4:$O$150,8,FALSE)="",VLOOKUP($A80,'[16]0424'!$A$4:$O$150,12,FALSE),VLOOKUP($A80,'[16]0424'!$A$4:$O$150,8,FALSE))</f>
        <v/>
      </c>
      <c r="T80" s="5"/>
      <c r="U80" s="4" t="str">
        <f>IF(VLOOKUP($A80,'[17]0422'!$A$4:$O$150,8,FALSE)="",VLOOKUP($A80,'[17]0422'!$A$4:$O$150,12,FALSE),VLOOKUP($A80,'[17]0422'!$A$4:$O$150,8,FALSE))</f>
        <v/>
      </c>
      <c r="V80" s="4">
        <f>IF(VLOOKUP($A80,'[18]0419'!$A$4:$O$150,8,FALSE)="",VLOOKUP($A80,'[18]0419'!$A$4:$O$150,12,FALSE),VLOOKUP($A80,'[18]0419'!$A$4:$O$150,8,FALSE))</f>
        <v>1.694</v>
      </c>
      <c r="W80" s="4">
        <f>IF(VLOOKUP($A80,'[19]0418'!$A$4:$O$150,8,FALSE)="",VLOOKUP($A80,'[19]0418'!$A$4:$O$150,12,FALSE),VLOOKUP($A80,'[19]0418'!$A$4:$O$150,8,FALSE))</f>
        <v>1.7350000000000001</v>
      </c>
      <c r="X80" s="4" t="str">
        <f>IF(VLOOKUP($A80,'[20]0417'!$A$4:$O$150,8,FALSE)="",VLOOKUP($A80,'[20]0417'!$A$4:$O$150,12,FALSE),VLOOKUP($A80,'[20]0417'!$A$4:$O$150,8,FALSE))</f>
        <v/>
      </c>
      <c r="Y80" s="5"/>
      <c r="Z80" s="5"/>
      <c r="AA80" s="5"/>
      <c r="AB80" s="5"/>
      <c r="AC80" s="5"/>
      <c r="AD80" s="5"/>
      <c r="AE80" s="5"/>
      <c r="AF80" s="5"/>
      <c r="AG80" s="5"/>
      <c r="AH80" s="5"/>
      <c r="AI80" s="5"/>
      <c r="AJ80" s="5"/>
      <c r="AK80" s="5"/>
      <c r="AL80" s="5"/>
      <c r="AM80" s="5"/>
      <c r="AN80" s="5"/>
      <c r="AO80" s="5"/>
      <c r="AP80" s="5"/>
      <c r="AQ80" s="5"/>
      <c r="AR80" s="5"/>
      <c r="AS80" s="5"/>
      <c r="AT80" s="5"/>
      <c r="AU80" s="5"/>
      <c r="AV80" s="5"/>
      <c r="AW80" s="4" t="str">
        <f>IF(VLOOKUP($A80,'[24]0229'!$A$4:$O$150,8,FALSE)="",VLOOKUP($A80,'[24]0229'!$A$4:$O$150,12,FALSE),VLOOKUP($A80,'[24]0229'!$A$4:$O$150,8,FALSE))</f>
        <v/>
      </c>
      <c r="AX80" s="4" t="str">
        <f>IF(VLOOKUP($A80,'[25]0226'!$A$4:$O$150,8,FALSE)="",VLOOKUP($A80,'[25]0226'!$A$4:$O$150,12,FALSE),VLOOKUP($A80,'[25]0226'!$A$4:$O$150,8,FALSE))</f>
        <v/>
      </c>
      <c r="AY80" s="4" t="str">
        <f>IF(VLOOKUP($A80,'[26]0223'!$A$4:$O$150,8,FALSE)="",VLOOKUP($A80,'[26]0223'!$A$4:$O$150,12,FALSE),VLOOKUP($A80,'[26]0223'!$A$4:$O$150,8,FALSE))</f>
        <v/>
      </c>
      <c r="AZ80" s="4" t="str">
        <f>IF(VLOOKUP($A80,'[27]0221'!$A$4:$O$150,8,FALSE)="",VLOOKUP($A80,'[27]0221'!$A$4:$O$150,12,FALSE),VLOOKUP($A80,'[27]0221'!$A$4:$O$150,8,FALSE))</f>
        <v/>
      </c>
      <c r="BA80" s="4" t="str">
        <f>IF(VLOOKUP($A80,'[28]0220'!$A$4:$O$150,8,FALSE)="",VLOOKUP($A80,'[28]0220'!$A$4:$O$150,12,FALSE),VLOOKUP($A80,'[28]0220'!$A$4:$O$150,8,FALSE))</f>
        <v/>
      </c>
      <c r="BB80" s="4" t="str">
        <f>IF(VLOOKUP($A80,'[29]0219'!$A$4:$O$150,8,FALSE)="",VLOOKUP($A80,'[29]0219'!$A$4:$O$150,12,FALSE),VLOOKUP($A80,'[29]0219'!$A$4:$O$150,8,FALSE))</f>
        <v/>
      </c>
      <c r="BC80" s="4" t="str">
        <f>IF(VLOOKUP($A80,'[30]0216'!$A$4:$O$150,8,FALSE)="",VLOOKUP($A80,'[30]0216'!$A$4:$O$150,12,FALSE),VLOOKUP($A80,'[30]0216'!$A$4:$O$150,8,FALSE))</f>
        <v/>
      </c>
      <c r="BD80" s="4" t="str">
        <f>IF(VLOOKUP($A80,'[31]0215'!$A$4:$O$150,8,FALSE)="",VLOOKUP($A80,'[31]0215'!$A$4:$O$150,12,FALSE),VLOOKUP($A80,'[31]0215'!$A$4:$O$150,8,FALSE))</f>
        <v/>
      </c>
      <c r="BE80" s="4" t="str">
        <f>IF(VLOOKUP($A80,'[32]0205'!$A$4:$O$150,8,FALSE)="",VLOOKUP($A80,'[32]0205'!$A$4:$O$150,12,FALSE),VLOOKUP($A80,'[32]0205'!$A$4:$O$150,8,FALSE))</f>
        <v/>
      </c>
      <c r="BF80" s="4" t="str">
        <f>IF(VLOOKUP($A80,'[33]0202'!$A$4:$O$150,8,FALSE)="",VLOOKUP($A80,'[33]0202'!$A$4:$O$150,12,FALSE),VLOOKUP($A80,'[33]0202'!$A$4:$O$150,8,FALSE))</f>
        <v/>
      </c>
      <c r="BG80" s="4" t="str">
        <f>IF(VLOOKUP($A80,'[34]0201'!$A$4:$O$150,8,FALSE)="",VLOOKUP($A80,'[34]0201'!$A$4:$O$150,12,FALSE),VLOOKUP($A80,'[34]0201'!$A$4:$O$150,8,FALSE))</f>
        <v/>
      </c>
      <c r="BH80" s="4" t="str">
        <f>IF(VLOOKUP($A80,'[35]0131'!$A$4:$O$150,8,FALSE)="",VLOOKUP($A80,'[35]0131'!$A$4:$O$150,12,FALSE),VLOOKUP($A80,'[35]0131'!$A$4:$O$150,8,FALSE))</f>
        <v/>
      </c>
      <c r="BI80" s="4" t="str">
        <f>IF(VLOOKUP($A80,'[36]0130'!$A$4:$O$150,8,FALSE)="",VLOOKUP($A80,'[36]0130'!$A$4:$O$150,12,FALSE),VLOOKUP($A80,'[36]0130'!$A$4:$O$150,8,FALSE))</f>
        <v/>
      </c>
      <c r="BJ80" s="4" t="str">
        <f>IF(VLOOKUP($A80,'[37]0129'!$A$4:$O$150,8,FALSE)="",VLOOKUP($A80,'[37]0129'!$A$4:$O$150,12,FALSE),VLOOKUP($A80,'[37]0129'!$A$4:$O$150,8,FALSE))</f>
        <v/>
      </c>
      <c r="BK80" s="4" t="str">
        <f>IF(VLOOKUP($A80,'[38]0126'!$A$4:$O$150,8,FALSE)="",VLOOKUP($A80,'[38]0126'!$A$4:$O$150,12,FALSE),VLOOKUP($A80,'[38]0126'!$A$4:$O$150,8,FALSE))</f>
        <v/>
      </c>
      <c r="BL80" s="5"/>
      <c r="BM80" s="4" t="str">
        <f>IF(VLOOKUP($A80,'[39]0124'!$A$4:$O$150,8,FALSE)="",VLOOKUP($A80,'[39]0124'!$A$4:$O$150,12,FALSE),VLOOKUP($A80,'[39]0124'!$A$4:$O$150,8,FALSE))</f>
        <v/>
      </c>
      <c r="BN80" s="4" t="str">
        <f>IF(VLOOKUP($A80,'[40]0123'!$A$4:$O$150,8,FALSE)="",VLOOKUP($A80,'[40]0123'!$A$4:$O$150,12,FALSE),VLOOKUP($A80,'[40]0123'!$A$4:$O$150,8,FALSE))</f>
        <v/>
      </c>
      <c r="BO80" s="4" t="str">
        <f>IF(VLOOKUP($A80,'[41]0122'!$A$4:$O$150,8,FALSE)="",VLOOKUP($A80,'[41]0122'!$A$4:$O$150,12,FALSE),VLOOKUP($A80,'[41]0122'!$A$4:$O$150,8,FALSE))</f>
        <v/>
      </c>
      <c r="BP80" s="4" t="str">
        <f>IF(VLOOKUP($A80,'[42]0119'!$A$4:$O$150,8,FALSE)="",VLOOKUP($A80,'[42]0119'!$A$4:$O$150,12,FALSE),VLOOKUP($A80,'[42]0119'!$A$4:$O$150,8,FALSE))</f>
        <v/>
      </c>
      <c r="BQ80" s="4" t="str">
        <f>IF(VLOOKUP($A80,'[43]0118'!$A$4:$O$150,8,FALSE)="",VLOOKUP($A80,'[43]0118'!$A$4:$O$150,12,FALSE),VLOOKUP($A80,'[43]0118'!$A$4:$O$150,8,FALSE))</f>
        <v/>
      </c>
      <c r="BR80" s="4">
        <f>IF(VLOOKUP($A80,'[44]0117'!$A$4:$O$150,8,FALSE)="",VLOOKUP($A80,'[44]0117'!$A$4:$O$150,12,FALSE),VLOOKUP($A80,'[44]0117'!$A$4:$O$150,8,FALSE))</f>
        <v>1.2450000000000001</v>
      </c>
      <c r="BS80" s="4" t="str">
        <f>IF(VLOOKUP($A80,'[45]0116'!$A$4:$O$150,8,FALSE)="",VLOOKUP($A80,'[45]0116'!$A$4:$O$150,12,FALSE),VLOOKUP($A80,'[45]0116'!$A$4:$O$150,8,FALSE))</f>
        <v/>
      </c>
      <c r="BT80" s="4" t="str">
        <f>IF(VLOOKUP($A80,'[46]0115'!$A$4:$O$150,8,FALSE)="",VLOOKUP($A80,'[46]0115'!$A$4:$O$150,12,FALSE),VLOOKUP($A80,'[46]0115'!$A$4:$O$150,8,FALSE))</f>
        <v/>
      </c>
      <c r="BU80" s="4" t="str">
        <f>IF(VLOOKUP($A80,'[47]0112'!$A$4:$O$150,8,FALSE)="",VLOOKUP($A80,'[47]0112'!$A$4:$O$150,12,FALSE),VLOOKUP($A80,'[47]0112'!$A$4:$O$150,8,FALSE))</f>
        <v/>
      </c>
      <c r="BV80" s="4" t="str">
        <f>IF(VLOOKUP($A80,'[48]0111'!$A$4:$O$150,8,FALSE)="",VLOOKUP($A80,'[48]0111'!$A$4:$O$150,12,FALSE),VLOOKUP($A80,'[48]0111'!$A$4:$O$150,8,FALSE))</f>
        <v/>
      </c>
      <c r="BW80" s="4" t="str">
        <f>IF(VLOOKUP($A80,'[49]0110'!$A$4:$O$150,8,FALSE)="",VLOOKUP($A80,'[49]0110'!$A$4:$O$150,12,FALSE),VLOOKUP($A80,'[49]0110'!$A$4:$O$150,8,FALSE))</f>
        <v/>
      </c>
      <c r="BX80" s="4" t="str">
        <f>IF(VLOOKUP($A80,'[50]0109'!$A$4:$O$150,8,FALSE)="",VLOOKUP($A80,'[50]0109'!$A$4:$O$150,12,FALSE),VLOOKUP($A80,'[50]0109'!$A$4:$O$150,8,FALSE))</f>
        <v/>
      </c>
      <c r="BY80" s="4" t="str">
        <f>IF(VLOOKUP($A80,'[51]0108'!$A$4:$O$150,8,FALSE)="",VLOOKUP($A80,'[51]0108'!$A$4:$O$150,12,FALSE),VLOOKUP($A80,'[51]0108'!$A$4:$O$150,8,FALSE))</f>
        <v/>
      </c>
      <c r="BZ80" s="4" t="str">
        <f>IF(VLOOKUP($A80,'[52]0105'!$A$4:$O$150,8,FALSE)="",VLOOKUP($A80,'[52]0105'!$A$4:$O$150,12,FALSE),VLOOKUP($A80,'[52]0105'!$A$4:$O$150,8,FALSE))</f>
        <v/>
      </c>
      <c r="CA80" s="4" t="str">
        <f>IF(VLOOKUP($A80,'[53]0104'!$A$4:$O$150,8,FALSE)="",VLOOKUP($A80,'[53]0104'!$A$4:$O$150,12,FALSE),VLOOKUP($A80,'[53]0104'!$A$4:$O$150,8,FALSE))</f>
        <v/>
      </c>
      <c r="CB80" s="4" t="str">
        <f>IF(VLOOKUP($A80,'[54]0103'!$A$4:$O$150,8,FALSE)="",VLOOKUP($A80,'[54]0103'!$A$4:$O$150,12,FALSE),VLOOKUP($A80,'[54]0103'!$A$4:$O$150,8,FALSE))</f>
        <v/>
      </c>
      <c r="CC80" s="4" t="str">
        <f>IF(VLOOKUP($A80,'[55]0102'!$A$4:$O$150,8,FALSE)="",VLOOKUP($A80,'[55]0102'!$A$4:$O$150,12,FALSE),VLOOKUP($A80,'[55]0102'!$A$4:$O$150,8,FALSE))</f>
        <v/>
      </c>
      <c r="CD80" s="5"/>
      <c r="CE80" s="4" t="str">
        <f>IF(VLOOKUP($A80,'[57]1228'!$A$4:$O$150,8,FALSE)="",VLOOKUP($A80,'[57]1228'!$A$4:$O$150,12,FALSE),VLOOKUP($A80,'[57]1228'!$A$4:$O$150,8,FALSE))</f>
        <v/>
      </c>
      <c r="CF80" s="4" t="str">
        <f>IF(VLOOKUP($A80,'[58]1227'!$A$4:$O$150,8,FALSE)="",VLOOKUP($A80,'[58]1227'!$A$4:$O$150,12,FALSE),VLOOKUP($A80,'[58]1227'!$A$4:$O$150,8,FALSE))</f>
        <v/>
      </c>
      <c r="CG80" s="4" t="str">
        <f>IF(VLOOKUP($A80,'[59]1226'!$A$4:$O$150,8,FALSE)="",VLOOKUP($A80,'[59]1226'!$A$4:$O$150,12,FALSE),VLOOKUP($A80,'[59]1226'!$A$4:$O$150,8,FALSE))</f>
        <v/>
      </c>
      <c r="CH80" s="4" t="str">
        <f>IF(VLOOKUP($A80,'[60]1225'!$A$4:$O$150,8,FALSE)="",VLOOKUP($A80,'[60]1225'!$A$4:$O$150,12,FALSE),VLOOKUP($A80,'[60]1225'!$A$4:$O$150,8,FALSE))</f>
        <v/>
      </c>
      <c r="CI80" s="5"/>
      <c r="CJ80" s="5"/>
      <c r="CK80" s="5"/>
      <c r="CL80" s="5"/>
      <c r="CM80" s="4" t="str">
        <f>IF(VLOOKUP($A80,'[61]1218'!$A$4:$O$150,8,FALSE)="",VLOOKUP($A80,'[61]1218'!$A$4:$O$150,12,FALSE),VLOOKUP($A80,'[61]1218'!$A$4:$O$150,8,FALSE))</f>
        <v/>
      </c>
      <c r="CN80" s="4" t="str">
        <f>IF(VLOOKUP($A80,'[62]1215'!$A$4:$O$150,8,FALSE)="",VLOOKUP($A80,'[62]1215'!$A$4:$O$150,12,FALSE),VLOOKUP($A80,'[62]1215'!$A$4:$O$150,8,FALSE))</f>
        <v/>
      </c>
      <c r="CO80" s="4" t="str">
        <f>IF(VLOOKUP($A80,'[63]1214'!$A$4:$O$150,8,FALSE)="",VLOOKUP($A80,'[63]1214'!$A$4:$O$150,12,FALSE),VLOOKUP($A80,'[63]1214'!$A$4:$O$150,8,FALSE))</f>
        <v/>
      </c>
      <c r="CP80" s="4" t="str">
        <f>IF(VLOOKUP($A80,'[64]1213'!$A$4:$O$150,8,FALSE)="",VLOOKUP($A80,'[64]1213'!$A$4:$O$150,12,FALSE),VLOOKUP($A80,'[64]1213'!$A$4:$O$150,8,FALSE))</f>
        <v/>
      </c>
      <c r="CQ80" s="4" t="str">
        <f>IF(VLOOKUP($A80,'[65]1212'!$A$4:$O$150,8,FALSE)="",VLOOKUP($A80,'[65]1212'!$A$4:$O$150,12,FALSE),VLOOKUP($A80,'[65]1212'!$A$4:$O$150,8,FALSE))</f>
        <v/>
      </c>
      <c r="CR80" s="4" t="str">
        <f>IF(VLOOKUP($A80,'[66]1211'!$A$4:$O$150,8,FALSE)="",VLOOKUP($A80,'[66]1211'!$A$4:$O$150,12,FALSE),VLOOKUP($A80,'[66]1211'!$A$4:$O$150,8,FALSE))</f>
        <v/>
      </c>
      <c r="CS80" s="4" t="str">
        <f>IF(VLOOKUP($A80,'[67]1208'!$A$4:$O$150,8,FALSE)="",VLOOKUP($A80,'[67]1208'!$A$4:$O$150,12,FALSE),VLOOKUP($A80,'[67]1208'!$A$4:$O$150,8,FALSE))</f>
        <v/>
      </c>
      <c r="CT80" s="4" t="str">
        <f>IF(VLOOKUP($A80,'[68]1207'!$A$4:$O$150,8,FALSE)="",VLOOKUP($A80,'[68]1207'!$A$4:$O$150,12,FALSE),VLOOKUP($A80,'[68]1207'!$A$4:$O$150,8,FALSE))</f>
        <v/>
      </c>
      <c r="CU80" s="4" t="str">
        <f>IF(VLOOKUP($A80,'[69]1206'!$A$4:$O$150,8,FALSE)="",VLOOKUP($A80,'[69]1206'!$A$4:$O$150,12,FALSE),VLOOKUP($A80,'[69]1206'!$A$4:$O$150,8,FALSE))</f>
        <v/>
      </c>
      <c r="CV80" s="4" t="str">
        <f>IF(VLOOKUP($A80,'[70]1205'!$A$4:$O$150,8,FALSE)="",VLOOKUP($A80,'[70]1205'!$A$4:$O$150,12,FALSE),VLOOKUP($A80,'[70]1205'!$A$4:$O$150,8,FALSE))</f>
        <v/>
      </c>
      <c r="CW80" s="4" t="str">
        <f>IF(VLOOKUP($A80,'[71]1204'!$A$4:$O$150,8,FALSE)="",VLOOKUP($A80,'[71]1204'!$A$4:$O$150,12,FALSE),VLOOKUP($A80,'[71]1204'!$A$4:$O$150,8,FALSE))</f>
        <v/>
      </c>
      <c r="CX80" s="4" t="str">
        <f>IF(VLOOKUP($A80,'[72]1201'!$A$4:$O$150,8,FALSE)="",VLOOKUP($A80,'[72]1201'!$A$4:$O$150,12,FALSE),VLOOKUP($A80,'[72]1201'!$A$4:$O$150,8,FALSE))</f>
        <v/>
      </c>
      <c r="CY80" s="4" t="str">
        <f>IF(VLOOKUP($A80,'[73]1129'!$A$4:$O$150,8,FALSE)="",VLOOKUP($A80,'[73]1129'!$A$4:$O$150,12,FALSE),VLOOKUP($A80,'[73]1129'!$A$4:$O$150,8,FALSE))</f>
        <v/>
      </c>
      <c r="CZ80" s="4" t="str">
        <f>IF(VLOOKUP($A80,'[74]1128'!$A$4:$O$150,8,FALSE)="",VLOOKUP($A80,'[74]1128'!$A$4:$O$150,12,FALSE),VLOOKUP($A80,'[74]1128'!$A$4:$O$150,8,FALSE))</f>
        <v/>
      </c>
      <c r="DA80" s="4" t="str">
        <f>IF(VLOOKUP($A80,'[75]1127'!$A$4:$O$150,8,FALSE)="",VLOOKUP($A80,'[75]1127'!$A$4:$O$150,12,FALSE),VLOOKUP($A80,'[75]1127'!$A$4:$O$150,8,FALSE))</f>
        <v/>
      </c>
      <c r="DB80" s="4" t="str">
        <f>IF(VLOOKUP($A80,'[76]1124'!$A$4:$O$150,8,FALSE)="",VLOOKUP($A80,'[76]1124'!$A$4:$O$150,12,FALSE),VLOOKUP($A80,'[76]1124'!$A$4:$O$150,8,FALSE))</f>
        <v/>
      </c>
      <c r="DC80" s="4" t="str">
        <f>IF(VLOOKUP($A80,'[77]1123'!$A$4:$O$150,8,FALSE)="",VLOOKUP($A80,'[77]1123'!$A$4:$O$150,12,FALSE),VLOOKUP($A80,'[77]1123'!$A$4:$O$150,8,FALSE))</f>
        <v/>
      </c>
      <c r="DD80" s="5"/>
      <c r="DE80" s="4" t="str">
        <f>IF(VLOOKUP($A80,'[78]1121'!$A$4:$O$150,8,FALSE)="",VLOOKUP($A80,'[78]1121'!$A$4:$O$150,12,FALSE),VLOOKUP($A80,'[78]1121'!$A$4:$O$150,8,FALSE))</f>
        <v/>
      </c>
      <c r="DF80" s="4" t="str">
        <f>IF(VLOOKUP($A80,'[79]1120'!$A$4:$O$150,8,FALSE)="",VLOOKUP($A80,'[79]1120'!$A$4:$O$150,12,FALSE),VLOOKUP($A80,'[79]1120'!$A$4:$O$150,8,FALSE))</f>
        <v/>
      </c>
      <c r="DG80" s="4" t="str">
        <f>IF(VLOOKUP($A80,'[80]1117'!$A$4:$O$150,8,FALSE)="",VLOOKUP($A80,'[80]1117'!$A$4:$O$150,12,FALSE),VLOOKUP($A80,'[80]1117'!$A$4:$O$150,8,FALSE))</f>
        <v/>
      </c>
      <c r="DH80" s="4" t="str">
        <f>IF(VLOOKUP($A80,'[81]1116'!$A$4:$O$150,8,FALSE)="",VLOOKUP($A80,'[81]1116'!$A$4:$O$150,12,FALSE),VLOOKUP($A80,'[81]1116'!$A$4:$O$150,8,FALSE))</f>
        <v/>
      </c>
      <c r="DI80" s="4" t="str">
        <f>IF(VLOOKUP($A80,'[82]1115'!$A$4:$O$150,8,FALSE)="",VLOOKUP($A80,'[82]1115'!$A$4:$O$150,12,FALSE),VLOOKUP($A80,'[82]1115'!$A$4:$O$150,8,FALSE))</f>
        <v/>
      </c>
      <c r="DJ80" s="4" t="str">
        <f>IF(VLOOKUP($A80,'[83]1114'!$A$4:$O$150,8,FALSE)="",VLOOKUP($A80,'[83]1114'!$A$4:$O$150,12,FALSE),VLOOKUP($A80,'[83]1114'!$A$4:$O$150,8,FALSE))</f>
        <v/>
      </c>
      <c r="DK80" s="4" t="str">
        <f>IF(VLOOKUP($A80,'[84]1113'!$A$4:$O$150,8,FALSE)="",VLOOKUP($A80,'[84]1113'!$A$4:$O$150,12,FALSE),VLOOKUP($A80,'[84]1113'!$A$4:$O$150,8,FALSE))</f>
        <v/>
      </c>
      <c r="DL80" s="4" t="str">
        <f>IF(VLOOKUP($A80,'[85]1110'!$A$4:$O$150,8,FALSE)="",VLOOKUP($A80,'[85]1110'!$A$4:$O$150,12,FALSE),VLOOKUP($A80,'[85]1110'!$A$4:$O$150,8,FALSE))</f>
        <v/>
      </c>
      <c r="DM80" s="4" t="str">
        <f>IF(VLOOKUP($A80,'[86]1109'!$A$4:$O$150,8,FALSE)="",VLOOKUP($A80,'[86]1109'!$A$4:$O$150,12,FALSE),VLOOKUP($A80,'[86]1109'!$A$4:$O$150,8,FALSE))</f>
        <v/>
      </c>
      <c r="DN80" s="4" t="str">
        <f>IF(VLOOKUP($A80,'[87]1108'!$A$4:$O$150,8,FALSE)="",VLOOKUP($A80,'[87]1108'!$A$4:$O$150,12,FALSE),VLOOKUP($A80,'[87]1108'!$A$4:$O$150,8,FALSE))</f>
        <v/>
      </c>
      <c r="DO80" s="4" t="str">
        <f>IF(VLOOKUP($A80,'[88]1107'!$A$4:$O$150,8,FALSE)="",VLOOKUP($A80,'[88]1107'!$A$4:$O$150,12,FALSE),VLOOKUP($A80,'[88]1107'!$A$4:$O$150,8,FALSE))</f>
        <v/>
      </c>
      <c r="DP80" s="4" t="str">
        <f>IF(VLOOKUP($A80,'[89]1106'!$A$4:$O$150,8,FALSE)="",VLOOKUP($A80,'[89]1106'!$A$4:$O$150,12,FALSE),VLOOKUP($A80,'[89]1106'!$A$4:$O$150,8,FALSE))</f>
        <v/>
      </c>
      <c r="DQ80" s="4" t="str">
        <f>IF(VLOOKUP($A80,'[90]1103'!$A$4:$O$150,8,FALSE)="",VLOOKUP($A80,'[90]1103'!$A$4:$O$150,12,FALSE),VLOOKUP($A80,'[90]1103'!$A$4:$O$150,8,FALSE))</f>
        <v/>
      </c>
      <c r="DR80" s="4" t="str">
        <f>IF(VLOOKUP($A80,'[91]1102'!$A$4:$O$150,8,FALSE)="",VLOOKUP($A80,'[91]1102'!$A$4:$O$150,12,FALSE),VLOOKUP($A80,'[91]1102'!$A$4:$O$150,8,FALSE))</f>
        <v/>
      </c>
      <c r="DS80" s="4" t="str">
        <f>IF(VLOOKUP($A80,'[92]1101'!$A$4:$O$150,8,FALSE)="",VLOOKUP($A80,'[92]1101'!$A$4:$O$150,12,FALSE),VLOOKUP($A80,'[92]1101'!$A$4:$O$150,8,FALSE))</f>
        <v/>
      </c>
      <c r="DT80" s="54"/>
      <c r="DU80" s="4" t="str">
        <f>IF(VLOOKUP($A80,'[94]1030'!$A$4:$O$150,8,FALSE)="",VLOOKUP($A80,'[94]1030'!$A$4:$O$150,12,FALSE),VLOOKUP($A80,'[94]1030'!$A$4:$O$150,8,FALSE))</f>
        <v/>
      </c>
      <c r="DV80" s="4" t="str">
        <f>IF(VLOOKUP($A80,'[95]1027'!$A$4:$O$150,8,FALSE)="",VLOOKUP($A80,'[95]1027'!$A$4:$O$150,12,FALSE),VLOOKUP($A80,'[95]1027'!$A$4:$O$150,8,FALSE))</f>
        <v/>
      </c>
      <c r="DW80" s="4" t="str">
        <f>IF(VLOOKUP($A80,'[96]1026'!$A$4:$O$150,8,FALSE)="",VLOOKUP($A80,'[96]1026'!$A$4:$O$150,12,FALSE),VLOOKUP($A80,'[96]1026'!$A$4:$O$150,8,FALSE))</f>
        <v/>
      </c>
      <c r="DX80" s="4" t="str">
        <f>IF(VLOOKUP($A80,'[97]1025'!$A$4:$O$150,8,FALSE)="",VLOOKUP($A80,'[97]1025'!$A$4:$O$150,12,FALSE),VLOOKUP($A80,'[97]1025'!$A$4:$O$150,8,FALSE))</f>
        <v/>
      </c>
      <c r="DY80" s="4" t="str">
        <f>IF(VLOOKUP($A80,'[98]1024'!$A$4:$O$150,8,FALSE)="",VLOOKUP($A80,'[98]1024'!$A$4:$O$150,12,FALSE),VLOOKUP($A80,'[98]1024'!$A$4:$O$150,8,FALSE))</f>
        <v/>
      </c>
      <c r="DZ80" s="4" t="str">
        <f>IF(VLOOKUP($A80,'[99]1023'!$A$4:$O$150,8,FALSE)="",VLOOKUP($A80,'[99]1023'!$A$4:$O$150,12,FALSE),VLOOKUP($A80,'[99]1023'!$A$4:$O$150,8,FALSE))</f>
        <v/>
      </c>
      <c r="EA80" s="4" t="str">
        <f>IF(VLOOKUP($A80,'[100]1020'!$A$4:$O$150,8,FALSE)="",VLOOKUP($A80,'[100]1020'!$A$4:$O$150,12,FALSE),VLOOKUP($A80,'[100]1020'!$A$4:$O$150,8,FALSE))</f>
        <v/>
      </c>
      <c r="EB80" s="4" t="str">
        <f>IF(VLOOKUP($A80,'[101]1019'!$A$4:$O$150,8,FALSE)="",VLOOKUP($A80,'[101]1019'!$A$4:$O$150,12,FALSE),VLOOKUP($A80,'[101]1019'!$A$4:$O$150,8,FALSE))</f>
        <v/>
      </c>
      <c r="EC80" s="4" t="str">
        <f>IF(VLOOKUP($A80,'[102]1018'!$A$4:$O$150,8,FALSE)="",VLOOKUP($A80,'[102]1018'!$A$4:$O$150,12,FALSE),VLOOKUP($A80,'[102]1018'!$A$4:$O$150,8,FALSE))</f>
        <v/>
      </c>
      <c r="ED80" s="4" t="str">
        <f>IF(VLOOKUP($A80,'[103]1017'!$A$4:$O$150,8,FALSE)="",VLOOKUP($A80,'[103]1017'!$A$4:$O$150,12,FALSE),VLOOKUP($A80,'[103]1017'!$A$4:$O$150,8,FALSE))</f>
        <v/>
      </c>
      <c r="EE80" s="4" t="str">
        <f>IF(VLOOKUP($A80,'[104]1016'!$A$4:$O$150,8,FALSE)="",VLOOKUP($A80,'[104]1016'!$A$4:$O$150,12,FALSE),VLOOKUP($A80,'[104]1016'!$A$4:$O$150,8,FALSE))</f>
        <v/>
      </c>
      <c r="EF80" s="4" t="str">
        <f>IF(VLOOKUP($A80,'[105]1013'!$A$4:$O$150,8,FALSE)="",VLOOKUP($A80,'[105]1013'!$A$4:$O$150,12,FALSE),VLOOKUP($A80,'[105]1013'!$A$4:$O$150,8,FALSE))</f>
        <v/>
      </c>
      <c r="EG80" s="4" t="str">
        <f>IF(VLOOKUP($A80,'[106]1012'!$A$4:$O$150,8,FALSE)="",VLOOKUP($A80,'[106]1012'!$A$4:$O$150,12,FALSE),VLOOKUP($A80,'[106]1012'!$A$4:$O$150,8,FALSE))</f>
        <v/>
      </c>
      <c r="EH80" s="4" t="str">
        <f>IF(VLOOKUP($A80,'[107]1011'!$A$4:$O$150,8,FALSE)="",VLOOKUP($A80,'[107]1011'!$A$4:$O$150,12,FALSE),VLOOKUP($A80,'[107]1011'!$A$4:$O$150,8,FALSE))</f>
        <v/>
      </c>
      <c r="EI80" s="54"/>
      <c r="EJ80" s="4" t="str">
        <f>IF(VLOOKUP($A80,'[109]1005'!$A$4:$O$150,8,FALSE)="",VLOOKUP($A80,'[109]1005'!$A$4:$O$150,12,FALSE),VLOOKUP($A80,'[109]1005'!$A$4:$O$150,8,FALSE))</f>
        <v/>
      </c>
      <c r="EK80" s="4" t="str">
        <f>IF(VLOOKUP($A80,'[110]1004'!$A$4:$O$150,8,FALSE)="",VLOOKUP($A80,'[110]1004'!$A$4:$O$150,12,FALSE),VLOOKUP($A80,'[110]1004'!$A$4:$O$150,8,FALSE))</f>
        <v/>
      </c>
      <c r="EL80" s="4" t="str">
        <f>IF(VLOOKUP($A80,'[111]1003'!$A$4:$O$150,8,FALSE)="",VLOOKUP($A80,'[111]1003'!$A$4:$O$150,12,FALSE),VLOOKUP($A80,'[111]1003'!$A$4:$O$150,8,FALSE))</f>
        <v/>
      </c>
      <c r="EM80" s="4" t="str">
        <f>IF(VLOOKUP($A80,'[112]1002'!$A$4:$O$150,8,FALSE)="",VLOOKUP($A80,'[112]1002'!$A$4:$O$150,12,FALSE),VLOOKUP($A80,'[112]1002'!$A$4:$O$150,8,FALSE))</f>
        <v/>
      </c>
      <c r="EN80" s="54"/>
      <c r="EO80" s="4" t="str">
        <f>IF(VLOOKUP($A80,'[113]0927'!$A$4:$O$150,8,FALSE)="",VLOOKUP($A80,'[113]0927'!$A$4:$O$150,12,FALSE),VLOOKUP($A80,'[113]0927'!$A$4:$O$150,8,FALSE))</f>
        <v/>
      </c>
      <c r="EP80" s="5"/>
      <c r="EQ80" s="4" t="str">
        <f>IF(VLOOKUP($A80,'[114]0925'!$A$4:$O$150,8,FALSE)="",VLOOKUP($A80,'[114]0925'!$A$4:$O$150,12,FALSE),VLOOKUP($A80,'[114]0925'!$A$4:$O$150,8,FALSE))</f>
        <v/>
      </c>
      <c r="ER80" s="4" t="str">
        <f>IF(VLOOKUP($A80,'[115]0922'!$A$4:$O$150,8,FALSE)="",VLOOKUP($A80,'[115]0922'!$A$4:$O$150,12,FALSE),VLOOKUP($A80,'[115]0922'!$A$4:$O$150,8,FALSE))</f>
        <v/>
      </c>
      <c r="ES80" s="4" t="str">
        <f>IF(VLOOKUP($A80,'[116]0921'!$A$4:$O$150,8,FALSE)="",VLOOKUP($A80,'[116]0921'!$A$4:$O$150,12,FALSE),VLOOKUP($A80,'[116]0921'!$A$4:$O$150,8,FALSE))</f>
        <v/>
      </c>
      <c r="ET80" s="4" t="str">
        <f>IF(VLOOKUP($A80,'[117]0920'!$A$4:$O$150,8,FALSE)="",VLOOKUP($A80,'[117]0920'!$A$4:$O$150,12,FALSE),VLOOKUP($A80,'[117]0920'!$A$4:$O$150,8,FALSE))</f>
        <v/>
      </c>
      <c r="EU80" s="4" t="s">
        <v>0</v>
      </c>
      <c r="EV80" s="4" t="s">
        <v>0</v>
      </c>
      <c r="EX80" s="4" t="s">
        <v>0</v>
      </c>
      <c r="EY80" s="4" t="s">
        <v>0</v>
      </c>
      <c r="EZ80" s="4" t="s">
        <v>0</v>
      </c>
      <c r="FA80" s="4" t="s">
        <v>0</v>
      </c>
      <c r="FB80" s="4" t="s">
        <v>0</v>
      </c>
      <c r="FC80" s="4" t="s">
        <v>0</v>
      </c>
      <c r="FD80" s="4" t="s">
        <v>0</v>
      </c>
      <c r="FE80" s="4" t="s">
        <v>0</v>
      </c>
      <c r="FF80" s="4" t="s">
        <v>0</v>
      </c>
      <c r="FG80" s="4" t="s">
        <v>0</v>
      </c>
      <c r="FH80" s="4" t="s">
        <v>0</v>
      </c>
      <c r="FI80" s="4" t="s">
        <v>0</v>
      </c>
      <c r="FJ80" s="4" t="s">
        <v>0</v>
      </c>
      <c r="FK80" s="4" t="s">
        <v>0</v>
      </c>
      <c r="FL80" s="4" t="s">
        <v>0</v>
      </c>
      <c r="FM80" s="4" t="s">
        <v>0</v>
      </c>
      <c r="FN80" s="4" t="s">
        <v>0</v>
      </c>
      <c r="FO80" s="4" t="s">
        <v>0</v>
      </c>
      <c r="FQ80" s="4" t="s">
        <v>0</v>
      </c>
      <c r="FR80" s="4" t="s">
        <v>0</v>
      </c>
      <c r="FS80" s="4" t="s">
        <v>0</v>
      </c>
      <c r="FV80" s="4" t="s">
        <v>0</v>
      </c>
    </row>
    <row r="81" spans="1:178" x14ac:dyDescent="0.25">
      <c r="A81" s="3" t="s">
        <v>26</v>
      </c>
      <c r="B81" s="5">
        <f>VLOOKUP(A81,'[147]0515'!$A$4:$O$232,4,FALSE)</f>
        <v>9.5399999999999991</v>
      </c>
      <c r="C81" s="5">
        <v>11.46</v>
      </c>
      <c r="D81" s="5">
        <f>VLOOKUP(A81,'[147]0515'!$A$4:$O$235,15,FALSE)</f>
        <v>1.6246</v>
      </c>
      <c r="E81" s="4" t="str">
        <f>IF(VLOOKUP($A81,'[147]0515'!$A$4:$O$150,8,FALSE)="",VLOOKUP($A81,'[147]0515'!$A$4:$O$150,12,FALSE),VLOOKUP($A81,'[147]0515'!$A$4:$O$150,8,FALSE))</f>
        <v/>
      </c>
      <c r="F81" s="4" t="str">
        <f>IF(VLOOKUP($A81,'[146]0514'!$A$4:$O$150,8,FALSE)="",VLOOKUP($A81,'[146]0514'!$A$4:$O$150,12,FALSE),VLOOKUP($A81,'[146]0514'!$A$4:$O$150,8,FALSE))</f>
        <v/>
      </c>
      <c r="G81" s="4" t="str">
        <f>IF(VLOOKUP($A81,'[145]0513'!$A$4:$O$150,8,FALSE)="",VLOOKUP($A81,'[145]0513'!$A$4:$O$150,12,FALSE),VLOOKUP($A81,'[145]0513'!$A$4:$O$150,8,FALSE))</f>
        <v/>
      </c>
      <c r="H81" s="4" t="str">
        <f>IF(VLOOKUP($A81,'[144]0510'!$A$4:$O$150,8,FALSE)="",VLOOKUP($A81,'[144]0510'!$A$4:$O$150,12,FALSE),VLOOKUP($A81,'[144]0510'!$A$4:$O$150,8,FALSE))</f>
        <v/>
      </c>
      <c r="I81" s="4" t="str">
        <f>IF(VLOOKUP($A81,'[6]0509'!$A$4:$O$150,8,FALSE)="",VLOOKUP($A81,'[6]0509'!$A$4:$O$150,12,FALSE),VLOOKUP($A81,'[6]0509'!$A$4:$O$150,8,FALSE))</f>
        <v/>
      </c>
      <c r="J81" s="4" t="str">
        <f>IF(VLOOKUP($A81,'[7]0508'!$A$4:$O$150,8,FALSE)="",VLOOKUP($A81,'[7]0508'!$A$4:$O$150,12,FALSE),VLOOKUP($A81,'[7]0508'!$A$4:$O$150,8,FALSE))</f>
        <v/>
      </c>
      <c r="K81" s="4" t="str">
        <f>IF(VLOOKUP($A81,'[8]0507'!$A$4:$O$150,8,FALSE)="",VLOOKUP($A81,'[8]0507'!$A$4:$O$150,12,FALSE),VLOOKUP($A81,'[8]0507'!$A$4:$O$150,8,FALSE))</f>
        <v/>
      </c>
      <c r="L81" s="4" t="str">
        <f>IF(VLOOKUP($A81,'[9]0506'!$A$4:$O$150,8,FALSE)="",VLOOKUP($A81,'[9]0506'!$A$4:$O$150,12,FALSE),VLOOKUP($A81,'[9]0506'!$A$4:$O$150,8,FALSE))</f>
        <v/>
      </c>
      <c r="M81" s="4" t="str">
        <f>IF(VLOOKUP($A81,'[10]0503'!$A$4:$O$150,8,FALSE)="",VLOOKUP($A81,'[10]0503'!$A$4:$O$150,12,FALSE),VLOOKUP($A81,'[10]0503'!$A$4:$O$150,8,FALSE))</f>
        <v/>
      </c>
      <c r="N81" s="4" t="str">
        <f>IF(VLOOKUP($A81,'[11]0502'!$A$4:$O$150,8,FALSE)="",VLOOKUP($A81,'[11]0502'!$A$4:$O$150,12,FALSE),VLOOKUP($A81,'[11]0502'!$A$4:$O$150,8,FALSE))</f>
        <v/>
      </c>
      <c r="O81" s="4" t="str">
        <f>IF(VLOOKUP($A81,'[12]0430'!$A$4:$O$150,8,FALSE)="",VLOOKUP($A81,'[12]0430'!$A$4:$O$150,12,FALSE),VLOOKUP($A81,'[12]0430'!$A$4:$O$150,8,FALSE))</f>
        <v/>
      </c>
      <c r="P81" s="4" t="str">
        <f>IF(VLOOKUP($A81,'[13]0429'!$A$4:$O$150,8,FALSE)="",VLOOKUP($A81,'[13]0429'!$A$4:$O$150,12,FALSE),VLOOKUP($A81,'[13]0429'!$A$4:$O$150,8,FALSE))</f>
        <v/>
      </c>
      <c r="Q81" s="4" t="str">
        <f>IF(VLOOKUP($A81,'[14]0426'!$A$4:$O$150,8,FALSE)="",VLOOKUP($A81,'[14]0426'!$A$4:$O$150,12,FALSE),VLOOKUP($A81,'[14]0426'!$A$4:$O$150,8,FALSE))</f>
        <v/>
      </c>
      <c r="R81" s="4" t="str">
        <f>IF(VLOOKUP($A81,'[15]0425'!$A$4:$O$150,8,FALSE)="",VLOOKUP($A81,'[15]0425'!$A$4:$O$150,12,FALSE),VLOOKUP($A81,'[15]0425'!$A$4:$O$150,8,FALSE))</f>
        <v/>
      </c>
      <c r="S81" s="4" t="str">
        <f>IF(VLOOKUP($A81,'[16]0424'!$A$4:$O$150,8,FALSE)="",VLOOKUP($A81,'[16]0424'!$A$4:$O$150,12,FALSE),VLOOKUP($A81,'[16]0424'!$A$4:$O$150,8,FALSE))</f>
        <v/>
      </c>
      <c r="T81" s="5"/>
      <c r="U81" s="4" t="str">
        <f>IF(VLOOKUP($A81,'[17]0422'!$A$4:$O$150,8,FALSE)="",VLOOKUP($A81,'[17]0422'!$A$4:$O$150,12,FALSE),VLOOKUP($A81,'[17]0422'!$A$4:$O$150,8,FALSE))</f>
        <v/>
      </c>
      <c r="V81" s="4" t="str">
        <f>IF(VLOOKUP($A81,'[18]0419'!$A$4:$O$150,8,FALSE)="",VLOOKUP($A81,'[18]0419'!$A$4:$O$150,12,FALSE),VLOOKUP($A81,'[18]0419'!$A$4:$O$150,8,FALSE))</f>
        <v/>
      </c>
      <c r="W81" s="4" t="str">
        <f>IF(VLOOKUP($A81,'[19]0418'!$A$4:$O$150,8,FALSE)="",VLOOKUP($A81,'[19]0418'!$A$4:$O$150,12,FALSE),VLOOKUP($A81,'[19]0418'!$A$4:$O$150,8,FALSE))</f>
        <v/>
      </c>
      <c r="X81" s="4" t="str">
        <f>IF(VLOOKUP($A81,'[20]0417'!$A$4:$O$150,8,FALSE)="",VLOOKUP($A81,'[20]0417'!$A$4:$O$150,12,FALSE),VLOOKUP($A81,'[20]0417'!$A$4:$O$150,8,FALSE))</f>
        <v/>
      </c>
      <c r="Y81" s="5"/>
      <c r="Z81" s="5"/>
      <c r="AA81" s="5"/>
      <c r="AB81" s="5"/>
      <c r="AC81" s="5"/>
      <c r="AD81" s="5"/>
      <c r="AE81" s="5"/>
      <c r="AF81" s="5"/>
      <c r="AG81" s="5"/>
      <c r="AH81" s="5"/>
      <c r="AI81" s="5"/>
      <c r="AJ81" s="5"/>
      <c r="AK81" s="5"/>
      <c r="AL81" s="5"/>
      <c r="AM81" s="5"/>
      <c r="AN81" s="5"/>
      <c r="AO81" s="5"/>
      <c r="AP81" s="5"/>
      <c r="AQ81" s="5"/>
      <c r="AR81" s="5"/>
      <c r="AS81" s="5"/>
      <c r="AT81" s="5"/>
      <c r="AU81" s="5"/>
      <c r="AV81" s="5"/>
      <c r="AW81" s="4" t="str">
        <f>IF(VLOOKUP($A81,'[24]0229'!$A$4:$O$150,8,FALSE)="",VLOOKUP($A81,'[24]0229'!$A$4:$O$150,12,FALSE),VLOOKUP($A81,'[24]0229'!$A$4:$O$150,8,FALSE))</f>
        <v/>
      </c>
      <c r="AX81" s="4" t="str">
        <f>IF(VLOOKUP($A81,'[25]0226'!$A$4:$O$150,8,FALSE)="",VLOOKUP($A81,'[25]0226'!$A$4:$O$150,12,FALSE),VLOOKUP($A81,'[25]0226'!$A$4:$O$150,8,FALSE))</f>
        <v/>
      </c>
      <c r="AY81" s="4" t="str">
        <f>IF(VLOOKUP($A81,'[26]0223'!$A$4:$O$150,8,FALSE)="",VLOOKUP($A81,'[26]0223'!$A$4:$O$150,12,FALSE),VLOOKUP($A81,'[26]0223'!$A$4:$O$150,8,FALSE))</f>
        <v/>
      </c>
      <c r="AZ81" s="4" t="str">
        <f>IF(VLOOKUP($A81,'[27]0221'!$A$4:$O$150,8,FALSE)="",VLOOKUP($A81,'[27]0221'!$A$4:$O$150,12,FALSE),VLOOKUP($A81,'[27]0221'!$A$4:$O$150,8,FALSE))</f>
        <v/>
      </c>
      <c r="BA81" s="4" t="str">
        <f>IF(VLOOKUP($A81,'[28]0220'!$A$4:$O$150,8,FALSE)="",VLOOKUP($A81,'[28]0220'!$A$4:$O$150,12,FALSE),VLOOKUP($A81,'[28]0220'!$A$4:$O$150,8,FALSE))</f>
        <v/>
      </c>
      <c r="BB81" s="4" t="str">
        <f>IF(VLOOKUP($A81,'[29]0219'!$A$4:$O$150,8,FALSE)="",VLOOKUP($A81,'[29]0219'!$A$4:$O$150,12,FALSE),VLOOKUP($A81,'[29]0219'!$A$4:$O$150,8,FALSE))</f>
        <v/>
      </c>
      <c r="BC81" s="4" t="str">
        <f>IF(VLOOKUP($A81,'[30]0216'!$A$4:$O$150,8,FALSE)="",VLOOKUP($A81,'[30]0216'!$A$4:$O$150,12,FALSE),VLOOKUP($A81,'[30]0216'!$A$4:$O$150,8,FALSE))</f>
        <v/>
      </c>
      <c r="BD81" s="4" t="str">
        <f>IF(VLOOKUP($A81,'[31]0215'!$A$4:$O$150,8,FALSE)="",VLOOKUP($A81,'[31]0215'!$A$4:$O$150,12,FALSE),VLOOKUP($A81,'[31]0215'!$A$4:$O$150,8,FALSE))</f>
        <v/>
      </c>
      <c r="BE81" s="4" t="str">
        <f>IF(VLOOKUP($A81,'[32]0205'!$A$4:$O$150,8,FALSE)="",VLOOKUP($A81,'[32]0205'!$A$4:$O$150,12,FALSE),VLOOKUP($A81,'[32]0205'!$A$4:$O$150,8,FALSE))</f>
        <v/>
      </c>
      <c r="BF81" s="4" t="str">
        <f>IF(VLOOKUP($A81,'[33]0202'!$A$4:$O$150,8,FALSE)="",VLOOKUP($A81,'[33]0202'!$A$4:$O$150,12,FALSE),VLOOKUP($A81,'[33]0202'!$A$4:$O$150,8,FALSE))</f>
        <v/>
      </c>
      <c r="BG81" s="4" t="str">
        <f>IF(VLOOKUP($A81,'[34]0201'!$A$4:$O$150,8,FALSE)="",VLOOKUP($A81,'[34]0201'!$A$4:$O$150,12,FALSE),VLOOKUP($A81,'[34]0201'!$A$4:$O$150,8,FALSE))</f>
        <v/>
      </c>
      <c r="BH81" s="4" t="str">
        <f>IF(VLOOKUP($A81,'[35]0131'!$A$4:$O$150,8,FALSE)="",VLOOKUP($A81,'[35]0131'!$A$4:$O$150,12,FALSE),VLOOKUP($A81,'[35]0131'!$A$4:$O$150,8,FALSE))</f>
        <v/>
      </c>
      <c r="BI81" s="4" t="str">
        <f>IF(VLOOKUP($A81,'[36]0130'!$A$4:$O$150,8,FALSE)="",VLOOKUP($A81,'[36]0130'!$A$4:$O$150,12,FALSE),VLOOKUP($A81,'[36]0130'!$A$4:$O$150,8,FALSE))</f>
        <v/>
      </c>
      <c r="BJ81" s="4" t="str">
        <f>IF(VLOOKUP($A81,'[37]0129'!$A$4:$O$150,8,FALSE)="",VLOOKUP($A81,'[37]0129'!$A$4:$O$150,12,FALSE),VLOOKUP($A81,'[37]0129'!$A$4:$O$150,8,FALSE))</f>
        <v/>
      </c>
      <c r="BK81" s="4" t="str">
        <f>IF(VLOOKUP($A81,'[38]0126'!$A$4:$O$150,8,FALSE)="",VLOOKUP($A81,'[38]0126'!$A$4:$O$150,12,FALSE),VLOOKUP($A81,'[38]0126'!$A$4:$O$150,8,FALSE))</f>
        <v/>
      </c>
      <c r="BL81" s="5"/>
      <c r="BM81" s="4" t="str">
        <f>IF(VLOOKUP($A81,'[39]0124'!$A$4:$O$150,8,FALSE)="",VLOOKUP($A81,'[39]0124'!$A$4:$O$150,12,FALSE),VLOOKUP($A81,'[39]0124'!$A$4:$O$150,8,FALSE))</f>
        <v/>
      </c>
      <c r="BN81" s="4" t="str">
        <f>IF(VLOOKUP($A81,'[40]0123'!$A$4:$O$150,8,FALSE)="",VLOOKUP($A81,'[40]0123'!$A$4:$O$150,12,FALSE),VLOOKUP($A81,'[40]0123'!$A$4:$O$150,8,FALSE))</f>
        <v/>
      </c>
      <c r="BO81" s="4" t="str">
        <f>IF(VLOOKUP($A81,'[41]0122'!$A$4:$O$150,8,FALSE)="",VLOOKUP($A81,'[41]0122'!$A$4:$O$150,12,FALSE),VLOOKUP($A81,'[41]0122'!$A$4:$O$150,8,FALSE))</f>
        <v/>
      </c>
      <c r="BP81" s="4" t="str">
        <f>IF(VLOOKUP($A81,'[42]0119'!$A$4:$O$150,8,FALSE)="",VLOOKUP($A81,'[42]0119'!$A$4:$O$150,12,FALSE),VLOOKUP($A81,'[42]0119'!$A$4:$O$150,8,FALSE))</f>
        <v/>
      </c>
      <c r="BQ81" s="4" t="str">
        <f>IF(VLOOKUP($A81,'[43]0118'!$A$4:$O$150,8,FALSE)="",VLOOKUP($A81,'[43]0118'!$A$4:$O$150,12,FALSE),VLOOKUP($A81,'[43]0118'!$A$4:$O$150,8,FALSE))</f>
        <v/>
      </c>
      <c r="BR81" s="4" t="str">
        <f>IF(VLOOKUP($A81,'[44]0117'!$A$4:$O$150,8,FALSE)="",VLOOKUP($A81,'[44]0117'!$A$4:$O$150,12,FALSE),VLOOKUP($A81,'[44]0117'!$A$4:$O$150,8,FALSE))</f>
        <v/>
      </c>
      <c r="BS81" s="4" t="str">
        <f>IF(VLOOKUP($A81,'[45]0116'!$A$4:$O$150,8,FALSE)="",VLOOKUP($A81,'[45]0116'!$A$4:$O$150,12,FALSE),VLOOKUP($A81,'[45]0116'!$A$4:$O$150,8,FALSE))</f>
        <v/>
      </c>
      <c r="BT81" s="4" t="str">
        <f>IF(VLOOKUP($A81,'[46]0115'!$A$4:$O$150,8,FALSE)="",VLOOKUP($A81,'[46]0115'!$A$4:$O$150,12,FALSE),VLOOKUP($A81,'[46]0115'!$A$4:$O$150,8,FALSE))</f>
        <v/>
      </c>
      <c r="BU81" s="4" t="str">
        <f>IF(VLOOKUP($A81,'[47]0112'!$A$4:$O$150,8,FALSE)="",VLOOKUP($A81,'[47]0112'!$A$4:$O$150,12,FALSE),VLOOKUP($A81,'[47]0112'!$A$4:$O$150,8,FALSE))</f>
        <v/>
      </c>
      <c r="BV81" s="4" t="str">
        <f>IF(VLOOKUP($A81,'[48]0111'!$A$4:$O$150,8,FALSE)="",VLOOKUP($A81,'[48]0111'!$A$4:$O$150,12,FALSE),VLOOKUP($A81,'[48]0111'!$A$4:$O$150,8,FALSE))</f>
        <v/>
      </c>
      <c r="BW81" s="4" t="str">
        <f>IF(VLOOKUP($A81,'[49]0110'!$A$4:$O$150,8,FALSE)="",VLOOKUP($A81,'[49]0110'!$A$4:$O$150,12,FALSE),VLOOKUP($A81,'[49]0110'!$A$4:$O$150,8,FALSE))</f>
        <v/>
      </c>
      <c r="BX81" s="4" t="str">
        <f>IF(VLOOKUP($A81,'[50]0109'!$A$4:$O$150,8,FALSE)="",VLOOKUP($A81,'[50]0109'!$A$4:$O$150,12,FALSE),VLOOKUP($A81,'[50]0109'!$A$4:$O$150,8,FALSE))</f>
        <v/>
      </c>
      <c r="BY81" s="4" t="str">
        <f>IF(VLOOKUP($A81,'[51]0108'!$A$4:$O$150,8,FALSE)="",VLOOKUP($A81,'[51]0108'!$A$4:$O$150,12,FALSE),VLOOKUP($A81,'[51]0108'!$A$4:$O$150,8,FALSE))</f>
        <v/>
      </c>
      <c r="BZ81" s="4" t="str">
        <f>IF(VLOOKUP($A81,'[52]0105'!$A$4:$O$150,8,FALSE)="",VLOOKUP($A81,'[52]0105'!$A$4:$O$150,12,FALSE),VLOOKUP($A81,'[52]0105'!$A$4:$O$150,8,FALSE))</f>
        <v/>
      </c>
      <c r="CA81" s="4" t="str">
        <f>IF(VLOOKUP($A81,'[53]0104'!$A$4:$O$150,8,FALSE)="",VLOOKUP($A81,'[53]0104'!$A$4:$O$150,12,FALSE),VLOOKUP($A81,'[53]0104'!$A$4:$O$150,8,FALSE))</f>
        <v/>
      </c>
      <c r="CB81" s="4" t="str">
        <f>IF(VLOOKUP($A81,'[54]0103'!$A$4:$O$150,8,FALSE)="",VLOOKUP($A81,'[54]0103'!$A$4:$O$150,12,FALSE),VLOOKUP($A81,'[54]0103'!$A$4:$O$150,8,FALSE))</f>
        <v/>
      </c>
      <c r="CC81" s="4" t="str">
        <f>IF(VLOOKUP($A81,'[55]0102'!$A$4:$O$150,8,FALSE)="",VLOOKUP($A81,'[55]0102'!$A$4:$O$150,12,FALSE),VLOOKUP($A81,'[55]0102'!$A$4:$O$150,8,FALSE))</f>
        <v/>
      </c>
      <c r="CD81" s="5"/>
      <c r="CE81" s="4" t="str">
        <f>IF(VLOOKUP($A81,'[57]1228'!$A$4:$O$150,8,FALSE)="",VLOOKUP($A81,'[57]1228'!$A$4:$O$150,12,FALSE),VLOOKUP($A81,'[57]1228'!$A$4:$O$150,8,FALSE))</f>
        <v/>
      </c>
      <c r="CF81" s="4" t="str">
        <f>IF(VLOOKUP($A81,'[58]1227'!$A$4:$O$150,8,FALSE)="",VLOOKUP($A81,'[58]1227'!$A$4:$O$150,12,FALSE),VLOOKUP($A81,'[58]1227'!$A$4:$O$150,8,FALSE))</f>
        <v/>
      </c>
      <c r="CG81" s="4" t="str">
        <f>IF(VLOOKUP($A81,'[59]1226'!$A$4:$O$150,8,FALSE)="",VLOOKUP($A81,'[59]1226'!$A$4:$O$150,12,FALSE),VLOOKUP($A81,'[59]1226'!$A$4:$O$150,8,FALSE))</f>
        <v/>
      </c>
      <c r="CH81" s="4" t="str">
        <f>IF(VLOOKUP($A81,'[60]1225'!$A$4:$O$150,8,FALSE)="",VLOOKUP($A81,'[60]1225'!$A$4:$O$150,12,FALSE),VLOOKUP($A81,'[60]1225'!$A$4:$O$150,8,FALSE))</f>
        <v/>
      </c>
      <c r="CI81" s="5"/>
      <c r="CJ81" s="5"/>
      <c r="CK81" s="5"/>
      <c r="CL81" s="5"/>
      <c r="CM81" s="4" t="str">
        <f>IF(VLOOKUP($A81,'[61]1218'!$A$4:$O$150,8,FALSE)="",VLOOKUP($A81,'[61]1218'!$A$4:$O$150,12,FALSE),VLOOKUP($A81,'[61]1218'!$A$4:$O$150,8,FALSE))</f>
        <v/>
      </c>
      <c r="CN81" s="4" t="str">
        <f>IF(VLOOKUP($A81,'[62]1215'!$A$4:$O$150,8,FALSE)="",VLOOKUP($A81,'[62]1215'!$A$4:$O$150,12,FALSE),VLOOKUP($A81,'[62]1215'!$A$4:$O$150,8,FALSE))</f>
        <v/>
      </c>
      <c r="CO81" s="4" t="str">
        <f>IF(VLOOKUP($A81,'[63]1214'!$A$4:$O$150,8,FALSE)="",VLOOKUP($A81,'[63]1214'!$A$4:$O$150,12,FALSE),VLOOKUP($A81,'[63]1214'!$A$4:$O$150,8,FALSE))</f>
        <v/>
      </c>
      <c r="CP81" s="4" t="str">
        <f>IF(VLOOKUP($A81,'[64]1213'!$A$4:$O$150,8,FALSE)="",VLOOKUP($A81,'[64]1213'!$A$4:$O$150,12,FALSE),VLOOKUP($A81,'[64]1213'!$A$4:$O$150,8,FALSE))</f>
        <v/>
      </c>
      <c r="CQ81" s="4" t="str">
        <f>IF(VLOOKUP($A81,'[65]1212'!$A$4:$O$150,8,FALSE)="",VLOOKUP($A81,'[65]1212'!$A$4:$O$150,12,FALSE),VLOOKUP($A81,'[65]1212'!$A$4:$O$150,8,FALSE))</f>
        <v/>
      </c>
      <c r="CR81" s="4" t="str">
        <f>IF(VLOOKUP($A81,'[66]1211'!$A$4:$O$150,8,FALSE)="",VLOOKUP($A81,'[66]1211'!$A$4:$O$150,12,FALSE),VLOOKUP($A81,'[66]1211'!$A$4:$O$150,8,FALSE))</f>
        <v/>
      </c>
      <c r="CS81" s="4" t="str">
        <f>IF(VLOOKUP($A81,'[67]1208'!$A$4:$O$150,8,FALSE)="",VLOOKUP($A81,'[67]1208'!$A$4:$O$150,12,FALSE),VLOOKUP($A81,'[67]1208'!$A$4:$O$150,8,FALSE))</f>
        <v/>
      </c>
      <c r="CT81" s="4" t="str">
        <f>IF(VLOOKUP($A81,'[68]1207'!$A$4:$O$150,8,FALSE)="",VLOOKUP($A81,'[68]1207'!$A$4:$O$150,12,FALSE),VLOOKUP($A81,'[68]1207'!$A$4:$O$150,8,FALSE))</f>
        <v/>
      </c>
      <c r="CU81" s="4" t="str">
        <f>IF(VLOOKUP($A81,'[69]1206'!$A$4:$O$150,8,FALSE)="",VLOOKUP($A81,'[69]1206'!$A$4:$O$150,12,FALSE),VLOOKUP($A81,'[69]1206'!$A$4:$O$150,8,FALSE))</f>
        <v/>
      </c>
      <c r="CV81" s="4" t="str">
        <f>IF(VLOOKUP($A81,'[70]1205'!$A$4:$O$150,8,FALSE)="",VLOOKUP($A81,'[70]1205'!$A$4:$O$150,12,FALSE),VLOOKUP($A81,'[70]1205'!$A$4:$O$150,8,FALSE))</f>
        <v/>
      </c>
      <c r="CW81" s="4" t="str">
        <f>IF(VLOOKUP($A81,'[71]1204'!$A$4:$O$150,8,FALSE)="",VLOOKUP($A81,'[71]1204'!$A$4:$O$150,12,FALSE),VLOOKUP($A81,'[71]1204'!$A$4:$O$150,8,FALSE))</f>
        <v/>
      </c>
      <c r="CX81" s="4" t="str">
        <f>IF(VLOOKUP($A81,'[72]1201'!$A$4:$O$150,8,FALSE)="",VLOOKUP($A81,'[72]1201'!$A$4:$O$150,12,FALSE),VLOOKUP($A81,'[72]1201'!$A$4:$O$150,8,FALSE))</f>
        <v/>
      </c>
      <c r="CY81" s="4" t="str">
        <f>IF(VLOOKUP($A81,'[73]1129'!$A$4:$O$150,8,FALSE)="",VLOOKUP($A81,'[73]1129'!$A$4:$O$150,12,FALSE),VLOOKUP($A81,'[73]1129'!$A$4:$O$150,8,FALSE))</f>
        <v/>
      </c>
      <c r="CZ81" s="4" t="str">
        <f>IF(VLOOKUP($A81,'[74]1128'!$A$4:$O$150,8,FALSE)="",VLOOKUP($A81,'[74]1128'!$A$4:$O$150,12,FALSE),VLOOKUP($A81,'[74]1128'!$A$4:$O$150,8,FALSE))</f>
        <v/>
      </c>
      <c r="DA81" s="4" t="str">
        <f>IF(VLOOKUP($A81,'[75]1127'!$A$4:$O$150,8,FALSE)="",VLOOKUP($A81,'[75]1127'!$A$4:$O$150,12,FALSE),VLOOKUP($A81,'[75]1127'!$A$4:$O$150,8,FALSE))</f>
        <v/>
      </c>
      <c r="DB81" s="4" t="str">
        <f>IF(VLOOKUP($A81,'[76]1124'!$A$4:$O$150,8,FALSE)="",VLOOKUP($A81,'[76]1124'!$A$4:$O$150,12,FALSE),VLOOKUP($A81,'[76]1124'!$A$4:$O$150,8,FALSE))</f>
        <v/>
      </c>
      <c r="DC81" s="4" t="str">
        <f>IF(VLOOKUP($A81,'[77]1123'!$A$4:$O$150,8,FALSE)="",VLOOKUP($A81,'[77]1123'!$A$4:$O$150,12,FALSE),VLOOKUP($A81,'[77]1123'!$A$4:$O$150,8,FALSE))</f>
        <v/>
      </c>
      <c r="DD81" s="5"/>
      <c r="DE81" s="4" t="str">
        <f>IF(VLOOKUP($A81,'[78]1121'!$A$4:$O$150,8,FALSE)="",VLOOKUP($A81,'[78]1121'!$A$4:$O$150,12,FALSE),VLOOKUP($A81,'[78]1121'!$A$4:$O$150,8,FALSE))</f>
        <v/>
      </c>
      <c r="DF81" s="4" t="str">
        <f>IF(VLOOKUP($A81,'[79]1120'!$A$4:$O$150,8,FALSE)="",VLOOKUP($A81,'[79]1120'!$A$4:$O$150,12,FALSE),VLOOKUP($A81,'[79]1120'!$A$4:$O$150,8,FALSE))</f>
        <v/>
      </c>
      <c r="DG81" s="4" t="str">
        <f>IF(VLOOKUP($A81,'[80]1117'!$A$4:$O$150,8,FALSE)="",VLOOKUP($A81,'[80]1117'!$A$4:$O$150,12,FALSE),VLOOKUP($A81,'[80]1117'!$A$4:$O$150,8,FALSE))</f>
        <v/>
      </c>
      <c r="DH81" s="4" t="str">
        <f>IF(VLOOKUP($A81,'[81]1116'!$A$4:$O$150,8,FALSE)="",VLOOKUP($A81,'[81]1116'!$A$4:$O$150,12,FALSE),VLOOKUP($A81,'[81]1116'!$A$4:$O$150,8,FALSE))</f>
        <v/>
      </c>
      <c r="DI81" s="4" t="str">
        <f>IF(VLOOKUP($A81,'[82]1115'!$A$4:$O$150,8,FALSE)="",VLOOKUP($A81,'[82]1115'!$A$4:$O$150,12,FALSE),VLOOKUP($A81,'[82]1115'!$A$4:$O$150,8,FALSE))</f>
        <v/>
      </c>
      <c r="DJ81" s="4" t="str">
        <f>IF(VLOOKUP($A81,'[83]1114'!$A$4:$O$150,8,FALSE)="",VLOOKUP($A81,'[83]1114'!$A$4:$O$150,12,FALSE),VLOOKUP($A81,'[83]1114'!$A$4:$O$150,8,FALSE))</f>
        <v/>
      </c>
      <c r="DK81" s="4" t="str">
        <f>IF(VLOOKUP($A81,'[84]1113'!$A$4:$O$150,8,FALSE)="",VLOOKUP($A81,'[84]1113'!$A$4:$O$150,12,FALSE),VLOOKUP($A81,'[84]1113'!$A$4:$O$150,8,FALSE))</f>
        <v/>
      </c>
      <c r="DL81" s="4" t="str">
        <f>IF(VLOOKUP($A81,'[85]1110'!$A$4:$O$150,8,FALSE)="",VLOOKUP($A81,'[85]1110'!$A$4:$O$150,12,FALSE),VLOOKUP($A81,'[85]1110'!$A$4:$O$150,8,FALSE))</f>
        <v/>
      </c>
      <c r="DM81" s="4" t="str">
        <f>IF(VLOOKUP($A81,'[86]1109'!$A$4:$O$150,8,FALSE)="",VLOOKUP($A81,'[86]1109'!$A$4:$O$150,12,FALSE),VLOOKUP($A81,'[86]1109'!$A$4:$O$150,8,FALSE))</f>
        <v/>
      </c>
      <c r="DN81" s="4" t="str">
        <f>IF(VLOOKUP($A81,'[87]1108'!$A$4:$O$150,8,FALSE)="",VLOOKUP($A81,'[87]1108'!$A$4:$O$150,12,FALSE),VLOOKUP($A81,'[87]1108'!$A$4:$O$150,8,FALSE))</f>
        <v/>
      </c>
      <c r="DO81" s="4" t="str">
        <f>IF(VLOOKUP($A81,'[88]1107'!$A$4:$O$150,8,FALSE)="",VLOOKUP($A81,'[88]1107'!$A$4:$O$150,12,FALSE),VLOOKUP($A81,'[88]1107'!$A$4:$O$150,8,FALSE))</f>
        <v/>
      </c>
      <c r="DP81" s="4" t="str">
        <f>IF(VLOOKUP($A81,'[89]1106'!$A$4:$O$150,8,FALSE)="",VLOOKUP($A81,'[89]1106'!$A$4:$O$150,12,FALSE),VLOOKUP($A81,'[89]1106'!$A$4:$O$150,8,FALSE))</f>
        <v/>
      </c>
      <c r="DQ81" s="4" t="str">
        <f>IF(VLOOKUP($A81,'[90]1103'!$A$4:$O$150,8,FALSE)="",VLOOKUP($A81,'[90]1103'!$A$4:$O$150,12,FALSE),VLOOKUP($A81,'[90]1103'!$A$4:$O$150,8,FALSE))</f>
        <v/>
      </c>
      <c r="DR81" s="4" t="str">
        <f>IF(VLOOKUP($A81,'[91]1102'!$A$4:$O$150,8,FALSE)="",VLOOKUP($A81,'[91]1102'!$A$4:$O$150,12,FALSE),VLOOKUP($A81,'[91]1102'!$A$4:$O$150,8,FALSE))</f>
        <v/>
      </c>
      <c r="DS81" s="4" t="str">
        <f>IF(VLOOKUP($A81,'[92]1101'!$A$4:$O$150,8,FALSE)="",VLOOKUP($A81,'[92]1101'!$A$4:$O$150,12,FALSE),VLOOKUP($A81,'[92]1101'!$A$4:$O$150,8,FALSE))</f>
        <v/>
      </c>
      <c r="DT81" s="54"/>
      <c r="DU81" s="4" t="str">
        <f>IF(VLOOKUP($A81,'[94]1030'!$A$4:$O$150,8,FALSE)="",VLOOKUP($A81,'[94]1030'!$A$4:$O$150,12,FALSE),VLOOKUP($A81,'[94]1030'!$A$4:$O$150,8,FALSE))</f>
        <v/>
      </c>
      <c r="DV81" s="4" t="str">
        <f>IF(VLOOKUP($A81,'[95]1027'!$A$4:$O$150,8,FALSE)="",VLOOKUP($A81,'[95]1027'!$A$4:$O$150,12,FALSE),VLOOKUP($A81,'[95]1027'!$A$4:$O$150,8,FALSE))</f>
        <v/>
      </c>
      <c r="DW81" s="4" t="str">
        <f>IF(VLOOKUP($A81,'[96]1026'!$A$4:$O$150,8,FALSE)="",VLOOKUP($A81,'[96]1026'!$A$4:$O$150,12,FALSE),VLOOKUP($A81,'[96]1026'!$A$4:$O$150,8,FALSE))</f>
        <v/>
      </c>
      <c r="DX81" s="4" t="str">
        <f>IF(VLOOKUP($A81,'[97]1025'!$A$4:$O$150,8,FALSE)="",VLOOKUP($A81,'[97]1025'!$A$4:$O$150,12,FALSE),VLOOKUP($A81,'[97]1025'!$A$4:$O$150,8,FALSE))</f>
        <v/>
      </c>
      <c r="DY81" s="4" t="str">
        <f>IF(VLOOKUP($A81,'[98]1024'!$A$4:$O$150,8,FALSE)="",VLOOKUP($A81,'[98]1024'!$A$4:$O$150,12,FALSE),VLOOKUP($A81,'[98]1024'!$A$4:$O$150,8,FALSE))</f>
        <v/>
      </c>
      <c r="DZ81" s="4" t="str">
        <f>IF(VLOOKUP($A81,'[99]1023'!$A$4:$O$150,8,FALSE)="",VLOOKUP($A81,'[99]1023'!$A$4:$O$150,12,FALSE),VLOOKUP($A81,'[99]1023'!$A$4:$O$150,8,FALSE))</f>
        <v/>
      </c>
      <c r="EA81" s="4" t="str">
        <f>IF(VLOOKUP($A81,'[100]1020'!$A$4:$O$150,8,FALSE)="",VLOOKUP($A81,'[100]1020'!$A$4:$O$150,12,FALSE),VLOOKUP($A81,'[100]1020'!$A$4:$O$150,8,FALSE))</f>
        <v/>
      </c>
      <c r="EB81" s="4" t="str">
        <f>IF(VLOOKUP($A81,'[101]1019'!$A$4:$O$150,8,FALSE)="",VLOOKUP($A81,'[101]1019'!$A$4:$O$150,12,FALSE),VLOOKUP($A81,'[101]1019'!$A$4:$O$150,8,FALSE))</f>
        <v/>
      </c>
      <c r="EC81" s="4" t="str">
        <f>IF(VLOOKUP($A81,'[102]1018'!$A$4:$O$150,8,FALSE)="",VLOOKUP($A81,'[102]1018'!$A$4:$O$150,12,FALSE),VLOOKUP($A81,'[102]1018'!$A$4:$O$150,8,FALSE))</f>
        <v/>
      </c>
      <c r="ED81" s="4" t="str">
        <f>IF(VLOOKUP($A81,'[103]1017'!$A$4:$O$150,8,FALSE)="",VLOOKUP($A81,'[103]1017'!$A$4:$O$150,12,FALSE),VLOOKUP($A81,'[103]1017'!$A$4:$O$150,8,FALSE))</f>
        <v/>
      </c>
      <c r="EE81" s="4" t="str">
        <f>IF(VLOOKUP($A81,'[104]1016'!$A$4:$O$150,8,FALSE)="",VLOOKUP($A81,'[104]1016'!$A$4:$O$150,12,FALSE),VLOOKUP($A81,'[104]1016'!$A$4:$O$150,8,FALSE))</f>
        <v/>
      </c>
      <c r="EF81" s="4" t="str">
        <f>IF(VLOOKUP($A81,'[105]1013'!$A$4:$O$150,8,FALSE)="",VLOOKUP($A81,'[105]1013'!$A$4:$O$150,12,FALSE),VLOOKUP($A81,'[105]1013'!$A$4:$O$150,8,FALSE))</f>
        <v/>
      </c>
      <c r="EG81" s="4" t="str">
        <f>IF(VLOOKUP($A81,'[106]1012'!$A$4:$O$150,8,FALSE)="",VLOOKUP($A81,'[106]1012'!$A$4:$O$150,12,FALSE),VLOOKUP($A81,'[106]1012'!$A$4:$O$150,8,FALSE))</f>
        <v/>
      </c>
      <c r="EH81" s="4" t="str">
        <f>IF(VLOOKUP($A81,'[107]1011'!$A$4:$O$150,8,FALSE)="",VLOOKUP($A81,'[107]1011'!$A$4:$O$150,12,FALSE),VLOOKUP($A81,'[107]1011'!$A$4:$O$150,8,FALSE))</f>
        <v/>
      </c>
      <c r="EI81" s="54"/>
      <c r="EJ81" s="4" t="str">
        <f>IF(VLOOKUP($A81,'[109]1005'!$A$4:$O$150,8,FALSE)="",VLOOKUP($A81,'[109]1005'!$A$4:$O$150,12,FALSE),VLOOKUP($A81,'[109]1005'!$A$4:$O$150,8,FALSE))</f>
        <v/>
      </c>
      <c r="EK81" s="4" t="str">
        <f>IF(VLOOKUP($A81,'[110]1004'!$A$4:$O$150,8,FALSE)="",VLOOKUP($A81,'[110]1004'!$A$4:$O$150,12,FALSE),VLOOKUP($A81,'[110]1004'!$A$4:$O$150,8,FALSE))</f>
        <v/>
      </c>
      <c r="EL81" s="4" t="str">
        <f>IF(VLOOKUP($A81,'[111]1003'!$A$4:$O$150,8,FALSE)="",VLOOKUP($A81,'[111]1003'!$A$4:$O$150,12,FALSE),VLOOKUP($A81,'[111]1003'!$A$4:$O$150,8,FALSE))</f>
        <v/>
      </c>
      <c r="EM81" s="4" t="str">
        <f>IF(VLOOKUP($A81,'[112]1002'!$A$4:$O$150,8,FALSE)="",VLOOKUP($A81,'[112]1002'!$A$4:$O$150,12,FALSE),VLOOKUP($A81,'[112]1002'!$A$4:$O$150,8,FALSE))</f>
        <v/>
      </c>
      <c r="EN81" s="54"/>
      <c r="EO81" s="4" t="str">
        <f>IF(VLOOKUP($A81,'[113]0927'!$A$4:$O$150,8,FALSE)="",VLOOKUP($A81,'[113]0927'!$A$4:$O$150,12,FALSE),VLOOKUP($A81,'[113]0927'!$A$4:$O$150,8,FALSE))</f>
        <v/>
      </c>
      <c r="EP81" s="5"/>
      <c r="EQ81" s="4" t="str">
        <f>IF(VLOOKUP($A81,'[114]0925'!$A$4:$O$150,8,FALSE)="",VLOOKUP($A81,'[114]0925'!$A$4:$O$150,12,FALSE),VLOOKUP($A81,'[114]0925'!$A$4:$O$150,8,FALSE))</f>
        <v/>
      </c>
      <c r="ER81" s="4" t="str">
        <f>IF(VLOOKUP($A81,'[115]0922'!$A$4:$O$150,8,FALSE)="",VLOOKUP($A81,'[115]0922'!$A$4:$O$150,12,FALSE),VLOOKUP($A81,'[115]0922'!$A$4:$O$150,8,FALSE))</f>
        <v/>
      </c>
      <c r="ES81" s="4" t="str">
        <f>IF(VLOOKUP($A81,'[116]0921'!$A$4:$O$150,8,FALSE)="",VLOOKUP($A81,'[116]0921'!$A$4:$O$150,12,FALSE),VLOOKUP($A81,'[116]0921'!$A$4:$O$150,8,FALSE))</f>
        <v/>
      </c>
      <c r="ET81" s="4" t="str">
        <f>IF(VLOOKUP($A81,'[117]0920'!$A$4:$O$150,8,FALSE)="",VLOOKUP($A81,'[117]0920'!$A$4:$O$150,12,FALSE),VLOOKUP($A81,'[117]0920'!$A$4:$O$150,8,FALSE))</f>
        <v/>
      </c>
      <c r="EU81" s="4" t="s">
        <v>0</v>
      </c>
      <c r="EV81" s="4" t="s">
        <v>0</v>
      </c>
      <c r="EX81" s="4" t="s">
        <v>0</v>
      </c>
      <c r="EY81" s="4" t="s">
        <v>0</v>
      </c>
      <c r="EZ81" s="4" t="s">
        <v>0</v>
      </c>
      <c r="FA81" s="4" t="s">
        <v>0</v>
      </c>
      <c r="FB81" s="4" t="s">
        <v>0</v>
      </c>
      <c r="FC81" s="4" t="s">
        <v>0</v>
      </c>
      <c r="FD81" s="4" t="s">
        <v>0</v>
      </c>
      <c r="FE81" s="4" t="s">
        <v>0</v>
      </c>
      <c r="FF81" s="4" t="s">
        <v>0</v>
      </c>
      <c r="FG81" s="4" t="s">
        <v>0</v>
      </c>
      <c r="FH81" s="4" t="s">
        <v>0</v>
      </c>
      <c r="FI81" s="4" t="s">
        <v>0</v>
      </c>
      <c r="FJ81" s="4" t="s">
        <v>0</v>
      </c>
      <c r="FK81" s="4" t="s">
        <v>0</v>
      </c>
      <c r="FL81" s="4" t="s">
        <v>0</v>
      </c>
      <c r="FM81" s="4" t="s">
        <v>0</v>
      </c>
      <c r="FN81" s="4" t="s">
        <v>0</v>
      </c>
      <c r="FO81" s="4" t="s">
        <v>0</v>
      </c>
      <c r="FQ81" s="4" t="s">
        <v>0</v>
      </c>
      <c r="FR81" s="4" t="s">
        <v>0</v>
      </c>
      <c r="FS81" s="4" t="s">
        <v>0</v>
      </c>
      <c r="FV81" s="4" t="s">
        <v>0</v>
      </c>
    </row>
    <row r="82" spans="1:178" x14ac:dyDescent="0.25">
      <c r="A82" s="3" t="s">
        <v>48</v>
      </c>
      <c r="B82" s="5">
        <f>VLOOKUP(A82,'[147]0515'!$A$4:$O$232,4,FALSE)</f>
        <v>9.7100000000000009</v>
      </c>
      <c r="C82" s="5">
        <v>11.68</v>
      </c>
      <c r="D82" s="5">
        <f>VLOOKUP(A82,'[147]0515'!$A$4:$O$235,15,FALSE)</f>
        <v>1.6287</v>
      </c>
      <c r="E82" s="4" t="str">
        <f>IF(VLOOKUP($A82,'[147]0515'!$A$4:$O$150,8,FALSE)="",VLOOKUP($A82,'[147]0515'!$A$4:$O$150,12,FALSE),VLOOKUP($A82,'[147]0515'!$A$4:$O$150,8,FALSE))</f>
        <v/>
      </c>
      <c r="F82" s="4" t="str">
        <f>IF(VLOOKUP($A82,'[146]0514'!$A$4:$O$150,8,FALSE)="",VLOOKUP($A82,'[146]0514'!$A$4:$O$150,12,FALSE),VLOOKUP($A82,'[146]0514'!$A$4:$O$150,8,FALSE))</f>
        <v/>
      </c>
      <c r="G82" s="4" t="str">
        <f>IF(VLOOKUP($A82,'[145]0513'!$A$4:$O$150,8,FALSE)="",VLOOKUP($A82,'[145]0513'!$A$4:$O$150,12,FALSE),VLOOKUP($A82,'[145]0513'!$A$4:$O$150,8,FALSE))</f>
        <v/>
      </c>
      <c r="H82" s="4" t="str">
        <f>IF(VLOOKUP($A82,'[144]0510'!$A$4:$O$150,8,FALSE)="",VLOOKUP($A82,'[144]0510'!$A$4:$O$150,12,FALSE),VLOOKUP($A82,'[144]0510'!$A$4:$O$150,8,FALSE))</f>
        <v/>
      </c>
      <c r="I82" s="4" t="str">
        <f>IF(VLOOKUP($A82,'[6]0509'!$A$4:$O$150,8,FALSE)="",VLOOKUP($A82,'[6]0509'!$A$4:$O$150,12,FALSE),VLOOKUP($A82,'[6]0509'!$A$4:$O$150,8,FALSE))</f>
        <v/>
      </c>
      <c r="J82" s="4" t="str">
        <f>IF(VLOOKUP($A82,'[7]0508'!$A$4:$O$150,8,FALSE)="",VLOOKUP($A82,'[7]0508'!$A$4:$O$150,12,FALSE),VLOOKUP($A82,'[7]0508'!$A$4:$O$150,8,FALSE))</f>
        <v/>
      </c>
      <c r="K82" s="4" t="str">
        <f>IF(VLOOKUP($A82,'[8]0507'!$A$4:$O$150,8,FALSE)="",VLOOKUP($A82,'[8]0507'!$A$4:$O$150,12,FALSE),VLOOKUP($A82,'[8]0507'!$A$4:$O$150,8,FALSE))</f>
        <v/>
      </c>
      <c r="L82" s="4" t="str">
        <f>IF(VLOOKUP($A82,'[9]0506'!$A$4:$O$150,8,FALSE)="",VLOOKUP($A82,'[9]0506'!$A$4:$O$150,12,FALSE),VLOOKUP($A82,'[9]0506'!$A$4:$O$150,8,FALSE))</f>
        <v/>
      </c>
      <c r="M82" s="4" t="str">
        <f>IF(VLOOKUP($A82,'[10]0503'!$A$4:$O$150,8,FALSE)="",VLOOKUP($A82,'[10]0503'!$A$4:$O$150,12,FALSE),VLOOKUP($A82,'[10]0503'!$A$4:$O$150,8,FALSE))</f>
        <v/>
      </c>
      <c r="N82" s="4" t="str">
        <f>IF(VLOOKUP($A82,'[11]0502'!$A$4:$O$150,8,FALSE)="",VLOOKUP($A82,'[11]0502'!$A$4:$O$150,12,FALSE),VLOOKUP($A82,'[11]0502'!$A$4:$O$150,8,FALSE))</f>
        <v/>
      </c>
      <c r="O82" s="4" t="str">
        <f>IF(VLOOKUP($A82,'[12]0430'!$A$4:$O$150,8,FALSE)="",VLOOKUP($A82,'[12]0430'!$A$4:$O$150,12,FALSE),VLOOKUP($A82,'[12]0430'!$A$4:$O$150,8,FALSE))</f>
        <v/>
      </c>
      <c r="P82" s="4" t="str">
        <f>IF(VLOOKUP($A82,'[13]0429'!$A$4:$O$150,8,FALSE)="",VLOOKUP($A82,'[13]0429'!$A$4:$O$150,12,FALSE),VLOOKUP($A82,'[13]0429'!$A$4:$O$150,8,FALSE))</f>
        <v/>
      </c>
      <c r="Q82" s="4" t="str">
        <f>IF(VLOOKUP($A82,'[14]0426'!$A$4:$O$150,8,FALSE)="",VLOOKUP($A82,'[14]0426'!$A$4:$O$150,12,FALSE),VLOOKUP($A82,'[14]0426'!$A$4:$O$150,8,FALSE))</f>
        <v/>
      </c>
      <c r="R82" s="4" t="str">
        <f>IF(VLOOKUP($A82,'[15]0425'!$A$4:$O$150,8,FALSE)="",VLOOKUP($A82,'[15]0425'!$A$4:$O$150,12,FALSE),VLOOKUP($A82,'[15]0425'!$A$4:$O$150,8,FALSE))</f>
        <v/>
      </c>
      <c r="S82" s="4" t="str">
        <f>IF(VLOOKUP($A82,'[16]0424'!$A$4:$O$150,8,FALSE)="",VLOOKUP($A82,'[16]0424'!$A$4:$O$150,12,FALSE),VLOOKUP($A82,'[16]0424'!$A$4:$O$150,8,FALSE))</f>
        <v/>
      </c>
      <c r="T82" s="5"/>
      <c r="U82" s="4" t="str">
        <f>IF(VLOOKUP($A82,'[17]0422'!$A$4:$O$150,8,FALSE)="",VLOOKUP($A82,'[17]0422'!$A$4:$O$150,12,FALSE),VLOOKUP($A82,'[17]0422'!$A$4:$O$150,8,FALSE))</f>
        <v/>
      </c>
      <c r="V82" s="4" t="str">
        <f>IF(VLOOKUP($A82,'[18]0419'!$A$4:$O$150,8,FALSE)="",VLOOKUP($A82,'[18]0419'!$A$4:$O$150,12,FALSE),VLOOKUP($A82,'[18]0419'!$A$4:$O$150,8,FALSE))</f>
        <v/>
      </c>
      <c r="W82" s="4" t="str">
        <f>IF(VLOOKUP($A82,'[19]0418'!$A$4:$O$150,8,FALSE)="",VLOOKUP($A82,'[19]0418'!$A$4:$O$150,12,FALSE),VLOOKUP($A82,'[19]0418'!$A$4:$O$150,8,FALSE))</f>
        <v/>
      </c>
      <c r="X82" s="4" t="str">
        <f>IF(VLOOKUP($A82,'[20]0417'!$A$4:$O$150,8,FALSE)="",VLOOKUP($A82,'[20]0417'!$A$4:$O$150,12,FALSE),VLOOKUP($A82,'[20]0417'!$A$4:$O$150,8,FALSE))</f>
        <v/>
      </c>
      <c r="Y82" s="5"/>
      <c r="Z82" s="5"/>
      <c r="AA82" s="5"/>
      <c r="AB82" s="5"/>
      <c r="AC82" s="5"/>
      <c r="AD82" s="5"/>
      <c r="AE82" s="5"/>
      <c r="AF82" s="5"/>
      <c r="AG82" s="5"/>
      <c r="AH82" s="5"/>
      <c r="AI82" s="5"/>
      <c r="AJ82" s="5"/>
      <c r="AK82" s="5"/>
      <c r="AL82" s="5"/>
      <c r="AM82" s="5"/>
      <c r="AN82" s="5"/>
      <c r="AO82" s="5"/>
      <c r="AP82" s="5"/>
      <c r="AQ82" s="5"/>
      <c r="AR82" s="5"/>
      <c r="AS82" s="5"/>
      <c r="AT82" s="5"/>
      <c r="AU82" s="5"/>
      <c r="AV82" s="5"/>
      <c r="AW82" s="4" t="str">
        <f>IF(VLOOKUP($A82,'[24]0229'!$A$4:$O$150,8,FALSE)="",VLOOKUP($A82,'[24]0229'!$A$4:$O$150,12,FALSE),VLOOKUP($A82,'[24]0229'!$A$4:$O$150,8,FALSE))</f>
        <v/>
      </c>
      <c r="AX82" s="4" t="str">
        <f>IF(VLOOKUP($A82,'[25]0226'!$A$4:$O$150,8,FALSE)="",VLOOKUP($A82,'[25]0226'!$A$4:$O$150,12,FALSE),VLOOKUP($A82,'[25]0226'!$A$4:$O$150,8,FALSE))</f>
        <v/>
      </c>
      <c r="AY82" s="4" t="str">
        <f>IF(VLOOKUP($A82,'[26]0223'!$A$4:$O$150,8,FALSE)="",VLOOKUP($A82,'[26]0223'!$A$4:$O$150,12,FALSE),VLOOKUP($A82,'[26]0223'!$A$4:$O$150,8,FALSE))</f>
        <v/>
      </c>
      <c r="AZ82" s="4" t="str">
        <f>IF(VLOOKUP($A82,'[27]0221'!$A$4:$O$150,8,FALSE)="",VLOOKUP($A82,'[27]0221'!$A$4:$O$150,12,FALSE),VLOOKUP($A82,'[27]0221'!$A$4:$O$150,8,FALSE))</f>
        <v/>
      </c>
      <c r="BA82" s="4" t="str">
        <f>IF(VLOOKUP($A82,'[28]0220'!$A$4:$O$150,8,FALSE)="",VLOOKUP($A82,'[28]0220'!$A$4:$O$150,12,FALSE),VLOOKUP($A82,'[28]0220'!$A$4:$O$150,8,FALSE))</f>
        <v/>
      </c>
      <c r="BB82" s="4" t="str">
        <f>IF(VLOOKUP($A82,'[29]0219'!$A$4:$O$150,8,FALSE)="",VLOOKUP($A82,'[29]0219'!$A$4:$O$150,12,FALSE),VLOOKUP($A82,'[29]0219'!$A$4:$O$150,8,FALSE))</f>
        <v/>
      </c>
      <c r="BC82" s="4" t="str">
        <f>IF(VLOOKUP($A82,'[30]0216'!$A$4:$O$150,8,FALSE)="",VLOOKUP($A82,'[30]0216'!$A$4:$O$150,12,FALSE),VLOOKUP($A82,'[30]0216'!$A$4:$O$150,8,FALSE))</f>
        <v/>
      </c>
      <c r="BD82" s="4" t="str">
        <f>IF(VLOOKUP($A82,'[31]0215'!$A$4:$O$150,8,FALSE)="",VLOOKUP($A82,'[31]0215'!$A$4:$O$150,12,FALSE),VLOOKUP($A82,'[31]0215'!$A$4:$O$150,8,FALSE))</f>
        <v/>
      </c>
      <c r="BE82" s="4" t="str">
        <f>IF(VLOOKUP($A82,'[32]0205'!$A$4:$O$150,8,FALSE)="",VLOOKUP($A82,'[32]0205'!$A$4:$O$150,12,FALSE),VLOOKUP($A82,'[32]0205'!$A$4:$O$150,8,FALSE))</f>
        <v/>
      </c>
      <c r="BF82" s="4" t="str">
        <f>IF(VLOOKUP($A82,'[33]0202'!$A$4:$O$150,8,FALSE)="",VLOOKUP($A82,'[33]0202'!$A$4:$O$150,12,FALSE),VLOOKUP($A82,'[33]0202'!$A$4:$O$150,8,FALSE))</f>
        <v/>
      </c>
      <c r="BG82" s="4" t="str">
        <f>IF(VLOOKUP($A82,'[34]0201'!$A$4:$O$150,8,FALSE)="",VLOOKUP($A82,'[34]0201'!$A$4:$O$150,12,FALSE),VLOOKUP($A82,'[34]0201'!$A$4:$O$150,8,FALSE))</f>
        <v/>
      </c>
      <c r="BH82" s="4" t="str">
        <f>IF(VLOOKUP($A82,'[35]0131'!$A$4:$O$150,8,FALSE)="",VLOOKUP($A82,'[35]0131'!$A$4:$O$150,12,FALSE),VLOOKUP($A82,'[35]0131'!$A$4:$O$150,8,FALSE))</f>
        <v/>
      </c>
      <c r="BI82" s="4" t="str">
        <f>IF(VLOOKUP($A82,'[36]0130'!$A$4:$O$150,8,FALSE)="",VLOOKUP($A82,'[36]0130'!$A$4:$O$150,12,FALSE),VLOOKUP($A82,'[36]0130'!$A$4:$O$150,8,FALSE))</f>
        <v/>
      </c>
      <c r="BJ82" s="4" t="str">
        <f>IF(VLOOKUP($A82,'[37]0129'!$A$4:$O$150,8,FALSE)="",VLOOKUP($A82,'[37]0129'!$A$4:$O$150,12,FALSE),VLOOKUP($A82,'[37]0129'!$A$4:$O$150,8,FALSE))</f>
        <v/>
      </c>
      <c r="BK82" s="4" t="str">
        <f>IF(VLOOKUP($A82,'[38]0126'!$A$4:$O$150,8,FALSE)="",VLOOKUP($A82,'[38]0126'!$A$4:$O$150,12,FALSE),VLOOKUP($A82,'[38]0126'!$A$4:$O$150,8,FALSE))</f>
        <v/>
      </c>
      <c r="BL82" s="5"/>
      <c r="BM82" s="4" t="str">
        <f>IF(VLOOKUP($A82,'[39]0124'!$A$4:$O$150,8,FALSE)="",VLOOKUP($A82,'[39]0124'!$A$4:$O$150,12,FALSE),VLOOKUP($A82,'[39]0124'!$A$4:$O$150,8,FALSE))</f>
        <v/>
      </c>
      <c r="BN82" s="4" t="str">
        <f>IF(VLOOKUP($A82,'[40]0123'!$A$4:$O$150,8,FALSE)="",VLOOKUP($A82,'[40]0123'!$A$4:$O$150,12,FALSE),VLOOKUP($A82,'[40]0123'!$A$4:$O$150,8,FALSE))</f>
        <v/>
      </c>
      <c r="BO82" s="4" t="str">
        <f>IF(VLOOKUP($A82,'[41]0122'!$A$4:$O$150,8,FALSE)="",VLOOKUP($A82,'[41]0122'!$A$4:$O$150,12,FALSE),VLOOKUP($A82,'[41]0122'!$A$4:$O$150,8,FALSE))</f>
        <v/>
      </c>
      <c r="BP82" s="4" t="str">
        <f>IF(VLOOKUP($A82,'[42]0119'!$A$4:$O$150,8,FALSE)="",VLOOKUP($A82,'[42]0119'!$A$4:$O$150,12,FALSE),VLOOKUP($A82,'[42]0119'!$A$4:$O$150,8,FALSE))</f>
        <v/>
      </c>
      <c r="BQ82" s="4" t="str">
        <f>IF(VLOOKUP($A82,'[43]0118'!$A$4:$O$150,8,FALSE)="",VLOOKUP($A82,'[43]0118'!$A$4:$O$150,12,FALSE),VLOOKUP($A82,'[43]0118'!$A$4:$O$150,8,FALSE))</f>
        <v/>
      </c>
      <c r="BR82" s="4" t="str">
        <f>IF(VLOOKUP($A82,'[44]0117'!$A$4:$O$150,8,FALSE)="",VLOOKUP($A82,'[44]0117'!$A$4:$O$150,12,FALSE),VLOOKUP($A82,'[44]0117'!$A$4:$O$150,8,FALSE))</f>
        <v/>
      </c>
      <c r="BS82" s="4" t="str">
        <f>IF(VLOOKUP($A82,'[45]0116'!$A$4:$O$150,8,FALSE)="",VLOOKUP($A82,'[45]0116'!$A$4:$O$150,12,FALSE),VLOOKUP($A82,'[45]0116'!$A$4:$O$150,8,FALSE))</f>
        <v/>
      </c>
      <c r="BT82" s="4" t="str">
        <f>IF(VLOOKUP($A82,'[46]0115'!$A$4:$O$150,8,FALSE)="",VLOOKUP($A82,'[46]0115'!$A$4:$O$150,12,FALSE),VLOOKUP($A82,'[46]0115'!$A$4:$O$150,8,FALSE))</f>
        <v/>
      </c>
      <c r="BU82" s="4" t="str">
        <f>IF(VLOOKUP($A82,'[47]0112'!$A$4:$O$150,8,FALSE)="",VLOOKUP($A82,'[47]0112'!$A$4:$O$150,12,FALSE),VLOOKUP($A82,'[47]0112'!$A$4:$O$150,8,FALSE))</f>
        <v/>
      </c>
      <c r="BV82" s="4" t="str">
        <f>IF(VLOOKUP($A82,'[48]0111'!$A$4:$O$150,8,FALSE)="",VLOOKUP($A82,'[48]0111'!$A$4:$O$150,12,FALSE),VLOOKUP($A82,'[48]0111'!$A$4:$O$150,8,FALSE))</f>
        <v/>
      </c>
      <c r="BW82" s="4" t="str">
        <f>IF(VLOOKUP($A82,'[49]0110'!$A$4:$O$150,8,FALSE)="",VLOOKUP($A82,'[49]0110'!$A$4:$O$150,12,FALSE),VLOOKUP($A82,'[49]0110'!$A$4:$O$150,8,FALSE))</f>
        <v/>
      </c>
      <c r="BX82" s="4" t="str">
        <f>IF(VLOOKUP($A82,'[50]0109'!$A$4:$O$150,8,FALSE)="",VLOOKUP($A82,'[50]0109'!$A$4:$O$150,12,FALSE),VLOOKUP($A82,'[50]0109'!$A$4:$O$150,8,FALSE))</f>
        <v/>
      </c>
      <c r="BY82" s="4" t="str">
        <f>IF(VLOOKUP($A82,'[51]0108'!$A$4:$O$150,8,FALSE)="",VLOOKUP($A82,'[51]0108'!$A$4:$O$150,12,FALSE),VLOOKUP($A82,'[51]0108'!$A$4:$O$150,8,FALSE))</f>
        <v/>
      </c>
      <c r="BZ82" s="4" t="str">
        <f>IF(VLOOKUP($A82,'[52]0105'!$A$4:$O$150,8,FALSE)="",VLOOKUP($A82,'[52]0105'!$A$4:$O$150,12,FALSE),VLOOKUP($A82,'[52]0105'!$A$4:$O$150,8,FALSE))</f>
        <v/>
      </c>
      <c r="CA82" s="4" t="str">
        <f>IF(VLOOKUP($A82,'[53]0104'!$A$4:$O$150,8,FALSE)="",VLOOKUP($A82,'[53]0104'!$A$4:$O$150,12,FALSE),VLOOKUP($A82,'[53]0104'!$A$4:$O$150,8,FALSE))</f>
        <v/>
      </c>
      <c r="CB82" s="4" t="str">
        <f>IF(VLOOKUP($A82,'[54]0103'!$A$4:$O$150,8,FALSE)="",VLOOKUP($A82,'[54]0103'!$A$4:$O$150,12,FALSE),VLOOKUP($A82,'[54]0103'!$A$4:$O$150,8,FALSE))</f>
        <v/>
      </c>
      <c r="CC82" s="4" t="str">
        <f>IF(VLOOKUP($A82,'[55]0102'!$A$4:$O$150,8,FALSE)="",VLOOKUP($A82,'[55]0102'!$A$4:$O$150,12,FALSE),VLOOKUP($A82,'[55]0102'!$A$4:$O$150,8,FALSE))</f>
        <v/>
      </c>
      <c r="CD82" s="5"/>
      <c r="CE82" s="4" t="str">
        <f>IF(VLOOKUP($A82,'[57]1228'!$A$4:$O$150,8,FALSE)="",VLOOKUP($A82,'[57]1228'!$A$4:$O$150,12,FALSE),VLOOKUP($A82,'[57]1228'!$A$4:$O$150,8,FALSE))</f>
        <v/>
      </c>
      <c r="CF82" s="4" t="str">
        <f>IF(VLOOKUP($A82,'[58]1227'!$A$4:$O$150,8,FALSE)="",VLOOKUP($A82,'[58]1227'!$A$4:$O$150,12,FALSE),VLOOKUP($A82,'[58]1227'!$A$4:$O$150,8,FALSE))</f>
        <v/>
      </c>
      <c r="CG82" s="4" t="str">
        <f>IF(VLOOKUP($A82,'[59]1226'!$A$4:$O$150,8,FALSE)="",VLOOKUP($A82,'[59]1226'!$A$4:$O$150,12,FALSE),VLOOKUP($A82,'[59]1226'!$A$4:$O$150,8,FALSE))</f>
        <v/>
      </c>
      <c r="CH82" s="4" t="str">
        <f>IF(VLOOKUP($A82,'[60]1225'!$A$4:$O$150,8,FALSE)="",VLOOKUP($A82,'[60]1225'!$A$4:$O$150,12,FALSE),VLOOKUP($A82,'[60]1225'!$A$4:$O$150,8,FALSE))</f>
        <v/>
      </c>
      <c r="CI82" s="5"/>
      <c r="CJ82" s="5"/>
      <c r="CK82" s="5"/>
      <c r="CL82" s="5"/>
      <c r="CM82" s="4" t="str">
        <f>IF(VLOOKUP($A82,'[61]1218'!$A$4:$O$150,8,FALSE)="",VLOOKUP($A82,'[61]1218'!$A$4:$O$150,12,FALSE),VLOOKUP($A82,'[61]1218'!$A$4:$O$150,8,FALSE))</f>
        <v/>
      </c>
      <c r="CN82" s="4" t="str">
        <f>IF(VLOOKUP($A82,'[62]1215'!$A$4:$O$150,8,FALSE)="",VLOOKUP($A82,'[62]1215'!$A$4:$O$150,12,FALSE),VLOOKUP($A82,'[62]1215'!$A$4:$O$150,8,FALSE))</f>
        <v/>
      </c>
      <c r="CO82" s="4" t="str">
        <f>IF(VLOOKUP($A82,'[63]1214'!$A$4:$O$150,8,FALSE)="",VLOOKUP($A82,'[63]1214'!$A$4:$O$150,12,FALSE),VLOOKUP($A82,'[63]1214'!$A$4:$O$150,8,FALSE))</f>
        <v/>
      </c>
      <c r="CP82" s="4" t="str">
        <f>IF(VLOOKUP($A82,'[64]1213'!$A$4:$O$150,8,FALSE)="",VLOOKUP($A82,'[64]1213'!$A$4:$O$150,12,FALSE),VLOOKUP($A82,'[64]1213'!$A$4:$O$150,8,FALSE))</f>
        <v/>
      </c>
      <c r="CQ82" s="4" t="str">
        <f>IF(VLOOKUP($A82,'[65]1212'!$A$4:$O$150,8,FALSE)="",VLOOKUP($A82,'[65]1212'!$A$4:$O$150,12,FALSE),VLOOKUP($A82,'[65]1212'!$A$4:$O$150,8,FALSE))</f>
        <v/>
      </c>
      <c r="CR82" s="4" t="str">
        <f>IF(VLOOKUP($A82,'[66]1211'!$A$4:$O$150,8,FALSE)="",VLOOKUP($A82,'[66]1211'!$A$4:$O$150,12,FALSE),VLOOKUP($A82,'[66]1211'!$A$4:$O$150,8,FALSE))</f>
        <v/>
      </c>
      <c r="CS82" s="4" t="str">
        <f>IF(VLOOKUP($A82,'[67]1208'!$A$4:$O$150,8,FALSE)="",VLOOKUP($A82,'[67]1208'!$A$4:$O$150,12,FALSE),VLOOKUP($A82,'[67]1208'!$A$4:$O$150,8,FALSE))</f>
        <v/>
      </c>
      <c r="CT82" s="4" t="str">
        <f>IF(VLOOKUP($A82,'[68]1207'!$A$4:$O$150,8,FALSE)="",VLOOKUP($A82,'[68]1207'!$A$4:$O$150,12,FALSE),VLOOKUP($A82,'[68]1207'!$A$4:$O$150,8,FALSE))</f>
        <v/>
      </c>
      <c r="CU82" s="4" t="str">
        <f>IF(VLOOKUP($A82,'[69]1206'!$A$4:$O$150,8,FALSE)="",VLOOKUP($A82,'[69]1206'!$A$4:$O$150,12,FALSE),VLOOKUP($A82,'[69]1206'!$A$4:$O$150,8,FALSE))</f>
        <v/>
      </c>
      <c r="CV82" s="4" t="str">
        <f>IF(VLOOKUP($A82,'[70]1205'!$A$4:$O$150,8,FALSE)="",VLOOKUP($A82,'[70]1205'!$A$4:$O$150,12,FALSE),VLOOKUP($A82,'[70]1205'!$A$4:$O$150,8,FALSE))</f>
        <v/>
      </c>
      <c r="CW82" s="4" t="str">
        <f>IF(VLOOKUP($A82,'[71]1204'!$A$4:$O$150,8,FALSE)="",VLOOKUP($A82,'[71]1204'!$A$4:$O$150,12,FALSE),VLOOKUP($A82,'[71]1204'!$A$4:$O$150,8,FALSE))</f>
        <v/>
      </c>
      <c r="CX82" s="4" t="str">
        <f>IF(VLOOKUP($A82,'[72]1201'!$A$4:$O$150,8,FALSE)="",VLOOKUP($A82,'[72]1201'!$A$4:$O$150,12,FALSE),VLOOKUP($A82,'[72]1201'!$A$4:$O$150,8,FALSE))</f>
        <v/>
      </c>
      <c r="CY82" s="4" t="str">
        <f>IF(VLOOKUP($A82,'[73]1129'!$A$4:$O$150,8,FALSE)="",VLOOKUP($A82,'[73]1129'!$A$4:$O$150,12,FALSE),VLOOKUP($A82,'[73]1129'!$A$4:$O$150,8,FALSE))</f>
        <v/>
      </c>
      <c r="CZ82" s="4" t="str">
        <f>IF(VLOOKUP($A82,'[74]1128'!$A$4:$O$150,8,FALSE)="",VLOOKUP($A82,'[74]1128'!$A$4:$O$150,12,FALSE),VLOOKUP($A82,'[74]1128'!$A$4:$O$150,8,FALSE))</f>
        <v/>
      </c>
      <c r="DA82" s="4" t="str">
        <f>IF(VLOOKUP($A82,'[75]1127'!$A$4:$O$150,8,FALSE)="",VLOOKUP($A82,'[75]1127'!$A$4:$O$150,12,FALSE),VLOOKUP($A82,'[75]1127'!$A$4:$O$150,8,FALSE))</f>
        <v/>
      </c>
      <c r="DB82" s="4" t="str">
        <f>IF(VLOOKUP($A82,'[76]1124'!$A$4:$O$150,8,FALSE)="",VLOOKUP($A82,'[76]1124'!$A$4:$O$150,12,FALSE),VLOOKUP($A82,'[76]1124'!$A$4:$O$150,8,FALSE))</f>
        <v/>
      </c>
      <c r="DC82" s="4" t="str">
        <f>IF(VLOOKUP($A82,'[77]1123'!$A$4:$O$150,8,FALSE)="",VLOOKUP($A82,'[77]1123'!$A$4:$O$150,12,FALSE),VLOOKUP($A82,'[77]1123'!$A$4:$O$150,8,FALSE))</f>
        <v/>
      </c>
      <c r="DD82" s="5"/>
      <c r="DE82" s="4" t="str">
        <f>IF(VLOOKUP($A82,'[78]1121'!$A$4:$O$150,8,FALSE)="",VLOOKUP($A82,'[78]1121'!$A$4:$O$150,12,FALSE),VLOOKUP($A82,'[78]1121'!$A$4:$O$150,8,FALSE))</f>
        <v/>
      </c>
      <c r="DF82" s="4" t="str">
        <f>IF(VLOOKUP($A82,'[79]1120'!$A$4:$O$150,8,FALSE)="",VLOOKUP($A82,'[79]1120'!$A$4:$O$150,12,FALSE),VLOOKUP($A82,'[79]1120'!$A$4:$O$150,8,FALSE))</f>
        <v/>
      </c>
      <c r="DG82" s="4" t="str">
        <f>IF(VLOOKUP($A82,'[80]1117'!$A$4:$O$150,8,FALSE)="",VLOOKUP($A82,'[80]1117'!$A$4:$O$150,12,FALSE),VLOOKUP($A82,'[80]1117'!$A$4:$O$150,8,FALSE))</f>
        <v/>
      </c>
      <c r="DH82" s="4" t="str">
        <f>IF(VLOOKUP($A82,'[81]1116'!$A$4:$O$150,8,FALSE)="",VLOOKUP($A82,'[81]1116'!$A$4:$O$150,12,FALSE),VLOOKUP($A82,'[81]1116'!$A$4:$O$150,8,FALSE))</f>
        <v/>
      </c>
      <c r="DI82" s="4" t="str">
        <f>IF(VLOOKUP($A82,'[82]1115'!$A$4:$O$150,8,FALSE)="",VLOOKUP($A82,'[82]1115'!$A$4:$O$150,12,FALSE),VLOOKUP($A82,'[82]1115'!$A$4:$O$150,8,FALSE))</f>
        <v/>
      </c>
      <c r="DJ82" s="4" t="str">
        <f>IF(VLOOKUP($A82,'[83]1114'!$A$4:$O$150,8,FALSE)="",VLOOKUP($A82,'[83]1114'!$A$4:$O$150,12,FALSE),VLOOKUP($A82,'[83]1114'!$A$4:$O$150,8,FALSE))</f>
        <v/>
      </c>
      <c r="DK82" s="4" t="str">
        <f>IF(VLOOKUP($A82,'[84]1113'!$A$4:$O$150,8,FALSE)="",VLOOKUP($A82,'[84]1113'!$A$4:$O$150,12,FALSE),VLOOKUP($A82,'[84]1113'!$A$4:$O$150,8,FALSE))</f>
        <v/>
      </c>
      <c r="DL82" s="4" t="str">
        <f>IF(VLOOKUP($A82,'[85]1110'!$A$4:$O$150,8,FALSE)="",VLOOKUP($A82,'[85]1110'!$A$4:$O$150,12,FALSE),VLOOKUP($A82,'[85]1110'!$A$4:$O$150,8,FALSE))</f>
        <v/>
      </c>
      <c r="DM82" s="4" t="str">
        <f>IF(VLOOKUP($A82,'[86]1109'!$A$4:$O$150,8,FALSE)="",VLOOKUP($A82,'[86]1109'!$A$4:$O$150,12,FALSE),VLOOKUP($A82,'[86]1109'!$A$4:$O$150,8,FALSE))</f>
        <v/>
      </c>
      <c r="DN82" s="4" t="str">
        <f>IF(VLOOKUP($A82,'[87]1108'!$A$4:$O$150,8,FALSE)="",VLOOKUP($A82,'[87]1108'!$A$4:$O$150,12,FALSE),VLOOKUP($A82,'[87]1108'!$A$4:$O$150,8,FALSE))</f>
        <v/>
      </c>
      <c r="DO82" s="4" t="str">
        <f>IF(VLOOKUP($A82,'[88]1107'!$A$4:$O$150,8,FALSE)="",VLOOKUP($A82,'[88]1107'!$A$4:$O$150,12,FALSE),VLOOKUP($A82,'[88]1107'!$A$4:$O$150,8,FALSE))</f>
        <v/>
      </c>
      <c r="DP82" s="4" t="str">
        <f>IF(VLOOKUP($A82,'[89]1106'!$A$4:$O$150,8,FALSE)="",VLOOKUP($A82,'[89]1106'!$A$4:$O$150,12,FALSE),VLOOKUP($A82,'[89]1106'!$A$4:$O$150,8,FALSE))</f>
        <v/>
      </c>
      <c r="DQ82" s="4" t="str">
        <f>IF(VLOOKUP($A82,'[90]1103'!$A$4:$O$150,8,FALSE)="",VLOOKUP($A82,'[90]1103'!$A$4:$O$150,12,FALSE),VLOOKUP($A82,'[90]1103'!$A$4:$O$150,8,FALSE))</f>
        <v/>
      </c>
      <c r="DR82" s="4" t="str">
        <f>IF(VLOOKUP($A82,'[91]1102'!$A$4:$O$150,8,FALSE)="",VLOOKUP($A82,'[91]1102'!$A$4:$O$150,12,FALSE),VLOOKUP($A82,'[91]1102'!$A$4:$O$150,8,FALSE))</f>
        <v/>
      </c>
      <c r="DS82" s="4" t="str">
        <f>IF(VLOOKUP($A82,'[92]1101'!$A$4:$O$150,8,FALSE)="",VLOOKUP($A82,'[92]1101'!$A$4:$O$150,12,FALSE),VLOOKUP($A82,'[92]1101'!$A$4:$O$150,8,FALSE))</f>
        <v/>
      </c>
      <c r="DT82" s="54"/>
      <c r="DU82" s="4" t="str">
        <f>IF(VLOOKUP($A82,'[94]1030'!$A$4:$O$150,8,FALSE)="",VLOOKUP($A82,'[94]1030'!$A$4:$O$150,12,FALSE),VLOOKUP($A82,'[94]1030'!$A$4:$O$150,8,FALSE))</f>
        <v/>
      </c>
      <c r="DV82" s="4" t="str">
        <f>IF(VLOOKUP($A82,'[95]1027'!$A$4:$O$150,8,FALSE)="",VLOOKUP($A82,'[95]1027'!$A$4:$O$150,12,FALSE),VLOOKUP($A82,'[95]1027'!$A$4:$O$150,8,FALSE))</f>
        <v/>
      </c>
      <c r="DW82" s="4" t="str">
        <f>IF(VLOOKUP($A82,'[96]1026'!$A$4:$O$150,8,FALSE)="",VLOOKUP($A82,'[96]1026'!$A$4:$O$150,12,FALSE),VLOOKUP($A82,'[96]1026'!$A$4:$O$150,8,FALSE))</f>
        <v/>
      </c>
      <c r="DX82" s="4" t="str">
        <f>IF(VLOOKUP($A82,'[97]1025'!$A$4:$O$150,8,FALSE)="",VLOOKUP($A82,'[97]1025'!$A$4:$O$150,12,FALSE),VLOOKUP($A82,'[97]1025'!$A$4:$O$150,8,FALSE))</f>
        <v/>
      </c>
      <c r="DY82" s="4" t="str">
        <f>IF(VLOOKUP($A82,'[98]1024'!$A$4:$O$150,8,FALSE)="",VLOOKUP($A82,'[98]1024'!$A$4:$O$150,12,FALSE),VLOOKUP($A82,'[98]1024'!$A$4:$O$150,8,FALSE))</f>
        <v/>
      </c>
      <c r="DZ82" s="4" t="str">
        <f>IF(VLOOKUP($A82,'[99]1023'!$A$4:$O$150,8,FALSE)="",VLOOKUP($A82,'[99]1023'!$A$4:$O$150,12,FALSE),VLOOKUP($A82,'[99]1023'!$A$4:$O$150,8,FALSE))</f>
        <v/>
      </c>
      <c r="EA82" s="4" t="str">
        <f>IF(VLOOKUP($A82,'[100]1020'!$A$4:$O$150,8,FALSE)="",VLOOKUP($A82,'[100]1020'!$A$4:$O$150,12,FALSE),VLOOKUP($A82,'[100]1020'!$A$4:$O$150,8,FALSE))</f>
        <v/>
      </c>
      <c r="EB82" s="4" t="str">
        <f>IF(VLOOKUP($A82,'[101]1019'!$A$4:$O$150,8,FALSE)="",VLOOKUP($A82,'[101]1019'!$A$4:$O$150,12,FALSE),VLOOKUP($A82,'[101]1019'!$A$4:$O$150,8,FALSE))</f>
        <v/>
      </c>
      <c r="EC82" s="4" t="str">
        <f>IF(VLOOKUP($A82,'[102]1018'!$A$4:$O$150,8,FALSE)="",VLOOKUP($A82,'[102]1018'!$A$4:$O$150,12,FALSE),VLOOKUP($A82,'[102]1018'!$A$4:$O$150,8,FALSE))</f>
        <v/>
      </c>
      <c r="ED82" s="4" t="str">
        <f>IF(VLOOKUP($A82,'[103]1017'!$A$4:$O$150,8,FALSE)="",VLOOKUP($A82,'[103]1017'!$A$4:$O$150,12,FALSE),VLOOKUP($A82,'[103]1017'!$A$4:$O$150,8,FALSE))</f>
        <v/>
      </c>
      <c r="EE82" s="4" t="str">
        <f>IF(VLOOKUP($A82,'[104]1016'!$A$4:$O$150,8,FALSE)="",VLOOKUP($A82,'[104]1016'!$A$4:$O$150,12,FALSE),VLOOKUP($A82,'[104]1016'!$A$4:$O$150,8,FALSE))</f>
        <v/>
      </c>
      <c r="EF82" s="4" t="str">
        <f>IF(VLOOKUP($A82,'[105]1013'!$A$4:$O$150,8,FALSE)="",VLOOKUP($A82,'[105]1013'!$A$4:$O$150,12,FALSE),VLOOKUP($A82,'[105]1013'!$A$4:$O$150,8,FALSE))</f>
        <v/>
      </c>
      <c r="EG82" s="4" t="str">
        <f>IF(VLOOKUP($A82,'[106]1012'!$A$4:$O$150,8,FALSE)="",VLOOKUP($A82,'[106]1012'!$A$4:$O$150,12,FALSE),VLOOKUP($A82,'[106]1012'!$A$4:$O$150,8,FALSE))</f>
        <v/>
      </c>
      <c r="EH82" s="4" t="str">
        <f>IF(VLOOKUP($A82,'[107]1011'!$A$4:$O$150,8,FALSE)="",VLOOKUP($A82,'[107]1011'!$A$4:$O$150,12,FALSE),VLOOKUP($A82,'[107]1011'!$A$4:$O$150,8,FALSE))</f>
        <v/>
      </c>
      <c r="EI82" s="54"/>
      <c r="EJ82" s="4" t="str">
        <f>IF(VLOOKUP($A82,'[109]1005'!$A$4:$O$150,8,FALSE)="",VLOOKUP($A82,'[109]1005'!$A$4:$O$150,12,FALSE),VLOOKUP($A82,'[109]1005'!$A$4:$O$150,8,FALSE))</f>
        <v/>
      </c>
      <c r="EK82" s="4" t="str">
        <f>IF(VLOOKUP($A82,'[110]1004'!$A$4:$O$150,8,FALSE)="",VLOOKUP($A82,'[110]1004'!$A$4:$O$150,12,FALSE),VLOOKUP($A82,'[110]1004'!$A$4:$O$150,8,FALSE))</f>
        <v/>
      </c>
      <c r="EL82" s="4" t="str">
        <f>IF(VLOOKUP($A82,'[111]1003'!$A$4:$O$150,8,FALSE)="",VLOOKUP($A82,'[111]1003'!$A$4:$O$150,12,FALSE),VLOOKUP($A82,'[111]1003'!$A$4:$O$150,8,FALSE))</f>
        <v/>
      </c>
      <c r="EM82" s="4" t="str">
        <f>IF(VLOOKUP($A82,'[112]1002'!$A$4:$O$150,8,FALSE)="",VLOOKUP($A82,'[112]1002'!$A$4:$O$150,12,FALSE),VLOOKUP($A82,'[112]1002'!$A$4:$O$150,8,FALSE))</f>
        <v/>
      </c>
      <c r="EN82" s="54"/>
      <c r="EO82" s="4" t="str">
        <f>IF(VLOOKUP($A82,'[113]0927'!$A$4:$O$150,8,FALSE)="",VLOOKUP($A82,'[113]0927'!$A$4:$O$150,12,FALSE),VLOOKUP($A82,'[113]0927'!$A$4:$O$150,8,FALSE))</f>
        <v/>
      </c>
      <c r="EP82" s="5"/>
      <c r="EQ82" s="4" t="str">
        <f>IF(VLOOKUP($A82,'[114]0925'!$A$4:$O$150,8,FALSE)="",VLOOKUP($A82,'[114]0925'!$A$4:$O$150,12,FALSE),VLOOKUP($A82,'[114]0925'!$A$4:$O$150,8,FALSE))</f>
        <v/>
      </c>
      <c r="ER82" s="4" t="str">
        <f>IF(VLOOKUP($A82,'[115]0922'!$A$4:$O$150,8,FALSE)="",VLOOKUP($A82,'[115]0922'!$A$4:$O$150,12,FALSE),VLOOKUP($A82,'[115]0922'!$A$4:$O$150,8,FALSE))</f>
        <v/>
      </c>
      <c r="ES82" s="4" t="str">
        <f>IF(VLOOKUP($A82,'[116]0921'!$A$4:$O$150,8,FALSE)="",VLOOKUP($A82,'[116]0921'!$A$4:$O$150,12,FALSE),VLOOKUP($A82,'[116]0921'!$A$4:$O$150,8,FALSE))</f>
        <v/>
      </c>
      <c r="ET82" s="4" t="str">
        <f>IF(VLOOKUP($A82,'[117]0920'!$A$4:$O$150,8,FALSE)="",VLOOKUP($A82,'[117]0920'!$A$4:$O$150,12,FALSE),VLOOKUP($A82,'[117]0920'!$A$4:$O$150,8,FALSE))</f>
        <v/>
      </c>
      <c r="EU82" s="4" t="s">
        <v>0</v>
      </c>
      <c r="EV82" s="4" t="s">
        <v>0</v>
      </c>
      <c r="EX82" s="4" t="s">
        <v>0</v>
      </c>
      <c r="EY82" s="4" t="s">
        <v>0</v>
      </c>
      <c r="EZ82" s="4" t="s">
        <v>0</v>
      </c>
      <c r="FA82" s="4" t="s">
        <v>0</v>
      </c>
      <c r="FB82" s="4" t="s">
        <v>0</v>
      </c>
      <c r="FC82" s="4" t="s">
        <v>0</v>
      </c>
      <c r="FD82" s="4" t="s">
        <v>0</v>
      </c>
      <c r="FE82" s="4" t="s">
        <v>0</v>
      </c>
      <c r="FF82" s="4" t="s">
        <v>0</v>
      </c>
      <c r="FG82" s="4" t="s">
        <v>0</v>
      </c>
      <c r="FH82" s="4" t="s">
        <v>0</v>
      </c>
      <c r="FI82" s="4" t="s">
        <v>0</v>
      </c>
      <c r="FJ82" s="4" t="s">
        <v>0</v>
      </c>
      <c r="FK82" s="4" t="s">
        <v>0</v>
      </c>
      <c r="FL82" s="4" t="s">
        <v>0</v>
      </c>
      <c r="FM82" s="4" t="s">
        <v>0</v>
      </c>
      <c r="FN82" s="4" t="s">
        <v>0</v>
      </c>
      <c r="FO82" s="4" t="s">
        <v>0</v>
      </c>
      <c r="FQ82" s="4" t="s">
        <v>0</v>
      </c>
      <c r="FR82" s="4" t="s">
        <v>0</v>
      </c>
      <c r="FS82" s="4" t="s">
        <v>0</v>
      </c>
      <c r="FV82" s="4" t="s">
        <v>0</v>
      </c>
    </row>
    <row r="83" spans="1:178" x14ac:dyDescent="0.25">
      <c r="A83" s="3" t="s">
        <v>53</v>
      </c>
      <c r="B83" s="5">
        <f>VLOOKUP(A83,'[147]0515'!$A$4:$O$232,4,FALSE)</f>
        <v>10.210000000000001</v>
      </c>
      <c r="C83" s="5">
        <v>12.21</v>
      </c>
      <c r="D83" s="5">
        <f>VLOOKUP(A83,'[147]0515'!$A$4:$O$235,15,FALSE)</f>
        <v>1.641</v>
      </c>
      <c r="E83" s="4" t="str">
        <f>IF(VLOOKUP($A83,'[147]0515'!$A$4:$O$150,8,FALSE)="",VLOOKUP($A83,'[147]0515'!$A$4:$O$150,12,FALSE),VLOOKUP($A83,'[147]0515'!$A$4:$O$150,8,FALSE))</f>
        <v/>
      </c>
      <c r="F83" s="4" t="str">
        <f>IF(VLOOKUP($A83,'[146]0514'!$A$4:$O$150,8,FALSE)="",VLOOKUP($A83,'[146]0514'!$A$4:$O$150,12,FALSE),VLOOKUP($A83,'[146]0514'!$A$4:$O$150,8,FALSE))</f>
        <v/>
      </c>
      <c r="G83" s="4" t="str">
        <f>IF(VLOOKUP($A83,'[145]0513'!$A$4:$O$150,8,FALSE)="",VLOOKUP($A83,'[145]0513'!$A$4:$O$150,12,FALSE),VLOOKUP($A83,'[145]0513'!$A$4:$O$150,8,FALSE))</f>
        <v/>
      </c>
      <c r="H83" s="4" t="str">
        <f>IF(VLOOKUP($A83,'[144]0510'!$A$4:$O$150,8,FALSE)="",VLOOKUP($A83,'[144]0510'!$A$4:$O$150,12,FALSE),VLOOKUP($A83,'[144]0510'!$A$4:$O$150,8,FALSE))</f>
        <v/>
      </c>
      <c r="I83" s="4" t="str">
        <f>IF(VLOOKUP($A83,'[6]0509'!$A$4:$O$150,8,FALSE)="",VLOOKUP($A83,'[6]0509'!$A$4:$O$150,12,FALSE),VLOOKUP($A83,'[6]0509'!$A$4:$O$150,8,FALSE))</f>
        <v/>
      </c>
      <c r="J83" s="4" t="str">
        <f>IF(VLOOKUP($A83,'[7]0508'!$A$4:$O$150,8,FALSE)="",VLOOKUP($A83,'[7]0508'!$A$4:$O$150,12,FALSE),VLOOKUP($A83,'[7]0508'!$A$4:$O$150,8,FALSE))</f>
        <v/>
      </c>
      <c r="K83" s="4" t="str">
        <f>IF(VLOOKUP($A83,'[8]0507'!$A$4:$O$150,8,FALSE)="",VLOOKUP($A83,'[8]0507'!$A$4:$O$150,12,FALSE),VLOOKUP($A83,'[8]0507'!$A$4:$O$150,8,FALSE))</f>
        <v/>
      </c>
      <c r="L83" s="4" t="str">
        <f>IF(VLOOKUP($A83,'[9]0506'!$A$4:$O$150,8,FALSE)="",VLOOKUP($A83,'[9]0506'!$A$4:$O$150,12,FALSE),VLOOKUP($A83,'[9]0506'!$A$4:$O$150,8,FALSE))</f>
        <v/>
      </c>
      <c r="M83" s="4" t="str">
        <f>IF(VLOOKUP($A83,'[10]0503'!$A$4:$O$150,8,FALSE)="",VLOOKUP($A83,'[10]0503'!$A$4:$O$150,12,FALSE),VLOOKUP($A83,'[10]0503'!$A$4:$O$150,8,FALSE))</f>
        <v/>
      </c>
      <c r="N83" s="4" t="str">
        <f>IF(VLOOKUP($A83,'[11]0502'!$A$4:$O$150,8,FALSE)="",VLOOKUP($A83,'[11]0502'!$A$4:$O$150,12,FALSE),VLOOKUP($A83,'[11]0502'!$A$4:$O$150,8,FALSE))</f>
        <v/>
      </c>
      <c r="O83" s="4" t="str">
        <f>IF(VLOOKUP($A83,'[12]0430'!$A$4:$O$150,8,FALSE)="",VLOOKUP($A83,'[12]0430'!$A$4:$O$150,12,FALSE),VLOOKUP($A83,'[12]0430'!$A$4:$O$150,8,FALSE))</f>
        <v/>
      </c>
      <c r="P83" s="4" t="str">
        <f>IF(VLOOKUP($A83,'[13]0429'!$A$4:$O$150,8,FALSE)="",VLOOKUP($A83,'[13]0429'!$A$4:$O$150,12,FALSE),VLOOKUP($A83,'[13]0429'!$A$4:$O$150,8,FALSE))</f>
        <v/>
      </c>
      <c r="Q83" s="4" t="str">
        <f>IF(VLOOKUP($A83,'[14]0426'!$A$4:$O$150,8,FALSE)="",VLOOKUP($A83,'[14]0426'!$A$4:$O$150,12,FALSE),VLOOKUP($A83,'[14]0426'!$A$4:$O$150,8,FALSE))</f>
        <v/>
      </c>
      <c r="R83" s="4" t="str">
        <f>IF(VLOOKUP($A83,'[15]0425'!$A$4:$O$150,8,FALSE)="",VLOOKUP($A83,'[15]0425'!$A$4:$O$150,12,FALSE),VLOOKUP($A83,'[15]0425'!$A$4:$O$150,8,FALSE))</f>
        <v/>
      </c>
      <c r="S83" s="4" t="str">
        <f>IF(VLOOKUP($A83,'[16]0424'!$A$4:$O$150,8,FALSE)="",VLOOKUP($A83,'[16]0424'!$A$4:$O$150,12,FALSE),VLOOKUP($A83,'[16]0424'!$A$4:$O$150,8,FALSE))</f>
        <v/>
      </c>
      <c r="T83" s="5"/>
      <c r="U83" s="4" t="str">
        <f>IF(VLOOKUP($A83,'[17]0422'!$A$4:$O$150,8,FALSE)="",VLOOKUP($A83,'[17]0422'!$A$4:$O$150,12,FALSE),VLOOKUP($A83,'[17]0422'!$A$4:$O$150,8,FALSE))</f>
        <v/>
      </c>
      <c r="V83" s="4" t="str">
        <f>IF(VLOOKUP($A83,'[18]0419'!$A$4:$O$150,8,FALSE)="",VLOOKUP($A83,'[18]0419'!$A$4:$O$150,12,FALSE),VLOOKUP($A83,'[18]0419'!$A$4:$O$150,8,FALSE))</f>
        <v/>
      </c>
      <c r="W83" s="4" t="str">
        <f>IF(VLOOKUP($A83,'[19]0418'!$A$4:$O$150,8,FALSE)="",VLOOKUP($A83,'[19]0418'!$A$4:$O$150,12,FALSE),VLOOKUP($A83,'[19]0418'!$A$4:$O$150,8,FALSE))</f>
        <v/>
      </c>
      <c r="X83" s="4" t="str">
        <f>IF(VLOOKUP($A83,'[20]0417'!$A$4:$O$150,8,FALSE)="",VLOOKUP($A83,'[20]0417'!$A$4:$O$150,12,FALSE),VLOOKUP($A83,'[20]0417'!$A$4:$O$150,8,FALSE))</f>
        <v/>
      </c>
      <c r="Y83" s="5"/>
      <c r="Z83" s="5"/>
      <c r="AA83" s="5"/>
      <c r="AB83" s="5"/>
      <c r="AC83" s="5"/>
      <c r="AD83" s="5"/>
      <c r="AE83" s="5"/>
      <c r="AF83" s="5"/>
      <c r="AG83" s="5"/>
      <c r="AH83" s="5"/>
      <c r="AI83" s="5"/>
      <c r="AJ83" s="5"/>
      <c r="AK83" s="5"/>
      <c r="AL83" s="5"/>
      <c r="AM83" s="5"/>
      <c r="AN83" s="5"/>
      <c r="AO83" s="5"/>
      <c r="AP83" s="5"/>
      <c r="AQ83" s="5"/>
      <c r="AR83" s="5"/>
      <c r="AS83" s="5"/>
      <c r="AT83" s="5"/>
      <c r="AU83" s="5"/>
      <c r="AV83" s="5"/>
      <c r="AW83" s="4" t="str">
        <f>IF(VLOOKUP($A83,'[24]0229'!$A$4:$O$150,8,FALSE)="",VLOOKUP($A83,'[24]0229'!$A$4:$O$150,12,FALSE),VLOOKUP($A83,'[24]0229'!$A$4:$O$150,8,FALSE))</f>
        <v/>
      </c>
      <c r="AX83" s="4" t="str">
        <f>IF(VLOOKUP($A83,'[25]0226'!$A$4:$O$150,8,FALSE)="",VLOOKUP($A83,'[25]0226'!$A$4:$O$150,12,FALSE),VLOOKUP($A83,'[25]0226'!$A$4:$O$150,8,FALSE))</f>
        <v/>
      </c>
      <c r="AY83" s="4" t="str">
        <f>IF(VLOOKUP($A83,'[26]0223'!$A$4:$O$150,8,FALSE)="",VLOOKUP($A83,'[26]0223'!$A$4:$O$150,12,FALSE),VLOOKUP($A83,'[26]0223'!$A$4:$O$150,8,FALSE))</f>
        <v/>
      </c>
      <c r="AZ83" s="4" t="str">
        <f>IF(VLOOKUP($A83,'[27]0221'!$A$4:$O$150,8,FALSE)="",VLOOKUP($A83,'[27]0221'!$A$4:$O$150,12,FALSE),VLOOKUP($A83,'[27]0221'!$A$4:$O$150,8,FALSE))</f>
        <v/>
      </c>
      <c r="BA83" s="4" t="str">
        <f>IF(VLOOKUP($A83,'[28]0220'!$A$4:$O$150,8,FALSE)="",VLOOKUP($A83,'[28]0220'!$A$4:$O$150,12,FALSE),VLOOKUP($A83,'[28]0220'!$A$4:$O$150,8,FALSE))</f>
        <v/>
      </c>
      <c r="BB83" s="4" t="str">
        <f>IF(VLOOKUP($A83,'[29]0219'!$A$4:$O$150,8,FALSE)="",VLOOKUP($A83,'[29]0219'!$A$4:$O$150,12,FALSE),VLOOKUP($A83,'[29]0219'!$A$4:$O$150,8,FALSE))</f>
        <v/>
      </c>
      <c r="BC83" s="4" t="str">
        <f>IF(VLOOKUP($A83,'[30]0216'!$A$4:$O$150,8,FALSE)="",VLOOKUP($A83,'[30]0216'!$A$4:$O$150,12,FALSE),VLOOKUP($A83,'[30]0216'!$A$4:$O$150,8,FALSE))</f>
        <v/>
      </c>
      <c r="BD83" s="4" t="str">
        <f>IF(VLOOKUP($A83,'[31]0215'!$A$4:$O$150,8,FALSE)="",VLOOKUP($A83,'[31]0215'!$A$4:$O$150,12,FALSE),VLOOKUP($A83,'[31]0215'!$A$4:$O$150,8,FALSE))</f>
        <v/>
      </c>
      <c r="BE83" s="4" t="str">
        <f>IF(VLOOKUP($A83,'[32]0205'!$A$4:$O$150,8,FALSE)="",VLOOKUP($A83,'[32]0205'!$A$4:$O$150,12,FALSE),VLOOKUP($A83,'[32]0205'!$A$4:$O$150,8,FALSE))</f>
        <v/>
      </c>
      <c r="BF83" s="4" t="str">
        <f>IF(VLOOKUP($A83,'[33]0202'!$A$4:$O$150,8,FALSE)="",VLOOKUP($A83,'[33]0202'!$A$4:$O$150,12,FALSE),VLOOKUP($A83,'[33]0202'!$A$4:$O$150,8,FALSE))</f>
        <v/>
      </c>
      <c r="BG83" s="4" t="str">
        <f>IF(VLOOKUP($A83,'[34]0201'!$A$4:$O$150,8,FALSE)="",VLOOKUP($A83,'[34]0201'!$A$4:$O$150,12,FALSE),VLOOKUP($A83,'[34]0201'!$A$4:$O$150,8,FALSE))</f>
        <v/>
      </c>
      <c r="BH83" s="4" t="str">
        <f>IF(VLOOKUP($A83,'[35]0131'!$A$4:$O$150,8,FALSE)="",VLOOKUP($A83,'[35]0131'!$A$4:$O$150,12,FALSE),VLOOKUP($A83,'[35]0131'!$A$4:$O$150,8,FALSE))</f>
        <v/>
      </c>
      <c r="BI83" s="4" t="str">
        <f>IF(VLOOKUP($A83,'[36]0130'!$A$4:$O$150,8,FALSE)="",VLOOKUP($A83,'[36]0130'!$A$4:$O$150,12,FALSE),VLOOKUP($A83,'[36]0130'!$A$4:$O$150,8,FALSE))</f>
        <v/>
      </c>
      <c r="BJ83" s="4" t="str">
        <f>IF(VLOOKUP($A83,'[37]0129'!$A$4:$O$150,8,FALSE)="",VLOOKUP($A83,'[37]0129'!$A$4:$O$150,12,FALSE),VLOOKUP($A83,'[37]0129'!$A$4:$O$150,8,FALSE))</f>
        <v/>
      </c>
      <c r="BK83" s="4" t="str">
        <f>IF(VLOOKUP($A83,'[38]0126'!$A$4:$O$150,8,FALSE)="",VLOOKUP($A83,'[38]0126'!$A$4:$O$150,12,FALSE),VLOOKUP($A83,'[38]0126'!$A$4:$O$150,8,FALSE))</f>
        <v/>
      </c>
      <c r="BL83" s="5"/>
      <c r="BM83" s="4" t="str">
        <f>IF(VLOOKUP($A83,'[39]0124'!$A$4:$O$150,8,FALSE)="",VLOOKUP($A83,'[39]0124'!$A$4:$O$150,12,FALSE),VLOOKUP($A83,'[39]0124'!$A$4:$O$150,8,FALSE))</f>
        <v/>
      </c>
      <c r="BN83" s="4" t="str">
        <f>IF(VLOOKUP($A83,'[40]0123'!$A$4:$O$150,8,FALSE)="",VLOOKUP($A83,'[40]0123'!$A$4:$O$150,12,FALSE),VLOOKUP($A83,'[40]0123'!$A$4:$O$150,8,FALSE))</f>
        <v/>
      </c>
      <c r="BO83" s="4" t="str">
        <f>IF(VLOOKUP($A83,'[41]0122'!$A$4:$O$150,8,FALSE)="",VLOOKUP($A83,'[41]0122'!$A$4:$O$150,12,FALSE),VLOOKUP($A83,'[41]0122'!$A$4:$O$150,8,FALSE))</f>
        <v/>
      </c>
      <c r="BP83" s="4" t="str">
        <f>IF(VLOOKUP($A83,'[42]0119'!$A$4:$O$150,8,FALSE)="",VLOOKUP($A83,'[42]0119'!$A$4:$O$150,12,FALSE),VLOOKUP($A83,'[42]0119'!$A$4:$O$150,8,FALSE))</f>
        <v/>
      </c>
      <c r="BQ83" s="4" t="str">
        <f>IF(VLOOKUP($A83,'[43]0118'!$A$4:$O$150,8,FALSE)="",VLOOKUP($A83,'[43]0118'!$A$4:$O$150,12,FALSE),VLOOKUP($A83,'[43]0118'!$A$4:$O$150,8,FALSE))</f>
        <v/>
      </c>
      <c r="BR83" s="4" t="str">
        <f>IF(VLOOKUP($A83,'[44]0117'!$A$4:$O$150,8,FALSE)="",VLOOKUP($A83,'[44]0117'!$A$4:$O$150,12,FALSE),VLOOKUP($A83,'[44]0117'!$A$4:$O$150,8,FALSE))</f>
        <v/>
      </c>
      <c r="BS83" s="4" t="str">
        <f>IF(VLOOKUP($A83,'[45]0116'!$A$4:$O$150,8,FALSE)="",VLOOKUP($A83,'[45]0116'!$A$4:$O$150,12,FALSE),VLOOKUP($A83,'[45]0116'!$A$4:$O$150,8,FALSE))</f>
        <v/>
      </c>
      <c r="BT83" s="4" t="str">
        <f>IF(VLOOKUP($A83,'[46]0115'!$A$4:$O$150,8,FALSE)="",VLOOKUP($A83,'[46]0115'!$A$4:$O$150,12,FALSE),VLOOKUP($A83,'[46]0115'!$A$4:$O$150,8,FALSE))</f>
        <v/>
      </c>
      <c r="BU83" s="4" t="str">
        <f>IF(VLOOKUP($A83,'[47]0112'!$A$4:$O$150,8,FALSE)="",VLOOKUP($A83,'[47]0112'!$A$4:$O$150,12,FALSE),VLOOKUP($A83,'[47]0112'!$A$4:$O$150,8,FALSE))</f>
        <v/>
      </c>
      <c r="BV83" s="4" t="str">
        <f>IF(VLOOKUP($A83,'[48]0111'!$A$4:$O$150,8,FALSE)="",VLOOKUP($A83,'[48]0111'!$A$4:$O$150,12,FALSE),VLOOKUP($A83,'[48]0111'!$A$4:$O$150,8,FALSE))</f>
        <v/>
      </c>
      <c r="BW83" s="4" t="str">
        <f>IF(VLOOKUP($A83,'[49]0110'!$A$4:$O$150,8,FALSE)="",VLOOKUP($A83,'[49]0110'!$A$4:$O$150,12,FALSE),VLOOKUP($A83,'[49]0110'!$A$4:$O$150,8,FALSE))</f>
        <v/>
      </c>
      <c r="BX83" s="4" t="str">
        <f>IF(VLOOKUP($A83,'[50]0109'!$A$4:$O$150,8,FALSE)="",VLOOKUP($A83,'[50]0109'!$A$4:$O$150,12,FALSE),VLOOKUP($A83,'[50]0109'!$A$4:$O$150,8,FALSE))</f>
        <v/>
      </c>
      <c r="BY83" s="4" t="str">
        <f>IF(VLOOKUP($A83,'[51]0108'!$A$4:$O$150,8,FALSE)="",VLOOKUP($A83,'[51]0108'!$A$4:$O$150,12,FALSE),VLOOKUP($A83,'[51]0108'!$A$4:$O$150,8,FALSE))</f>
        <v/>
      </c>
      <c r="BZ83" s="4" t="str">
        <f>IF(VLOOKUP($A83,'[52]0105'!$A$4:$O$150,8,FALSE)="",VLOOKUP($A83,'[52]0105'!$A$4:$O$150,12,FALSE),VLOOKUP($A83,'[52]0105'!$A$4:$O$150,8,FALSE))</f>
        <v/>
      </c>
      <c r="CA83" s="4" t="str">
        <f>IF(VLOOKUP($A83,'[53]0104'!$A$4:$O$150,8,FALSE)="",VLOOKUP($A83,'[53]0104'!$A$4:$O$150,12,FALSE),VLOOKUP($A83,'[53]0104'!$A$4:$O$150,8,FALSE))</f>
        <v/>
      </c>
      <c r="CB83" s="4" t="str">
        <f>IF(VLOOKUP($A83,'[54]0103'!$A$4:$O$150,8,FALSE)="",VLOOKUP($A83,'[54]0103'!$A$4:$O$150,12,FALSE),VLOOKUP($A83,'[54]0103'!$A$4:$O$150,8,FALSE))</f>
        <v/>
      </c>
      <c r="CC83" s="4" t="str">
        <f>IF(VLOOKUP($A83,'[55]0102'!$A$4:$O$150,8,FALSE)="",VLOOKUP($A83,'[55]0102'!$A$4:$O$150,12,FALSE),VLOOKUP($A83,'[55]0102'!$A$4:$O$150,8,FALSE))</f>
        <v/>
      </c>
      <c r="CD83" s="5"/>
      <c r="CE83" s="4" t="str">
        <f>IF(VLOOKUP($A83,'[57]1228'!$A$4:$O$150,8,FALSE)="",VLOOKUP($A83,'[57]1228'!$A$4:$O$150,12,FALSE),VLOOKUP($A83,'[57]1228'!$A$4:$O$150,8,FALSE))</f>
        <v/>
      </c>
      <c r="CF83" s="4" t="str">
        <f>IF(VLOOKUP($A83,'[58]1227'!$A$4:$O$150,8,FALSE)="",VLOOKUP($A83,'[58]1227'!$A$4:$O$150,12,FALSE),VLOOKUP($A83,'[58]1227'!$A$4:$O$150,8,FALSE))</f>
        <v/>
      </c>
      <c r="CG83" s="4" t="str">
        <f>IF(VLOOKUP($A83,'[59]1226'!$A$4:$O$150,8,FALSE)="",VLOOKUP($A83,'[59]1226'!$A$4:$O$150,12,FALSE),VLOOKUP($A83,'[59]1226'!$A$4:$O$150,8,FALSE))</f>
        <v/>
      </c>
      <c r="CH83" s="4" t="str">
        <f>IF(VLOOKUP($A83,'[60]1225'!$A$4:$O$150,8,FALSE)="",VLOOKUP($A83,'[60]1225'!$A$4:$O$150,12,FALSE),VLOOKUP($A83,'[60]1225'!$A$4:$O$150,8,FALSE))</f>
        <v/>
      </c>
      <c r="CI83" s="5"/>
      <c r="CJ83" s="5"/>
      <c r="CK83" s="5"/>
      <c r="CL83" s="5"/>
      <c r="CM83" s="4" t="str">
        <f>IF(VLOOKUP($A83,'[61]1218'!$A$4:$O$150,8,FALSE)="",VLOOKUP($A83,'[61]1218'!$A$4:$O$150,12,FALSE),VLOOKUP($A83,'[61]1218'!$A$4:$O$150,8,FALSE))</f>
        <v/>
      </c>
      <c r="CN83" s="4" t="str">
        <f>IF(VLOOKUP($A83,'[62]1215'!$A$4:$O$150,8,FALSE)="",VLOOKUP($A83,'[62]1215'!$A$4:$O$150,12,FALSE),VLOOKUP($A83,'[62]1215'!$A$4:$O$150,8,FALSE))</f>
        <v/>
      </c>
      <c r="CO83" s="4" t="str">
        <f>IF(VLOOKUP($A83,'[63]1214'!$A$4:$O$150,8,FALSE)="",VLOOKUP($A83,'[63]1214'!$A$4:$O$150,12,FALSE),VLOOKUP($A83,'[63]1214'!$A$4:$O$150,8,FALSE))</f>
        <v/>
      </c>
      <c r="CP83" s="4" t="str">
        <f>IF(VLOOKUP($A83,'[64]1213'!$A$4:$O$150,8,FALSE)="",VLOOKUP($A83,'[64]1213'!$A$4:$O$150,12,FALSE),VLOOKUP($A83,'[64]1213'!$A$4:$O$150,8,FALSE))</f>
        <v/>
      </c>
      <c r="CQ83" s="4" t="str">
        <f>IF(VLOOKUP($A83,'[65]1212'!$A$4:$O$150,8,FALSE)="",VLOOKUP($A83,'[65]1212'!$A$4:$O$150,12,FALSE),VLOOKUP($A83,'[65]1212'!$A$4:$O$150,8,FALSE))</f>
        <v/>
      </c>
      <c r="CR83" s="4" t="str">
        <f>IF(VLOOKUP($A83,'[66]1211'!$A$4:$O$150,8,FALSE)="",VLOOKUP($A83,'[66]1211'!$A$4:$O$150,12,FALSE),VLOOKUP($A83,'[66]1211'!$A$4:$O$150,8,FALSE))</f>
        <v/>
      </c>
      <c r="CS83" s="4" t="str">
        <f>IF(VLOOKUP($A83,'[67]1208'!$A$4:$O$150,8,FALSE)="",VLOOKUP($A83,'[67]1208'!$A$4:$O$150,12,FALSE),VLOOKUP($A83,'[67]1208'!$A$4:$O$150,8,FALSE))</f>
        <v/>
      </c>
      <c r="CT83" s="4" t="str">
        <f>IF(VLOOKUP($A83,'[68]1207'!$A$4:$O$150,8,FALSE)="",VLOOKUP($A83,'[68]1207'!$A$4:$O$150,12,FALSE),VLOOKUP($A83,'[68]1207'!$A$4:$O$150,8,FALSE))</f>
        <v/>
      </c>
      <c r="CU83" s="4" t="str">
        <f>IF(VLOOKUP($A83,'[69]1206'!$A$4:$O$150,8,FALSE)="",VLOOKUP($A83,'[69]1206'!$A$4:$O$150,12,FALSE),VLOOKUP($A83,'[69]1206'!$A$4:$O$150,8,FALSE))</f>
        <v/>
      </c>
      <c r="CV83" s="4" t="str">
        <f>IF(VLOOKUP($A83,'[70]1205'!$A$4:$O$150,8,FALSE)="",VLOOKUP($A83,'[70]1205'!$A$4:$O$150,12,FALSE),VLOOKUP($A83,'[70]1205'!$A$4:$O$150,8,FALSE))</f>
        <v/>
      </c>
      <c r="CW83" s="4" t="str">
        <f>IF(VLOOKUP($A83,'[71]1204'!$A$4:$O$150,8,FALSE)="",VLOOKUP($A83,'[71]1204'!$A$4:$O$150,12,FALSE),VLOOKUP($A83,'[71]1204'!$A$4:$O$150,8,FALSE))</f>
        <v/>
      </c>
      <c r="CX83" s="4" t="str">
        <f>IF(VLOOKUP($A83,'[72]1201'!$A$4:$O$150,8,FALSE)="",VLOOKUP($A83,'[72]1201'!$A$4:$O$150,12,FALSE),VLOOKUP($A83,'[72]1201'!$A$4:$O$150,8,FALSE))</f>
        <v/>
      </c>
      <c r="CY83" s="4" t="str">
        <f>IF(VLOOKUP($A83,'[73]1129'!$A$4:$O$150,8,FALSE)="",VLOOKUP($A83,'[73]1129'!$A$4:$O$150,12,FALSE),VLOOKUP($A83,'[73]1129'!$A$4:$O$150,8,FALSE))</f>
        <v/>
      </c>
      <c r="CZ83" s="4" t="str">
        <f>IF(VLOOKUP($A83,'[74]1128'!$A$4:$O$150,8,FALSE)="",VLOOKUP($A83,'[74]1128'!$A$4:$O$150,12,FALSE),VLOOKUP($A83,'[74]1128'!$A$4:$O$150,8,FALSE))</f>
        <v/>
      </c>
      <c r="DA83" s="4" t="str">
        <f>IF(VLOOKUP($A83,'[75]1127'!$A$4:$O$150,8,FALSE)="",VLOOKUP($A83,'[75]1127'!$A$4:$O$150,12,FALSE),VLOOKUP($A83,'[75]1127'!$A$4:$O$150,8,FALSE))</f>
        <v/>
      </c>
      <c r="DB83" s="4" t="str">
        <f>IF(VLOOKUP($A83,'[76]1124'!$A$4:$O$150,8,FALSE)="",VLOOKUP($A83,'[76]1124'!$A$4:$O$150,12,FALSE),VLOOKUP($A83,'[76]1124'!$A$4:$O$150,8,FALSE))</f>
        <v/>
      </c>
      <c r="DC83" s="4" t="str">
        <f>IF(VLOOKUP($A83,'[77]1123'!$A$4:$O$150,8,FALSE)="",VLOOKUP($A83,'[77]1123'!$A$4:$O$150,12,FALSE),VLOOKUP($A83,'[77]1123'!$A$4:$O$150,8,FALSE))</f>
        <v/>
      </c>
      <c r="DD83" s="5"/>
      <c r="DE83" s="4" t="str">
        <f>IF(VLOOKUP($A83,'[78]1121'!$A$4:$O$150,8,FALSE)="",VLOOKUP($A83,'[78]1121'!$A$4:$O$150,12,FALSE),VLOOKUP($A83,'[78]1121'!$A$4:$O$150,8,FALSE))</f>
        <v/>
      </c>
      <c r="DF83" s="4" t="str">
        <f>IF(VLOOKUP($A83,'[79]1120'!$A$4:$O$150,8,FALSE)="",VLOOKUP($A83,'[79]1120'!$A$4:$O$150,12,FALSE),VLOOKUP($A83,'[79]1120'!$A$4:$O$150,8,FALSE))</f>
        <v/>
      </c>
      <c r="DG83" s="4" t="str">
        <f>IF(VLOOKUP($A83,'[80]1117'!$A$4:$O$150,8,FALSE)="",VLOOKUP($A83,'[80]1117'!$A$4:$O$150,12,FALSE),VLOOKUP($A83,'[80]1117'!$A$4:$O$150,8,FALSE))</f>
        <v/>
      </c>
      <c r="DH83" s="4" t="str">
        <f>IF(VLOOKUP($A83,'[81]1116'!$A$4:$O$150,8,FALSE)="",VLOOKUP($A83,'[81]1116'!$A$4:$O$150,12,FALSE),VLOOKUP($A83,'[81]1116'!$A$4:$O$150,8,FALSE))</f>
        <v/>
      </c>
      <c r="DI83" s="4" t="str">
        <f>IF(VLOOKUP($A83,'[82]1115'!$A$4:$O$150,8,FALSE)="",VLOOKUP($A83,'[82]1115'!$A$4:$O$150,12,FALSE),VLOOKUP($A83,'[82]1115'!$A$4:$O$150,8,FALSE))</f>
        <v/>
      </c>
      <c r="DJ83" s="4" t="str">
        <f>IF(VLOOKUP($A83,'[83]1114'!$A$4:$O$150,8,FALSE)="",VLOOKUP($A83,'[83]1114'!$A$4:$O$150,12,FALSE),VLOOKUP($A83,'[83]1114'!$A$4:$O$150,8,FALSE))</f>
        <v/>
      </c>
      <c r="DK83" s="4" t="str">
        <f>IF(VLOOKUP($A83,'[84]1113'!$A$4:$O$150,8,FALSE)="",VLOOKUP($A83,'[84]1113'!$A$4:$O$150,12,FALSE),VLOOKUP($A83,'[84]1113'!$A$4:$O$150,8,FALSE))</f>
        <v/>
      </c>
      <c r="DL83" s="4" t="str">
        <f>IF(VLOOKUP($A83,'[85]1110'!$A$4:$O$150,8,FALSE)="",VLOOKUP($A83,'[85]1110'!$A$4:$O$150,12,FALSE),VLOOKUP($A83,'[85]1110'!$A$4:$O$150,8,FALSE))</f>
        <v/>
      </c>
      <c r="DM83" s="4" t="str">
        <f>IF(VLOOKUP($A83,'[86]1109'!$A$4:$O$150,8,FALSE)="",VLOOKUP($A83,'[86]1109'!$A$4:$O$150,12,FALSE),VLOOKUP($A83,'[86]1109'!$A$4:$O$150,8,FALSE))</f>
        <v/>
      </c>
      <c r="DN83" s="4" t="str">
        <f>IF(VLOOKUP($A83,'[87]1108'!$A$4:$O$150,8,FALSE)="",VLOOKUP($A83,'[87]1108'!$A$4:$O$150,12,FALSE),VLOOKUP($A83,'[87]1108'!$A$4:$O$150,8,FALSE))</f>
        <v/>
      </c>
      <c r="DO83" s="4" t="str">
        <f>IF(VLOOKUP($A83,'[88]1107'!$A$4:$O$150,8,FALSE)="",VLOOKUP($A83,'[88]1107'!$A$4:$O$150,12,FALSE),VLOOKUP($A83,'[88]1107'!$A$4:$O$150,8,FALSE))</f>
        <v/>
      </c>
      <c r="DP83" s="4" t="str">
        <f>IF(VLOOKUP($A83,'[89]1106'!$A$4:$O$150,8,FALSE)="",VLOOKUP($A83,'[89]1106'!$A$4:$O$150,12,FALSE),VLOOKUP($A83,'[89]1106'!$A$4:$O$150,8,FALSE))</f>
        <v/>
      </c>
      <c r="DQ83" s="4" t="str">
        <f>IF(VLOOKUP($A83,'[90]1103'!$A$4:$O$150,8,FALSE)="",VLOOKUP($A83,'[90]1103'!$A$4:$O$150,12,FALSE),VLOOKUP($A83,'[90]1103'!$A$4:$O$150,8,FALSE))</f>
        <v/>
      </c>
      <c r="DR83" s="4" t="str">
        <f>IF(VLOOKUP($A83,'[91]1102'!$A$4:$O$150,8,FALSE)="",VLOOKUP($A83,'[91]1102'!$A$4:$O$150,12,FALSE),VLOOKUP($A83,'[91]1102'!$A$4:$O$150,8,FALSE))</f>
        <v/>
      </c>
      <c r="DS83" s="4" t="str">
        <f>IF(VLOOKUP($A83,'[92]1101'!$A$4:$O$150,8,FALSE)="",VLOOKUP($A83,'[92]1101'!$A$4:$O$150,12,FALSE),VLOOKUP($A83,'[92]1101'!$A$4:$O$150,8,FALSE))</f>
        <v/>
      </c>
      <c r="DT83" s="54"/>
      <c r="DU83" s="4" t="str">
        <f>IF(VLOOKUP($A83,'[94]1030'!$A$4:$O$150,8,FALSE)="",VLOOKUP($A83,'[94]1030'!$A$4:$O$150,12,FALSE),VLOOKUP($A83,'[94]1030'!$A$4:$O$150,8,FALSE))</f>
        <v/>
      </c>
      <c r="DV83" s="4" t="str">
        <f>IF(VLOOKUP($A83,'[95]1027'!$A$4:$O$150,8,FALSE)="",VLOOKUP($A83,'[95]1027'!$A$4:$O$150,12,FALSE),VLOOKUP($A83,'[95]1027'!$A$4:$O$150,8,FALSE))</f>
        <v/>
      </c>
      <c r="DW83" s="4" t="str">
        <f>IF(VLOOKUP($A83,'[96]1026'!$A$4:$O$150,8,FALSE)="",VLOOKUP($A83,'[96]1026'!$A$4:$O$150,12,FALSE),VLOOKUP($A83,'[96]1026'!$A$4:$O$150,8,FALSE))</f>
        <v/>
      </c>
      <c r="DX83" s="4" t="str">
        <f>IF(VLOOKUP($A83,'[97]1025'!$A$4:$O$150,8,FALSE)="",VLOOKUP($A83,'[97]1025'!$A$4:$O$150,12,FALSE),VLOOKUP($A83,'[97]1025'!$A$4:$O$150,8,FALSE))</f>
        <v/>
      </c>
      <c r="DY83" s="4" t="str">
        <f>IF(VLOOKUP($A83,'[98]1024'!$A$4:$O$150,8,FALSE)="",VLOOKUP($A83,'[98]1024'!$A$4:$O$150,12,FALSE),VLOOKUP($A83,'[98]1024'!$A$4:$O$150,8,FALSE))</f>
        <v/>
      </c>
      <c r="DZ83" s="4" t="str">
        <f>IF(VLOOKUP($A83,'[99]1023'!$A$4:$O$150,8,FALSE)="",VLOOKUP($A83,'[99]1023'!$A$4:$O$150,12,FALSE),VLOOKUP($A83,'[99]1023'!$A$4:$O$150,8,FALSE))</f>
        <v/>
      </c>
      <c r="EA83" s="4" t="str">
        <f>IF(VLOOKUP($A83,'[100]1020'!$A$4:$O$150,8,FALSE)="",VLOOKUP($A83,'[100]1020'!$A$4:$O$150,12,FALSE),VLOOKUP($A83,'[100]1020'!$A$4:$O$150,8,FALSE))</f>
        <v/>
      </c>
      <c r="EB83" s="4" t="str">
        <f>IF(VLOOKUP($A83,'[101]1019'!$A$4:$O$150,8,FALSE)="",VLOOKUP($A83,'[101]1019'!$A$4:$O$150,12,FALSE),VLOOKUP($A83,'[101]1019'!$A$4:$O$150,8,FALSE))</f>
        <v/>
      </c>
      <c r="EC83" s="4" t="str">
        <f>IF(VLOOKUP($A83,'[102]1018'!$A$4:$O$150,8,FALSE)="",VLOOKUP($A83,'[102]1018'!$A$4:$O$150,12,FALSE),VLOOKUP($A83,'[102]1018'!$A$4:$O$150,8,FALSE))</f>
        <v/>
      </c>
      <c r="ED83" s="4" t="str">
        <f>IF(VLOOKUP($A83,'[103]1017'!$A$4:$O$150,8,FALSE)="",VLOOKUP($A83,'[103]1017'!$A$4:$O$150,12,FALSE),VLOOKUP($A83,'[103]1017'!$A$4:$O$150,8,FALSE))</f>
        <v/>
      </c>
      <c r="EE83" s="4" t="str">
        <f>IF(VLOOKUP($A83,'[104]1016'!$A$4:$O$150,8,FALSE)="",VLOOKUP($A83,'[104]1016'!$A$4:$O$150,12,FALSE),VLOOKUP($A83,'[104]1016'!$A$4:$O$150,8,FALSE))</f>
        <v/>
      </c>
      <c r="EF83" s="4" t="str">
        <f>IF(VLOOKUP($A83,'[105]1013'!$A$4:$O$150,8,FALSE)="",VLOOKUP($A83,'[105]1013'!$A$4:$O$150,12,FALSE),VLOOKUP($A83,'[105]1013'!$A$4:$O$150,8,FALSE))</f>
        <v/>
      </c>
      <c r="EG83" s="4" t="str">
        <f>IF(VLOOKUP($A83,'[106]1012'!$A$4:$O$150,8,FALSE)="",VLOOKUP($A83,'[106]1012'!$A$4:$O$150,12,FALSE),VLOOKUP($A83,'[106]1012'!$A$4:$O$150,8,FALSE))</f>
        <v/>
      </c>
      <c r="EH83" s="4" t="str">
        <f>IF(VLOOKUP($A83,'[107]1011'!$A$4:$O$150,8,FALSE)="",VLOOKUP($A83,'[107]1011'!$A$4:$O$150,12,FALSE),VLOOKUP($A83,'[107]1011'!$A$4:$O$150,8,FALSE))</f>
        <v/>
      </c>
      <c r="EI83" s="54"/>
      <c r="EJ83" s="4" t="str">
        <f>IF(VLOOKUP($A83,'[109]1005'!$A$4:$O$150,8,FALSE)="",VLOOKUP($A83,'[109]1005'!$A$4:$O$150,12,FALSE),VLOOKUP($A83,'[109]1005'!$A$4:$O$150,8,FALSE))</f>
        <v/>
      </c>
      <c r="EK83" s="4" t="str">
        <f>IF(VLOOKUP($A83,'[110]1004'!$A$4:$O$150,8,FALSE)="",VLOOKUP($A83,'[110]1004'!$A$4:$O$150,12,FALSE),VLOOKUP($A83,'[110]1004'!$A$4:$O$150,8,FALSE))</f>
        <v/>
      </c>
      <c r="EL83" s="4" t="str">
        <f>IF(VLOOKUP($A83,'[111]1003'!$A$4:$O$150,8,FALSE)="",VLOOKUP($A83,'[111]1003'!$A$4:$O$150,12,FALSE),VLOOKUP($A83,'[111]1003'!$A$4:$O$150,8,FALSE))</f>
        <v/>
      </c>
      <c r="EM83" s="4" t="str">
        <f>IF(VLOOKUP($A83,'[112]1002'!$A$4:$O$150,8,FALSE)="",VLOOKUP($A83,'[112]1002'!$A$4:$O$150,12,FALSE),VLOOKUP($A83,'[112]1002'!$A$4:$O$150,8,FALSE))</f>
        <v/>
      </c>
      <c r="EN83" s="54"/>
      <c r="EO83" s="4" t="str">
        <f>IF(VLOOKUP($A83,'[113]0927'!$A$4:$O$150,8,FALSE)="",VLOOKUP($A83,'[113]0927'!$A$4:$O$150,12,FALSE),VLOOKUP($A83,'[113]0927'!$A$4:$O$150,8,FALSE))</f>
        <v/>
      </c>
      <c r="EP83" s="5"/>
      <c r="EQ83" s="4" t="str">
        <f>IF(VLOOKUP($A83,'[114]0925'!$A$4:$O$150,8,FALSE)="",VLOOKUP($A83,'[114]0925'!$A$4:$O$150,12,FALSE),VLOOKUP($A83,'[114]0925'!$A$4:$O$150,8,FALSE))</f>
        <v/>
      </c>
      <c r="ER83" s="4" t="str">
        <f>IF(VLOOKUP($A83,'[115]0922'!$A$4:$O$150,8,FALSE)="",VLOOKUP($A83,'[115]0922'!$A$4:$O$150,12,FALSE),VLOOKUP($A83,'[115]0922'!$A$4:$O$150,8,FALSE))</f>
        <v/>
      </c>
      <c r="ES83" s="4" t="str">
        <f>IF(VLOOKUP($A83,'[116]0921'!$A$4:$O$150,8,FALSE)="",VLOOKUP($A83,'[116]0921'!$A$4:$O$150,12,FALSE),VLOOKUP($A83,'[116]0921'!$A$4:$O$150,8,FALSE))</f>
        <v/>
      </c>
      <c r="ET83" s="4" t="str">
        <f>IF(VLOOKUP($A83,'[117]0920'!$A$4:$O$150,8,FALSE)="",VLOOKUP($A83,'[117]0920'!$A$4:$O$150,12,FALSE),VLOOKUP($A83,'[117]0920'!$A$4:$O$150,8,FALSE))</f>
        <v/>
      </c>
      <c r="EU83" s="4" t="s">
        <v>0</v>
      </c>
      <c r="EV83" s="4" t="s">
        <v>0</v>
      </c>
      <c r="EX83" s="4" t="s">
        <v>0</v>
      </c>
      <c r="EY83" s="4" t="s">
        <v>0</v>
      </c>
      <c r="EZ83" s="4" t="s">
        <v>0</v>
      </c>
      <c r="FA83" s="4" t="s">
        <v>0</v>
      </c>
      <c r="FB83" s="4" t="s">
        <v>0</v>
      </c>
      <c r="FC83" s="4" t="s">
        <v>0</v>
      </c>
      <c r="FD83" s="4" t="s">
        <v>0</v>
      </c>
      <c r="FE83" s="4" t="s">
        <v>0</v>
      </c>
      <c r="FF83" s="4" t="s">
        <v>0</v>
      </c>
      <c r="FG83" s="4" t="s">
        <v>0</v>
      </c>
      <c r="FH83" s="4" t="s">
        <v>0</v>
      </c>
      <c r="FI83" s="4" t="s">
        <v>0</v>
      </c>
      <c r="FJ83" s="4" t="s">
        <v>0</v>
      </c>
      <c r="FK83" s="4" t="s">
        <v>0</v>
      </c>
      <c r="FL83" s="4" t="s">
        <v>0</v>
      </c>
      <c r="FM83" s="4" t="s">
        <v>0</v>
      </c>
      <c r="FN83" s="4" t="s">
        <v>0</v>
      </c>
      <c r="FO83" s="4" t="s">
        <v>0</v>
      </c>
      <c r="FQ83" s="4" t="s">
        <v>0</v>
      </c>
      <c r="FR83" s="4" t="s">
        <v>0</v>
      </c>
      <c r="FS83" s="4" t="s">
        <v>0</v>
      </c>
      <c r="FV83" s="4" t="s">
        <v>0</v>
      </c>
    </row>
    <row r="84" spans="1:178" x14ac:dyDescent="0.25">
      <c r="A84" s="3" t="s">
        <v>38</v>
      </c>
      <c r="B84" s="5">
        <f>VLOOKUP(A84,'[147]0515'!$A$4:$O$232,4,FALSE)</f>
        <v>10.64</v>
      </c>
      <c r="C84" s="5">
        <v>12.45</v>
      </c>
      <c r="D84" s="5">
        <f>VLOOKUP(A84,'[147]0515'!$A$4:$O$235,15,FALSE)</f>
        <v>1.6477999999999999</v>
      </c>
      <c r="E84" s="4" t="str">
        <f>IF(VLOOKUP($A84,'[147]0515'!$A$4:$O$150,8,FALSE)="",VLOOKUP($A84,'[147]0515'!$A$4:$O$150,12,FALSE),VLOOKUP($A84,'[147]0515'!$A$4:$O$150,8,FALSE))</f>
        <v/>
      </c>
      <c r="F84" s="4" t="str">
        <f>IF(VLOOKUP($A84,'[146]0514'!$A$4:$O$150,8,FALSE)="",VLOOKUP($A84,'[146]0514'!$A$4:$O$150,12,FALSE),VLOOKUP($A84,'[146]0514'!$A$4:$O$150,8,FALSE))</f>
        <v/>
      </c>
      <c r="G84" s="4" t="str">
        <f>IF(VLOOKUP($A84,'[145]0513'!$A$4:$O$150,8,FALSE)="",VLOOKUP($A84,'[145]0513'!$A$4:$O$150,12,FALSE),VLOOKUP($A84,'[145]0513'!$A$4:$O$150,8,FALSE))</f>
        <v/>
      </c>
      <c r="H84" s="4" t="str">
        <f>IF(VLOOKUP($A84,'[144]0510'!$A$4:$O$150,8,FALSE)="",VLOOKUP($A84,'[144]0510'!$A$4:$O$150,12,FALSE),VLOOKUP($A84,'[144]0510'!$A$4:$O$150,8,FALSE))</f>
        <v/>
      </c>
      <c r="I84" s="4" t="str">
        <f>IF(VLOOKUP($A84,'[6]0509'!$A$4:$O$150,8,FALSE)="",VLOOKUP($A84,'[6]0509'!$A$4:$O$150,12,FALSE),VLOOKUP($A84,'[6]0509'!$A$4:$O$150,8,FALSE))</f>
        <v/>
      </c>
      <c r="J84" s="4" t="str">
        <f>IF(VLOOKUP($A84,'[7]0508'!$A$4:$O$150,8,FALSE)="",VLOOKUP($A84,'[7]0508'!$A$4:$O$150,12,FALSE),VLOOKUP($A84,'[7]0508'!$A$4:$O$150,8,FALSE))</f>
        <v/>
      </c>
      <c r="K84" s="4" t="str">
        <f>IF(VLOOKUP($A84,'[8]0507'!$A$4:$O$150,8,FALSE)="",VLOOKUP($A84,'[8]0507'!$A$4:$O$150,12,FALSE),VLOOKUP($A84,'[8]0507'!$A$4:$O$150,8,FALSE))</f>
        <v/>
      </c>
      <c r="L84" s="4" t="str">
        <f>IF(VLOOKUP($A84,'[9]0506'!$A$4:$O$150,8,FALSE)="",VLOOKUP($A84,'[9]0506'!$A$4:$O$150,12,FALSE),VLOOKUP($A84,'[9]0506'!$A$4:$O$150,8,FALSE))</f>
        <v/>
      </c>
      <c r="M84" s="4" t="str">
        <f>IF(VLOOKUP($A84,'[10]0503'!$A$4:$O$150,8,FALSE)="",VLOOKUP($A84,'[10]0503'!$A$4:$O$150,12,FALSE),VLOOKUP($A84,'[10]0503'!$A$4:$O$150,8,FALSE))</f>
        <v/>
      </c>
      <c r="N84" s="4" t="str">
        <f>IF(VLOOKUP($A84,'[11]0502'!$A$4:$O$150,8,FALSE)="",VLOOKUP($A84,'[11]0502'!$A$4:$O$150,12,FALSE),VLOOKUP($A84,'[11]0502'!$A$4:$O$150,8,FALSE))</f>
        <v/>
      </c>
      <c r="O84" s="4" t="str">
        <f>IF(VLOOKUP($A84,'[12]0430'!$A$4:$O$150,8,FALSE)="",VLOOKUP($A84,'[12]0430'!$A$4:$O$150,12,FALSE),VLOOKUP($A84,'[12]0430'!$A$4:$O$150,8,FALSE))</f>
        <v/>
      </c>
      <c r="P84" s="4" t="str">
        <f>IF(VLOOKUP($A84,'[13]0429'!$A$4:$O$150,8,FALSE)="",VLOOKUP($A84,'[13]0429'!$A$4:$O$150,12,FALSE),VLOOKUP($A84,'[13]0429'!$A$4:$O$150,8,FALSE))</f>
        <v/>
      </c>
      <c r="Q84" s="4" t="str">
        <f>IF(VLOOKUP($A84,'[14]0426'!$A$4:$O$150,8,FALSE)="",VLOOKUP($A84,'[14]0426'!$A$4:$O$150,12,FALSE),VLOOKUP($A84,'[14]0426'!$A$4:$O$150,8,FALSE))</f>
        <v/>
      </c>
      <c r="R84" s="4" t="str">
        <f>IF(VLOOKUP($A84,'[15]0425'!$A$4:$O$150,8,FALSE)="",VLOOKUP($A84,'[15]0425'!$A$4:$O$150,12,FALSE),VLOOKUP($A84,'[15]0425'!$A$4:$O$150,8,FALSE))</f>
        <v/>
      </c>
      <c r="S84" s="4" t="str">
        <f>IF(VLOOKUP($A84,'[16]0424'!$A$4:$O$150,8,FALSE)="",VLOOKUP($A84,'[16]0424'!$A$4:$O$150,12,FALSE),VLOOKUP($A84,'[16]0424'!$A$4:$O$150,8,FALSE))</f>
        <v/>
      </c>
      <c r="T84" s="5"/>
      <c r="U84" s="4" t="str">
        <f>IF(VLOOKUP($A84,'[17]0422'!$A$4:$O$150,8,FALSE)="",VLOOKUP($A84,'[17]0422'!$A$4:$O$150,12,FALSE),VLOOKUP($A84,'[17]0422'!$A$4:$O$150,8,FALSE))</f>
        <v/>
      </c>
      <c r="V84" s="4" t="str">
        <f>IF(VLOOKUP($A84,'[18]0419'!$A$4:$O$150,8,FALSE)="",VLOOKUP($A84,'[18]0419'!$A$4:$O$150,12,FALSE),VLOOKUP($A84,'[18]0419'!$A$4:$O$150,8,FALSE))</f>
        <v/>
      </c>
      <c r="W84" s="4" t="str">
        <f>IF(VLOOKUP($A84,'[19]0418'!$A$4:$O$150,8,FALSE)="",VLOOKUP($A84,'[19]0418'!$A$4:$O$150,12,FALSE),VLOOKUP($A84,'[19]0418'!$A$4:$O$150,8,FALSE))</f>
        <v/>
      </c>
      <c r="X84" s="4" t="str">
        <f>IF(VLOOKUP($A84,'[20]0417'!$A$4:$O$150,8,FALSE)="",VLOOKUP($A84,'[20]0417'!$A$4:$O$150,12,FALSE),VLOOKUP($A84,'[20]0417'!$A$4:$O$150,8,FALSE))</f>
        <v/>
      </c>
      <c r="Y84" s="5"/>
      <c r="Z84" s="5"/>
      <c r="AA84" s="5"/>
      <c r="AB84" s="5"/>
      <c r="AC84" s="5"/>
      <c r="AD84" s="5"/>
      <c r="AE84" s="5"/>
      <c r="AF84" s="5"/>
      <c r="AG84" s="5"/>
      <c r="AH84" s="5"/>
      <c r="AI84" s="5"/>
      <c r="AJ84" s="5"/>
      <c r="AK84" s="5"/>
      <c r="AL84" s="5"/>
      <c r="AM84" s="5"/>
      <c r="AN84" s="5"/>
      <c r="AO84" s="5"/>
      <c r="AP84" s="5"/>
      <c r="AQ84" s="5"/>
      <c r="AR84" s="5"/>
      <c r="AS84" s="5"/>
      <c r="AT84" s="5"/>
      <c r="AU84" s="5"/>
      <c r="AV84" s="5"/>
      <c r="AW84" s="4" t="str">
        <f>IF(VLOOKUP($A84,'[24]0229'!$A$4:$O$150,8,FALSE)="",VLOOKUP($A84,'[24]0229'!$A$4:$O$150,12,FALSE),VLOOKUP($A84,'[24]0229'!$A$4:$O$150,8,FALSE))</f>
        <v/>
      </c>
      <c r="AX84" s="4" t="str">
        <f>IF(VLOOKUP($A84,'[25]0226'!$A$4:$O$150,8,FALSE)="",VLOOKUP($A84,'[25]0226'!$A$4:$O$150,12,FALSE),VLOOKUP($A84,'[25]0226'!$A$4:$O$150,8,FALSE))</f>
        <v/>
      </c>
      <c r="AY84" s="4" t="str">
        <f>IF(VLOOKUP($A84,'[26]0223'!$A$4:$O$150,8,FALSE)="",VLOOKUP($A84,'[26]0223'!$A$4:$O$150,12,FALSE),VLOOKUP($A84,'[26]0223'!$A$4:$O$150,8,FALSE))</f>
        <v/>
      </c>
      <c r="AZ84" s="4" t="str">
        <f>IF(VLOOKUP($A84,'[27]0221'!$A$4:$O$150,8,FALSE)="",VLOOKUP($A84,'[27]0221'!$A$4:$O$150,12,FALSE),VLOOKUP($A84,'[27]0221'!$A$4:$O$150,8,FALSE))</f>
        <v/>
      </c>
      <c r="BA84" s="4" t="str">
        <f>IF(VLOOKUP($A84,'[28]0220'!$A$4:$O$150,8,FALSE)="",VLOOKUP($A84,'[28]0220'!$A$4:$O$150,12,FALSE),VLOOKUP($A84,'[28]0220'!$A$4:$O$150,8,FALSE))</f>
        <v/>
      </c>
      <c r="BB84" s="4" t="str">
        <f>IF(VLOOKUP($A84,'[29]0219'!$A$4:$O$150,8,FALSE)="",VLOOKUP($A84,'[29]0219'!$A$4:$O$150,12,FALSE),VLOOKUP($A84,'[29]0219'!$A$4:$O$150,8,FALSE))</f>
        <v/>
      </c>
      <c r="BC84" s="4" t="str">
        <f>IF(VLOOKUP($A84,'[30]0216'!$A$4:$O$150,8,FALSE)="",VLOOKUP($A84,'[30]0216'!$A$4:$O$150,12,FALSE),VLOOKUP($A84,'[30]0216'!$A$4:$O$150,8,FALSE))</f>
        <v/>
      </c>
      <c r="BD84" s="4" t="str">
        <f>IF(VLOOKUP($A84,'[31]0215'!$A$4:$O$150,8,FALSE)="",VLOOKUP($A84,'[31]0215'!$A$4:$O$150,12,FALSE),VLOOKUP($A84,'[31]0215'!$A$4:$O$150,8,FALSE))</f>
        <v/>
      </c>
      <c r="BE84" s="4" t="str">
        <f>IF(VLOOKUP($A84,'[32]0205'!$A$4:$O$150,8,FALSE)="",VLOOKUP($A84,'[32]0205'!$A$4:$O$150,12,FALSE),VLOOKUP($A84,'[32]0205'!$A$4:$O$150,8,FALSE))</f>
        <v/>
      </c>
      <c r="BF84" s="4" t="str">
        <f>IF(VLOOKUP($A84,'[33]0202'!$A$4:$O$150,8,FALSE)="",VLOOKUP($A84,'[33]0202'!$A$4:$O$150,12,FALSE),VLOOKUP($A84,'[33]0202'!$A$4:$O$150,8,FALSE))</f>
        <v/>
      </c>
      <c r="BG84" s="4" t="str">
        <f>IF(VLOOKUP($A84,'[34]0201'!$A$4:$O$150,8,FALSE)="",VLOOKUP($A84,'[34]0201'!$A$4:$O$150,12,FALSE),VLOOKUP($A84,'[34]0201'!$A$4:$O$150,8,FALSE))</f>
        <v/>
      </c>
      <c r="BH84" s="4" t="str">
        <f>IF(VLOOKUP($A84,'[35]0131'!$A$4:$O$150,8,FALSE)="",VLOOKUP($A84,'[35]0131'!$A$4:$O$150,12,FALSE),VLOOKUP($A84,'[35]0131'!$A$4:$O$150,8,FALSE))</f>
        <v/>
      </c>
      <c r="BI84" s="4" t="str">
        <f>IF(VLOOKUP($A84,'[36]0130'!$A$4:$O$150,8,FALSE)="",VLOOKUP($A84,'[36]0130'!$A$4:$O$150,12,FALSE),VLOOKUP($A84,'[36]0130'!$A$4:$O$150,8,FALSE))</f>
        <v/>
      </c>
      <c r="BJ84" s="4" t="str">
        <f>IF(VLOOKUP($A84,'[37]0129'!$A$4:$O$150,8,FALSE)="",VLOOKUP($A84,'[37]0129'!$A$4:$O$150,12,FALSE),VLOOKUP($A84,'[37]0129'!$A$4:$O$150,8,FALSE))</f>
        <v/>
      </c>
      <c r="BK84" s="4" t="str">
        <f>IF(VLOOKUP($A84,'[38]0126'!$A$4:$O$150,8,FALSE)="",VLOOKUP($A84,'[38]0126'!$A$4:$O$150,12,FALSE),VLOOKUP($A84,'[38]0126'!$A$4:$O$150,8,FALSE))</f>
        <v/>
      </c>
      <c r="BL84" s="5"/>
      <c r="BM84" s="4" t="str">
        <f>IF(VLOOKUP($A84,'[39]0124'!$A$4:$O$150,8,FALSE)="",VLOOKUP($A84,'[39]0124'!$A$4:$O$150,12,FALSE),VLOOKUP($A84,'[39]0124'!$A$4:$O$150,8,FALSE))</f>
        <v/>
      </c>
      <c r="BN84" s="4" t="str">
        <f>IF(VLOOKUP($A84,'[40]0123'!$A$4:$O$150,8,FALSE)="",VLOOKUP($A84,'[40]0123'!$A$4:$O$150,12,FALSE),VLOOKUP($A84,'[40]0123'!$A$4:$O$150,8,FALSE))</f>
        <v/>
      </c>
      <c r="BO84" s="4" t="str">
        <f>IF(VLOOKUP($A84,'[41]0122'!$A$4:$O$150,8,FALSE)="",VLOOKUP($A84,'[41]0122'!$A$4:$O$150,12,FALSE),VLOOKUP($A84,'[41]0122'!$A$4:$O$150,8,FALSE))</f>
        <v/>
      </c>
      <c r="BP84" s="4" t="str">
        <f>IF(VLOOKUP($A84,'[42]0119'!$A$4:$O$150,8,FALSE)="",VLOOKUP($A84,'[42]0119'!$A$4:$O$150,12,FALSE),VLOOKUP($A84,'[42]0119'!$A$4:$O$150,8,FALSE))</f>
        <v/>
      </c>
      <c r="BQ84" s="4" t="str">
        <f>IF(VLOOKUP($A84,'[43]0118'!$A$4:$O$150,8,FALSE)="",VLOOKUP($A84,'[43]0118'!$A$4:$O$150,12,FALSE),VLOOKUP($A84,'[43]0118'!$A$4:$O$150,8,FALSE))</f>
        <v/>
      </c>
      <c r="BR84" s="4" t="str">
        <f>IF(VLOOKUP($A84,'[44]0117'!$A$4:$O$150,8,FALSE)="",VLOOKUP($A84,'[44]0117'!$A$4:$O$150,12,FALSE),VLOOKUP($A84,'[44]0117'!$A$4:$O$150,8,FALSE))</f>
        <v/>
      </c>
      <c r="BS84" s="4" t="str">
        <f>IF(VLOOKUP($A84,'[45]0116'!$A$4:$O$150,8,FALSE)="",VLOOKUP($A84,'[45]0116'!$A$4:$O$150,12,FALSE),VLOOKUP($A84,'[45]0116'!$A$4:$O$150,8,FALSE))</f>
        <v/>
      </c>
      <c r="BT84" s="4" t="str">
        <f>IF(VLOOKUP($A84,'[46]0115'!$A$4:$O$150,8,FALSE)="",VLOOKUP($A84,'[46]0115'!$A$4:$O$150,12,FALSE),VLOOKUP($A84,'[46]0115'!$A$4:$O$150,8,FALSE))</f>
        <v/>
      </c>
      <c r="BU84" s="4" t="str">
        <f>IF(VLOOKUP($A84,'[47]0112'!$A$4:$O$150,8,FALSE)="",VLOOKUP($A84,'[47]0112'!$A$4:$O$150,12,FALSE),VLOOKUP($A84,'[47]0112'!$A$4:$O$150,8,FALSE))</f>
        <v/>
      </c>
      <c r="BV84" s="4" t="str">
        <f>IF(VLOOKUP($A84,'[48]0111'!$A$4:$O$150,8,FALSE)="",VLOOKUP($A84,'[48]0111'!$A$4:$O$150,12,FALSE),VLOOKUP($A84,'[48]0111'!$A$4:$O$150,8,FALSE))</f>
        <v/>
      </c>
      <c r="BW84" s="4" t="str">
        <f>IF(VLOOKUP($A84,'[49]0110'!$A$4:$O$150,8,FALSE)="",VLOOKUP($A84,'[49]0110'!$A$4:$O$150,12,FALSE),VLOOKUP($A84,'[49]0110'!$A$4:$O$150,8,FALSE))</f>
        <v/>
      </c>
      <c r="BX84" s="4" t="str">
        <f>IF(VLOOKUP($A84,'[50]0109'!$A$4:$O$150,8,FALSE)="",VLOOKUP($A84,'[50]0109'!$A$4:$O$150,12,FALSE),VLOOKUP($A84,'[50]0109'!$A$4:$O$150,8,FALSE))</f>
        <v/>
      </c>
      <c r="BY84" s="4" t="str">
        <f>IF(VLOOKUP($A84,'[51]0108'!$A$4:$O$150,8,FALSE)="",VLOOKUP($A84,'[51]0108'!$A$4:$O$150,12,FALSE),VLOOKUP($A84,'[51]0108'!$A$4:$O$150,8,FALSE))</f>
        <v/>
      </c>
      <c r="BZ84" s="4" t="str">
        <f>IF(VLOOKUP($A84,'[52]0105'!$A$4:$O$150,8,FALSE)="",VLOOKUP($A84,'[52]0105'!$A$4:$O$150,12,FALSE),VLOOKUP($A84,'[52]0105'!$A$4:$O$150,8,FALSE))</f>
        <v/>
      </c>
      <c r="CA84" s="4" t="str">
        <f>IF(VLOOKUP($A84,'[53]0104'!$A$4:$O$150,8,FALSE)="",VLOOKUP($A84,'[53]0104'!$A$4:$O$150,12,FALSE),VLOOKUP($A84,'[53]0104'!$A$4:$O$150,8,FALSE))</f>
        <v/>
      </c>
      <c r="CB84" s="4" t="str">
        <f>IF(VLOOKUP($A84,'[54]0103'!$A$4:$O$150,8,FALSE)="",VLOOKUP($A84,'[54]0103'!$A$4:$O$150,12,FALSE),VLOOKUP($A84,'[54]0103'!$A$4:$O$150,8,FALSE))</f>
        <v/>
      </c>
      <c r="CC84" s="4" t="str">
        <f>IF(VLOOKUP($A84,'[55]0102'!$A$4:$O$150,8,FALSE)="",VLOOKUP($A84,'[55]0102'!$A$4:$O$150,12,FALSE),VLOOKUP($A84,'[55]0102'!$A$4:$O$150,8,FALSE))</f>
        <v/>
      </c>
      <c r="CD84" s="5"/>
      <c r="CE84" s="4" t="str">
        <f>IF(VLOOKUP($A84,'[57]1228'!$A$4:$O$150,8,FALSE)="",VLOOKUP($A84,'[57]1228'!$A$4:$O$150,12,FALSE),VLOOKUP($A84,'[57]1228'!$A$4:$O$150,8,FALSE))</f>
        <v/>
      </c>
      <c r="CF84" s="4" t="str">
        <f>IF(VLOOKUP($A84,'[58]1227'!$A$4:$O$150,8,FALSE)="",VLOOKUP($A84,'[58]1227'!$A$4:$O$150,12,FALSE),VLOOKUP($A84,'[58]1227'!$A$4:$O$150,8,FALSE))</f>
        <v/>
      </c>
      <c r="CG84" s="4" t="str">
        <f>IF(VLOOKUP($A84,'[59]1226'!$A$4:$O$150,8,FALSE)="",VLOOKUP($A84,'[59]1226'!$A$4:$O$150,12,FALSE),VLOOKUP($A84,'[59]1226'!$A$4:$O$150,8,FALSE))</f>
        <v/>
      </c>
      <c r="CH84" s="4" t="str">
        <f>IF(VLOOKUP($A84,'[60]1225'!$A$4:$O$150,8,FALSE)="",VLOOKUP($A84,'[60]1225'!$A$4:$O$150,12,FALSE),VLOOKUP($A84,'[60]1225'!$A$4:$O$150,8,FALSE))</f>
        <v/>
      </c>
      <c r="CI84" s="5"/>
      <c r="CJ84" s="5"/>
      <c r="CK84" s="5"/>
      <c r="CL84" s="5"/>
      <c r="CM84" s="4" t="str">
        <f>IF(VLOOKUP($A84,'[61]1218'!$A$4:$O$150,8,FALSE)="",VLOOKUP($A84,'[61]1218'!$A$4:$O$150,12,FALSE),VLOOKUP($A84,'[61]1218'!$A$4:$O$150,8,FALSE))</f>
        <v/>
      </c>
      <c r="CN84" s="4" t="str">
        <f>IF(VLOOKUP($A84,'[62]1215'!$A$4:$O$150,8,FALSE)="",VLOOKUP($A84,'[62]1215'!$A$4:$O$150,12,FALSE),VLOOKUP($A84,'[62]1215'!$A$4:$O$150,8,FALSE))</f>
        <v/>
      </c>
      <c r="CO84" s="4" t="str">
        <f>IF(VLOOKUP($A84,'[63]1214'!$A$4:$O$150,8,FALSE)="",VLOOKUP($A84,'[63]1214'!$A$4:$O$150,12,FALSE),VLOOKUP($A84,'[63]1214'!$A$4:$O$150,8,FALSE))</f>
        <v/>
      </c>
      <c r="CP84" s="4" t="str">
        <f>IF(VLOOKUP($A84,'[64]1213'!$A$4:$O$150,8,FALSE)="",VLOOKUP($A84,'[64]1213'!$A$4:$O$150,12,FALSE),VLOOKUP($A84,'[64]1213'!$A$4:$O$150,8,FALSE))</f>
        <v/>
      </c>
      <c r="CQ84" s="4" t="str">
        <f>IF(VLOOKUP($A84,'[65]1212'!$A$4:$O$150,8,FALSE)="",VLOOKUP($A84,'[65]1212'!$A$4:$O$150,12,FALSE),VLOOKUP($A84,'[65]1212'!$A$4:$O$150,8,FALSE))</f>
        <v/>
      </c>
      <c r="CR84" s="4" t="str">
        <f>IF(VLOOKUP($A84,'[66]1211'!$A$4:$O$150,8,FALSE)="",VLOOKUP($A84,'[66]1211'!$A$4:$O$150,12,FALSE),VLOOKUP($A84,'[66]1211'!$A$4:$O$150,8,FALSE))</f>
        <v/>
      </c>
      <c r="CS84" s="4" t="str">
        <f>IF(VLOOKUP($A84,'[67]1208'!$A$4:$O$150,8,FALSE)="",VLOOKUP($A84,'[67]1208'!$A$4:$O$150,12,FALSE),VLOOKUP($A84,'[67]1208'!$A$4:$O$150,8,FALSE))</f>
        <v/>
      </c>
      <c r="CT84" s="4" t="str">
        <f>IF(VLOOKUP($A84,'[68]1207'!$A$4:$O$150,8,FALSE)="",VLOOKUP($A84,'[68]1207'!$A$4:$O$150,12,FALSE),VLOOKUP($A84,'[68]1207'!$A$4:$O$150,8,FALSE))</f>
        <v/>
      </c>
      <c r="CU84" s="4" t="str">
        <f>IF(VLOOKUP($A84,'[69]1206'!$A$4:$O$150,8,FALSE)="",VLOOKUP($A84,'[69]1206'!$A$4:$O$150,12,FALSE),VLOOKUP($A84,'[69]1206'!$A$4:$O$150,8,FALSE))</f>
        <v/>
      </c>
      <c r="CV84" s="4" t="str">
        <f>IF(VLOOKUP($A84,'[70]1205'!$A$4:$O$150,8,FALSE)="",VLOOKUP($A84,'[70]1205'!$A$4:$O$150,12,FALSE),VLOOKUP($A84,'[70]1205'!$A$4:$O$150,8,FALSE))</f>
        <v/>
      </c>
      <c r="CW84" s="4" t="str">
        <f>IF(VLOOKUP($A84,'[71]1204'!$A$4:$O$150,8,FALSE)="",VLOOKUP($A84,'[71]1204'!$A$4:$O$150,12,FALSE),VLOOKUP($A84,'[71]1204'!$A$4:$O$150,8,FALSE))</f>
        <v/>
      </c>
      <c r="CX84" s="4" t="str">
        <f>IF(VLOOKUP($A84,'[72]1201'!$A$4:$O$150,8,FALSE)="",VLOOKUP($A84,'[72]1201'!$A$4:$O$150,12,FALSE),VLOOKUP($A84,'[72]1201'!$A$4:$O$150,8,FALSE))</f>
        <v/>
      </c>
      <c r="CY84" s="4" t="str">
        <f>IF(VLOOKUP($A84,'[73]1129'!$A$4:$O$150,8,FALSE)="",VLOOKUP($A84,'[73]1129'!$A$4:$O$150,12,FALSE),VLOOKUP($A84,'[73]1129'!$A$4:$O$150,8,FALSE))</f>
        <v/>
      </c>
      <c r="CZ84" s="4" t="str">
        <f>IF(VLOOKUP($A84,'[74]1128'!$A$4:$O$150,8,FALSE)="",VLOOKUP($A84,'[74]1128'!$A$4:$O$150,12,FALSE),VLOOKUP($A84,'[74]1128'!$A$4:$O$150,8,FALSE))</f>
        <v/>
      </c>
      <c r="DA84" s="4" t="str">
        <f>IF(VLOOKUP($A84,'[75]1127'!$A$4:$O$150,8,FALSE)="",VLOOKUP($A84,'[75]1127'!$A$4:$O$150,12,FALSE),VLOOKUP($A84,'[75]1127'!$A$4:$O$150,8,FALSE))</f>
        <v/>
      </c>
      <c r="DB84" s="4" t="str">
        <f>IF(VLOOKUP($A84,'[76]1124'!$A$4:$O$150,8,FALSE)="",VLOOKUP($A84,'[76]1124'!$A$4:$O$150,12,FALSE),VLOOKUP($A84,'[76]1124'!$A$4:$O$150,8,FALSE))</f>
        <v/>
      </c>
      <c r="DC84" s="4" t="str">
        <f>IF(VLOOKUP($A84,'[77]1123'!$A$4:$O$150,8,FALSE)="",VLOOKUP($A84,'[77]1123'!$A$4:$O$150,12,FALSE),VLOOKUP($A84,'[77]1123'!$A$4:$O$150,8,FALSE))</f>
        <v/>
      </c>
      <c r="DD84" s="5"/>
      <c r="DE84" s="4" t="str">
        <f>IF(VLOOKUP($A84,'[78]1121'!$A$4:$O$150,8,FALSE)="",VLOOKUP($A84,'[78]1121'!$A$4:$O$150,12,FALSE),VLOOKUP($A84,'[78]1121'!$A$4:$O$150,8,FALSE))</f>
        <v/>
      </c>
      <c r="DF84" s="4" t="str">
        <f>IF(VLOOKUP($A84,'[79]1120'!$A$4:$O$150,8,FALSE)="",VLOOKUP($A84,'[79]1120'!$A$4:$O$150,12,FALSE),VLOOKUP($A84,'[79]1120'!$A$4:$O$150,8,FALSE))</f>
        <v/>
      </c>
      <c r="DG84" s="4" t="str">
        <f>IF(VLOOKUP($A84,'[80]1117'!$A$4:$O$150,8,FALSE)="",VLOOKUP($A84,'[80]1117'!$A$4:$O$150,12,FALSE),VLOOKUP($A84,'[80]1117'!$A$4:$O$150,8,FALSE))</f>
        <v/>
      </c>
      <c r="DH84" s="4" t="str">
        <f>IF(VLOOKUP($A84,'[81]1116'!$A$4:$O$150,8,FALSE)="",VLOOKUP($A84,'[81]1116'!$A$4:$O$150,12,FALSE),VLOOKUP($A84,'[81]1116'!$A$4:$O$150,8,FALSE))</f>
        <v/>
      </c>
      <c r="DI84" s="4" t="str">
        <f>IF(VLOOKUP($A84,'[82]1115'!$A$4:$O$150,8,FALSE)="",VLOOKUP($A84,'[82]1115'!$A$4:$O$150,12,FALSE),VLOOKUP($A84,'[82]1115'!$A$4:$O$150,8,FALSE))</f>
        <v/>
      </c>
      <c r="DJ84" s="4" t="str">
        <f>IF(VLOOKUP($A84,'[83]1114'!$A$4:$O$150,8,FALSE)="",VLOOKUP($A84,'[83]1114'!$A$4:$O$150,12,FALSE),VLOOKUP($A84,'[83]1114'!$A$4:$O$150,8,FALSE))</f>
        <v/>
      </c>
      <c r="DK84" s="4" t="str">
        <f>IF(VLOOKUP($A84,'[84]1113'!$A$4:$O$150,8,FALSE)="",VLOOKUP($A84,'[84]1113'!$A$4:$O$150,12,FALSE),VLOOKUP($A84,'[84]1113'!$A$4:$O$150,8,FALSE))</f>
        <v/>
      </c>
      <c r="DL84" s="4" t="str">
        <f>IF(VLOOKUP($A84,'[85]1110'!$A$4:$O$150,8,FALSE)="",VLOOKUP($A84,'[85]1110'!$A$4:$O$150,12,FALSE),VLOOKUP($A84,'[85]1110'!$A$4:$O$150,8,FALSE))</f>
        <v/>
      </c>
      <c r="DM84" s="4" t="str">
        <f>IF(VLOOKUP($A84,'[86]1109'!$A$4:$O$150,8,FALSE)="",VLOOKUP($A84,'[86]1109'!$A$4:$O$150,12,FALSE),VLOOKUP($A84,'[86]1109'!$A$4:$O$150,8,FALSE))</f>
        <v/>
      </c>
      <c r="DN84" s="4" t="str">
        <f>IF(VLOOKUP($A84,'[87]1108'!$A$4:$O$150,8,FALSE)="",VLOOKUP($A84,'[87]1108'!$A$4:$O$150,12,FALSE),VLOOKUP($A84,'[87]1108'!$A$4:$O$150,8,FALSE))</f>
        <v/>
      </c>
      <c r="DO84" s="4" t="str">
        <f>IF(VLOOKUP($A84,'[88]1107'!$A$4:$O$150,8,FALSE)="",VLOOKUP($A84,'[88]1107'!$A$4:$O$150,12,FALSE),VLOOKUP($A84,'[88]1107'!$A$4:$O$150,8,FALSE))</f>
        <v/>
      </c>
      <c r="DP84" s="4" t="str">
        <f>IF(VLOOKUP($A84,'[89]1106'!$A$4:$O$150,8,FALSE)="",VLOOKUP($A84,'[89]1106'!$A$4:$O$150,12,FALSE),VLOOKUP($A84,'[89]1106'!$A$4:$O$150,8,FALSE))</f>
        <v/>
      </c>
      <c r="DQ84" s="4" t="str">
        <f>IF(VLOOKUP($A84,'[90]1103'!$A$4:$O$150,8,FALSE)="",VLOOKUP($A84,'[90]1103'!$A$4:$O$150,12,FALSE),VLOOKUP($A84,'[90]1103'!$A$4:$O$150,8,FALSE))</f>
        <v/>
      </c>
      <c r="DR84" s="4" t="str">
        <f>IF(VLOOKUP($A84,'[91]1102'!$A$4:$O$150,8,FALSE)="",VLOOKUP($A84,'[91]1102'!$A$4:$O$150,12,FALSE),VLOOKUP($A84,'[91]1102'!$A$4:$O$150,8,FALSE))</f>
        <v/>
      </c>
      <c r="DS84" s="4" t="str">
        <f>IF(VLOOKUP($A84,'[92]1101'!$A$4:$O$150,8,FALSE)="",VLOOKUP($A84,'[92]1101'!$A$4:$O$150,12,FALSE),VLOOKUP($A84,'[92]1101'!$A$4:$O$150,8,FALSE))</f>
        <v/>
      </c>
      <c r="DT84" s="54"/>
      <c r="DU84" s="4" t="str">
        <f>IF(VLOOKUP($A84,'[94]1030'!$A$4:$O$150,8,FALSE)="",VLOOKUP($A84,'[94]1030'!$A$4:$O$150,12,FALSE),VLOOKUP($A84,'[94]1030'!$A$4:$O$150,8,FALSE))</f>
        <v/>
      </c>
      <c r="DV84" s="4" t="str">
        <f>IF(VLOOKUP($A84,'[95]1027'!$A$4:$O$150,8,FALSE)="",VLOOKUP($A84,'[95]1027'!$A$4:$O$150,12,FALSE),VLOOKUP($A84,'[95]1027'!$A$4:$O$150,8,FALSE))</f>
        <v/>
      </c>
      <c r="DW84" s="4" t="str">
        <f>IF(VLOOKUP($A84,'[96]1026'!$A$4:$O$150,8,FALSE)="",VLOOKUP($A84,'[96]1026'!$A$4:$O$150,12,FALSE),VLOOKUP($A84,'[96]1026'!$A$4:$O$150,8,FALSE))</f>
        <v/>
      </c>
      <c r="DX84" s="4" t="str">
        <f>IF(VLOOKUP($A84,'[97]1025'!$A$4:$O$150,8,FALSE)="",VLOOKUP($A84,'[97]1025'!$A$4:$O$150,12,FALSE),VLOOKUP($A84,'[97]1025'!$A$4:$O$150,8,FALSE))</f>
        <v/>
      </c>
      <c r="DY84" s="4" t="str">
        <f>IF(VLOOKUP($A84,'[98]1024'!$A$4:$O$150,8,FALSE)="",VLOOKUP($A84,'[98]1024'!$A$4:$O$150,12,FALSE),VLOOKUP($A84,'[98]1024'!$A$4:$O$150,8,FALSE))</f>
        <v/>
      </c>
      <c r="DZ84" s="4" t="str">
        <f>IF(VLOOKUP($A84,'[99]1023'!$A$4:$O$150,8,FALSE)="",VLOOKUP($A84,'[99]1023'!$A$4:$O$150,12,FALSE),VLOOKUP($A84,'[99]1023'!$A$4:$O$150,8,FALSE))</f>
        <v/>
      </c>
      <c r="EA84" s="4" t="str">
        <f>IF(VLOOKUP($A84,'[100]1020'!$A$4:$O$150,8,FALSE)="",VLOOKUP($A84,'[100]1020'!$A$4:$O$150,12,FALSE),VLOOKUP($A84,'[100]1020'!$A$4:$O$150,8,FALSE))</f>
        <v/>
      </c>
      <c r="EB84" s="4" t="str">
        <f>IF(VLOOKUP($A84,'[101]1019'!$A$4:$O$150,8,FALSE)="",VLOOKUP($A84,'[101]1019'!$A$4:$O$150,12,FALSE),VLOOKUP($A84,'[101]1019'!$A$4:$O$150,8,FALSE))</f>
        <v/>
      </c>
      <c r="EC84" s="4" t="str">
        <f>IF(VLOOKUP($A84,'[102]1018'!$A$4:$O$150,8,FALSE)="",VLOOKUP($A84,'[102]1018'!$A$4:$O$150,12,FALSE),VLOOKUP($A84,'[102]1018'!$A$4:$O$150,8,FALSE))</f>
        <v/>
      </c>
      <c r="ED84" s="4" t="str">
        <f>IF(VLOOKUP($A84,'[103]1017'!$A$4:$O$150,8,FALSE)="",VLOOKUP($A84,'[103]1017'!$A$4:$O$150,12,FALSE),VLOOKUP($A84,'[103]1017'!$A$4:$O$150,8,FALSE))</f>
        <v/>
      </c>
      <c r="EE84" s="4" t="str">
        <f>IF(VLOOKUP($A84,'[104]1016'!$A$4:$O$150,8,FALSE)="",VLOOKUP($A84,'[104]1016'!$A$4:$O$150,12,FALSE),VLOOKUP($A84,'[104]1016'!$A$4:$O$150,8,FALSE))</f>
        <v/>
      </c>
      <c r="EF84" s="4" t="str">
        <f>IF(VLOOKUP($A84,'[105]1013'!$A$4:$O$150,8,FALSE)="",VLOOKUP($A84,'[105]1013'!$A$4:$O$150,12,FALSE),VLOOKUP($A84,'[105]1013'!$A$4:$O$150,8,FALSE))</f>
        <v/>
      </c>
      <c r="EG84" s="4" t="str">
        <f>IF(VLOOKUP($A84,'[106]1012'!$A$4:$O$150,8,FALSE)="",VLOOKUP($A84,'[106]1012'!$A$4:$O$150,12,FALSE),VLOOKUP($A84,'[106]1012'!$A$4:$O$150,8,FALSE))</f>
        <v/>
      </c>
      <c r="EH84" s="4" t="str">
        <f>IF(VLOOKUP($A84,'[107]1011'!$A$4:$O$150,8,FALSE)="",VLOOKUP($A84,'[107]1011'!$A$4:$O$150,12,FALSE),VLOOKUP($A84,'[107]1011'!$A$4:$O$150,8,FALSE))</f>
        <v/>
      </c>
      <c r="EI84" s="54"/>
      <c r="EJ84" s="4" t="str">
        <f>IF(VLOOKUP($A84,'[109]1005'!$A$4:$O$150,8,FALSE)="",VLOOKUP($A84,'[109]1005'!$A$4:$O$150,12,FALSE),VLOOKUP($A84,'[109]1005'!$A$4:$O$150,8,FALSE))</f>
        <v/>
      </c>
      <c r="EK84" s="4" t="str">
        <f>IF(VLOOKUP($A84,'[110]1004'!$A$4:$O$150,8,FALSE)="",VLOOKUP($A84,'[110]1004'!$A$4:$O$150,12,FALSE),VLOOKUP($A84,'[110]1004'!$A$4:$O$150,8,FALSE))</f>
        <v/>
      </c>
      <c r="EL84" s="4" t="str">
        <f>IF(VLOOKUP($A84,'[111]1003'!$A$4:$O$150,8,FALSE)="",VLOOKUP($A84,'[111]1003'!$A$4:$O$150,12,FALSE),VLOOKUP($A84,'[111]1003'!$A$4:$O$150,8,FALSE))</f>
        <v/>
      </c>
      <c r="EM84" s="4" t="str">
        <f>IF(VLOOKUP($A84,'[112]1002'!$A$4:$O$150,8,FALSE)="",VLOOKUP($A84,'[112]1002'!$A$4:$O$150,12,FALSE),VLOOKUP($A84,'[112]1002'!$A$4:$O$150,8,FALSE))</f>
        <v/>
      </c>
      <c r="EN84" s="54"/>
      <c r="EO84" s="4" t="str">
        <f>IF(VLOOKUP($A84,'[113]0927'!$A$4:$O$150,8,FALSE)="",VLOOKUP($A84,'[113]0927'!$A$4:$O$150,12,FALSE),VLOOKUP($A84,'[113]0927'!$A$4:$O$150,8,FALSE))</f>
        <v/>
      </c>
      <c r="EP84" s="5"/>
      <c r="EQ84" s="4" t="str">
        <f>IF(VLOOKUP($A84,'[114]0925'!$A$4:$O$150,8,FALSE)="",VLOOKUP($A84,'[114]0925'!$A$4:$O$150,12,FALSE),VLOOKUP($A84,'[114]0925'!$A$4:$O$150,8,FALSE))</f>
        <v/>
      </c>
      <c r="ER84" s="4" t="str">
        <f>IF(VLOOKUP($A84,'[115]0922'!$A$4:$O$150,8,FALSE)="",VLOOKUP($A84,'[115]0922'!$A$4:$O$150,12,FALSE),VLOOKUP($A84,'[115]0922'!$A$4:$O$150,8,FALSE))</f>
        <v/>
      </c>
      <c r="ES84" s="4" t="str">
        <f>IF(VLOOKUP($A84,'[116]0921'!$A$4:$O$150,8,FALSE)="",VLOOKUP($A84,'[116]0921'!$A$4:$O$150,12,FALSE),VLOOKUP($A84,'[116]0921'!$A$4:$O$150,8,FALSE))</f>
        <v/>
      </c>
      <c r="ET84" s="4" t="str">
        <f>IF(VLOOKUP($A84,'[117]0920'!$A$4:$O$150,8,FALSE)="",VLOOKUP($A84,'[117]0920'!$A$4:$O$150,12,FALSE),VLOOKUP($A84,'[117]0920'!$A$4:$O$150,8,FALSE))</f>
        <v/>
      </c>
      <c r="EU84" s="4" t="s">
        <v>0</v>
      </c>
      <c r="EV84" s="4" t="s">
        <v>0</v>
      </c>
      <c r="EX84" s="4" t="s">
        <v>0</v>
      </c>
      <c r="EY84" s="4" t="s">
        <v>0</v>
      </c>
      <c r="EZ84" s="4" t="s">
        <v>0</v>
      </c>
      <c r="FA84" s="4" t="s">
        <v>0</v>
      </c>
      <c r="FB84" s="4" t="s">
        <v>0</v>
      </c>
      <c r="FC84" s="4" t="s">
        <v>0</v>
      </c>
      <c r="FD84" s="4" t="s">
        <v>0</v>
      </c>
      <c r="FE84" s="4" t="s">
        <v>0</v>
      </c>
      <c r="FF84" s="4" t="s">
        <v>0</v>
      </c>
      <c r="FG84" s="4" t="s">
        <v>0</v>
      </c>
      <c r="FH84" s="4" t="s">
        <v>0</v>
      </c>
      <c r="FI84" s="4" t="s">
        <v>0</v>
      </c>
      <c r="FJ84" s="4" t="s">
        <v>0</v>
      </c>
      <c r="FK84" s="4" t="s">
        <v>0</v>
      </c>
      <c r="FL84" s="4" t="s">
        <v>0</v>
      </c>
      <c r="FM84" s="4" t="s">
        <v>0</v>
      </c>
      <c r="FN84" s="4" t="s">
        <v>0</v>
      </c>
      <c r="FO84" s="4" t="s">
        <v>0</v>
      </c>
      <c r="FQ84" s="4" t="s">
        <v>0</v>
      </c>
      <c r="FR84" s="4" t="s">
        <v>0</v>
      </c>
      <c r="FS84" s="4" t="s">
        <v>0</v>
      </c>
      <c r="FV84" s="4" t="s">
        <v>0</v>
      </c>
    </row>
    <row r="85" spans="1:178" x14ac:dyDescent="0.25">
      <c r="A85" s="3" t="s">
        <v>33</v>
      </c>
      <c r="B85" s="5">
        <f>VLOOKUP(A85,'[147]0515'!$A$4:$O$232,4,FALSE)</f>
        <v>10.91</v>
      </c>
      <c r="C85" s="5">
        <v>12.66</v>
      </c>
      <c r="D85" s="5">
        <f>VLOOKUP(A85,'[147]0515'!$A$4:$O$235,15,FALSE)</f>
        <v>1.6527000000000001</v>
      </c>
      <c r="E85" s="4" t="str">
        <f>IF(VLOOKUP($A85,'[147]0515'!$A$4:$O$150,8,FALSE)="",VLOOKUP($A85,'[147]0515'!$A$4:$O$150,12,FALSE),VLOOKUP($A85,'[147]0515'!$A$4:$O$150,8,FALSE))</f>
        <v/>
      </c>
      <c r="F85" s="4" t="str">
        <f>IF(VLOOKUP($A85,'[146]0514'!$A$4:$O$150,8,FALSE)="",VLOOKUP($A85,'[146]0514'!$A$4:$O$150,12,FALSE),VLOOKUP($A85,'[146]0514'!$A$4:$O$150,8,FALSE))</f>
        <v/>
      </c>
      <c r="G85" s="4" t="str">
        <f>IF(VLOOKUP($A85,'[145]0513'!$A$4:$O$150,8,FALSE)="",VLOOKUP($A85,'[145]0513'!$A$4:$O$150,12,FALSE),VLOOKUP($A85,'[145]0513'!$A$4:$O$150,8,FALSE))</f>
        <v/>
      </c>
      <c r="H85" s="4" t="str">
        <f>IF(VLOOKUP($A85,'[144]0510'!$A$4:$O$150,8,FALSE)="",VLOOKUP($A85,'[144]0510'!$A$4:$O$150,12,FALSE),VLOOKUP($A85,'[144]0510'!$A$4:$O$150,8,FALSE))</f>
        <v/>
      </c>
      <c r="I85" s="4" t="str">
        <f>IF(VLOOKUP($A85,'[6]0509'!$A$4:$O$150,8,FALSE)="",VLOOKUP($A85,'[6]0509'!$A$4:$O$150,12,FALSE),VLOOKUP($A85,'[6]0509'!$A$4:$O$150,8,FALSE))</f>
        <v/>
      </c>
      <c r="J85" s="4" t="str">
        <f>IF(VLOOKUP($A85,'[7]0508'!$A$4:$O$150,8,FALSE)="",VLOOKUP($A85,'[7]0508'!$A$4:$O$150,12,FALSE),VLOOKUP($A85,'[7]0508'!$A$4:$O$150,8,FALSE))</f>
        <v/>
      </c>
      <c r="K85" s="4" t="str">
        <f>IF(VLOOKUP($A85,'[8]0507'!$A$4:$O$150,8,FALSE)="",VLOOKUP($A85,'[8]0507'!$A$4:$O$150,12,FALSE),VLOOKUP($A85,'[8]0507'!$A$4:$O$150,8,FALSE))</f>
        <v/>
      </c>
      <c r="L85" s="4" t="str">
        <f>IF(VLOOKUP($A85,'[9]0506'!$A$4:$O$150,8,FALSE)="",VLOOKUP($A85,'[9]0506'!$A$4:$O$150,12,FALSE),VLOOKUP($A85,'[9]0506'!$A$4:$O$150,8,FALSE))</f>
        <v/>
      </c>
      <c r="M85" s="4" t="str">
        <f>IF(VLOOKUP($A85,'[10]0503'!$A$4:$O$150,8,FALSE)="",VLOOKUP($A85,'[10]0503'!$A$4:$O$150,12,FALSE),VLOOKUP($A85,'[10]0503'!$A$4:$O$150,8,FALSE))</f>
        <v/>
      </c>
      <c r="N85" s="4" t="str">
        <f>IF(VLOOKUP($A85,'[11]0502'!$A$4:$O$150,8,FALSE)="",VLOOKUP($A85,'[11]0502'!$A$4:$O$150,12,FALSE),VLOOKUP($A85,'[11]0502'!$A$4:$O$150,8,FALSE))</f>
        <v/>
      </c>
      <c r="O85" s="4" t="str">
        <f>IF(VLOOKUP($A85,'[12]0430'!$A$4:$O$150,8,FALSE)="",VLOOKUP($A85,'[12]0430'!$A$4:$O$150,12,FALSE),VLOOKUP($A85,'[12]0430'!$A$4:$O$150,8,FALSE))</f>
        <v/>
      </c>
      <c r="P85" s="4" t="str">
        <f>IF(VLOOKUP($A85,'[13]0429'!$A$4:$O$150,8,FALSE)="",VLOOKUP($A85,'[13]0429'!$A$4:$O$150,12,FALSE),VLOOKUP($A85,'[13]0429'!$A$4:$O$150,8,FALSE))</f>
        <v/>
      </c>
      <c r="Q85" s="4" t="str">
        <f>IF(VLOOKUP($A85,'[14]0426'!$A$4:$O$150,8,FALSE)="",VLOOKUP($A85,'[14]0426'!$A$4:$O$150,12,FALSE),VLOOKUP($A85,'[14]0426'!$A$4:$O$150,8,FALSE))</f>
        <v/>
      </c>
      <c r="R85" s="4" t="str">
        <f>IF(VLOOKUP($A85,'[15]0425'!$A$4:$O$150,8,FALSE)="",VLOOKUP($A85,'[15]0425'!$A$4:$O$150,12,FALSE),VLOOKUP($A85,'[15]0425'!$A$4:$O$150,8,FALSE))</f>
        <v/>
      </c>
      <c r="S85" s="4" t="str">
        <f>IF(VLOOKUP($A85,'[16]0424'!$A$4:$O$150,8,FALSE)="",VLOOKUP($A85,'[16]0424'!$A$4:$O$150,12,FALSE),VLOOKUP($A85,'[16]0424'!$A$4:$O$150,8,FALSE))</f>
        <v/>
      </c>
      <c r="T85" s="5"/>
      <c r="U85" s="4" t="str">
        <f>IF(VLOOKUP($A85,'[17]0422'!$A$4:$O$150,8,FALSE)="",VLOOKUP($A85,'[17]0422'!$A$4:$O$150,12,FALSE),VLOOKUP($A85,'[17]0422'!$A$4:$O$150,8,FALSE))</f>
        <v/>
      </c>
      <c r="V85" s="4" t="str">
        <f>IF(VLOOKUP($A85,'[18]0419'!$A$4:$O$150,8,FALSE)="",VLOOKUP($A85,'[18]0419'!$A$4:$O$150,12,FALSE),VLOOKUP($A85,'[18]0419'!$A$4:$O$150,8,FALSE))</f>
        <v/>
      </c>
      <c r="W85" s="4" t="str">
        <f>IF(VLOOKUP($A85,'[19]0418'!$A$4:$O$150,8,FALSE)="",VLOOKUP($A85,'[19]0418'!$A$4:$O$150,12,FALSE),VLOOKUP($A85,'[19]0418'!$A$4:$O$150,8,FALSE))</f>
        <v/>
      </c>
      <c r="X85" s="4" t="str">
        <f>IF(VLOOKUP($A85,'[20]0417'!$A$4:$O$150,8,FALSE)="",VLOOKUP($A85,'[20]0417'!$A$4:$O$150,12,FALSE),VLOOKUP($A85,'[20]0417'!$A$4:$O$150,8,FALSE))</f>
        <v/>
      </c>
      <c r="Y85" s="5"/>
      <c r="Z85" s="5"/>
      <c r="AA85" s="5"/>
      <c r="AB85" s="5"/>
      <c r="AC85" s="5"/>
      <c r="AD85" s="5"/>
      <c r="AE85" s="5"/>
      <c r="AF85" s="5"/>
      <c r="AG85" s="5"/>
      <c r="AH85" s="5"/>
      <c r="AI85" s="5"/>
      <c r="AJ85" s="5"/>
      <c r="AK85" s="5"/>
      <c r="AL85" s="5"/>
      <c r="AM85" s="5"/>
      <c r="AN85" s="5"/>
      <c r="AO85" s="5"/>
      <c r="AP85" s="5"/>
      <c r="AQ85" s="5"/>
      <c r="AR85" s="5"/>
      <c r="AS85" s="5"/>
      <c r="AT85" s="5"/>
      <c r="AU85" s="5"/>
      <c r="AV85" s="5"/>
      <c r="AW85" s="4" t="str">
        <f>IF(VLOOKUP($A85,'[24]0229'!$A$4:$O$150,8,FALSE)="",VLOOKUP($A85,'[24]0229'!$A$4:$O$150,12,FALSE),VLOOKUP($A85,'[24]0229'!$A$4:$O$150,8,FALSE))</f>
        <v/>
      </c>
      <c r="AX85" s="4" t="str">
        <f>IF(VLOOKUP($A85,'[25]0226'!$A$4:$O$150,8,FALSE)="",VLOOKUP($A85,'[25]0226'!$A$4:$O$150,12,FALSE),VLOOKUP($A85,'[25]0226'!$A$4:$O$150,8,FALSE))</f>
        <v/>
      </c>
      <c r="AY85" s="4" t="str">
        <f>IF(VLOOKUP($A85,'[26]0223'!$A$4:$O$150,8,FALSE)="",VLOOKUP($A85,'[26]0223'!$A$4:$O$150,12,FALSE),VLOOKUP($A85,'[26]0223'!$A$4:$O$150,8,FALSE))</f>
        <v/>
      </c>
      <c r="AZ85" s="4" t="str">
        <f>IF(VLOOKUP($A85,'[27]0221'!$A$4:$O$150,8,FALSE)="",VLOOKUP($A85,'[27]0221'!$A$4:$O$150,12,FALSE),VLOOKUP($A85,'[27]0221'!$A$4:$O$150,8,FALSE))</f>
        <v/>
      </c>
      <c r="BA85" s="4" t="str">
        <f>IF(VLOOKUP($A85,'[28]0220'!$A$4:$O$150,8,FALSE)="",VLOOKUP($A85,'[28]0220'!$A$4:$O$150,12,FALSE),VLOOKUP($A85,'[28]0220'!$A$4:$O$150,8,FALSE))</f>
        <v/>
      </c>
      <c r="BB85" s="4" t="str">
        <f>IF(VLOOKUP($A85,'[29]0219'!$A$4:$O$150,8,FALSE)="",VLOOKUP($A85,'[29]0219'!$A$4:$O$150,12,FALSE),VLOOKUP($A85,'[29]0219'!$A$4:$O$150,8,FALSE))</f>
        <v/>
      </c>
      <c r="BC85" s="4" t="str">
        <f>IF(VLOOKUP($A85,'[30]0216'!$A$4:$O$150,8,FALSE)="",VLOOKUP($A85,'[30]0216'!$A$4:$O$150,12,FALSE),VLOOKUP($A85,'[30]0216'!$A$4:$O$150,8,FALSE))</f>
        <v/>
      </c>
      <c r="BD85" s="4" t="str">
        <f>IF(VLOOKUP($A85,'[31]0215'!$A$4:$O$150,8,FALSE)="",VLOOKUP($A85,'[31]0215'!$A$4:$O$150,12,FALSE),VLOOKUP($A85,'[31]0215'!$A$4:$O$150,8,FALSE))</f>
        <v/>
      </c>
      <c r="BE85" s="4" t="str">
        <f>IF(VLOOKUP($A85,'[32]0205'!$A$4:$O$150,8,FALSE)="",VLOOKUP($A85,'[32]0205'!$A$4:$O$150,12,FALSE),VLOOKUP($A85,'[32]0205'!$A$4:$O$150,8,FALSE))</f>
        <v/>
      </c>
      <c r="BF85" s="4" t="str">
        <f>IF(VLOOKUP($A85,'[33]0202'!$A$4:$O$150,8,FALSE)="",VLOOKUP($A85,'[33]0202'!$A$4:$O$150,12,FALSE),VLOOKUP($A85,'[33]0202'!$A$4:$O$150,8,FALSE))</f>
        <v/>
      </c>
      <c r="BG85" s="4" t="str">
        <f>IF(VLOOKUP($A85,'[34]0201'!$A$4:$O$150,8,FALSE)="",VLOOKUP($A85,'[34]0201'!$A$4:$O$150,12,FALSE),VLOOKUP($A85,'[34]0201'!$A$4:$O$150,8,FALSE))</f>
        <v/>
      </c>
      <c r="BH85" s="4" t="str">
        <f>IF(VLOOKUP($A85,'[35]0131'!$A$4:$O$150,8,FALSE)="",VLOOKUP($A85,'[35]0131'!$A$4:$O$150,12,FALSE),VLOOKUP($A85,'[35]0131'!$A$4:$O$150,8,FALSE))</f>
        <v/>
      </c>
      <c r="BI85" s="4" t="str">
        <f>IF(VLOOKUP($A85,'[36]0130'!$A$4:$O$150,8,FALSE)="",VLOOKUP($A85,'[36]0130'!$A$4:$O$150,12,FALSE),VLOOKUP($A85,'[36]0130'!$A$4:$O$150,8,FALSE))</f>
        <v/>
      </c>
      <c r="BJ85" s="4" t="str">
        <f>IF(VLOOKUP($A85,'[37]0129'!$A$4:$O$150,8,FALSE)="",VLOOKUP($A85,'[37]0129'!$A$4:$O$150,12,FALSE),VLOOKUP($A85,'[37]0129'!$A$4:$O$150,8,FALSE))</f>
        <v/>
      </c>
      <c r="BK85" s="4" t="str">
        <f>IF(VLOOKUP($A85,'[38]0126'!$A$4:$O$150,8,FALSE)="",VLOOKUP($A85,'[38]0126'!$A$4:$O$150,12,FALSE),VLOOKUP($A85,'[38]0126'!$A$4:$O$150,8,FALSE))</f>
        <v/>
      </c>
      <c r="BL85" s="5"/>
      <c r="BM85" s="4" t="str">
        <f>IF(VLOOKUP($A85,'[39]0124'!$A$4:$O$150,8,FALSE)="",VLOOKUP($A85,'[39]0124'!$A$4:$O$150,12,FALSE),VLOOKUP($A85,'[39]0124'!$A$4:$O$150,8,FALSE))</f>
        <v/>
      </c>
      <c r="BN85" s="4" t="str">
        <f>IF(VLOOKUP($A85,'[40]0123'!$A$4:$O$150,8,FALSE)="",VLOOKUP($A85,'[40]0123'!$A$4:$O$150,12,FALSE),VLOOKUP($A85,'[40]0123'!$A$4:$O$150,8,FALSE))</f>
        <v/>
      </c>
      <c r="BO85" s="4" t="str">
        <f>IF(VLOOKUP($A85,'[41]0122'!$A$4:$O$150,8,FALSE)="",VLOOKUP($A85,'[41]0122'!$A$4:$O$150,12,FALSE),VLOOKUP($A85,'[41]0122'!$A$4:$O$150,8,FALSE))</f>
        <v/>
      </c>
      <c r="BP85" s="4" t="str">
        <f>IF(VLOOKUP($A85,'[42]0119'!$A$4:$O$150,8,FALSE)="",VLOOKUP($A85,'[42]0119'!$A$4:$O$150,12,FALSE),VLOOKUP($A85,'[42]0119'!$A$4:$O$150,8,FALSE))</f>
        <v/>
      </c>
      <c r="BQ85" s="4" t="str">
        <f>IF(VLOOKUP($A85,'[43]0118'!$A$4:$O$150,8,FALSE)="",VLOOKUP($A85,'[43]0118'!$A$4:$O$150,12,FALSE),VLOOKUP($A85,'[43]0118'!$A$4:$O$150,8,FALSE))</f>
        <v/>
      </c>
      <c r="BR85" s="4" t="str">
        <f>IF(VLOOKUP($A85,'[44]0117'!$A$4:$O$150,8,FALSE)="",VLOOKUP($A85,'[44]0117'!$A$4:$O$150,12,FALSE),VLOOKUP($A85,'[44]0117'!$A$4:$O$150,8,FALSE))</f>
        <v/>
      </c>
      <c r="BS85" s="4" t="str">
        <f>IF(VLOOKUP($A85,'[45]0116'!$A$4:$O$150,8,FALSE)="",VLOOKUP($A85,'[45]0116'!$A$4:$O$150,12,FALSE),VLOOKUP($A85,'[45]0116'!$A$4:$O$150,8,FALSE))</f>
        <v/>
      </c>
      <c r="BT85" s="4" t="str">
        <f>IF(VLOOKUP($A85,'[46]0115'!$A$4:$O$150,8,FALSE)="",VLOOKUP($A85,'[46]0115'!$A$4:$O$150,12,FALSE),VLOOKUP($A85,'[46]0115'!$A$4:$O$150,8,FALSE))</f>
        <v/>
      </c>
      <c r="BU85" s="4" t="str">
        <f>IF(VLOOKUP($A85,'[47]0112'!$A$4:$O$150,8,FALSE)="",VLOOKUP($A85,'[47]0112'!$A$4:$O$150,12,FALSE),VLOOKUP($A85,'[47]0112'!$A$4:$O$150,8,FALSE))</f>
        <v/>
      </c>
      <c r="BV85" s="4" t="str">
        <f>IF(VLOOKUP($A85,'[48]0111'!$A$4:$O$150,8,FALSE)="",VLOOKUP($A85,'[48]0111'!$A$4:$O$150,12,FALSE),VLOOKUP($A85,'[48]0111'!$A$4:$O$150,8,FALSE))</f>
        <v/>
      </c>
      <c r="BW85" s="4" t="str">
        <f>IF(VLOOKUP($A85,'[49]0110'!$A$4:$O$150,8,FALSE)="",VLOOKUP($A85,'[49]0110'!$A$4:$O$150,12,FALSE),VLOOKUP($A85,'[49]0110'!$A$4:$O$150,8,FALSE))</f>
        <v/>
      </c>
      <c r="BX85" s="4" t="str">
        <f>IF(VLOOKUP($A85,'[50]0109'!$A$4:$O$150,8,FALSE)="",VLOOKUP($A85,'[50]0109'!$A$4:$O$150,12,FALSE),VLOOKUP($A85,'[50]0109'!$A$4:$O$150,8,FALSE))</f>
        <v/>
      </c>
      <c r="BY85" s="4" t="str">
        <f>IF(VLOOKUP($A85,'[51]0108'!$A$4:$O$150,8,FALSE)="",VLOOKUP($A85,'[51]0108'!$A$4:$O$150,12,FALSE),VLOOKUP($A85,'[51]0108'!$A$4:$O$150,8,FALSE))</f>
        <v/>
      </c>
      <c r="BZ85" s="4" t="str">
        <f>IF(VLOOKUP($A85,'[52]0105'!$A$4:$O$150,8,FALSE)="",VLOOKUP($A85,'[52]0105'!$A$4:$O$150,12,FALSE),VLOOKUP($A85,'[52]0105'!$A$4:$O$150,8,FALSE))</f>
        <v/>
      </c>
      <c r="CA85" s="4" t="str">
        <f>IF(VLOOKUP($A85,'[53]0104'!$A$4:$O$150,8,FALSE)="",VLOOKUP($A85,'[53]0104'!$A$4:$O$150,12,FALSE),VLOOKUP($A85,'[53]0104'!$A$4:$O$150,8,FALSE))</f>
        <v/>
      </c>
      <c r="CB85" s="4" t="str">
        <f>IF(VLOOKUP($A85,'[54]0103'!$A$4:$O$150,8,FALSE)="",VLOOKUP($A85,'[54]0103'!$A$4:$O$150,12,FALSE),VLOOKUP($A85,'[54]0103'!$A$4:$O$150,8,FALSE))</f>
        <v/>
      </c>
      <c r="CC85" s="4" t="str">
        <f>IF(VLOOKUP($A85,'[55]0102'!$A$4:$O$150,8,FALSE)="",VLOOKUP($A85,'[55]0102'!$A$4:$O$150,12,FALSE),VLOOKUP($A85,'[55]0102'!$A$4:$O$150,8,FALSE))</f>
        <v/>
      </c>
      <c r="CD85" s="5"/>
      <c r="CE85" s="4" t="str">
        <f>IF(VLOOKUP($A85,'[57]1228'!$A$4:$O$150,8,FALSE)="",VLOOKUP($A85,'[57]1228'!$A$4:$O$150,12,FALSE),VLOOKUP($A85,'[57]1228'!$A$4:$O$150,8,FALSE))</f>
        <v/>
      </c>
      <c r="CF85" s="4" t="str">
        <f>IF(VLOOKUP($A85,'[58]1227'!$A$4:$O$150,8,FALSE)="",VLOOKUP($A85,'[58]1227'!$A$4:$O$150,12,FALSE),VLOOKUP($A85,'[58]1227'!$A$4:$O$150,8,FALSE))</f>
        <v/>
      </c>
      <c r="CG85" s="4" t="str">
        <f>IF(VLOOKUP($A85,'[59]1226'!$A$4:$O$150,8,FALSE)="",VLOOKUP($A85,'[59]1226'!$A$4:$O$150,12,FALSE),VLOOKUP($A85,'[59]1226'!$A$4:$O$150,8,FALSE))</f>
        <v/>
      </c>
      <c r="CH85" s="4" t="str">
        <f>IF(VLOOKUP($A85,'[60]1225'!$A$4:$O$150,8,FALSE)="",VLOOKUP($A85,'[60]1225'!$A$4:$O$150,12,FALSE),VLOOKUP($A85,'[60]1225'!$A$4:$O$150,8,FALSE))</f>
        <v/>
      </c>
      <c r="CI85" s="5"/>
      <c r="CJ85" s="5"/>
      <c r="CK85" s="5"/>
      <c r="CL85" s="5"/>
      <c r="CM85" s="4" t="str">
        <f>IF(VLOOKUP($A85,'[61]1218'!$A$4:$O$150,8,FALSE)="",VLOOKUP($A85,'[61]1218'!$A$4:$O$150,12,FALSE),VLOOKUP($A85,'[61]1218'!$A$4:$O$150,8,FALSE))</f>
        <v/>
      </c>
      <c r="CN85" s="4" t="str">
        <f>IF(VLOOKUP($A85,'[62]1215'!$A$4:$O$150,8,FALSE)="",VLOOKUP($A85,'[62]1215'!$A$4:$O$150,12,FALSE),VLOOKUP($A85,'[62]1215'!$A$4:$O$150,8,FALSE))</f>
        <v/>
      </c>
      <c r="CO85" s="4" t="str">
        <f>IF(VLOOKUP($A85,'[63]1214'!$A$4:$O$150,8,FALSE)="",VLOOKUP($A85,'[63]1214'!$A$4:$O$150,12,FALSE),VLOOKUP($A85,'[63]1214'!$A$4:$O$150,8,FALSE))</f>
        <v/>
      </c>
      <c r="CP85" s="4" t="str">
        <f>IF(VLOOKUP($A85,'[64]1213'!$A$4:$O$150,8,FALSE)="",VLOOKUP($A85,'[64]1213'!$A$4:$O$150,12,FALSE),VLOOKUP($A85,'[64]1213'!$A$4:$O$150,8,FALSE))</f>
        <v/>
      </c>
      <c r="CQ85" s="4" t="str">
        <f>IF(VLOOKUP($A85,'[65]1212'!$A$4:$O$150,8,FALSE)="",VLOOKUP($A85,'[65]1212'!$A$4:$O$150,12,FALSE),VLOOKUP($A85,'[65]1212'!$A$4:$O$150,8,FALSE))</f>
        <v/>
      </c>
      <c r="CR85" s="4" t="str">
        <f>IF(VLOOKUP($A85,'[66]1211'!$A$4:$O$150,8,FALSE)="",VLOOKUP($A85,'[66]1211'!$A$4:$O$150,12,FALSE),VLOOKUP($A85,'[66]1211'!$A$4:$O$150,8,FALSE))</f>
        <v/>
      </c>
      <c r="CS85" s="4" t="str">
        <f>IF(VLOOKUP($A85,'[67]1208'!$A$4:$O$150,8,FALSE)="",VLOOKUP($A85,'[67]1208'!$A$4:$O$150,12,FALSE),VLOOKUP($A85,'[67]1208'!$A$4:$O$150,8,FALSE))</f>
        <v/>
      </c>
      <c r="CT85" s="4" t="str">
        <f>IF(VLOOKUP($A85,'[68]1207'!$A$4:$O$150,8,FALSE)="",VLOOKUP($A85,'[68]1207'!$A$4:$O$150,12,FALSE),VLOOKUP($A85,'[68]1207'!$A$4:$O$150,8,FALSE))</f>
        <v/>
      </c>
      <c r="CU85" s="4" t="str">
        <f>IF(VLOOKUP($A85,'[69]1206'!$A$4:$O$150,8,FALSE)="",VLOOKUP($A85,'[69]1206'!$A$4:$O$150,12,FALSE),VLOOKUP($A85,'[69]1206'!$A$4:$O$150,8,FALSE))</f>
        <v/>
      </c>
      <c r="CV85" s="4" t="str">
        <f>IF(VLOOKUP($A85,'[70]1205'!$A$4:$O$150,8,FALSE)="",VLOOKUP($A85,'[70]1205'!$A$4:$O$150,12,FALSE),VLOOKUP($A85,'[70]1205'!$A$4:$O$150,8,FALSE))</f>
        <v/>
      </c>
      <c r="CW85" s="4" t="str">
        <f>IF(VLOOKUP($A85,'[71]1204'!$A$4:$O$150,8,FALSE)="",VLOOKUP($A85,'[71]1204'!$A$4:$O$150,12,FALSE),VLOOKUP($A85,'[71]1204'!$A$4:$O$150,8,FALSE))</f>
        <v/>
      </c>
      <c r="CX85" s="4" t="str">
        <f>IF(VLOOKUP($A85,'[72]1201'!$A$4:$O$150,8,FALSE)="",VLOOKUP($A85,'[72]1201'!$A$4:$O$150,12,FALSE),VLOOKUP($A85,'[72]1201'!$A$4:$O$150,8,FALSE))</f>
        <v/>
      </c>
      <c r="CY85" s="4" t="str">
        <f>IF(VLOOKUP($A85,'[73]1129'!$A$4:$O$150,8,FALSE)="",VLOOKUP($A85,'[73]1129'!$A$4:$O$150,12,FALSE),VLOOKUP($A85,'[73]1129'!$A$4:$O$150,8,FALSE))</f>
        <v/>
      </c>
      <c r="CZ85" s="4" t="str">
        <f>IF(VLOOKUP($A85,'[74]1128'!$A$4:$O$150,8,FALSE)="",VLOOKUP($A85,'[74]1128'!$A$4:$O$150,12,FALSE),VLOOKUP($A85,'[74]1128'!$A$4:$O$150,8,FALSE))</f>
        <v/>
      </c>
      <c r="DA85" s="4" t="str">
        <f>IF(VLOOKUP($A85,'[75]1127'!$A$4:$O$150,8,FALSE)="",VLOOKUP($A85,'[75]1127'!$A$4:$O$150,12,FALSE),VLOOKUP($A85,'[75]1127'!$A$4:$O$150,8,FALSE))</f>
        <v/>
      </c>
      <c r="DB85" s="4" t="str">
        <f>IF(VLOOKUP($A85,'[76]1124'!$A$4:$O$150,8,FALSE)="",VLOOKUP($A85,'[76]1124'!$A$4:$O$150,12,FALSE),VLOOKUP($A85,'[76]1124'!$A$4:$O$150,8,FALSE))</f>
        <v/>
      </c>
      <c r="DC85" s="4" t="str">
        <f>IF(VLOOKUP($A85,'[77]1123'!$A$4:$O$150,8,FALSE)="",VLOOKUP($A85,'[77]1123'!$A$4:$O$150,12,FALSE),VLOOKUP($A85,'[77]1123'!$A$4:$O$150,8,FALSE))</f>
        <v/>
      </c>
      <c r="DD85" s="5"/>
      <c r="DE85" s="4" t="str">
        <f>IF(VLOOKUP($A85,'[78]1121'!$A$4:$O$150,8,FALSE)="",VLOOKUP($A85,'[78]1121'!$A$4:$O$150,12,FALSE),VLOOKUP($A85,'[78]1121'!$A$4:$O$150,8,FALSE))</f>
        <v/>
      </c>
      <c r="DF85" s="4" t="str">
        <f>IF(VLOOKUP($A85,'[79]1120'!$A$4:$O$150,8,FALSE)="",VLOOKUP($A85,'[79]1120'!$A$4:$O$150,12,FALSE),VLOOKUP($A85,'[79]1120'!$A$4:$O$150,8,FALSE))</f>
        <v/>
      </c>
      <c r="DG85" s="4" t="str">
        <f>IF(VLOOKUP($A85,'[80]1117'!$A$4:$O$150,8,FALSE)="",VLOOKUP($A85,'[80]1117'!$A$4:$O$150,12,FALSE),VLOOKUP($A85,'[80]1117'!$A$4:$O$150,8,FALSE))</f>
        <v/>
      </c>
      <c r="DH85" s="4" t="str">
        <f>IF(VLOOKUP($A85,'[81]1116'!$A$4:$O$150,8,FALSE)="",VLOOKUP($A85,'[81]1116'!$A$4:$O$150,12,FALSE),VLOOKUP($A85,'[81]1116'!$A$4:$O$150,8,FALSE))</f>
        <v/>
      </c>
      <c r="DI85" s="4" t="str">
        <f>IF(VLOOKUP($A85,'[82]1115'!$A$4:$O$150,8,FALSE)="",VLOOKUP($A85,'[82]1115'!$A$4:$O$150,12,FALSE),VLOOKUP($A85,'[82]1115'!$A$4:$O$150,8,FALSE))</f>
        <v/>
      </c>
      <c r="DJ85" s="4" t="str">
        <f>IF(VLOOKUP($A85,'[83]1114'!$A$4:$O$150,8,FALSE)="",VLOOKUP($A85,'[83]1114'!$A$4:$O$150,12,FALSE),VLOOKUP($A85,'[83]1114'!$A$4:$O$150,8,FALSE))</f>
        <v/>
      </c>
      <c r="DK85" s="4" t="str">
        <f>IF(VLOOKUP($A85,'[84]1113'!$A$4:$O$150,8,FALSE)="",VLOOKUP($A85,'[84]1113'!$A$4:$O$150,12,FALSE),VLOOKUP($A85,'[84]1113'!$A$4:$O$150,8,FALSE))</f>
        <v/>
      </c>
      <c r="DL85" s="4" t="str">
        <f>IF(VLOOKUP($A85,'[85]1110'!$A$4:$O$150,8,FALSE)="",VLOOKUP($A85,'[85]1110'!$A$4:$O$150,12,FALSE),VLOOKUP($A85,'[85]1110'!$A$4:$O$150,8,FALSE))</f>
        <v/>
      </c>
      <c r="DM85" s="4" t="str">
        <f>IF(VLOOKUP($A85,'[86]1109'!$A$4:$O$150,8,FALSE)="",VLOOKUP($A85,'[86]1109'!$A$4:$O$150,12,FALSE),VLOOKUP($A85,'[86]1109'!$A$4:$O$150,8,FALSE))</f>
        <v/>
      </c>
      <c r="DN85" s="4" t="str">
        <f>IF(VLOOKUP($A85,'[87]1108'!$A$4:$O$150,8,FALSE)="",VLOOKUP($A85,'[87]1108'!$A$4:$O$150,12,FALSE),VLOOKUP($A85,'[87]1108'!$A$4:$O$150,8,FALSE))</f>
        <v/>
      </c>
      <c r="DO85" s="4" t="str">
        <f>IF(VLOOKUP($A85,'[88]1107'!$A$4:$O$150,8,FALSE)="",VLOOKUP($A85,'[88]1107'!$A$4:$O$150,12,FALSE),VLOOKUP($A85,'[88]1107'!$A$4:$O$150,8,FALSE))</f>
        <v/>
      </c>
      <c r="DP85" s="4" t="str">
        <f>IF(VLOOKUP($A85,'[89]1106'!$A$4:$O$150,8,FALSE)="",VLOOKUP($A85,'[89]1106'!$A$4:$O$150,12,FALSE),VLOOKUP($A85,'[89]1106'!$A$4:$O$150,8,FALSE))</f>
        <v/>
      </c>
      <c r="DQ85" s="4" t="str">
        <f>IF(VLOOKUP($A85,'[90]1103'!$A$4:$O$150,8,FALSE)="",VLOOKUP($A85,'[90]1103'!$A$4:$O$150,12,FALSE),VLOOKUP($A85,'[90]1103'!$A$4:$O$150,8,FALSE))</f>
        <v/>
      </c>
      <c r="DR85" s="4" t="str">
        <f>IF(VLOOKUP($A85,'[91]1102'!$A$4:$O$150,8,FALSE)="",VLOOKUP($A85,'[91]1102'!$A$4:$O$150,12,FALSE),VLOOKUP($A85,'[91]1102'!$A$4:$O$150,8,FALSE))</f>
        <v/>
      </c>
      <c r="DS85" s="4" t="str">
        <f>IF(VLOOKUP($A85,'[92]1101'!$A$4:$O$150,8,FALSE)="",VLOOKUP($A85,'[92]1101'!$A$4:$O$150,12,FALSE),VLOOKUP($A85,'[92]1101'!$A$4:$O$150,8,FALSE))</f>
        <v/>
      </c>
      <c r="DT85" s="54"/>
      <c r="DU85" s="4" t="str">
        <f>IF(VLOOKUP($A85,'[94]1030'!$A$4:$O$150,8,FALSE)="",VLOOKUP($A85,'[94]1030'!$A$4:$O$150,12,FALSE),VLOOKUP($A85,'[94]1030'!$A$4:$O$150,8,FALSE))</f>
        <v/>
      </c>
      <c r="DV85" s="4" t="str">
        <f>IF(VLOOKUP($A85,'[95]1027'!$A$4:$O$150,8,FALSE)="",VLOOKUP($A85,'[95]1027'!$A$4:$O$150,12,FALSE),VLOOKUP($A85,'[95]1027'!$A$4:$O$150,8,FALSE))</f>
        <v/>
      </c>
      <c r="DW85" s="4" t="str">
        <f>IF(VLOOKUP($A85,'[96]1026'!$A$4:$O$150,8,FALSE)="",VLOOKUP($A85,'[96]1026'!$A$4:$O$150,12,FALSE),VLOOKUP($A85,'[96]1026'!$A$4:$O$150,8,FALSE))</f>
        <v/>
      </c>
      <c r="DX85" s="4" t="str">
        <f>IF(VLOOKUP($A85,'[97]1025'!$A$4:$O$150,8,FALSE)="",VLOOKUP($A85,'[97]1025'!$A$4:$O$150,12,FALSE),VLOOKUP($A85,'[97]1025'!$A$4:$O$150,8,FALSE))</f>
        <v/>
      </c>
      <c r="DY85" s="4" t="str">
        <f>IF(VLOOKUP($A85,'[98]1024'!$A$4:$O$150,8,FALSE)="",VLOOKUP($A85,'[98]1024'!$A$4:$O$150,12,FALSE),VLOOKUP($A85,'[98]1024'!$A$4:$O$150,8,FALSE))</f>
        <v/>
      </c>
      <c r="DZ85" s="4" t="str">
        <f>IF(VLOOKUP($A85,'[99]1023'!$A$4:$O$150,8,FALSE)="",VLOOKUP($A85,'[99]1023'!$A$4:$O$150,12,FALSE),VLOOKUP($A85,'[99]1023'!$A$4:$O$150,8,FALSE))</f>
        <v/>
      </c>
      <c r="EA85" s="4" t="str">
        <f>IF(VLOOKUP($A85,'[100]1020'!$A$4:$O$150,8,FALSE)="",VLOOKUP($A85,'[100]1020'!$A$4:$O$150,12,FALSE),VLOOKUP($A85,'[100]1020'!$A$4:$O$150,8,FALSE))</f>
        <v/>
      </c>
      <c r="EB85" s="4" t="str">
        <f>IF(VLOOKUP($A85,'[101]1019'!$A$4:$O$150,8,FALSE)="",VLOOKUP($A85,'[101]1019'!$A$4:$O$150,12,FALSE),VLOOKUP($A85,'[101]1019'!$A$4:$O$150,8,FALSE))</f>
        <v/>
      </c>
      <c r="EC85" s="4" t="str">
        <f>IF(VLOOKUP($A85,'[102]1018'!$A$4:$O$150,8,FALSE)="",VLOOKUP($A85,'[102]1018'!$A$4:$O$150,12,FALSE),VLOOKUP($A85,'[102]1018'!$A$4:$O$150,8,FALSE))</f>
        <v/>
      </c>
      <c r="ED85" s="4" t="str">
        <f>IF(VLOOKUP($A85,'[103]1017'!$A$4:$O$150,8,FALSE)="",VLOOKUP($A85,'[103]1017'!$A$4:$O$150,12,FALSE),VLOOKUP($A85,'[103]1017'!$A$4:$O$150,8,FALSE))</f>
        <v/>
      </c>
      <c r="EE85" s="4" t="str">
        <f>IF(VLOOKUP($A85,'[104]1016'!$A$4:$O$150,8,FALSE)="",VLOOKUP($A85,'[104]1016'!$A$4:$O$150,12,FALSE),VLOOKUP($A85,'[104]1016'!$A$4:$O$150,8,FALSE))</f>
        <v/>
      </c>
      <c r="EF85" s="4" t="str">
        <f>IF(VLOOKUP($A85,'[105]1013'!$A$4:$O$150,8,FALSE)="",VLOOKUP($A85,'[105]1013'!$A$4:$O$150,12,FALSE),VLOOKUP($A85,'[105]1013'!$A$4:$O$150,8,FALSE))</f>
        <v/>
      </c>
      <c r="EG85" s="4" t="str">
        <f>IF(VLOOKUP($A85,'[106]1012'!$A$4:$O$150,8,FALSE)="",VLOOKUP($A85,'[106]1012'!$A$4:$O$150,12,FALSE),VLOOKUP($A85,'[106]1012'!$A$4:$O$150,8,FALSE))</f>
        <v/>
      </c>
      <c r="EH85" s="4" t="str">
        <f>IF(VLOOKUP($A85,'[107]1011'!$A$4:$O$150,8,FALSE)="",VLOOKUP($A85,'[107]1011'!$A$4:$O$150,12,FALSE),VLOOKUP($A85,'[107]1011'!$A$4:$O$150,8,FALSE))</f>
        <v/>
      </c>
      <c r="EI85" s="54"/>
      <c r="EJ85" s="4" t="str">
        <f>IF(VLOOKUP($A85,'[109]1005'!$A$4:$O$150,8,FALSE)="",VLOOKUP($A85,'[109]1005'!$A$4:$O$150,12,FALSE),VLOOKUP($A85,'[109]1005'!$A$4:$O$150,8,FALSE))</f>
        <v/>
      </c>
      <c r="EK85" s="4" t="str">
        <f>IF(VLOOKUP($A85,'[110]1004'!$A$4:$O$150,8,FALSE)="",VLOOKUP($A85,'[110]1004'!$A$4:$O$150,12,FALSE),VLOOKUP($A85,'[110]1004'!$A$4:$O$150,8,FALSE))</f>
        <v/>
      </c>
      <c r="EL85" s="4" t="str">
        <f>IF(VLOOKUP($A85,'[111]1003'!$A$4:$O$150,8,FALSE)="",VLOOKUP($A85,'[111]1003'!$A$4:$O$150,12,FALSE),VLOOKUP($A85,'[111]1003'!$A$4:$O$150,8,FALSE))</f>
        <v/>
      </c>
      <c r="EM85" s="4" t="str">
        <f>IF(VLOOKUP($A85,'[112]1002'!$A$4:$O$150,8,FALSE)="",VLOOKUP($A85,'[112]1002'!$A$4:$O$150,12,FALSE),VLOOKUP($A85,'[112]1002'!$A$4:$O$150,8,FALSE))</f>
        <v/>
      </c>
      <c r="EN85" s="54"/>
      <c r="EO85" s="4" t="str">
        <f>IF(VLOOKUP($A85,'[113]0927'!$A$4:$O$150,8,FALSE)="",VLOOKUP($A85,'[113]0927'!$A$4:$O$150,12,FALSE),VLOOKUP($A85,'[113]0927'!$A$4:$O$150,8,FALSE))</f>
        <v/>
      </c>
      <c r="EP85" s="5"/>
      <c r="EQ85" s="4" t="str">
        <f>IF(VLOOKUP($A85,'[114]0925'!$A$4:$O$150,8,FALSE)="",VLOOKUP($A85,'[114]0925'!$A$4:$O$150,12,FALSE),VLOOKUP($A85,'[114]0925'!$A$4:$O$150,8,FALSE))</f>
        <v/>
      </c>
      <c r="ER85" s="4" t="str">
        <f>IF(VLOOKUP($A85,'[115]0922'!$A$4:$O$150,8,FALSE)="",VLOOKUP($A85,'[115]0922'!$A$4:$O$150,12,FALSE),VLOOKUP($A85,'[115]0922'!$A$4:$O$150,8,FALSE))</f>
        <v/>
      </c>
      <c r="ES85" s="4" t="str">
        <f>IF(VLOOKUP($A85,'[116]0921'!$A$4:$O$150,8,FALSE)="",VLOOKUP($A85,'[116]0921'!$A$4:$O$150,12,FALSE),VLOOKUP($A85,'[116]0921'!$A$4:$O$150,8,FALSE))</f>
        <v/>
      </c>
      <c r="ET85" s="4" t="str">
        <f>IF(VLOOKUP($A85,'[117]0920'!$A$4:$O$150,8,FALSE)="",VLOOKUP($A85,'[117]0920'!$A$4:$O$150,12,FALSE),VLOOKUP($A85,'[117]0920'!$A$4:$O$150,8,FALSE))</f>
        <v/>
      </c>
      <c r="EU85" s="4" t="s">
        <v>0</v>
      </c>
      <c r="EV85" s="4" t="s">
        <v>0</v>
      </c>
      <c r="EX85" s="4" t="s">
        <v>0</v>
      </c>
      <c r="EY85" s="4" t="s">
        <v>0</v>
      </c>
      <c r="EZ85" s="4" t="s">
        <v>0</v>
      </c>
      <c r="FA85" s="4" t="s">
        <v>0</v>
      </c>
      <c r="FB85" s="4" t="s">
        <v>0</v>
      </c>
      <c r="FC85" s="4" t="s">
        <v>0</v>
      </c>
      <c r="FD85" s="4" t="s">
        <v>0</v>
      </c>
      <c r="FE85" s="4" t="s">
        <v>0</v>
      </c>
      <c r="FF85" s="4" t="s">
        <v>0</v>
      </c>
      <c r="FG85" s="4" t="s">
        <v>0</v>
      </c>
      <c r="FH85" s="4" t="s">
        <v>0</v>
      </c>
      <c r="FI85" s="4" t="s">
        <v>0</v>
      </c>
      <c r="FJ85" s="4" t="s">
        <v>0</v>
      </c>
      <c r="FK85" s="4" t="s">
        <v>0</v>
      </c>
      <c r="FL85" s="4" t="s">
        <v>0</v>
      </c>
      <c r="FM85" s="4" t="s">
        <v>0</v>
      </c>
      <c r="FN85" s="4" t="s">
        <v>0</v>
      </c>
      <c r="FO85" s="4" t="s">
        <v>0</v>
      </c>
      <c r="FQ85" s="4" t="s">
        <v>0</v>
      </c>
      <c r="FR85" s="4" t="s">
        <v>0</v>
      </c>
      <c r="FS85" s="4" t="s">
        <v>0</v>
      </c>
      <c r="FV85" s="4" t="s">
        <v>0</v>
      </c>
    </row>
    <row r="86" spans="1:178" x14ac:dyDescent="0.25">
      <c r="A86" s="3" t="s">
        <v>44</v>
      </c>
      <c r="B86" s="5">
        <f>VLOOKUP(A86,'[147]0515'!$A$4:$O$232,4,FALSE)</f>
        <v>11.12</v>
      </c>
      <c r="C86" s="5">
        <v>12.94</v>
      </c>
      <c r="D86" s="5">
        <f>VLOOKUP(A86,'[147]0515'!$A$4:$O$235,15,FALSE)</f>
        <v>1.659</v>
      </c>
      <c r="E86" s="4" t="str">
        <f>IF(VLOOKUP($A86,'[147]0515'!$A$4:$O$150,8,FALSE)="",VLOOKUP($A86,'[147]0515'!$A$4:$O$150,12,FALSE),VLOOKUP($A86,'[147]0515'!$A$4:$O$150,8,FALSE))</f>
        <v/>
      </c>
      <c r="F86" s="4" t="str">
        <f>IF(VLOOKUP($A86,'[146]0514'!$A$4:$O$150,8,FALSE)="",VLOOKUP($A86,'[146]0514'!$A$4:$O$150,12,FALSE),VLOOKUP($A86,'[146]0514'!$A$4:$O$150,8,FALSE))</f>
        <v/>
      </c>
      <c r="G86" s="4" t="str">
        <f>IF(VLOOKUP($A86,'[145]0513'!$A$4:$O$150,8,FALSE)="",VLOOKUP($A86,'[145]0513'!$A$4:$O$150,12,FALSE),VLOOKUP($A86,'[145]0513'!$A$4:$O$150,8,FALSE))</f>
        <v/>
      </c>
      <c r="H86" s="4" t="str">
        <f>IF(VLOOKUP($A86,'[144]0510'!$A$4:$O$150,8,FALSE)="",VLOOKUP($A86,'[144]0510'!$A$4:$O$150,12,FALSE),VLOOKUP($A86,'[144]0510'!$A$4:$O$150,8,FALSE))</f>
        <v/>
      </c>
      <c r="I86" s="4" t="str">
        <f>IF(VLOOKUP($A86,'[6]0509'!$A$4:$O$150,8,FALSE)="",VLOOKUP($A86,'[6]0509'!$A$4:$O$150,12,FALSE),VLOOKUP($A86,'[6]0509'!$A$4:$O$150,8,FALSE))</f>
        <v/>
      </c>
      <c r="J86" s="4" t="str">
        <f>IF(VLOOKUP($A86,'[7]0508'!$A$4:$O$150,8,FALSE)="",VLOOKUP($A86,'[7]0508'!$A$4:$O$150,12,FALSE),VLOOKUP($A86,'[7]0508'!$A$4:$O$150,8,FALSE))</f>
        <v/>
      </c>
      <c r="K86" s="4" t="str">
        <f>IF(VLOOKUP($A86,'[8]0507'!$A$4:$O$150,8,FALSE)="",VLOOKUP($A86,'[8]0507'!$A$4:$O$150,12,FALSE),VLOOKUP($A86,'[8]0507'!$A$4:$O$150,8,FALSE))</f>
        <v/>
      </c>
      <c r="L86" s="4" t="str">
        <f>IF(VLOOKUP($A86,'[9]0506'!$A$4:$O$150,8,FALSE)="",VLOOKUP($A86,'[9]0506'!$A$4:$O$150,12,FALSE),VLOOKUP($A86,'[9]0506'!$A$4:$O$150,8,FALSE))</f>
        <v/>
      </c>
      <c r="M86" s="4" t="str">
        <f>IF(VLOOKUP($A86,'[10]0503'!$A$4:$O$150,8,FALSE)="",VLOOKUP($A86,'[10]0503'!$A$4:$O$150,12,FALSE),VLOOKUP($A86,'[10]0503'!$A$4:$O$150,8,FALSE))</f>
        <v/>
      </c>
      <c r="N86" s="4" t="str">
        <f>IF(VLOOKUP($A86,'[11]0502'!$A$4:$O$150,8,FALSE)="",VLOOKUP($A86,'[11]0502'!$A$4:$O$150,12,FALSE),VLOOKUP($A86,'[11]0502'!$A$4:$O$150,8,FALSE))</f>
        <v/>
      </c>
      <c r="O86" s="4" t="str">
        <f>IF(VLOOKUP($A86,'[12]0430'!$A$4:$O$150,8,FALSE)="",VLOOKUP($A86,'[12]0430'!$A$4:$O$150,12,FALSE),VLOOKUP($A86,'[12]0430'!$A$4:$O$150,8,FALSE))</f>
        <v/>
      </c>
      <c r="P86" s="4" t="str">
        <f>IF(VLOOKUP($A86,'[13]0429'!$A$4:$O$150,8,FALSE)="",VLOOKUP($A86,'[13]0429'!$A$4:$O$150,12,FALSE),VLOOKUP($A86,'[13]0429'!$A$4:$O$150,8,FALSE))</f>
        <v/>
      </c>
      <c r="Q86" s="4" t="str">
        <f>IF(VLOOKUP($A86,'[14]0426'!$A$4:$O$150,8,FALSE)="",VLOOKUP($A86,'[14]0426'!$A$4:$O$150,12,FALSE),VLOOKUP($A86,'[14]0426'!$A$4:$O$150,8,FALSE))</f>
        <v/>
      </c>
      <c r="R86" s="4" t="str">
        <f>IF(VLOOKUP($A86,'[15]0425'!$A$4:$O$150,8,FALSE)="",VLOOKUP($A86,'[15]0425'!$A$4:$O$150,12,FALSE),VLOOKUP($A86,'[15]0425'!$A$4:$O$150,8,FALSE))</f>
        <v/>
      </c>
      <c r="S86" s="4" t="str">
        <f>IF(VLOOKUP($A86,'[16]0424'!$A$4:$O$150,8,FALSE)="",VLOOKUP($A86,'[16]0424'!$A$4:$O$150,12,FALSE),VLOOKUP($A86,'[16]0424'!$A$4:$O$150,8,FALSE))</f>
        <v/>
      </c>
      <c r="T86" s="5"/>
      <c r="U86" s="4" t="str">
        <f>IF(VLOOKUP($A86,'[17]0422'!$A$4:$O$150,8,FALSE)="",VLOOKUP($A86,'[17]0422'!$A$4:$O$150,12,FALSE),VLOOKUP($A86,'[17]0422'!$A$4:$O$150,8,FALSE))</f>
        <v/>
      </c>
      <c r="V86" s="4" t="str">
        <f>IF(VLOOKUP($A86,'[18]0419'!$A$4:$O$150,8,FALSE)="",VLOOKUP($A86,'[18]0419'!$A$4:$O$150,12,FALSE),VLOOKUP($A86,'[18]0419'!$A$4:$O$150,8,FALSE))</f>
        <v/>
      </c>
      <c r="W86" s="4" t="str">
        <f>IF(VLOOKUP($A86,'[19]0418'!$A$4:$O$150,8,FALSE)="",VLOOKUP($A86,'[19]0418'!$A$4:$O$150,12,FALSE),VLOOKUP($A86,'[19]0418'!$A$4:$O$150,8,FALSE))</f>
        <v/>
      </c>
      <c r="X86" s="4" t="str">
        <f>IF(VLOOKUP($A86,'[20]0417'!$A$4:$O$150,8,FALSE)="",VLOOKUP($A86,'[20]0417'!$A$4:$O$150,12,FALSE),VLOOKUP($A86,'[20]0417'!$A$4:$O$150,8,FALSE))</f>
        <v/>
      </c>
      <c r="Y86" s="5"/>
      <c r="Z86" s="5"/>
      <c r="AA86" s="5"/>
      <c r="AB86" s="5"/>
      <c r="AC86" s="5"/>
      <c r="AD86" s="5"/>
      <c r="AE86" s="5"/>
      <c r="AF86" s="5"/>
      <c r="AG86" s="5"/>
      <c r="AH86" s="5"/>
      <c r="AI86" s="5"/>
      <c r="AJ86" s="5"/>
      <c r="AK86" s="5"/>
      <c r="AL86" s="5"/>
      <c r="AM86" s="5"/>
      <c r="AN86" s="5"/>
      <c r="AO86" s="5"/>
      <c r="AP86" s="5"/>
      <c r="AQ86" s="5"/>
      <c r="AR86" s="5"/>
      <c r="AS86" s="5"/>
      <c r="AT86" s="5"/>
      <c r="AU86" s="5"/>
      <c r="AV86" s="5"/>
      <c r="AW86" s="4" t="str">
        <f>IF(VLOOKUP($A86,'[24]0229'!$A$4:$O$150,8,FALSE)="",VLOOKUP($A86,'[24]0229'!$A$4:$O$150,12,FALSE),VLOOKUP($A86,'[24]0229'!$A$4:$O$150,8,FALSE))</f>
        <v/>
      </c>
      <c r="AX86" s="4" t="str">
        <f>IF(VLOOKUP($A86,'[25]0226'!$A$4:$O$150,8,FALSE)="",VLOOKUP($A86,'[25]0226'!$A$4:$O$150,12,FALSE),VLOOKUP($A86,'[25]0226'!$A$4:$O$150,8,FALSE))</f>
        <v/>
      </c>
      <c r="AY86" s="4" t="str">
        <f>IF(VLOOKUP($A86,'[26]0223'!$A$4:$O$150,8,FALSE)="",VLOOKUP($A86,'[26]0223'!$A$4:$O$150,12,FALSE),VLOOKUP($A86,'[26]0223'!$A$4:$O$150,8,FALSE))</f>
        <v/>
      </c>
      <c r="AZ86" s="4" t="str">
        <f>IF(VLOOKUP($A86,'[27]0221'!$A$4:$O$150,8,FALSE)="",VLOOKUP($A86,'[27]0221'!$A$4:$O$150,12,FALSE),VLOOKUP($A86,'[27]0221'!$A$4:$O$150,8,FALSE))</f>
        <v/>
      </c>
      <c r="BA86" s="4" t="str">
        <f>IF(VLOOKUP($A86,'[28]0220'!$A$4:$O$150,8,FALSE)="",VLOOKUP($A86,'[28]0220'!$A$4:$O$150,12,FALSE),VLOOKUP($A86,'[28]0220'!$A$4:$O$150,8,FALSE))</f>
        <v/>
      </c>
      <c r="BB86" s="4" t="str">
        <f>IF(VLOOKUP($A86,'[29]0219'!$A$4:$O$150,8,FALSE)="",VLOOKUP($A86,'[29]0219'!$A$4:$O$150,12,FALSE),VLOOKUP($A86,'[29]0219'!$A$4:$O$150,8,FALSE))</f>
        <v/>
      </c>
      <c r="BC86" s="4" t="str">
        <f>IF(VLOOKUP($A86,'[30]0216'!$A$4:$O$150,8,FALSE)="",VLOOKUP($A86,'[30]0216'!$A$4:$O$150,12,FALSE),VLOOKUP($A86,'[30]0216'!$A$4:$O$150,8,FALSE))</f>
        <v/>
      </c>
      <c r="BD86" s="4" t="str">
        <f>IF(VLOOKUP($A86,'[31]0215'!$A$4:$O$150,8,FALSE)="",VLOOKUP($A86,'[31]0215'!$A$4:$O$150,12,FALSE),VLOOKUP($A86,'[31]0215'!$A$4:$O$150,8,FALSE))</f>
        <v/>
      </c>
      <c r="BE86" s="4" t="str">
        <f>IF(VLOOKUP($A86,'[32]0205'!$A$4:$O$150,8,FALSE)="",VLOOKUP($A86,'[32]0205'!$A$4:$O$150,12,FALSE),VLOOKUP($A86,'[32]0205'!$A$4:$O$150,8,FALSE))</f>
        <v/>
      </c>
      <c r="BF86" s="4" t="str">
        <f>IF(VLOOKUP($A86,'[33]0202'!$A$4:$O$150,8,FALSE)="",VLOOKUP($A86,'[33]0202'!$A$4:$O$150,12,FALSE),VLOOKUP($A86,'[33]0202'!$A$4:$O$150,8,FALSE))</f>
        <v/>
      </c>
      <c r="BG86" s="4" t="str">
        <f>IF(VLOOKUP($A86,'[34]0201'!$A$4:$O$150,8,FALSE)="",VLOOKUP($A86,'[34]0201'!$A$4:$O$150,12,FALSE),VLOOKUP($A86,'[34]0201'!$A$4:$O$150,8,FALSE))</f>
        <v/>
      </c>
      <c r="BH86" s="4" t="str">
        <f>IF(VLOOKUP($A86,'[35]0131'!$A$4:$O$150,8,FALSE)="",VLOOKUP($A86,'[35]0131'!$A$4:$O$150,12,FALSE),VLOOKUP($A86,'[35]0131'!$A$4:$O$150,8,FALSE))</f>
        <v/>
      </c>
      <c r="BI86" s="4" t="str">
        <f>IF(VLOOKUP($A86,'[36]0130'!$A$4:$O$150,8,FALSE)="",VLOOKUP($A86,'[36]0130'!$A$4:$O$150,12,FALSE),VLOOKUP($A86,'[36]0130'!$A$4:$O$150,8,FALSE))</f>
        <v/>
      </c>
      <c r="BJ86" s="4" t="str">
        <f>IF(VLOOKUP($A86,'[37]0129'!$A$4:$O$150,8,FALSE)="",VLOOKUP($A86,'[37]0129'!$A$4:$O$150,12,FALSE),VLOOKUP($A86,'[37]0129'!$A$4:$O$150,8,FALSE))</f>
        <v/>
      </c>
      <c r="BK86" s="4" t="str">
        <f>IF(VLOOKUP($A86,'[38]0126'!$A$4:$O$150,8,FALSE)="",VLOOKUP($A86,'[38]0126'!$A$4:$O$150,12,FALSE),VLOOKUP($A86,'[38]0126'!$A$4:$O$150,8,FALSE))</f>
        <v/>
      </c>
      <c r="BL86" s="5"/>
      <c r="BM86" s="4" t="str">
        <f>IF(VLOOKUP($A86,'[39]0124'!$A$4:$O$150,8,FALSE)="",VLOOKUP($A86,'[39]0124'!$A$4:$O$150,12,FALSE),VLOOKUP($A86,'[39]0124'!$A$4:$O$150,8,FALSE))</f>
        <v/>
      </c>
      <c r="BN86" s="4" t="str">
        <f>IF(VLOOKUP($A86,'[40]0123'!$A$4:$O$150,8,FALSE)="",VLOOKUP($A86,'[40]0123'!$A$4:$O$150,12,FALSE),VLOOKUP($A86,'[40]0123'!$A$4:$O$150,8,FALSE))</f>
        <v/>
      </c>
      <c r="BO86" s="4" t="str">
        <f>IF(VLOOKUP($A86,'[41]0122'!$A$4:$O$150,8,FALSE)="",VLOOKUP($A86,'[41]0122'!$A$4:$O$150,12,FALSE),VLOOKUP($A86,'[41]0122'!$A$4:$O$150,8,FALSE))</f>
        <v/>
      </c>
      <c r="BP86" s="4" t="str">
        <f>IF(VLOOKUP($A86,'[42]0119'!$A$4:$O$150,8,FALSE)="",VLOOKUP($A86,'[42]0119'!$A$4:$O$150,12,FALSE),VLOOKUP($A86,'[42]0119'!$A$4:$O$150,8,FALSE))</f>
        <v/>
      </c>
      <c r="BQ86" s="4" t="str">
        <f>IF(VLOOKUP($A86,'[43]0118'!$A$4:$O$150,8,FALSE)="",VLOOKUP($A86,'[43]0118'!$A$4:$O$150,12,FALSE),VLOOKUP($A86,'[43]0118'!$A$4:$O$150,8,FALSE))</f>
        <v/>
      </c>
      <c r="BR86" s="4" t="str">
        <f>IF(VLOOKUP($A86,'[44]0117'!$A$4:$O$150,8,FALSE)="",VLOOKUP($A86,'[44]0117'!$A$4:$O$150,12,FALSE),VLOOKUP($A86,'[44]0117'!$A$4:$O$150,8,FALSE))</f>
        <v/>
      </c>
      <c r="BS86" s="4" t="str">
        <f>IF(VLOOKUP($A86,'[45]0116'!$A$4:$O$150,8,FALSE)="",VLOOKUP($A86,'[45]0116'!$A$4:$O$150,12,FALSE),VLOOKUP($A86,'[45]0116'!$A$4:$O$150,8,FALSE))</f>
        <v/>
      </c>
      <c r="BT86" s="4" t="str">
        <f>IF(VLOOKUP($A86,'[46]0115'!$A$4:$O$150,8,FALSE)="",VLOOKUP($A86,'[46]0115'!$A$4:$O$150,12,FALSE),VLOOKUP($A86,'[46]0115'!$A$4:$O$150,8,FALSE))</f>
        <v/>
      </c>
      <c r="BU86" s="4" t="str">
        <f>IF(VLOOKUP($A86,'[47]0112'!$A$4:$O$150,8,FALSE)="",VLOOKUP($A86,'[47]0112'!$A$4:$O$150,12,FALSE),VLOOKUP($A86,'[47]0112'!$A$4:$O$150,8,FALSE))</f>
        <v/>
      </c>
      <c r="BV86" s="4" t="str">
        <f>IF(VLOOKUP($A86,'[48]0111'!$A$4:$O$150,8,FALSE)="",VLOOKUP($A86,'[48]0111'!$A$4:$O$150,12,FALSE),VLOOKUP($A86,'[48]0111'!$A$4:$O$150,8,FALSE))</f>
        <v/>
      </c>
      <c r="BW86" s="4" t="str">
        <f>IF(VLOOKUP($A86,'[49]0110'!$A$4:$O$150,8,FALSE)="",VLOOKUP($A86,'[49]0110'!$A$4:$O$150,12,FALSE),VLOOKUP($A86,'[49]0110'!$A$4:$O$150,8,FALSE))</f>
        <v/>
      </c>
      <c r="BX86" s="4" t="str">
        <f>IF(VLOOKUP($A86,'[50]0109'!$A$4:$O$150,8,FALSE)="",VLOOKUP($A86,'[50]0109'!$A$4:$O$150,12,FALSE),VLOOKUP($A86,'[50]0109'!$A$4:$O$150,8,FALSE))</f>
        <v/>
      </c>
      <c r="BY86" s="4" t="str">
        <f>IF(VLOOKUP($A86,'[51]0108'!$A$4:$O$150,8,FALSE)="",VLOOKUP($A86,'[51]0108'!$A$4:$O$150,12,FALSE),VLOOKUP($A86,'[51]0108'!$A$4:$O$150,8,FALSE))</f>
        <v/>
      </c>
      <c r="BZ86" s="4" t="str">
        <f>IF(VLOOKUP($A86,'[52]0105'!$A$4:$O$150,8,FALSE)="",VLOOKUP($A86,'[52]0105'!$A$4:$O$150,12,FALSE),VLOOKUP($A86,'[52]0105'!$A$4:$O$150,8,FALSE))</f>
        <v/>
      </c>
      <c r="CA86" s="4" t="str">
        <f>IF(VLOOKUP($A86,'[53]0104'!$A$4:$O$150,8,FALSE)="",VLOOKUP($A86,'[53]0104'!$A$4:$O$150,12,FALSE),VLOOKUP($A86,'[53]0104'!$A$4:$O$150,8,FALSE))</f>
        <v/>
      </c>
      <c r="CB86" s="4" t="str">
        <f>IF(VLOOKUP($A86,'[54]0103'!$A$4:$O$150,8,FALSE)="",VLOOKUP($A86,'[54]0103'!$A$4:$O$150,12,FALSE),VLOOKUP($A86,'[54]0103'!$A$4:$O$150,8,FALSE))</f>
        <v/>
      </c>
      <c r="CC86" s="4" t="str">
        <f>IF(VLOOKUP($A86,'[55]0102'!$A$4:$O$150,8,FALSE)="",VLOOKUP($A86,'[55]0102'!$A$4:$O$150,12,FALSE),VLOOKUP($A86,'[55]0102'!$A$4:$O$150,8,FALSE))</f>
        <v/>
      </c>
      <c r="CD86" s="5"/>
      <c r="CE86" s="4" t="str">
        <f>IF(VLOOKUP($A86,'[57]1228'!$A$4:$O$150,8,FALSE)="",VLOOKUP($A86,'[57]1228'!$A$4:$O$150,12,FALSE),VLOOKUP($A86,'[57]1228'!$A$4:$O$150,8,FALSE))</f>
        <v/>
      </c>
      <c r="CF86" s="4" t="str">
        <f>IF(VLOOKUP($A86,'[58]1227'!$A$4:$O$150,8,FALSE)="",VLOOKUP($A86,'[58]1227'!$A$4:$O$150,12,FALSE),VLOOKUP($A86,'[58]1227'!$A$4:$O$150,8,FALSE))</f>
        <v/>
      </c>
      <c r="CG86" s="4" t="str">
        <f>IF(VLOOKUP($A86,'[59]1226'!$A$4:$O$150,8,FALSE)="",VLOOKUP($A86,'[59]1226'!$A$4:$O$150,12,FALSE),VLOOKUP($A86,'[59]1226'!$A$4:$O$150,8,FALSE))</f>
        <v/>
      </c>
      <c r="CH86" s="4" t="str">
        <f>IF(VLOOKUP($A86,'[60]1225'!$A$4:$O$150,8,FALSE)="",VLOOKUP($A86,'[60]1225'!$A$4:$O$150,12,FALSE),VLOOKUP($A86,'[60]1225'!$A$4:$O$150,8,FALSE))</f>
        <v/>
      </c>
      <c r="CI86" s="5"/>
      <c r="CJ86" s="5"/>
      <c r="CK86" s="5"/>
      <c r="CL86" s="5"/>
      <c r="CM86" s="4" t="str">
        <f>IF(VLOOKUP($A86,'[61]1218'!$A$4:$O$150,8,FALSE)="",VLOOKUP($A86,'[61]1218'!$A$4:$O$150,12,FALSE),VLOOKUP($A86,'[61]1218'!$A$4:$O$150,8,FALSE))</f>
        <v/>
      </c>
      <c r="CN86" s="4" t="str">
        <f>IF(VLOOKUP($A86,'[62]1215'!$A$4:$O$150,8,FALSE)="",VLOOKUP($A86,'[62]1215'!$A$4:$O$150,12,FALSE),VLOOKUP($A86,'[62]1215'!$A$4:$O$150,8,FALSE))</f>
        <v/>
      </c>
      <c r="CO86" s="4" t="str">
        <f>IF(VLOOKUP($A86,'[63]1214'!$A$4:$O$150,8,FALSE)="",VLOOKUP($A86,'[63]1214'!$A$4:$O$150,12,FALSE),VLOOKUP($A86,'[63]1214'!$A$4:$O$150,8,FALSE))</f>
        <v/>
      </c>
      <c r="CP86" s="4" t="str">
        <f>IF(VLOOKUP($A86,'[64]1213'!$A$4:$O$150,8,FALSE)="",VLOOKUP($A86,'[64]1213'!$A$4:$O$150,12,FALSE),VLOOKUP($A86,'[64]1213'!$A$4:$O$150,8,FALSE))</f>
        <v/>
      </c>
      <c r="CQ86" s="4" t="str">
        <f>IF(VLOOKUP($A86,'[65]1212'!$A$4:$O$150,8,FALSE)="",VLOOKUP($A86,'[65]1212'!$A$4:$O$150,12,FALSE),VLOOKUP($A86,'[65]1212'!$A$4:$O$150,8,FALSE))</f>
        <v/>
      </c>
      <c r="CR86" s="4" t="str">
        <f>IF(VLOOKUP($A86,'[66]1211'!$A$4:$O$150,8,FALSE)="",VLOOKUP($A86,'[66]1211'!$A$4:$O$150,12,FALSE),VLOOKUP($A86,'[66]1211'!$A$4:$O$150,8,FALSE))</f>
        <v/>
      </c>
      <c r="CS86" s="4" t="str">
        <f>IF(VLOOKUP($A86,'[67]1208'!$A$4:$O$150,8,FALSE)="",VLOOKUP($A86,'[67]1208'!$A$4:$O$150,12,FALSE),VLOOKUP($A86,'[67]1208'!$A$4:$O$150,8,FALSE))</f>
        <v/>
      </c>
      <c r="CT86" s="4" t="str">
        <f>IF(VLOOKUP($A86,'[68]1207'!$A$4:$O$150,8,FALSE)="",VLOOKUP($A86,'[68]1207'!$A$4:$O$150,12,FALSE),VLOOKUP($A86,'[68]1207'!$A$4:$O$150,8,FALSE))</f>
        <v/>
      </c>
      <c r="CU86" s="4" t="str">
        <f>IF(VLOOKUP($A86,'[69]1206'!$A$4:$O$150,8,FALSE)="",VLOOKUP($A86,'[69]1206'!$A$4:$O$150,12,FALSE),VLOOKUP($A86,'[69]1206'!$A$4:$O$150,8,FALSE))</f>
        <v/>
      </c>
      <c r="CV86" s="4" t="str">
        <f>IF(VLOOKUP($A86,'[70]1205'!$A$4:$O$150,8,FALSE)="",VLOOKUP($A86,'[70]1205'!$A$4:$O$150,12,FALSE),VLOOKUP($A86,'[70]1205'!$A$4:$O$150,8,FALSE))</f>
        <v/>
      </c>
      <c r="CW86" s="4" t="str">
        <f>IF(VLOOKUP($A86,'[71]1204'!$A$4:$O$150,8,FALSE)="",VLOOKUP($A86,'[71]1204'!$A$4:$O$150,12,FALSE),VLOOKUP($A86,'[71]1204'!$A$4:$O$150,8,FALSE))</f>
        <v/>
      </c>
      <c r="CX86" s="4" t="str">
        <f>IF(VLOOKUP($A86,'[72]1201'!$A$4:$O$150,8,FALSE)="",VLOOKUP($A86,'[72]1201'!$A$4:$O$150,12,FALSE),VLOOKUP($A86,'[72]1201'!$A$4:$O$150,8,FALSE))</f>
        <v/>
      </c>
      <c r="CY86" s="4" t="str">
        <f>IF(VLOOKUP($A86,'[73]1129'!$A$4:$O$150,8,FALSE)="",VLOOKUP($A86,'[73]1129'!$A$4:$O$150,12,FALSE),VLOOKUP($A86,'[73]1129'!$A$4:$O$150,8,FALSE))</f>
        <v/>
      </c>
      <c r="CZ86" s="4" t="str">
        <f>IF(VLOOKUP($A86,'[74]1128'!$A$4:$O$150,8,FALSE)="",VLOOKUP($A86,'[74]1128'!$A$4:$O$150,12,FALSE),VLOOKUP($A86,'[74]1128'!$A$4:$O$150,8,FALSE))</f>
        <v/>
      </c>
      <c r="DA86" s="4" t="str">
        <f>IF(VLOOKUP($A86,'[75]1127'!$A$4:$O$150,8,FALSE)="",VLOOKUP($A86,'[75]1127'!$A$4:$O$150,12,FALSE),VLOOKUP($A86,'[75]1127'!$A$4:$O$150,8,FALSE))</f>
        <v/>
      </c>
      <c r="DB86" s="4" t="str">
        <f>IF(VLOOKUP($A86,'[76]1124'!$A$4:$O$150,8,FALSE)="",VLOOKUP($A86,'[76]1124'!$A$4:$O$150,12,FALSE),VLOOKUP($A86,'[76]1124'!$A$4:$O$150,8,FALSE))</f>
        <v/>
      </c>
      <c r="DC86" s="4" t="str">
        <f>IF(VLOOKUP($A86,'[77]1123'!$A$4:$O$150,8,FALSE)="",VLOOKUP($A86,'[77]1123'!$A$4:$O$150,12,FALSE),VLOOKUP($A86,'[77]1123'!$A$4:$O$150,8,FALSE))</f>
        <v/>
      </c>
      <c r="DD86" s="5"/>
      <c r="DE86" s="4" t="str">
        <f>IF(VLOOKUP($A86,'[78]1121'!$A$4:$O$150,8,FALSE)="",VLOOKUP($A86,'[78]1121'!$A$4:$O$150,12,FALSE),VLOOKUP($A86,'[78]1121'!$A$4:$O$150,8,FALSE))</f>
        <v/>
      </c>
      <c r="DF86" s="4" t="str">
        <f>IF(VLOOKUP($A86,'[79]1120'!$A$4:$O$150,8,FALSE)="",VLOOKUP($A86,'[79]1120'!$A$4:$O$150,12,FALSE),VLOOKUP($A86,'[79]1120'!$A$4:$O$150,8,FALSE))</f>
        <v/>
      </c>
      <c r="DG86" s="4" t="str">
        <f>IF(VLOOKUP($A86,'[80]1117'!$A$4:$O$150,8,FALSE)="",VLOOKUP($A86,'[80]1117'!$A$4:$O$150,12,FALSE),VLOOKUP($A86,'[80]1117'!$A$4:$O$150,8,FALSE))</f>
        <v/>
      </c>
      <c r="DH86" s="4" t="str">
        <f>IF(VLOOKUP($A86,'[81]1116'!$A$4:$O$150,8,FALSE)="",VLOOKUP($A86,'[81]1116'!$A$4:$O$150,12,FALSE),VLOOKUP($A86,'[81]1116'!$A$4:$O$150,8,FALSE))</f>
        <v/>
      </c>
      <c r="DI86" s="4" t="str">
        <f>IF(VLOOKUP($A86,'[82]1115'!$A$4:$O$150,8,FALSE)="",VLOOKUP($A86,'[82]1115'!$A$4:$O$150,12,FALSE),VLOOKUP($A86,'[82]1115'!$A$4:$O$150,8,FALSE))</f>
        <v/>
      </c>
      <c r="DJ86" s="4" t="str">
        <f>IF(VLOOKUP($A86,'[83]1114'!$A$4:$O$150,8,FALSE)="",VLOOKUP($A86,'[83]1114'!$A$4:$O$150,12,FALSE),VLOOKUP($A86,'[83]1114'!$A$4:$O$150,8,FALSE))</f>
        <v/>
      </c>
      <c r="DK86" s="4" t="str">
        <f>IF(VLOOKUP($A86,'[84]1113'!$A$4:$O$150,8,FALSE)="",VLOOKUP($A86,'[84]1113'!$A$4:$O$150,12,FALSE),VLOOKUP($A86,'[84]1113'!$A$4:$O$150,8,FALSE))</f>
        <v/>
      </c>
      <c r="DL86" s="4" t="str">
        <f>IF(VLOOKUP($A86,'[85]1110'!$A$4:$O$150,8,FALSE)="",VLOOKUP($A86,'[85]1110'!$A$4:$O$150,12,FALSE),VLOOKUP($A86,'[85]1110'!$A$4:$O$150,8,FALSE))</f>
        <v/>
      </c>
      <c r="DM86" s="4" t="str">
        <f>IF(VLOOKUP($A86,'[86]1109'!$A$4:$O$150,8,FALSE)="",VLOOKUP($A86,'[86]1109'!$A$4:$O$150,12,FALSE),VLOOKUP($A86,'[86]1109'!$A$4:$O$150,8,FALSE))</f>
        <v/>
      </c>
      <c r="DN86" s="4" t="str">
        <f>IF(VLOOKUP($A86,'[87]1108'!$A$4:$O$150,8,FALSE)="",VLOOKUP($A86,'[87]1108'!$A$4:$O$150,12,FALSE),VLOOKUP($A86,'[87]1108'!$A$4:$O$150,8,FALSE))</f>
        <v/>
      </c>
      <c r="DO86" s="4" t="str">
        <f>IF(VLOOKUP($A86,'[88]1107'!$A$4:$O$150,8,FALSE)="",VLOOKUP($A86,'[88]1107'!$A$4:$O$150,12,FALSE),VLOOKUP($A86,'[88]1107'!$A$4:$O$150,8,FALSE))</f>
        <v/>
      </c>
      <c r="DP86" s="4" t="str">
        <f>IF(VLOOKUP($A86,'[89]1106'!$A$4:$O$150,8,FALSE)="",VLOOKUP($A86,'[89]1106'!$A$4:$O$150,12,FALSE),VLOOKUP($A86,'[89]1106'!$A$4:$O$150,8,FALSE))</f>
        <v/>
      </c>
      <c r="DQ86" s="4" t="str">
        <f>IF(VLOOKUP($A86,'[90]1103'!$A$4:$O$150,8,FALSE)="",VLOOKUP($A86,'[90]1103'!$A$4:$O$150,12,FALSE),VLOOKUP($A86,'[90]1103'!$A$4:$O$150,8,FALSE))</f>
        <v/>
      </c>
      <c r="DR86" s="4" t="str">
        <f>IF(VLOOKUP($A86,'[91]1102'!$A$4:$O$150,8,FALSE)="",VLOOKUP($A86,'[91]1102'!$A$4:$O$150,12,FALSE),VLOOKUP($A86,'[91]1102'!$A$4:$O$150,8,FALSE))</f>
        <v/>
      </c>
      <c r="DS86" s="4" t="str">
        <f>IF(VLOOKUP($A86,'[92]1101'!$A$4:$O$150,8,FALSE)="",VLOOKUP($A86,'[92]1101'!$A$4:$O$150,12,FALSE),VLOOKUP($A86,'[92]1101'!$A$4:$O$150,8,FALSE))</f>
        <v/>
      </c>
      <c r="DT86" s="54"/>
      <c r="DU86" s="4" t="str">
        <f>IF(VLOOKUP($A86,'[94]1030'!$A$4:$O$150,8,FALSE)="",VLOOKUP($A86,'[94]1030'!$A$4:$O$150,12,FALSE),VLOOKUP($A86,'[94]1030'!$A$4:$O$150,8,FALSE))</f>
        <v/>
      </c>
      <c r="DV86" s="4" t="str">
        <f>IF(VLOOKUP($A86,'[95]1027'!$A$4:$O$150,8,FALSE)="",VLOOKUP($A86,'[95]1027'!$A$4:$O$150,12,FALSE),VLOOKUP($A86,'[95]1027'!$A$4:$O$150,8,FALSE))</f>
        <v/>
      </c>
      <c r="DW86" s="4" t="str">
        <f>IF(VLOOKUP($A86,'[96]1026'!$A$4:$O$150,8,FALSE)="",VLOOKUP($A86,'[96]1026'!$A$4:$O$150,12,FALSE),VLOOKUP($A86,'[96]1026'!$A$4:$O$150,8,FALSE))</f>
        <v/>
      </c>
      <c r="DX86" s="4" t="str">
        <f>IF(VLOOKUP($A86,'[97]1025'!$A$4:$O$150,8,FALSE)="",VLOOKUP($A86,'[97]1025'!$A$4:$O$150,12,FALSE),VLOOKUP($A86,'[97]1025'!$A$4:$O$150,8,FALSE))</f>
        <v/>
      </c>
      <c r="DY86" s="4" t="str">
        <f>IF(VLOOKUP($A86,'[98]1024'!$A$4:$O$150,8,FALSE)="",VLOOKUP($A86,'[98]1024'!$A$4:$O$150,12,FALSE),VLOOKUP($A86,'[98]1024'!$A$4:$O$150,8,FALSE))</f>
        <v/>
      </c>
      <c r="DZ86" s="4" t="str">
        <f>IF(VLOOKUP($A86,'[99]1023'!$A$4:$O$150,8,FALSE)="",VLOOKUP($A86,'[99]1023'!$A$4:$O$150,12,FALSE),VLOOKUP($A86,'[99]1023'!$A$4:$O$150,8,FALSE))</f>
        <v/>
      </c>
      <c r="EA86" s="4" t="str">
        <f>IF(VLOOKUP($A86,'[100]1020'!$A$4:$O$150,8,FALSE)="",VLOOKUP($A86,'[100]1020'!$A$4:$O$150,12,FALSE),VLOOKUP($A86,'[100]1020'!$A$4:$O$150,8,FALSE))</f>
        <v/>
      </c>
      <c r="EB86" s="4" t="str">
        <f>IF(VLOOKUP($A86,'[101]1019'!$A$4:$O$150,8,FALSE)="",VLOOKUP($A86,'[101]1019'!$A$4:$O$150,12,FALSE),VLOOKUP($A86,'[101]1019'!$A$4:$O$150,8,FALSE))</f>
        <v/>
      </c>
      <c r="EC86" s="4" t="str">
        <f>IF(VLOOKUP($A86,'[102]1018'!$A$4:$O$150,8,FALSE)="",VLOOKUP($A86,'[102]1018'!$A$4:$O$150,12,FALSE),VLOOKUP($A86,'[102]1018'!$A$4:$O$150,8,FALSE))</f>
        <v/>
      </c>
      <c r="ED86" s="4" t="str">
        <f>IF(VLOOKUP($A86,'[103]1017'!$A$4:$O$150,8,FALSE)="",VLOOKUP($A86,'[103]1017'!$A$4:$O$150,12,FALSE),VLOOKUP($A86,'[103]1017'!$A$4:$O$150,8,FALSE))</f>
        <v/>
      </c>
      <c r="EE86" s="4" t="str">
        <f>IF(VLOOKUP($A86,'[104]1016'!$A$4:$O$150,8,FALSE)="",VLOOKUP($A86,'[104]1016'!$A$4:$O$150,12,FALSE),VLOOKUP($A86,'[104]1016'!$A$4:$O$150,8,FALSE))</f>
        <v/>
      </c>
      <c r="EF86" s="4" t="str">
        <f>IF(VLOOKUP($A86,'[105]1013'!$A$4:$O$150,8,FALSE)="",VLOOKUP($A86,'[105]1013'!$A$4:$O$150,12,FALSE),VLOOKUP($A86,'[105]1013'!$A$4:$O$150,8,FALSE))</f>
        <v/>
      </c>
      <c r="EG86" s="4" t="str">
        <f>IF(VLOOKUP($A86,'[106]1012'!$A$4:$O$150,8,FALSE)="",VLOOKUP($A86,'[106]1012'!$A$4:$O$150,12,FALSE),VLOOKUP($A86,'[106]1012'!$A$4:$O$150,8,FALSE))</f>
        <v/>
      </c>
      <c r="EH86" s="4" t="str">
        <f>IF(VLOOKUP($A86,'[107]1011'!$A$4:$O$150,8,FALSE)="",VLOOKUP($A86,'[107]1011'!$A$4:$O$150,12,FALSE),VLOOKUP($A86,'[107]1011'!$A$4:$O$150,8,FALSE))</f>
        <v/>
      </c>
      <c r="EI86" s="54"/>
      <c r="EJ86" s="4" t="str">
        <f>IF(VLOOKUP($A86,'[109]1005'!$A$4:$O$150,8,FALSE)="",VLOOKUP($A86,'[109]1005'!$A$4:$O$150,12,FALSE),VLOOKUP($A86,'[109]1005'!$A$4:$O$150,8,FALSE))</f>
        <v/>
      </c>
      <c r="EK86" s="4" t="str">
        <f>IF(VLOOKUP($A86,'[110]1004'!$A$4:$O$150,8,FALSE)="",VLOOKUP($A86,'[110]1004'!$A$4:$O$150,12,FALSE),VLOOKUP($A86,'[110]1004'!$A$4:$O$150,8,FALSE))</f>
        <v/>
      </c>
      <c r="EL86" s="4" t="str">
        <f>IF(VLOOKUP($A86,'[111]1003'!$A$4:$O$150,8,FALSE)="",VLOOKUP($A86,'[111]1003'!$A$4:$O$150,12,FALSE),VLOOKUP($A86,'[111]1003'!$A$4:$O$150,8,FALSE))</f>
        <v/>
      </c>
      <c r="EM86" s="4" t="str">
        <f>IF(VLOOKUP($A86,'[112]1002'!$A$4:$O$150,8,FALSE)="",VLOOKUP($A86,'[112]1002'!$A$4:$O$150,12,FALSE),VLOOKUP($A86,'[112]1002'!$A$4:$O$150,8,FALSE))</f>
        <v/>
      </c>
      <c r="EN86" s="54"/>
      <c r="EO86" s="4" t="str">
        <f>IF(VLOOKUP($A86,'[113]0927'!$A$4:$O$150,8,FALSE)="",VLOOKUP($A86,'[113]0927'!$A$4:$O$150,12,FALSE),VLOOKUP($A86,'[113]0927'!$A$4:$O$150,8,FALSE))</f>
        <v/>
      </c>
      <c r="EP86" s="5"/>
      <c r="EQ86" s="4" t="str">
        <f>IF(VLOOKUP($A86,'[114]0925'!$A$4:$O$150,8,FALSE)="",VLOOKUP($A86,'[114]0925'!$A$4:$O$150,12,FALSE),VLOOKUP($A86,'[114]0925'!$A$4:$O$150,8,FALSE))</f>
        <v/>
      </c>
      <c r="ER86" s="4" t="str">
        <f>IF(VLOOKUP($A86,'[115]0922'!$A$4:$O$150,8,FALSE)="",VLOOKUP($A86,'[115]0922'!$A$4:$O$150,12,FALSE),VLOOKUP($A86,'[115]0922'!$A$4:$O$150,8,FALSE))</f>
        <v/>
      </c>
      <c r="ES86" s="4" t="str">
        <f>IF(VLOOKUP($A86,'[116]0921'!$A$4:$O$150,8,FALSE)="",VLOOKUP($A86,'[116]0921'!$A$4:$O$150,12,FALSE),VLOOKUP($A86,'[116]0921'!$A$4:$O$150,8,FALSE))</f>
        <v/>
      </c>
      <c r="ET86" s="4" t="str">
        <f>IF(VLOOKUP($A86,'[117]0920'!$A$4:$O$150,8,FALSE)="",VLOOKUP($A86,'[117]0920'!$A$4:$O$150,12,FALSE),VLOOKUP($A86,'[117]0920'!$A$4:$O$150,8,FALSE))</f>
        <v/>
      </c>
      <c r="EU86" s="4" t="s">
        <v>0</v>
      </c>
      <c r="EV86" s="4" t="s">
        <v>0</v>
      </c>
      <c r="EX86" s="4" t="s">
        <v>0</v>
      </c>
      <c r="EY86" s="4" t="s">
        <v>0</v>
      </c>
      <c r="EZ86" s="4" t="s">
        <v>0</v>
      </c>
      <c r="FA86" s="4" t="s">
        <v>0</v>
      </c>
      <c r="FB86" s="4" t="s">
        <v>0</v>
      </c>
      <c r="FC86" s="4" t="s">
        <v>0</v>
      </c>
      <c r="FD86" s="4" t="s">
        <v>0</v>
      </c>
      <c r="FE86" s="4" t="s">
        <v>0</v>
      </c>
      <c r="FF86" s="4" t="s">
        <v>0</v>
      </c>
      <c r="FG86" s="4" t="s">
        <v>0</v>
      </c>
      <c r="FH86" s="4" t="s">
        <v>0</v>
      </c>
      <c r="FI86" s="4" t="s">
        <v>0</v>
      </c>
      <c r="FJ86" s="4" t="s">
        <v>0</v>
      </c>
      <c r="FK86" s="4" t="s">
        <v>0</v>
      </c>
      <c r="FL86" s="4" t="s">
        <v>0</v>
      </c>
      <c r="FM86" s="4" t="s">
        <v>0</v>
      </c>
      <c r="FN86" s="4" t="s">
        <v>0</v>
      </c>
      <c r="FO86" s="4" t="s">
        <v>0</v>
      </c>
      <c r="FQ86" s="4" t="s">
        <v>0</v>
      </c>
      <c r="FR86" s="4" t="s">
        <v>0</v>
      </c>
      <c r="FS86" s="4" t="s">
        <v>0</v>
      </c>
      <c r="FV86" s="4" t="s">
        <v>0</v>
      </c>
    </row>
    <row r="87" spans="1:178" x14ac:dyDescent="0.25">
      <c r="A87" s="3" t="s">
        <v>35</v>
      </c>
      <c r="B87" s="5">
        <f>VLOOKUP(A87,'[147]0515'!$A$4:$O$232,4,FALSE)</f>
        <v>11.32</v>
      </c>
      <c r="C87" s="5">
        <v>13.53</v>
      </c>
      <c r="D87" s="5">
        <f>VLOOKUP(A87,'[147]0515'!$A$4:$O$235,15,FALSE)</f>
        <v>1.667</v>
      </c>
      <c r="E87" s="4" t="str">
        <f>IF(VLOOKUP($A87,'[147]0515'!$A$4:$O$150,8,FALSE)="",VLOOKUP($A87,'[147]0515'!$A$4:$O$150,12,FALSE),VLOOKUP($A87,'[147]0515'!$A$4:$O$150,8,FALSE))</f>
        <v/>
      </c>
      <c r="F87" s="4" t="str">
        <f>IF(VLOOKUP($A87,'[146]0514'!$A$4:$O$150,8,FALSE)="",VLOOKUP($A87,'[146]0514'!$A$4:$O$150,12,FALSE),VLOOKUP($A87,'[146]0514'!$A$4:$O$150,8,FALSE))</f>
        <v/>
      </c>
      <c r="G87" s="4" t="str">
        <f>IF(VLOOKUP($A87,'[145]0513'!$A$4:$O$150,8,FALSE)="",VLOOKUP($A87,'[145]0513'!$A$4:$O$150,12,FALSE),VLOOKUP($A87,'[145]0513'!$A$4:$O$150,8,FALSE))</f>
        <v/>
      </c>
      <c r="H87" s="4" t="str">
        <f>IF(VLOOKUP($A87,'[144]0510'!$A$4:$O$150,8,FALSE)="",VLOOKUP($A87,'[144]0510'!$A$4:$O$150,12,FALSE),VLOOKUP($A87,'[144]0510'!$A$4:$O$150,8,FALSE))</f>
        <v/>
      </c>
      <c r="I87" s="4" t="str">
        <f>IF(VLOOKUP($A87,'[6]0509'!$A$4:$O$150,8,FALSE)="",VLOOKUP($A87,'[6]0509'!$A$4:$O$150,12,FALSE),VLOOKUP($A87,'[6]0509'!$A$4:$O$150,8,FALSE))</f>
        <v/>
      </c>
      <c r="J87" s="4" t="str">
        <f>IF(VLOOKUP($A87,'[7]0508'!$A$4:$O$150,8,FALSE)="",VLOOKUP($A87,'[7]0508'!$A$4:$O$150,12,FALSE),VLOOKUP($A87,'[7]0508'!$A$4:$O$150,8,FALSE))</f>
        <v/>
      </c>
      <c r="K87" s="4" t="str">
        <f>IF(VLOOKUP($A87,'[8]0507'!$A$4:$O$150,8,FALSE)="",VLOOKUP($A87,'[8]0507'!$A$4:$O$150,12,FALSE),VLOOKUP($A87,'[8]0507'!$A$4:$O$150,8,FALSE))</f>
        <v/>
      </c>
      <c r="L87" s="4" t="str">
        <f>IF(VLOOKUP($A87,'[9]0506'!$A$4:$O$150,8,FALSE)="",VLOOKUP($A87,'[9]0506'!$A$4:$O$150,12,FALSE),VLOOKUP($A87,'[9]0506'!$A$4:$O$150,8,FALSE))</f>
        <v/>
      </c>
      <c r="M87" s="4" t="str">
        <f>IF(VLOOKUP($A87,'[10]0503'!$A$4:$O$150,8,FALSE)="",VLOOKUP($A87,'[10]0503'!$A$4:$O$150,12,FALSE),VLOOKUP($A87,'[10]0503'!$A$4:$O$150,8,FALSE))</f>
        <v/>
      </c>
      <c r="N87" s="4" t="str">
        <f>IF(VLOOKUP($A87,'[11]0502'!$A$4:$O$150,8,FALSE)="",VLOOKUP($A87,'[11]0502'!$A$4:$O$150,12,FALSE),VLOOKUP($A87,'[11]0502'!$A$4:$O$150,8,FALSE))</f>
        <v/>
      </c>
      <c r="O87" s="4" t="str">
        <f>IF(VLOOKUP($A87,'[12]0430'!$A$4:$O$150,8,FALSE)="",VLOOKUP($A87,'[12]0430'!$A$4:$O$150,12,FALSE),VLOOKUP($A87,'[12]0430'!$A$4:$O$150,8,FALSE))</f>
        <v/>
      </c>
      <c r="P87" s="4" t="str">
        <f>IF(VLOOKUP($A87,'[13]0429'!$A$4:$O$150,8,FALSE)="",VLOOKUP($A87,'[13]0429'!$A$4:$O$150,12,FALSE),VLOOKUP($A87,'[13]0429'!$A$4:$O$150,8,FALSE))</f>
        <v/>
      </c>
      <c r="Q87" s="4" t="str">
        <f>IF(VLOOKUP($A87,'[14]0426'!$A$4:$O$150,8,FALSE)="",VLOOKUP($A87,'[14]0426'!$A$4:$O$150,12,FALSE),VLOOKUP($A87,'[14]0426'!$A$4:$O$150,8,FALSE))</f>
        <v/>
      </c>
      <c r="R87" s="4" t="str">
        <f>IF(VLOOKUP($A87,'[15]0425'!$A$4:$O$150,8,FALSE)="",VLOOKUP($A87,'[15]0425'!$A$4:$O$150,12,FALSE),VLOOKUP($A87,'[15]0425'!$A$4:$O$150,8,FALSE))</f>
        <v/>
      </c>
      <c r="S87" s="4" t="str">
        <f>IF(VLOOKUP($A87,'[16]0424'!$A$4:$O$150,8,FALSE)="",VLOOKUP($A87,'[16]0424'!$A$4:$O$150,12,FALSE),VLOOKUP($A87,'[16]0424'!$A$4:$O$150,8,FALSE))</f>
        <v/>
      </c>
      <c r="T87" s="5"/>
      <c r="U87" s="4" t="str">
        <f>IF(VLOOKUP($A87,'[17]0422'!$A$4:$O$150,8,FALSE)="",VLOOKUP($A87,'[17]0422'!$A$4:$O$150,12,FALSE),VLOOKUP($A87,'[17]0422'!$A$4:$O$150,8,FALSE))</f>
        <v/>
      </c>
      <c r="V87" s="4" t="str">
        <f>IF(VLOOKUP($A87,'[18]0419'!$A$4:$O$150,8,FALSE)="",VLOOKUP($A87,'[18]0419'!$A$4:$O$150,12,FALSE),VLOOKUP($A87,'[18]0419'!$A$4:$O$150,8,FALSE))</f>
        <v/>
      </c>
      <c r="W87" s="4" t="str">
        <f>IF(VLOOKUP($A87,'[19]0418'!$A$4:$O$150,8,FALSE)="",VLOOKUP($A87,'[19]0418'!$A$4:$O$150,12,FALSE),VLOOKUP($A87,'[19]0418'!$A$4:$O$150,8,FALSE))</f>
        <v/>
      </c>
      <c r="X87" s="4" t="str">
        <f>IF(VLOOKUP($A87,'[20]0417'!$A$4:$O$150,8,FALSE)="",VLOOKUP($A87,'[20]0417'!$A$4:$O$150,12,FALSE),VLOOKUP($A87,'[20]0417'!$A$4:$O$150,8,FALSE))</f>
        <v/>
      </c>
      <c r="Y87" s="5"/>
      <c r="Z87" s="5"/>
      <c r="AA87" s="5"/>
      <c r="AB87" s="5"/>
      <c r="AC87" s="5"/>
      <c r="AD87" s="5"/>
      <c r="AE87" s="5"/>
      <c r="AF87" s="5"/>
      <c r="AG87" s="5"/>
      <c r="AH87" s="5"/>
      <c r="AI87" s="5"/>
      <c r="AJ87" s="5"/>
      <c r="AK87" s="5"/>
      <c r="AL87" s="5"/>
      <c r="AM87" s="5"/>
      <c r="AN87" s="5"/>
      <c r="AO87" s="5"/>
      <c r="AP87" s="5"/>
      <c r="AQ87" s="5"/>
      <c r="AR87" s="5"/>
      <c r="AS87" s="5"/>
      <c r="AT87" s="5"/>
      <c r="AU87" s="5"/>
      <c r="AV87" s="5"/>
      <c r="AW87" s="4" t="str">
        <f>IF(VLOOKUP($A87,'[24]0229'!$A$4:$O$150,8,FALSE)="",VLOOKUP($A87,'[24]0229'!$A$4:$O$150,12,FALSE),VLOOKUP($A87,'[24]0229'!$A$4:$O$150,8,FALSE))</f>
        <v/>
      </c>
      <c r="AX87" s="4" t="str">
        <f>IF(VLOOKUP($A87,'[25]0226'!$A$4:$O$150,8,FALSE)="",VLOOKUP($A87,'[25]0226'!$A$4:$O$150,12,FALSE),VLOOKUP($A87,'[25]0226'!$A$4:$O$150,8,FALSE))</f>
        <v/>
      </c>
      <c r="AY87" s="4" t="str">
        <f>IF(VLOOKUP($A87,'[26]0223'!$A$4:$O$150,8,FALSE)="",VLOOKUP($A87,'[26]0223'!$A$4:$O$150,12,FALSE),VLOOKUP($A87,'[26]0223'!$A$4:$O$150,8,FALSE))</f>
        <v/>
      </c>
      <c r="AZ87" s="4" t="str">
        <f>IF(VLOOKUP($A87,'[27]0221'!$A$4:$O$150,8,FALSE)="",VLOOKUP($A87,'[27]0221'!$A$4:$O$150,12,FALSE),VLOOKUP($A87,'[27]0221'!$A$4:$O$150,8,FALSE))</f>
        <v/>
      </c>
      <c r="BA87" s="4" t="str">
        <f>IF(VLOOKUP($A87,'[28]0220'!$A$4:$O$150,8,FALSE)="",VLOOKUP($A87,'[28]0220'!$A$4:$O$150,12,FALSE),VLOOKUP($A87,'[28]0220'!$A$4:$O$150,8,FALSE))</f>
        <v/>
      </c>
      <c r="BB87" s="4" t="str">
        <f>IF(VLOOKUP($A87,'[29]0219'!$A$4:$O$150,8,FALSE)="",VLOOKUP($A87,'[29]0219'!$A$4:$O$150,12,FALSE),VLOOKUP($A87,'[29]0219'!$A$4:$O$150,8,FALSE))</f>
        <v/>
      </c>
      <c r="BC87" s="4" t="str">
        <f>IF(VLOOKUP($A87,'[30]0216'!$A$4:$O$150,8,FALSE)="",VLOOKUP($A87,'[30]0216'!$A$4:$O$150,12,FALSE),VLOOKUP($A87,'[30]0216'!$A$4:$O$150,8,FALSE))</f>
        <v/>
      </c>
      <c r="BD87" s="4" t="str">
        <f>IF(VLOOKUP($A87,'[31]0215'!$A$4:$O$150,8,FALSE)="",VLOOKUP($A87,'[31]0215'!$A$4:$O$150,12,FALSE),VLOOKUP($A87,'[31]0215'!$A$4:$O$150,8,FALSE))</f>
        <v/>
      </c>
      <c r="BE87" s="4" t="str">
        <f>IF(VLOOKUP($A87,'[32]0205'!$A$4:$O$150,8,FALSE)="",VLOOKUP($A87,'[32]0205'!$A$4:$O$150,12,FALSE),VLOOKUP($A87,'[32]0205'!$A$4:$O$150,8,FALSE))</f>
        <v/>
      </c>
      <c r="BF87" s="4" t="str">
        <f>IF(VLOOKUP($A87,'[33]0202'!$A$4:$O$150,8,FALSE)="",VLOOKUP($A87,'[33]0202'!$A$4:$O$150,12,FALSE),VLOOKUP($A87,'[33]0202'!$A$4:$O$150,8,FALSE))</f>
        <v/>
      </c>
      <c r="BG87" s="4" t="str">
        <f>IF(VLOOKUP($A87,'[34]0201'!$A$4:$O$150,8,FALSE)="",VLOOKUP($A87,'[34]0201'!$A$4:$O$150,12,FALSE),VLOOKUP($A87,'[34]0201'!$A$4:$O$150,8,FALSE))</f>
        <v/>
      </c>
      <c r="BH87" s="4" t="str">
        <f>IF(VLOOKUP($A87,'[35]0131'!$A$4:$O$150,8,FALSE)="",VLOOKUP($A87,'[35]0131'!$A$4:$O$150,12,FALSE),VLOOKUP($A87,'[35]0131'!$A$4:$O$150,8,FALSE))</f>
        <v/>
      </c>
      <c r="BI87" s="4" t="str">
        <f>IF(VLOOKUP($A87,'[36]0130'!$A$4:$O$150,8,FALSE)="",VLOOKUP($A87,'[36]0130'!$A$4:$O$150,12,FALSE),VLOOKUP($A87,'[36]0130'!$A$4:$O$150,8,FALSE))</f>
        <v/>
      </c>
      <c r="BJ87" s="4" t="str">
        <f>IF(VLOOKUP($A87,'[37]0129'!$A$4:$O$150,8,FALSE)="",VLOOKUP($A87,'[37]0129'!$A$4:$O$150,12,FALSE),VLOOKUP($A87,'[37]0129'!$A$4:$O$150,8,FALSE))</f>
        <v/>
      </c>
      <c r="BK87" s="4" t="str">
        <f>IF(VLOOKUP($A87,'[38]0126'!$A$4:$O$150,8,FALSE)="",VLOOKUP($A87,'[38]0126'!$A$4:$O$150,12,FALSE),VLOOKUP($A87,'[38]0126'!$A$4:$O$150,8,FALSE))</f>
        <v/>
      </c>
      <c r="BL87" s="5"/>
      <c r="BM87" s="4" t="str">
        <f>IF(VLOOKUP($A87,'[39]0124'!$A$4:$O$150,8,FALSE)="",VLOOKUP($A87,'[39]0124'!$A$4:$O$150,12,FALSE),VLOOKUP($A87,'[39]0124'!$A$4:$O$150,8,FALSE))</f>
        <v/>
      </c>
      <c r="BN87" s="4" t="str">
        <f>IF(VLOOKUP($A87,'[40]0123'!$A$4:$O$150,8,FALSE)="",VLOOKUP($A87,'[40]0123'!$A$4:$O$150,12,FALSE),VLOOKUP($A87,'[40]0123'!$A$4:$O$150,8,FALSE))</f>
        <v/>
      </c>
      <c r="BO87" s="4" t="str">
        <f>IF(VLOOKUP($A87,'[41]0122'!$A$4:$O$150,8,FALSE)="",VLOOKUP($A87,'[41]0122'!$A$4:$O$150,12,FALSE),VLOOKUP($A87,'[41]0122'!$A$4:$O$150,8,FALSE))</f>
        <v/>
      </c>
      <c r="BP87" s="4">
        <f>IF(VLOOKUP($A87,'[42]0119'!$A$4:$O$150,8,FALSE)="",VLOOKUP($A87,'[42]0119'!$A$4:$O$150,12,FALSE),VLOOKUP($A87,'[42]0119'!$A$4:$O$150,8,FALSE))</f>
        <v>1.28</v>
      </c>
      <c r="BQ87" s="4" t="str">
        <f>IF(VLOOKUP($A87,'[43]0118'!$A$4:$O$150,8,FALSE)="",VLOOKUP($A87,'[43]0118'!$A$4:$O$150,12,FALSE),VLOOKUP($A87,'[43]0118'!$A$4:$O$150,8,FALSE))</f>
        <v/>
      </c>
      <c r="BR87" s="4" t="str">
        <f>IF(VLOOKUP($A87,'[44]0117'!$A$4:$O$150,8,FALSE)="",VLOOKUP($A87,'[44]0117'!$A$4:$O$150,12,FALSE),VLOOKUP($A87,'[44]0117'!$A$4:$O$150,8,FALSE))</f>
        <v/>
      </c>
      <c r="BS87" s="4" t="str">
        <f>IF(VLOOKUP($A87,'[45]0116'!$A$4:$O$150,8,FALSE)="",VLOOKUP($A87,'[45]0116'!$A$4:$O$150,12,FALSE),VLOOKUP($A87,'[45]0116'!$A$4:$O$150,8,FALSE))</f>
        <v/>
      </c>
      <c r="BT87" s="4">
        <f>IF(VLOOKUP($A87,'[46]0115'!$A$4:$O$150,8,FALSE)="",VLOOKUP($A87,'[46]0115'!$A$4:$O$150,12,FALSE),VLOOKUP($A87,'[46]0115'!$A$4:$O$150,8,FALSE))</f>
        <v>1.2809999999999999</v>
      </c>
      <c r="BU87" s="4">
        <f>IF(VLOOKUP($A87,'[47]0112'!$A$4:$O$150,8,FALSE)="",VLOOKUP($A87,'[47]0112'!$A$4:$O$150,12,FALSE),VLOOKUP($A87,'[47]0112'!$A$4:$O$150,8,FALSE))</f>
        <v>1.2855000000000001</v>
      </c>
      <c r="BV87" s="4" t="str">
        <f>IF(VLOOKUP($A87,'[48]0111'!$A$4:$O$150,8,FALSE)="",VLOOKUP($A87,'[48]0111'!$A$4:$O$150,12,FALSE),VLOOKUP($A87,'[48]0111'!$A$4:$O$150,8,FALSE))</f>
        <v/>
      </c>
      <c r="BW87" s="4">
        <f>IF(VLOOKUP($A87,'[49]0110'!$A$4:$O$150,8,FALSE)="",VLOOKUP($A87,'[49]0110'!$A$4:$O$150,12,FALSE),VLOOKUP($A87,'[49]0110'!$A$4:$O$150,8,FALSE))</f>
        <v>1.296</v>
      </c>
      <c r="BX87" s="4" t="str">
        <f>IF(VLOOKUP($A87,'[50]0109'!$A$4:$O$150,8,FALSE)="",VLOOKUP($A87,'[50]0109'!$A$4:$O$150,12,FALSE),VLOOKUP($A87,'[50]0109'!$A$4:$O$150,8,FALSE))</f>
        <v/>
      </c>
      <c r="BY87" s="4" t="str">
        <f>IF(VLOOKUP($A87,'[51]0108'!$A$4:$O$150,8,FALSE)="",VLOOKUP($A87,'[51]0108'!$A$4:$O$150,12,FALSE),VLOOKUP($A87,'[51]0108'!$A$4:$O$150,8,FALSE))</f>
        <v/>
      </c>
      <c r="BZ87" s="4" t="str">
        <f>IF(VLOOKUP($A87,'[52]0105'!$A$4:$O$150,8,FALSE)="",VLOOKUP($A87,'[52]0105'!$A$4:$O$150,12,FALSE),VLOOKUP($A87,'[52]0105'!$A$4:$O$150,8,FALSE))</f>
        <v/>
      </c>
      <c r="CA87" s="4" t="str">
        <f>IF(VLOOKUP($A87,'[53]0104'!$A$4:$O$150,8,FALSE)="",VLOOKUP($A87,'[53]0104'!$A$4:$O$150,12,FALSE),VLOOKUP($A87,'[53]0104'!$A$4:$O$150,8,FALSE))</f>
        <v/>
      </c>
      <c r="CB87" s="4" t="str">
        <f>IF(VLOOKUP($A87,'[54]0103'!$A$4:$O$150,8,FALSE)="",VLOOKUP($A87,'[54]0103'!$A$4:$O$150,12,FALSE),VLOOKUP($A87,'[54]0103'!$A$4:$O$150,8,FALSE))</f>
        <v/>
      </c>
      <c r="CC87" s="4" t="str">
        <f>IF(VLOOKUP($A87,'[55]0102'!$A$4:$O$150,8,FALSE)="",VLOOKUP($A87,'[55]0102'!$A$4:$O$150,12,FALSE),VLOOKUP($A87,'[55]0102'!$A$4:$O$150,8,FALSE))</f>
        <v/>
      </c>
      <c r="CD87" s="5"/>
      <c r="CE87" s="4" t="str">
        <f>IF(VLOOKUP($A87,'[57]1228'!$A$4:$O$150,8,FALSE)="",VLOOKUP($A87,'[57]1228'!$A$4:$O$150,12,FALSE),VLOOKUP($A87,'[57]1228'!$A$4:$O$150,8,FALSE))</f>
        <v/>
      </c>
      <c r="CF87" s="4" t="str">
        <f>IF(VLOOKUP($A87,'[58]1227'!$A$4:$O$150,8,FALSE)="",VLOOKUP($A87,'[58]1227'!$A$4:$O$150,12,FALSE),VLOOKUP($A87,'[58]1227'!$A$4:$O$150,8,FALSE))</f>
        <v/>
      </c>
      <c r="CG87" s="4" t="str">
        <f>IF(VLOOKUP($A87,'[59]1226'!$A$4:$O$150,8,FALSE)="",VLOOKUP($A87,'[59]1226'!$A$4:$O$150,12,FALSE),VLOOKUP($A87,'[59]1226'!$A$4:$O$150,8,FALSE))</f>
        <v/>
      </c>
      <c r="CH87" s="4" t="str">
        <f>IF(VLOOKUP($A87,'[60]1225'!$A$4:$O$150,8,FALSE)="",VLOOKUP($A87,'[60]1225'!$A$4:$O$150,12,FALSE),VLOOKUP($A87,'[60]1225'!$A$4:$O$150,8,FALSE))</f>
        <v/>
      </c>
      <c r="CI87" s="5"/>
      <c r="CJ87" s="5"/>
      <c r="CK87" s="5"/>
      <c r="CL87" s="5"/>
      <c r="CM87" s="4" t="str">
        <f>IF(VLOOKUP($A87,'[61]1218'!$A$4:$O$150,8,FALSE)="",VLOOKUP($A87,'[61]1218'!$A$4:$O$150,12,FALSE),VLOOKUP($A87,'[61]1218'!$A$4:$O$150,8,FALSE))</f>
        <v/>
      </c>
      <c r="CN87" s="4" t="str">
        <f>IF(VLOOKUP($A87,'[62]1215'!$A$4:$O$150,8,FALSE)="",VLOOKUP($A87,'[62]1215'!$A$4:$O$150,12,FALSE),VLOOKUP($A87,'[62]1215'!$A$4:$O$150,8,FALSE))</f>
        <v/>
      </c>
      <c r="CO87" s="4">
        <f>IF(VLOOKUP($A87,'[63]1214'!$A$4:$O$150,8,FALSE)="",VLOOKUP($A87,'[63]1214'!$A$4:$O$150,12,FALSE),VLOOKUP($A87,'[63]1214'!$A$4:$O$150,8,FALSE))</f>
        <v>1.2855000000000001</v>
      </c>
      <c r="CP87" s="4" t="str">
        <f>IF(VLOOKUP($A87,'[64]1213'!$A$4:$O$150,8,FALSE)="",VLOOKUP($A87,'[64]1213'!$A$4:$O$150,12,FALSE),VLOOKUP($A87,'[64]1213'!$A$4:$O$150,8,FALSE))</f>
        <v/>
      </c>
      <c r="CQ87" s="4" t="str">
        <f>IF(VLOOKUP($A87,'[65]1212'!$A$4:$O$150,8,FALSE)="",VLOOKUP($A87,'[65]1212'!$A$4:$O$150,12,FALSE),VLOOKUP($A87,'[65]1212'!$A$4:$O$150,8,FALSE))</f>
        <v/>
      </c>
      <c r="CR87" s="4" t="str">
        <f>IF(VLOOKUP($A87,'[66]1211'!$A$4:$O$150,8,FALSE)="",VLOOKUP($A87,'[66]1211'!$A$4:$O$150,12,FALSE),VLOOKUP($A87,'[66]1211'!$A$4:$O$150,8,FALSE))</f>
        <v/>
      </c>
      <c r="CS87" s="4" t="str">
        <f>IF(VLOOKUP($A87,'[67]1208'!$A$4:$O$150,8,FALSE)="",VLOOKUP($A87,'[67]1208'!$A$4:$O$150,12,FALSE),VLOOKUP($A87,'[67]1208'!$A$4:$O$150,8,FALSE))</f>
        <v/>
      </c>
      <c r="CT87" s="4" t="str">
        <f>IF(VLOOKUP($A87,'[68]1207'!$A$4:$O$150,8,FALSE)="",VLOOKUP($A87,'[68]1207'!$A$4:$O$150,12,FALSE),VLOOKUP($A87,'[68]1207'!$A$4:$O$150,8,FALSE))</f>
        <v/>
      </c>
      <c r="CU87" s="4" t="str">
        <f>IF(VLOOKUP($A87,'[69]1206'!$A$4:$O$150,8,FALSE)="",VLOOKUP($A87,'[69]1206'!$A$4:$O$150,12,FALSE),VLOOKUP($A87,'[69]1206'!$A$4:$O$150,8,FALSE))</f>
        <v/>
      </c>
      <c r="CV87" s="4" t="str">
        <f>IF(VLOOKUP($A87,'[70]1205'!$A$4:$O$150,8,FALSE)="",VLOOKUP($A87,'[70]1205'!$A$4:$O$150,12,FALSE),VLOOKUP($A87,'[70]1205'!$A$4:$O$150,8,FALSE))</f>
        <v/>
      </c>
      <c r="CW87" s="4" t="str">
        <f>IF(VLOOKUP($A87,'[71]1204'!$A$4:$O$150,8,FALSE)="",VLOOKUP($A87,'[71]1204'!$A$4:$O$150,12,FALSE),VLOOKUP($A87,'[71]1204'!$A$4:$O$150,8,FALSE))</f>
        <v/>
      </c>
      <c r="CX87" s="4" t="str">
        <f>IF(VLOOKUP($A87,'[72]1201'!$A$4:$O$150,8,FALSE)="",VLOOKUP($A87,'[72]1201'!$A$4:$O$150,12,FALSE),VLOOKUP($A87,'[72]1201'!$A$4:$O$150,8,FALSE))</f>
        <v/>
      </c>
      <c r="CY87" s="4">
        <f>IF(VLOOKUP($A87,'[73]1129'!$A$4:$O$150,8,FALSE)="",VLOOKUP($A87,'[73]1129'!$A$4:$O$150,12,FALSE),VLOOKUP($A87,'[73]1129'!$A$4:$O$150,8,FALSE))</f>
        <v>1.3254999999999999</v>
      </c>
      <c r="CZ87" s="4" t="str">
        <f>IF(VLOOKUP($A87,'[74]1128'!$A$4:$O$150,8,FALSE)="",VLOOKUP($A87,'[74]1128'!$A$4:$O$150,12,FALSE),VLOOKUP($A87,'[74]1128'!$A$4:$O$150,8,FALSE))</f>
        <v/>
      </c>
      <c r="DA87" s="4" t="str">
        <f>IF(VLOOKUP($A87,'[75]1127'!$A$4:$O$150,8,FALSE)="",VLOOKUP($A87,'[75]1127'!$A$4:$O$150,12,FALSE),VLOOKUP($A87,'[75]1127'!$A$4:$O$150,8,FALSE))</f>
        <v/>
      </c>
      <c r="DB87" s="4" t="str">
        <f>IF(VLOOKUP($A87,'[76]1124'!$A$4:$O$150,8,FALSE)="",VLOOKUP($A87,'[76]1124'!$A$4:$O$150,12,FALSE),VLOOKUP($A87,'[76]1124'!$A$4:$O$150,8,FALSE))</f>
        <v/>
      </c>
      <c r="DC87" s="4" t="str">
        <f>IF(VLOOKUP($A87,'[77]1123'!$A$4:$O$150,8,FALSE)="",VLOOKUP($A87,'[77]1123'!$A$4:$O$150,12,FALSE),VLOOKUP($A87,'[77]1123'!$A$4:$O$150,8,FALSE))</f>
        <v/>
      </c>
      <c r="DD87" s="5"/>
      <c r="DE87" s="4" t="str">
        <f>IF(VLOOKUP($A87,'[78]1121'!$A$4:$O$150,8,FALSE)="",VLOOKUP($A87,'[78]1121'!$A$4:$O$150,12,FALSE),VLOOKUP($A87,'[78]1121'!$A$4:$O$150,8,FALSE))</f>
        <v/>
      </c>
      <c r="DF87" s="4" t="str">
        <f>IF(VLOOKUP($A87,'[79]1120'!$A$4:$O$150,8,FALSE)="",VLOOKUP($A87,'[79]1120'!$A$4:$O$150,12,FALSE),VLOOKUP($A87,'[79]1120'!$A$4:$O$150,8,FALSE))</f>
        <v/>
      </c>
      <c r="DG87" s="4" t="str">
        <f>IF(VLOOKUP($A87,'[80]1117'!$A$4:$O$150,8,FALSE)="",VLOOKUP($A87,'[80]1117'!$A$4:$O$150,12,FALSE),VLOOKUP($A87,'[80]1117'!$A$4:$O$150,8,FALSE))</f>
        <v/>
      </c>
      <c r="DH87" s="4">
        <f>IF(VLOOKUP($A87,'[81]1116'!$A$4:$O$150,8,FALSE)="",VLOOKUP($A87,'[81]1116'!$A$4:$O$150,12,FALSE),VLOOKUP($A87,'[81]1116'!$A$4:$O$150,8,FALSE))</f>
        <v>1.345</v>
      </c>
      <c r="DI87" s="4">
        <f>IF(VLOOKUP($A87,'[82]1115'!$A$4:$O$150,8,FALSE)="",VLOOKUP($A87,'[82]1115'!$A$4:$O$150,12,FALSE),VLOOKUP($A87,'[82]1115'!$A$4:$O$150,8,FALSE))</f>
        <v>1.3120000000000001</v>
      </c>
      <c r="DJ87" s="4" t="str">
        <f>IF(VLOOKUP($A87,'[83]1114'!$A$4:$O$150,8,FALSE)="",VLOOKUP($A87,'[83]1114'!$A$4:$O$150,12,FALSE),VLOOKUP($A87,'[83]1114'!$A$4:$O$150,8,FALSE))</f>
        <v/>
      </c>
      <c r="DK87" s="4" t="str">
        <f>IF(VLOOKUP($A87,'[84]1113'!$A$4:$O$150,8,FALSE)="",VLOOKUP($A87,'[84]1113'!$A$4:$O$150,12,FALSE),VLOOKUP($A87,'[84]1113'!$A$4:$O$150,8,FALSE))</f>
        <v/>
      </c>
      <c r="DL87" s="4" t="str">
        <f>IF(VLOOKUP($A87,'[85]1110'!$A$4:$O$150,8,FALSE)="",VLOOKUP($A87,'[85]1110'!$A$4:$O$150,12,FALSE),VLOOKUP($A87,'[85]1110'!$A$4:$O$150,8,FALSE))</f>
        <v/>
      </c>
      <c r="DM87" s="4" t="str">
        <f>IF(VLOOKUP($A87,'[86]1109'!$A$4:$O$150,8,FALSE)="",VLOOKUP($A87,'[86]1109'!$A$4:$O$150,12,FALSE),VLOOKUP($A87,'[86]1109'!$A$4:$O$150,8,FALSE))</f>
        <v/>
      </c>
      <c r="DN87" s="4" t="str">
        <f>IF(VLOOKUP($A87,'[87]1108'!$A$4:$O$150,8,FALSE)="",VLOOKUP($A87,'[87]1108'!$A$4:$O$150,12,FALSE),VLOOKUP($A87,'[87]1108'!$A$4:$O$150,8,FALSE))</f>
        <v/>
      </c>
      <c r="DO87" s="4" t="str">
        <f>IF(VLOOKUP($A87,'[88]1107'!$A$4:$O$150,8,FALSE)="",VLOOKUP($A87,'[88]1107'!$A$4:$O$150,12,FALSE),VLOOKUP($A87,'[88]1107'!$A$4:$O$150,8,FALSE))</f>
        <v/>
      </c>
      <c r="DP87" s="4" t="str">
        <f>IF(VLOOKUP($A87,'[89]1106'!$A$4:$O$150,8,FALSE)="",VLOOKUP($A87,'[89]1106'!$A$4:$O$150,12,FALSE),VLOOKUP($A87,'[89]1106'!$A$4:$O$150,8,FALSE))</f>
        <v/>
      </c>
      <c r="DQ87" s="4" t="str">
        <f>IF(VLOOKUP($A87,'[90]1103'!$A$4:$O$150,8,FALSE)="",VLOOKUP($A87,'[90]1103'!$A$4:$O$150,12,FALSE),VLOOKUP($A87,'[90]1103'!$A$4:$O$150,8,FALSE))</f>
        <v/>
      </c>
      <c r="DR87" s="4" t="str">
        <f>IF(VLOOKUP($A87,'[91]1102'!$A$4:$O$150,8,FALSE)="",VLOOKUP($A87,'[91]1102'!$A$4:$O$150,12,FALSE),VLOOKUP($A87,'[91]1102'!$A$4:$O$150,8,FALSE))</f>
        <v/>
      </c>
      <c r="DS87" s="4" t="str">
        <f>IF(VLOOKUP($A87,'[92]1101'!$A$4:$O$150,8,FALSE)="",VLOOKUP($A87,'[92]1101'!$A$4:$O$150,12,FALSE),VLOOKUP($A87,'[92]1101'!$A$4:$O$150,8,FALSE))</f>
        <v/>
      </c>
      <c r="DT87" s="54"/>
      <c r="DU87" s="4" t="str">
        <f>IF(VLOOKUP($A87,'[94]1030'!$A$4:$O$150,8,FALSE)="",VLOOKUP($A87,'[94]1030'!$A$4:$O$150,12,FALSE),VLOOKUP($A87,'[94]1030'!$A$4:$O$150,8,FALSE))</f>
        <v/>
      </c>
      <c r="DV87" s="4" t="str">
        <f>IF(VLOOKUP($A87,'[95]1027'!$A$4:$O$150,8,FALSE)="",VLOOKUP($A87,'[95]1027'!$A$4:$O$150,12,FALSE),VLOOKUP($A87,'[95]1027'!$A$4:$O$150,8,FALSE))</f>
        <v/>
      </c>
      <c r="DW87" s="4" t="str">
        <f>IF(VLOOKUP($A87,'[96]1026'!$A$4:$O$150,8,FALSE)="",VLOOKUP($A87,'[96]1026'!$A$4:$O$150,12,FALSE),VLOOKUP($A87,'[96]1026'!$A$4:$O$150,8,FALSE))</f>
        <v/>
      </c>
      <c r="DX87" s="4" t="str">
        <f>IF(VLOOKUP($A87,'[97]1025'!$A$4:$O$150,8,FALSE)="",VLOOKUP($A87,'[97]1025'!$A$4:$O$150,12,FALSE),VLOOKUP($A87,'[97]1025'!$A$4:$O$150,8,FALSE))</f>
        <v/>
      </c>
      <c r="DY87" s="4" t="str">
        <f>IF(VLOOKUP($A87,'[98]1024'!$A$4:$O$150,8,FALSE)="",VLOOKUP($A87,'[98]1024'!$A$4:$O$150,12,FALSE),VLOOKUP($A87,'[98]1024'!$A$4:$O$150,8,FALSE))</f>
        <v/>
      </c>
      <c r="DZ87" s="4" t="str">
        <f>IF(VLOOKUP($A87,'[99]1023'!$A$4:$O$150,8,FALSE)="",VLOOKUP($A87,'[99]1023'!$A$4:$O$150,12,FALSE),VLOOKUP($A87,'[99]1023'!$A$4:$O$150,8,FALSE))</f>
        <v/>
      </c>
      <c r="EA87" s="4" t="str">
        <f>IF(VLOOKUP($A87,'[100]1020'!$A$4:$O$150,8,FALSE)="",VLOOKUP($A87,'[100]1020'!$A$4:$O$150,12,FALSE),VLOOKUP($A87,'[100]1020'!$A$4:$O$150,8,FALSE))</f>
        <v/>
      </c>
      <c r="EB87" s="4" t="str">
        <f>IF(VLOOKUP($A87,'[101]1019'!$A$4:$O$150,8,FALSE)="",VLOOKUP($A87,'[101]1019'!$A$4:$O$150,12,FALSE),VLOOKUP($A87,'[101]1019'!$A$4:$O$150,8,FALSE))</f>
        <v/>
      </c>
      <c r="EC87" s="4" t="str">
        <f>IF(VLOOKUP($A87,'[102]1018'!$A$4:$O$150,8,FALSE)="",VLOOKUP($A87,'[102]1018'!$A$4:$O$150,12,FALSE),VLOOKUP($A87,'[102]1018'!$A$4:$O$150,8,FALSE))</f>
        <v/>
      </c>
      <c r="ED87" s="4" t="str">
        <f>IF(VLOOKUP($A87,'[103]1017'!$A$4:$O$150,8,FALSE)="",VLOOKUP($A87,'[103]1017'!$A$4:$O$150,12,FALSE),VLOOKUP($A87,'[103]1017'!$A$4:$O$150,8,FALSE))</f>
        <v/>
      </c>
      <c r="EE87" s="4" t="str">
        <f>IF(VLOOKUP($A87,'[104]1016'!$A$4:$O$150,8,FALSE)="",VLOOKUP($A87,'[104]1016'!$A$4:$O$150,12,FALSE),VLOOKUP($A87,'[104]1016'!$A$4:$O$150,8,FALSE))</f>
        <v/>
      </c>
      <c r="EF87" s="4" t="str">
        <f>IF(VLOOKUP($A87,'[105]1013'!$A$4:$O$150,8,FALSE)="",VLOOKUP($A87,'[105]1013'!$A$4:$O$150,12,FALSE),VLOOKUP($A87,'[105]1013'!$A$4:$O$150,8,FALSE))</f>
        <v/>
      </c>
      <c r="EG87" s="4" t="str">
        <f>IF(VLOOKUP($A87,'[106]1012'!$A$4:$O$150,8,FALSE)="",VLOOKUP($A87,'[106]1012'!$A$4:$O$150,12,FALSE),VLOOKUP($A87,'[106]1012'!$A$4:$O$150,8,FALSE))</f>
        <v/>
      </c>
      <c r="EH87" s="4" t="str">
        <f>IF(VLOOKUP($A87,'[107]1011'!$A$4:$O$150,8,FALSE)="",VLOOKUP($A87,'[107]1011'!$A$4:$O$150,12,FALSE),VLOOKUP($A87,'[107]1011'!$A$4:$O$150,8,FALSE))</f>
        <v/>
      </c>
      <c r="EI87" s="54"/>
      <c r="EJ87" s="4" t="str">
        <f>IF(VLOOKUP($A87,'[109]1005'!$A$4:$O$150,8,FALSE)="",VLOOKUP($A87,'[109]1005'!$A$4:$O$150,12,FALSE),VLOOKUP($A87,'[109]1005'!$A$4:$O$150,8,FALSE))</f>
        <v/>
      </c>
      <c r="EK87" s="4" t="str">
        <f>IF(VLOOKUP($A87,'[110]1004'!$A$4:$O$150,8,FALSE)="",VLOOKUP($A87,'[110]1004'!$A$4:$O$150,12,FALSE),VLOOKUP($A87,'[110]1004'!$A$4:$O$150,8,FALSE))</f>
        <v/>
      </c>
      <c r="EL87" s="4" t="str">
        <f>IF(VLOOKUP($A87,'[111]1003'!$A$4:$O$150,8,FALSE)="",VLOOKUP($A87,'[111]1003'!$A$4:$O$150,12,FALSE),VLOOKUP($A87,'[111]1003'!$A$4:$O$150,8,FALSE))</f>
        <v/>
      </c>
      <c r="EM87" s="4" t="str">
        <f>IF(VLOOKUP($A87,'[112]1002'!$A$4:$O$150,8,FALSE)="",VLOOKUP($A87,'[112]1002'!$A$4:$O$150,12,FALSE),VLOOKUP($A87,'[112]1002'!$A$4:$O$150,8,FALSE))</f>
        <v/>
      </c>
      <c r="EN87" s="54"/>
      <c r="EO87" s="4" t="str">
        <f>IF(VLOOKUP($A87,'[113]0927'!$A$4:$O$150,8,FALSE)="",VLOOKUP($A87,'[113]0927'!$A$4:$O$150,12,FALSE),VLOOKUP($A87,'[113]0927'!$A$4:$O$150,8,FALSE))</f>
        <v/>
      </c>
      <c r="EP87" s="5"/>
      <c r="EQ87" s="4" t="str">
        <f>IF(VLOOKUP($A87,'[114]0925'!$A$4:$O$150,8,FALSE)="",VLOOKUP($A87,'[114]0925'!$A$4:$O$150,12,FALSE),VLOOKUP($A87,'[114]0925'!$A$4:$O$150,8,FALSE))</f>
        <v/>
      </c>
      <c r="ER87" s="4" t="str">
        <f>IF(VLOOKUP($A87,'[115]0922'!$A$4:$O$150,8,FALSE)="",VLOOKUP($A87,'[115]0922'!$A$4:$O$150,12,FALSE),VLOOKUP($A87,'[115]0922'!$A$4:$O$150,8,FALSE))</f>
        <v/>
      </c>
      <c r="ES87" s="4" t="str">
        <f>IF(VLOOKUP($A87,'[116]0921'!$A$4:$O$150,8,FALSE)="",VLOOKUP($A87,'[116]0921'!$A$4:$O$150,12,FALSE),VLOOKUP($A87,'[116]0921'!$A$4:$O$150,8,FALSE))</f>
        <v/>
      </c>
      <c r="ET87" s="4" t="str">
        <f>IF(VLOOKUP($A87,'[117]0920'!$A$4:$O$150,8,FALSE)="",VLOOKUP($A87,'[117]0920'!$A$4:$O$150,12,FALSE),VLOOKUP($A87,'[117]0920'!$A$4:$O$150,8,FALSE))</f>
        <v/>
      </c>
      <c r="EU87" s="4" t="s">
        <v>0</v>
      </c>
      <c r="EV87" s="4" t="s">
        <v>0</v>
      </c>
      <c r="EX87" s="4" t="s">
        <v>0</v>
      </c>
      <c r="EY87" s="4" t="s">
        <v>0</v>
      </c>
      <c r="EZ87" s="4" t="s">
        <v>0</v>
      </c>
      <c r="FA87" s="4" t="s">
        <v>0</v>
      </c>
      <c r="FB87" s="4" t="s">
        <v>0</v>
      </c>
      <c r="FC87" s="4" t="s">
        <v>0</v>
      </c>
      <c r="FD87" s="4" t="s">
        <v>0</v>
      </c>
      <c r="FE87" s="4" t="s">
        <v>0</v>
      </c>
      <c r="FF87" s="4" t="s">
        <v>0</v>
      </c>
      <c r="FG87" s="4" t="s">
        <v>0</v>
      </c>
      <c r="FH87" s="4" t="s">
        <v>0</v>
      </c>
      <c r="FI87" s="4" t="s">
        <v>0</v>
      </c>
      <c r="FJ87" s="4" t="s">
        <v>0</v>
      </c>
      <c r="FK87" s="4" t="s">
        <v>0</v>
      </c>
      <c r="FL87" s="4" t="s">
        <v>0</v>
      </c>
      <c r="FM87" s="4" t="s">
        <v>0</v>
      </c>
      <c r="FN87" s="4" t="s">
        <v>0</v>
      </c>
      <c r="FO87" s="4" t="s">
        <v>0</v>
      </c>
      <c r="FQ87" s="4" t="s">
        <v>0</v>
      </c>
      <c r="FR87" s="4" t="s">
        <v>0</v>
      </c>
      <c r="FS87" s="4" t="s">
        <v>0</v>
      </c>
      <c r="FV87" s="4" t="s">
        <v>0</v>
      </c>
    </row>
    <row r="88" spans="1:178" x14ac:dyDescent="0.25">
      <c r="A88" s="3" t="s">
        <v>65</v>
      </c>
      <c r="B88" s="5">
        <f>VLOOKUP(A88,'[147]0515'!$A$4:$O$232,4,FALSE)</f>
        <v>11.77</v>
      </c>
      <c r="C88" s="5">
        <v>14.02</v>
      </c>
      <c r="D88" s="5">
        <f>VLOOKUP(A88,'[147]0515'!$A$4:$O$235,15,FALSE)</f>
        <v>1.6778999999999999</v>
      </c>
      <c r="E88" s="4" t="str">
        <f>IF(VLOOKUP($A88,'[147]0515'!$A$4:$O$150,8,FALSE)="",VLOOKUP($A88,'[147]0515'!$A$4:$O$150,12,FALSE),VLOOKUP($A88,'[147]0515'!$A$4:$O$150,8,FALSE))</f>
        <v/>
      </c>
      <c r="F88" s="4" t="str">
        <f>IF(VLOOKUP($A88,'[146]0514'!$A$4:$O$150,8,FALSE)="",VLOOKUP($A88,'[146]0514'!$A$4:$O$150,12,FALSE),VLOOKUP($A88,'[146]0514'!$A$4:$O$150,8,FALSE))</f>
        <v/>
      </c>
      <c r="G88" s="4" t="str">
        <f>IF(VLOOKUP($A88,'[145]0513'!$A$4:$O$150,8,FALSE)="",VLOOKUP($A88,'[145]0513'!$A$4:$O$150,12,FALSE),VLOOKUP($A88,'[145]0513'!$A$4:$O$150,8,FALSE))</f>
        <v/>
      </c>
      <c r="H88" s="4" t="str">
        <f>IF(VLOOKUP($A88,'[144]0510'!$A$4:$O$150,8,FALSE)="",VLOOKUP($A88,'[144]0510'!$A$4:$O$150,12,FALSE),VLOOKUP($A88,'[144]0510'!$A$4:$O$150,8,FALSE))</f>
        <v/>
      </c>
      <c r="I88" s="4" t="str">
        <f>IF(VLOOKUP($A88,'[6]0509'!$A$4:$O$150,8,FALSE)="",VLOOKUP($A88,'[6]0509'!$A$4:$O$150,12,FALSE),VLOOKUP($A88,'[6]0509'!$A$4:$O$150,8,FALSE))</f>
        <v/>
      </c>
      <c r="J88" s="4" t="str">
        <f>IF(VLOOKUP($A88,'[7]0508'!$A$4:$O$150,8,FALSE)="",VLOOKUP($A88,'[7]0508'!$A$4:$O$150,12,FALSE),VLOOKUP($A88,'[7]0508'!$A$4:$O$150,8,FALSE))</f>
        <v/>
      </c>
      <c r="K88" s="4" t="str">
        <f>IF(VLOOKUP($A88,'[8]0507'!$A$4:$O$150,8,FALSE)="",VLOOKUP($A88,'[8]0507'!$A$4:$O$150,12,FALSE),VLOOKUP($A88,'[8]0507'!$A$4:$O$150,8,FALSE))</f>
        <v/>
      </c>
      <c r="L88" s="4" t="str">
        <f>IF(VLOOKUP($A88,'[9]0506'!$A$4:$O$150,8,FALSE)="",VLOOKUP($A88,'[9]0506'!$A$4:$O$150,12,FALSE),VLOOKUP($A88,'[9]0506'!$A$4:$O$150,8,FALSE))</f>
        <v/>
      </c>
      <c r="M88" s="4" t="str">
        <f>IF(VLOOKUP($A88,'[10]0503'!$A$4:$O$150,8,FALSE)="",VLOOKUP($A88,'[10]0503'!$A$4:$O$150,12,FALSE),VLOOKUP($A88,'[10]0503'!$A$4:$O$150,8,FALSE))</f>
        <v/>
      </c>
      <c r="N88" s="4" t="str">
        <f>IF(VLOOKUP($A88,'[11]0502'!$A$4:$O$150,8,FALSE)="",VLOOKUP($A88,'[11]0502'!$A$4:$O$150,12,FALSE),VLOOKUP($A88,'[11]0502'!$A$4:$O$150,8,FALSE))</f>
        <v/>
      </c>
      <c r="O88" s="4" t="str">
        <f>IF(VLOOKUP($A88,'[12]0430'!$A$4:$O$150,8,FALSE)="",VLOOKUP($A88,'[12]0430'!$A$4:$O$150,12,FALSE),VLOOKUP($A88,'[12]0430'!$A$4:$O$150,8,FALSE))</f>
        <v/>
      </c>
      <c r="P88" s="4" t="str">
        <f>IF(VLOOKUP($A88,'[13]0429'!$A$4:$O$150,8,FALSE)="",VLOOKUP($A88,'[13]0429'!$A$4:$O$150,12,FALSE),VLOOKUP($A88,'[13]0429'!$A$4:$O$150,8,FALSE))</f>
        <v/>
      </c>
      <c r="Q88" s="4" t="str">
        <f>IF(VLOOKUP($A88,'[14]0426'!$A$4:$O$150,8,FALSE)="",VLOOKUP($A88,'[14]0426'!$A$4:$O$150,12,FALSE),VLOOKUP($A88,'[14]0426'!$A$4:$O$150,8,FALSE))</f>
        <v/>
      </c>
      <c r="R88" s="4" t="str">
        <f>IF(VLOOKUP($A88,'[15]0425'!$A$4:$O$150,8,FALSE)="",VLOOKUP($A88,'[15]0425'!$A$4:$O$150,12,FALSE),VLOOKUP($A88,'[15]0425'!$A$4:$O$150,8,FALSE))</f>
        <v/>
      </c>
      <c r="S88" s="4" t="str">
        <f>IF(VLOOKUP($A88,'[16]0424'!$A$4:$O$150,8,FALSE)="",VLOOKUP($A88,'[16]0424'!$A$4:$O$150,12,FALSE),VLOOKUP($A88,'[16]0424'!$A$4:$O$150,8,FALSE))</f>
        <v/>
      </c>
      <c r="T88" s="5"/>
      <c r="U88" s="4" t="str">
        <f>IF(VLOOKUP($A88,'[17]0422'!$A$4:$O$150,8,FALSE)="",VLOOKUP($A88,'[17]0422'!$A$4:$O$150,12,FALSE),VLOOKUP($A88,'[17]0422'!$A$4:$O$150,8,FALSE))</f>
        <v/>
      </c>
      <c r="V88" s="4" t="str">
        <f>IF(VLOOKUP($A88,'[18]0419'!$A$4:$O$150,8,FALSE)="",VLOOKUP($A88,'[18]0419'!$A$4:$O$150,12,FALSE),VLOOKUP($A88,'[18]0419'!$A$4:$O$150,8,FALSE))</f>
        <v/>
      </c>
      <c r="W88" s="4" t="str">
        <f>IF(VLOOKUP($A88,'[19]0418'!$A$4:$O$150,8,FALSE)="",VLOOKUP($A88,'[19]0418'!$A$4:$O$150,12,FALSE),VLOOKUP($A88,'[19]0418'!$A$4:$O$150,8,FALSE))</f>
        <v/>
      </c>
      <c r="X88" s="4" t="str">
        <f>IF(VLOOKUP($A88,'[20]0417'!$A$4:$O$150,8,FALSE)="",VLOOKUP($A88,'[20]0417'!$A$4:$O$150,12,FALSE),VLOOKUP($A88,'[20]0417'!$A$4:$O$150,8,FALSE))</f>
        <v/>
      </c>
      <c r="Y88" s="5"/>
      <c r="Z88" s="5"/>
      <c r="AA88" s="5"/>
      <c r="AB88" s="5"/>
      <c r="AC88" s="5"/>
      <c r="AD88" s="5"/>
      <c r="AE88" s="5"/>
      <c r="AF88" s="5"/>
      <c r="AG88" s="5"/>
      <c r="AH88" s="5"/>
      <c r="AI88" s="5"/>
      <c r="AJ88" s="5"/>
      <c r="AK88" s="5"/>
      <c r="AL88" s="5"/>
      <c r="AM88" s="5"/>
      <c r="AN88" s="5"/>
      <c r="AO88" s="5"/>
      <c r="AP88" s="5"/>
      <c r="AQ88" s="5"/>
      <c r="AR88" s="5"/>
      <c r="AS88" s="5"/>
      <c r="AT88" s="5"/>
      <c r="AU88" s="5"/>
      <c r="AV88" s="5"/>
      <c r="AW88" s="4" t="str">
        <f>IF(VLOOKUP($A88,'[24]0229'!$A$4:$O$150,8,FALSE)="",VLOOKUP($A88,'[24]0229'!$A$4:$O$150,12,FALSE),VLOOKUP($A88,'[24]0229'!$A$4:$O$150,8,FALSE))</f>
        <v/>
      </c>
      <c r="AX88" s="4" t="str">
        <f>IF(VLOOKUP($A88,'[25]0226'!$A$4:$O$150,8,FALSE)="",VLOOKUP($A88,'[25]0226'!$A$4:$O$150,12,FALSE),VLOOKUP($A88,'[25]0226'!$A$4:$O$150,8,FALSE))</f>
        <v/>
      </c>
      <c r="AY88" s="4" t="str">
        <f>IF(VLOOKUP($A88,'[26]0223'!$A$4:$O$150,8,FALSE)="",VLOOKUP($A88,'[26]0223'!$A$4:$O$150,12,FALSE),VLOOKUP($A88,'[26]0223'!$A$4:$O$150,8,FALSE))</f>
        <v/>
      </c>
      <c r="AZ88" s="4" t="str">
        <f>IF(VLOOKUP($A88,'[27]0221'!$A$4:$O$150,8,FALSE)="",VLOOKUP($A88,'[27]0221'!$A$4:$O$150,12,FALSE),VLOOKUP($A88,'[27]0221'!$A$4:$O$150,8,FALSE))</f>
        <v/>
      </c>
      <c r="BA88" s="4" t="str">
        <f>IF(VLOOKUP($A88,'[28]0220'!$A$4:$O$150,8,FALSE)="",VLOOKUP($A88,'[28]0220'!$A$4:$O$150,12,FALSE),VLOOKUP($A88,'[28]0220'!$A$4:$O$150,8,FALSE))</f>
        <v/>
      </c>
      <c r="BB88" s="4" t="str">
        <f>IF(VLOOKUP($A88,'[29]0219'!$A$4:$O$150,8,FALSE)="",VLOOKUP($A88,'[29]0219'!$A$4:$O$150,12,FALSE),VLOOKUP($A88,'[29]0219'!$A$4:$O$150,8,FALSE))</f>
        <v/>
      </c>
      <c r="BC88" s="4" t="str">
        <f>IF(VLOOKUP($A88,'[30]0216'!$A$4:$O$150,8,FALSE)="",VLOOKUP($A88,'[30]0216'!$A$4:$O$150,12,FALSE),VLOOKUP($A88,'[30]0216'!$A$4:$O$150,8,FALSE))</f>
        <v/>
      </c>
      <c r="BD88" s="4" t="str">
        <f>IF(VLOOKUP($A88,'[31]0215'!$A$4:$O$150,8,FALSE)="",VLOOKUP($A88,'[31]0215'!$A$4:$O$150,12,FALSE),VLOOKUP($A88,'[31]0215'!$A$4:$O$150,8,FALSE))</f>
        <v/>
      </c>
      <c r="BE88" s="4" t="str">
        <f>IF(VLOOKUP($A88,'[32]0205'!$A$4:$O$150,8,FALSE)="",VLOOKUP($A88,'[32]0205'!$A$4:$O$150,12,FALSE),VLOOKUP($A88,'[32]0205'!$A$4:$O$150,8,FALSE))</f>
        <v/>
      </c>
      <c r="BF88" s="4" t="str">
        <f>IF(VLOOKUP($A88,'[33]0202'!$A$4:$O$150,8,FALSE)="",VLOOKUP($A88,'[33]0202'!$A$4:$O$150,12,FALSE),VLOOKUP($A88,'[33]0202'!$A$4:$O$150,8,FALSE))</f>
        <v/>
      </c>
      <c r="BG88" s="4" t="str">
        <f>IF(VLOOKUP($A88,'[34]0201'!$A$4:$O$150,8,FALSE)="",VLOOKUP($A88,'[34]0201'!$A$4:$O$150,12,FALSE),VLOOKUP($A88,'[34]0201'!$A$4:$O$150,8,FALSE))</f>
        <v/>
      </c>
      <c r="BH88" s="4" t="str">
        <f>IF(VLOOKUP($A88,'[35]0131'!$A$4:$O$150,8,FALSE)="",VLOOKUP($A88,'[35]0131'!$A$4:$O$150,12,FALSE),VLOOKUP($A88,'[35]0131'!$A$4:$O$150,8,FALSE))</f>
        <v/>
      </c>
      <c r="BI88" s="4" t="str">
        <f>IF(VLOOKUP($A88,'[36]0130'!$A$4:$O$150,8,FALSE)="",VLOOKUP($A88,'[36]0130'!$A$4:$O$150,12,FALSE),VLOOKUP($A88,'[36]0130'!$A$4:$O$150,8,FALSE))</f>
        <v/>
      </c>
      <c r="BJ88" s="4" t="str">
        <f>IF(VLOOKUP($A88,'[37]0129'!$A$4:$O$150,8,FALSE)="",VLOOKUP($A88,'[37]0129'!$A$4:$O$150,12,FALSE),VLOOKUP($A88,'[37]0129'!$A$4:$O$150,8,FALSE))</f>
        <v/>
      </c>
      <c r="BK88" s="4" t="str">
        <f>IF(VLOOKUP($A88,'[38]0126'!$A$4:$O$150,8,FALSE)="",VLOOKUP($A88,'[38]0126'!$A$4:$O$150,12,FALSE),VLOOKUP($A88,'[38]0126'!$A$4:$O$150,8,FALSE))</f>
        <v/>
      </c>
      <c r="BL88" s="5"/>
      <c r="BM88" s="4" t="str">
        <f>IF(VLOOKUP($A88,'[39]0124'!$A$4:$O$150,8,FALSE)="",VLOOKUP($A88,'[39]0124'!$A$4:$O$150,12,FALSE),VLOOKUP($A88,'[39]0124'!$A$4:$O$150,8,FALSE))</f>
        <v/>
      </c>
      <c r="BN88" s="4" t="str">
        <f>IF(VLOOKUP($A88,'[40]0123'!$A$4:$O$150,8,FALSE)="",VLOOKUP($A88,'[40]0123'!$A$4:$O$150,12,FALSE),VLOOKUP($A88,'[40]0123'!$A$4:$O$150,8,FALSE))</f>
        <v/>
      </c>
      <c r="BO88" s="4" t="str">
        <f>IF(VLOOKUP($A88,'[41]0122'!$A$4:$O$150,8,FALSE)="",VLOOKUP($A88,'[41]0122'!$A$4:$O$150,12,FALSE),VLOOKUP($A88,'[41]0122'!$A$4:$O$150,8,FALSE))</f>
        <v/>
      </c>
      <c r="BP88" s="4" t="str">
        <f>IF(VLOOKUP($A88,'[42]0119'!$A$4:$O$150,8,FALSE)="",VLOOKUP($A88,'[42]0119'!$A$4:$O$150,12,FALSE),VLOOKUP($A88,'[42]0119'!$A$4:$O$150,8,FALSE))</f>
        <v/>
      </c>
      <c r="BQ88" s="4" t="str">
        <f>IF(VLOOKUP($A88,'[43]0118'!$A$4:$O$150,8,FALSE)="",VLOOKUP($A88,'[43]0118'!$A$4:$O$150,12,FALSE),VLOOKUP($A88,'[43]0118'!$A$4:$O$150,8,FALSE))</f>
        <v/>
      </c>
      <c r="BR88" s="4" t="str">
        <f>IF(VLOOKUP($A88,'[44]0117'!$A$4:$O$150,8,FALSE)="",VLOOKUP($A88,'[44]0117'!$A$4:$O$150,12,FALSE),VLOOKUP($A88,'[44]0117'!$A$4:$O$150,8,FALSE))</f>
        <v/>
      </c>
      <c r="BS88" s="4" t="str">
        <f>IF(VLOOKUP($A88,'[45]0116'!$A$4:$O$150,8,FALSE)="",VLOOKUP($A88,'[45]0116'!$A$4:$O$150,12,FALSE),VLOOKUP($A88,'[45]0116'!$A$4:$O$150,8,FALSE))</f>
        <v/>
      </c>
      <c r="BT88" s="4" t="str">
        <f>IF(VLOOKUP($A88,'[46]0115'!$A$4:$O$150,8,FALSE)="",VLOOKUP($A88,'[46]0115'!$A$4:$O$150,12,FALSE),VLOOKUP($A88,'[46]0115'!$A$4:$O$150,8,FALSE))</f>
        <v/>
      </c>
      <c r="BU88" s="4" t="str">
        <f>IF(VLOOKUP($A88,'[47]0112'!$A$4:$O$150,8,FALSE)="",VLOOKUP($A88,'[47]0112'!$A$4:$O$150,12,FALSE),VLOOKUP($A88,'[47]0112'!$A$4:$O$150,8,FALSE))</f>
        <v/>
      </c>
      <c r="BV88" s="4" t="str">
        <f>IF(VLOOKUP($A88,'[48]0111'!$A$4:$O$150,8,FALSE)="",VLOOKUP($A88,'[48]0111'!$A$4:$O$150,12,FALSE),VLOOKUP($A88,'[48]0111'!$A$4:$O$150,8,FALSE))</f>
        <v/>
      </c>
      <c r="BW88" s="4" t="str">
        <f>IF(VLOOKUP($A88,'[49]0110'!$A$4:$O$150,8,FALSE)="",VLOOKUP($A88,'[49]0110'!$A$4:$O$150,12,FALSE),VLOOKUP($A88,'[49]0110'!$A$4:$O$150,8,FALSE))</f>
        <v/>
      </c>
      <c r="BX88" s="4" t="str">
        <f>IF(VLOOKUP($A88,'[50]0109'!$A$4:$O$150,8,FALSE)="",VLOOKUP($A88,'[50]0109'!$A$4:$O$150,12,FALSE),VLOOKUP($A88,'[50]0109'!$A$4:$O$150,8,FALSE))</f>
        <v/>
      </c>
      <c r="BY88" s="4" t="str">
        <f>IF(VLOOKUP($A88,'[51]0108'!$A$4:$O$150,8,FALSE)="",VLOOKUP($A88,'[51]0108'!$A$4:$O$150,12,FALSE),VLOOKUP($A88,'[51]0108'!$A$4:$O$150,8,FALSE))</f>
        <v/>
      </c>
      <c r="BZ88" s="4" t="str">
        <f>IF(VLOOKUP($A88,'[52]0105'!$A$4:$O$150,8,FALSE)="",VLOOKUP($A88,'[52]0105'!$A$4:$O$150,12,FALSE),VLOOKUP($A88,'[52]0105'!$A$4:$O$150,8,FALSE))</f>
        <v/>
      </c>
      <c r="CA88" s="4" t="str">
        <f>IF(VLOOKUP($A88,'[53]0104'!$A$4:$O$150,8,FALSE)="",VLOOKUP($A88,'[53]0104'!$A$4:$O$150,12,FALSE),VLOOKUP($A88,'[53]0104'!$A$4:$O$150,8,FALSE))</f>
        <v/>
      </c>
      <c r="CB88" s="4" t="str">
        <f>IF(VLOOKUP($A88,'[54]0103'!$A$4:$O$150,8,FALSE)="",VLOOKUP($A88,'[54]0103'!$A$4:$O$150,12,FALSE),VLOOKUP($A88,'[54]0103'!$A$4:$O$150,8,FALSE))</f>
        <v/>
      </c>
      <c r="CC88" s="4" t="str">
        <f>IF(VLOOKUP($A88,'[55]0102'!$A$4:$O$150,8,FALSE)="",VLOOKUP($A88,'[55]0102'!$A$4:$O$150,12,FALSE),VLOOKUP($A88,'[55]0102'!$A$4:$O$150,8,FALSE))</f>
        <v/>
      </c>
      <c r="CD88" s="5"/>
      <c r="CE88" s="4" t="str">
        <f>IF(VLOOKUP($A88,'[57]1228'!$A$4:$O$150,8,FALSE)="",VLOOKUP($A88,'[57]1228'!$A$4:$O$150,12,FALSE),VLOOKUP($A88,'[57]1228'!$A$4:$O$150,8,FALSE))</f>
        <v/>
      </c>
      <c r="CF88" s="4" t="str">
        <f>IF(VLOOKUP($A88,'[58]1227'!$A$4:$O$150,8,FALSE)="",VLOOKUP($A88,'[58]1227'!$A$4:$O$150,12,FALSE),VLOOKUP($A88,'[58]1227'!$A$4:$O$150,8,FALSE))</f>
        <v/>
      </c>
      <c r="CG88" s="4" t="str">
        <f>IF(VLOOKUP($A88,'[59]1226'!$A$4:$O$150,8,FALSE)="",VLOOKUP($A88,'[59]1226'!$A$4:$O$150,12,FALSE),VLOOKUP($A88,'[59]1226'!$A$4:$O$150,8,FALSE))</f>
        <v/>
      </c>
      <c r="CH88" s="4" t="str">
        <f>IF(VLOOKUP($A88,'[60]1225'!$A$4:$O$150,8,FALSE)="",VLOOKUP($A88,'[60]1225'!$A$4:$O$150,12,FALSE),VLOOKUP($A88,'[60]1225'!$A$4:$O$150,8,FALSE))</f>
        <v/>
      </c>
      <c r="CI88" s="5"/>
      <c r="CJ88" s="5"/>
      <c r="CK88" s="5"/>
      <c r="CL88" s="5"/>
      <c r="CM88" s="4" t="str">
        <f>IF(VLOOKUP($A88,'[61]1218'!$A$4:$O$150,8,FALSE)="",VLOOKUP($A88,'[61]1218'!$A$4:$O$150,12,FALSE),VLOOKUP($A88,'[61]1218'!$A$4:$O$150,8,FALSE))</f>
        <v/>
      </c>
      <c r="CN88" s="4" t="str">
        <f>IF(VLOOKUP($A88,'[62]1215'!$A$4:$O$150,8,FALSE)="",VLOOKUP($A88,'[62]1215'!$A$4:$O$150,12,FALSE),VLOOKUP($A88,'[62]1215'!$A$4:$O$150,8,FALSE))</f>
        <v/>
      </c>
      <c r="CO88" s="4" t="str">
        <f>IF(VLOOKUP($A88,'[63]1214'!$A$4:$O$150,8,FALSE)="",VLOOKUP($A88,'[63]1214'!$A$4:$O$150,12,FALSE),VLOOKUP($A88,'[63]1214'!$A$4:$O$150,8,FALSE))</f>
        <v/>
      </c>
      <c r="CP88" s="4" t="str">
        <f>IF(VLOOKUP($A88,'[64]1213'!$A$4:$O$150,8,FALSE)="",VLOOKUP($A88,'[64]1213'!$A$4:$O$150,12,FALSE),VLOOKUP($A88,'[64]1213'!$A$4:$O$150,8,FALSE))</f>
        <v/>
      </c>
      <c r="CQ88" s="4" t="str">
        <f>IF(VLOOKUP($A88,'[65]1212'!$A$4:$O$150,8,FALSE)="",VLOOKUP($A88,'[65]1212'!$A$4:$O$150,12,FALSE),VLOOKUP($A88,'[65]1212'!$A$4:$O$150,8,FALSE))</f>
        <v/>
      </c>
      <c r="CR88" s="4" t="str">
        <f>IF(VLOOKUP($A88,'[66]1211'!$A$4:$O$150,8,FALSE)="",VLOOKUP($A88,'[66]1211'!$A$4:$O$150,12,FALSE),VLOOKUP($A88,'[66]1211'!$A$4:$O$150,8,FALSE))</f>
        <v/>
      </c>
      <c r="CS88" s="4" t="str">
        <f>IF(VLOOKUP($A88,'[67]1208'!$A$4:$O$150,8,FALSE)="",VLOOKUP($A88,'[67]1208'!$A$4:$O$150,12,FALSE),VLOOKUP($A88,'[67]1208'!$A$4:$O$150,8,FALSE))</f>
        <v/>
      </c>
      <c r="CT88" s="4" t="str">
        <f>IF(VLOOKUP($A88,'[68]1207'!$A$4:$O$150,8,FALSE)="",VLOOKUP($A88,'[68]1207'!$A$4:$O$150,12,FALSE),VLOOKUP($A88,'[68]1207'!$A$4:$O$150,8,FALSE))</f>
        <v/>
      </c>
      <c r="CU88" s="4" t="str">
        <f>IF(VLOOKUP($A88,'[69]1206'!$A$4:$O$150,8,FALSE)="",VLOOKUP($A88,'[69]1206'!$A$4:$O$150,12,FALSE),VLOOKUP($A88,'[69]1206'!$A$4:$O$150,8,FALSE))</f>
        <v/>
      </c>
      <c r="CV88" s="4" t="str">
        <f>IF(VLOOKUP($A88,'[70]1205'!$A$4:$O$150,8,FALSE)="",VLOOKUP($A88,'[70]1205'!$A$4:$O$150,12,FALSE),VLOOKUP($A88,'[70]1205'!$A$4:$O$150,8,FALSE))</f>
        <v/>
      </c>
      <c r="CW88" s="4" t="str">
        <f>IF(VLOOKUP($A88,'[71]1204'!$A$4:$O$150,8,FALSE)="",VLOOKUP($A88,'[71]1204'!$A$4:$O$150,12,FALSE),VLOOKUP($A88,'[71]1204'!$A$4:$O$150,8,FALSE))</f>
        <v/>
      </c>
      <c r="CX88" s="4" t="str">
        <f>IF(VLOOKUP($A88,'[72]1201'!$A$4:$O$150,8,FALSE)="",VLOOKUP($A88,'[72]1201'!$A$4:$O$150,12,FALSE),VLOOKUP($A88,'[72]1201'!$A$4:$O$150,8,FALSE))</f>
        <v/>
      </c>
      <c r="CY88" s="4" t="str">
        <f>IF(VLOOKUP($A88,'[73]1129'!$A$4:$O$150,8,FALSE)="",VLOOKUP($A88,'[73]1129'!$A$4:$O$150,12,FALSE),VLOOKUP($A88,'[73]1129'!$A$4:$O$150,8,FALSE))</f>
        <v/>
      </c>
      <c r="CZ88" s="4" t="str">
        <f>IF(VLOOKUP($A88,'[74]1128'!$A$4:$O$150,8,FALSE)="",VLOOKUP($A88,'[74]1128'!$A$4:$O$150,12,FALSE),VLOOKUP($A88,'[74]1128'!$A$4:$O$150,8,FALSE))</f>
        <v/>
      </c>
      <c r="DA88" s="4" t="str">
        <f>IF(VLOOKUP($A88,'[75]1127'!$A$4:$O$150,8,FALSE)="",VLOOKUP($A88,'[75]1127'!$A$4:$O$150,12,FALSE),VLOOKUP($A88,'[75]1127'!$A$4:$O$150,8,FALSE))</f>
        <v/>
      </c>
      <c r="DB88" s="4" t="str">
        <f>IF(VLOOKUP($A88,'[76]1124'!$A$4:$O$150,8,FALSE)="",VLOOKUP($A88,'[76]1124'!$A$4:$O$150,12,FALSE),VLOOKUP($A88,'[76]1124'!$A$4:$O$150,8,FALSE))</f>
        <v/>
      </c>
      <c r="DC88" s="4" t="str">
        <f>IF(VLOOKUP($A88,'[77]1123'!$A$4:$O$150,8,FALSE)="",VLOOKUP($A88,'[77]1123'!$A$4:$O$150,12,FALSE),VLOOKUP($A88,'[77]1123'!$A$4:$O$150,8,FALSE))</f>
        <v/>
      </c>
      <c r="DD88" s="5"/>
      <c r="DE88" s="4" t="str">
        <f>IF(VLOOKUP($A88,'[78]1121'!$A$4:$O$150,8,FALSE)="",VLOOKUP($A88,'[78]1121'!$A$4:$O$150,12,FALSE),VLOOKUP($A88,'[78]1121'!$A$4:$O$150,8,FALSE))</f>
        <v/>
      </c>
      <c r="DF88" s="4" t="str">
        <f>IF(VLOOKUP($A88,'[79]1120'!$A$4:$O$150,8,FALSE)="",VLOOKUP($A88,'[79]1120'!$A$4:$O$150,12,FALSE),VLOOKUP($A88,'[79]1120'!$A$4:$O$150,8,FALSE))</f>
        <v/>
      </c>
      <c r="DG88" s="4" t="str">
        <f>IF(VLOOKUP($A88,'[80]1117'!$A$4:$O$150,8,FALSE)="",VLOOKUP($A88,'[80]1117'!$A$4:$O$150,12,FALSE),VLOOKUP($A88,'[80]1117'!$A$4:$O$150,8,FALSE))</f>
        <v/>
      </c>
      <c r="DH88" s="4" t="str">
        <f>IF(VLOOKUP($A88,'[81]1116'!$A$4:$O$150,8,FALSE)="",VLOOKUP($A88,'[81]1116'!$A$4:$O$150,12,FALSE),VLOOKUP($A88,'[81]1116'!$A$4:$O$150,8,FALSE))</f>
        <v/>
      </c>
      <c r="DI88" s="4" t="str">
        <f>IF(VLOOKUP($A88,'[82]1115'!$A$4:$O$150,8,FALSE)="",VLOOKUP($A88,'[82]1115'!$A$4:$O$150,12,FALSE),VLOOKUP($A88,'[82]1115'!$A$4:$O$150,8,FALSE))</f>
        <v/>
      </c>
      <c r="DJ88" s="4" t="str">
        <f>IF(VLOOKUP($A88,'[83]1114'!$A$4:$O$150,8,FALSE)="",VLOOKUP($A88,'[83]1114'!$A$4:$O$150,12,FALSE),VLOOKUP($A88,'[83]1114'!$A$4:$O$150,8,FALSE))</f>
        <v/>
      </c>
      <c r="DK88" s="4" t="str">
        <f>IF(VLOOKUP($A88,'[84]1113'!$A$4:$O$150,8,FALSE)="",VLOOKUP($A88,'[84]1113'!$A$4:$O$150,12,FALSE),VLOOKUP($A88,'[84]1113'!$A$4:$O$150,8,FALSE))</f>
        <v/>
      </c>
      <c r="DL88" s="4" t="str">
        <f>IF(VLOOKUP($A88,'[85]1110'!$A$4:$O$150,8,FALSE)="",VLOOKUP($A88,'[85]1110'!$A$4:$O$150,12,FALSE),VLOOKUP($A88,'[85]1110'!$A$4:$O$150,8,FALSE))</f>
        <v/>
      </c>
      <c r="DM88" s="4" t="str">
        <f>IF(VLOOKUP($A88,'[86]1109'!$A$4:$O$150,8,FALSE)="",VLOOKUP($A88,'[86]1109'!$A$4:$O$150,12,FALSE),VLOOKUP($A88,'[86]1109'!$A$4:$O$150,8,FALSE))</f>
        <v/>
      </c>
      <c r="DN88" s="4" t="str">
        <f>IF(VLOOKUP($A88,'[87]1108'!$A$4:$O$150,8,FALSE)="",VLOOKUP($A88,'[87]1108'!$A$4:$O$150,12,FALSE),VLOOKUP($A88,'[87]1108'!$A$4:$O$150,8,FALSE))</f>
        <v/>
      </c>
      <c r="DO88" s="4" t="str">
        <f>IF(VLOOKUP($A88,'[88]1107'!$A$4:$O$150,8,FALSE)="",VLOOKUP($A88,'[88]1107'!$A$4:$O$150,12,FALSE),VLOOKUP($A88,'[88]1107'!$A$4:$O$150,8,FALSE))</f>
        <v/>
      </c>
      <c r="DP88" s="4" t="str">
        <f>IF(VLOOKUP($A88,'[89]1106'!$A$4:$O$150,8,FALSE)="",VLOOKUP($A88,'[89]1106'!$A$4:$O$150,12,FALSE),VLOOKUP($A88,'[89]1106'!$A$4:$O$150,8,FALSE))</f>
        <v/>
      </c>
      <c r="DQ88" s="4" t="str">
        <f>IF(VLOOKUP($A88,'[90]1103'!$A$4:$O$150,8,FALSE)="",VLOOKUP($A88,'[90]1103'!$A$4:$O$150,12,FALSE),VLOOKUP($A88,'[90]1103'!$A$4:$O$150,8,FALSE))</f>
        <v/>
      </c>
      <c r="DR88" s="4" t="str">
        <f>IF(VLOOKUP($A88,'[91]1102'!$A$4:$O$150,8,FALSE)="",VLOOKUP($A88,'[91]1102'!$A$4:$O$150,12,FALSE),VLOOKUP($A88,'[91]1102'!$A$4:$O$150,8,FALSE))</f>
        <v/>
      </c>
      <c r="DS88" s="4" t="str">
        <f>IF(VLOOKUP($A88,'[92]1101'!$A$4:$O$150,8,FALSE)="",VLOOKUP($A88,'[92]1101'!$A$4:$O$150,12,FALSE),VLOOKUP($A88,'[92]1101'!$A$4:$O$150,8,FALSE))</f>
        <v/>
      </c>
      <c r="DT88" s="54"/>
      <c r="DU88" s="4" t="str">
        <f>IF(VLOOKUP($A88,'[94]1030'!$A$4:$O$150,8,FALSE)="",VLOOKUP($A88,'[94]1030'!$A$4:$O$150,12,FALSE),VLOOKUP($A88,'[94]1030'!$A$4:$O$150,8,FALSE))</f>
        <v/>
      </c>
      <c r="DV88" s="4" t="str">
        <f>IF(VLOOKUP($A88,'[95]1027'!$A$4:$O$150,8,FALSE)="",VLOOKUP($A88,'[95]1027'!$A$4:$O$150,12,FALSE),VLOOKUP($A88,'[95]1027'!$A$4:$O$150,8,FALSE))</f>
        <v/>
      </c>
      <c r="DW88" s="4" t="str">
        <f>IF(VLOOKUP($A88,'[96]1026'!$A$4:$O$150,8,FALSE)="",VLOOKUP($A88,'[96]1026'!$A$4:$O$150,12,FALSE),VLOOKUP($A88,'[96]1026'!$A$4:$O$150,8,FALSE))</f>
        <v/>
      </c>
      <c r="DX88" s="4" t="str">
        <f>IF(VLOOKUP($A88,'[97]1025'!$A$4:$O$150,8,FALSE)="",VLOOKUP($A88,'[97]1025'!$A$4:$O$150,12,FALSE),VLOOKUP($A88,'[97]1025'!$A$4:$O$150,8,FALSE))</f>
        <v/>
      </c>
      <c r="DY88" s="4" t="str">
        <f>IF(VLOOKUP($A88,'[98]1024'!$A$4:$O$150,8,FALSE)="",VLOOKUP($A88,'[98]1024'!$A$4:$O$150,12,FALSE),VLOOKUP($A88,'[98]1024'!$A$4:$O$150,8,FALSE))</f>
        <v/>
      </c>
      <c r="DZ88" s="4" t="str">
        <f>IF(VLOOKUP($A88,'[99]1023'!$A$4:$O$150,8,FALSE)="",VLOOKUP($A88,'[99]1023'!$A$4:$O$150,12,FALSE),VLOOKUP($A88,'[99]1023'!$A$4:$O$150,8,FALSE))</f>
        <v/>
      </c>
      <c r="EA88" s="4" t="str">
        <f>IF(VLOOKUP($A88,'[100]1020'!$A$4:$O$150,8,FALSE)="",VLOOKUP($A88,'[100]1020'!$A$4:$O$150,12,FALSE),VLOOKUP($A88,'[100]1020'!$A$4:$O$150,8,FALSE))</f>
        <v/>
      </c>
      <c r="EB88" s="4" t="str">
        <f>IF(VLOOKUP($A88,'[101]1019'!$A$4:$O$150,8,FALSE)="",VLOOKUP($A88,'[101]1019'!$A$4:$O$150,12,FALSE),VLOOKUP($A88,'[101]1019'!$A$4:$O$150,8,FALSE))</f>
        <v/>
      </c>
      <c r="EC88" s="4" t="str">
        <f>IF(VLOOKUP($A88,'[102]1018'!$A$4:$O$150,8,FALSE)="",VLOOKUP($A88,'[102]1018'!$A$4:$O$150,12,FALSE),VLOOKUP($A88,'[102]1018'!$A$4:$O$150,8,FALSE))</f>
        <v/>
      </c>
      <c r="ED88" s="4" t="str">
        <f>IF(VLOOKUP($A88,'[103]1017'!$A$4:$O$150,8,FALSE)="",VLOOKUP($A88,'[103]1017'!$A$4:$O$150,12,FALSE),VLOOKUP($A88,'[103]1017'!$A$4:$O$150,8,FALSE))</f>
        <v/>
      </c>
      <c r="EE88" s="4" t="str">
        <f>IF(VLOOKUP($A88,'[104]1016'!$A$4:$O$150,8,FALSE)="",VLOOKUP($A88,'[104]1016'!$A$4:$O$150,12,FALSE),VLOOKUP($A88,'[104]1016'!$A$4:$O$150,8,FALSE))</f>
        <v/>
      </c>
      <c r="EF88" s="4" t="str">
        <f>IF(VLOOKUP($A88,'[105]1013'!$A$4:$O$150,8,FALSE)="",VLOOKUP($A88,'[105]1013'!$A$4:$O$150,12,FALSE),VLOOKUP($A88,'[105]1013'!$A$4:$O$150,8,FALSE))</f>
        <v/>
      </c>
      <c r="EG88" s="4" t="str">
        <f>IF(VLOOKUP($A88,'[106]1012'!$A$4:$O$150,8,FALSE)="",VLOOKUP($A88,'[106]1012'!$A$4:$O$150,12,FALSE),VLOOKUP($A88,'[106]1012'!$A$4:$O$150,8,FALSE))</f>
        <v/>
      </c>
      <c r="EH88" s="4" t="str">
        <f>IF(VLOOKUP($A88,'[107]1011'!$A$4:$O$150,8,FALSE)="",VLOOKUP($A88,'[107]1011'!$A$4:$O$150,12,FALSE),VLOOKUP($A88,'[107]1011'!$A$4:$O$150,8,FALSE))</f>
        <v/>
      </c>
      <c r="EI88" s="54"/>
      <c r="EJ88" s="4" t="str">
        <f>IF(VLOOKUP($A88,'[109]1005'!$A$4:$O$150,8,FALSE)="",VLOOKUP($A88,'[109]1005'!$A$4:$O$150,12,FALSE),VLOOKUP($A88,'[109]1005'!$A$4:$O$150,8,FALSE))</f>
        <v/>
      </c>
      <c r="EK88" s="4" t="str">
        <f>IF(VLOOKUP($A88,'[110]1004'!$A$4:$O$150,8,FALSE)="",VLOOKUP($A88,'[110]1004'!$A$4:$O$150,12,FALSE),VLOOKUP($A88,'[110]1004'!$A$4:$O$150,8,FALSE))</f>
        <v/>
      </c>
      <c r="EL88" s="4" t="str">
        <f>IF(VLOOKUP($A88,'[111]1003'!$A$4:$O$150,8,FALSE)="",VLOOKUP($A88,'[111]1003'!$A$4:$O$150,12,FALSE),VLOOKUP($A88,'[111]1003'!$A$4:$O$150,8,FALSE))</f>
        <v/>
      </c>
      <c r="EM88" s="4" t="str">
        <f>IF(VLOOKUP($A88,'[112]1002'!$A$4:$O$150,8,FALSE)="",VLOOKUP($A88,'[112]1002'!$A$4:$O$150,12,FALSE),VLOOKUP($A88,'[112]1002'!$A$4:$O$150,8,FALSE))</f>
        <v/>
      </c>
      <c r="EN88" s="54"/>
      <c r="EO88" s="4" t="str">
        <f>IF(VLOOKUP($A88,'[113]0927'!$A$4:$O$150,8,FALSE)="",VLOOKUP($A88,'[113]0927'!$A$4:$O$150,12,FALSE),VLOOKUP($A88,'[113]0927'!$A$4:$O$150,8,FALSE))</f>
        <v/>
      </c>
      <c r="EP88" s="5"/>
      <c r="EQ88" s="4" t="str">
        <f>IF(VLOOKUP($A88,'[114]0925'!$A$4:$O$150,8,FALSE)="",VLOOKUP($A88,'[114]0925'!$A$4:$O$150,12,FALSE),VLOOKUP($A88,'[114]0925'!$A$4:$O$150,8,FALSE))</f>
        <v/>
      </c>
      <c r="ER88" s="4" t="str">
        <f>IF(VLOOKUP($A88,'[115]0922'!$A$4:$O$150,8,FALSE)="",VLOOKUP($A88,'[115]0922'!$A$4:$O$150,12,FALSE),VLOOKUP($A88,'[115]0922'!$A$4:$O$150,8,FALSE))</f>
        <v/>
      </c>
      <c r="ES88" s="4" t="str">
        <f>IF(VLOOKUP($A88,'[116]0921'!$A$4:$O$150,8,FALSE)="",VLOOKUP($A88,'[116]0921'!$A$4:$O$150,12,FALSE),VLOOKUP($A88,'[116]0921'!$A$4:$O$150,8,FALSE))</f>
        <v/>
      </c>
      <c r="ET88" s="4" t="str">
        <f>IF(VLOOKUP($A88,'[117]0920'!$A$4:$O$150,8,FALSE)="",VLOOKUP($A88,'[117]0920'!$A$4:$O$150,12,FALSE),VLOOKUP($A88,'[117]0920'!$A$4:$O$150,8,FALSE))</f>
        <v/>
      </c>
      <c r="EU88" s="4" t="s">
        <v>0</v>
      </c>
      <c r="EV88" s="4" t="s">
        <v>0</v>
      </c>
      <c r="EX88" s="4" t="s">
        <v>0</v>
      </c>
      <c r="EY88" s="4" t="s">
        <v>0</v>
      </c>
      <c r="EZ88" s="4" t="s">
        <v>0</v>
      </c>
      <c r="FA88" s="4" t="s">
        <v>0</v>
      </c>
      <c r="FB88" s="4" t="s">
        <v>0</v>
      </c>
      <c r="FC88" s="4" t="s">
        <v>0</v>
      </c>
      <c r="FD88" s="4" t="s">
        <v>0</v>
      </c>
      <c r="FE88" s="4" t="s">
        <v>0</v>
      </c>
      <c r="FF88" s="4" t="s">
        <v>0</v>
      </c>
      <c r="FG88" s="4" t="s">
        <v>0</v>
      </c>
      <c r="FH88" s="4" t="s">
        <v>0</v>
      </c>
      <c r="FI88" s="4" t="s">
        <v>0</v>
      </c>
      <c r="FJ88" s="4" t="s">
        <v>0</v>
      </c>
      <c r="FK88" s="4" t="s">
        <v>0</v>
      </c>
      <c r="FL88" s="4" t="s">
        <v>0</v>
      </c>
      <c r="FM88" s="4" t="s">
        <v>0</v>
      </c>
      <c r="FN88" s="4" t="s">
        <v>0</v>
      </c>
      <c r="FO88" s="4" t="s">
        <v>0</v>
      </c>
      <c r="FQ88" s="4" t="s">
        <v>0</v>
      </c>
      <c r="FR88" s="4" t="s">
        <v>0</v>
      </c>
      <c r="FS88" s="4" t="s">
        <v>0</v>
      </c>
      <c r="FV88" s="4" t="s">
        <v>0</v>
      </c>
    </row>
    <row r="89" spans="1:178" x14ac:dyDescent="0.25">
      <c r="A89" s="3" t="s">
        <v>66</v>
      </c>
      <c r="B89" s="5">
        <f>VLOOKUP(A89,'[147]0515'!$A$4:$O$232,4,FALSE)</f>
        <v>12.41</v>
      </c>
      <c r="C89" s="5">
        <v>14.59</v>
      </c>
      <c r="D89" s="5">
        <f>VLOOKUP(A89,'[147]0515'!$A$4:$O$235,15,FALSE)</f>
        <v>1.6898</v>
      </c>
      <c r="E89" s="4" t="str">
        <f>IF(VLOOKUP($A89,'[147]0515'!$A$4:$O$150,8,FALSE)="",VLOOKUP($A89,'[147]0515'!$A$4:$O$150,12,FALSE),VLOOKUP($A89,'[147]0515'!$A$4:$O$150,8,FALSE))</f>
        <v/>
      </c>
      <c r="F89" s="4" t="str">
        <f>IF(VLOOKUP($A89,'[146]0514'!$A$4:$O$150,8,FALSE)="",VLOOKUP($A89,'[146]0514'!$A$4:$O$150,12,FALSE),VLOOKUP($A89,'[146]0514'!$A$4:$O$150,8,FALSE))</f>
        <v/>
      </c>
      <c r="G89" s="4" t="str">
        <f>IF(VLOOKUP($A89,'[145]0513'!$A$4:$O$150,8,FALSE)="",VLOOKUP($A89,'[145]0513'!$A$4:$O$150,12,FALSE),VLOOKUP($A89,'[145]0513'!$A$4:$O$150,8,FALSE))</f>
        <v/>
      </c>
      <c r="H89" s="4" t="str">
        <f>IF(VLOOKUP($A89,'[144]0510'!$A$4:$O$150,8,FALSE)="",VLOOKUP($A89,'[144]0510'!$A$4:$O$150,12,FALSE),VLOOKUP($A89,'[144]0510'!$A$4:$O$150,8,FALSE))</f>
        <v/>
      </c>
      <c r="I89" s="4" t="str">
        <f>IF(VLOOKUP($A89,'[6]0509'!$A$4:$O$150,8,FALSE)="",VLOOKUP($A89,'[6]0509'!$A$4:$O$150,12,FALSE),VLOOKUP($A89,'[6]0509'!$A$4:$O$150,8,FALSE))</f>
        <v/>
      </c>
      <c r="J89" s="4" t="str">
        <f>IF(VLOOKUP($A89,'[7]0508'!$A$4:$O$150,8,FALSE)="",VLOOKUP($A89,'[7]0508'!$A$4:$O$150,12,FALSE),VLOOKUP($A89,'[7]0508'!$A$4:$O$150,8,FALSE))</f>
        <v/>
      </c>
      <c r="K89" s="4" t="str">
        <f>IF(VLOOKUP($A89,'[8]0507'!$A$4:$O$150,8,FALSE)="",VLOOKUP($A89,'[8]0507'!$A$4:$O$150,12,FALSE),VLOOKUP($A89,'[8]0507'!$A$4:$O$150,8,FALSE))</f>
        <v/>
      </c>
      <c r="L89" s="4" t="str">
        <f>IF(VLOOKUP($A89,'[9]0506'!$A$4:$O$150,8,FALSE)="",VLOOKUP($A89,'[9]0506'!$A$4:$O$150,12,FALSE),VLOOKUP($A89,'[9]0506'!$A$4:$O$150,8,FALSE))</f>
        <v/>
      </c>
      <c r="M89" s="4" t="str">
        <f>IF(VLOOKUP($A89,'[10]0503'!$A$4:$O$150,8,FALSE)="",VLOOKUP($A89,'[10]0503'!$A$4:$O$150,12,FALSE),VLOOKUP($A89,'[10]0503'!$A$4:$O$150,8,FALSE))</f>
        <v/>
      </c>
      <c r="N89" s="4" t="str">
        <f>IF(VLOOKUP($A89,'[11]0502'!$A$4:$O$150,8,FALSE)="",VLOOKUP($A89,'[11]0502'!$A$4:$O$150,12,FALSE),VLOOKUP($A89,'[11]0502'!$A$4:$O$150,8,FALSE))</f>
        <v/>
      </c>
      <c r="O89" s="4" t="str">
        <f>IF(VLOOKUP($A89,'[12]0430'!$A$4:$O$150,8,FALSE)="",VLOOKUP($A89,'[12]0430'!$A$4:$O$150,12,FALSE),VLOOKUP($A89,'[12]0430'!$A$4:$O$150,8,FALSE))</f>
        <v/>
      </c>
      <c r="P89" s="4" t="str">
        <f>IF(VLOOKUP($A89,'[13]0429'!$A$4:$O$150,8,FALSE)="",VLOOKUP($A89,'[13]0429'!$A$4:$O$150,12,FALSE),VLOOKUP($A89,'[13]0429'!$A$4:$O$150,8,FALSE))</f>
        <v/>
      </c>
      <c r="Q89" s="4" t="str">
        <f>IF(VLOOKUP($A89,'[14]0426'!$A$4:$O$150,8,FALSE)="",VLOOKUP($A89,'[14]0426'!$A$4:$O$150,12,FALSE),VLOOKUP($A89,'[14]0426'!$A$4:$O$150,8,FALSE))</f>
        <v/>
      </c>
      <c r="R89" s="4" t="str">
        <f>IF(VLOOKUP($A89,'[15]0425'!$A$4:$O$150,8,FALSE)="",VLOOKUP($A89,'[15]0425'!$A$4:$O$150,12,FALSE),VLOOKUP($A89,'[15]0425'!$A$4:$O$150,8,FALSE))</f>
        <v/>
      </c>
      <c r="S89" s="4" t="str">
        <f>IF(VLOOKUP($A89,'[16]0424'!$A$4:$O$150,8,FALSE)="",VLOOKUP($A89,'[16]0424'!$A$4:$O$150,12,FALSE),VLOOKUP($A89,'[16]0424'!$A$4:$O$150,8,FALSE))</f>
        <v/>
      </c>
      <c r="T89" s="5"/>
      <c r="U89" s="4" t="str">
        <f>IF(VLOOKUP($A89,'[17]0422'!$A$4:$O$150,8,FALSE)="",VLOOKUP($A89,'[17]0422'!$A$4:$O$150,12,FALSE),VLOOKUP($A89,'[17]0422'!$A$4:$O$150,8,FALSE))</f>
        <v/>
      </c>
      <c r="V89" s="4" t="str">
        <f>IF(VLOOKUP($A89,'[18]0419'!$A$4:$O$150,8,FALSE)="",VLOOKUP($A89,'[18]0419'!$A$4:$O$150,12,FALSE),VLOOKUP($A89,'[18]0419'!$A$4:$O$150,8,FALSE))</f>
        <v/>
      </c>
      <c r="W89" s="4" t="str">
        <f>IF(VLOOKUP($A89,'[19]0418'!$A$4:$O$150,8,FALSE)="",VLOOKUP($A89,'[19]0418'!$A$4:$O$150,12,FALSE),VLOOKUP($A89,'[19]0418'!$A$4:$O$150,8,FALSE))</f>
        <v/>
      </c>
      <c r="X89" s="4" t="str">
        <f>IF(VLOOKUP($A89,'[20]0417'!$A$4:$O$150,8,FALSE)="",VLOOKUP($A89,'[20]0417'!$A$4:$O$150,12,FALSE),VLOOKUP($A89,'[20]0417'!$A$4:$O$150,8,FALSE))</f>
        <v/>
      </c>
      <c r="Y89" s="5"/>
      <c r="Z89" s="5"/>
      <c r="AA89" s="5"/>
      <c r="AB89" s="5"/>
      <c r="AC89" s="5"/>
      <c r="AD89" s="5"/>
      <c r="AE89" s="5"/>
      <c r="AF89" s="5"/>
      <c r="AG89" s="5"/>
      <c r="AH89" s="5"/>
      <c r="AI89" s="5"/>
      <c r="AJ89" s="5"/>
      <c r="AK89" s="5"/>
      <c r="AL89" s="5"/>
      <c r="AM89" s="5"/>
      <c r="AN89" s="5"/>
      <c r="AO89" s="5"/>
      <c r="AP89" s="5"/>
      <c r="AQ89" s="5"/>
      <c r="AR89" s="5"/>
      <c r="AS89" s="5"/>
      <c r="AT89" s="5"/>
      <c r="AU89" s="5"/>
      <c r="AV89" s="5"/>
      <c r="AW89" s="4" t="str">
        <f>IF(VLOOKUP($A89,'[24]0229'!$A$4:$O$150,8,FALSE)="",VLOOKUP($A89,'[24]0229'!$A$4:$O$150,12,FALSE),VLOOKUP($A89,'[24]0229'!$A$4:$O$150,8,FALSE))</f>
        <v/>
      </c>
      <c r="AX89" s="4" t="str">
        <f>IF(VLOOKUP($A89,'[25]0226'!$A$4:$O$150,8,FALSE)="",VLOOKUP($A89,'[25]0226'!$A$4:$O$150,12,FALSE),VLOOKUP($A89,'[25]0226'!$A$4:$O$150,8,FALSE))</f>
        <v/>
      </c>
      <c r="AY89" s="4" t="str">
        <f>IF(VLOOKUP($A89,'[26]0223'!$A$4:$O$150,8,FALSE)="",VLOOKUP($A89,'[26]0223'!$A$4:$O$150,12,FALSE),VLOOKUP($A89,'[26]0223'!$A$4:$O$150,8,FALSE))</f>
        <v/>
      </c>
      <c r="AZ89" s="4" t="str">
        <f>IF(VLOOKUP($A89,'[27]0221'!$A$4:$O$150,8,FALSE)="",VLOOKUP($A89,'[27]0221'!$A$4:$O$150,12,FALSE),VLOOKUP($A89,'[27]0221'!$A$4:$O$150,8,FALSE))</f>
        <v/>
      </c>
      <c r="BA89" s="4" t="str">
        <f>IF(VLOOKUP($A89,'[28]0220'!$A$4:$O$150,8,FALSE)="",VLOOKUP($A89,'[28]0220'!$A$4:$O$150,12,FALSE),VLOOKUP($A89,'[28]0220'!$A$4:$O$150,8,FALSE))</f>
        <v/>
      </c>
      <c r="BB89" s="4" t="str">
        <f>IF(VLOOKUP($A89,'[29]0219'!$A$4:$O$150,8,FALSE)="",VLOOKUP($A89,'[29]0219'!$A$4:$O$150,12,FALSE),VLOOKUP($A89,'[29]0219'!$A$4:$O$150,8,FALSE))</f>
        <v/>
      </c>
      <c r="BC89" s="4" t="str">
        <f>IF(VLOOKUP($A89,'[30]0216'!$A$4:$O$150,8,FALSE)="",VLOOKUP($A89,'[30]0216'!$A$4:$O$150,12,FALSE),VLOOKUP($A89,'[30]0216'!$A$4:$O$150,8,FALSE))</f>
        <v/>
      </c>
      <c r="BD89" s="4" t="str">
        <f>IF(VLOOKUP($A89,'[31]0215'!$A$4:$O$150,8,FALSE)="",VLOOKUP($A89,'[31]0215'!$A$4:$O$150,12,FALSE),VLOOKUP($A89,'[31]0215'!$A$4:$O$150,8,FALSE))</f>
        <v/>
      </c>
      <c r="BE89" s="4" t="str">
        <f>IF(VLOOKUP($A89,'[32]0205'!$A$4:$O$150,8,FALSE)="",VLOOKUP($A89,'[32]0205'!$A$4:$O$150,12,FALSE),VLOOKUP($A89,'[32]0205'!$A$4:$O$150,8,FALSE))</f>
        <v/>
      </c>
      <c r="BF89" s="4" t="str">
        <f>IF(VLOOKUP($A89,'[33]0202'!$A$4:$O$150,8,FALSE)="",VLOOKUP($A89,'[33]0202'!$A$4:$O$150,12,FALSE),VLOOKUP($A89,'[33]0202'!$A$4:$O$150,8,FALSE))</f>
        <v/>
      </c>
      <c r="BG89" s="4" t="str">
        <f>IF(VLOOKUP($A89,'[34]0201'!$A$4:$O$150,8,FALSE)="",VLOOKUP($A89,'[34]0201'!$A$4:$O$150,12,FALSE),VLOOKUP($A89,'[34]0201'!$A$4:$O$150,8,FALSE))</f>
        <v/>
      </c>
      <c r="BH89" s="4" t="str">
        <f>IF(VLOOKUP($A89,'[35]0131'!$A$4:$O$150,8,FALSE)="",VLOOKUP($A89,'[35]0131'!$A$4:$O$150,12,FALSE),VLOOKUP($A89,'[35]0131'!$A$4:$O$150,8,FALSE))</f>
        <v/>
      </c>
      <c r="BI89" s="4" t="str">
        <f>IF(VLOOKUP($A89,'[36]0130'!$A$4:$O$150,8,FALSE)="",VLOOKUP($A89,'[36]0130'!$A$4:$O$150,12,FALSE),VLOOKUP($A89,'[36]0130'!$A$4:$O$150,8,FALSE))</f>
        <v/>
      </c>
      <c r="BJ89" s="4" t="str">
        <f>IF(VLOOKUP($A89,'[37]0129'!$A$4:$O$150,8,FALSE)="",VLOOKUP($A89,'[37]0129'!$A$4:$O$150,12,FALSE),VLOOKUP($A89,'[37]0129'!$A$4:$O$150,8,FALSE))</f>
        <v/>
      </c>
      <c r="BK89" s="4" t="str">
        <f>IF(VLOOKUP($A89,'[38]0126'!$A$4:$O$150,8,FALSE)="",VLOOKUP($A89,'[38]0126'!$A$4:$O$150,12,FALSE),VLOOKUP($A89,'[38]0126'!$A$4:$O$150,8,FALSE))</f>
        <v/>
      </c>
      <c r="BL89" s="5"/>
      <c r="BM89" s="4" t="str">
        <f>IF(VLOOKUP($A89,'[39]0124'!$A$4:$O$150,8,FALSE)="",VLOOKUP($A89,'[39]0124'!$A$4:$O$150,12,FALSE),VLOOKUP($A89,'[39]0124'!$A$4:$O$150,8,FALSE))</f>
        <v/>
      </c>
      <c r="BN89" s="4" t="str">
        <f>IF(VLOOKUP($A89,'[40]0123'!$A$4:$O$150,8,FALSE)="",VLOOKUP($A89,'[40]0123'!$A$4:$O$150,12,FALSE),VLOOKUP($A89,'[40]0123'!$A$4:$O$150,8,FALSE))</f>
        <v/>
      </c>
      <c r="BO89" s="4" t="str">
        <f>IF(VLOOKUP($A89,'[41]0122'!$A$4:$O$150,8,FALSE)="",VLOOKUP($A89,'[41]0122'!$A$4:$O$150,12,FALSE),VLOOKUP($A89,'[41]0122'!$A$4:$O$150,8,FALSE))</f>
        <v/>
      </c>
      <c r="BP89" s="4" t="str">
        <f>IF(VLOOKUP($A89,'[42]0119'!$A$4:$O$150,8,FALSE)="",VLOOKUP($A89,'[42]0119'!$A$4:$O$150,12,FALSE),VLOOKUP($A89,'[42]0119'!$A$4:$O$150,8,FALSE))</f>
        <v/>
      </c>
      <c r="BQ89" s="4" t="str">
        <f>IF(VLOOKUP($A89,'[43]0118'!$A$4:$O$150,8,FALSE)="",VLOOKUP($A89,'[43]0118'!$A$4:$O$150,12,FALSE),VLOOKUP($A89,'[43]0118'!$A$4:$O$150,8,FALSE))</f>
        <v/>
      </c>
      <c r="BR89" s="4" t="str">
        <f>IF(VLOOKUP($A89,'[44]0117'!$A$4:$O$150,8,FALSE)="",VLOOKUP($A89,'[44]0117'!$A$4:$O$150,12,FALSE),VLOOKUP($A89,'[44]0117'!$A$4:$O$150,8,FALSE))</f>
        <v/>
      </c>
      <c r="BS89" s="4" t="str">
        <f>IF(VLOOKUP($A89,'[45]0116'!$A$4:$O$150,8,FALSE)="",VLOOKUP($A89,'[45]0116'!$A$4:$O$150,12,FALSE),VLOOKUP($A89,'[45]0116'!$A$4:$O$150,8,FALSE))</f>
        <v/>
      </c>
      <c r="BT89" s="4" t="str">
        <f>IF(VLOOKUP($A89,'[46]0115'!$A$4:$O$150,8,FALSE)="",VLOOKUP($A89,'[46]0115'!$A$4:$O$150,12,FALSE),VLOOKUP($A89,'[46]0115'!$A$4:$O$150,8,FALSE))</f>
        <v/>
      </c>
      <c r="BU89" s="4" t="str">
        <f>IF(VLOOKUP($A89,'[47]0112'!$A$4:$O$150,8,FALSE)="",VLOOKUP($A89,'[47]0112'!$A$4:$O$150,12,FALSE),VLOOKUP($A89,'[47]0112'!$A$4:$O$150,8,FALSE))</f>
        <v/>
      </c>
      <c r="BV89" s="4" t="str">
        <f>IF(VLOOKUP($A89,'[48]0111'!$A$4:$O$150,8,FALSE)="",VLOOKUP($A89,'[48]0111'!$A$4:$O$150,12,FALSE),VLOOKUP($A89,'[48]0111'!$A$4:$O$150,8,FALSE))</f>
        <v/>
      </c>
      <c r="BW89" s="4" t="str">
        <f>IF(VLOOKUP($A89,'[49]0110'!$A$4:$O$150,8,FALSE)="",VLOOKUP($A89,'[49]0110'!$A$4:$O$150,12,FALSE),VLOOKUP($A89,'[49]0110'!$A$4:$O$150,8,FALSE))</f>
        <v/>
      </c>
      <c r="BX89" s="4" t="str">
        <f>IF(VLOOKUP($A89,'[50]0109'!$A$4:$O$150,8,FALSE)="",VLOOKUP($A89,'[50]0109'!$A$4:$O$150,12,FALSE),VLOOKUP($A89,'[50]0109'!$A$4:$O$150,8,FALSE))</f>
        <v/>
      </c>
      <c r="BY89" s="4" t="str">
        <f>IF(VLOOKUP($A89,'[51]0108'!$A$4:$O$150,8,FALSE)="",VLOOKUP($A89,'[51]0108'!$A$4:$O$150,12,FALSE),VLOOKUP($A89,'[51]0108'!$A$4:$O$150,8,FALSE))</f>
        <v/>
      </c>
      <c r="BZ89" s="4" t="str">
        <f>IF(VLOOKUP($A89,'[52]0105'!$A$4:$O$150,8,FALSE)="",VLOOKUP($A89,'[52]0105'!$A$4:$O$150,12,FALSE),VLOOKUP($A89,'[52]0105'!$A$4:$O$150,8,FALSE))</f>
        <v/>
      </c>
      <c r="CA89" s="4" t="str">
        <f>IF(VLOOKUP($A89,'[53]0104'!$A$4:$O$150,8,FALSE)="",VLOOKUP($A89,'[53]0104'!$A$4:$O$150,12,FALSE),VLOOKUP($A89,'[53]0104'!$A$4:$O$150,8,FALSE))</f>
        <v/>
      </c>
      <c r="CB89" s="4" t="str">
        <f>IF(VLOOKUP($A89,'[54]0103'!$A$4:$O$150,8,FALSE)="",VLOOKUP($A89,'[54]0103'!$A$4:$O$150,12,FALSE),VLOOKUP($A89,'[54]0103'!$A$4:$O$150,8,FALSE))</f>
        <v/>
      </c>
      <c r="CC89" s="4" t="str">
        <f>IF(VLOOKUP($A89,'[55]0102'!$A$4:$O$150,8,FALSE)="",VLOOKUP($A89,'[55]0102'!$A$4:$O$150,12,FALSE),VLOOKUP($A89,'[55]0102'!$A$4:$O$150,8,FALSE))</f>
        <v/>
      </c>
      <c r="CD89" s="5"/>
      <c r="CE89" s="4" t="str">
        <f>IF(VLOOKUP($A89,'[57]1228'!$A$4:$O$150,8,FALSE)="",VLOOKUP($A89,'[57]1228'!$A$4:$O$150,12,FALSE),VLOOKUP($A89,'[57]1228'!$A$4:$O$150,8,FALSE))</f>
        <v/>
      </c>
      <c r="CF89" s="4" t="str">
        <f>IF(VLOOKUP($A89,'[58]1227'!$A$4:$O$150,8,FALSE)="",VLOOKUP($A89,'[58]1227'!$A$4:$O$150,12,FALSE),VLOOKUP($A89,'[58]1227'!$A$4:$O$150,8,FALSE))</f>
        <v/>
      </c>
      <c r="CG89" s="4" t="str">
        <f>IF(VLOOKUP($A89,'[59]1226'!$A$4:$O$150,8,FALSE)="",VLOOKUP($A89,'[59]1226'!$A$4:$O$150,12,FALSE),VLOOKUP($A89,'[59]1226'!$A$4:$O$150,8,FALSE))</f>
        <v/>
      </c>
      <c r="CH89" s="4" t="str">
        <f>IF(VLOOKUP($A89,'[60]1225'!$A$4:$O$150,8,FALSE)="",VLOOKUP($A89,'[60]1225'!$A$4:$O$150,12,FALSE),VLOOKUP($A89,'[60]1225'!$A$4:$O$150,8,FALSE))</f>
        <v/>
      </c>
      <c r="CI89" s="5"/>
      <c r="CJ89" s="5"/>
      <c r="CK89" s="5"/>
      <c r="CL89" s="5"/>
      <c r="CM89" s="4" t="str">
        <f>IF(VLOOKUP($A89,'[61]1218'!$A$4:$O$150,8,FALSE)="",VLOOKUP($A89,'[61]1218'!$A$4:$O$150,12,FALSE),VLOOKUP($A89,'[61]1218'!$A$4:$O$150,8,FALSE))</f>
        <v/>
      </c>
      <c r="CN89" s="4" t="str">
        <f>IF(VLOOKUP($A89,'[62]1215'!$A$4:$O$150,8,FALSE)="",VLOOKUP($A89,'[62]1215'!$A$4:$O$150,12,FALSE),VLOOKUP($A89,'[62]1215'!$A$4:$O$150,8,FALSE))</f>
        <v/>
      </c>
      <c r="CO89" s="4" t="str">
        <f>IF(VLOOKUP($A89,'[63]1214'!$A$4:$O$150,8,FALSE)="",VLOOKUP($A89,'[63]1214'!$A$4:$O$150,12,FALSE),VLOOKUP($A89,'[63]1214'!$A$4:$O$150,8,FALSE))</f>
        <v/>
      </c>
      <c r="CP89" s="4" t="str">
        <f>IF(VLOOKUP($A89,'[64]1213'!$A$4:$O$150,8,FALSE)="",VLOOKUP($A89,'[64]1213'!$A$4:$O$150,12,FALSE),VLOOKUP($A89,'[64]1213'!$A$4:$O$150,8,FALSE))</f>
        <v/>
      </c>
      <c r="CQ89" s="4" t="str">
        <f>IF(VLOOKUP($A89,'[65]1212'!$A$4:$O$150,8,FALSE)="",VLOOKUP($A89,'[65]1212'!$A$4:$O$150,12,FALSE),VLOOKUP($A89,'[65]1212'!$A$4:$O$150,8,FALSE))</f>
        <v/>
      </c>
      <c r="CR89" s="4" t="str">
        <f>IF(VLOOKUP($A89,'[66]1211'!$A$4:$O$150,8,FALSE)="",VLOOKUP($A89,'[66]1211'!$A$4:$O$150,12,FALSE),VLOOKUP($A89,'[66]1211'!$A$4:$O$150,8,FALSE))</f>
        <v/>
      </c>
      <c r="CS89" s="4" t="str">
        <f>IF(VLOOKUP($A89,'[67]1208'!$A$4:$O$150,8,FALSE)="",VLOOKUP($A89,'[67]1208'!$A$4:$O$150,12,FALSE),VLOOKUP($A89,'[67]1208'!$A$4:$O$150,8,FALSE))</f>
        <v/>
      </c>
      <c r="CT89" s="4" t="str">
        <f>IF(VLOOKUP($A89,'[68]1207'!$A$4:$O$150,8,FALSE)="",VLOOKUP($A89,'[68]1207'!$A$4:$O$150,12,FALSE),VLOOKUP($A89,'[68]1207'!$A$4:$O$150,8,FALSE))</f>
        <v/>
      </c>
      <c r="CU89" s="4">
        <f>IF(VLOOKUP($A89,'[69]1206'!$A$4:$O$150,8,FALSE)="",VLOOKUP($A89,'[69]1206'!$A$4:$O$150,12,FALSE),VLOOKUP($A89,'[69]1206'!$A$4:$O$150,8,FALSE))</f>
        <v>1.3109999999999999</v>
      </c>
      <c r="CV89" s="4" t="str">
        <f>IF(VLOOKUP($A89,'[70]1205'!$A$4:$O$150,8,FALSE)="",VLOOKUP($A89,'[70]1205'!$A$4:$O$150,12,FALSE),VLOOKUP($A89,'[70]1205'!$A$4:$O$150,8,FALSE))</f>
        <v/>
      </c>
      <c r="CW89" s="4" t="str">
        <f>IF(VLOOKUP($A89,'[71]1204'!$A$4:$O$150,8,FALSE)="",VLOOKUP($A89,'[71]1204'!$A$4:$O$150,12,FALSE),VLOOKUP($A89,'[71]1204'!$A$4:$O$150,8,FALSE))</f>
        <v/>
      </c>
      <c r="CX89" s="4" t="str">
        <f>IF(VLOOKUP($A89,'[72]1201'!$A$4:$O$150,8,FALSE)="",VLOOKUP($A89,'[72]1201'!$A$4:$O$150,12,FALSE),VLOOKUP($A89,'[72]1201'!$A$4:$O$150,8,FALSE))</f>
        <v/>
      </c>
      <c r="CY89" s="4" t="str">
        <f>IF(VLOOKUP($A89,'[73]1129'!$A$4:$O$150,8,FALSE)="",VLOOKUP($A89,'[73]1129'!$A$4:$O$150,12,FALSE),VLOOKUP($A89,'[73]1129'!$A$4:$O$150,8,FALSE))</f>
        <v/>
      </c>
      <c r="CZ89" s="4" t="str">
        <f>IF(VLOOKUP($A89,'[74]1128'!$A$4:$O$150,8,FALSE)="",VLOOKUP($A89,'[74]1128'!$A$4:$O$150,12,FALSE),VLOOKUP($A89,'[74]1128'!$A$4:$O$150,8,FALSE))</f>
        <v/>
      </c>
      <c r="DA89" s="4" t="str">
        <f>IF(VLOOKUP($A89,'[75]1127'!$A$4:$O$150,8,FALSE)="",VLOOKUP($A89,'[75]1127'!$A$4:$O$150,12,FALSE),VLOOKUP($A89,'[75]1127'!$A$4:$O$150,8,FALSE))</f>
        <v/>
      </c>
      <c r="DB89" s="4" t="str">
        <f>IF(VLOOKUP($A89,'[76]1124'!$A$4:$O$150,8,FALSE)="",VLOOKUP($A89,'[76]1124'!$A$4:$O$150,12,FALSE),VLOOKUP($A89,'[76]1124'!$A$4:$O$150,8,FALSE))</f>
        <v/>
      </c>
      <c r="DC89" s="4" t="str">
        <f>IF(VLOOKUP($A89,'[77]1123'!$A$4:$O$150,8,FALSE)="",VLOOKUP($A89,'[77]1123'!$A$4:$O$150,12,FALSE),VLOOKUP($A89,'[77]1123'!$A$4:$O$150,8,FALSE))</f>
        <v/>
      </c>
      <c r="DD89" s="5"/>
      <c r="DE89" s="4" t="str">
        <f>IF(VLOOKUP($A89,'[78]1121'!$A$4:$O$150,8,FALSE)="",VLOOKUP($A89,'[78]1121'!$A$4:$O$150,12,FALSE),VLOOKUP($A89,'[78]1121'!$A$4:$O$150,8,FALSE))</f>
        <v/>
      </c>
      <c r="DF89" s="4" t="str">
        <f>IF(VLOOKUP($A89,'[79]1120'!$A$4:$O$150,8,FALSE)="",VLOOKUP($A89,'[79]1120'!$A$4:$O$150,12,FALSE),VLOOKUP($A89,'[79]1120'!$A$4:$O$150,8,FALSE))</f>
        <v/>
      </c>
      <c r="DG89" s="4" t="str">
        <f>IF(VLOOKUP($A89,'[80]1117'!$A$4:$O$150,8,FALSE)="",VLOOKUP($A89,'[80]1117'!$A$4:$O$150,12,FALSE),VLOOKUP($A89,'[80]1117'!$A$4:$O$150,8,FALSE))</f>
        <v/>
      </c>
      <c r="DH89" s="4" t="str">
        <f>IF(VLOOKUP($A89,'[81]1116'!$A$4:$O$150,8,FALSE)="",VLOOKUP($A89,'[81]1116'!$A$4:$O$150,12,FALSE),VLOOKUP($A89,'[81]1116'!$A$4:$O$150,8,FALSE))</f>
        <v/>
      </c>
      <c r="DI89" s="4">
        <f>IF(VLOOKUP($A89,'[82]1115'!$A$4:$O$150,8,FALSE)="",VLOOKUP($A89,'[82]1115'!$A$4:$O$150,12,FALSE),VLOOKUP($A89,'[82]1115'!$A$4:$O$150,8,FALSE))</f>
        <v>1.3005</v>
      </c>
      <c r="DJ89" s="4" t="str">
        <f>IF(VLOOKUP($A89,'[83]1114'!$A$4:$O$150,8,FALSE)="",VLOOKUP($A89,'[83]1114'!$A$4:$O$150,12,FALSE),VLOOKUP($A89,'[83]1114'!$A$4:$O$150,8,FALSE))</f>
        <v/>
      </c>
      <c r="DK89" s="4" t="str">
        <f>IF(VLOOKUP($A89,'[84]1113'!$A$4:$O$150,8,FALSE)="",VLOOKUP($A89,'[84]1113'!$A$4:$O$150,12,FALSE),VLOOKUP($A89,'[84]1113'!$A$4:$O$150,8,FALSE))</f>
        <v/>
      </c>
      <c r="DL89" s="4" t="str">
        <f>IF(VLOOKUP($A89,'[85]1110'!$A$4:$O$150,8,FALSE)="",VLOOKUP($A89,'[85]1110'!$A$4:$O$150,12,FALSE),VLOOKUP($A89,'[85]1110'!$A$4:$O$150,8,FALSE))</f>
        <v/>
      </c>
      <c r="DM89" s="4" t="str">
        <f>IF(VLOOKUP($A89,'[86]1109'!$A$4:$O$150,8,FALSE)="",VLOOKUP($A89,'[86]1109'!$A$4:$O$150,12,FALSE),VLOOKUP($A89,'[86]1109'!$A$4:$O$150,8,FALSE))</f>
        <v/>
      </c>
      <c r="DN89" s="4" t="str">
        <f>IF(VLOOKUP($A89,'[87]1108'!$A$4:$O$150,8,FALSE)="",VLOOKUP($A89,'[87]1108'!$A$4:$O$150,12,FALSE),VLOOKUP($A89,'[87]1108'!$A$4:$O$150,8,FALSE))</f>
        <v/>
      </c>
      <c r="DO89" s="4" t="str">
        <f>IF(VLOOKUP($A89,'[88]1107'!$A$4:$O$150,8,FALSE)="",VLOOKUP($A89,'[88]1107'!$A$4:$O$150,12,FALSE),VLOOKUP($A89,'[88]1107'!$A$4:$O$150,8,FALSE))</f>
        <v/>
      </c>
      <c r="DP89" s="4" t="str">
        <f>IF(VLOOKUP($A89,'[89]1106'!$A$4:$O$150,8,FALSE)="",VLOOKUP($A89,'[89]1106'!$A$4:$O$150,12,FALSE),VLOOKUP($A89,'[89]1106'!$A$4:$O$150,8,FALSE))</f>
        <v/>
      </c>
      <c r="DQ89" s="4" t="str">
        <f>IF(VLOOKUP($A89,'[90]1103'!$A$4:$O$150,8,FALSE)="",VLOOKUP($A89,'[90]1103'!$A$4:$O$150,12,FALSE),VLOOKUP($A89,'[90]1103'!$A$4:$O$150,8,FALSE))</f>
        <v/>
      </c>
      <c r="DR89" s="4" t="str">
        <f>IF(VLOOKUP($A89,'[91]1102'!$A$4:$O$150,8,FALSE)="",VLOOKUP($A89,'[91]1102'!$A$4:$O$150,12,FALSE),VLOOKUP($A89,'[91]1102'!$A$4:$O$150,8,FALSE))</f>
        <v/>
      </c>
      <c r="DS89" s="4" t="str">
        <f>IF(VLOOKUP($A89,'[92]1101'!$A$4:$O$150,8,FALSE)="",VLOOKUP($A89,'[92]1101'!$A$4:$O$150,12,FALSE),VLOOKUP($A89,'[92]1101'!$A$4:$O$150,8,FALSE))</f>
        <v/>
      </c>
      <c r="DT89" s="54"/>
      <c r="DU89" s="4" t="str">
        <f>IF(VLOOKUP($A89,'[94]1030'!$A$4:$O$150,8,FALSE)="",VLOOKUP($A89,'[94]1030'!$A$4:$O$150,12,FALSE),VLOOKUP($A89,'[94]1030'!$A$4:$O$150,8,FALSE))</f>
        <v/>
      </c>
      <c r="DV89" s="4" t="str">
        <f>IF(VLOOKUP($A89,'[95]1027'!$A$4:$O$150,8,FALSE)="",VLOOKUP($A89,'[95]1027'!$A$4:$O$150,12,FALSE),VLOOKUP($A89,'[95]1027'!$A$4:$O$150,8,FALSE))</f>
        <v/>
      </c>
      <c r="DW89" s="4" t="str">
        <f>IF(VLOOKUP($A89,'[96]1026'!$A$4:$O$150,8,FALSE)="",VLOOKUP($A89,'[96]1026'!$A$4:$O$150,12,FALSE),VLOOKUP($A89,'[96]1026'!$A$4:$O$150,8,FALSE))</f>
        <v/>
      </c>
      <c r="DX89" s="4" t="str">
        <f>IF(VLOOKUP($A89,'[97]1025'!$A$4:$O$150,8,FALSE)="",VLOOKUP($A89,'[97]1025'!$A$4:$O$150,12,FALSE),VLOOKUP($A89,'[97]1025'!$A$4:$O$150,8,FALSE))</f>
        <v/>
      </c>
      <c r="DY89" s="4" t="str">
        <f>IF(VLOOKUP($A89,'[98]1024'!$A$4:$O$150,8,FALSE)="",VLOOKUP($A89,'[98]1024'!$A$4:$O$150,12,FALSE),VLOOKUP($A89,'[98]1024'!$A$4:$O$150,8,FALSE))</f>
        <v/>
      </c>
      <c r="DZ89" s="4" t="str">
        <f>IF(VLOOKUP($A89,'[99]1023'!$A$4:$O$150,8,FALSE)="",VLOOKUP($A89,'[99]1023'!$A$4:$O$150,12,FALSE),VLOOKUP($A89,'[99]1023'!$A$4:$O$150,8,FALSE))</f>
        <v/>
      </c>
      <c r="EA89" s="4" t="str">
        <f>IF(VLOOKUP($A89,'[100]1020'!$A$4:$O$150,8,FALSE)="",VLOOKUP($A89,'[100]1020'!$A$4:$O$150,12,FALSE),VLOOKUP($A89,'[100]1020'!$A$4:$O$150,8,FALSE))</f>
        <v/>
      </c>
      <c r="EB89" s="4" t="str">
        <f>IF(VLOOKUP($A89,'[101]1019'!$A$4:$O$150,8,FALSE)="",VLOOKUP($A89,'[101]1019'!$A$4:$O$150,12,FALSE),VLOOKUP($A89,'[101]1019'!$A$4:$O$150,8,FALSE))</f>
        <v/>
      </c>
      <c r="EC89" s="4" t="str">
        <f>IF(VLOOKUP($A89,'[102]1018'!$A$4:$O$150,8,FALSE)="",VLOOKUP($A89,'[102]1018'!$A$4:$O$150,12,FALSE),VLOOKUP($A89,'[102]1018'!$A$4:$O$150,8,FALSE))</f>
        <v/>
      </c>
      <c r="ED89" s="4" t="str">
        <f>IF(VLOOKUP($A89,'[103]1017'!$A$4:$O$150,8,FALSE)="",VLOOKUP($A89,'[103]1017'!$A$4:$O$150,12,FALSE),VLOOKUP($A89,'[103]1017'!$A$4:$O$150,8,FALSE))</f>
        <v/>
      </c>
      <c r="EE89" s="4" t="str">
        <f>IF(VLOOKUP($A89,'[104]1016'!$A$4:$O$150,8,FALSE)="",VLOOKUP($A89,'[104]1016'!$A$4:$O$150,12,FALSE),VLOOKUP($A89,'[104]1016'!$A$4:$O$150,8,FALSE))</f>
        <v/>
      </c>
      <c r="EF89" s="4">
        <f>IF(VLOOKUP($A89,'[105]1013'!$A$4:$O$150,8,FALSE)="",VLOOKUP($A89,'[105]1013'!$A$4:$O$150,12,FALSE),VLOOKUP($A89,'[105]1013'!$A$4:$O$150,8,FALSE))</f>
        <v>1.375</v>
      </c>
      <c r="EG89" s="4" t="str">
        <f>IF(VLOOKUP($A89,'[106]1012'!$A$4:$O$150,8,FALSE)="",VLOOKUP($A89,'[106]1012'!$A$4:$O$150,12,FALSE),VLOOKUP($A89,'[106]1012'!$A$4:$O$150,8,FALSE))</f>
        <v/>
      </c>
      <c r="EH89" s="4" t="str">
        <f>IF(VLOOKUP($A89,'[107]1011'!$A$4:$O$150,8,FALSE)="",VLOOKUP($A89,'[107]1011'!$A$4:$O$150,12,FALSE),VLOOKUP($A89,'[107]1011'!$A$4:$O$150,8,FALSE))</f>
        <v/>
      </c>
      <c r="EI89" s="54"/>
      <c r="EJ89" s="4" t="str">
        <f>IF(VLOOKUP($A89,'[109]1005'!$A$4:$O$150,8,FALSE)="",VLOOKUP($A89,'[109]1005'!$A$4:$O$150,12,FALSE),VLOOKUP($A89,'[109]1005'!$A$4:$O$150,8,FALSE))</f>
        <v/>
      </c>
      <c r="EK89" s="4" t="str">
        <f>IF(VLOOKUP($A89,'[110]1004'!$A$4:$O$150,8,FALSE)="",VLOOKUP($A89,'[110]1004'!$A$4:$O$150,12,FALSE),VLOOKUP($A89,'[110]1004'!$A$4:$O$150,8,FALSE))</f>
        <v/>
      </c>
      <c r="EL89" s="4" t="str">
        <f>IF(VLOOKUP($A89,'[111]1003'!$A$4:$O$150,8,FALSE)="",VLOOKUP($A89,'[111]1003'!$A$4:$O$150,12,FALSE),VLOOKUP($A89,'[111]1003'!$A$4:$O$150,8,FALSE))</f>
        <v/>
      </c>
      <c r="EM89" s="4" t="str">
        <f>IF(VLOOKUP($A89,'[112]1002'!$A$4:$O$150,8,FALSE)="",VLOOKUP($A89,'[112]1002'!$A$4:$O$150,12,FALSE),VLOOKUP($A89,'[112]1002'!$A$4:$O$150,8,FALSE))</f>
        <v/>
      </c>
      <c r="EN89" s="54"/>
      <c r="EO89" s="4" t="str">
        <f>IF(VLOOKUP($A89,'[113]0927'!$A$4:$O$150,8,FALSE)="",VLOOKUP($A89,'[113]0927'!$A$4:$O$150,12,FALSE),VLOOKUP($A89,'[113]0927'!$A$4:$O$150,8,FALSE))</f>
        <v/>
      </c>
      <c r="EP89" s="5"/>
      <c r="EQ89" s="4" t="str">
        <f>IF(VLOOKUP($A89,'[114]0925'!$A$4:$O$150,8,FALSE)="",VLOOKUP($A89,'[114]0925'!$A$4:$O$150,12,FALSE),VLOOKUP($A89,'[114]0925'!$A$4:$O$150,8,FALSE))</f>
        <v/>
      </c>
      <c r="ER89" s="4" t="str">
        <f>IF(VLOOKUP($A89,'[115]0922'!$A$4:$O$150,8,FALSE)="",VLOOKUP($A89,'[115]0922'!$A$4:$O$150,12,FALSE),VLOOKUP($A89,'[115]0922'!$A$4:$O$150,8,FALSE))</f>
        <v/>
      </c>
      <c r="ES89" s="4" t="str">
        <f>IF(VLOOKUP($A89,'[116]0921'!$A$4:$O$150,8,FALSE)="",VLOOKUP($A89,'[116]0921'!$A$4:$O$150,12,FALSE),VLOOKUP($A89,'[116]0921'!$A$4:$O$150,8,FALSE))</f>
        <v/>
      </c>
      <c r="ET89" s="4" t="str">
        <f>IF(VLOOKUP($A89,'[117]0920'!$A$4:$O$150,8,FALSE)="",VLOOKUP($A89,'[117]0920'!$A$4:$O$150,12,FALSE),VLOOKUP($A89,'[117]0920'!$A$4:$O$150,8,FALSE))</f>
        <v/>
      </c>
      <c r="EU89" s="4" t="s">
        <v>0</v>
      </c>
      <c r="EV89" s="4" t="s">
        <v>0</v>
      </c>
      <c r="EX89" s="4" t="s">
        <v>0</v>
      </c>
      <c r="EY89" s="4" t="s">
        <v>0</v>
      </c>
      <c r="EZ89" s="4" t="s">
        <v>0</v>
      </c>
      <c r="FA89" s="4" t="s">
        <v>0</v>
      </c>
      <c r="FB89" s="4" t="s">
        <v>0</v>
      </c>
      <c r="FC89" s="4" t="s">
        <v>0</v>
      </c>
      <c r="FD89" s="4" t="s">
        <v>0</v>
      </c>
      <c r="FE89" s="4" t="s">
        <v>0</v>
      </c>
      <c r="FF89" s="4" t="s">
        <v>0</v>
      </c>
      <c r="FG89" s="4" t="s">
        <v>0</v>
      </c>
      <c r="FH89" s="4" t="s">
        <v>0</v>
      </c>
      <c r="FI89" s="4" t="s">
        <v>0</v>
      </c>
      <c r="FJ89" s="4" t="s">
        <v>0</v>
      </c>
      <c r="FK89" s="4" t="s">
        <v>0</v>
      </c>
      <c r="FL89" s="4" t="s">
        <v>0</v>
      </c>
      <c r="FM89" s="4" t="s">
        <v>0</v>
      </c>
      <c r="FN89" s="4" t="s">
        <v>0</v>
      </c>
      <c r="FO89" s="4" t="s">
        <v>0</v>
      </c>
      <c r="FQ89" s="4" t="s">
        <v>0</v>
      </c>
      <c r="FR89" s="4" t="s">
        <v>0</v>
      </c>
      <c r="FS89" s="4" t="s">
        <v>0</v>
      </c>
      <c r="FV89" s="4" t="s">
        <v>0</v>
      </c>
    </row>
    <row r="90" spans="1:178" x14ac:dyDescent="0.25">
      <c r="A90" s="3" t="s">
        <v>67</v>
      </c>
      <c r="B90" s="5">
        <f>VLOOKUP(A90,'[147]0515'!$A$4:$O$232,4,FALSE)</f>
        <v>12.96</v>
      </c>
      <c r="C90" s="5">
        <v>15.12</v>
      </c>
      <c r="D90" s="5">
        <f>VLOOKUP(A90,'[147]0515'!$A$4:$O$235,15,FALSE)</f>
        <v>1.7017</v>
      </c>
      <c r="E90" s="4" t="str">
        <f>IF(VLOOKUP($A90,'[147]0515'!$A$4:$O$150,8,FALSE)="",VLOOKUP($A90,'[147]0515'!$A$4:$O$150,12,FALSE),VLOOKUP($A90,'[147]0515'!$A$4:$O$150,8,FALSE))</f>
        <v/>
      </c>
      <c r="F90" s="4" t="str">
        <f>IF(VLOOKUP($A90,'[146]0514'!$A$4:$O$150,8,FALSE)="",VLOOKUP($A90,'[146]0514'!$A$4:$O$150,12,FALSE),VLOOKUP($A90,'[146]0514'!$A$4:$O$150,8,FALSE))</f>
        <v/>
      </c>
      <c r="G90" s="4" t="str">
        <f>IF(VLOOKUP($A90,'[145]0513'!$A$4:$O$150,8,FALSE)="",VLOOKUP($A90,'[145]0513'!$A$4:$O$150,12,FALSE),VLOOKUP($A90,'[145]0513'!$A$4:$O$150,8,FALSE))</f>
        <v/>
      </c>
      <c r="H90" s="4" t="str">
        <f>IF(VLOOKUP($A90,'[144]0510'!$A$4:$O$150,8,FALSE)="",VLOOKUP($A90,'[144]0510'!$A$4:$O$150,12,FALSE),VLOOKUP($A90,'[144]0510'!$A$4:$O$150,8,FALSE))</f>
        <v/>
      </c>
      <c r="I90" s="4" t="str">
        <f>IF(VLOOKUP($A90,'[6]0509'!$A$4:$O$150,8,FALSE)="",VLOOKUP($A90,'[6]0509'!$A$4:$O$150,12,FALSE),VLOOKUP($A90,'[6]0509'!$A$4:$O$150,8,FALSE))</f>
        <v/>
      </c>
      <c r="J90" s="4" t="str">
        <f>IF(VLOOKUP($A90,'[7]0508'!$A$4:$O$150,8,FALSE)="",VLOOKUP($A90,'[7]0508'!$A$4:$O$150,12,FALSE),VLOOKUP($A90,'[7]0508'!$A$4:$O$150,8,FALSE))</f>
        <v/>
      </c>
      <c r="K90" s="4" t="str">
        <f>IF(VLOOKUP($A90,'[8]0507'!$A$4:$O$150,8,FALSE)="",VLOOKUP($A90,'[8]0507'!$A$4:$O$150,12,FALSE),VLOOKUP($A90,'[8]0507'!$A$4:$O$150,8,FALSE))</f>
        <v/>
      </c>
      <c r="L90" s="4" t="str">
        <f>IF(VLOOKUP($A90,'[9]0506'!$A$4:$O$150,8,FALSE)="",VLOOKUP($A90,'[9]0506'!$A$4:$O$150,12,FALSE),VLOOKUP($A90,'[9]0506'!$A$4:$O$150,8,FALSE))</f>
        <v/>
      </c>
      <c r="M90" s="4" t="str">
        <f>IF(VLOOKUP($A90,'[10]0503'!$A$4:$O$150,8,FALSE)="",VLOOKUP($A90,'[10]0503'!$A$4:$O$150,12,FALSE),VLOOKUP($A90,'[10]0503'!$A$4:$O$150,8,FALSE))</f>
        <v/>
      </c>
      <c r="N90" s="4" t="str">
        <f>IF(VLOOKUP($A90,'[11]0502'!$A$4:$O$150,8,FALSE)="",VLOOKUP($A90,'[11]0502'!$A$4:$O$150,12,FALSE),VLOOKUP($A90,'[11]0502'!$A$4:$O$150,8,FALSE))</f>
        <v/>
      </c>
      <c r="O90" s="4" t="str">
        <f>IF(VLOOKUP($A90,'[12]0430'!$A$4:$O$150,8,FALSE)="",VLOOKUP($A90,'[12]0430'!$A$4:$O$150,12,FALSE),VLOOKUP($A90,'[12]0430'!$A$4:$O$150,8,FALSE))</f>
        <v/>
      </c>
      <c r="P90" s="4" t="str">
        <f>IF(VLOOKUP($A90,'[13]0429'!$A$4:$O$150,8,FALSE)="",VLOOKUP($A90,'[13]0429'!$A$4:$O$150,12,FALSE),VLOOKUP($A90,'[13]0429'!$A$4:$O$150,8,FALSE))</f>
        <v/>
      </c>
      <c r="Q90" s="4" t="str">
        <f>IF(VLOOKUP($A90,'[14]0426'!$A$4:$O$150,8,FALSE)="",VLOOKUP($A90,'[14]0426'!$A$4:$O$150,12,FALSE),VLOOKUP($A90,'[14]0426'!$A$4:$O$150,8,FALSE))</f>
        <v/>
      </c>
      <c r="R90" s="4" t="str">
        <f>IF(VLOOKUP($A90,'[15]0425'!$A$4:$O$150,8,FALSE)="",VLOOKUP($A90,'[15]0425'!$A$4:$O$150,12,FALSE),VLOOKUP($A90,'[15]0425'!$A$4:$O$150,8,FALSE))</f>
        <v/>
      </c>
      <c r="S90" s="4" t="str">
        <f>IF(VLOOKUP($A90,'[16]0424'!$A$4:$O$150,8,FALSE)="",VLOOKUP($A90,'[16]0424'!$A$4:$O$150,12,FALSE),VLOOKUP($A90,'[16]0424'!$A$4:$O$150,8,FALSE))</f>
        <v/>
      </c>
      <c r="T90" s="5"/>
      <c r="U90" s="4" t="str">
        <f>IF(VLOOKUP($A90,'[17]0422'!$A$4:$O$150,8,FALSE)="",VLOOKUP($A90,'[17]0422'!$A$4:$O$150,12,FALSE),VLOOKUP($A90,'[17]0422'!$A$4:$O$150,8,FALSE))</f>
        <v/>
      </c>
      <c r="V90" s="4" t="str">
        <f>IF(VLOOKUP($A90,'[18]0419'!$A$4:$O$150,8,FALSE)="",VLOOKUP($A90,'[18]0419'!$A$4:$O$150,12,FALSE),VLOOKUP($A90,'[18]0419'!$A$4:$O$150,8,FALSE))</f>
        <v/>
      </c>
      <c r="W90" s="4" t="str">
        <f>IF(VLOOKUP($A90,'[19]0418'!$A$4:$O$150,8,FALSE)="",VLOOKUP($A90,'[19]0418'!$A$4:$O$150,12,FALSE),VLOOKUP($A90,'[19]0418'!$A$4:$O$150,8,FALSE))</f>
        <v/>
      </c>
      <c r="X90" s="4" t="str">
        <f>IF(VLOOKUP($A90,'[20]0417'!$A$4:$O$150,8,FALSE)="",VLOOKUP($A90,'[20]0417'!$A$4:$O$150,12,FALSE),VLOOKUP($A90,'[20]0417'!$A$4:$O$150,8,FALSE))</f>
        <v/>
      </c>
      <c r="Y90" s="5"/>
      <c r="Z90" s="5"/>
      <c r="AA90" s="5"/>
      <c r="AB90" s="5"/>
      <c r="AC90" s="5"/>
      <c r="AD90" s="5"/>
      <c r="AE90" s="5"/>
      <c r="AF90" s="5"/>
      <c r="AG90" s="5"/>
      <c r="AH90" s="5"/>
      <c r="AI90" s="5"/>
      <c r="AJ90" s="5"/>
      <c r="AK90" s="5"/>
      <c r="AL90" s="5"/>
      <c r="AM90" s="5"/>
      <c r="AN90" s="5"/>
      <c r="AO90" s="5"/>
      <c r="AP90" s="5"/>
      <c r="AQ90" s="5"/>
      <c r="AR90" s="5"/>
      <c r="AS90" s="5"/>
      <c r="AT90" s="5"/>
      <c r="AU90" s="5"/>
      <c r="AV90" s="5"/>
      <c r="AW90" s="4" t="str">
        <f>IF(VLOOKUP($A90,'[24]0229'!$A$4:$O$150,8,FALSE)="",VLOOKUP($A90,'[24]0229'!$A$4:$O$150,12,FALSE),VLOOKUP($A90,'[24]0229'!$A$4:$O$150,8,FALSE))</f>
        <v/>
      </c>
      <c r="AX90" s="4" t="str">
        <f>IF(VLOOKUP($A90,'[25]0226'!$A$4:$O$150,8,FALSE)="",VLOOKUP($A90,'[25]0226'!$A$4:$O$150,12,FALSE),VLOOKUP($A90,'[25]0226'!$A$4:$O$150,8,FALSE))</f>
        <v/>
      </c>
      <c r="AY90" s="4" t="str">
        <f>IF(VLOOKUP($A90,'[26]0223'!$A$4:$O$150,8,FALSE)="",VLOOKUP($A90,'[26]0223'!$A$4:$O$150,12,FALSE),VLOOKUP($A90,'[26]0223'!$A$4:$O$150,8,FALSE))</f>
        <v/>
      </c>
      <c r="AZ90" s="4" t="str">
        <f>IF(VLOOKUP($A90,'[27]0221'!$A$4:$O$150,8,FALSE)="",VLOOKUP($A90,'[27]0221'!$A$4:$O$150,12,FALSE),VLOOKUP($A90,'[27]0221'!$A$4:$O$150,8,FALSE))</f>
        <v/>
      </c>
      <c r="BA90" s="4" t="str">
        <f>IF(VLOOKUP($A90,'[28]0220'!$A$4:$O$150,8,FALSE)="",VLOOKUP($A90,'[28]0220'!$A$4:$O$150,12,FALSE),VLOOKUP($A90,'[28]0220'!$A$4:$O$150,8,FALSE))</f>
        <v/>
      </c>
      <c r="BB90" s="4" t="str">
        <f>IF(VLOOKUP($A90,'[29]0219'!$A$4:$O$150,8,FALSE)="",VLOOKUP($A90,'[29]0219'!$A$4:$O$150,12,FALSE),VLOOKUP($A90,'[29]0219'!$A$4:$O$150,8,FALSE))</f>
        <v/>
      </c>
      <c r="BC90" s="4" t="str">
        <f>IF(VLOOKUP($A90,'[30]0216'!$A$4:$O$150,8,FALSE)="",VLOOKUP($A90,'[30]0216'!$A$4:$O$150,12,FALSE),VLOOKUP($A90,'[30]0216'!$A$4:$O$150,8,FALSE))</f>
        <v/>
      </c>
      <c r="BD90" s="4" t="str">
        <f>IF(VLOOKUP($A90,'[31]0215'!$A$4:$O$150,8,FALSE)="",VLOOKUP($A90,'[31]0215'!$A$4:$O$150,12,FALSE),VLOOKUP($A90,'[31]0215'!$A$4:$O$150,8,FALSE))</f>
        <v/>
      </c>
      <c r="BE90" s="4" t="str">
        <f>IF(VLOOKUP($A90,'[32]0205'!$A$4:$O$150,8,FALSE)="",VLOOKUP($A90,'[32]0205'!$A$4:$O$150,12,FALSE),VLOOKUP($A90,'[32]0205'!$A$4:$O$150,8,FALSE))</f>
        <v/>
      </c>
      <c r="BF90" s="4" t="str">
        <f>IF(VLOOKUP($A90,'[33]0202'!$A$4:$O$150,8,FALSE)="",VLOOKUP($A90,'[33]0202'!$A$4:$O$150,12,FALSE),VLOOKUP($A90,'[33]0202'!$A$4:$O$150,8,FALSE))</f>
        <v/>
      </c>
      <c r="BG90" s="4" t="str">
        <f>IF(VLOOKUP($A90,'[34]0201'!$A$4:$O$150,8,FALSE)="",VLOOKUP($A90,'[34]0201'!$A$4:$O$150,12,FALSE),VLOOKUP($A90,'[34]0201'!$A$4:$O$150,8,FALSE))</f>
        <v/>
      </c>
      <c r="BH90" s="4" t="str">
        <f>IF(VLOOKUP($A90,'[35]0131'!$A$4:$O$150,8,FALSE)="",VLOOKUP($A90,'[35]0131'!$A$4:$O$150,12,FALSE),VLOOKUP($A90,'[35]0131'!$A$4:$O$150,8,FALSE))</f>
        <v/>
      </c>
      <c r="BI90" s="4" t="str">
        <f>IF(VLOOKUP($A90,'[36]0130'!$A$4:$O$150,8,FALSE)="",VLOOKUP($A90,'[36]0130'!$A$4:$O$150,12,FALSE),VLOOKUP($A90,'[36]0130'!$A$4:$O$150,8,FALSE))</f>
        <v/>
      </c>
      <c r="BJ90" s="4" t="str">
        <f>IF(VLOOKUP($A90,'[37]0129'!$A$4:$O$150,8,FALSE)="",VLOOKUP($A90,'[37]0129'!$A$4:$O$150,12,FALSE),VLOOKUP($A90,'[37]0129'!$A$4:$O$150,8,FALSE))</f>
        <v/>
      </c>
      <c r="BK90" s="4" t="str">
        <f>IF(VLOOKUP($A90,'[38]0126'!$A$4:$O$150,8,FALSE)="",VLOOKUP($A90,'[38]0126'!$A$4:$O$150,12,FALSE),VLOOKUP($A90,'[38]0126'!$A$4:$O$150,8,FALSE))</f>
        <v/>
      </c>
      <c r="BL90" s="5"/>
      <c r="BM90" s="4" t="str">
        <f>IF(VLOOKUP($A90,'[39]0124'!$A$4:$O$150,8,FALSE)="",VLOOKUP($A90,'[39]0124'!$A$4:$O$150,12,FALSE),VLOOKUP($A90,'[39]0124'!$A$4:$O$150,8,FALSE))</f>
        <v/>
      </c>
      <c r="BN90" s="4" t="str">
        <f>IF(VLOOKUP($A90,'[40]0123'!$A$4:$O$150,8,FALSE)="",VLOOKUP($A90,'[40]0123'!$A$4:$O$150,12,FALSE),VLOOKUP($A90,'[40]0123'!$A$4:$O$150,8,FALSE))</f>
        <v/>
      </c>
      <c r="BO90" s="4" t="str">
        <f>IF(VLOOKUP($A90,'[41]0122'!$A$4:$O$150,8,FALSE)="",VLOOKUP($A90,'[41]0122'!$A$4:$O$150,12,FALSE),VLOOKUP($A90,'[41]0122'!$A$4:$O$150,8,FALSE))</f>
        <v/>
      </c>
      <c r="BP90" s="4" t="str">
        <f>IF(VLOOKUP($A90,'[42]0119'!$A$4:$O$150,8,FALSE)="",VLOOKUP($A90,'[42]0119'!$A$4:$O$150,12,FALSE),VLOOKUP($A90,'[42]0119'!$A$4:$O$150,8,FALSE))</f>
        <v/>
      </c>
      <c r="BQ90" s="4" t="str">
        <f>IF(VLOOKUP($A90,'[43]0118'!$A$4:$O$150,8,FALSE)="",VLOOKUP($A90,'[43]0118'!$A$4:$O$150,12,FALSE),VLOOKUP($A90,'[43]0118'!$A$4:$O$150,8,FALSE))</f>
        <v/>
      </c>
      <c r="BR90" s="4" t="str">
        <f>IF(VLOOKUP($A90,'[44]0117'!$A$4:$O$150,8,FALSE)="",VLOOKUP($A90,'[44]0117'!$A$4:$O$150,12,FALSE),VLOOKUP($A90,'[44]0117'!$A$4:$O$150,8,FALSE))</f>
        <v/>
      </c>
      <c r="BS90" s="4" t="str">
        <f>IF(VLOOKUP($A90,'[45]0116'!$A$4:$O$150,8,FALSE)="",VLOOKUP($A90,'[45]0116'!$A$4:$O$150,12,FALSE),VLOOKUP($A90,'[45]0116'!$A$4:$O$150,8,FALSE))</f>
        <v/>
      </c>
      <c r="BT90" s="4" t="str">
        <f>IF(VLOOKUP($A90,'[46]0115'!$A$4:$O$150,8,FALSE)="",VLOOKUP($A90,'[46]0115'!$A$4:$O$150,12,FALSE),VLOOKUP($A90,'[46]0115'!$A$4:$O$150,8,FALSE))</f>
        <v/>
      </c>
      <c r="BU90" s="4" t="str">
        <f>IF(VLOOKUP($A90,'[47]0112'!$A$4:$O$150,8,FALSE)="",VLOOKUP($A90,'[47]0112'!$A$4:$O$150,12,FALSE),VLOOKUP($A90,'[47]0112'!$A$4:$O$150,8,FALSE))</f>
        <v/>
      </c>
      <c r="BV90" s="4" t="str">
        <f>IF(VLOOKUP($A90,'[48]0111'!$A$4:$O$150,8,FALSE)="",VLOOKUP($A90,'[48]0111'!$A$4:$O$150,12,FALSE),VLOOKUP($A90,'[48]0111'!$A$4:$O$150,8,FALSE))</f>
        <v/>
      </c>
      <c r="BW90" s="4" t="str">
        <f>IF(VLOOKUP($A90,'[49]0110'!$A$4:$O$150,8,FALSE)="",VLOOKUP($A90,'[49]0110'!$A$4:$O$150,12,FALSE),VLOOKUP($A90,'[49]0110'!$A$4:$O$150,8,FALSE))</f>
        <v/>
      </c>
      <c r="BX90" s="4" t="str">
        <f>IF(VLOOKUP($A90,'[50]0109'!$A$4:$O$150,8,FALSE)="",VLOOKUP($A90,'[50]0109'!$A$4:$O$150,12,FALSE),VLOOKUP($A90,'[50]0109'!$A$4:$O$150,8,FALSE))</f>
        <v/>
      </c>
      <c r="BY90" s="4" t="str">
        <f>IF(VLOOKUP($A90,'[51]0108'!$A$4:$O$150,8,FALSE)="",VLOOKUP($A90,'[51]0108'!$A$4:$O$150,12,FALSE),VLOOKUP($A90,'[51]0108'!$A$4:$O$150,8,FALSE))</f>
        <v/>
      </c>
      <c r="BZ90" s="4" t="str">
        <f>IF(VLOOKUP($A90,'[52]0105'!$A$4:$O$150,8,FALSE)="",VLOOKUP($A90,'[52]0105'!$A$4:$O$150,12,FALSE),VLOOKUP($A90,'[52]0105'!$A$4:$O$150,8,FALSE))</f>
        <v/>
      </c>
      <c r="CA90" s="4" t="str">
        <f>IF(VLOOKUP($A90,'[53]0104'!$A$4:$O$150,8,FALSE)="",VLOOKUP($A90,'[53]0104'!$A$4:$O$150,12,FALSE),VLOOKUP($A90,'[53]0104'!$A$4:$O$150,8,FALSE))</f>
        <v/>
      </c>
      <c r="CB90" s="4" t="str">
        <f>IF(VLOOKUP($A90,'[54]0103'!$A$4:$O$150,8,FALSE)="",VLOOKUP($A90,'[54]0103'!$A$4:$O$150,12,FALSE),VLOOKUP($A90,'[54]0103'!$A$4:$O$150,8,FALSE))</f>
        <v/>
      </c>
      <c r="CC90" s="4" t="str">
        <f>IF(VLOOKUP($A90,'[55]0102'!$A$4:$O$150,8,FALSE)="",VLOOKUP($A90,'[55]0102'!$A$4:$O$150,12,FALSE),VLOOKUP($A90,'[55]0102'!$A$4:$O$150,8,FALSE))</f>
        <v/>
      </c>
      <c r="CD90" s="5"/>
      <c r="CE90" s="4" t="str">
        <f>IF(VLOOKUP($A90,'[57]1228'!$A$4:$O$150,8,FALSE)="",VLOOKUP($A90,'[57]1228'!$A$4:$O$150,12,FALSE),VLOOKUP($A90,'[57]1228'!$A$4:$O$150,8,FALSE))</f>
        <v/>
      </c>
      <c r="CF90" s="4" t="str">
        <f>IF(VLOOKUP($A90,'[58]1227'!$A$4:$O$150,8,FALSE)="",VLOOKUP($A90,'[58]1227'!$A$4:$O$150,12,FALSE),VLOOKUP($A90,'[58]1227'!$A$4:$O$150,8,FALSE))</f>
        <v/>
      </c>
      <c r="CG90" s="4" t="str">
        <f>IF(VLOOKUP($A90,'[59]1226'!$A$4:$O$150,8,FALSE)="",VLOOKUP($A90,'[59]1226'!$A$4:$O$150,12,FALSE),VLOOKUP($A90,'[59]1226'!$A$4:$O$150,8,FALSE))</f>
        <v/>
      </c>
      <c r="CH90" s="4" t="str">
        <f>IF(VLOOKUP($A90,'[60]1225'!$A$4:$O$150,8,FALSE)="",VLOOKUP($A90,'[60]1225'!$A$4:$O$150,12,FALSE),VLOOKUP($A90,'[60]1225'!$A$4:$O$150,8,FALSE))</f>
        <v/>
      </c>
      <c r="CI90" s="5"/>
      <c r="CJ90" s="5"/>
      <c r="CK90" s="5"/>
      <c r="CL90" s="5"/>
      <c r="CM90" s="4" t="str">
        <f>IF(VLOOKUP($A90,'[61]1218'!$A$4:$O$150,8,FALSE)="",VLOOKUP($A90,'[61]1218'!$A$4:$O$150,12,FALSE),VLOOKUP($A90,'[61]1218'!$A$4:$O$150,8,FALSE))</f>
        <v/>
      </c>
      <c r="CN90" s="4" t="str">
        <f>IF(VLOOKUP($A90,'[62]1215'!$A$4:$O$150,8,FALSE)="",VLOOKUP($A90,'[62]1215'!$A$4:$O$150,12,FALSE),VLOOKUP($A90,'[62]1215'!$A$4:$O$150,8,FALSE))</f>
        <v/>
      </c>
      <c r="CO90" s="4" t="str">
        <f>IF(VLOOKUP($A90,'[63]1214'!$A$4:$O$150,8,FALSE)="",VLOOKUP($A90,'[63]1214'!$A$4:$O$150,12,FALSE),VLOOKUP($A90,'[63]1214'!$A$4:$O$150,8,FALSE))</f>
        <v/>
      </c>
      <c r="CP90" s="4" t="str">
        <f>IF(VLOOKUP($A90,'[64]1213'!$A$4:$O$150,8,FALSE)="",VLOOKUP($A90,'[64]1213'!$A$4:$O$150,12,FALSE),VLOOKUP($A90,'[64]1213'!$A$4:$O$150,8,FALSE))</f>
        <v/>
      </c>
      <c r="CQ90" s="4" t="str">
        <f>IF(VLOOKUP($A90,'[65]1212'!$A$4:$O$150,8,FALSE)="",VLOOKUP($A90,'[65]1212'!$A$4:$O$150,12,FALSE),VLOOKUP($A90,'[65]1212'!$A$4:$O$150,8,FALSE))</f>
        <v/>
      </c>
      <c r="CR90" s="4" t="str">
        <f>IF(VLOOKUP($A90,'[66]1211'!$A$4:$O$150,8,FALSE)="",VLOOKUP($A90,'[66]1211'!$A$4:$O$150,12,FALSE),VLOOKUP($A90,'[66]1211'!$A$4:$O$150,8,FALSE))</f>
        <v/>
      </c>
      <c r="CS90" s="4" t="str">
        <f>IF(VLOOKUP($A90,'[67]1208'!$A$4:$O$150,8,FALSE)="",VLOOKUP($A90,'[67]1208'!$A$4:$O$150,12,FALSE),VLOOKUP($A90,'[67]1208'!$A$4:$O$150,8,FALSE))</f>
        <v/>
      </c>
      <c r="CT90" s="4" t="str">
        <f>IF(VLOOKUP($A90,'[68]1207'!$A$4:$O$150,8,FALSE)="",VLOOKUP($A90,'[68]1207'!$A$4:$O$150,12,FALSE),VLOOKUP($A90,'[68]1207'!$A$4:$O$150,8,FALSE))</f>
        <v/>
      </c>
      <c r="CU90" s="4" t="str">
        <f>IF(VLOOKUP($A90,'[69]1206'!$A$4:$O$150,8,FALSE)="",VLOOKUP($A90,'[69]1206'!$A$4:$O$150,12,FALSE),VLOOKUP($A90,'[69]1206'!$A$4:$O$150,8,FALSE))</f>
        <v/>
      </c>
      <c r="CV90" s="4" t="str">
        <f>IF(VLOOKUP($A90,'[70]1205'!$A$4:$O$150,8,FALSE)="",VLOOKUP($A90,'[70]1205'!$A$4:$O$150,12,FALSE),VLOOKUP($A90,'[70]1205'!$A$4:$O$150,8,FALSE))</f>
        <v/>
      </c>
      <c r="CW90" s="4" t="str">
        <f>IF(VLOOKUP($A90,'[71]1204'!$A$4:$O$150,8,FALSE)="",VLOOKUP($A90,'[71]1204'!$A$4:$O$150,12,FALSE),VLOOKUP($A90,'[71]1204'!$A$4:$O$150,8,FALSE))</f>
        <v/>
      </c>
      <c r="CX90" s="4" t="str">
        <f>IF(VLOOKUP($A90,'[72]1201'!$A$4:$O$150,8,FALSE)="",VLOOKUP($A90,'[72]1201'!$A$4:$O$150,12,FALSE),VLOOKUP($A90,'[72]1201'!$A$4:$O$150,8,FALSE))</f>
        <v/>
      </c>
      <c r="CY90" s="4" t="str">
        <f>IF(VLOOKUP($A90,'[73]1129'!$A$4:$O$150,8,FALSE)="",VLOOKUP($A90,'[73]1129'!$A$4:$O$150,12,FALSE),VLOOKUP($A90,'[73]1129'!$A$4:$O$150,8,FALSE))</f>
        <v/>
      </c>
      <c r="CZ90" s="4" t="str">
        <f>IF(VLOOKUP($A90,'[74]1128'!$A$4:$O$150,8,FALSE)="",VLOOKUP($A90,'[74]1128'!$A$4:$O$150,12,FALSE),VLOOKUP($A90,'[74]1128'!$A$4:$O$150,8,FALSE))</f>
        <v/>
      </c>
      <c r="DA90" s="4" t="str">
        <f>IF(VLOOKUP($A90,'[75]1127'!$A$4:$O$150,8,FALSE)="",VLOOKUP($A90,'[75]1127'!$A$4:$O$150,12,FALSE),VLOOKUP($A90,'[75]1127'!$A$4:$O$150,8,FALSE))</f>
        <v/>
      </c>
      <c r="DB90" s="4" t="str">
        <f>IF(VLOOKUP($A90,'[76]1124'!$A$4:$O$150,8,FALSE)="",VLOOKUP($A90,'[76]1124'!$A$4:$O$150,12,FALSE),VLOOKUP($A90,'[76]1124'!$A$4:$O$150,8,FALSE))</f>
        <v/>
      </c>
      <c r="DC90" s="4" t="str">
        <f>IF(VLOOKUP($A90,'[77]1123'!$A$4:$O$150,8,FALSE)="",VLOOKUP($A90,'[77]1123'!$A$4:$O$150,12,FALSE),VLOOKUP($A90,'[77]1123'!$A$4:$O$150,8,FALSE))</f>
        <v/>
      </c>
      <c r="DD90" s="5"/>
      <c r="DE90" s="4" t="str">
        <f>IF(VLOOKUP($A90,'[78]1121'!$A$4:$O$150,8,FALSE)="",VLOOKUP($A90,'[78]1121'!$A$4:$O$150,12,FALSE),VLOOKUP($A90,'[78]1121'!$A$4:$O$150,8,FALSE))</f>
        <v/>
      </c>
      <c r="DF90" s="4" t="str">
        <f>IF(VLOOKUP($A90,'[79]1120'!$A$4:$O$150,8,FALSE)="",VLOOKUP($A90,'[79]1120'!$A$4:$O$150,12,FALSE),VLOOKUP($A90,'[79]1120'!$A$4:$O$150,8,FALSE))</f>
        <v/>
      </c>
      <c r="DG90" s="4" t="str">
        <f>IF(VLOOKUP($A90,'[80]1117'!$A$4:$O$150,8,FALSE)="",VLOOKUP($A90,'[80]1117'!$A$4:$O$150,12,FALSE),VLOOKUP($A90,'[80]1117'!$A$4:$O$150,8,FALSE))</f>
        <v/>
      </c>
      <c r="DH90" s="4" t="str">
        <f>IF(VLOOKUP($A90,'[81]1116'!$A$4:$O$150,8,FALSE)="",VLOOKUP($A90,'[81]1116'!$A$4:$O$150,12,FALSE),VLOOKUP($A90,'[81]1116'!$A$4:$O$150,8,FALSE))</f>
        <v/>
      </c>
      <c r="DI90" s="4">
        <f>IF(VLOOKUP($A90,'[82]1115'!$A$4:$O$150,8,FALSE)="",VLOOKUP($A90,'[82]1115'!$A$4:$O$150,12,FALSE),VLOOKUP($A90,'[82]1115'!$A$4:$O$150,8,FALSE))</f>
        <v>1.3105</v>
      </c>
      <c r="DJ90" s="4" t="str">
        <f>IF(VLOOKUP($A90,'[83]1114'!$A$4:$O$150,8,FALSE)="",VLOOKUP($A90,'[83]1114'!$A$4:$O$150,12,FALSE),VLOOKUP($A90,'[83]1114'!$A$4:$O$150,8,FALSE))</f>
        <v/>
      </c>
      <c r="DK90" s="4" t="str">
        <f>IF(VLOOKUP($A90,'[84]1113'!$A$4:$O$150,8,FALSE)="",VLOOKUP($A90,'[84]1113'!$A$4:$O$150,12,FALSE),VLOOKUP($A90,'[84]1113'!$A$4:$O$150,8,FALSE))</f>
        <v/>
      </c>
      <c r="DL90" s="4" t="str">
        <f>IF(VLOOKUP($A90,'[85]1110'!$A$4:$O$150,8,FALSE)="",VLOOKUP($A90,'[85]1110'!$A$4:$O$150,12,FALSE),VLOOKUP($A90,'[85]1110'!$A$4:$O$150,8,FALSE))</f>
        <v/>
      </c>
      <c r="DM90" s="4" t="str">
        <f>IF(VLOOKUP($A90,'[86]1109'!$A$4:$O$150,8,FALSE)="",VLOOKUP($A90,'[86]1109'!$A$4:$O$150,12,FALSE),VLOOKUP($A90,'[86]1109'!$A$4:$O$150,8,FALSE))</f>
        <v/>
      </c>
      <c r="DN90" s="4" t="str">
        <f>IF(VLOOKUP($A90,'[87]1108'!$A$4:$O$150,8,FALSE)="",VLOOKUP($A90,'[87]1108'!$A$4:$O$150,12,FALSE),VLOOKUP($A90,'[87]1108'!$A$4:$O$150,8,FALSE))</f>
        <v/>
      </c>
      <c r="DO90" s="4" t="str">
        <f>IF(VLOOKUP($A90,'[88]1107'!$A$4:$O$150,8,FALSE)="",VLOOKUP($A90,'[88]1107'!$A$4:$O$150,12,FALSE),VLOOKUP($A90,'[88]1107'!$A$4:$O$150,8,FALSE))</f>
        <v/>
      </c>
      <c r="DP90" s="4" t="str">
        <f>IF(VLOOKUP($A90,'[89]1106'!$A$4:$O$150,8,FALSE)="",VLOOKUP($A90,'[89]1106'!$A$4:$O$150,12,FALSE),VLOOKUP($A90,'[89]1106'!$A$4:$O$150,8,FALSE))</f>
        <v/>
      </c>
      <c r="DQ90" s="4" t="str">
        <f>IF(VLOOKUP($A90,'[90]1103'!$A$4:$O$150,8,FALSE)="",VLOOKUP($A90,'[90]1103'!$A$4:$O$150,12,FALSE),VLOOKUP($A90,'[90]1103'!$A$4:$O$150,8,FALSE))</f>
        <v/>
      </c>
      <c r="DR90" s="4" t="str">
        <f>IF(VLOOKUP($A90,'[91]1102'!$A$4:$O$150,8,FALSE)="",VLOOKUP($A90,'[91]1102'!$A$4:$O$150,12,FALSE),VLOOKUP($A90,'[91]1102'!$A$4:$O$150,8,FALSE))</f>
        <v/>
      </c>
      <c r="DS90" s="4" t="str">
        <f>IF(VLOOKUP($A90,'[92]1101'!$A$4:$O$150,8,FALSE)="",VLOOKUP($A90,'[92]1101'!$A$4:$O$150,12,FALSE),VLOOKUP($A90,'[92]1101'!$A$4:$O$150,8,FALSE))</f>
        <v/>
      </c>
      <c r="DT90" s="54"/>
      <c r="DU90" s="4" t="str">
        <f>IF(VLOOKUP($A90,'[94]1030'!$A$4:$O$150,8,FALSE)="",VLOOKUP($A90,'[94]1030'!$A$4:$O$150,12,FALSE),VLOOKUP($A90,'[94]1030'!$A$4:$O$150,8,FALSE))</f>
        <v/>
      </c>
      <c r="DV90" s="4" t="str">
        <f>IF(VLOOKUP($A90,'[95]1027'!$A$4:$O$150,8,FALSE)="",VLOOKUP($A90,'[95]1027'!$A$4:$O$150,12,FALSE),VLOOKUP($A90,'[95]1027'!$A$4:$O$150,8,FALSE))</f>
        <v/>
      </c>
      <c r="DW90" s="4">
        <f>IF(VLOOKUP($A90,'[96]1026'!$A$4:$O$150,8,FALSE)="",VLOOKUP($A90,'[96]1026'!$A$4:$O$150,12,FALSE),VLOOKUP($A90,'[96]1026'!$A$4:$O$150,8,FALSE))</f>
        <v>1.4</v>
      </c>
      <c r="DX90" s="4" t="str">
        <f>IF(VLOOKUP($A90,'[97]1025'!$A$4:$O$150,8,FALSE)="",VLOOKUP($A90,'[97]1025'!$A$4:$O$150,12,FALSE),VLOOKUP($A90,'[97]1025'!$A$4:$O$150,8,FALSE))</f>
        <v/>
      </c>
      <c r="DY90" s="4" t="str">
        <f>IF(VLOOKUP($A90,'[98]1024'!$A$4:$O$150,8,FALSE)="",VLOOKUP($A90,'[98]1024'!$A$4:$O$150,12,FALSE),VLOOKUP($A90,'[98]1024'!$A$4:$O$150,8,FALSE))</f>
        <v/>
      </c>
      <c r="DZ90" s="4" t="str">
        <f>IF(VLOOKUP($A90,'[99]1023'!$A$4:$O$150,8,FALSE)="",VLOOKUP($A90,'[99]1023'!$A$4:$O$150,12,FALSE),VLOOKUP($A90,'[99]1023'!$A$4:$O$150,8,FALSE))</f>
        <v/>
      </c>
      <c r="EA90" s="4" t="str">
        <f>IF(VLOOKUP($A90,'[100]1020'!$A$4:$O$150,8,FALSE)="",VLOOKUP($A90,'[100]1020'!$A$4:$O$150,12,FALSE),VLOOKUP($A90,'[100]1020'!$A$4:$O$150,8,FALSE))</f>
        <v/>
      </c>
      <c r="EB90" s="4" t="str">
        <f>IF(VLOOKUP($A90,'[101]1019'!$A$4:$O$150,8,FALSE)="",VLOOKUP($A90,'[101]1019'!$A$4:$O$150,12,FALSE),VLOOKUP($A90,'[101]1019'!$A$4:$O$150,8,FALSE))</f>
        <v/>
      </c>
      <c r="EC90" s="4" t="str">
        <f>IF(VLOOKUP($A90,'[102]1018'!$A$4:$O$150,8,FALSE)="",VLOOKUP($A90,'[102]1018'!$A$4:$O$150,12,FALSE),VLOOKUP($A90,'[102]1018'!$A$4:$O$150,8,FALSE))</f>
        <v/>
      </c>
      <c r="ED90" s="4" t="str">
        <f>IF(VLOOKUP($A90,'[103]1017'!$A$4:$O$150,8,FALSE)="",VLOOKUP($A90,'[103]1017'!$A$4:$O$150,12,FALSE),VLOOKUP($A90,'[103]1017'!$A$4:$O$150,8,FALSE))</f>
        <v/>
      </c>
      <c r="EE90" s="4" t="str">
        <f>IF(VLOOKUP($A90,'[104]1016'!$A$4:$O$150,8,FALSE)="",VLOOKUP($A90,'[104]1016'!$A$4:$O$150,12,FALSE),VLOOKUP($A90,'[104]1016'!$A$4:$O$150,8,FALSE))</f>
        <v/>
      </c>
      <c r="EF90" s="4" t="str">
        <f>IF(VLOOKUP($A90,'[105]1013'!$A$4:$O$150,8,FALSE)="",VLOOKUP($A90,'[105]1013'!$A$4:$O$150,12,FALSE),VLOOKUP($A90,'[105]1013'!$A$4:$O$150,8,FALSE))</f>
        <v/>
      </c>
      <c r="EG90" s="4" t="str">
        <f>IF(VLOOKUP($A90,'[106]1012'!$A$4:$O$150,8,FALSE)="",VLOOKUP($A90,'[106]1012'!$A$4:$O$150,12,FALSE),VLOOKUP($A90,'[106]1012'!$A$4:$O$150,8,FALSE))</f>
        <v/>
      </c>
      <c r="EH90" s="4" t="str">
        <f>IF(VLOOKUP($A90,'[107]1011'!$A$4:$O$150,8,FALSE)="",VLOOKUP($A90,'[107]1011'!$A$4:$O$150,12,FALSE),VLOOKUP($A90,'[107]1011'!$A$4:$O$150,8,FALSE))</f>
        <v/>
      </c>
      <c r="EI90" s="54"/>
      <c r="EJ90" s="4" t="str">
        <f>IF(VLOOKUP($A90,'[109]1005'!$A$4:$O$150,8,FALSE)="",VLOOKUP($A90,'[109]1005'!$A$4:$O$150,12,FALSE),VLOOKUP($A90,'[109]1005'!$A$4:$O$150,8,FALSE))</f>
        <v/>
      </c>
      <c r="EK90" s="4" t="str">
        <f>IF(VLOOKUP($A90,'[110]1004'!$A$4:$O$150,8,FALSE)="",VLOOKUP($A90,'[110]1004'!$A$4:$O$150,12,FALSE),VLOOKUP($A90,'[110]1004'!$A$4:$O$150,8,FALSE))</f>
        <v/>
      </c>
      <c r="EL90" s="4" t="str">
        <f>IF(VLOOKUP($A90,'[111]1003'!$A$4:$O$150,8,FALSE)="",VLOOKUP($A90,'[111]1003'!$A$4:$O$150,12,FALSE),VLOOKUP($A90,'[111]1003'!$A$4:$O$150,8,FALSE))</f>
        <v/>
      </c>
      <c r="EM90" s="4" t="str">
        <f>IF(VLOOKUP($A90,'[112]1002'!$A$4:$O$150,8,FALSE)="",VLOOKUP($A90,'[112]1002'!$A$4:$O$150,12,FALSE),VLOOKUP($A90,'[112]1002'!$A$4:$O$150,8,FALSE))</f>
        <v/>
      </c>
      <c r="EN90" s="54"/>
      <c r="EO90" s="4" t="str">
        <f>IF(VLOOKUP($A90,'[113]0927'!$A$4:$O$150,8,FALSE)="",VLOOKUP($A90,'[113]0927'!$A$4:$O$150,12,FALSE),VLOOKUP($A90,'[113]0927'!$A$4:$O$150,8,FALSE))</f>
        <v/>
      </c>
      <c r="EP90" s="5"/>
      <c r="EQ90" s="4" t="str">
        <f>IF(VLOOKUP($A90,'[114]0925'!$A$4:$O$150,8,FALSE)="",VLOOKUP($A90,'[114]0925'!$A$4:$O$150,12,FALSE),VLOOKUP($A90,'[114]0925'!$A$4:$O$150,8,FALSE))</f>
        <v/>
      </c>
      <c r="ER90" s="4" t="str">
        <f>IF(VLOOKUP($A90,'[115]0922'!$A$4:$O$150,8,FALSE)="",VLOOKUP($A90,'[115]0922'!$A$4:$O$150,12,FALSE),VLOOKUP($A90,'[115]0922'!$A$4:$O$150,8,FALSE))</f>
        <v/>
      </c>
      <c r="ES90" s="4" t="str">
        <f>IF(VLOOKUP($A90,'[116]0921'!$A$4:$O$150,8,FALSE)="",VLOOKUP($A90,'[116]0921'!$A$4:$O$150,12,FALSE),VLOOKUP($A90,'[116]0921'!$A$4:$O$150,8,FALSE))</f>
        <v/>
      </c>
      <c r="ET90" s="4" t="str">
        <f>IF(VLOOKUP($A90,'[117]0920'!$A$4:$O$150,8,FALSE)="",VLOOKUP($A90,'[117]0920'!$A$4:$O$150,12,FALSE),VLOOKUP($A90,'[117]0920'!$A$4:$O$150,8,FALSE))</f>
        <v/>
      </c>
      <c r="EU90" s="4" t="s">
        <v>0</v>
      </c>
      <c r="EV90" s="4" t="s">
        <v>0</v>
      </c>
      <c r="EX90" s="4" t="s">
        <v>0</v>
      </c>
      <c r="EY90" s="4" t="s">
        <v>0</v>
      </c>
      <c r="EZ90" s="4" t="s">
        <v>0</v>
      </c>
      <c r="FA90" s="4" t="s">
        <v>0</v>
      </c>
      <c r="FB90" s="4" t="s">
        <v>0</v>
      </c>
      <c r="FC90" s="4" t="s">
        <v>0</v>
      </c>
      <c r="FD90" s="4" t="s">
        <v>0</v>
      </c>
      <c r="FE90" s="4" t="s">
        <v>0</v>
      </c>
      <c r="FF90" s="4" t="s">
        <v>0</v>
      </c>
      <c r="FG90" s="4" t="s">
        <v>0</v>
      </c>
      <c r="FH90" s="4" t="s">
        <v>0</v>
      </c>
      <c r="FI90" s="4" t="s">
        <v>0</v>
      </c>
      <c r="FJ90" s="4" t="s">
        <v>0</v>
      </c>
      <c r="FK90" s="4" t="s">
        <v>0</v>
      </c>
      <c r="FL90" s="4" t="s">
        <v>0</v>
      </c>
      <c r="FM90" s="4" t="s">
        <v>0</v>
      </c>
      <c r="FN90" s="4" t="s">
        <v>0</v>
      </c>
      <c r="FO90" s="4" t="s">
        <v>0</v>
      </c>
      <c r="FQ90" s="4" t="s">
        <v>0</v>
      </c>
      <c r="FR90" s="4" t="s">
        <v>0</v>
      </c>
      <c r="FS90" s="4" t="s">
        <v>0</v>
      </c>
      <c r="FV90" s="4" t="s">
        <v>0</v>
      </c>
    </row>
    <row r="91" spans="1:178" x14ac:dyDescent="0.25">
      <c r="A91" s="3" t="s">
        <v>22</v>
      </c>
      <c r="B91" s="5">
        <f>VLOOKUP(A91,'[147]0515'!$A$4:$O$232,4,FALSE)</f>
        <v>13.19</v>
      </c>
      <c r="C91" s="5">
        <v>16.47</v>
      </c>
      <c r="D91" s="5">
        <f>VLOOKUP(A91,'[147]0515'!$A$4:$O$235,15,FALSE)</f>
        <v>1.7190000000000001</v>
      </c>
      <c r="E91" s="4" t="str">
        <f>IF(VLOOKUP($A91,'[147]0515'!$A$4:$O$150,8,FALSE)="",VLOOKUP($A91,'[147]0515'!$A$4:$O$150,12,FALSE),VLOOKUP($A91,'[147]0515'!$A$4:$O$150,8,FALSE))</f>
        <v/>
      </c>
      <c r="F91" s="4" t="str">
        <f>IF(VLOOKUP($A91,'[146]0514'!$A$4:$O$150,8,FALSE)="",VLOOKUP($A91,'[146]0514'!$A$4:$O$150,12,FALSE),VLOOKUP($A91,'[146]0514'!$A$4:$O$150,8,FALSE))</f>
        <v/>
      </c>
      <c r="G91" s="4" t="str">
        <f>IF(VLOOKUP($A91,'[145]0513'!$A$4:$O$150,8,FALSE)="",VLOOKUP($A91,'[145]0513'!$A$4:$O$150,12,FALSE),VLOOKUP($A91,'[145]0513'!$A$4:$O$150,8,FALSE))</f>
        <v/>
      </c>
      <c r="H91" s="4" t="str">
        <f>IF(VLOOKUP($A91,'[144]0510'!$A$4:$O$150,8,FALSE)="",VLOOKUP($A91,'[144]0510'!$A$4:$O$150,12,FALSE),VLOOKUP($A91,'[144]0510'!$A$4:$O$150,8,FALSE))</f>
        <v/>
      </c>
      <c r="I91" s="4" t="str">
        <f>IF(VLOOKUP($A91,'[6]0509'!$A$4:$O$150,8,FALSE)="",VLOOKUP($A91,'[6]0509'!$A$4:$O$150,12,FALSE),VLOOKUP($A91,'[6]0509'!$A$4:$O$150,8,FALSE))</f>
        <v/>
      </c>
      <c r="J91" s="4" t="str">
        <f>IF(VLOOKUP($A91,'[7]0508'!$A$4:$O$150,8,FALSE)="",VLOOKUP($A91,'[7]0508'!$A$4:$O$150,12,FALSE),VLOOKUP($A91,'[7]0508'!$A$4:$O$150,8,FALSE))</f>
        <v/>
      </c>
      <c r="K91" s="4" t="str">
        <f>IF(VLOOKUP($A91,'[8]0507'!$A$4:$O$150,8,FALSE)="",VLOOKUP($A91,'[8]0507'!$A$4:$O$150,12,FALSE),VLOOKUP($A91,'[8]0507'!$A$4:$O$150,8,FALSE))</f>
        <v/>
      </c>
      <c r="L91" s="4" t="str">
        <f>IF(VLOOKUP($A91,'[9]0506'!$A$4:$O$150,8,FALSE)="",VLOOKUP($A91,'[9]0506'!$A$4:$O$150,12,FALSE),VLOOKUP($A91,'[9]0506'!$A$4:$O$150,8,FALSE))</f>
        <v/>
      </c>
      <c r="M91" s="4" t="str">
        <f>IF(VLOOKUP($A91,'[10]0503'!$A$4:$O$150,8,FALSE)="",VLOOKUP($A91,'[10]0503'!$A$4:$O$150,12,FALSE),VLOOKUP($A91,'[10]0503'!$A$4:$O$150,8,FALSE))</f>
        <v/>
      </c>
      <c r="N91" s="4" t="str">
        <f>IF(VLOOKUP($A91,'[11]0502'!$A$4:$O$150,8,FALSE)="",VLOOKUP($A91,'[11]0502'!$A$4:$O$150,12,FALSE),VLOOKUP($A91,'[11]0502'!$A$4:$O$150,8,FALSE))</f>
        <v/>
      </c>
      <c r="O91" s="4" t="str">
        <f>IF(VLOOKUP($A91,'[12]0430'!$A$4:$O$150,8,FALSE)="",VLOOKUP($A91,'[12]0430'!$A$4:$O$150,12,FALSE),VLOOKUP($A91,'[12]0430'!$A$4:$O$150,8,FALSE))</f>
        <v/>
      </c>
      <c r="P91" s="4" t="str">
        <f>IF(VLOOKUP($A91,'[13]0429'!$A$4:$O$150,8,FALSE)="",VLOOKUP($A91,'[13]0429'!$A$4:$O$150,12,FALSE),VLOOKUP($A91,'[13]0429'!$A$4:$O$150,8,FALSE))</f>
        <v/>
      </c>
      <c r="Q91" s="4" t="str">
        <f>IF(VLOOKUP($A91,'[14]0426'!$A$4:$O$150,8,FALSE)="",VLOOKUP($A91,'[14]0426'!$A$4:$O$150,12,FALSE),VLOOKUP($A91,'[14]0426'!$A$4:$O$150,8,FALSE))</f>
        <v/>
      </c>
      <c r="R91" s="4" t="str">
        <f>IF(VLOOKUP($A91,'[15]0425'!$A$4:$O$150,8,FALSE)="",VLOOKUP($A91,'[15]0425'!$A$4:$O$150,12,FALSE),VLOOKUP($A91,'[15]0425'!$A$4:$O$150,8,FALSE))</f>
        <v/>
      </c>
      <c r="S91" s="4" t="str">
        <f>IF(VLOOKUP($A91,'[16]0424'!$A$4:$O$150,8,FALSE)="",VLOOKUP($A91,'[16]0424'!$A$4:$O$150,12,FALSE),VLOOKUP($A91,'[16]0424'!$A$4:$O$150,8,FALSE))</f>
        <v/>
      </c>
      <c r="T91" s="5"/>
      <c r="U91" s="4" t="str">
        <f>IF(VLOOKUP($A91,'[17]0422'!$A$4:$O$150,8,FALSE)="",VLOOKUP($A91,'[17]0422'!$A$4:$O$150,12,FALSE),VLOOKUP($A91,'[17]0422'!$A$4:$O$150,8,FALSE))</f>
        <v/>
      </c>
      <c r="V91" s="4" t="str">
        <f>IF(VLOOKUP($A91,'[18]0419'!$A$4:$O$150,8,FALSE)="",VLOOKUP($A91,'[18]0419'!$A$4:$O$150,12,FALSE),VLOOKUP($A91,'[18]0419'!$A$4:$O$150,8,FALSE))</f>
        <v/>
      </c>
      <c r="W91" s="4" t="str">
        <f>IF(VLOOKUP($A91,'[19]0418'!$A$4:$O$150,8,FALSE)="",VLOOKUP($A91,'[19]0418'!$A$4:$O$150,12,FALSE),VLOOKUP($A91,'[19]0418'!$A$4:$O$150,8,FALSE))</f>
        <v/>
      </c>
      <c r="X91" s="4" t="str">
        <f>IF(VLOOKUP($A91,'[20]0417'!$A$4:$O$150,8,FALSE)="",VLOOKUP($A91,'[20]0417'!$A$4:$O$150,12,FALSE),VLOOKUP($A91,'[20]0417'!$A$4:$O$150,8,FALSE))</f>
        <v/>
      </c>
      <c r="Y91" s="5"/>
      <c r="Z91" s="5"/>
      <c r="AA91" s="5"/>
      <c r="AB91" s="5"/>
      <c r="AC91" s="5"/>
      <c r="AD91" s="5"/>
      <c r="AE91" s="5"/>
      <c r="AF91" s="5"/>
      <c r="AG91" s="5"/>
      <c r="AH91" s="5"/>
      <c r="AI91" s="5"/>
      <c r="AJ91" s="5"/>
      <c r="AK91" s="5"/>
      <c r="AL91" s="5"/>
      <c r="AM91" s="5"/>
      <c r="AN91" s="5"/>
      <c r="AO91" s="5"/>
      <c r="AP91" s="5"/>
      <c r="AQ91" s="5"/>
      <c r="AR91" s="5"/>
      <c r="AS91" s="5"/>
      <c r="AT91" s="5"/>
      <c r="AU91" s="5"/>
      <c r="AV91" s="5"/>
      <c r="AW91" s="4" t="str">
        <f>IF(VLOOKUP($A91,'[24]0229'!$A$4:$O$150,8,FALSE)="",VLOOKUP($A91,'[24]0229'!$A$4:$O$150,12,FALSE),VLOOKUP($A91,'[24]0229'!$A$4:$O$150,8,FALSE))</f>
        <v/>
      </c>
      <c r="AX91" s="4" t="str">
        <f>IF(VLOOKUP($A91,'[25]0226'!$A$4:$O$150,8,FALSE)="",VLOOKUP($A91,'[25]0226'!$A$4:$O$150,12,FALSE),VLOOKUP($A91,'[25]0226'!$A$4:$O$150,8,FALSE))</f>
        <v/>
      </c>
      <c r="AY91" s="4" t="str">
        <f>IF(VLOOKUP($A91,'[26]0223'!$A$4:$O$150,8,FALSE)="",VLOOKUP($A91,'[26]0223'!$A$4:$O$150,12,FALSE),VLOOKUP($A91,'[26]0223'!$A$4:$O$150,8,FALSE))</f>
        <v/>
      </c>
      <c r="AZ91" s="4" t="str">
        <f>IF(VLOOKUP($A91,'[27]0221'!$A$4:$O$150,8,FALSE)="",VLOOKUP($A91,'[27]0221'!$A$4:$O$150,12,FALSE),VLOOKUP($A91,'[27]0221'!$A$4:$O$150,8,FALSE))</f>
        <v/>
      </c>
      <c r="BA91" s="4" t="str">
        <f>IF(VLOOKUP($A91,'[28]0220'!$A$4:$O$150,8,FALSE)="",VLOOKUP($A91,'[28]0220'!$A$4:$O$150,12,FALSE),VLOOKUP($A91,'[28]0220'!$A$4:$O$150,8,FALSE))</f>
        <v/>
      </c>
      <c r="BB91" s="4" t="str">
        <f>IF(VLOOKUP($A91,'[29]0219'!$A$4:$O$150,8,FALSE)="",VLOOKUP($A91,'[29]0219'!$A$4:$O$150,12,FALSE),VLOOKUP($A91,'[29]0219'!$A$4:$O$150,8,FALSE))</f>
        <v/>
      </c>
      <c r="BC91" s="4" t="str">
        <f>IF(VLOOKUP($A91,'[30]0216'!$A$4:$O$150,8,FALSE)="",VLOOKUP($A91,'[30]0216'!$A$4:$O$150,12,FALSE),VLOOKUP($A91,'[30]0216'!$A$4:$O$150,8,FALSE))</f>
        <v/>
      </c>
      <c r="BD91" s="4" t="str">
        <f>IF(VLOOKUP($A91,'[31]0215'!$A$4:$O$150,8,FALSE)="",VLOOKUP($A91,'[31]0215'!$A$4:$O$150,12,FALSE),VLOOKUP($A91,'[31]0215'!$A$4:$O$150,8,FALSE))</f>
        <v/>
      </c>
      <c r="BE91" s="4" t="str">
        <f>IF(VLOOKUP($A91,'[32]0205'!$A$4:$O$150,8,FALSE)="",VLOOKUP($A91,'[32]0205'!$A$4:$O$150,12,FALSE),VLOOKUP($A91,'[32]0205'!$A$4:$O$150,8,FALSE))</f>
        <v/>
      </c>
      <c r="BF91" s="4" t="str">
        <f>IF(VLOOKUP($A91,'[33]0202'!$A$4:$O$150,8,FALSE)="",VLOOKUP($A91,'[33]0202'!$A$4:$O$150,12,FALSE),VLOOKUP($A91,'[33]0202'!$A$4:$O$150,8,FALSE))</f>
        <v/>
      </c>
      <c r="BG91" s="4" t="str">
        <f>IF(VLOOKUP($A91,'[34]0201'!$A$4:$O$150,8,FALSE)="",VLOOKUP($A91,'[34]0201'!$A$4:$O$150,12,FALSE),VLOOKUP($A91,'[34]0201'!$A$4:$O$150,8,FALSE))</f>
        <v/>
      </c>
      <c r="BH91" s="4" t="str">
        <f>IF(VLOOKUP($A91,'[35]0131'!$A$4:$O$150,8,FALSE)="",VLOOKUP($A91,'[35]0131'!$A$4:$O$150,12,FALSE),VLOOKUP($A91,'[35]0131'!$A$4:$O$150,8,FALSE))</f>
        <v/>
      </c>
      <c r="BI91" s="4" t="str">
        <f>IF(VLOOKUP($A91,'[36]0130'!$A$4:$O$150,8,FALSE)="",VLOOKUP($A91,'[36]0130'!$A$4:$O$150,12,FALSE),VLOOKUP($A91,'[36]0130'!$A$4:$O$150,8,FALSE))</f>
        <v/>
      </c>
      <c r="BJ91" s="4" t="str">
        <f>IF(VLOOKUP($A91,'[37]0129'!$A$4:$O$150,8,FALSE)="",VLOOKUP($A91,'[37]0129'!$A$4:$O$150,12,FALSE),VLOOKUP($A91,'[37]0129'!$A$4:$O$150,8,FALSE))</f>
        <v/>
      </c>
      <c r="BK91" s="4" t="str">
        <f>IF(VLOOKUP($A91,'[38]0126'!$A$4:$O$150,8,FALSE)="",VLOOKUP($A91,'[38]0126'!$A$4:$O$150,12,FALSE),VLOOKUP($A91,'[38]0126'!$A$4:$O$150,8,FALSE))</f>
        <v/>
      </c>
      <c r="BL91" s="5"/>
      <c r="BM91" s="4" t="str">
        <f>IF(VLOOKUP($A91,'[39]0124'!$A$4:$O$150,8,FALSE)="",VLOOKUP($A91,'[39]0124'!$A$4:$O$150,12,FALSE),VLOOKUP($A91,'[39]0124'!$A$4:$O$150,8,FALSE))</f>
        <v/>
      </c>
      <c r="BN91" s="4" t="str">
        <f>IF(VLOOKUP($A91,'[40]0123'!$A$4:$O$150,8,FALSE)="",VLOOKUP($A91,'[40]0123'!$A$4:$O$150,12,FALSE),VLOOKUP($A91,'[40]0123'!$A$4:$O$150,8,FALSE))</f>
        <v/>
      </c>
      <c r="BO91" s="4" t="str">
        <f>IF(VLOOKUP($A91,'[41]0122'!$A$4:$O$150,8,FALSE)="",VLOOKUP($A91,'[41]0122'!$A$4:$O$150,12,FALSE),VLOOKUP($A91,'[41]0122'!$A$4:$O$150,8,FALSE))</f>
        <v/>
      </c>
      <c r="BP91" s="4" t="str">
        <f>IF(VLOOKUP($A91,'[42]0119'!$A$4:$O$150,8,FALSE)="",VLOOKUP($A91,'[42]0119'!$A$4:$O$150,12,FALSE),VLOOKUP($A91,'[42]0119'!$A$4:$O$150,8,FALSE))</f>
        <v/>
      </c>
      <c r="BQ91" s="4" t="str">
        <f>IF(VLOOKUP($A91,'[43]0118'!$A$4:$O$150,8,FALSE)="",VLOOKUP($A91,'[43]0118'!$A$4:$O$150,12,FALSE),VLOOKUP($A91,'[43]0118'!$A$4:$O$150,8,FALSE))</f>
        <v/>
      </c>
      <c r="BR91" s="4" t="str">
        <f>IF(VLOOKUP($A91,'[44]0117'!$A$4:$O$150,8,FALSE)="",VLOOKUP($A91,'[44]0117'!$A$4:$O$150,12,FALSE),VLOOKUP($A91,'[44]0117'!$A$4:$O$150,8,FALSE))</f>
        <v/>
      </c>
      <c r="BS91" s="4" t="str">
        <f>IF(VLOOKUP($A91,'[45]0116'!$A$4:$O$150,8,FALSE)="",VLOOKUP($A91,'[45]0116'!$A$4:$O$150,12,FALSE),VLOOKUP($A91,'[45]0116'!$A$4:$O$150,8,FALSE))</f>
        <v/>
      </c>
      <c r="BT91" s="4" t="str">
        <f>IF(VLOOKUP($A91,'[46]0115'!$A$4:$O$150,8,FALSE)="",VLOOKUP($A91,'[46]0115'!$A$4:$O$150,12,FALSE),VLOOKUP($A91,'[46]0115'!$A$4:$O$150,8,FALSE))</f>
        <v/>
      </c>
      <c r="BU91" s="4" t="str">
        <f>IF(VLOOKUP($A91,'[47]0112'!$A$4:$O$150,8,FALSE)="",VLOOKUP($A91,'[47]0112'!$A$4:$O$150,12,FALSE),VLOOKUP($A91,'[47]0112'!$A$4:$O$150,8,FALSE))</f>
        <v/>
      </c>
      <c r="BV91" s="4" t="str">
        <f>IF(VLOOKUP($A91,'[48]0111'!$A$4:$O$150,8,FALSE)="",VLOOKUP($A91,'[48]0111'!$A$4:$O$150,12,FALSE),VLOOKUP($A91,'[48]0111'!$A$4:$O$150,8,FALSE))</f>
        <v/>
      </c>
      <c r="BW91" s="4" t="str">
        <f>IF(VLOOKUP($A91,'[49]0110'!$A$4:$O$150,8,FALSE)="",VLOOKUP($A91,'[49]0110'!$A$4:$O$150,12,FALSE),VLOOKUP($A91,'[49]0110'!$A$4:$O$150,8,FALSE))</f>
        <v/>
      </c>
      <c r="BX91" s="4" t="str">
        <f>IF(VLOOKUP($A91,'[50]0109'!$A$4:$O$150,8,FALSE)="",VLOOKUP($A91,'[50]0109'!$A$4:$O$150,12,FALSE),VLOOKUP($A91,'[50]0109'!$A$4:$O$150,8,FALSE))</f>
        <v/>
      </c>
      <c r="BY91" s="4" t="str">
        <f>IF(VLOOKUP($A91,'[51]0108'!$A$4:$O$150,8,FALSE)="",VLOOKUP($A91,'[51]0108'!$A$4:$O$150,12,FALSE),VLOOKUP($A91,'[51]0108'!$A$4:$O$150,8,FALSE))</f>
        <v/>
      </c>
      <c r="BZ91" s="4" t="str">
        <f>IF(VLOOKUP($A91,'[52]0105'!$A$4:$O$150,8,FALSE)="",VLOOKUP($A91,'[52]0105'!$A$4:$O$150,12,FALSE),VLOOKUP($A91,'[52]0105'!$A$4:$O$150,8,FALSE))</f>
        <v/>
      </c>
      <c r="CA91" s="4" t="str">
        <f>IF(VLOOKUP($A91,'[53]0104'!$A$4:$O$150,8,FALSE)="",VLOOKUP($A91,'[53]0104'!$A$4:$O$150,12,FALSE),VLOOKUP($A91,'[53]0104'!$A$4:$O$150,8,FALSE))</f>
        <v/>
      </c>
      <c r="CB91" s="4" t="str">
        <f>IF(VLOOKUP($A91,'[54]0103'!$A$4:$O$150,8,FALSE)="",VLOOKUP($A91,'[54]0103'!$A$4:$O$150,12,FALSE),VLOOKUP($A91,'[54]0103'!$A$4:$O$150,8,FALSE))</f>
        <v/>
      </c>
      <c r="CC91" s="4" t="str">
        <f>IF(VLOOKUP($A91,'[55]0102'!$A$4:$O$150,8,FALSE)="",VLOOKUP($A91,'[55]0102'!$A$4:$O$150,12,FALSE),VLOOKUP($A91,'[55]0102'!$A$4:$O$150,8,FALSE))</f>
        <v/>
      </c>
      <c r="CD91" s="5"/>
      <c r="CE91" s="4" t="str">
        <f>IF(VLOOKUP($A91,'[57]1228'!$A$4:$O$150,8,FALSE)="",VLOOKUP($A91,'[57]1228'!$A$4:$O$150,12,FALSE),VLOOKUP($A91,'[57]1228'!$A$4:$O$150,8,FALSE))</f>
        <v/>
      </c>
      <c r="CF91" s="4" t="str">
        <f>IF(VLOOKUP($A91,'[58]1227'!$A$4:$O$150,8,FALSE)="",VLOOKUP($A91,'[58]1227'!$A$4:$O$150,12,FALSE),VLOOKUP($A91,'[58]1227'!$A$4:$O$150,8,FALSE))</f>
        <v/>
      </c>
      <c r="CG91" s="4" t="str">
        <f>IF(VLOOKUP($A91,'[59]1226'!$A$4:$O$150,8,FALSE)="",VLOOKUP($A91,'[59]1226'!$A$4:$O$150,12,FALSE),VLOOKUP($A91,'[59]1226'!$A$4:$O$150,8,FALSE))</f>
        <v/>
      </c>
      <c r="CH91" s="4" t="str">
        <f>IF(VLOOKUP($A91,'[60]1225'!$A$4:$O$150,8,FALSE)="",VLOOKUP($A91,'[60]1225'!$A$4:$O$150,12,FALSE),VLOOKUP($A91,'[60]1225'!$A$4:$O$150,8,FALSE))</f>
        <v/>
      </c>
      <c r="CI91" s="5"/>
      <c r="CJ91" s="5"/>
      <c r="CK91" s="5"/>
      <c r="CL91" s="5"/>
      <c r="CM91" s="4" t="str">
        <f>IF(VLOOKUP($A91,'[61]1218'!$A$4:$O$150,8,FALSE)="",VLOOKUP($A91,'[61]1218'!$A$4:$O$150,12,FALSE),VLOOKUP($A91,'[61]1218'!$A$4:$O$150,8,FALSE))</f>
        <v/>
      </c>
      <c r="CN91" s="4" t="str">
        <f>IF(VLOOKUP($A91,'[62]1215'!$A$4:$O$150,8,FALSE)="",VLOOKUP($A91,'[62]1215'!$A$4:$O$150,12,FALSE),VLOOKUP($A91,'[62]1215'!$A$4:$O$150,8,FALSE))</f>
        <v/>
      </c>
      <c r="CO91" s="4" t="str">
        <f>IF(VLOOKUP($A91,'[63]1214'!$A$4:$O$150,8,FALSE)="",VLOOKUP($A91,'[63]1214'!$A$4:$O$150,12,FALSE),VLOOKUP($A91,'[63]1214'!$A$4:$O$150,8,FALSE))</f>
        <v/>
      </c>
      <c r="CP91" s="4" t="str">
        <f>IF(VLOOKUP($A91,'[64]1213'!$A$4:$O$150,8,FALSE)="",VLOOKUP($A91,'[64]1213'!$A$4:$O$150,12,FALSE),VLOOKUP($A91,'[64]1213'!$A$4:$O$150,8,FALSE))</f>
        <v/>
      </c>
      <c r="CQ91" s="4" t="str">
        <f>IF(VLOOKUP($A91,'[65]1212'!$A$4:$O$150,8,FALSE)="",VLOOKUP($A91,'[65]1212'!$A$4:$O$150,12,FALSE),VLOOKUP($A91,'[65]1212'!$A$4:$O$150,8,FALSE))</f>
        <v/>
      </c>
      <c r="CR91" s="4" t="str">
        <f>IF(VLOOKUP($A91,'[66]1211'!$A$4:$O$150,8,FALSE)="",VLOOKUP($A91,'[66]1211'!$A$4:$O$150,12,FALSE),VLOOKUP($A91,'[66]1211'!$A$4:$O$150,8,FALSE))</f>
        <v/>
      </c>
      <c r="CS91" s="4" t="str">
        <f>IF(VLOOKUP($A91,'[67]1208'!$A$4:$O$150,8,FALSE)="",VLOOKUP($A91,'[67]1208'!$A$4:$O$150,12,FALSE),VLOOKUP($A91,'[67]1208'!$A$4:$O$150,8,FALSE))</f>
        <v/>
      </c>
      <c r="CT91" s="4" t="str">
        <f>IF(VLOOKUP($A91,'[68]1207'!$A$4:$O$150,8,FALSE)="",VLOOKUP($A91,'[68]1207'!$A$4:$O$150,12,FALSE),VLOOKUP($A91,'[68]1207'!$A$4:$O$150,8,FALSE))</f>
        <v/>
      </c>
      <c r="CU91" s="4" t="str">
        <f>IF(VLOOKUP($A91,'[69]1206'!$A$4:$O$150,8,FALSE)="",VLOOKUP($A91,'[69]1206'!$A$4:$O$150,12,FALSE),VLOOKUP($A91,'[69]1206'!$A$4:$O$150,8,FALSE))</f>
        <v/>
      </c>
      <c r="CV91" s="4" t="str">
        <f>IF(VLOOKUP($A91,'[70]1205'!$A$4:$O$150,8,FALSE)="",VLOOKUP($A91,'[70]1205'!$A$4:$O$150,12,FALSE),VLOOKUP($A91,'[70]1205'!$A$4:$O$150,8,FALSE))</f>
        <v/>
      </c>
      <c r="CW91" s="4" t="str">
        <f>IF(VLOOKUP($A91,'[71]1204'!$A$4:$O$150,8,FALSE)="",VLOOKUP($A91,'[71]1204'!$A$4:$O$150,12,FALSE),VLOOKUP($A91,'[71]1204'!$A$4:$O$150,8,FALSE))</f>
        <v/>
      </c>
      <c r="CX91" s="4" t="str">
        <f>IF(VLOOKUP($A91,'[72]1201'!$A$4:$O$150,8,FALSE)="",VLOOKUP($A91,'[72]1201'!$A$4:$O$150,12,FALSE),VLOOKUP($A91,'[72]1201'!$A$4:$O$150,8,FALSE))</f>
        <v/>
      </c>
      <c r="CY91" s="4" t="str">
        <f>IF(VLOOKUP($A91,'[73]1129'!$A$4:$O$150,8,FALSE)="",VLOOKUP($A91,'[73]1129'!$A$4:$O$150,12,FALSE),VLOOKUP($A91,'[73]1129'!$A$4:$O$150,8,FALSE))</f>
        <v/>
      </c>
      <c r="CZ91" s="4" t="str">
        <f>IF(VLOOKUP($A91,'[74]1128'!$A$4:$O$150,8,FALSE)="",VLOOKUP($A91,'[74]1128'!$A$4:$O$150,12,FALSE),VLOOKUP($A91,'[74]1128'!$A$4:$O$150,8,FALSE))</f>
        <v/>
      </c>
      <c r="DA91" s="4" t="str">
        <f>IF(VLOOKUP($A91,'[75]1127'!$A$4:$O$150,8,FALSE)="",VLOOKUP($A91,'[75]1127'!$A$4:$O$150,12,FALSE),VLOOKUP($A91,'[75]1127'!$A$4:$O$150,8,FALSE))</f>
        <v/>
      </c>
      <c r="DB91" s="4" t="str">
        <f>IF(VLOOKUP($A91,'[76]1124'!$A$4:$O$150,8,FALSE)="",VLOOKUP($A91,'[76]1124'!$A$4:$O$150,12,FALSE),VLOOKUP($A91,'[76]1124'!$A$4:$O$150,8,FALSE))</f>
        <v/>
      </c>
      <c r="DC91" s="4" t="str">
        <f>IF(VLOOKUP($A91,'[77]1123'!$A$4:$O$150,8,FALSE)="",VLOOKUP($A91,'[77]1123'!$A$4:$O$150,12,FALSE),VLOOKUP($A91,'[77]1123'!$A$4:$O$150,8,FALSE))</f>
        <v/>
      </c>
      <c r="DD91" s="5"/>
      <c r="DE91" s="4" t="str">
        <f>IF(VLOOKUP($A91,'[78]1121'!$A$4:$O$150,8,FALSE)="",VLOOKUP($A91,'[78]1121'!$A$4:$O$150,12,FALSE),VLOOKUP($A91,'[78]1121'!$A$4:$O$150,8,FALSE))</f>
        <v/>
      </c>
      <c r="DF91" s="4" t="str">
        <f>IF(VLOOKUP($A91,'[79]1120'!$A$4:$O$150,8,FALSE)="",VLOOKUP($A91,'[79]1120'!$A$4:$O$150,12,FALSE),VLOOKUP($A91,'[79]1120'!$A$4:$O$150,8,FALSE))</f>
        <v/>
      </c>
      <c r="DG91" s="4" t="str">
        <f>IF(VLOOKUP($A91,'[80]1117'!$A$4:$O$150,8,FALSE)="",VLOOKUP($A91,'[80]1117'!$A$4:$O$150,12,FALSE),VLOOKUP($A91,'[80]1117'!$A$4:$O$150,8,FALSE))</f>
        <v/>
      </c>
      <c r="DH91" s="4" t="str">
        <f>IF(VLOOKUP($A91,'[81]1116'!$A$4:$O$150,8,FALSE)="",VLOOKUP($A91,'[81]1116'!$A$4:$O$150,12,FALSE),VLOOKUP($A91,'[81]1116'!$A$4:$O$150,8,FALSE))</f>
        <v/>
      </c>
      <c r="DI91" s="4" t="str">
        <f>IF(VLOOKUP($A91,'[82]1115'!$A$4:$O$150,8,FALSE)="",VLOOKUP($A91,'[82]1115'!$A$4:$O$150,12,FALSE),VLOOKUP($A91,'[82]1115'!$A$4:$O$150,8,FALSE))</f>
        <v/>
      </c>
      <c r="DJ91" s="4" t="str">
        <f>IF(VLOOKUP($A91,'[83]1114'!$A$4:$O$150,8,FALSE)="",VLOOKUP($A91,'[83]1114'!$A$4:$O$150,12,FALSE),VLOOKUP($A91,'[83]1114'!$A$4:$O$150,8,FALSE))</f>
        <v/>
      </c>
      <c r="DK91" s="4" t="str">
        <f>IF(VLOOKUP($A91,'[84]1113'!$A$4:$O$150,8,FALSE)="",VLOOKUP($A91,'[84]1113'!$A$4:$O$150,12,FALSE),VLOOKUP($A91,'[84]1113'!$A$4:$O$150,8,FALSE))</f>
        <v/>
      </c>
      <c r="DL91" s="4" t="str">
        <f>IF(VLOOKUP($A91,'[85]1110'!$A$4:$O$150,8,FALSE)="",VLOOKUP($A91,'[85]1110'!$A$4:$O$150,12,FALSE),VLOOKUP($A91,'[85]1110'!$A$4:$O$150,8,FALSE))</f>
        <v/>
      </c>
      <c r="DM91" s="4" t="str">
        <f>IF(VLOOKUP($A91,'[86]1109'!$A$4:$O$150,8,FALSE)="",VLOOKUP($A91,'[86]1109'!$A$4:$O$150,12,FALSE),VLOOKUP($A91,'[86]1109'!$A$4:$O$150,8,FALSE))</f>
        <v/>
      </c>
      <c r="DN91" s="4" t="str">
        <f>IF(VLOOKUP($A91,'[87]1108'!$A$4:$O$150,8,FALSE)="",VLOOKUP($A91,'[87]1108'!$A$4:$O$150,12,FALSE),VLOOKUP($A91,'[87]1108'!$A$4:$O$150,8,FALSE))</f>
        <v/>
      </c>
      <c r="DO91" s="4" t="str">
        <f>IF(VLOOKUP($A91,'[88]1107'!$A$4:$O$150,8,FALSE)="",VLOOKUP($A91,'[88]1107'!$A$4:$O$150,12,FALSE),VLOOKUP($A91,'[88]1107'!$A$4:$O$150,8,FALSE))</f>
        <v/>
      </c>
      <c r="DP91" s="4" t="str">
        <f>IF(VLOOKUP($A91,'[89]1106'!$A$4:$O$150,8,FALSE)="",VLOOKUP($A91,'[89]1106'!$A$4:$O$150,12,FALSE),VLOOKUP($A91,'[89]1106'!$A$4:$O$150,8,FALSE))</f>
        <v/>
      </c>
      <c r="DQ91" s="4" t="str">
        <f>IF(VLOOKUP($A91,'[90]1103'!$A$4:$O$150,8,FALSE)="",VLOOKUP($A91,'[90]1103'!$A$4:$O$150,12,FALSE),VLOOKUP($A91,'[90]1103'!$A$4:$O$150,8,FALSE))</f>
        <v/>
      </c>
      <c r="DR91" s="4" t="str">
        <f>IF(VLOOKUP($A91,'[91]1102'!$A$4:$O$150,8,FALSE)="",VLOOKUP($A91,'[91]1102'!$A$4:$O$150,12,FALSE),VLOOKUP($A91,'[91]1102'!$A$4:$O$150,8,FALSE))</f>
        <v/>
      </c>
      <c r="DS91" s="4" t="str">
        <f>IF(VLOOKUP($A91,'[92]1101'!$A$4:$O$150,8,FALSE)="",VLOOKUP($A91,'[92]1101'!$A$4:$O$150,12,FALSE),VLOOKUP($A91,'[92]1101'!$A$4:$O$150,8,FALSE))</f>
        <v/>
      </c>
      <c r="DT91" s="54"/>
      <c r="DU91" s="4" t="str">
        <f>IF(VLOOKUP($A91,'[94]1030'!$A$4:$O$150,8,FALSE)="",VLOOKUP($A91,'[94]1030'!$A$4:$O$150,12,FALSE),VLOOKUP($A91,'[94]1030'!$A$4:$O$150,8,FALSE))</f>
        <v/>
      </c>
      <c r="DV91" s="4" t="str">
        <f>IF(VLOOKUP($A91,'[95]1027'!$A$4:$O$150,8,FALSE)="",VLOOKUP($A91,'[95]1027'!$A$4:$O$150,12,FALSE),VLOOKUP($A91,'[95]1027'!$A$4:$O$150,8,FALSE))</f>
        <v/>
      </c>
      <c r="DW91" s="4" t="str">
        <f>IF(VLOOKUP($A91,'[96]1026'!$A$4:$O$150,8,FALSE)="",VLOOKUP($A91,'[96]1026'!$A$4:$O$150,12,FALSE),VLOOKUP($A91,'[96]1026'!$A$4:$O$150,8,FALSE))</f>
        <v/>
      </c>
      <c r="DX91" s="4" t="str">
        <f>IF(VLOOKUP($A91,'[97]1025'!$A$4:$O$150,8,FALSE)="",VLOOKUP($A91,'[97]1025'!$A$4:$O$150,12,FALSE),VLOOKUP($A91,'[97]1025'!$A$4:$O$150,8,FALSE))</f>
        <v/>
      </c>
      <c r="DY91" s="4" t="str">
        <f>IF(VLOOKUP($A91,'[98]1024'!$A$4:$O$150,8,FALSE)="",VLOOKUP($A91,'[98]1024'!$A$4:$O$150,12,FALSE),VLOOKUP($A91,'[98]1024'!$A$4:$O$150,8,FALSE))</f>
        <v/>
      </c>
      <c r="DZ91" s="4" t="str">
        <f>IF(VLOOKUP($A91,'[99]1023'!$A$4:$O$150,8,FALSE)="",VLOOKUP($A91,'[99]1023'!$A$4:$O$150,12,FALSE),VLOOKUP($A91,'[99]1023'!$A$4:$O$150,8,FALSE))</f>
        <v/>
      </c>
      <c r="EA91" s="4" t="str">
        <f>IF(VLOOKUP($A91,'[100]1020'!$A$4:$O$150,8,FALSE)="",VLOOKUP($A91,'[100]1020'!$A$4:$O$150,12,FALSE),VLOOKUP($A91,'[100]1020'!$A$4:$O$150,8,FALSE))</f>
        <v/>
      </c>
      <c r="EB91" s="4" t="str">
        <f>IF(VLOOKUP($A91,'[101]1019'!$A$4:$O$150,8,FALSE)="",VLOOKUP($A91,'[101]1019'!$A$4:$O$150,12,FALSE),VLOOKUP($A91,'[101]1019'!$A$4:$O$150,8,FALSE))</f>
        <v/>
      </c>
      <c r="EC91" s="4" t="str">
        <f>IF(VLOOKUP($A91,'[102]1018'!$A$4:$O$150,8,FALSE)="",VLOOKUP($A91,'[102]1018'!$A$4:$O$150,12,FALSE),VLOOKUP($A91,'[102]1018'!$A$4:$O$150,8,FALSE))</f>
        <v/>
      </c>
      <c r="ED91" s="4" t="str">
        <f>IF(VLOOKUP($A91,'[103]1017'!$A$4:$O$150,8,FALSE)="",VLOOKUP($A91,'[103]1017'!$A$4:$O$150,12,FALSE),VLOOKUP($A91,'[103]1017'!$A$4:$O$150,8,FALSE))</f>
        <v/>
      </c>
      <c r="EE91" s="4" t="str">
        <f>IF(VLOOKUP($A91,'[104]1016'!$A$4:$O$150,8,FALSE)="",VLOOKUP($A91,'[104]1016'!$A$4:$O$150,12,FALSE),VLOOKUP($A91,'[104]1016'!$A$4:$O$150,8,FALSE))</f>
        <v/>
      </c>
      <c r="EF91" s="4" t="str">
        <f>IF(VLOOKUP($A91,'[105]1013'!$A$4:$O$150,8,FALSE)="",VLOOKUP($A91,'[105]1013'!$A$4:$O$150,12,FALSE),VLOOKUP($A91,'[105]1013'!$A$4:$O$150,8,FALSE))</f>
        <v/>
      </c>
      <c r="EG91" s="4" t="str">
        <f>IF(VLOOKUP($A91,'[106]1012'!$A$4:$O$150,8,FALSE)="",VLOOKUP($A91,'[106]1012'!$A$4:$O$150,12,FALSE),VLOOKUP($A91,'[106]1012'!$A$4:$O$150,8,FALSE))</f>
        <v/>
      </c>
      <c r="EH91" s="4" t="str">
        <f>IF(VLOOKUP($A91,'[107]1011'!$A$4:$O$150,8,FALSE)="",VLOOKUP($A91,'[107]1011'!$A$4:$O$150,12,FALSE),VLOOKUP($A91,'[107]1011'!$A$4:$O$150,8,FALSE))</f>
        <v/>
      </c>
      <c r="EI91" s="54"/>
      <c r="EJ91" s="4" t="str">
        <f>IF(VLOOKUP($A91,'[109]1005'!$A$4:$O$150,8,FALSE)="",VLOOKUP($A91,'[109]1005'!$A$4:$O$150,12,FALSE),VLOOKUP($A91,'[109]1005'!$A$4:$O$150,8,FALSE))</f>
        <v/>
      </c>
      <c r="EK91" s="4" t="str">
        <f>IF(VLOOKUP($A91,'[110]1004'!$A$4:$O$150,8,FALSE)="",VLOOKUP($A91,'[110]1004'!$A$4:$O$150,12,FALSE),VLOOKUP($A91,'[110]1004'!$A$4:$O$150,8,FALSE))</f>
        <v/>
      </c>
      <c r="EL91" s="4" t="str">
        <f>IF(VLOOKUP($A91,'[111]1003'!$A$4:$O$150,8,FALSE)="",VLOOKUP($A91,'[111]1003'!$A$4:$O$150,12,FALSE),VLOOKUP($A91,'[111]1003'!$A$4:$O$150,8,FALSE))</f>
        <v/>
      </c>
      <c r="EM91" s="4" t="str">
        <f>IF(VLOOKUP($A91,'[112]1002'!$A$4:$O$150,8,FALSE)="",VLOOKUP($A91,'[112]1002'!$A$4:$O$150,12,FALSE),VLOOKUP($A91,'[112]1002'!$A$4:$O$150,8,FALSE))</f>
        <v/>
      </c>
      <c r="EN91" s="54"/>
      <c r="EO91" s="4" t="str">
        <f>IF(VLOOKUP($A91,'[113]0927'!$A$4:$O$150,8,FALSE)="",VLOOKUP($A91,'[113]0927'!$A$4:$O$150,12,FALSE),VLOOKUP($A91,'[113]0927'!$A$4:$O$150,8,FALSE))</f>
        <v/>
      </c>
      <c r="EP91" s="5"/>
      <c r="EQ91" s="4" t="str">
        <f>IF(VLOOKUP($A91,'[114]0925'!$A$4:$O$150,8,FALSE)="",VLOOKUP($A91,'[114]0925'!$A$4:$O$150,12,FALSE),VLOOKUP($A91,'[114]0925'!$A$4:$O$150,8,FALSE))</f>
        <v/>
      </c>
      <c r="ER91" s="4" t="str">
        <f>IF(VLOOKUP($A91,'[115]0922'!$A$4:$O$150,8,FALSE)="",VLOOKUP($A91,'[115]0922'!$A$4:$O$150,12,FALSE),VLOOKUP($A91,'[115]0922'!$A$4:$O$150,8,FALSE))</f>
        <v/>
      </c>
      <c r="ES91" s="4" t="str">
        <f>IF(VLOOKUP($A91,'[116]0921'!$A$4:$O$150,8,FALSE)="",VLOOKUP($A91,'[116]0921'!$A$4:$O$150,12,FALSE),VLOOKUP($A91,'[116]0921'!$A$4:$O$150,8,FALSE))</f>
        <v/>
      </c>
      <c r="ET91" s="4" t="str">
        <f>IF(VLOOKUP($A91,'[117]0920'!$A$4:$O$150,8,FALSE)="",VLOOKUP($A91,'[117]0920'!$A$4:$O$150,12,FALSE),VLOOKUP($A91,'[117]0920'!$A$4:$O$150,8,FALSE))</f>
        <v/>
      </c>
      <c r="EU91" s="4" t="s">
        <v>0</v>
      </c>
      <c r="EV91" s="4" t="s">
        <v>0</v>
      </c>
      <c r="EX91" s="4" t="s">
        <v>0</v>
      </c>
      <c r="EY91" s="4" t="s">
        <v>0</v>
      </c>
      <c r="EZ91" s="4" t="s">
        <v>0</v>
      </c>
      <c r="FA91" s="4" t="s">
        <v>0</v>
      </c>
      <c r="FB91" s="4" t="s">
        <v>0</v>
      </c>
      <c r="FC91" s="4" t="s">
        <v>0</v>
      </c>
      <c r="FD91" s="4" t="s">
        <v>0</v>
      </c>
      <c r="FE91" s="4" t="s">
        <v>0</v>
      </c>
      <c r="FF91" s="4" t="s">
        <v>0</v>
      </c>
      <c r="FG91" s="4" t="s">
        <v>0</v>
      </c>
      <c r="FH91" s="4" t="s">
        <v>0</v>
      </c>
      <c r="FI91" s="4" t="s">
        <v>0</v>
      </c>
      <c r="FJ91" s="4" t="s">
        <v>0</v>
      </c>
      <c r="FK91" s="4" t="s">
        <v>0</v>
      </c>
      <c r="FL91" s="4" t="s">
        <v>0</v>
      </c>
      <c r="FM91" s="4" t="s">
        <v>0</v>
      </c>
      <c r="FN91" s="4" t="s">
        <v>0</v>
      </c>
      <c r="FO91" s="4" t="s">
        <v>0</v>
      </c>
      <c r="FQ91" s="4" t="s">
        <v>0</v>
      </c>
      <c r="FR91" s="4" t="s">
        <v>0</v>
      </c>
      <c r="FS91" s="4" t="s">
        <v>0</v>
      </c>
      <c r="FV91" s="4" t="s">
        <v>0</v>
      </c>
    </row>
    <row r="92" spans="1:178" x14ac:dyDescent="0.25">
      <c r="A92" s="3" t="s">
        <v>240</v>
      </c>
      <c r="B92" s="5">
        <f>VLOOKUP(A92,'[147]0515'!$A$4:$O$232,4,FALSE)</f>
        <v>13.3</v>
      </c>
      <c r="C92" s="5">
        <v>15.47</v>
      </c>
      <c r="D92" s="5">
        <f>VLOOKUP(A92,'[147]0515'!$A$4:$O$235,15,FALSE)</f>
        <v>1.7084999999999999</v>
      </c>
      <c r="E92" s="4" t="str">
        <f>IF(VLOOKUP($A92,'[147]0515'!$A$4:$O$150,8,FALSE)="",VLOOKUP($A92,'[147]0515'!$A$4:$O$150,12,FALSE),VLOOKUP($A92,'[147]0515'!$A$4:$O$150,8,FALSE))</f>
        <v/>
      </c>
      <c r="F92" s="4" t="str">
        <f>IF(VLOOKUP($A92,'[146]0514'!$A$4:$O$150,8,FALSE)="",VLOOKUP($A92,'[146]0514'!$A$4:$O$150,12,FALSE),VLOOKUP($A92,'[146]0514'!$A$4:$O$150,8,FALSE))</f>
        <v/>
      </c>
      <c r="G92" s="4" t="str">
        <f>IF(VLOOKUP($A92,'[145]0513'!$A$4:$O$150,8,FALSE)="",VLOOKUP($A92,'[145]0513'!$A$4:$O$150,12,FALSE),VLOOKUP($A92,'[145]0513'!$A$4:$O$150,8,FALSE))</f>
        <v/>
      </c>
      <c r="H92" s="4" t="str">
        <f>IF(VLOOKUP($A92,'[144]0510'!$A$4:$O$150,8,FALSE)="",VLOOKUP($A92,'[144]0510'!$A$4:$O$150,12,FALSE),VLOOKUP($A92,'[144]0510'!$A$4:$O$150,8,FALSE))</f>
        <v/>
      </c>
      <c r="I92" s="4" t="str">
        <f>IF(VLOOKUP($A92,'[6]0509'!$A$4:$O$150,8,FALSE)="",VLOOKUP($A92,'[6]0509'!$A$4:$O$150,12,FALSE),VLOOKUP($A92,'[6]0509'!$A$4:$O$150,8,FALSE))</f>
        <v/>
      </c>
      <c r="J92" s="4" t="str">
        <f>IF(VLOOKUP($A92,'[7]0508'!$A$4:$O$150,8,FALSE)="",VLOOKUP($A92,'[7]0508'!$A$4:$O$150,12,FALSE),VLOOKUP($A92,'[7]0508'!$A$4:$O$150,8,FALSE))</f>
        <v/>
      </c>
      <c r="K92" s="4" t="str">
        <f>IF(VLOOKUP($A92,'[8]0507'!$A$4:$O$150,8,FALSE)="",VLOOKUP($A92,'[8]0507'!$A$4:$O$150,12,FALSE),VLOOKUP($A92,'[8]0507'!$A$4:$O$150,8,FALSE))</f>
        <v/>
      </c>
      <c r="L92" s="4" t="str">
        <f>IF(VLOOKUP($A92,'[9]0506'!$A$4:$O$150,8,FALSE)="",VLOOKUP($A92,'[9]0506'!$A$4:$O$150,12,FALSE),VLOOKUP($A92,'[9]0506'!$A$4:$O$150,8,FALSE))</f>
        <v/>
      </c>
      <c r="M92" s="4" t="str">
        <f>IF(VLOOKUP($A92,'[10]0503'!$A$4:$O$150,8,FALSE)="",VLOOKUP($A92,'[10]0503'!$A$4:$O$150,12,FALSE),VLOOKUP($A92,'[10]0503'!$A$4:$O$150,8,FALSE))</f>
        <v/>
      </c>
      <c r="N92" s="4" t="str">
        <f>IF(VLOOKUP($A92,'[11]0502'!$A$4:$O$150,8,FALSE)="",VLOOKUP($A92,'[11]0502'!$A$4:$O$150,12,FALSE),VLOOKUP($A92,'[11]0502'!$A$4:$O$150,8,FALSE))</f>
        <v/>
      </c>
      <c r="O92" s="4" t="str">
        <f>IF(VLOOKUP($A92,'[12]0430'!$A$4:$O$150,8,FALSE)="",VLOOKUP($A92,'[12]0430'!$A$4:$O$150,12,FALSE),VLOOKUP($A92,'[12]0430'!$A$4:$O$150,8,FALSE))</f>
        <v/>
      </c>
      <c r="P92" s="4" t="str">
        <f>IF(VLOOKUP($A92,'[13]0429'!$A$4:$O$150,8,FALSE)="",VLOOKUP($A92,'[13]0429'!$A$4:$O$150,12,FALSE),VLOOKUP($A92,'[13]0429'!$A$4:$O$150,8,FALSE))</f>
        <v/>
      </c>
      <c r="Q92" s="4" t="str">
        <f>IF(VLOOKUP($A92,'[14]0426'!$A$4:$O$150,8,FALSE)="",VLOOKUP($A92,'[14]0426'!$A$4:$O$150,12,FALSE),VLOOKUP($A92,'[14]0426'!$A$4:$O$150,8,FALSE))</f>
        <v/>
      </c>
      <c r="R92" s="4" t="str">
        <f>IF(VLOOKUP($A92,'[15]0425'!$A$4:$O$150,8,FALSE)="",VLOOKUP($A92,'[15]0425'!$A$4:$O$150,12,FALSE),VLOOKUP($A92,'[15]0425'!$A$4:$O$150,8,FALSE))</f>
        <v/>
      </c>
      <c r="S92" s="4" t="str">
        <f>IF(VLOOKUP($A92,'[16]0424'!$A$4:$O$150,8,FALSE)="",VLOOKUP($A92,'[16]0424'!$A$4:$O$150,12,FALSE),VLOOKUP($A92,'[16]0424'!$A$4:$O$150,8,FALSE))</f>
        <v/>
      </c>
      <c r="T92" s="5"/>
      <c r="U92" s="4" t="str">
        <f>IF(VLOOKUP($A92,'[17]0422'!$A$4:$O$150,8,FALSE)="",VLOOKUP($A92,'[17]0422'!$A$4:$O$150,12,FALSE),VLOOKUP($A92,'[17]0422'!$A$4:$O$150,8,FALSE))</f>
        <v/>
      </c>
      <c r="V92" s="4" t="str">
        <f>IF(VLOOKUP($A92,'[18]0419'!$A$4:$O$150,8,FALSE)="",VLOOKUP($A92,'[18]0419'!$A$4:$O$150,12,FALSE),VLOOKUP($A92,'[18]0419'!$A$4:$O$150,8,FALSE))</f>
        <v/>
      </c>
      <c r="W92" s="4" t="str">
        <f>IF(VLOOKUP($A92,'[19]0418'!$A$4:$O$150,8,FALSE)="",VLOOKUP($A92,'[19]0418'!$A$4:$O$150,12,FALSE),VLOOKUP($A92,'[19]0418'!$A$4:$O$150,8,FALSE))</f>
        <v/>
      </c>
      <c r="X92" s="4" t="str">
        <f>IF(VLOOKUP($A92,'[20]0417'!$A$4:$O$150,8,FALSE)="",VLOOKUP($A92,'[20]0417'!$A$4:$O$150,12,FALSE),VLOOKUP($A92,'[20]0417'!$A$4:$O$150,8,FALSE))</f>
        <v/>
      </c>
      <c r="Y92" s="5"/>
      <c r="Z92" s="5"/>
      <c r="AA92" s="5"/>
      <c r="AB92" s="5"/>
      <c r="AC92" s="5"/>
      <c r="AD92" s="5"/>
      <c r="AE92" s="5"/>
      <c r="AF92" s="5"/>
      <c r="AG92" s="5"/>
      <c r="AH92" s="5"/>
      <c r="AI92" s="5"/>
      <c r="AJ92" s="5"/>
      <c r="AK92" s="5"/>
      <c r="AL92" s="5"/>
      <c r="AM92" s="5"/>
      <c r="AN92" s="5"/>
      <c r="AO92" s="5"/>
      <c r="AP92" s="5"/>
      <c r="AQ92" s="5"/>
      <c r="AR92" s="5"/>
      <c r="AS92" s="5"/>
      <c r="AT92" s="5"/>
      <c r="AU92" s="5"/>
      <c r="AV92" s="5"/>
      <c r="AW92" s="4" t="str">
        <f>IF(VLOOKUP($A92,'[24]0229'!$A$4:$O$150,8,FALSE)="",VLOOKUP($A92,'[24]0229'!$A$4:$O$150,12,FALSE),VLOOKUP($A92,'[24]0229'!$A$4:$O$150,8,FALSE))</f>
        <v/>
      </c>
      <c r="AX92" s="4" t="str">
        <f>IF(VLOOKUP($A92,'[25]0226'!$A$4:$O$150,8,FALSE)="",VLOOKUP($A92,'[25]0226'!$A$4:$O$150,12,FALSE),VLOOKUP($A92,'[25]0226'!$A$4:$O$150,8,FALSE))</f>
        <v/>
      </c>
      <c r="AY92" s="4" t="str">
        <f>IF(VLOOKUP($A92,'[26]0223'!$A$4:$O$150,8,FALSE)="",VLOOKUP($A92,'[26]0223'!$A$4:$O$150,12,FALSE),VLOOKUP($A92,'[26]0223'!$A$4:$O$150,8,FALSE))</f>
        <v/>
      </c>
      <c r="AZ92" s="4" t="str">
        <f>IF(VLOOKUP($A92,'[27]0221'!$A$4:$O$150,8,FALSE)="",VLOOKUP($A92,'[27]0221'!$A$4:$O$150,12,FALSE),VLOOKUP($A92,'[27]0221'!$A$4:$O$150,8,FALSE))</f>
        <v/>
      </c>
      <c r="BA92" s="4">
        <f>IF(VLOOKUP($A92,'[28]0220'!$A$4:$O$150,8,FALSE)="",VLOOKUP($A92,'[28]0220'!$A$4:$O$150,12,FALSE),VLOOKUP($A92,'[28]0220'!$A$4:$O$150,8,FALSE))</f>
        <v>1.2955000000000001</v>
      </c>
      <c r="BB92" s="4" t="str">
        <f>IF(VLOOKUP($A92,'[29]0219'!$A$4:$O$150,8,FALSE)="",VLOOKUP($A92,'[29]0219'!$A$4:$O$150,12,FALSE),VLOOKUP($A92,'[29]0219'!$A$4:$O$150,8,FALSE))</f>
        <v/>
      </c>
      <c r="BC92" s="4" t="str">
        <f>IF(VLOOKUP($A92,'[30]0216'!$A$4:$O$150,8,FALSE)="",VLOOKUP($A92,'[30]0216'!$A$4:$O$150,12,FALSE),VLOOKUP($A92,'[30]0216'!$A$4:$O$150,8,FALSE))</f>
        <v/>
      </c>
      <c r="BD92" s="4">
        <f>IF(VLOOKUP($A92,'[31]0215'!$A$4:$O$150,8,FALSE)="",VLOOKUP($A92,'[31]0215'!$A$4:$O$150,12,FALSE),VLOOKUP($A92,'[31]0215'!$A$4:$O$150,8,FALSE))</f>
        <v>1.2955000000000001</v>
      </c>
      <c r="BE92" s="4" t="str">
        <f>IF(VLOOKUP($A92,'[32]0205'!$A$4:$O$150,8,FALSE)="",VLOOKUP($A92,'[32]0205'!$A$4:$O$150,12,FALSE),VLOOKUP($A92,'[32]0205'!$A$4:$O$150,8,FALSE))</f>
        <v/>
      </c>
      <c r="BF92" s="4" t="str">
        <f>IF(VLOOKUP($A92,'[33]0202'!$A$4:$O$150,8,FALSE)="",VLOOKUP($A92,'[33]0202'!$A$4:$O$150,12,FALSE),VLOOKUP($A92,'[33]0202'!$A$4:$O$150,8,FALSE))</f>
        <v/>
      </c>
      <c r="BG92" s="4" t="str">
        <f>IF(VLOOKUP($A92,'[34]0201'!$A$4:$O$150,8,FALSE)="",VLOOKUP($A92,'[34]0201'!$A$4:$O$150,12,FALSE),VLOOKUP($A92,'[34]0201'!$A$4:$O$150,8,FALSE))</f>
        <v/>
      </c>
      <c r="BH92" s="4" t="str">
        <f>IF(VLOOKUP($A92,'[35]0131'!$A$4:$O$150,8,FALSE)="",VLOOKUP($A92,'[35]0131'!$A$4:$O$150,12,FALSE),VLOOKUP($A92,'[35]0131'!$A$4:$O$150,8,FALSE))</f>
        <v/>
      </c>
      <c r="BI92" s="4" t="str">
        <f>IF(VLOOKUP($A92,'[36]0130'!$A$4:$O$150,8,FALSE)="",VLOOKUP($A92,'[36]0130'!$A$4:$O$150,12,FALSE),VLOOKUP($A92,'[36]0130'!$A$4:$O$150,8,FALSE))</f>
        <v/>
      </c>
      <c r="BJ92" s="4" t="str">
        <f>IF(VLOOKUP($A92,'[37]0129'!$A$4:$O$150,8,FALSE)="",VLOOKUP($A92,'[37]0129'!$A$4:$O$150,12,FALSE),VLOOKUP($A92,'[37]0129'!$A$4:$O$150,8,FALSE))</f>
        <v/>
      </c>
      <c r="BK92" s="4">
        <f>IF(VLOOKUP($A92,'[38]0126'!$A$4:$O$150,8,FALSE)="",VLOOKUP($A92,'[38]0126'!$A$4:$O$150,12,FALSE),VLOOKUP($A92,'[38]0126'!$A$4:$O$150,8,FALSE))</f>
        <v>1.3105</v>
      </c>
      <c r="BL92" s="5"/>
      <c r="BM92" s="4" t="str">
        <f>IF(VLOOKUP($A92,'[39]0124'!$A$4:$O$150,8,FALSE)="",VLOOKUP($A92,'[39]0124'!$A$4:$O$150,12,FALSE),VLOOKUP($A92,'[39]0124'!$A$4:$O$150,8,FALSE))</f>
        <v/>
      </c>
      <c r="BN92" s="4" t="str">
        <f>IF(VLOOKUP($A92,'[40]0123'!$A$4:$O$150,8,FALSE)="",VLOOKUP($A92,'[40]0123'!$A$4:$O$150,12,FALSE),VLOOKUP($A92,'[40]0123'!$A$4:$O$150,8,FALSE))</f>
        <v/>
      </c>
      <c r="BO92" s="4" t="str">
        <f>IF(VLOOKUP($A92,'[41]0122'!$A$4:$O$150,8,FALSE)="",VLOOKUP($A92,'[41]0122'!$A$4:$O$150,12,FALSE),VLOOKUP($A92,'[41]0122'!$A$4:$O$150,8,FALSE))</f>
        <v/>
      </c>
      <c r="BP92" s="4" t="str">
        <f>IF(VLOOKUP($A92,'[42]0119'!$A$4:$O$150,8,FALSE)="",VLOOKUP($A92,'[42]0119'!$A$4:$O$150,12,FALSE),VLOOKUP($A92,'[42]0119'!$A$4:$O$150,8,FALSE))</f>
        <v/>
      </c>
      <c r="BQ92" s="4" t="str">
        <f>IF(VLOOKUP($A92,'[43]0118'!$A$4:$O$150,8,FALSE)="",VLOOKUP($A92,'[43]0118'!$A$4:$O$150,12,FALSE),VLOOKUP($A92,'[43]0118'!$A$4:$O$150,8,FALSE))</f>
        <v/>
      </c>
      <c r="BR92" s="4" t="str">
        <f>IF(VLOOKUP($A92,'[44]0117'!$A$4:$O$150,8,FALSE)="",VLOOKUP($A92,'[44]0117'!$A$4:$O$150,12,FALSE),VLOOKUP($A92,'[44]0117'!$A$4:$O$150,8,FALSE))</f>
        <v/>
      </c>
      <c r="BS92" s="4" t="str">
        <f>IF(VLOOKUP($A92,'[45]0116'!$A$4:$O$150,8,FALSE)="",VLOOKUP($A92,'[45]0116'!$A$4:$O$150,12,FALSE),VLOOKUP($A92,'[45]0116'!$A$4:$O$150,8,FALSE))</f>
        <v/>
      </c>
      <c r="BT92" s="4" t="str">
        <f>IF(VLOOKUP($A92,'[46]0115'!$A$4:$O$150,8,FALSE)="",VLOOKUP($A92,'[46]0115'!$A$4:$O$150,12,FALSE),VLOOKUP($A92,'[46]0115'!$A$4:$O$150,8,FALSE))</f>
        <v/>
      </c>
      <c r="BU92" s="4" t="str">
        <f>IF(VLOOKUP($A92,'[47]0112'!$A$4:$O$150,8,FALSE)="",VLOOKUP($A92,'[47]0112'!$A$4:$O$150,12,FALSE),VLOOKUP($A92,'[47]0112'!$A$4:$O$150,8,FALSE))</f>
        <v/>
      </c>
      <c r="BV92" s="4" t="str">
        <f>IF(VLOOKUP($A92,'[48]0111'!$A$4:$O$150,8,FALSE)="",VLOOKUP($A92,'[48]0111'!$A$4:$O$150,12,FALSE),VLOOKUP($A92,'[48]0111'!$A$4:$O$150,8,FALSE))</f>
        <v/>
      </c>
      <c r="BW92" s="4" t="str">
        <f>IF(VLOOKUP($A92,'[49]0110'!$A$4:$O$150,8,FALSE)="",VLOOKUP($A92,'[49]0110'!$A$4:$O$150,12,FALSE),VLOOKUP($A92,'[49]0110'!$A$4:$O$150,8,FALSE))</f>
        <v/>
      </c>
      <c r="BX92" s="4">
        <f>IF(VLOOKUP($A92,'[50]0109'!$A$4:$O$150,8,FALSE)="",VLOOKUP($A92,'[50]0109'!$A$4:$O$150,12,FALSE),VLOOKUP($A92,'[50]0109'!$A$4:$O$150,8,FALSE))</f>
        <v>1.3305</v>
      </c>
      <c r="BY92" s="4" t="str">
        <f>IF(VLOOKUP($A92,'[51]0108'!$A$4:$O$150,8,FALSE)="",VLOOKUP($A92,'[51]0108'!$A$4:$O$150,12,FALSE),VLOOKUP($A92,'[51]0108'!$A$4:$O$150,8,FALSE))</f>
        <v/>
      </c>
      <c r="BZ92" s="4" t="str">
        <f>IF(VLOOKUP($A92,'[52]0105'!$A$4:$O$150,8,FALSE)="",VLOOKUP($A92,'[52]0105'!$A$4:$O$150,12,FALSE),VLOOKUP($A92,'[52]0105'!$A$4:$O$150,8,FALSE))</f>
        <v/>
      </c>
      <c r="CA92" s="4" t="str">
        <f>IF(VLOOKUP($A92,'[53]0104'!$A$4:$O$150,8,FALSE)="",VLOOKUP($A92,'[53]0104'!$A$4:$O$150,12,FALSE),VLOOKUP($A92,'[53]0104'!$A$4:$O$150,8,FALSE))</f>
        <v/>
      </c>
      <c r="CB92" s="4" t="str">
        <f>IF(VLOOKUP($A92,'[54]0103'!$A$4:$O$150,8,FALSE)="",VLOOKUP($A92,'[54]0103'!$A$4:$O$150,12,FALSE),VLOOKUP($A92,'[54]0103'!$A$4:$O$150,8,FALSE))</f>
        <v/>
      </c>
      <c r="CC92" s="4" t="str">
        <f>IF(VLOOKUP($A92,'[55]0102'!$A$4:$O$150,8,FALSE)="",VLOOKUP($A92,'[55]0102'!$A$4:$O$150,12,FALSE),VLOOKUP($A92,'[55]0102'!$A$4:$O$150,8,FALSE))</f>
        <v/>
      </c>
      <c r="CD92" s="5"/>
      <c r="CE92" s="4" t="str">
        <f>IF(VLOOKUP($A92,'[57]1228'!$A$4:$O$150,8,FALSE)="",VLOOKUP($A92,'[57]1228'!$A$4:$O$150,12,FALSE),VLOOKUP($A92,'[57]1228'!$A$4:$O$150,8,FALSE))</f>
        <v/>
      </c>
      <c r="CF92" s="4" t="str">
        <f>IF(VLOOKUP($A92,'[58]1227'!$A$4:$O$150,8,FALSE)="",VLOOKUP($A92,'[58]1227'!$A$4:$O$150,12,FALSE),VLOOKUP($A92,'[58]1227'!$A$4:$O$150,8,FALSE))</f>
        <v/>
      </c>
      <c r="CG92" s="4" t="str">
        <f>IF(VLOOKUP($A92,'[59]1226'!$A$4:$O$150,8,FALSE)="",VLOOKUP($A92,'[59]1226'!$A$4:$O$150,12,FALSE),VLOOKUP($A92,'[59]1226'!$A$4:$O$150,8,FALSE))</f>
        <v/>
      </c>
      <c r="CH92" s="4" t="str">
        <f>IF(VLOOKUP($A92,'[60]1225'!$A$4:$O$150,8,FALSE)="",VLOOKUP($A92,'[60]1225'!$A$4:$O$150,12,FALSE),VLOOKUP($A92,'[60]1225'!$A$4:$O$150,8,FALSE))</f>
        <v/>
      </c>
      <c r="CI92" s="5"/>
      <c r="CJ92" s="5"/>
      <c r="CK92" s="5"/>
      <c r="CL92" s="5"/>
      <c r="CM92" s="4" t="str">
        <f>IF(VLOOKUP($A92,'[61]1218'!$A$4:$O$150,8,FALSE)="",VLOOKUP($A92,'[61]1218'!$A$4:$O$150,12,FALSE),VLOOKUP($A92,'[61]1218'!$A$4:$O$150,8,FALSE))</f>
        <v/>
      </c>
      <c r="CN92" s="4" t="str">
        <f>IF(VLOOKUP($A92,'[62]1215'!$A$4:$O$150,8,FALSE)="",VLOOKUP($A92,'[62]1215'!$A$4:$O$150,12,FALSE),VLOOKUP($A92,'[62]1215'!$A$4:$O$150,8,FALSE))</f>
        <v/>
      </c>
      <c r="CO92" s="4" t="str">
        <f>IF(VLOOKUP($A92,'[63]1214'!$A$4:$O$150,8,FALSE)="",VLOOKUP($A92,'[63]1214'!$A$4:$O$150,12,FALSE),VLOOKUP($A92,'[63]1214'!$A$4:$O$150,8,FALSE))</f>
        <v/>
      </c>
      <c r="CP92" s="4" t="str">
        <f>IF(VLOOKUP($A92,'[64]1213'!$A$4:$O$150,8,FALSE)="",VLOOKUP($A92,'[64]1213'!$A$4:$O$150,12,FALSE),VLOOKUP($A92,'[64]1213'!$A$4:$O$150,8,FALSE))</f>
        <v/>
      </c>
      <c r="CQ92" s="4" t="str">
        <f>IF(VLOOKUP($A92,'[65]1212'!$A$4:$O$150,8,FALSE)="",VLOOKUP($A92,'[65]1212'!$A$4:$O$150,12,FALSE),VLOOKUP($A92,'[65]1212'!$A$4:$O$150,8,FALSE))</f>
        <v/>
      </c>
      <c r="CR92" s="4" t="str">
        <f>IF(VLOOKUP($A92,'[66]1211'!$A$4:$O$150,8,FALSE)="",VLOOKUP($A92,'[66]1211'!$A$4:$O$150,12,FALSE),VLOOKUP($A92,'[66]1211'!$A$4:$O$150,8,FALSE))</f>
        <v/>
      </c>
      <c r="CS92" s="4" t="str">
        <f>IF(VLOOKUP($A92,'[67]1208'!$A$4:$O$150,8,FALSE)="",VLOOKUP($A92,'[67]1208'!$A$4:$O$150,12,FALSE),VLOOKUP($A92,'[67]1208'!$A$4:$O$150,8,FALSE))</f>
        <v/>
      </c>
      <c r="CT92" s="4" t="str">
        <f>IF(VLOOKUP($A92,'[68]1207'!$A$4:$O$150,8,FALSE)="",VLOOKUP($A92,'[68]1207'!$A$4:$O$150,12,FALSE),VLOOKUP($A92,'[68]1207'!$A$4:$O$150,8,FALSE))</f>
        <v/>
      </c>
      <c r="CU92" s="4" t="str">
        <f>IF(VLOOKUP($A92,'[69]1206'!$A$4:$O$150,8,FALSE)="",VLOOKUP($A92,'[69]1206'!$A$4:$O$150,12,FALSE),VLOOKUP($A92,'[69]1206'!$A$4:$O$150,8,FALSE))</f>
        <v/>
      </c>
      <c r="CV92" s="4" t="str">
        <f>IF(VLOOKUP($A92,'[70]1205'!$A$4:$O$150,8,FALSE)="",VLOOKUP($A92,'[70]1205'!$A$4:$O$150,12,FALSE),VLOOKUP($A92,'[70]1205'!$A$4:$O$150,8,FALSE))</f>
        <v/>
      </c>
      <c r="CW92" s="4" t="str">
        <f>IF(VLOOKUP($A92,'[71]1204'!$A$4:$O$150,8,FALSE)="",VLOOKUP($A92,'[71]1204'!$A$4:$O$150,12,FALSE),VLOOKUP($A92,'[71]1204'!$A$4:$O$150,8,FALSE))</f>
        <v/>
      </c>
      <c r="CX92" s="4" t="str">
        <f>IF(VLOOKUP($A92,'[72]1201'!$A$4:$O$150,8,FALSE)="",VLOOKUP($A92,'[72]1201'!$A$4:$O$150,12,FALSE),VLOOKUP($A92,'[72]1201'!$A$4:$O$150,8,FALSE))</f>
        <v/>
      </c>
      <c r="CY92" s="4" t="str">
        <f>IF(VLOOKUP($A92,'[73]1129'!$A$4:$O$150,8,FALSE)="",VLOOKUP($A92,'[73]1129'!$A$4:$O$150,12,FALSE),VLOOKUP($A92,'[73]1129'!$A$4:$O$150,8,FALSE))</f>
        <v/>
      </c>
      <c r="CZ92" s="4" t="str">
        <f>IF(VLOOKUP($A92,'[74]1128'!$A$4:$O$150,8,FALSE)="",VLOOKUP($A92,'[74]1128'!$A$4:$O$150,12,FALSE),VLOOKUP($A92,'[74]1128'!$A$4:$O$150,8,FALSE))</f>
        <v/>
      </c>
      <c r="DA92" s="4" t="str">
        <f>IF(VLOOKUP($A92,'[75]1127'!$A$4:$O$150,8,FALSE)="",VLOOKUP($A92,'[75]1127'!$A$4:$O$150,12,FALSE),VLOOKUP($A92,'[75]1127'!$A$4:$O$150,8,FALSE))</f>
        <v/>
      </c>
      <c r="DB92" s="4" t="str">
        <f>IF(VLOOKUP($A92,'[76]1124'!$A$4:$O$150,8,FALSE)="",VLOOKUP($A92,'[76]1124'!$A$4:$O$150,12,FALSE),VLOOKUP($A92,'[76]1124'!$A$4:$O$150,8,FALSE))</f>
        <v/>
      </c>
      <c r="DC92" s="4" t="str">
        <f>IF(VLOOKUP($A92,'[77]1123'!$A$4:$O$150,8,FALSE)="",VLOOKUP($A92,'[77]1123'!$A$4:$O$150,12,FALSE),VLOOKUP($A92,'[77]1123'!$A$4:$O$150,8,FALSE))</f>
        <v/>
      </c>
      <c r="DD92" s="5"/>
      <c r="DE92" s="4" t="str">
        <f>IF(VLOOKUP($A92,'[78]1121'!$A$4:$O$150,8,FALSE)="",VLOOKUP($A92,'[78]1121'!$A$4:$O$150,12,FALSE),VLOOKUP($A92,'[78]1121'!$A$4:$O$150,8,FALSE))</f>
        <v/>
      </c>
      <c r="DF92" s="4" t="str">
        <f>IF(VLOOKUP($A92,'[79]1120'!$A$4:$O$150,8,FALSE)="",VLOOKUP($A92,'[79]1120'!$A$4:$O$150,12,FALSE),VLOOKUP($A92,'[79]1120'!$A$4:$O$150,8,FALSE))</f>
        <v/>
      </c>
      <c r="DG92" s="4" t="str">
        <f>IF(VLOOKUP($A92,'[80]1117'!$A$4:$O$150,8,FALSE)="",VLOOKUP($A92,'[80]1117'!$A$4:$O$150,12,FALSE),VLOOKUP($A92,'[80]1117'!$A$4:$O$150,8,FALSE))</f>
        <v/>
      </c>
      <c r="DH92" s="4" t="str">
        <f>IF(VLOOKUP($A92,'[81]1116'!$A$4:$O$150,8,FALSE)="",VLOOKUP($A92,'[81]1116'!$A$4:$O$150,12,FALSE),VLOOKUP($A92,'[81]1116'!$A$4:$O$150,8,FALSE))</f>
        <v/>
      </c>
      <c r="DI92" s="4" t="str">
        <f>IF(VLOOKUP($A92,'[82]1115'!$A$4:$O$150,8,FALSE)="",VLOOKUP($A92,'[82]1115'!$A$4:$O$150,12,FALSE),VLOOKUP($A92,'[82]1115'!$A$4:$O$150,8,FALSE))</f>
        <v/>
      </c>
      <c r="DJ92" s="4" t="str">
        <f>IF(VLOOKUP($A92,'[83]1114'!$A$4:$O$150,8,FALSE)="",VLOOKUP($A92,'[83]1114'!$A$4:$O$150,12,FALSE),VLOOKUP($A92,'[83]1114'!$A$4:$O$150,8,FALSE))</f>
        <v/>
      </c>
      <c r="DK92" s="4" t="str">
        <f>IF(VLOOKUP($A92,'[84]1113'!$A$4:$O$150,8,FALSE)="",VLOOKUP($A92,'[84]1113'!$A$4:$O$150,12,FALSE),VLOOKUP($A92,'[84]1113'!$A$4:$O$150,8,FALSE))</f>
        <v/>
      </c>
      <c r="DL92" s="4" t="str">
        <f>IF(VLOOKUP($A92,'[85]1110'!$A$4:$O$150,8,FALSE)="",VLOOKUP($A92,'[85]1110'!$A$4:$O$150,12,FALSE),VLOOKUP($A92,'[85]1110'!$A$4:$O$150,8,FALSE))</f>
        <v/>
      </c>
      <c r="DM92" s="4" t="str">
        <f>IF(VLOOKUP($A92,'[86]1109'!$A$4:$O$150,8,FALSE)="",VLOOKUP($A92,'[86]1109'!$A$4:$O$150,12,FALSE),VLOOKUP($A92,'[86]1109'!$A$4:$O$150,8,FALSE))</f>
        <v/>
      </c>
      <c r="DN92" s="4" t="str">
        <f>IF(VLOOKUP($A92,'[87]1108'!$A$4:$O$150,8,FALSE)="",VLOOKUP($A92,'[87]1108'!$A$4:$O$150,12,FALSE),VLOOKUP($A92,'[87]1108'!$A$4:$O$150,8,FALSE))</f>
        <v/>
      </c>
      <c r="DO92" s="4" t="str">
        <f>IF(VLOOKUP($A92,'[88]1107'!$A$4:$O$150,8,FALSE)="",VLOOKUP($A92,'[88]1107'!$A$4:$O$150,12,FALSE),VLOOKUP($A92,'[88]1107'!$A$4:$O$150,8,FALSE))</f>
        <v/>
      </c>
      <c r="DP92" s="4" t="str">
        <f>IF(VLOOKUP($A92,'[89]1106'!$A$4:$O$150,8,FALSE)="",VLOOKUP($A92,'[89]1106'!$A$4:$O$150,12,FALSE),VLOOKUP($A92,'[89]1106'!$A$4:$O$150,8,FALSE))</f>
        <v/>
      </c>
      <c r="DQ92" s="4" t="str">
        <f>IF(VLOOKUP($A92,'[90]1103'!$A$4:$O$150,8,FALSE)="",VLOOKUP($A92,'[90]1103'!$A$4:$O$150,12,FALSE),VLOOKUP($A92,'[90]1103'!$A$4:$O$150,8,FALSE))</f>
        <v/>
      </c>
      <c r="DR92" s="4" t="str">
        <f>IF(VLOOKUP($A92,'[91]1102'!$A$4:$O$150,8,FALSE)="",VLOOKUP($A92,'[91]1102'!$A$4:$O$150,12,FALSE),VLOOKUP($A92,'[91]1102'!$A$4:$O$150,8,FALSE))</f>
        <v/>
      </c>
      <c r="DS92" s="4" t="str">
        <f>IF(VLOOKUP($A92,'[92]1101'!$A$4:$O$150,8,FALSE)="",VLOOKUP($A92,'[92]1101'!$A$4:$O$150,12,FALSE),VLOOKUP($A92,'[92]1101'!$A$4:$O$150,8,FALSE))</f>
        <v/>
      </c>
      <c r="DT92" s="54"/>
      <c r="DU92" s="4" t="str">
        <f>IF(VLOOKUP($A92,'[94]1030'!$A$4:$O$150,8,FALSE)="",VLOOKUP($A92,'[94]1030'!$A$4:$O$150,12,FALSE),VLOOKUP($A92,'[94]1030'!$A$4:$O$150,8,FALSE))</f>
        <v/>
      </c>
      <c r="DV92" s="4" t="str">
        <f>IF(VLOOKUP($A92,'[95]1027'!$A$4:$O$150,8,FALSE)="",VLOOKUP($A92,'[95]1027'!$A$4:$O$150,12,FALSE),VLOOKUP($A92,'[95]1027'!$A$4:$O$150,8,FALSE))</f>
        <v/>
      </c>
      <c r="DW92" s="4" t="str">
        <f>IF(VLOOKUP($A92,'[96]1026'!$A$4:$O$150,8,FALSE)="",VLOOKUP($A92,'[96]1026'!$A$4:$O$150,12,FALSE),VLOOKUP($A92,'[96]1026'!$A$4:$O$150,8,FALSE))</f>
        <v/>
      </c>
      <c r="DX92" s="4" t="str">
        <f>IF(VLOOKUP($A92,'[97]1025'!$A$4:$O$150,8,FALSE)="",VLOOKUP($A92,'[97]1025'!$A$4:$O$150,12,FALSE),VLOOKUP($A92,'[97]1025'!$A$4:$O$150,8,FALSE))</f>
        <v/>
      </c>
      <c r="DY92" s="4" t="str">
        <f>IF(VLOOKUP($A92,'[98]1024'!$A$4:$O$150,8,FALSE)="",VLOOKUP($A92,'[98]1024'!$A$4:$O$150,12,FALSE),VLOOKUP($A92,'[98]1024'!$A$4:$O$150,8,FALSE))</f>
        <v/>
      </c>
      <c r="DZ92" s="4" t="str">
        <f>IF(VLOOKUP($A92,'[99]1023'!$A$4:$O$150,8,FALSE)="",VLOOKUP($A92,'[99]1023'!$A$4:$O$150,12,FALSE),VLOOKUP($A92,'[99]1023'!$A$4:$O$150,8,FALSE))</f>
        <v/>
      </c>
      <c r="EA92" s="4" t="str">
        <f>IF(VLOOKUP($A92,'[100]1020'!$A$4:$O$150,8,FALSE)="",VLOOKUP($A92,'[100]1020'!$A$4:$O$150,12,FALSE),VLOOKUP($A92,'[100]1020'!$A$4:$O$150,8,FALSE))</f>
        <v/>
      </c>
      <c r="EB92" s="4" t="str">
        <f>IF(VLOOKUP($A92,'[101]1019'!$A$4:$O$150,8,FALSE)="",VLOOKUP($A92,'[101]1019'!$A$4:$O$150,12,FALSE),VLOOKUP($A92,'[101]1019'!$A$4:$O$150,8,FALSE))</f>
        <v/>
      </c>
      <c r="EC92" s="4" t="str">
        <f>IF(VLOOKUP($A92,'[102]1018'!$A$4:$O$150,8,FALSE)="",VLOOKUP($A92,'[102]1018'!$A$4:$O$150,12,FALSE),VLOOKUP($A92,'[102]1018'!$A$4:$O$150,8,FALSE))</f>
        <v/>
      </c>
      <c r="ED92" s="4" t="str">
        <f>IF(VLOOKUP($A92,'[103]1017'!$A$4:$O$150,8,FALSE)="",VLOOKUP($A92,'[103]1017'!$A$4:$O$150,12,FALSE),VLOOKUP($A92,'[103]1017'!$A$4:$O$150,8,FALSE))</f>
        <v/>
      </c>
      <c r="EE92" s="4" t="str">
        <f>IF(VLOOKUP($A92,'[104]1016'!$A$4:$O$150,8,FALSE)="",VLOOKUP($A92,'[104]1016'!$A$4:$O$150,12,FALSE),VLOOKUP($A92,'[104]1016'!$A$4:$O$150,8,FALSE))</f>
        <v/>
      </c>
      <c r="EF92" s="4" t="str">
        <f>IF(VLOOKUP($A92,'[105]1013'!$A$4:$O$150,8,FALSE)="",VLOOKUP($A92,'[105]1013'!$A$4:$O$150,12,FALSE),VLOOKUP($A92,'[105]1013'!$A$4:$O$150,8,FALSE))</f>
        <v/>
      </c>
      <c r="EG92" s="4" t="str">
        <f>IF(VLOOKUP($A92,'[106]1012'!$A$4:$O$150,8,FALSE)="",VLOOKUP($A92,'[106]1012'!$A$4:$O$150,12,FALSE),VLOOKUP($A92,'[106]1012'!$A$4:$O$150,8,FALSE))</f>
        <v/>
      </c>
      <c r="EH92" s="4" t="str">
        <f>IF(VLOOKUP($A92,'[107]1011'!$A$4:$O$150,8,FALSE)="",VLOOKUP($A92,'[107]1011'!$A$4:$O$150,12,FALSE),VLOOKUP($A92,'[107]1011'!$A$4:$O$150,8,FALSE))</f>
        <v/>
      </c>
      <c r="EI92" s="54"/>
      <c r="EJ92" s="4" t="str">
        <f>IF(VLOOKUP($A92,'[109]1005'!$A$4:$O$150,8,FALSE)="",VLOOKUP($A92,'[109]1005'!$A$4:$O$150,12,FALSE),VLOOKUP($A92,'[109]1005'!$A$4:$O$150,8,FALSE))</f>
        <v/>
      </c>
      <c r="EK92" s="4" t="str">
        <f>IF(VLOOKUP($A92,'[110]1004'!$A$4:$O$150,8,FALSE)="",VLOOKUP($A92,'[110]1004'!$A$4:$O$150,12,FALSE),VLOOKUP($A92,'[110]1004'!$A$4:$O$150,8,FALSE))</f>
        <v/>
      </c>
      <c r="EL92" s="4" t="str">
        <f>IF(VLOOKUP($A92,'[111]1003'!$A$4:$O$150,8,FALSE)="",VLOOKUP($A92,'[111]1003'!$A$4:$O$150,12,FALSE),VLOOKUP($A92,'[111]1003'!$A$4:$O$150,8,FALSE))</f>
        <v/>
      </c>
      <c r="EM92" s="4" t="str">
        <f>IF(VLOOKUP($A92,'[112]1002'!$A$4:$O$150,8,FALSE)="",VLOOKUP($A92,'[112]1002'!$A$4:$O$150,12,FALSE),VLOOKUP($A92,'[112]1002'!$A$4:$O$150,8,FALSE))</f>
        <v/>
      </c>
      <c r="EN92" s="54"/>
      <c r="EO92" s="4" t="str">
        <f>IF(VLOOKUP($A92,'[113]0927'!$A$4:$O$150,8,FALSE)="",VLOOKUP($A92,'[113]0927'!$A$4:$O$150,12,FALSE),VLOOKUP($A92,'[113]0927'!$A$4:$O$150,8,FALSE))</f>
        <v/>
      </c>
      <c r="EP92" s="5"/>
      <c r="EQ92" s="4" t="str">
        <f>IF(VLOOKUP($A92,'[114]0925'!$A$4:$O$150,8,FALSE)="",VLOOKUP($A92,'[114]0925'!$A$4:$O$150,12,FALSE),VLOOKUP($A92,'[114]0925'!$A$4:$O$150,8,FALSE))</f>
        <v/>
      </c>
      <c r="ER92" s="4" t="str">
        <f>IF(VLOOKUP($A92,'[115]0922'!$A$4:$O$150,8,FALSE)="",VLOOKUP($A92,'[115]0922'!$A$4:$O$150,12,FALSE),VLOOKUP($A92,'[115]0922'!$A$4:$O$150,8,FALSE))</f>
        <v/>
      </c>
      <c r="ES92" s="4" t="str">
        <f>IF(VLOOKUP($A92,'[116]0921'!$A$4:$O$150,8,FALSE)="",VLOOKUP($A92,'[116]0921'!$A$4:$O$150,12,FALSE),VLOOKUP($A92,'[116]0921'!$A$4:$O$150,8,FALSE))</f>
        <v/>
      </c>
      <c r="ET92" s="4" t="str">
        <f>IF(VLOOKUP($A92,'[117]0920'!$A$4:$O$150,8,FALSE)="",VLOOKUP($A92,'[117]0920'!$A$4:$O$150,12,FALSE),VLOOKUP($A92,'[117]0920'!$A$4:$O$150,8,FALSE))</f>
        <v/>
      </c>
      <c r="EU92" s="4" t="s">
        <v>0</v>
      </c>
      <c r="EV92" s="4" t="s">
        <v>0</v>
      </c>
      <c r="EX92" s="4" t="s">
        <v>0</v>
      </c>
      <c r="EY92" s="4" t="s">
        <v>0</v>
      </c>
      <c r="EZ92" s="4" t="s">
        <v>0</v>
      </c>
      <c r="FA92" s="4" t="s">
        <v>0</v>
      </c>
      <c r="FB92" s="4" t="s">
        <v>0</v>
      </c>
      <c r="FC92" s="4" t="s">
        <v>0</v>
      </c>
      <c r="FD92" s="4" t="s">
        <v>0</v>
      </c>
      <c r="FE92" s="4" t="s">
        <v>0</v>
      </c>
      <c r="FF92" s="4" t="s">
        <v>0</v>
      </c>
      <c r="FG92" s="4" t="s">
        <v>0</v>
      </c>
      <c r="FH92" s="4" t="s">
        <v>0</v>
      </c>
      <c r="FI92" s="4" t="s">
        <v>0</v>
      </c>
      <c r="FJ92" s="4" t="s">
        <v>0</v>
      </c>
      <c r="FK92" s="4" t="s">
        <v>0</v>
      </c>
      <c r="FL92" s="4" t="s">
        <v>0</v>
      </c>
      <c r="FM92" s="4" t="s">
        <v>0</v>
      </c>
      <c r="FN92" s="4" t="s">
        <v>0</v>
      </c>
      <c r="FO92" s="4" t="s">
        <v>0</v>
      </c>
      <c r="FQ92" s="4" t="s">
        <v>0</v>
      </c>
      <c r="FR92" s="4" t="s">
        <v>0</v>
      </c>
      <c r="FS92" s="4" t="s">
        <v>0</v>
      </c>
      <c r="FV92" s="4" t="s">
        <v>0</v>
      </c>
    </row>
    <row r="93" spans="1:178" x14ac:dyDescent="0.25">
      <c r="A93" s="3" t="s">
        <v>241</v>
      </c>
      <c r="B93" s="5">
        <f>VLOOKUP(A93,'[147]0515'!$A$4:$O$232,4,FALSE)</f>
        <v>13.4</v>
      </c>
      <c r="C93" s="5">
        <v>15.57</v>
      </c>
      <c r="D93" s="5">
        <f>VLOOKUP(A93,'[147]0515'!$A$4:$O$235,15,FALSE)</f>
        <v>1.7103999999999999</v>
      </c>
      <c r="E93" s="4" t="str">
        <f>IF(VLOOKUP($A93,'[147]0515'!$A$4:$O$150,8,FALSE)="",VLOOKUP($A93,'[147]0515'!$A$4:$O$150,12,FALSE),VLOOKUP($A93,'[147]0515'!$A$4:$O$150,8,FALSE))</f>
        <v/>
      </c>
      <c r="F93" s="4" t="str">
        <f>IF(VLOOKUP($A93,'[146]0514'!$A$4:$O$150,8,FALSE)="",VLOOKUP($A93,'[146]0514'!$A$4:$O$150,12,FALSE),VLOOKUP($A93,'[146]0514'!$A$4:$O$150,8,FALSE))</f>
        <v/>
      </c>
      <c r="G93" s="4" t="str">
        <f>IF(VLOOKUP($A93,'[145]0513'!$A$4:$O$150,8,FALSE)="",VLOOKUP($A93,'[145]0513'!$A$4:$O$150,12,FALSE),VLOOKUP($A93,'[145]0513'!$A$4:$O$150,8,FALSE))</f>
        <v/>
      </c>
      <c r="H93" s="4" t="str">
        <f>IF(VLOOKUP($A93,'[144]0510'!$A$4:$O$150,8,FALSE)="",VLOOKUP($A93,'[144]0510'!$A$4:$O$150,12,FALSE),VLOOKUP($A93,'[144]0510'!$A$4:$O$150,8,FALSE))</f>
        <v/>
      </c>
      <c r="I93" s="4" t="str">
        <f>IF(VLOOKUP($A93,'[6]0509'!$A$4:$O$150,8,FALSE)="",VLOOKUP($A93,'[6]0509'!$A$4:$O$150,12,FALSE),VLOOKUP($A93,'[6]0509'!$A$4:$O$150,8,FALSE))</f>
        <v/>
      </c>
      <c r="J93" s="4" t="str">
        <f>IF(VLOOKUP($A93,'[7]0508'!$A$4:$O$150,8,FALSE)="",VLOOKUP($A93,'[7]0508'!$A$4:$O$150,12,FALSE),VLOOKUP($A93,'[7]0508'!$A$4:$O$150,8,FALSE))</f>
        <v/>
      </c>
      <c r="K93" s="4" t="str">
        <f>IF(VLOOKUP($A93,'[8]0507'!$A$4:$O$150,8,FALSE)="",VLOOKUP($A93,'[8]0507'!$A$4:$O$150,12,FALSE),VLOOKUP($A93,'[8]0507'!$A$4:$O$150,8,FALSE))</f>
        <v/>
      </c>
      <c r="L93" s="4" t="str">
        <f>IF(VLOOKUP($A93,'[9]0506'!$A$4:$O$150,8,FALSE)="",VLOOKUP($A93,'[9]0506'!$A$4:$O$150,12,FALSE),VLOOKUP($A93,'[9]0506'!$A$4:$O$150,8,FALSE))</f>
        <v/>
      </c>
      <c r="M93" s="4" t="str">
        <f>IF(VLOOKUP($A93,'[10]0503'!$A$4:$O$150,8,FALSE)="",VLOOKUP($A93,'[10]0503'!$A$4:$O$150,12,FALSE),VLOOKUP($A93,'[10]0503'!$A$4:$O$150,8,FALSE))</f>
        <v/>
      </c>
      <c r="N93" s="4" t="str">
        <f>IF(VLOOKUP($A93,'[11]0502'!$A$4:$O$150,8,FALSE)="",VLOOKUP($A93,'[11]0502'!$A$4:$O$150,12,FALSE),VLOOKUP($A93,'[11]0502'!$A$4:$O$150,8,FALSE))</f>
        <v/>
      </c>
      <c r="O93" s="4" t="str">
        <f>IF(VLOOKUP($A93,'[12]0430'!$A$4:$O$150,8,FALSE)="",VLOOKUP($A93,'[12]0430'!$A$4:$O$150,12,FALSE),VLOOKUP($A93,'[12]0430'!$A$4:$O$150,8,FALSE))</f>
        <v/>
      </c>
      <c r="P93" s="4" t="str">
        <f>IF(VLOOKUP($A93,'[13]0429'!$A$4:$O$150,8,FALSE)="",VLOOKUP($A93,'[13]0429'!$A$4:$O$150,12,FALSE),VLOOKUP($A93,'[13]0429'!$A$4:$O$150,8,FALSE))</f>
        <v/>
      </c>
      <c r="Q93" s="4" t="str">
        <f>IF(VLOOKUP($A93,'[14]0426'!$A$4:$O$150,8,FALSE)="",VLOOKUP($A93,'[14]0426'!$A$4:$O$150,12,FALSE),VLOOKUP($A93,'[14]0426'!$A$4:$O$150,8,FALSE))</f>
        <v/>
      </c>
      <c r="R93" s="4" t="str">
        <f>IF(VLOOKUP($A93,'[15]0425'!$A$4:$O$150,8,FALSE)="",VLOOKUP($A93,'[15]0425'!$A$4:$O$150,12,FALSE),VLOOKUP($A93,'[15]0425'!$A$4:$O$150,8,FALSE))</f>
        <v/>
      </c>
      <c r="S93" s="4" t="str">
        <f>IF(VLOOKUP($A93,'[16]0424'!$A$4:$O$150,8,FALSE)="",VLOOKUP($A93,'[16]0424'!$A$4:$O$150,12,FALSE),VLOOKUP($A93,'[16]0424'!$A$4:$O$150,8,FALSE))</f>
        <v/>
      </c>
      <c r="T93" s="5"/>
      <c r="U93" s="4" t="str">
        <f>IF(VLOOKUP($A93,'[17]0422'!$A$4:$O$150,8,FALSE)="",VLOOKUP($A93,'[17]0422'!$A$4:$O$150,12,FALSE),VLOOKUP($A93,'[17]0422'!$A$4:$O$150,8,FALSE))</f>
        <v/>
      </c>
      <c r="V93" s="4" t="str">
        <f>IF(VLOOKUP($A93,'[18]0419'!$A$4:$O$150,8,FALSE)="",VLOOKUP($A93,'[18]0419'!$A$4:$O$150,12,FALSE),VLOOKUP($A93,'[18]0419'!$A$4:$O$150,8,FALSE))</f>
        <v/>
      </c>
      <c r="W93" s="4" t="str">
        <f>IF(VLOOKUP($A93,'[19]0418'!$A$4:$O$150,8,FALSE)="",VLOOKUP($A93,'[19]0418'!$A$4:$O$150,12,FALSE),VLOOKUP($A93,'[19]0418'!$A$4:$O$150,8,FALSE))</f>
        <v/>
      </c>
      <c r="X93" s="4" t="str">
        <f>IF(VLOOKUP($A93,'[20]0417'!$A$4:$O$150,8,FALSE)="",VLOOKUP($A93,'[20]0417'!$A$4:$O$150,12,FALSE),VLOOKUP($A93,'[20]0417'!$A$4:$O$150,8,FALSE))</f>
        <v/>
      </c>
      <c r="Y93" s="5"/>
      <c r="Z93" s="5"/>
      <c r="AA93" s="5"/>
      <c r="AB93" s="5"/>
      <c r="AC93" s="5"/>
      <c r="AD93" s="5"/>
      <c r="AE93" s="5"/>
      <c r="AF93" s="5"/>
      <c r="AG93" s="5"/>
      <c r="AH93" s="5"/>
      <c r="AI93" s="5"/>
      <c r="AJ93" s="5"/>
      <c r="AK93" s="5"/>
      <c r="AL93" s="5"/>
      <c r="AM93" s="5"/>
      <c r="AN93" s="5"/>
      <c r="AO93" s="5"/>
      <c r="AP93" s="5"/>
      <c r="AQ93" s="5"/>
      <c r="AR93" s="5"/>
      <c r="AS93" s="5"/>
      <c r="AT93" s="5"/>
      <c r="AU93" s="5"/>
      <c r="AV93" s="5"/>
      <c r="AW93" s="4" t="str">
        <f>IF(VLOOKUP($A93,'[24]0229'!$A$4:$O$150,8,FALSE)="",VLOOKUP($A93,'[24]0229'!$A$4:$O$150,12,FALSE),VLOOKUP($A93,'[24]0229'!$A$4:$O$150,8,FALSE))</f>
        <v/>
      </c>
      <c r="AX93" s="4" t="str">
        <f>IF(VLOOKUP($A93,'[25]0226'!$A$4:$O$150,8,FALSE)="",VLOOKUP($A93,'[25]0226'!$A$4:$O$150,12,FALSE),VLOOKUP($A93,'[25]0226'!$A$4:$O$150,8,FALSE))</f>
        <v/>
      </c>
      <c r="AY93" s="4" t="str">
        <f>IF(VLOOKUP($A93,'[26]0223'!$A$4:$O$150,8,FALSE)="",VLOOKUP($A93,'[26]0223'!$A$4:$O$150,12,FALSE),VLOOKUP($A93,'[26]0223'!$A$4:$O$150,8,FALSE))</f>
        <v/>
      </c>
      <c r="AZ93" s="4" t="str">
        <f>IF(VLOOKUP($A93,'[27]0221'!$A$4:$O$150,8,FALSE)="",VLOOKUP($A93,'[27]0221'!$A$4:$O$150,12,FALSE),VLOOKUP($A93,'[27]0221'!$A$4:$O$150,8,FALSE))</f>
        <v/>
      </c>
      <c r="BA93" s="4" t="str">
        <f>IF(VLOOKUP($A93,'[28]0220'!$A$4:$O$150,8,FALSE)="",VLOOKUP($A93,'[28]0220'!$A$4:$O$150,12,FALSE),VLOOKUP($A93,'[28]0220'!$A$4:$O$150,8,FALSE))</f>
        <v/>
      </c>
      <c r="BB93" s="4" t="str">
        <f>IF(VLOOKUP($A93,'[29]0219'!$A$4:$O$150,8,FALSE)="",VLOOKUP($A93,'[29]0219'!$A$4:$O$150,12,FALSE),VLOOKUP($A93,'[29]0219'!$A$4:$O$150,8,FALSE))</f>
        <v/>
      </c>
      <c r="BC93" s="4" t="str">
        <f>IF(VLOOKUP($A93,'[30]0216'!$A$4:$O$150,8,FALSE)="",VLOOKUP($A93,'[30]0216'!$A$4:$O$150,12,FALSE),VLOOKUP($A93,'[30]0216'!$A$4:$O$150,8,FALSE))</f>
        <v/>
      </c>
      <c r="BD93" s="4" t="str">
        <f>IF(VLOOKUP($A93,'[31]0215'!$A$4:$O$150,8,FALSE)="",VLOOKUP($A93,'[31]0215'!$A$4:$O$150,12,FALSE),VLOOKUP($A93,'[31]0215'!$A$4:$O$150,8,FALSE))</f>
        <v/>
      </c>
      <c r="BE93" s="4" t="str">
        <f>IF(VLOOKUP($A93,'[32]0205'!$A$4:$O$150,8,FALSE)="",VLOOKUP($A93,'[32]0205'!$A$4:$O$150,12,FALSE),VLOOKUP($A93,'[32]0205'!$A$4:$O$150,8,FALSE))</f>
        <v/>
      </c>
      <c r="BF93" s="4" t="str">
        <f>IF(VLOOKUP($A93,'[33]0202'!$A$4:$O$150,8,FALSE)="",VLOOKUP($A93,'[33]0202'!$A$4:$O$150,12,FALSE),VLOOKUP($A93,'[33]0202'!$A$4:$O$150,8,FALSE))</f>
        <v/>
      </c>
      <c r="BG93" s="4" t="str">
        <f>IF(VLOOKUP($A93,'[34]0201'!$A$4:$O$150,8,FALSE)="",VLOOKUP($A93,'[34]0201'!$A$4:$O$150,12,FALSE),VLOOKUP($A93,'[34]0201'!$A$4:$O$150,8,FALSE))</f>
        <v/>
      </c>
      <c r="BH93" s="4" t="str">
        <f>IF(VLOOKUP($A93,'[35]0131'!$A$4:$O$150,8,FALSE)="",VLOOKUP($A93,'[35]0131'!$A$4:$O$150,12,FALSE),VLOOKUP($A93,'[35]0131'!$A$4:$O$150,8,FALSE))</f>
        <v/>
      </c>
      <c r="BI93" s="4" t="str">
        <f>IF(VLOOKUP($A93,'[36]0130'!$A$4:$O$150,8,FALSE)="",VLOOKUP($A93,'[36]0130'!$A$4:$O$150,12,FALSE),VLOOKUP($A93,'[36]0130'!$A$4:$O$150,8,FALSE))</f>
        <v/>
      </c>
      <c r="BJ93" s="4" t="str">
        <f>IF(VLOOKUP($A93,'[37]0129'!$A$4:$O$150,8,FALSE)="",VLOOKUP($A93,'[37]0129'!$A$4:$O$150,12,FALSE),VLOOKUP($A93,'[37]0129'!$A$4:$O$150,8,FALSE))</f>
        <v/>
      </c>
      <c r="BK93" s="4" t="str">
        <f>IF(VLOOKUP($A93,'[38]0126'!$A$4:$O$150,8,FALSE)="",VLOOKUP($A93,'[38]0126'!$A$4:$O$150,12,FALSE),VLOOKUP($A93,'[38]0126'!$A$4:$O$150,8,FALSE))</f>
        <v/>
      </c>
      <c r="BL93" s="5"/>
      <c r="BM93" s="4" t="str">
        <f>IF(VLOOKUP($A93,'[39]0124'!$A$4:$O$150,8,FALSE)="",VLOOKUP($A93,'[39]0124'!$A$4:$O$150,12,FALSE),VLOOKUP($A93,'[39]0124'!$A$4:$O$150,8,FALSE))</f>
        <v/>
      </c>
      <c r="BN93" s="4" t="str">
        <f>IF(VLOOKUP($A93,'[40]0123'!$A$4:$O$150,8,FALSE)="",VLOOKUP($A93,'[40]0123'!$A$4:$O$150,12,FALSE),VLOOKUP($A93,'[40]0123'!$A$4:$O$150,8,FALSE))</f>
        <v/>
      </c>
      <c r="BO93" s="4" t="str">
        <f>IF(VLOOKUP($A93,'[41]0122'!$A$4:$O$150,8,FALSE)="",VLOOKUP($A93,'[41]0122'!$A$4:$O$150,12,FALSE),VLOOKUP($A93,'[41]0122'!$A$4:$O$150,8,FALSE))</f>
        <v/>
      </c>
      <c r="BP93" s="4" t="str">
        <f>IF(VLOOKUP($A93,'[42]0119'!$A$4:$O$150,8,FALSE)="",VLOOKUP($A93,'[42]0119'!$A$4:$O$150,12,FALSE),VLOOKUP($A93,'[42]0119'!$A$4:$O$150,8,FALSE))</f>
        <v/>
      </c>
      <c r="BQ93" s="4" t="str">
        <f>IF(VLOOKUP($A93,'[43]0118'!$A$4:$O$150,8,FALSE)="",VLOOKUP($A93,'[43]0118'!$A$4:$O$150,12,FALSE),VLOOKUP($A93,'[43]0118'!$A$4:$O$150,8,FALSE))</f>
        <v/>
      </c>
      <c r="BR93" s="4" t="str">
        <f>IF(VLOOKUP($A93,'[44]0117'!$A$4:$O$150,8,FALSE)="",VLOOKUP($A93,'[44]0117'!$A$4:$O$150,12,FALSE),VLOOKUP($A93,'[44]0117'!$A$4:$O$150,8,FALSE))</f>
        <v/>
      </c>
      <c r="BS93" s="4" t="str">
        <f>IF(VLOOKUP($A93,'[45]0116'!$A$4:$O$150,8,FALSE)="",VLOOKUP($A93,'[45]0116'!$A$4:$O$150,12,FALSE),VLOOKUP($A93,'[45]0116'!$A$4:$O$150,8,FALSE))</f>
        <v/>
      </c>
      <c r="BT93" s="4" t="str">
        <f>IF(VLOOKUP($A93,'[46]0115'!$A$4:$O$150,8,FALSE)="",VLOOKUP($A93,'[46]0115'!$A$4:$O$150,12,FALSE),VLOOKUP($A93,'[46]0115'!$A$4:$O$150,8,FALSE))</f>
        <v/>
      </c>
      <c r="BU93" s="4" t="str">
        <f>IF(VLOOKUP($A93,'[47]0112'!$A$4:$O$150,8,FALSE)="",VLOOKUP($A93,'[47]0112'!$A$4:$O$150,12,FALSE),VLOOKUP($A93,'[47]0112'!$A$4:$O$150,8,FALSE))</f>
        <v/>
      </c>
      <c r="BV93" s="4" t="str">
        <f>IF(VLOOKUP($A93,'[48]0111'!$A$4:$O$150,8,FALSE)="",VLOOKUP($A93,'[48]0111'!$A$4:$O$150,12,FALSE),VLOOKUP($A93,'[48]0111'!$A$4:$O$150,8,FALSE))</f>
        <v/>
      </c>
      <c r="BW93" s="4" t="str">
        <f>IF(VLOOKUP($A93,'[49]0110'!$A$4:$O$150,8,FALSE)="",VLOOKUP($A93,'[49]0110'!$A$4:$O$150,12,FALSE),VLOOKUP($A93,'[49]0110'!$A$4:$O$150,8,FALSE))</f>
        <v/>
      </c>
      <c r="BX93" s="4" t="str">
        <f>IF(VLOOKUP($A93,'[50]0109'!$A$4:$O$150,8,FALSE)="",VLOOKUP($A93,'[50]0109'!$A$4:$O$150,12,FALSE),VLOOKUP($A93,'[50]0109'!$A$4:$O$150,8,FALSE))</f>
        <v/>
      </c>
      <c r="BY93" s="4" t="str">
        <f>IF(VLOOKUP($A93,'[51]0108'!$A$4:$O$150,8,FALSE)="",VLOOKUP($A93,'[51]0108'!$A$4:$O$150,12,FALSE),VLOOKUP($A93,'[51]0108'!$A$4:$O$150,8,FALSE))</f>
        <v/>
      </c>
      <c r="BZ93" s="4" t="str">
        <f>IF(VLOOKUP($A93,'[52]0105'!$A$4:$O$150,8,FALSE)="",VLOOKUP($A93,'[52]0105'!$A$4:$O$150,12,FALSE),VLOOKUP($A93,'[52]0105'!$A$4:$O$150,8,FALSE))</f>
        <v/>
      </c>
      <c r="CA93" s="4" t="str">
        <f>IF(VLOOKUP($A93,'[53]0104'!$A$4:$O$150,8,FALSE)="",VLOOKUP($A93,'[53]0104'!$A$4:$O$150,12,FALSE),VLOOKUP($A93,'[53]0104'!$A$4:$O$150,8,FALSE))</f>
        <v/>
      </c>
      <c r="CB93" s="4" t="str">
        <f>IF(VLOOKUP($A93,'[54]0103'!$A$4:$O$150,8,FALSE)="",VLOOKUP($A93,'[54]0103'!$A$4:$O$150,12,FALSE),VLOOKUP($A93,'[54]0103'!$A$4:$O$150,8,FALSE))</f>
        <v/>
      </c>
      <c r="CC93" s="4" t="str">
        <f>IF(VLOOKUP($A93,'[55]0102'!$A$4:$O$150,8,FALSE)="",VLOOKUP($A93,'[55]0102'!$A$4:$O$150,12,FALSE),VLOOKUP($A93,'[55]0102'!$A$4:$O$150,8,FALSE))</f>
        <v/>
      </c>
      <c r="CD93" s="5"/>
      <c r="CE93" s="4" t="str">
        <f>IF(VLOOKUP($A93,'[57]1228'!$A$4:$O$150,8,FALSE)="",VLOOKUP($A93,'[57]1228'!$A$4:$O$150,12,FALSE),VLOOKUP($A93,'[57]1228'!$A$4:$O$150,8,FALSE))</f>
        <v/>
      </c>
      <c r="CF93" s="4" t="str">
        <f>IF(VLOOKUP($A93,'[58]1227'!$A$4:$O$150,8,FALSE)="",VLOOKUP($A93,'[58]1227'!$A$4:$O$150,12,FALSE),VLOOKUP($A93,'[58]1227'!$A$4:$O$150,8,FALSE))</f>
        <v/>
      </c>
      <c r="CG93" s="4" t="str">
        <f>IF(VLOOKUP($A93,'[59]1226'!$A$4:$O$150,8,FALSE)="",VLOOKUP($A93,'[59]1226'!$A$4:$O$150,12,FALSE),VLOOKUP($A93,'[59]1226'!$A$4:$O$150,8,FALSE))</f>
        <v/>
      </c>
      <c r="CH93" s="4" t="str">
        <f>IF(VLOOKUP($A93,'[60]1225'!$A$4:$O$150,8,FALSE)="",VLOOKUP($A93,'[60]1225'!$A$4:$O$150,12,FALSE),VLOOKUP($A93,'[60]1225'!$A$4:$O$150,8,FALSE))</f>
        <v/>
      </c>
      <c r="CI93" s="5"/>
      <c r="CJ93" s="5"/>
      <c r="CK93" s="5"/>
      <c r="CL93" s="5"/>
      <c r="CM93" s="4" t="str">
        <f>IF(VLOOKUP($A93,'[61]1218'!$A$4:$O$150,8,FALSE)="",VLOOKUP($A93,'[61]1218'!$A$4:$O$150,12,FALSE),VLOOKUP($A93,'[61]1218'!$A$4:$O$150,8,FALSE))</f>
        <v/>
      </c>
      <c r="CN93" s="4" t="str">
        <f>IF(VLOOKUP($A93,'[62]1215'!$A$4:$O$150,8,FALSE)="",VLOOKUP($A93,'[62]1215'!$A$4:$O$150,12,FALSE),VLOOKUP($A93,'[62]1215'!$A$4:$O$150,8,FALSE))</f>
        <v/>
      </c>
      <c r="CO93" s="4" t="str">
        <f>IF(VLOOKUP($A93,'[63]1214'!$A$4:$O$150,8,FALSE)="",VLOOKUP($A93,'[63]1214'!$A$4:$O$150,12,FALSE),VLOOKUP($A93,'[63]1214'!$A$4:$O$150,8,FALSE))</f>
        <v/>
      </c>
      <c r="CP93" s="4" t="str">
        <f>IF(VLOOKUP($A93,'[64]1213'!$A$4:$O$150,8,FALSE)="",VLOOKUP($A93,'[64]1213'!$A$4:$O$150,12,FALSE),VLOOKUP($A93,'[64]1213'!$A$4:$O$150,8,FALSE))</f>
        <v/>
      </c>
      <c r="CQ93" s="4" t="str">
        <f>IF(VLOOKUP($A93,'[65]1212'!$A$4:$O$150,8,FALSE)="",VLOOKUP($A93,'[65]1212'!$A$4:$O$150,12,FALSE),VLOOKUP($A93,'[65]1212'!$A$4:$O$150,8,FALSE))</f>
        <v/>
      </c>
      <c r="CR93" s="4" t="str">
        <f>IF(VLOOKUP($A93,'[66]1211'!$A$4:$O$150,8,FALSE)="",VLOOKUP($A93,'[66]1211'!$A$4:$O$150,12,FALSE),VLOOKUP($A93,'[66]1211'!$A$4:$O$150,8,FALSE))</f>
        <v/>
      </c>
      <c r="CS93" s="4" t="str">
        <f>IF(VLOOKUP($A93,'[67]1208'!$A$4:$O$150,8,FALSE)="",VLOOKUP($A93,'[67]1208'!$A$4:$O$150,12,FALSE),VLOOKUP($A93,'[67]1208'!$A$4:$O$150,8,FALSE))</f>
        <v/>
      </c>
      <c r="CT93" s="4" t="str">
        <f>IF(VLOOKUP($A93,'[68]1207'!$A$4:$O$150,8,FALSE)="",VLOOKUP($A93,'[68]1207'!$A$4:$O$150,12,FALSE),VLOOKUP($A93,'[68]1207'!$A$4:$O$150,8,FALSE))</f>
        <v/>
      </c>
      <c r="CU93" s="4" t="str">
        <f>IF(VLOOKUP($A93,'[69]1206'!$A$4:$O$150,8,FALSE)="",VLOOKUP($A93,'[69]1206'!$A$4:$O$150,12,FALSE),VLOOKUP($A93,'[69]1206'!$A$4:$O$150,8,FALSE))</f>
        <v/>
      </c>
      <c r="CV93" s="4" t="str">
        <f>IF(VLOOKUP($A93,'[70]1205'!$A$4:$O$150,8,FALSE)="",VLOOKUP($A93,'[70]1205'!$A$4:$O$150,12,FALSE),VLOOKUP($A93,'[70]1205'!$A$4:$O$150,8,FALSE))</f>
        <v/>
      </c>
      <c r="CW93" s="4" t="str">
        <f>IF(VLOOKUP($A93,'[71]1204'!$A$4:$O$150,8,FALSE)="",VLOOKUP($A93,'[71]1204'!$A$4:$O$150,12,FALSE),VLOOKUP($A93,'[71]1204'!$A$4:$O$150,8,FALSE))</f>
        <v/>
      </c>
      <c r="CX93" s="4" t="str">
        <f>IF(VLOOKUP($A93,'[72]1201'!$A$4:$O$150,8,FALSE)="",VLOOKUP($A93,'[72]1201'!$A$4:$O$150,12,FALSE),VLOOKUP($A93,'[72]1201'!$A$4:$O$150,8,FALSE))</f>
        <v/>
      </c>
      <c r="CY93" s="4" t="str">
        <f>IF(VLOOKUP($A93,'[73]1129'!$A$4:$O$150,8,FALSE)="",VLOOKUP($A93,'[73]1129'!$A$4:$O$150,12,FALSE),VLOOKUP($A93,'[73]1129'!$A$4:$O$150,8,FALSE))</f>
        <v/>
      </c>
      <c r="CZ93" s="4" t="str">
        <f>IF(VLOOKUP($A93,'[74]1128'!$A$4:$O$150,8,FALSE)="",VLOOKUP($A93,'[74]1128'!$A$4:$O$150,12,FALSE),VLOOKUP($A93,'[74]1128'!$A$4:$O$150,8,FALSE))</f>
        <v/>
      </c>
      <c r="DA93" s="4" t="str">
        <f>IF(VLOOKUP($A93,'[75]1127'!$A$4:$O$150,8,FALSE)="",VLOOKUP($A93,'[75]1127'!$A$4:$O$150,12,FALSE),VLOOKUP($A93,'[75]1127'!$A$4:$O$150,8,FALSE))</f>
        <v/>
      </c>
      <c r="DB93" s="4" t="str">
        <f>IF(VLOOKUP($A93,'[76]1124'!$A$4:$O$150,8,FALSE)="",VLOOKUP($A93,'[76]1124'!$A$4:$O$150,12,FALSE),VLOOKUP($A93,'[76]1124'!$A$4:$O$150,8,FALSE))</f>
        <v/>
      </c>
      <c r="DC93" s="4" t="str">
        <f>IF(VLOOKUP($A93,'[77]1123'!$A$4:$O$150,8,FALSE)="",VLOOKUP($A93,'[77]1123'!$A$4:$O$150,12,FALSE),VLOOKUP($A93,'[77]1123'!$A$4:$O$150,8,FALSE))</f>
        <v/>
      </c>
      <c r="DD93" s="5"/>
      <c r="DE93" s="4" t="str">
        <f>IF(VLOOKUP($A93,'[78]1121'!$A$4:$O$150,8,FALSE)="",VLOOKUP($A93,'[78]1121'!$A$4:$O$150,12,FALSE),VLOOKUP($A93,'[78]1121'!$A$4:$O$150,8,FALSE))</f>
        <v/>
      </c>
      <c r="DF93" s="4" t="str">
        <f>IF(VLOOKUP($A93,'[79]1120'!$A$4:$O$150,8,FALSE)="",VLOOKUP($A93,'[79]1120'!$A$4:$O$150,12,FALSE),VLOOKUP($A93,'[79]1120'!$A$4:$O$150,8,FALSE))</f>
        <v/>
      </c>
      <c r="DG93" s="4" t="str">
        <f>IF(VLOOKUP($A93,'[80]1117'!$A$4:$O$150,8,FALSE)="",VLOOKUP($A93,'[80]1117'!$A$4:$O$150,12,FALSE),VLOOKUP($A93,'[80]1117'!$A$4:$O$150,8,FALSE))</f>
        <v/>
      </c>
      <c r="DH93" s="4" t="str">
        <f>IF(VLOOKUP($A93,'[81]1116'!$A$4:$O$150,8,FALSE)="",VLOOKUP($A93,'[81]1116'!$A$4:$O$150,12,FALSE),VLOOKUP($A93,'[81]1116'!$A$4:$O$150,8,FALSE))</f>
        <v/>
      </c>
      <c r="DI93" s="4">
        <f>IF(VLOOKUP($A93,'[82]1115'!$A$4:$O$150,8,FALSE)="",VLOOKUP($A93,'[82]1115'!$A$4:$O$150,12,FALSE),VLOOKUP($A93,'[82]1115'!$A$4:$O$150,8,FALSE))</f>
        <v>1.3205</v>
      </c>
      <c r="DJ93" s="4" t="str">
        <f>IF(VLOOKUP($A93,'[83]1114'!$A$4:$O$150,8,FALSE)="",VLOOKUP($A93,'[83]1114'!$A$4:$O$150,12,FALSE),VLOOKUP($A93,'[83]1114'!$A$4:$O$150,8,FALSE))</f>
        <v/>
      </c>
      <c r="DK93" s="4" t="str">
        <f>IF(VLOOKUP($A93,'[84]1113'!$A$4:$O$150,8,FALSE)="",VLOOKUP($A93,'[84]1113'!$A$4:$O$150,12,FALSE),VLOOKUP($A93,'[84]1113'!$A$4:$O$150,8,FALSE))</f>
        <v/>
      </c>
      <c r="DL93" s="4" t="str">
        <f>IF(VLOOKUP($A93,'[85]1110'!$A$4:$O$150,8,FALSE)="",VLOOKUP($A93,'[85]1110'!$A$4:$O$150,12,FALSE),VLOOKUP($A93,'[85]1110'!$A$4:$O$150,8,FALSE))</f>
        <v/>
      </c>
      <c r="DM93" s="4" t="str">
        <f>IF(VLOOKUP($A93,'[86]1109'!$A$4:$O$150,8,FALSE)="",VLOOKUP($A93,'[86]1109'!$A$4:$O$150,12,FALSE),VLOOKUP($A93,'[86]1109'!$A$4:$O$150,8,FALSE))</f>
        <v/>
      </c>
      <c r="DN93" s="4" t="str">
        <f>IF(VLOOKUP($A93,'[87]1108'!$A$4:$O$150,8,FALSE)="",VLOOKUP($A93,'[87]1108'!$A$4:$O$150,12,FALSE),VLOOKUP($A93,'[87]1108'!$A$4:$O$150,8,FALSE))</f>
        <v/>
      </c>
      <c r="DO93" s="4" t="str">
        <f>IF(VLOOKUP($A93,'[88]1107'!$A$4:$O$150,8,FALSE)="",VLOOKUP($A93,'[88]1107'!$A$4:$O$150,12,FALSE),VLOOKUP($A93,'[88]1107'!$A$4:$O$150,8,FALSE))</f>
        <v/>
      </c>
      <c r="DP93" s="4" t="str">
        <f>IF(VLOOKUP($A93,'[89]1106'!$A$4:$O$150,8,FALSE)="",VLOOKUP($A93,'[89]1106'!$A$4:$O$150,12,FALSE),VLOOKUP($A93,'[89]1106'!$A$4:$O$150,8,FALSE))</f>
        <v/>
      </c>
      <c r="DQ93" s="4" t="str">
        <f>IF(VLOOKUP($A93,'[90]1103'!$A$4:$O$150,8,FALSE)="",VLOOKUP($A93,'[90]1103'!$A$4:$O$150,12,FALSE),VLOOKUP($A93,'[90]1103'!$A$4:$O$150,8,FALSE))</f>
        <v/>
      </c>
      <c r="DR93" s="4" t="str">
        <f>IF(VLOOKUP($A93,'[91]1102'!$A$4:$O$150,8,FALSE)="",VLOOKUP($A93,'[91]1102'!$A$4:$O$150,12,FALSE),VLOOKUP($A93,'[91]1102'!$A$4:$O$150,8,FALSE))</f>
        <v/>
      </c>
      <c r="DS93" s="4" t="str">
        <f>IF(VLOOKUP($A93,'[92]1101'!$A$4:$O$150,8,FALSE)="",VLOOKUP($A93,'[92]1101'!$A$4:$O$150,12,FALSE),VLOOKUP($A93,'[92]1101'!$A$4:$O$150,8,FALSE))</f>
        <v/>
      </c>
      <c r="DT93" s="54"/>
      <c r="DU93" s="4" t="str">
        <f>IF(VLOOKUP($A93,'[94]1030'!$A$4:$O$150,8,FALSE)="",VLOOKUP($A93,'[94]1030'!$A$4:$O$150,12,FALSE),VLOOKUP($A93,'[94]1030'!$A$4:$O$150,8,FALSE))</f>
        <v/>
      </c>
      <c r="DV93" s="4" t="str">
        <f>IF(VLOOKUP($A93,'[95]1027'!$A$4:$O$150,8,FALSE)="",VLOOKUP($A93,'[95]1027'!$A$4:$O$150,12,FALSE),VLOOKUP($A93,'[95]1027'!$A$4:$O$150,8,FALSE))</f>
        <v/>
      </c>
      <c r="DW93" s="4">
        <f>IF(VLOOKUP($A93,'[96]1026'!$A$4:$O$150,8,FALSE)="",VLOOKUP($A93,'[96]1026'!$A$4:$O$150,12,FALSE),VLOOKUP($A93,'[96]1026'!$A$4:$O$150,8,FALSE))</f>
        <v>1.41</v>
      </c>
      <c r="DX93" s="4" t="str">
        <f>IF(VLOOKUP($A93,'[97]1025'!$A$4:$O$150,8,FALSE)="",VLOOKUP($A93,'[97]1025'!$A$4:$O$150,12,FALSE),VLOOKUP($A93,'[97]1025'!$A$4:$O$150,8,FALSE))</f>
        <v/>
      </c>
      <c r="DY93" s="4" t="str">
        <f>IF(VLOOKUP($A93,'[98]1024'!$A$4:$O$150,8,FALSE)="",VLOOKUP($A93,'[98]1024'!$A$4:$O$150,12,FALSE),VLOOKUP($A93,'[98]1024'!$A$4:$O$150,8,FALSE))</f>
        <v/>
      </c>
      <c r="DZ93" s="4" t="str">
        <f>IF(VLOOKUP($A93,'[99]1023'!$A$4:$O$150,8,FALSE)="",VLOOKUP($A93,'[99]1023'!$A$4:$O$150,12,FALSE),VLOOKUP($A93,'[99]1023'!$A$4:$O$150,8,FALSE))</f>
        <v/>
      </c>
      <c r="EA93" s="4" t="str">
        <f>IF(VLOOKUP($A93,'[100]1020'!$A$4:$O$150,8,FALSE)="",VLOOKUP($A93,'[100]1020'!$A$4:$O$150,12,FALSE),VLOOKUP($A93,'[100]1020'!$A$4:$O$150,8,FALSE))</f>
        <v/>
      </c>
      <c r="EB93" s="4" t="str">
        <f>IF(VLOOKUP($A93,'[101]1019'!$A$4:$O$150,8,FALSE)="",VLOOKUP($A93,'[101]1019'!$A$4:$O$150,12,FALSE),VLOOKUP($A93,'[101]1019'!$A$4:$O$150,8,FALSE))</f>
        <v/>
      </c>
      <c r="EC93" s="4" t="str">
        <f>IF(VLOOKUP($A93,'[102]1018'!$A$4:$O$150,8,FALSE)="",VLOOKUP($A93,'[102]1018'!$A$4:$O$150,12,FALSE),VLOOKUP($A93,'[102]1018'!$A$4:$O$150,8,FALSE))</f>
        <v/>
      </c>
      <c r="ED93" s="4" t="str">
        <f>IF(VLOOKUP($A93,'[103]1017'!$A$4:$O$150,8,FALSE)="",VLOOKUP($A93,'[103]1017'!$A$4:$O$150,12,FALSE),VLOOKUP($A93,'[103]1017'!$A$4:$O$150,8,FALSE))</f>
        <v/>
      </c>
      <c r="EE93" s="4" t="str">
        <f>IF(VLOOKUP($A93,'[104]1016'!$A$4:$O$150,8,FALSE)="",VLOOKUP($A93,'[104]1016'!$A$4:$O$150,12,FALSE),VLOOKUP($A93,'[104]1016'!$A$4:$O$150,8,FALSE))</f>
        <v/>
      </c>
      <c r="EF93" s="4" t="str">
        <f>IF(VLOOKUP($A93,'[105]1013'!$A$4:$O$150,8,FALSE)="",VLOOKUP($A93,'[105]1013'!$A$4:$O$150,12,FALSE),VLOOKUP($A93,'[105]1013'!$A$4:$O$150,8,FALSE))</f>
        <v/>
      </c>
      <c r="EG93" s="4" t="str">
        <f>IF(VLOOKUP($A93,'[106]1012'!$A$4:$O$150,8,FALSE)="",VLOOKUP($A93,'[106]1012'!$A$4:$O$150,12,FALSE),VLOOKUP($A93,'[106]1012'!$A$4:$O$150,8,FALSE))</f>
        <v/>
      </c>
      <c r="EH93" s="4" t="str">
        <f>IF(VLOOKUP($A93,'[107]1011'!$A$4:$O$150,8,FALSE)="",VLOOKUP($A93,'[107]1011'!$A$4:$O$150,12,FALSE),VLOOKUP($A93,'[107]1011'!$A$4:$O$150,8,FALSE))</f>
        <v/>
      </c>
      <c r="EI93" s="54"/>
      <c r="EJ93" s="4" t="str">
        <f>IF(VLOOKUP($A93,'[109]1005'!$A$4:$O$150,8,FALSE)="",VLOOKUP($A93,'[109]1005'!$A$4:$O$150,12,FALSE),VLOOKUP($A93,'[109]1005'!$A$4:$O$150,8,FALSE))</f>
        <v/>
      </c>
      <c r="EK93" s="4" t="str">
        <f>IF(VLOOKUP($A93,'[110]1004'!$A$4:$O$150,8,FALSE)="",VLOOKUP($A93,'[110]1004'!$A$4:$O$150,12,FALSE),VLOOKUP($A93,'[110]1004'!$A$4:$O$150,8,FALSE))</f>
        <v/>
      </c>
      <c r="EL93" s="4" t="str">
        <f>IF(VLOOKUP($A93,'[111]1003'!$A$4:$O$150,8,FALSE)="",VLOOKUP($A93,'[111]1003'!$A$4:$O$150,12,FALSE),VLOOKUP($A93,'[111]1003'!$A$4:$O$150,8,FALSE))</f>
        <v/>
      </c>
      <c r="EM93" s="4" t="str">
        <f>IF(VLOOKUP($A93,'[112]1002'!$A$4:$O$150,8,FALSE)="",VLOOKUP($A93,'[112]1002'!$A$4:$O$150,12,FALSE),VLOOKUP($A93,'[112]1002'!$A$4:$O$150,8,FALSE))</f>
        <v/>
      </c>
      <c r="EN93" s="54"/>
      <c r="EO93" s="4" t="str">
        <f>IF(VLOOKUP($A93,'[113]0927'!$A$4:$O$150,8,FALSE)="",VLOOKUP($A93,'[113]0927'!$A$4:$O$150,12,FALSE),VLOOKUP($A93,'[113]0927'!$A$4:$O$150,8,FALSE))</f>
        <v/>
      </c>
      <c r="EP93" s="5"/>
      <c r="EQ93" s="4" t="str">
        <f>IF(VLOOKUP($A93,'[114]0925'!$A$4:$O$150,8,FALSE)="",VLOOKUP($A93,'[114]0925'!$A$4:$O$150,12,FALSE),VLOOKUP($A93,'[114]0925'!$A$4:$O$150,8,FALSE))</f>
        <v/>
      </c>
      <c r="ER93" s="4" t="str">
        <f>IF(VLOOKUP($A93,'[115]0922'!$A$4:$O$150,8,FALSE)="",VLOOKUP($A93,'[115]0922'!$A$4:$O$150,12,FALSE),VLOOKUP($A93,'[115]0922'!$A$4:$O$150,8,FALSE))</f>
        <v/>
      </c>
      <c r="ES93" s="4" t="str">
        <f>IF(VLOOKUP($A93,'[116]0921'!$A$4:$O$150,8,FALSE)="",VLOOKUP($A93,'[116]0921'!$A$4:$O$150,12,FALSE),VLOOKUP($A93,'[116]0921'!$A$4:$O$150,8,FALSE))</f>
        <v/>
      </c>
      <c r="ET93" s="4" t="str">
        <f>IF(VLOOKUP($A93,'[117]0920'!$A$4:$O$150,8,FALSE)="",VLOOKUP($A93,'[117]0920'!$A$4:$O$150,12,FALSE),VLOOKUP($A93,'[117]0920'!$A$4:$O$150,8,FALSE))</f>
        <v/>
      </c>
      <c r="EU93" s="4" t="s">
        <v>0</v>
      </c>
      <c r="EV93" s="4" t="s">
        <v>0</v>
      </c>
      <c r="EX93" s="4" t="s">
        <v>0</v>
      </c>
      <c r="EY93" s="4" t="s">
        <v>0</v>
      </c>
      <c r="EZ93" s="4" t="s">
        <v>0</v>
      </c>
      <c r="FA93" s="4" t="s">
        <v>0</v>
      </c>
      <c r="FB93" s="4" t="s">
        <v>0</v>
      </c>
      <c r="FC93" s="4" t="s">
        <v>0</v>
      </c>
      <c r="FD93" s="4" t="s">
        <v>0</v>
      </c>
      <c r="FE93" s="4" t="s">
        <v>0</v>
      </c>
      <c r="FF93" s="4" t="s">
        <v>0</v>
      </c>
      <c r="FG93" s="4" t="s">
        <v>0</v>
      </c>
      <c r="FH93" s="4" t="s">
        <v>0</v>
      </c>
      <c r="FI93" s="4" t="s">
        <v>0</v>
      </c>
      <c r="FJ93" s="4" t="s">
        <v>0</v>
      </c>
      <c r="FK93" s="4" t="s">
        <v>0</v>
      </c>
      <c r="FL93" s="4" t="s">
        <v>0</v>
      </c>
      <c r="FM93" s="4" t="s">
        <v>0</v>
      </c>
      <c r="FN93" s="4" t="s">
        <v>0</v>
      </c>
      <c r="FO93" s="4" t="s">
        <v>0</v>
      </c>
      <c r="FQ93" s="4" t="s">
        <v>0</v>
      </c>
      <c r="FR93" s="4" t="s">
        <v>0</v>
      </c>
      <c r="FS93" s="4" t="s">
        <v>0</v>
      </c>
      <c r="FV93" s="4" t="s">
        <v>0</v>
      </c>
    </row>
    <row r="94" spans="1:178" x14ac:dyDescent="0.25">
      <c r="A94" s="3" t="s">
        <v>45</v>
      </c>
      <c r="B94" s="5">
        <f>VLOOKUP(A94,'[147]0515'!$A$4:$O$232,4,FALSE)</f>
        <v>13.9</v>
      </c>
      <c r="C94" s="5">
        <v>17.39</v>
      </c>
      <c r="D94" s="5">
        <f>VLOOKUP(A94,'[147]0515'!$A$4:$O$235,15,FALSE)</f>
        <v>1.7370000000000001</v>
      </c>
      <c r="E94" s="4" t="str">
        <f>IF(VLOOKUP($A94,'[147]0515'!$A$4:$O$150,8,FALSE)="",VLOOKUP($A94,'[147]0515'!$A$4:$O$150,12,FALSE),VLOOKUP($A94,'[147]0515'!$A$4:$O$150,8,FALSE))</f>
        <v/>
      </c>
      <c r="F94" s="4" t="str">
        <f>IF(VLOOKUP($A94,'[146]0514'!$A$4:$O$150,8,FALSE)="",VLOOKUP($A94,'[146]0514'!$A$4:$O$150,12,FALSE),VLOOKUP($A94,'[146]0514'!$A$4:$O$150,8,FALSE))</f>
        <v/>
      </c>
      <c r="G94" s="4" t="str">
        <f>IF(VLOOKUP($A94,'[145]0513'!$A$4:$O$150,8,FALSE)="",VLOOKUP($A94,'[145]0513'!$A$4:$O$150,12,FALSE),VLOOKUP($A94,'[145]0513'!$A$4:$O$150,8,FALSE))</f>
        <v/>
      </c>
      <c r="H94" s="4" t="str">
        <f>IF(VLOOKUP($A94,'[144]0510'!$A$4:$O$150,8,FALSE)="",VLOOKUP($A94,'[144]0510'!$A$4:$O$150,12,FALSE),VLOOKUP($A94,'[144]0510'!$A$4:$O$150,8,FALSE))</f>
        <v/>
      </c>
      <c r="I94" s="4" t="str">
        <f>IF(VLOOKUP($A94,'[6]0509'!$A$4:$O$150,8,FALSE)="",VLOOKUP($A94,'[6]0509'!$A$4:$O$150,12,FALSE),VLOOKUP($A94,'[6]0509'!$A$4:$O$150,8,FALSE))</f>
        <v/>
      </c>
      <c r="J94" s="4" t="str">
        <f>IF(VLOOKUP($A94,'[7]0508'!$A$4:$O$150,8,FALSE)="",VLOOKUP($A94,'[7]0508'!$A$4:$O$150,12,FALSE),VLOOKUP($A94,'[7]0508'!$A$4:$O$150,8,FALSE))</f>
        <v/>
      </c>
      <c r="K94" s="4" t="str">
        <f>IF(VLOOKUP($A94,'[8]0507'!$A$4:$O$150,8,FALSE)="",VLOOKUP($A94,'[8]0507'!$A$4:$O$150,12,FALSE),VLOOKUP($A94,'[8]0507'!$A$4:$O$150,8,FALSE))</f>
        <v/>
      </c>
      <c r="L94" s="4" t="str">
        <f>IF(VLOOKUP($A94,'[9]0506'!$A$4:$O$150,8,FALSE)="",VLOOKUP($A94,'[9]0506'!$A$4:$O$150,12,FALSE),VLOOKUP($A94,'[9]0506'!$A$4:$O$150,8,FALSE))</f>
        <v/>
      </c>
      <c r="M94" s="4" t="str">
        <f>IF(VLOOKUP($A94,'[10]0503'!$A$4:$O$150,8,FALSE)="",VLOOKUP($A94,'[10]0503'!$A$4:$O$150,12,FALSE),VLOOKUP($A94,'[10]0503'!$A$4:$O$150,8,FALSE))</f>
        <v/>
      </c>
      <c r="N94" s="4" t="str">
        <f>IF(VLOOKUP($A94,'[11]0502'!$A$4:$O$150,8,FALSE)="",VLOOKUP($A94,'[11]0502'!$A$4:$O$150,12,FALSE),VLOOKUP($A94,'[11]0502'!$A$4:$O$150,8,FALSE))</f>
        <v/>
      </c>
      <c r="O94" s="4" t="str">
        <f>IF(VLOOKUP($A94,'[12]0430'!$A$4:$O$150,8,FALSE)="",VLOOKUP($A94,'[12]0430'!$A$4:$O$150,12,FALSE),VLOOKUP($A94,'[12]0430'!$A$4:$O$150,8,FALSE))</f>
        <v/>
      </c>
      <c r="P94" s="4" t="str">
        <f>IF(VLOOKUP($A94,'[13]0429'!$A$4:$O$150,8,FALSE)="",VLOOKUP($A94,'[13]0429'!$A$4:$O$150,12,FALSE),VLOOKUP($A94,'[13]0429'!$A$4:$O$150,8,FALSE))</f>
        <v/>
      </c>
      <c r="Q94" s="4" t="str">
        <f>IF(VLOOKUP($A94,'[14]0426'!$A$4:$O$150,8,FALSE)="",VLOOKUP($A94,'[14]0426'!$A$4:$O$150,12,FALSE),VLOOKUP($A94,'[14]0426'!$A$4:$O$150,8,FALSE))</f>
        <v/>
      </c>
      <c r="R94" s="4" t="str">
        <f>IF(VLOOKUP($A94,'[15]0425'!$A$4:$O$150,8,FALSE)="",VLOOKUP($A94,'[15]0425'!$A$4:$O$150,12,FALSE),VLOOKUP($A94,'[15]0425'!$A$4:$O$150,8,FALSE))</f>
        <v/>
      </c>
      <c r="S94" s="4" t="str">
        <f>IF(VLOOKUP($A94,'[16]0424'!$A$4:$O$150,8,FALSE)="",VLOOKUP($A94,'[16]0424'!$A$4:$O$150,12,FALSE),VLOOKUP($A94,'[16]0424'!$A$4:$O$150,8,FALSE))</f>
        <v/>
      </c>
      <c r="T94" s="5"/>
      <c r="U94" s="4" t="str">
        <f>IF(VLOOKUP($A94,'[17]0422'!$A$4:$O$150,8,FALSE)="",VLOOKUP($A94,'[17]0422'!$A$4:$O$150,12,FALSE),VLOOKUP($A94,'[17]0422'!$A$4:$O$150,8,FALSE))</f>
        <v/>
      </c>
      <c r="V94" s="4" t="str">
        <f>IF(VLOOKUP($A94,'[18]0419'!$A$4:$O$150,8,FALSE)="",VLOOKUP($A94,'[18]0419'!$A$4:$O$150,12,FALSE),VLOOKUP($A94,'[18]0419'!$A$4:$O$150,8,FALSE))</f>
        <v/>
      </c>
      <c r="W94" s="4" t="str">
        <f>IF(VLOOKUP($A94,'[19]0418'!$A$4:$O$150,8,FALSE)="",VLOOKUP($A94,'[19]0418'!$A$4:$O$150,12,FALSE),VLOOKUP($A94,'[19]0418'!$A$4:$O$150,8,FALSE))</f>
        <v/>
      </c>
      <c r="X94" s="4" t="str">
        <f>IF(VLOOKUP($A94,'[20]0417'!$A$4:$O$150,8,FALSE)="",VLOOKUP($A94,'[20]0417'!$A$4:$O$150,12,FALSE),VLOOKUP($A94,'[20]0417'!$A$4:$O$150,8,FALSE))</f>
        <v/>
      </c>
      <c r="Y94" s="5"/>
      <c r="Z94" s="5"/>
      <c r="AA94" s="5"/>
      <c r="AB94" s="5"/>
      <c r="AC94" s="5"/>
      <c r="AD94" s="5"/>
      <c r="AE94" s="5"/>
      <c r="AF94" s="5"/>
      <c r="AG94" s="5"/>
      <c r="AH94" s="5"/>
      <c r="AI94" s="5"/>
      <c r="AJ94" s="5"/>
      <c r="AK94" s="5"/>
      <c r="AL94" s="5"/>
      <c r="AM94" s="5"/>
      <c r="AN94" s="5"/>
      <c r="AO94" s="5"/>
      <c r="AP94" s="5"/>
      <c r="AQ94" s="5"/>
      <c r="AR94" s="5"/>
      <c r="AS94" s="5"/>
      <c r="AT94" s="5"/>
      <c r="AU94" s="5"/>
      <c r="AV94" s="5"/>
      <c r="AW94" s="4" t="str">
        <f>IF(VLOOKUP($A94,'[24]0229'!$A$4:$O$150,8,FALSE)="",VLOOKUP($A94,'[24]0229'!$A$4:$O$150,12,FALSE),VLOOKUP($A94,'[24]0229'!$A$4:$O$150,8,FALSE))</f>
        <v/>
      </c>
      <c r="AX94" s="4" t="str">
        <f>IF(VLOOKUP($A94,'[25]0226'!$A$4:$O$150,8,FALSE)="",VLOOKUP($A94,'[25]0226'!$A$4:$O$150,12,FALSE),VLOOKUP($A94,'[25]0226'!$A$4:$O$150,8,FALSE))</f>
        <v/>
      </c>
      <c r="AY94" s="4" t="str">
        <f>IF(VLOOKUP($A94,'[26]0223'!$A$4:$O$150,8,FALSE)="",VLOOKUP($A94,'[26]0223'!$A$4:$O$150,12,FALSE),VLOOKUP($A94,'[26]0223'!$A$4:$O$150,8,FALSE))</f>
        <v/>
      </c>
      <c r="AZ94" s="4" t="str">
        <f>IF(VLOOKUP($A94,'[27]0221'!$A$4:$O$150,8,FALSE)="",VLOOKUP($A94,'[27]0221'!$A$4:$O$150,12,FALSE),VLOOKUP($A94,'[27]0221'!$A$4:$O$150,8,FALSE))</f>
        <v/>
      </c>
      <c r="BA94" s="4" t="str">
        <f>IF(VLOOKUP($A94,'[28]0220'!$A$4:$O$150,8,FALSE)="",VLOOKUP($A94,'[28]0220'!$A$4:$O$150,12,FALSE),VLOOKUP($A94,'[28]0220'!$A$4:$O$150,8,FALSE))</f>
        <v/>
      </c>
      <c r="BB94" s="4" t="str">
        <f>IF(VLOOKUP($A94,'[29]0219'!$A$4:$O$150,8,FALSE)="",VLOOKUP($A94,'[29]0219'!$A$4:$O$150,12,FALSE),VLOOKUP($A94,'[29]0219'!$A$4:$O$150,8,FALSE))</f>
        <v/>
      </c>
      <c r="BC94" s="4" t="str">
        <f>IF(VLOOKUP($A94,'[30]0216'!$A$4:$O$150,8,FALSE)="",VLOOKUP($A94,'[30]0216'!$A$4:$O$150,12,FALSE),VLOOKUP($A94,'[30]0216'!$A$4:$O$150,8,FALSE))</f>
        <v/>
      </c>
      <c r="BD94" s="4" t="str">
        <f>IF(VLOOKUP($A94,'[31]0215'!$A$4:$O$150,8,FALSE)="",VLOOKUP($A94,'[31]0215'!$A$4:$O$150,12,FALSE),VLOOKUP($A94,'[31]0215'!$A$4:$O$150,8,FALSE))</f>
        <v/>
      </c>
      <c r="BE94" s="4" t="str">
        <f>IF(VLOOKUP($A94,'[32]0205'!$A$4:$O$150,8,FALSE)="",VLOOKUP($A94,'[32]0205'!$A$4:$O$150,12,FALSE),VLOOKUP($A94,'[32]0205'!$A$4:$O$150,8,FALSE))</f>
        <v/>
      </c>
      <c r="BF94" s="4" t="str">
        <f>IF(VLOOKUP($A94,'[33]0202'!$A$4:$O$150,8,FALSE)="",VLOOKUP($A94,'[33]0202'!$A$4:$O$150,12,FALSE),VLOOKUP($A94,'[33]0202'!$A$4:$O$150,8,FALSE))</f>
        <v/>
      </c>
      <c r="BG94" s="4" t="str">
        <f>IF(VLOOKUP($A94,'[34]0201'!$A$4:$O$150,8,FALSE)="",VLOOKUP($A94,'[34]0201'!$A$4:$O$150,12,FALSE),VLOOKUP($A94,'[34]0201'!$A$4:$O$150,8,FALSE))</f>
        <v/>
      </c>
      <c r="BH94" s="4" t="str">
        <f>IF(VLOOKUP($A94,'[35]0131'!$A$4:$O$150,8,FALSE)="",VLOOKUP($A94,'[35]0131'!$A$4:$O$150,12,FALSE),VLOOKUP($A94,'[35]0131'!$A$4:$O$150,8,FALSE))</f>
        <v/>
      </c>
      <c r="BI94" s="4" t="str">
        <f>IF(VLOOKUP($A94,'[36]0130'!$A$4:$O$150,8,FALSE)="",VLOOKUP($A94,'[36]0130'!$A$4:$O$150,12,FALSE),VLOOKUP($A94,'[36]0130'!$A$4:$O$150,8,FALSE))</f>
        <v/>
      </c>
      <c r="BJ94" s="4" t="str">
        <f>IF(VLOOKUP($A94,'[37]0129'!$A$4:$O$150,8,FALSE)="",VLOOKUP($A94,'[37]0129'!$A$4:$O$150,12,FALSE),VLOOKUP($A94,'[37]0129'!$A$4:$O$150,8,FALSE))</f>
        <v/>
      </c>
      <c r="BK94" s="4" t="str">
        <f>IF(VLOOKUP($A94,'[38]0126'!$A$4:$O$150,8,FALSE)="",VLOOKUP($A94,'[38]0126'!$A$4:$O$150,12,FALSE),VLOOKUP($A94,'[38]0126'!$A$4:$O$150,8,FALSE))</f>
        <v/>
      </c>
      <c r="BL94" s="5"/>
      <c r="BM94" s="4" t="str">
        <f>IF(VLOOKUP($A94,'[39]0124'!$A$4:$O$150,8,FALSE)="",VLOOKUP($A94,'[39]0124'!$A$4:$O$150,12,FALSE),VLOOKUP($A94,'[39]0124'!$A$4:$O$150,8,FALSE))</f>
        <v/>
      </c>
      <c r="BN94" s="4" t="str">
        <f>IF(VLOOKUP($A94,'[40]0123'!$A$4:$O$150,8,FALSE)="",VLOOKUP($A94,'[40]0123'!$A$4:$O$150,12,FALSE),VLOOKUP($A94,'[40]0123'!$A$4:$O$150,8,FALSE))</f>
        <v/>
      </c>
      <c r="BO94" s="4" t="str">
        <f>IF(VLOOKUP($A94,'[41]0122'!$A$4:$O$150,8,FALSE)="",VLOOKUP($A94,'[41]0122'!$A$4:$O$150,12,FALSE),VLOOKUP($A94,'[41]0122'!$A$4:$O$150,8,FALSE))</f>
        <v/>
      </c>
      <c r="BP94" s="4" t="str">
        <f>IF(VLOOKUP($A94,'[42]0119'!$A$4:$O$150,8,FALSE)="",VLOOKUP($A94,'[42]0119'!$A$4:$O$150,12,FALSE),VLOOKUP($A94,'[42]0119'!$A$4:$O$150,8,FALSE))</f>
        <v/>
      </c>
      <c r="BQ94" s="4" t="str">
        <f>IF(VLOOKUP($A94,'[43]0118'!$A$4:$O$150,8,FALSE)="",VLOOKUP($A94,'[43]0118'!$A$4:$O$150,12,FALSE),VLOOKUP($A94,'[43]0118'!$A$4:$O$150,8,FALSE))</f>
        <v/>
      </c>
      <c r="BR94" s="4" t="str">
        <f>IF(VLOOKUP($A94,'[44]0117'!$A$4:$O$150,8,FALSE)="",VLOOKUP($A94,'[44]0117'!$A$4:$O$150,12,FALSE),VLOOKUP($A94,'[44]0117'!$A$4:$O$150,8,FALSE))</f>
        <v/>
      </c>
      <c r="BS94" s="4">
        <f>IF(VLOOKUP($A94,'[45]0116'!$A$4:$O$150,8,FALSE)="",VLOOKUP($A94,'[45]0116'!$A$4:$O$150,12,FALSE),VLOOKUP($A94,'[45]0116'!$A$4:$O$150,8,FALSE))</f>
        <v>1.3485</v>
      </c>
      <c r="BT94" s="4" t="str">
        <f>IF(VLOOKUP($A94,'[46]0115'!$A$4:$O$150,8,FALSE)="",VLOOKUP($A94,'[46]0115'!$A$4:$O$150,12,FALSE),VLOOKUP($A94,'[46]0115'!$A$4:$O$150,8,FALSE))</f>
        <v/>
      </c>
      <c r="BU94" s="4">
        <f>IF(VLOOKUP($A94,'[47]0112'!$A$4:$O$150,8,FALSE)="",VLOOKUP($A94,'[47]0112'!$A$4:$O$150,12,FALSE),VLOOKUP($A94,'[47]0112'!$A$4:$O$150,8,FALSE))</f>
        <v>1.3505</v>
      </c>
      <c r="BV94" s="4" t="str">
        <f>IF(VLOOKUP($A94,'[48]0111'!$A$4:$O$150,8,FALSE)="",VLOOKUP($A94,'[48]0111'!$A$4:$O$150,12,FALSE),VLOOKUP($A94,'[48]0111'!$A$4:$O$150,8,FALSE))</f>
        <v/>
      </c>
      <c r="BW94" s="4" t="str">
        <f>IF(VLOOKUP($A94,'[49]0110'!$A$4:$O$150,8,FALSE)="",VLOOKUP($A94,'[49]0110'!$A$4:$O$150,12,FALSE),VLOOKUP($A94,'[49]0110'!$A$4:$O$150,8,FALSE))</f>
        <v/>
      </c>
      <c r="BX94" s="4" t="str">
        <f>IF(VLOOKUP($A94,'[50]0109'!$A$4:$O$150,8,FALSE)="",VLOOKUP($A94,'[50]0109'!$A$4:$O$150,12,FALSE),VLOOKUP($A94,'[50]0109'!$A$4:$O$150,8,FALSE))</f>
        <v/>
      </c>
      <c r="BY94" s="4" t="str">
        <f>IF(VLOOKUP($A94,'[51]0108'!$A$4:$O$150,8,FALSE)="",VLOOKUP($A94,'[51]0108'!$A$4:$O$150,12,FALSE),VLOOKUP($A94,'[51]0108'!$A$4:$O$150,8,FALSE))</f>
        <v/>
      </c>
      <c r="BZ94" s="4" t="str">
        <f>IF(VLOOKUP($A94,'[52]0105'!$A$4:$O$150,8,FALSE)="",VLOOKUP($A94,'[52]0105'!$A$4:$O$150,12,FALSE),VLOOKUP($A94,'[52]0105'!$A$4:$O$150,8,FALSE))</f>
        <v/>
      </c>
      <c r="CA94" s="4" t="str">
        <f>IF(VLOOKUP($A94,'[53]0104'!$A$4:$O$150,8,FALSE)="",VLOOKUP($A94,'[53]0104'!$A$4:$O$150,12,FALSE),VLOOKUP($A94,'[53]0104'!$A$4:$O$150,8,FALSE))</f>
        <v/>
      </c>
      <c r="CB94" s="4" t="str">
        <f>IF(VLOOKUP($A94,'[54]0103'!$A$4:$O$150,8,FALSE)="",VLOOKUP($A94,'[54]0103'!$A$4:$O$150,12,FALSE),VLOOKUP($A94,'[54]0103'!$A$4:$O$150,8,FALSE))</f>
        <v/>
      </c>
      <c r="CC94" s="4" t="str">
        <f>IF(VLOOKUP($A94,'[55]0102'!$A$4:$O$150,8,FALSE)="",VLOOKUP($A94,'[55]0102'!$A$4:$O$150,12,FALSE),VLOOKUP($A94,'[55]0102'!$A$4:$O$150,8,FALSE))</f>
        <v/>
      </c>
      <c r="CD94" s="5"/>
      <c r="CE94" s="4" t="str">
        <f>IF(VLOOKUP($A94,'[57]1228'!$A$4:$O$150,8,FALSE)="",VLOOKUP($A94,'[57]1228'!$A$4:$O$150,12,FALSE),VLOOKUP($A94,'[57]1228'!$A$4:$O$150,8,FALSE))</f>
        <v/>
      </c>
      <c r="CF94" s="4" t="str">
        <f>IF(VLOOKUP($A94,'[58]1227'!$A$4:$O$150,8,FALSE)="",VLOOKUP($A94,'[58]1227'!$A$4:$O$150,12,FALSE),VLOOKUP($A94,'[58]1227'!$A$4:$O$150,8,FALSE))</f>
        <v/>
      </c>
      <c r="CG94" s="4" t="str">
        <f>IF(VLOOKUP($A94,'[59]1226'!$A$4:$O$150,8,FALSE)="",VLOOKUP($A94,'[59]1226'!$A$4:$O$150,12,FALSE),VLOOKUP($A94,'[59]1226'!$A$4:$O$150,8,FALSE))</f>
        <v/>
      </c>
      <c r="CH94" s="4" t="str">
        <f>IF(VLOOKUP($A94,'[60]1225'!$A$4:$O$150,8,FALSE)="",VLOOKUP($A94,'[60]1225'!$A$4:$O$150,12,FALSE),VLOOKUP($A94,'[60]1225'!$A$4:$O$150,8,FALSE))</f>
        <v/>
      </c>
      <c r="CI94" s="5"/>
      <c r="CJ94" s="5"/>
      <c r="CK94" s="5"/>
      <c r="CL94" s="5"/>
      <c r="CM94" s="4" t="str">
        <f>IF(VLOOKUP($A94,'[61]1218'!$A$4:$O$150,8,FALSE)="",VLOOKUP($A94,'[61]1218'!$A$4:$O$150,12,FALSE),VLOOKUP($A94,'[61]1218'!$A$4:$O$150,8,FALSE))</f>
        <v/>
      </c>
      <c r="CN94" s="4" t="str">
        <f>IF(VLOOKUP($A94,'[62]1215'!$A$4:$O$150,8,FALSE)="",VLOOKUP($A94,'[62]1215'!$A$4:$O$150,12,FALSE),VLOOKUP($A94,'[62]1215'!$A$4:$O$150,8,FALSE))</f>
        <v/>
      </c>
      <c r="CO94" s="4" t="str">
        <f>IF(VLOOKUP($A94,'[63]1214'!$A$4:$O$150,8,FALSE)="",VLOOKUP($A94,'[63]1214'!$A$4:$O$150,12,FALSE),VLOOKUP($A94,'[63]1214'!$A$4:$O$150,8,FALSE))</f>
        <v/>
      </c>
      <c r="CP94" s="4" t="str">
        <f>IF(VLOOKUP($A94,'[64]1213'!$A$4:$O$150,8,FALSE)="",VLOOKUP($A94,'[64]1213'!$A$4:$O$150,12,FALSE),VLOOKUP($A94,'[64]1213'!$A$4:$O$150,8,FALSE))</f>
        <v/>
      </c>
      <c r="CQ94" s="4" t="str">
        <f>IF(VLOOKUP($A94,'[65]1212'!$A$4:$O$150,8,FALSE)="",VLOOKUP($A94,'[65]1212'!$A$4:$O$150,12,FALSE),VLOOKUP($A94,'[65]1212'!$A$4:$O$150,8,FALSE))</f>
        <v/>
      </c>
      <c r="CR94" s="4" t="str">
        <f>IF(VLOOKUP($A94,'[66]1211'!$A$4:$O$150,8,FALSE)="",VLOOKUP($A94,'[66]1211'!$A$4:$O$150,12,FALSE),VLOOKUP($A94,'[66]1211'!$A$4:$O$150,8,FALSE))</f>
        <v/>
      </c>
      <c r="CS94" s="4" t="str">
        <f>IF(VLOOKUP($A94,'[67]1208'!$A$4:$O$150,8,FALSE)="",VLOOKUP($A94,'[67]1208'!$A$4:$O$150,12,FALSE),VLOOKUP($A94,'[67]1208'!$A$4:$O$150,8,FALSE))</f>
        <v/>
      </c>
      <c r="CT94" s="4" t="str">
        <f>IF(VLOOKUP($A94,'[68]1207'!$A$4:$O$150,8,FALSE)="",VLOOKUP($A94,'[68]1207'!$A$4:$O$150,12,FALSE),VLOOKUP($A94,'[68]1207'!$A$4:$O$150,8,FALSE))</f>
        <v/>
      </c>
      <c r="CU94" s="4" t="str">
        <f>IF(VLOOKUP($A94,'[69]1206'!$A$4:$O$150,8,FALSE)="",VLOOKUP($A94,'[69]1206'!$A$4:$O$150,12,FALSE),VLOOKUP($A94,'[69]1206'!$A$4:$O$150,8,FALSE))</f>
        <v/>
      </c>
      <c r="CV94" s="4" t="str">
        <f>IF(VLOOKUP($A94,'[70]1205'!$A$4:$O$150,8,FALSE)="",VLOOKUP($A94,'[70]1205'!$A$4:$O$150,12,FALSE),VLOOKUP($A94,'[70]1205'!$A$4:$O$150,8,FALSE))</f>
        <v/>
      </c>
      <c r="CW94" s="4" t="str">
        <f>IF(VLOOKUP($A94,'[71]1204'!$A$4:$O$150,8,FALSE)="",VLOOKUP($A94,'[71]1204'!$A$4:$O$150,12,FALSE),VLOOKUP($A94,'[71]1204'!$A$4:$O$150,8,FALSE))</f>
        <v/>
      </c>
      <c r="CX94" s="4" t="str">
        <f>IF(VLOOKUP($A94,'[72]1201'!$A$4:$O$150,8,FALSE)="",VLOOKUP($A94,'[72]1201'!$A$4:$O$150,12,FALSE),VLOOKUP($A94,'[72]1201'!$A$4:$O$150,8,FALSE))</f>
        <v/>
      </c>
      <c r="CY94" s="4" t="str">
        <f>IF(VLOOKUP($A94,'[73]1129'!$A$4:$O$150,8,FALSE)="",VLOOKUP($A94,'[73]1129'!$A$4:$O$150,12,FALSE),VLOOKUP($A94,'[73]1129'!$A$4:$O$150,8,FALSE))</f>
        <v/>
      </c>
      <c r="CZ94" s="4" t="str">
        <f>IF(VLOOKUP($A94,'[74]1128'!$A$4:$O$150,8,FALSE)="",VLOOKUP($A94,'[74]1128'!$A$4:$O$150,12,FALSE),VLOOKUP($A94,'[74]1128'!$A$4:$O$150,8,FALSE))</f>
        <v/>
      </c>
      <c r="DA94" s="4" t="str">
        <f>IF(VLOOKUP($A94,'[75]1127'!$A$4:$O$150,8,FALSE)="",VLOOKUP($A94,'[75]1127'!$A$4:$O$150,12,FALSE),VLOOKUP($A94,'[75]1127'!$A$4:$O$150,8,FALSE))</f>
        <v/>
      </c>
      <c r="DB94" s="4" t="str">
        <f>IF(VLOOKUP($A94,'[76]1124'!$A$4:$O$150,8,FALSE)="",VLOOKUP($A94,'[76]1124'!$A$4:$O$150,12,FALSE),VLOOKUP($A94,'[76]1124'!$A$4:$O$150,8,FALSE))</f>
        <v/>
      </c>
      <c r="DC94" s="4" t="str">
        <f>IF(VLOOKUP($A94,'[77]1123'!$A$4:$O$150,8,FALSE)="",VLOOKUP($A94,'[77]1123'!$A$4:$O$150,12,FALSE),VLOOKUP($A94,'[77]1123'!$A$4:$O$150,8,FALSE))</f>
        <v/>
      </c>
      <c r="DD94" s="5"/>
      <c r="DE94" s="4" t="str">
        <f>IF(VLOOKUP($A94,'[78]1121'!$A$4:$O$150,8,FALSE)="",VLOOKUP($A94,'[78]1121'!$A$4:$O$150,12,FALSE),VLOOKUP($A94,'[78]1121'!$A$4:$O$150,8,FALSE))</f>
        <v/>
      </c>
      <c r="DF94" s="4" t="str">
        <f>IF(VLOOKUP($A94,'[79]1120'!$A$4:$O$150,8,FALSE)="",VLOOKUP($A94,'[79]1120'!$A$4:$O$150,12,FALSE),VLOOKUP($A94,'[79]1120'!$A$4:$O$150,8,FALSE))</f>
        <v/>
      </c>
      <c r="DG94" s="4" t="str">
        <f>IF(VLOOKUP($A94,'[80]1117'!$A$4:$O$150,8,FALSE)="",VLOOKUP($A94,'[80]1117'!$A$4:$O$150,12,FALSE),VLOOKUP($A94,'[80]1117'!$A$4:$O$150,8,FALSE))</f>
        <v/>
      </c>
      <c r="DH94" s="4" t="str">
        <f>IF(VLOOKUP($A94,'[81]1116'!$A$4:$O$150,8,FALSE)="",VLOOKUP($A94,'[81]1116'!$A$4:$O$150,12,FALSE),VLOOKUP($A94,'[81]1116'!$A$4:$O$150,8,FALSE))</f>
        <v/>
      </c>
      <c r="DI94" s="4" t="str">
        <f>IF(VLOOKUP($A94,'[82]1115'!$A$4:$O$150,8,FALSE)="",VLOOKUP($A94,'[82]1115'!$A$4:$O$150,12,FALSE),VLOOKUP($A94,'[82]1115'!$A$4:$O$150,8,FALSE))</f>
        <v/>
      </c>
      <c r="DJ94" s="4" t="str">
        <f>IF(VLOOKUP($A94,'[83]1114'!$A$4:$O$150,8,FALSE)="",VLOOKUP($A94,'[83]1114'!$A$4:$O$150,12,FALSE),VLOOKUP($A94,'[83]1114'!$A$4:$O$150,8,FALSE))</f>
        <v/>
      </c>
      <c r="DK94" s="4" t="str">
        <f>IF(VLOOKUP($A94,'[84]1113'!$A$4:$O$150,8,FALSE)="",VLOOKUP($A94,'[84]1113'!$A$4:$O$150,12,FALSE),VLOOKUP($A94,'[84]1113'!$A$4:$O$150,8,FALSE))</f>
        <v/>
      </c>
      <c r="DL94" s="4" t="str">
        <f>IF(VLOOKUP($A94,'[85]1110'!$A$4:$O$150,8,FALSE)="",VLOOKUP($A94,'[85]1110'!$A$4:$O$150,12,FALSE),VLOOKUP($A94,'[85]1110'!$A$4:$O$150,8,FALSE))</f>
        <v/>
      </c>
      <c r="DM94" s="4" t="str">
        <f>IF(VLOOKUP($A94,'[86]1109'!$A$4:$O$150,8,FALSE)="",VLOOKUP($A94,'[86]1109'!$A$4:$O$150,12,FALSE),VLOOKUP($A94,'[86]1109'!$A$4:$O$150,8,FALSE))</f>
        <v/>
      </c>
      <c r="DN94" s="4" t="str">
        <f>IF(VLOOKUP($A94,'[87]1108'!$A$4:$O$150,8,FALSE)="",VLOOKUP($A94,'[87]1108'!$A$4:$O$150,12,FALSE),VLOOKUP($A94,'[87]1108'!$A$4:$O$150,8,FALSE))</f>
        <v/>
      </c>
      <c r="DO94" s="4" t="str">
        <f>IF(VLOOKUP($A94,'[88]1107'!$A$4:$O$150,8,FALSE)="",VLOOKUP($A94,'[88]1107'!$A$4:$O$150,12,FALSE),VLOOKUP($A94,'[88]1107'!$A$4:$O$150,8,FALSE))</f>
        <v/>
      </c>
      <c r="DP94" s="4" t="str">
        <f>IF(VLOOKUP($A94,'[89]1106'!$A$4:$O$150,8,FALSE)="",VLOOKUP($A94,'[89]1106'!$A$4:$O$150,12,FALSE),VLOOKUP($A94,'[89]1106'!$A$4:$O$150,8,FALSE))</f>
        <v/>
      </c>
      <c r="DQ94" s="4" t="str">
        <f>IF(VLOOKUP($A94,'[90]1103'!$A$4:$O$150,8,FALSE)="",VLOOKUP($A94,'[90]1103'!$A$4:$O$150,12,FALSE),VLOOKUP($A94,'[90]1103'!$A$4:$O$150,8,FALSE))</f>
        <v/>
      </c>
      <c r="DR94" s="4" t="str">
        <f>IF(VLOOKUP($A94,'[91]1102'!$A$4:$O$150,8,FALSE)="",VLOOKUP($A94,'[91]1102'!$A$4:$O$150,12,FALSE),VLOOKUP($A94,'[91]1102'!$A$4:$O$150,8,FALSE))</f>
        <v/>
      </c>
      <c r="DS94" s="4" t="str">
        <f>IF(VLOOKUP($A94,'[92]1101'!$A$4:$O$150,8,FALSE)="",VLOOKUP($A94,'[92]1101'!$A$4:$O$150,12,FALSE),VLOOKUP($A94,'[92]1101'!$A$4:$O$150,8,FALSE))</f>
        <v/>
      </c>
      <c r="DT94" s="54"/>
      <c r="DU94" s="4" t="str">
        <f>IF(VLOOKUP($A94,'[94]1030'!$A$4:$O$150,8,FALSE)="",VLOOKUP($A94,'[94]1030'!$A$4:$O$150,12,FALSE),VLOOKUP($A94,'[94]1030'!$A$4:$O$150,8,FALSE))</f>
        <v/>
      </c>
      <c r="DV94" s="4" t="str">
        <f>IF(VLOOKUP($A94,'[95]1027'!$A$4:$O$150,8,FALSE)="",VLOOKUP($A94,'[95]1027'!$A$4:$O$150,12,FALSE),VLOOKUP($A94,'[95]1027'!$A$4:$O$150,8,FALSE))</f>
        <v/>
      </c>
      <c r="DW94" s="4" t="str">
        <f>IF(VLOOKUP($A94,'[96]1026'!$A$4:$O$150,8,FALSE)="",VLOOKUP($A94,'[96]1026'!$A$4:$O$150,12,FALSE),VLOOKUP($A94,'[96]1026'!$A$4:$O$150,8,FALSE))</f>
        <v/>
      </c>
      <c r="DX94" s="4" t="str">
        <f>IF(VLOOKUP($A94,'[97]1025'!$A$4:$O$150,8,FALSE)="",VLOOKUP($A94,'[97]1025'!$A$4:$O$150,12,FALSE),VLOOKUP($A94,'[97]1025'!$A$4:$O$150,8,FALSE))</f>
        <v/>
      </c>
      <c r="DY94" s="4" t="str">
        <f>IF(VLOOKUP($A94,'[98]1024'!$A$4:$O$150,8,FALSE)="",VLOOKUP($A94,'[98]1024'!$A$4:$O$150,12,FALSE),VLOOKUP($A94,'[98]1024'!$A$4:$O$150,8,FALSE))</f>
        <v/>
      </c>
      <c r="DZ94" s="4">
        <f>IF(VLOOKUP($A94,'[99]1023'!$A$4:$O$150,8,FALSE)="",VLOOKUP($A94,'[99]1023'!$A$4:$O$150,12,FALSE),VLOOKUP($A94,'[99]1023'!$A$4:$O$150,8,FALSE))</f>
        <v>1.4255</v>
      </c>
      <c r="EA94" s="4" t="str">
        <f>IF(VLOOKUP($A94,'[100]1020'!$A$4:$O$150,8,FALSE)="",VLOOKUP($A94,'[100]1020'!$A$4:$O$150,12,FALSE),VLOOKUP($A94,'[100]1020'!$A$4:$O$150,8,FALSE))</f>
        <v/>
      </c>
      <c r="EB94" s="4" t="str">
        <f>IF(VLOOKUP($A94,'[101]1019'!$A$4:$O$150,8,FALSE)="",VLOOKUP($A94,'[101]1019'!$A$4:$O$150,12,FALSE),VLOOKUP($A94,'[101]1019'!$A$4:$O$150,8,FALSE))</f>
        <v/>
      </c>
      <c r="EC94" s="4" t="str">
        <f>IF(VLOOKUP($A94,'[102]1018'!$A$4:$O$150,8,FALSE)="",VLOOKUP($A94,'[102]1018'!$A$4:$O$150,12,FALSE),VLOOKUP($A94,'[102]1018'!$A$4:$O$150,8,FALSE))</f>
        <v/>
      </c>
      <c r="ED94" s="4" t="str">
        <f>IF(VLOOKUP($A94,'[103]1017'!$A$4:$O$150,8,FALSE)="",VLOOKUP($A94,'[103]1017'!$A$4:$O$150,12,FALSE),VLOOKUP($A94,'[103]1017'!$A$4:$O$150,8,FALSE))</f>
        <v/>
      </c>
      <c r="EE94" s="4" t="str">
        <f>IF(VLOOKUP($A94,'[104]1016'!$A$4:$O$150,8,FALSE)="",VLOOKUP($A94,'[104]1016'!$A$4:$O$150,12,FALSE),VLOOKUP($A94,'[104]1016'!$A$4:$O$150,8,FALSE))</f>
        <v/>
      </c>
      <c r="EF94" s="4" t="str">
        <f>IF(VLOOKUP($A94,'[105]1013'!$A$4:$O$150,8,FALSE)="",VLOOKUP($A94,'[105]1013'!$A$4:$O$150,12,FALSE),VLOOKUP($A94,'[105]1013'!$A$4:$O$150,8,FALSE))</f>
        <v/>
      </c>
      <c r="EG94" s="4" t="str">
        <f>IF(VLOOKUP($A94,'[106]1012'!$A$4:$O$150,8,FALSE)="",VLOOKUP($A94,'[106]1012'!$A$4:$O$150,12,FALSE),VLOOKUP($A94,'[106]1012'!$A$4:$O$150,8,FALSE))</f>
        <v/>
      </c>
      <c r="EH94" s="4" t="str">
        <f>IF(VLOOKUP($A94,'[107]1011'!$A$4:$O$150,8,FALSE)="",VLOOKUP($A94,'[107]1011'!$A$4:$O$150,12,FALSE),VLOOKUP($A94,'[107]1011'!$A$4:$O$150,8,FALSE))</f>
        <v/>
      </c>
      <c r="EI94" s="54"/>
      <c r="EJ94" s="4" t="str">
        <f>IF(VLOOKUP($A94,'[109]1005'!$A$4:$O$150,8,FALSE)="",VLOOKUP($A94,'[109]1005'!$A$4:$O$150,12,FALSE),VLOOKUP($A94,'[109]1005'!$A$4:$O$150,8,FALSE))</f>
        <v/>
      </c>
      <c r="EK94" s="4" t="str">
        <f>IF(VLOOKUP($A94,'[110]1004'!$A$4:$O$150,8,FALSE)="",VLOOKUP($A94,'[110]1004'!$A$4:$O$150,12,FALSE),VLOOKUP($A94,'[110]1004'!$A$4:$O$150,8,FALSE))</f>
        <v/>
      </c>
      <c r="EL94" s="4" t="str">
        <f>IF(VLOOKUP($A94,'[111]1003'!$A$4:$O$150,8,FALSE)="",VLOOKUP($A94,'[111]1003'!$A$4:$O$150,12,FALSE),VLOOKUP($A94,'[111]1003'!$A$4:$O$150,8,FALSE))</f>
        <v/>
      </c>
      <c r="EM94" s="4" t="str">
        <f>IF(VLOOKUP($A94,'[112]1002'!$A$4:$O$150,8,FALSE)="",VLOOKUP($A94,'[112]1002'!$A$4:$O$150,12,FALSE),VLOOKUP($A94,'[112]1002'!$A$4:$O$150,8,FALSE))</f>
        <v/>
      </c>
      <c r="EN94" s="54">
        <f>VLOOKUP($A94,'[136]0928'!$A$5:$P$27,12,FALSE)</f>
        <v>1.3806</v>
      </c>
      <c r="EO94" s="4" t="str">
        <f>IF(VLOOKUP($A94,'[113]0927'!$A$4:$O$150,8,FALSE)="",VLOOKUP($A94,'[113]0927'!$A$4:$O$150,12,FALSE),VLOOKUP($A94,'[113]0927'!$A$4:$O$150,8,FALSE))</f>
        <v/>
      </c>
      <c r="EP94" s="5"/>
      <c r="EQ94" s="4" t="str">
        <f>IF(VLOOKUP($A94,'[114]0925'!$A$4:$O$150,8,FALSE)="",VLOOKUP($A94,'[114]0925'!$A$4:$O$150,12,FALSE),VLOOKUP($A94,'[114]0925'!$A$4:$O$150,8,FALSE))</f>
        <v/>
      </c>
      <c r="ER94" s="4" t="str">
        <f>IF(VLOOKUP($A94,'[115]0922'!$A$4:$O$150,8,FALSE)="",VLOOKUP($A94,'[115]0922'!$A$4:$O$150,12,FALSE),VLOOKUP($A94,'[115]0922'!$A$4:$O$150,8,FALSE))</f>
        <v/>
      </c>
      <c r="ES94" s="4" t="str">
        <f>IF(VLOOKUP($A94,'[116]0921'!$A$4:$O$150,8,FALSE)="",VLOOKUP($A94,'[116]0921'!$A$4:$O$150,12,FALSE),VLOOKUP($A94,'[116]0921'!$A$4:$O$150,8,FALSE))</f>
        <v/>
      </c>
      <c r="ET94" s="4" t="str">
        <f>IF(VLOOKUP($A94,'[117]0920'!$A$4:$O$150,8,FALSE)="",VLOOKUP($A94,'[117]0920'!$A$4:$O$150,12,FALSE),VLOOKUP($A94,'[117]0920'!$A$4:$O$150,8,FALSE))</f>
        <v/>
      </c>
      <c r="EU94" s="4" t="s">
        <v>0</v>
      </c>
      <c r="EV94" s="4" t="s">
        <v>0</v>
      </c>
      <c r="EX94" s="4" t="s">
        <v>0</v>
      </c>
      <c r="EY94" s="4" t="s">
        <v>0</v>
      </c>
      <c r="EZ94" s="4" t="s">
        <v>0</v>
      </c>
      <c r="FA94" s="4" t="s">
        <v>0</v>
      </c>
      <c r="FB94" s="4" t="s">
        <v>0</v>
      </c>
      <c r="FC94" s="4" t="s">
        <v>0</v>
      </c>
      <c r="FD94" s="4" t="s">
        <v>0</v>
      </c>
      <c r="FE94" s="4" t="s">
        <v>0</v>
      </c>
      <c r="FF94" s="4" t="s">
        <v>0</v>
      </c>
      <c r="FG94" s="4" t="s">
        <v>0</v>
      </c>
      <c r="FH94" s="4" t="s">
        <v>0</v>
      </c>
      <c r="FI94" s="4" t="s">
        <v>0</v>
      </c>
      <c r="FJ94" s="4" t="s">
        <v>0</v>
      </c>
      <c r="FK94" s="4" t="s">
        <v>0</v>
      </c>
      <c r="FL94" s="4" t="s">
        <v>0</v>
      </c>
      <c r="FM94" s="4" t="s">
        <v>0</v>
      </c>
      <c r="FN94" s="4" t="s">
        <v>0</v>
      </c>
      <c r="FO94" s="4" t="s">
        <v>0</v>
      </c>
      <c r="FP94" s="5">
        <v>1.35</v>
      </c>
      <c r="FQ94" s="4" t="s">
        <v>0</v>
      </c>
      <c r="FR94" s="4">
        <v>1.345</v>
      </c>
      <c r="FS94" s="4" t="s">
        <v>0</v>
      </c>
      <c r="FV94" s="4" t="s">
        <v>0</v>
      </c>
    </row>
    <row r="95" spans="1:178" x14ac:dyDescent="0.25">
      <c r="A95" s="3" t="s">
        <v>23</v>
      </c>
      <c r="B95" s="5">
        <f>VLOOKUP(A95,'[147]0515'!$A$4:$O$232,4,FALSE)</f>
        <v>14.15</v>
      </c>
      <c r="C95" s="5">
        <v>17.54</v>
      </c>
      <c r="D95" s="5">
        <f>VLOOKUP(A95,'[147]0515'!$A$4:$O$235,15,FALSE)</f>
        <v>1.7410000000000001</v>
      </c>
      <c r="E95" s="4" t="str">
        <f>IF(VLOOKUP($A95,'[147]0515'!$A$4:$O$150,8,FALSE)="",VLOOKUP($A95,'[147]0515'!$A$4:$O$150,12,FALSE),VLOOKUP($A95,'[147]0515'!$A$4:$O$150,8,FALSE))</f>
        <v/>
      </c>
      <c r="F95" s="4" t="str">
        <f>IF(VLOOKUP($A95,'[146]0514'!$A$4:$O$150,8,FALSE)="",VLOOKUP($A95,'[146]0514'!$A$4:$O$150,12,FALSE),VLOOKUP($A95,'[146]0514'!$A$4:$O$150,8,FALSE))</f>
        <v/>
      </c>
      <c r="G95" s="4" t="str">
        <f>IF(VLOOKUP($A95,'[145]0513'!$A$4:$O$150,8,FALSE)="",VLOOKUP($A95,'[145]0513'!$A$4:$O$150,12,FALSE),VLOOKUP($A95,'[145]0513'!$A$4:$O$150,8,FALSE))</f>
        <v/>
      </c>
      <c r="H95" s="4" t="str">
        <f>IF(VLOOKUP($A95,'[144]0510'!$A$4:$O$150,8,FALSE)="",VLOOKUP($A95,'[144]0510'!$A$4:$O$150,12,FALSE),VLOOKUP($A95,'[144]0510'!$A$4:$O$150,8,FALSE))</f>
        <v/>
      </c>
      <c r="I95" s="4" t="str">
        <f>IF(VLOOKUP($A95,'[6]0509'!$A$4:$O$150,8,FALSE)="",VLOOKUP($A95,'[6]0509'!$A$4:$O$150,12,FALSE),VLOOKUP($A95,'[6]0509'!$A$4:$O$150,8,FALSE))</f>
        <v/>
      </c>
      <c r="J95" s="4" t="str">
        <f>IF(VLOOKUP($A95,'[7]0508'!$A$4:$O$150,8,FALSE)="",VLOOKUP($A95,'[7]0508'!$A$4:$O$150,12,FALSE),VLOOKUP($A95,'[7]0508'!$A$4:$O$150,8,FALSE))</f>
        <v/>
      </c>
      <c r="K95" s="4" t="str">
        <f>IF(VLOOKUP($A95,'[8]0507'!$A$4:$O$150,8,FALSE)="",VLOOKUP($A95,'[8]0507'!$A$4:$O$150,12,FALSE),VLOOKUP($A95,'[8]0507'!$A$4:$O$150,8,FALSE))</f>
        <v/>
      </c>
      <c r="L95" s="4" t="str">
        <f>IF(VLOOKUP($A95,'[9]0506'!$A$4:$O$150,8,FALSE)="",VLOOKUP($A95,'[9]0506'!$A$4:$O$150,12,FALSE),VLOOKUP($A95,'[9]0506'!$A$4:$O$150,8,FALSE))</f>
        <v/>
      </c>
      <c r="M95" s="4" t="str">
        <f>IF(VLOOKUP($A95,'[10]0503'!$A$4:$O$150,8,FALSE)="",VLOOKUP($A95,'[10]0503'!$A$4:$O$150,12,FALSE),VLOOKUP($A95,'[10]0503'!$A$4:$O$150,8,FALSE))</f>
        <v/>
      </c>
      <c r="N95" s="4" t="str">
        <f>IF(VLOOKUP($A95,'[11]0502'!$A$4:$O$150,8,FALSE)="",VLOOKUP($A95,'[11]0502'!$A$4:$O$150,12,FALSE),VLOOKUP($A95,'[11]0502'!$A$4:$O$150,8,FALSE))</f>
        <v/>
      </c>
      <c r="O95" s="4" t="str">
        <f>IF(VLOOKUP($A95,'[12]0430'!$A$4:$O$150,8,FALSE)="",VLOOKUP($A95,'[12]0430'!$A$4:$O$150,12,FALSE),VLOOKUP($A95,'[12]0430'!$A$4:$O$150,8,FALSE))</f>
        <v/>
      </c>
      <c r="P95" s="4" t="str">
        <f>IF(VLOOKUP($A95,'[13]0429'!$A$4:$O$150,8,FALSE)="",VLOOKUP($A95,'[13]0429'!$A$4:$O$150,12,FALSE),VLOOKUP($A95,'[13]0429'!$A$4:$O$150,8,FALSE))</f>
        <v/>
      </c>
      <c r="Q95" s="4" t="str">
        <f>IF(VLOOKUP($A95,'[14]0426'!$A$4:$O$150,8,FALSE)="",VLOOKUP($A95,'[14]0426'!$A$4:$O$150,12,FALSE),VLOOKUP($A95,'[14]0426'!$A$4:$O$150,8,FALSE))</f>
        <v/>
      </c>
      <c r="R95" s="4" t="str">
        <f>IF(VLOOKUP($A95,'[15]0425'!$A$4:$O$150,8,FALSE)="",VLOOKUP($A95,'[15]0425'!$A$4:$O$150,12,FALSE),VLOOKUP($A95,'[15]0425'!$A$4:$O$150,8,FALSE))</f>
        <v/>
      </c>
      <c r="S95" s="4" t="str">
        <f>IF(VLOOKUP($A95,'[16]0424'!$A$4:$O$150,8,FALSE)="",VLOOKUP($A95,'[16]0424'!$A$4:$O$150,12,FALSE),VLOOKUP($A95,'[16]0424'!$A$4:$O$150,8,FALSE))</f>
        <v/>
      </c>
      <c r="T95" s="5"/>
      <c r="U95" s="4" t="str">
        <f>IF(VLOOKUP($A95,'[17]0422'!$A$4:$O$150,8,FALSE)="",VLOOKUP($A95,'[17]0422'!$A$4:$O$150,12,FALSE),VLOOKUP($A95,'[17]0422'!$A$4:$O$150,8,FALSE))</f>
        <v/>
      </c>
      <c r="V95" s="4" t="str">
        <f>IF(VLOOKUP($A95,'[18]0419'!$A$4:$O$150,8,FALSE)="",VLOOKUP($A95,'[18]0419'!$A$4:$O$150,12,FALSE),VLOOKUP($A95,'[18]0419'!$A$4:$O$150,8,FALSE))</f>
        <v/>
      </c>
      <c r="W95" s="4">
        <f>IF(VLOOKUP($A95,'[19]0418'!$A$4:$O$150,8,FALSE)="",VLOOKUP($A95,'[19]0418'!$A$4:$O$150,12,FALSE),VLOOKUP($A95,'[19]0418'!$A$4:$O$150,8,FALSE))</f>
        <v>1.78</v>
      </c>
      <c r="X95" s="4" t="str">
        <f>IF(VLOOKUP($A95,'[20]0417'!$A$4:$O$150,8,FALSE)="",VLOOKUP($A95,'[20]0417'!$A$4:$O$150,12,FALSE),VLOOKUP($A95,'[20]0417'!$A$4:$O$150,8,FALSE))</f>
        <v/>
      </c>
      <c r="Y95" s="5"/>
      <c r="Z95" s="5">
        <f>VLOOKUP(A95,'[129]0415'!$A$5:$P$31,12,FALSE)</f>
        <v>1.6180000000000001</v>
      </c>
      <c r="AA95" s="5"/>
      <c r="AB95" s="5"/>
      <c r="AC95" s="5"/>
      <c r="AD95" s="5"/>
      <c r="AE95" s="5"/>
      <c r="AF95" s="5"/>
      <c r="AG95" s="5"/>
      <c r="AH95" s="5"/>
      <c r="AI95" s="5"/>
      <c r="AJ95" s="5"/>
      <c r="AK95" s="5"/>
      <c r="AL95" s="5"/>
      <c r="AM95" s="5"/>
      <c r="AN95" s="5"/>
      <c r="AO95" s="5"/>
      <c r="AP95" s="5"/>
      <c r="AQ95" s="5"/>
      <c r="AR95" s="5"/>
      <c r="AS95" s="5"/>
      <c r="AT95" s="5"/>
      <c r="AU95" s="5"/>
      <c r="AV95" s="5"/>
      <c r="AW95" s="4" t="str">
        <f>IF(VLOOKUP($A95,'[24]0229'!$A$4:$O$150,8,FALSE)="",VLOOKUP($A95,'[24]0229'!$A$4:$O$150,12,FALSE),VLOOKUP($A95,'[24]0229'!$A$4:$O$150,8,FALSE))</f>
        <v/>
      </c>
      <c r="AX95" s="4" t="str">
        <f>IF(VLOOKUP($A95,'[25]0226'!$A$4:$O$150,8,FALSE)="",VLOOKUP($A95,'[25]0226'!$A$4:$O$150,12,FALSE),VLOOKUP($A95,'[25]0226'!$A$4:$O$150,8,FALSE))</f>
        <v/>
      </c>
      <c r="AY95" s="4" t="str">
        <f>IF(VLOOKUP($A95,'[26]0223'!$A$4:$O$150,8,FALSE)="",VLOOKUP($A95,'[26]0223'!$A$4:$O$150,12,FALSE),VLOOKUP($A95,'[26]0223'!$A$4:$O$150,8,FALSE))</f>
        <v/>
      </c>
      <c r="AZ95" s="4" t="str">
        <f>IF(VLOOKUP($A95,'[27]0221'!$A$4:$O$150,8,FALSE)="",VLOOKUP($A95,'[27]0221'!$A$4:$O$150,12,FALSE),VLOOKUP($A95,'[27]0221'!$A$4:$O$150,8,FALSE))</f>
        <v/>
      </c>
      <c r="BA95" s="4" t="str">
        <f>IF(VLOOKUP($A95,'[28]0220'!$A$4:$O$150,8,FALSE)="",VLOOKUP($A95,'[28]0220'!$A$4:$O$150,12,FALSE),VLOOKUP($A95,'[28]0220'!$A$4:$O$150,8,FALSE))</f>
        <v/>
      </c>
      <c r="BB95" s="4" t="str">
        <f>IF(VLOOKUP($A95,'[29]0219'!$A$4:$O$150,8,FALSE)="",VLOOKUP($A95,'[29]0219'!$A$4:$O$150,12,FALSE),VLOOKUP($A95,'[29]0219'!$A$4:$O$150,8,FALSE))</f>
        <v/>
      </c>
      <c r="BC95" s="4" t="str">
        <f>IF(VLOOKUP($A95,'[30]0216'!$A$4:$O$150,8,FALSE)="",VLOOKUP($A95,'[30]0216'!$A$4:$O$150,12,FALSE),VLOOKUP($A95,'[30]0216'!$A$4:$O$150,8,FALSE))</f>
        <v/>
      </c>
      <c r="BD95" s="4" t="str">
        <f>IF(VLOOKUP($A95,'[31]0215'!$A$4:$O$150,8,FALSE)="",VLOOKUP($A95,'[31]0215'!$A$4:$O$150,12,FALSE),VLOOKUP($A95,'[31]0215'!$A$4:$O$150,8,FALSE))</f>
        <v/>
      </c>
      <c r="BE95" s="4" t="str">
        <f>IF(VLOOKUP($A95,'[32]0205'!$A$4:$O$150,8,FALSE)="",VLOOKUP($A95,'[32]0205'!$A$4:$O$150,12,FALSE),VLOOKUP($A95,'[32]0205'!$A$4:$O$150,8,FALSE))</f>
        <v/>
      </c>
      <c r="BF95" s="4" t="str">
        <f>IF(VLOOKUP($A95,'[33]0202'!$A$4:$O$150,8,FALSE)="",VLOOKUP($A95,'[33]0202'!$A$4:$O$150,12,FALSE),VLOOKUP($A95,'[33]0202'!$A$4:$O$150,8,FALSE))</f>
        <v/>
      </c>
      <c r="BG95" s="4" t="str">
        <f>IF(VLOOKUP($A95,'[34]0201'!$A$4:$O$150,8,FALSE)="",VLOOKUP($A95,'[34]0201'!$A$4:$O$150,12,FALSE),VLOOKUP($A95,'[34]0201'!$A$4:$O$150,8,FALSE))</f>
        <v/>
      </c>
      <c r="BH95" s="4" t="str">
        <f>IF(VLOOKUP($A95,'[35]0131'!$A$4:$O$150,8,FALSE)="",VLOOKUP($A95,'[35]0131'!$A$4:$O$150,12,FALSE),VLOOKUP($A95,'[35]0131'!$A$4:$O$150,8,FALSE))</f>
        <v/>
      </c>
      <c r="BI95" s="4" t="str">
        <f>IF(VLOOKUP($A95,'[36]0130'!$A$4:$O$150,8,FALSE)="",VLOOKUP($A95,'[36]0130'!$A$4:$O$150,12,FALSE),VLOOKUP($A95,'[36]0130'!$A$4:$O$150,8,FALSE))</f>
        <v/>
      </c>
      <c r="BJ95" s="4" t="str">
        <f>IF(VLOOKUP($A95,'[37]0129'!$A$4:$O$150,8,FALSE)="",VLOOKUP($A95,'[37]0129'!$A$4:$O$150,12,FALSE),VLOOKUP($A95,'[37]0129'!$A$4:$O$150,8,FALSE))</f>
        <v/>
      </c>
      <c r="BK95" s="4" t="str">
        <f>IF(VLOOKUP($A95,'[38]0126'!$A$4:$O$150,8,FALSE)="",VLOOKUP($A95,'[38]0126'!$A$4:$O$150,12,FALSE),VLOOKUP($A95,'[38]0126'!$A$4:$O$150,8,FALSE))</f>
        <v/>
      </c>
      <c r="BL95" s="5"/>
      <c r="BM95" s="4" t="str">
        <f>IF(VLOOKUP($A95,'[39]0124'!$A$4:$O$150,8,FALSE)="",VLOOKUP($A95,'[39]0124'!$A$4:$O$150,12,FALSE),VLOOKUP($A95,'[39]0124'!$A$4:$O$150,8,FALSE))</f>
        <v/>
      </c>
      <c r="BN95" s="4" t="str">
        <f>IF(VLOOKUP($A95,'[40]0123'!$A$4:$O$150,8,FALSE)="",VLOOKUP($A95,'[40]0123'!$A$4:$O$150,12,FALSE),VLOOKUP($A95,'[40]0123'!$A$4:$O$150,8,FALSE))</f>
        <v/>
      </c>
      <c r="BO95" s="4" t="str">
        <f>IF(VLOOKUP($A95,'[41]0122'!$A$4:$O$150,8,FALSE)="",VLOOKUP($A95,'[41]0122'!$A$4:$O$150,12,FALSE),VLOOKUP($A95,'[41]0122'!$A$4:$O$150,8,FALSE))</f>
        <v/>
      </c>
      <c r="BP95" s="4" t="str">
        <f>IF(VLOOKUP($A95,'[42]0119'!$A$4:$O$150,8,FALSE)="",VLOOKUP($A95,'[42]0119'!$A$4:$O$150,12,FALSE),VLOOKUP($A95,'[42]0119'!$A$4:$O$150,8,FALSE))</f>
        <v/>
      </c>
      <c r="BQ95" s="4" t="str">
        <f>IF(VLOOKUP($A95,'[43]0118'!$A$4:$O$150,8,FALSE)="",VLOOKUP($A95,'[43]0118'!$A$4:$O$150,12,FALSE),VLOOKUP($A95,'[43]0118'!$A$4:$O$150,8,FALSE))</f>
        <v/>
      </c>
      <c r="BR95" s="4" t="str">
        <f>IF(VLOOKUP($A95,'[44]0117'!$A$4:$O$150,8,FALSE)="",VLOOKUP($A95,'[44]0117'!$A$4:$O$150,12,FALSE),VLOOKUP($A95,'[44]0117'!$A$4:$O$150,8,FALSE))</f>
        <v/>
      </c>
      <c r="BS95" s="4" t="str">
        <f>IF(VLOOKUP($A95,'[45]0116'!$A$4:$O$150,8,FALSE)="",VLOOKUP($A95,'[45]0116'!$A$4:$O$150,12,FALSE),VLOOKUP($A95,'[45]0116'!$A$4:$O$150,8,FALSE))</f>
        <v/>
      </c>
      <c r="BT95" s="4" t="str">
        <f>IF(VLOOKUP($A95,'[46]0115'!$A$4:$O$150,8,FALSE)="",VLOOKUP($A95,'[46]0115'!$A$4:$O$150,12,FALSE),VLOOKUP($A95,'[46]0115'!$A$4:$O$150,8,FALSE))</f>
        <v/>
      </c>
      <c r="BU95" s="4" t="str">
        <f>IF(VLOOKUP($A95,'[47]0112'!$A$4:$O$150,8,FALSE)="",VLOOKUP($A95,'[47]0112'!$A$4:$O$150,12,FALSE),VLOOKUP($A95,'[47]0112'!$A$4:$O$150,8,FALSE))</f>
        <v/>
      </c>
      <c r="BV95" s="4" t="str">
        <f>IF(VLOOKUP($A95,'[48]0111'!$A$4:$O$150,8,FALSE)="",VLOOKUP($A95,'[48]0111'!$A$4:$O$150,12,FALSE),VLOOKUP($A95,'[48]0111'!$A$4:$O$150,8,FALSE))</f>
        <v/>
      </c>
      <c r="BW95" s="4" t="str">
        <f>IF(VLOOKUP($A95,'[49]0110'!$A$4:$O$150,8,FALSE)="",VLOOKUP($A95,'[49]0110'!$A$4:$O$150,12,FALSE),VLOOKUP($A95,'[49]0110'!$A$4:$O$150,8,FALSE))</f>
        <v/>
      </c>
      <c r="BX95" s="4" t="str">
        <f>IF(VLOOKUP($A95,'[50]0109'!$A$4:$O$150,8,FALSE)="",VLOOKUP($A95,'[50]0109'!$A$4:$O$150,12,FALSE),VLOOKUP($A95,'[50]0109'!$A$4:$O$150,8,FALSE))</f>
        <v/>
      </c>
      <c r="BY95" s="4" t="str">
        <f>IF(VLOOKUP($A95,'[51]0108'!$A$4:$O$150,8,FALSE)="",VLOOKUP($A95,'[51]0108'!$A$4:$O$150,12,FALSE),VLOOKUP($A95,'[51]0108'!$A$4:$O$150,8,FALSE))</f>
        <v/>
      </c>
      <c r="BZ95" s="4" t="str">
        <f>IF(VLOOKUP($A95,'[52]0105'!$A$4:$O$150,8,FALSE)="",VLOOKUP($A95,'[52]0105'!$A$4:$O$150,12,FALSE),VLOOKUP($A95,'[52]0105'!$A$4:$O$150,8,FALSE))</f>
        <v/>
      </c>
      <c r="CA95" s="4" t="str">
        <f>IF(VLOOKUP($A95,'[53]0104'!$A$4:$O$150,8,FALSE)="",VLOOKUP($A95,'[53]0104'!$A$4:$O$150,12,FALSE),VLOOKUP($A95,'[53]0104'!$A$4:$O$150,8,FALSE))</f>
        <v/>
      </c>
      <c r="CB95" s="4" t="str">
        <f>IF(VLOOKUP($A95,'[54]0103'!$A$4:$O$150,8,FALSE)="",VLOOKUP($A95,'[54]0103'!$A$4:$O$150,12,FALSE),VLOOKUP($A95,'[54]0103'!$A$4:$O$150,8,FALSE))</f>
        <v/>
      </c>
      <c r="CC95" s="4" t="str">
        <f>IF(VLOOKUP($A95,'[55]0102'!$A$4:$O$150,8,FALSE)="",VLOOKUP($A95,'[55]0102'!$A$4:$O$150,12,FALSE),VLOOKUP($A95,'[55]0102'!$A$4:$O$150,8,FALSE))</f>
        <v/>
      </c>
      <c r="CD95" s="5"/>
      <c r="CE95" s="4" t="str">
        <f>IF(VLOOKUP($A95,'[57]1228'!$A$4:$O$150,8,FALSE)="",VLOOKUP($A95,'[57]1228'!$A$4:$O$150,12,FALSE),VLOOKUP($A95,'[57]1228'!$A$4:$O$150,8,FALSE))</f>
        <v/>
      </c>
      <c r="CF95" s="4" t="str">
        <f>IF(VLOOKUP($A95,'[58]1227'!$A$4:$O$150,8,FALSE)="",VLOOKUP($A95,'[58]1227'!$A$4:$O$150,12,FALSE),VLOOKUP($A95,'[58]1227'!$A$4:$O$150,8,FALSE))</f>
        <v/>
      </c>
      <c r="CG95" s="4" t="str">
        <f>IF(VLOOKUP($A95,'[59]1226'!$A$4:$O$150,8,FALSE)="",VLOOKUP($A95,'[59]1226'!$A$4:$O$150,12,FALSE),VLOOKUP($A95,'[59]1226'!$A$4:$O$150,8,FALSE))</f>
        <v/>
      </c>
      <c r="CH95" s="4" t="str">
        <f>IF(VLOOKUP($A95,'[60]1225'!$A$4:$O$150,8,FALSE)="",VLOOKUP($A95,'[60]1225'!$A$4:$O$150,12,FALSE),VLOOKUP($A95,'[60]1225'!$A$4:$O$150,8,FALSE))</f>
        <v/>
      </c>
      <c r="CI95" s="5"/>
      <c r="CJ95" s="5"/>
      <c r="CK95" s="5"/>
      <c r="CL95" s="5"/>
      <c r="CM95" s="4" t="str">
        <f>IF(VLOOKUP($A95,'[61]1218'!$A$4:$O$150,8,FALSE)="",VLOOKUP($A95,'[61]1218'!$A$4:$O$150,12,FALSE),VLOOKUP($A95,'[61]1218'!$A$4:$O$150,8,FALSE))</f>
        <v/>
      </c>
      <c r="CN95" s="4" t="str">
        <f>IF(VLOOKUP($A95,'[62]1215'!$A$4:$O$150,8,FALSE)="",VLOOKUP($A95,'[62]1215'!$A$4:$O$150,12,FALSE),VLOOKUP($A95,'[62]1215'!$A$4:$O$150,8,FALSE))</f>
        <v/>
      </c>
      <c r="CO95" s="4" t="str">
        <f>IF(VLOOKUP($A95,'[63]1214'!$A$4:$O$150,8,FALSE)="",VLOOKUP($A95,'[63]1214'!$A$4:$O$150,12,FALSE),VLOOKUP($A95,'[63]1214'!$A$4:$O$150,8,FALSE))</f>
        <v/>
      </c>
      <c r="CP95" s="4" t="str">
        <f>IF(VLOOKUP($A95,'[64]1213'!$A$4:$O$150,8,FALSE)="",VLOOKUP($A95,'[64]1213'!$A$4:$O$150,12,FALSE),VLOOKUP($A95,'[64]1213'!$A$4:$O$150,8,FALSE))</f>
        <v/>
      </c>
      <c r="CQ95" s="4" t="str">
        <f>IF(VLOOKUP($A95,'[65]1212'!$A$4:$O$150,8,FALSE)="",VLOOKUP($A95,'[65]1212'!$A$4:$O$150,12,FALSE),VLOOKUP($A95,'[65]1212'!$A$4:$O$150,8,FALSE))</f>
        <v/>
      </c>
      <c r="CR95" s="4" t="str">
        <f>IF(VLOOKUP($A95,'[66]1211'!$A$4:$O$150,8,FALSE)="",VLOOKUP($A95,'[66]1211'!$A$4:$O$150,12,FALSE),VLOOKUP($A95,'[66]1211'!$A$4:$O$150,8,FALSE))</f>
        <v/>
      </c>
      <c r="CS95" s="4" t="str">
        <f>IF(VLOOKUP($A95,'[67]1208'!$A$4:$O$150,8,FALSE)="",VLOOKUP($A95,'[67]1208'!$A$4:$O$150,12,FALSE),VLOOKUP($A95,'[67]1208'!$A$4:$O$150,8,FALSE))</f>
        <v/>
      </c>
      <c r="CT95" s="4" t="str">
        <f>IF(VLOOKUP($A95,'[68]1207'!$A$4:$O$150,8,FALSE)="",VLOOKUP($A95,'[68]1207'!$A$4:$O$150,12,FALSE),VLOOKUP($A95,'[68]1207'!$A$4:$O$150,8,FALSE))</f>
        <v/>
      </c>
      <c r="CU95" s="4" t="str">
        <f>IF(VLOOKUP($A95,'[69]1206'!$A$4:$O$150,8,FALSE)="",VLOOKUP($A95,'[69]1206'!$A$4:$O$150,12,FALSE),VLOOKUP($A95,'[69]1206'!$A$4:$O$150,8,FALSE))</f>
        <v/>
      </c>
      <c r="CV95" s="4" t="str">
        <f>IF(VLOOKUP($A95,'[70]1205'!$A$4:$O$150,8,FALSE)="",VLOOKUP($A95,'[70]1205'!$A$4:$O$150,12,FALSE),VLOOKUP($A95,'[70]1205'!$A$4:$O$150,8,FALSE))</f>
        <v/>
      </c>
      <c r="CW95" s="4" t="str">
        <f>IF(VLOOKUP($A95,'[71]1204'!$A$4:$O$150,8,FALSE)="",VLOOKUP($A95,'[71]1204'!$A$4:$O$150,12,FALSE),VLOOKUP($A95,'[71]1204'!$A$4:$O$150,8,FALSE))</f>
        <v/>
      </c>
      <c r="CX95" s="4" t="str">
        <f>IF(VLOOKUP($A95,'[72]1201'!$A$4:$O$150,8,FALSE)="",VLOOKUP($A95,'[72]1201'!$A$4:$O$150,12,FALSE),VLOOKUP($A95,'[72]1201'!$A$4:$O$150,8,FALSE))</f>
        <v/>
      </c>
      <c r="CY95" s="4" t="str">
        <f>IF(VLOOKUP($A95,'[73]1129'!$A$4:$O$150,8,FALSE)="",VLOOKUP($A95,'[73]1129'!$A$4:$O$150,12,FALSE),VLOOKUP($A95,'[73]1129'!$A$4:$O$150,8,FALSE))</f>
        <v/>
      </c>
      <c r="CZ95" s="4" t="str">
        <f>IF(VLOOKUP($A95,'[74]1128'!$A$4:$O$150,8,FALSE)="",VLOOKUP($A95,'[74]1128'!$A$4:$O$150,12,FALSE),VLOOKUP($A95,'[74]1128'!$A$4:$O$150,8,FALSE))</f>
        <v/>
      </c>
      <c r="DA95" s="4" t="str">
        <f>IF(VLOOKUP($A95,'[75]1127'!$A$4:$O$150,8,FALSE)="",VLOOKUP($A95,'[75]1127'!$A$4:$O$150,12,FALSE),VLOOKUP($A95,'[75]1127'!$A$4:$O$150,8,FALSE))</f>
        <v/>
      </c>
      <c r="DB95" s="4" t="str">
        <f>IF(VLOOKUP($A95,'[76]1124'!$A$4:$O$150,8,FALSE)="",VLOOKUP($A95,'[76]1124'!$A$4:$O$150,12,FALSE),VLOOKUP($A95,'[76]1124'!$A$4:$O$150,8,FALSE))</f>
        <v/>
      </c>
      <c r="DC95" s="4" t="str">
        <f>IF(VLOOKUP($A95,'[77]1123'!$A$4:$O$150,8,FALSE)="",VLOOKUP($A95,'[77]1123'!$A$4:$O$150,12,FALSE),VLOOKUP($A95,'[77]1123'!$A$4:$O$150,8,FALSE))</f>
        <v/>
      </c>
      <c r="DD95" s="5"/>
      <c r="DE95" s="4" t="str">
        <f>IF(VLOOKUP($A95,'[78]1121'!$A$4:$O$150,8,FALSE)="",VLOOKUP($A95,'[78]1121'!$A$4:$O$150,12,FALSE),VLOOKUP($A95,'[78]1121'!$A$4:$O$150,8,FALSE))</f>
        <v/>
      </c>
      <c r="DF95" s="4" t="str">
        <f>IF(VLOOKUP($A95,'[79]1120'!$A$4:$O$150,8,FALSE)="",VLOOKUP($A95,'[79]1120'!$A$4:$O$150,12,FALSE),VLOOKUP($A95,'[79]1120'!$A$4:$O$150,8,FALSE))</f>
        <v/>
      </c>
      <c r="DG95" s="4" t="str">
        <f>IF(VLOOKUP($A95,'[80]1117'!$A$4:$O$150,8,FALSE)="",VLOOKUP($A95,'[80]1117'!$A$4:$O$150,12,FALSE),VLOOKUP($A95,'[80]1117'!$A$4:$O$150,8,FALSE))</f>
        <v/>
      </c>
      <c r="DH95" s="4" t="str">
        <f>IF(VLOOKUP($A95,'[81]1116'!$A$4:$O$150,8,FALSE)="",VLOOKUP($A95,'[81]1116'!$A$4:$O$150,12,FALSE),VLOOKUP($A95,'[81]1116'!$A$4:$O$150,8,FALSE))</f>
        <v/>
      </c>
      <c r="DI95" s="4" t="str">
        <f>IF(VLOOKUP($A95,'[82]1115'!$A$4:$O$150,8,FALSE)="",VLOOKUP($A95,'[82]1115'!$A$4:$O$150,12,FALSE),VLOOKUP($A95,'[82]1115'!$A$4:$O$150,8,FALSE))</f>
        <v/>
      </c>
      <c r="DJ95" s="4" t="str">
        <f>IF(VLOOKUP($A95,'[83]1114'!$A$4:$O$150,8,FALSE)="",VLOOKUP($A95,'[83]1114'!$A$4:$O$150,12,FALSE),VLOOKUP($A95,'[83]1114'!$A$4:$O$150,8,FALSE))</f>
        <v/>
      </c>
      <c r="DK95" s="4" t="str">
        <f>IF(VLOOKUP($A95,'[84]1113'!$A$4:$O$150,8,FALSE)="",VLOOKUP($A95,'[84]1113'!$A$4:$O$150,12,FALSE),VLOOKUP($A95,'[84]1113'!$A$4:$O$150,8,FALSE))</f>
        <v/>
      </c>
      <c r="DL95" s="4" t="str">
        <f>IF(VLOOKUP($A95,'[85]1110'!$A$4:$O$150,8,FALSE)="",VLOOKUP($A95,'[85]1110'!$A$4:$O$150,12,FALSE),VLOOKUP($A95,'[85]1110'!$A$4:$O$150,8,FALSE))</f>
        <v/>
      </c>
      <c r="DM95" s="4" t="str">
        <f>IF(VLOOKUP($A95,'[86]1109'!$A$4:$O$150,8,FALSE)="",VLOOKUP($A95,'[86]1109'!$A$4:$O$150,12,FALSE),VLOOKUP($A95,'[86]1109'!$A$4:$O$150,8,FALSE))</f>
        <v/>
      </c>
      <c r="DN95" s="4" t="str">
        <f>IF(VLOOKUP($A95,'[87]1108'!$A$4:$O$150,8,FALSE)="",VLOOKUP($A95,'[87]1108'!$A$4:$O$150,12,FALSE),VLOOKUP($A95,'[87]1108'!$A$4:$O$150,8,FALSE))</f>
        <v/>
      </c>
      <c r="DO95" s="4" t="str">
        <f>IF(VLOOKUP($A95,'[88]1107'!$A$4:$O$150,8,FALSE)="",VLOOKUP($A95,'[88]1107'!$A$4:$O$150,12,FALSE),VLOOKUP($A95,'[88]1107'!$A$4:$O$150,8,FALSE))</f>
        <v/>
      </c>
      <c r="DP95" s="4" t="str">
        <f>IF(VLOOKUP($A95,'[89]1106'!$A$4:$O$150,8,FALSE)="",VLOOKUP($A95,'[89]1106'!$A$4:$O$150,12,FALSE),VLOOKUP($A95,'[89]1106'!$A$4:$O$150,8,FALSE))</f>
        <v/>
      </c>
      <c r="DQ95" s="4" t="str">
        <f>IF(VLOOKUP($A95,'[90]1103'!$A$4:$O$150,8,FALSE)="",VLOOKUP($A95,'[90]1103'!$A$4:$O$150,12,FALSE),VLOOKUP($A95,'[90]1103'!$A$4:$O$150,8,FALSE))</f>
        <v/>
      </c>
      <c r="DR95" s="4" t="str">
        <f>IF(VLOOKUP($A95,'[91]1102'!$A$4:$O$150,8,FALSE)="",VLOOKUP($A95,'[91]1102'!$A$4:$O$150,12,FALSE),VLOOKUP($A95,'[91]1102'!$A$4:$O$150,8,FALSE))</f>
        <v/>
      </c>
      <c r="DS95" s="4" t="str">
        <f>IF(VLOOKUP($A95,'[92]1101'!$A$4:$O$150,8,FALSE)="",VLOOKUP($A95,'[92]1101'!$A$4:$O$150,12,FALSE),VLOOKUP($A95,'[92]1101'!$A$4:$O$150,8,FALSE))</f>
        <v/>
      </c>
      <c r="DT95" s="54"/>
      <c r="DU95" s="4" t="str">
        <f>IF(VLOOKUP($A95,'[94]1030'!$A$4:$O$150,8,FALSE)="",VLOOKUP($A95,'[94]1030'!$A$4:$O$150,12,FALSE),VLOOKUP($A95,'[94]1030'!$A$4:$O$150,8,FALSE))</f>
        <v/>
      </c>
      <c r="DV95" s="4" t="str">
        <f>IF(VLOOKUP($A95,'[95]1027'!$A$4:$O$150,8,FALSE)="",VLOOKUP($A95,'[95]1027'!$A$4:$O$150,12,FALSE),VLOOKUP($A95,'[95]1027'!$A$4:$O$150,8,FALSE))</f>
        <v/>
      </c>
      <c r="DW95" s="4" t="str">
        <f>IF(VLOOKUP($A95,'[96]1026'!$A$4:$O$150,8,FALSE)="",VLOOKUP($A95,'[96]1026'!$A$4:$O$150,12,FALSE),VLOOKUP($A95,'[96]1026'!$A$4:$O$150,8,FALSE))</f>
        <v/>
      </c>
      <c r="DX95" s="4" t="str">
        <f>IF(VLOOKUP($A95,'[97]1025'!$A$4:$O$150,8,FALSE)="",VLOOKUP($A95,'[97]1025'!$A$4:$O$150,12,FALSE),VLOOKUP($A95,'[97]1025'!$A$4:$O$150,8,FALSE))</f>
        <v/>
      </c>
      <c r="DY95" s="4" t="str">
        <f>IF(VLOOKUP($A95,'[98]1024'!$A$4:$O$150,8,FALSE)="",VLOOKUP($A95,'[98]1024'!$A$4:$O$150,12,FALSE),VLOOKUP($A95,'[98]1024'!$A$4:$O$150,8,FALSE))</f>
        <v/>
      </c>
      <c r="DZ95" s="4" t="str">
        <f>IF(VLOOKUP($A95,'[99]1023'!$A$4:$O$150,8,FALSE)="",VLOOKUP($A95,'[99]1023'!$A$4:$O$150,12,FALSE),VLOOKUP($A95,'[99]1023'!$A$4:$O$150,8,FALSE))</f>
        <v/>
      </c>
      <c r="EA95" s="4" t="str">
        <f>IF(VLOOKUP($A95,'[100]1020'!$A$4:$O$150,8,FALSE)="",VLOOKUP($A95,'[100]1020'!$A$4:$O$150,12,FALSE),VLOOKUP($A95,'[100]1020'!$A$4:$O$150,8,FALSE))</f>
        <v/>
      </c>
      <c r="EB95" s="4" t="str">
        <f>IF(VLOOKUP($A95,'[101]1019'!$A$4:$O$150,8,FALSE)="",VLOOKUP($A95,'[101]1019'!$A$4:$O$150,12,FALSE),VLOOKUP($A95,'[101]1019'!$A$4:$O$150,8,FALSE))</f>
        <v/>
      </c>
      <c r="EC95" s="4" t="str">
        <f>IF(VLOOKUP($A95,'[102]1018'!$A$4:$O$150,8,FALSE)="",VLOOKUP($A95,'[102]1018'!$A$4:$O$150,12,FALSE),VLOOKUP($A95,'[102]1018'!$A$4:$O$150,8,FALSE))</f>
        <v/>
      </c>
      <c r="ED95" s="4" t="str">
        <f>IF(VLOOKUP($A95,'[103]1017'!$A$4:$O$150,8,FALSE)="",VLOOKUP($A95,'[103]1017'!$A$4:$O$150,12,FALSE),VLOOKUP($A95,'[103]1017'!$A$4:$O$150,8,FALSE))</f>
        <v/>
      </c>
      <c r="EE95" s="4" t="str">
        <f>IF(VLOOKUP($A95,'[104]1016'!$A$4:$O$150,8,FALSE)="",VLOOKUP($A95,'[104]1016'!$A$4:$O$150,12,FALSE),VLOOKUP($A95,'[104]1016'!$A$4:$O$150,8,FALSE))</f>
        <v/>
      </c>
      <c r="EF95" s="4" t="str">
        <f>IF(VLOOKUP($A95,'[105]1013'!$A$4:$O$150,8,FALSE)="",VLOOKUP($A95,'[105]1013'!$A$4:$O$150,12,FALSE),VLOOKUP($A95,'[105]1013'!$A$4:$O$150,8,FALSE))</f>
        <v/>
      </c>
      <c r="EG95" s="4" t="str">
        <f>IF(VLOOKUP($A95,'[106]1012'!$A$4:$O$150,8,FALSE)="",VLOOKUP($A95,'[106]1012'!$A$4:$O$150,12,FALSE),VLOOKUP($A95,'[106]1012'!$A$4:$O$150,8,FALSE))</f>
        <v/>
      </c>
      <c r="EH95" s="4" t="str">
        <f>IF(VLOOKUP($A95,'[107]1011'!$A$4:$O$150,8,FALSE)="",VLOOKUP($A95,'[107]1011'!$A$4:$O$150,12,FALSE),VLOOKUP($A95,'[107]1011'!$A$4:$O$150,8,FALSE))</f>
        <v/>
      </c>
      <c r="EI95" s="54"/>
      <c r="EJ95" s="4" t="str">
        <f>IF(VLOOKUP($A95,'[109]1005'!$A$4:$O$150,8,FALSE)="",VLOOKUP($A95,'[109]1005'!$A$4:$O$150,12,FALSE),VLOOKUP($A95,'[109]1005'!$A$4:$O$150,8,FALSE))</f>
        <v/>
      </c>
      <c r="EK95" s="4" t="str">
        <f>IF(VLOOKUP($A95,'[110]1004'!$A$4:$O$150,8,FALSE)="",VLOOKUP($A95,'[110]1004'!$A$4:$O$150,12,FALSE),VLOOKUP($A95,'[110]1004'!$A$4:$O$150,8,FALSE))</f>
        <v/>
      </c>
      <c r="EL95" s="4" t="str">
        <f>IF(VLOOKUP($A95,'[111]1003'!$A$4:$O$150,8,FALSE)="",VLOOKUP($A95,'[111]1003'!$A$4:$O$150,12,FALSE),VLOOKUP($A95,'[111]1003'!$A$4:$O$150,8,FALSE))</f>
        <v/>
      </c>
      <c r="EM95" s="4" t="str">
        <f>IF(VLOOKUP($A95,'[112]1002'!$A$4:$O$150,8,FALSE)="",VLOOKUP($A95,'[112]1002'!$A$4:$O$150,12,FALSE),VLOOKUP($A95,'[112]1002'!$A$4:$O$150,8,FALSE))</f>
        <v/>
      </c>
      <c r="EN95" s="54"/>
      <c r="EO95" s="4" t="str">
        <f>IF(VLOOKUP($A95,'[113]0927'!$A$4:$O$150,8,FALSE)="",VLOOKUP($A95,'[113]0927'!$A$4:$O$150,12,FALSE),VLOOKUP($A95,'[113]0927'!$A$4:$O$150,8,FALSE))</f>
        <v/>
      </c>
      <c r="EP95" s="5"/>
      <c r="EQ95" s="4" t="str">
        <f>IF(VLOOKUP($A95,'[114]0925'!$A$4:$O$150,8,FALSE)="",VLOOKUP($A95,'[114]0925'!$A$4:$O$150,12,FALSE),VLOOKUP($A95,'[114]0925'!$A$4:$O$150,8,FALSE))</f>
        <v/>
      </c>
      <c r="ER95" s="4" t="str">
        <f>IF(VLOOKUP($A95,'[115]0922'!$A$4:$O$150,8,FALSE)="",VLOOKUP($A95,'[115]0922'!$A$4:$O$150,12,FALSE),VLOOKUP($A95,'[115]0922'!$A$4:$O$150,8,FALSE))</f>
        <v/>
      </c>
      <c r="ES95" s="4" t="str">
        <f>IF(VLOOKUP($A95,'[116]0921'!$A$4:$O$150,8,FALSE)="",VLOOKUP($A95,'[116]0921'!$A$4:$O$150,12,FALSE),VLOOKUP($A95,'[116]0921'!$A$4:$O$150,8,FALSE))</f>
        <v/>
      </c>
      <c r="ET95" s="4" t="str">
        <f>IF(VLOOKUP($A95,'[117]0920'!$A$4:$O$150,8,FALSE)="",VLOOKUP($A95,'[117]0920'!$A$4:$O$150,12,FALSE),VLOOKUP($A95,'[117]0920'!$A$4:$O$150,8,FALSE))</f>
        <v/>
      </c>
      <c r="EU95" s="4" t="s">
        <v>0</v>
      </c>
      <c r="EV95" s="4" t="s">
        <v>0</v>
      </c>
      <c r="EX95" s="4" t="s">
        <v>0</v>
      </c>
      <c r="EY95" s="4" t="s">
        <v>0</v>
      </c>
      <c r="EZ95" s="4" t="s">
        <v>0</v>
      </c>
      <c r="FA95" s="4" t="s">
        <v>0</v>
      </c>
      <c r="FB95" s="4" t="s">
        <v>0</v>
      </c>
      <c r="FC95" s="4" t="s">
        <v>0</v>
      </c>
      <c r="FD95" s="4" t="s">
        <v>0</v>
      </c>
      <c r="FE95" s="4" t="s">
        <v>0</v>
      </c>
      <c r="FF95" s="4" t="s">
        <v>0</v>
      </c>
      <c r="FG95" s="4" t="s">
        <v>0</v>
      </c>
      <c r="FH95" s="4" t="s">
        <v>0</v>
      </c>
      <c r="FI95" s="4" t="s">
        <v>0</v>
      </c>
      <c r="FJ95" s="4" t="s">
        <v>0</v>
      </c>
      <c r="FK95" s="4" t="s">
        <v>0</v>
      </c>
      <c r="FL95" s="4" t="s">
        <v>0</v>
      </c>
      <c r="FM95" s="4" t="s">
        <v>0</v>
      </c>
      <c r="FN95" s="4" t="s">
        <v>0</v>
      </c>
      <c r="FO95" s="4" t="s">
        <v>0</v>
      </c>
      <c r="FQ95" s="4" t="s">
        <v>0</v>
      </c>
      <c r="FR95" s="4" t="s">
        <v>0</v>
      </c>
      <c r="FS95" s="4" t="s">
        <v>0</v>
      </c>
      <c r="FV95" s="4" t="s">
        <v>0</v>
      </c>
    </row>
    <row r="96" spans="1:178" x14ac:dyDescent="0.25">
      <c r="A96" s="3" t="s">
        <v>39</v>
      </c>
      <c r="B96" s="5">
        <f>VLOOKUP(A96,'[147]0515'!$A$4:$O$232,4,FALSE)</f>
        <v>14.12</v>
      </c>
      <c r="C96" s="5">
        <v>16.07</v>
      </c>
      <c r="D96" s="5">
        <f>VLOOKUP(A96,'[147]0515'!$A$4:$O$235,15,FALSE)</f>
        <v>1.7236</v>
      </c>
      <c r="E96" s="4" t="str">
        <f>IF(VLOOKUP($A96,'[147]0515'!$A$4:$O$150,8,FALSE)="",VLOOKUP($A96,'[147]0515'!$A$4:$O$150,12,FALSE),VLOOKUP($A96,'[147]0515'!$A$4:$O$150,8,FALSE))</f>
        <v/>
      </c>
      <c r="F96" s="4" t="str">
        <f>IF(VLOOKUP($A96,'[146]0514'!$A$4:$O$150,8,FALSE)="",VLOOKUP($A96,'[146]0514'!$A$4:$O$150,12,FALSE),VLOOKUP($A96,'[146]0514'!$A$4:$O$150,8,FALSE))</f>
        <v/>
      </c>
      <c r="G96" s="4" t="str">
        <f>IF(VLOOKUP($A96,'[145]0513'!$A$4:$O$150,8,FALSE)="",VLOOKUP($A96,'[145]0513'!$A$4:$O$150,12,FALSE),VLOOKUP($A96,'[145]0513'!$A$4:$O$150,8,FALSE))</f>
        <v/>
      </c>
      <c r="H96" s="4" t="str">
        <f>IF(VLOOKUP($A96,'[144]0510'!$A$4:$O$150,8,FALSE)="",VLOOKUP($A96,'[144]0510'!$A$4:$O$150,12,FALSE),VLOOKUP($A96,'[144]0510'!$A$4:$O$150,8,FALSE))</f>
        <v/>
      </c>
      <c r="I96" s="4" t="str">
        <f>IF(VLOOKUP($A96,'[6]0509'!$A$4:$O$150,8,FALSE)="",VLOOKUP($A96,'[6]0509'!$A$4:$O$150,12,FALSE),VLOOKUP($A96,'[6]0509'!$A$4:$O$150,8,FALSE))</f>
        <v/>
      </c>
      <c r="J96" s="4" t="str">
        <f>IF(VLOOKUP($A96,'[7]0508'!$A$4:$O$150,8,FALSE)="",VLOOKUP($A96,'[7]0508'!$A$4:$O$150,12,FALSE),VLOOKUP($A96,'[7]0508'!$A$4:$O$150,8,FALSE))</f>
        <v/>
      </c>
      <c r="K96" s="4" t="str">
        <f>IF(VLOOKUP($A96,'[8]0507'!$A$4:$O$150,8,FALSE)="",VLOOKUP($A96,'[8]0507'!$A$4:$O$150,12,FALSE),VLOOKUP($A96,'[8]0507'!$A$4:$O$150,8,FALSE))</f>
        <v/>
      </c>
      <c r="L96" s="4" t="str">
        <f>IF(VLOOKUP($A96,'[9]0506'!$A$4:$O$150,8,FALSE)="",VLOOKUP($A96,'[9]0506'!$A$4:$O$150,12,FALSE),VLOOKUP($A96,'[9]0506'!$A$4:$O$150,8,FALSE))</f>
        <v/>
      </c>
      <c r="M96" s="4" t="str">
        <f>IF(VLOOKUP($A96,'[10]0503'!$A$4:$O$150,8,FALSE)="",VLOOKUP($A96,'[10]0503'!$A$4:$O$150,12,FALSE),VLOOKUP($A96,'[10]0503'!$A$4:$O$150,8,FALSE))</f>
        <v/>
      </c>
      <c r="N96" s="4" t="str">
        <f>IF(VLOOKUP($A96,'[11]0502'!$A$4:$O$150,8,FALSE)="",VLOOKUP($A96,'[11]0502'!$A$4:$O$150,12,FALSE),VLOOKUP($A96,'[11]0502'!$A$4:$O$150,8,FALSE))</f>
        <v/>
      </c>
      <c r="O96" s="4" t="str">
        <f>IF(VLOOKUP($A96,'[12]0430'!$A$4:$O$150,8,FALSE)="",VLOOKUP($A96,'[12]0430'!$A$4:$O$150,12,FALSE),VLOOKUP($A96,'[12]0430'!$A$4:$O$150,8,FALSE))</f>
        <v/>
      </c>
      <c r="P96" s="4" t="str">
        <f>IF(VLOOKUP($A96,'[13]0429'!$A$4:$O$150,8,FALSE)="",VLOOKUP($A96,'[13]0429'!$A$4:$O$150,12,FALSE),VLOOKUP($A96,'[13]0429'!$A$4:$O$150,8,FALSE))</f>
        <v/>
      </c>
      <c r="Q96" s="4" t="str">
        <f>IF(VLOOKUP($A96,'[14]0426'!$A$4:$O$150,8,FALSE)="",VLOOKUP($A96,'[14]0426'!$A$4:$O$150,12,FALSE),VLOOKUP($A96,'[14]0426'!$A$4:$O$150,8,FALSE))</f>
        <v/>
      </c>
      <c r="R96" s="4" t="str">
        <f>IF(VLOOKUP($A96,'[15]0425'!$A$4:$O$150,8,FALSE)="",VLOOKUP($A96,'[15]0425'!$A$4:$O$150,12,FALSE),VLOOKUP($A96,'[15]0425'!$A$4:$O$150,8,FALSE))</f>
        <v/>
      </c>
      <c r="S96" s="4" t="str">
        <f>IF(VLOOKUP($A96,'[16]0424'!$A$4:$O$150,8,FALSE)="",VLOOKUP($A96,'[16]0424'!$A$4:$O$150,12,FALSE),VLOOKUP($A96,'[16]0424'!$A$4:$O$150,8,FALSE))</f>
        <v/>
      </c>
      <c r="T96" s="5"/>
      <c r="U96" s="4" t="str">
        <f>IF(VLOOKUP($A96,'[17]0422'!$A$4:$O$150,8,FALSE)="",VLOOKUP($A96,'[17]0422'!$A$4:$O$150,12,FALSE),VLOOKUP($A96,'[17]0422'!$A$4:$O$150,8,FALSE))</f>
        <v/>
      </c>
      <c r="V96" s="4" t="str">
        <f>IF(VLOOKUP($A96,'[18]0419'!$A$4:$O$150,8,FALSE)="",VLOOKUP($A96,'[18]0419'!$A$4:$O$150,12,FALSE),VLOOKUP($A96,'[18]0419'!$A$4:$O$150,8,FALSE))</f>
        <v/>
      </c>
      <c r="W96" s="4" t="str">
        <f>IF(VLOOKUP($A96,'[19]0418'!$A$4:$O$150,8,FALSE)="",VLOOKUP($A96,'[19]0418'!$A$4:$O$150,12,FALSE),VLOOKUP($A96,'[19]0418'!$A$4:$O$150,8,FALSE))</f>
        <v/>
      </c>
      <c r="X96" s="4" t="str">
        <f>IF(VLOOKUP($A96,'[20]0417'!$A$4:$O$150,8,FALSE)="",VLOOKUP($A96,'[20]0417'!$A$4:$O$150,12,FALSE),VLOOKUP($A96,'[20]0417'!$A$4:$O$150,8,FALSE))</f>
        <v/>
      </c>
      <c r="Y96" s="5"/>
      <c r="Z96" s="5"/>
      <c r="AA96" s="5"/>
      <c r="AB96" s="5"/>
      <c r="AC96" s="5"/>
      <c r="AD96" s="5"/>
      <c r="AE96" s="5"/>
      <c r="AF96" s="5"/>
      <c r="AG96" s="5"/>
      <c r="AH96" s="5"/>
      <c r="AI96" s="5"/>
      <c r="AJ96" s="5"/>
      <c r="AK96" s="5"/>
      <c r="AL96" s="5"/>
      <c r="AM96" s="5"/>
      <c r="AN96" s="5"/>
      <c r="AO96" s="5"/>
      <c r="AP96" s="5"/>
      <c r="AQ96" s="5"/>
      <c r="AR96" s="5"/>
      <c r="AS96" s="5"/>
      <c r="AT96" s="5"/>
      <c r="AU96" s="5"/>
      <c r="AV96" s="5"/>
      <c r="AW96" s="4" t="str">
        <f>IF(VLOOKUP($A96,'[24]0229'!$A$4:$O$150,8,FALSE)="",VLOOKUP($A96,'[24]0229'!$A$4:$O$150,12,FALSE),VLOOKUP($A96,'[24]0229'!$A$4:$O$150,8,FALSE))</f>
        <v/>
      </c>
      <c r="AX96" s="4" t="str">
        <f>IF(VLOOKUP($A96,'[25]0226'!$A$4:$O$150,8,FALSE)="",VLOOKUP($A96,'[25]0226'!$A$4:$O$150,12,FALSE),VLOOKUP($A96,'[25]0226'!$A$4:$O$150,8,FALSE))</f>
        <v/>
      </c>
      <c r="AY96" s="4" t="str">
        <f>IF(VLOOKUP($A96,'[26]0223'!$A$4:$O$150,8,FALSE)="",VLOOKUP($A96,'[26]0223'!$A$4:$O$150,12,FALSE),VLOOKUP($A96,'[26]0223'!$A$4:$O$150,8,FALSE))</f>
        <v/>
      </c>
      <c r="AZ96" s="4" t="str">
        <f>IF(VLOOKUP($A96,'[27]0221'!$A$4:$O$150,8,FALSE)="",VLOOKUP($A96,'[27]0221'!$A$4:$O$150,12,FALSE),VLOOKUP($A96,'[27]0221'!$A$4:$O$150,8,FALSE))</f>
        <v/>
      </c>
      <c r="BA96" s="4" t="str">
        <f>IF(VLOOKUP($A96,'[28]0220'!$A$4:$O$150,8,FALSE)="",VLOOKUP($A96,'[28]0220'!$A$4:$O$150,12,FALSE),VLOOKUP($A96,'[28]0220'!$A$4:$O$150,8,FALSE))</f>
        <v/>
      </c>
      <c r="BB96" s="4" t="str">
        <f>IF(VLOOKUP($A96,'[29]0219'!$A$4:$O$150,8,FALSE)="",VLOOKUP($A96,'[29]0219'!$A$4:$O$150,12,FALSE),VLOOKUP($A96,'[29]0219'!$A$4:$O$150,8,FALSE))</f>
        <v/>
      </c>
      <c r="BC96" s="4" t="str">
        <f>IF(VLOOKUP($A96,'[30]0216'!$A$4:$O$150,8,FALSE)="",VLOOKUP($A96,'[30]0216'!$A$4:$O$150,12,FALSE),VLOOKUP($A96,'[30]0216'!$A$4:$O$150,8,FALSE))</f>
        <v/>
      </c>
      <c r="BD96" s="4" t="str">
        <f>IF(VLOOKUP($A96,'[31]0215'!$A$4:$O$150,8,FALSE)="",VLOOKUP($A96,'[31]0215'!$A$4:$O$150,12,FALSE),VLOOKUP($A96,'[31]0215'!$A$4:$O$150,8,FALSE))</f>
        <v/>
      </c>
      <c r="BE96" s="4" t="str">
        <f>IF(VLOOKUP($A96,'[32]0205'!$A$4:$O$150,8,FALSE)="",VLOOKUP($A96,'[32]0205'!$A$4:$O$150,12,FALSE),VLOOKUP($A96,'[32]0205'!$A$4:$O$150,8,FALSE))</f>
        <v/>
      </c>
      <c r="BF96" s="4" t="str">
        <f>IF(VLOOKUP($A96,'[33]0202'!$A$4:$O$150,8,FALSE)="",VLOOKUP($A96,'[33]0202'!$A$4:$O$150,12,FALSE),VLOOKUP($A96,'[33]0202'!$A$4:$O$150,8,FALSE))</f>
        <v/>
      </c>
      <c r="BG96" s="4" t="str">
        <f>IF(VLOOKUP($A96,'[34]0201'!$A$4:$O$150,8,FALSE)="",VLOOKUP($A96,'[34]0201'!$A$4:$O$150,12,FALSE),VLOOKUP($A96,'[34]0201'!$A$4:$O$150,8,FALSE))</f>
        <v/>
      </c>
      <c r="BH96" s="4" t="str">
        <f>IF(VLOOKUP($A96,'[35]0131'!$A$4:$O$150,8,FALSE)="",VLOOKUP($A96,'[35]0131'!$A$4:$O$150,12,FALSE),VLOOKUP($A96,'[35]0131'!$A$4:$O$150,8,FALSE))</f>
        <v/>
      </c>
      <c r="BI96" s="4" t="str">
        <f>IF(VLOOKUP($A96,'[36]0130'!$A$4:$O$150,8,FALSE)="",VLOOKUP($A96,'[36]0130'!$A$4:$O$150,12,FALSE),VLOOKUP($A96,'[36]0130'!$A$4:$O$150,8,FALSE))</f>
        <v/>
      </c>
      <c r="BJ96" s="4" t="str">
        <f>IF(VLOOKUP($A96,'[37]0129'!$A$4:$O$150,8,FALSE)="",VLOOKUP($A96,'[37]0129'!$A$4:$O$150,12,FALSE),VLOOKUP($A96,'[37]0129'!$A$4:$O$150,8,FALSE))</f>
        <v/>
      </c>
      <c r="BK96" s="4" t="str">
        <f>IF(VLOOKUP($A96,'[38]0126'!$A$4:$O$150,8,FALSE)="",VLOOKUP($A96,'[38]0126'!$A$4:$O$150,12,FALSE),VLOOKUP($A96,'[38]0126'!$A$4:$O$150,8,FALSE))</f>
        <v/>
      </c>
      <c r="BL96" s="5"/>
      <c r="BM96" s="4" t="str">
        <f>IF(VLOOKUP($A96,'[39]0124'!$A$4:$O$150,8,FALSE)="",VLOOKUP($A96,'[39]0124'!$A$4:$O$150,12,FALSE),VLOOKUP($A96,'[39]0124'!$A$4:$O$150,8,FALSE))</f>
        <v/>
      </c>
      <c r="BN96" s="4" t="str">
        <f>IF(VLOOKUP($A96,'[40]0123'!$A$4:$O$150,8,FALSE)="",VLOOKUP($A96,'[40]0123'!$A$4:$O$150,12,FALSE),VLOOKUP($A96,'[40]0123'!$A$4:$O$150,8,FALSE))</f>
        <v/>
      </c>
      <c r="BO96" s="4" t="str">
        <f>IF(VLOOKUP($A96,'[41]0122'!$A$4:$O$150,8,FALSE)="",VLOOKUP($A96,'[41]0122'!$A$4:$O$150,12,FALSE),VLOOKUP($A96,'[41]0122'!$A$4:$O$150,8,FALSE))</f>
        <v/>
      </c>
      <c r="BP96" s="4" t="str">
        <f>IF(VLOOKUP($A96,'[42]0119'!$A$4:$O$150,8,FALSE)="",VLOOKUP($A96,'[42]0119'!$A$4:$O$150,12,FALSE),VLOOKUP($A96,'[42]0119'!$A$4:$O$150,8,FALSE))</f>
        <v/>
      </c>
      <c r="BQ96" s="4" t="str">
        <f>IF(VLOOKUP($A96,'[43]0118'!$A$4:$O$150,8,FALSE)="",VLOOKUP($A96,'[43]0118'!$A$4:$O$150,12,FALSE),VLOOKUP($A96,'[43]0118'!$A$4:$O$150,8,FALSE))</f>
        <v/>
      </c>
      <c r="BR96" s="4" t="str">
        <f>IF(VLOOKUP($A96,'[44]0117'!$A$4:$O$150,8,FALSE)="",VLOOKUP($A96,'[44]0117'!$A$4:$O$150,12,FALSE),VLOOKUP($A96,'[44]0117'!$A$4:$O$150,8,FALSE))</f>
        <v/>
      </c>
      <c r="BS96" s="4" t="str">
        <f>IF(VLOOKUP($A96,'[45]0116'!$A$4:$O$150,8,FALSE)="",VLOOKUP($A96,'[45]0116'!$A$4:$O$150,12,FALSE),VLOOKUP($A96,'[45]0116'!$A$4:$O$150,8,FALSE))</f>
        <v/>
      </c>
      <c r="BT96" s="4" t="str">
        <f>IF(VLOOKUP($A96,'[46]0115'!$A$4:$O$150,8,FALSE)="",VLOOKUP($A96,'[46]0115'!$A$4:$O$150,12,FALSE),VLOOKUP($A96,'[46]0115'!$A$4:$O$150,8,FALSE))</f>
        <v/>
      </c>
      <c r="BU96" s="4" t="str">
        <f>IF(VLOOKUP($A96,'[47]0112'!$A$4:$O$150,8,FALSE)="",VLOOKUP($A96,'[47]0112'!$A$4:$O$150,12,FALSE),VLOOKUP($A96,'[47]0112'!$A$4:$O$150,8,FALSE))</f>
        <v/>
      </c>
      <c r="BV96" s="4" t="str">
        <f>IF(VLOOKUP($A96,'[48]0111'!$A$4:$O$150,8,FALSE)="",VLOOKUP($A96,'[48]0111'!$A$4:$O$150,12,FALSE),VLOOKUP($A96,'[48]0111'!$A$4:$O$150,8,FALSE))</f>
        <v/>
      </c>
      <c r="BW96" s="4" t="str">
        <f>IF(VLOOKUP($A96,'[49]0110'!$A$4:$O$150,8,FALSE)="",VLOOKUP($A96,'[49]0110'!$A$4:$O$150,12,FALSE),VLOOKUP($A96,'[49]0110'!$A$4:$O$150,8,FALSE))</f>
        <v/>
      </c>
      <c r="BX96" s="4" t="str">
        <f>IF(VLOOKUP($A96,'[50]0109'!$A$4:$O$150,8,FALSE)="",VLOOKUP($A96,'[50]0109'!$A$4:$O$150,12,FALSE),VLOOKUP($A96,'[50]0109'!$A$4:$O$150,8,FALSE))</f>
        <v/>
      </c>
      <c r="BY96" s="4" t="str">
        <f>IF(VLOOKUP($A96,'[51]0108'!$A$4:$O$150,8,FALSE)="",VLOOKUP($A96,'[51]0108'!$A$4:$O$150,12,FALSE),VLOOKUP($A96,'[51]0108'!$A$4:$O$150,8,FALSE))</f>
        <v/>
      </c>
      <c r="BZ96" s="4" t="str">
        <f>IF(VLOOKUP($A96,'[52]0105'!$A$4:$O$150,8,FALSE)="",VLOOKUP($A96,'[52]0105'!$A$4:$O$150,12,FALSE),VLOOKUP($A96,'[52]0105'!$A$4:$O$150,8,FALSE))</f>
        <v/>
      </c>
      <c r="CA96" s="4" t="str">
        <f>IF(VLOOKUP($A96,'[53]0104'!$A$4:$O$150,8,FALSE)="",VLOOKUP($A96,'[53]0104'!$A$4:$O$150,12,FALSE),VLOOKUP($A96,'[53]0104'!$A$4:$O$150,8,FALSE))</f>
        <v/>
      </c>
      <c r="CB96" s="4" t="str">
        <f>IF(VLOOKUP($A96,'[54]0103'!$A$4:$O$150,8,FALSE)="",VLOOKUP($A96,'[54]0103'!$A$4:$O$150,12,FALSE),VLOOKUP($A96,'[54]0103'!$A$4:$O$150,8,FALSE))</f>
        <v/>
      </c>
      <c r="CC96" s="4" t="str">
        <f>IF(VLOOKUP($A96,'[55]0102'!$A$4:$O$150,8,FALSE)="",VLOOKUP($A96,'[55]0102'!$A$4:$O$150,12,FALSE),VLOOKUP($A96,'[55]0102'!$A$4:$O$150,8,FALSE))</f>
        <v/>
      </c>
      <c r="CD96" s="5"/>
      <c r="CE96" s="4" t="str">
        <f>IF(VLOOKUP($A96,'[57]1228'!$A$4:$O$150,8,FALSE)="",VLOOKUP($A96,'[57]1228'!$A$4:$O$150,12,FALSE),VLOOKUP($A96,'[57]1228'!$A$4:$O$150,8,FALSE))</f>
        <v/>
      </c>
      <c r="CF96" s="4" t="str">
        <f>IF(VLOOKUP($A96,'[58]1227'!$A$4:$O$150,8,FALSE)="",VLOOKUP($A96,'[58]1227'!$A$4:$O$150,12,FALSE),VLOOKUP($A96,'[58]1227'!$A$4:$O$150,8,FALSE))</f>
        <v/>
      </c>
      <c r="CG96" s="4" t="str">
        <f>IF(VLOOKUP($A96,'[59]1226'!$A$4:$O$150,8,FALSE)="",VLOOKUP($A96,'[59]1226'!$A$4:$O$150,12,FALSE),VLOOKUP($A96,'[59]1226'!$A$4:$O$150,8,FALSE))</f>
        <v/>
      </c>
      <c r="CH96" s="4" t="str">
        <f>IF(VLOOKUP($A96,'[60]1225'!$A$4:$O$150,8,FALSE)="",VLOOKUP($A96,'[60]1225'!$A$4:$O$150,12,FALSE),VLOOKUP($A96,'[60]1225'!$A$4:$O$150,8,FALSE))</f>
        <v/>
      </c>
      <c r="CI96" s="5"/>
      <c r="CJ96" s="5"/>
      <c r="CK96" s="5"/>
      <c r="CL96" s="5"/>
      <c r="CM96" s="4" t="str">
        <f>IF(VLOOKUP($A96,'[61]1218'!$A$4:$O$150,8,FALSE)="",VLOOKUP($A96,'[61]1218'!$A$4:$O$150,12,FALSE),VLOOKUP($A96,'[61]1218'!$A$4:$O$150,8,FALSE))</f>
        <v/>
      </c>
      <c r="CN96" s="4" t="str">
        <f>IF(VLOOKUP($A96,'[62]1215'!$A$4:$O$150,8,FALSE)="",VLOOKUP($A96,'[62]1215'!$A$4:$O$150,12,FALSE),VLOOKUP($A96,'[62]1215'!$A$4:$O$150,8,FALSE))</f>
        <v/>
      </c>
      <c r="CO96" s="4" t="str">
        <f>IF(VLOOKUP($A96,'[63]1214'!$A$4:$O$150,8,FALSE)="",VLOOKUP($A96,'[63]1214'!$A$4:$O$150,12,FALSE),VLOOKUP($A96,'[63]1214'!$A$4:$O$150,8,FALSE))</f>
        <v/>
      </c>
      <c r="CP96" s="4" t="str">
        <f>IF(VLOOKUP($A96,'[64]1213'!$A$4:$O$150,8,FALSE)="",VLOOKUP($A96,'[64]1213'!$A$4:$O$150,12,FALSE),VLOOKUP($A96,'[64]1213'!$A$4:$O$150,8,FALSE))</f>
        <v/>
      </c>
      <c r="CQ96" s="4" t="str">
        <f>IF(VLOOKUP($A96,'[65]1212'!$A$4:$O$150,8,FALSE)="",VLOOKUP($A96,'[65]1212'!$A$4:$O$150,12,FALSE),VLOOKUP($A96,'[65]1212'!$A$4:$O$150,8,FALSE))</f>
        <v/>
      </c>
      <c r="CR96" s="4" t="str">
        <f>IF(VLOOKUP($A96,'[66]1211'!$A$4:$O$150,8,FALSE)="",VLOOKUP($A96,'[66]1211'!$A$4:$O$150,12,FALSE),VLOOKUP($A96,'[66]1211'!$A$4:$O$150,8,FALSE))</f>
        <v/>
      </c>
      <c r="CS96" s="4" t="str">
        <f>IF(VLOOKUP($A96,'[67]1208'!$A$4:$O$150,8,FALSE)="",VLOOKUP($A96,'[67]1208'!$A$4:$O$150,12,FALSE),VLOOKUP($A96,'[67]1208'!$A$4:$O$150,8,FALSE))</f>
        <v/>
      </c>
      <c r="CT96" s="4" t="str">
        <f>IF(VLOOKUP($A96,'[68]1207'!$A$4:$O$150,8,FALSE)="",VLOOKUP($A96,'[68]1207'!$A$4:$O$150,12,FALSE),VLOOKUP($A96,'[68]1207'!$A$4:$O$150,8,FALSE))</f>
        <v/>
      </c>
      <c r="CU96" s="4" t="str">
        <f>IF(VLOOKUP($A96,'[69]1206'!$A$4:$O$150,8,FALSE)="",VLOOKUP($A96,'[69]1206'!$A$4:$O$150,12,FALSE),VLOOKUP($A96,'[69]1206'!$A$4:$O$150,8,FALSE))</f>
        <v/>
      </c>
      <c r="CV96" s="4" t="str">
        <f>IF(VLOOKUP($A96,'[70]1205'!$A$4:$O$150,8,FALSE)="",VLOOKUP($A96,'[70]1205'!$A$4:$O$150,12,FALSE),VLOOKUP($A96,'[70]1205'!$A$4:$O$150,8,FALSE))</f>
        <v/>
      </c>
      <c r="CW96" s="4" t="str">
        <f>IF(VLOOKUP($A96,'[71]1204'!$A$4:$O$150,8,FALSE)="",VLOOKUP($A96,'[71]1204'!$A$4:$O$150,12,FALSE),VLOOKUP($A96,'[71]1204'!$A$4:$O$150,8,FALSE))</f>
        <v/>
      </c>
      <c r="CX96" s="4" t="str">
        <f>IF(VLOOKUP($A96,'[72]1201'!$A$4:$O$150,8,FALSE)="",VLOOKUP($A96,'[72]1201'!$A$4:$O$150,12,FALSE),VLOOKUP($A96,'[72]1201'!$A$4:$O$150,8,FALSE))</f>
        <v/>
      </c>
      <c r="CY96" s="4" t="str">
        <f>IF(VLOOKUP($A96,'[73]1129'!$A$4:$O$150,8,FALSE)="",VLOOKUP($A96,'[73]1129'!$A$4:$O$150,12,FALSE),VLOOKUP($A96,'[73]1129'!$A$4:$O$150,8,FALSE))</f>
        <v/>
      </c>
      <c r="CZ96" s="4" t="str">
        <f>IF(VLOOKUP($A96,'[74]1128'!$A$4:$O$150,8,FALSE)="",VLOOKUP($A96,'[74]1128'!$A$4:$O$150,12,FALSE),VLOOKUP($A96,'[74]1128'!$A$4:$O$150,8,FALSE))</f>
        <v/>
      </c>
      <c r="DA96" s="4" t="str">
        <f>IF(VLOOKUP($A96,'[75]1127'!$A$4:$O$150,8,FALSE)="",VLOOKUP($A96,'[75]1127'!$A$4:$O$150,12,FALSE),VLOOKUP($A96,'[75]1127'!$A$4:$O$150,8,FALSE))</f>
        <v/>
      </c>
      <c r="DB96" s="4" t="str">
        <f>IF(VLOOKUP($A96,'[76]1124'!$A$4:$O$150,8,FALSE)="",VLOOKUP($A96,'[76]1124'!$A$4:$O$150,12,FALSE),VLOOKUP($A96,'[76]1124'!$A$4:$O$150,8,FALSE))</f>
        <v/>
      </c>
      <c r="DC96" s="4" t="str">
        <f>IF(VLOOKUP($A96,'[77]1123'!$A$4:$O$150,8,FALSE)="",VLOOKUP($A96,'[77]1123'!$A$4:$O$150,12,FALSE),VLOOKUP($A96,'[77]1123'!$A$4:$O$150,8,FALSE))</f>
        <v/>
      </c>
      <c r="DD96" s="5"/>
      <c r="DE96" s="4" t="str">
        <f>IF(VLOOKUP($A96,'[78]1121'!$A$4:$O$150,8,FALSE)="",VLOOKUP($A96,'[78]1121'!$A$4:$O$150,12,FALSE),VLOOKUP($A96,'[78]1121'!$A$4:$O$150,8,FALSE))</f>
        <v/>
      </c>
      <c r="DF96" s="4" t="str">
        <f>IF(VLOOKUP($A96,'[79]1120'!$A$4:$O$150,8,FALSE)="",VLOOKUP($A96,'[79]1120'!$A$4:$O$150,12,FALSE),VLOOKUP($A96,'[79]1120'!$A$4:$O$150,8,FALSE))</f>
        <v/>
      </c>
      <c r="DG96" s="4" t="str">
        <f>IF(VLOOKUP($A96,'[80]1117'!$A$4:$O$150,8,FALSE)="",VLOOKUP($A96,'[80]1117'!$A$4:$O$150,12,FALSE),VLOOKUP($A96,'[80]1117'!$A$4:$O$150,8,FALSE))</f>
        <v/>
      </c>
      <c r="DH96" s="4" t="str">
        <f>IF(VLOOKUP($A96,'[81]1116'!$A$4:$O$150,8,FALSE)="",VLOOKUP($A96,'[81]1116'!$A$4:$O$150,12,FALSE),VLOOKUP($A96,'[81]1116'!$A$4:$O$150,8,FALSE))</f>
        <v/>
      </c>
      <c r="DI96" s="4" t="str">
        <f>IF(VLOOKUP($A96,'[82]1115'!$A$4:$O$150,8,FALSE)="",VLOOKUP($A96,'[82]1115'!$A$4:$O$150,12,FALSE),VLOOKUP($A96,'[82]1115'!$A$4:$O$150,8,FALSE))</f>
        <v/>
      </c>
      <c r="DJ96" s="4" t="str">
        <f>IF(VLOOKUP($A96,'[83]1114'!$A$4:$O$150,8,FALSE)="",VLOOKUP($A96,'[83]1114'!$A$4:$O$150,12,FALSE),VLOOKUP($A96,'[83]1114'!$A$4:$O$150,8,FALSE))</f>
        <v/>
      </c>
      <c r="DK96" s="4" t="str">
        <f>IF(VLOOKUP($A96,'[84]1113'!$A$4:$O$150,8,FALSE)="",VLOOKUP($A96,'[84]1113'!$A$4:$O$150,12,FALSE),VLOOKUP($A96,'[84]1113'!$A$4:$O$150,8,FALSE))</f>
        <v/>
      </c>
      <c r="DL96" s="4" t="str">
        <f>IF(VLOOKUP($A96,'[85]1110'!$A$4:$O$150,8,FALSE)="",VLOOKUP($A96,'[85]1110'!$A$4:$O$150,12,FALSE),VLOOKUP($A96,'[85]1110'!$A$4:$O$150,8,FALSE))</f>
        <v/>
      </c>
      <c r="DM96" s="4" t="str">
        <f>IF(VLOOKUP($A96,'[86]1109'!$A$4:$O$150,8,FALSE)="",VLOOKUP($A96,'[86]1109'!$A$4:$O$150,12,FALSE),VLOOKUP($A96,'[86]1109'!$A$4:$O$150,8,FALSE))</f>
        <v/>
      </c>
      <c r="DN96" s="4" t="str">
        <f>IF(VLOOKUP($A96,'[87]1108'!$A$4:$O$150,8,FALSE)="",VLOOKUP($A96,'[87]1108'!$A$4:$O$150,12,FALSE),VLOOKUP($A96,'[87]1108'!$A$4:$O$150,8,FALSE))</f>
        <v/>
      </c>
      <c r="DO96" s="4" t="str">
        <f>IF(VLOOKUP($A96,'[88]1107'!$A$4:$O$150,8,FALSE)="",VLOOKUP($A96,'[88]1107'!$A$4:$O$150,12,FALSE),VLOOKUP($A96,'[88]1107'!$A$4:$O$150,8,FALSE))</f>
        <v/>
      </c>
      <c r="DP96" s="4" t="str">
        <f>IF(VLOOKUP($A96,'[89]1106'!$A$4:$O$150,8,FALSE)="",VLOOKUP($A96,'[89]1106'!$A$4:$O$150,12,FALSE),VLOOKUP($A96,'[89]1106'!$A$4:$O$150,8,FALSE))</f>
        <v/>
      </c>
      <c r="DQ96" s="4" t="str">
        <f>IF(VLOOKUP($A96,'[90]1103'!$A$4:$O$150,8,FALSE)="",VLOOKUP($A96,'[90]1103'!$A$4:$O$150,12,FALSE),VLOOKUP($A96,'[90]1103'!$A$4:$O$150,8,FALSE))</f>
        <v/>
      </c>
      <c r="DR96" s="4" t="str">
        <f>IF(VLOOKUP($A96,'[91]1102'!$A$4:$O$150,8,FALSE)="",VLOOKUP($A96,'[91]1102'!$A$4:$O$150,12,FALSE),VLOOKUP($A96,'[91]1102'!$A$4:$O$150,8,FALSE))</f>
        <v/>
      </c>
      <c r="DS96" s="4" t="str">
        <f>IF(VLOOKUP($A96,'[92]1101'!$A$4:$O$150,8,FALSE)="",VLOOKUP($A96,'[92]1101'!$A$4:$O$150,12,FALSE),VLOOKUP($A96,'[92]1101'!$A$4:$O$150,8,FALSE))</f>
        <v/>
      </c>
      <c r="DT96" s="54"/>
      <c r="DU96" s="4" t="str">
        <f>IF(VLOOKUP($A96,'[94]1030'!$A$4:$O$150,8,FALSE)="",VLOOKUP($A96,'[94]1030'!$A$4:$O$150,12,FALSE),VLOOKUP($A96,'[94]1030'!$A$4:$O$150,8,FALSE))</f>
        <v/>
      </c>
      <c r="DV96" s="4" t="str">
        <f>IF(VLOOKUP($A96,'[95]1027'!$A$4:$O$150,8,FALSE)="",VLOOKUP($A96,'[95]1027'!$A$4:$O$150,12,FALSE),VLOOKUP($A96,'[95]1027'!$A$4:$O$150,8,FALSE))</f>
        <v/>
      </c>
      <c r="DW96" s="4" t="str">
        <f>IF(VLOOKUP($A96,'[96]1026'!$A$4:$O$150,8,FALSE)="",VLOOKUP($A96,'[96]1026'!$A$4:$O$150,12,FALSE),VLOOKUP($A96,'[96]1026'!$A$4:$O$150,8,FALSE))</f>
        <v/>
      </c>
      <c r="DX96" s="4" t="str">
        <f>IF(VLOOKUP($A96,'[97]1025'!$A$4:$O$150,8,FALSE)="",VLOOKUP($A96,'[97]1025'!$A$4:$O$150,12,FALSE),VLOOKUP($A96,'[97]1025'!$A$4:$O$150,8,FALSE))</f>
        <v/>
      </c>
      <c r="DY96" s="4" t="str">
        <f>IF(VLOOKUP($A96,'[98]1024'!$A$4:$O$150,8,FALSE)="",VLOOKUP($A96,'[98]1024'!$A$4:$O$150,12,FALSE),VLOOKUP($A96,'[98]1024'!$A$4:$O$150,8,FALSE))</f>
        <v/>
      </c>
      <c r="DZ96" s="4" t="str">
        <f>IF(VLOOKUP($A96,'[99]1023'!$A$4:$O$150,8,FALSE)="",VLOOKUP($A96,'[99]1023'!$A$4:$O$150,12,FALSE),VLOOKUP($A96,'[99]1023'!$A$4:$O$150,8,FALSE))</f>
        <v/>
      </c>
      <c r="EA96" s="4" t="str">
        <f>IF(VLOOKUP($A96,'[100]1020'!$A$4:$O$150,8,FALSE)="",VLOOKUP($A96,'[100]1020'!$A$4:$O$150,12,FALSE),VLOOKUP($A96,'[100]1020'!$A$4:$O$150,8,FALSE))</f>
        <v/>
      </c>
      <c r="EB96" s="4" t="str">
        <f>IF(VLOOKUP($A96,'[101]1019'!$A$4:$O$150,8,FALSE)="",VLOOKUP($A96,'[101]1019'!$A$4:$O$150,12,FALSE),VLOOKUP($A96,'[101]1019'!$A$4:$O$150,8,FALSE))</f>
        <v/>
      </c>
      <c r="EC96" s="4" t="str">
        <f>IF(VLOOKUP($A96,'[102]1018'!$A$4:$O$150,8,FALSE)="",VLOOKUP($A96,'[102]1018'!$A$4:$O$150,12,FALSE),VLOOKUP($A96,'[102]1018'!$A$4:$O$150,8,FALSE))</f>
        <v/>
      </c>
      <c r="ED96" s="4" t="str">
        <f>IF(VLOOKUP($A96,'[103]1017'!$A$4:$O$150,8,FALSE)="",VLOOKUP($A96,'[103]1017'!$A$4:$O$150,12,FALSE),VLOOKUP($A96,'[103]1017'!$A$4:$O$150,8,FALSE))</f>
        <v/>
      </c>
      <c r="EE96" s="4" t="str">
        <f>IF(VLOOKUP($A96,'[104]1016'!$A$4:$O$150,8,FALSE)="",VLOOKUP($A96,'[104]1016'!$A$4:$O$150,12,FALSE),VLOOKUP($A96,'[104]1016'!$A$4:$O$150,8,FALSE))</f>
        <v/>
      </c>
      <c r="EF96" s="4" t="str">
        <f>IF(VLOOKUP($A96,'[105]1013'!$A$4:$O$150,8,FALSE)="",VLOOKUP($A96,'[105]1013'!$A$4:$O$150,12,FALSE),VLOOKUP($A96,'[105]1013'!$A$4:$O$150,8,FALSE))</f>
        <v/>
      </c>
      <c r="EG96" s="4" t="str">
        <f>IF(VLOOKUP($A96,'[106]1012'!$A$4:$O$150,8,FALSE)="",VLOOKUP($A96,'[106]1012'!$A$4:$O$150,12,FALSE),VLOOKUP($A96,'[106]1012'!$A$4:$O$150,8,FALSE))</f>
        <v/>
      </c>
      <c r="EH96" s="4" t="str">
        <f>IF(VLOOKUP($A96,'[107]1011'!$A$4:$O$150,8,FALSE)="",VLOOKUP($A96,'[107]1011'!$A$4:$O$150,12,FALSE),VLOOKUP($A96,'[107]1011'!$A$4:$O$150,8,FALSE))</f>
        <v/>
      </c>
      <c r="EI96" s="54"/>
      <c r="EJ96" s="4" t="str">
        <f>IF(VLOOKUP($A96,'[109]1005'!$A$4:$O$150,8,FALSE)="",VLOOKUP($A96,'[109]1005'!$A$4:$O$150,12,FALSE),VLOOKUP($A96,'[109]1005'!$A$4:$O$150,8,FALSE))</f>
        <v/>
      </c>
      <c r="EK96" s="4" t="str">
        <f>IF(VLOOKUP($A96,'[110]1004'!$A$4:$O$150,8,FALSE)="",VLOOKUP($A96,'[110]1004'!$A$4:$O$150,12,FALSE),VLOOKUP($A96,'[110]1004'!$A$4:$O$150,8,FALSE))</f>
        <v/>
      </c>
      <c r="EL96" s="4" t="str">
        <f>IF(VLOOKUP($A96,'[111]1003'!$A$4:$O$150,8,FALSE)="",VLOOKUP($A96,'[111]1003'!$A$4:$O$150,12,FALSE),VLOOKUP($A96,'[111]1003'!$A$4:$O$150,8,FALSE))</f>
        <v/>
      </c>
      <c r="EM96" s="4" t="str">
        <f>IF(VLOOKUP($A96,'[112]1002'!$A$4:$O$150,8,FALSE)="",VLOOKUP($A96,'[112]1002'!$A$4:$O$150,12,FALSE),VLOOKUP($A96,'[112]1002'!$A$4:$O$150,8,FALSE))</f>
        <v/>
      </c>
      <c r="EN96" s="54"/>
      <c r="EO96" s="4" t="str">
        <f>IF(VLOOKUP($A96,'[113]0927'!$A$4:$O$150,8,FALSE)="",VLOOKUP($A96,'[113]0927'!$A$4:$O$150,12,FALSE),VLOOKUP($A96,'[113]0927'!$A$4:$O$150,8,FALSE))</f>
        <v/>
      </c>
      <c r="EP96" s="5"/>
      <c r="EQ96" s="4" t="str">
        <f>IF(VLOOKUP($A96,'[114]0925'!$A$4:$O$150,8,FALSE)="",VLOOKUP($A96,'[114]0925'!$A$4:$O$150,12,FALSE),VLOOKUP($A96,'[114]0925'!$A$4:$O$150,8,FALSE))</f>
        <v/>
      </c>
      <c r="ER96" s="4" t="str">
        <f>IF(VLOOKUP($A96,'[115]0922'!$A$4:$O$150,8,FALSE)="",VLOOKUP($A96,'[115]0922'!$A$4:$O$150,12,FALSE),VLOOKUP($A96,'[115]0922'!$A$4:$O$150,8,FALSE))</f>
        <v/>
      </c>
      <c r="ES96" s="4" t="str">
        <f>IF(VLOOKUP($A96,'[116]0921'!$A$4:$O$150,8,FALSE)="",VLOOKUP($A96,'[116]0921'!$A$4:$O$150,12,FALSE),VLOOKUP($A96,'[116]0921'!$A$4:$O$150,8,FALSE))</f>
        <v/>
      </c>
      <c r="ET96" s="4" t="str">
        <f>IF(VLOOKUP($A96,'[117]0920'!$A$4:$O$150,8,FALSE)="",VLOOKUP($A96,'[117]0920'!$A$4:$O$150,12,FALSE),VLOOKUP($A96,'[117]0920'!$A$4:$O$150,8,FALSE))</f>
        <v/>
      </c>
      <c r="EU96" s="4" t="s">
        <v>0</v>
      </c>
      <c r="EV96" s="4" t="s">
        <v>0</v>
      </c>
      <c r="EX96" s="4" t="s">
        <v>0</v>
      </c>
      <c r="EY96" s="4" t="s">
        <v>0</v>
      </c>
      <c r="EZ96" s="4" t="s">
        <v>0</v>
      </c>
      <c r="FA96" s="4" t="s">
        <v>0</v>
      </c>
      <c r="FB96" s="4" t="s">
        <v>0</v>
      </c>
      <c r="FC96" s="4" t="s">
        <v>0</v>
      </c>
      <c r="FD96" s="4" t="s">
        <v>0</v>
      </c>
      <c r="FE96" s="4" t="s">
        <v>0</v>
      </c>
      <c r="FF96" s="4" t="s">
        <v>0</v>
      </c>
      <c r="FG96" s="4" t="s">
        <v>0</v>
      </c>
      <c r="FH96" s="4" t="s">
        <v>0</v>
      </c>
      <c r="FI96" s="4" t="s">
        <v>0</v>
      </c>
      <c r="FJ96" s="4" t="s">
        <v>0</v>
      </c>
      <c r="FK96" s="4" t="s">
        <v>0</v>
      </c>
      <c r="FL96" s="4" t="s">
        <v>0</v>
      </c>
      <c r="FM96" s="4" t="s">
        <v>0</v>
      </c>
      <c r="FN96" s="4" t="s">
        <v>0</v>
      </c>
      <c r="FO96" s="4" t="s">
        <v>0</v>
      </c>
      <c r="FQ96" s="4" t="s">
        <v>0</v>
      </c>
      <c r="FR96" s="4" t="s">
        <v>0</v>
      </c>
      <c r="FS96" s="4" t="s">
        <v>0</v>
      </c>
      <c r="FV96" s="4" t="s">
        <v>0</v>
      </c>
    </row>
    <row r="97" spans="1:178" x14ac:dyDescent="0.25">
      <c r="A97" s="3" t="s">
        <v>46</v>
      </c>
      <c r="B97" s="5">
        <f>VLOOKUP(A97,'[147]0515'!$A$4:$O$232,4,FALSE)</f>
        <v>14.48</v>
      </c>
      <c r="C97" s="5">
        <v>18.03</v>
      </c>
      <c r="D97" s="5">
        <f>VLOOKUP(A97,'[147]0515'!$A$4:$O$235,15,FALSE)</f>
        <v>1.7516</v>
      </c>
      <c r="E97" s="4" t="str">
        <f>IF(VLOOKUP($A97,'[147]0515'!$A$4:$O$150,8,FALSE)="",VLOOKUP($A97,'[147]0515'!$A$4:$O$150,12,FALSE),VLOOKUP($A97,'[147]0515'!$A$4:$O$150,8,FALSE))</f>
        <v/>
      </c>
      <c r="F97" s="4" t="str">
        <f>IF(VLOOKUP($A97,'[146]0514'!$A$4:$O$150,8,FALSE)="",VLOOKUP($A97,'[146]0514'!$A$4:$O$150,12,FALSE),VLOOKUP($A97,'[146]0514'!$A$4:$O$150,8,FALSE))</f>
        <v/>
      </c>
      <c r="G97" s="4" t="str">
        <f>IF(VLOOKUP($A97,'[145]0513'!$A$4:$O$150,8,FALSE)="",VLOOKUP($A97,'[145]0513'!$A$4:$O$150,12,FALSE),VLOOKUP($A97,'[145]0513'!$A$4:$O$150,8,FALSE))</f>
        <v/>
      </c>
      <c r="H97" s="4" t="str">
        <f>IF(VLOOKUP($A97,'[144]0510'!$A$4:$O$150,8,FALSE)="",VLOOKUP($A97,'[144]0510'!$A$4:$O$150,12,FALSE),VLOOKUP($A97,'[144]0510'!$A$4:$O$150,8,FALSE))</f>
        <v/>
      </c>
      <c r="I97" s="4" t="str">
        <f>IF(VLOOKUP($A97,'[6]0509'!$A$4:$O$150,8,FALSE)="",VLOOKUP($A97,'[6]0509'!$A$4:$O$150,12,FALSE),VLOOKUP($A97,'[6]0509'!$A$4:$O$150,8,FALSE))</f>
        <v/>
      </c>
      <c r="J97" s="4" t="str">
        <f>IF(VLOOKUP($A97,'[7]0508'!$A$4:$O$150,8,FALSE)="",VLOOKUP($A97,'[7]0508'!$A$4:$O$150,12,FALSE),VLOOKUP($A97,'[7]0508'!$A$4:$O$150,8,FALSE))</f>
        <v/>
      </c>
      <c r="K97" s="4" t="str">
        <f>IF(VLOOKUP($A97,'[8]0507'!$A$4:$O$150,8,FALSE)="",VLOOKUP($A97,'[8]0507'!$A$4:$O$150,12,FALSE),VLOOKUP($A97,'[8]0507'!$A$4:$O$150,8,FALSE))</f>
        <v/>
      </c>
      <c r="L97" s="4" t="str">
        <f>IF(VLOOKUP($A97,'[9]0506'!$A$4:$O$150,8,FALSE)="",VLOOKUP($A97,'[9]0506'!$A$4:$O$150,12,FALSE),VLOOKUP($A97,'[9]0506'!$A$4:$O$150,8,FALSE))</f>
        <v/>
      </c>
      <c r="M97" s="4" t="str">
        <f>IF(VLOOKUP($A97,'[10]0503'!$A$4:$O$150,8,FALSE)="",VLOOKUP($A97,'[10]0503'!$A$4:$O$150,12,FALSE),VLOOKUP($A97,'[10]0503'!$A$4:$O$150,8,FALSE))</f>
        <v/>
      </c>
      <c r="N97" s="4" t="str">
        <f>IF(VLOOKUP($A97,'[11]0502'!$A$4:$O$150,8,FALSE)="",VLOOKUP($A97,'[11]0502'!$A$4:$O$150,12,FALSE),VLOOKUP($A97,'[11]0502'!$A$4:$O$150,8,FALSE))</f>
        <v/>
      </c>
      <c r="O97" s="4" t="str">
        <f>IF(VLOOKUP($A97,'[12]0430'!$A$4:$O$150,8,FALSE)="",VLOOKUP($A97,'[12]0430'!$A$4:$O$150,12,FALSE),VLOOKUP($A97,'[12]0430'!$A$4:$O$150,8,FALSE))</f>
        <v/>
      </c>
      <c r="P97" s="4" t="str">
        <f>IF(VLOOKUP($A97,'[13]0429'!$A$4:$O$150,8,FALSE)="",VLOOKUP($A97,'[13]0429'!$A$4:$O$150,12,FALSE),VLOOKUP($A97,'[13]0429'!$A$4:$O$150,8,FALSE))</f>
        <v/>
      </c>
      <c r="Q97" s="4" t="str">
        <f>IF(VLOOKUP($A97,'[14]0426'!$A$4:$O$150,8,FALSE)="",VLOOKUP($A97,'[14]0426'!$A$4:$O$150,12,FALSE),VLOOKUP($A97,'[14]0426'!$A$4:$O$150,8,FALSE))</f>
        <v/>
      </c>
      <c r="R97" s="4" t="str">
        <f>IF(VLOOKUP($A97,'[15]0425'!$A$4:$O$150,8,FALSE)="",VLOOKUP($A97,'[15]0425'!$A$4:$O$150,12,FALSE),VLOOKUP($A97,'[15]0425'!$A$4:$O$150,8,FALSE))</f>
        <v/>
      </c>
      <c r="S97" s="4" t="str">
        <f>IF(VLOOKUP($A97,'[16]0424'!$A$4:$O$150,8,FALSE)="",VLOOKUP($A97,'[16]0424'!$A$4:$O$150,12,FALSE),VLOOKUP($A97,'[16]0424'!$A$4:$O$150,8,FALSE))</f>
        <v/>
      </c>
      <c r="T97" s="5"/>
      <c r="U97" s="4" t="str">
        <f>IF(VLOOKUP($A97,'[17]0422'!$A$4:$O$150,8,FALSE)="",VLOOKUP($A97,'[17]0422'!$A$4:$O$150,12,FALSE),VLOOKUP($A97,'[17]0422'!$A$4:$O$150,8,FALSE))</f>
        <v/>
      </c>
      <c r="V97" s="4" t="str">
        <f>IF(VLOOKUP($A97,'[18]0419'!$A$4:$O$150,8,FALSE)="",VLOOKUP($A97,'[18]0419'!$A$4:$O$150,12,FALSE),VLOOKUP($A97,'[18]0419'!$A$4:$O$150,8,FALSE))</f>
        <v/>
      </c>
      <c r="W97" s="4" t="str">
        <f>IF(VLOOKUP($A97,'[19]0418'!$A$4:$O$150,8,FALSE)="",VLOOKUP($A97,'[19]0418'!$A$4:$O$150,12,FALSE),VLOOKUP($A97,'[19]0418'!$A$4:$O$150,8,FALSE))</f>
        <v/>
      </c>
      <c r="X97" s="4">
        <f>IF(VLOOKUP($A97,'[20]0417'!$A$4:$O$150,8,FALSE)="",VLOOKUP($A97,'[20]0417'!$A$4:$O$150,12,FALSE),VLOOKUP($A97,'[20]0417'!$A$4:$O$150,8,FALSE))</f>
        <v>1.7605</v>
      </c>
      <c r="Y97" s="5"/>
      <c r="Z97" s="5"/>
      <c r="AA97" s="5"/>
      <c r="AB97" s="5">
        <f>VLOOKUP(A97,'[119]0411'!$A$5:$P$35,12,FALSE)</f>
        <v>1.6284000000000001</v>
      </c>
      <c r="AC97" s="5"/>
      <c r="AD97" s="5">
        <f>VLOOKUP(A97,'[22]0409'!$A$5:$P$47,12,FALSE)</f>
        <v>1.5505</v>
      </c>
      <c r="AE97" s="5"/>
      <c r="AF97" s="5"/>
      <c r="AG97" s="5"/>
      <c r="AH97" s="5"/>
      <c r="AI97" s="5"/>
      <c r="AJ97" s="5"/>
      <c r="AK97" s="5"/>
      <c r="AL97" s="5">
        <f>VLOOKUP(A97,'[121]0326'!$A$5:$P$32,12,FALSE)</f>
        <v>1.4704999999999999</v>
      </c>
      <c r="AM97" s="5"/>
      <c r="AN97" s="5"/>
      <c r="AO97" s="5"/>
      <c r="AP97" s="5"/>
      <c r="AQ97" s="5"/>
      <c r="AR97" s="5"/>
      <c r="AS97" s="5">
        <f>VLOOKUP(A97,'[125]0315'!$A$5:$P$33,12,FALSE)</f>
        <v>1.3573999999999999</v>
      </c>
      <c r="AT97" s="5"/>
      <c r="AU97" s="5"/>
      <c r="AV97" s="5"/>
      <c r="AW97" s="4" t="str">
        <f>IF(VLOOKUP($A97,'[24]0229'!$A$4:$O$150,8,FALSE)="",VLOOKUP($A97,'[24]0229'!$A$4:$O$150,12,FALSE),VLOOKUP($A97,'[24]0229'!$A$4:$O$150,8,FALSE))</f>
        <v/>
      </c>
      <c r="AX97" s="4" t="str">
        <f>IF(VLOOKUP($A97,'[25]0226'!$A$4:$O$150,8,FALSE)="",VLOOKUP($A97,'[25]0226'!$A$4:$O$150,12,FALSE),VLOOKUP($A97,'[25]0226'!$A$4:$O$150,8,FALSE))</f>
        <v/>
      </c>
      <c r="AY97" s="4" t="str">
        <f>IF(VLOOKUP($A97,'[26]0223'!$A$4:$O$150,8,FALSE)="",VLOOKUP($A97,'[26]0223'!$A$4:$O$150,12,FALSE),VLOOKUP($A97,'[26]0223'!$A$4:$O$150,8,FALSE))</f>
        <v/>
      </c>
      <c r="AZ97" s="4" t="str">
        <f>IF(VLOOKUP($A97,'[27]0221'!$A$4:$O$150,8,FALSE)="",VLOOKUP($A97,'[27]0221'!$A$4:$O$150,12,FALSE),VLOOKUP($A97,'[27]0221'!$A$4:$O$150,8,FALSE))</f>
        <v/>
      </c>
      <c r="BA97" s="4" t="str">
        <f>IF(VLOOKUP($A97,'[28]0220'!$A$4:$O$150,8,FALSE)="",VLOOKUP($A97,'[28]0220'!$A$4:$O$150,12,FALSE),VLOOKUP($A97,'[28]0220'!$A$4:$O$150,8,FALSE))</f>
        <v/>
      </c>
      <c r="BB97" s="4" t="str">
        <f>IF(VLOOKUP($A97,'[29]0219'!$A$4:$O$150,8,FALSE)="",VLOOKUP($A97,'[29]0219'!$A$4:$O$150,12,FALSE),VLOOKUP($A97,'[29]0219'!$A$4:$O$150,8,FALSE))</f>
        <v/>
      </c>
      <c r="BC97" s="4" t="str">
        <f>IF(VLOOKUP($A97,'[30]0216'!$A$4:$O$150,8,FALSE)="",VLOOKUP($A97,'[30]0216'!$A$4:$O$150,12,FALSE),VLOOKUP($A97,'[30]0216'!$A$4:$O$150,8,FALSE))</f>
        <v/>
      </c>
      <c r="BD97" s="4">
        <f>IF(VLOOKUP($A97,'[31]0215'!$A$4:$O$150,8,FALSE)="",VLOOKUP($A97,'[31]0215'!$A$4:$O$150,12,FALSE),VLOOKUP($A97,'[31]0215'!$A$4:$O$150,8,FALSE))</f>
        <v>1.3360000000000001</v>
      </c>
      <c r="BE97" s="4" t="str">
        <f>IF(VLOOKUP($A97,'[32]0205'!$A$4:$O$150,8,FALSE)="",VLOOKUP($A97,'[32]0205'!$A$4:$O$150,12,FALSE),VLOOKUP($A97,'[32]0205'!$A$4:$O$150,8,FALSE))</f>
        <v/>
      </c>
      <c r="BF97" s="4" t="str">
        <f>IF(VLOOKUP($A97,'[33]0202'!$A$4:$O$150,8,FALSE)="",VLOOKUP($A97,'[33]0202'!$A$4:$O$150,12,FALSE),VLOOKUP($A97,'[33]0202'!$A$4:$O$150,8,FALSE))</f>
        <v/>
      </c>
      <c r="BG97" s="4">
        <f>IF(VLOOKUP($A97,'[34]0201'!$A$4:$O$150,8,FALSE)="",VLOOKUP($A97,'[34]0201'!$A$4:$O$150,12,FALSE),VLOOKUP($A97,'[34]0201'!$A$4:$O$150,8,FALSE))</f>
        <v>1.3274999999999999</v>
      </c>
      <c r="BH97" s="4">
        <f>IF(VLOOKUP($A97,'[35]0131'!$A$4:$O$150,8,FALSE)="",VLOOKUP($A97,'[35]0131'!$A$4:$O$150,12,FALSE),VLOOKUP($A97,'[35]0131'!$A$4:$O$150,8,FALSE))</f>
        <v>1.3325</v>
      </c>
      <c r="BI97" s="4">
        <f>IF(VLOOKUP($A97,'[36]0130'!$A$4:$O$150,8,FALSE)="",VLOOKUP($A97,'[36]0130'!$A$4:$O$150,12,FALSE),VLOOKUP($A97,'[36]0130'!$A$4:$O$150,8,FALSE))</f>
        <v>1.3360000000000001</v>
      </c>
      <c r="BJ97" s="4" t="str">
        <f>IF(VLOOKUP($A97,'[37]0129'!$A$4:$O$150,8,FALSE)="",VLOOKUP($A97,'[37]0129'!$A$4:$O$150,12,FALSE),VLOOKUP($A97,'[37]0129'!$A$4:$O$150,8,FALSE))</f>
        <v/>
      </c>
      <c r="BK97" s="4" t="str">
        <f>IF(VLOOKUP($A97,'[38]0126'!$A$4:$O$150,8,FALSE)="",VLOOKUP($A97,'[38]0126'!$A$4:$O$150,12,FALSE),VLOOKUP($A97,'[38]0126'!$A$4:$O$150,8,FALSE))</f>
        <v/>
      </c>
      <c r="BL97" s="5"/>
      <c r="BM97" s="4" t="str">
        <f>IF(VLOOKUP($A97,'[39]0124'!$A$4:$O$150,8,FALSE)="",VLOOKUP($A97,'[39]0124'!$A$4:$O$150,12,FALSE),VLOOKUP($A97,'[39]0124'!$A$4:$O$150,8,FALSE))</f>
        <v/>
      </c>
      <c r="BN97" s="4" t="str">
        <f>IF(VLOOKUP($A97,'[40]0123'!$A$4:$O$150,8,FALSE)="",VLOOKUP($A97,'[40]0123'!$A$4:$O$150,12,FALSE),VLOOKUP($A97,'[40]0123'!$A$4:$O$150,8,FALSE))</f>
        <v/>
      </c>
      <c r="BO97" s="4" t="str">
        <f>IF(VLOOKUP($A97,'[41]0122'!$A$4:$O$150,8,FALSE)="",VLOOKUP($A97,'[41]0122'!$A$4:$O$150,12,FALSE),VLOOKUP($A97,'[41]0122'!$A$4:$O$150,8,FALSE))</f>
        <v/>
      </c>
      <c r="BP97" s="4" t="str">
        <f>IF(VLOOKUP($A97,'[42]0119'!$A$4:$O$150,8,FALSE)="",VLOOKUP($A97,'[42]0119'!$A$4:$O$150,12,FALSE),VLOOKUP($A97,'[42]0119'!$A$4:$O$150,8,FALSE))</f>
        <v/>
      </c>
      <c r="BQ97" s="4" t="str">
        <f>IF(VLOOKUP($A97,'[43]0118'!$A$4:$O$150,8,FALSE)="",VLOOKUP($A97,'[43]0118'!$A$4:$O$150,12,FALSE),VLOOKUP($A97,'[43]0118'!$A$4:$O$150,8,FALSE))</f>
        <v/>
      </c>
      <c r="BR97" s="4" t="str">
        <f>IF(VLOOKUP($A97,'[44]0117'!$A$4:$O$150,8,FALSE)="",VLOOKUP($A97,'[44]0117'!$A$4:$O$150,12,FALSE),VLOOKUP($A97,'[44]0117'!$A$4:$O$150,8,FALSE))</f>
        <v/>
      </c>
      <c r="BS97" s="4" t="str">
        <f>IF(VLOOKUP($A97,'[45]0116'!$A$4:$O$150,8,FALSE)="",VLOOKUP($A97,'[45]0116'!$A$4:$O$150,12,FALSE),VLOOKUP($A97,'[45]0116'!$A$4:$O$150,8,FALSE))</f>
        <v/>
      </c>
      <c r="BT97" s="4" t="str">
        <f>IF(VLOOKUP($A97,'[46]0115'!$A$4:$O$150,8,FALSE)="",VLOOKUP($A97,'[46]0115'!$A$4:$O$150,12,FALSE),VLOOKUP($A97,'[46]0115'!$A$4:$O$150,8,FALSE))</f>
        <v/>
      </c>
      <c r="BU97" s="4" t="str">
        <f>IF(VLOOKUP($A97,'[47]0112'!$A$4:$O$150,8,FALSE)="",VLOOKUP($A97,'[47]0112'!$A$4:$O$150,12,FALSE),VLOOKUP($A97,'[47]0112'!$A$4:$O$150,8,FALSE))</f>
        <v/>
      </c>
      <c r="BV97" s="4">
        <f>IF(VLOOKUP($A97,'[48]0111'!$A$4:$O$150,8,FALSE)="",VLOOKUP($A97,'[48]0111'!$A$4:$O$150,12,FALSE),VLOOKUP($A97,'[48]0111'!$A$4:$O$150,8,FALSE))</f>
        <v>1.3601000000000001</v>
      </c>
      <c r="BW97" s="4" t="str">
        <f>IF(VLOOKUP($A97,'[49]0110'!$A$4:$O$150,8,FALSE)="",VLOOKUP($A97,'[49]0110'!$A$4:$O$150,12,FALSE),VLOOKUP($A97,'[49]0110'!$A$4:$O$150,8,FALSE))</f>
        <v/>
      </c>
      <c r="BX97" s="4">
        <f>IF(VLOOKUP($A97,'[50]0109'!$A$4:$O$150,8,FALSE)="",VLOOKUP($A97,'[50]0109'!$A$4:$O$150,12,FALSE),VLOOKUP($A97,'[50]0109'!$A$4:$O$150,8,FALSE))</f>
        <v>1.3655999999999999</v>
      </c>
      <c r="BY97" s="4">
        <f>IF(VLOOKUP($A97,'[51]0108'!$A$4:$O$150,8,FALSE)="",VLOOKUP($A97,'[51]0108'!$A$4:$O$150,12,FALSE),VLOOKUP($A97,'[51]0108'!$A$4:$O$150,8,FALSE))</f>
        <v>1.365</v>
      </c>
      <c r="BZ97" s="4">
        <f>IF(VLOOKUP($A97,'[52]0105'!$A$4:$O$150,8,FALSE)="",VLOOKUP($A97,'[52]0105'!$A$4:$O$150,12,FALSE),VLOOKUP($A97,'[52]0105'!$A$4:$O$150,8,FALSE))</f>
        <v>1.3654999999999999</v>
      </c>
      <c r="CA97" s="4" t="str">
        <f>IF(VLOOKUP($A97,'[53]0104'!$A$4:$O$150,8,FALSE)="",VLOOKUP($A97,'[53]0104'!$A$4:$O$150,12,FALSE),VLOOKUP($A97,'[53]0104'!$A$4:$O$150,8,FALSE))</f>
        <v/>
      </c>
      <c r="CB97" s="4" t="str">
        <f>IF(VLOOKUP($A97,'[54]0103'!$A$4:$O$150,8,FALSE)="",VLOOKUP($A97,'[54]0103'!$A$4:$O$150,12,FALSE),VLOOKUP($A97,'[54]0103'!$A$4:$O$150,8,FALSE))</f>
        <v/>
      </c>
      <c r="CC97" s="4" t="str">
        <f>IF(VLOOKUP($A97,'[55]0102'!$A$4:$O$150,8,FALSE)="",VLOOKUP($A97,'[55]0102'!$A$4:$O$150,12,FALSE),VLOOKUP($A97,'[55]0102'!$A$4:$O$150,8,FALSE))</f>
        <v/>
      </c>
      <c r="CD97" s="5"/>
      <c r="CE97" s="4">
        <f>IF(VLOOKUP($A97,'[57]1228'!$A$4:$O$150,8,FALSE)="",VLOOKUP($A97,'[57]1228'!$A$4:$O$150,12,FALSE),VLOOKUP($A97,'[57]1228'!$A$4:$O$150,8,FALSE))</f>
        <v>1.3391999999999999</v>
      </c>
      <c r="CF97" s="4" t="str">
        <f>IF(VLOOKUP($A97,'[58]1227'!$A$4:$O$150,8,FALSE)="",VLOOKUP($A97,'[58]1227'!$A$4:$O$150,12,FALSE),VLOOKUP($A97,'[58]1227'!$A$4:$O$150,8,FALSE))</f>
        <v/>
      </c>
      <c r="CG97" s="4" t="str">
        <f>IF(VLOOKUP($A97,'[59]1226'!$A$4:$O$150,8,FALSE)="",VLOOKUP($A97,'[59]1226'!$A$4:$O$150,12,FALSE),VLOOKUP($A97,'[59]1226'!$A$4:$O$150,8,FALSE))</f>
        <v/>
      </c>
      <c r="CH97" s="4" t="str">
        <f>IF(VLOOKUP($A97,'[60]1225'!$A$4:$O$150,8,FALSE)="",VLOOKUP($A97,'[60]1225'!$A$4:$O$150,12,FALSE),VLOOKUP($A97,'[60]1225'!$A$4:$O$150,8,FALSE))</f>
        <v/>
      </c>
      <c r="CI97" s="5"/>
      <c r="CJ97" s="5"/>
      <c r="CK97" s="5"/>
      <c r="CL97" s="5"/>
      <c r="CM97" s="4" t="str">
        <f>IF(VLOOKUP($A97,'[61]1218'!$A$4:$O$150,8,FALSE)="",VLOOKUP($A97,'[61]1218'!$A$4:$O$150,12,FALSE),VLOOKUP($A97,'[61]1218'!$A$4:$O$150,8,FALSE))</f>
        <v/>
      </c>
      <c r="CN97" s="4" t="str">
        <f>IF(VLOOKUP($A97,'[62]1215'!$A$4:$O$150,8,FALSE)="",VLOOKUP($A97,'[62]1215'!$A$4:$O$150,12,FALSE),VLOOKUP($A97,'[62]1215'!$A$4:$O$150,8,FALSE))</f>
        <v/>
      </c>
      <c r="CO97" s="4" t="str">
        <f>IF(VLOOKUP($A97,'[63]1214'!$A$4:$O$150,8,FALSE)="",VLOOKUP($A97,'[63]1214'!$A$4:$O$150,12,FALSE),VLOOKUP($A97,'[63]1214'!$A$4:$O$150,8,FALSE))</f>
        <v/>
      </c>
      <c r="CP97" s="4" t="str">
        <f>IF(VLOOKUP($A97,'[64]1213'!$A$4:$O$150,8,FALSE)="",VLOOKUP($A97,'[64]1213'!$A$4:$O$150,12,FALSE),VLOOKUP($A97,'[64]1213'!$A$4:$O$150,8,FALSE))</f>
        <v/>
      </c>
      <c r="CQ97" s="4">
        <f>IF(VLOOKUP($A97,'[65]1212'!$A$4:$O$150,8,FALSE)="",VLOOKUP($A97,'[65]1212'!$A$4:$O$150,12,FALSE),VLOOKUP($A97,'[65]1212'!$A$4:$O$150,8,FALSE))</f>
        <v>1.38</v>
      </c>
      <c r="CR97" s="4" t="str">
        <f>IF(VLOOKUP($A97,'[66]1211'!$A$4:$O$150,8,FALSE)="",VLOOKUP($A97,'[66]1211'!$A$4:$O$150,12,FALSE),VLOOKUP($A97,'[66]1211'!$A$4:$O$150,8,FALSE))</f>
        <v/>
      </c>
      <c r="CS97" s="4" t="str">
        <f>IF(VLOOKUP($A97,'[67]1208'!$A$4:$O$150,8,FALSE)="",VLOOKUP($A97,'[67]1208'!$A$4:$O$150,12,FALSE),VLOOKUP($A97,'[67]1208'!$A$4:$O$150,8,FALSE))</f>
        <v/>
      </c>
      <c r="CT97" s="4">
        <f>IF(VLOOKUP($A97,'[68]1207'!$A$4:$O$150,8,FALSE)="",VLOOKUP($A97,'[68]1207'!$A$4:$O$150,12,FALSE),VLOOKUP($A97,'[68]1207'!$A$4:$O$150,8,FALSE))</f>
        <v>1.3802000000000001</v>
      </c>
      <c r="CU97" s="4">
        <f>IF(VLOOKUP($A97,'[69]1206'!$A$4:$O$150,8,FALSE)="",VLOOKUP($A97,'[69]1206'!$A$4:$O$150,12,FALSE),VLOOKUP($A97,'[69]1206'!$A$4:$O$150,8,FALSE))</f>
        <v>1.3905000000000001</v>
      </c>
      <c r="CV97" s="4" t="str">
        <f>IF(VLOOKUP($A97,'[70]1205'!$A$4:$O$150,8,FALSE)="",VLOOKUP($A97,'[70]1205'!$A$4:$O$150,12,FALSE),VLOOKUP($A97,'[70]1205'!$A$4:$O$150,8,FALSE))</f>
        <v/>
      </c>
      <c r="CW97" s="4" t="str">
        <f>IF(VLOOKUP($A97,'[71]1204'!$A$4:$O$150,8,FALSE)="",VLOOKUP($A97,'[71]1204'!$A$4:$O$150,12,FALSE),VLOOKUP($A97,'[71]1204'!$A$4:$O$150,8,FALSE))</f>
        <v/>
      </c>
      <c r="CX97" s="4" t="str">
        <f>IF(VLOOKUP($A97,'[72]1201'!$A$4:$O$150,8,FALSE)="",VLOOKUP($A97,'[72]1201'!$A$4:$O$150,12,FALSE),VLOOKUP($A97,'[72]1201'!$A$4:$O$150,8,FALSE))</f>
        <v/>
      </c>
      <c r="CY97" s="4" t="str">
        <f>IF(VLOOKUP($A97,'[73]1129'!$A$4:$O$150,8,FALSE)="",VLOOKUP($A97,'[73]1129'!$A$4:$O$150,12,FALSE),VLOOKUP($A97,'[73]1129'!$A$4:$O$150,8,FALSE))</f>
        <v/>
      </c>
      <c r="CZ97" s="4" t="str">
        <f>IF(VLOOKUP($A97,'[74]1128'!$A$4:$O$150,8,FALSE)="",VLOOKUP($A97,'[74]1128'!$A$4:$O$150,12,FALSE),VLOOKUP($A97,'[74]1128'!$A$4:$O$150,8,FALSE))</f>
        <v/>
      </c>
      <c r="DA97" s="4" t="str">
        <f>IF(VLOOKUP($A97,'[75]1127'!$A$4:$O$150,8,FALSE)="",VLOOKUP($A97,'[75]1127'!$A$4:$O$150,12,FALSE),VLOOKUP($A97,'[75]1127'!$A$4:$O$150,8,FALSE))</f>
        <v/>
      </c>
      <c r="DB97" s="4" t="str">
        <f>IF(VLOOKUP($A97,'[76]1124'!$A$4:$O$150,8,FALSE)="",VLOOKUP($A97,'[76]1124'!$A$4:$O$150,12,FALSE),VLOOKUP($A97,'[76]1124'!$A$4:$O$150,8,FALSE))</f>
        <v/>
      </c>
      <c r="DC97" s="4" t="str">
        <f>IF(VLOOKUP($A97,'[77]1123'!$A$4:$O$150,8,FALSE)="",VLOOKUP($A97,'[77]1123'!$A$4:$O$150,12,FALSE),VLOOKUP($A97,'[77]1123'!$A$4:$O$150,8,FALSE))</f>
        <v/>
      </c>
      <c r="DD97" s="5"/>
      <c r="DE97" s="4" t="str">
        <f>IF(VLOOKUP($A97,'[78]1121'!$A$4:$O$150,8,FALSE)="",VLOOKUP($A97,'[78]1121'!$A$4:$O$150,12,FALSE),VLOOKUP($A97,'[78]1121'!$A$4:$O$150,8,FALSE))</f>
        <v/>
      </c>
      <c r="DF97" s="4" t="str">
        <f>IF(VLOOKUP($A97,'[79]1120'!$A$4:$O$150,8,FALSE)="",VLOOKUP($A97,'[79]1120'!$A$4:$O$150,12,FALSE),VLOOKUP($A97,'[79]1120'!$A$4:$O$150,8,FALSE))</f>
        <v/>
      </c>
      <c r="DG97" s="4">
        <f>IF(VLOOKUP($A97,'[80]1117'!$A$4:$O$150,8,FALSE)="",VLOOKUP($A97,'[80]1117'!$A$4:$O$150,12,FALSE),VLOOKUP($A97,'[80]1117'!$A$4:$O$150,8,FALSE))</f>
        <v>1.4175</v>
      </c>
      <c r="DH97" s="4" t="str">
        <f>IF(VLOOKUP($A97,'[81]1116'!$A$4:$O$150,8,FALSE)="",VLOOKUP($A97,'[81]1116'!$A$4:$O$150,12,FALSE),VLOOKUP($A97,'[81]1116'!$A$4:$O$150,8,FALSE))</f>
        <v/>
      </c>
      <c r="DI97" s="4" t="str">
        <f>IF(VLOOKUP($A97,'[82]1115'!$A$4:$O$150,8,FALSE)="",VLOOKUP($A97,'[82]1115'!$A$4:$O$150,12,FALSE),VLOOKUP($A97,'[82]1115'!$A$4:$O$150,8,FALSE))</f>
        <v/>
      </c>
      <c r="DJ97" s="4" t="str">
        <f>IF(VLOOKUP($A97,'[83]1114'!$A$4:$O$150,8,FALSE)="",VLOOKUP($A97,'[83]1114'!$A$4:$O$150,12,FALSE),VLOOKUP($A97,'[83]1114'!$A$4:$O$150,8,FALSE))</f>
        <v/>
      </c>
      <c r="DK97" s="4" t="str">
        <f>IF(VLOOKUP($A97,'[84]1113'!$A$4:$O$150,8,FALSE)="",VLOOKUP($A97,'[84]1113'!$A$4:$O$150,12,FALSE),VLOOKUP($A97,'[84]1113'!$A$4:$O$150,8,FALSE))</f>
        <v/>
      </c>
      <c r="DL97" s="4" t="str">
        <f>IF(VLOOKUP($A97,'[85]1110'!$A$4:$O$150,8,FALSE)="",VLOOKUP($A97,'[85]1110'!$A$4:$O$150,12,FALSE),VLOOKUP($A97,'[85]1110'!$A$4:$O$150,8,FALSE))</f>
        <v/>
      </c>
      <c r="DM97" s="4" t="str">
        <f>IF(VLOOKUP($A97,'[86]1109'!$A$4:$O$150,8,FALSE)="",VLOOKUP($A97,'[86]1109'!$A$4:$O$150,12,FALSE),VLOOKUP($A97,'[86]1109'!$A$4:$O$150,8,FALSE))</f>
        <v/>
      </c>
      <c r="DN97" s="4" t="str">
        <f>IF(VLOOKUP($A97,'[87]1108'!$A$4:$O$150,8,FALSE)="",VLOOKUP($A97,'[87]1108'!$A$4:$O$150,12,FALSE),VLOOKUP($A97,'[87]1108'!$A$4:$O$150,8,FALSE))</f>
        <v/>
      </c>
      <c r="DO97" s="4">
        <f>IF(VLOOKUP($A97,'[88]1107'!$A$4:$O$150,8,FALSE)="",VLOOKUP($A97,'[88]1107'!$A$4:$O$150,12,FALSE),VLOOKUP($A97,'[88]1107'!$A$4:$O$150,8,FALSE))</f>
        <v>1.4096</v>
      </c>
      <c r="DP97" s="4">
        <f>IF(VLOOKUP($A97,'[89]1106'!$A$4:$O$150,8,FALSE)="",VLOOKUP($A97,'[89]1106'!$A$4:$O$150,12,FALSE),VLOOKUP($A97,'[89]1106'!$A$4:$O$150,8,FALSE))</f>
        <v>1.4055</v>
      </c>
      <c r="DQ97" s="4">
        <f>IF(VLOOKUP($A97,'[90]1103'!$A$4:$O$150,8,FALSE)="",VLOOKUP($A97,'[90]1103'!$A$4:$O$150,12,FALSE),VLOOKUP($A97,'[90]1103'!$A$4:$O$150,8,FALSE))</f>
        <v>1.41</v>
      </c>
      <c r="DR97" s="4" t="str">
        <f>IF(VLOOKUP($A97,'[91]1102'!$A$4:$O$150,8,FALSE)="",VLOOKUP($A97,'[91]1102'!$A$4:$O$150,12,FALSE),VLOOKUP($A97,'[91]1102'!$A$4:$O$150,8,FALSE))</f>
        <v/>
      </c>
      <c r="DS97" s="4" t="str">
        <f>IF(VLOOKUP($A97,'[92]1101'!$A$4:$O$150,8,FALSE)="",VLOOKUP($A97,'[92]1101'!$A$4:$O$150,12,FALSE),VLOOKUP($A97,'[92]1101'!$A$4:$O$150,8,FALSE))</f>
        <v/>
      </c>
      <c r="DT97" s="54"/>
      <c r="DU97" s="4" t="str">
        <f>IF(VLOOKUP($A97,'[94]1030'!$A$4:$O$150,8,FALSE)="",VLOOKUP($A97,'[94]1030'!$A$4:$O$150,12,FALSE),VLOOKUP($A97,'[94]1030'!$A$4:$O$150,8,FALSE))</f>
        <v/>
      </c>
      <c r="DV97" s="4" t="str">
        <f>IF(VLOOKUP($A97,'[95]1027'!$A$4:$O$150,8,FALSE)="",VLOOKUP($A97,'[95]1027'!$A$4:$O$150,12,FALSE),VLOOKUP($A97,'[95]1027'!$A$4:$O$150,8,FALSE))</f>
        <v/>
      </c>
      <c r="DW97" s="4" t="str">
        <f>IF(VLOOKUP($A97,'[96]1026'!$A$4:$O$150,8,FALSE)="",VLOOKUP($A97,'[96]1026'!$A$4:$O$150,12,FALSE),VLOOKUP($A97,'[96]1026'!$A$4:$O$150,8,FALSE))</f>
        <v/>
      </c>
      <c r="DX97" s="4" t="str">
        <f>IF(VLOOKUP($A97,'[97]1025'!$A$4:$O$150,8,FALSE)="",VLOOKUP($A97,'[97]1025'!$A$4:$O$150,12,FALSE),VLOOKUP($A97,'[97]1025'!$A$4:$O$150,8,FALSE))</f>
        <v/>
      </c>
      <c r="DY97" s="4" t="str">
        <f>IF(VLOOKUP($A97,'[98]1024'!$A$4:$O$150,8,FALSE)="",VLOOKUP($A97,'[98]1024'!$A$4:$O$150,12,FALSE),VLOOKUP($A97,'[98]1024'!$A$4:$O$150,8,FALSE))</f>
        <v/>
      </c>
      <c r="DZ97" s="4" t="str">
        <f>IF(VLOOKUP($A97,'[99]1023'!$A$4:$O$150,8,FALSE)="",VLOOKUP($A97,'[99]1023'!$A$4:$O$150,12,FALSE),VLOOKUP($A97,'[99]1023'!$A$4:$O$150,8,FALSE))</f>
        <v/>
      </c>
      <c r="EA97" s="4" t="str">
        <f>IF(VLOOKUP($A97,'[100]1020'!$A$4:$O$150,8,FALSE)="",VLOOKUP($A97,'[100]1020'!$A$4:$O$150,12,FALSE),VLOOKUP($A97,'[100]1020'!$A$4:$O$150,8,FALSE))</f>
        <v/>
      </c>
      <c r="EB97" s="4" t="str">
        <f>IF(VLOOKUP($A97,'[101]1019'!$A$4:$O$150,8,FALSE)="",VLOOKUP($A97,'[101]1019'!$A$4:$O$150,12,FALSE),VLOOKUP($A97,'[101]1019'!$A$4:$O$150,8,FALSE))</f>
        <v/>
      </c>
      <c r="EC97" s="4" t="str">
        <f>IF(VLOOKUP($A97,'[102]1018'!$A$4:$O$150,8,FALSE)="",VLOOKUP($A97,'[102]1018'!$A$4:$O$150,12,FALSE),VLOOKUP($A97,'[102]1018'!$A$4:$O$150,8,FALSE))</f>
        <v/>
      </c>
      <c r="ED97" s="4">
        <f>IF(VLOOKUP($A97,'[103]1017'!$A$4:$O$150,8,FALSE)="",VLOOKUP($A97,'[103]1017'!$A$4:$O$150,12,FALSE),VLOOKUP($A97,'[103]1017'!$A$4:$O$150,8,FALSE))</f>
        <v>1.4145000000000001</v>
      </c>
      <c r="EE97" s="4" t="str">
        <f>IF(VLOOKUP($A97,'[104]1016'!$A$4:$O$150,8,FALSE)="",VLOOKUP($A97,'[104]1016'!$A$4:$O$150,12,FALSE),VLOOKUP($A97,'[104]1016'!$A$4:$O$150,8,FALSE))</f>
        <v/>
      </c>
      <c r="EF97" s="4" t="str">
        <f>IF(VLOOKUP($A97,'[105]1013'!$A$4:$O$150,8,FALSE)="",VLOOKUP($A97,'[105]1013'!$A$4:$O$150,12,FALSE),VLOOKUP($A97,'[105]1013'!$A$4:$O$150,8,FALSE))</f>
        <v/>
      </c>
      <c r="EG97" s="4" t="str">
        <f>IF(VLOOKUP($A97,'[106]1012'!$A$4:$O$150,8,FALSE)="",VLOOKUP($A97,'[106]1012'!$A$4:$O$150,12,FALSE),VLOOKUP($A97,'[106]1012'!$A$4:$O$150,8,FALSE))</f>
        <v/>
      </c>
      <c r="EH97" s="4" t="str">
        <f>IF(VLOOKUP($A97,'[107]1011'!$A$4:$O$150,8,FALSE)="",VLOOKUP($A97,'[107]1011'!$A$4:$O$150,12,FALSE),VLOOKUP($A97,'[107]1011'!$A$4:$O$150,8,FALSE))</f>
        <v/>
      </c>
      <c r="EI97" s="54"/>
      <c r="EJ97" s="4" t="str">
        <f>IF(VLOOKUP($A97,'[109]1005'!$A$4:$O$150,8,FALSE)="",VLOOKUP($A97,'[109]1005'!$A$4:$O$150,12,FALSE),VLOOKUP($A97,'[109]1005'!$A$4:$O$150,8,FALSE))</f>
        <v/>
      </c>
      <c r="EK97" s="4">
        <f>IF(VLOOKUP($A97,'[110]1004'!$A$4:$O$150,8,FALSE)="",VLOOKUP($A97,'[110]1004'!$A$4:$O$150,12,FALSE),VLOOKUP($A97,'[110]1004'!$A$4:$O$150,8,FALSE))</f>
        <v>1.4004000000000001</v>
      </c>
      <c r="EL97" s="4" t="str">
        <f>IF(VLOOKUP($A97,'[111]1003'!$A$4:$O$150,8,FALSE)="",VLOOKUP($A97,'[111]1003'!$A$4:$O$150,12,FALSE),VLOOKUP($A97,'[111]1003'!$A$4:$O$150,8,FALSE))</f>
        <v/>
      </c>
      <c r="EM97" s="4">
        <f>IF(VLOOKUP($A97,'[112]1002'!$A$4:$O$150,8,FALSE)="",VLOOKUP($A97,'[112]1002'!$A$4:$O$150,12,FALSE),VLOOKUP($A97,'[112]1002'!$A$4:$O$150,8,FALSE))</f>
        <v>1.3925000000000001</v>
      </c>
      <c r="EN97" s="54"/>
      <c r="EO97" s="4">
        <f>IF(VLOOKUP($A97,'[113]0927'!$A$4:$O$150,8,FALSE)="",VLOOKUP($A97,'[113]0927'!$A$4:$O$150,12,FALSE),VLOOKUP($A97,'[113]0927'!$A$4:$O$150,8,FALSE))</f>
        <v>1.3907</v>
      </c>
      <c r="EP97" s="5"/>
      <c r="EQ97" s="4" t="str">
        <f>IF(VLOOKUP($A97,'[114]0925'!$A$4:$O$150,8,FALSE)="",VLOOKUP($A97,'[114]0925'!$A$4:$O$150,12,FALSE),VLOOKUP($A97,'[114]0925'!$A$4:$O$150,8,FALSE))</f>
        <v/>
      </c>
      <c r="ER97" s="4" t="str">
        <f>IF(VLOOKUP($A97,'[115]0922'!$A$4:$O$150,8,FALSE)="",VLOOKUP($A97,'[115]0922'!$A$4:$O$150,12,FALSE),VLOOKUP($A97,'[115]0922'!$A$4:$O$150,8,FALSE))</f>
        <v/>
      </c>
      <c r="ES97" s="4">
        <f>IF(VLOOKUP($A97,'[116]0921'!$A$4:$O$150,8,FALSE)="",VLOOKUP($A97,'[116]0921'!$A$4:$O$150,12,FALSE),VLOOKUP($A97,'[116]0921'!$A$4:$O$150,8,FALSE))</f>
        <v>1.3815</v>
      </c>
      <c r="ET97" s="4" t="str">
        <f>IF(VLOOKUP($A97,'[117]0920'!$A$4:$O$150,8,FALSE)="",VLOOKUP($A97,'[117]0920'!$A$4:$O$150,12,FALSE),VLOOKUP($A97,'[117]0920'!$A$4:$O$150,8,FALSE))</f>
        <v/>
      </c>
      <c r="EU97" s="4">
        <v>1.393</v>
      </c>
      <c r="EV97" s="4">
        <v>1.3911</v>
      </c>
      <c r="EX97" s="4" t="s">
        <v>0</v>
      </c>
      <c r="EY97" s="4" t="s">
        <v>0</v>
      </c>
      <c r="EZ97" s="4" t="s">
        <v>0</v>
      </c>
      <c r="FA97" s="4" t="s">
        <v>0</v>
      </c>
      <c r="FB97" s="4" t="s">
        <v>0</v>
      </c>
      <c r="FC97" s="4" t="s">
        <v>0</v>
      </c>
      <c r="FD97" s="4" t="s">
        <v>0</v>
      </c>
      <c r="FE97" s="4" t="s">
        <v>0</v>
      </c>
      <c r="FF97" s="4" t="s">
        <v>0</v>
      </c>
      <c r="FG97" s="4" t="s">
        <v>0</v>
      </c>
      <c r="FH97" s="4" t="s">
        <v>0</v>
      </c>
      <c r="FI97" s="4" t="s">
        <v>0</v>
      </c>
      <c r="FJ97" s="4" t="s">
        <v>0</v>
      </c>
      <c r="FK97" s="4" t="s">
        <v>0</v>
      </c>
      <c r="FL97" s="4" t="s">
        <v>0</v>
      </c>
      <c r="FM97" s="4" t="s">
        <v>0</v>
      </c>
      <c r="FN97" s="4" t="s">
        <v>0</v>
      </c>
      <c r="FO97" s="4" t="s">
        <v>0</v>
      </c>
      <c r="FQ97" s="4" t="s">
        <v>0</v>
      </c>
      <c r="FR97" s="4" t="s">
        <v>0</v>
      </c>
      <c r="FS97" s="4" t="s">
        <v>0</v>
      </c>
      <c r="FV97" s="4" t="s">
        <v>0</v>
      </c>
    </row>
    <row r="98" spans="1:178" x14ac:dyDescent="0.25">
      <c r="A98" s="3" t="s">
        <v>83</v>
      </c>
      <c r="B98" s="5">
        <f>VLOOKUP(A98,'[147]0515'!$A$4:$O$232,4,FALSE)</f>
        <v>14.47</v>
      </c>
      <c r="C98" s="5">
        <v>16.440000000000001</v>
      </c>
      <c r="D98" s="5">
        <f>VLOOKUP(A98,'[147]0515'!$A$4:$O$235,15,FALSE)</f>
        <v>1.7307999999999999</v>
      </c>
      <c r="E98" s="4" t="str">
        <f>IF(VLOOKUP($A98,'[147]0515'!$A$4:$O$150,8,FALSE)="",VLOOKUP($A98,'[147]0515'!$A$4:$O$150,12,FALSE),VLOOKUP($A98,'[147]0515'!$A$4:$O$150,8,FALSE))</f>
        <v/>
      </c>
      <c r="F98" s="4" t="str">
        <f>IF(VLOOKUP($A98,'[146]0514'!$A$4:$O$150,8,FALSE)="",VLOOKUP($A98,'[146]0514'!$A$4:$O$150,12,FALSE),VLOOKUP($A98,'[146]0514'!$A$4:$O$150,8,FALSE))</f>
        <v/>
      </c>
      <c r="G98" s="4" t="str">
        <f>IF(VLOOKUP($A98,'[145]0513'!$A$4:$O$150,8,FALSE)="",VLOOKUP($A98,'[145]0513'!$A$4:$O$150,12,FALSE),VLOOKUP($A98,'[145]0513'!$A$4:$O$150,8,FALSE))</f>
        <v/>
      </c>
      <c r="H98" s="4" t="str">
        <f>IF(VLOOKUP($A98,'[144]0510'!$A$4:$O$150,8,FALSE)="",VLOOKUP($A98,'[144]0510'!$A$4:$O$150,12,FALSE),VLOOKUP($A98,'[144]0510'!$A$4:$O$150,8,FALSE))</f>
        <v/>
      </c>
      <c r="I98" s="4" t="str">
        <f>IF(VLOOKUP($A98,'[6]0509'!$A$4:$O$150,8,FALSE)="",VLOOKUP($A98,'[6]0509'!$A$4:$O$150,12,FALSE),VLOOKUP($A98,'[6]0509'!$A$4:$O$150,8,FALSE))</f>
        <v/>
      </c>
      <c r="J98" s="4" t="str">
        <f>IF(VLOOKUP($A98,'[7]0508'!$A$4:$O$150,8,FALSE)="",VLOOKUP($A98,'[7]0508'!$A$4:$O$150,12,FALSE),VLOOKUP($A98,'[7]0508'!$A$4:$O$150,8,FALSE))</f>
        <v/>
      </c>
      <c r="K98" s="4" t="str">
        <f>IF(VLOOKUP($A98,'[8]0507'!$A$4:$O$150,8,FALSE)="",VLOOKUP($A98,'[8]0507'!$A$4:$O$150,12,FALSE),VLOOKUP($A98,'[8]0507'!$A$4:$O$150,8,FALSE))</f>
        <v/>
      </c>
      <c r="L98" s="4" t="str">
        <f>IF(VLOOKUP($A98,'[9]0506'!$A$4:$O$150,8,FALSE)="",VLOOKUP($A98,'[9]0506'!$A$4:$O$150,12,FALSE),VLOOKUP($A98,'[9]0506'!$A$4:$O$150,8,FALSE))</f>
        <v/>
      </c>
      <c r="M98" s="4" t="str">
        <f>IF(VLOOKUP($A98,'[10]0503'!$A$4:$O$150,8,FALSE)="",VLOOKUP($A98,'[10]0503'!$A$4:$O$150,12,FALSE),VLOOKUP($A98,'[10]0503'!$A$4:$O$150,8,FALSE))</f>
        <v/>
      </c>
      <c r="N98" s="4" t="str">
        <f>IF(VLOOKUP($A98,'[11]0502'!$A$4:$O$150,8,FALSE)="",VLOOKUP($A98,'[11]0502'!$A$4:$O$150,12,FALSE),VLOOKUP($A98,'[11]0502'!$A$4:$O$150,8,FALSE))</f>
        <v/>
      </c>
      <c r="O98" s="4" t="str">
        <f>IF(VLOOKUP($A98,'[12]0430'!$A$4:$O$150,8,FALSE)="",VLOOKUP($A98,'[12]0430'!$A$4:$O$150,12,FALSE),VLOOKUP($A98,'[12]0430'!$A$4:$O$150,8,FALSE))</f>
        <v/>
      </c>
      <c r="P98" s="4" t="str">
        <f>IF(VLOOKUP($A98,'[13]0429'!$A$4:$O$150,8,FALSE)="",VLOOKUP($A98,'[13]0429'!$A$4:$O$150,12,FALSE),VLOOKUP($A98,'[13]0429'!$A$4:$O$150,8,FALSE))</f>
        <v/>
      </c>
      <c r="Q98" s="4" t="str">
        <f>IF(VLOOKUP($A98,'[14]0426'!$A$4:$O$150,8,FALSE)="",VLOOKUP($A98,'[14]0426'!$A$4:$O$150,12,FALSE),VLOOKUP($A98,'[14]0426'!$A$4:$O$150,8,FALSE))</f>
        <v/>
      </c>
      <c r="R98" s="4" t="str">
        <f>IF(VLOOKUP($A98,'[15]0425'!$A$4:$O$150,8,FALSE)="",VLOOKUP($A98,'[15]0425'!$A$4:$O$150,12,FALSE),VLOOKUP($A98,'[15]0425'!$A$4:$O$150,8,FALSE))</f>
        <v/>
      </c>
      <c r="S98" s="4" t="str">
        <f>IF(VLOOKUP($A98,'[16]0424'!$A$4:$O$150,8,FALSE)="",VLOOKUP($A98,'[16]0424'!$A$4:$O$150,12,FALSE),VLOOKUP($A98,'[16]0424'!$A$4:$O$150,8,FALSE))</f>
        <v/>
      </c>
      <c r="T98" s="5"/>
      <c r="U98" s="4" t="str">
        <f>IF(VLOOKUP($A98,'[17]0422'!$A$4:$O$150,8,FALSE)="",VLOOKUP($A98,'[17]0422'!$A$4:$O$150,12,FALSE),VLOOKUP($A98,'[17]0422'!$A$4:$O$150,8,FALSE))</f>
        <v/>
      </c>
      <c r="V98" s="4" t="str">
        <f>IF(VLOOKUP($A98,'[18]0419'!$A$4:$O$150,8,FALSE)="",VLOOKUP($A98,'[18]0419'!$A$4:$O$150,12,FALSE),VLOOKUP($A98,'[18]0419'!$A$4:$O$150,8,FALSE))</f>
        <v/>
      </c>
      <c r="W98" s="4" t="str">
        <f>IF(VLOOKUP($A98,'[19]0418'!$A$4:$O$150,8,FALSE)="",VLOOKUP($A98,'[19]0418'!$A$4:$O$150,12,FALSE),VLOOKUP($A98,'[19]0418'!$A$4:$O$150,8,FALSE))</f>
        <v/>
      </c>
      <c r="X98" s="4" t="str">
        <f>IF(VLOOKUP($A98,'[20]0417'!$A$4:$O$150,8,FALSE)="",VLOOKUP($A98,'[20]0417'!$A$4:$O$150,12,FALSE),VLOOKUP($A98,'[20]0417'!$A$4:$O$150,8,FALSE))</f>
        <v/>
      </c>
      <c r="Y98" s="5"/>
      <c r="Z98" s="5"/>
      <c r="AA98" s="5"/>
      <c r="AB98" s="5"/>
      <c r="AC98" s="5"/>
      <c r="AD98" s="5"/>
      <c r="AE98" s="5"/>
      <c r="AF98" s="5"/>
      <c r="AG98" s="5"/>
      <c r="AH98" s="5"/>
      <c r="AI98" s="5"/>
      <c r="AJ98" s="5"/>
      <c r="AK98" s="5"/>
      <c r="AL98" s="5"/>
      <c r="AM98" s="5"/>
      <c r="AN98" s="5"/>
      <c r="AO98" s="5"/>
      <c r="AP98" s="5"/>
      <c r="AQ98" s="5"/>
      <c r="AR98" s="5"/>
      <c r="AS98" s="5"/>
      <c r="AT98" s="5"/>
      <c r="AU98" s="5"/>
      <c r="AV98" s="5"/>
      <c r="AW98" s="4" t="str">
        <f>IF(VLOOKUP($A98,'[24]0229'!$A$4:$O$150,8,FALSE)="",VLOOKUP($A98,'[24]0229'!$A$4:$O$150,12,FALSE),VLOOKUP($A98,'[24]0229'!$A$4:$O$150,8,FALSE))</f>
        <v/>
      </c>
      <c r="AX98" s="4" t="str">
        <f>IF(VLOOKUP($A98,'[25]0226'!$A$4:$O$150,8,FALSE)="",VLOOKUP($A98,'[25]0226'!$A$4:$O$150,12,FALSE),VLOOKUP($A98,'[25]0226'!$A$4:$O$150,8,FALSE))</f>
        <v/>
      </c>
      <c r="AY98" s="4" t="str">
        <f>IF(VLOOKUP($A98,'[26]0223'!$A$4:$O$150,8,FALSE)="",VLOOKUP($A98,'[26]0223'!$A$4:$O$150,12,FALSE),VLOOKUP($A98,'[26]0223'!$A$4:$O$150,8,FALSE))</f>
        <v/>
      </c>
      <c r="AZ98" s="4" t="str">
        <f>IF(VLOOKUP($A98,'[27]0221'!$A$4:$O$150,8,FALSE)="",VLOOKUP($A98,'[27]0221'!$A$4:$O$150,12,FALSE),VLOOKUP($A98,'[27]0221'!$A$4:$O$150,8,FALSE))</f>
        <v/>
      </c>
      <c r="BA98" s="4" t="str">
        <f>IF(VLOOKUP($A98,'[28]0220'!$A$4:$O$150,8,FALSE)="",VLOOKUP($A98,'[28]0220'!$A$4:$O$150,12,FALSE),VLOOKUP($A98,'[28]0220'!$A$4:$O$150,8,FALSE))</f>
        <v/>
      </c>
      <c r="BB98" s="4" t="str">
        <f>IF(VLOOKUP($A98,'[29]0219'!$A$4:$O$150,8,FALSE)="",VLOOKUP($A98,'[29]0219'!$A$4:$O$150,12,FALSE),VLOOKUP($A98,'[29]0219'!$A$4:$O$150,8,FALSE))</f>
        <v/>
      </c>
      <c r="BC98" s="4" t="str">
        <f>IF(VLOOKUP($A98,'[30]0216'!$A$4:$O$150,8,FALSE)="",VLOOKUP($A98,'[30]0216'!$A$4:$O$150,12,FALSE),VLOOKUP($A98,'[30]0216'!$A$4:$O$150,8,FALSE))</f>
        <v/>
      </c>
      <c r="BD98" s="4" t="str">
        <f>IF(VLOOKUP($A98,'[31]0215'!$A$4:$O$150,8,FALSE)="",VLOOKUP($A98,'[31]0215'!$A$4:$O$150,12,FALSE),VLOOKUP($A98,'[31]0215'!$A$4:$O$150,8,FALSE))</f>
        <v/>
      </c>
      <c r="BE98" s="4" t="str">
        <f>IF(VLOOKUP($A98,'[32]0205'!$A$4:$O$150,8,FALSE)="",VLOOKUP($A98,'[32]0205'!$A$4:$O$150,12,FALSE),VLOOKUP($A98,'[32]0205'!$A$4:$O$150,8,FALSE))</f>
        <v/>
      </c>
      <c r="BF98" s="4" t="str">
        <f>IF(VLOOKUP($A98,'[33]0202'!$A$4:$O$150,8,FALSE)="",VLOOKUP($A98,'[33]0202'!$A$4:$O$150,12,FALSE),VLOOKUP($A98,'[33]0202'!$A$4:$O$150,8,FALSE))</f>
        <v/>
      </c>
      <c r="BG98" s="4" t="str">
        <f>IF(VLOOKUP($A98,'[34]0201'!$A$4:$O$150,8,FALSE)="",VLOOKUP($A98,'[34]0201'!$A$4:$O$150,12,FALSE),VLOOKUP($A98,'[34]0201'!$A$4:$O$150,8,FALSE))</f>
        <v/>
      </c>
      <c r="BH98" s="4" t="str">
        <f>IF(VLOOKUP($A98,'[35]0131'!$A$4:$O$150,8,FALSE)="",VLOOKUP($A98,'[35]0131'!$A$4:$O$150,12,FALSE),VLOOKUP($A98,'[35]0131'!$A$4:$O$150,8,FALSE))</f>
        <v/>
      </c>
      <c r="BI98" s="4" t="str">
        <f>IF(VLOOKUP($A98,'[36]0130'!$A$4:$O$150,8,FALSE)="",VLOOKUP($A98,'[36]0130'!$A$4:$O$150,12,FALSE),VLOOKUP($A98,'[36]0130'!$A$4:$O$150,8,FALSE))</f>
        <v/>
      </c>
      <c r="BJ98" s="4" t="str">
        <f>IF(VLOOKUP($A98,'[37]0129'!$A$4:$O$150,8,FALSE)="",VLOOKUP($A98,'[37]0129'!$A$4:$O$150,12,FALSE),VLOOKUP($A98,'[37]0129'!$A$4:$O$150,8,FALSE))</f>
        <v/>
      </c>
      <c r="BK98" s="4" t="str">
        <f>IF(VLOOKUP($A98,'[38]0126'!$A$4:$O$150,8,FALSE)="",VLOOKUP($A98,'[38]0126'!$A$4:$O$150,12,FALSE),VLOOKUP($A98,'[38]0126'!$A$4:$O$150,8,FALSE))</f>
        <v/>
      </c>
      <c r="BL98" s="5"/>
      <c r="BM98" s="4" t="str">
        <f>IF(VLOOKUP($A98,'[39]0124'!$A$4:$O$150,8,FALSE)="",VLOOKUP($A98,'[39]0124'!$A$4:$O$150,12,FALSE),VLOOKUP($A98,'[39]0124'!$A$4:$O$150,8,FALSE))</f>
        <v/>
      </c>
      <c r="BN98" s="4" t="str">
        <f>IF(VLOOKUP($A98,'[40]0123'!$A$4:$O$150,8,FALSE)="",VLOOKUP($A98,'[40]0123'!$A$4:$O$150,12,FALSE),VLOOKUP($A98,'[40]0123'!$A$4:$O$150,8,FALSE))</f>
        <v/>
      </c>
      <c r="BO98" s="4" t="str">
        <f>IF(VLOOKUP($A98,'[41]0122'!$A$4:$O$150,8,FALSE)="",VLOOKUP($A98,'[41]0122'!$A$4:$O$150,12,FALSE),VLOOKUP($A98,'[41]0122'!$A$4:$O$150,8,FALSE))</f>
        <v/>
      </c>
      <c r="BP98" s="4" t="str">
        <f>IF(VLOOKUP($A98,'[42]0119'!$A$4:$O$150,8,FALSE)="",VLOOKUP($A98,'[42]0119'!$A$4:$O$150,12,FALSE),VLOOKUP($A98,'[42]0119'!$A$4:$O$150,8,FALSE))</f>
        <v/>
      </c>
      <c r="BQ98" s="4" t="str">
        <f>IF(VLOOKUP($A98,'[43]0118'!$A$4:$O$150,8,FALSE)="",VLOOKUP($A98,'[43]0118'!$A$4:$O$150,12,FALSE),VLOOKUP($A98,'[43]0118'!$A$4:$O$150,8,FALSE))</f>
        <v/>
      </c>
      <c r="BR98" s="4" t="str">
        <f>IF(VLOOKUP($A98,'[44]0117'!$A$4:$O$150,8,FALSE)="",VLOOKUP($A98,'[44]0117'!$A$4:$O$150,12,FALSE),VLOOKUP($A98,'[44]0117'!$A$4:$O$150,8,FALSE))</f>
        <v/>
      </c>
      <c r="BS98" s="4" t="str">
        <f>IF(VLOOKUP($A98,'[45]0116'!$A$4:$O$150,8,FALSE)="",VLOOKUP($A98,'[45]0116'!$A$4:$O$150,12,FALSE),VLOOKUP($A98,'[45]0116'!$A$4:$O$150,8,FALSE))</f>
        <v/>
      </c>
      <c r="BT98" s="4" t="str">
        <f>IF(VLOOKUP($A98,'[46]0115'!$A$4:$O$150,8,FALSE)="",VLOOKUP($A98,'[46]0115'!$A$4:$O$150,12,FALSE),VLOOKUP($A98,'[46]0115'!$A$4:$O$150,8,FALSE))</f>
        <v/>
      </c>
      <c r="BU98" s="4" t="str">
        <f>IF(VLOOKUP($A98,'[47]0112'!$A$4:$O$150,8,FALSE)="",VLOOKUP($A98,'[47]0112'!$A$4:$O$150,12,FALSE),VLOOKUP($A98,'[47]0112'!$A$4:$O$150,8,FALSE))</f>
        <v/>
      </c>
      <c r="BV98" s="4" t="str">
        <f>IF(VLOOKUP($A98,'[48]0111'!$A$4:$O$150,8,FALSE)="",VLOOKUP($A98,'[48]0111'!$A$4:$O$150,12,FALSE),VLOOKUP($A98,'[48]0111'!$A$4:$O$150,8,FALSE))</f>
        <v/>
      </c>
      <c r="BW98" s="4" t="str">
        <f>IF(VLOOKUP($A98,'[49]0110'!$A$4:$O$150,8,FALSE)="",VLOOKUP($A98,'[49]0110'!$A$4:$O$150,12,FALSE),VLOOKUP($A98,'[49]0110'!$A$4:$O$150,8,FALSE))</f>
        <v/>
      </c>
      <c r="BX98" s="4" t="str">
        <f>IF(VLOOKUP($A98,'[50]0109'!$A$4:$O$150,8,FALSE)="",VLOOKUP($A98,'[50]0109'!$A$4:$O$150,12,FALSE),VLOOKUP($A98,'[50]0109'!$A$4:$O$150,8,FALSE))</f>
        <v/>
      </c>
      <c r="BY98" s="4" t="str">
        <f>IF(VLOOKUP($A98,'[51]0108'!$A$4:$O$150,8,FALSE)="",VLOOKUP($A98,'[51]0108'!$A$4:$O$150,12,FALSE),VLOOKUP($A98,'[51]0108'!$A$4:$O$150,8,FALSE))</f>
        <v/>
      </c>
      <c r="BZ98" s="4" t="str">
        <f>IF(VLOOKUP($A98,'[52]0105'!$A$4:$O$150,8,FALSE)="",VLOOKUP($A98,'[52]0105'!$A$4:$O$150,12,FALSE),VLOOKUP($A98,'[52]0105'!$A$4:$O$150,8,FALSE))</f>
        <v/>
      </c>
      <c r="CA98" s="4" t="str">
        <f>IF(VLOOKUP($A98,'[53]0104'!$A$4:$O$150,8,FALSE)="",VLOOKUP($A98,'[53]0104'!$A$4:$O$150,12,FALSE),VLOOKUP($A98,'[53]0104'!$A$4:$O$150,8,FALSE))</f>
        <v/>
      </c>
      <c r="CB98" s="4" t="str">
        <f>IF(VLOOKUP($A98,'[54]0103'!$A$4:$O$150,8,FALSE)="",VLOOKUP($A98,'[54]0103'!$A$4:$O$150,12,FALSE),VLOOKUP($A98,'[54]0103'!$A$4:$O$150,8,FALSE))</f>
        <v/>
      </c>
      <c r="CC98" s="4" t="str">
        <f>IF(VLOOKUP($A98,'[55]0102'!$A$4:$O$150,8,FALSE)="",VLOOKUP($A98,'[55]0102'!$A$4:$O$150,12,FALSE),VLOOKUP($A98,'[55]0102'!$A$4:$O$150,8,FALSE))</f>
        <v/>
      </c>
      <c r="CD98" s="5"/>
      <c r="CE98" s="4" t="str">
        <f>IF(VLOOKUP($A98,'[57]1228'!$A$4:$O$150,8,FALSE)="",VLOOKUP($A98,'[57]1228'!$A$4:$O$150,12,FALSE),VLOOKUP($A98,'[57]1228'!$A$4:$O$150,8,FALSE))</f>
        <v/>
      </c>
      <c r="CF98" s="4" t="str">
        <f>IF(VLOOKUP($A98,'[58]1227'!$A$4:$O$150,8,FALSE)="",VLOOKUP($A98,'[58]1227'!$A$4:$O$150,12,FALSE),VLOOKUP($A98,'[58]1227'!$A$4:$O$150,8,FALSE))</f>
        <v/>
      </c>
      <c r="CG98" s="4" t="str">
        <f>IF(VLOOKUP($A98,'[59]1226'!$A$4:$O$150,8,FALSE)="",VLOOKUP($A98,'[59]1226'!$A$4:$O$150,12,FALSE),VLOOKUP($A98,'[59]1226'!$A$4:$O$150,8,FALSE))</f>
        <v/>
      </c>
      <c r="CH98" s="4" t="str">
        <f>IF(VLOOKUP($A98,'[60]1225'!$A$4:$O$150,8,FALSE)="",VLOOKUP($A98,'[60]1225'!$A$4:$O$150,12,FALSE),VLOOKUP($A98,'[60]1225'!$A$4:$O$150,8,FALSE))</f>
        <v/>
      </c>
      <c r="CI98" s="5"/>
      <c r="CJ98" s="5"/>
      <c r="CK98" s="5"/>
      <c r="CL98" s="5"/>
      <c r="CM98" s="4" t="str">
        <f>IF(VLOOKUP($A98,'[61]1218'!$A$4:$O$150,8,FALSE)="",VLOOKUP($A98,'[61]1218'!$A$4:$O$150,12,FALSE),VLOOKUP($A98,'[61]1218'!$A$4:$O$150,8,FALSE))</f>
        <v/>
      </c>
      <c r="CN98" s="4" t="str">
        <f>IF(VLOOKUP($A98,'[62]1215'!$A$4:$O$150,8,FALSE)="",VLOOKUP($A98,'[62]1215'!$A$4:$O$150,12,FALSE),VLOOKUP($A98,'[62]1215'!$A$4:$O$150,8,FALSE))</f>
        <v/>
      </c>
      <c r="CO98" s="4" t="str">
        <f>IF(VLOOKUP($A98,'[63]1214'!$A$4:$O$150,8,FALSE)="",VLOOKUP($A98,'[63]1214'!$A$4:$O$150,12,FALSE),VLOOKUP($A98,'[63]1214'!$A$4:$O$150,8,FALSE))</f>
        <v/>
      </c>
      <c r="CP98" s="4" t="str">
        <f>IF(VLOOKUP($A98,'[64]1213'!$A$4:$O$150,8,FALSE)="",VLOOKUP($A98,'[64]1213'!$A$4:$O$150,12,FALSE),VLOOKUP($A98,'[64]1213'!$A$4:$O$150,8,FALSE))</f>
        <v/>
      </c>
      <c r="CQ98" s="4" t="str">
        <f>IF(VLOOKUP($A98,'[65]1212'!$A$4:$O$150,8,FALSE)="",VLOOKUP($A98,'[65]1212'!$A$4:$O$150,12,FALSE),VLOOKUP($A98,'[65]1212'!$A$4:$O$150,8,FALSE))</f>
        <v/>
      </c>
      <c r="CR98" s="4" t="str">
        <f>IF(VLOOKUP($A98,'[66]1211'!$A$4:$O$150,8,FALSE)="",VLOOKUP($A98,'[66]1211'!$A$4:$O$150,12,FALSE),VLOOKUP($A98,'[66]1211'!$A$4:$O$150,8,FALSE))</f>
        <v/>
      </c>
      <c r="CS98" s="4" t="str">
        <f>IF(VLOOKUP($A98,'[67]1208'!$A$4:$O$150,8,FALSE)="",VLOOKUP($A98,'[67]1208'!$A$4:$O$150,12,FALSE),VLOOKUP($A98,'[67]1208'!$A$4:$O$150,8,FALSE))</f>
        <v/>
      </c>
      <c r="CT98" s="4" t="str">
        <f>IF(VLOOKUP($A98,'[68]1207'!$A$4:$O$150,8,FALSE)="",VLOOKUP($A98,'[68]1207'!$A$4:$O$150,12,FALSE),VLOOKUP($A98,'[68]1207'!$A$4:$O$150,8,FALSE))</f>
        <v/>
      </c>
      <c r="CU98" s="4" t="str">
        <f>IF(VLOOKUP($A98,'[69]1206'!$A$4:$O$150,8,FALSE)="",VLOOKUP($A98,'[69]1206'!$A$4:$O$150,12,FALSE),VLOOKUP($A98,'[69]1206'!$A$4:$O$150,8,FALSE))</f>
        <v/>
      </c>
      <c r="CV98" s="4" t="str">
        <f>IF(VLOOKUP($A98,'[70]1205'!$A$4:$O$150,8,FALSE)="",VLOOKUP($A98,'[70]1205'!$A$4:$O$150,12,FALSE),VLOOKUP($A98,'[70]1205'!$A$4:$O$150,8,FALSE))</f>
        <v/>
      </c>
      <c r="CW98" s="4" t="str">
        <f>IF(VLOOKUP($A98,'[71]1204'!$A$4:$O$150,8,FALSE)="",VLOOKUP($A98,'[71]1204'!$A$4:$O$150,12,FALSE),VLOOKUP($A98,'[71]1204'!$A$4:$O$150,8,FALSE))</f>
        <v/>
      </c>
      <c r="CX98" s="4" t="str">
        <f>IF(VLOOKUP($A98,'[72]1201'!$A$4:$O$150,8,FALSE)="",VLOOKUP($A98,'[72]1201'!$A$4:$O$150,12,FALSE),VLOOKUP($A98,'[72]1201'!$A$4:$O$150,8,FALSE))</f>
        <v/>
      </c>
      <c r="CY98" s="4" t="str">
        <f>IF(VLOOKUP($A98,'[73]1129'!$A$4:$O$150,8,FALSE)="",VLOOKUP($A98,'[73]1129'!$A$4:$O$150,12,FALSE),VLOOKUP($A98,'[73]1129'!$A$4:$O$150,8,FALSE))</f>
        <v/>
      </c>
      <c r="CZ98" s="4">
        <f>IF(VLOOKUP($A98,'[74]1128'!$A$4:$O$150,8,FALSE)="",VLOOKUP($A98,'[74]1128'!$A$4:$O$150,12,FALSE),VLOOKUP($A98,'[74]1128'!$A$4:$O$150,8,FALSE))</f>
        <v>1.4775</v>
      </c>
      <c r="DA98" s="4" t="str">
        <f>IF(VLOOKUP($A98,'[75]1127'!$A$4:$O$150,8,FALSE)="",VLOOKUP($A98,'[75]1127'!$A$4:$O$150,12,FALSE),VLOOKUP($A98,'[75]1127'!$A$4:$O$150,8,FALSE))</f>
        <v/>
      </c>
      <c r="DB98" s="4" t="str">
        <f>IF(VLOOKUP($A98,'[76]1124'!$A$4:$O$150,8,FALSE)="",VLOOKUP($A98,'[76]1124'!$A$4:$O$150,12,FALSE),VLOOKUP($A98,'[76]1124'!$A$4:$O$150,8,FALSE))</f>
        <v/>
      </c>
      <c r="DC98" s="4" t="str">
        <f>IF(VLOOKUP($A98,'[77]1123'!$A$4:$O$150,8,FALSE)="",VLOOKUP($A98,'[77]1123'!$A$4:$O$150,12,FALSE),VLOOKUP($A98,'[77]1123'!$A$4:$O$150,8,FALSE))</f>
        <v/>
      </c>
      <c r="DD98" s="5"/>
      <c r="DE98" s="4" t="str">
        <f>IF(VLOOKUP($A98,'[78]1121'!$A$4:$O$150,8,FALSE)="",VLOOKUP($A98,'[78]1121'!$A$4:$O$150,12,FALSE),VLOOKUP($A98,'[78]1121'!$A$4:$O$150,8,FALSE))</f>
        <v/>
      </c>
      <c r="DF98" s="4" t="str">
        <f>IF(VLOOKUP($A98,'[79]1120'!$A$4:$O$150,8,FALSE)="",VLOOKUP($A98,'[79]1120'!$A$4:$O$150,12,FALSE),VLOOKUP($A98,'[79]1120'!$A$4:$O$150,8,FALSE))</f>
        <v/>
      </c>
      <c r="DG98" s="4" t="str">
        <f>IF(VLOOKUP($A98,'[80]1117'!$A$4:$O$150,8,FALSE)="",VLOOKUP($A98,'[80]1117'!$A$4:$O$150,12,FALSE),VLOOKUP($A98,'[80]1117'!$A$4:$O$150,8,FALSE))</f>
        <v/>
      </c>
      <c r="DH98" s="4" t="str">
        <f>IF(VLOOKUP($A98,'[81]1116'!$A$4:$O$150,8,FALSE)="",VLOOKUP($A98,'[81]1116'!$A$4:$O$150,12,FALSE),VLOOKUP($A98,'[81]1116'!$A$4:$O$150,8,FALSE))</f>
        <v/>
      </c>
      <c r="DI98" s="4" t="str">
        <f>IF(VLOOKUP($A98,'[82]1115'!$A$4:$O$150,8,FALSE)="",VLOOKUP($A98,'[82]1115'!$A$4:$O$150,12,FALSE),VLOOKUP($A98,'[82]1115'!$A$4:$O$150,8,FALSE))</f>
        <v/>
      </c>
      <c r="DJ98" s="4" t="str">
        <f>IF(VLOOKUP($A98,'[83]1114'!$A$4:$O$150,8,FALSE)="",VLOOKUP($A98,'[83]1114'!$A$4:$O$150,12,FALSE),VLOOKUP($A98,'[83]1114'!$A$4:$O$150,8,FALSE))</f>
        <v/>
      </c>
      <c r="DK98" s="4" t="str">
        <f>IF(VLOOKUP($A98,'[84]1113'!$A$4:$O$150,8,FALSE)="",VLOOKUP($A98,'[84]1113'!$A$4:$O$150,12,FALSE),VLOOKUP($A98,'[84]1113'!$A$4:$O$150,8,FALSE))</f>
        <v/>
      </c>
      <c r="DL98" s="4" t="str">
        <f>IF(VLOOKUP($A98,'[85]1110'!$A$4:$O$150,8,FALSE)="",VLOOKUP($A98,'[85]1110'!$A$4:$O$150,12,FALSE),VLOOKUP($A98,'[85]1110'!$A$4:$O$150,8,FALSE))</f>
        <v/>
      </c>
      <c r="DM98" s="4" t="str">
        <f>IF(VLOOKUP($A98,'[86]1109'!$A$4:$O$150,8,FALSE)="",VLOOKUP($A98,'[86]1109'!$A$4:$O$150,12,FALSE),VLOOKUP($A98,'[86]1109'!$A$4:$O$150,8,FALSE))</f>
        <v/>
      </c>
      <c r="DN98" s="4" t="str">
        <f>IF(VLOOKUP($A98,'[87]1108'!$A$4:$O$150,8,FALSE)="",VLOOKUP($A98,'[87]1108'!$A$4:$O$150,12,FALSE),VLOOKUP($A98,'[87]1108'!$A$4:$O$150,8,FALSE))</f>
        <v/>
      </c>
      <c r="DO98" s="4" t="str">
        <f>IF(VLOOKUP($A98,'[88]1107'!$A$4:$O$150,8,FALSE)="",VLOOKUP($A98,'[88]1107'!$A$4:$O$150,12,FALSE),VLOOKUP($A98,'[88]1107'!$A$4:$O$150,8,FALSE))</f>
        <v/>
      </c>
      <c r="DP98" s="4" t="str">
        <f>IF(VLOOKUP($A98,'[89]1106'!$A$4:$O$150,8,FALSE)="",VLOOKUP($A98,'[89]1106'!$A$4:$O$150,12,FALSE),VLOOKUP($A98,'[89]1106'!$A$4:$O$150,8,FALSE))</f>
        <v/>
      </c>
      <c r="DQ98" s="4" t="str">
        <f>IF(VLOOKUP($A98,'[90]1103'!$A$4:$O$150,8,FALSE)="",VLOOKUP($A98,'[90]1103'!$A$4:$O$150,12,FALSE),VLOOKUP($A98,'[90]1103'!$A$4:$O$150,8,FALSE))</f>
        <v/>
      </c>
      <c r="DR98" s="4" t="str">
        <f>IF(VLOOKUP($A98,'[91]1102'!$A$4:$O$150,8,FALSE)="",VLOOKUP($A98,'[91]1102'!$A$4:$O$150,12,FALSE),VLOOKUP($A98,'[91]1102'!$A$4:$O$150,8,FALSE))</f>
        <v/>
      </c>
      <c r="DS98" s="4" t="str">
        <f>IF(VLOOKUP($A98,'[92]1101'!$A$4:$O$150,8,FALSE)="",VLOOKUP($A98,'[92]1101'!$A$4:$O$150,12,FALSE),VLOOKUP($A98,'[92]1101'!$A$4:$O$150,8,FALSE))</f>
        <v/>
      </c>
      <c r="DT98" s="54"/>
      <c r="DU98" s="4" t="str">
        <f>IF(VLOOKUP($A98,'[94]1030'!$A$4:$O$150,8,FALSE)="",VLOOKUP($A98,'[94]1030'!$A$4:$O$150,12,FALSE),VLOOKUP($A98,'[94]1030'!$A$4:$O$150,8,FALSE))</f>
        <v/>
      </c>
      <c r="DV98" s="4" t="str">
        <f>IF(VLOOKUP($A98,'[95]1027'!$A$4:$O$150,8,FALSE)="",VLOOKUP($A98,'[95]1027'!$A$4:$O$150,12,FALSE),VLOOKUP($A98,'[95]1027'!$A$4:$O$150,8,FALSE))</f>
        <v/>
      </c>
      <c r="DW98" s="4" t="str">
        <f>IF(VLOOKUP($A98,'[96]1026'!$A$4:$O$150,8,FALSE)="",VLOOKUP($A98,'[96]1026'!$A$4:$O$150,12,FALSE),VLOOKUP($A98,'[96]1026'!$A$4:$O$150,8,FALSE))</f>
        <v/>
      </c>
      <c r="DX98" s="4" t="str">
        <f>IF(VLOOKUP($A98,'[97]1025'!$A$4:$O$150,8,FALSE)="",VLOOKUP($A98,'[97]1025'!$A$4:$O$150,12,FALSE),VLOOKUP($A98,'[97]1025'!$A$4:$O$150,8,FALSE))</f>
        <v/>
      </c>
      <c r="DY98" s="4">
        <f>IF(VLOOKUP($A98,'[98]1024'!$A$4:$O$150,8,FALSE)="",VLOOKUP($A98,'[98]1024'!$A$4:$O$150,12,FALSE),VLOOKUP($A98,'[98]1024'!$A$4:$O$150,8,FALSE))</f>
        <v>1.3540000000000001</v>
      </c>
      <c r="DZ98" s="4" t="str">
        <f>IF(VLOOKUP($A98,'[99]1023'!$A$4:$O$150,8,FALSE)="",VLOOKUP($A98,'[99]1023'!$A$4:$O$150,12,FALSE),VLOOKUP($A98,'[99]1023'!$A$4:$O$150,8,FALSE))</f>
        <v/>
      </c>
      <c r="EA98" s="4" t="str">
        <f>IF(VLOOKUP($A98,'[100]1020'!$A$4:$O$150,8,FALSE)="",VLOOKUP($A98,'[100]1020'!$A$4:$O$150,12,FALSE),VLOOKUP($A98,'[100]1020'!$A$4:$O$150,8,FALSE))</f>
        <v/>
      </c>
      <c r="EB98" s="4" t="str">
        <f>IF(VLOOKUP($A98,'[101]1019'!$A$4:$O$150,8,FALSE)="",VLOOKUP($A98,'[101]1019'!$A$4:$O$150,12,FALSE),VLOOKUP($A98,'[101]1019'!$A$4:$O$150,8,FALSE))</f>
        <v/>
      </c>
      <c r="EC98" s="4" t="str">
        <f>IF(VLOOKUP($A98,'[102]1018'!$A$4:$O$150,8,FALSE)="",VLOOKUP($A98,'[102]1018'!$A$4:$O$150,12,FALSE),VLOOKUP($A98,'[102]1018'!$A$4:$O$150,8,FALSE))</f>
        <v/>
      </c>
      <c r="ED98" s="4" t="str">
        <f>IF(VLOOKUP($A98,'[103]1017'!$A$4:$O$150,8,FALSE)="",VLOOKUP($A98,'[103]1017'!$A$4:$O$150,12,FALSE),VLOOKUP($A98,'[103]1017'!$A$4:$O$150,8,FALSE))</f>
        <v/>
      </c>
      <c r="EE98" s="4" t="str">
        <f>IF(VLOOKUP($A98,'[104]1016'!$A$4:$O$150,8,FALSE)="",VLOOKUP($A98,'[104]1016'!$A$4:$O$150,12,FALSE),VLOOKUP($A98,'[104]1016'!$A$4:$O$150,8,FALSE))</f>
        <v/>
      </c>
      <c r="EF98" s="4" t="str">
        <f>IF(VLOOKUP($A98,'[105]1013'!$A$4:$O$150,8,FALSE)="",VLOOKUP($A98,'[105]1013'!$A$4:$O$150,12,FALSE),VLOOKUP($A98,'[105]1013'!$A$4:$O$150,8,FALSE))</f>
        <v/>
      </c>
      <c r="EG98" s="4">
        <f>IF(VLOOKUP($A98,'[106]1012'!$A$4:$O$150,8,FALSE)="",VLOOKUP($A98,'[106]1012'!$A$4:$O$150,12,FALSE),VLOOKUP($A98,'[106]1012'!$A$4:$O$150,8,FALSE))</f>
        <v>1.33</v>
      </c>
      <c r="EH98" s="4" t="str">
        <f>IF(VLOOKUP($A98,'[107]1011'!$A$4:$O$150,8,FALSE)="",VLOOKUP($A98,'[107]1011'!$A$4:$O$150,12,FALSE),VLOOKUP($A98,'[107]1011'!$A$4:$O$150,8,FALSE))</f>
        <v/>
      </c>
      <c r="EI98" s="54"/>
      <c r="EJ98" s="4" t="str">
        <f>IF(VLOOKUP($A98,'[109]1005'!$A$4:$O$150,8,FALSE)="",VLOOKUP($A98,'[109]1005'!$A$4:$O$150,12,FALSE),VLOOKUP($A98,'[109]1005'!$A$4:$O$150,8,FALSE))</f>
        <v/>
      </c>
      <c r="EK98" s="4" t="str">
        <f>IF(VLOOKUP($A98,'[110]1004'!$A$4:$O$150,8,FALSE)="",VLOOKUP($A98,'[110]1004'!$A$4:$O$150,12,FALSE),VLOOKUP($A98,'[110]1004'!$A$4:$O$150,8,FALSE))</f>
        <v/>
      </c>
      <c r="EL98" s="4" t="str">
        <f>IF(VLOOKUP($A98,'[111]1003'!$A$4:$O$150,8,FALSE)="",VLOOKUP($A98,'[111]1003'!$A$4:$O$150,12,FALSE),VLOOKUP($A98,'[111]1003'!$A$4:$O$150,8,FALSE))</f>
        <v/>
      </c>
      <c r="EM98" s="4" t="str">
        <f>IF(VLOOKUP($A98,'[112]1002'!$A$4:$O$150,8,FALSE)="",VLOOKUP($A98,'[112]1002'!$A$4:$O$150,12,FALSE),VLOOKUP($A98,'[112]1002'!$A$4:$O$150,8,FALSE))</f>
        <v/>
      </c>
      <c r="EN98" s="54"/>
      <c r="EO98" s="4" t="str">
        <f>IF(VLOOKUP($A98,'[113]0927'!$A$4:$O$150,8,FALSE)="",VLOOKUP($A98,'[113]0927'!$A$4:$O$150,12,FALSE),VLOOKUP($A98,'[113]0927'!$A$4:$O$150,8,FALSE))</f>
        <v/>
      </c>
      <c r="EP98" s="5"/>
      <c r="EQ98" s="4" t="str">
        <f>IF(VLOOKUP($A98,'[114]0925'!$A$4:$O$150,8,FALSE)="",VLOOKUP($A98,'[114]0925'!$A$4:$O$150,12,FALSE),VLOOKUP($A98,'[114]0925'!$A$4:$O$150,8,FALSE))</f>
        <v/>
      </c>
      <c r="ER98" s="4" t="str">
        <f>IF(VLOOKUP($A98,'[115]0922'!$A$4:$O$150,8,FALSE)="",VLOOKUP($A98,'[115]0922'!$A$4:$O$150,12,FALSE),VLOOKUP($A98,'[115]0922'!$A$4:$O$150,8,FALSE))</f>
        <v/>
      </c>
      <c r="ES98" s="4" t="str">
        <f>IF(VLOOKUP($A98,'[116]0921'!$A$4:$O$150,8,FALSE)="",VLOOKUP($A98,'[116]0921'!$A$4:$O$150,12,FALSE),VLOOKUP($A98,'[116]0921'!$A$4:$O$150,8,FALSE))</f>
        <v/>
      </c>
      <c r="ET98" s="4" t="str">
        <f>IF(VLOOKUP($A98,'[117]0920'!$A$4:$O$150,8,FALSE)="",VLOOKUP($A98,'[117]0920'!$A$4:$O$150,12,FALSE),VLOOKUP($A98,'[117]0920'!$A$4:$O$150,8,FALSE))</f>
        <v/>
      </c>
      <c r="EU98" s="4" t="s">
        <v>0</v>
      </c>
      <c r="EV98" s="4" t="s">
        <v>0</v>
      </c>
      <c r="EX98" s="4" t="s">
        <v>0</v>
      </c>
      <c r="EY98" s="4" t="s">
        <v>0</v>
      </c>
      <c r="EZ98" s="4" t="s">
        <v>0</v>
      </c>
      <c r="FA98" s="4" t="s">
        <v>0</v>
      </c>
      <c r="FB98" s="4" t="s">
        <v>0</v>
      </c>
      <c r="FC98" s="4" t="s">
        <v>0</v>
      </c>
      <c r="FD98" s="4" t="s">
        <v>0</v>
      </c>
      <c r="FE98" s="4" t="s">
        <v>0</v>
      </c>
      <c r="FF98" s="4" t="s">
        <v>0</v>
      </c>
      <c r="FG98" s="4" t="s">
        <v>0</v>
      </c>
      <c r="FH98" s="4" t="s">
        <v>0</v>
      </c>
      <c r="FI98" s="4" t="s">
        <v>0</v>
      </c>
      <c r="FJ98" s="4" t="s">
        <v>0</v>
      </c>
      <c r="FK98" s="4" t="s">
        <v>0</v>
      </c>
      <c r="FL98" s="4" t="s">
        <v>0</v>
      </c>
      <c r="FM98" s="4" t="s">
        <v>0</v>
      </c>
      <c r="FN98" s="4" t="s">
        <v>0</v>
      </c>
      <c r="FO98" s="4" t="s">
        <v>0</v>
      </c>
      <c r="FQ98" s="4" t="s">
        <v>0</v>
      </c>
      <c r="FR98" s="4" t="s">
        <v>0</v>
      </c>
      <c r="FS98" s="4" t="s">
        <v>0</v>
      </c>
      <c r="FV98" s="4" t="s">
        <v>0</v>
      </c>
    </row>
    <row r="99" spans="1:178" x14ac:dyDescent="0.25">
      <c r="A99" s="3" t="s">
        <v>86</v>
      </c>
      <c r="B99" s="5">
        <f>VLOOKUP(A99,'[147]0515'!$A$4:$O$232,4,FALSE)</f>
        <v>14.89</v>
      </c>
      <c r="C99" s="5">
        <v>16.579999999999998</v>
      </c>
      <c r="D99" s="5">
        <f>VLOOKUP(A99,'[147]0515'!$A$4:$O$235,15,FALSE)</f>
        <v>1.7361</v>
      </c>
      <c r="E99" s="4" t="str">
        <f>IF(VLOOKUP($A99,'[147]0515'!$A$4:$O$150,8,FALSE)="",VLOOKUP($A99,'[147]0515'!$A$4:$O$150,12,FALSE),VLOOKUP($A99,'[147]0515'!$A$4:$O$150,8,FALSE))</f>
        <v/>
      </c>
      <c r="F99" s="4" t="str">
        <f>IF(VLOOKUP($A99,'[146]0514'!$A$4:$O$150,8,FALSE)="",VLOOKUP($A99,'[146]0514'!$A$4:$O$150,12,FALSE),VLOOKUP($A99,'[146]0514'!$A$4:$O$150,8,FALSE))</f>
        <v/>
      </c>
      <c r="G99" s="4" t="str">
        <f>IF(VLOOKUP($A99,'[145]0513'!$A$4:$O$150,8,FALSE)="",VLOOKUP($A99,'[145]0513'!$A$4:$O$150,12,FALSE),VLOOKUP($A99,'[145]0513'!$A$4:$O$150,8,FALSE))</f>
        <v/>
      </c>
      <c r="H99" s="4" t="str">
        <f>IF(VLOOKUP($A99,'[144]0510'!$A$4:$O$150,8,FALSE)="",VLOOKUP($A99,'[144]0510'!$A$4:$O$150,12,FALSE),VLOOKUP($A99,'[144]0510'!$A$4:$O$150,8,FALSE))</f>
        <v/>
      </c>
      <c r="I99" s="4" t="str">
        <f>IF(VLOOKUP($A99,'[6]0509'!$A$4:$O$150,8,FALSE)="",VLOOKUP($A99,'[6]0509'!$A$4:$O$150,12,FALSE),VLOOKUP($A99,'[6]0509'!$A$4:$O$150,8,FALSE))</f>
        <v/>
      </c>
      <c r="J99" s="4" t="str">
        <f>IF(VLOOKUP($A99,'[7]0508'!$A$4:$O$150,8,FALSE)="",VLOOKUP($A99,'[7]0508'!$A$4:$O$150,12,FALSE),VLOOKUP($A99,'[7]0508'!$A$4:$O$150,8,FALSE))</f>
        <v/>
      </c>
      <c r="K99" s="4" t="str">
        <f>IF(VLOOKUP($A99,'[8]0507'!$A$4:$O$150,8,FALSE)="",VLOOKUP($A99,'[8]0507'!$A$4:$O$150,12,FALSE),VLOOKUP($A99,'[8]0507'!$A$4:$O$150,8,FALSE))</f>
        <v/>
      </c>
      <c r="L99" s="4" t="str">
        <f>IF(VLOOKUP($A99,'[9]0506'!$A$4:$O$150,8,FALSE)="",VLOOKUP($A99,'[9]0506'!$A$4:$O$150,12,FALSE),VLOOKUP($A99,'[9]0506'!$A$4:$O$150,8,FALSE))</f>
        <v/>
      </c>
      <c r="M99" s="4" t="str">
        <f>IF(VLOOKUP($A99,'[10]0503'!$A$4:$O$150,8,FALSE)="",VLOOKUP($A99,'[10]0503'!$A$4:$O$150,12,FALSE),VLOOKUP($A99,'[10]0503'!$A$4:$O$150,8,FALSE))</f>
        <v/>
      </c>
      <c r="N99" s="4" t="str">
        <f>IF(VLOOKUP($A99,'[11]0502'!$A$4:$O$150,8,FALSE)="",VLOOKUP($A99,'[11]0502'!$A$4:$O$150,12,FALSE),VLOOKUP($A99,'[11]0502'!$A$4:$O$150,8,FALSE))</f>
        <v/>
      </c>
      <c r="O99" s="4" t="str">
        <f>IF(VLOOKUP($A99,'[12]0430'!$A$4:$O$150,8,FALSE)="",VLOOKUP($A99,'[12]0430'!$A$4:$O$150,12,FALSE),VLOOKUP($A99,'[12]0430'!$A$4:$O$150,8,FALSE))</f>
        <v/>
      </c>
      <c r="P99" s="4" t="str">
        <f>IF(VLOOKUP($A99,'[13]0429'!$A$4:$O$150,8,FALSE)="",VLOOKUP($A99,'[13]0429'!$A$4:$O$150,12,FALSE),VLOOKUP($A99,'[13]0429'!$A$4:$O$150,8,FALSE))</f>
        <v/>
      </c>
      <c r="Q99" s="4" t="str">
        <f>IF(VLOOKUP($A99,'[14]0426'!$A$4:$O$150,8,FALSE)="",VLOOKUP($A99,'[14]0426'!$A$4:$O$150,12,FALSE),VLOOKUP($A99,'[14]0426'!$A$4:$O$150,8,FALSE))</f>
        <v/>
      </c>
      <c r="R99" s="4" t="str">
        <f>IF(VLOOKUP($A99,'[15]0425'!$A$4:$O$150,8,FALSE)="",VLOOKUP($A99,'[15]0425'!$A$4:$O$150,12,FALSE),VLOOKUP($A99,'[15]0425'!$A$4:$O$150,8,FALSE))</f>
        <v/>
      </c>
      <c r="S99" s="4" t="str">
        <f>IF(VLOOKUP($A99,'[16]0424'!$A$4:$O$150,8,FALSE)="",VLOOKUP($A99,'[16]0424'!$A$4:$O$150,12,FALSE),VLOOKUP($A99,'[16]0424'!$A$4:$O$150,8,FALSE))</f>
        <v/>
      </c>
      <c r="T99" s="5"/>
      <c r="U99" s="4" t="str">
        <f>IF(VLOOKUP($A99,'[17]0422'!$A$4:$O$150,8,FALSE)="",VLOOKUP($A99,'[17]0422'!$A$4:$O$150,12,FALSE),VLOOKUP($A99,'[17]0422'!$A$4:$O$150,8,FALSE))</f>
        <v/>
      </c>
      <c r="V99" s="4" t="str">
        <f>IF(VLOOKUP($A99,'[18]0419'!$A$4:$O$150,8,FALSE)="",VLOOKUP($A99,'[18]0419'!$A$4:$O$150,12,FALSE),VLOOKUP($A99,'[18]0419'!$A$4:$O$150,8,FALSE))</f>
        <v/>
      </c>
      <c r="W99" s="4" t="str">
        <f>IF(VLOOKUP($A99,'[19]0418'!$A$4:$O$150,8,FALSE)="",VLOOKUP($A99,'[19]0418'!$A$4:$O$150,12,FALSE),VLOOKUP($A99,'[19]0418'!$A$4:$O$150,8,FALSE))</f>
        <v/>
      </c>
      <c r="X99" s="4" t="str">
        <f>IF(VLOOKUP($A99,'[20]0417'!$A$4:$O$150,8,FALSE)="",VLOOKUP($A99,'[20]0417'!$A$4:$O$150,12,FALSE),VLOOKUP($A99,'[20]0417'!$A$4:$O$150,8,FALSE))</f>
        <v/>
      </c>
      <c r="Y99" s="5"/>
      <c r="Z99" s="5"/>
      <c r="AA99" s="5"/>
      <c r="AB99" s="5"/>
      <c r="AC99" s="5"/>
      <c r="AD99" s="5"/>
      <c r="AE99" s="5"/>
      <c r="AF99" s="5"/>
      <c r="AG99" s="5"/>
      <c r="AH99" s="5"/>
      <c r="AI99" s="5"/>
      <c r="AJ99" s="5"/>
      <c r="AK99" s="5"/>
      <c r="AL99" s="5"/>
      <c r="AM99" s="5"/>
      <c r="AN99" s="5"/>
      <c r="AO99" s="5"/>
      <c r="AP99" s="5"/>
      <c r="AQ99" s="5"/>
      <c r="AR99" s="5"/>
      <c r="AS99" s="5"/>
      <c r="AT99" s="5"/>
      <c r="AU99" s="5"/>
      <c r="AV99" s="5"/>
      <c r="AW99" s="4" t="str">
        <f>IF(VLOOKUP($A99,'[24]0229'!$A$4:$O$150,8,FALSE)="",VLOOKUP($A99,'[24]0229'!$A$4:$O$150,12,FALSE),VLOOKUP($A99,'[24]0229'!$A$4:$O$150,8,FALSE))</f>
        <v/>
      </c>
      <c r="AX99" s="4" t="str">
        <f>IF(VLOOKUP($A99,'[25]0226'!$A$4:$O$150,8,FALSE)="",VLOOKUP($A99,'[25]0226'!$A$4:$O$150,12,FALSE),VLOOKUP($A99,'[25]0226'!$A$4:$O$150,8,FALSE))</f>
        <v/>
      </c>
      <c r="AY99" s="4" t="str">
        <f>IF(VLOOKUP($A99,'[26]0223'!$A$4:$O$150,8,FALSE)="",VLOOKUP($A99,'[26]0223'!$A$4:$O$150,12,FALSE),VLOOKUP($A99,'[26]0223'!$A$4:$O$150,8,FALSE))</f>
        <v/>
      </c>
      <c r="AZ99" s="4" t="str">
        <f>IF(VLOOKUP($A99,'[27]0221'!$A$4:$O$150,8,FALSE)="",VLOOKUP($A99,'[27]0221'!$A$4:$O$150,12,FALSE),VLOOKUP($A99,'[27]0221'!$A$4:$O$150,8,FALSE))</f>
        <v/>
      </c>
      <c r="BA99" s="4" t="str">
        <f>IF(VLOOKUP($A99,'[28]0220'!$A$4:$O$150,8,FALSE)="",VLOOKUP($A99,'[28]0220'!$A$4:$O$150,12,FALSE),VLOOKUP($A99,'[28]0220'!$A$4:$O$150,8,FALSE))</f>
        <v/>
      </c>
      <c r="BB99" s="4" t="str">
        <f>IF(VLOOKUP($A99,'[29]0219'!$A$4:$O$150,8,FALSE)="",VLOOKUP($A99,'[29]0219'!$A$4:$O$150,12,FALSE),VLOOKUP($A99,'[29]0219'!$A$4:$O$150,8,FALSE))</f>
        <v/>
      </c>
      <c r="BC99" s="4" t="str">
        <f>IF(VLOOKUP($A99,'[30]0216'!$A$4:$O$150,8,FALSE)="",VLOOKUP($A99,'[30]0216'!$A$4:$O$150,12,FALSE),VLOOKUP($A99,'[30]0216'!$A$4:$O$150,8,FALSE))</f>
        <v/>
      </c>
      <c r="BD99" s="4" t="str">
        <f>IF(VLOOKUP($A99,'[31]0215'!$A$4:$O$150,8,FALSE)="",VLOOKUP($A99,'[31]0215'!$A$4:$O$150,12,FALSE),VLOOKUP($A99,'[31]0215'!$A$4:$O$150,8,FALSE))</f>
        <v/>
      </c>
      <c r="BE99" s="4" t="str">
        <f>IF(VLOOKUP($A99,'[32]0205'!$A$4:$O$150,8,FALSE)="",VLOOKUP($A99,'[32]0205'!$A$4:$O$150,12,FALSE),VLOOKUP($A99,'[32]0205'!$A$4:$O$150,8,FALSE))</f>
        <v/>
      </c>
      <c r="BF99" s="4" t="str">
        <f>IF(VLOOKUP($A99,'[33]0202'!$A$4:$O$150,8,FALSE)="",VLOOKUP($A99,'[33]0202'!$A$4:$O$150,12,FALSE),VLOOKUP($A99,'[33]0202'!$A$4:$O$150,8,FALSE))</f>
        <v/>
      </c>
      <c r="BG99" s="4" t="str">
        <f>IF(VLOOKUP($A99,'[34]0201'!$A$4:$O$150,8,FALSE)="",VLOOKUP($A99,'[34]0201'!$A$4:$O$150,12,FALSE),VLOOKUP($A99,'[34]0201'!$A$4:$O$150,8,FALSE))</f>
        <v/>
      </c>
      <c r="BH99" s="4" t="str">
        <f>IF(VLOOKUP($A99,'[35]0131'!$A$4:$O$150,8,FALSE)="",VLOOKUP($A99,'[35]0131'!$A$4:$O$150,12,FALSE),VLOOKUP($A99,'[35]0131'!$A$4:$O$150,8,FALSE))</f>
        <v/>
      </c>
      <c r="BI99" s="4" t="str">
        <f>IF(VLOOKUP($A99,'[36]0130'!$A$4:$O$150,8,FALSE)="",VLOOKUP($A99,'[36]0130'!$A$4:$O$150,12,FALSE),VLOOKUP($A99,'[36]0130'!$A$4:$O$150,8,FALSE))</f>
        <v/>
      </c>
      <c r="BJ99" s="4" t="str">
        <f>IF(VLOOKUP($A99,'[37]0129'!$A$4:$O$150,8,FALSE)="",VLOOKUP($A99,'[37]0129'!$A$4:$O$150,12,FALSE),VLOOKUP($A99,'[37]0129'!$A$4:$O$150,8,FALSE))</f>
        <v/>
      </c>
      <c r="BK99" s="4" t="str">
        <f>IF(VLOOKUP($A99,'[38]0126'!$A$4:$O$150,8,FALSE)="",VLOOKUP($A99,'[38]0126'!$A$4:$O$150,12,FALSE),VLOOKUP($A99,'[38]0126'!$A$4:$O$150,8,FALSE))</f>
        <v/>
      </c>
      <c r="BL99" s="5"/>
      <c r="BM99" s="4" t="str">
        <f>IF(VLOOKUP($A99,'[39]0124'!$A$4:$O$150,8,FALSE)="",VLOOKUP($A99,'[39]0124'!$A$4:$O$150,12,FALSE),VLOOKUP($A99,'[39]0124'!$A$4:$O$150,8,FALSE))</f>
        <v/>
      </c>
      <c r="BN99" s="4" t="str">
        <f>IF(VLOOKUP($A99,'[40]0123'!$A$4:$O$150,8,FALSE)="",VLOOKUP($A99,'[40]0123'!$A$4:$O$150,12,FALSE),VLOOKUP($A99,'[40]0123'!$A$4:$O$150,8,FALSE))</f>
        <v/>
      </c>
      <c r="BO99" s="4" t="str">
        <f>IF(VLOOKUP($A99,'[41]0122'!$A$4:$O$150,8,FALSE)="",VLOOKUP($A99,'[41]0122'!$A$4:$O$150,12,FALSE),VLOOKUP($A99,'[41]0122'!$A$4:$O$150,8,FALSE))</f>
        <v/>
      </c>
      <c r="BP99" s="4" t="str">
        <f>IF(VLOOKUP($A99,'[42]0119'!$A$4:$O$150,8,FALSE)="",VLOOKUP($A99,'[42]0119'!$A$4:$O$150,12,FALSE),VLOOKUP($A99,'[42]0119'!$A$4:$O$150,8,FALSE))</f>
        <v/>
      </c>
      <c r="BQ99" s="4" t="str">
        <f>IF(VLOOKUP($A99,'[43]0118'!$A$4:$O$150,8,FALSE)="",VLOOKUP($A99,'[43]0118'!$A$4:$O$150,12,FALSE),VLOOKUP($A99,'[43]0118'!$A$4:$O$150,8,FALSE))</f>
        <v/>
      </c>
      <c r="BR99" s="4" t="str">
        <f>IF(VLOOKUP($A99,'[44]0117'!$A$4:$O$150,8,FALSE)="",VLOOKUP($A99,'[44]0117'!$A$4:$O$150,12,FALSE),VLOOKUP($A99,'[44]0117'!$A$4:$O$150,8,FALSE))</f>
        <v/>
      </c>
      <c r="BS99" s="4" t="str">
        <f>IF(VLOOKUP($A99,'[45]0116'!$A$4:$O$150,8,FALSE)="",VLOOKUP($A99,'[45]0116'!$A$4:$O$150,12,FALSE),VLOOKUP($A99,'[45]0116'!$A$4:$O$150,8,FALSE))</f>
        <v/>
      </c>
      <c r="BT99" s="4" t="str">
        <f>IF(VLOOKUP($A99,'[46]0115'!$A$4:$O$150,8,FALSE)="",VLOOKUP($A99,'[46]0115'!$A$4:$O$150,12,FALSE),VLOOKUP($A99,'[46]0115'!$A$4:$O$150,8,FALSE))</f>
        <v/>
      </c>
      <c r="BU99" s="4" t="str">
        <f>IF(VLOOKUP($A99,'[47]0112'!$A$4:$O$150,8,FALSE)="",VLOOKUP($A99,'[47]0112'!$A$4:$O$150,12,FALSE),VLOOKUP($A99,'[47]0112'!$A$4:$O$150,8,FALSE))</f>
        <v/>
      </c>
      <c r="BV99" s="4" t="str">
        <f>IF(VLOOKUP($A99,'[48]0111'!$A$4:$O$150,8,FALSE)="",VLOOKUP($A99,'[48]0111'!$A$4:$O$150,12,FALSE),VLOOKUP($A99,'[48]0111'!$A$4:$O$150,8,FALSE))</f>
        <v/>
      </c>
      <c r="BW99" s="4" t="str">
        <f>IF(VLOOKUP($A99,'[49]0110'!$A$4:$O$150,8,FALSE)="",VLOOKUP($A99,'[49]0110'!$A$4:$O$150,12,FALSE),VLOOKUP($A99,'[49]0110'!$A$4:$O$150,8,FALSE))</f>
        <v/>
      </c>
      <c r="BX99" s="4" t="str">
        <f>IF(VLOOKUP($A99,'[50]0109'!$A$4:$O$150,8,FALSE)="",VLOOKUP($A99,'[50]0109'!$A$4:$O$150,12,FALSE),VLOOKUP($A99,'[50]0109'!$A$4:$O$150,8,FALSE))</f>
        <v/>
      </c>
      <c r="BY99" s="4" t="str">
        <f>IF(VLOOKUP($A99,'[51]0108'!$A$4:$O$150,8,FALSE)="",VLOOKUP($A99,'[51]0108'!$A$4:$O$150,12,FALSE),VLOOKUP($A99,'[51]0108'!$A$4:$O$150,8,FALSE))</f>
        <v/>
      </c>
      <c r="BZ99" s="4" t="str">
        <f>IF(VLOOKUP($A99,'[52]0105'!$A$4:$O$150,8,FALSE)="",VLOOKUP($A99,'[52]0105'!$A$4:$O$150,12,FALSE),VLOOKUP($A99,'[52]0105'!$A$4:$O$150,8,FALSE))</f>
        <v/>
      </c>
      <c r="CA99" s="4" t="str">
        <f>IF(VLOOKUP($A99,'[53]0104'!$A$4:$O$150,8,FALSE)="",VLOOKUP($A99,'[53]0104'!$A$4:$O$150,12,FALSE),VLOOKUP($A99,'[53]0104'!$A$4:$O$150,8,FALSE))</f>
        <v/>
      </c>
      <c r="CB99" s="4" t="str">
        <f>IF(VLOOKUP($A99,'[54]0103'!$A$4:$O$150,8,FALSE)="",VLOOKUP($A99,'[54]0103'!$A$4:$O$150,12,FALSE),VLOOKUP($A99,'[54]0103'!$A$4:$O$150,8,FALSE))</f>
        <v/>
      </c>
      <c r="CC99" s="4" t="str">
        <f>IF(VLOOKUP($A99,'[55]0102'!$A$4:$O$150,8,FALSE)="",VLOOKUP($A99,'[55]0102'!$A$4:$O$150,12,FALSE),VLOOKUP($A99,'[55]0102'!$A$4:$O$150,8,FALSE))</f>
        <v/>
      </c>
      <c r="CD99" s="5"/>
      <c r="CE99" s="4" t="str">
        <f>IF(VLOOKUP($A99,'[57]1228'!$A$4:$O$150,8,FALSE)="",VLOOKUP($A99,'[57]1228'!$A$4:$O$150,12,FALSE),VLOOKUP($A99,'[57]1228'!$A$4:$O$150,8,FALSE))</f>
        <v/>
      </c>
      <c r="CF99" s="4" t="str">
        <f>IF(VLOOKUP($A99,'[58]1227'!$A$4:$O$150,8,FALSE)="",VLOOKUP($A99,'[58]1227'!$A$4:$O$150,12,FALSE),VLOOKUP($A99,'[58]1227'!$A$4:$O$150,8,FALSE))</f>
        <v/>
      </c>
      <c r="CG99" s="4" t="str">
        <f>IF(VLOOKUP($A99,'[59]1226'!$A$4:$O$150,8,FALSE)="",VLOOKUP($A99,'[59]1226'!$A$4:$O$150,12,FALSE),VLOOKUP($A99,'[59]1226'!$A$4:$O$150,8,FALSE))</f>
        <v/>
      </c>
      <c r="CH99" s="4" t="str">
        <f>IF(VLOOKUP($A99,'[60]1225'!$A$4:$O$150,8,FALSE)="",VLOOKUP($A99,'[60]1225'!$A$4:$O$150,12,FALSE),VLOOKUP($A99,'[60]1225'!$A$4:$O$150,8,FALSE))</f>
        <v/>
      </c>
      <c r="CI99" s="5"/>
      <c r="CJ99" s="5"/>
      <c r="CK99" s="5"/>
      <c r="CL99" s="5"/>
      <c r="CM99" s="4" t="str">
        <f>IF(VLOOKUP($A99,'[61]1218'!$A$4:$O$150,8,FALSE)="",VLOOKUP($A99,'[61]1218'!$A$4:$O$150,12,FALSE),VLOOKUP($A99,'[61]1218'!$A$4:$O$150,8,FALSE))</f>
        <v/>
      </c>
      <c r="CN99" s="4" t="str">
        <f>IF(VLOOKUP($A99,'[62]1215'!$A$4:$O$150,8,FALSE)="",VLOOKUP($A99,'[62]1215'!$A$4:$O$150,12,FALSE),VLOOKUP($A99,'[62]1215'!$A$4:$O$150,8,FALSE))</f>
        <v/>
      </c>
      <c r="CO99" s="4" t="str">
        <f>IF(VLOOKUP($A99,'[63]1214'!$A$4:$O$150,8,FALSE)="",VLOOKUP($A99,'[63]1214'!$A$4:$O$150,12,FALSE),VLOOKUP($A99,'[63]1214'!$A$4:$O$150,8,FALSE))</f>
        <v/>
      </c>
      <c r="CP99" s="4" t="str">
        <f>IF(VLOOKUP($A99,'[64]1213'!$A$4:$O$150,8,FALSE)="",VLOOKUP($A99,'[64]1213'!$A$4:$O$150,12,FALSE),VLOOKUP($A99,'[64]1213'!$A$4:$O$150,8,FALSE))</f>
        <v/>
      </c>
      <c r="CQ99" s="4" t="str">
        <f>IF(VLOOKUP($A99,'[65]1212'!$A$4:$O$150,8,FALSE)="",VLOOKUP($A99,'[65]1212'!$A$4:$O$150,12,FALSE),VLOOKUP($A99,'[65]1212'!$A$4:$O$150,8,FALSE))</f>
        <v/>
      </c>
      <c r="CR99" s="4" t="str">
        <f>IF(VLOOKUP($A99,'[66]1211'!$A$4:$O$150,8,FALSE)="",VLOOKUP($A99,'[66]1211'!$A$4:$O$150,12,FALSE),VLOOKUP($A99,'[66]1211'!$A$4:$O$150,8,FALSE))</f>
        <v/>
      </c>
      <c r="CS99" s="4" t="str">
        <f>IF(VLOOKUP($A99,'[67]1208'!$A$4:$O$150,8,FALSE)="",VLOOKUP($A99,'[67]1208'!$A$4:$O$150,12,FALSE),VLOOKUP($A99,'[67]1208'!$A$4:$O$150,8,FALSE))</f>
        <v/>
      </c>
      <c r="CT99" s="4" t="str">
        <f>IF(VLOOKUP($A99,'[68]1207'!$A$4:$O$150,8,FALSE)="",VLOOKUP($A99,'[68]1207'!$A$4:$O$150,12,FALSE),VLOOKUP($A99,'[68]1207'!$A$4:$O$150,8,FALSE))</f>
        <v/>
      </c>
      <c r="CU99" s="4" t="str">
        <f>IF(VLOOKUP($A99,'[69]1206'!$A$4:$O$150,8,FALSE)="",VLOOKUP($A99,'[69]1206'!$A$4:$O$150,12,FALSE),VLOOKUP($A99,'[69]1206'!$A$4:$O$150,8,FALSE))</f>
        <v/>
      </c>
      <c r="CV99" s="4" t="str">
        <f>IF(VLOOKUP($A99,'[70]1205'!$A$4:$O$150,8,FALSE)="",VLOOKUP($A99,'[70]1205'!$A$4:$O$150,12,FALSE),VLOOKUP($A99,'[70]1205'!$A$4:$O$150,8,FALSE))</f>
        <v/>
      </c>
      <c r="CW99" s="4" t="str">
        <f>IF(VLOOKUP($A99,'[71]1204'!$A$4:$O$150,8,FALSE)="",VLOOKUP($A99,'[71]1204'!$A$4:$O$150,12,FALSE),VLOOKUP($A99,'[71]1204'!$A$4:$O$150,8,FALSE))</f>
        <v/>
      </c>
      <c r="CX99" s="4" t="str">
        <f>IF(VLOOKUP($A99,'[72]1201'!$A$4:$O$150,8,FALSE)="",VLOOKUP($A99,'[72]1201'!$A$4:$O$150,12,FALSE),VLOOKUP($A99,'[72]1201'!$A$4:$O$150,8,FALSE))</f>
        <v/>
      </c>
      <c r="CY99" s="4" t="str">
        <f>IF(VLOOKUP($A99,'[73]1129'!$A$4:$O$150,8,FALSE)="",VLOOKUP($A99,'[73]1129'!$A$4:$O$150,12,FALSE),VLOOKUP($A99,'[73]1129'!$A$4:$O$150,8,FALSE))</f>
        <v/>
      </c>
      <c r="CZ99" s="4" t="str">
        <f>IF(VLOOKUP($A99,'[74]1128'!$A$4:$O$150,8,FALSE)="",VLOOKUP($A99,'[74]1128'!$A$4:$O$150,12,FALSE),VLOOKUP($A99,'[74]1128'!$A$4:$O$150,8,FALSE))</f>
        <v/>
      </c>
      <c r="DA99" s="4" t="str">
        <f>IF(VLOOKUP($A99,'[75]1127'!$A$4:$O$150,8,FALSE)="",VLOOKUP($A99,'[75]1127'!$A$4:$O$150,12,FALSE),VLOOKUP($A99,'[75]1127'!$A$4:$O$150,8,FALSE))</f>
        <v/>
      </c>
      <c r="DB99" s="4" t="str">
        <f>IF(VLOOKUP($A99,'[76]1124'!$A$4:$O$150,8,FALSE)="",VLOOKUP($A99,'[76]1124'!$A$4:$O$150,12,FALSE),VLOOKUP($A99,'[76]1124'!$A$4:$O$150,8,FALSE))</f>
        <v/>
      </c>
      <c r="DC99" s="4" t="str">
        <f>IF(VLOOKUP($A99,'[77]1123'!$A$4:$O$150,8,FALSE)="",VLOOKUP($A99,'[77]1123'!$A$4:$O$150,12,FALSE),VLOOKUP($A99,'[77]1123'!$A$4:$O$150,8,FALSE))</f>
        <v/>
      </c>
      <c r="DD99" s="5"/>
      <c r="DE99" s="4" t="str">
        <f>IF(VLOOKUP($A99,'[78]1121'!$A$4:$O$150,8,FALSE)="",VLOOKUP($A99,'[78]1121'!$A$4:$O$150,12,FALSE),VLOOKUP($A99,'[78]1121'!$A$4:$O$150,8,FALSE))</f>
        <v/>
      </c>
      <c r="DF99" s="4" t="str">
        <f>IF(VLOOKUP($A99,'[79]1120'!$A$4:$O$150,8,FALSE)="",VLOOKUP($A99,'[79]1120'!$A$4:$O$150,12,FALSE),VLOOKUP($A99,'[79]1120'!$A$4:$O$150,8,FALSE))</f>
        <v/>
      </c>
      <c r="DG99" s="4" t="str">
        <f>IF(VLOOKUP($A99,'[80]1117'!$A$4:$O$150,8,FALSE)="",VLOOKUP($A99,'[80]1117'!$A$4:$O$150,12,FALSE),VLOOKUP($A99,'[80]1117'!$A$4:$O$150,8,FALSE))</f>
        <v/>
      </c>
      <c r="DH99" s="4" t="str">
        <f>IF(VLOOKUP($A99,'[81]1116'!$A$4:$O$150,8,FALSE)="",VLOOKUP($A99,'[81]1116'!$A$4:$O$150,12,FALSE),VLOOKUP($A99,'[81]1116'!$A$4:$O$150,8,FALSE))</f>
        <v/>
      </c>
      <c r="DI99" s="4" t="str">
        <f>IF(VLOOKUP($A99,'[82]1115'!$A$4:$O$150,8,FALSE)="",VLOOKUP($A99,'[82]1115'!$A$4:$O$150,12,FALSE),VLOOKUP($A99,'[82]1115'!$A$4:$O$150,8,FALSE))</f>
        <v/>
      </c>
      <c r="DJ99" s="4" t="str">
        <f>IF(VLOOKUP($A99,'[83]1114'!$A$4:$O$150,8,FALSE)="",VLOOKUP($A99,'[83]1114'!$A$4:$O$150,12,FALSE),VLOOKUP($A99,'[83]1114'!$A$4:$O$150,8,FALSE))</f>
        <v/>
      </c>
      <c r="DK99" s="4" t="str">
        <f>IF(VLOOKUP($A99,'[84]1113'!$A$4:$O$150,8,FALSE)="",VLOOKUP($A99,'[84]1113'!$A$4:$O$150,12,FALSE),VLOOKUP($A99,'[84]1113'!$A$4:$O$150,8,FALSE))</f>
        <v/>
      </c>
      <c r="DL99" s="4" t="str">
        <f>IF(VLOOKUP($A99,'[85]1110'!$A$4:$O$150,8,FALSE)="",VLOOKUP($A99,'[85]1110'!$A$4:$O$150,12,FALSE),VLOOKUP($A99,'[85]1110'!$A$4:$O$150,8,FALSE))</f>
        <v/>
      </c>
      <c r="DM99" s="4" t="str">
        <f>IF(VLOOKUP($A99,'[86]1109'!$A$4:$O$150,8,FALSE)="",VLOOKUP($A99,'[86]1109'!$A$4:$O$150,12,FALSE),VLOOKUP($A99,'[86]1109'!$A$4:$O$150,8,FALSE))</f>
        <v/>
      </c>
      <c r="DN99" s="4" t="str">
        <f>IF(VLOOKUP($A99,'[87]1108'!$A$4:$O$150,8,FALSE)="",VLOOKUP($A99,'[87]1108'!$A$4:$O$150,12,FALSE),VLOOKUP($A99,'[87]1108'!$A$4:$O$150,8,FALSE))</f>
        <v/>
      </c>
      <c r="DO99" s="4" t="str">
        <f>IF(VLOOKUP($A99,'[88]1107'!$A$4:$O$150,8,FALSE)="",VLOOKUP($A99,'[88]1107'!$A$4:$O$150,12,FALSE),VLOOKUP($A99,'[88]1107'!$A$4:$O$150,8,FALSE))</f>
        <v/>
      </c>
      <c r="DP99" s="4" t="str">
        <f>IF(VLOOKUP($A99,'[89]1106'!$A$4:$O$150,8,FALSE)="",VLOOKUP($A99,'[89]1106'!$A$4:$O$150,12,FALSE),VLOOKUP($A99,'[89]1106'!$A$4:$O$150,8,FALSE))</f>
        <v/>
      </c>
      <c r="DQ99" s="4" t="str">
        <f>IF(VLOOKUP($A99,'[90]1103'!$A$4:$O$150,8,FALSE)="",VLOOKUP($A99,'[90]1103'!$A$4:$O$150,12,FALSE),VLOOKUP($A99,'[90]1103'!$A$4:$O$150,8,FALSE))</f>
        <v/>
      </c>
      <c r="DR99" s="4" t="str">
        <f>IF(VLOOKUP($A99,'[91]1102'!$A$4:$O$150,8,FALSE)="",VLOOKUP($A99,'[91]1102'!$A$4:$O$150,12,FALSE),VLOOKUP($A99,'[91]1102'!$A$4:$O$150,8,FALSE))</f>
        <v/>
      </c>
      <c r="DS99" s="4" t="str">
        <f>IF(VLOOKUP($A99,'[92]1101'!$A$4:$O$150,8,FALSE)="",VLOOKUP($A99,'[92]1101'!$A$4:$O$150,12,FALSE),VLOOKUP($A99,'[92]1101'!$A$4:$O$150,8,FALSE))</f>
        <v/>
      </c>
      <c r="DT99" s="54"/>
      <c r="DU99" s="4" t="str">
        <f>IF(VLOOKUP($A99,'[94]1030'!$A$4:$O$150,8,FALSE)="",VLOOKUP($A99,'[94]1030'!$A$4:$O$150,12,FALSE),VLOOKUP($A99,'[94]1030'!$A$4:$O$150,8,FALSE))</f>
        <v/>
      </c>
      <c r="DV99" s="4" t="str">
        <f>IF(VLOOKUP($A99,'[95]1027'!$A$4:$O$150,8,FALSE)="",VLOOKUP($A99,'[95]1027'!$A$4:$O$150,12,FALSE),VLOOKUP($A99,'[95]1027'!$A$4:$O$150,8,FALSE))</f>
        <v/>
      </c>
      <c r="DW99" s="4" t="str">
        <f>IF(VLOOKUP($A99,'[96]1026'!$A$4:$O$150,8,FALSE)="",VLOOKUP($A99,'[96]1026'!$A$4:$O$150,12,FALSE),VLOOKUP($A99,'[96]1026'!$A$4:$O$150,8,FALSE))</f>
        <v/>
      </c>
      <c r="DX99" s="4" t="str">
        <f>IF(VLOOKUP($A99,'[97]1025'!$A$4:$O$150,8,FALSE)="",VLOOKUP($A99,'[97]1025'!$A$4:$O$150,12,FALSE),VLOOKUP($A99,'[97]1025'!$A$4:$O$150,8,FALSE))</f>
        <v/>
      </c>
      <c r="DY99" s="4" t="str">
        <f>IF(VLOOKUP($A99,'[98]1024'!$A$4:$O$150,8,FALSE)="",VLOOKUP($A99,'[98]1024'!$A$4:$O$150,12,FALSE),VLOOKUP($A99,'[98]1024'!$A$4:$O$150,8,FALSE))</f>
        <v/>
      </c>
      <c r="DZ99" s="4" t="str">
        <f>IF(VLOOKUP($A99,'[99]1023'!$A$4:$O$150,8,FALSE)="",VLOOKUP($A99,'[99]1023'!$A$4:$O$150,12,FALSE),VLOOKUP($A99,'[99]1023'!$A$4:$O$150,8,FALSE))</f>
        <v/>
      </c>
      <c r="EA99" s="4" t="str">
        <f>IF(VLOOKUP($A99,'[100]1020'!$A$4:$O$150,8,FALSE)="",VLOOKUP($A99,'[100]1020'!$A$4:$O$150,12,FALSE),VLOOKUP($A99,'[100]1020'!$A$4:$O$150,8,FALSE))</f>
        <v/>
      </c>
      <c r="EB99" s="4" t="str">
        <f>IF(VLOOKUP($A99,'[101]1019'!$A$4:$O$150,8,FALSE)="",VLOOKUP($A99,'[101]1019'!$A$4:$O$150,12,FALSE),VLOOKUP($A99,'[101]1019'!$A$4:$O$150,8,FALSE))</f>
        <v/>
      </c>
      <c r="EC99" s="4" t="str">
        <f>IF(VLOOKUP($A99,'[102]1018'!$A$4:$O$150,8,FALSE)="",VLOOKUP($A99,'[102]1018'!$A$4:$O$150,12,FALSE),VLOOKUP($A99,'[102]1018'!$A$4:$O$150,8,FALSE))</f>
        <v/>
      </c>
      <c r="ED99" s="4" t="str">
        <f>IF(VLOOKUP($A99,'[103]1017'!$A$4:$O$150,8,FALSE)="",VLOOKUP($A99,'[103]1017'!$A$4:$O$150,12,FALSE),VLOOKUP($A99,'[103]1017'!$A$4:$O$150,8,FALSE))</f>
        <v/>
      </c>
      <c r="EE99" s="4" t="str">
        <f>IF(VLOOKUP($A99,'[104]1016'!$A$4:$O$150,8,FALSE)="",VLOOKUP($A99,'[104]1016'!$A$4:$O$150,12,FALSE),VLOOKUP($A99,'[104]1016'!$A$4:$O$150,8,FALSE))</f>
        <v/>
      </c>
      <c r="EF99" s="4" t="str">
        <f>IF(VLOOKUP($A99,'[105]1013'!$A$4:$O$150,8,FALSE)="",VLOOKUP($A99,'[105]1013'!$A$4:$O$150,12,FALSE),VLOOKUP($A99,'[105]1013'!$A$4:$O$150,8,FALSE))</f>
        <v/>
      </c>
      <c r="EG99" s="4" t="str">
        <f>IF(VLOOKUP($A99,'[106]1012'!$A$4:$O$150,8,FALSE)="",VLOOKUP($A99,'[106]1012'!$A$4:$O$150,12,FALSE),VLOOKUP($A99,'[106]1012'!$A$4:$O$150,8,FALSE))</f>
        <v/>
      </c>
      <c r="EH99" s="4" t="str">
        <f>IF(VLOOKUP($A99,'[107]1011'!$A$4:$O$150,8,FALSE)="",VLOOKUP($A99,'[107]1011'!$A$4:$O$150,12,FALSE),VLOOKUP($A99,'[107]1011'!$A$4:$O$150,8,FALSE))</f>
        <v/>
      </c>
      <c r="EI99" s="54">
        <f>VLOOKUP($A99,'[108]1006'!$A$5:$P$270,12,FALSE)</f>
        <v>1.395</v>
      </c>
      <c r="EJ99" s="4" t="str">
        <f>IF(VLOOKUP($A99,'[109]1005'!$A$4:$O$150,8,FALSE)="",VLOOKUP($A99,'[109]1005'!$A$4:$O$150,12,FALSE),VLOOKUP($A99,'[109]1005'!$A$4:$O$150,8,FALSE))</f>
        <v/>
      </c>
      <c r="EK99" s="4">
        <f>IF(VLOOKUP($A99,'[110]1004'!$A$4:$O$150,8,FALSE)="",VLOOKUP($A99,'[110]1004'!$A$4:$O$150,12,FALSE),VLOOKUP($A99,'[110]1004'!$A$4:$O$150,8,FALSE))</f>
        <v>1.38</v>
      </c>
      <c r="EL99" s="4" t="str">
        <f>IF(VLOOKUP($A99,'[111]1003'!$A$4:$O$150,8,FALSE)="",VLOOKUP($A99,'[111]1003'!$A$4:$O$150,12,FALSE),VLOOKUP($A99,'[111]1003'!$A$4:$O$150,8,FALSE))</f>
        <v/>
      </c>
      <c r="EM99" s="4" t="str">
        <f>IF(VLOOKUP($A99,'[112]1002'!$A$4:$O$150,8,FALSE)="",VLOOKUP($A99,'[112]1002'!$A$4:$O$150,12,FALSE),VLOOKUP($A99,'[112]1002'!$A$4:$O$150,8,FALSE))</f>
        <v/>
      </c>
      <c r="EN99" s="54"/>
      <c r="EO99" s="4">
        <f>IF(VLOOKUP($A99,'[113]0927'!$A$4:$O$150,8,FALSE)="",VLOOKUP($A99,'[113]0927'!$A$4:$O$150,12,FALSE),VLOOKUP($A99,'[113]0927'!$A$4:$O$150,8,FALSE))</f>
        <v>1.3625</v>
      </c>
      <c r="EP99" s="5"/>
      <c r="EQ99" s="4" t="str">
        <f>IF(VLOOKUP($A99,'[114]0925'!$A$4:$O$150,8,FALSE)="",VLOOKUP($A99,'[114]0925'!$A$4:$O$150,12,FALSE),VLOOKUP($A99,'[114]0925'!$A$4:$O$150,8,FALSE))</f>
        <v/>
      </c>
      <c r="ER99" s="4" t="str">
        <f>IF(VLOOKUP($A99,'[115]0922'!$A$4:$O$150,8,FALSE)="",VLOOKUP($A99,'[115]0922'!$A$4:$O$150,12,FALSE),VLOOKUP($A99,'[115]0922'!$A$4:$O$150,8,FALSE))</f>
        <v/>
      </c>
      <c r="ES99" s="4" t="str">
        <f>IF(VLOOKUP($A99,'[116]0921'!$A$4:$O$150,8,FALSE)="",VLOOKUP($A99,'[116]0921'!$A$4:$O$150,12,FALSE),VLOOKUP($A99,'[116]0921'!$A$4:$O$150,8,FALSE))</f>
        <v/>
      </c>
      <c r="ET99" s="4" t="str">
        <f>IF(VLOOKUP($A99,'[117]0920'!$A$4:$O$150,8,FALSE)="",VLOOKUP($A99,'[117]0920'!$A$4:$O$150,12,FALSE),VLOOKUP($A99,'[117]0920'!$A$4:$O$150,8,FALSE))</f>
        <v/>
      </c>
      <c r="EU99" s="4">
        <v>1.33</v>
      </c>
      <c r="EV99" s="4" t="s">
        <v>0</v>
      </c>
      <c r="EX99" s="4" t="s">
        <v>0</v>
      </c>
      <c r="EY99" s="4" t="s">
        <v>0</v>
      </c>
      <c r="EZ99" s="4" t="s">
        <v>0</v>
      </c>
      <c r="FA99" s="4" t="s">
        <v>0</v>
      </c>
      <c r="FB99" s="4">
        <v>1.31</v>
      </c>
      <c r="FC99" s="4" t="s">
        <v>0</v>
      </c>
      <c r="FD99" s="4" t="s">
        <v>0</v>
      </c>
      <c r="FE99" s="4" t="s">
        <v>0</v>
      </c>
      <c r="FF99" s="4" t="s">
        <v>0</v>
      </c>
      <c r="FG99" s="4" t="s">
        <v>0</v>
      </c>
      <c r="FH99" s="4" t="s">
        <v>0</v>
      </c>
      <c r="FI99" s="4" t="s">
        <v>0</v>
      </c>
      <c r="FJ99" s="4" t="s">
        <v>0</v>
      </c>
      <c r="FK99" s="4" t="s">
        <v>0</v>
      </c>
      <c r="FL99" s="4" t="s">
        <v>0</v>
      </c>
      <c r="FM99" s="4" t="s">
        <v>0</v>
      </c>
      <c r="FN99" s="4" t="s">
        <v>0</v>
      </c>
      <c r="FO99" s="4" t="s">
        <v>0</v>
      </c>
      <c r="FQ99" s="4" t="s">
        <v>0</v>
      </c>
      <c r="FR99" s="4" t="s">
        <v>0</v>
      </c>
      <c r="FS99" s="4" t="s">
        <v>0</v>
      </c>
      <c r="FV99" s="4" t="s">
        <v>0</v>
      </c>
    </row>
    <row r="100" spans="1:178" x14ac:dyDescent="0.25">
      <c r="A100" s="3" t="s">
        <v>24</v>
      </c>
      <c r="B100" s="5">
        <f>VLOOKUP(A100,'[147]0515'!$A$4:$O$232,4,FALSE)</f>
        <v>15.07</v>
      </c>
      <c r="C100" s="5">
        <v>18.510000000000002</v>
      </c>
      <c r="D100" s="5">
        <f>VLOOKUP(A100,'[147]0515'!$A$4:$O$235,15,FALSE)</f>
        <v>1.7619</v>
      </c>
      <c r="E100" s="4" t="str">
        <f>IF(VLOOKUP($A100,'[147]0515'!$A$4:$O$150,8,FALSE)="",VLOOKUP($A100,'[147]0515'!$A$4:$O$150,12,FALSE),VLOOKUP($A100,'[147]0515'!$A$4:$O$150,8,FALSE))</f>
        <v/>
      </c>
      <c r="F100" s="4" t="str">
        <f>IF(VLOOKUP($A100,'[146]0514'!$A$4:$O$150,8,FALSE)="",VLOOKUP($A100,'[146]0514'!$A$4:$O$150,12,FALSE),VLOOKUP($A100,'[146]0514'!$A$4:$O$150,8,FALSE))</f>
        <v/>
      </c>
      <c r="G100" s="4" t="str">
        <f>IF(VLOOKUP($A100,'[145]0513'!$A$4:$O$150,8,FALSE)="",VLOOKUP($A100,'[145]0513'!$A$4:$O$150,12,FALSE),VLOOKUP($A100,'[145]0513'!$A$4:$O$150,8,FALSE))</f>
        <v/>
      </c>
      <c r="H100" s="4" t="str">
        <f>IF(VLOOKUP($A100,'[144]0510'!$A$4:$O$150,8,FALSE)="",VLOOKUP($A100,'[144]0510'!$A$4:$O$150,12,FALSE),VLOOKUP($A100,'[144]0510'!$A$4:$O$150,8,FALSE))</f>
        <v/>
      </c>
      <c r="I100" s="4" t="str">
        <f>IF(VLOOKUP($A100,'[6]0509'!$A$4:$O$150,8,FALSE)="",VLOOKUP($A100,'[6]0509'!$A$4:$O$150,12,FALSE),VLOOKUP($A100,'[6]0509'!$A$4:$O$150,8,FALSE))</f>
        <v/>
      </c>
      <c r="J100" s="4" t="str">
        <f>IF(VLOOKUP($A100,'[7]0508'!$A$4:$O$150,8,FALSE)="",VLOOKUP($A100,'[7]0508'!$A$4:$O$150,12,FALSE),VLOOKUP($A100,'[7]0508'!$A$4:$O$150,8,FALSE))</f>
        <v/>
      </c>
      <c r="K100" s="4" t="str">
        <f>IF(VLOOKUP($A100,'[8]0507'!$A$4:$O$150,8,FALSE)="",VLOOKUP($A100,'[8]0507'!$A$4:$O$150,12,FALSE),VLOOKUP($A100,'[8]0507'!$A$4:$O$150,8,FALSE))</f>
        <v/>
      </c>
      <c r="L100" s="4" t="str">
        <f>IF(VLOOKUP($A100,'[9]0506'!$A$4:$O$150,8,FALSE)="",VLOOKUP($A100,'[9]0506'!$A$4:$O$150,12,FALSE),VLOOKUP($A100,'[9]0506'!$A$4:$O$150,8,FALSE))</f>
        <v/>
      </c>
      <c r="M100" s="4" t="str">
        <f>IF(VLOOKUP($A100,'[10]0503'!$A$4:$O$150,8,FALSE)="",VLOOKUP($A100,'[10]0503'!$A$4:$O$150,12,FALSE),VLOOKUP($A100,'[10]0503'!$A$4:$O$150,8,FALSE))</f>
        <v/>
      </c>
      <c r="N100" s="4" t="str">
        <f>IF(VLOOKUP($A100,'[11]0502'!$A$4:$O$150,8,FALSE)="",VLOOKUP($A100,'[11]0502'!$A$4:$O$150,12,FALSE),VLOOKUP($A100,'[11]0502'!$A$4:$O$150,8,FALSE))</f>
        <v/>
      </c>
      <c r="O100" s="4" t="str">
        <f>IF(VLOOKUP($A100,'[12]0430'!$A$4:$O$150,8,FALSE)="",VLOOKUP($A100,'[12]0430'!$A$4:$O$150,12,FALSE),VLOOKUP($A100,'[12]0430'!$A$4:$O$150,8,FALSE))</f>
        <v/>
      </c>
      <c r="P100" s="4" t="str">
        <f>IF(VLOOKUP($A100,'[13]0429'!$A$4:$O$150,8,FALSE)="",VLOOKUP($A100,'[13]0429'!$A$4:$O$150,12,FALSE),VLOOKUP($A100,'[13]0429'!$A$4:$O$150,8,FALSE))</f>
        <v/>
      </c>
      <c r="Q100" s="4" t="str">
        <f>IF(VLOOKUP($A100,'[14]0426'!$A$4:$O$150,8,FALSE)="",VLOOKUP($A100,'[14]0426'!$A$4:$O$150,12,FALSE),VLOOKUP($A100,'[14]0426'!$A$4:$O$150,8,FALSE))</f>
        <v/>
      </c>
      <c r="R100" s="4" t="str">
        <f>IF(VLOOKUP($A100,'[15]0425'!$A$4:$O$150,8,FALSE)="",VLOOKUP($A100,'[15]0425'!$A$4:$O$150,12,FALSE),VLOOKUP($A100,'[15]0425'!$A$4:$O$150,8,FALSE))</f>
        <v/>
      </c>
      <c r="S100" s="4" t="str">
        <f>IF(VLOOKUP($A100,'[16]0424'!$A$4:$O$150,8,FALSE)="",VLOOKUP($A100,'[16]0424'!$A$4:$O$150,12,FALSE),VLOOKUP($A100,'[16]0424'!$A$4:$O$150,8,FALSE))</f>
        <v/>
      </c>
      <c r="T100" s="5"/>
      <c r="U100" s="4" t="str">
        <f>IF(VLOOKUP($A100,'[17]0422'!$A$4:$O$150,8,FALSE)="",VLOOKUP($A100,'[17]0422'!$A$4:$O$150,12,FALSE),VLOOKUP($A100,'[17]0422'!$A$4:$O$150,8,FALSE))</f>
        <v/>
      </c>
      <c r="V100" s="4" t="str">
        <f>IF(VLOOKUP($A100,'[18]0419'!$A$4:$O$150,8,FALSE)="",VLOOKUP($A100,'[18]0419'!$A$4:$O$150,12,FALSE),VLOOKUP($A100,'[18]0419'!$A$4:$O$150,8,FALSE))</f>
        <v/>
      </c>
      <c r="W100" s="4" t="str">
        <f>IF(VLOOKUP($A100,'[19]0418'!$A$4:$O$150,8,FALSE)="",VLOOKUP($A100,'[19]0418'!$A$4:$O$150,12,FALSE),VLOOKUP($A100,'[19]0418'!$A$4:$O$150,8,FALSE))</f>
        <v/>
      </c>
      <c r="X100" s="4" t="str">
        <f>IF(VLOOKUP($A100,'[20]0417'!$A$4:$O$150,8,FALSE)="",VLOOKUP($A100,'[20]0417'!$A$4:$O$150,12,FALSE),VLOOKUP($A100,'[20]0417'!$A$4:$O$150,8,FALSE))</f>
        <v/>
      </c>
      <c r="Y100" s="5"/>
      <c r="Z100" s="5"/>
      <c r="AA100" s="5"/>
      <c r="AB100" s="5"/>
      <c r="AC100" s="5"/>
      <c r="AD100" s="5"/>
      <c r="AE100" s="5"/>
      <c r="AF100" s="5"/>
      <c r="AG100" s="5"/>
      <c r="AH100" s="5"/>
      <c r="AI100" s="5"/>
      <c r="AJ100" s="5"/>
      <c r="AK100" s="5"/>
      <c r="AL100" s="5"/>
      <c r="AM100" s="5"/>
      <c r="AN100" s="5"/>
      <c r="AO100" s="5"/>
      <c r="AP100" s="5"/>
      <c r="AQ100" s="5">
        <f>VLOOKUP(A100,'[135]0319'!$A$5:$P$59,12,FALSE)</f>
        <v>1.3727</v>
      </c>
      <c r="AR100" s="5"/>
      <c r="AS100" s="5">
        <f>VLOOKUP(A100,'[125]0315'!$A$5:$P$33,12,FALSE)</f>
        <v>1.36</v>
      </c>
      <c r="AT100" s="5">
        <f>VLOOKUP(A100,'[131]0305'!$A$5:$P$47,12,FALSE)</f>
        <v>1.3105</v>
      </c>
      <c r="AU100" s="5"/>
      <c r="AV100" s="5"/>
      <c r="AW100" s="4" t="str">
        <f>IF(VLOOKUP($A100,'[24]0229'!$A$4:$O$150,8,FALSE)="",VLOOKUP($A100,'[24]0229'!$A$4:$O$150,12,FALSE),VLOOKUP($A100,'[24]0229'!$A$4:$O$150,8,FALSE))</f>
        <v/>
      </c>
      <c r="AX100" s="4" t="str">
        <f>IF(VLOOKUP($A100,'[25]0226'!$A$4:$O$150,8,FALSE)="",VLOOKUP($A100,'[25]0226'!$A$4:$O$150,12,FALSE),VLOOKUP($A100,'[25]0226'!$A$4:$O$150,8,FALSE))</f>
        <v/>
      </c>
      <c r="AY100" s="4" t="str">
        <f>IF(VLOOKUP($A100,'[26]0223'!$A$4:$O$150,8,FALSE)="",VLOOKUP($A100,'[26]0223'!$A$4:$O$150,12,FALSE),VLOOKUP($A100,'[26]0223'!$A$4:$O$150,8,FALSE))</f>
        <v/>
      </c>
      <c r="AZ100" s="4" t="str">
        <f>IF(VLOOKUP($A100,'[27]0221'!$A$4:$O$150,8,FALSE)="",VLOOKUP($A100,'[27]0221'!$A$4:$O$150,12,FALSE),VLOOKUP($A100,'[27]0221'!$A$4:$O$150,8,FALSE))</f>
        <v/>
      </c>
      <c r="BA100" s="4" t="str">
        <f>IF(VLOOKUP($A100,'[28]0220'!$A$4:$O$150,8,FALSE)="",VLOOKUP($A100,'[28]0220'!$A$4:$O$150,12,FALSE),VLOOKUP($A100,'[28]0220'!$A$4:$O$150,8,FALSE))</f>
        <v/>
      </c>
      <c r="BB100" s="4" t="str">
        <f>IF(VLOOKUP($A100,'[29]0219'!$A$4:$O$150,8,FALSE)="",VLOOKUP($A100,'[29]0219'!$A$4:$O$150,12,FALSE),VLOOKUP($A100,'[29]0219'!$A$4:$O$150,8,FALSE))</f>
        <v/>
      </c>
      <c r="BC100" s="4" t="str">
        <f>IF(VLOOKUP($A100,'[30]0216'!$A$4:$O$150,8,FALSE)="",VLOOKUP($A100,'[30]0216'!$A$4:$O$150,12,FALSE),VLOOKUP($A100,'[30]0216'!$A$4:$O$150,8,FALSE))</f>
        <v/>
      </c>
      <c r="BD100" s="4" t="str">
        <f>IF(VLOOKUP($A100,'[31]0215'!$A$4:$O$150,8,FALSE)="",VLOOKUP($A100,'[31]0215'!$A$4:$O$150,12,FALSE),VLOOKUP($A100,'[31]0215'!$A$4:$O$150,8,FALSE))</f>
        <v/>
      </c>
      <c r="BE100" s="4" t="str">
        <f>IF(VLOOKUP($A100,'[32]0205'!$A$4:$O$150,8,FALSE)="",VLOOKUP($A100,'[32]0205'!$A$4:$O$150,12,FALSE),VLOOKUP($A100,'[32]0205'!$A$4:$O$150,8,FALSE))</f>
        <v/>
      </c>
      <c r="BF100" s="4" t="str">
        <f>IF(VLOOKUP($A100,'[33]0202'!$A$4:$O$150,8,FALSE)="",VLOOKUP($A100,'[33]0202'!$A$4:$O$150,12,FALSE),VLOOKUP($A100,'[33]0202'!$A$4:$O$150,8,FALSE))</f>
        <v/>
      </c>
      <c r="BG100" s="4">
        <f>IF(VLOOKUP($A100,'[34]0201'!$A$4:$O$150,8,FALSE)="",VLOOKUP($A100,'[34]0201'!$A$4:$O$150,12,FALSE),VLOOKUP($A100,'[34]0201'!$A$4:$O$150,8,FALSE))</f>
        <v>1.3286</v>
      </c>
      <c r="BH100" s="4">
        <f>IF(VLOOKUP($A100,'[35]0131'!$A$4:$O$150,8,FALSE)="",VLOOKUP($A100,'[35]0131'!$A$4:$O$150,12,FALSE),VLOOKUP($A100,'[35]0131'!$A$4:$O$150,8,FALSE))</f>
        <v>1.3345</v>
      </c>
      <c r="BI100" s="4" t="str">
        <f>IF(VLOOKUP($A100,'[36]0130'!$A$4:$O$150,8,FALSE)="",VLOOKUP($A100,'[36]0130'!$A$4:$O$150,12,FALSE),VLOOKUP($A100,'[36]0130'!$A$4:$O$150,8,FALSE))</f>
        <v/>
      </c>
      <c r="BJ100" s="4" t="str">
        <f>IF(VLOOKUP($A100,'[37]0129'!$A$4:$O$150,8,FALSE)="",VLOOKUP($A100,'[37]0129'!$A$4:$O$150,12,FALSE),VLOOKUP($A100,'[37]0129'!$A$4:$O$150,8,FALSE))</f>
        <v/>
      </c>
      <c r="BK100" s="4" t="str">
        <f>IF(VLOOKUP($A100,'[38]0126'!$A$4:$O$150,8,FALSE)="",VLOOKUP($A100,'[38]0126'!$A$4:$O$150,12,FALSE),VLOOKUP($A100,'[38]0126'!$A$4:$O$150,8,FALSE))</f>
        <v/>
      </c>
      <c r="BL100" s="5"/>
      <c r="BM100" s="4" t="str">
        <f>IF(VLOOKUP($A100,'[39]0124'!$A$4:$O$150,8,FALSE)="",VLOOKUP($A100,'[39]0124'!$A$4:$O$150,12,FALSE),VLOOKUP($A100,'[39]0124'!$A$4:$O$150,8,FALSE))</f>
        <v/>
      </c>
      <c r="BN100" s="4" t="str">
        <f>IF(VLOOKUP($A100,'[40]0123'!$A$4:$O$150,8,FALSE)="",VLOOKUP($A100,'[40]0123'!$A$4:$O$150,12,FALSE),VLOOKUP($A100,'[40]0123'!$A$4:$O$150,8,FALSE))</f>
        <v/>
      </c>
      <c r="BO100" s="4" t="str">
        <f>IF(VLOOKUP($A100,'[41]0122'!$A$4:$O$150,8,FALSE)="",VLOOKUP($A100,'[41]0122'!$A$4:$O$150,12,FALSE),VLOOKUP($A100,'[41]0122'!$A$4:$O$150,8,FALSE))</f>
        <v/>
      </c>
      <c r="BP100" s="4" t="str">
        <f>IF(VLOOKUP($A100,'[42]0119'!$A$4:$O$150,8,FALSE)="",VLOOKUP($A100,'[42]0119'!$A$4:$O$150,12,FALSE),VLOOKUP($A100,'[42]0119'!$A$4:$O$150,8,FALSE))</f>
        <v/>
      </c>
      <c r="BQ100" s="4" t="str">
        <f>IF(VLOOKUP($A100,'[43]0118'!$A$4:$O$150,8,FALSE)="",VLOOKUP($A100,'[43]0118'!$A$4:$O$150,12,FALSE),VLOOKUP($A100,'[43]0118'!$A$4:$O$150,8,FALSE))</f>
        <v/>
      </c>
      <c r="BR100" s="4" t="str">
        <f>IF(VLOOKUP($A100,'[44]0117'!$A$4:$O$150,8,FALSE)="",VLOOKUP($A100,'[44]0117'!$A$4:$O$150,12,FALSE),VLOOKUP($A100,'[44]0117'!$A$4:$O$150,8,FALSE))</f>
        <v/>
      </c>
      <c r="BS100" s="4" t="str">
        <f>IF(VLOOKUP($A100,'[45]0116'!$A$4:$O$150,8,FALSE)="",VLOOKUP($A100,'[45]0116'!$A$4:$O$150,12,FALSE),VLOOKUP($A100,'[45]0116'!$A$4:$O$150,8,FALSE))</f>
        <v/>
      </c>
      <c r="BT100" s="4" t="str">
        <f>IF(VLOOKUP($A100,'[46]0115'!$A$4:$O$150,8,FALSE)="",VLOOKUP($A100,'[46]0115'!$A$4:$O$150,12,FALSE),VLOOKUP($A100,'[46]0115'!$A$4:$O$150,8,FALSE))</f>
        <v/>
      </c>
      <c r="BU100" s="4" t="str">
        <f>IF(VLOOKUP($A100,'[47]0112'!$A$4:$O$150,8,FALSE)="",VLOOKUP($A100,'[47]0112'!$A$4:$O$150,12,FALSE),VLOOKUP($A100,'[47]0112'!$A$4:$O$150,8,FALSE))</f>
        <v/>
      </c>
      <c r="BV100" s="4" t="str">
        <f>IF(VLOOKUP($A100,'[48]0111'!$A$4:$O$150,8,FALSE)="",VLOOKUP($A100,'[48]0111'!$A$4:$O$150,12,FALSE),VLOOKUP($A100,'[48]0111'!$A$4:$O$150,8,FALSE))</f>
        <v/>
      </c>
      <c r="BW100" s="4" t="str">
        <f>IF(VLOOKUP($A100,'[49]0110'!$A$4:$O$150,8,FALSE)="",VLOOKUP($A100,'[49]0110'!$A$4:$O$150,12,FALSE),VLOOKUP($A100,'[49]0110'!$A$4:$O$150,8,FALSE))</f>
        <v/>
      </c>
      <c r="BX100" s="4">
        <f>IF(VLOOKUP($A100,'[50]0109'!$A$4:$O$150,8,FALSE)="",VLOOKUP($A100,'[50]0109'!$A$4:$O$150,12,FALSE),VLOOKUP($A100,'[50]0109'!$A$4:$O$150,8,FALSE))</f>
        <v>1.369</v>
      </c>
      <c r="BY100" s="4">
        <f>IF(VLOOKUP($A100,'[51]0108'!$A$4:$O$150,8,FALSE)="",VLOOKUP($A100,'[51]0108'!$A$4:$O$150,12,FALSE),VLOOKUP($A100,'[51]0108'!$A$4:$O$150,8,FALSE))</f>
        <v>1.37</v>
      </c>
      <c r="BZ100" s="4">
        <f>IF(VLOOKUP($A100,'[52]0105'!$A$4:$O$150,8,FALSE)="",VLOOKUP($A100,'[52]0105'!$A$4:$O$150,12,FALSE),VLOOKUP($A100,'[52]0105'!$A$4:$O$150,8,FALSE))</f>
        <v>1.37</v>
      </c>
      <c r="CA100" s="4">
        <f>IF(VLOOKUP($A100,'[53]0104'!$A$4:$O$150,8,FALSE)="",VLOOKUP($A100,'[53]0104'!$A$4:$O$150,12,FALSE),VLOOKUP($A100,'[53]0104'!$A$4:$O$150,8,FALSE))</f>
        <v>1.3635999999999999</v>
      </c>
      <c r="CB100" s="4">
        <f>IF(VLOOKUP($A100,'[54]0103'!$A$4:$O$150,8,FALSE)="",VLOOKUP($A100,'[54]0103'!$A$4:$O$150,12,FALSE),VLOOKUP($A100,'[54]0103'!$A$4:$O$150,8,FALSE))</f>
        <v>1.369</v>
      </c>
      <c r="CC100" s="4" t="str">
        <f>IF(VLOOKUP($A100,'[55]0102'!$A$4:$O$150,8,FALSE)="",VLOOKUP($A100,'[55]0102'!$A$4:$O$150,12,FALSE),VLOOKUP($A100,'[55]0102'!$A$4:$O$150,8,FALSE))</f>
        <v/>
      </c>
      <c r="CD100" s="5"/>
      <c r="CE100" s="4" t="str">
        <f>IF(VLOOKUP($A100,'[57]1228'!$A$4:$O$150,8,FALSE)="",VLOOKUP($A100,'[57]1228'!$A$4:$O$150,12,FALSE),VLOOKUP($A100,'[57]1228'!$A$4:$O$150,8,FALSE))</f>
        <v/>
      </c>
      <c r="CF100" s="4" t="str">
        <f>IF(VLOOKUP($A100,'[58]1227'!$A$4:$O$150,8,FALSE)="",VLOOKUP($A100,'[58]1227'!$A$4:$O$150,12,FALSE),VLOOKUP($A100,'[58]1227'!$A$4:$O$150,8,FALSE))</f>
        <v/>
      </c>
      <c r="CG100" s="4" t="str">
        <f>IF(VLOOKUP($A100,'[59]1226'!$A$4:$O$150,8,FALSE)="",VLOOKUP($A100,'[59]1226'!$A$4:$O$150,12,FALSE),VLOOKUP($A100,'[59]1226'!$A$4:$O$150,8,FALSE))</f>
        <v/>
      </c>
      <c r="CH100" s="4" t="str">
        <f>IF(VLOOKUP($A100,'[60]1225'!$A$4:$O$150,8,FALSE)="",VLOOKUP($A100,'[60]1225'!$A$4:$O$150,12,FALSE),VLOOKUP($A100,'[60]1225'!$A$4:$O$150,8,FALSE))</f>
        <v/>
      </c>
      <c r="CI100" s="5"/>
      <c r="CJ100" s="5"/>
      <c r="CK100" s="5"/>
      <c r="CL100" s="5"/>
      <c r="CM100" s="4" t="str">
        <f>IF(VLOOKUP($A100,'[61]1218'!$A$4:$O$150,8,FALSE)="",VLOOKUP($A100,'[61]1218'!$A$4:$O$150,12,FALSE),VLOOKUP($A100,'[61]1218'!$A$4:$O$150,8,FALSE))</f>
        <v/>
      </c>
      <c r="CN100" s="4" t="str">
        <f>IF(VLOOKUP($A100,'[62]1215'!$A$4:$O$150,8,FALSE)="",VLOOKUP($A100,'[62]1215'!$A$4:$O$150,12,FALSE),VLOOKUP($A100,'[62]1215'!$A$4:$O$150,8,FALSE))</f>
        <v/>
      </c>
      <c r="CO100" s="4" t="str">
        <f>IF(VLOOKUP($A100,'[63]1214'!$A$4:$O$150,8,FALSE)="",VLOOKUP($A100,'[63]1214'!$A$4:$O$150,12,FALSE),VLOOKUP($A100,'[63]1214'!$A$4:$O$150,8,FALSE))</f>
        <v/>
      </c>
      <c r="CP100" s="4" t="str">
        <f>IF(VLOOKUP($A100,'[64]1213'!$A$4:$O$150,8,FALSE)="",VLOOKUP($A100,'[64]1213'!$A$4:$O$150,12,FALSE),VLOOKUP($A100,'[64]1213'!$A$4:$O$150,8,FALSE))</f>
        <v/>
      </c>
      <c r="CQ100" s="4" t="str">
        <f>IF(VLOOKUP($A100,'[65]1212'!$A$4:$O$150,8,FALSE)="",VLOOKUP($A100,'[65]1212'!$A$4:$O$150,12,FALSE),VLOOKUP($A100,'[65]1212'!$A$4:$O$150,8,FALSE))</f>
        <v/>
      </c>
      <c r="CR100" s="4" t="str">
        <f>IF(VLOOKUP($A100,'[66]1211'!$A$4:$O$150,8,FALSE)="",VLOOKUP($A100,'[66]1211'!$A$4:$O$150,12,FALSE),VLOOKUP($A100,'[66]1211'!$A$4:$O$150,8,FALSE))</f>
        <v/>
      </c>
      <c r="CS100" s="4" t="str">
        <f>IF(VLOOKUP($A100,'[67]1208'!$A$4:$O$150,8,FALSE)="",VLOOKUP($A100,'[67]1208'!$A$4:$O$150,12,FALSE),VLOOKUP($A100,'[67]1208'!$A$4:$O$150,8,FALSE))</f>
        <v/>
      </c>
      <c r="CT100" s="4" t="str">
        <f>IF(VLOOKUP($A100,'[68]1207'!$A$4:$O$150,8,FALSE)="",VLOOKUP($A100,'[68]1207'!$A$4:$O$150,12,FALSE),VLOOKUP($A100,'[68]1207'!$A$4:$O$150,8,FALSE))</f>
        <v/>
      </c>
      <c r="CU100" s="4" t="str">
        <f>IF(VLOOKUP($A100,'[69]1206'!$A$4:$O$150,8,FALSE)="",VLOOKUP($A100,'[69]1206'!$A$4:$O$150,12,FALSE),VLOOKUP($A100,'[69]1206'!$A$4:$O$150,8,FALSE))</f>
        <v/>
      </c>
      <c r="CV100" s="4" t="str">
        <f>IF(VLOOKUP($A100,'[70]1205'!$A$4:$O$150,8,FALSE)="",VLOOKUP($A100,'[70]1205'!$A$4:$O$150,12,FALSE),VLOOKUP($A100,'[70]1205'!$A$4:$O$150,8,FALSE))</f>
        <v/>
      </c>
      <c r="CW100" s="4" t="str">
        <f>IF(VLOOKUP($A100,'[71]1204'!$A$4:$O$150,8,FALSE)="",VLOOKUP($A100,'[71]1204'!$A$4:$O$150,12,FALSE),VLOOKUP($A100,'[71]1204'!$A$4:$O$150,8,FALSE))</f>
        <v/>
      </c>
      <c r="CX100" s="4" t="str">
        <f>IF(VLOOKUP($A100,'[72]1201'!$A$4:$O$150,8,FALSE)="",VLOOKUP($A100,'[72]1201'!$A$4:$O$150,12,FALSE),VLOOKUP($A100,'[72]1201'!$A$4:$O$150,8,FALSE))</f>
        <v/>
      </c>
      <c r="CY100" s="4" t="str">
        <f>IF(VLOOKUP($A100,'[73]1129'!$A$4:$O$150,8,FALSE)="",VLOOKUP($A100,'[73]1129'!$A$4:$O$150,12,FALSE),VLOOKUP($A100,'[73]1129'!$A$4:$O$150,8,FALSE))</f>
        <v/>
      </c>
      <c r="CZ100" s="4" t="str">
        <f>IF(VLOOKUP($A100,'[74]1128'!$A$4:$O$150,8,FALSE)="",VLOOKUP($A100,'[74]1128'!$A$4:$O$150,12,FALSE),VLOOKUP($A100,'[74]1128'!$A$4:$O$150,8,FALSE))</f>
        <v/>
      </c>
      <c r="DA100" s="4" t="str">
        <f>IF(VLOOKUP($A100,'[75]1127'!$A$4:$O$150,8,FALSE)="",VLOOKUP($A100,'[75]1127'!$A$4:$O$150,12,FALSE),VLOOKUP($A100,'[75]1127'!$A$4:$O$150,8,FALSE))</f>
        <v/>
      </c>
      <c r="DB100" s="4" t="str">
        <f>IF(VLOOKUP($A100,'[76]1124'!$A$4:$O$150,8,FALSE)="",VLOOKUP($A100,'[76]1124'!$A$4:$O$150,12,FALSE),VLOOKUP($A100,'[76]1124'!$A$4:$O$150,8,FALSE))</f>
        <v/>
      </c>
      <c r="DC100" s="4" t="str">
        <f>IF(VLOOKUP($A100,'[77]1123'!$A$4:$O$150,8,FALSE)="",VLOOKUP($A100,'[77]1123'!$A$4:$O$150,12,FALSE),VLOOKUP($A100,'[77]1123'!$A$4:$O$150,8,FALSE))</f>
        <v/>
      </c>
      <c r="DD100" s="5"/>
      <c r="DE100" s="4" t="str">
        <f>IF(VLOOKUP($A100,'[78]1121'!$A$4:$O$150,8,FALSE)="",VLOOKUP($A100,'[78]1121'!$A$4:$O$150,12,FALSE),VLOOKUP($A100,'[78]1121'!$A$4:$O$150,8,FALSE))</f>
        <v/>
      </c>
      <c r="DF100" s="4" t="str">
        <f>IF(VLOOKUP($A100,'[79]1120'!$A$4:$O$150,8,FALSE)="",VLOOKUP($A100,'[79]1120'!$A$4:$O$150,12,FALSE),VLOOKUP($A100,'[79]1120'!$A$4:$O$150,8,FALSE))</f>
        <v/>
      </c>
      <c r="DG100" s="4" t="str">
        <f>IF(VLOOKUP($A100,'[80]1117'!$A$4:$O$150,8,FALSE)="",VLOOKUP($A100,'[80]1117'!$A$4:$O$150,12,FALSE),VLOOKUP($A100,'[80]1117'!$A$4:$O$150,8,FALSE))</f>
        <v/>
      </c>
      <c r="DH100" s="4" t="str">
        <f>IF(VLOOKUP($A100,'[81]1116'!$A$4:$O$150,8,FALSE)="",VLOOKUP($A100,'[81]1116'!$A$4:$O$150,12,FALSE),VLOOKUP($A100,'[81]1116'!$A$4:$O$150,8,FALSE))</f>
        <v/>
      </c>
      <c r="DI100" s="4" t="str">
        <f>IF(VLOOKUP($A100,'[82]1115'!$A$4:$O$150,8,FALSE)="",VLOOKUP($A100,'[82]1115'!$A$4:$O$150,12,FALSE),VLOOKUP($A100,'[82]1115'!$A$4:$O$150,8,FALSE))</f>
        <v/>
      </c>
      <c r="DJ100" s="4" t="str">
        <f>IF(VLOOKUP($A100,'[83]1114'!$A$4:$O$150,8,FALSE)="",VLOOKUP($A100,'[83]1114'!$A$4:$O$150,12,FALSE),VLOOKUP($A100,'[83]1114'!$A$4:$O$150,8,FALSE))</f>
        <v/>
      </c>
      <c r="DK100" s="4" t="str">
        <f>IF(VLOOKUP($A100,'[84]1113'!$A$4:$O$150,8,FALSE)="",VLOOKUP($A100,'[84]1113'!$A$4:$O$150,12,FALSE),VLOOKUP($A100,'[84]1113'!$A$4:$O$150,8,FALSE))</f>
        <v/>
      </c>
      <c r="DL100" s="4" t="str">
        <f>IF(VLOOKUP($A100,'[85]1110'!$A$4:$O$150,8,FALSE)="",VLOOKUP($A100,'[85]1110'!$A$4:$O$150,12,FALSE),VLOOKUP($A100,'[85]1110'!$A$4:$O$150,8,FALSE))</f>
        <v/>
      </c>
      <c r="DM100" s="4" t="str">
        <f>IF(VLOOKUP($A100,'[86]1109'!$A$4:$O$150,8,FALSE)="",VLOOKUP($A100,'[86]1109'!$A$4:$O$150,12,FALSE),VLOOKUP($A100,'[86]1109'!$A$4:$O$150,8,FALSE))</f>
        <v/>
      </c>
      <c r="DN100" s="4" t="str">
        <f>IF(VLOOKUP($A100,'[87]1108'!$A$4:$O$150,8,FALSE)="",VLOOKUP($A100,'[87]1108'!$A$4:$O$150,12,FALSE),VLOOKUP($A100,'[87]1108'!$A$4:$O$150,8,FALSE))</f>
        <v/>
      </c>
      <c r="DO100" s="4" t="str">
        <f>IF(VLOOKUP($A100,'[88]1107'!$A$4:$O$150,8,FALSE)="",VLOOKUP($A100,'[88]1107'!$A$4:$O$150,12,FALSE),VLOOKUP($A100,'[88]1107'!$A$4:$O$150,8,FALSE))</f>
        <v/>
      </c>
      <c r="DP100" s="4" t="str">
        <f>IF(VLOOKUP($A100,'[89]1106'!$A$4:$O$150,8,FALSE)="",VLOOKUP($A100,'[89]1106'!$A$4:$O$150,12,FALSE),VLOOKUP($A100,'[89]1106'!$A$4:$O$150,8,FALSE))</f>
        <v/>
      </c>
      <c r="DQ100" s="4" t="str">
        <f>IF(VLOOKUP($A100,'[90]1103'!$A$4:$O$150,8,FALSE)="",VLOOKUP($A100,'[90]1103'!$A$4:$O$150,12,FALSE),VLOOKUP($A100,'[90]1103'!$A$4:$O$150,8,FALSE))</f>
        <v/>
      </c>
      <c r="DR100" s="4" t="str">
        <f>IF(VLOOKUP($A100,'[91]1102'!$A$4:$O$150,8,FALSE)="",VLOOKUP($A100,'[91]1102'!$A$4:$O$150,12,FALSE),VLOOKUP($A100,'[91]1102'!$A$4:$O$150,8,FALSE))</f>
        <v/>
      </c>
      <c r="DS100" s="4" t="str">
        <f>IF(VLOOKUP($A100,'[92]1101'!$A$4:$O$150,8,FALSE)="",VLOOKUP($A100,'[92]1101'!$A$4:$O$150,12,FALSE),VLOOKUP($A100,'[92]1101'!$A$4:$O$150,8,FALSE))</f>
        <v/>
      </c>
      <c r="DT100" s="54"/>
      <c r="DU100" s="4" t="str">
        <f>IF(VLOOKUP($A100,'[94]1030'!$A$4:$O$150,8,FALSE)="",VLOOKUP($A100,'[94]1030'!$A$4:$O$150,12,FALSE),VLOOKUP($A100,'[94]1030'!$A$4:$O$150,8,FALSE))</f>
        <v/>
      </c>
      <c r="DV100" s="4" t="str">
        <f>IF(VLOOKUP($A100,'[95]1027'!$A$4:$O$150,8,FALSE)="",VLOOKUP($A100,'[95]1027'!$A$4:$O$150,12,FALSE),VLOOKUP($A100,'[95]1027'!$A$4:$O$150,8,FALSE))</f>
        <v/>
      </c>
      <c r="DW100" s="4" t="str">
        <f>IF(VLOOKUP($A100,'[96]1026'!$A$4:$O$150,8,FALSE)="",VLOOKUP($A100,'[96]1026'!$A$4:$O$150,12,FALSE),VLOOKUP($A100,'[96]1026'!$A$4:$O$150,8,FALSE))</f>
        <v/>
      </c>
      <c r="DX100" s="4" t="str">
        <f>IF(VLOOKUP($A100,'[97]1025'!$A$4:$O$150,8,FALSE)="",VLOOKUP($A100,'[97]1025'!$A$4:$O$150,12,FALSE),VLOOKUP($A100,'[97]1025'!$A$4:$O$150,8,FALSE))</f>
        <v/>
      </c>
      <c r="DY100" s="4" t="str">
        <f>IF(VLOOKUP($A100,'[98]1024'!$A$4:$O$150,8,FALSE)="",VLOOKUP($A100,'[98]1024'!$A$4:$O$150,12,FALSE),VLOOKUP($A100,'[98]1024'!$A$4:$O$150,8,FALSE))</f>
        <v/>
      </c>
      <c r="DZ100" s="4" t="str">
        <f>IF(VLOOKUP($A100,'[99]1023'!$A$4:$O$150,8,FALSE)="",VLOOKUP($A100,'[99]1023'!$A$4:$O$150,12,FALSE),VLOOKUP($A100,'[99]1023'!$A$4:$O$150,8,FALSE))</f>
        <v/>
      </c>
      <c r="EA100" s="4" t="str">
        <f>IF(VLOOKUP($A100,'[100]1020'!$A$4:$O$150,8,FALSE)="",VLOOKUP($A100,'[100]1020'!$A$4:$O$150,12,FALSE),VLOOKUP($A100,'[100]1020'!$A$4:$O$150,8,FALSE))</f>
        <v/>
      </c>
      <c r="EB100" s="4" t="str">
        <f>IF(VLOOKUP($A100,'[101]1019'!$A$4:$O$150,8,FALSE)="",VLOOKUP($A100,'[101]1019'!$A$4:$O$150,12,FALSE),VLOOKUP($A100,'[101]1019'!$A$4:$O$150,8,FALSE))</f>
        <v/>
      </c>
      <c r="EC100" s="4" t="str">
        <f>IF(VLOOKUP($A100,'[102]1018'!$A$4:$O$150,8,FALSE)="",VLOOKUP($A100,'[102]1018'!$A$4:$O$150,12,FALSE),VLOOKUP($A100,'[102]1018'!$A$4:$O$150,8,FALSE))</f>
        <v/>
      </c>
      <c r="ED100" s="4" t="str">
        <f>IF(VLOOKUP($A100,'[103]1017'!$A$4:$O$150,8,FALSE)="",VLOOKUP($A100,'[103]1017'!$A$4:$O$150,12,FALSE),VLOOKUP($A100,'[103]1017'!$A$4:$O$150,8,FALSE))</f>
        <v/>
      </c>
      <c r="EE100" s="4" t="str">
        <f>IF(VLOOKUP($A100,'[104]1016'!$A$4:$O$150,8,FALSE)="",VLOOKUP($A100,'[104]1016'!$A$4:$O$150,12,FALSE),VLOOKUP($A100,'[104]1016'!$A$4:$O$150,8,FALSE))</f>
        <v/>
      </c>
      <c r="EF100" s="4" t="str">
        <f>IF(VLOOKUP($A100,'[105]1013'!$A$4:$O$150,8,FALSE)="",VLOOKUP($A100,'[105]1013'!$A$4:$O$150,12,FALSE),VLOOKUP($A100,'[105]1013'!$A$4:$O$150,8,FALSE))</f>
        <v/>
      </c>
      <c r="EG100" s="4" t="str">
        <f>IF(VLOOKUP($A100,'[106]1012'!$A$4:$O$150,8,FALSE)="",VLOOKUP($A100,'[106]1012'!$A$4:$O$150,12,FALSE),VLOOKUP($A100,'[106]1012'!$A$4:$O$150,8,FALSE))</f>
        <v/>
      </c>
      <c r="EH100" s="4" t="str">
        <f>IF(VLOOKUP($A100,'[107]1011'!$A$4:$O$150,8,FALSE)="",VLOOKUP($A100,'[107]1011'!$A$4:$O$150,12,FALSE),VLOOKUP($A100,'[107]1011'!$A$4:$O$150,8,FALSE))</f>
        <v/>
      </c>
      <c r="EI100" s="54"/>
      <c r="EJ100" s="4" t="str">
        <f>IF(VLOOKUP($A100,'[109]1005'!$A$4:$O$150,8,FALSE)="",VLOOKUP($A100,'[109]1005'!$A$4:$O$150,12,FALSE),VLOOKUP($A100,'[109]1005'!$A$4:$O$150,8,FALSE))</f>
        <v/>
      </c>
      <c r="EK100" s="4" t="str">
        <f>IF(VLOOKUP($A100,'[110]1004'!$A$4:$O$150,8,FALSE)="",VLOOKUP($A100,'[110]1004'!$A$4:$O$150,12,FALSE),VLOOKUP($A100,'[110]1004'!$A$4:$O$150,8,FALSE))</f>
        <v/>
      </c>
      <c r="EL100" s="4" t="str">
        <f>IF(VLOOKUP($A100,'[111]1003'!$A$4:$O$150,8,FALSE)="",VLOOKUP($A100,'[111]1003'!$A$4:$O$150,12,FALSE),VLOOKUP($A100,'[111]1003'!$A$4:$O$150,8,FALSE))</f>
        <v/>
      </c>
      <c r="EM100" s="4" t="str">
        <f>IF(VLOOKUP($A100,'[112]1002'!$A$4:$O$150,8,FALSE)="",VLOOKUP($A100,'[112]1002'!$A$4:$O$150,12,FALSE),VLOOKUP($A100,'[112]1002'!$A$4:$O$150,8,FALSE))</f>
        <v/>
      </c>
      <c r="EN100" s="54">
        <f>VLOOKUP($A100,'[136]0928'!$A$5:$P$27,12,FALSE)</f>
        <v>1.403</v>
      </c>
      <c r="EO100" s="4" t="str">
        <f>IF(VLOOKUP($A100,'[113]0927'!$A$4:$O$150,8,FALSE)="",VLOOKUP($A100,'[113]0927'!$A$4:$O$150,12,FALSE),VLOOKUP($A100,'[113]0927'!$A$4:$O$150,8,FALSE))</f>
        <v/>
      </c>
      <c r="EP100" s="5"/>
      <c r="EQ100" s="4" t="str">
        <f>IF(VLOOKUP($A100,'[114]0925'!$A$4:$O$150,8,FALSE)="",VLOOKUP($A100,'[114]0925'!$A$4:$O$150,12,FALSE),VLOOKUP($A100,'[114]0925'!$A$4:$O$150,8,FALSE))</f>
        <v/>
      </c>
      <c r="ER100" s="4" t="str">
        <f>IF(VLOOKUP($A100,'[115]0922'!$A$4:$O$150,8,FALSE)="",VLOOKUP($A100,'[115]0922'!$A$4:$O$150,12,FALSE),VLOOKUP($A100,'[115]0922'!$A$4:$O$150,8,FALSE))</f>
        <v/>
      </c>
      <c r="ES100" s="4" t="str">
        <f>IF(VLOOKUP($A100,'[116]0921'!$A$4:$O$150,8,FALSE)="",VLOOKUP($A100,'[116]0921'!$A$4:$O$150,12,FALSE),VLOOKUP($A100,'[116]0921'!$A$4:$O$150,8,FALSE))</f>
        <v/>
      </c>
      <c r="ET100" s="4" t="str">
        <f>IF(VLOOKUP($A100,'[117]0920'!$A$4:$O$150,8,FALSE)="",VLOOKUP($A100,'[117]0920'!$A$4:$O$150,12,FALSE),VLOOKUP($A100,'[117]0920'!$A$4:$O$150,8,FALSE))</f>
        <v/>
      </c>
      <c r="EU100" s="4" t="s">
        <v>0</v>
      </c>
      <c r="EV100" s="4" t="s">
        <v>0</v>
      </c>
      <c r="EX100" s="4" t="s">
        <v>0</v>
      </c>
      <c r="EY100" s="4" t="s">
        <v>0</v>
      </c>
      <c r="EZ100" s="4" t="s">
        <v>0</v>
      </c>
      <c r="FA100" s="4" t="s">
        <v>0</v>
      </c>
      <c r="FB100" s="4" t="s">
        <v>0</v>
      </c>
      <c r="FC100" s="4" t="s">
        <v>0</v>
      </c>
      <c r="FD100" s="4" t="s">
        <v>0</v>
      </c>
      <c r="FE100" s="4" t="s">
        <v>0</v>
      </c>
      <c r="FF100" s="4" t="s">
        <v>0</v>
      </c>
      <c r="FG100" s="4" t="s">
        <v>0</v>
      </c>
      <c r="FH100" s="4" t="s">
        <v>0</v>
      </c>
      <c r="FI100" s="4" t="s">
        <v>0</v>
      </c>
      <c r="FJ100" s="4" t="s">
        <v>0</v>
      </c>
      <c r="FK100" s="4" t="s">
        <v>0</v>
      </c>
      <c r="FL100" s="4" t="s">
        <v>0</v>
      </c>
      <c r="FM100" s="4" t="s">
        <v>0</v>
      </c>
      <c r="FN100" s="4" t="s">
        <v>0</v>
      </c>
      <c r="FO100" s="4" t="s">
        <v>0</v>
      </c>
      <c r="FQ100" s="4" t="s">
        <v>0</v>
      </c>
      <c r="FR100" s="4" t="s">
        <v>0</v>
      </c>
      <c r="FS100" s="4" t="s">
        <v>0</v>
      </c>
      <c r="FV100" s="4" t="s">
        <v>0</v>
      </c>
    </row>
    <row r="101" spans="1:178" x14ac:dyDescent="0.25">
      <c r="A101" s="3" t="s">
        <v>68</v>
      </c>
      <c r="B101" s="5">
        <f>VLOOKUP(A101,'[147]0515'!$A$4:$O$232,4,FALSE)</f>
        <v>15.18</v>
      </c>
      <c r="C101" s="5">
        <v>19.98</v>
      </c>
      <c r="D101" s="5">
        <f>VLOOKUP(A101,'[147]0515'!$A$4:$O$235,15,FALSE)</f>
        <v>1.7827</v>
      </c>
      <c r="E101" s="4" t="str">
        <f>IF(VLOOKUP($A101,'[147]0515'!$A$4:$O$150,8,FALSE)="",VLOOKUP($A101,'[147]0515'!$A$4:$O$150,12,FALSE),VLOOKUP($A101,'[147]0515'!$A$4:$O$150,8,FALSE))</f>
        <v/>
      </c>
      <c r="F101" s="4" t="str">
        <f>IF(VLOOKUP($A101,'[146]0514'!$A$4:$O$150,8,FALSE)="",VLOOKUP($A101,'[146]0514'!$A$4:$O$150,12,FALSE),VLOOKUP($A101,'[146]0514'!$A$4:$O$150,8,FALSE))</f>
        <v/>
      </c>
      <c r="G101" s="4" t="str">
        <f>IF(VLOOKUP($A101,'[145]0513'!$A$4:$O$150,8,FALSE)="",VLOOKUP($A101,'[145]0513'!$A$4:$O$150,12,FALSE),VLOOKUP($A101,'[145]0513'!$A$4:$O$150,8,FALSE))</f>
        <v/>
      </c>
      <c r="H101" s="4" t="str">
        <f>IF(VLOOKUP($A101,'[144]0510'!$A$4:$O$150,8,FALSE)="",VLOOKUP($A101,'[144]0510'!$A$4:$O$150,12,FALSE),VLOOKUP($A101,'[144]0510'!$A$4:$O$150,8,FALSE))</f>
        <v/>
      </c>
      <c r="I101" s="4" t="str">
        <f>IF(VLOOKUP($A101,'[6]0509'!$A$4:$O$150,8,FALSE)="",VLOOKUP($A101,'[6]0509'!$A$4:$O$150,12,FALSE),VLOOKUP($A101,'[6]0509'!$A$4:$O$150,8,FALSE))</f>
        <v/>
      </c>
      <c r="J101" s="4" t="str">
        <f>IF(VLOOKUP($A101,'[7]0508'!$A$4:$O$150,8,FALSE)="",VLOOKUP($A101,'[7]0508'!$A$4:$O$150,12,FALSE),VLOOKUP($A101,'[7]0508'!$A$4:$O$150,8,FALSE))</f>
        <v/>
      </c>
      <c r="K101" s="4" t="str">
        <f>IF(VLOOKUP($A101,'[8]0507'!$A$4:$O$150,8,FALSE)="",VLOOKUP($A101,'[8]0507'!$A$4:$O$150,12,FALSE),VLOOKUP($A101,'[8]0507'!$A$4:$O$150,8,FALSE))</f>
        <v/>
      </c>
      <c r="L101" s="4" t="str">
        <f>IF(VLOOKUP($A101,'[9]0506'!$A$4:$O$150,8,FALSE)="",VLOOKUP($A101,'[9]0506'!$A$4:$O$150,12,FALSE),VLOOKUP($A101,'[9]0506'!$A$4:$O$150,8,FALSE))</f>
        <v/>
      </c>
      <c r="M101" s="4" t="str">
        <f>IF(VLOOKUP($A101,'[10]0503'!$A$4:$O$150,8,FALSE)="",VLOOKUP($A101,'[10]0503'!$A$4:$O$150,12,FALSE),VLOOKUP($A101,'[10]0503'!$A$4:$O$150,8,FALSE))</f>
        <v/>
      </c>
      <c r="N101" s="4" t="str">
        <f>IF(VLOOKUP($A101,'[11]0502'!$A$4:$O$150,8,FALSE)="",VLOOKUP($A101,'[11]0502'!$A$4:$O$150,12,FALSE),VLOOKUP($A101,'[11]0502'!$A$4:$O$150,8,FALSE))</f>
        <v/>
      </c>
      <c r="O101" s="4" t="str">
        <f>IF(VLOOKUP($A101,'[12]0430'!$A$4:$O$150,8,FALSE)="",VLOOKUP($A101,'[12]0430'!$A$4:$O$150,12,FALSE),VLOOKUP($A101,'[12]0430'!$A$4:$O$150,8,FALSE))</f>
        <v/>
      </c>
      <c r="P101" s="4" t="str">
        <f>IF(VLOOKUP($A101,'[13]0429'!$A$4:$O$150,8,FALSE)="",VLOOKUP($A101,'[13]0429'!$A$4:$O$150,12,FALSE),VLOOKUP($A101,'[13]0429'!$A$4:$O$150,8,FALSE))</f>
        <v/>
      </c>
      <c r="Q101" s="4" t="str">
        <f>IF(VLOOKUP($A101,'[14]0426'!$A$4:$O$150,8,FALSE)="",VLOOKUP($A101,'[14]0426'!$A$4:$O$150,12,FALSE),VLOOKUP($A101,'[14]0426'!$A$4:$O$150,8,FALSE))</f>
        <v/>
      </c>
      <c r="R101" s="4">
        <f>IF(VLOOKUP($A101,'[15]0425'!$A$4:$O$150,8,FALSE)="",VLOOKUP($A101,'[15]0425'!$A$4:$O$150,12,FALSE),VLOOKUP($A101,'[15]0425'!$A$4:$O$150,8,FALSE))</f>
        <v>1.7935000000000001</v>
      </c>
      <c r="S101" s="4" t="str">
        <f>IF(VLOOKUP($A101,'[16]0424'!$A$4:$O$150,8,FALSE)="",VLOOKUP($A101,'[16]0424'!$A$4:$O$150,12,FALSE),VLOOKUP($A101,'[16]0424'!$A$4:$O$150,8,FALSE))</f>
        <v/>
      </c>
      <c r="T101" s="5"/>
      <c r="U101" s="4" t="str">
        <f>IF(VLOOKUP($A101,'[17]0422'!$A$4:$O$150,8,FALSE)="",VLOOKUP($A101,'[17]0422'!$A$4:$O$150,12,FALSE),VLOOKUP($A101,'[17]0422'!$A$4:$O$150,8,FALSE))</f>
        <v/>
      </c>
      <c r="V101" s="4" t="str">
        <f>IF(VLOOKUP($A101,'[18]0419'!$A$4:$O$150,8,FALSE)="",VLOOKUP($A101,'[18]0419'!$A$4:$O$150,12,FALSE),VLOOKUP($A101,'[18]0419'!$A$4:$O$150,8,FALSE))</f>
        <v/>
      </c>
      <c r="W101" s="4" t="str">
        <f>IF(VLOOKUP($A101,'[19]0418'!$A$4:$O$150,8,FALSE)="",VLOOKUP($A101,'[19]0418'!$A$4:$O$150,12,FALSE),VLOOKUP($A101,'[19]0418'!$A$4:$O$150,8,FALSE))</f>
        <v/>
      </c>
      <c r="X101" s="4" t="str">
        <f>IF(VLOOKUP($A101,'[20]0417'!$A$4:$O$150,8,FALSE)="",VLOOKUP($A101,'[20]0417'!$A$4:$O$150,12,FALSE),VLOOKUP($A101,'[20]0417'!$A$4:$O$150,8,FALSE))</f>
        <v/>
      </c>
      <c r="Y101" s="5"/>
      <c r="Z101" s="5"/>
      <c r="AA101" s="5"/>
      <c r="AB101" s="5">
        <f>VLOOKUP(A101,'[119]0411'!$A$5:$P$35,12,FALSE)</f>
        <v>1.6455</v>
      </c>
      <c r="AC101" s="5">
        <v>1.5805</v>
      </c>
      <c r="AD101" s="5"/>
      <c r="AE101" s="5"/>
      <c r="AF101" s="5"/>
      <c r="AG101" s="5"/>
      <c r="AH101" s="5"/>
      <c r="AI101" s="5"/>
      <c r="AJ101" s="5"/>
      <c r="AK101" s="5"/>
      <c r="AL101" s="5">
        <f>VLOOKUP(A101,'[121]0326'!$A$5:$P$32,12,FALSE)</f>
        <v>1.4904999999999999</v>
      </c>
      <c r="AM101" s="5"/>
      <c r="AN101" s="5"/>
      <c r="AO101" s="5"/>
      <c r="AP101" s="5"/>
      <c r="AQ101" s="5"/>
      <c r="AR101" s="5"/>
      <c r="AS101" s="5"/>
      <c r="AT101" s="5"/>
      <c r="AU101" s="5"/>
      <c r="AV101" s="5"/>
      <c r="AW101" s="4" t="str">
        <f>IF(VLOOKUP($A101,'[24]0229'!$A$4:$O$150,8,FALSE)="",VLOOKUP($A101,'[24]0229'!$A$4:$O$150,12,FALSE),VLOOKUP($A101,'[24]0229'!$A$4:$O$150,8,FALSE))</f>
        <v/>
      </c>
      <c r="AX101" s="4" t="str">
        <f>IF(VLOOKUP($A101,'[25]0226'!$A$4:$O$150,8,FALSE)="",VLOOKUP($A101,'[25]0226'!$A$4:$O$150,12,FALSE),VLOOKUP($A101,'[25]0226'!$A$4:$O$150,8,FALSE))</f>
        <v/>
      </c>
      <c r="AY101" s="4">
        <f>IF(VLOOKUP($A101,'[26]0223'!$A$4:$O$150,8,FALSE)="",VLOOKUP($A101,'[26]0223'!$A$4:$O$150,12,FALSE),VLOOKUP($A101,'[26]0223'!$A$4:$O$150,8,FALSE))</f>
        <v>1.343</v>
      </c>
      <c r="AZ101" s="4" t="str">
        <f>IF(VLOOKUP($A101,'[27]0221'!$A$4:$O$150,8,FALSE)="",VLOOKUP($A101,'[27]0221'!$A$4:$O$150,12,FALSE),VLOOKUP($A101,'[27]0221'!$A$4:$O$150,8,FALSE))</f>
        <v/>
      </c>
      <c r="BA101" s="4" t="str">
        <f>IF(VLOOKUP($A101,'[28]0220'!$A$4:$O$150,8,FALSE)="",VLOOKUP($A101,'[28]0220'!$A$4:$O$150,12,FALSE),VLOOKUP($A101,'[28]0220'!$A$4:$O$150,8,FALSE))</f>
        <v/>
      </c>
      <c r="BB101" s="4" t="str">
        <f>IF(VLOOKUP($A101,'[29]0219'!$A$4:$O$150,8,FALSE)="",VLOOKUP($A101,'[29]0219'!$A$4:$O$150,12,FALSE),VLOOKUP($A101,'[29]0219'!$A$4:$O$150,8,FALSE))</f>
        <v/>
      </c>
      <c r="BC101" s="4" t="str">
        <f>IF(VLOOKUP($A101,'[30]0216'!$A$4:$O$150,8,FALSE)="",VLOOKUP($A101,'[30]0216'!$A$4:$O$150,12,FALSE),VLOOKUP($A101,'[30]0216'!$A$4:$O$150,8,FALSE))</f>
        <v/>
      </c>
      <c r="BD101" s="4">
        <f>IF(VLOOKUP($A101,'[31]0215'!$A$4:$O$150,8,FALSE)="",VLOOKUP($A101,'[31]0215'!$A$4:$O$150,12,FALSE),VLOOKUP($A101,'[31]0215'!$A$4:$O$150,8,FALSE))</f>
        <v>1.36</v>
      </c>
      <c r="BE101" s="4" t="str">
        <f>IF(VLOOKUP($A101,'[32]0205'!$A$4:$O$150,8,FALSE)="",VLOOKUP($A101,'[32]0205'!$A$4:$O$150,12,FALSE),VLOOKUP($A101,'[32]0205'!$A$4:$O$150,8,FALSE))</f>
        <v/>
      </c>
      <c r="BF101" s="4" t="str">
        <f>IF(VLOOKUP($A101,'[33]0202'!$A$4:$O$150,8,FALSE)="",VLOOKUP($A101,'[33]0202'!$A$4:$O$150,12,FALSE),VLOOKUP($A101,'[33]0202'!$A$4:$O$150,8,FALSE))</f>
        <v/>
      </c>
      <c r="BG101" s="4" t="str">
        <f>IF(VLOOKUP($A101,'[34]0201'!$A$4:$O$150,8,FALSE)="",VLOOKUP($A101,'[34]0201'!$A$4:$O$150,12,FALSE),VLOOKUP($A101,'[34]0201'!$A$4:$O$150,8,FALSE))</f>
        <v/>
      </c>
      <c r="BH101" s="4" t="str">
        <f>IF(VLOOKUP($A101,'[35]0131'!$A$4:$O$150,8,FALSE)="",VLOOKUP($A101,'[35]0131'!$A$4:$O$150,12,FALSE),VLOOKUP($A101,'[35]0131'!$A$4:$O$150,8,FALSE))</f>
        <v/>
      </c>
      <c r="BI101" s="4" t="str">
        <f>IF(VLOOKUP($A101,'[36]0130'!$A$4:$O$150,8,FALSE)="",VLOOKUP($A101,'[36]0130'!$A$4:$O$150,12,FALSE),VLOOKUP($A101,'[36]0130'!$A$4:$O$150,8,FALSE))</f>
        <v/>
      </c>
      <c r="BJ101" s="4" t="str">
        <f>IF(VLOOKUP($A101,'[37]0129'!$A$4:$O$150,8,FALSE)="",VLOOKUP($A101,'[37]0129'!$A$4:$O$150,12,FALSE),VLOOKUP($A101,'[37]0129'!$A$4:$O$150,8,FALSE))</f>
        <v/>
      </c>
      <c r="BK101" s="4" t="str">
        <f>IF(VLOOKUP($A101,'[38]0126'!$A$4:$O$150,8,FALSE)="",VLOOKUP($A101,'[38]0126'!$A$4:$O$150,12,FALSE),VLOOKUP($A101,'[38]0126'!$A$4:$O$150,8,FALSE))</f>
        <v/>
      </c>
      <c r="BL101" s="5">
        <v>1.3705000000000001</v>
      </c>
      <c r="BM101" s="4" t="str">
        <f>IF(VLOOKUP($A101,'[39]0124'!$A$4:$O$150,8,FALSE)="",VLOOKUP($A101,'[39]0124'!$A$4:$O$150,12,FALSE),VLOOKUP($A101,'[39]0124'!$A$4:$O$150,8,FALSE))</f>
        <v/>
      </c>
      <c r="BN101" s="4" t="str">
        <f>IF(VLOOKUP($A101,'[40]0123'!$A$4:$O$150,8,FALSE)="",VLOOKUP($A101,'[40]0123'!$A$4:$O$150,12,FALSE),VLOOKUP($A101,'[40]0123'!$A$4:$O$150,8,FALSE))</f>
        <v/>
      </c>
      <c r="BO101" s="4" t="str">
        <f>IF(VLOOKUP($A101,'[41]0122'!$A$4:$O$150,8,FALSE)="",VLOOKUP($A101,'[41]0122'!$A$4:$O$150,12,FALSE),VLOOKUP($A101,'[41]0122'!$A$4:$O$150,8,FALSE))</f>
        <v/>
      </c>
      <c r="BP101" s="4" t="str">
        <f>IF(VLOOKUP($A101,'[42]0119'!$A$4:$O$150,8,FALSE)="",VLOOKUP($A101,'[42]0119'!$A$4:$O$150,12,FALSE),VLOOKUP($A101,'[42]0119'!$A$4:$O$150,8,FALSE))</f>
        <v/>
      </c>
      <c r="BQ101" s="4" t="str">
        <f>IF(VLOOKUP($A101,'[43]0118'!$A$4:$O$150,8,FALSE)="",VLOOKUP($A101,'[43]0118'!$A$4:$O$150,12,FALSE),VLOOKUP($A101,'[43]0118'!$A$4:$O$150,8,FALSE))</f>
        <v/>
      </c>
      <c r="BR101" s="4" t="str">
        <f>IF(VLOOKUP($A101,'[44]0117'!$A$4:$O$150,8,FALSE)="",VLOOKUP($A101,'[44]0117'!$A$4:$O$150,12,FALSE),VLOOKUP($A101,'[44]0117'!$A$4:$O$150,8,FALSE))</f>
        <v/>
      </c>
      <c r="BS101" s="4" t="str">
        <f>IF(VLOOKUP($A101,'[45]0116'!$A$4:$O$150,8,FALSE)="",VLOOKUP($A101,'[45]0116'!$A$4:$O$150,12,FALSE),VLOOKUP($A101,'[45]0116'!$A$4:$O$150,8,FALSE))</f>
        <v/>
      </c>
      <c r="BT101" s="4" t="str">
        <f>IF(VLOOKUP($A101,'[46]0115'!$A$4:$O$150,8,FALSE)="",VLOOKUP($A101,'[46]0115'!$A$4:$O$150,12,FALSE),VLOOKUP($A101,'[46]0115'!$A$4:$O$150,8,FALSE))</f>
        <v/>
      </c>
      <c r="BU101" s="4" t="str">
        <f>IF(VLOOKUP($A101,'[47]0112'!$A$4:$O$150,8,FALSE)="",VLOOKUP($A101,'[47]0112'!$A$4:$O$150,12,FALSE),VLOOKUP($A101,'[47]0112'!$A$4:$O$150,8,FALSE))</f>
        <v/>
      </c>
      <c r="BV101" s="4" t="str">
        <f>IF(VLOOKUP($A101,'[48]0111'!$A$4:$O$150,8,FALSE)="",VLOOKUP($A101,'[48]0111'!$A$4:$O$150,12,FALSE),VLOOKUP($A101,'[48]0111'!$A$4:$O$150,8,FALSE))</f>
        <v/>
      </c>
      <c r="BW101" s="4">
        <f>IF(VLOOKUP($A101,'[49]0110'!$A$4:$O$150,8,FALSE)="",VLOOKUP($A101,'[49]0110'!$A$4:$O$150,12,FALSE),VLOOKUP($A101,'[49]0110'!$A$4:$O$150,8,FALSE))</f>
        <v>1.3825000000000001</v>
      </c>
      <c r="BX101" s="4">
        <f>IF(VLOOKUP($A101,'[50]0109'!$A$4:$O$150,8,FALSE)="",VLOOKUP($A101,'[50]0109'!$A$4:$O$150,12,FALSE),VLOOKUP($A101,'[50]0109'!$A$4:$O$150,8,FALSE))</f>
        <v>1.3855</v>
      </c>
      <c r="BY101" s="4" t="str">
        <f>IF(VLOOKUP($A101,'[51]0108'!$A$4:$O$150,8,FALSE)="",VLOOKUP($A101,'[51]0108'!$A$4:$O$150,12,FALSE),VLOOKUP($A101,'[51]0108'!$A$4:$O$150,8,FALSE))</f>
        <v/>
      </c>
      <c r="BZ101" s="4">
        <f>IF(VLOOKUP($A101,'[52]0105'!$A$4:$O$150,8,FALSE)="",VLOOKUP($A101,'[52]0105'!$A$4:$O$150,12,FALSE),VLOOKUP($A101,'[52]0105'!$A$4:$O$150,8,FALSE))</f>
        <v>1.3891</v>
      </c>
      <c r="CA101" s="4" t="str">
        <f>IF(VLOOKUP($A101,'[53]0104'!$A$4:$O$150,8,FALSE)="",VLOOKUP($A101,'[53]0104'!$A$4:$O$150,12,FALSE),VLOOKUP($A101,'[53]0104'!$A$4:$O$150,8,FALSE))</f>
        <v/>
      </c>
      <c r="CB101" s="4">
        <f>IF(VLOOKUP($A101,'[54]0103'!$A$4:$O$150,8,FALSE)="",VLOOKUP($A101,'[54]0103'!$A$4:$O$150,12,FALSE),VLOOKUP($A101,'[54]0103'!$A$4:$O$150,8,FALSE))</f>
        <v>1.381</v>
      </c>
      <c r="CC101" s="4">
        <f>IF(VLOOKUP($A101,'[55]0102'!$A$4:$O$150,8,FALSE)="",VLOOKUP($A101,'[55]0102'!$A$4:$O$150,12,FALSE),VLOOKUP($A101,'[55]0102'!$A$4:$O$150,8,FALSE))</f>
        <v>1.3759999999999999</v>
      </c>
      <c r="CD101" s="5"/>
      <c r="CE101" s="4" t="str">
        <f>IF(VLOOKUP($A101,'[57]1228'!$A$4:$O$150,8,FALSE)="",VLOOKUP($A101,'[57]1228'!$A$4:$O$150,12,FALSE),VLOOKUP($A101,'[57]1228'!$A$4:$O$150,8,FALSE))</f>
        <v/>
      </c>
      <c r="CF101" s="4">
        <f>IF(VLOOKUP($A101,'[58]1227'!$A$4:$O$150,8,FALSE)="",VLOOKUP($A101,'[58]1227'!$A$4:$O$150,12,FALSE),VLOOKUP($A101,'[58]1227'!$A$4:$O$150,8,FALSE))</f>
        <v>1.3742000000000001</v>
      </c>
      <c r="CG101" s="4" t="str">
        <f>IF(VLOOKUP($A101,'[59]1226'!$A$4:$O$150,8,FALSE)="",VLOOKUP($A101,'[59]1226'!$A$4:$O$150,12,FALSE),VLOOKUP($A101,'[59]1226'!$A$4:$O$150,8,FALSE))</f>
        <v/>
      </c>
      <c r="CH101" s="4" t="str">
        <f>IF(VLOOKUP($A101,'[60]1225'!$A$4:$O$150,8,FALSE)="",VLOOKUP($A101,'[60]1225'!$A$4:$O$150,12,FALSE),VLOOKUP($A101,'[60]1225'!$A$4:$O$150,8,FALSE))</f>
        <v/>
      </c>
      <c r="CI101" s="5">
        <f>VLOOKUP(A101,'[126]1222'!$A$5:$O$50,12,FALSE)</f>
        <v>1.3740000000000001</v>
      </c>
      <c r="CJ101" s="5"/>
      <c r="CK101" s="5"/>
      <c r="CL101" s="5"/>
      <c r="CM101" s="4" t="str">
        <f>IF(VLOOKUP($A101,'[61]1218'!$A$4:$O$150,8,FALSE)="",VLOOKUP($A101,'[61]1218'!$A$4:$O$150,12,FALSE),VLOOKUP($A101,'[61]1218'!$A$4:$O$150,8,FALSE))</f>
        <v/>
      </c>
      <c r="CN101" s="4" t="str">
        <f>IF(VLOOKUP($A101,'[62]1215'!$A$4:$O$150,8,FALSE)="",VLOOKUP($A101,'[62]1215'!$A$4:$O$150,12,FALSE),VLOOKUP($A101,'[62]1215'!$A$4:$O$150,8,FALSE))</f>
        <v/>
      </c>
      <c r="CO101" s="4">
        <f>IF(VLOOKUP($A101,'[63]1214'!$A$4:$O$150,8,FALSE)="",VLOOKUP($A101,'[63]1214'!$A$4:$O$150,12,FALSE),VLOOKUP($A101,'[63]1214'!$A$4:$O$150,8,FALSE))</f>
        <v>1.3805000000000001</v>
      </c>
      <c r="CP101" s="4" t="str">
        <f>IF(VLOOKUP($A101,'[64]1213'!$A$4:$O$150,8,FALSE)="",VLOOKUP($A101,'[64]1213'!$A$4:$O$150,12,FALSE),VLOOKUP($A101,'[64]1213'!$A$4:$O$150,8,FALSE))</f>
        <v/>
      </c>
      <c r="CQ101" s="4" t="str">
        <f>IF(VLOOKUP($A101,'[65]1212'!$A$4:$O$150,8,FALSE)="",VLOOKUP($A101,'[65]1212'!$A$4:$O$150,12,FALSE),VLOOKUP($A101,'[65]1212'!$A$4:$O$150,8,FALSE))</f>
        <v/>
      </c>
      <c r="CR101" s="4" t="str">
        <f>IF(VLOOKUP($A101,'[66]1211'!$A$4:$O$150,8,FALSE)="",VLOOKUP($A101,'[66]1211'!$A$4:$O$150,12,FALSE),VLOOKUP($A101,'[66]1211'!$A$4:$O$150,8,FALSE))</f>
        <v/>
      </c>
      <c r="CS101" s="4" t="str">
        <f>IF(VLOOKUP($A101,'[67]1208'!$A$4:$O$150,8,FALSE)="",VLOOKUP($A101,'[67]1208'!$A$4:$O$150,12,FALSE),VLOOKUP($A101,'[67]1208'!$A$4:$O$150,8,FALSE))</f>
        <v/>
      </c>
      <c r="CT101" s="4" t="str">
        <f>IF(VLOOKUP($A101,'[68]1207'!$A$4:$O$150,8,FALSE)="",VLOOKUP($A101,'[68]1207'!$A$4:$O$150,12,FALSE),VLOOKUP($A101,'[68]1207'!$A$4:$O$150,8,FALSE))</f>
        <v/>
      </c>
      <c r="CU101" s="4">
        <f>IF(VLOOKUP($A101,'[69]1206'!$A$4:$O$150,8,FALSE)="",VLOOKUP($A101,'[69]1206'!$A$4:$O$150,12,FALSE),VLOOKUP($A101,'[69]1206'!$A$4:$O$150,8,FALSE))</f>
        <v>1.4207000000000001</v>
      </c>
      <c r="CV101" s="4" t="str">
        <f>IF(VLOOKUP($A101,'[70]1205'!$A$4:$O$150,8,FALSE)="",VLOOKUP($A101,'[70]1205'!$A$4:$O$150,12,FALSE),VLOOKUP($A101,'[70]1205'!$A$4:$O$150,8,FALSE))</f>
        <v/>
      </c>
      <c r="CW101" s="4" t="str">
        <f>IF(VLOOKUP($A101,'[71]1204'!$A$4:$O$150,8,FALSE)="",VLOOKUP($A101,'[71]1204'!$A$4:$O$150,12,FALSE),VLOOKUP($A101,'[71]1204'!$A$4:$O$150,8,FALSE))</f>
        <v/>
      </c>
      <c r="CX101" s="4" t="str">
        <f>IF(VLOOKUP($A101,'[72]1201'!$A$4:$O$150,8,FALSE)="",VLOOKUP($A101,'[72]1201'!$A$4:$O$150,12,FALSE),VLOOKUP($A101,'[72]1201'!$A$4:$O$150,8,FALSE))</f>
        <v/>
      </c>
      <c r="CY101" s="4" t="str">
        <f>IF(VLOOKUP($A101,'[73]1129'!$A$4:$O$150,8,FALSE)="",VLOOKUP($A101,'[73]1129'!$A$4:$O$150,12,FALSE),VLOOKUP($A101,'[73]1129'!$A$4:$O$150,8,FALSE))</f>
        <v/>
      </c>
      <c r="CZ101" s="4">
        <f>IF(VLOOKUP($A101,'[74]1128'!$A$4:$O$150,8,FALSE)="",VLOOKUP($A101,'[74]1128'!$A$4:$O$150,12,FALSE),VLOOKUP($A101,'[74]1128'!$A$4:$O$150,8,FALSE))</f>
        <v>1.5055000000000001</v>
      </c>
      <c r="DA101" s="4">
        <f>IF(VLOOKUP($A101,'[75]1127'!$A$4:$O$150,8,FALSE)="",VLOOKUP($A101,'[75]1127'!$A$4:$O$150,12,FALSE),VLOOKUP($A101,'[75]1127'!$A$4:$O$150,8,FALSE))</f>
        <v>1.5089999999999999</v>
      </c>
      <c r="DB101" s="4" t="str">
        <f>IF(VLOOKUP($A101,'[76]1124'!$A$4:$O$150,8,FALSE)="",VLOOKUP($A101,'[76]1124'!$A$4:$O$150,12,FALSE),VLOOKUP($A101,'[76]1124'!$A$4:$O$150,8,FALSE))</f>
        <v/>
      </c>
      <c r="DC101" s="4" t="str">
        <f>IF(VLOOKUP($A101,'[77]1123'!$A$4:$O$150,8,FALSE)="",VLOOKUP($A101,'[77]1123'!$A$4:$O$150,12,FALSE),VLOOKUP($A101,'[77]1123'!$A$4:$O$150,8,FALSE))</f>
        <v/>
      </c>
      <c r="DD101" s="5"/>
      <c r="DE101" s="4">
        <f>IF(VLOOKUP($A101,'[78]1121'!$A$4:$O$150,8,FALSE)="",VLOOKUP($A101,'[78]1121'!$A$4:$O$150,12,FALSE),VLOOKUP($A101,'[78]1121'!$A$4:$O$150,8,FALSE))</f>
        <v>1.5495000000000001</v>
      </c>
      <c r="DF101" s="4" t="str">
        <f>IF(VLOOKUP($A101,'[79]1120'!$A$4:$O$150,8,FALSE)="",VLOOKUP($A101,'[79]1120'!$A$4:$O$150,12,FALSE),VLOOKUP($A101,'[79]1120'!$A$4:$O$150,8,FALSE))</f>
        <v/>
      </c>
      <c r="DG101" s="4" t="str">
        <f>IF(VLOOKUP($A101,'[80]1117'!$A$4:$O$150,8,FALSE)="",VLOOKUP($A101,'[80]1117'!$A$4:$O$150,12,FALSE),VLOOKUP($A101,'[80]1117'!$A$4:$O$150,8,FALSE))</f>
        <v/>
      </c>
      <c r="DH101" s="4" t="str">
        <f>IF(VLOOKUP($A101,'[81]1116'!$A$4:$O$150,8,FALSE)="",VLOOKUP($A101,'[81]1116'!$A$4:$O$150,12,FALSE),VLOOKUP($A101,'[81]1116'!$A$4:$O$150,8,FALSE))</f>
        <v/>
      </c>
      <c r="DI101" s="4" t="str">
        <f>IF(VLOOKUP($A101,'[82]1115'!$A$4:$O$150,8,FALSE)="",VLOOKUP($A101,'[82]1115'!$A$4:$O$150,12,FALSE),VLOOKUP($A101,'[82]1115'!$A$4:$O$150,8,FALSE))</f>
        <v/>
      </c>
      <c r="DJ101" s="4" t="str">
        <f>IF(VLOOKUP($A101,'[83]1114'!$A$4:$O$150,8,FALSE)="",VLOOKUP($A101,'[83]1114'!$A$4:$O$150,12,FALSE),VLOOKUP($A101,'[83]1114'!$A$4:$O$150,8,FALSE))</f>
        <v/>
      </c>
      <c r="DK101" s="4" t="str">
        <f>IF(VLOOKUP($A101,'[84]1113'!$A$4:$O$150,8,FALSE)="",VLOOKUP($A101,'[84]1113'!$A$4:$O$150,12,FALSE),VLOOKUP($A101,'[84]1113'!$A$4:$O$150,8,FALSE))</f>
        <v/>
      </c>
      <c r="DL101" s="4" t="str">
        <f>IF(VLOOKUP($A101,'[85]1110'!$A$4:$O$150,8,FALSE)="",VLOOKUP($A101,'[85]1110'!$A$4:$O$150,12,FALSE),VLOOKUP($A101,'[85]1110'!$A$4:$O$150,8,FALSE))</f>
        <v/>
      </c>
      <c r="DM101" s="4" t="str">
        <f>IF(VLOOKUP($A101,'[86]1109'!$A$4:$O$150,8,FALSE)="",VLOOKUP($A101,'[86]1109'!$A$4:$O$150,12,FALSE),VLOOKUP($A101,'[86]1109'!$A$4:$O$150,8,FALSE))</f>
        <v/>
      </c>
      <c r="DN101" s="4" t="str">
        <f>IF(VLOOKUP($A101,'[87]1108'!$A$4:$O$150,8,FALSE)="",VLOOKUP($A101,'[87]1108'!$A$4:$O$150,12,FALSE),VLOOKUP($A101,'[87]1108'!$A$4:$O$150,8,FALSE))</f>
        <v/>
      </c>
      <c r="DO101" s="4" t="str">
        <f>IF(VLOOKUP($A101,'[88]1107'!$A$4:$O$150,8,FALSE)="",VLOOKUP($A101,'[88]1107'!$A$4:$O$150,12,FALSE),VLOOKUP($A101,'[88]1107'!$A$4:$O$150,8,FALSE))</f>
        <v/>
      </c>
      <c r="DP101" s="4" t="str">
        <f>IF(VLOOKUP($A101,'[89]1106'!$A$4:$O$150,8,FALSE)="",VLOOKUP($A101,'[89]1106'!$A$4:$O$150,12,FALSE),VLOOKUP($A101,'[89]1106'!$A$4:$O$150,8,FALSE))</f>
        <v/>
      </c>
      <c r="DQ101" s="4" t="str">
        <f>IF(VLOOKUP($A101,'[90]1103'!$A$4:$O$150,8,FALSE)="",VLOOKUP($A101,'[90]1103'!$A$4:$O$150,12,FALSE),VLOOKUP($A101,'[90]1103'!$A$4:$O$150,8,FALSE))</f>
        <v/>
      </c>
      <c r="DR101" s="4" t="str">
        <f>IF(VLOOKUP($A101,'[91]1102'!$A$4:$O$150,8,FALSE)="",VLOOKUP($A101,'[91]1102'!$A$4:$O$150,12,FALSE),VLOOKUP($A101,'[91]1102'!$A$4:$O$150,8,FALSE))</f>
        <v/>
      </c>
      <c r="DS101" s="4" t="str">
        <f>IF(VLOOKUP($A101,'[92]1101'!$A$4:$O$150,8,FALSE)="",VLOOKUP($A101,'[92]1101'!$A$4:$O$150,12,FALSE),VLOOKUP($A101,'[92]1101'!$A$4:$O$150,8,FALSE))</f>
        <v/>
      </c>
      <c r="DT101" s="54"/>
      <c r="DU101" s="4" t="str">
        <f>IF(VLOOKUP($A101,'[94]1030'!$A$4:$O$150,8,FALSE)="",VLOOKUP($A101,'[94]1030'!$A$4:$O$150,12,FALSE),VLOOKUP($A101,'[94]1030'!$A$4:$O$150,8,FALSE))</f>
        <v/>
      </c>
      <c r="DV101" s="4">
        <f>IF(VLOOKUP($A101,'[95]1027'!$A$4:$O$150,8,FALSE)="",VLOOKUP($A101,'[95]1027'!$A$4:$O$150,12,FALSE),VLOOKUP($A101,'[95]1027'!$A$4:$O$150,8,FALSE))</f>
        <v>1.4584999999999999</v>
      </c>
      <c r="DW101" s="4" t="str">
        <f>IF(VLOOKUP($A101,'[96]1026'!$A$4:$O$150,8,FALSE)="",VLOOKUP($A101,'[96]1026'!$A$4:$O$150,12,FALSE),VLOOKUP($A101,'[96]1026'!$A$4:$O$150,8,FALSE))</f>
        <v/>
      </c>
      <c r="DX101" s="4" t="str">
        <f>IF(VLOOKUP($A101,'[97]1025'!$A$4:$O$150,8,FALSE)="",VLOOKUP($A101,'[97]1025'!$A$4:$O$150,12,FALSE),VLOOKUP($A101,'[97]1025'!$A$4:$O$150,8,FALSE))</f>
        <v/>
      </c>
      <c r="DY101" s="4" t="str">
        <f>IF(VLOOKUP($A101,'[98]1024'!$A$4:$O$150,8,FALSE)="",VLOOKUP($A101,'[98]1024'!$A$4:$O$150,12,FALSE),VLOOKUP($A101,'[98]1024'!$A$4:$O$150,8,FALSE))</f>
        <v/>
      </c>
      <c r="DZ101" s="4" t="str">
        <f>IF(VLOOKUP($A101,'[99]1023'!$A$4:$O$150,8,FALSE)="",VLOOKUP($A101,'[99]1023'!$A$4:$O$150,12,FALSE),VLOOKUP($A101,'[99]1023'!$A$4:$O$150,8,FALSE))</f>
        <v/>
      </c>
      <c r="EA101" s="4" t="str">
        <f>IF(VLOOKUP($A101,'[100]1020'!$A$4:$O$150,8,FALSE)="",VLOOKUP($A101,'[100]1020'!$A$4:$O$150,12,FALSE),VLOOKUP($A101,'[100]1020'!$A$4:$O$150,8,FALSE))</f>
        <v/>
      </c>
      <c r="EB101" s="4" t="str">
        <f>IF(VLOOKUP($A101,'[101]1019'!$A$4:$O$150,8,FALSE)="",VLOOKUP($A101,'[101]1019'!$A$4:$O$150,12,FALSE),VLOOKUP($A101,'[101]1019'!$A$4:$O$150,8,FALSE))</f>
        <v/>
      </c>
      <c r="EC101" s="4" t="str">
        <f>IF(VLOOKUP($A101,'[102]1018'!$A$4:$O$150,8,FALSE)="",VLOOKUP($A101,'[102]1018'!$A$4:$O$150,12,FALSE),VLOOKUP($A101,'[102]1018'!$A$4:$O$150,8,FALSE))</f>
        <v/>
      </c>
      <c r="ED101" s="4">
        <f>IF(VLOOKUP($A101,'[103]1017'!$A$4:$O$150,8,FALSE)="",VLOOKUP($A101,'[103]1017'!$A$4:$O$150,12,FALSE),VLOOKUP($A101,'[103]1017'!$A$4:$O$150,8,FALSE))</f>
        <v>1.4455</v>
      </c>
      <c r="EE101" s="4" t="str">
        <f>IF(VLOOKUP($A101,'[104]1016'!$A$4:$O$150,8,FALSE)="",VLOOKUP($A101,'[104]1016'!$A$4:$O$150,12,FALSE),VLOOKUP($A101,'[104]1016'!$A$4:$O$150,8,FALSE))</f>
        <v/>
      </c>
      <c r="EF101" s="4" t="str">
        <f>IF(VLOOKUP($A101,'[105]1013'!$A$4:$O$150,8,FALSE)="",VLOOKUP($A101,'[105]1013'!$A$4:$O$150,12,FALSE),VLOOKUP($A101,'[105]1013'!$A$4:$O$150,8,FALSE))</f>
        <v/>
      </c>
      <c r="EG101" s="4" t="str">
        <f>IF(VLOOKUP($A101,'[106]1012'!$A$4:$O$150,8,FALSE)="",VLOOKUP($A101,'[106]1012'!$A$4:$O$150,12,FALSE),VLOOKUP($A101,'[106]1012'!$A$4:$O$150,8,FALSE))</f>
        <v/>
      </c>
      <c r="EH101" s="4" t="str">
        <f>IF(VLOOKUP($A101,'[107]1011'!$A$4:$O$150,8,FALSE)="",VLOOKUP($A101,'[107]1011'!$A$4:$O$150,12,FALSE),VLOOKUP($A101,'[107]1011'!$A$4:$O$150,8,FALSE))</f>
        <v/>
      </c>
      <c r="EI101" s="54"/>
      <c r="EJ101" s="4" t="str">
        <f>IF(VLOOKUP($A101,'[109]1005'!$A$4:$O$150,8,FALSE)="",VLOOKUP($A101,'[109]1005'!$A$4:$O$150,12,FALSE),VLOOKUP($A101,'[109]1005'!$A$4:$O$150,8,FALSE))</f>
        <v/>
      </c>
      <c r="EK101" s="4" t="str">
        <f>IF(VLOOKUP($A101,'[110]1004'!$A$4:$O$150,8,FALSE)="",VLOOKUP($A101,'[110]1004'!$A$4:$O$150,12,FALSE),VLOOKUP($A101,'[110]1004'!$A$4:$O$150,8,FALSE))</f>
        <v/>
      </c>
      <c r="EL101" s="4" t="str">
        <f>IF(VLOOKUP($A101,'[111]1003'!$A$4:$O$150,8,FALSE)="",VLOOKUP($A101,'[111]1003'!$A$4:$O$150,12,FALSE),VLOOKUP($A101,'[111]1003'!$A$4:$O$150,8,FALSE))</f>
        <v/>
      </c>
      <c r="EM101" s="4" t="str">
        <f>IF(VLOOKUP($A101,'[112]1002'!$A$4:$O$150,8,FALSE)="",VLOOKUP($A101,'[112]1002'!$A$4:$O$150,12,FALSE),VLOOKUP($A101,'[112]1002'!$A$4:$O$150,8,FALSE))</f>
        <v/>
      </c>
      <c r="EN101" s="54"/>
      <c r="EO101" s="4" t="str">
        <f>IF(VLOOKUP($A101,'[113]0927'!$A$4:$O$150,8,FALSE)="",VLOOKUP($A101,'[113]0927'!$A$4:$O$150,12,FALSE),VLOOKUP($A101,'[113]0927'!$A$4:$O$150,8,FALSE))</f>
        <v/>
      </c>
      <c r="EP101" s="5"/>
      <c r="EQ101" s="4" t="str">
        <f>IF(VLOOKUP($A101,'[114]0925'!$A$4:$O$150,8,FALSE)="",VLOOKUP($A101,'[114]0925'!$A$4:$O$150,12,FALSE),VLOOKUP($A101,'[114]0925'!$A$4:$O$150,8,FALSE))</f>
        <v/>
      </c>
      <c r="ER101" s="4" t="str">
        <f>IF(VLOOKUP($A101,'[115]0922'!$A$4:$O$150,8,FALSE)="",VLOOKUP($A101,'[115]0922'!$A$4:$O$150,12,FALSE),VLOOKUP($A101,'[115]0922'!$A$4:$O$150,8,FALSE))</f>
        <v/>
      </c>
      <c r="ES101" s="4" t="str">
        <f>IF(VLOOKUP($A101,'[116]0921'!$A$4:$O$150,8,FALSE)="",VLOOKUP($A101,'[116]0921'!$A$4:$O$150,12,FALSE),VLOOKUP($A101,'[116]0921'!$A$4:$O$150,8,FALSE))</f>
        <v/>
      </c>
      <c r="ET101" s="4" t="str">
        <f>IF(VLOOKUP($A101,'[117]0920'!$A$4:$O$150,8,FALSE)="",VLOOKUP($A101,'[117]0920'!$A$4:$O$150,12,FALSE),VLOOKUP($A101,'[117]0920'!$A$4:$O$150,8,FALSE))</f>
        <v/>
      </c>
      <c r="EU101" s="4" t="s">
        <v>0</v>
      </c>
      <c r="EV101" s="4" t="s">
        <v>0</v>
      </c>
      <c r="EX101" s="4" t="s">
        <v>0</v>
      </c>
      <c r="EY101" s="4">
        <v>1.42</v>
      </c>
      <c r="EZ101" s="4" t="s">
        <v>0</v>
      </c>
      <c r="FA101" s="4" t="s">
        <v>0</v>
      </c>
      <c r="FB101" s="4" t="s">
        <v>0</v>
      </c>
      <c r="FC101" s="4">
        <v>1.405</v>
      </c>
      <c r="FD101" s="4" t="s">
        <v>0</v>
      </c>
      <c r="FE101" s="4" t="s">
        <v>0</v>
      </c>
      <c r="FF101" s="4" t="s">
        <v>0</v>
      </c>
      <c r="FG101" s="4" t="s">
        <v>0</v>
      </c>
      <c r="FH101" s="4" t="s">
        <v>0</v>
      </c>
      <c r="FI101" s="4" t="s">
        <v>0</v>
      </c>
      <c r="FJ101" s="4" t="s">
        <v>0</v>
      </c>
      <c r="FK101" s="4" t="s">
        <v>0</v>
      </c>
      <c r="FL101" s="4" t="s">
        <v>0</v>
      </c>
      <c r="FM101" s="4" t="s">
        <v>0</v>
      </c>
      <c r="FN101" s="4" t="s">
        <v>0</v>
      </c>
      <c r="FO101" s="4" t="s">
        <v>0</v>
      </c>
      <c r="FQ101" s="4" t="s">
        <v>0</v>
      </c>
      <c r="FR101" s="4">
        <v>1.3856999999999999</v>
      </c>
      <c r="FS101" s="4" t="s">
        <v>0</v>
      </c>
      <c r="FV101" s="4" t="s">
        <v>0</v>
      </c>
    </row>
    <row r="102" spans="1:178" x14ac:dyDescent="0.25">
      <c r="A102" s="3" t="s">
        <v>257</v>
      </c>
      <c r="B102" s="5">
        <f>VLOOKUP(A102,'[147]0515'!$A$4:$O$232,4,FALSE)</f>
        <v>15.29</v>
      </c>
      <c r="C102" s="5">
        <v>19.14</v>
      </c>
      <c r="D102" s="5">
        <f>VLOOKUP(A102,'[147]0515'!$A$4:$O$235,15,FALSE)</f>
        <v>1.7727999999999999</v>
      </c>
      <c r="E102" s="4" t="str">
        <f>IF(VLOOKUP($A102,'[147]0515'!$A$4:$O$150,8,FALSE)="",VLOOKUP($A102,'[147]0515'!$A$4:$O$150,12,FALSE),VLOOKUP($A102,'[147]0515'!$A$4:$O$150,8,FALSE))</f>
        <v/>
      </c>
      <c r="F102" s="4" t="str">
        <f>IF(VLOOKUP($A102,'[146]0514'!$A$4:$O$150,8,FALSE)="",VLOOKUP($A102,'[146]0514'!$A$4:$O$150,12,FALSE),VLOOKUP($A102,'[146]0514'!$A$4:$O$150,8,FALSE))</f>
        <v/>
      </c>
      <c r="G102" s="4" t="str">
        <f>IF(VLOOKUP($A102,'[145]0513'!$A$4:$O$150,8,FALSE)="",VLOOKUP($A102,'[145]0513'!$A$4:$O$150,12,FALSE),VLOOKUP($A102,'[145]0513'!$A$4:$O$150,8,FALSE))</f>
        <v/>
      </c>
      <c r="H102" s="4" t="str">
        <f>IF(VLOOKUP($A102,'[144]0510'!$A$4:$O$150,8,FALSE)="",VLOOKUP($A102,'[144]0510'!$A$4:$O$150,12,FALSE),VLOOKUP($A102,'[144]0510'!$A$4:$O$150,8,FALSE))</f>
        <v/>
      </c>
      <c r="I102" s="4" t="str">
        <f>IF(VLOOKUP($A102,'[6]0509'!$A$4:$O$150,8,FALSE)="",VLOOKUP($A102,'[6]0509'!$A$4:$O$150,12,FALSE),VLOOKUP($A102,'[6]0509'!$A$4:$O$150,8,FALSE))</f>
        <v/>
      </c>
      <c r="J102" s="4">
        <f>IF(VLOOKUP($A102,'[7]0508'!$A$4:$O$150,8,FALSE)="",VLOOKUP($A102,'[7]0508'!$A$4:$O$150,12,FALSE),VLOOKUP($A102,'[7]0508'!$A$4:$O$150,8,FALSE))</f>
        <v>1.79</v>
      </c>
      <c r="K102" s="4" t="str">
        <f>IF(VLOOKUP($A102,'[8]0507'!$A$4:$O$150,8,FALSE)="",VLOOKUP($A102,'[8]0507'!$A$4:$O$150,12,FALSE),VLOOKUP($A102,'[8]0507'!$A$4:$O$150,8,FALSE))</f>
        <v/>
      </c>
      <c r="L102" s="4">
        <f>IF(VLOOKUP($A102,'[9]0506'!$A$4:$O$150,8,FALSE)="",VLOOKUP($A102,'[9]0506'!$A$4:$O$150,12,FALSE),VLOOKUP($A102,'[9]0506'!$A$4:$O$150,8,FALSE))</f>
        <v>1.7905</v>
      </c>
      <c r="M102" s="4" t="str">
        <f>IF(VLOOKUP($A102,'[10]0503'!$A$4:$O$150,8,FALSE)="",VLOOKUP($A102,'[10]0503'!$A$4:$O$150,12,FALSE),VLOOKUP($A102,'[10]0503'!$A$4:$O$150,8,FALSE))</f>
        <v/>
      </c>
      <c r="N102" s="4" t="str">
        <f>IF(VLOOKUP($A102,'[11]0502'!$A$4:$O$150,8,FALSE)="",VLOOKUP($A102,'[11]0502'!$A$4:$O$150,12,FALSE),VLOOKUP($A102,'[11]0502'!$A$4:$O$150,8,FALSE))</f>
        <v/>
      </c>
      <c r="O102" s="4" t="str">
        <f>IF(VLOOKUP($A102,'[12]0430'!$A$4:$O$150,8,FALSE)="",VLOOKUP($A102,'[12]0430'!$A$4:$O$150,12,FALSE),VLOOKUP($A102,'[12]0430'!$A$4:$O$150,8,FALSE))</f>
        <v/>
      </c>
      <c r="P102" s="4" t="str">
        <f>IF(VLOOKUP($A102,'[13]0429'!$A$4:$O$150,8,FALSE)="",VLOOKUP($A102,'[13]0429'!$A$4:$O$150,12,FALSE),VLOOKUP($A102,'[13]0429'!$A$4:$O$150,8,FALSE))</f>
        <v/>
      </c>
      <c r="Q102" s="4">
        <f>IF(VLOOKUP($A102,'[14]0426'!$A$4:$O$150,8,FALSE)="",VLOOKUP($A102,'[14]0426'!$A$4:$O$150,12,FALSE),VLOOKUP($A102,'[14]0426'!$A$4:$O$150,8,FALSE))</f>
        <v>1.794</v>
      </c>
      <c r="R102" s="4" t="str">
        <f>IF(VLOOKUP($A102,'[15]0425'!$A$4:$O$150,8,FALSE)="",VLOOKUP($A102,'[15]0425'!$A$4:$O$150,12,FALSE),VLOOKUP($A102,'[15]0425'!$A$4:$O$150,8,FALSE))</f>
        <v/>
      </c>
      <c r="S102" s="4" t="str">
        <f>IF(VLOOKUP($A102,'[16]0424'!$A$4:$O$150,8,FALSE)="",VLOOKUP($A102,'[16]0424'!$A$4:$O$150,12,FALSE),VLOOKUP($A102,'[16]0424'!$A$4:$O$150,8,FALSE))</f>
        <v/>
      </c>
      <c r="T102" s="5"/>
      <c r="U102" s="4" t="str">
        <f>IF(VLOOKUP($A102,'[17]0422'!$A$4:$O$150,8,FALSE)="",VLOOKUP($A102,'[17]0422'!$A$4:$O$150,12,FALSE),VLOOKUP($A102,'[17]0422'!$A$4:$O$150,8,FALSE))</f>
        <v/>
      </c>
      <c r="V102" s="4" t="str">
        <f>IF(VLOOKUP($A102,'[18]0419'!$A$4:$O$150,8,FALSE)="",VLOOKUP($A102,'[18]0419'!$A$4:$O$150,12,FALSE),VLOOKUP($A102,'[18]0419'!$A$4:$O$150,8,FALSE))</f>
        <v/>
      </c>
      <c r="W102" s="4" t="str">
        <f>IF(VLOOKUP($A102,'[19]0418'!$A$4:$O$150,8,FALSE)="",VLOOKUP($A102,'[19]0418'!$A$4:$O$150,12,FALSE),VLOOKUP($A102,'[19]0418'!$A$4:$O$150,8,FALSE))</f>
        <v/>
      </c>
      <c r="X102" s="4" t="str">
        <f>IF(VLOOKUP($A102,'[20]0417'!$A$4:$O$150,8,FALSE)="",VLOOKUP($A102,'[20]0417'!$A$4:$O$150,12,FALSE),VLOOKUP($A102,'[20]0417'!$A$4:$O$150,8,FALSE))</f>
        <v/>
      </c>
      <c r="Y102" s="5"/>
      <c r="Z102" s="5"/>
      <c r="AA102" s="5"/>
      <c r="AB102" s="5"/>
      <c r="AC102" s="5"/>
      <c r="AD102" s="5"/>
      <c r="AE102" s="5"/>
      <c r="AF102" s="5"/>
      <c r="AG102" s="5"/>
      <c r="AH102" s="5"/>
      <c r="AI102" s="5"/>
      <c r="AJ102" s="5"/>
      <c r="AK102" s="5"/>
      <c r="AL102" s="5">
        <f>VLOOKUP(A102,'[121]0326'!$A$5:$P$32,12,FALSE)</f>
        <v>1.4903999999999999</v>
      </c>
      <c r="AM102" s="5">
        <f>VLOOKUP(A102,'[139]0325'!$A$5:$P$32,12,FALSE)</f>
        <v>1.4904999999999999</v>
      </c>
      <c r="AN102" s="5"/>
      <c r="AO102" s="5">
        <f>VLOOKUP(A102,'[141]0321'!$A$5:$P$24,12,FALSE)</f>
        <v>1.3705000000000001</v>
      </c>
      <c r="AP102" s="5"/>
      <c r="AQ102" s="5">
        <f>VLOOKUP(A102,'[135]0319'!$A$5:$P$59,12,FALSE)</f>
        <v>1.38</v>
      </c>
      <c r="AR102" s="5"/>
      <c r="AS102" s="5">
        <f>VLOOKUP(A102,'[125]0315'!$A$5:$P$33,12,FALSE)</f>
        <v>1.35</v>
      </c>
      <c r="AT102" s="5"/>
      <c r="AU102" s="5"/>
      <c r="AV102" s="5"/>
      <c r="AW102" s="4">
        <f>IF(VLOOKUP($A102,'[24]0229'!$A$4:$O$150,8,FALSE)="",VLOOKUP($A102,'[24]0229'!$A$4:$O$150,12,FALSE),VLOOKUP($A102,'[24]0229'!$A$4:$O$150,8,FALSE))</f>
        <v>1.3405</v>
      </c>
      <c r="AX102" s="4" t="str">
        <f>IF(VLOOKUP($A102,'[25]0226'!$A$4:$O$150,8,FALSE)="",VLOOKUP($A102,'[25]0226'!$A$4:$O$150,12,FALSE),VLOOKUP($A102,'[25]0226'!$A$4:$O$150,8,FALSE))</f>
        <v/>
      </c>
      <c r="AY102" s="4" t="str">
        <f>IF(VLOOKUP($A102,'[26]0223'!$A$4:$O$150,8,FALSE)="",VLOOKUP($A102,'[26]0223'!$A$4:$O$150,12,FALSE),VLOOKUP($A102,'[26]0223'!$A$4:$O$150,8,FALSE))</f>
        <v/>
      </c>
      <c r="AZ102" s="4" t="str">
        <f>IF(VLOOKUP($A102,'[27]0221'!$A$4:$O$150,8,FALSE)="",VLOOKUP($A102,'[27]0221'!$A$4:$O$150,12,FALSE),VLOOKUP($A102,'[27]0221'!$A$4:$O$150,8,FALSE))</f>
        <v/>
      </c>
      <c r="BA102" s="4" t="str">
        <f>IF(VLOOKUP($A102,'[28]0220'!$A$4:$O$150,8,FALSE)="",VLOOKUP($A102,'[28]0220'!$A$4:$O$150,12,FALSE),VLOOKUP($A102,'[28]0220'!$A$4:$O$150,8,FALSE))</f>
        <v/>
      </c>
      <c r="BB102" s="4" t="str">
        <f>IF(VLOOKUP($A102,'[29]0219'!$A$4:$O$150,8,FALSE)="",VLOOKUP($A102,'[29]0219'!$A$4:$O$150,12,FALSE),VLOOKUP($A102,'[29]0219'!$A$4:$O$150,8,FALSE))</f>
        <v/>
      </c>
      <c r="BC102" s="4" t="str">
        <f>IF(VLOOKUP($A102,'[30]0216'!$A$4:$O$150,8,FALSE)="",VLOOKUP($A102,'[30]0216'!$A$4:$O$150,12,FALSE),VLOOKUP($A102,'[30]0216'!$A$4:$O$150,8,FALSE))</f>
        <v/>
      </c>
      <c r="BD102" s="4" t="str">
        <f>IF(VLOOKUP($A102,'[31]0215'!$A$4:$O$150,8,FALSE)="",VLOOKUP($A102,'[31]0215'!$A$4:$O$150,12,FALSE),VLOOKUP($A102,'[31]0215'!$A$4:$O$150,8,FALSE))</f>
        <v/>
      </c>
      <c r="BE102" s="4" t="str">
        <f>IF(VLOOKUP($A102,'[32]0205'!$A$4:$O$150,8,FALSE)="",VLOOKUP($A102,'[32]0205'!$A$4:$O$150,12,FALSE),VLOOKUP($A102,'[32]0205'!$A$4:$O$150,8,FALSE))</f>
        <v/>
      </c>
      <c r="BF102" s="4" t="str">
        <f>IF(VLOOKUP($A102,'[33]0202'!$A$4:$O$150,8,FALSE)="",VLOOKUP($A102,'[33]0202'!$A$4:$O$150,12,FALSE),VLOOKUP($A102,'[33]0202'!$A$4:$O$150,8,FALSE))</f>
        <v/>
      </c>
      <c r="BG102" s="4" t="str">
        <f>IF(VLOOKUP($A102,'[34]0201'!$A$4:$O$150,8,FALSE)="",VLOOKUP($A102,'[34]0201'!$A$4:$O$150,12,FALSE),VLOOKUP($A102,'[34]0201'!$A$4:$O$150,8,FALSE))</f>
        <v/>
      </c>
      <c r="BH102" s="4">
        <f>IF(VLOOKUP($A102,'[35]0131'!$A$4:$O$150,8,FALSE)="",VLOOKUP($A102,'[35]0131'!$A$4:$O$150,12,FALSE),VLOOKUP($A102,'[35]0131'!$A$4:$O$150,8,FALSE))</f>
        <v>1.3480000000000001</v>
      </c>
      <c r="BI102" s="4" t="str">
        <f>IF(VLOOKUP($A102,'[36]0130'!$A$4:$O$150,8,FALSE)="",VLOOKUP($A102,'[36]0130'!$A$4:$O$150,12,FALSE),VLOOKUP($A102,'[36]0130'!$A$4:$O$150,8,FALSE))</f>
        <v/>
      </c>
      <c r="BJ102" s="4">
        <f>IF(VLOOKUP($A102,'[37]0129'!$A$4:$O$150,8,FALSE)="",VLOOKUP($A102,'[37]0129'!$A$4:$O$150,12,FALSE),VLOOKUP($A102,'[37]0129'!$A$4:$O$150,8,FALSE))</f>
        <v>1.3505</v>
      </c>
      <c r="BK102" s="4">
        <f>IF(VLOOKUP($A102,'[38]0126'!$A$4:$O$150,8,FALSE)="",VLOOKUP($A102,'[38]0126'!$A$4:$O$150,12,FALSE),VLOOKUP($A102,'[38]0126'!$A$4:$O$150,8,FALSE))</f>
        <v>1.3585</v>
      </c>
      <c r="BL102" s="5"/>
      <c r="BM102" s="4" t="str">
        <f>IF(VLOOKUP($A102,'[39]0124'!$A$4:$O$150,8,FALSE)="",VLOOKUP($A102,'[39]0124'!$A$4:$O$150,12,FALSE),VLOOKUP($A102,'[39]0124'!$A$4:$O$150,8,FALSE))</f>
        <v/>
      </c>
      <c r="BN102" s="4" t="str">
        <f>IF(VLOOKUP($A102,'[40]0123'!$A$4:$O$150,8,FALSE)="",VLOOKUP($A102,'[40]0123'!$A$4:$O$150,12,FALSE),VLOOKUP($A102,'[40]0123'!$A$4:$O$150,8,FALSE))</f>
        <v/>
      </c>
      <c r="BO102" s="4" t="str">
        <f>IF(VLOOKUP($A102,'[41]0122'!$A$4:$O$150,8,FALSE)="",VLOOKUP($A102,'[41]0122'!$A$4:$O$150,12,FALSE),VLOOKUP($A102,'[41]0122'!$A$4:$O$150,8,FALSE))</f>
        <v/>
      </c>
      <c r="BP102" s="4" t="str">
        <f>IF(VLOOKUP($A102,'[42]0119'!$A$4:$O$150,8,FALSE)="",VLOOKUP($A102,'[42]0119'!$A$4:$O$150,12,FALSE),VLOOKUP($A102,'[42]0119'!$A$4:$O$150,8,FALSE))</f>
        <v/>
      </c>
      <c r="BQ102" s="4" t="str">
        <f>IF(VLOOKUP($A102,'[43]0118'!$A$4:$O$150,8,FALSE)="",VLOOKUP($A102,'[43]0118'!$A$4:$O$150,12,FALSE),VLOOKUP($A102,'[43]0118'!$A$4:$O$150,8,FALSE))</f>
        <v/>
      </c>
      <c r="BR102" s="4" t="str">
        <f>IF(VLOOKUP($A102,'[44]0117'!$A$4:$O$150,8,FALSE)="",VLOOKUP($A102,'[44]0117'!$A$4:$O$150,12,FALSE),VLOOKUP($A102,'[44]0117'!$A$4:$O$150,8,FALSE))</f>
        <v/>
      </c>
      <c r="BS102" s="4" t="str">
        <f>IF(VLOOKUP($A102,'[45]0116'!$A$4:$O$150,8,FALSE)="",VLOOKUP($A102,'[45]0116'!$A$4:$O$150,12,FALSE),VLOOKUP($A102,'[45]0116'!$A$4:$O$150,8,FALSE))</f>
        <v/>
      </c>
      <c r="BT102" s="4" t="str">
        <f>IF(VLOOKUP($A102,'[46]0115'!$A$4:$O$150,8,FALSE)="",VLOOKUP($A102,'[46]0115'!$A$4:$O$150,12,FALSE),VLOOKUP($A102,'[46]0115'!$A$4:$O$150,8,FALSE))</f>
        <v/>
      </c>
      <c r="BU102" s="4" t="str">
        <f>IF(VLOOKUP($A102,'[47]0112'!$A$4:$O$150,8,FALSE)="",VLOOKUP($A102,'[47]0112'!$A$4:$O$150,12,FALSE),VLOOKUP($A102,'[47]0112'!$A$4:$O$150,8,FALSE))</f>
        <v/>
      </c>
      <c r="BV102" s="4" t="str">
        <f>IF(VLOOKUP($A102,'[48]0111'!$A$4:$O$150,8,FALSE)="",VLOOKUP($A102,'[48]0111'!$A$4:$O$150,12,FALSE),VLOOKUP($A102,'[48]0111'!$A$4:$O$150,8,FALSE))</f>
        <v/>
      </c>
      <c r="BW102" s="4" t="str">
        <f>IF(VLOOKUP($A102,'[49]0110'!$A$4:$O$150,8,FALSE)="",VLOOKUP($A102,'[49]0110'!$A$4:$O$150,12,FALSE),VLOOKUP($A102,'[49]0110'!$A$4:$O$150,8,FALSE))</f>
        <v/>
      </c>
      <c r="BX102" s="4">
        <f>IF(VLOOKUP($A102,'[50]0109'!$A$4:$O$150,8,FALSE)="",VLOOKUP($A102,'[50]0109'!$A$4:$O$150,12,FALSE),VLOOKUP($A102,'[50]0109'!$A$4:$O$150,8,FALSE))</f>
        <v>1.371</v>
      </c>
      <c r="BY102" s="4" t="str">
        <f>IF(VLOOKUP($A102,'[51]0108'!$A$4:$O$150,8,FALSE)="",VLOOKUP($A102,'[51]0108'!$A$4:$O$150,12,FALSE),VLOOKUP($A102,'[51]0108'!$A$4:$O$150,8,FALSE))</f>
        <v/>
      </c>
      <c r="BZ102" s="4" t="str">
        <f>IF(VLOOKUP($A102,'[52]0105'!$A$4:$O$150,8,FALSE)="",VLOOKUP($A102,'[52]0105'!$A$4:$O$150,12,FALSE),VLOOKUP($A102,'[52]0105'!$A$4:$O$150,8,FALSE))</f>
        <v/>
      </c>
      <c r="CA102" s="4" t="str">
        <f>IF(VLOOKUP($A102,'[53]0104'!$A$4:$O$150,8,FALSE)="",VLOOKUP($A102,'[53]0104'!$A$4:$O$150,12,FALSE),VLOOKUP($A102,'[53]0104'!$A$4:$O$150,8,FALSE))</f>
        <v/>
      </c>
      <c r="CB102" s="4" t="str">
        <f>IF(VLOOKUP($A102,'[54]0103'!$A$4:$O$150,8,FALSE)="",VLOOKUP($A102,'[54]0103'!$A$4:$O$150,12,FALSE),VLOOKUP($A102,'[54]0103'!$A$4:$O$150,8,FALSE))</f>
        <v/>
      </c>
      <c r="CC102" s="4" t="str">
        <f>IF(VLOOKUP($A102,'[55]0102'!$A$4:$O$150,8,FALSE)="",VLOOKUP($A102,'[55]0102'!$A$4:$O$150,12,FALSE),VLOOKUP($A102,'[55]0102'!$A$4:$O$150,8,FALSE))</f>
        <v/>
      </c>
      <c r="CD102" s="5"/>
      <c r="CE102" s="4" t="str">
        <f>IF(VLOOKUP($A102,'[57]1228'!$A$4:$O$150,8,FALSE)="",VLOOKUP($A102,'[57]1228'!$A$4:$O$150,12,FALSE),VLOOKUP($A102,'[57]1228'!$A$4:$O$150,8,FALSE))</f>
        <v/>
      </c>
      <c r="CF102" s="4" t="str">
        <f>IF(VLOOKUP($A102,'[58]1227'!$A$4:$O$150,8,FALSE)="",VLOOKUP($A102,'[58]1227'!$A$4:$O$150,12,FALSE),VLOOKUP($A102,'[58]1227'!$A$4:$O$150,8,FALSE))</f>
        <v/>
      </c>
      <c r="CG102" s="4" t="str">
        <f>IF(VLOOKUP($A102,'[59]1226'!$A$4:$O$150,8,FALSE)="",VLOOKUP($A102,'[59]1226'!$A$4:$O$150,12,FALSE),VLOOKUP($A102,'[59]1226'!$A$4:$O$150,8,FALSE))</f>
        <v/>
      </c>
      <c r="CH102" s="4" t="str">
        <f>IF(VLOOKUP($A102,'[60]1225'!$A$4:$O$150,8,FALSE)="",VLOOKUP($A102,'[60]1225'!$A$4:$O$150,12,FALSE),VLOOKUP($A102,'[60]1225'!$A$4:$O$150,8,FALSE))</f>
        <v/>
      </c>
      <c r="CI102" s="5"/>
      <c r="CJ102" s="5">
        <f>VLOOKUP(A102,'[132]1221'!$A$5:$O$26,12,FALSE)</f>
        <v>1.3654999999999999</v>
      </c>
      <c r="CK102" s="5"/>
      <c r="CL102" s="5"/>
      <c r="CM102" s="4" t="str">
        <f>IF(VLOOKUP($A102,'[61]1218'!$A$4:$O$150,8,FALSE)="",VLOOKUP($A102,'[61]1218'!$A$4:$O$150,12,FALSE),VLOOKUP($A102,'[61]1218'!$A$4:$O$150,8,FALSE))</f>
        <v/>
      </c>
      <c r="CN102" s="4" t="str">
        <f>IF(VLOOKUP($A102,'[62]1215'!$A$4:$O$150,8,FALSE)="",VLOOKUP($A102,'[62]1215'!$A$4:$O$150,12,FALSE),VLOOKUP($A102,'[62]1215'!$A$4:$O$150,8,FALSE))</f>
        <v/>
      </c>
      <c r="CO102" s="4" t="str">
        <f>IF(VLOOKUP($A102,'[63]1214'!$A$4:$O$150,8,FALSE)="",VLOOKUP($A102,'[63]1214'!$A$4:$O$150,12,FALSE),VLOOKUP($A102,'[63]1214'!$A$4:$O$150,8,FALSE))</f>
        <v/>
      </c>
      <c r="CP102" s="4" t="str">
        <f>IF(VLOOKUP($A102,'[64]1213'!$A$4:$O$150,8,FALSE)="",VLOOKUP($A102,'[64]1213'!$A$4:$O$150,12,FALSE),VLOOKUP($A102,'[64]1213'!$A$4:$O$150,8,FALSE))</f>
        <v/>
      </c>
      <c r="CQ102" s="4" t="str">
        <f>IF(VLOOKUP($A102,'[65]1212'!$A$4:$O$150,8,FALSE)="",VLOOKUP($A102,'[65]1212'!$A$4:$O$150,12,FALSE),VLOOKUP($A102,'[65]1212'!$A$4:$O$150,8,FALSE))</f>
        <v/>
      </c>
      <c r="CR102" s="4" t="str">
        <f>IF(VLOOKUP($A102,'[66]1211'!$A$4:$O$150,8,FALSE)="",VLOOKUP($A102,'[66]1211'!$A$4:$O$150,12,FALSE),VLOOKUP($A102,'[66]1211'!$A$4:$O$150,8,FALSE))</f>
        <v/>
      </c>
      <c r="CS102" s="4" t="str">
        <f>IF(VLOOKUP($A102,'[67]1208'!$A$4:$O$150,8,FALSE)="",VLOOKUP($A102,'[67]1208'!$A$4:$O$150,12,FALSE),VLOOKUP($A102,'[67]1208'!$A$4:$O$150,8,FALSE))</f>
        <v/>
      </c>
      <c r="CT102" s="4" t="str">
        <f>IF(VLOOKUP($A102,'[68]1207'!$A$4:$O$150,8,FALSE)="",VLOOKUP($A102,'[68]1207'!$A$4:$O$150,12,FALSE),VLOOKUP($A102,'[68]1207'!$A$4:$O$150,8,FALSE))</f>
        <v/>
      </c>
      <c r="CU102" s="4" t="str">
        <f>IF(VLOOKUP($A102,'[69]1206'!$A$4:$O$150,8,FALSE)="",VLOOKUP($A102,'[69]1206'!$A$4:$O$150,12,FALSE),VLOOKUP($A102,'[69]1206'!$A$4:$O$150,8,FALSE))</f>
        <v/>
      </c>
      <c r="CV102" s="4" t="str">
        <f>IF(VLOOKUP($A102,'[70]1205'!$A$4:$O$150,8,FALSE)="",VLOOKUP($A102,'[70]1205'!$A$4:$O$150,12,FALSE),VLOOKUP($A102,'[70]1205'!$A$4:$O$150,8,FALSE))</f>
        <v/>
      </c>
      <c r="CW102" s="4" t="str">
        <f>IF(VLOOKUP($A102,'[71]1204'!$A$4:$O$150,8,FALSE)="",VLOOKUP($A102,'[71]1204'!$A$4:$O$150,12,FALSE),VLOOKUP($A102,'[71]1204'!$A$4:$O$150,8,FALSE))</f>
        <v/>
      </c>
      <c r="CX102" s="4" t="str">
        <f>IF(VLOOKUP($A102,'[72]1201'!$A$4:$O$150,8,FALSE)="",VLOOKUP($A102,'[72]1201'!$A$4:$O$150,12,FALSE),VLOOKUP($A102,'[72]1201'!$A$4:$O$150,8,FALSE))</f>
        <v/>
      </c>
      <c r="CY102" s="4">
        <f>IF(VLOOKUP($A102,'[73]1129'!$A$4:$O$150,8,FALSE)="",VLOOKUP($A102,'[73]1129'!$A$4:$O$150,12,FALSE),VLOOKUP($A102,'[73]1129'!$A$4:$O$150,8,FALSE))</f>
        <v>1.4904999999999999</v>
      </c>
      <c r="CZ102" s="4" t="str">
        <f>IF(VLOOKUP($A102,'[74]1128'!$A$4:$O$150,8,FALSE)="",VLOOKUP($A102,'[74]1128'!$A$4:$O$150,12,FALSE),VLOOKUP($A102,'[74]1128'!$A$4:$O$150,8,FALSE))</f>
        <v/>
      </c>
      <c r="DA102" s="4" t="str">
        <f>IF(VLOOKUP($A102,'[75]1127'!$A$4:$O$150,8,FALSE)="",VLOOKUP($A102,'[75]1127'!$A$4:$O$150,12,FALSE),VLOOKUP($A102,'[75]1127'!$A$4:$O$150,8,FALSE))</f>
        <v/>
      </c>
      <c r="DB102" s="4" t="str">
        <f>IF(VLOOKUP($A102,'[76]1124'!$A$4:$O$150,8,FALSE)="",VLOOKUP($A102,'[76]1124'!$A$4:$O$150,12,FALSE),VLOOKUP($A102,'[76]1124'!$A$4:$O$150,8,FALSE))</f>
        <v/>
      </c>
      <c r="DC102" s="4" t="str">
        <f>IF(VLOOKUP($A102,'[77]1123'!$A$4:$O$150,8,FALSE)="",VLOOKUP($A102,'[77]1123'!$A$4:$O$150,12,FALSE),VLOOKUP($A102,'[77]1123'!$A$4:$O$150,8,FALSE))</f>
        <v/>
      </c>
      <c r="DD102" s="5"/>
      <c r="DE102" s="4" t="str">
        <f>IF(VLOOKUP($A102,'[78]1121'!$A$4:$O$150,8,FALSE)="",VLOOKUP($A102,'[78]1121'!$A$4:$O$150,12,FALSE),VLOOKUP($A102,'[78]1121'!$A$4:$O$150,8,FALSE))</f>
        <v/>
      </c>
      <c r="DF102" s="4" t="str">
        <f>IF(VLOOKUP($A102,'[79]1120'!$A$4:$O$150,8,FALSE)="",VLOOKUP($A102,'[79]1120'!$A$4:$O$150,12,FALSE),VLOOKUP($A102,'[79]1120'!$A$4:$O$150,8,FALSE))</f>
        <v/>
      </c>
      <c r="DG102" s="4" t="str">
        <f>IF(VLOOKUP($A102,'[80]1117'!$A$4:$O$150,8,FALSE)="",VLOOKUP($A102,'[80]1117'!$A$4:$O$150,12,FALSE),VLOOKUP($A102,'[80]1117'!$A$4:$O$150,8,FALSE))</f>
        <v/>
      </c>
      <c r="DH102" s="4" t="str">
        <f>IF(VLOOKUP($A102,'[81]1116'!$A$4:$O$150,8,FALSE)="",VLOOKUP($A102,'[81]1116'!$A$4:$O$150,12,FALSE),VLOOKUP($A102,'[81]1116'!$A$4:$O$150,8,FALSE))</f>
        <v/>
      </c>
      <c r="DI102" s="4" t="str">
        <f>IF(VLOOKUP($A102,'[82]1115'!$A$4:$O$150,8,FALSE)="",VLOOKUP($A102,'[82]1115'!$A$4:$O$150,12,FALSE),VLOOKUP($A102,'[82]1115'!$A$4:$O$150,8,FALSE))</f>
        <v/>
      </c>
      <c r="DJ102" s="4" t="str">
        <f>IF(VLOOKUP($A102,'[83]1114'!$A$4:$O$150,8,FALSE)="",VLOOKUP($A102,'[83]1114'!$A$4:$O$150,12,FALSE),VLOOKUP($A102,'[83]1114'!$A$4:$O$150,8,FALSE))</f>
        <v/>
      </c>
      <c r="DK102" s="4">
        <f>IF(VLOOKUP($A102,'[84]1113'!$A$4:$O$150,8,FALSE)="",VLOOKUP($A102,'[84]1113'!$A$4:$O$150,12,FALSE),VLOOKUP($A102,'[84]1113'!$A$4:$O$150,8,FALSE))</f>
        <v>1.4255</v>
      </c>
      <c r="DL102" s="4" t="str">
        <f>IF(VLOOKUP($A102,'[85]1110'!$A$4:$O$150,8,FALSE)="",VLOOKUP($A102,'[85]1110'!$A$4:$O$150,12,FALSE),VLOOKUP($A102,'[85]1110'!$A$4:$O$150,8,FALSE))</f>
        <v/>
      </c>
      <c r="DM102" s="4" t="str">
        <f>IF(VLOOKUP($A102,'[86]1109'!$A$4:$O$150,8,FALSE)="",VLOOKUP($A102,'[86]1109'!$A$4:$O$150,12,FALSE),VLOOKUP($A102,'[86]1109'!$A$4:$O$150,8,FALSE))</f>
        <v/>
      </c>
      <c r="DN102" s="4" t="str">
        <f>IF(VLOOKUP($A102,'[87]1108'!$A$4:$O$150,8,FALSE)="",VLOOKUP($A102,'[87]1108'!$A$4:$O$150,12,FALSE),VLOOKUP($A102,'[87]1108'!$A$4:$O$150,8,FALSE))</f>
        <v/>
      </c>
      <c r="DO102" s="4" t="str">
        <f>IF(VLOOKUP($A102,'[88]1107'!$A$4:$O$150,8,FALSE)="",VLOOKUP($A102,'[88]1107'!$A$4:$O$150,12,FALSE),VLOOKUP($A102,'[88]1107'!$A$4:$O$150,8,FALSE))</f>
        <v/>
      </c>
      <c r="DP102" s="4" t="str">
        <f>IF(VLOOKUP($A102,'[89]1106'!$A$4:$O$150,8,FALSE)="",VLOOKUP($A102,'[89]1106'!$A$4:$O$150,12,FALSE),VLOOKUP($A102,'[89]1106'!$A$4:$O$150,8,FALSE))</f>
        <v/>
      </c>
      <c r="DQ102" s="4" t="str">
        <f>IF(VLOOKUP($A102,'[90]1103'!$A$4:$O$150,8,FALSE)="",VLOOKUP($A102,'[90]1103'!$A$4:$O$150,12,FALSE),VLOOKUP($A102,'[90]1103'!$A$4:$O$150,8,FALSE))</f>
        <v/>
      </c>
      <c r="DR102" s="4" t="str">
        <f>IF(VLOOKUP($A102,'[91]1102'!$A$4:$O$150,8,FALSE)="",VLOOKUP($A102,'[91]1102'!$A$4:$O$150,12,FALSE),VLOOKUP($A102,'[91]1102'!$A$4:$O$150,8,FALSE))</f>
        <v/>
      </c>
      <c r="DS102" s="4" t="str">
        <f>IF(VLOOKUP($A102,'[92]1101'!$A$4:$O$150,8,FALSE)="",VLOOKUP($A102,'[92]1101'!$A$4:$O$150,12,FALSE),VLOOKUP($A102,'[92]1101'!$A$4:$O$150,8,FALSE))</f>
        <v/>
      </c>
      <c r="DT102" s="54"/>
      <c r="DU102" s="4" t="str">
        <f>IF(VLOOKUP($A102,'[94]1030'!$A$4:$O$150,8,FALSE)="",VLOOKUP($A102,'[94]1030'!$A$4:$O$150,12,FALSE),VLOOKUP($A102,'[94]1030'!$A$4:$O$150,8,FALSE))</f>
        <v/>
      </c>
      <c r="DV102" s="4" t="str">
        <f>IF(VLOOKUP($A102,'[95]1027'!$A$4:$O$150,8,FALSE)="",VLOOKUP($A102,'[95]1027'!$A$4:$O$150,12,FALSE),VLOOKUP($A102,'[95]1027'!$A$4:$O$150,8,FALSE))</f>
        <v/>
      </c>
      <c r="DW102" s="4" t="str">
        <f>IF(VLOOKUP($A102,'[96]1026'!$A$4:$O$150,8,FALSE)="",VLOOKUP($A102,'[96]1026'!$A$4:$O$150,12,FALSE),VLOOKUP($A102,'[96]1026'!$A$4:$O$150,8,FALSE))</f>
        <v/>
      </c>
      <c r="DX102" s="4" t="str">
        <f>IF(VLOOKUP($A102,'[97]1025'!$A$4:$O$150,8,FALSE)="",VLOOKUP($A102,'[97]1025'!$A$4:$O$150,12,FALSE),VLOOKUP($A102,'[97]1025'!$A$4:$O$150,8,FALSE))</f>
        <v/>
      </c>
      <c r="DY102" s="4" t="str">
        <f>IF(VLOOKUP($A102,'[98]1024'!$A$4:$O$150,8,FALSE)="",VLOOKUP($A102,'[98]1024'!$A$4:$O$150,12,FALSE),VLOOKUP($A102,'[98]1024'!$A$4:$O$150,8,FALSE))</f>
        <v/>
      </c>
      <c r="DZ102" s="4" t="str">
        <f>IF(VLOOKUP($A102,'[99]1023'!$A$4:$O$150,8,FALSE)="",VLOOKUP($A102,'[99]1023'!$A$4:$O$150,12,FALSE),VLOOKUP($A102,'[99]1023'!$A$4:$O$150,8,FALSE))</f>
        <v/>
      </c>
      <c r="EA102" s="4" t="str">
        <f>IF(VLOOKUP($A102,'[100]1020'!$A$4:$O$150,8,FALSE)="",VLOOKUP($A102,'[100]1020'!$A$4:$O$150,12,FALSE),VLOOKUP($A102,'[100]1020'!$A$4:$O$150,8,FALSE))</f>
        <v/>
      </c>
      <c r="EB102" s="4" t="str">
        <f>IF(VLOOKUP($A102,'[101]1019'!$A$4:$O$150,8,FALSE)="",VLOOKUP($A102,'[101]1019'!$A$4:$O$150,12,FALSE),VLOOKUP($A102,'[101]1019'!$A$4:$O$150,8,FALSE))</f>
        <v/>
      </c>
      <c r="EC102" s="4" t="str">
        <f>IF(VLOOKUP($A102,'[102]1018'!$A$4:$O$150,8,FALSE)="",VLOOKUP($A102,'[102]1018'!$A$4:$O$150,12,FALSE),VLOOKUP($A102,'[102]1018'!$A$4:$O$150,8,FALSE))</f>
        <v/>
      </c>
      <c r="ED102" s="4" t="str">
        <f>IF(VLOOKUP($A102,'[103]1017'!$A$4:$O$150,8,FALSE)="",VLOOKUP($A102,'[103]1017'!$A$4:$O$150,12,FALSE),VLOOKUP($A102,'[103]1017'!$A$4:$O$150,8,FALSE))</f>
        <v/>
      </c>
      <c r="EE102" s="4" t="str">
        <f>IF(VLOOKUP($A102,'[104]1016'!$A$4:$O$150,8,FALSE)="",VLOOKUP($A102,'[104]1016'!$A$4:$O$150,12,FALSE),VLOOKUP($A102,'[104]1016'!$A$4:$O$150,8,FALSE))</f>
        <v/>
      </c>
      <c r="EF102" s="4">
        <f>IF(VLOOKUP($A102,'[105]1013'!$A$4:$O$150,8,FALSE)="",VLOOKUP($A102,'[105]1013'!$A$4:$O$150,12,FALSE),VLOOKUP($A102,'[105]1013'!$A$4:$O$150,8,FALSE))</f>
        <v>1.4235</v>
      </c>
      <c r="EG102" s="4" t="str">
        <f>IF(VLOOKUP($A102,'[106]1012'!$A$4:$O$150,8,FALSE)="",VLOOKUP($A102,'[106]1012'!$A$4:$O$150,12,FALSE),VLOOKUP($A102,'[106]1012'!$A$4:$O$150,8,FALSE))</f>
        <v/>
      </c>
      <c r="EH102" s="4" t="str">
        <f>IF(VLOOKUP($A102,'[107]1011'!$A$4:$O$150,8,FALSE)="",VLOOKUP($A102,'[107]1011'!$A$4:$O$150,12,FALSE),VLOOKUP($A102,'[107]1011'!$A$4:$O$150,8,FALSE))</f>
        <v/>
      </c>
      <c r="EI102" s="54"/>
      <c r="EJ102" s="4" t="str">
        <f>IF(VLOOKUP($A102,'[109]1005'!$A$4:$O$150,8,FALSE)="",VLOOKUP($A102,'[109]1005'!$A$4:$O$150,12,FALSE),VLOOKUP($A102,'[109]1005'!$A$4:$O$150,8,FALSE))</f>
        <v/>
      </c>
      <c r="EK102" s="4">
        <f>IF(VLOOKUP($A102,'[110]1004'!$A$4:$O$150,8,FALSE)="",VLOOKUP($A102,'[110]1004'!$A$4:$O$150,12,FALSE),VLOOKUP($A102,'[110]1004'!$A$4:$O$150,8,FALSE))</f>
        <v>1.4158999999999999</v>
      </c>
      <c r="EL102" s="4" t="str">
        <f>IF(VLOOKUP($A102,'[111]1003'!$A$4:$O$150,8,FALSE)="",VLOOKUP($A102,'[111]1003'!$A$4:$O$150,12,FALSE),VLOOKUP($A102,'[111]1003'!$A$4:$O$150,8,FALSE))</f>
        <v/>
      </c>
      <c r="EM102" s="4" t="str">
        <f>IF(VLOOKUP($A102,'[112]1002'!$A$4:$O$150,8,FALSE)="",VLOOKUP($A102,'[112]1002'!$A$4:$O$150,12,FALSE),VLOOKUP($A102,'[112]1002'!$A$4:$O$150,8,FALSE))</f>
        <v/>
      </c>
      <c r="EN102" s="54">
        <f>VLOOKUP($A102,'[136]0928'!$A$5:$P$27,12,FALSE)</f>
        <v>1.4075</v>
      </c>
      <c r="EO102" s="4" t="str">
        <f>IF(VLOOKUP($A102,'[113]0927'!$A$4:$O$150,8,FALSE)="",VLOOKUP($A102,'[113]0927'!$A$4:$O$150,12,FALSE),VLOOKUP($A102,'[113]0927'!$A$4:$O$150,8,FALSE))</f>
        <v/>
      </c>
      <c r="EP102" s="5"/>
      <c r="EQ102" s="4" t="str">
        <f>IF(VLOOKUP($A102,'[114]0925'!$A$4:$O$150,8,FALSE)="",VLOOKUP($A102,'[114]0925'!$A$4:$O$150,12,FALSE),VLOOKUP($A102,'[114]0925'!$A$4:$O$150,8,FALSE))</f>
        <v/>
      </c>
      <c r="ER102" s="4" t="str">
        <f>IF(VLOOKUP($A102,'[115]0922'!$A$4:$O$150,8,FALSE)="",VLOOKUP($A102,'[115]0922'!$A$4:$O$150,12,FALSE),VLOOKUP($A102,'[115]0922'!$A$4:$O$150,8,FALSE))</f>
        <v/>
      </c>
      <c r="ES102" s="4" t="str">
        <f>IF(VLOOKUP($A102,'[116]0921'!$A$4:$O$150,8,FALSE)="",VLOOKUP($A102,'[116]0921'!$A$4:$O$150,12,FALSE),VLOOKUP($A102,'[116]0921'!$A$4:$O$150,8,FALSE))</f>
        <v/>
      </c>
      <c r="ET102" s="4" t="str">
        <f>IF(VLOOKUP($A102,'[117]0920'!$A$4:$O$150,8,FALSE)="",VLOOKUP($A102,'[117]0920'!$A$4:$O$150,12,FALSE),VLOOKUP($A102,'[117]0920'!$A$4:$O$150,8,FALSE))</f>
        <v/>
      </c>
      <c r="EU102" s="4">
        <v>1.4105000000000001</v>
      </c>
      <c r="EV102" s="4" t="s">
        <v>0</v>
      </c>
      <c r="EX102" s="4" t="s">
        <v>0</v>
      </c>
      <c r="EY102" s="4" t="s">
        <v>0</v>
      </c>
      <c r="EZ102" s="4" t="s">
        <v>0</v>
      </c>
      <c r="FA102" s="4" t="s">
        <v>0</v>
      </c>
      <c r="FB102" s="4" t="s">
        <v>0</v>
      </c>
      <c r="FC102" s="4" t="s">
        <v>0</v>
      </c>
      <c r="FD102" s="4" t="s">
        <v>0</v>
      </c>
      <c r="FE102" s="4" t="s">
        <v>0</v>
      </c>
      <c r="FF102" s="4" t="s">
        <v>0</v>
      </c>
      <c r="FG102" s="4" t="s">
        <v>0</v>
      </c>
      <c r="FH102" s="4" t="s">
        <v>0</v>
      </c>
      <c r="FI102" s="4" t="s">
        <v>0</v>
      </c>
      <c r="FJ102" s="4" t="s">
        <v>0</v>
      </c>
      <c r="FK102" s="4" t="s">
        <v>0</v>
      </c>
      <c r="FL102" s="4" t="s">
        <v>0</v>
      </c>
      <c r="FM102" s="4" t="s">
        <v>0</v>
      </c>
      <c r="FN102" s="4" t="s">
        <v>0</v>
      </c>
      <c r="FO102" s="4" t="s">
        <v>0</v>
      </c>
      <c r="FP102" s="5">
        <v>1.3848</v>
      </c>
      <c r="FQ102" s="4" t="s">
        <v>0</v>
      </c>
      <c r="FR102" s="4" t="s">
        <v>0</v>
      </c>
      <c r="FS102" s="4" t="s">
        <v>0</v>
      </c>
      <c r="FV102" s="4">
        <v>1.3560000000000001</v>
      </c>
    </row>
    <row r="103" spans="1:178" x14ac:dyDescent="0.25">
      <c r="A103" s="3" t="s">
        <v>90</v>
      </c>
      <c r="B103" s="5">
        <f>VLOOKUP(A103,'[147]0515'!$A$4:$O$232,4,FALSE)</f>
        <v>15.32</v>
      </c>
      <c r="C103" s="5">
        <v>17.11</v>
      </c>
      <c r="D103" s="5">
        <f>VLOOKUP(A103,'[147]0515'!$A$4:$O$235,15,FALSE)</f>
        <v>1.7467999999999999</v>
      </c>
      <c r="E103" s="4" t="str">
        <f>IF(VLOOKUP($A103,'[147]0515'!$A$4:$O$150,8,FALSE)="",VLOOKUP($A103,'[147]0515'!$A$4:$O$150,12,FALSE),VLOOKUP($A103,'[147]0515'!$A$4:$O$150,8,FALSE))</f>
        <v/>
      </c>
      <c r="F103" s="4" t="str">
        <f>IF(VLOOKUP($A103,'[146]0514'!$A$4:$O$150,8,FALSE)="",VLOOKUP($A103,'[146]0514'!$A$4:$O$150,12,FALSE),VLOOKUP($A103,'[146]0514'!$A$4:$O$150,8,FALSE))</f>
        <v/>
      </c>
      <c r="G103" s="4" t="str">
        <f>IF(VLOOKUP($A103,'[145]0513'!$A$4:$O$150,8,FALSE)="",VLOOKUP($A103,'[145]0513'!$A$4:$O$150,12,FALSE),VLOOKUP($A103,'[145]0513'!$A$4:$O$150,8,FALSE))</f>
        <v/>
      </c>
      <c r="H103" s="4" t="str">
        <f>IF(VLOOKUP($A103,'[144]0510'!$A$4:$O$150,8,FALSE)="",VLOOKUP($A103,'[144]0510'!$A$4:$O$150,12,FALSE),VLOOKUP($A103,'[144]0510'!$A$4:$O$150,8,FALSE))</f>
        <v/>
      </c>
      <c r="I103" s="4" t="str">
        <f>IF(VLOOKUP($A103,'[6]0509'!$A$4:$O$150,8,FALSE)="",VLOOKUP($A103,'[6]0509'!$A$4:$O$150,12,FALSE),VLOOKUP($A103,'[6]0509'!$A$4:$O$150,8,FALSE))</f>
        <v/>
      </c>
      <c r="J103" s="4" t="str">
        <f>IF(VLOOKUP($A103,'[7]0508'!$A$4:$O$150,8,FALSE)="",VLOOKUP($A103,'[7]0508'!$A$4:$O$150,12,FALSE),VLOOKUP($A103,'[7]0508'!$A$4:$O$150,8,FALSE))</f>
        <v/>
      </c>
      <c r="K103" s="4" t="str">
        <f>IF(VLOOKUP($A103,'[8]0507'!$A$4:$O$150,8,FALSE)="",VLOOKUP($A103,'[8]0507'!$A$4:$O$150,12,FALSE),VLOOKUP($A103,'[8]0507'!$A$4:$O$150,8,FALSE))</f>
        <v/>
      </c>
      <c r="L103" s="4" t="str">
        <f>IF(VLOOKUP($A103,'[9]0506'!$A$4:$O$150,8,FALSE)="",VLOOKUP($A103,'[9]0506'!$A$4:$O$150,12,FALSE),VLOOKUP($A103,'[9]0506'!$A$4:$O$150,8,FALSE))</f>
        <v/>
      </c>
      <c r="M103" s="4" t="str">
        <f>IF(VLOOKUP($A103,'[10]0503'!$A$4:$O$150,8,FALSE)="",VLOOKUP($A103,'[10]0503'!$A$4:$O$150,12,FALSE),VLOOKUP($A103,'[10]0503'!$A$4:$O$150,8,FALSE))</f>
        <v/>
      </c>
      <c r="N103" s="4" t="str">
        <f>IF(VLOOKUP($A103,'[11]0502'!$A$4:$O$150,8,FALSE)="",VLOOKUP($A103,'[11]0502'!$A$4:$O$150,12,FALSE),VLOOKUP($A103,'[11]0502'!$A$4:$O$150,8,FALSE))</f>
        <v/>
      </c>
      <c r="O103" s="4" t="str">
        <f>IF(VLOOKUP($A103,'[12]0430'!$A$4:$O$150,8,FALSE)="",VLOOKUP($A103,'[12]0430'!$A$4:$O$150,12,FALSE),VLOOKUP($A103,'[12]0430'!$A$4:$O$150,8,FALSE))</f>
        <v/>
      </c>
      <c r="P103" s="4" t="str">
        <f>IF(VLOOKUP($A103,'[13]0429'!$A$4:$O$150,8,FALSE)="",VLOOKUP($A103,'[13]0429'!$A$4:$O$150,12,FALSE),VLOOKUP($A103,'[13]0429'!$A$4:$O$150,8,FALSE))</f>
        <v/>
      </c>
      <c r="Q103" s="4" t="str">
        <f>IF(VLOOKUP($A103,'[14]0426'!$A$4:$O$150,8,FALSE)="",VLOOKUP($A103,'[14]0426'!$A$4:$O$150,12,FALSE),VLOOKUP($A103,'[14]0426'!$A$4:$O$150,8,FALSE))</f>
        <v/>
      </c>
      <c r="R103" s="4" t="str">
        <f>IF(VLOOKUP($A103,'[15]0425'!$A$4:$O$150,8,FALSE)="",VLOOKUP($A103,'[15]0425'!$A$4:$O$150,12,FALSE),VLOOKUP($A103,'[15]0425'!$A$4:$O$150,8,FALSE))</f>
        <v/>
      </c>
      <c r="S103" s="4" t="str">
        <f>IF(VLOOKUP($A103,'[16]0424'!$A$4:$O$150,8,FALSE)="",VLOOKUP($A103,'[16]0424'!$A$4:$O$150,12,FALSE),VLOOKUP($A103,'[16]0424'!$A$4:$O$150,8,FALSE))</f>
        <v/>
      </c>
      <c r="T103" s="5"/>
      <c r="U103" s="4" t="str">
        <f>IF(VLOOKUP($A103,'[17]0422'!$A$4:$O$150,8,FALSE)="",VLOOKUP($A103,'[17]0422'!$A$4:$O$150,12,FALSE),VLOOKUP($A103,'[17]0422'!$A$4:$O$150,8,FALSE))</f>
        <v/>
      </c>
      <c r="V103" s="4" t="str">
        <f>IF(VLOOKUP($A103,'[18]0419'!$A$4:$O$150,8,FALSE)="",VLOOKUP($A103,'[18]0419'!$A$4:$O$150,12,FALSE),VLOOKUP($A103,'[18]0419'!$A$4:$O$150,8,FALSE))</f>
        <v/>
      </c>
      <c r="W103" s="4" t="str">
        <f>IF(VLOOKUP($A103,'[19]0418'!$A$4:$O$150,8,FALSE)="",VLOOKUP($A103,'[19]0418'!$A$4:$O$150,12,FALSE),VLOOKUP($A103,'[19]0418'!$A$4:$O$150,8,FALSE))</f>
        <v/>
      </c>
      <c r="X103" s="4" t="str">
        <f>IF(VLOOKUP($A103,'[20]0417'!$A$4:$O$150,8,FALSE)="",VLOOKUP($A103,'[20]0417'!$A$4:$O$150,12,FALSE),VLOOKUP($A103,'[20]0417'!$A$4:$O$150,8,FALSE))</f>
        <v/>
      </c>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4" t="str">
        <f>IF(VLOOKUP($A103,'[24]0229'!$A$4:$O$150,8,FALSE)="",VLOOKUP($A103,'[24]0229'!$A$4:$O$150,12,FALSE),VLOOKUP($A103,'[24]0229'!$A$4:$O$150,8,FALSE))</f>
        <v/>
      </c>
      <c r="AX103" s="4" t="str">
        <f>IF(VLOOKUP($A103,'[25]0226'!$A$4:$O$150,8,FALSE)="",VLOOKUP($A103,'[25]0226'!$A$4:$O$150,12,FALSE),VLOOKUP($A103,'[25]0226'!$A$4:$O$150,8,FALSE))</f>
        <v/>
      </c>
      <c r="AY103" s="4" t="str">
        <f>IF(VLOOKUP($A103,'[26]0223'!$A$4:$O$150,8,FALSE)="",VLOOKUP($A103,'[26]0223'!$A$4:$O$150,12,FALSE),VLOOKUP($A103,'[26]0223'!$A$4:$O$150,8,FALSE))</f>
        <v/>
      </c>
      <c r="AZ103" s="4" t="str">
        <f>IF(VLOOKUP($A103,'[27]0221'!$A$4:$O$150,8,FALSE)="",VLOOKUP($A103,'[27]0221'!$A$4:$O$150,12,FALSE),VLOOKUP($A103,'[27]0221'!$A$4:$O$150,8,FALSE))</f>
        <v/>
      </c>
      <c r="BA103" s="4" t="str">
        <f>IF(VLOOKUP($A103,'[28]0220'!$A$4:$O$150,8,FALSE)="",VLOOKUP($A103,'[28]0220'!$A$4:$O$150,12,FALSE),VLOOKUP($A103,'[28]0220'!$A$4:$O$150,8,FALSE))</f>
        <v/>
      </c>
      <c r="BB103" s="4" t="str">
        <f>IF(VLOOKUP($A103,'[29]0219'!$A$4:$O$150,8,FALSE)="",VLOOKUP($A103,'[29]0219'!$A$4:$O$150,12,FALSE),VLOOKUP($A103,'[29]0219'!$A$4:$O$150,8,FALSE))</f>
        <v/>
      </c>
      <c r="BC103" s="4" t="str">
        <f>IF(VLOOKUP($A103,'[30]0216'!$A$4:$O$150,8,FALSE)="",VLOOKUP($A103,'[30]0216'!$A$4:$O$150,12,FALSE),VLOOKUP($A103,'[30]0216'!$A$4:$O$150,8,FALSE))</f>
        <v/>
      </c>
      <c r="BD103" s="4" t="str">
        <f>IF(VLOOKUP($A103,'[31]0215'!$A$4:$O$150,8,FALSE)="",VLOOKUP($A103,'[31]0215'!$A$4:$O$150,12,FALSE),VLOOKUP($A103,'[31]0215'!$A$4:$O$150,8,FALSE))</f>
        <v/>
      </c>
      <c r="BE103" s="4" t="str">
        <f>IF(VLOOKUP($A103,'[32]0205'!$A$4:$O$150,8,FALSE)="",VLOOKUP($A103,'[32]0205'!$A$4:$O$150,12,FALSE),VLOOKUP($A103,'[32]0205'!$A$4:$O$150,8,FALSE))</f>
        <v/>
      </c>
      <c r="BF103" s="4" t="str">
        <f>IF(VLOOKUP($A103,'[33]0202'!$A$4:$O$150,8,FALSE)="",VLOOKUP($A103,'[33]0202'!$A$4:$O$150,12,FALSE),VLOOKUP($A103,'[33]0202'!$A$4:$O$150,8,FALSE))</f>
        <v/>
      </c>
      <c r="BG103" s="4" t="str">
        <f>IF(VLOOKUP($A103,'[34]0201'!$A$4:$O$150,8,FALSE)="",VLOOKUP($A103,'[34]0201'!$A$4:$O$150,12,FALSE),VLOOKUP($A103,'[34]0201'!$A$4:$O$150,8,FALSE))</f>
        <v/>
      </c>
      <c r="BH103" s="4" t="str">
        <f>IF(VLOOKUP($A103,'[35]0131'!$A$4:$O$150,8,FALSE)="",VLOOKUP($A103,'[35]0131'!$A$4:$O$150,12,FALSE),VLOOKUP($A103,'[35]0131'!$A$4:$O$150,8,FALSE))</f>
        <v/>
      </c>
      <c r="BI103" s="4" t="str">
        <f>IF(VLOOKUP($A103,'[36]0130'!$A$4:$O$150,8,FALSE)="",VLOOKUP($A103,'[36]0130'!$A$4:$O$150,12,FALSE),VLOOKUP($A103,'[36]0130'!$A$4:$O$150,8,FALSE))</f>
        <v/>
      </c>
      <c r="BJ103" s="4" t="str">
        <f>IF(VLOOKUP($A103,'[37]0129'!$A$4:$O$150,8,FALSE)="",VLOOKUP($A103,'[37]0129'!$A$4:$O$150,12,FALSE),VLOOKUP($A103,'[37]0129'!$A$4:$O$150,8,FALSE))</f>
        <v/>
      </c>
      <c r="BK103" s="4" t="str">
        <f>IF(VLOOKUP($A103,'[38]0126'!$A$4:$O$150,8,FALSE)="",VLOOKUP($A103,'[38]0126'!$A$4:$O$150,12,FALSE),VLOOKUP($A103,'[38]0126'!$A$4:$O$150,8,FALSE))</f>
        <v/>
      </c>
      <c r="BL103" s="5"/>
      <c r="BM103" s="4" t="str">
        <f>IF(VLOOKUP($A103,'[39]0124'!$A$4:$O$150,8,FALSE)="",VLOOKUP($A103,'[39]0124'!$A$4:$O$150,12,FALSE),VLOOKUP($A103,'[39]0124'!$A$4:$O$150,8,FALSE))</f>
        <v/>
      </c>
      <c r="BN103" s="4" t="str">
        <f>IF(VLOOKUP($A103,'[40]0123'!$A$4:$O$150,8,FALSE)="",VLOOKUP($A103,'[40]0123'!$A$4:$O$150,12,FALSE),VLOOKUP($A103,'[40]0123'!$A$4:$O$150,8,FALSE))</f>
        <v/>
      </c>
      <c r="BO103" s="4" t="str">
        <f>IF(VLOOKUP($A103,'[41]0122'!$A$4:$O$150,8,FALSE)="",VLOOKUP($A103,'[41]0122'!$A$4:$O$150,12,FALSE),VLOOKUP($A103,'[41]0122'!$A$4:$O$150,8,FALSE))</f>
        <v/>
      </c>
      <c r="BP103" s="4" t="str">
        <f>IF(VLOOKUP($A103,'[42]0119'!$A$4:$O$150,8,FALSE)="",VLOOKUP($A103,'[42]0119'!$A$4:$O$150,12,FALSE),VLOOKUP($A103,'[42]0119'!$A$4:$O$150,8,FALSE))</f>
        <v/>
      </c>
      <c r="BQ103" s="4" t="str">
        <f>IF(VLOOKUP($A103,'[43]0118'!$A$4:$O$150,8,FALSE)="",VLOOKUP($A103,'[43]0118'!$A$4:$O$150,12,FALSE),VLOOKUP($A103,'[43]0118'!$A$4:$O$150,8,FALSE))</f>
        <v/>
      </c>
      <c r="BR103" s="4" t="str">
        <f>IF(VLOOKUP($A103,'[44]0117'!$A$4:$O$150,8,FALSE)="",VLOOKUP($A103,'[44]0117'!$A$4:$O$150,12,FALSE),VLOOKUP($A103,'[44]0117'!$A$4:$O$150,8,FALSE))</f>
        <v/>
      </c>
      <c r="BS103" s="4" t="str">
        <f>IF(VLOOKUP($A103,'[45]0116'!$A$4:$O$150,8,FALSE)="",VLOOKUP($A103,'[45]0116'!$A$4:$O$150,12,FALSE),VLOOKUP($A103,'[45]0116'!$A$4:$O$150,8,FALSE))</f>
        <v/>
      </c>
      <c r="BT103" s="4" t="str">
        <f>IF(VLOOKUP($A103,'[46]0115'!$A$4:$O$150,8,FALSE)="",VLOOKUP($A103,'[46]0115'!$A$4:$O$150,12,FALSE),VLOOKUP($A103,'[46]0115'!$A$4:$O$150,8,FALSE))</f>
        <v/>
      </c>
      <c r="BU103" s="4" t="str">
        <f>IF(VLOOKUP($A103,'[47]0112'!$A$4:$O$150,8,FALSE)="",VLOOKUP($A103,'[47]0112'!$A$4:$O$150,12,FALSE),VLOOKUP($A103,'[47]0112'!$A$4:$O$150,8,FALSE))</f>
        <v/>
      </c>
      <c r="BV103" s="4" t="str">
        <f>IF(VLOOKUP($A103,'[48]0111'!$A$4:$O$150,8,FALSE)="",VLOOKUP($A103,'[48]0111'!$A$4:$O$150,12,FALSE),VLOOKUP($A103,'[48]0111'!$A$4:$O$150,8,FALSE))</f>
        <v/>
      </c>
      <c r="BW103" s="4" t="str">
        <f>IF(VLOOKUP($A103,'[49]0110'!$A$4:$O$150,8,FALSE)="",VLOOKUP($A103,'[49]0110'!$A$4:$O$150,12,FALSE),VLOOKUP($A103,'[49]0110'!$A$4:$O$150,8,FALSE))</f>
        <v/>
      </c>
      <c r="BX103" s="4" t="str">
        <f>IF(VLOOKUP($A103,'[50]0109'!$A$4:$O$150,8,FALSE)="",VLOOKUP($A103,'[50]0109'!$A$4:$O$150,12,FALSE),VLOOKUP($A103,'[50]0109'!$A$4:$O$150,8,FALSE))</f>
        <v/>
      </c>
      <c r="BY103" s="4" t="str">
        <f>IF(VLOOKUP($A103,'[51]0108'!$A$4:$O$150,8,FALSE)="",VLOOKUP($A103,'[51]0108'!$A$4:$O$150,12,FALSE),VLOOKUP($A103,'[51]0108'!$A$4:$O$150,8,FALSE))</f>
        <v/>
      </c>
      <c r="BZ103" s="4" t="str">
        <f>IF(VLOOKUP($A103,'[52]0105'!$A$4:$O$150,8,FALSE)="",VLOOKUP($A103,'[52]0105'!$A$4:$O$150,12,FALSE),VLOOKUP($A103,'[52]0105'!$A$4:$O$150,8,FALSE))</f>
        <v/>
      </c>
      <c r="CA103" s="4" t="str">
        <f>IF(VLOOKUP($A103,'[53]0104'!$A$4:$O$150,8,FALSE)="",VLOOKUP($A103,'[53]0104'!$A$4:$O$150,12,FALSE),VLOOKUP($A103,'[53]0104'!$A$4:$O$150,8,FALSE))</f>
        <v/>
      </c>
      <c r="CB103" s="4" t="str">
        <f>IF(VLOOKUP($A103,'[54]0103'!$A$4:$O$150,8,FALSE)="",VLOOKUP($A103,'[54]0103'!$A$4:$O$150,12,FALSE),VLOOKUP($A103,'[54]0103'!$A$4:$O$150,8,FALSE))</f>
        <v/>
      </c>
      <c r="CC103" s="4" t="str">
        <f>IF(VLOOKUP($A103,'[55]0102'!$A$4:$O$150,8,FALSE)="",VLOOKUP($A103,'[55]0102'!$A$4:$O$150,12,FALSE),VLOOKUP($A103,'[55]0102'!$A$4:$O$150,8,FALSE))</f>
        <v/>
      </c>
      <c r="CD103" s="5"/>
      <c r="CE103" s="4" t="str">
        <f>IF(VLOOKUP($A103,'[57]1228'!$A$4:$O$150,8,FALSE)="",VLOOKUP($A103,'[57]1228'!$A$4:$O$150,12,FALSE),VLOOKUP($A103,'[57]1228'!$A$4:$O$150,8,FALSE))</f>
        <v/>
      </c>
      <c r="CF103" s="4" t="str">
        <f>IF(VLOOKUP($A103,'[58]1227'!$A$4:$O$150,8,FALSE)="",VLOOKUP($A103,'[58]1227'!$A$4:$O$150,12,FALSE),VLOOKUP($A103,'[58]1227'!$A$4:$O$150,8,FALSE))</f>
        <v/>
      </c>
      <c r="CG103" s="4" t="str">
        <f>IF(VLOOKUP($A103,'[59]1226'!$A$4:$O$150,8,FALSE)="",VLOOKUP($A103,'[59]1226'!$A$4:$O$150,12,FALSE),VLOOKUP($A103,'[59]1226'!$A$4:$O$150,8,FALSE))</f>
        <v/>
      </c>
      <c r="CH103" s="4" t="str">
        <f>IF(VLOOKUP($A103,'[60]1225'!$A$4:$O$150,8,FALSE)="",VLOOKUP($A103,'[60]1225'!$A$4:$O$150,12,FALSE),VLOOKUP($A103,'[60]1225'!$A$4:$O$150,8,FALSE))</f>
        <v/>
      </c>
      <c r="CI103" s="5"/>
      <c r="CJ103" s="5"/>
      <c r="CK103" s="5"/>
      <c r="CL103" s="5"/>
      <c r="CM103" s="4" t="str">
        <f>IF(VLOOKUP($A103,'[61]1218'!$A$4:$O$150,8,FALSE)="",VLOOKUP($A103,'[61]1218'!$A$4:$O$150,12,FALSE),VLOOKUP($A103,'[61]1218'!$A$4:$O$150,8,FALSE))</f>
        <v/>
      </c>
      <c r="CN103" s="4" t="str">
        <f>IF(VLOOKUP($A103,'[62]1215'!$A$4:$O$150,8,FALSE)="",VLOOKUP($A103,'[62]1215'!$A$4:$O$150,12,FALSE),VLOOKUP($A103,'[62]1215'!$A$4:$O$150,8,FALSE))</f>
        <v/>
      </c>
      <c r="CO103" s="4" t="str">
        <f>IF(VLOOKUP($A103,'[63]1214'!$A$4:$O$150,8,FALSE)="",VLOOKUP($A103,'[63]1214'!$A$4:$O$150,12,FALSE),VLOOKUP($A103,'[63]1214'!$A$4:$O$150,8,FALSE))</f>
        <v/>
      </c>
      <c r="CP103" s="4" t="str">
        <f>IF(VLOOKUP($A103,'[64]1213'!$A$4:$O$150,8,FALSE)="",VLOOKUP($A103,'[64]1213'!$A$4:$O$150,12,FALSE),VLOOKUP($A103,'[64]1213'!$A$4:$O$150,8,FALSE))</f>
        <v/>
      </c>
      <c r="CQ103" s="4" t="str">
        <f>IF(VLOOKUP($A103,'[65]1212'!$A$4:$O$150,8,FALSE)="",VLOOKUP($A103,'[65]1212'!$A$4:$O$150,12,FALSE),VLOOKUP($A103,'[65]1212'!$A$4:$O$150,8,FALSE))</f>
        <v/>
      </c>
      <c r="CR103" s="4" t="str">
        <f>IF(VLOOKUP($A103,'[66]1211'!$A$4:$O$150,8,FALSE)="",VLOOKUP($A103,'[66]1211'!$A$4:$O$150,12,FALSE),VLOOKUP($A103,'[66]1211'!$A$4:$O$150,8,FALSE))</f>
        <v/>
      </c>
      <c r="CS103" s="4" t="str">
        <f>IF(VLOOKUP($A103,'[67]1208'!$A$4:$O$150,8,FALSE)="",VLOOKUP($A103,'[67]1208'!$A$4:$O$150,12,FALSE),VLOOKUP($A103,'[67]1208'!$A$4:$O$150,8,FALSE))</f>
        <v/>
      </c>
      <c r="CT103" s="4" t="str">
        <f>IF(VLOOKUP($A103,'[68]1207'!$A$4:$O$150,8,FALSE)="",VLOOKUP($A103,'[68]1207'!$A$4:$O$150,12,FALSE),VLOOKUP($A103,'[68]1207'!$A$4:$O$150,8,FALSE))</f>
        <v/>
      </c>
      <c r="CU103" s="4" t="str">
        <f>IF(VLOOKUP($A103,'[69]1206'!$A$4:$O$150,8,FALSE)="",VLOOKUP($A103,'[69]1206'!$A$4:$O$150,12,FALSE),VLOOKUP($A103,'[69]1206'!$A$4:$O$150,8,FALSE))</f>
        <v/>
      </c>
      <c r="CV103" s="4" t="str">
        <f>IF(VLOOKUP($A103,'[70]1205'!$A$4:$O$150,8,FALSE)="",VLOOKUP($A103,'[70]1205'!$A$4:$O$150,12,FALSE),VLOOKUP($A103,'[70]1205'!$A$4:$O$150,8,FALSE))</f>
        <v/>
      </c>
      <c r="CW103" s="4" t="str">
        <f>IF(VLOOKUP($A103,'[71]1204'!$A$4:$O$150,8,FALSE)="",VLOOKUP($A103,'[71]1204'!$A$4:$O$150,12,FALSE),VLOOKUP($A103,'[71]1204'!$A$4:$O$150,8,FALSE))</f>
        <v/>
      </c>
      <c r="CX103" s="4" t="str">
        <f>IF(VLOOKUP($A103,'[72]1201'!$A$4:$O$150,8,FALSE)="",VLOOKUP($A103,'[72]1201'!$A$4:$O$150,12,FALSE),VLOOKUP($A103,'[72]1201'!$A$4:$O$150,8,FALSE))</f>
        <v/>
      </c>
      <c r="CY103" s="4" t="str">
        <f>IF(VLOOKUP($A103,'[73]1129'!$A$4:$O$150,8,FALSE)="",VLOOKUP($A103,'[73]1129'!$A$4:$O$150,12,FALSE),VLOOKUP($A103,'[73]1129'!$A$4:$O$150,8,FALSE))</f>
        <v/>
      </c>
      <c r="CZ103" s="4" t="str">
        <f>IF(VLOOKUP($A103,'[74]1128'!$A$4:$O$150,8,FALSE)="",VLOOKUP($A103,'[74]1128'!$A$4:$O$150,12,FALSE),VLOOKUP($A103,'[74]1128'!$A$4:$O$150,8,FALSE))</f>
        <v/>
      </c>
      <c r="DA103" s="4" t="str">
        <f>IF(VLOOKUP($A103,'[75]1127'!$A$4:$O$150,8,FALSE)="",VLOOKUP($A103,'[75]1127'!$A$4:$O$150,12,FALSE),VLOOKUP($A103,'[75]1127'!$A$4:$O$150,8,FALSE))</f>
        <v/>
      </c>
      <c r="DB103" s="4" t="str">
        <f>IF(VLOOKUP($A103,'[76]1124'!$A$4:$O$150,8,FALSE)="",VLOOKUP($A103,'[76]1124'!$A$4:$O$150,12,FALSE),VLOOKUP($A103,'[76]1124'!$A$4:$O$150,8,FALSE))</f>
        <v/>
      </c>
      <c r="DC103" s="4" t="str">
        <f>IF(VLOOKUP($A103,'[77]1123'!$A$4:$O$150,8,FALSE)="",VLOOKUP($A103,'[77]1123'!$A$4:$O$150,12,FALSE),VLOOKUP($A103,'[77]1123'!$A$4:$O$150,8,FALSE))</f>
        <v/>
      </c>
      <c r="DD103" s="5"/>
      <c r="DE103" s="4" t="str">
        <f>IF(VLOOKUP($A103,'[78]1121'!$A$4:$O$150,8,FALSE)="",VLOOKUP($A103,'[78]1121'!$A$4:$O$150,12,FALSE),VLOOKUP($A103,'[78]1121'!$A$4:$O$150,8,FALSE))</f>
        <v/>
      </c>
      <c r="DF103" s="4" t="str">
        <f>IF(VLOOKUP($A103,'[79]1120'!$A$4:$O$150,8,FALSE)="",VLOOKUP($A103,'[79]1120'!$A$4:$O$150,12,FALSE),VLOOKUP($A103,'[79]1120'!$A$4:$O$150,8,FALSE))</f>
        <v/>
      </c>
      <c r="DG103" s="4" t="str">
        <f>IF(VLOOKUP($A103,'[80]1117'!$A$4:$O$150,8,FALSE)="",VLOOKUP($A103,'[80]1117'!$A$4:$O$150,12,FALSE),VLOOKUP($A103,'[80]1117'!$A$4:$O$150,8,FALSE))</f>
        <v/>
      </c>
      <c r="DH103" s="4" t="str">
        <f>IF(VLOOKUP($A103,'[81]1116'!$A$4:$O$150,8,FALSE)="",VLOOKUP($A103,'[81]1116'!$A$4:$O$150,12,FALSE),VLOOKUP($A103,'[81]1116'!$A$4:$O$150,8,FALSE))</f>
        <v/>
      </c>
      <c r="DI103" s="4" t="str">
        <f>IF(VLOOKUP($A103,'[82]1115'!$A$4:$O$150,8,FALSE)="",VLOOKUP($A103,'[82]1115'!$A$4:$O$150,12,FALSE),VLOOKUP($A103,'[82]1115'!$A$4:$O$150,8,FALSE))</f>
        <v/>
      </c>
      <c r="DJ103" s="4" t="str">
        <f>IF(VLOOKUP($A103,'[83]1114'!$A$4:$O$150,8,FALSE)="",VLOOKUP($A103,'[83]1114'!$A$4:$O$150,12,FALSE),VLOOKUP($A103,'[83]1114'!$A$4:$O$150,8,FALSE))</f>
        <v/>
      </c>
      <c r="DK103" s="4" t="str">
        <f>IF(VLOOKUP($A103,'[84]1113'!$A$4:$O$150,8,FALSE)="",VLOOKUP($A103,'[84]1113'!$A$4:$O$150,12,FALSE),VLOOKUP($A103,'[84]1113'!$A$4:$O$150,8,FALSE))</f>
        <v/>
      </c>
      <c r="DL103" s="4" t="str">
        <f>IF(VLOOKUP($A103,'[85]1110'!$A$4:$O$150,8,FALSE)="",VLOOKUP($A103,'[85]1110'!$A$4:$O$150,12,FALSE),VLOOKUP($A103,'[85]1110'!$A$4:$O$150,8,FALSE))</f>
        <v/>
      </c>
      <c r="DM103" s="4" t="str">
        <f>IF(VLOOKUP($A103,'[86]1109'!$A$4:$O$150,8,FALSE)="",VLOOKUP($A103,'[86]1109'!$A$4:$O$150,12,FALSE),VLOOKUP($A103,'[86]1109'!$A$4:$O$150,8,FALSE))</f>
        <v/>
      </c>
      <c r="DN103" s="4" t="str">
        <f>IF(VLOOKUP($A103,'[87]1108'!$A$4:$O$150,8,FALSE)="",VLOOKUP($A103,'[87]1108'!$A$4:$O$150,12,FALSE),VLOOKUP($A103,'[87]1108'!$A$4:$O$150,8,FALSE))</f>
        <v/>
      </c>
      <c r="DO103" s="4" t="str">
        <f>IF(VLOOKUP($A103,'[88]1107'!$A$4:$O$150,8,FALSE)="",VLOOKUP($A103,'[88]1107'!$A$4:$O$150,12,FALSE),VLOOKUP($A103,'[88]1107'!$A$4:$O$150,8,FALSE))</f>
        <v/>
      </c>
      <c r="DP103" s="4" t="str">
        <f>IF(VLOOKUP($A103,'[89]1106'!$A$4:$O$150,8,FALSE)="",VLOOKUP($A103,'[89]1106'!$A$4:$O$150,12,FALSE),VLOOKUP($A103,'[89]1106'!$A$4:$O$150,8,FALSE))</f>
        <v/>
      </c>
      <c r="DQ103" s="4" t="str">
        <f>IF(VLOOKUP($A103,'[90]1103'!$A$4:$O$150,8,FALSE)="",VLOOKUP($A103,'[90]1103'!$A$4:$O$150,12,FALSE),VLOOKUP($A103,'[90]1103'!$A$4:$O$150,8,FALSE))</f>
        <v/>
      </c>
      <c r="DR103" s="4" t="str">
        <f>IF(VLOOKUP($A103,'[91]1102'!$A$4:$O$150,8,FALSE)="",VLOOKUP($A103,'[91]1102'!$A$4:$O$150,12,FALSE),VLOOKUP($A103,'[91]1102'!$A$4:$O$150,8,FALSE))</f>
        <v/>
      </c>
      <c r="DS103" s="4" t="str">
        <f>IF(VLOOKUP($A103,'[92]1101'!$A$4:$O$150,8,FALSE)="",VLOOKUP($A103,'[92]1101'!$A$4:$O$150,12,FALSE),VLOOKUP($A103,'[92]1101'!$A$4:$O$150,8,FALSE))</f>
        <v/>
      </c>
      <c r="DT103" s="54"/>
      <c r="DU103" s="4" t="str">
        <f>IF(VLOOKUP($A103,'[94]1030'!$A$4:$O$150,8,FALSE)="",VLOOKUP($A103,'[94]1030'!$A$4:$O$150,12,FALSE),VLOOKUP($A103,'[94]1030'!$A$4:$O$150,8,FALSE))</f>
        <v/>
      </c>
      <c r="DV103" s="4" t="str">
        <f>IF(VLOOKUP($A103,'[95]1027'!$A$4:$O$150,8,FALSE)="",VLOOKUP($A103,'[95]1027'!$A$4:$O$150,12,FALSE),VLOOKUP($A103,'[95]1027'!$A$4:$O$150,8,FALSE))</f>
        <v/>
      </c>
      <c r="DW103" s="4" t="str">
        <f>IF(VLOOKUP($A103,'[96]1026'!$A$4:$O$150,8,FALSE)="",VLOOKUP($A103,'[96]1026'!$A$4:$O$150,12,FALSE),VLOOKUP($A103,'[96]1026'!$A$4:$O$150,8,FALSE))</f>
        <v/>
      </c>
      <c r="DX103" s="4" t="str">
        <f>IF(VLOOKUP($A103,'[97]1025'!$A$4:$O$150,8,FALSE)="",VLOOKUP($A103,'[97]1025'!$A$4:$O$150,12,FALSE),VLOOKUP($A103,'[97]1025'!$A$4:$O$150,8,FALSE))</f>
        <v/>
      </c>
      <c r="DY103" s="4" t="str">
        <f>IF(VLOOKUP($A103,'[98]1024'!$A$4:$O$150,8,FALSE)="",VLOOKUP($A103,'[98]1024'!$A$4:$O$150,12,FALSE),VLOOKUP($A103,'[98]1024'!$A$4:$O$150,8,FALSE))</f>
        <v/>
      </c>
      <c r="DZ103" s="4" t="str">
        <f>IF(VLOOKUP($A103,'[99]1023'!$A$4:$O$150,8,FALSE)="",VLOOKUP($A103,'[99]1023'!$A$4:$O$150,12,FALSE),VLOOKUP($A103,'[99]1023'!$A$4:$O$150,8,FALSE))</f>
        <v/>
      </c>
      <c r="EA103" s="4" t="str">
        <f>IF(VLOOKUP($A103,'[100]1020'!$A$4:$O$150,8,FALSE)="",VLOOKUP($A103,'[100]1020'!$A$4:$O$150,12,FALSE),VLOOKUP($A103,'[100]1020'!$A$4:$O$150,8,FALSE))</f>
        <v/>
      </c>
      <c r="EB103" s="4" t="str">
        <f>IF(VLOOKUP($A103,'[101]1019'!$A$4:$O$150,8,FALSE)="",VLOOKUP($A103,'[101]1019'!$A$4:$O$150,12,FALSE),VLOOKUP($A103,'[101]1019'!$A$4:$O$150,8,FALSE))</f>
        <v/>
      </c>
      <c r="EC103" s="4" t="str">
        <f>IF(VLOOKUP($A103,'[102]1018'!$A$4:$O$150,8,FALSE)="",VLOOKUP($A103,'[102]1018'!$A$4:$O$150,12,FALSE),VLOOKUP($A103,'[102]1018'!$A$4:$O$150,8,FALSE))</f>
        <v/>
      </c>
      <c r="ED103" s="4" t="str">
        <f>IF(VLOOKUP($A103,'[103]1017'!$A$4:$O$150,8,FALSE)="",VLOOKUP($A103,'[103]1017'!$A$4:$O$150,12,FALSE),VLOOKUP($A103,'[103]1017'!$A$4:$O$150,8,FALSE))</f>
        <v/>
      </c>
      <c r="EE103" s="4" t="str">
        <f>IF(VLOOKUP($A103,'[104]1016'!$A$4:$O$150,8,FALSE)="",VLOOKUP($A103,'[104]1016'!$A$4:$O$150,12,FALSE),VLOOKUP($A103,'[104]1016'!$A$4:$O$150,8,FALSE))</f>
        <v/>
      </c>
      <c r="EF103" s="4" t="str">
        <f>IF(VLOOKUP($A103,'[105]1013'!$A$4:$O$150,8,FALSE)="",VLOOKUP($A103,'[105]1013'!$A$4:$O$150,12,FALSE),VLOOKUP($A103,'[105]1013'!$A$4:$O$150,8,FALSE))</f>
        <v/>
      </c>
      <c r="EG103" s="4" t="str">
        <f>IF(VLOOKUP($A103,'[106]1012'!$A$4:$O$150,8,FALSE)="",VLOOKUP($A103,'[106]1012'!$A$4:$O$150,12,FALSE),VLOOKUP($A103,'[106]1012'!$A$4:$O$150,8,FALSE))</f>
        <v/>
      </c>
      <c r="EH103" s="4" t="str">
        <f>IF(VLOOKUP($A103,'[107]1011'!$A$4:$O$150,8,FALSE)="",VLOOKUP($A103,'[107]1011'!$A$4:$O$150,12,FALSE),VLOOKUP($A103,'[107]1011'!$A$4:$O$150,8,FALSE))</f>
        <v/>
      </c>
      <c r="EI103" s="54"/>
      <c r="EJ103" s="4" t="str">
        <f>IF(VLOOKUP($A103,'[109]1005'!$A$4:$O$150,8,FALSE)="",VLOOKUP($A103,'[109]1005'!$A$4:$O$150,12,FALSE),VLOOKUP($A103,'[109]1005'!$A$4:$O$150,8,FALSE))</f>
        <v/>
      </c>
      <c r="EK103" s="4" t="str">
        <f>IF(VLOOKUP($A103,'[110]1004'!$A$4:$O$150,8,FALSE)="",VLOOKUP($A103,'[110]1004'!$A$4:$O$150,12,FALSE),VLOOKUP($A103,'[110]1004'!$A$4:$O$150,8,FALSE))</f>
        <v/>
      </c>
      <c r="EL103" s="4" t="str">
        <f>IF(VLOOKUP($A103,'[111]1003'!$A$4:$O$150,8,FALSE)="",VLOOKUP($A103,'[111]1003'!$A$4:$O$150,12,FALSE),VLOOKUP($A103,'[111]1003'!$A$4:$O$150,8,FALSE))</f>
        <v/>
      </c>
      <c r="EM103" s="4" t="str">
        <f>IF(VLOOKUP($A103,'[112]1002'!$A$4:$O$150,8,FALSE)="",VLOOKUP($A103,'[112]1002'!$A$4:$O$150,12,FALSE),VLOOKUP($A103,'[112]1002'!$A$4:$O$150,8,FALSE))</f>
        <v/>
      </c>
      <c r="EN103" s="54"/>
      <c r="EO103" s="4" t="str">
        <f>IF(VLOOKUP($A103,'[113]0927'!$A$4:$O$150,8,FALSE)="",VLOOKUP($A103,'[113]0927'!$A$4:$O$150,12,FALSE),VLOOKUP($A103,'[113]0927'!$A$4:$O$150,8,FALSE))</f>
        <v/>
      </c>
      <c r="EP103" s="5">
        <f>VLOOKUP(A103,'[137]0926'!$A$5:$P$27,12,FALSE)</f>
        <v>1.363</v>
      </c>
      <c r="EQ103" s="4" t="str">
        <f>IF(VLOOKUP($A103,'[114]0925'!$A$4:$O$150,8,FALSE)="",VLOOKUP($A103,'[114]0925'!$A$4:$O$150,12,FALSE),VLOOKUP($A103,'[114]0925'!$A$4:$O$150,8,FALSE))</f>
        <v/>
      </c>
      <c r="ER103" s="4" t="str">
        <f>IF(VLOOKUP($A103,'[115]0922'!$A$4:$O$150,8,FALSE)="",VLOOKUP($A103,'[115]0922'!$A$4:$O$150,12,FALSE),VLOOKUP($A103,'[115]0922'!$A$4:$O$150,8,FALSE))</f>
        <v/>
      </c>
      <c r="ES103" s="4" t="str">
        <f>IF(VLOOKUP($A103,'[116]0921'!$A$4:$O$150,8,FALSE)="",VLOOKUP($A103,'[116]0921'!$A$4:$O$150,12,FALSE),VLOOKUP($A103,'[116]0921'!$A$4:$O$150,8,FALSE))</f>
        <v/>
      </c>
      <c r="ET103" s="4" t="str">
        <f>IF(VLOOKUP($A103,'[117]0920'!$A$4:$O$150,8,FALSE)="",VLOOKUP($A103,'[117]0920'!$A$4:$O$150,12,FALSE),VLOOKUP($A103,'[117]0920'!$A$4:$O$150,8,FALSE))</f>
        <v/>
      </c>
      <c r="EU103" s="4" t="s">
        <v>0</v>
      </c>
      <c r="EV103" s="4" t="s">
        <v>0</v>
      </c>
      <c r="EX103" s="4" t="s">
        <v>0</v>
      </c>
      <c r="EY103" s="4" t="s">
        <v>0</v>
      </c>
      <c r="EZ103" s="4" t="s">
        <v>0</v>
      </c>
      <c r="FA103" s="4" t="s">
        <v>0</v>
      </c>
      <c r="FB103" s="4" t="s">
        <v>0</v>
      </c>
      <c r="FC103" s="4" t="s">
        <v>0</v>
      </c>
      <c r="FD103" s="4" t="s">
        <v>0</v>
      </c>
      <c r="FE103" s="4" t="s">
        <v>0</v>
      </c>
      <c r="FF103" s="4" t="s">
        <v>0</v>
      </c>
      <c r="FG103" s="4" t="s">
        <v>0</v>
      </c>
      <c r="FH103" s="4" t="s">
        <v>0</v>
      </c>
      <c r="FI103" s="4" t="s">
        <v>0</v>
      </c>
      <c r="FJ103" s="4" t="s">
        <v>0</v>
      </c>
      <c r="FK103" s="4" t="s">
        <v>0</v>
      </c>
      <c r="FL103" s="4" t="s">
        <v>0</v>
      </c>
      <c r="FM103" s="4" t="s">
        <v>0</v>
      </c>
      <c r="FN103" s="4" t="s">
        <v>0</v>
      </c>
      <c r="FO103" s="4" t="s">
        <v>0</v>
      </c>
      <c r="FQ103" s="4" t="s">
        <v>0</v>
      </c>
      <c r="FR103" s="4" t="s">
        <v>0</v>
      </c>
      <c r="FS103" s="4" t="s">
        <v>0</v>
      </c>
      <c r="FV103" s="4" t="s">
        <v>0</v>
      </c>
    </row>
    <row r="104" spans="1:178" x14ac:dyDescent="0.25">
      <c r="A104" s="3" t="s">
        <v>69</v>
      </c>
      <c r="B104" s="5">
        <f>VLOOKUP(A104,'[147]0515'!$A$4:$O$232,4,FALSE)</f>
        <v>15.46</v>
      </c>
      <c r="C104" s="5">
        <v>19.04</v>
      </c>
      <c r="D104" s="5">
        <f>VLOOKUP(A104,'[147]0515'!$A$4:$O$235,15,FALSE)</f>
        <v>1.7735000000000001</v>
      </c>
      <c r="E104" s="4">
        <f>IF(VLOOKUP($A104,'[147]0515'!$A$4:$O$150,8,FALSE)="",VLOOKUP($A104,'[147]0515'!$A$4:$O$150,12,FALSE),VLOOKUP($A104,'[147]0515'!$A$4:$O$150,8,FALSE))</f>
        <v>1.7744</v>
      </c>
      <c r="F104" s="4">
        <f>IF(VLOOKUP($A104,'[146]0514'!$A$4:$O$150,8,FALSE)="",VLOOKUP($A104,'[146]0514'!$A$4:$O$150,12,FALSE),VLOOKUP($A104,'[146]0514'!$A$4:$O$150,8,FALSE))</f>
        <v>1.7849999999999999</v>
      </c>
      <c r="G104" s="4" t="str">
        <f>IF(VLOOKUP($A104,'[145]0513'!$A$4:$O$150,8,FALSE)="",VLOOKUP($A104,'[145]0513'!$A$4:$O$150,12,FALSE),VLOOKUP($A104,'[145]0513'!$A$4:$O$150,8,FALSE))</f>
        <v/>
      </c>
      <c r="H104" s="4" t="str">
        <f>IF(VLOOKUP($A104,'[144]0510'!$A$4:$O$150,8,FALSE)="",VLOOKUP($A104,'[144]0510'!$A$4:$O$150,12,FALSE),VLOOKUP($A104,'[144]0510'!$A$4:$O$150,8,FALSE))</f>
        <v/>
      </c>
      <c r="I104" s="4" t="str">
        <f>IF(VLOOKUP($A104,'[6]0509'!$A$4:$O$150,8,FALSE)="",VLOOKUP($A104,'[6]0509'!$A$4:$O$150,12,FALSE),VLOOKUP($A104,'[6]0509'!$A$4:$O$150,8,FALSE))</f>
        <v/>
      </c>
      <c r="J104" s="4" t="str">
        <f>IF(VLOOKUP($A104,'[7]0508'!$A$4:$O$150,8,FALSE)="",VLOOKUP($A104,'[7]0508'!$A$4:$O$150,12,FALSE),VLOOKUP($A104,'[7]0508'!$A$4:$O$150,8,FALSE))</f>
        <v/>
      </c>
      <c r="K104" s="4" t="str">
        <f>IF(VLOOKUP($A104,'[8]0507'!$A$4:$O$150,8,FALSE)="",VLOOKUP($A104,'[8]0507'!$A$4:$O$150,12,FALSE),VLOOKUP($A104,'[8]0507'!$A$4:$O$150,8,FALSE))</f>
        <v/>
      </c>
      <c r="L104" s="4" t="str">
        <f>IF(VLOOKUP($A104,'[9]0506'!$A$4:$O$150,8,FALSE)="",VLOOKUP($A104,'[9]0506'!$A$4:$O$150,12,FALSE),VLOOKUP($A104,'[9]0506'!$A$4:$O$150,8,FALSE))</f>
        <v/>
      </c>
      <c r="M104" s="4" t="str">
        <f>IF(VLOOKUP($A104,'[10]0503'!$A$4:$O$150,8,FALSE)="",VLOOKUP($A104,'[10]0503'!$A$4:$O$150,12,FALSE),VLOOKUP($A104,'[10]0503'!$A$4:$O$150,8,FALSE))</f>
        <v/>
      </c>
      <c r="N104" s="4" t="str">
        <f>IF(VLOOKUP($A104,'[11]0502'!$A$4:$O$150,8,FALSE)="",VLOOKUP($A104,'[11]0502'!$A$4:$O$150,12,FALSE),VLOOKUP($A104,'[11]0502'!$A$4:$O$150,8,FALSE))</f>
        <v/>
      </c>
      <c r="O104" s="4" t="str">
        <f>IF(VLOOKUP($A104,'[12]0430'!$A$4:$O$150,8,FALSE)="",VLOOKUP($A104,'[12]0430'!$A$4:$O$150,12,FALSE),VLOOKUP($A104,'[12]0430'!$A$4:$O$150,8,FALSE))</f>
        <v/>
      </c>
      <c r="P104" s="4">
        <f>IF(VLOOKUP($A104,'[13]0429'!$A$4:$O$150,8,FALSE)="",VLOOKUP($A104,'[13]0429'!$A$4:$O$150,12,FALSE),VLOOKUP($A104,'[13]0429'!$A$4:$O$150,8,FALSE))</f>
        <v>1.79</v>
      </c>
      <c r="Q104" s="4" t="str">
        <f>IF(VLOOKUP($A104,'[14]0426'!$A$4:$O$150,8,FALSE)="",VLOOKUP($A104,'[14]0426'!$A$4:$O$150,12,FALSE),VLOOKUP($A104,'[14]0426'!$A$4:$O$150,8,FALSE))</f>
        <v/>
      </c>
      <c r="R104" s="4" t="str">
        <f>IF(VLOOKUP($A104,'[15]0425'!$A$4:$O$150,8,FALSE)="",VLOOKUP($A104,'[15]0425'!$A$4:$O$150,12,FALSE),VLOOKUP($A104,'[15]0425'!$A$4:$O$150,8,FALSE))</f>
        <v/>
      </c>
      <c r="S104" s="4" t="str">
        <f>IF(VLOOKUP($A104,'[16]0424'!$A$4:$O$150,8,FALSE)="",VLOOKUP($A104,'[16]0424'!$A$4:$O$150,12,FALSE),VLOOKUP($A104,'[16]0424'!$A$4:$O$150,8,FALSE))</f>
        <v/>
      </c>
      <c r="T104" s="5">
        <f>VLOOKUP(A104,[118]BDdys01a!$A$5:$P$31,12,FALSE)</f>
        <v>1.79</v>
      </c>
      <c r="U104" s="4" t="str">
        <f>IF(VLOOKUP($A104,'[17]0422'!$A$4:$O$150,8,FALSE)="",VLOOKUP($A104,'[17]0422'!$A$4:$O$150,12,FALSE),VLOOKUP($A104,'[17]0422'!$A$4:$O$150,8,FALSE))</f>
        <v/>
      </c>
      <c r="V104" s="4" t="str">
        <f>IF(VLOOKUP($A104,'[18]0419'!$A$4:$O$150,8,FALSE)="",VLOOKUP($A104,'[18]0419'!$A$4:$O$150,12,FALSE),VLOOKUP($A104,'[18]0419'!$A$4:$O$150,8,FALSE))</f>
        <v/>
      </c>
      <c r="W104" s="4" t="str">
        <f>IF(VLOOKUP($A104,'[19]0418'!$A$4:$O$150,8,FALSE)="",VLOOKUP($A104,'[19]0418'!$A$4:$O$150,12,FALSE),VLOOKUP($A104,'[19]0418'!$A$4:$O$150,8,FALSE))</f>
        <v/>
      </c>
      <c r="X104" s="4">
        <f>IF(VLOOKUP($A104,'[20]0417'!$A$4:$O$150,8,FALSE)="",VLOOKUP($A104,'[20]0417'!$A$4:$O$150,12,FALSE),VLOOKUP($A104,'[20]0417'!$A$4:$O$150,8,FALSE))</f>
        <v>1.7649999999999999</v>
      </c>
      <c r="Y104" s="5"/>
      <c r="Z104" s="5"/>
      <c r="AA104" s="5"/>
      <c r="AB104" s="5"/>
      <c r="AC104" s="5"/>
      <c r="AD104" s="5"/>
      <c r="AE104" s="5"/>
      <c r="AF104" s="5"/>
      <c r="AG104" s="5"/>
      <c r="AH104" s="5"/>
      <c r="AI104" s="5"/>
      <c r="AJ104" s="5"/>
      <c r="AK104" s="5"/>
      <c r="AL104" s="5"/>
      <c r="AM104" s="5">
        <f>VLOOKUP(A104,'[139]0325'!$A$5:$P$32,12,FALSE)</f>
        <v>1.4904999999999999</v>
      </c>
      <c r="AN104" s="5"/>
      <c r="AO104" s="5"/>
      <c r="AP104" s="5"/>
      <c r="AQ104" s="5"/>
      <c r="AR104" s="5">
        <f>VLOOKUP(A104,'[142]0318'!$A$5:$P$27,12,FALSE)</f>
        <v>1.3654999999999999</v>
      </c>
      <c r="AS104" s="5">
        <f>VLOOKUP(A104,'[125]0315'!$A$5:$P$33,12,FALSE)</f>
        <v>1.35</v>
      </c>
      <c r="AT104" s="5">
        <f>VLOOKUP(A104,'[131]0305'!$A$5:$P$47,12,FALSE)</f>
        <v>1.3156000000000001</v>
      </c>
      <c r="AU104" s="5"/>
      <c r="AV104" s="5"/>
      <c r="AW104" s="4" t="str">
        <f>IF(VLOOKUP($A104,'[24]0229'!$A$4:$O$150,8,FALSE)="",VLOOKUP($A104,'[24]0229'!$A$4:$O$150,12,FALSE),VLOOKUP($A104,'[24]0229'!$A$4:$O$150,8,FALSE))</f>
        <v/>
      </c>
      <c r="AX104" s="4" t="str">
        <f>IF(VLOOKUP($A104,'[25]0226'!$A$4:$O$150,8,FALSE)="",VLOOKUP($A104,'[25]0226'!$A$4:$O$150,12,FALSE),VLOOKUP($A104,'[25]0226'!$A$4:$O$150,8,FALSE))</f>
        <v/>
      </c>
      <c r="AY104" s="4" t="str">
        <f>IF(VLOOKUP($A104,'[26]0223'!$A$4:$O$150,8,FALSE)="",VLOOKUP($A104,'[26]0223'!$A$4:$O$150,12,FALSE),VLOOKUP($A104,'[26]0223'!$A$4:$O$150,8,FALSE))</f>
        <v/>
      </c>
      <c r="AZ104" s="4" t="str">
        <f>IF(VLOOKUP($A104,'[27]0221'!$A$4:$O$150,8,FALSE)="",VLOOKUP($A104,'[27]0221'!$A$4:$O$150,12,FALSE),VLOOKUP($A104,'[27]0221'!$A$4:$O$150,8,FALSE))</f>
        <v/>
      </c>
      <c r="BA104" s="4" t="str">
        <f>IF(VLOOKUP($A104,'[28]0220'!$A$4:$O$150,8,FALSE)="",VLOOKUP($A104,'[28]0220'!$A$4:$O$150,12,FALSE),VLOOKUP($A104,'[28]0220'!$A$4:$O$150,8,FALSE))</f>
        <v/>
      </c>
      <c r="BB104" s="4" t="str">
        <f>IF(VLOOKUP($A104,'[29]0219'!$A$4:$O$150,8,FALSE)="",VLOOKUP($A104,'[29]0219'!$A$4:$O$150,12,FALSE),VLOOKUP($A104,'[29]0219'!$A$4:$O$150,8,FALSE))</f>
        <v/>
      </c>
      <c r="BC104" s="4">
        <f>IF(VLOOKUP($A104,'[30]0216'!$A$4:$O$150,8,FALSE)="",VLOOKUP($A104,'[30]0216'!$A$4:$O$150,12,FALSE),VLOOKUP($A104,'[30]0216'!$A$4:$O$150,8,FALSE))</f>
        <v>1.3454999999999999</v>
      </c>
      <c r="BD104" s="4" t="str">
        <f>IF(VLOOKUP($A104,'[31]0215'!$A$4:$O$150,8,FALSE)="",VLOOKUP($A104,'[31]0215'!$A$4:$O$150,12,FALSE),VLOOKUP($A104,'[31]0215'!$A$4:$O$150,8,FALSE))</f>
        <v/>
      </c>
      <c r="BE104" s="4" t="str">
        <f>IF(VLOOKUP($A104,'[32]0205'!$A$4:$O$150,8,FALSE)="",VLOOKUP($A104,'[32]0205'!$A$4:$O$150,12,FALSE),VLOOKUP($A104,'[32]0205'!$A$4:$O$150,8,FALSE))</f>
        <v/>
      </c>
      <c r="BF104" s="4" t="str">
        <f>IF(VLOOKUP($A104,'[33]0202'!$A$4:$O$150,8,FALSE)="",VLOOKUP($A104,'[33]0202'!$A$4:$O$150,12,FALSE),VLOOKUP($A104,'[33]0202'!$A$4:$O$150,8,FALSE))</f>
        <v/>
      </c>
      <c r="BG104" s="4" t="str">
        <f>IF(VLOOKUP($A104,'[34]0201'!$A$4:$O$150,8,FALSE)="",VLOOKUP($A104,'[34]0201'!$A$4:$O$150,12,FALSE),VLOOKUP($A104,'[34]0201'!$A$4:$O$150,8,FALSE))</f>
        <v/>
      </c>
      <c r="BH104" s="4" t="str">
        <f>IF(VLOOKUP($A104,'[35]0131'!$A$4:$O$150,8,FALSE)="",VLOOKUP($A104,'[35]0131'!$A$4:$O$150,12,FALSE),VLOOKUP($A104,'[35]0131'!$A$4:$O$150,8,FALSE))</f>
        <v/>
      </c>
      <c r="BI104" s="4">
        <f>IF(VLOOKUP($A104,'[36]0130'!$A$4:$O$150,8,FALSE)="",VLOOKUP($A104,'[36]0130'!$A$4:$O$150,12,FALSE),VLOOKUP($A104,'[36]0130'!$A$4:$O$150,8,FALSE))</f>
        <v>1.3505</v>
      </c>
      <c r="BJ104" s="4" t="str">
        <f>IF(VLOOKUP($A104,'[37]0129'!$A$4:$O$150,8,FALSE)="",VLOOKUP($A104,'[37]0129'!$A$4:$O$150,12,FALSE),VLOOKUP($A104,'[37]0129'!$A$4:$O$150,8,FALSE))</f>
        <v/>
      </c>
      <c r="BK104" s="4">
        <f>IF(VLOOKUP($A104,'[38]0126'!$A$4:$O$150,8,FALSE)="",VLOOKUP($A104,'[38]0126'!$A$4:$O$150,12,FALSE),VLOOKUP($A104,'[38]0126'!$A$4:$O$150,8,FALSE))</f>
        <v>1.357</v>
      </c>
      <c r="BL104" s="5"/>
      <c r="BM104" s="4" t="str">
        <f>IF(VLOOKUP($A104,'[39]0124'!$A$4:$O$150,8,FALSE)="",VLOOKUP($A104,'[39]0124'!$A$4:$O$150,12,FALSE),VLOOKUP($A104,'[39]0124'!$A$4:$O$150,8,FALSE))</f>
        <v/>
      </c>
      <c r="BN104" s="4" t="str">
        <f>IF(VLOOKUP($A104,'[40]0123'!$A$4:$O$150,8,FALSE)="",VLOOKUP($A104,'[40]0123'!$A$4:$O$150,12,FALSE),VLOOKUP($A104,'[40]0123'!$A$4:$O$150,8,FALSE))</f>
        <v/>
      </c>
      <c r="BO104" s="4" t="str">
        <f>IF(VLOOKUP($A104,'[41]0122'!$A$4:$O$150,8,FALSE)="",VLOOKUP($A104,'[41]0122'!$A$4:$O$150,12,FALSE),VLOOKUP($A104,'[41]0122'!$A$4:$O$150,8,FALSE))</f>
        <v/>
      </c>
      <c r="BP104" s="4" t="str">
        <f>IF(VLOOKUP($A104,'[42]0119'!$A$4:$O$150,8,FALSE)="",VLOOKUP($A104,'[42]0119'!$A$4:$O$150,12,FALSE),VLOOKUP($A104,'[42]0119'!$A$4:$O$150,8,FALSE))</f>
        <v/>
      </c>
      <c r="BQ104" s="4" t="str">
        <f>IF(VLOOKUP($A104,'[43]0118'!$A$4:$O$150,8,FALSE)="",VLOOKUP($A104,'[43]0118'!$A$4:$O$150,12,FALSE),VLOOKUP($A104,'[43]0118'!$A$4:$O$150,8,FALSE))</f>
        <v/>
      </c>
      <c r="BR104" s="4" t="str">
        <f>IF(VLOOKUP($A104,'[44]0117'!$A$4:$O$150,8,FALSE)="",VLOOKUP($A104,'[44]0117'!$A$4:$O$150,12,FALSE),VLOOKUP($A104,'[44]0117'!$A$4:$O$150,8,FALSE))</f>
        <v/>
      </c>
      <c r="BS104" s="4" t="str">
        <f>IF(VLOOKUP($A104,'[45]0116'!$A$4:$O$150,8,FALSE)="",VLOOKUP($A104,'[45]0116'!$A$4:$O$150,12,FALSE),VLOOKUP($A104,'[45]0116'!$A$4:$O$150,8,FALSE))</f>
        <v/>
      </c>
      <c r="BT104" s="4" t="str">
        <f>IF(VLOOKUP($A104,'[46]0115'!$A$4:$O$150,8,FALSE)="",VLOOKUP($A104,'[46]0115'!$A$4:$O$150,12,FALSE),VLOOKUP($A104,'[46]0115'!$A$4:$O$150,8,FALSE))</f>
        <v/>
      </c>
      <c r="BU104" s="4" t="str">
        <f>IF(VLOOKUP($A104,'[47]0112'!$A$4:$O$150,8,FALSE)="",VLOOKUP($A104,'[47]0112'!$A$4:$O$150,12,FALSE),VLOOKUP($A104,'[47]0112'!$A$4:$O$150,8,FALSE))</f>
        <v/>
      </c>
      <c r="BV104" s="4" t="str">
        <f>IF(VLOOKUP($A104,'[48]0111'!$A$4:$O$150,8,FALSE)="",VLOOKUP($A104,'[48]0111'!$A$4:$O$150,12,FALSE),VLOOKUP($A104,'[48]0111'!$A$4:$O$150,8,FALSE))</f>
        <v/>
      </c>
      <c r="BW104" s="4" t="str">
        <f>IF(VLOOKUP($A104,'[49]0110'!$A$4:$O$150,8,FALSE)="",VLOOKUP($A104,'[49]0110'!$A$4:$O$150,12,FALSE),VLOOKUP($A104,'[49]0110'!$A$4:$O$150,8,FALSE))</f>
        <v/>
      </c>
      <c r="BX104" s="4" t="str">
        <f>IF(VLOOKUP($A104,'[50]0109'!$A$4:$O$150,8,FALSE)="",VLOOKUP($A104,'[50]0109'!$A$4:$O$150,12,FALSE),VLOOKUP($A104,'[50]0109'!$A$4:$O$150,8,FALSE))</f>
        <v/>
      </c>
      <c r="BY104" s="4" t="str">
        <f>IF(VLOOKUP($A104,'[51]0108'!$A$4:$O$150,8,FALSE)="",VLOOKUP($A104,'[51]0108'!$A$4:$O$150,12,FALSE),VLOOKUP($A104,'[51]0108'!$A$4:$O$150,8,FALSE))</f>
        <v/>
      </c>
      <c r="BZ104" s="4">
        <f>IF(VLOOKUP($A104,'[52]0105'!$A$4:$O$150,8,FALSE)="",VLOOKUP($A104,'[52]0105'!$A$4:$O$150,12,FALSE),VLOOKUP($A104,'[52]0105'!$A$4:$O$150,8,FALSE))</f>
        <v>1.3754999999999999</v>
      </c>
      <c r="CA104" s="4">
        <f>IF(VLOOKUP($A104,'[53]0104'!$A$4:$O$150,8,FALSE)="",VLOOKUP($A104,'[53]0104'!$A$4:$O$150,12,FALSE),VLOOKUP($A104,'[53]0104'!$A$4:$O$150,8,FALSE))</f>
        <v>1.3705000000000001</v>
      </c>
      <c r="CB104" s="4" t="str">
        <f>IF(VLOOKUP($A104,'[54]0103'!$A$4:$O$150,8,FALSE)="",VLOOKUP($A104,'[54]0103'!$A$4:$O$150,12,FALSE),VLOOKUP($A104,'[54]0103'!$A$4:$O$150,8,FALSE))</f>
        <v/>
      </c>
      <c r="CC104" s="4" t="str">
        <f>IF(VLOOKUP($A104,'[55]0102'!$A$4:$O$150,8,FALSE)="",VLOOKUP($A104,'[55]0102'!$A$4:$O$150,12,FALSE),VLOOKUP($A104,'[55]0102'!$A$4:$O$150,8,FALSE))</f>
        <v/>
      </c>
      <c r="CD104" s="5"/>
      <c r="CE104" s="4" t="str">
        <f>IF(VLOOKUP($A104,'[57]1228'!$A$4:$O$150,8,FALSE)="",VLOOKUP($A104,'[57]1228'!$A$4:$O$150,12,FALSE),VLOOKUP($A104,'[57]1228'!$A$4:$O$150,8,FALSE))</f>
        <v/>
      </c>
      <c r="CF104" s="4" t="str">
        <f>IF(VLOOKUP($A104,'[58]1227'!$A$4:$O$150,8,FALSE)="",VLOOKUP($A104,'[58]1227'!$A$4:$O$150,12,FALSE),VLOOKUP($A104,'[58]1227'!$A$4:$O$150,8,FALSE))</f>
        <v/>
      </c>
      <c r="CG104" s="4" t="str">
        <f>IF(VLOOKUP($A104,'[59]1226'!$A$4:$O$150,8,FALSE)="",VLOOKUP($A104,'[59]1226'!$A$4:$O$150,12,FALSE),VLOOKUP($A104,'[59]1226'!$A$4:$O$150,8,FALSE))</f>
        <v/>
      </c>
      <c r="CH104" s="4" t="str">
        <f>IF(VLOOKUP($A104,'[60]1225'!$A$4:$O$150,8,FALSE)="",VLOOKUP($A104,'[60]1225'!$A$4:$O$150,12,FALSE),VLOOKUP($A104,'[60]1225'!$A$4:$O$150,8,FALSE))</f>
        <v/>
      </c>
      <c r="CI104" s="5"/>
      <c r="CJ104" s="5"/>
      <c r="CK104" s="5"/>
      <c r="CL104" s="5"/>
      <c r="CM104" s="4" t="str">
        <f>IF(VLOOKUP($A104,'[61]1218'!$A$4:$O$150,8,FALSE)="",VLOOKUP($A104,'[61]1218'!$A$4:$O$150,12,FALSE),VLOOKUP($A104,'[61]1218'!$A$4:$O$150,8,FALSE))</f>
        <v/>
      </c>
      <c r="CN104" s="4" t="str">
        <f>IF(VLOOKUP($A104,'[62]1215'!$A$4:$O$150,8,FALSE)="",VLOOKUP($A104,'[62]1215'!$A$4:$O$150,12,FALSE),VLOOKUP($A104,'[62]1215'!$A$4:$O$150,8,FALSE))</f>
        <v/>
      </c>
      <c r="CO104" s="4" t="str">
        <f>IF(VLOOKUP($A104,'[63]1214'!$A$4:$O$150,8,FALSE)="",VLOOKUP($A104,'[63]1214'!$A$4:$O$150,12,FALSE),VLOOKUP($A104,'[63]1214'!$A$4:$O$150,8,FALSE))</f>
        <v/>
      </c>
      <c r="CP104" s="4" t="str">
        <f>IF(VLOOKUP($A104,'[64]1213'!$A$4:$O$150,8,FALSE)="",VLOOKUP($A104,'[64]1213'!$A$4:$O$150,12,FALSE),VLOOKUP($A104,'[64]1213'!$A$4:$O$150,8,FALSE))</f>
        <v/>
      </c>
      <c r="CQ104" s="4" t="str">
        <f>IF(VLOOKUP($A104,'[65]1212'!$A$4:$O$150,8,FALSE)="",VLOOKUP($A104,'[65]1212'!$A$4:$O$150,12,FALSE),VLOOKUP($A104,'[65]1212'!$A$4:$O$150,8,FALSE))</f>
        <v/>
      </c>
      <c r="CR104" s="4" t="str">
        <f>IF(VLOOKUP($A104,'[66]1211'!$A$4:$O$150,8,FALSE)="",VLOOKUP($A104,'[66]1211'!$A$4:$O$150,12,FALSE),VLOOKUP($A104,'[66]1211'!$A$4:$O$150,8,FALSE))</f>
        <v/>
      </c>
      <c r="CS104" s="4" t="str">
        <f>IF(VLOOKUP($A104,'[67]1208'!$A$4:$O$150,8,FALSE)="",VLOOKUP($A104,'[67]1208'!$A$4:$O$150,12,FALSE),VLOOKUP($A104,'[67]1208'!$A$4:$O$150,8,FALSE))</f>
        <v/>
      </c>
      <c r="CT104" s="4">
        <f>IF(VLOOKUP($A104,'[68]1207'!$A$4:$O$150,8,FALSE)="",VLOOKUP($A104,'[68]1207'!$A$4:$O$150,12,FALSE),VLOOKUP($A104,'[68]1207'!$A$4:$O$150,8,FALSE))</f>
        <v>1.3955</v>
      </c>
      <c r="CU104" s="4" t="str">
        <f>IF(VLOOKUP($A104,'[69]1206'!$A$4:$O$150,8,FALSE)="",VLOOKUP($A104,'[69]1206'!$A$4:$O$150,12,FALSE),VLOOKUP($A104,'[69]1206'!$A$4:$O$150,8,FALSE))</f>
        <v/>
      </c>
      <c r="CV104" s="4" t="str">
        <f>IF(VLOOKUP($A104,'[70]1205'!$A$4:$O$150,8,FALSE)="",VLOOKUP($A104,'[70]1205'!$A$4:$O$150,12,FALSE),VLOOKUP($A104,'[70]1205'!$A$4:$O$150,8,FALSE))</f>
        <v/>
      </c>
      <c r="CW104" s="4" t="str">
        <f>IF(VLOOKUP($A104,'[71]1204'!$A$4:$O$150,8,FALSE)="",VLOOKUP($A104,'[71]1204'!$A$4:$O$150,12,FALSE),VLOOKUP($A104,'[71]1204'!$A$4:$O$150,8,FALSE))</f>
        <v/>
      </c>
      <c r="CX104" s="4" t="str">
        <f>IF(VLOOKUP($A104,'[72]1201'!$A$4:$O$150,8,FALSE)="",VLOOKUP($A104,'[72]1201'!$A$4:$O$150,12,FALSE),VLOOKUP($A104,'[72]1201'!$A$4:$O$150,8,FALSE))</f>
        <v/>
      </c>
      <c r="CY104" s="4" t="str">
        <f>IF(VLOOKUP($A104,'[73]1129'!$A$4:$O$150,8,FALSE)="",VLOOKUP($A104,'[73]1129'!$A$4:$O$150,12,FALSE),VLOOKUP($A104,'[73]1129'!$A$4:$O$150,8,FALSE))</f>
        <v/>
      </c>
      <c r="CZ104" s="4" t="str">
        <f>IF(VLOOKUP($A104,'[74]1128'!$A$4:$O$150,8,FALSE)="",VLOOKUP($A104,'[74]1128'!$A$4:$O$150,12,FALSE),VLOOKUP($A104,'[74]1128'!$A$4:$O$150,8,FALSE))</f>
        <v/>
      </c>
      <c r="DA104" s="4" t="str">
        <f>IF(VLOOKUP($A104,'[75]1127'!$A$4:$O$150,8,FALSE)="",VLOOKUP($A104,'[75]1127'!$A$4:$O$150,12,FALSE),VLOOKUP($A104,'[75]1127'!$A$4:$O$150,8,FALSE))</f>
        <v/>
      </c>
      <c r="DB104" s="4" t="str">
        <f>IF(VLOOKUP($A104,'[76]1124'!$A$4:$O$150,8,FALSE)="",VLOOKUP($A104,'[76]1124'!$A$4:$O$150,12,FALSE),VLOOKUP($A104,'[76]1124'!$A$4:$O$150,8,FALSE))</f>
        <v/>
      </c>
      <c r="DC104" s="4" t="str">
        <f>IF(VLOOKUP($A104,'[77]1123'!$A$4:$O$150,8,FALSE)="",VLOOKUP($A104,'[77]1123'!$A$4:$O$150,12,FALSE),VLOOKUP($A104,'[77]1123'!$A$4:$O$150,8,FALSE))</f>
        <v/>
      </c>
      <c r="DD104" s="5"/>
      <c r="DE104" s="4" t="str">
        <f>IF(VLOOKUP($A104,'[78]1121'!$A$4:$O$150,8,FALSE)="",VLOOKUP($A104,'[78]1121'!$A$4:$O$150,12,FALSE),VLOOKUP($A104,'[78]1121'!$A$4:$O$150,8,FALSE))</f>
        <v/>
      </c>
      <c r="DF104" s="4" t="str">
        <f>IF(VLOOKUP($A104,'[79]1120'!$A$4:$O$150,8,FALSE)="",VLOOKUP($A104,'[79]1120'!$A$4:$O$150,12,FALSE),VLOOKUP($A104,'[79]1120'!$A$4:$O$150,8,FALSE))</f>
        <v/>
      </c>
      <c r="DG104" s="4" t="str">
        <f>IF(VLOOKUP($A104,'[80]1117'!$A$4:$O$150,8,FALSE)="",VLOOKUP($A104,'[80]1117'!$A$4:$O$150,12,FALSE),VLOOKUP($A104,'[80]1117'!$A$4:$O$150,8,FALSE))</f>
        <v/>
      </c>
      <c r="DH104" s="4" t="str">
        <f>IF(VLOOKUP($A104,'[81]1116'!$A$4:$O$150,8,FALSE)="",VLOOKUP($A104,'[81]1116'!$A$4:$O$150,12,FALSE),VLOOKUP($A104,'[81]1116'!$A$4:$O$150,8,FALSE))</f>
        <v/>
      </c>
      <c r="DI104" s="4" t="str">
        <f>IF(VLOOKUP($A104,'[82]1115'!$A$4:$O$150,8,FALSE)="",VLOOKUP($A104,'[82]1115'!$A$4:$O$150,12,FALSE),VLOOKUP($A104,'[82]1115'!$A$4:$O$150,8,FALSE))</f>
        <v/>
      </c>
      <c r="DJ104" s="4" t="str">
        <f>IF(VLOOKUP($A104,'[83]1114'!$A$4:$O$150,8,FALSE)="",VLOOKUP($A104,'[83]1114'!$A$4:$O$150,12,FALSE),VLOOKUP($A104,'[83]1114'!$A$4:$O$150,8,FALSE))</f>
        <v/>
      </c>
      <c r="DK104" s="4" t="str">
        <f>IF(VLOOKUP($A104,'[84]1113'!$A$4:$O$150,8,FALSE)="",VLOOKUP($A104,'[84]1113'!$A$4:$O$150,12,FALSE),VLOOKUP($A104,'[84]1113'!$A$4:$O$150,8,FALSE))</f>
        <v/>
      </c>
      <c r="DL104" s="4" t="str">
        <f>IF(VLOOKUP($A104,'[85]1110'!$A$4:$O$150,8,FALSE)="",VLOOKUP($A104,'[85]1110'!$A$4:$O$150,12,FALSE),VLOOKUP($A104,'[85]1110'!$A$4:$O$150,8,FALSE))</f>
        <v/>
      </c>
      <c r="DM104" s="4" t="str">
        <f>IF(VLOOKUP($A104,'[86]1109'!$A$4:$O$150,8,FALSE)="",VLOOKUP($A104,'[86]1109'!$A$4:$O$150,12,FALSE),VLOOKUP($A104,'[86]1109'!$A$4:$O$150,8,FALSE))</f>
        <v/>
      </c>
      <c r="DN104" s="4"/>
      <c r="DO104" s="4" t="str">
        <f>IF(VLOOKUP($A104,'[88]1107'!$A$4:$O$150,8,FALSE)="",VLOOKUP($A104,'[88]1107'!$A$4:$O$150,12,FALSE),VLOOKUP($A104,'[88]1107'!$A$4:$O$150,8,FALSE))</f>
        <v/>
      </c>
      <c r="DP104" s="4" t="str">
        <f>IF(VLOOKUP($A104,'[89]1106'!$A$4:$O$150,8,FALSE)="",VLOOKUP($A104,'[89]1106'!$A$4:$O$150,12,FALSE),VLOOKUP($A104,'[89]1106'!$A$4:$O$150,8,FALSE))</f>
        <v/>
      </c>
      <c r="DQ104" s="4" t="str">
        <f>IF(VLOOKUP($A104,'[90]1103'!$A$4:$O$150,8,FALSE)="",VLOOKUP($A104,'[90]1103'!$A$4:$O$150,12,FALSE),VLOOKUP($A104,'[90]1103'!$A$4:$O$150,8,FALSE))</f>
        <v/>
      </c>
      <c r="DR104" s="4" t="str">
        <f>IF(VLOOKUP($A104,'[91]1102'!$A$4:$O$150,8,FALSE)="",VLOOKUP($A104,'[91]1102'!$A$4:$O$150,12,FALSE),VLOOKUP($A104,'[91]1102'!$A$4:$O$150,8,FALSE))</f>
        <v/>
      </c>
      <c r="DS104" s="4" t="str">
        <f>IF(VLOOKUP($A104,'[92]1101'!$A$4:$O$150,8,FALSE)="",VLOOKUP($A104,'[92]1101'!$A$4:$O$150,12,FALSE),VLOOKUP($A104,'[92]1101'!$A$4:$O$150,8,FALSE))</f>
        <v/>
      </c>
      <c r="DT104" s="54"/>
      <c r="DU104" s="4" t="str">
        <f>IF(VLOOKUP($A104,'[94]1030'!$A$4:$O$150,8,FALSE)="",VLOOKUP($A104,'[94]1030'!$A$4:$O$150,12,FALSE),VLOOKUP($A104,'[94]1030'!$A$4:$O$150,8,FALSE))</f>
        <v/>
      </c>
      <c r="DV104" s="4" t="str">
        <f>IF(VLOOKUP($A104,'[95]1027'!$A$4:$O$150,8,FALSE)="",VLOOKUP($A104,'[95]1027'!$A$4:$O$150,12,FALSE),VLOOKUP($A104,'[95]1027'!$A$4:$O$150,8,FALSE))</f>
        <v/>
      </c>
      <c r="DW104" s="4" t="str">
        <f>IF(VLOOKUP($A104,'[96]1026'!$A$4:$O$150,8,FALSE)="",VLOOKUP($A104,'[96]1026'!$A$4:$O$150,12,FALSE),VLOOKUP($A104,'[96]1026'!$A$4:$O$150,8,FALSE))</f>
        <v/>
      </c>
      <c r="DX104" s="4" t="str">
        <f>IF(VLOOKUP($A104,'[97]1025'!$A$4:$O$150,8,FALSE)="",VLOOKUP($A104,'[97]1025'!$A$4:$O$150,12,FALSE),VLOOKUP($A104,'[97]1025'!$A$4:$O$150,8,FALSE))</f>
        <v/>
      </c>
      <c r="DY104" s="4" t="str">
        <f>IF(VLOOKUP($A104,'[98]1024'!$A$4:$O$150,8,FALSE)="",VLOOKUP($A104,'[98]1024'!$A$4:$O$150,12,FALSE),VLOOKUP($A104,'[98]1024'!$A$4:$O$150,8,FALSE))</f>
        <v/>
      </c>
      <c r="DZ104" s="4">
        <f>IF(VLOOKUP($A104,'[99]1023'!$A$4:$O$150,8,FALSE)="",VLOOKUP($A104,'[99]1023'!$A$4:$O$150,12,FALSE),VLOOKUP($A104,'[99]1023'!$A$4:$O$150,8,FALSE))</f>
        <v>1.4490000000000001</v>
      </c>
      <c r="EA104" s="4" t="str">
        <f>IF(VLOOKUP($A104,'[100]1020'!$A$4:$O$150,8,FALSE)="",VLOOKUP($A104,'[100]1020'!$A$4:$O$150,12,FALSE),VLOOKUP($A104,'[100]1020'!$A$4:$O$150,8,FALSE))</f>
        <v/>
      </c>
      <c r="EB104" s="4" t="str">
        <f>IF(VLOOKUP($A104,'[101]1019'!$A$4:$O$150,8,FALSE)="",VLOOKUP($A104,'[101]1019'!$A$4:$O$150,12,FALSE),VLOOKUP($A104,'[101]1019'!$A$4:$O$150,8,FALSE))</f>
        <v/>
      </c>
      <c r="EC104" s="4" t="str">
        <f>IF(VLOOKUP($A104,'[102]1018'!$A$4:$O$150,8,FALSE)="",VLOOKUP($A104,'[102]1018'!$A$4:$O$150,12,FALSE),VLOOKUP($A104,'[102]1018'!$A$4:$O$150,8,FALSE))</f>
        <v/>
      </c>
      <c r="ED104" s="4">
        <f>IF(VLOOKUP($A104,'[103]1017'!$A$4:$O$150,8,FALSE)="",VLOOKUP($A104,'[103]1017'!$A$4:$O$150,12,FALSE),VLOOKUP($A104,'[103]1017'!$A$4:$O$150,8,FALSE))</f>
        <v>1.43</v>
      </c>
      <c r="EE104" s="4" t="str">
        <f>IF(VLOOKUP($A104,'[104]1016'!$A$4:$O$150,8,FALSE)="",VLOOKUP($A104,'[104]1016'!$A$4:$O$150,12,FALSE),VLOOKUP($A104,'[104]1016'!$A$4:$O$150,8,FALSE))</f>
        <v/>
      </c>
      <c r="EF104" s="4" t="str">
        <f>IF(VLOOKUP($A104,'[105]1013'!$A$4:$O$150,8,FALSE)="",VLOOKUP($A104,'[105]1013'!$A$4:$O$150,12,FALSE),VLOOKUP($A104,'[105]1013'!$A$4:$O$150,8,FALSE))</f>
        <v/>
      </c>
      <c r="EG104" s="4" t="str">
        <f>IF(VLOOKUP($A104,'[106]1012'!$A$4:$O$150,8,FALSE)="",VLOOKUP($A104,'[106]1012'!$A$4:$O$150,12,FALSE),VLOOKUP($A104,'[106]1012'!$A$4:$O$150,8,FALSE))</f>
        <v/>
      </c>
      <c r="EH104" s="4" t="str">
        <f>IF(VLOOKUP($A104,'[107]1011'!$A$4:$O$150,8,FALSE)="",VLOOKUP($A104,'[107]1011'!$A$4:$O$150,12,FALSE),VLOOKUP($A104,'[107]1011'!$A$4:$O$150,8,FALSE))</f>
        <v/>
      </c>
      <c r="EI104" s="54"/>
      <c r="EJ104" s="4" t="str">
        <f>IF(VLOOKUP($A104,'[109]1005'!$A$4:$O$150,8,FALSE)="",VLOOKUP($A104,'[109]1005'!$A$4:$O$150,12,FALSE),VLOOKUP($A104,'[109]1005'!$A$4:$O$150,8,FALSE))</f>
        <v/>
      </c>
      <c r="EK104" s="4" t="str">
        <f>IF(VLOOKUP($A104,'[110]1004'!$A$4:$O$150,8,FALSE)="",VLOOKUP($A104,'[110]1004'!$A$4:$O$150,12,FALSE),VLOOKUP($A104,'[110]1004'!$A$4:$O$150,8,FALSE))</f>
        <v/>
      </c>
      <c r="EL104" s="4" t="str">
        <f>IF(VLOOKUP($A104,'[111]1003'!$A$4:$O$150,8,FALSE)="",VLOOKUP($A104,'[111]1003'!$A$4:$O$150,12,FALSE),VLOOKUP($A104,'[111]1003'!$A$4:$O$150,8,FALSE))</f>
        <v/>
      </c>
      <c r="EM104" s="4" t="str">
        <f>IF(VLOOKUP($A104,'[112]1002'!$A$4:$O$150,8,FALSE)="",VLOOKUP($A104,'[112]1002'!$A$4:$O$150,12,FALSE),VLOOKUP($A104,'[112]1002'!$A$4:$O$150,8,FALSE))</f>
        <v/>
      </c>
      <c r="EN104" s="54"/>
      <c r="EO104" s="4" t="str">
        <f>IF(VLOOKUP($A104,'[113]0927'!$A$4:$O$150,8,FALSE)="",VLOOKUP($A104,'[113]0927'!$A$4:$O$150,12,FALSE),VLOOKUP($A104,'[113]0927'!$A$4:$O$150,8,FALSE))</f>
        <v/>
      </c>
      <c r="EP104" s="5"/>
      <c r="EQ104" s="4" t="str">
        <f>IF(VLOOKUP($A104,'[114]0925'!$A$4:$O$150,8,FALSE)="",VLOOKUP($A104,'[114]0925'!$A$4:$O$150,12,FALSE),VLOOKUP($A104,'[114]0925'!$A$4:$O$150,8,FALSE))</f>
        <v/>
      </c>
      <c r="ER104" s="4" t="str">
        <f>IF(VLOOKUP($A104,'[115]0922'!$A$4:$O$150,8,FALSE)="",VLOOKUP($A104,'[115]0922'!$A$4:$O$150,12,FALSE),VLOOKUP($A104,'[115]0922'!$A$4:$O$150,8,FALSE))</f>
        <v/>
      </c>
      <c r="ES104" s="4" t="str">
        <f>IF(VLOOKUP($A104,'[116]0921'!$A$4:$O$150,8,FALSE)="",VLOOKUP($A104,'[116]0921'!$A$4:$O$150,12,FALSE),VLOOKUP($A104,'[116]0921'!$A$4:$O$150,8,FALSE))</f>
        <v/>
      </c>
      <c r="ET104" s="4" t="str">
        <f>IF(VLOOKUP($A104,'[117]0920'!$A$4:$O$150,8,FALSE)="",VLOOKUP($A104,'[117]0920'!$A$4:$O$150,12,FALSE),VLOOKUP($A104,'[117]0920'!$A$4:$O$150,8,FALSE))</f>
        <v/>
      </c>
      <c r="EU104" s="4" t="s">
        <v>0</v>
      </c>
      <c r="EV104" s="4" t="s">
        <v>0</v>
      </c>
      <c r="EX104" s="4" t="s">
        <v>0</v>
      </c>
      <c r="EY104" s="4" t="s">
        <v>0</v>
      </c>
      <c r="EZ104" s="4" t="s">
        <v>0</v>
      </c>
      <c r="FA104" s="4" t="s">
        <v>0</v>
      </c>
      <c r="FB104" s="4" t="s">
        <v>0</v>
      </c>
      <c r="FC104" s="4" t="s">
        <v>0</v>
      </c>
      <c r="FD104" s="4" t="s">
        <v>0</v>
      </c>
      <c r="FE104" s="4" t="s">
        <v>0</v>
      </c>
      <c r="FF104" s="4" t="s">
        <v>0</v>
      </c>
      <c r="FG104" s="4" t="s">
        <v>0</v>
      </c>
      <c r="FH104" s="4" t="s">
        <v>0</v>
      </c>
      <c r="FI104" s="4" t="s">
        <v>0</v>
      </c>
      <c r="FJ104" s="4" t="s">
        <v>0</v>
      </c>
      <c r="FK104" s="4" t="s">
        <v>0</v>
      </c>
      <c r="FL104" s="4" t="s">
        <v>0</v>
      </c>
      <c r="FM104" s="4" t="s">
        <v>0</v>
      </c>
      <c r="FN104" s="4" t="s">
        <v>0</v>
      </c>
      <c r="FO104" s="4" t="s">
        <v>0</v>
      </c>
      <c r="FP104" s="5">
        <v>1.3805000000000001</v>
      </c>
      <c r="FQ104" s="4" t="s">
        <v>0</v>
      </c>
      <c r="FR104" s="4">
        <v>1.375</v>
      </c>
      <c r="FS104" s="4" t="s">
        <v>0</v>
      </c>
      <c r="FV104" s="4" t="s">
        <v>0</v>
      </c>
    </row>
    <row r="105" spans="1:178" x14ac:dyDescent="0.25">
      <c r="A105" s="3" t="s">
        <v>94</v>
      </c>
      <c r="B105" s="5">
        <f>VLOOKUP(A105,'[147]0515'!$A$4:$O$232,4,FALSE)</f>
        <v>15.68</v>
      </c>
      <c r="C105" s="5">
        <v>17.47</v>
      </c>
      <c r="D105" s="5">
        <f>VLOOKUP(A105,'[147]0515'!$A$4:$O$235,15,FALSE)</f>
        <v>1.7542</v>
      </c>
      <c r="E105" s="4" t="str">
        <f>IF(VLOOKUP($A105,'[147]0515'!$A$4:$O$150,8,FALSE)="",VLOOKUP($A105,'[147]0515'!$A$4:$O$150,12,FALSE),VLOOKUP($A105,'[147]0515'!$A$4:$O$150,8,FALSE))</f>
        <v/>
      </c>
      <c r="F105" s="4" t="str">
        <f>IF(VLOOKUP($A105,'[146]0514'!$A$4:$O$150,8,FALSE)="",VLOOKUP($A105,'[146]0514'!$A$4:$O$150,12,FALSE),VLOOKUP($A105,'[146]0514'!$A$4:$O$150,8,FALSE))</f>
        <v/>
      </c>
      <c r="G105" s="4" t="str">
        <f>IF(VLOOKUP($A105,'[145]0513'!$A$4:$O$150,8,FALSE)="",VLOOKUP($A105,'[145]0513'!$A$4:$O$150,12,FALSE),VLOOKUP($A105,'[145]0513'!$A$4:$O$150,8,FALSE))</f>
        <v/>
      </c>
      <c r="H105" s="4" t="str">
        <f>IF(VLOOKUP($A105,'[144]0510'!$A$4:$O$150,8,FALSE)="",VLOOKUP($A105,'[144]0510'!$A$4:$O$150,12,FALSE),VLOOKUP($A105,'[144]0510'!$A$4:$O$150,8,FALSE))</f>
        <v/>
      </c>
      <c r="I105" s="4" t="str">
        <f>IF(VLOOKUP($A105,'[6]0509'!$A$4:$O$150,8,FALSE)="",VLOOKUP($A105,'[6]0509'!$A$4:$O$150,12,FALSE),VLOOKUP($A105,'[6]0509'!$A$4:$O$150,8,FALSE))</f>
        <v/>
      </c>
      <c r="J105" s="4" t="str">
        <f>IF(VLOOKUP($A105,'[7]0508'!$A$4:$O$150,8,FALSE)="",VLOOKUP($A105,'[7]0508'!$A$4:$O$150,12,FALSE),VLOOKUP($A105,'[7]0508'!$A$4:$O$150,8,FALSE))</f>
        <v/>
      </c>
      <c r="K105" s="4" t="str">
        <f>IF(VLOOKUP($A105,'[8]0507'!$A$4:$O$150,8,FALSE)="",VLOOKUP($A105,'[8]0507'!$A$4:$O$150,12,FALSE),VLOOKUP($A105,'[8]0507'!$A$4:$O$150,8,FALSE))</f>
        <v/>
      </c>
      <c r="L105" s="4" t="str">
        <f>IF(VLOOKUP($A105,'[9]0506'!$A$4:$O$150,8,FALSE)="",VLOOKUP($A105,'[9]0506'!$A$4:$O$150,12,FALSE),VLOOKUP($A105,'[9]0506'!$A$4:$O$150,8,FALSE))</f>
        <v/>
      </c>
      <c r="M105" s="4" t="str">
        <f>IF(VLOOKUP($A105,'[10]0503'!$A$4:$O$150,8,FALSE)="",VLOOKUP($A105,'[10]0503'!$A$4:$O$150,12,FALSE),VLOOKUP($A105,'[10]0503'!$A$4:$O$150,8,FALSE))</f>
        <v/>
      </c>
      <c r="N105" s="4" t="str">
        <f>IF(VLOOKUP($A105,'[11]0502'!$A$4:$O$150,8,FALSE)="",VLOOKUP($A105,'[11]0502'!$A$4:$O$150,12,FALSE),VLOOKUP($A105,'[11]0502'!$A$4:$O$150,8,FALSE))</f>
        <v/>
      </c>
      <c r="O105" s="4" t="str">
        <f>IF(VLOOKUP($A105,'[12]0430'!$A$4:$O$150,8,FALSE)="",VLOOKUP($A105,'[12]0430'!$A$4:$O$150,12,FALSE),VLOOKUP($A105,'[12]0430'!$A$4:$O$150,8,FALSE))</f>
        <v/>
      </c>
      <c r="P105" s="4" t="str">
        <f>IF(VLOOKUP($A105,'[13]0429'!$A$4:$O$150,8,FALSE)="",VLOOKUP($A105,'[13]0429'!$A$4:$O$150,12,FALSE),VLOOKUP($A105,'[13]0429'!$A$4:$O$150,8,FALSE))</f>
        <v/>
      </c>
      <c r="Q105" s="4" t="str">
        <f>IF(VLOOKUP($A105,'[14]0426'!$A$4:$O$150,8,FALSE)="",VLOOKUP($A105,'[14]0426'!$A$4:$O$150,12,FALSE),VLOOKUP($A105,'[14]0426'!$A$4:$O$150,8,FALSE))</f>
        <v/>
      </c>
      <c r="R105" s="4" t="str">
        <f>IF(VLOOKUP($A105,'[15]0425'!$A$4:$O$150,8,FALSE)="",VLOOKUP($A105,'[15]0425'!$A$4:$O$150,12,FALSE),VLOOKUP($A105,'[15]0425'!$A$4:$O$150,8,FALSE))</f>
        <v/>
      </c>
      <c r="S105" s="4" t="str">
        <f>IF(VLOOKUP($A105,'[16]0424'!$A$4:$O$150,8,FALSE)="",VLOOKUP($A105,'[16]0424'!$A$4:$O$150,12,FALSE),VLOOKUP($A105,'[16]0424'!$A$4:$O$150,8,FALSE))</f>
        <v/>
      </c>
      <c r="T105" s="5"/>
      <c r="U105" s="4" t="str">
        <f>IF(VLOOKUP($A105,'[17]0422'!$A$4:$O$150,8,FALSE)="",VLOOKUP($A105,'[17]0422'!$A$4:$O$150,12,FALSE),VLOOKUP($A105,'[17]0422'!$A$4:$O$150,8,FALSE))</f>
        <v/>
      </c>
      <c r="V105" s="4" t="str">
        <f>IF(VLOOKUP($A105,'[18]0419'!$A$4:$O$150,8,FALSE)="",VLOOKUP($A105,'[18]0419'!$A$4:$O$150,12,FALSE),VLOOKUP($A105,'[18]0419'!$A$4:$O$150,8,FALSE))</f>
        <v/>
      </c>
      <c r="W105" s="4" t="str">
        <f>IF(VLOOKUP($A105,'[19]0418'!$A$4:$O$150,8,FALSE)="",VLOOKUP($A105,'[19]0418'!$A$4:$O$150,12,FALSE),VLOOKUP($A105,'[19]0418'!$A$4:$O$150,8,FALSE))</f>
        <v/>
      </c>
      <c r="X105" s="4" t="str">
        <f>IF(VLOOKUP($A105,'[20]0417'!$A$4:$O$150,8,FALSE)="",VLOOKUP($A105,'[20]0417'!$A$4:$O$150,12,FALSE),VLOOKUP($A105,'[20]0417'!$A$4:$O$150,8,FALSE))</f>
        <v/>
      </c>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4" t="str">
        <f>IF(VLOOKUP($A105,'[24]0229'!$A$4:$O$150,8,FALSE)="",VLOOKUP($A105,'[24]0229'!$A$4:$O$150,12,FALSE),VLOOKUP($A105,'[24]0229'!$A$4:$O$150,8,FALSE))</f>
        <v/>
      </c>
      <c r="AX105" s="4" t="str">
        <f>IF(VLOOKUP($A105,'[25]0226'!$A$4:$O$150,8,FALSE)="",VLOOKUP($A105,'[25]0226'!$A$4:$O$150,12,FALSE),VLOOKUP($A105,'[25]0226'!$A$4:$O$150,8,FALSE))</f>
        <v/>
      </c>
      <c r="AY105" s="4" t="str">
        <f>IF(VLOOKUP($A105,'[26]0223'!$A$4:$O$150,8,FALSE)="",VLOOKUP($A105,'[26]0223'!$A$4:$O$150,12,FALSE),VLOOKUP($A105,'[26]0223'!$A$4:$O$150,8,FALSE))</f>
        <v/>
      </c>
      <c r="AZ105" s="4" t="str">
        <f>IF(VLOOKUP($A105,'[27]0221'!$A$4:$O$150,8,FALSE)="",VLOOKUP($A105,'[27]0221'!$A$4:$O$150,12,FALSE),VLOOKUP($A105,'[27]0221'!$A$4:$O$150,8,FALSE))</f>
        <v/>
      </c>
      <c r="BA105" s="4" t="str">
        <f>IF(VLOOKUP($A105,'[28]0220'!$A$4:$O$150,8,FALSE)="",VLOOKUP($A105,'[28]0220'!$A$4:$O$150,12,FALSE),VLOOKUP($A105,'[28]0220'!$A$4:$O$150,8,FALSE))</f>
        <v/>
      </c>
      <c r="BB105" s="4" t="str">
        <f>IF(VLOOKUP($A105,'[29]0219'!$A$4:$O$150,8,FALSE)="",VLOOKUP($A105,'[29]0219'!$A$4:$O$150,12,FALSE),VLOOKUP($A105,'[29]0219'!$A$4:$O$150,8,FALSE))</f>
        <v/>
      </c>
      <c r="BC105" s="4" t="str">
        <f>IF(VLOOKUP($A105,'[30]0216'!$A$4:$O$150,8,FALSE)="",VLOOKUP($A105,'[30]0216'!$A$4:$O$150,12,FALSE),VLOOKUP($A105,'[30]0216'!$A$4:$O$150,8,FALSE))</f>
        <v/>
      </c>
      <c r="BD105" s="4" t="str">
        <f>IF(VLOOKUP($A105,'[31]0215'!$A$4:$O$150,8,FALSE)="",VLOOKUP($A105,'[31]0215'!$A$4:$O$150,12,FALSE),VLOOKUP($A105,'[31]0215'!$A$4:$O$150,8,FALSE))</f>
        <v/>
      </c>
      <c r="BE105" s="4" t="str">
        <f>IF(VLOOKUP($A105,'[32]0205'!$A$4:$O$150,8,FALSE)="",VLOOKUP($A105,'[32]0205'!$A$4:$O$150,12,FALSE),VLOOKUP($A105,'[32]0205'!$A$4:$O$150,8,FALSE))</f>
        <v/>
      </c>
      <c r="BF105" s="4" t="str">
        <f>IF(VLOOKUP($A105,'[33]0202'!$A$4:$O$150,8,FALSE)="",VLOOKUP($A105,'[33]0202'!$A$4:$O$150,12,FALSE),VLOOKUP($A105,'[33]0202'!$A$4:$O$150,8,FALSE))</f>
        <v/>
      </c>
      <c r="BG105" s="4" t="str">
        <f>IF(VLOOKUP($A105,'[34]0201'!$A$4:$O$150,8,FALSE)="",VLOOKUP($A105,'[34]0201'!$A$4:$O$150,12,FALSE),VLOOKUP($A105,'[34]0201'!$A$4:$O$150,8,FALSE))</f>
        <v/>
      </c>
      <c r="BH105" s="4" t="str">
        <f>IF(VLOOKUP($A105,'[35]0131'!$A$4:$O$150,8,FALSE)="",VLOOKUP($A105,'[35]0131'!$A$4:$O$150,12,FALSE),VLOOKUP($A105,'[35]0131'!$A$4:$O$150,8,FALSE))</f>
        <v/>
      </c>
      <c r="BI105" s="4" t="str">
        <f>IF(VLOOKUP($A105,'[36]0130'!$A$4:$O$150,8,FALSE)="",VLOOKUP($A105,'[36]0130'!$A$4:$O$150,12,FALSE),VLOOKUP($A105,'[36]0130'!$A$4:$O$150,8,FALSE))</f>
        <v/>
      </c>
      <c r="BJ105" s="4" t="str">
        <f>IF(VLOOKUP($A105,'[37]0129'!$A$4:$O$150,8,FALSE)="",VLOOKUP($A105,'[37]0129'!$A$4:$O$150,12,FALSE),VLOOKUP($A105,'[37]0129'!$A$4:$O$150,8,FALSE))</f>
        <v/>
      </c>
      <c r="BK105" s="4" t="str">
        <f>IF(VLOOKUP($A105,'[38]0126'!$A$4:$O$150,8,FALSE)="",VLOOKUP($A105,'[38]0126'!$A$4:$O$150,12,FALSE),VLOOKUP($A105,'[38]0126'!$A$4:$O$150,8,FALSE))</f>
        <v/>
      </c>
      <c r="BL105" s="5"/>
      <c r="BM105" s="4" t="str">
        <f>IF(VLOOKUP($A105,'[39]0124'!$A$4:$O$150,8,FALSE)="",VLOOKUP($A105,'[39]0124'!$A$4:$O$150,12,FALSE),VLOOKUP($A105,'[39]0124'!$A$4:$O$150,8,FALSE))</f>
        <v/>
      </c>
      <c r="BN105" s="4" t="str">
        <f>IF(VLOOKUP($A105,'[40]0123'!$A$4:$O$150,8,FALSE)="",VLOOKUP($A105,'[40]0123'!$A$4:$O$150,12,FALSE),VLOOKUP($A105,'[40]0123'!$A$4:$O$150,8,FALSE))</f>
        <v/>
      </c>
      <c r="BO105" s="4" t="str">
        <f>IF(VLOOKUP($A105,'[41]0122'!$A$4:$O$150,8,FALSE)="",VLOOKUP($A105,'[41]0122'!$A$4:$O$150,12,FALSE),VLOOKUP($A105,'[41]0122'!$A$4:$O$150,8,FALSE))</f>
        <v/>
      </c>
      <c r="BP105" s="4" t="str">
        <f>IF(VLOOKUP($A105,'[42]0119'!$A$4:$O$150,8,FALSE)="",VLOOKUP($A105,'[42]0119'!$A$4:$O$150,12,FALSE),VLOOKUP($A105,'[42]0119'!$A$4:$O$150,8,FALSE))</f>
        <v/>
      </c>
      <c r="BQ105" s="4" t="str">
        <f>IF(VLOOKUP($A105,'[43]0118'!$A$4:$O$150,8,FALSE)="",VLOOKUP($A105,'[43]0118'!$A$4:$O$150,12,FALSE),VLOOKUP($A105,'[43]0118'!$A$4:$O$150,8,FALSE))</f>
        <v/>
      </c>
      <c r="BR105" s="4" t="str">
        <f>IF(VLOOKUP($A105,'[44]0117'!$A$4:$O$150,8,FALSE)="",VLOOKUP($A105,'[44]0117'!$A$4:$O$150,12,FALSE),VLOOKUP($A105,'[44]0117'!$A$4:$O$150,8,FALSE))</f>
        <v/>
      </c>
      <c r="BS105" s="4" t="str">
        <f>IF(VLOOKUP($A105,'[45]0116'!$A$4:$O$150,8,FALSE)="",VLOOKUP($A105,'[45]0116'!$A$4:$O$150,12,FALSE),VLOOKUP($A105,'[45]0116'!$A$4:$O$150,8,FALSE))</f>
        <v/>
      </c>
      <c r="BT105" s="4" t="str">
        <f>IF(VLOOKUP($A105,'[46]0115'!$A$4:$O$150,8,FALSE)="",VLOOKUP($A105,'[46]0115'!$A$4:$O$150,12,FALSE),VLOOKUP($A105,'[46]0115'!$A$4:$O$150,8,FALSE))</f>
        <v/>
      </c>
      <c r="BU105" s="4" t="str">
        <f>IF(VLOOKUP($A105,'[47]0112'!$A$4:$O$150,8,FALSE)="",VLOOKUP($A105,'[47]0112'!$A$4:$O$150,12,FALSE),VLOOKUP($A105,'[47]0112'!$A$4:$O$150,8,FALSE))</f>
        <v/>
      </c>
      <c r="BV105" s="4" t="str">
        <f>IF(VLOOKUP($A105,'[48]0111'!$A$4:$O$150,8,FALSE)="",VLOOKUP($A105,'[48]0111'!$A$4:$O$150,12,FALSE),VLOOKUP($A105,'[48]0111'!$A$4:$O$150,8,FALSE))</f>
        <v/>
      </c>
      <c r="BW105" s="4" t="str">
        <f>IF(VLOOKUP($A105,'[49]0110'!$A$4:$O$150,8,FALSE)="",VLOOKUP($A105,'[49]0110'!$A$4:$O$150,12,FALSE),VLOOKUP($A105,'[49]0110'!$A$4:$O$150,8,FALSE))</f>
        <v/>
      </c>
      <c r="BX105" s="4" t="str">
        <f>IF(VLOOKUP($A105,'[50]0109'!$A$4:$O$150,8,FALSE)="",VLOOKUP($A105,'[50]0109'!$A$4:$O$150,12,FALSE),VLOOKUP($A105,'[50]0109'!$A$4:$O$150,8,FALSE))</f>
        <v/>
      </c>
      <c r="BY105" s="4" t="str">
        <f>IF(VLOOKUP($A105,'[51]0108'!$A$4:$O$150,8,FALSE)="",VLOOKUP($A105,'[51]0108'!$A$4:$O$150,12,FALSE),VLOOKUP($A105,'[51]0108'!$A$4:$O$150,8,FALSE))</f>
        <v/>
      </c>
      <c r="BZ105" s="4" t="str">
        <f>IF(VLOOKUP($A105,'[52]0105'!$A$4:$O$150,8,FALSE)="",VLOOKUP($A105,'[52]0105'!$A$4:$O$150,12,FALSE),VLOOKUP($A105,'[52]0105'!$A$4:$O$150,8,FALSE))</f>
        <v/>
      </c>
      <c r="CA105" s="4" t="str">
        <f>IF(VLOOKUP($A105,'[53]0104'!$A$4:$O$150,8,FALSE)="",VLOOKUP($A105,'[53]0104'!$A$4:$O$150,12,FALSE),VLOOKUP($A105,'[53]0104'!$A$4:$O$150,8,FALSE))</f>
        <v/>
      </c>
      <c r="CB105" s="4" t="str">
        <f>IF(VLOOKUP($A105,'[54]0103'!$A$4:$O$150,8,FALSE)="",VLOOKUP($A105,'[54]0103'!$A$4:$O$150,12,FALSE),VLOOKUP($A105,'[54]0103'!$A$4:$O$150,8,FALSE))</f>
        <v/>
      </c>
      <c r="CC105" s="4" t="str">
        <f>IF(VLOOKUP($A105,'[55]0102'!$A$4:$O$150,8,FALSE)="",VLOOKUP($A105,'[55]0102'!$A$4:$O$150,12,FALSE),VLOOKUP($A105,'[55]0102'!$A$4:$O$150,8,FALSE))</f>
        <v/>
      </c>
      <c r="CD105" s="5"/>
      <c r="CE105" s="4" t="str">
        <f>IF(VLOOKUP($A105,'[57]1228'!$A$4:$O$150,8,FALSE)="",VLOOKUP($A105,'[57]1228'!$A$4:$O$150,12,FALSE),VLOOKUP($A105,'[57]1228'!$A$4:$O$150,8,FALSE))</f>
        <v/>
      </c>
      <c r="CF105" s="4" t="str">
        <f>IF(VLOOKUP($A105,'[58]1227'!$A$4:$O$150,8,FALSE)="",VLOOKUP($A105,'[58]1227'!$A$4:$O$150,12,FALSE),VLOOKUP($A105,'[58]1227'!$A$4:$O$150,8,FALSE))</f>
        <v/>
      </c>
      <c r="CG105" s="4" t="str">
        <f>IF(VLOOKUP($A105,'[59]1226'!$A$4:$O$150,8,FALSE)="",VLOOKUP($A105,'[59]1226'!$A$4:$O$150,12,FALSE),VLOOKUP($A105,'[59]1226'!$A$4:$O$150,8,FALSE))</f>
        <v/>
      </c>
      <c r="CH105" s="4" t="str">
        <f>IF(VLOOKUP($A105,'[60]1225'!$A$4:$O$150,8,FALSE)="",VLOOKUP($A105,'[60]1225'!$A$4:$O$150,12,FALSE),VLOOKUP($A105,'[60]1225'!$A$4:$O$150,8,FALSE))</f>
        <v/>
      </c>
      <c r="CI105" s="5"/>
      <c r="CJ105" s="5"/>
      <c r="CK105" s="5"/>
      <c r="CL105" s="5"/>
      <c r="CM105" s="4" t="str">
        <f>IF(VLOOKUP($A105,'[61]1218'!$A$4:$O$150,8,FALSE)="",VLOOKUP($A105,'[61]1218'!$A$4:$O$150,12,FALSE),VLOOKUP($A105,'[61]1218'!$A$4:$O$150,8,FALSE))</f>
        <v/>
      </c>
      <c r="CN105" s="4" t="str">
        <f>IF(VLOOKUP($A105,'[62]1215'!$A$4:$O$150,8,FALSE)="",VLOOKUP($A105,'[62]1215'!$A$4:$O$150,12,FALSE),VLOOKUP($A105,'[62]1215'!$A$4:$O$150,8,FALSE))</f>
        <v/>
      </c>
      <c r="CO105" s="4" t="str">
        <f>IF(VLOOKUP($A105,'[63]1214'!$A$4:$O$150,8,FALSE)="",VLOOKUP($A105,'[63]1214'!$A$4:$O$150,12,FALSE),VLOOKUP($A105,'[63]1214'!$A$4:$O$150,8,FALSE))</f>
        <v/>
      </c>
      <c r="CP105" s="4" t="str">
        <f>IF(VLOOKUP($A105,'[64]1213'!$A$4:$O$150,8,FALSE)="",VLOOKUP($A105,'[64]1213'!$A$4:$O$150,12,FALSE),VLOOKUP($A105,'[64]1213'!$A$4:$O$150,8,FALSE))</f>
        <v/>
      </c>
      <c r="CQ105" s="4" t="str">
        <f>IF(VLOOKUP($A105,'[65]1212'!$A$4:$O$150,8,FALSE)="",VLOOKUP($A105,'[65]1212'!$A$4:$O$150,12,FALSE),VLOOKUP($A105,'[65]1212'!$A$4:$O$150,8,FALSE))</f>
        <v/>
      </c>
      <c r="CR105" s="4" t="str">
        <f>IF(VLOOKUP($A105,'[66]1211'!$A$4:$O$150,8,FALSE)="",VLOOKUP($A105,'[66]1211'!$A$4:$O$150,12,FALSE),VLOOKUP($A105,'[66]1211'!$A$4:$O$150,8,FALSE))</f>
        <v/>
      </c>
      <c r="CS105" s="4" t="str">
        <f>IF(VLOOKUP($A105,'[67]1208'!$A$4:$O$150,8,FALSE)="",VLOOKUP($A105,'[67]1208'!$A$4:$O$150,12,FALSE),VLOOKUP($A105,'[67]1208'!$A$4:$O$150,8,FALSE))</f>
        <v/>
      </c>
      <c r="CT105" s="4" t="str">
        <f>IF(VLOOKUP($A105,'[68]1207'!$A$4:$O$150,8,FALSE)="",VLOOKUP($A105,'[68]1207'!$A$4:$O$150,12,FALSE),VLOOKUP($A105,'[68]1207'!$A$4:$O$150,8,FALSE))</f>
        <v/>
      </c>
      <c r="CU105" s="4" t="str">
        <f>IF(VLOOKUP($A105,'[69]1206'!$A$4:$O$150,8,FALSE)="",VLOOKUP($A105,'[69]1206'!$A$4:$O$150,12,FALSE),VLOOKUP($A105,'[69]1206'!$A$4:$O$150,8,FALSE))</f>
        <v/>
      </c>
      <c r="CV105" s="4" t="str">
        <f>IF(VLOOKUP($A105,'[70]1205'!$A$4:$O$150,8,FALSE)="",VLOOKUP($A105,'[70]1205'!$A$4:$O$150,12,FALSE),VLOOKUP($A105,'[70]1205'!$A$4:$O$150,8,FALSE))</f>
        <v/>
      </c>
      <c r="CW105" s="4" t="str">
        <f>IF(VLOOKUP($A105,'[71]1204'!$A$4:$O$150,8,FALSE)="",VLOOKUP($A105,'[71]1204'!$A$4:$O$150,12,FALSE),VLOOKUP($A105,'[71]1204'!$A$4:$O$150,8,FALSE))</f>
        <v/>
      </c>
      <c r="CX105" s="4" t="str">
        <f>IF(VLOOKUP($A105,'[72]1201'!$A$4:$O$150,8,FALSE)="",VLOOKUP($A105,'[72]1201'!$A$4:$O$150,12,FALSE),VLOOKUP($A105,'[72]1201'!$A$4:$O$150,8,FALSE))</f>
        <v/>
      </c>
      <c r="CY105" s="4" t="str">
        <f>IF(VLOOKUP($A105,'[73]1129'!$A$4:$O$150,8,FALSE)="",VLOOKUP($A105,'[73]1129'!$A$4:$O$150,12,FALSE),VLOOKUP($A105,'[73]1129'!$A$4:$O$150,8,FALSE))</f>
        <v/>
      </c>
      <c r="CZ105" s="4" t="str">
        <f>IF(VLOOKUP($A105,'[74]1128'!$A$4:$O$150,8,FALSE)="",VLOOKUP($A105,'[74]1128'!$A$4:$O$150,12,FALSE),VLOOKUP($A105,'[74]1128'!$A$4:$O$150,8,FALSE))</f>
        <v/>
      </c>
      <c r="DA105" s="4" t="str">
        <f>IF(VLOOKUP($A105,'[75]1127'!$A$4:$O$150,8,FALSE)="",VLOOKUP($A105,'[75]1127'!$A$4:$O$150,12,FALSE),VLOOKUP($A105,'[75]1127'!$A$4:$O$150,8,FALSE))</f>
        <v/>
      </c>
      <c r="DB105" s="4" t="str">
        <f>IF(VLOOKUP($A105,'[76]1124'!$A$4:$O$150,8,FALSE)="",VLOOKUP($A105,'[76]1124'!$A$4:$O$150,12,FALSE),VLOOKUP($A105,'[76]1124'!$A$4:$O$150,8,FALSE))</f>
        <v/>
      </c>
      <c r="DC105" s="4" t="str">
        <f>IF(VLOOKUP($A105,'[77]1123'!$A$4:$O$150,8,FALSE)="",VLOOKUP($A105,'[77]1123'!$A$4:$O$150,12,FALSE),VLOOKUP($A105,'[77]1123'!$A$4:$O$150,8,FALSE))</f>
        <v/>
      </c>
      <c r="DD105" s="5"/>
      <c r="DE105" s="4" t="str">
        <f>IF(VLOOKUP($A105,'[78]1121'!$A$4:$O$150,8,FALSE)="",VLOOKUP($A105,'[78]1121'!$A$4:$O$150,12,FALSE),VLOOKUP($A105,'[78]1121'!$A$4:$O$150,8,FALSE))</f>
        <v/>
      </c>
      <c r="DF105" s="4" t="str">
        <f>IF(VLOOKUP($A105,'[79]1120'!$A$4:$O$150,8,FALSE)="",VLOOKUP($A105,'[79]1120'!$A$4:$O$150,12,FALSE),VLOOKUP($A105,'[79]1120'!$A$4:$O$150,8,FALSE))</f>
        <v/>
      </c>
      <c r="DG105" s="4" t="str">
        <f>IF(VLOOKUP($A105,'[80]1117'!$A$4:$O$150,8,FALSE)="",VLOOKUP($A105,'[80]1117'!$A$4:$O$150,12,FALSE),VLOOKUP($A105,'[80]1117'!$A$4:$O$150,8,FALSE))</f>
        <v/>
      </c>
      <c r="DH105" s="4" t="str">
        <f>IF(VLOOKUP($A105,'[81]1116'!$A$4:$O$150,8,FALSE)="",VLOOKUP($A105,'[81]1116'!$A$4:$O$150,12,FALSE),VLOOKUP($A105,'[81]1116'!$A$4:$O$150,8,FALSE))</f>
        <v/>
      </c>
      <c r="DI105" s="4"/>
      <c r="DJ105" s="4" t="str">
        <f>IF(VLOOKUP($A105,'[83]1114'!$A$4:$O$150,8,FALSE)="",VLOOKUP($A105,'[83]1114'!$A$4:$O$150,12,FALSE),VLOOKUP($A105,'[83]1114'!$A$4:$O$150,8,FALSE))</f>
        <v/>
      </c>
      <c r="DK105" s="4" t="str">
        <f>IF(VLOOKUP($A105,'[84]1113'!$A$4:$O$150,8,FALSE)="",VLOOKUP($A105,'[84]1113'!$A$4:$O$150,12,FALSE),VLOOKUP($A105,'[84]1113'!$A$4:$O$150,8,FALSE))</f>
        <v/>
      </c>
      <c r="DL105" s="4" t="str">
        <f>IF(VLOOKUP($A105,'[85]1110'!$A$4:$O$150,8,FALSE)="",VLOOKUP($A105,'[85]1110'!$A$4:$O$150,12,FALSE),VLOOKUP($A105,'[85]1110'!$A$4:$O$150,8,FALSE))</f>
        <v/>
      </c>
      <c r="DM105" s="4" t="str">
        <f>IF(VLOOKUP($A105,'[86]1109'!$A$4:$O$150,8,FALSE)="",VLOOKUP($A105,'[86]1109'!$A$4:$O$150,12,FALSE),VLOOKUP($A105,'[86]1109'!$A$4:$O$150,8,FALSE))</f>
        <v/>
      </c>
      <c r="DN105" s="4" t="str">
        <f>IF(VLOOKUP($A105,'[87]1108'!$A$4:$O$150,8,FALSE)="",VLOOKUP($A105,'[87]1108'!$A$4:$O$150,12,FALSE),VLOOKUP($A105,'[87]1108'!$A$4:$O$150,8,FALSE))</f>
        <v/>
      </c>
      <c r="DO105" s="4" t="str">
        <f>IF(VLOOKUP($A105,'[88]1107'!$A$4:$O$150,8,FALSE)="",VLOOKUP($A105,'[88]1107'!$A$4:$O$150,12,FALSE),VLOOKUP($A105,'[88]1107'!$A$4:$O$150,8,FALSE))</f>
        <v/>
      </c>
      <c r="DP105" s="4" t="str">
        <f>IF(VLOOKUP($A105,'[89]1106'!$A$4:$O$150,8,FALSE)="",VLOOKUP($A105,'[89]1106'!$A$4:$O$150,12,FALSE),VLOOKUP($A105,'[89]1106'!$A$4:$O$150,8,FALSE))</f>
        <v/>
      </c>
      <c r="DQ105" s="4" t="str">
        <f>IF(VLOOKUP($A105,'[90]1103'!$A$4:$O$150,8,FALSE)="",VLOOKUP($A105,'[90]1103'!$A$4:$O$150,12,FALSE),VLOOKUP($A105,'[90]1103'!$A$4:$O$150,8,FALSE))</f>
        <v/>
      </c>
      <c r="DR105" s="4" t="str">
        <f>IF(VLOOKUP($A105,'[91]1102'!$A$4:$O$150,8,FALSE)="",VLOOKUP($A105,'[91]1102'!$A$4:$O$150,12,FALSE),VLOOKUP($A105,'[91]1102'!$A$4:$O$150,8,FALSE))</f>
        <v/>
      </c>
      <c r="DS105" s="4" t="str">
        <f>IF(VLOOKUP($A105,'[92]1101'!$A$4:$O$150,8,FALSE)="",VLOOKUP($A105,'[92]1101'!$A$4:$O$150,12,FALSE),VLOOKUP($A105,'[92]1101'!$A$4:$O$150,8,FALSE))</f>
        <v/>
      </c>
      <c r="DT105" s="54"/>
      <c r="DU105" s="4" t="str">
        <f>IF(VLOOKUP($A105,'[94]1030'!$A$4:$O$150,8,FALSE)="",VLOOKUP($A105,'[94]1030'!$A$4:$O$150,12,FALSE),VLOOKUP($A105,'[94]1030'!$A$4:$O$150,8,FALSE))</f>
        <v/>
      </c>
      <c r="DV105" s="4" t="str">
        <f>IF(VLOOKUP($A105,'[95]1027'!$A$4:$O$150,8,FALSE)="",VLOOKUP($A105,'[95]1027'!$A$4:$O$150,12,FALSE),VLOOKUP($A105,'[95]1027'!$A$4:$O$150,8,FALSE))</f>
        <v/>
      </c>
      <c r="DW105" s="4" t="str">
        <f>IF(VLOOKUP($A105,'[96]1026'!$A$4:$O$150,8,FALSE)="",VLOOKUP($A105,'[96]1026'!$A$4:$O$150,12,FALSE),VLOOKUP($A105,'[96]1026'!$A$4:$O$150,8,FALSE))</f>
        <v/>
      </c>
      <c r="DX105" s="4" t="str">
        <f>IF(VLOOKUP($A105,'[97]1025'!$A$4:$O$150,8,FALSE)="",VLOOKUP($A105,'[97]1025'!$A$4:$O$150,12,FALSE),VLOOKUP($A105,'[97]1025'!$A$4:$O$150,8,FALSE))</f>
        <v/>
      </c>
      <c r="DY105" s="4" t="str">
        <f>IF(VLOOKUP($A105,'[98]1024'!$A$4:$O$150,8,FALSE)="",VLOOKUP($A105,'[98]1024'!$A$4:$O$150,12,FALSE),VLOOKUP($A105,'[98]1024'!$A$4:$O$150,8,FALSE))</f>
        <v/>
      </c>
      <c r="DZ105" s="4" t="str">
        <f>IF(VLOOKUP($A105,'[99]1023'!$A$4:$O$150,8,FALSE)="",VLOOKUP($A105,'[99]1023'!$A$4:$O$150,12,FALSE),VLOOKUP($A105,'[99]1023'!$A$4:$O$150,8,FALSE))</f>
        <v/>
      </c>
      <c r="EA105" s="4" t="str">
        <f>IF(VLOOKUP($A105,'[100]1020'!$A$4:$O$150,8,FALSE)="",VLOOKUP($A105,'[100]1020'!$A$4:$O$150,12,FALSE),VLOOKUP($A105,'[100]1020'!$A$4:$O$150,8,FALSE))</f>
        <v/>
      </c>
      <c r="EB105" s="4" t="str">
        <f>IF(VLOOKUP($A105,'[101]1019'!$A$4:$O$150,8,FALSE)="",VLOOKUP($A105,'[101]1019'!$A$4:$O$150,12,FALSE),VLOOKUP($A105,'[101]1019'!$A$4:$O$150,8,FALSE))</f>
        <v/>
      </c>
      <c r="EC105" s="4" t="str">
        <f>IF(VLOOKUP($A105,'[102]1018'!$A$4:$O$150,8,FALSE)="",VLOOKUP($A105,'[102]1018'!$A$4:$O$150,12,FALSE),VLOOKUP($A105,'[102]1018'!$A$4:$O$150,8,FALSE))</f>
        <v/>
      </c>
      <c r="ED105" s="4" t="str">
        <f>IF(VLOOKUP($A105,'[103]1017'!$A$4:$O$150,8,FALSE)="",VLOOKUP($A105,'[103]1017'!$A$4:$O$150,12,FALSE),VLOOKUP($A105,'[103]1017'!$A$4:$O$150,8,FALSE))</f>
        <v/>
      </c>
      <c r="EE105" s="4" t="str">
        <f>IF(VLOOKUP($A105,'[104]1016'!$A$4:$O$150,8,FALSE)="",VLOOKUP($A105,'[104]1016'!$A$4:$O$150,12,FALSE),VLOOKUP($A105,'[104]1016'!$A$4:$O$150,8,FALSE))</f>
        <v/>
      </c>
      <c r="EF105" s="4" t="str">
        <f>IF(VLOOKUP($A105,'[105]1013'!$A$4:$O$150,8,FALSE)="",VLOOKUP($A105,'[105]1013'!$A$4:$O$150,12,FALSE),VLOOKUP($A105,'[105]1013'!$A$4:$O$150,8,FALSE))</f>
        <v/>
      </c>
      <c r="EG105" s="4" t="str">
        <f>IF(VLOOKUP($A105,'[106]1012'!$A$4:$O$150,8,FALSE)="",VLOOKUP($A105,'[106]1012'!$A$4:$O$150,12,FALSE),VLOOKUP($A105,'[106]1012'!$A$4:$O$150,8,FALSE))</f>
        <v/>
      </c>
      <c r="EH105" s="4" t="str">
        <f>IF(VLOOKUP($A105,'[107]1011'!$A$4:$O$150,8,FALSE)="",VLOOKUP($A105,'[107]1011'!$A$4:$O$150,12,FALSE),VLOOKUP($A105,'[107]1011'!$A$4:$O$150,8,FALSE))</f>
        <v/>
      </c>
      <c r="EI105" s="54"/>
      <c r="EJ105" s="4" t="str">
        <f>IF(VLOOKUP($A105,'[109]1005'!$A$4:$O$150,8,FALSE)="",VLOOKUP($A105,'[109]1005'!$A$4:$O$150,12,FALSE),VLOOKUP($A105,'[109]1005'!$A$4:$O$150,8,FALSE))</f>
        <v/>
      </c>
      <c r="EK105" s="4" t="str">
        <f>IF(VLOOKUP($A105,'[110]1004'!$A$4:$O$150,8,FALSE)="",VLOOKUP($A105,'[110]1004'!$A$4:$O$150,12,FALSE),VLOOKUP($A105,'[110]1004'!$A$4:$O$150,8,FALSE))</f>
        <v/>
      </c>
      <c r="EL105" s="4" t="str">
        <f>IF(VLOOKUP($A105,'[111]1003'!$A$4:$O$150,8,FALSE)="",VLOOKUP($A105,'[111]1003'!$A$4:$O$150,12,FALSE),VLOOKUP($A105,'[111]1003'!$A$4:$O$150,8,FALSE))</f>
        <v/>
      </c>
      <c r="EM105" s="4" t="str">
        <f>IF(VLOOKUP($A105,'[112]1002'!$A$4:$O$150,8,FALSE)="",VLOOKUP($A105,'[112]1002'!$A$4:$O$150,12,FALSE),VLOOKUP($A105,'[112]1002'!$A$4:$O$150,8,FALSE))</f>
        <v/>
      </c>
      <c r="EN105" s="54"/>
      <c r="EO105" s="4" t="str">
        <f>IF(VLOOKUP($A105,'[113]0927'!$A$4:$O$150,8,FALSE)="",VLOOKUP($A105,'[113]0927'!$A$4:$O$150,12,FALSE),VLOOKUP($A105,'[113]0927'!$A$4:$O$150,8,FALSE))</f>
        <v/>
      </c>
      <c r="EP105" s="5"/>
      <c r="EQ105" s="4" t="str">
        <f>IF(VLOOKUP($A105,'[114]0925'!$A$4:$O$150,8,FALSE)="",VLOOKUP($A105,'[114]0925'!$A$4:$O$150,12,FALSE),VLOOKUP($A105,'[114]0925'!$A$4:$O$150,8,FALSE))</f>
        <v/>
      </c>
      <c r="ER105" s="4" t="str">
        <f>IF(VLOOKUP($A105,'[115]0922'!$A$4:$O$150,8,FALSE)="",VLOOKUP($A105,'[115]0922'!$A$4:$O$150,12,FALSE),VLOOKUP($A105,'[115]0922'!$A$4:$O$150,8,FALSE))</f>
        <v/>
      </c>
      <c r="ES105" s="4" t="str">
        <f>IF(VLOOKUP($A105,'[116]0921'!$A$4:$O$150,8,FALSE)="",VLOOKUP($A105,'[116]0921'!$A$4:$O$150,12,FALSE),VLOOKUP($A105,'[116]0921'!$A$4:$O$150,8,FALSE))</f>
        <v/>
      </c>
      <c r="ET105" s="4" t="str">
        <f>IF(VLOOKUP($A105,'[117]0920'!$A$4:$O$150,8,FALSE)="",VLOOKUP($A105,'[117]0920'!$A$4:$O$150,12,FALSE),VLOOKUP($A105,'[117]0920'!$A$4:$O$150,8,FALSE))</f>
        <v/>
      </c>
      <c r="EU105" s="4" t="s">
        <v>0</v>
      </c>
      <c r="EV105" s="4" t="s">
        <v>0</v>
      </c>
      <c r="EX105" s="4" t="s">
        <v>0</v>
      </c>
      <c r="EY105" s="4" t="s">
        <v>0</v>
      </c>
      <c r="EZ105" s="4" t="s">
        <v>0</v>
      </c>
      <c r="FA105" s="4" t="s">
        <v>0</v>
      </c>
      <c r="FB105" s="4" t="s">
        <v>0</v>
      </c>
      <c r="FC105" s="4" t="s">
        <v>0</v>
      </c>
      <c r="FD105" s="4" t="s">
        <v>0</v>
      </c>
      <c r="FE105" s="4" t="s">
        <v>0</v>
      </c>
      <c r="FF105" s="4" t="s">
        <v>0</v>
      </c>
      <c r="FG105" s="4" t="s">
        <v>0</v>
      </c>
      <c r="FH105" s="4" t="s">
        <v>0</v>
      </c>
      <c r="FI105" s="4" t="s">
        <v>0</v>
      </c>
      <c r="FJ105" s="4" t="s">
        <v>0</v>
      </c>
      <c r="FK105" s="4" t="s">
        <v>0</v>
      </c>
      <c r="FL105" s="4" t="s">
        <v>0</v>
      </c>
      <c r="FM105" s="4" t="s">
        <v>0</v>
      </c>
      <c r="FN105" s="4" t="s">
        <v>0</v>
      </c>
      <c r="FO105" s="4" t="s">
        <v>0</v>
      </c>
      <c r="FQ105" s="4" t="s">
        <v>0</v>
      </c>
      <c r="FR105" s="4" t="s">
        <v>0</v>
      </c>
      <c r="FS105" s="4" t="s">
        <v>0</v>
      </c>
      <c r="FV105" s="4" t="s">
        <v>0</v>
      </c>
    </row>
    <row r="106" spans="1:178" x14ac:dyDescent="0.25">
      <c r="A106" s="3" t="s">
        <v>40</v>
      </c>
      <c r="B106" s="5">
        <f>VLOOKUP(A106,'[147]0515'!$A$4:$O$232,4,FALSE)</f>
        <v>15.82</v>
      </c>
      <c r="C106" s="5">
        <v>19.55</v>
      </c>
      <c r="D106" s="5">
        <f>VLOOKUP(A106,'[147]0515'!$A$4:$O$235,15,FALSE)</f>
        <v>1.7822</v>
      </c>
      <c r="E106" s="4" t="str">
        <f>IF(VLOOKUP($A106,'[147]0515'!$A$4:$O$150,8,FALSE)="",VLOOKUP($A106,'[147]0515'!$A$4:$O$150,12,FALSE),VLOOKUP($A106,'[147]0515'!$A$4:$O$150,8,FALSE))</f>
        <v/>
      </c>
      <c r="F106" s="4" t="str">
        <f>IF(VLOOKUP($A106,'[146]0514'!$A$4:$O$150,8,FALSE)="",VLOOKUP($A106,'[146]0514'!$A$4:$O$150,12,FALSE),VLOOKUP($A106,'[146]0514'!$A$4:$O$150,8,FALSE))</f>
        <v/>
      </c>
      <c r="G106" s="4" t="str">
        <f>IF(VLOOKUP($A106,'[145]0513'!$A$4:$O$150,8,FALSE)="",VLOOKUP($A106,'[145]0513'!$A$4:$O$150,12,FALSE),VLOOKUP($A106,'[145]0513'!$A$4:$O$150,8,FALSE))</f>
        <v/>
      </c>
      <c r="H106" s="4" t="str">
        <f>IF(VLOOKUP($A106,'[144]0510'!$A$4:$O$150,8,FALSE)="",VLOOKUP($A106,'[144]0510'!$A$4:$O$150,12,FALSE),VLOOKUP($A106,'[144]0510'!$A$4:$O$150,8,FALSE))</f>
        <v/>
      </c>
      <c r="I106" s="4" t="str">
        <f>IF(VLOOKUP($A106,'[6]0509'!$A$4:$O$150,8,FALSE)="",VLOOKUP($A106,'[6]0509'!$A$4:$O$150,12,FALSE),VLOOKUP($A106,'[6]0509'!$A$4:$O$150,8,FALSE))</f>
        <v/>
      </c>
      <c r="J106" s="4" t="str">
        <f>IF(VLOOKUP($A106,'[7]0508'!$A$4:$O$150,8,FALSE)="",VLOOKUP($A106,'[7]0508'!$A$4:$O$150,12,FALSE),VLOOKUP($A106,'[7]0508'!$A$4:$O$150,8,FALSE))</f>
        <v/>
      </c>
      <c r="K106" s="4" t="str">
        <f>IF(VLOOKUP($A106,'[8]0507'!$A$4:$O$150,8,FALSE)="",VLOOKUP($A106,'[8]0507'!$A$4:$O$150,12,FALSE),VLOOKUP($A106,'[8]0507'!$A$4:$O$150,8,FALSE))</f>
        <v/>
      </c>
      <c r="L106" s="4" t="str">
        <f>IF(VLOOKUP($A106,'[9]0506'!$A$4:$O$150,8,FALSE)="",VLOOKUP($A106,'[9]0506'!$A$4:$O$150,12,FALSE),VLOOKUP($A106,'[9]0506'!$A$4:$O$150,8,FALSE))</f>
        <v/>
      </c>
      <c r="M106" s="4" t="str">
        <f>IF(VLOOKUP($A106,'[10]0503'!$A$4:$O$150,8,FALSE)="",VLOOKUP($A106,'[10]0503'!$A$4:$O$150,12,FALSE),VLOOKUP($A106,'[10]0503'!$A$4:$O$150,8,FALSE))</f>
        <v/>
      </c>
      <c r="N106" s="4" t="str">
        <f>IF(VLOOKUP($A106,'[11]0502'!$A$4:$O$150,8,FALSE)="",VLOOKUP($A106,'[11]0502'!$A$4:$O$150,12,FALSE),VLOOKUP($A106,'[11]0502'!$A$4:$O$150,8,FALSE))</f>
        <v/>
      </c>
      <c r="O106" s="4" t="str">
        <f>IF(VLOOKUP($A106,'[12]0430'!$A$4:$O$150,8,FALSE)="",VLOOKUP($A106,'[12]0430'!$A$4:$O$150,12,FALSE),VLOOKUP($A106,'[12]0430'!$A$4:$O$150,8,FALSE))</f>
        <v/>
      </c>
      <c r="P106" s="4" t="str">
        <f>IF(VLOOKUP($A106,'[13]0429'!$A$4:$O$150,8,FALSE)="",VLOOKUP($A106,'[13]0429'!$A$4:$O$150,12,FALSE),VLOOKUP($A106,'[13]0429'!$A$4:$O$150,8,FALSE))</f>
        <v/>
      </c>
      <c r="Q106" s="4" t="str">
        <f>IF(VLOOKUP($A106,'[14]0426'!$A$4:$O$150,8,FALSE)="",VLOOKUP($A106,'[14]0426'!$A$4:$O$150,12,FALSE),VLOOKUP($A106,'[14]0426'!$A$4:$O$150,8,FALSE))</f>
        <v/>
      </c>
      <c r="R106" s="4" t="str">
        <f>IF(VLOOKUP($A106,'[15]0425'!$A$4:$O$150,8,FALSE)="",VLOOKUP($A106,'[15]0425'!$A$4:$O$150,12,FALSE),VLOOKUP($A106,'[15]0425'!$A$4:$O$150,8,FALSE))</f>
        <v/>
      </c>
      <c r="S106" s="4" t="str">
        <f>IF(VLOOKUP($A106,'[16]0424'!$A$4:$O$150,8,FALSE)="",VLOOKUP($A106,'[16]0424'!$A$4:$O$150,12,FALSE),VLOOKUP($A106,'[16]0424'!$A$4:$O$150,8,FALSE))</f>
        <v/>
      </c>
      <c r="T106" s="5"/>
      <c r="U106" s="4">
        <f>IF(VLOOKUP($A106,'[17]0422'!$A$4:$O$150,8,FALSE)="",VLOOKUP($A106,'[17]0422'!$A$4:$O$150,12,FALSE),VLOOKUP($A106,'[17]0422'!$A$4:$O$150,8,FALSE))</f>
        <v>1.7949999999999999</v>
      </c>
      <c r="V106" s="4" t="str">
        <f>IF(VLOOKUP($A106,'[18]0419'!$A$4:$O$150,8,FALSE)="",VLOOKUP($A106,'[18]0419'!$A$4:$O$150,12,FALSE),VLOOKUP($A106,'[18]0419'!$A$4:$O$150,8,FALSE))</f>
        <v/>
      </c>
      <c r="W106" s="4" t="str">
        <f>IF(VLOOKUP($A106,'[19]0418'!$A$4:$O$150,8,FALSE)="",VLOOKUP($A106,'[19]0418'!$A$4:$O$150,12,FALSE),VLOOKUP($A106,'[19]0418'!$A$4:$O$150,8,FALSE))</f>
        <v/>
      </c>
      <c r="X106" s="4">
        <f>IF(VLOOKUP($A106,'[20]0417'!$A$4:$O$150,8,FALSE)="",VLOOKUP($A106,'[20]0417'!$A$4:$O$150,12,FALSE),VLOOKUP($A106,'[20]0417'!$A$4:$O$150,8,FALSE))</f>
        <v>1.77</v>
      </c>
      <c r="Y106" s="5"/>
      <c r="Z106" s="5"/>
      <c r="AA106" s="5"/>
      <c r="AB106" s="5"/>
      <c r="AC106" s="5"/>
      <c r="AD106" s="5"/>
      <c r="AE106" s="5"/>
      <c r="AF106" s="5"/>
      <c r="AG106" s="5"/>
      <c r="AH106" s="5"/>
      <c r="AI106" s="5"/>
      <c r="AJ106" s="5"/>
      <c r="AK106" s="5"/>
      <c r="AL106" s="5"/>
      <c r="AM106" s="5"/>
      <c r="AN106" s="5"/>
      <c r="AO106" s="5"/>
      <c r="AP106" s="5"/>
      <c r="AQ106" s="5"/>
      <c r="AR106" s="5">
        <f>VLOOKUP(A106,'[142]0318'!$A$5:$P$27,12,FALSE)</f>
        <v>1.3705000000000001</v>
      </c>
      <c r="AS106" s="5">
        <f>VLOOKUP(A106,'[125]0315'!$A$5:$P$33,12,FALSE)</f>
        <v>1.3562000000000001</v>
      </c>
      <c r="AT106" s="5"/>
      <c r="AU106" s="5"/>
      <c r="AV106" s="5"/>
      <c r="AW106" s="4" t="str">
        <f>IF(VLOOKUP($A106,'[24]0229'!$A$4:$O$150,8,FALSE)="",VLOOKUP($A106,'[24]0229'!$A$4:$O$150,12,FALSE),VLOOKUP($A106,'[24]0229'!$A$4:$O$150,8,FALSE))</f>
        <v/>
      </c>
      <c r="AX106" s="4" t="str">
        <f>IF(VLOOKUP($A106,'[25]0226'!$A$4:$O$150,8,FALSE)="",VLOOKUP($A106,'[25]0226'!$A$4:$O$150,12,FALSE),VLOOKUP($A106,'[25]0226'!$A$4:$O$150,8,FALSE))</f>
        <v/>
      </c>
      <c r="AY106" s="4" t="str">
        <f>IF(VLOOKUP($A106,'[26]0223'!$A$4:$O$150,8,FALSE)="",VLOOKUP($A106,'[26]0223'!$A$4:$O$150,12,FALSE),VLOOKUP($A106,'[26]0223'!$A$4:$O$150,8,FALSE))</f>
        <v/>
      </c>
      <c r="AZ106" s="4" t="str">
        <f>IF(VLOOKUP($A106,'[27]0221'!$A$4:$O$150,8,FALSE)="",VLOOKUP($A106,'[27]0221'!$A$4:$O$150,12,FALSE),VLOOKUP($A106,'[27]0221'!$A$4:$O$150,8,FALSE))</f>
        <v/>
      </c>
      <c r="BA106" s="4" t="str">
        <f>IF(VLOOKUP($A106,'[28]0220'!$A$4:$O$150,8,FALSE)="",VLOOKUP($A106,'[28]0220'!$A$4:$O$150,12,FALSE),VLOOKUP($A106,'[28]0220'!$A$4:$O$150,8,FALSE))</f>
        <v/>
      </c>
      <c r="BB106" s="4">
        <f>IF(VLOOKUP($A106,'[29]0219'!$A$4:$O$150,8,FALSE)="",VLOOKUP($A106,'[29]0219'!$A$4:$O$150,12,FALSE),VLOOKUP($A106,'[29]0219'!$A$4:$O$150,8,FALSE))</f>
        <v>1.3506</v>
      </c>
      <c r="BC106" s="4">
        <f>IF(VLOOKUP($A106,'[30]0216'!$A$4:$O$150,8,FALSE)="",VLOOKUP($A106,'[30]0216'!$A$4:$O$150,12,FALSE),VLOOKUP($A106,'[30]0216'!$A$4:$O$150,8,FALSE))</f>
        <v>1.3503000000000001</v>
      </c>
      <c r="BD106" s="4" t="str">
        <f>IF(VLOOKUP($A106,'[31]0215'!$A$4:$O$150,8,FALSE)="",VLOOKUP($A106,'[31]0215'!$A$4:$O$150,12,FALSE),VLOOKUP($A106,'[31]0215'!$A$4:$O$150,8,FALSE))</f>
        <v/>
      </c>
      <c r="BE106" s="4" t="str">
        <f>IF(VLOOKUP($A106,'[32]0205'!$A$4:$O$150,8,FALSE)="",VLOOKUP($A106,'[32]0205'!$A$4:$O$150,12,FALSE),VLOOKUP($A106,'[32]0205'!$A$4:$O$150,8,FALSE))</f>
        <v/>
      </c>
      <c r="BF106" s="4">
        <f>IF(VLOOKUP($A106,'[33]0202'!$A$4:$O$150,8,FALSE)="",VLOOKUP($A106,'[33]0202'!$A$4:$O$150,12,FALSE),VLOOKUP($A106,'[33]0202'!$A$4:$O$150,8,FALSE))</f>
        <v>1.3278000000000001</v>
      </c>
      <c r="BG106" s="4" t="str">
        <f>IF(VLOOKUP($A106,'[34]0201'!$A$4:$O$150,8,FALSE)="",VLOOKUP($A106,'[34]0201'!$A$4:$O$150,12,FALSE),VLOOKUP($A106,'[34]0201'!$A$4:$O$150,8,FALSE))</f>
        <v/>
      </c>
      <c r="BH106" s="4">
        <f>IF(VLOOKUP($A106,'[35]0131'!$A$4:$O$150,8,FALSE)="",VLOOKUP($A106,'[35]0131'!$A$4:$O$150,12,FALSE),VLOOKUP($A106,'[35]0131'!$A$4:$O$150,8,FALSE))</f>
        <v>1.341</v>
      </c>
      <c r="BI106" s="4">
        <f>IF(VLOOKUP($A106,'[36]0130'!$A$4:$O$150,8,FALSE)="",VLOOKUP($A106,'[36]0130'!$A$4:$O$150,12,FALSE),VLOOKUP($A106,'[36]0130'!$A$4:$O$150,8,FALSE))</f>
        <v>1.3514999999999999</v>
      </c>
      <c r="BJ106" s="4">
        <f>IF(VLOOKUP($A106,'[37]0129'!$A$4:$O$150,8,FALSE)="",VLOOKUP($A106,'[37]0129'!$A$4:$O$150,12,FALSE),VLOOKUP($A106,'[37]0129'!$A$4:$O$150,8,FALSE))</f>
        <v>1.355</v>
      </c>
      <c r="BK106" s="4">
        <f>IF(VLOOKUP($A106,'[38]0126'!$A$4:$O$150,8,FALSE)="",VLOOKUP($A106,'[38]0126'!$A$4:$O$150,12,FALSE),VLOOKUP($A106,'[38]0126'!$A$4:$O$150,8,FALSE))</f>
        <v>1.3604000000000001</v>
      </c>
      <c r="BL106" s="5"/>
      <c r="BM106" s="4" t="str">
        <f>IF(VLOOKUP($A106,'[39]0124'!$A$4:$O$150,8,FALSE)="",VLOOKUP($A106,'[39]0124'!$A$4:$O$150,12,FALSE),VLOOKUP($A106,'[39]0124'!$A$4:$O$150,8,FALSE))</f>
        <v/>
      </c>
      <c r="BN106" s="4" t="str">
        <f>IF(VLOOKUP($A106,'[40]0123'!$A$4:$O$150,8,FALSE)="",VLOOKUP($A106,'[40]0123'!$A$4:$O$150,12,FALSE),VLOOKUP($A106,'[40]0123'!$A$4:$O$150,8,FALSE))</f>
        <v/>
      </c>
      <c r="BO106" s="4" t="str">
        <f>IF(VLOOKUP($A106,'[41]0122'!$A$4:$O$150,8,FALSE)="",VLOOKUP($A106,'[41]0122'!$A$4:$O$150,12,FALSE),VLOOKUP($A106,'[41]0122'!$A$4:$O$150,8,FALSE))</f>
        <v/>
      </c>
      <c r="BP106" s="4">
        <f>IF(VLOOKUP($A106,'[42]0119'!$A$4:$O$150,8,FALSE)="",VLOOKUP($A106,'[42]0119'!$A$4:$O$150,12,FALSE),VLOOKUP($A106,'[42]0119'!$A$4:$O$150,8,FALSE))</f>
        <v>1.3805000000000001</v>
      </c>
      <c r="BQ106" s="4" t="str">
        <f>IF(VLOOKUP($A106,'[43]0118'!$A$4:$O$150,8,FALSE)="",VLOOKUP($A106,'[43]0118'!$A$4:$O$150,12,FALSE),VLOOKUP($A106,'[43]0118'!$A$4:$O$150,8,FALSE))</f>
        <v/>
      </c>
      <c r="BR106" s="4" t="str">
        <f>IF(VLOOKUP($A106,'[44]0117'!$A$4:$O$150,8,FALSE)="",VLOOKUP($A106,'[44]0117'!$A$4:$O$150,12,FALSE),VLOOKUP($A106,'[44]0117'!$A$4:$O$150,8,FALSE))</f>
        <v/>
      </c>
      <c r="BS106" s="4" t="str">
        <f>IF(VLOOKUP($A106,'[45]0116'!$A$4:$O$150,8,FALSE)="",VLOOKUP($A106,'[45]0116'!$A$4:$O$150,12,FALSE),VLOOKUP($A106,'[45]0116'!$A$4:$O$150,8,FALSE))</f>
        <v/>
      </c>
      <c r="BT106" s="4" t="str">
        <f>IF(VLOOKUP($A106,'[46]0115'!$A$4:$O$150,8,FALSE)="",VLOOKUP($A106,'[46]0115'!$A$4:$O$150,12,FALSE),VLOOKUP($A106,'[46]0115'!$A$4:$O$150,8,FALSE))</f>
        <v/>
      </c>
      <c r="BU106" s="4" t="str">
        <f>IF(VLOOKUP($A106,'[47]0112'!$A$4:$O$150,8,FALSE)="",VLOOKUP($A106,'[47]0112'!$A$4:$O$150,12,FALSE),VLOOKUP($A106,'[47]0112'!$A$4:$O$150,8,FALSE))</f>
        <v/>
      </c>
      <c r="BV106" s="4" t="str">
        <f>IF(VLOOKUP($A106,'[48]0111'!$A$4:$O$150,8,FALSE)="",VLOOKUP($A106,'[48]0111'!$A$4:$O$150,12,FALSE),VLOOKUP($A106,'[48]0111'!$A$4:$O$150,8,FALSE))</f>
        <v/>
      </c>
      <c r="BW106" s="4" t="str">
        <f>IF(VLOOKUP($A106,'[49]0110'!$A$4:$O$150,8,FALSE)="",VLOOKUP($A106,'[49]0110'!$A$4:$O$150,12,FALSE),VLOOKUP($A106,'[49]0110'!$A$4:$O$150,8,FALSE))</f>
        <v/>
      </c>
      <c r="BX106" s="4">
        <f>IF(VLOOKUP($A106,'[50]0109'!$A$4:$O$150,8,FALSE)="",VLOOKUP($A106,'[50]0109'!$A$4:$O$150,12,FALSE),VLOOKUP($A106,'[50]0109'!$A$4:$O$150,8,FALSE))</f>
        <v>1.38</v>
      </c>
      <c r="BY106" s="4" t="str">
        <f>IF(VLOOKUP($A106,'[51]0108'!$A$4:$O$150,8,FALSE)="",VLOOKUP($A106,'[51]0108'!$A$4:$O$150,12,FALSE),VLOOKUP($A106,'[51]0108'!$A$4:$O$150,8,FALSE))</f>
        <v/>
      </c>
      <c r="BZ106" s="4" t="str">
        <f>IF(VLOOKUP($A106,'[52]0105'!$A$4:$O$150,8,FALSE)="",VLOOKUP($A106,'[52]0105'!$A$4:$O$150,12,FALSE),VLOOKUP($A106,'[52]0105'!$A$4:$O$150,8,FALSE))</f>
        <v/>
      </c>
      <c r="CA106" s="4">
        <f>IF(VLOOKUP($A106,'[53]0104'!$A$4:$O$150,8,FALSE)="",VLOOKUP($A106,'[53]0104'!$A$4:$O$150,12,FALSE),VLOOKUP($A106,'[53]0104'!$A$4:$O$150,8,FALSE))</f>
        <v>1.3740000000000001</v>
      </c>
      <c r="CB106" s="4" t="str">
        <f>IF(VLOOKUP($A106,'[54]0103'!$A$4:$O$150,8,FALSE)="",VLOOKUP($A106,'[54]0103'!$A$4:$O$150,12,FALSE),VLOOKUP($A106,'[54]0103'!$A$4:$O$150,8,FALSE))</f>
        <v/>
      </c>
      <c r="CC106" s="4" t="str">
        <f>IF(VLOOKUP($A106,'[55]0102'!$A$4:$O$150,8,FALSE)="",VLOOKUP($A106,'[55]0102'!$A$4:$O$150,12,FALSE),VLOOKUP($A106,'[55]0102'!$A$4:$O$150,8,FALSE))</f>
        <v/>
      </c>
      <c r="CD106" s="5"/>
      <c r="CE106" s="4" t="str">
        <f>IF(VLOOKUP($A106,'[57]1228'!$A$4:$O$150,8,FALSE)="",VLOOKUP($A106,'[57]1228'!$A$4:$O$150,12,FALSE),VLOOKUP($A106,'[57]1228'!$A$4:$O$150,8,FALSE))</f>
        <v/>
      </c>
      <c r="CF106" s="4" t="str">
        <f>IF(VLOOKUP($A106,'[58]1227'!$A$4:$O$150,8,FALSE)="",VLOOKUP($A106,'[58]1227'!$A$4:$O$150,12,FALSE),VLOOKUP($A106,'[58]1227'!$A$4:$O$150,8,FALSE))</f>
        <v/>
      </c>
      <c r="CG106" s="4" t="str">
        <f>IF(VLOOKUP($A106,'[59]1226'!$A$4:$O$150,8,FALSE)="",VLOOKUP($A106,'[59]1226'!$A$4:$O$150,12,FALSE),VLOOKUP($A106,'[59]1226'!$A$4:$O$150,8,FALSE))</f>
        <v/>
      </c>
      <c r="CH106" s="4" t="str">
        <f>IF(VLOOKUP($A106,'[60]1225'!$A$4:$O$150,8,FALSE)="",VLOOKUP($A106,'[60]1225'!$A$4:$O$150,12,FALSE),VLOOKUP($A106,'[60]1225'!$A$4:$O$150,8,FALSE))</f>
        <v/>
      </c>
      <c r="CI106" s="5"/>
      <c r="CJ106" s="5"/>
      <c r="CK106" s="5"/>
      <c r="CL106" s="5"/>
      <c r="CM106" s="4" t="str">
        <f>IF(VLOOKUP($A106,'[61]1218'!$A$4:$O$150,8,FALSE)="",VLOOKUP($A106,'[61]1218'!$A$4:$O$150,12,FALSE),VLOOKUP($A106,'[61]1218'!$A$4:$O$150,8,FALSE))</f>
        <v/>
      </c>
      <c r="CN106" s="4" t="str">
        <f>IF(VLOOKUP($A106,'[62]1215'!$A$4:$O$150,8,FALSE)="",VLOOKUP($A106,'[62]1215'!$A$4:$O$150,12,FALSE),VLOOKUP($A106,'[62]1215'!$A$4:$O$150,8,FALSE))</f>
        <v/>
      </c>
      <c r="CO106" s="4" t="str">
        <f>IF(VLOOKUP($A106,'[63]1214'!$A$4:$O$150,8,FALSE)="",VLOOKUP($A106,'[63]1214'!$A$4:$O$150,12,FALSE),VLOOKUP($A106,'[63]1214'!$A$4:$O$150,8,FALSE))</f>
        <v/>
      </c>
      <c r="CP106" s="4" t="str">
        <f>IF(VLOOKUP($A106,'[64]1213'!$A$4:$O$150,8,FALSE)="",VLOOKUP($A106,'[64]1213'!$A$4:$O$150,12,FALSE),VLOOKUP($A106,'[64]1213'!$A$4:$O$150,8,FALSE))</f>
        <v/>
      </c>
      <c r="CQ106" s="4" t="str">
        <f>IF(VLOOKUP($A106,'[65]1212'!$A$4:$O$150,8,FALSE)="",VLOOKUP($A106,'[65]1212'!$A$4:$O$150,12,FALSE),VLOOKUP($A106,'[65]1212'!$A$4:$O$150,8,FALSE))</f>
        <v/>
      </c>
      <c r="CR106" s="4" t="str">
        <f>IF(VLOOKUP($A106,'[66]1211'!$A$4:$O$150,8,FALSE)="",VLOOKUP($A106,'[66]1211'!$A$4:$O$150,12,FALSE),VLOOKUP($A106,'[66]1211'!$A$4:$O$150,8,FALSE))</f>
        <v/>
      </c>
      <c r="CS106" s="4" t="str">
        <f>IF(VLOOKUP($A106,'[67]1208'!$A$4:$O$150,8,FALSE)="",VLOOKUP($A106,'[67]1208'!$A$4:$O$150,12,FALSE),VLOOKUP($A106,'[67]1208'!$A$4:$O$150,8,FALSE))</f>
        <v/>
      </c>
      <c r="CT106" s="4" t="str">
        <f>IF(VLOOKUP($A106,'[68]1207'!$A$4:$O$150,8,FALSE)="",VLOOKUP($A106,'[68]1207'!$A$4:$O$150,12,FALSE),VLOOKUP($A106,'[68]1207'!$A$4:$O$150,8,FALSE))</f>
        <v/>
      </c>
      <c r="CU106" s="4" t="str">
        <f>IF(VLOOKUP($A106,'[69]1206'!$A$4:$O$150,8,FALSE)="",VLOOKUP($A106,'[69]1206'!$A$4:$O$150,12,FALSE),VLOOKUP($A106,'[69]1206'!$A$4:$O$150,8,FALSE))</f>
        <v/>
      </c>
      <c r="CV106" s="4" t="str">
        <f>IF(VLOOKUP($A106,'[70]1205'!$A$4:$O$150,8,FALSE)="",VLOOKUP($A106,'[70]1205'!$A$4:$O$150,12,FALSE),VLOOKUP($A106,'[70]1205'!$A$4:$O$150,8,FALSE))</f>
        <v/>
      </c>
      <c r="CW106" s="4" t="str">
        <f>IF(VLOOKUP($A106,'[71]1204'!$A$4:$O$150,8,FALSE)="",VLOOKUP($A106,'[71]1204'!$A$4:$O$150,12,FALSE),VLOOKUP($A106,'[71]1204'!$A$4:$O$150,8,FALSE))</f>
        <v/>
      </c>
      <c r="CX106" s="4" t="str">
        <f>IF(VLOOKUP($A106,'[72]1201'!$A$4:$O$150,8,FALSE)="",VLOOKUP($A106,'[72]1201'!$A$4:$O$150,12,FALSE),VLOOKUP($A106,'[72]1201'!$A$4:$O$150,8,FALSE))</f>
        <v/>
      </c>
      <c r="CY106" s="4" t="str">
        <f>IF(VLOOKUP($A106,'[73]1129'!$A$4:$O$150,8,FALSE)="",VLOOKUP($A106,'[73]1129'!$A$4:$O$150,12,FALSE),VLOOKUP($A106,'[73]1129'!$A$4:$O$150,8,FALSE))</f>
        <v/>
      </c>
      <c r="CZ106" s="4" t="str">
        <f>IF(VLOOKUP($A106,'[74]1128'!$A$4:$O$150,8,FALSE)="",VLOOKUP($A106,'[74]1128'!$A$4:$O$150,12,FALSE),VLOOKUP($A106,'[74]1128'!$A$4:$O$150,8,FALSE))</f>
        <v/>
      </c>
      <c r="DA106" s="4" t="str">
        <f>IF(VLOOKUP($A106,'[75]1127'!$A$4:$O$150,8,FALSE)="",VLOOKUP($A106,'[75]1127'!$A$4:$O$150,12,FALSE),VLOOKUP($A106,'[75]1127'!$A$4:$O$150,8,FALSE))</f>
        <v/>
      </c>
      <c r="DB106" s="4" t="str">
        <f>IF(VLOOKUP($A106,'[76]1124'!$A$4:$O$150,8,FALSE)="",VLOOKUP($A106,'[76]1124'!$A$4:$O$150,12,FALSE),VLOOKUP($A106,'[76]1124'!$A$4:$O$150,8,FALSE))</f>
        <v/>
      </c>
      <c r="DC106" s="4" t="str">
        <f>IF(VLOOKUP($A106,'[77]1123'!$A$4:$O$150,8,FALSE)="",VLOOKUP($A106,'[77]1123'!$A$4:$O$150,12,FALSE),VLOOKUP($A106,'[77]1123'!$A$4:$O$150,8,FALSE))</f>
        <v/>
      </c>
      <c r="DD106" s="5"/>
      <c r="DE106" s="4" t="str">
        <f>IF(VLOOKUP($A106,'[78]1121'!$A$4:$O$150,8,FALSE)="",VLOOKUP($A106,'[78]1121'!$A$4:$O$150,12,FALSE),VLOOKUP($A106,'[78]1121'!$A$4:$O$150,8,FALSE))</f>
        <v/>
      </c>
      <c r="DF106" s="4" t="str">
        <f>IF(VLOOKUP($A106,'[79]1120'!$A$4:$O$150,8,FALSE)="",VLOOKUP($A106,'[79]1120'!$A$4:$O$150,12,FALSE),VLOOKUP($A106,'[79]1120'!$A$4:$O$150,8,FALSE))</f>
        <v/>
      </c>
      <c r="DG106" s="4" t="str">
        <f>IF(VLOOKUP($A106,'[80]1117'!$A$4:$O$150,8,FALSE)="",VLOOKUP($A106,'[80]1117'!$A$4:$O$150,12,FALSE),VLOOKUP($A106,'[80]1117'!$A$4:$O$150,8,FALSE))</f>
        <v/>
      </c>
      <c r="DH106" s="4" t="str">
        <f>IF(VLOOKUP($A106,'[81]1116'!$A$4:$O$150,8,FALSE)="",VLOOKUP($A106,'[81]1116'!$A$4:$O$150,12,FALSE),VLOOKUP($A106,'[81]1116'!$A$4:$O$150,8,FALSE))</f>
        <v/>
      </c>
      <c r="DI106" s="4" t="str">
        <f>IF(VLOOKUP($A106,'[82]1115'!$A$4:$O$150,8,FALSE)="",VLOOKUP($A106,'[82]1115'!$A$4:$O$150,12,FALSE),VLOOKUP($A106,'[82]1115'!$A$4:$O$150,8,FALSE))</f>
        <v/>
      </c>
      <c r="DJ106" s="4" t="str">
        <f>IF(VLOOKUP($A106,'[83]1114'!$A$4:$O$150,8,FALSE)="",VLOOKUP($A106,'[83]1114'!$A$4:$O$150,12,FALSE),VLOOKUP($A106,'[83]1114'!$A$4:$O$150,8,FALSE))</f>
        <v/>
      </c>
      <c r="DK106" s="4" t="str">
        <f>IF(VLOOKUP($A106,'[84]1113'!$A$4:$O$150,8,FALSE)="",VLOOKUP($A106,'[84]1113'!$A$4:$O$150,12,FALSE),VLOOKUP($A106,'[84]1113'!$A$4:$O$150,8,FALSE))</f>
        <v/>
      </c>
      <c r="DL106" s="4" t="str">
        <f>IF(VLOOKUP($A106,'[85]1110'!$A$4:$O$150,8,FALSE)="",VLOOKUP($A106,'[85]1110'!$A$4:$O$150,12,FALSE),VLOOKUP($A106,'[85]1110'!$A$4:$O$150,8,FALSE))</f>
        <v/>
      </c>
      <c r="DM106" s="4" t="str">
        <f>IF(VLOOKUP($A106,'[86]1109'!$A$4:$O$150,8,FALSE)="",VLOOKUP($A106,'[86]1109'!$A$4:$O$150,12,FALSE),VLOOKUP($A106,'[86]1109'!$A$4:$O$150,8,FALSE))</f>
        <v/>
      </c>
      <c r="DN106" s="4" t="str">
        <f>IF(VLOOKUP($A106,'[87]1108'!$A$4:$O$150,8,FALSE)="",VLOOKUP($A106,'[87]1108'!$A$4:$O$150,12,FALSE),VLOOKUP($A106,'[87]1108'!$A$4:$O$150,8,FALSE))</f>
        <v/>
      </c>
      <c r="DO106" s="4" t="str">
        <f>IF(VLOOKUP($A106,'[88]1107'!$A$4:$O$150,8,FALSE)="",VLOOKUP($A106,'[88]1107'!$A$4:$O$150,12,FALSE),VLOOKUP($A106,'[88]1107'!$A$4:$O$150,8,FALSE))</f>
        <v/>
      </c>
      <c r="DP106" s="4" t="str">
        <f>IF(VLOOKUP($A106,'[89]1106'!$A$4:$O$150,8,FALSE)="",VLOOKUP($A106,'[89]1106'!$A$4:$O$150,12,FALSE),VLOOKUP($A106,'[89]1106'!$A$4:$O$150,8,FALSE))</f>
        <v/>
      </c>
      <c r="DQ106" s="4" t="str">
        <f>IF(VLOOKUP($A106,'[90]1103'!$A$4:$O$150,8,FALSE)="",VLOOKUP($A106,'[90]1103'!$A$4:$O$150,12,FALSE),VLOOKUP($A106,'[90]1103'!$A$4:$O$150,8,FALSE))</f>
        <v/>
      </c>
      <c r="DR106" s="4" t="str">
        <f>IF(VLOOKUP($A106,'[91]1102'!$A$4:$O$150,8,FALSE)="",VLOOKUP($A106,'[91]1102'!$A$4:$O$150,12,FALSE),VLOOKUP($A106,'[91]1102'!$A$4:$O$150,8,FALSE))</f>
        <v/>
      </c>
      <c r="DS106" s="4" t="str">
        <f>IF(VLOOKUP($A106,'[92]1101'!$A$4:$O$150,8,FALSE)="",VLOOKUP($A106,'[92]1101'!$A$4:$O$150,12,FALSE),VLOOKUP($A106,'[92]1101'!$A$4:$O$150,8,FALSE))</f>
        <v/>
      </c>
      <c r="DT106" s="54"/>
      <c r="DU106" s="4" t="str">
        <f>IF(VLOOKUP($A106,'[94]1030'!$A$4:$O$150,8,FALSE)="",VLOOKUP($A106,'[94]1030'!$A$4:$O$150,12,FALSE),VLOOKUP($A106,'[94]1030'!$A$4:$O$150,8,FALSE))</f>
        <v/>
      </c>
      <c r="DV106" s="4" t="str">
        <f>IF(VLOOKUP($A106,'[95]1027'!$A$4:$O$150,8,FALSE)="",VLOOKUP($A106,'[95]1027'!$A$4:$O$150,12,FALSE),VLOOKUP($A106,'[95]1027'!$A$4:$O$150,8,FALSE))</f>
        <v/>
      </c>
      <c r="DW106" s="4" t="str">
        <f>IF(VLOOKUP($A106,'[96]1026'!$A$4:$O$150,8,FALSE)="",VLOOKUP($A106,'[96]1026'!$A$4:$O$150,12,FALSE),VLOOKUP($A106,'[96]1026'!$A$4:$O$150,8,FALSE))</f>
        <v/>
      </c>
      <c r="DX106" s="4" t="str">
        <f>IF(VLOOKUP($A106,'[97]1025'!$A$4:$O$150,8,FALSE)="",VLOOKUP($A106,'[97]1025'!$A$4:$O$150,12,FALSE),VLOOKUP($A106,'[97]1025'!$A$4:$O$150,8,FALSE))</f>
        <v/>
      </c>
      <c r="DY106" s="4">
        <f>IF(VLOOKUP($A106,'[98]1024'!$A$4:$O$150,8,FALSE)="",VLOOKUP($A106,'[98]1024'!$A$4:$O$150,12,FALSE),VLOOKUP($A106,'[98]1024'!$A$4:$O$150,8,FALSE))</f>
        <v>1.3919999999999999</v>
      </c>
      <c r="DZ106" s="4" t="str">
        <f>IF(VLOOKUP($A106,'[99]1023'!$A$4:$O$150,8,FALSE)="",VLOOKUP($A106,'[99]1023'!$A$4:$O$150,12,FALSE),VLOOKUP($A106,'[99]1023'!$A$4:$O$150,8,FALSE))</f>
        <v/>
      </c>
      <c r="EA106" s="4" t="str">
        <f>IF(VLOOKUP($A106,'[100]1020'!$A$4:$O$150,8,FALSE)="",VLOOKUP($A106,'[100]1020'!$A$4:$O$150,12,FALSE),VLOOKUP($A106,'[100]1020'!$A$4:$O$150,8,FALSE))</f>
        <v/>
      </c>
      <c r="EB106" s="4" t="str">
        <f>IF(VLOOKUP($A106,'[101]1019'!$A$4:$O$150,8,FALSE)="",VLOOKUP($A106,'[101]1019'!$A$4:$O$150,12,FALSE),VLOOKUP($A106,'[101]1019'!$A$4:$O$150,8,FALSE))</f>
        <v/>
      </c>
      <c r="EC106" s="4">
        <f>IF(VLOOKUP($A106,'[102]1018'!$A$4:$O$150,8,FALSE)="",VLOOKUP($A106,'[102]1018'!$A$4:$O$150,12,FALSE),VLOOKUP($A106,'[102]1018'!$A$4:$O$150,8,FALSE))</f>
        <v>1.446</v>
      </c>
      <c r="ED106" s="4" t="str">
        <f>IF(VLOOKUP($A106,'[103]1017'!$A$4:$O$150,8,FALSE)="",VLOOKUP($A106,'[103]1017'!$A$4:$O$150,12,FALSE),VLOOKUP($A106,'[103]1017'!$A$4:$O$150,8,FALSE))</f>
        <v/>
      </c>
      <c r="EE106" s="4" t="str">
        <f>IF(VLOOKUP($A106,'[104]1016'!$A$4:$O$150,8,FALSE)="",VLOOKUP($A106,'[104]1016'!$A$4:$O$150,12,FALSE),VLOOKUP($A106,'[104]1016'!$A$4:$O$150,8,FALSE))</f>
        <v/>
      </c>
      <c r="EF106" s="4" t="str">
        <f>IF(VLOOKUP($A106,'[105]1013'!$A$4:$O$150,8,FALSE)="",VLOOKUP($A106,'[105]1013'!$A$4:$O$150,12,FALSE),VLOOKUP($A106,'[105]1013'!$A$4:$O$150,8,FALSE))</f>
        <v/>
      </c>
      <c r="EG106" s="4" t="str">
        <f>IF(VLOOKUP($A106,'[106]1012'!$A$4:$O$150,8,FALSE)="",VLOOKUP($A106,'[106]1012'!$A$4:$O$150,12,FALSE),VLOOKUP($A106,'[106]1012'!$A$4:$O$150,8,FALSE))</f>
        <v/>
      </c>
      <c r="EH106" s="4" t="str">
        <f>IF(VLOOKUP($A106,'[107]1011'!$A$4:$O$150,8,FALSE)="",VLOOKUP($A106,'[107]1011'!$A$4:$O$150,12,FALSE),VLOOKUP($A106,'[107]1011'!$A$4:$O$150,8,FALSE))</f>
        <v/>
      </c>
      <c r="EI106" s="54"/>
      <c r="EJ106" s="4" t="str">
        <f>IF(VLOOKUP($A106,'[109]1005'!$A$4:$O$150,8,FALSE)="",VLOOKUP($A106,'[109]1005'!$A$4:$O$150,12,FALSE),VLOOKUP($A106,'[109]1005'!$A$4:$O$150,8,FALSE))</f>
        <v/>
      </c>
      <c r="EK106" s="4" t="str">
        <f>IF(VLOOKUP($A106,'[110]1004'!$A$4:$O$150,8,FALSE)="",VLOOKUP($A106,'[110]1004'!$A$4:$O$150,12,FALSE),VLOOKUP($A106,'[110]1004'!$A$4:$O$150,8,FALSE))</f>
        <v/>
      </c>
      <c r="EL106" s="4" t="str">
        <f>IF(VLOOKUP($A106,'[111]1003'!$A$4:$O$150,8,FALSE)="",VLOOKUP($A106,'[111]1003'!$A$4:$O$150,12,FALSE),VLOOKUP($A106,'[111]1003'!$A$4:$O$150,8,FALSE))</f>
        <v/>
      </c>
      <c r="EM106" s="4" t="str">
        <f>IF(VLOOKUP($A106,'[112]1002'!$A$4:$O$150,8,FALSE)="",VLOOKUP($A106,'[112]1002'!$A$4:$O$150,12,FALSE),VLOOKUP($A106,'[112]1002'!$A$4:$O$150,8,FALSE))</f>
        <v/>
      </c>
      <c r="EN106" s="54"/>
      <c r="EO106" s="4" t="str">
        <f>IF(VLOOKUP($A106,'[113]0927'!$A$4:$O$150,8,FALSE)="",VLOOKUP($A106,'[113]0927'!$A$4:$O$150,12,FALSE),VLOOKUP($A106,'[113]0927'!$A$4:$O$150,8,FALSE))</f>
        <v/>
      </c>
      <c r="EP106" s="5"/>
      <c r="EQ106" s="4" t="str">
        <f>IF(VLOOKUP($A106,'[114]0925'!$A$4:$O$150,8,FALSE)="",VLOOKUP($A106,'[114]0925'!$A$4:$O$150,12,FALSE),VLOOKUP($A106,'[114]0925'!$A$4:$O$150,8,FALSE))</f>
        <v/>
      </c>
      <c r="ER106" s="4" t="str">
        <f>IF(VLOOKUP($A106,'[115]0922'!$A$4:$O$150,8,FALSE)="",VLOOKUP($A106,'[115]0922'!$A$4:$O$150,12,FALSE),VLOOKUP($A106,'[115]0922'!$A$4:$O$150,8,FALSE))</f>
        <v/>
      </c>
      <c r="ES106" s="4" t="str">
        <f>IF(VLOOKUP($A106,'[116]0921'!$A$4:$O$150,8,FALSE)="",VLOOKUP($A106,'[116]0921'!$A$4:$O$150,12,FALSE),VLOOKUP($A106,'[116]0921'!$A$4:$O$150,8,FALSE))</f>
        <v/>
      </c>
      <c r="ET106" s="4" t="str">
        <f>IF(VLOOKUP($A106,'[117]0920'!$A$4:$O$150,8,FALSE)="",VLOOKUP($A106,'[117]0920'!$A$4:$O$150,12,FALSE),VLOOKUP($A106,'[117]0920'!$A$4:$O$150,8,FALSE))</f>
        <v/>
      </c>
      <c r="EU106" s="4">
        <v>1.389</v>
      </c>
      <c r="EV106" s="4" t="s">
        <v>0</v>
      </c>
      <c r="EX106" s="4" t="s">
        <v>0</v>
      </c>
      <c r="EY106" s="4">
        <v>1.41</v>
      </c>
      <c r="EZ106" s="4">
        <v>1.4095</v>
      </c>
      <c r="FA106" s="4" t="s">
        <v>0</v>
      </c>
      <c r="FB106" s="4">
        <v>1.3680000000000001</v>
      </c>
      <c r="FC106" s="4" t="s">
        <v>0</v>
      </c>
      <c r="FD106" s="4" t="s">
        <v>0</v>
      </c>
      <c r="FE106" s="4" t="s">
        <v>0</v>
      </c>
      <c r="FF106" s="4" t="s">
        <v>0</v>
      </c>
      <c r="FG106" s="4" t="s">
        <v>0</v>
      </c>
      <c r="FH106" s="4" t="s">
        <v>0</v>
      </c>
      <c r="FI106" s="4" t="s">
        <v>0</v>
      </c>
      <c r="FJ106" s="4" t="s">
        <v>0</v>
      </c>
      <c r="FK106" s="4" t="s">
        <v>0</v>
      </c>
      <c r="FL106" s="4" t="s">
        <v>0</v>
      </c>
      <c r="FM106" s="4" t="s">
        <v>0</v>
      </c>
      <c r="FN106" s="4" t="s">
        <v>0</v>
      </c>
      <c r="FO106" s="4" t="s">
        <v>0</v>
      </c>
      <c r="FQ106" s="4" t="s">
        <v>0</v>
      </c>
      <c r="FR106" s="4" t="s">
        <v>0</v>
      </c>
      <c r="FS106" s="4" t="s">
        <v>0</v>
      </c>
      <c r="FV106" s="4">
        <v>1.3654999999999999</v>
      </c>
    </row>
    <row r="107" spans="1:178" x14ac:dyDescent="0.25">
      <c r="A107" s="3" t="s">
        <v>92</v>
      </c>
      <c r="B107" s="5">
        <f>VLOOKUP(A107,'[147]0515'!$A$4:$O$232,4,FALSE)</f>
        <v>15.76</v>
      </c>
      <c r="C107" s="5">
        <v>17.39</v>
      </c>
      <c r="D107" s="5">
        <f>VLOOKUP(A107,'[147]0515'!$A$4:$O$235,15,FALSE)</f>
        <v>1.7539</v>
      </c>
      <c r="E107" s="4" t="str">
        <f>IF(VLOOKUP($A107,'[147]0515'!$A$4:$O$150,8,FALSE)="",VLOOKUP($A107,'[147]0515'!$A$4:$O$150,12,FALSE),VLOOKUP($A107,'[147]0515'!$A$4:$O$150,8,FALSE))</f>
        <v/>
      </c>
      <c r="F107" s="4" t="str">
        <f>IF(VLOOKUP($A107,'[146]0514'!$A$4:$O$150,8,FALSE)="",VLOOKUP($A107,'[146]0514'!$A$4:$O$150,12,FALSE),VLOOKUP($A107,'[146]0514'!$A$4:$O$150,8,FALSE))</f>
        <v/>
      </c>
      <c r="G107" s="4" t="str">
        <f>IF(VLOOKUP($A107,'[145]0513'!$A$4:$O$150,8,FALSE)="",VLOOKUP($A107,'[145]0513'!$A$4:$O$150,12,FALSE),VLOOKUP($A107,'[145]0513'!$A$4:$O$150,8,FALSE))</f>
        <v/>
      </c>
      <c r="H107" s="4" t="str">
        <f>IF(VLOOKUP($A107,'[144]0510'!$A$4:$O$150,8,FALSE)="",VLOOKUP($A107,'[144]0510'!$A$4:$O$150,12,FALSE),VLOOKUP($A107,'[144]0510'!$A$4:$O$150,8,FALSE))</f>
        <v/>
      </c>
      <c r="I107" s="4" t="str">
        <f>IF(VLOOKUP($A107,'[6]0509'!$A$4:$O$150,8,FALSE)="",VLOOKUP($A107,'[6]0509'!$A$4:$O$150,12,FALSE),VLOOKUP($A107,'[6]0509'!$A$4:$O$150,8,FALSE))</f>
        <v/>
      </c>
      <c r="J107" s="4" t="str">
        <f>IF(VLOOKUP($A107,'[7]0508'!$A$4:$O$150,8,FALSE)="",VLOOKUP($A107,'[7]0508'!$A$4:$O$150,12,FALSE),VLOOKUP($A107,'[7]0508'!$A$4:$O$150,8,FALSE))</f>
        <v/>
      </c>
      <c r="K107" s="4" t="str">
        <f>IF(VLOOKUP($A107,'[8]0507'!$A$4:$O$150,8,FALSE)="",VLOOKUP($A107,'[8]0507'!$A$4:$O$150,12,FALSE),VLOOKUP($A107,'[8]0507'!$A$4:$O$150,8,FALSE))</f>
        <v/>
      </c>
      <c r="L107" s="4" t="str">
        <f>IF(VLOOKUP($A107,'[9]0506'!$A$4:$O$150,8,FALSE)="",VLOOKUP($A107,'[9]0506'!$A$4:$O$150,12,FALSE),VLOOKUP($A107,'[9]0506'!$A$4:$O$150,8,FALSE))</f>
        <v/>
      </c>
      <c r="M107" s="4" t="str">
        <f>IF(VLOOKUP($A107,'[10]0503'!$A$4:$O$150,8,FALSE)="",VLOOKUP($A107,'[10]0503'!$A$4:$O$150,12,FALSE),VLOOKUP($A107,'[10]0503'!$A$4:$O$150,8,FALSE))</f>
        <v/>
      </c>
      <c r="N107" s="4" t="str">
        <f>IF(VLOOKUP($A107,'[11]0502'!$A$4:$O$150,8,FALSE)="",VLOOKUP($A107,'[11]0502'!$A$4:$O$150,12,FALSE),VLOOKUP($A107,'[11]0502'!$A$4:$O$150,8,FALSE))</f>
        <v/>
      </c>
      <c r="O107" s="4" t="str">
        <f>IF(VLOOKUP($A107,'[12]0430'!$A$4:$O$150,8,FALSE)="",VLOOKUP($A107,'[12]0430'!$A$4:$O$150,12,FALSE),VLOOKUP($A107,'[12]0430'!$A$4:$O$150,8,FALSE))</f>
        <v/>
      </c>
      <c r="P107" s="4" t="str">
        <f>IF(VLOOKUP($A107,'[13]0429'!$A$4:$O$150,8,FALSE)="",VLOOKUP($A107,'[13]0429'!$A$4:$O$150,12,FALSE),VLOOKUP($A107,'[13]0429'!$A$4:$O$150,8,FALSE))</f>
        <v/>
      </c>
      <c r="Q107" s="4" t="str">
        <f>IF(VLOOKUP($A107,'[14]0426'!$A$4:$O$150,8,FALSE)="",VLOOKUP($A107,'[14]0426'!$A$4:$O$150,12,FALSE),VLOOKUP($A107,'[14]0426'!$A$4:$O$150,8,FALSE))</f>
        <v/>
      </c>
      <c r="R107" s="4" t="str">
        <f>IF(VLOOKUP($A107,'[15]0425'!$A$4:$O$150,8,FALSE)="",VLOOKUP($A107,'[15]0425'!$A$4:$O$150,12,FALSE),VLOOKUP($A107,'[15]0425'!$A$4:$O$150,8,FALSE))</f>
        <v/>
      </c>
      <c r="S107" s="4" t="str">
        <f>IF(VLOOKUP($A107,'[16]0424'!$A$4:$O$150,8,FALSE)="",VLOOKUP($A107,'[16]0424'!$A$4:$O$150,12,FALSE),VLOOKUP($A107,'[16]0424'!$A$4:$O$150,8,FALSE))</f>
        <v/>
      </c>
      <c r="T107" s="5"/>
      <c r="U107" s="4" t="str">
        <f>IF(VLOOKUP($A107,'[17]0422'!$A$4:$O$150,8,FALSE)="",VLOOKUP($A107,'[17]0422'!$A$4:$O$150,12,FALSE),VLOOKUP($A107,'[17]0422'!$A$4:$O$150,8,FALSE))</f>
        <v/>
      </c>
      <c r="V107" s="4" t="str">
        <f>IF(VLOOKUP($A107,'[18]0419'!$A$4:$O$150,8,FALSE)="",VLOOKUP($A107,'[18]0419'!$A$4:$O$150,12,FALSE),VLOOKUP($A107,'[18]0419'!$A$4:$O$150,8,FALSE))</f>
        <v/>
      </c>
      <c r="W107" s="4" t="str">
        <f>IF(VLOOKUP($A107,'[19]0418'!$A$4:$O$150,8,FALSE)="",VLOOKUP($A107,'[19]0418'!$A$4:$O$150,12,FALSE),VLOOKUP($A107,'[19]0418'!$A$4:$O$150,8,FALSE))</f>
        <v/>
      </c>
      <c r="X107" s="4" t="str">
        <f>IF(VLOOKUP($A107,'[20]0417'!$A$4:$O$150,8,FALSE)="",VLOOKUP($A107,'[20]0417'!$A$4:$O$150,12,FALSE),VLOOKUP($A107,'[20]0417'!$A$4:$O$150,8,FALSE))</f>
        <v/>
      </c>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4" t="str">
        <f>IF(VLOOKUP($A107,'[24]0229'!$A$4:$O$150,8,FALSE)="",VLOOKUP($A107,'[24]0229'!$A$4:$O$150,12,FALSE),VLOOKUP($A107,'[24]0229'!$A$4:$O$150,8,FALSE))</f>
        <v/>
      </c>
      <c r="AX107" s="4" t="str">
        <f>IF(VLOOKUP($A107,'[25]0226'!$A$4:$O$150,8,FALSE)="",VLOOKUP($A107,'[25]0226'!$A$4:$O$150,12,FALSE),VLOOKUP($A107,'[25]0226'!$A$4:$O$150,8,FALSE))</f>
        <v/>
      </c>
      <c r="AY107" s="4" t="str">
        <f>IF(VLOOKUP($A107,'[26]0223'!$A$4:$O$150,8,FALSE)="",VLOOKUP($A107,'[26]0223'!$A$4:$O$150,12,FALSE),VLOOKUP($A107,'[26]0223'!$A$4:$O$150,8,FALSE))</f>
        <v/>
      </c>
      <c r="AZ107" s="4" t="str">
        <f>IF(VLOOKUP($A107,'[27]0221'!$A$4:$O$150,8,FALSE)="",VLOOKUP($A107,'[27]0221'!$A$4:$O$150,12,FALSE),VLOOKUP($A107,'[27]0221'!$A$4:$O$150,8,FALSE))</f>
        <v/>
      </c>
      <c r="BA107" s="4" t="str">
        <f>IF(VLOOKUP($A107,'[28]0220'!$A$4:$O$150,8,FALSE)="",VLOOKUP($A107,'[28]0220'!$A$4:$O$150,12,FALSE),VLOOKUP($A107,'[28]0220'!$A$4:$O$150,8,FALSE))</f>
        <v/>
      </c>
      <c r="BB107" s="4" t="str">
        <f>IF(VLOOKUP($A107,'[29]0219'!$A$4:$O$150,8,FALSE)="",VLOOKUP($A107,'[29]0219'!$A$4:$O$150,12,FALSE),VLOOKUP($A107,'[29]0219'!$A$4:$O$150,8,FALSE))</f>
        <v/>
      </c>
      <c r="BC107" s="4" t="str">
        <f>IF(VLOOKUP($A107,'[30]0216'!$A$4:$O$150,8,FALSE)="",VLOOKUP($A107,'[30]0216'!$A$4:$O$150,12,FALSE),VLOOKUP($A107,'[30]0216'!$A$4:$O$150,8,FALSE))</f>
        <v/>
      </c>
      <c r="BD107" s="4" t="str">
        <f>IF(VLOOKUP($A107,'[31]0215'!$A$4:$O$150,8,FALSE)="",VLOOKUP($A107,'[31]0215'!$A$4:$O$150,12,FALSE),VLOOKUP($A107,'[31]0215'!$A$4:$O$150,8,FALSE))</f>
        <v/>
      </c>
      <c r="BE107" s="4" t="str">
        <f>IF(VLOOKUP($A107,'[32]0205'!$A$4:$O$150,8,FALSE)="",VLOOKUP($A107,'[32]0205'!$A$4:$O$150,12,FALSE),VLOOKUP($A107,'[32]0205'!$A$4:$O$150,8,FALSE))</f>
        <v/>
      </c>
      <c r="BF107" s="4" t="str">
        <f>IF(VLOOKUP($A107,'[33]0202'!$A$4:$O$150,8,FALSE)="",VLOOKUP($A107,'[33]0202'!$A$4:$O$150,12,FALSE),VLOOKUP($A107,'[33]0202'!$A$4:$O$150,8,FALSE))</f>
        <v/>
      </c>
      <c r="BG107" s="4" t="str">
        <f>IF(VLOOKUP($A107,'[34]0201'!$A$4:$O$150,8,FALSE)="",VLOOKUP($A107,'[34]0201'!$A$4:$O$150,12,FALSE),VLOOKUP($A107,'[34]0201'!$A$4:$O$150,8,FALSE))</f>
        <v/>
      </c>
      <c r="BH107" s="4" t="str">
        <f>IF(VLOOKUP($A107,'[35]0131'!$A$4:$O$150,8,FALSE)="",VLOOKUP($A107,'[35]0131'!$A$4:$O$150,12,FALSE),VLOOKUP($A107,'[35]0131'!$A$4:$O$150,8,FALSE))</f>
        <v/>
      </c>
      <c r="BI107" s="4" t="str">
        <f>IF(VLOOKUP($A107,'[36]0130'!$A$4:$O$150,8,FALSE)="",VLOOKUP($A107,'[36]0130'!$A$4:$O$150,12,FALSE),VLOOKUP($A107,'[36]0130'!$A$4:$O$150,8,FALSE))</f>
        <v/>
      </c>
      <c r="BJ107" s="4" t="str">
        <f>IF(VLOOKUP($A107,'[37]0129'!$A$4:$O$150,8,FALSE)="",VLOOKUP($A107,'[37]0129'!$A$4:$O$150,12,FALSE),VLOOKUP($A107,'[37]0129'!$A$4:$O$150,8,FALSE))</f>
        <v/>
      </c>
      <c r="BK107" s="4" t="str">
        <f>IF(VLOOKUP($A107,'[38]0126'!$A$4:$O$150,8,FALSE)="",VLOOKUP($A107,'[38]0126'!$A$4:$O$150,12,FALSE),VLOOKUP($A107,'[38]0126'!$A$4:$O$150,8,FALSE))</f>
        <v/>
      </c>
      <c r="BL107" s="5"/>
      <c r="BM107" s="4" t="str">
        <f>IF(VLOOKUP($A107,'[39]0124'!$A$4:$O$150,8,FALSE)="",VLOOKUP($A107,'[39]0124'!$A$4:$O$150,12,FALSE),VLOOKUP($A107,'[39]0124'!$A$4:$O$150,8,FALSE))</f>
        <v/>
      </c>
      <c r="BN107" s="4" t="str">
        <f>IF(VLOOKUP($A107,'[40]0123'!$A$4:$O$150,8,FALSE)="",VLOOKUP($A107,'[40]0123'!$A$4:$O$150,12,FALSE),VLOOKUP($A107,'[40]0123'!$A$4:$O$150,8,FALSE))</f>
        <v/>
      </c>
      <c r="BO107" s="4" t="str">
        <f>IF(VLOOKUP($A107,'[41]0122'!$A$4:$O$150,8,FALSE)="",VLOOKUP($A107,'[41]0122'!$A$4:$O$150,12,FALSE),VLOOKUP($A107,'[41]0122'!$A$4:$O$150,8,FALSE))</f>
        <v/>
      </c>
      <c r="BP107" s="4" t="str">
        <f>IF(VLOOKUP($A107,'[42]0119'!$A$4:$O$150,8,FALSE)="",VLOOKUP($A107,'[42]0119'!$A$4:$O$150,12,FALSE),VLOOKUP($A107,'[42]0119'!$A$4:$O$150,8,FALSE))</f>
        <v/>
      </c>
      <c r="BQ107" s="4" t="str">
        <f>IF(VLOOKUP($A107,'[43]0118'!$A$4:$O$150,8,FALSE)="",VLOOKUP($A107,'[43]0118'!$A$4:$O$150,12,FALSE),VLOOKUP($A107,'[43]0118'!$A$4:$O$150,8,FALSE))</f>
        <v/>
      </c>
      <c r="BR107" s="4" t="str">
        <f>IF(VLOOKUP($A107,'[44]0117'!$A$4:$O$150,8,FALSE)="",VLOOKUP($A107,'[44]0117'!$A$4:$O$150,12,FALSE),VLOOKUP($A107,'[44]0117'!$A$4:$O$150,8,FALSE))</f>
        <v/>
      </c>
      <c r="BS107" s="4" t="str">
        <f>IF(VLOOKUP($A107,'[45]0116'!$A$4:$O$150,8,FALSE)="",VLOOKUP($A107,'[45]0116'!$A$4:$O$150,12,FALSE),VLOOKUP($A107,'[45]0116'!$A$4:$O$150,8,FALSE))</f>
        <v/>
      </c>
      <c r="BT107" s="4" t="str">
        <f>IF(VLOOKUP($A107,'[46]0115'!$A$4:$O$150,8,FALSE)="",VLOOKUP($A107,'[46]0115'!$A$4:$O$150,12,FALSE),VLOOKUP($A107,'[46]0115'!$A$4:$O$150,8,FALSE))</f>
        <v/>
      </c>
      <c r="BU107" s="4" t="str">
        <f>IF(VLOOKUP($A107,'[47]0112'!$A$4:$O$150,8,FALSE)="",VLOOKUP($A107,'[47]0112'!$A$4:$O$150,12,FALSE),VLOOKUP($A107,'[47]0112'!$A$4:$O$150,8,FALSE))</f>
        <v/>
      </c>
      <c r="BV107" s="4" t="str">
        <f>IF(VLOOKUP($A107,'[48]0111'!$A$4:$O$150,8,FALSE)="",VLOOKUP($A107,'[48]0111'!$A$4:$O$150,12,FALSE),VLOOKUP($A107,'[48]0111'!$A$4:$O$150,8,FALSE))</f>
        <v/>
      </c>
      <c r="BW107" s="4" t="str">
        <f>IF(VLOOKUP($A107,'[49]0110'!$A$4:$O$150,8,FALSE)="",VLOOKUP($A107,'[49]0110'!$A$4:$O$150,12,FALSE),VLOOKUP($A107,'[49]0110'!$A$4:$O$150,8,FALSE))</f>
        <v/>
      </c>
      <c r="BX107" s="4" t="str">
        <f>IF(VLOOKUP($A107,'[50]0109'!$A$4:$O$150,8,FALSE)="",VLOOKUP($A107,'[50]0109'!$A$4:$O$150,12,FALSE),VLOOKUP($A107,'[50]0109'!$A$4:$O$150,8,FALSE))</f>
        <v/>
      </c>
      <c r="BY107" s="4" t="str">
        <f>IF(VLOOKUP($A107,'[51]0108'!$A$4:$O$150,8,FALSE)="",VLOOKUP($A107,'[51]0108'!$A$4:$O$150,12,FALSE),VLOOKUP($A107,'[51]0108'!$A$4:$O$150,8,FALSE))</f>
        <v/>
      </c>
      <c r="BZ107" s="4" t="str">
        <f>IF(VLOOKUP($A107,'[52]0105'!$A$4:$O$150,8,FALSE)="",VLOOKUP($A107,'[52]0105'!$A$4:$O$150,12,FALSE),VLOOKUP($A107,'[52]0105'!$A$4:$O$150,8,FALSE))</f>
        <v/>
      </c>
      <c r="CA107" s="4" t="str">
        <f>IF(VLOOKUP($A107,'[53]0104'!$A$4:$O$150,8,FALSE)="",VLOOKUP($A107,'[53]0104'!$A$4:$O$150,12,FALSE),VLOOKUP($A107,'[53]0104'!$A$4:$O$150,8,FALSE))</f>
        <v/>
      </c>
      <c r="CB107" s="4" t="str">
        <f>IF(VLOOKUP($A107,'[54]0103'!$A$4:$O$150,8,FALSE)="",VLOOKUP($A107,'[54]0103'!$A$4:$O$150,12,FALSE),VLOOKUP($A107,'[54]0103'!$A$4:$O$150,8,FALSE))</f>
        <v/>
      </c>
      <c r="CC107" s="4" t="str">
        <f>IF(VLOOKUP($A107,'[55]0102'!$A$4:$O$150,8,FALSE)="",VLOOKUP($A107,'[55]0102'!$A$4:$O$150,12,FALSE),VLOOKUP($A107,'[55]0102'!$A$4:$O$150,8,FALSE))</f>
        <v/>
      </c>
      <c r="CD107" s="5"/>
      <c r="CE107" s="4" t="str">
        <f>IF(VLOOKUP($A107,'[57]1228'!$A$4:$O$150,8,FALSE)="",VLOOKUP($A107,'[57]1228'!$A$4:$O$150,12,FALSE),VLOOKUP($A107,'[57]1228'!$A$4:$O$150,8,FALSE))</f>
        <v/>
      </c>
      <c r="CF107" s="4" t="str">
        <f>IF(VLOOKUP($A107,'[58]1227'!$A$4:$O$150,8,FALSE)="",VLOOKUP($A107,'[58]1227'!$A$4:$O$150,12,FALSE),VLOOKUP($A107,'[58]1227'!$A$4:$O$150,8,FALSE))</f>
        <v/>
      </c>
      <c r="CG107" s="4" t="str">
        <f>IF(VLOOKUP($A107,'[59]1226'!$A$4:$O$150,8,FALSE)="",VLOOKUP($A107,'[59]1226'!$A$4:$O$150,12,FALSE),VLOOKUP($A107,'[59]1226'!$A$4:$O$150,8,FALSE))</f>
        <v/>
      </c>
      <c r="CH107" s="4" t="str">
        <f>IF(VLOOKUP($A107,'[60]1225'!$A$4:$O$150,8,FALSE)="",VLOOKUP($A107,'[60]1225'!$A$4:$O$150,12,FALSE),VLOOKUP($A107,'[60]1225'!$A$4:$O$150,8,FALSE))</f>
        <v/>
      </c>
      <c r="CI107" s="5"/>
      <c r="CJ107" s="5"/>
      <c r="CK107" s="5"/>
      <c r="CL107" s="5"/>
      <c r="CM107" s="4" t="str">
        <f>IF(VLOOKUP($A107,'[61]1218'!$A$4:$O$150,8,FALSE)="",VLOOKUP($A107,'[61]1218'!$A$4:$O$150,12,FALSE),VLOOKUP($A107,'[61]1218'!$A$4:$O$150,8,FALSE))</f>
        <v/>
      </c>
      <c r="CN107" s="4" t="str">
        <f>IF(VLOOKUP($A107,'[62]1215'!$A$4:$O$150,8,FALSE)="",VLOOKUP($A107,'[62]1215'!$A$4:$O$150,12,FALSE),VLOOKUP($A107,'[62]1215'!$A$4:$O$150,8,FALSE))</f>
        <v/>
      </c>
      <c r="CO107" s="4" t="str">
        <f>IF(VLOOKUP($A107,'[63]1214'!$A$4:$O$150,8,FALSE)="",VLOOKUP($A107,'[63]1214'!$A$4:$O$150,12,FALSE),VLOOKUP($A107,'[63]1214'!$A$4:$O$150,8,FALSE))</f>
        <v/>
      </c>
      <c r="CP107" s="4" t="str">
        <f>IF(VLOOKUP($A107,'[64]1213'!$A$4:$O$150,8,FALSE)="",VLOOKUP($A107,'[64]1213'!$A$4:$O$150,12,FALSE),VLOOKUP($A107,'[64]1213'!$A$4:$O$150,8,FALSE))</f>
        <v/>
      </c>
      <c r="CQ107" s="4" t="str">
        <f>IF(VLOOKUP($A107,'[65]1212'!$A$4:$O$150,8,FALSE)="",VLOOKUP($A107,'[65]1212'!$A$4:$O$150,12,FALSE),VLOOKUP($A107,'[65]1212'!$A$4:$O$150,8,FALSE))</f>
        <v/>
      </c>
      <c r="CR107" s="4" t="str">
        <f>IF(VLOOKUP($A107,'[66]1211'!$A$4:$O$150,8,FALSE)="",VLOOKUP($A107,'[66]1211'!$A$4:$O$150,12,FALSE),VLOOKUP($A107,'[66]1211'!$A$4:$O$150,8,FALSE))</f>
        <v/>
      </c>
      <c r="CS107" s="4" t="str">
        <f>IF(VLOOKUP($A107,'[67]1208'!$A$4:$O$150,8,FALSE)="",VLOOKUP($A107,'[67]1208'!$A$4:$O$150,12,FALSE),VLOOKUP($A107,'[67]1208'!$A$4:$O$150,8,FALSE))</f>
        <v/>
      </c>
      <c r="CT107" s="4" t="str">
        <f>IF(VLOOKUP($A107,'[68]1207'!$A$4:$O$150,8,FALSE)="",VLOOKUP($A107,'[68]1207'!$A$4:$O$150,12,FALSE),VLOOKUP($A107,'[68]1207'!$A$4:$O$150,8,FALSE))</f>
        <v/>
      </c>
      <c r="CU107" s="4" t="str">
        <f>IF(VLOOKUP($A107,'[69]1206'!$A$4:$O$150,8,FALSE)="",VLOOKUP($A107,'[69]1206'!$A$4:$O$150,12,FALSE),VLOOKUP($A107,'[69]1206'!$A$4:$O$150,8,FALSE))</f>
        <v/>
      </c>
      <c r="CV107" s="4" t="str">
        <f>IF(VLOOKUP($A107,'[70]1205'!$A$4:$O$150,8,FALSE)="",VLOOKUP($A107,'[70]1205'!$A$4:$O$150,12,FALSE),VLOOKUP($A107,'[70]1205'!$A$4:$O$150,8,FALSE))</f>
        <v/>
      </c>
      <c r="CW107" s="4" t="str">
        <f>IF(VLOOKUP($A107,'[71]1204'!$A$4:$O$150,8,FALSE)="",VLOOKUP($A107,'[71]1204'!$A$4:$O$150,12,FALSE),VLOOKUP($A107,'[71]1204'!$A$4:$O$150,8,FALSE))</f>
        <v/>
      </c>
      <c r="CX107" s="4" t="str">
        <f>IF(VLOOKUP($A107,'[72]1201'!$A$4:$O$150,8,FALSE)="",VLOOKUP($A107,'[72]1201'!$A$4:$O$150,12,FALSE),VLOOKUP($A107,'[72]1201'!$A$4:$O$150,8,FALSE))</f>
        <v/>
      </c>
      <c r="CY107" s="4" t="str">
        <f>IF(VLOOKUP($A107,'[73]1129'!$A$4:$O$150,8,FALSE)="",VLOOKUP($A107,'[73]1129'!$A$4:$O$150,12,FALSE),VLOOKUP($A107,'[73]1129'!$A$4:$O$150,8,FALSE))</f>
        <v/>
      </c>
      <c r="CZ107" s="4" t="str">
        <f>IF(VLOOKUP($A107,'[74]1128'!$A$4:$O$150,8,FALSE)="",VLOOKUP($A107,'[74]1128'!$A$4:$O$150,12,FALSE),VLOOKUP($A107,'[74]1128'!$A$4:$O$150,8,FALSE))</f>
        <v/>
      </c>
      <c r="DA107" s="4" t="str">
        <f>IF(VLOOKUP($A107,'[75]1127'!$A$4:$O$150,8,FALSE)="",VLOOKUP($A107,'[75]1127'!$A$4:$O$150,12,FALSE),VLOOKUP($A107,'[75]1127'!$A$4:$O$150,8,FALSE))</f>
        <v/>
      </c>
      <c r="DB107" s="4" t="str">
        <f>IF(VLOOKUP($A107,'[76]1124'!$A$4:$O$150,8,FALSE)="",VLOOKUP($A107,'[76]1124'!$A$4:$O$150,12,FALSE),VLOOKUP($A107,'[76]1124'!$A$4:$O$150,8,FALSE))</f>
        <v/>
      </c>
      <c r="DC107" s="4" t="str">
        <f>IF(VLOOKUP($A107,'[77]1123'!$A$4:$O$150,8,FALSE)="",VLOOKUP($A107,'[77]1123'!$A$4:$O$150,12,FALSE),VLOOKUP($A107,'[77]1123'!$A$4:$O$150,8,FALSE))</f>
        <v/>
      </c>
      <c r="DD107" s="5"/>
      <c r="DE107" s="4" t="str">
        <f>IF(VLOOKUP($A107,'[78]1121'!$A$4:$O$150,8,FALSE)="",VLOOKUP($A107,'[78]1121'!$A$4:$O$150,12,FALSE),VLOOKUP($A107,'[78]1121'!$A$4:$O$150,8,FALSE))</f>
        <v/>
      </c>
      <c r="DF107" s="4" t="str">
        <f>IF(VLOOKUP($A107,'[79]1120'!$A$4:$O$150,8,FALSE)="",VLOOKUP($A107,'[79]1120'!$A$4:$O$150,12,FALSE),VLOOKUP($A107,'[79]1120'!$A$4:$O$150,8,FALSE))</f>
        <v/>
      </c>
      <c r="DG107" s="4" t="str">
        <f>IF(VLOOKUP($A107,'[80]1117'!$A$4:$O$150,8,FALSE)="",VLOOKUP($A107,'[80]1117'!$A$4:$O$150,12,FALSE),VLOOKUP($A107,'[80]1117'!$A$4:$O$150,8,FALSE))</f>
        <v/>
      </c>
      <c r="DH107" s="4" t="str">
        <f>IF(VLOOKUP($A107,'[81]1116'!$A$4:$O$150,8,FALSE)="",VLOOKUP($A107,'[81]1116'!$A$4:$O$150,12,FALSE),VLOOKUP($A107,'[81]1116'!$A$4:$O$150,8,FALSE))</f>
        <v/>
      </c>
      <c r="DI107" s="4" t="str">
        <f>IF(VLOOKUP($A107,'[82]1115'!$A$4:$O$150,8,FALSE)="",VLOOKUP($A107,'[82]1115'!$A$4:$O$150,12,FALSE),VLOOKUP($A107,'[82]1115'!$A$4:$O$150,8,FALSE))</f>
        <v/>
      </c>
      <c r="DJ107" s="4" t="str">
        <f>IF(VLOOKUP($A107,'[83]1114'!$A$4:$O$150,8,FALSE)="",VLOOKUP($A107,'[83]1114'!$A$4:$O$150,12,FALSE),VLOOKUP($A107,'[83]1114'!$A$4:$O$150,8,FALSE))</f>
        <v/>
      </c>
      <c r="DK107" s="4" t="str">
        <f>IF(VLOOKUP($A107,'[84]1113'!$A$4:$O$150,8,FALSE)="",VLOOKUP($A107,'[84]1113'!$A$4:$O$150,12,FALSE),VLOOKUP($A107,'[84]1113'!$A$4:$O$150,8,FALSE))</f>
        <v/>
      </c>
      <c r="DL107" s="4" t="str">
        <f>IF(VLOOKUP($A107,'[85]1110'!$A$4:$O$150,8,FALSE)="",VLOOKUP($A107,'[85]1110'!$A$4:$O$150,12,FALSE),VLOOKUP($A107,'[85]1110'!$A$4:$O$150,8,FALSE))</f>
        <v/>
      </c>
      <c r="DM107" s="4" t="str">
        <f>IF(VLOOKUP($A107,'[86]1109'!$A$4:$O$150,8,FALSE)="",VLOOKUP($A107,'[86]1109'!$A$4:$O$150,12,FALSE),VLOOKUP($A107,'[86]1109'!$A$4:$O$150,8,FALSE))</f>
        <v/>
      </c>
      <c r="DN107" s="4" t="str">
        <f>IF(VLOOKUP($A107,'[87]1108'!$A$4:$O$150,8,FALSE)="",VLOOKUP($A107,'[87]1108'!$A$4:$O$150,12,FALSE),VLOOKUP($A107,'[87]1108'!$A$4:$O$150,8,FALSE))</f>
        <v/>
      </c>
      <c r="DO107" s="4" t="str">
        <f>IF(VLOOKUP($A107,'[88]1107'!$A$4:$O$150,8,FALSE)="",VLOOKUP($A107,'[88]1107'!$A$4:$O$150,12,FALSE),VLOOKUP($A107,'[88]1107'!$A$4:$O$150,8,FALSE))</f>
        <v/>
      </c>
      <c r="DP107" s="4" t="str">
        <f>IF(VLOOKUP($A107,'[89]1106'!$A$4:$O$150,8,FALSE)="",VLOOKUP($A107,'[89]1106'!$A$4:$O$150,12,FALSE),VLOOKUP($A107,'[89]1106'!$A$4:$O$150,8,FALSE))</f>
        <v/>
      </c>
      <c r="DQ107" s="4" t="str">
        <f>IF(VLOOKUP($A107,'[90]1103'!$A$4:$O$150,8,FALSE)="",VLOOKUP($A107,'[90]1103'!$A$4:$O$150,12,FALSE),VLOOKUP($A107,'[90]1103'!$A$4:$O$150,8,FALSE))</f>
        <v/>
      </c>
      <c r="DR107" s="4" t="str">
        <f>IF(VLOOKUP($A107,'[91]1102'!$A$4:$O$150,8,FALSE)="",VLOOKUP($A107,'[91]1102'!$A$4:$O$150,12,FALSE),VLOOKUP($A107,'[91]1102'!$A$4:$O$150,8,FALSE))</f>
        <v/>
      </c>
      <c r="DS107" s="4" t="str">
        <f>IF(VLOOKUP($A107,'[92]1101'!$A$4:$O$150,8,FALSE)="",VLOOKUP($A107,'[92]1101'!$A$4:$O$150,12,FALSE),VLOOKUP($A107,'[92]1101'!$A$4:$O$150,8,FALSE))</f>
        <v/>
      </c>
      <c r="DT107" s="54"/>
      <c r="DU107" s="4" t="str">
        <f>IF(VLOOKUP($A107,'[94]1030'!$A$4:$O$150,8,FALSE)="",VLOOKUP($A107,'[94]1030'!$A$4:$O$150,12,FALSE),VLOOKUP($A107,'[94]1030'!$A$4:$O$150,8,FALSE))</f>
        <v/>
      </c>
      <c r="DV107" s="4" t="str">
        <f>IF(VLOOKUP($A107,'[95]1027'!$A$4:$O$150,8,FALSE)="",VLOOKUP($A107,'[95]1027'!$A$4:$O$150,12,FALSE),VLOOKUP($A107,'[95]1027'!$A$4:$O$150,8,FALSE))</f>
        <v/>
      </c>
      <c r="DW107" s="4" t="str">
        <f>IF(VLOOKUP($A107,'[96]1026'!$A$4:$O$150,8,FALSE)="",VLOOKUP($A107,'[96]1026'!$A$4:$O$150,12,FALSE),VLOOKUP($A107,'[96]1026'!$A$4:$O$150,8,FALSE))</f>
        <v/>
      </c>
      <c r="DX107" s="4" t="str">
        <f>IF(VLOOKUP($A107,'[97]1025'!$A$4:$O$150,8,FALSE)="",VLOOKUP($A107,'[97]1025'!$A$4:$O$150,12,FALSE),VLOOKUP($A107,'[97]1025'!$A$4:$O$150,8,FALSE))</f>
        <v/>
      </c>
      <c r="DY107" s="4" t="str">
        <f>IF(VLOOKUP($A107,'[98]1024'!$A$4:$O$150,8,FALSE)="",VLOOKUP($A107,'[98]1024'!$A$4:$O$150,12,FALSE),VLOOKUP($A107,'[98]1024'!$A$4:$O$150,8,FALSE))</f>
        <v/>
      </c>
      <c r="DZ107" s="4" t="str">
        <f>IF(VLOOKUP($A107,'[99]1023'!$A$4:$O$150,8,FALSE)="",VLOOKUP($A107,'[99]1023'!$A$4:$O$150,12,FALSE),VLOOKUP($A107,'[99]1023'!$A$4:$O$150,8,FALSE))</f>
        <v/>
      </c>
      <c r="EA107" s="4" t="str">
        <f>IF(VLOOKUP($A107,'[100]1020'!$A$4:$O$150,8,FALSE)="",VLOOKUP($A107,'[100]1020'!$A$4:$O$150,12,FALSE),VLOOKUP($A107,'[100]1020'!$A$4:$O$150,8,FALSE))</f>
        <v/>
      </c>
      <c r="EB107" s="4" t="str">
        <f>IF(VLOOKUP($A107,'[101]1019'!$A$4:$O$150,8,FALSE)="",VLOOKUP($A107,'[101]1019'!$A$4:$O$150,12,FALSE),VLOOKUP($A107,'[101]1019'!$A$4:$O$150,8,FALSE))</f>
        <v/>
      </c>
      <c r="EC107" s="4" t="str">
        <f>IF(VLOOKUP($A107,'[102]1018'!$A$4:$O$150,8,FALSE)="",VLOOKUP($A107,'[102]1018'!$A$4:$O$150,12,FALSE),VLOOKUP($A107,'[102]1018'!$A$4:$O$150,8,FALSE))</f>
        <v/>
      </c>
      <c r="ED107" s="4" t="str">
        <f>IF(VLOOKUP($A107,'[103]1017'!$A$4:$O$150,8,FALSE)="",VLOOKUP($A107,'[103]1017'!$A$4:$O$150,12,FALSE),VLOOKUP($A107,'[103]1017'!$A$4:$O$150,8,FALSE))</f>
        <v/>
      </c>
      <c r="EE107" s="4" t="str">
        <f>IF(VLOOKUP($A107,'[104]1016'!$A$4:$O$150,8,FALSE)="",VLOOKUP($A107,'[104]1016'!$A$4:$O$150,12,FALSE),VLOOKUP($A107,'[104]1016'!$A$4:$O$150,8,FALSE))</f>
        <v/>
      </c>
      <c r="EF107" s="4" t="str">
        <f>IF(VLOOKUP($A107,'[105]1013'!$A$4:$O$150,8,FALSE)="",VLOOKUP($A107,'[105]1013'!$A$4:$O$150,12,FALSE),VLOOKUP($A107,'[105]1013'!$A$4:$O$150,8,FALSE))</f>
        <v/>
      </c>
      <c r="EG107" s="4" t="str">
        <f>IF(VLOOKUP($A107,'[106]1012'!$A$4:$O$150,8,FALSE)="",VLOOKUP($A107,'[106]1012'!$A$4:$O$150,12,FALSE),VLOOKUP($A107,'[106]1012'!$A$4:$O$150,8,FALSE))</f>
        <v/>
      </c>
      <c r="EH107" s="4" t="str">
        <f>IF(VLOOKUP($A107,'[107]1011'!$A$4:$O$150,8,FALSE)="",VLOOKUP($A107,'[107]1011'!$A$4:$O$150,12,FALSE),VLOOKUP($A107,'[107]1011'!$A$4:$O$150,8,FALSE))</f>
        <v/>
      </c>
      <c r="EI107" s="54"/>
      <c r="EJ107" s="4" t="str">
        <f>IF(VLOOKUP($A107,'[109]1005'!$A$4:$O$150,8,FALSE)="",VLOOKUP($A107,'[109]1005'!$A$4:$O$150,12,FALSE),VLOOKUP($A107,'[109]1005'!$A$4:$O$150,8,FALSE))</f>
        <v/>
      </c>
      <c r="EK107" s="4" t="str">
        <f>IF(VLOOKUP($A107,'[110]1004'!$A$4:$O$150,8,FALSE)="",VLOOKUP($A107,'[110]1004'!$A$4:$O$150,12,FALSE),VLOOKUP($A107,'[110]1004'!$A$4:$O$150,8,FALSE))</f>
        <v/>
      </c>
      <c r="EL107" s="4" t="str">
        <f>IF(VLOOKUP($A107,'[111]1003'!$A$4:$O$150,8,FALSE)="",VLOOKUP($A107,'[111]1003'!$A$4:$O$150,12,FALSE),VLOOKUP($A107,'[111]1003'!$A$4:$O$150,8,FALSE))</f>
        <v/>
      </c>
      <c r="EM107" s="4" t="str">
        <f>IF(VLOOKUP($A107,'[112]1002'!$A$4:$O$150,8,FALSE)="",VLOOKUP($A107,'[112]1002'!$A$4:$O$150,12,FALSE),VLOOKUP($A107,'[112]1002'!$A$4:$O$150,8,FALSE))</f>
        <v/>
      </c>
      <c r="EN107" s="54"/>
      <c r="EO107" s="4">
        <f>IF(VLOOKUP($A107,'[113]0927'!$A$4:$O$150,8,FALSE)="",VLOOKUP($A107,'[113]0927'!$A$4:$O$150,12,FALSE),VLOOKUP($A107,'[113]0927'!$A$4:$O$150,8,FALSE))</f>
        <v>1.3754999999999999</v>
      </c>
      <c r="EP107" s="5"/>
      <c r="EQ107" s="4" t="str">
        <f>IF(VLOOKUP($A107,'[114]0925'!$A$4:$O$150,8,FALSE)="",VLOOKUP($A107,'[114]0925'!$A$4:$O$150,12,FALSE),VLOOKUP($A107,'[114]0925'!$A$4:$O$150,8,FALSE))</f>
        <v/>
      </c>
      <c r="ER107" s="4" t="str">
        <f>IF(VLOOKUP($A107,'[115]0922'!$A$4:$O$150,8,FALSE)="",VLOOKUP($A107,'[115]0922'!$A$4:$O$150,12,FALSE),VLOOKUP($A107,'[115]0922'!$A$4:$O$150,8,FALSE))</f>
        <v/>
      </c>
      <c r="ES107" s="4" t="str">
        <f>IF(VLOOKUP($A107,'[116]0921'!$A$4:$O$150,8,FALSE)="",VLOOKUP($A107,'[116]0921'!$A$4:$O$150,12,FALSE),VLOOKUP($A107,'[116]0921'!$A$4:$O$150,8,FALSE))</f>
        <v/>
      </c>
      <c r="ET107" s="4" t="str">
        <f>IF(VLOOKUP($A107,'[117]0920'!$A$4:$O$150,8,FALSE)="",VLOOKUP($A107,'[117]0920'!$A$4:$O$150,12,FALSE),VLOOKUP($A107,'[117]0920'!$A$4:$O$150,8,FALSE))</f>
        <v/>
      </c>
      <c r="EU107" s="4" t="s">
        <v>0</v>
      </c>
      <c r="EV107" s="4" t="s">
        <v>0</v>
      </c>
      <c r="EX107" s="4" t="s">
        <v>0</v>
      </c>
      <c r="EY107" s="4" t="s">
        <v>0</v>
      </c>
      <c r="EZ107" s="4" t="s">
        <v>0</v>
      </c>
      <c r="FA107" s="4" t="s">
        <v>0</v>
      </c>
      <c r="FB107" s="4" t="s">
        <v>0</v>
      </c>
      <c r="FC107" s="4" t="s">
        <v>0</v>
      </c>
      <c r="FD107" s="4" t="s">
        <v>0</v>
      </c>
      <c r="FE107" s="4" t="s">
        <v>0</v>
      </c>
      <c r="FF107" s="4" t="s">
        <v>0</v>
      </c>
      <c r="FG107" s="4" t="s">
        <v>0</v>
      </c>
      <c r="FH107" s="4" t="s">
        <v>0</v>
      </c>
      <c r="FI107" s="4" t="s">
        <v>0</v>
      </c>
      <c r="FJ107" s="4" t="s">
        <v>0</v>
      </c>
      <c r="FK107" s="4" t="s">
        <v>0</v>
      </c>
      <c r="FL107" s="4" t="s">
        <v>0</v>
      </c>
      <c r="FM107" s="4" t="s">
        <v>0</v>
      </c>
      <c r="FN107" s="4" t="s">
        <v>0</v>
      </c>
      <c r="FO107" s="4" t="s">
        <v>0</v>
      </c>
      <c r="FQ107" s="4" t="s">
        <v>0</v>
      </c>
      <c r="FR107" s="4" t="s">
        <v>0</v>
      </c>
      <c r="FS107" s="4" t="s">
        <v>0</v>
      </c>
      <c r="FV107" s="4" t="s">
        <v>0</v>
      </c>
    </row>
    <row r="108" spans="1:178" x14ac:dyDescent="0.25">
      <c r="A108" s="3" t="s">
        <v>211</v>
      </c>
      <c r="B108" s="5">
        <f>VLOOKUP(A108,'[147]0515'!$A$4:$O$232,4,FALSE)</f>
        <v>15.84</v>
      </c>
      <c r="C108" s="5">
        <v>18.440000000000001</v>
      </c>
      <c r="D108" s="5">
        <f>VLOOKUP(A108,'[147]0515'!$A$4:$O$235,15,FALSE)</f>
        <v>1.7684</v>
      </c>
      <c r="E108" s="4" t="str">
        <f>IF(VLOOKUP($A108,'[147]0515'!$A$4:$O$150,8,FALSE)="",VLOOKUP($A108,'[147]0515'!$A$4:$O$150,12,FALSE),VLOOKUP($A108,'[147]0515'!$A$4:$O$150,8,FALSE))</f>
        <v/>
      </c>
      <c r="F108" s="4" t="str">
        <f>IF(VLOOKUP($A108,'[146]0514'!$A$4:$O$150,8,FALSE)="",VLOOKUP($A108,'[146]0514'!$A$4:$O$150,12,FALSE),VLOOKUP($A108,'[146]0514'!$A$4:$O$150,8,FALSE))</f>
        <v/>
      </c>
      <c r="G108" s="4" t="str">
        <f>IF(VLOOKUP($A108,'[145]0513'!$A$4:$O$150,8,FALSE)="",VLOOKUP($A108,'[145]0513'!$A$4:$O$150,12,FALSE),VLOOKUP($A108,'[145]0513'!$A$4:$O$150,8,FALSE))</f>
        <v/>
      </c>
      <c r="H108" s="4" t="str">
        <f>IF(VLOOKUP($A108,'[144]0510'!$A$4:$O$150,8,FALSE)="",VLOOKUP($A108,'[144]0510'!$A$4:$O$150,12,FALSE),VLOOKUP($A108,'[144]0510'!$A$4:$O$150,8,FALSE))</f>
        <v/>
      </c>
      <c r="I108" s="4" t="str">
        <f>IF(VLOOKUP($A108,'[6]0509'!$A$4:$O$150,8,FALSE)="",VLOOKUP($A108,'[6]0509'!$A$4:$O$150,12,FALSE),VLOOKUP($A108,'[6]0509'!$A$4:$O$150,8,FALSE))</f>
        <v/>
      </c>
      <c r="J108" s="4" t="str">
        <f>IF(VLOOKUP($A108,'[7]0508'!$A$4:$O$150,8,FALSE)="",VLOOKUP($A108,'[7]0508'!$A$4:$O$150,12,FALSE),VLOOKUP($A108,'[7]0508'!$A$4:$O$150,8,FALSE))</f>
        <v/>
      </c>
      <c r="K108" s="4" t="str">
        <f>IF(VLOOKUP($A108,'[8]0507'!$A$4:$O$150,8,FALSE)="",VLOOKUP($A108,'[8]0507'!$A$4:$O$150,12,FALSE),VLOOKUP($A108,'[8]0507'!$A$4:$O$150,8,FALSE))</f>
        <v/>
      </c>
      <c r="L108" s="4" t="str">
        <f>IF(VLOOKUP($A108,'[9]0506'!$A$4:$O$150,8,FALSE)="",VLOOKUP($A108,'[9]0506'!$A$4:$O$150,12,FALSE),VLOOKUP($A108,'[9]0506'!$A$4:$O$150,8,FALSE))</f>
        <v/>
      </c>
      <c r="M108" s="4" t="str">
        <f>IF(VLOOKUP($A108,'[10]0503'!$A$4:$O$150,8,FALSE)="",VLOOKUP($A108,'[10]0503'!$A$4:$O$150,12,FALSE),VLOOKUP($A108,'[10]0503'!$A$4:$O$150,8,FALSE))</f>
        <v/>
      </c>
      <c r="N108" s="4" t="str">
        <f>IF(VLOOKUP($A108,'[11]0502'!$A$4:$O$150,8,FALSE)="",VLOOKUP($A108,'[11]0502'!$A$4:$O$150,12,FALSE),VLOOKUP($A108,'[11]0502'!$A$4:$O$150,8,FALSE))</f>
        <v/>
      </c>
      <c r="O108" s="4" t="str">
        <f>IF(VLOOKUP($A108,'[12]0430'!$A$4:$O$150,8,FALSE)="",VLOOKUP($A108,'[12]0430'!$A$4:$O$150,12,FALSE),VLOOKUP($A108,'[12]0430'!$A$4:$O$150,8,FALSE))</f>
        <v/>
      </c>
      <c r="P108" s="4" t="str">
        <f>IF(VLOOKUP($A108,'[13]0429'!$A$4:$O$150,8,FALSE)="",VLOOKUP($A108,'[13]0429'!$A$4:$O$150,12,FALSE),VLOOKUP($A108,'[13]0429'!$A$4:$O$150,8,FALSE))</f>
        <v/>
      </c>
      <c r="Q108" s="4" t="str">
        <f>IF(VLOOKUP($A108,'[14]0426'!$A$4:$O$150,8,FALSE)="",VLOOKUP($A108,'[14]0426'!$A$4:$O$150,12,FALSE),VLOOKUP($A108,'[14]0426'!$A$4:$O$150,8,FALSE))</f>
        <v/>
      </c>
      <c r="R108" s="4" t="str">
        <f>IF(VLOOKUP($A108,'[15]0425'!$A$4:$O$150,8,FALSE)="",VLOOKUP($A108,'[15]0425'!$A$4:$O$150,12,FALSE),VLOOKUP($A108,'[15]0425'!$A$4:$O$150,8,FALSE))</f>
        <v/>
      </c>
      <c r="S108" s="4" t="str">
        <f>IF(VLOOKUP($A108,'[16]0424'!$A$4:$O$150,8,FALSE)="",VLOOKUP($A108,'[16]0424'!$A$4:$O$150,12,FALSE),VLOOKUP($A108,'[16]0424'!$A$4:$O$150,8,FALSE))</f>
        <v/>
      </c>
      <c r="T108" s="5"/>
      <c r="U108" s="4" t="str">
        <f>IF(VLOOKUP($A108,'[17]0422'!$A$4:$O$150,8,FALSE)="",VLOOKUP($A108,'[17]0422'!$A$4:$O$150,12,FALSE),VLOOKUP($A108,'[17]0422'!$A$4:$O$150,8,FALSE))</f>
        <v/>
      </c>
      <c r="V108" s="4" t="str">
        <f>IF(VLOOKUP($A108,'[18]0419'!$A$4:$O$150,8,FALSE)="",VLOOKUP($A108,'[18]0419'!$A$4:$O$150,12,FALSE),VLOOKUP($A108,'[18]0419'!$A$4:$O$150,8,FALSE))</f>
        <v/>
      </c>
      <c r="W108" s="4" t="str">
        <f>IF(VLOOKUP($A108,'[19]0418'!$A$4:$O$150,8,FALSE)="",VLOOKUP($A108,'[19]0418'!$A$4:$O$150,12,FALSE),VLOOKUP($A108,'[19]0418'!$A$4:$O$150,8,FALSE))</f>
        <v/>
      </c>
      <c r="X108" s="4" t="str">
        <f>IF(VLOOKUP($A108,'[20]0417'!$A$4:$O$150,8,FALSE)="",VLOOKUP($A108,'[20]0417'!$A$4:$O$150,12,FALSE),VLOOKUP($A108,'[20]0417'!$A$4:$O$150,8,FALSE))</f>
        <v/>
      </c>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4" t="str">
        <f>IF(VLOOKUP($A108,'[24]0229'!$A$4:$O$150,8,FALSE)="",VLOOKUP($A108,'[24]0229'!$A$4:$O$150,12,FALSE),VLOOKUP($A108,'[24]0229'!$A$4:$O$150,8,FALSE))</f>
        <v/>
      </c>
      <c r="AX108" s="4" t="str">
        <f>IF(VLOOKUP($A108,'[25]0226'!$A$4:$O$150,8,FALSE)="",VLOOKUP($A108,'[25]0226'!$A$4:$O$150,12,FALSE),VLOOKUP($A108,'[25]0226'!$A$4:$O$150,8,FALSE))</f>
        <v/>
      </c>
      <c r="AY108" s="4" t="str">
        <f>IF(VLOOKUP($A108,'[26]0223'!$A$4:$O$150,8,FALSE)="",VLOOKUP($A108,'[26]0223'!$A$4:$O$150,12,FALSE),VLOOKUP($A108,'[26]0223'!$A$4:$O$150,8,FALSE))</f>
        <v/>
      </c>
      <c r="AZ108" s="4" t="str">
        <f>IF(VLOOKUP($A108,'[27]0221'!$A$4:$O$150,8,FALSE)="",VLOOKUP($A108,'[27]0221'!$A$4:$O$150,12,FALSE),VLOOKUP($A108,'[27]0221'!$A$4:$O$150,8,FALSE))</f>
        <v/>
      </c>
      <c r="BA108" s="4" t="str">
        <f>IF(VLOOKUP($A108,'[28]0220'!$A$4:$O$150,8,FALSE)="",VLOOKUP($A108,'[28]0220'!$A$4:$O$150,12,FALSE),VLOOKUP($A108,'[28]0220'!$A$4:$O$150,8,FALSE))</f>
        <v/>
      </c>
      <c r="BB108" s="4" t="str">
        <f>IF(VLOOKUP($A108,'[29]0219'!$A$4:$O$150,8,FALSE)="",VLOOKUP($A108,'[29]0219'!$A$4:$O$150,12,FALSE),VLOOKUP($A108,'[29]0219'!$A$4:$O$150,8,FALSE))</f>
        <v/>
      </c>
      <c r="BC108" s="4" t="str">
        <f>IF(VLOOKUP($A108,'[30]0216'!$A$4:$O$150,8,FALSE)="",VLOOKUP($A108,'[30]0216'!$A$4:$O$150,12,FALSE),VLOOKUP($A108,'[30]0216'!$A$4:$O$150,8,FALSE))</f>
        <v/>
      </c>
      <c r="BD108" s="4" t="str">
        <f>IF(VLOOKUP($A108,'[31]0215'!$A$4:$O$150,8,FALSE)="",VLOOKUP($A108,'[31]0215'!$A$4:$O$150,12,FALSE),VLOOKUP($A108,'[31]0215'!$A$4:$O$150,8,FALSE))</f>
        <v/>
      </c>
      <c r="BE108" s="4" t="str">
        <f>IF(VLOOKUP($A108,'[32]0205'!$A$4:$O$150,8,FALSE)="",VLOOKUP($A108,'[32]0205'!$A$4:$O$150,12,FALSE),VLOOKUP($A108,'[32]0205'!$A$4:$O$150,8,FALSE))</f>
        <v/>
      </c>
      <c r="BF108" s="4" t="str">
        <f>IF(VLOOKUP($A108,'[33]0202'!$A$4:$O$150,8,FALSE)="",VLOOKUP($A108,'[33]0202'!$A$4:$O$150,12,FALSE),VLOOKUP($A108,'[33]0202'!$A$4:$O$150,8,FALSE))</f>
        <v/>
      </c>
      <c r="BG108" s="4" t="str">
        <f>IF(VLOOKUP($A108,'[34]0201'!$A$4:$O$150,8,FALSE)="",VLOOKUP($A108,'[34]0201'!$A$4:$O$150,12,FALSE),VLOOKUP($A108,'[34]0201'!$A$4:$O$150,8,FALSE))</f>
        <v/>
      </c>
      <c r="BH108" s="4">
        <f>IF(VLOOKUP($A108,'[35]0131'!$A$4:$O$150,8,FALSE)="",VLOOKUP($A108,'[35]0131'!$A$4:$O$150,12,FALSE),VLOOKUP($A108,'[35]0131'!$A$4:$O$150,8,FALSE))</f>
        <v>1.3354999999999999</v>
      </c>
      <c r="BI108" s="4" t="str">
        <f>IF(VLOOKUP($A108,'[36]0130'!$A$4:$O$150,8,FALSE)="",VLOOKUP($A108,'[36]0130'!$A$4:$O$150,12,FALSE),VLOOKUP($A108,'[36]0130'!$A$4:$O$150,8,FALSE))</f>
        <v/>
      </c>
      <c r="BJ108" s="4" t="str">
        <f>IF(VLOOKUP($A108,'[37]0129'!$A$4:$O$150,8,FALSE)="",VLOOKUP($A108,'[37]0129'!$A$4:$O$150,12,FALSE),VLOOKUP($A108,'[37]0129'!$A$4:$O$150,8,FALSE))</f>
        <v/>
      </c>
      <c r="BK108" s="4" t="str">
        <f>IF(VLOOKUP($A108,'[38]0126'!$A$4:$O$150,8,FALSE)="",VLOOKUP($A108,'[38]0126'!$A$4:$O$150,12,FALSE),VLOOKUP($A108,'[38]0126'!$A$4:$O$150,8,FALSE))</f>
        <v/>
      </c>
      <c r="BL108" s="5"/>
      <c r="BM108" s="4" t="str">
        <f>IF(VLOOKUP($A108,'[39]0124'!$A$4:$O$150,8,FALSE)="",VLOOKUP($A108,'[39]0124'!$A$4:$O$150,12,FALSE),VLOOKUP($A108,'[39]0124'!$A$4:$O$150,8,FALSE))</f>
        <v/>
      </c>
      <c r="BN108" s="4" t="str">
        <f>IF(VLOOKUP($A108,'[40]0123'!$A$4:$O$150,8,FALSE)="",VLOOKUP($A108,'[40]0123'!$A$4:$O$150,12,FALSE),VLOOKUP($A108,'[40]0123'!$A$4:$O$150,8,FALSE))</f>
        <v/>
      </c>
      <c r="BO108" s="4" t="str">
        <f>IF(VLOOKUP($A108,'[41]0122'!$A$4:$O$150,8,FALSE)="",VLOOKUP($A108,'[41]0122'!$A$4:$O$150,12,FALSE),VLOOKUP($A108,'[41]0122'!$A$4:$O$150,8,FALSE))</f>
        <v/>
      </c>
      <c r="BP108" s="4" t="str">
        <f>IF(VLOOKUP($A108,'[42]0119'!$A$4:$O$150,8,FALSE)="",VLOOKUP($A108,'[42]0119'!$A$4:$O$150,12,FALSE),VLOOKUP($A108,'[42]0119'!$A$4:$O$150,8,FALSE))</f>
        <v/>
      </c>
      <c r="BQ108" s="4" t="str">
        <f>IF(VLOOKUP($A108,'[43]0118'!$A$4:$O$150,8,FALSE)="",VLOOKUP($A108,'[43]0118'!$A$4:$O$150,12,FALSE),VLOOKUP($A108,'[43]0118'!$A$4:$O$150,8,FALSE))</f>
        <v/>
      </c>
      <c r="BR108" s="4" t="str">
        <f>IF(VLOOKUP($A108,'[44]0117'!$A$4:$O$150,8,FALSE)="",VLOOKUP($A108,'[44]0117'!$A$4:$O$150,12,FALSE),VLOOKUP($A108,'[44]0117'!$A$4:$O$150,8,FALSE))</f>
        <v/>
      </c>
      <c r="BS108" s="4" t="str">
        <f>IF(VLOOKUP($A108,'[45]0116'!$A$4:$O$150,8,FALSE)="",VLOOKUP($A108,'[45]0116'!$A$4:$O$150,12,FALSE),VLOOKUP($A108,'[45]0116'!$A$4:$O$150,8,FALSE))</f>
        <v/>
      </c>
      <c r="BT108" s="4" t="str">
        <f>IF(VLOOKUP($A108,'[46]0115'!$A$4:$O$150,8,FALSE)="",VLOOKUP($A108,'[46]0115'!$A$4:$O$150,12,FALSE),VLOOKUP($A108,'[46]0115'!$A$4:$O$150,8,FALSE))</f>
        <v/>
      </c>
      <c r="BU108" s="4" t="str">
        <f>IF(VLOOKUP($A108,'[47]0112'!$A$4:$O$150,8,FALSE)="",VLOOKUP($A108,'[47]0112'!$A$4:$O$150,12,FALSE),VLOOKUP($A108,'[47]0112'!$A$4:$O$150,8,FALSE))</f>
        <v/>
      </c>
      <c r="BV108" s="4" t="str">
        <f>IF(VLOOKUP($A108,'[48]0111'!$A$4:$O$150,8,FALSE)="",VLOOKUP($A108,'[48]0111'!$A$4:$O$150,12,FALSE),VLOOKUP($A108,'[48]0111'!$A$4:$O$150,8,FALSE))</f>
        <v/>
      </c>
      <c r="BW108" s="4" t="str">
        <f>IF(VLOOKUP($A108,'[49]0110'!$A$4:$O$150,8,FALSE)="",VLOOKUP($A108,'[49]0110'!$A$4:$O$150,12,FALSE),VLOOKUP($A108,'[49]0110'!$A$4:$O$150,8,FALSE))</f>
        <v/>
      </c>
      <c r="BX108" s="4" t="str">
        <f>IF(VLOOKUP($A108,'[50]0109'!$A$4:$O$150,8,FALSE)="",VLOOKUP($A108,'[50]0109'!$A$4:$O$150,12,FALSE),VLOOKUP($A108,'[50]0109'!$A$4:$O$150,8,FALSE))</f>
        <v/>
      </c>
      <c r="BY108" s="4" t="str">
        <f>IF(VLOOKUP($A108,'[51]0108'!$A$4:$O$150,8,FALSE)="",VLOOKUP($A108,'[51]0108'!$A$4:$O$150,12,FALSE),VLOOKUP($A108,'[51]0108'!$A$4:$O$150,8,FALSE))</f>
        <v/>
      </c>
      <c r="BZ108" s="4" t="str">
        <f>IF(VLOOKUP($A108,'[52]0105'!$A$4:$O$150,8,FALSE)="",VLOOKUP($A108,'[52]0105'!$A$4:$O$150,12,FALSE),VLOOKUP($A108,'[52]0105'!$A$4:$O$150,8,FALSE))</f>
        <v/>
      </c>
      <c r="CA108" s="4" t="str">
        <f>IF(VLOOKUP($A108,'[53]0104'!$A$4:$O$150,8,FALSE)="",VLOOKUP($A108,'[53]0104'!$A$4:$O$150,12,FALSE),VLOOKUP($A108,'[53]0104'!$A$4:$O$150,8,FALSE))</f>
        <v/>
      </c>
      <c r="CB108" s="4" t="str">
        <f>IF(VLOOKUP($A108,'[54]0103'!$A$4:$O$150,8,FALSE)="",VLOOKUP($A108,'[54]0103'!$A$4:$O$150,12,FALSE),VLOOKUP($A108,'[54]0103'!$A$4:$O$150,8,FALSE))</f>
        <v/>
      </c>
      <c r="CC108" s="4" t="str">
        <f>IF(VLOOKUP($A108,'[55]0102'!$A$4:$O$150,8,FALSE)="",VLOOKUP($A108,'[55]0102'!$A$4:$O$150,12,FALSE),VLOOKUP($A108,'[55]0102'!$A$4:$O$150,8,FALSE))</f>
        <v/>
      </c>
      <c r="CD108" s="5"/>
      <c r="CE108" s="4" t="str">
        <f>IF(VLOOKUP($A108,'[57]1228'!$A$4:$O$150,8,FALSE)="",VLOOKUP($A108,'[57]1228'!$A$4:$O$150,12,FALSE),VLOOKUP($A108,'[57]1228'!$A$4:$O$150,8,FALSE))</f>
        <v/>
      </c>
      <c r="CF108" s="4" t="str">
        <f>IF(VLOOKUP($A108,'[58]1227'!$A$4:$O$150,8,FALSE)="",VLOOKUP($A108,'[58]1227'!$A$4:$O$150,12,FALSE),VLOOKUP($A108,'[58]1227'!$A$4:$O$150,8,FALSE))</f>
        <v/>
      </c>
      <c r="CG108" s="4" t="str">
        <f>IF(VLOOKUP($A108,'[59]1226'!$A$4:$O$150,8,FALSE)="",VLOOKUP($A108,'[59]1226'!$A$4:$O$150,12,FALSE),VLOOKUP($A108,'[59]1226'!$A$4:$O$150,8,FALSE))</f>
        <v/>
      </c>
      <c r="CH108" s="4" t="str">
        <f>IF(VLOOKUP($A108,'[60]1225'!$A$4:$O$150,8,FALSE)="",VLOOKUP($A108,'[60]1225'!$A$4:$O$150,12,FALSE),VLOOKUP($A108,'[60]1225'!$A$4:$O$150,8,FALSE))</f>
        <v/>
      </c>
      <c r="CI108" s="5"/>
      <c r="CJ108" s="5"/>
      <c r="CK108" s="5"/>
      <c r="CL108" s="5"/>
      <c r="CM108" s="4" t="str">
        <f>IF(VLOOKUP($A108,'[61]1218'!$A$4:$O$150,8,FALSE)="",VLOOKUP($A108,'[61]1218'!$A$4:$O$150,12,FALSE),VLOOKUP($A108,'[61]1218'!$A$4:$O$150,8,FALSE))</f>
        <v/>
      </c>
      <c r="CN108" s="4" t="str">
        <f>IF(VLOOKUP($A108,'[62]1215'!$A$4:$O$150,8,FALSE)="",VLOOKUP($A108,'[62]1215'!$A$4:$O$150,12,FALSE),VLOOKUP($A108,'[62]1215'!$A$4:$O$150,8,FALSE))</f>
        <v/>
      </c>
      <c r="CO108" s="4" t="str">
        <f>IF(VLOOKUP($A108,'[63]1214'!$A$4:$O$150,8,FALSE)="",VLOOKUP($A108,'[63]1214'!$A$4:$O$150,12,FALSE),VLOOKUP($A108,'[63]1214'!$A$4:$O$150,8,FALSE))</f>
        <v/>
      </c>
      <c r="CP108" s="4" t="str">
        <f>IF(VLOOKUP($A108,'[64]1213'!$A$4:$O$150,8,FALSE)="",VLOOKUP($A108,'[64]1213'!$A$4:$O$150,12,FALSE),VLOOKUP($A108,'[64]1213'!$A$4:$O$150,8,FALSE))</f>
        <v/>
      </c>
      <c r="CQ108" s="4" t="str">
        <f>IF(VLOOKUP($A108,'[65]1212'!$A$4:$O$150,8,FALSE)="",VLOOKUP($A108,'[65]1212'!$A$4:$O$150,12,FALSE),VLOOKUP($A108,'[65]1212'!$A$4:$O$150,8,FALSE))</f>
        <v/>
      </c>
      <c r="CR108" s="4" t="str">
        <f>IF(VLOOKUP($A108,'[66]1211'!$A$4:$O$150,8,FALSE)="",VLOOKUP($A108,'[66]1211'!$A$4:$O$150,12,FALSE),VLOOKUP($A108,'[66]1211'!$A$4:$O$150,8,FALSE))</f>
        <v/>
      </c>
      <c r="CS108" s="4" t="str">
        <f>IF(VLOOKUP($A108,'[67]1208'!$A$4:$O$150,8,FALSE)="",VLOOKUP($A108,'[67]1208'!$A$4:$O$150,12,FALSE),VLOOKUP($A108,'[67]1208'!$A$4:$O$150,8,FALSE))</f>
        <v/>
      </c>
      <c r="CT108" s="4" t="str">
        <f>IF(VLOOKUP($A108,'[68]1207'!$A$4:$O$150,8,FALSE)="",VLOOKUP($A108,'[68]1207'!$A$4:$O$150,12,FALSE),VLOOKUP($A108,'[68]1207'!$A$4:$O$150,8,FALSE))</f>
        <v/>
      </c>
      <c r="CU108" s="4" t="str">
        <f>IF(VLOOKUP($A108,'[69]1206'!$A$4:$O$150,8,FALSE)="",VLOOKUP($A108,'[69]1206'!$A$4:$O$150,12,FALSE),VLOOKUP($A108,'[69]1206'!$A$4:$O$150,8,FALSE))</f>
        <v/>
      </c>
      <c r="CV108" s="4" t="str">
        <f>IF(VLOOKUP($A108,'[70]1205'!$A$4:$O$150,8,FALSE)="",VLOOKUP($A108,'[70]1205'!$A$4:$O$150,12,FALSE),VLOOKUP($A108,'[70]1205'!$A$4:$O$150,8,FALSE))</f>
        <v/>
      </c>
      <c r="CW108" s="4" t="str">
        <f>IF(VLOOKUP($A108,'[71]1204'!$A$4:$O$150,8,FALSE)="",VLOOKUP($A108,'[71]1204'!$A$4:$O$150,12,FALSE),VLOOKUP($A108,'[71]1204'!$A$4:$O$150,8,FALSE))</f>
        <v/>
      </c>
      <c r="CX108" s="4" t="str">
        <f>IF(VLOOKUP($A108,'[72]1201'!$A$4:$O$150,8,FALSE)="",VLOOKUP($A108,'[72]1201'!$A$4:$O$150,12,FALSE),VLOOKUP($A108,'[72]1201'!$A$4:$O$150,8,FALSE))</f>
        <v/>
      </c>
      <c r="CY108" s="4" t="str">
        <f>IF(VLOOKUP($A108,'[73]1129'!$A$4:$O$150,8,FALSE)="",VLOOKUP($A108,'[73]1129'!$A$4:$O$150,12,FALSE),VLOOKUP($A108,'[73]1129'!$A$4:$O$150,8,FALSE))</f>
        <v/>
      </c>
      <c r="CZ108" s="4" t="str">
        <f>IF(VLOOKUP($A108,'[74]1128'!$A$4:$O$150,8,FALSE)="",VLOOKUP($A108,'[74]1128'!$A$4:$O$150,12,FALSE),VLOOKUP($A108,'[74]1128'!$A$4:$O$150,8,FALSE))</f>
        <v/>
      </c>
      <c r="DA108" s="4" t="str">
        <f>IF(VLOOKUP($A108,'[75]1127'!$A$4:$O$150,8,FALSE)="",VLOOKUP($A108,'[75]1127'!$A$4:$O$150,12,FALSE),VLOOKUP($A108,'[75]1127'!$A$4:$O$150,8,FALSE))</f>
        <v/>
      </c>
      <c r="DB108" s="4" t="str">
        <f>IF(VLOOKUP($A108,'[76]1124'!$A$4:$O$150,8,FALSE)="",VLOOKUP($A108,'[76]1124'!$A$4:$O$150,12,FALSE),VLOOKUP($A108,'[76]1124'!$A$4:$O$150,8,FALSE))</f>
        <v/>
      </c>
      <c r="DC108" s="4" t="str">
        <f>IF(VLOOKUP($A108,'[77]1123'!$A$4:$O$150,8,FALSE)="",VLOOKUP($A108,'[77]1123'!$A$4:$O$150,12,FALSE),VLOOKUP($A108,'[77]1123'!$A$4:$O$150,8,FALSE))</f>
        <v/>
      </c>
      <c r="DD108" s="5"/>
      <c r="DE108" s="4" t="str">
        <f>IF(VLOOKUP($A108,'[78]1121'!$A$4:$O$150,8,FALSE)="",VLOOKUP($A108,'[78]1121'!$A$4:$O$150,12,FALSE),VLOOKUP($A108,'[78]1121'!$A$4:$O$150,8,FALSE))</f>
        <v/>
      </c>
      <c r="DF108" s="4" t="str">
        <f>IF(VLOOKUP($A108,'[79]1120'!$A$4:$O$150,8,FALSE)="",VLOOKUP($A108,'[79]1120'!$A$4:$O$150,12,FALSE),VLOOKUP($A108,'[79]1120'!$A$4:$O$150,8,FALSE))</f>
        <v/>
      </c>
      <c r="DG108" s="4" t="str">
        <f>IF(VLOOKUP($A108,'[80]1117'!$A$4:$O$150,8,FALSE)="",VLOOKUP($A108,'[80]1117'!$A$4:$O$150,12,FALSE),VLOOKUP($A108,'[80]1117'!$A$4:$O$150,8,FALSE))</f>
        <v/>
      </c>
      <c r="DH108" s="4" t="str">
        <f>IF(VLOOKUP($A108,'[81]1116'!$A$4:$O$150,8,FALSE)="",VLOOKUP($A108,'[81]1116'!$A$4:$O$150,12,FALSE),VLOOKUP($A108,'[81]1116'!$A$4:$O$150,8,FALSE))</f>
        <v/>
      </c>
      <c r="DI108" s="4" t="str">
        <f>IF(VLOOKUP($A108,'[82]1115'!$A$4:$O$150,8,FALSE)="",VLOOKUP($A108,'[82]1115'!$A$4:$O$150,12,FALSE),VLOOKUP($A108,'[82]1115'!$A$4:$O$150,8,FALSE))</f>
        <v/>
      </c>
      <c r="DJ108" s="4" t="str">
        <f>IF(VLOOKUP($A108,'[83]1114'!$A$4:$O$150,8,FALSE)="",VLOOKUP($A108,'[83]1114'!$A$4:$O$150,12,FALSE),VLOOKUP($A108,'[83]1114'!$A$4:$O$150,8,FALSE))</f>
        <v/>
      </c>
      <c r="DK108" s="4" t="str">
        <f>IF(VLOOKUP($A108,'[84]1113'!$A$4:$O$150,8,FALSE)="",VLOOKUP($A108,'[84]1113'!$A$4:$O$150,12,FALSE),VLOOKUP($A108,'[84]1113'!$A$4:$O$150,8,FALSE))</f>
        <v/>
      </c>
      <c r="DL108" s="4" t="str">
        <f>IF(VLOOKUP($A108,'[85]1110'!$A$4:$O$150,8,FALSE)="",VLOOKUP($A108,'[85]1110'!$A$4:$O$150,12,FALSE),VLOOKUP($A108,'[85]1110'!$A$4:$O$150,8,FALSE))</f>
        <v/>
      </c>
      <c r="DM108" s="4" t="str">
        <f>IF(VLOOKUP($A108,'[86]1109'!$A$4:$O$150,8,FALSE)="",VLOOKUP($A108,'[86]1109'!$A$4:$O$150,12,FALSE),VLOOKUP($A108,'[86]1109'!$A$4:$O$150,8,FALSE))</f>
        <v/>
      </c>
      <c r="DN108" s="4" t="str">
        <f>IF(VLOOKUP($A108,'[87]1108'!$A$4:$O$150,8,FALSE)="",VLOOKUP($A108,'[87]1108'!$A$4:$O$150,12,FALSE),VLOOKUP($A108,'[87]1108'!$A$4:$O$150,8,FALSE))</f>
        <v/>
      </c>
      <c r="DO108" s="4" t="str">
        <f>IF(VLOOKUP($A108,'[88]1107'!$A$4:$O$150,8,FALSE)="",VLOOKUP($A108,'[88]1107'!$A$4:$O$150,12,FALSE),VLOOKUP($A108,'[88]1107'!$A$4:$O$150,8,FALSE))</f>
        <v/>
      </c>
      <c r="DP108" s="4" t="str">
        <f>IF(VLOOKUP($A108,'[89]1106'!$A$4:$O$150,8,FALSE)="",VLOOKUP($A108,'[89]1106'!$A$4:$O$150,12,FALSE),VLOOKUP($A108,'[89]1106'!$A$4:$O$150,8,FALSE))</f>
        <v/>
      </c>
      <c r="DQ108" s="4" t="str">
        <f>IF(VLOOKUP($A108,'[90]1103'!$A$4:$O$150,8,FALSE)="",VLOOKUP($A108,'[90]1103'!$A$4:$O$150,12,FALSE),VLOOKUP($A108,'[90]1103'!$A$4:$O$150,8,FALSE))</f>
        <v/>
      </c>
      <c r="DR108" s="4" t="str">
        <f>IF(VLOOKUP($A108,'[91]1102'!$A$4:$O$150,8,FALSE)="",VLOOKUP($A108,'[91]1102'!$A$4:$O$150,12,FALSE),VLOOKUP($A108,'[91]1102'!$A$4:$O$150,8,FALSE))</f>
        <v/>
      </c>
      <c r="DS108" s="4" t="str">
        <f>IF(VLOOKUP($A108,'[92]1101'!$A$4:$O$150,8,FALSE)="",VLOOKUP($A108,'[92]1101'!$A$4:$O$150,12,FALSE),VLOOKUP($A108,'[92]1101'!$A$4:$O$150,8,FALSE))</f>
        <v/>
      </c>
      <c r="DT108" s="54"/>
      <c r="DU108" s="4" t="str">
        <f>IF(VLOOKUP($A108,'[94]1030'!$A$4:$O$150,8,FALSE)="",VLOOKUP($A108,'[94]1030'!$A$4:$O$150,12,FALSE),VLOOKUP($A108,'[94]1030'!$A$4:$O$150,8,FALSE))</f>
        <v/>
      </c>
      <c r="DV108" s="4" t="str">
        <f>IF(VLOOKUP($A108,'[95]1027'!$A$4:$O$150,8,FALSE)="",VLOOKUP($A108,'[95]1027'!$A$4:$O$150,12,FALSE),VLOOKUP($A108,'[95]1027'!$A$4:$O$150,8,FALSE))</f>
        <v/>
      </c>
      <c r="DW108" s="4" t="str">
        <f>IF(VLOOKUP($A108,'[96]1026'!$A$4:$O$150,8,FALSE)="",VLOOKUP($A108,'[96]1026'!$A$4:$O$150,12,FALSE),VLOOKUP($A108,'[96]1026'!$A$4:$O$150,8,FALSE))</f>
        <v/>
      </c>
      <c r="DX108" s="4" t="str">
        <f>IF(VLOOKUP($A108,'[97]1025'!$A$4:$O$150,8,FALSE)="",VLOOKUP($A108,'[97]1025'!$A$4:$O$150,12,FALSE),VLOOKUP($A108,'[97]1025'!$A$4:$O$150,8,FALSE))</f>
        <v/>
      </c>
      <c r="DY108" s="4" t="str">
        <f>IF(VLOOKUP($A108,'[98]1024'!$A$4:$O$150,8,FALSE)="",VLOOKUP($A108,'[98]1024'!$A$4:$O$150,12,FALSE),VLOOKUP($A108,'[98]1024'!$A$4:$O$150,8,FALSE))</f>
        <v/>
      </c>
      <c r="DZ108" s="4" t="str">
        <f>IF(VLOOKUP($A108,'[99]1023'!$A$4:$O$150,8,FALSE)="",VLOOKUP($A108,'[99]1023'!$A$4:$O$150,12,FALSE),VLOOKUP($A108,'[99]1023'!$A$4:$O$150,8,FALSE))</f>
        <v/>
      </c>
      <c r="EA108" s="4" t="str">
        <f>IF(VLOOKUP($A108,'[100]1020'!$A$4:$O$150,8,FALSE)="",VLOOKUP($A108,'[100]1020'!$A$4:$O$150,12,FALSE),VLOOKUP($A108,'[100]1020'!$A$4:$O$150,8,FALSE))</f>
        <v/>
      </c>
      <c r="EB108" s="4" t="str">
        <f>IF(VLOOKUP($A108,'[101]1019'!$A$4:$O$150,8,FALSE)="",VLOOKUP($A108,'[101]1019'!$A$4:$O$150,12,FALSE),VLOOKUP($A108,'[101]1019'!$A$4:$O$150,8,FALSE))</f>
        <v/>
      </c>
      <c r="EC108" s="4" t="str">
        <f>IF(VLOOKUP($A108,'[102]1018'!$A$4:$O$150,8,FALSE)="",VLOOKUP($A108,'[102]1018'!$A$4:$O$150,12,FALSE),VLOOKUP($A108,'[102]1018'!$A$4:$O$150,8,FALSE))</f>
        <v/>
      </c>
      <c r="ED108" s="4" t="str">
        <f>IF(VLOOKUP($A108,'[103]1017'!$A$4:$O$150,8,FALSE)="",VLOOKUP($A108,'[103]1017'!$A$4:$O$150,12,FALSE),VLOOKUP($A108,'[103]1017'!$A$4:$O$150,8,FALSE))</f>
        <v/>
      </c>
      <c r="EE108" s="4" t="str">
        <f>IF(VLOOKUP($A108,'[104]1016'!$A$4:$O$150,8,FALSE)="",VLOOKUP($A108,'[104]1016'!$A$4:$O$150,12,FALSE),VLOOKUP($A108,'[104]1016'!$A$4:$O$150,8,FALSE))</f>
        <v/>
      </c>
      <c r="EF108" s="4" t="str">
        <f>IF(VLOOKUP($A108,'[105]1013'!$A$4:$O$150,8,FALSE)="",VLOOKUP($A108,'[105]1013'!$A$4:$O$150,12,FALSE),VLOOKUP($A108,'[105]1013'!$A$4:$O$150,8,FALSE))</f>
        <v/>
      </c>
      <c r="EG108" s="4" t="str">
        <f>IF(VLOOKUP($A108,'[106]1012'!$A$4:$O$150,8,FALSE)="",VLOOKUP($A108,'[106]1012'!$A$4:$O$150,12,FALSE),VLOOKUP($A108,'[106]1012'!$A$4:$O$150,8,FALSE))</f>
        <v/>
      </c>
      <c r="EH108" s="4" t="str">
        <f>IF(VLOOKUP($A108,'[107]1011'!$A$4:$O$150,8,FALSE)="",VLOOKUP($A108,'[107]1011'!$A$4:$O$150,12,FALSE),VLOOKUP($A108,'[107]1011'!$A$4:$O$150,8,FALSE))</f>
        <v/>
      </c>
      <c r="EI108" s="54"/>
      <c r="EJ108" s="4" t="str">
        <f>IF(VLOOKUP($A108,'[109]1005'!$A$4:$O$150,8,FALSE)="",VLOOKUP($A108,'[109]1005'!$A$4:$O$150,12,FALSE),VLOOKUP($A108,'[109]1005'!$A$4:$O$150,8,FALSE))</f>
        <v/>
      </c>
      <c r="EK108" s="4" t="str">
        <f>IF(VLOOKUP($A108,'[110]1004'!$A$4:$O$150,8,FALSE)="",VLOOKUP($A108,'[110]1004'!$A$4:$O$150,12,FALSE),VLOOKUP($A108,'[110]1004'!$A$4:$O$150,8,FALSE))</f>
        <v/>
      </c>
      <c r="EL108" s="4" t="str">
        <f>IF(VLOOKUP($A108,'[111]1003'!$A$4:$O$150,8,FALSE)="",VLOOKUP($A108,'[111]1003'!$A$4:$O$150,12,FALSE),VLOOKUP($A108,'[111]1003'!$A$4:$O$150,8,FALSE))</f>
        <v/>
      </c>
      <c r="EM108" s="4" t="str">
        <f>IF(VLOOKUP($A108,'[112]1002'!$A$4:$O$150,8,FALSE)="",VLOOKUP($A108,'[112]1002'!$A$4:$O$150,12,FALSE),VLOOKUP($A108,'[112]1002'!$A$4:$O$150,8,FALSE))</f>
        <v/>
      </c>
      <c r="EN108" s="54"/>
      <c r="EO108" s="4" t="str">
        <f>IF(VLOOKUP($A108,'[113]0927'!$A$4:$O$150,8,FALSE)="",VLOOKUP($A108,'[113]0927'!$A$4:$O$150,12,FALSE),VLOOKUP($A108,'[113]0927'!$A$4:$O$150,8,FALSE))</f>
        <v/>
      </c>
      <c r="EP108" s="5"/>
      <c r="EQ108" s="4" t="str">
        <f>IF(VLOOKUP($A108,'[114]0925'!$A$4:$O$150,8,FALSE)="",VLOOKUP($A108,'[114]0925'!$A$4:$O$150,12,FALSE),VLOOKUP($A108,'[114]0925'!$A$4:$O$150,8,FALSE))</f>
        <v/>
      </c>
      <c r="ER108" s="4" t="str">
        <f>IF(VLOOKUP($A108,'[115]0922'!$A$4:$O$150,8,FALSE)="",VLOOKUP($A108,'[115]0922'!$A$4:$O$150,12,FALSE),VLOOKUP($A108,'[115]0922'!$A$4:$O$150,8,FALSE))</f>
        <v/>
      </c>
      <c r="ES108" s="4" t="str">
        <f>IF(VLOOKUP($A108,'[116]0921'!$A$4:$O$150,8,FALSE)="",VLOOKUP($A108,'[116]0921'!$A$4:$O$150,12,FALSE),VLOOKUP($A108,'[116]0921'!$A$4:$O$150,8,FALSE))</f>
        <v/>
      </c>
      <c r="ET108" s="4" t="str">
        <f>IF(VLOOKUP($A108,'[117]0920'!$A$4:$O$150,8,FALSE)="",VLOOKUP($A108,'[117]0920'!$A$4:$O$150,12,FALSE),VLOOKUP($A108,'[117]0920'!$A$4:$O$150,8,FALSE))</f>
        <v/>
      </c>
      <c r="EU108" s="4" t="s">
        <v>0</v>
      </c>
      <c r="EV108" s="4" t="s">
        <v>0</v>
      </c>
      <c r="EX108" s="4" t="s">
        <v>0</v>
      </c>
      <c r="EY108" s="4" t="s">
        <v>0</v>
      </c>
      <c r="EZ108" s="4" t="s">
        <v>0</v>
      </c>
      <c r="FA108" s="4" t="s">
        <v>0</v>
      </c>
      <c r="FB108" s="4" t="s">
        <v>0</v>
      </c>
      <c r="FC108" s="4" t="s">
        <v>0</v>
      </c>
      <c r="FD108" s="4" t="s">
        <v>0</v>
      </c>
      <c r="FE108" s="4" t="s">
        <v>0</v>
      </c>
      <c r="FF108" s="4" t="s">
        <v>0</v>
      </c>
      <c r="FG108" s="4" t="s">
        <v>0</v>
      </c>
      <c r="FH108" s="4" t="s">
        <v>0</v>
      </c>
      <c r="FI108" s="4" t="s">
        <v>0</v>
      </c>
      <c r="FJ108" s="4" t="s">
        <v>0</v>
      </c>
      <c r="FK108" s="4" t="s">
        <v>0</v>
      </c>
      <c r="FL108" s="4" t="s">
        <v>0</v>
      </c>
      <c r="FM108" s="4" t="s">
        <v>0</v>
      </c>
      <c r="FN108" s="4" t="s">
        <v>0</v>
      </c>
      <c r="FO108" s="4" t="s">
        <v>0</v>
      </c>
      <c r="FQ108" s="4" t="s">
        <v>0</v>
      </c>
      <c r="FR108" s="4" t="s">
        <v>0</v>
      </c>
      <c r="FS108" s="4" t="s">
        <v>0</v>
      </c>
      <c r="FV108" s="4" t="s">
        <v>0</v>
      </c>
    </row>
    <row r="109" spans="1:178" x14ac:dyDescent="0.25">
      <c r="A109" s="3" t="s">
        <v>186</v>
      </c>
      <c r="B109" s="5">
        <f>VLOOKUP(A109,'[147]0515'!$A$4:$O$232,4,FALSE)</f>
        <v>15.7</v>
      </c>
      <c r="C109" s="5">
        <v>17.78</v>
      </c>
      <c r="D109" s="5">
        <f>VLOOKUP(A109,'[147]0515'!$A$4:$O$235,15,FALSE)</f>
        <v>1.7591000000000001</v>
      </c>
      <c r="E109" s="4" t="str">
        <f>IF(VLOOKUP($A109,'[147]0515'!$A$4:$O$150,8,FALSE)="",VLOOKUP($A109,'[147]0515'!$A$4:$O$150,12,FALSE),VLOOKUP($A109,'[147]0515'!$A$4:$O$150,8,FALSE))</f>
        <v/>
      </c>
      <c r="F109" s="4" t="str">
        <f>IF(VLOOKUP($A109,'[146]0514'!$A$4:$O$150,8,FALSE)="",VLOOKUP($A109,'[146]0514'!$A$4:$O$150,12,FALSE),VLOOKUP($A109,'[146]0514'!$A$4:$O$150,8,FALSE))</f>
        <v/>
      </c>
      <c r="G109" s="4" t="str">
        <f>IF(VLOOKUP($A109,'[145]0513'!$A$4:$O$150,8,FALSE)="",VLOOKUP($A109,'[145]0513'!$A$4:$O$150,12,FALSE),VLOOKUP($A109,'[145]0513'!$A$4:$O$150,8,FALSE))</f>
        <v/>
      </c>
      <c r="H109" s="4" t="str">
        <f>IF(VLOOKUP($A109,'[144]0510'!$A$4:$O$150,8,FALSE)="",VLOOKUP($A109,'[144]0510'!$A$4:$O$150,12,FALSE),VLOOKUP($A109,'[144]0510'!$A$4:$O$150,8,FALSE))</f>
        <v/>
      </c>
      <c r="I109" s="4" t="str">
        <f>IF(VLOOKUP($A109,'[6]0509'!$A$4:$O$150,8,FALSE)="",VLOOKUP($A109,'[6]0509'!$A$4:$O$150,12,FALSE),VLOOKUP($A109,'[6]0509'!$A$4:$O$150,8,FALSE))</f>
        <v/>
      </c>
      <c r="J109" s="4" t="str">
        <f>IF(VLOOKUP($A109,'[7]0508'!$A$4:$O$150,8,FALSE)="",VLOOKUP($A109,'[7]0508'!$A$4:$O$150,12,FALSE),VLOOKUP($A109,'[7]0508'!$A$4:$O$150,8,FALSE))</f>
        <v/>
      </c>
      <c r="K109" s="4" t="str">
        <f>IF(VLOOKUP($A109,'[8]0507'!$A$4:$O$150,8,FALSE)="",VLOOKUP($A109,'[8]0507'!$A$4:$O$150,12,FALSE),VLOOKUP($A109,'[8]0507'!$A$4:$O$150,8,FALSE))</f>
        <v/>
      </c>
      <c r="L109" s="4" t="str">
        <f>IF(VLOOKUP($A109,'[9]0506'!$A$4:$O$150,8,FALSE)="",VLOOKUP($A109,'[9]0506'!$A$4:$O$150,12,FALSE),VLOOKUP($A109,'[9]0506'!$A$4:$O$150,8,FALSE))</f>
        <v/>
      </c>
      <c r="M109" s="4" t="str">
        <f>IF(VLOOKUP($A109,'[10]0503'!$A$4:$O$150,8,FALSE)="",VLOOKUP($A109,'[10]0503'!$A$4:$O$150,12,FALSE),VLOOKUP($A109,'[10]0503'!$A$4:$O$150,8,FALSE))</f>
        <v/>
      </c>
      <c r="N109" s="4" t="str">
        <f>IF(VLOOKUP($A109,'[11]0502'!$A$4:$O$150,8,FALSE)="",VLOOKUP($A109,'[11]0502'!$A$4:$O$150,12,FALSE),VLOOKUP($A109,'[11]0502'!$A$4:$O$150,8,FALSE))</f>
        <v/>
      </c>
      <c r="O109" s="4" t="str">
        <f>IF(VLOOKUP($A109,'[12]0430'!$A$4:$O$150,8,FALSE)="",VLOOKUP($A109,'[12]0430'!$A$4:$O$150,12,FALSE),VLOOKUP($A109,'[12]0430'!$A$4:$O$150,8,FALSE))</f>
        <v/>
      </c>
      <c r="P109" s="4" t="str">
        <f>IF(VLOOKUP($A109,'[13]0429'!$A$4:$O$150,8,FALSE)="",VLOOKUP($A109,'[13]0429'!$A$4:$O$150,12,FALSE),VLOOKUP($A109,'[13]0429'!$A$4:$O$150,8,FALSE))</f>
        <v/>
      </c>
      <c r="Q109" s="4" t="str">
        <f>IF(VLOOKUP($A109,'[14]0426'!$A$4:$O$150,8,FALSE)="",VLOOKUP($A109,'[14]0426'!$A$4:$O$150,12,FALSE),VLOOKUP($A109,'[14]0426'!$A$4:$O$150,8,FALSE))</f>
        <v/>
      </c>
      <c r="R109" s="4" t="str">
        <f>IF(VLOOKUP($A109,'[15]0425'!$A$4:$O$150,8,FALSE)="",VLOOKUP($A109,'[15]0425'!$A$4:$O$150,12,FALSE),VLOOKUP($A109,'[15]0425'!$A$4:$O$150,8,FALSE))</f>
        <v/>
      </c>
      <c r="S109" s="4" t="str">
        <f>IF(VLOOKUP($A109,'[16]0424'!$A$4:$O$150,8,FALSE)="",VLOOKUP($A109,'[16]0424'!$A$4:$O$150,12,FALSE),VLOOKUP($A109,'[16]0424'!$A$4:$O$150,8,FALSE))</f>
        <v/>
      </c>
      <c r="T109" s="5"/>
      <c r="U109" s="4" t="str">
        <f>IF(VLOOKUP($A109,'[17]0422'!$A$4:$O$150,8,FALSE)="",VLOOKUP($A109,'[17]0422'!$A$4:$O$150,12,FALSE),VLOOKUP($A109,'[17]0422'!$A$4:$O$150,8,FALSE))</f>
        <v/>
      </c>
      <c r="V109" s="4" t="str">
        <f>IF(VLOOKUP($A109,'[18]0419'!$A$4:$O$150,8,FALSE)="",VLOOKUP($A109,'[18]0419'!$A$4:$O$150,12,FALSE),VLOOKUP($A109,'[18]0419'!$A$4:$O$150,8,FALSE))</f>
        <v/>
      </c>
      <c r="W109" s="4" t="str">
        <f>IF(VLOOKUP($A109,'[19]0418'!$A$4:$O$150,8,FALSE)="",VLOOKUP($A109,'[19]0418'!$A$4:$O$150,12,FALSE),VLOOKUP($A109,'[19]0418'!$A$4:$O$150,8,FALSE))</f>
        <v/>
      </c>
      <c r="X109" s="4" t="str">
        <f>IF(VLOOKUP($A109,'[20]0417'!$A$4:$O$150,8,FALSE)="",VLOOKUP($A109,'[20]0417'!$A$4:$O$150,12,FALSE),VLOOKUP($A109,'[20]0417'!$A$4:$O$150,8,FALSE))</f>
        <v/>
      </c>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4" t="str">
        <f>IF(VLOOKUP($A109,'[24]0229'!$A$4:$O$150,8,FALSE)="",VLOOKUP($A109,'[24]0229'!$A$4:$O$150,12,FALSE),VLOOKUP($A109,'[24]0229'!$A$4:$O$150,8,FALSE))</f>
        <v/>
      </c>
      <c r="AX109" s="4" t="str">
        <f>IF(VLOOKUP($A109,'[25]0226'!$A$4:$O$150,8,FALSE)="",VLOOKUP($A109,'[25]0226'!$A$4:$O$150,12,FALSE),VLOOKUP($A109,'[25]0226'!$A$4:$O$150,8,FALSE))</f>
        <v/>
      </c>
      <c r="AY109" s="4" t="str">
        <f>IF(VLOOKUP($A109,'[26]0223'!$A$4:$O$150,8,FALSE)="",VLOOKUP($A109,'[26]0223'!$A$4:$O$150,12,FALSE),VLOOKUP($A109,'[26]0223'!$A$4:$O$150,8,FALSE))</f>
        <v/>
      </c>
      <c r="AZ109" s="4" t="str">
        <f>IF(VLOOKUP($A109,'[27]0221'!$A$4:$O$150,8,FALSE)="",VLOOKUP($A109,'[27]0221'!$A$4:$O$150,12,FALSE),VLOOKUP($A109,'[27]0221'!$A$4:$O$150,8,FALSE))</f>
        <v/>
      </c>
      <c r="BA109" s="4" t="str">
        <f>IF(VLOOKUP($A109,'[28]0220'!$A$4:$O$150,8,FALSE)="",VLOOKUP($A109,'[28]0220'!$A$4:$O$150,12,FALSE),VLOOKUP($A109,'[28]0220'!$A$4:$O$150,8,FALSE))</f>
        <v/>
      </c>
      <c r="BB109" s="4" t="str">
        <f>IF(VLOOKUP($A109,'[29]0219'!$A$4:$O$150,8,FALSE)="",VLOOKUP($A109,'[29]0219'!$A$4:$O$150,12,FALSE),VLOOKUP($A109,'[29]0219'!$A$4:$O$150,8,FALSE))</f>
        <v/>
      </c>
      <c r="BC109" s="4" t="str">
        <f>IF(VLOOKUP($A109,'[30]0216'!$A$4:$O$150,8,FALSE)="",VLOOKUP($A109,'[30]0216'!$A$4:$O$150,12,FALSE),VLOOKUP($A109,'[30]0216'!$A$4:$O$150,8,FALSE))</f>
        <v/>
      </c>
      <c r="BD109" s="4" t="str">
        <f>IF(VLOOKUP($A109,'[31]0215'!$A$4:$O$150,8,FALSE)="",VLOOKUP($A109,'[31]0215'!$A$4:$O$150,12,FALSE),VLOOKUP($A109,'[31]0215'!$A$4:$O$150,8,FALSE))</f>
        <v/>
      </c>
      <c r="BE109" s="4" t="str">
        <f>IF(VLOOKUP($A109,'[32]0205'!$A$4:$O$150,8,FALSE)="",VLOOKUP($A109,'[32]0205'!$A$4:$O$150,12,FALSE),VLOOKUP($A109,'[32]0205'!$A$4:$O$150,8,FALSE))</f>
        <v/>
      </c>
      <c r="BF109" s="4" t="str">
        <f>IF(VLOOKUP($A109,'[33]0202'!$A$4:$O$150,8,FALSE)="",VLOOKUP($A109,'[33]0202'!$A$4:$O$150,12,FALSE),VLOOKUP($A109,'[33]0202'!$A$4:$O$150,8,FALSE))</f>
        <v/>
      </c>
      <c r="BG109" s="4" t="str">
        <f>IF(VLOOKUP($A109,'[34]0201'!$A$4:$O$150,8,FALSE)="",VLOOKUP($A109,'[34]0201'!$A$4:$O$150,12,FALSE),VLOOKUP($A109,'[34]0201'!$A$4:$O$150,8,FALSE))</f>
        <v/>
      </c>
      <c r="BH109" s="4" t="str">
        <f>IF(VLOOKUP($A109,'[35]0131'!$A$4:$O$150,8,FALSE)="",VLOOKUP($A109,'[35]0131'!$A$4:$O$150,12,FALSE),VLOOKUP($A109,'[35]0131'!$A$4:$O$150,8,FALSE))</f>
        <v/>
      </c>
      <c r="BI109" s="4" t="str">
        <f>IF(VLOOKUP($A109,'[36]0130'!$A$4:$O$150,8,FALSE)="",VLOOKUP($A109,'[36]0130'!$A$4:$O$150,12,FALSE),VLOOKUP($A109,'[36]0130'!$A$4:$O$150,8,FALSE))</f>
        <v/>
      </c>
      <c r="BJ109" s="4" t="str">
        <f>IF(VLOOKUP($A109,'[37]0129'!$A$4:$O$150,8,FALSE)="",VLOOKUP($A109,'[37]0129'!$A$4:$O$150,12,FALSE),VLOOKUP($A109,'[37]0129'!$A$4:$O$150,8,FALSE))</f>
        <v/>
      </c>
      <c r="BK109" s="4" t="str">
        <f>IF(VLOOKUP($A109,'[38]0126'!$A$4:$O$150,8,FALSE)="",VLOOKUP($A109,'[38]0126'!$A$4:$O$150,12,FALSE),VLOOKUP($A109,'[38]0126'!$A$4:$O$150,8,FALSE))</f>
        <v/>
      </c>
      <c r="BL109" s="5"/>
      <c r="BM109" s="4" t="str">
        <f>IF(VLOOKUP($A109,'[39]0124'!$A$4:$O$150,8,FALSE)="",VLOOKUP($A109,'[39]0124'!$A$4:$O$150,12,FALSE),VLOOKUP($A109,'[39]0124'!$A$4:$O$150,8,FALSE))</f>
        <v/>
      </c>
      <c r="BN109" s="4" t="str">
        <f>IF(VLOOKUP($A109,'[40]0123'!$A$4:$O$150,8,FALSE)="",VLOOKUP($A109,'[40]0123'!$A$4:$O$150,12,FALSE),VLOOKUP($A109,'[40]0123'!$A$4:$O$150,8,FALSE))</f>
        <v/>
      </c>
      <c r="BO109" s="4" t="str">
        <f>IF(VLOOKUP($A109,'[41]0122'!$A$4:$O$150,8,FALSE)="",VLOOKUP($A109,'[41]0122'!$A$4:$O$150,12,FALSE),VLOOKUP($A109,'[41]0122'!$A$4:$O$150,8,FALSE))</f>
        <v/>
      </c>
      <c r="BP109" s="4" t="str">
        <f>IF(VLOOKUP($A109,'[42]0119'!$A$4:$O$150,8,FALSE)="",VLOOKUP($A109,'[42]0119'!$A$4:$O$150,12,FALSE),VLOOKUP($A109,'[42]0119'!$A$4:$O$150,8,FALSE))</f>
        <v/>
      </c>
      <c r="BQ109" s="4" t="str">
        <f>IF(VLOOKUP($A109,'[43]0118'!$A$4:$O$150,8,FALSE)="",VLOOKUP($A109,'[43]0118'!$A$4:$O$150,12,FALSE),VLOOKUP($A109,'[43]0118'!$A$4:$O$150,8,FALSE))</f>
        <v/>
      </c>
      <c r="BR109" s="4" t="str">
        <f>IF(VLOOKUP($A109,'[44]0117'!$A$4:$O$150,8,FALSE)="",VLOOKUP($A109,'[44]0117'!$A$4:$O$150,12,FALSE),VLOOKUP($A109,'[44]0117'!$A$4:$O$150,8,FALSE))</f>
        <v/>
      </c>
      <c r="BS109" s="4" t="str">
        <f>IF(VLOOKUP($A109,'[45]0116'!$A$4:$O$150,8,FALSE)="",VLOOKUP($A109,'[45]0116'!$A$4:$O$150,12,FALSE),VLOOKUP($A109,'[45]0116'!$A$4:$O$150,8,FALSE))</f>
        <v/>
      </c>
      <c r="BT109" s="4" t="str">
        <f>IF(VLOOKUP($A109,'[46]0115'!$A$4:$O$150,8,FALSE)="",VLOOKUP($A109,'[46]0115'!$A$4:$O$150,12,FALSE),VLOOKUP($A109,'[46]0115'!$A$4:$O$150,8,FALSE))</f>
        <v/>
      </c>
      <c r="BU109" s="4" t="str">
        <f>IF(VLOOKUP($A109,'[47]0112'!$A$4:$O$150,8,FALSE)="",VLOOKUP($A109,'[47]0112'!$A$4:$O$150,12,FALSE),VLOOKUP($A109,'[47]0112'!$A$4:$O$150,8,FALSE))</f>
        <v/>
      </c>
      <c r="BV109" s="4" t="str">
        <f>IF(VLOOKUP($A109,'[48]0111'!$A$4:$O$150,8,FALSE)="",VLOOKUP($A109,'[48]0111'!$A$4:$O$150,12,FALSE),VLOOKUP($A109,'[48]0111'!$A$4:$O$150,8,FALSE))</f>
        <v/>
      </c>
      <c r="BW109" s="4" t="str">
        <f>IF(VLOOKUP($A109,'[49]0110'!$A$4:$O$150,8,FALSE)="",VLOOKUP($A109,'[49]0110'!$A$4:$O$150,12,FALSE),VLOOKUP($A109,'[49]0110'!$A$4:$O$150,8,FALSE))</f>
        <v/>
      </c>
      <c r="BX109" s="4" t="str">
        <f>IF(VLOOKUP($A109,'[50]0109'!$A$4:$O$150,8,FALSE)="",VLOOKUP($A109,'[50]0109'!$A$4:$O$150,12,FALSE),VLOOKUP($A109,'[50]0109'!$A$4:$O$150,8,FALSE))</f>
        <v/>
      </c>
      <c r="BY109" s="4" t="str">
        <f>IF(VLOOKUP($A109,'[51]0108'!$A$4:$O$150,8,FALSE)="",VLOOKUP($A109,'[51]0108'!$A$4:$O$150,12,FALSE),VLOOKUP($A109,'[51]0108'!$A$4:$O$150,8,FALSE))</f>
        <v/>
      </c>
      <c r="BZ109" s="4" t="str">
        <f>IF(VLOOKUP($A109,'[52]0105'!$A$4:$O$150,8,FALSE)="",VLOOKUP($A109,'[52]0105'!$A$4:$O$150,12,FALSE),VLOOKUP($A109,'[52]0105'!$A$4:$O$150,8,FALSE))</f>
        <v/>
      </c>
      <c r="CA109" s="4" t="str">
        <f>IF(VLOOKUP($A109,'[53]0104'!$A$4:$O$150,8,FALSE)="",VLOOKUP($A109,'[53]0104'!$A$4:$O$150,12,FALSE),VLOOKUP($A109,'[53]0104'!$A$4:$O$150,8,FALSE))</f>
        <v/>
      </c>
      <c r="CB109" s="4" t="str">
        <f>IF(VLOOKUP($A109,'[54]0103'!$A$4:$O$150,8,FALSE)="",VLOOKUP($A109,'[54]0103'!$A$4:$O$150,12,FALSE),VLOOKUP($A109,'[54]0103'!$A$4:$O$150,8,FALSE))</f>
        <v/>
      </c>
      <c r="CC109" s="4" t="str">
        <f>IF(VLOOKUP($A109,'[55]0102'!$A$4:$O$150,8,FALSE)="",VLOOKUP($A109,'[55]0102'!$A$4:$O$150,12,FALSE),VLOOKUP($A109,'[55]0102'!$A$4:$O$150,8,FALSE))</f>
        <v/>
      </c>
      <c r="CD109" s="5"/>
      <c r="CE109" s="4" t="str">
        <f>IF(VLOOKUP($A109,'[57]1228'!$A$4:$O$150,8,FALSE)="",VLOOKUP($A109,'[57]1228'!$A$4:$O$150,12,FALSE),VLOOKUP($A109,'[57]1228'!$A$4:$O$150,8,FALSE))</f>
        <v/>
      </c>
      <c r="CF109" s="4" t="str">
        <f>IF(VLOOKUP($A109,'[58]1227'!$A$4:$O$150,8,FALSE)="",VLOOKUP($A109,'[58]1227'!$A$4:$O$150,12,FALSE),VLOOKUP($A109,'[58]1227'!$A$4:$O$150,8,FALSE))</f>
        <v/>
      </c>
      <c r="CG109" s="4" t="str">
        <f>IF(VLOOKUP($A109,'[59]1226'!$A$4:$O$150,8,FALSE)="",VLOOKUP($A109,'[59]1226'!$A$4:$O$150,12,FALSE),VLOOKUP($A109,'[59]1226'!$A$4:$O$150,8,FALSE))</f>
        <v/>
      </c>
      <c r="CH109" s="4" t="str">
        <f>IF(VLOOKUP($A109,'[60]1225'!$A$4:$O$150,8,FALSE)="",VLOOKUP($A109,'[60]1225'!$A$4:$O$150,12,FALSE),VLOOKUP($A109,'[60]1225'!$A$4:$O$150,8,FALSE))</f>
        <v/>
      </c>
      <c r="CI109" s="5"/>
      <c r="CJ109" s="5"/>
      <c r="CK109" s="5"/>
      <c r="CL109" s="5"/>
      <c r="CM109" s="4" t="str">
        <f>IF(VLOOKUP($A109,'[61]1218'!$A$4:$O$150,8,FALSE)="",VLOOKUP($A109,'[61]1218'!$A$4:$O$150,12,FALSE),VLOOKUP($A109,'[61]1218'!$A$4:$O$150,8,FALSE))</f>
        <v/>
      </c>
      <c r="CN109" s="4" t="str">
        <f>IF(VLOOKUP($A109,'[62]1215'!$A$4:$O$150,8,FALSE)="",VLOOKUP($A109,'[62]1215'!$A$4:$O$150,12,FALSE),VLOOKUP($A109,'[62]1215'!$A$4:$O$150,8,FALSE))</f>
        <v/>
      </c>
      <c r="CO109" s="4" t="str">
        <f>IF(VLOOKUP($A109,'[63]1214'!$A$4:$O$150,8,FALSE)="",VLOOKUP($A109,'[63]1214'!$A$4:$O$150,12,FALSE),VLOOKUP($A109,'[63]1214'!$A$4:$O$150,8,FALSE))</f>
        <v/>
      </c>
      <c r="CP109" s="4" t="str">
        <f>IF(VLOOKUP($A109,'[64]1213'!$A$4:$O$150,8,FALSE)="",VLOOKUP($A109,'[64]1213'!$A$4:$O$150,12,FALSE),VLOOKUP($A109,'[64]1213'!$A$4:$O$150,8,FALSE))</f>
        <v/>
      </c>
      <c r="CQ109" s="4" t="str">
        <f>IF(VLOOKUP($A109,'[65]1212'!$A$4:$O$150,8,FALSE)="",VLOOKUP($A109,'[65]1212'!$A$4:$O$150,12,FALSE),VLOOKUP($A109,'[65]1212'!$A$4:$O$150,8,FALSE))</f>
        <v/>
      </c>
      <c r="CR109" s="4" t="str">
        <f>IF(VLOOKUP($A109,'[66]1211'!$A$4:$O$150,8,FALSE)="",VLOOKUP($A109,'[66]1211'!$A$4:$O$150,12,FALSE),VLOOKUP($A109,'[66]1211'!$A$4:$O$150,8,FALSE))</f>
        <v/>
      </c>
      <c r="CS109" s="4" t="str">
        <f>IF(VLOOKUP($A109,'[67]1208'!$A$4:$O$150,8,FALSE)="",VLOOKUP($A109,'[67]1208'!$A$4:$O$150,12,FALSE),VLOOKUP($A109,'[67]1208'!$A$4:$O$150,8,FALSE))</f>
        <v/>
      </c>
      <c r="CT109" s="4" t="str">
        <f>IF(VLOOKUP($A109,'[68]1207'!$A$4:$O$150,8,FALSE)="",VLOOKUP($A109,'[68]1207'!$A$4:$O$150,12,FALSE),VLOOKUP($A109,'[68]1207'!$A$4:$O$150,8,FALSE))</f>
        <v/>
      </c>
      <c r="CU109" s="4" t="str">
        <f>IF(VLOOKUP($A109,'[69]1206'!$A$4:$O$150,8,FALSE)="",VLOOKUP($A109,'[69]1206'!$A$4:$O$150,12,FALSE),VLOOKUP($A109,'[69]1206'!$A$4:$O$150,8,FALSE))</f>
        <v/>
      </c>
      <c r="CV109" s="4" t="str">
        <f>IF(VLOOKUP($A109,'[70]1205'!$A$4:$O$150,8,FALSE)="",VLOOKUP($A109,'[70]1205'!$A$4:$O$150,12,FALSE),VLOOKUP($A109,'[70]1205'!$A$4:$O$150,8,FALSE))</f>
        <v/>
      </c>
      <c r="CW109" s="4" t="str">
        <f>IF(VLOOKUP($A109,'[71]1204'!$A$4:$O$150,8,FALSE)="",VLOOKUP($A109,'[71]1204'!$A$4:$O$150,12,FALSE),VLOOKUP($A109,'[71]1204'!$A$4:$O$150,8,FALSE))</f>
        <v/>
      </c>
      <c r="CX109" s="4" t="str">
        <f>IF(VLOOKUP($A109,'[72]1201'!$A$4:$O$150,8,FALSE)="",VLOOKUP($A109,'[72]1201'!$A$4:$O$150,12,FALSE),VLOOKUP($A109,'[72]1201'!$A$4:$O$150,8,FALSE))</f>
        <v/>
      </c>
      <c r="CY109" s="4" t="str">
        <f>IF(VLOOKUP($A109,'[73]1129'!$A$4:$O$150,8,FALSE)="",VLOOKUP($A109,'[73]1129'!$A$4:$O$150,12,FALSE),VLOOKUP($A109,'[73]1129'!$A$4:$O$150,8,FALSE))</f>
        <v/>
      </c>
      <c r="CZ109" s="4" t="str">
        <f>IF(VLOOKUP($A109,'[74]1128'!$A$4:$O$150,8,FALSE)="",VLOOKUP($A109,'[74]1128'!$A$4:$O$150,12,FALSE),VLOOKUP($A109,'[74]1128'!$A$4:$O$150,8,FALSE))</f>
        <v/>
      </c>
      <c r="DA109" s="4" t="str">
        <f>IF(VLOOKUP($A109,'[75]1127'!$A$4:$O$150,8,FALSE)="",VLOOKUP($A109,'[75]1127'!$A$4:$O$150,12,FALSE),VLOOKUP($A109,'[75]1127'!$A$4:$O$150,8,FALSE))</f>
        <v/>
      </c>
      <c r="DB109" s="4" t="str">
        <f>IF(VLOOKUP($A109,'[76]1124'!$A$4:$O$150,8,FALSE)="",VLOOKUP($A109,'[76]1124'!$A$4:$O$150,12,FALSE),VLOOKUP($A109,'[76]1124'!$A$4:$O$150,8,FALSE))</f>
        <v/>
      </c>
      <c r="DC109" s="4" t="str">
        <f>IF(VLOOKUP($A109,'[77]1123'!$A$4:$O$150,8,FALSE)="",VLOOKUP($A109,'[77]1123'!$A$4:$O$150,12,FALSE),VLOOKUP($A109,'[77]1123'!$A$4:$O$150,8,FALSE))</f>
        <v/>
      </c>
      <c r="DD109" s="5"/>
      <c r="DE109" s="4" t="str">
        <f>IF(VLOOKUP($A109,'[78]1121'!$A$4:$O$150,8,FALSE)="",VLOOKUP($A109,'[78]1121'!$A$4:$O$150,12,FALSE),VLOOKUP($A109,'[78]1121'!$A$4:$O$150,8,FALSE))</f>
        <v/>
      </c>
      <c r="DF109" s="4" t="str">
        <f>IF(VLOOKUP($A109,'[79]1120'!$A$4:$O$150,8,FALSE)="",VLOOKUP($A109,'[79]1120'!$A$4:$O$150,12,FALSE),VLOOKUP($A109,'[79]1120'!$A$4:$O$150,8,FALSE))</f>
        <v/>
      </c>
      <c r="DG109" s="4" t="str">
        <f>IF(VLOOKUP($A109,'[80]1117'!$A$4:$O$150,8,FALSE)="",VLOOKUP($A109,'[80]1117'!$A$4:$O$150,12,FALSE),VLOOKUP($A109,'[80]1117'!$A$4:$O$150,8,FALSE))</f>
        <v/>
      </c>
      <c r="DH109" s="4" t="str">
        <f>IF(VLOOKUP($A109,'[81]1116'!$A$4:$O$150,8,FALSE)="",VLOOKUP($A109,'[81]1116'!$A$4:$O$150,12,FALSE),VLOOKUP($A109,'[81]1116'!$A$4:$O$150,8,FALSE))</f>
        <v/>
      </c>
      <c r="DI109" s="4" t="str">
        <f>IF(VLOOKUP($A109,'[82]1115'!$A$4:$O$150,8,FALSE)="",VLOOKUP($A109,'[82]1115'!$A$4:$O$150,12,FALSE),VLOOKUP($A109,'[82]1115'!$A$4:$O$150,8,FALSE))</f>
        <v/>
      </c>
      <c r="DJ109" s="4" t="str">
        <f>IF(VLOOKUP($A109,'[83]1114'!$A$4:$O$150,8,FALSE)="",VLOOKUP($A109,'[83]1114'!$A$4:$O$150,12,FALSE),VLOOKUP($A109,'[83]1114'!$A$4:$O$150,8,FALSE))</f>
        <v/>
      </c>
      <c r="DK109" s="4" t="str">
        <f>IF(VLOOKUP($A109,'[84]1113'!$A$4:$O$150,8,FALSE)="",VLOOKUP($A109,'[84]1113'!$A$4:$O$150,12,FALSE),VLOOKUP($A109,'[84]1113'!$A$4:$O$150,8,FALSE))</f>
        <v/>
      </c>
      <c r="DL109" s="4" t="str">
        <f>IF(VLOOKUP($A109,'[85]1110'!$A$4:$O$150,8,FALSE)="",VLOOKUP($A109,'[85]1110'!$A$4:$O$150,12,FALSE),VLOOKUP($A109,'[85]1110'!$A$4:$O$150,8,FALSE))</f>
        <v/>
      </c>
      <c r="DM109" s="4" t="str">
        <f>IF(VLOOKUP($A109,'[86]1109'!$A$4:$O$150,8,FALSE)="",VLOOKUP($A109,'[86]1109'!$A$4:$O$150,12,FALSE),VLOOKUP($A109,'[86]1109'!$A$4:$O$150,8,FALSE))</f>
        <v/>
      </c>
      <c r="DN109" s="4" t="str">
        <f>IF(VLOOKUP($A109,'[87]1108'!$A$4:$O$150,8,FALSE)="",VLOOKUP($A109,'[87]1108'!$A$4:$O$150,12,FALSE),VLOOKUP($A109,'[87]1108'!$A$4:$O$150,8,FALSE))</f>
        <v/>
      </c>
      <c r="DO109" s="4" t="str">
        <f>IF(VLOOKUP($A109,'[88]1107'!$A$4:$O$150,8,FALSE)="",VLOOKUP($A109,'[88]1107'!$A$4:$O$150,12,FALSE),VLOOKUP($A109,'[88]1107'!$A$4:$O$150,8,FALSE))</f>
        <v/>
      </c>
      <c r="DP109" s="4" t="str">
        <f>IF(VLOOKUP($A109,'[89]1106'!$A$4:$O$150,8,FALSE)="",VLOOKUP($A109,'[89]1106'!$A$4:$O$150,12,FALSE),VLOOKUP($A109,'[89]1106'!$A$4:$O$150,8,FALSE))</f>
        <v/>
      </c>
      <c r="DQ109" s="4" t="str">
        <f>IF(VLOOKUP($A109,'[90]1103'!$A$4:$O$150,8,FALSE)="",VLOOKUP($A109,'[90]1103'!$A$4:$O$150,12,FALSE),VLOOKUP($A109,'[90]1103'!$A$4:$O$150,8,FALSE))</f>
        <v/>
      </c>
      <c r="DR109" s="4" t="str">
        <f>IF(VLOOKUP($A109,'[91]1102'!$A$4:$O$150,8,FALSE)="",VLOOKUP($A109,'[91]1102'!$A$4:$O$150,12,FALSE),VLOOKUP($A109,'[91]1102'!$A$4:$O$150,8,FALSE))</f>
        <v/>
      </c>
      <c r="DS109" s="4" t="str">
        <f>IF(VLOOKUP($A109,'[92]1101'!$A$4:$O$150,8,FALSE)="",VLOOKUP($A109,'[92]1101'!$A$4:$O$150,12,FALSE),VLOOKUP($A109,'[92]1101'!$A$4:$O$150,8,FALSE))</f>
        <v/>
      </c>
      <c r="DT109" s="54"/>
      <c r="DU109" s="4" t="str">
        <f>IF(VLOOKUP($A109,'[94]1030'!$A$4:$O$150,8,FALSE)="",VLOOKUP($A109,'[94]1030'!$A$4:$O$150,12,FALSE),VLOOKUP($A109,'[94]1030'!$A$4:$O$150,8,FALSE))</f>
        <v/>
      </c>
      <c r="DV109" s="4" t="str">
        <f>IF(VLOOKUP($A109,'[95]1027'!$A$4:$O$150,8,FALSE)="",VLOOKUP($A109,'[95]1027'!$A$4:$O$150,12,FALSE),VLOOKUP($A109,'[95]1027'!$A$4:$O$150,8,FALSE))</f>
        <v/>
      </c>
      <c r="DW109" s="4" t="str">
        <f>IF(VLOOKUP($A109,'[96]1026'!$A$4:$O$150,8,FALSE)="",VLOOKUP($A109,'[96]1026'!$A$4:$O$150,12,FALSE),VLOOKUP($A109,'[96]1026'!$A$4:$O$150,8,FALSE))</f>
        <v/>
      </c>
      <c r="DX109" s="4" t="str">
        <f>IF(VLOOKUP($A109,'[97]1025'!$A$4:$O$150,8,FALSE)="",VLOOKUP($A109,'[97]1025'!$A$4:$O$150,12,FALSE),VLOOKUP($A109,'[97]1025'!$A$4:$O$150,8,FALSE))</f>
        <v/>
      </c>
      <c r="DY109" s="4" t="str">
        <f>IF(VLOOKUP($A109,'[98]1024'!$A$4:$O$150,8,FALSE)="",VLOOKUP($A109,'[98]1024'!$A$4:$O$150,12,FALSE),VLOOKUP($A109,'[98]1024'!$A$4:$O$150,8,FALSE))</f>
        <v/>
      </c>
      <c r="DZ109" s="4" t="str">
        <f>IF(VLOOKUP($A109,'[99]1023'!$A$4:$O$150,8,FALSE)="",VLOOKUP($A109,'[99]1023'!$A$4:$O$150,12,FALSE),VLOOKUP($A109,'[99]1023'!$A$4:$O$150,8,FALSE))</f>
        <v/>
      </c>
      <c r="EA109" s="4" t="str">
        <f>IF(VLOOKUP($A109,'[100]1020'!$A$4:$O$150,8,FALSE)="",VLOOKUP($A109,'[100]1020'!$A$4:$O$150,12,FALSE),VLOOKUP($A109,'[100]1020'!$A$4:$O$150,8,FALSE))</f>
        <v/>
      </c>
      <c r="EB109" s="4" t="str">
        <f>IF(VLOOKUP($A109,'[101]1019'!$A$4:$O$150,8,FALSE)="",VLOOKUP($A109,'[101]1019'!$A$4:$O$150,12,FALSE),VLOOKUP($A109,'[101]1019'!$A$4:$O$150,8,FALSE))</f>
        <v/>
      </c>
      <c r="EC109" s="4" t="str">
        <f>IF(VLOOKUP($A109,'[102]1018'!$A$4:$O$150,8,FALSE)="",VLOOKUP($A109,'[102]1018'!$A$4:$O$150,12,FALSE),VLOOKUP($A109,'[102]1018'!$A$4:$O$150,8,FALSE))</f>
        <v/>
      </c>
      <c r="ED109" s="4" t="str">
        <f>IF(VLOOKUP($A109,'[103]1017'!$A$4:$O$150,8,FALSE)="",VLOOKUP($A109,'[103]1017'!$A$4:$O$150,12,FALSE),VLOOKUP($A109,'[103]1017'!$A$4:$O$150,8,FALSE))</f>
        <v/>
      </c>
      <c r="EE109" s="4" t="str">
        <f>IF(VLOOKUP($A109,'[104]1016'!$A$4:$O$150,8,FALSE)="",VLOOKUP($A109,'[104]1016'!$A$4:$O$150,12,FALSE),VLOOKUP($A109,'[104]1016'!$A$4:$O$150,8,FALSE))</f>
        <v/>
      </c>
      <c r="EF109" s="4" t="str">
        <f>IF(VLOOKUP($A109,'[105]1013'!$A$4:$O$150,8,FALSE)="",VLOOKUP($A109,'[105]1013'!$A$4:$O$150,12,FALSE),VLOOKUP($A109,'[105]1013'!$A$4:$O$150,8,FALSE))</f>
        <v/>
      </c>
      <c r="EG109" s="4" t="str">
        <f>IF(VLOOKUP($A109,'[106]1012'!$A$4:$O$150,8,FALSE)="",VLOOKUP($A109,'[106]1012'!$A$4:$O$150,12,FALSE),VLOOKUP($A109,'[106]1012'!$A$4:$O$150,8,FALSE))</f>
        <v/>
      </c>
      <c r="EH109" s="4" t="str">
        <f>IF(VLOOKUP($A109,'[107]1011'!$A$4:$O$150,8,FALSE)="",VLOOKUP($A109,'[107]1011'!$A$4:$O$150,12,FALSE),VLOOKUP($A109,'[107]1011'!$A$4:$O$150,8,FALSE))</f>
        <v/>
      </c>
      <c r="EI109" s="54"/>
      <c r="EJ109" s="4" t="str">
        <f>IF(VLOOKUP($A109,'[109]1005'!$A$4:$O$150,8,FALSE)="",VLOOKUP($A109,'[109]1005'!$A$4:$O$150,12,FALSE),VLOOKUP($A109,'[109]1005'!$A$4:$O$150,8,FALSE))</f>
        <v/>
      </c>
      <c r="EK109" s="4" t="str">
        <f>IF(VLOOKUP($A109,'[110]1004'!$A$4:$O$150,8,FALSE)="",VLOOKUP($A109,'[110]1004'!$A$4:$O$150,12,FALSE),VLOOKUP($A109,'[110]1004'!$A$4:$O$150,8,FALSE))</f>
        <v/>
      </c>
      <c r="EL109" s="4" t="str">
        <f>IF(VLOOKUP($A109,'[111]1003'!$A$4:$O$150,8,FALSE)="",VLOOKUP($A109,'[111]1003'!$A$4:$O$150,12,FALSE),VLOOKUP($A109,'[111]1003'!$A$4:$O$150,8,FALSE))</f>
        <v/>
      </c>
      <c r="EM109" s="4" t="str">
        <f>IF(VLOOKUP($A109,'[112]1002'!$A$4:$O$150,8,FALSE)="",VLOOKUP($A109,'[112]1002'!$A$4:$O$150,12,FALSE),VLOOKUP($A109,'[112]1002'!$A$4:$O$150,8,FALSE))</f>
        <v/>
      </c>
      <c r="EN109" s="54"/>
      <c r="EO109" s="4" t="str">
        <f>IF(VLOOKUP($A109,'[113]0927'!$A$4:$O$150,8,FALSE)="",VLOOKUP($A109,'[113]0927'!$A$4:$O$150,12,FALSE),VLOOKUP($A109,'[113]0927'!$A$4:$O$150,8,FALSE))</f>
        <v/>
      </c>
      <c r="EP109" s="5"/>
      <c r="EQ109" s="4" t="str">
        <f>IF(VLOOKUP($A109,'[114]0925'!$A$4:$O$150,8,FALSE)="",VLOOKUP($A109,'[114]0925'!$A$4:$O$150,12,FALSE),VLOOKUP($A109,'[114]0925'!$A$4:$O$150,8,FALSE))</f>
        <v/>
      </c>
      <c r="ER109" s="4" t="str">
        <f>IF(VLOOKUP($A109,'[115]0922'!$A$4:$O$150,8,FALSE)="",VLOOKUP($A109,'[115]0922'!$A$4:$O$150,12,FALSE),VLOOKUP($A109,'[115]0922'!$A$4:$O$150,8,FALSE))</f>
        <v/>
      </c>
      <c r="ES109" s="4" t="str">
        <f>IF(VLOOKUP($A109,'[116]0921'!$A$4:$O$150,8,FALSE)="",VLOOKUP($A109,'[116]0921'!$A$4:$O$150,12,FALSE),VLOOKUP($A109,'[116]0921'!$A$4:$O$150,8,FALSE))</f>
        <v/>
      </c>
      <c r="ET109" s="4" t="str">
        <f>IF(VLOOKUP($A109,'[117]0920'!$A$4:$O$150,8,FALSE)="",VLOOKUP($A109,'[117]0920'!$A$4:$O$150,12,FALSE),VLOOKUP($A109,'[117]0920'!$A$4:$O$150,8,FALSE))</f>
        <v/>
      </c>
      <c r="EU109" s="4" t="s">
        <v>0</v>
      </c>
      <c r="EV109" s="4" t="s">
        <v>0</v>
      </c>
      <c r="EX109" s="4" t="s">
        <v>0</v>
      </c>
      <c r="EY109" s="4" t="s">
        <v>0</v>
      </c>
      <c r="EZ109" s="4" t="s">
        <v>0</v>
      </c>
      <c r="FA109" s="4" t="s">
        <v>0</v>
      </c>
      <c r="FB109" s="4" t="s">
        <v>0</v>
      </c>
      <c r="FC109" s="4" t="s">
        <v>0</v>
      </c>
      <c r="FD109" s="4" t="s">
        <v>0</v>
      </c>
      <c r="FE109" s="4" t="s">
        <v>0</v>
      </c>
      <c r="FF109" s="4" t="s">
        <v>0</v>
      </c>
      <c r="FG109" s="4" t="s">
        <v>0</v>
      </c>
      <c r="FH109" s="4" t="s">
        <v>0</v>
      </c>
      <c r="FI109" s="4" t="s">
        <v>0</v>
      </c>
      <c r="FJ109" s="4" t="s">
        <v>0</v>
      </c>
      <c r="FK109" s="4" t="s">
        <v>0</v>
      </c>
      <c r="FL109" s="4" t="s">
        <v>0</v>
      </c>
      <c r="FM109" s="4" t="s">
        <v>0</v>
      </c>
      <c r="FN109" s="4" t="s">
        <v>0</v>
      </c>
      <c r="FO109" s="4" t="s">
        <v>0</v>
      </c>
      <c r="FQ109" s="4" t="s">
        <v>0</v>
      </c>
      <c r="FR109" s="4" t="s">
        <v>0</v>
      </c>
      <c r="FS109" s="4" t="s">
        <v>0</v>
      </c>
      <c r="FV109" s="4" t="s">
        <v>0</v>
      </c>
    </row>
    <row r="110" spans="1:178" x14ac:dyDescent="0.25">
      <c r="A110" s="3" t="s">
        <v>71</v>
      </c>
      <c r="B110" s="5">
        <f>VLOOKUP(A110,'[147]0515'!$A$4:$O$232,4,FALSE)</f>
        <v>16.059999999999999</v>
      </c>
      <c r="C110" s="5">
        <v>20.99</v>
      </c>
      <c r="D110" s="5">
        <f>VLOOKUP(A110,'[147]0515'!$A$4:$O$235,15,FALSE)</f>
        <v>1.8048999999999999</v>
      </c>
      <c r="E110" s="4">
        <f>IF(VLOOKUP($A110,'[147]0515'!$A$4:$O$150,8,FALSE)="",VLOOKUP($A110,'[147]0515'!$A$4:$O$150,12,FALSE),VLOOKUP($A110,'[147]0515'!$A$4:$O$150,8,FALSE))</f>
        <v>1.784</v>
      </c>
      <c r="F110" s="4" t="str">
        <f>IF(VLOOKUP($A110,'[146]0514'!$A$4:$O$150,8,FALSE)="",VLOOKUP($A110,'[146]0514'!$A$4:$O$150,12,FALSE),VLOOKUP($A110,'[146]0514'!$A$4:$O$150,8,FALSE))</f>
        <v/>
      </c>
      <c r="G110" s="4" t="str">
        <f>IF(VLOOKUP($A110,'[145]0513'!$A$4:$O$150,8,FALSE)="",VLOOKUP($A110,'[145]0513'!$A$4:$O$150,12,FALSE),VLOOKUP($A110,'[145]0513'!$A$4:$O$150,8,FALSE))</f>
        <v/>
      </c>
      <c r="H110" s="4" t="str">
        <f>IF(VLOOKUP($A110,'[144]0510'!$A$4:$O$150,8,FALSE)="",VLOOKUP($A110,'[144]0510'!$A$4:$O$150,12,FALSE),VLOOKUP($A110,'[144]0510'!$A$4:$O$150,8,FALSE))</f>
        <v/>
      </c>
      <c r="I110" s="4" t="str">
        <f>IF(VLOOKUP($A110,'[6]0509'!$A$4:$O$150,8,FALSE)="",VLOOKUP($A110,'[6]0509'!$A$4:$O$150,12,FALSE),VLOOKUP($A110,'[6]0509'!$A$4:$O$150,8,FALSE))</f>
        <v/>
      </c>
      <c r="J110" s="4">
        <f>IF(VLOOKUP($A110,'[7]0508'!$A$4:$O$150,8,FALSE)="",VLOOKUP($A110,'[7]0508'!$A$4:$O$150,12,FALSE),VLOOKUP($A110,'[7]0508'!$A$4:$O$150,8,FALSE))</f>
        <v>1.8005</v>
      </c>
      <c r="K110" s="4" t="str">
        <f>IF(VLOOKUP($A110,'[8]0507'!$A$4:$O$150,8,FALSE)="",VLOOKUP($A110,'[8]0507'!$A$4:$O$150,12,FALSE),VLOOKUP($A110,'[8]0507'!$A$4:$O$150,8,FALSE))</f>
        <v/>
      </c>
      <c r="L110" s="4" t="str">
        <f>IF(VLOOKUP($A110,'[9]0506'!$A$4:$O$150,8,FALSE)="",VLOOKUP($A110,'[9]0506'!$A$4:$O$150,12,FALSE),VLOOKUP($A110,'[9]0506'!$A$4:$O$150,8,FALSE))</f>
        <v/>
      </c>
      <c r="M110" s="4" t="str">
        <f>IF(VLOOKUP($A110,'[10]0503'!$A$4:$O$150,8,FALSE)="",VLOOKUP($A110,'[10]0503'!$A$4:$O$150,12,FALSE),VLOOKUP($A110,'[10]0503'!$A$4:$O$150,8,FALSE))</f>
        <v/>
      </c>
      <c r="N110" s="4" t="str">
        <f>IF(VLOOKUP($A110,'[11]0502'!$A$4:$O$150,8,FALSE)="",VLOOKUP($A110,'[11]0502'!$A$4:$O$150,12,FALSE),VLOOKUP($A110,'[11]0502'!$A$4:$O$150,8,FALSE))</f>
        <v/>
      </c>
      <c r="O110" s="4" t="str">
        <f>IF(VLOOKUP($A110,'[12]0430'!$A$4:$O$150,8,FALSE)="",VLOOKUP($A110,'[12]0430'!$A$4:$O$150,12,FALSE),VLOOKUP($A110,'[12]0430'!$A$4:$O$150,8,FALSE))</f>
        <v/>
      </c>
      <c r="P110" s="4" t="str">
        <f>IF(VLOOKUP($A110,'[13]0429'!$A$4:$O$150,8,FALSE)="",VLOOKUP($A110,'[13]0429'!$A$4:$O$150,12,FALSE),VLOOKUP($A110,'[13]0429'!$A$4:$O$150,8,FALSE))</f>
        <v/>
      </c>
      <c r="Q110" s="4" t="str">
        <f>IF(VLOOKUP($A110,'[14]0426'!$A$4:$O$150,8,FALSE)="",VLOOKUP($A110,'[14]0426'!$A$4:$O$150,12,FALSE),VLOOKUP($A110,'[14]0426'!$A$4:$O$150,8,FALSE))</f>
        <v/>
      </c>
      <c r="R110" s="4" t="str">
        <f>IF(VLOOKUP($A110,'[15]0425'!$A$4:$O$150,8,FALSE)="",VLOOKUP($A110,'[15]0425'!$A$4:$O$150,12,FALSE),VLOOKUP($A110,'[15]0425'!$A$4:$O$150,8,FALSE))</f>
        <v/>
      </c>
      <c r="S110" s="4" t="str">
        <f>IF(VLOOKUP($A110,'[16]0424'!$A$4:$O$150,8,FALSE)="",VLOOKUP($A110,'[16]0424'!$A$4:$O$150,12,FALSE),VLOOKUP($A110,'[16]0424'!$A$4:$O$150,8,FALSE))</f>
        <v/>
      </c>
      <c r="T110" s="5"/>
      <c r="U110" s="4">
        <f>IF(VLOOKUP($A110,'[17]0422'!$A$4:$O$150,8,FALSE)="",VLOOKUP($A110,'[17]0422'!$A$4:$O$150,12,FALSE),VLOOKUP($A110,'[17]0422'!$A$4:$O$150,8,FALSE))</f>
        <v>1.8025</v>
      </c>
      <c r="V110" s="4" t="str">
        <f>IF(VLOOKUP($A110,'[18]0419'!$A$4:$O$150,8,FALSE)="",VLOOKUP($A110,'[18]0419'!$A$4:$O$150,12,FALSE),VLOOKUP($A110,'[18]0419'!$A$4:$O$150,8,FALSE))</f>
        <v/>
      </c>
      <c r="W110" s="4" t="str">
        <f>IF(VLOOKUP($A110,'[19]0418'!$A$4:$O$150,8,FALSE)="",VLOOKUP($A110,'[19]0418'!$A$4:$O$150,12,FALSE),VLOOKUP($A110,'[19]0418'!$A$4:$O$150,8,FALSE))</f>
        <v/>
      </c>
      <c r="X110" s="4" t="str">
        <f>IF(VLOOKUP($A110,'[20]0417'!$A$4:$O$150,8,FALSE)="",VLOOKUP($A110,'[20]0417'!$A$4:$O$150,12,FALSE),VLOOKUP($A110,'[20]0417'!$A$4:$O$150,8,FALSE))</f>
        <v/>
      </c>
      <c r="Y110" s="5"/>
      <c r="Z110" s="5">
        <f>VLOOKUP(A110,'[129]0415'!$A$5:$P$31,12,FALSE)</f>
        <v>1.6554</v>
      </c>
      <c r="AA110" s="5"/>
      <c r="AB110" s="5">
        <f>VLOOKUP(A110,'[119]0411'!$A$5:$P$35,12,FALSE)</f>
        <v>1.655</v>
      </c>
      <c r="AC110" s="5">
        <v>1.5845</v>
      </c>
      <c r="AD110" s="5"/>
      <c r="AE110" s="5"/>
      <c r="AF110" s="5"/>
      <c r="AG110" s="5"/>
      <c r="AH110" s="5"/>
      <c r="AI110" s="5"/>
      <c r="AJ110" s="5"/>
      <c r="AK110" s="5"/>
      <c r="AL110" s="5"/>
      <c r="AM110" s="5"/>
      <c r="AN110" s="5"/>
      <c r="AO110" s="5"/>
      <c r="AP110" s="5"/>
      <c r="AQ110" s="5"/>
      <c r="AR110" s="5"/>
      <c r="AS110" s="5">
        <f>VLOOKUP(A110,'[125]0315'!$A$5:$P$33,12,FALSE)</f>
        <v>1.3755999999999999</v>
      </c>
      <c r="AT110" s="5"/>
      <c r="AU110" s="5"/>
      <c r="AV110" s="5"/>
      <c r="AW110" s="4" t="str">
        <f>IF(VLOOKUP($A110,'[24]0229'!$A$4:$O$150,8,FALSE)="",VLOOKUP($A110,'[24]0229'!$A$4:$O$150,12,FALSE),VLOOKUP($A110,'[24]0229'!$A$4:$O$150,8,FALSE))</f>
        <v/>
      </c>
      <c r="AX110" s="4" t="str">
        <f>IF(VLOOKUP($A110,'[25]0226'!$A$4:$O$150,8,FALSE)="",VLOOKUP($A110,'[25]0226'!$A$4:$O$150,12,FALSE),VLOOKUP($A110,'[25]0226'!$A$4:$O$150,8,FALSE))</f>
        <v/>
      </c>
      <c r="AY110" s="4" t="str">
        <f>IF(VLOOKUP($A110,'[26]0223'!$A$4:$O$150,8,FALSE)="",VLOOKUP($A110,'[26]0223'!$A$4:$O$150,12,FALSE),VLOOKUP($A110,'[26]0223'!$A$4:$O$150,8,FALSE))</f>
        <v/>
      </c>
      <c r="AZ110" s="4" t="str">
        <f>IF(VLOOKUP($A110,'[27]0221'!$A$4:$O$150,8,FALSE)="",VLOOKUP($A110,'[27]0221'!$A$4:$O$150,12,FALSE),VLOOKUP($A110,'[27]0221'!$A$4:$O$150,8,FALSE))</f>
        <v/>
      </c>
      <c r="BA110" s="4" t="str">
        <f>IF(VLOOKUP($A110,'[28]0220'!$A$4:$O$150,8,FALSE)="",VLOOKUP($A110,'[28]0220'!$A$4:$O$150,12,FALSE),VLOOKUP($A110,'[28]0220'!$A$4:$O$150,8,FALSE))</f>
        <v/>
      </c>
      <c r="BB110" s="4" t="str">
        <f>IF(VLOOKUP($A110,'[29]0219'!$A$4:$O$150,8,FALSE)="",VLOOKUP($A110,'[29]0219'!$A$4:$O$150,12,FALSE),VLOOKUP($A110,'[29]0219'!$A$4:$O$150,8,FALSE))</f>
        <v/>
      </c>
      <c r="BC110" s="4" t="str">
        <f>IF(VLOOKUP($A110,'[30]0216'!$A$4:$O$150,8,FALSE)="",VLOOKUP($A110,'[30]0216'!$A$4:$O$150,12,FALSE),VLOOKUP($A110,'[30]0216'!$A$4:$O$150,8,FALSE))</f>
        <v/>
      </c>
      <c r="BD110" s="4">
        <f>IF(VLOOKUP($A110,'[31]0215'!$A$4:$O$150,8,FALSE)="",VLOOKUP($A110,'[31]0215'!$A$4:$O$150,12,FALSE),VLOOKUP($A110,'[31]0215'!$A$4:$O$150,8,FALSE))</f>
        <v>1.3577999999999999</v>
      </c>
      <c r="BE110" s="4" t="str">
        <f>IF(VLOOKUP($A110,'[32]0205'!$A$4:$O$150,8,FALSE)="",VLOOKUP($A110,'[32]0205'!$A$4:$O$150,12,FALSE),VLOOKUP($A110,'[32]0205'!$A$4:$O$150,8,FALSE))</f>
        <v/>
      </c>
      <c r="BF110" s="4">
        <f>IF(VLOOKUP($A110,'[33]0202'!$A$4:$O$150,8,FALSE)="",VLOOKUP($A110,'[33]0202'!$A$4:$O$150,12,FALSE),VLOOKUP($A110,'[33]0202'!$A$4:$O$150,8,FALSE))</f>
        <v>1.339</v>
      </c>
      <c r="BG110" s="4" t="str">
        <f>IF(VLOOKUP($A110,'[34]0201'!$A$4:$O$150,8,FALSE)="",VLOOKUP($A110,'[34]0201'!$A$4:$O$150,12,FALSE),VLOOKUP($A110,'[34]0201'!$A$4:$O$150,8,FALSE))</f>
        <v/>
      </c>
      <c r="BH110" s="4" t="str">
        <f>IF(VLOOKUP($A110,'[35]0131'!$A$4:$O$150,8,FALSE)="",VLOOKUP($A110,'[35]0131'!$A$4:$O$150,12,FALSE),VLOOKUP($A110,'[35]0131'!$A$4:$O$150,8,FALSE))</f>
        <v/>
      </c>
      <c r="BI110" s="4" t="str">
        <f>IF(VLOOKUP($A110,'[36]0130'!$A$4:$O$150,8,FALSE)="",VLOOKUP($A110,'[36]0130'!$A$4:$O$150,12,FALSE),VLOOKUP($A110,'[36]0130'!$A$4:$O$150,8,FALSE))</f>
        <v/>
      </c>
      <c r="BJ110" s="4" t="str">
        <f>IF(VLOOKUP($A110,'[37]0129'!$A$4:$O$150,8,FALSE)="",VLOOKUP($A110,'[37]0129'!$A$4:$O$150,12,FALSE),VLOOKUP($A110,'[37]0129'!$A$4:$O$150,8,FALSE))</f>
        <v/>
      </c>
      <c r="BK110" s="4" t="str">
        <f>IF(VLOOKUP($A110,'[38]0126'!$A$4:$O$150,8,FALSE)="",VLOOKUP($A110,'[38]0126'!$A$4:$O$150,12,FALSE),VLOOKUP($A110,'[38]0126'!$A$4:$O$150,8,FALSE))</f>
        <v/>
      </c>
      <c r="BL110" s="5"/>
      <c r="BM110" s="4" t="str">
        <f>IF(VLOOKUP($A110,'[39]0124'!$A$4:$O$150,8,FALSE)="",VLOOKUP($A110,'[39]0124'!$A$4:$O$150,12,FALSE),VLOOKUP($A110,'[39]0124'!$A$4:$O$150,8,FALSE))</f>
        <v/>
      </c>
      <c r="BN110" s="4" t="str">
        <f>IF(VLOOKUP($A110,'[40]0123'!$A$4:$O$150,8,FALSE)="",VLOOKUP($A110,'[40]0123'!$A$4:$O$150,12,FALSE),VLOOKUP($A110,'[40]0123'!$A$4:$O$150,8,FALSE))</f>
        <v/>
      </c>
      <c r="BO110" s="4" t="str">
        <f>IF(VLOOKUP($A110,'[41]0122'!$A$4:$O$150,8,FALSE)="",VLOOKUP($A110,'[41]0122'!$A$4:$O$150,12,FALSE),VLOOKUP($A110,'[41]0122'!$A$4:$O$150,8,FALSE))</f>
        <v/>
      </c>
      <c r="BP110" s="4" t="str">
        <f>IF(VLOOKUP($A110,'[42]0119'!$A$4:$O$150,8,FALSE)="",VLOOKUP($A110,'[42]0119'!$A$4:$O$150,12,FALSE),VLOOKUP($A110,'[42]0119'!$A$4:$O$150,8,FALSE))</f>
        <v/>
      </c>
      <c r="BQ110" s="4" t="str">
        <f>IF(VLOOKUP($A110,'[43]0118'!$A$4:$O$150,8,FALSE)="",VLOOKUP($A110,'[43]0118'!$A$4:$O$150,12,FALSE),VLOOKUP($A110,'[43]0118'!$A$4:$O$150,8,FALSE))</f>
        <v/>
      </c>
      <c r="BR110" s="4" t="str">
        <f>IF(VLOOKUP($A110,'[44]0117'!$A$4:$O$150,8,FALSE)="",VLOOKUP($A110,'[44]0117'!$A$4:$O$150,12,FALSE),VLOOKUP($A110,'[44]0117'!$A$4:$O$150,8,FALSE))</f>
        <v/>
      </c>
      <c r="BS110" s="4" t="str">
        <f>IF(VLOOKUP($A110,'[45]0116'!$A$4:$O$150,8,FALSE)="",VLOOKUP($A110,'[45]0116'!$A$4:$O$150,12,FALSE),VLOOKUP($A110,'[45]0116'!$A$4:$O$150,8,FALSE))</f>
        <v/>
      </c>
      <c r="BT110" s="4" t="str">
        <f>IF(VLOOKUP($A110,'[46]0115'!$A$4:$O$150,8,FALSE)="",VLOOKUP($A110,'[46]0115'!$A$4:$O$150,12,FALSE),VLOOKUP($A110,'[46]0115'!$A$4:$O$150,8,FALSE))</f>
        <v/>
      </c>
      <c r="BU110" s="4" t="str">
        <f>IF(VLOOKUP($A110,'[47]0112'!$A$4:$O$150,8,FALSE)="",VLOOKUP($A110,'[47]0112'!$A$4:$O$150,12,FALSE),VLOOKUP($A110,'[47]0112'!$A$4:$O$150,8,FALSE))</f>
        <v/>
      </c>
      <c r="BV110" s="4" t="str">
        <f>IF(VLOOKUP($A110,'[48]0111'!$A$4:$O$150,8,FALSE)="",VLOOKUP($A110,'[48]0111'!$A$4:$O$150,12,FALSE),VLOOKUP($A110,'[48]0111'!$A$4:$O$150,8,FALSE))</f>
        <v/>
      </c>
      <c r="BW110" s="4" t="str">
        <f>IF(VLOOKUP($A110,'[49]0110'!$A$4:$O$150,8,FALSE)="",VLOOKUP($A110,'[49]0110'!$A$4:$O$150,12,FALSE),VLOOKUP($A110,'[49]0110'!$A$4:$O$150,8,FALSE))</f>
        <v/>
      </c>
      <c r="BX110" s="4" t="str">
        <f>IF(VLOOKUP($A110,'[50]0109'!$A$4:$O$150,8,FALSE)="",VLOOKUP($A110,'[50]0109'!$A$4:$O$150,12,FALSE),VLOOKUP($A110,'[50]0109'!$A$4:$O$150,8,FALSE))</f>
        <v/>
      </c>
      <c r="BY110" s="4" t="str">
        <f>IF(VLOOKUP($A110,'[51]0108'!$A$4:$O$150,8,FALSE)="",VLOOKUP($A110,'[51]0108'!$A$4:$O$150,12,FALSE),VLOOKUP($A110,'[51]0108'!$A$4:$O$150,8,FALSE))</f>
        <v/>
      </c>
      <c r="BZ110" s="4" t="str">
        <f>IF(VLOOKUP($A110,'[52]0105'!$A$4:$O$150,8,FALSE)="",VLOOKUP($A110,'[52]0105'!$A$4:$O$150,12,FALSE),VLOOKUP($A110,'[52]0105'!$A$4:$O$150,8,FALSE))</f>
        <v/>
      </c>
      <c r="CA110" s="4" t="str">
        <f>IF(VLOOKUP($A110,'[53]0104'!$A$4:$O$150,8,FALSE)="",VLOOKUP($A110,'[53]0104'!$A$4:$O$150,12,FALSE),VLOOKUP($A110,'[53]0104'!$A$4:$O$150,8,FALSE))</f>
        <v/>
      </c>
      <c r="CB110" s="4">
        <f>IF(VLOOKUP($A110,'[54]0103'!$A$4:$O$150,8,FALSE)="",VLOOKUP($A110,'[54]0103'!$A$4:$O$150,12,FALSE),VLOOKUP($A110,'[54]0103'!$A$4:$O$150,8,FALSE))</f>
        <v>1.4019999999999999</v>
      </c>
      <c r="CC110" s="4" t="str">
        <f>IF(VLOOKUP($A110,'[55]0102'!$A$4:$O$150,8,FALSE)="",VLOOKUP($A110,'[55]0102'!$A$4:$O$150,12,FALSE),VLOOKUP($A110,'[55]0102'!$A$4:$O$150,8,FALSE))</f>
        <v/>
      </c>
      <c r="CD110" s="5"/>
      <c r="CE110" s="4" t="str">
        <f>IF(VLOOKUP($A110,'[57]1228'!$A$4:$O$150,8,FALSE)="",VLOOKUP($A110,'[57]1228'!$A$4:$O$150,12,FALSE),VLOOKUP($A110,'[57]1228'!$A$4:$O$150,8,FALSE))</f>
        <v/>
      </c>
      <c r="CF110" s="4" t="str">
        <f>IF(VLOOKUP($A110,'[58]1227'!$A$4:$O$150,8,FALSE)="",VLOOKUP($A110,'[58]1227'!$A$4:$O$150,12,FALSE),VLOOKUP($A110,'[58]1227'!$A$4:$O$150,8,FALSE))</f>
        <v/>
      </c>
      <c r="CG110" s="4" t="str">
        <f>IF(VLOOKUP($A110,'[59]1226'!$A$4:$O$150,8,FALSE)="",VLOOKUP($A110,'[59]1226'!$A$4:$O$150,12,FALSE),VLOOKUP($A110,'[59]1226'!$A$4:$O$150,8,FALSE))</f>
        <v/>
      </c>
      <c r="CH110" s="4" t="str">
        <f>IF(VLOOKUP($A110,'[60]1225'!$A$4:$O$150,8,FALSE)="",VLOOKUP($A110,'[60]1225'!$A$4:$O$150,12,FALSE),VLOOKUP($A110,'[60]1225'!$A$4:$O$150,8,FALSE))</f>
        <v/>
      </c>
      <c r="CI110" s="5"/>
      <c r="CJ110" s="5"/>
      <c r="CK110" s="5"/>
      <c r="CL110" s="5"/>
      <c r="CM110" s="4" t="str">
        <f>IF(VLOOKUP($A110,'[61]1218'!$A$4:$O$150,8,FALSE)="",VLOOKUP($A110,'[61]1218'!$A$4:$O$150,12,FALSE),VLOOKUP($A110,'[61]1218'!$A$4:$O$150,8,FALSE))</f>
        <v/>
      </c>
      <c r="CN110" s="4" t="str">
        <f>IF(VLOOKUP($A110,'[62]1215'!$A$4:$O$150,8,FALSE)="",VLOOKUP($A110,'[62]1215'!$A$4:$O$150,12,FALSE),VLOOKUP($A110,'[62]1215'!$A$4:$O$150,8,FALSE))</f>
        <v/>
      </c>
      <c r="CO110" s="4" t="str">
        <f>IF(VLOOKUP($A110,'[63]1214'!$A$4:$O$150,8,FALSE)="",VLOOKUP($A110,'[63]1214'!$A$4:$O$150,12,FALSE),VLOOKUP($A110,'[63]1214'!$A$4:$O$150,8,FALSE))</f>
        <v/>
      </c>
      <c r="CP110" s="4" t="str">
        <f>IF(VLOOKUP($A110,'[64]1213'!$A$4:$O$150,8,FALSE)="",VLOOKUP($A110,'[64]1213'!$A$4:$O$150,12,FALSE),VLOOKUP($A110,'[64]1213'!$A$4:$O$150,8,FALSE))</f>
        <v/>
      </c>
      <c r="CQ110" s="4" t="str">
        <f>IF(VLOOKUP($A110,'[65]1212'!$A$4:$O$150,8,FALSE)="",VLOOKUP($A110,'[65]1212'!$A$4:$O$150,12,FALSE),VLOOKUP($A110,'[65]1212'!$A$4:$O$150,8,FALSE))</f>
        <v/>
      </c>
      <c r="CR110" s="4" t="str">
        <f>IF(VLOOKUP($A110,'[66]1211'!$A$4:$O$150,8,FALSE)="",VLOOKUP($A110,'[66]1211'!$A$4:$O$150,12,FALSE),VLOOKUP($A110,'[66]1211'!$A$4:$O$150,8,FALSE))</f>
        <v/>
      </c>
      <c r="CS110" s="4" t="str">
        <f>IF(VLOOKUP($A110,'[67]1208'!$A$4:$O$150,8,FALSE)="",VLOOKUP($A110,'[67]1208'!$A$4:$O$150,12,FALSE),VLOOKUP($A110,'[67]1208'!$A$4:$O$150,8,FALSE))</f>
        <v/>
      </c>
      <c r="CT110" s="4" t="str">
        <f>IF(VLOOKUP($A110,'[68]1207'!$A$4:$O$150,8,FALSE)="",VLOOKUP($A110,'[68]1207'!$A$4:$O$150,12,FALSE),VLOOKUP($A110,'[68]1207'!$A$4:$O$150,8,FALSE))</f>
        <v/>
      </c>
      <c r="CU110" s="4" t="str">
        <f>IF(VLOOKUP($A110,'[69]1206'!$A$4:$O$150,8,FALSE)="",VLOOKUP($A110,'[69]1206'!$A$4:$O$150,12,FALSE),VLOOKUP($A110,'[69]1206'!$A$4:$O$150,8,FALSE))</f>
        <v/>
      </c>
      <c r="CV110" s="4" t="str">
        <f>IF(VLOOKUP($A110,'[70]1205'!$A$4:$O$150,8,FALSE)="",VLOOKUP($A110,'[70]1205'!$A$4:$O$150,12,FALSE),VLOOKUP($A110,'[70]1205'!$A$4:$O$150,8,FALSE))</f>
        <v/>
      </c>
      <c r="CW110" s="4" t="str">
        <f>IF(VLOOKUP($A110,'[71]1204'!$A$4:$O$150,8,FALSE)="",VLOOKUP($A110,'[71]1204'!$A$4:$O$150,12,FALSE),VLOOKUP($A110,'[71]1204'!$A$4:$O$150,8,FALSE))</f>
        <v/>
      </c>
      <c r="CX110" s="4" t="str">
        <f>IF(VLOOKUP($A110,'[72]1201'!$A$4:$O$150,8,FALSE)="",VLOOKUP($A110,'[72]1201'!$A$4:$O$150,12,FALSE),VLOOKUP($A110,'[72]1201'!$A$4:$O$150,8,FALSE))</f>
        <v/>
      </c>
      <c r="CY110" s="4" t="str">
        <f>IF(VLOOKUP($A110,'[73]1129'!$A$4:$O$150,8,FALSE)="",VLOOKUP($A110,'[73]1129'!$A$4:$O$150,12,FALSE),VLOOKUP($A110,'[73]1129'!$A$4:$O$150,8,FALSE))</f>
        <v/>
      </c>
      <c r="CZ110" s="4" t="str">
        <f>IF(VLOOKUP($A110,'[74]1128'!$A$4:$O$150,8,FALSE)="",VLOOKUP($A110,'[74]1128'!$A$4:$O$150,12,FALSE),VLOOKUP($A110,'[74]1128'!$A$4:$O$150,8,FALSE))</f>
        <v/>
      </c>
      <c r="DA110" s="4" t="str">
        <f>IF(VLOOKUP($A110,'[75]1127'!$A$4:$O$150,8,FALSE)="",VLOOKUP($A110,'[75]1127'!$A$4:$O$150,12,FALSE),VLOOKUP($A110,'[75]1127'!$A$4:$O$150,8,FALSE))</f>
        <v/>
      </c>
      <c r="DB110" s="4" t="str">
        <f>IF(VLOOKUP($A110,'[76]1124'!$A$4:$O$150,8,FALSE)="",VLOOKUP($A110,'[76]1124'!$A$4:$O$150,12,FALSE),VLOOKUP($A110,'[76]1124'!$A$4:$O$150,8,FALSE))</f>
        <v/>
      </c>
      <c r="DC110" s="4" t="str">
        <f>IF(VLOOKUP($A110,'[77]1123'!$A$4:$O$150,8,FALSE)="",VLOOKUP($A110,'[77]1123'!$A$4:$O$150,12,FALSE),VLOOKUP($A110,'[77]1123'!$A$4:$O$150,8,FALSE))</f>
        <v/>
      </c>
      <c r="DD110" s="5"/>
      <c r="DE110" s="4" t="str">
        <f>IF(VLOOKUP($A110,'[78]1121'!$A$4:$O$150,8,FALSE)="",VLOOKUP($A110,'[78]1121'!$A$4:$O$150,12,FALSE),VLOOKUP($A110,'[78]1121'!$A$4:$O$150,8,FALSE))</f>
        <v/>
      </c>
      <c r="DF110" s="4" t="str">
        <f>IF(VLOOKUP($A110,'[79]1120'!$A$4:$O$150,8,FALSE)="",VLOOKUP($A110,'[79]1120'!$A$4:$O$150,12,FALSE),VLOOKUP($A110,'[79]1120'!$A$4:$O$150,8,FALSE))</f>
        <v/>
      </c>
      <c r="DG110" s="4" t="str">
        <f>IF(VLOOKUP($A110,'[80]1117'!$A$4:$O$150,8,FALSE)="",VLOOKUP($A110,'[80]1117'!$A$4:$O$150,12,FALSE),VLOOKUP($A110,'[80]1117'!$A$4:$O$150,8,FALSE))</f>
        <v/>
      </c>
      <c r="DH110" s="4" t="str">
        <f>IF(VLOOKUP($A110,'[81]1116'!$A$4:$O$150,8,FALSE)="",VLOOKUP($A110,'[81]1116'!$A$4:$O$150,12,FALSE),VLOOKUP($A110,'[81]1116'!$A$4:$O$150,8,FALSE))</f>
        <v/>
      </c>
      <c r="DI110" s="4" t="str">
        <f>IF(VLOOKUP($A110,'[82]1115'!$A$4:$O$150,8,FALSE)="",VLOOKUP($A110,'[82]1115'!$A$4:$O$150,12,FALSE),VLOOKUP($A110,'[82]1115'!$A$4:$O$150,8,FALSE))</f>
        <v/>
      </c>
      <c r="DJ110" s="4" t="str">
        <f>IF(VLOOKUP($A110,'[83]1114'!$A$4:$O$150,8,FALSE)="",VLOOKUP($A110,'[83]1114'!$A$4:$O$150,12,FALSE),VLOOKUP($A110,'[83]1114'!$A$4:$O$150,8,FALSE))</f>
        <v/>
      </c>
      <c r="DK110" s="4" t="str">
        <f>IF(VLOOKUP($A110,'[84]1113'!$A$4:$O$150,8,FALSE)="",VLOOKUP($A110,'[84]1113'!$A$4:$O$150,12,FALSE),VLOOKUP($A110,'[84]1113'!$A$4:$O$150,8,FALSE))</f>
        <v/>
      </c>
      <c r="DL110" s="4" t="str">
        <f>IF(VLOOKUP($A110,'[85]1110'!$A$4:$O$150,8,FALSE)="",VLOOKUP($A110,'[85]1110'!$A$4:$O$150,12,FALSE),VLOOKUP($A110,'[85]1110'!$A$4:$O$150,8,FALSE))</f>
        <v/>
      </c>
      <c r="DM110" s="4" t="str">
        <f>IF(VLOOKUP($A110,'[86]1109'!$A$4:$O$150,8,FALSE)="",VLOOKUP($A110,'[86]1109'!$A$4:$O$150,12,FALSE),VLOOKUP($A110,'[86]1109'!$A$4:$O$150,8,FALSE))</f>
        <v/>
      </c>
      <c r="DN110" s="4" t="str">
        <f>IF(VLOOKUP($A110,'[87]1108'!$A$4:$O$150,8,FALSE)="",VLOOKUP($A110,'[87]1108'!$A$4:$O$150,12,FALSE),VLOOKUP($A110,'[87]1108'!$A$4:$O$150,8,FALSE))</f>
        <v/>
      </c>
      <c r="DO110" s="4" t="str">
        <f>IF(VLOOKUP($A110,'[88]1107'!$A$4:$O$150,8,FALSE)="",VLOOKUP($A110,'[88]1107'!$A$4:$O$150,12,FALSE),VLOOKUP($A110,'[88]1107'!$A$4:$O$150,8,FALSE))</f>
        <v/>
      </c>
      <c r="DP110" s="4" t="str">
        <f>IF(VLOOKUP($A110,'[89]1106'!$A$4:$O$150,8,FALSE)="",VLOOKUP($A110,'[89]1106'!$A$4:$O$150,12,FALSE),VLOOKUP($A110,'[89]1106'!$A$4:$O$150,8,FALSE))</f>
        <v/>
      </c>
      <c r="DQ110" s="4" t="str">
        <f>IF(VLOOKUP($A110,'[90]1103'!$A$4:$O$150,8,FALSE)="",VLOOKUP($A110,'[90]1103'!$A$4:$O$150,12,FALSE),VLOOKUP($A110,'[90]1103'!$A$4:$O$150,8,FALSE))</f>
        <v/>
      </c>
      <c r="DR110" s="4" t="str">
        <f>IF(VLOOKUP($A110,'[91]1102'!$A$4:$O$150,8,FALSE)="",VLOOKUP($A110,'[91]1102'!$A$4:$O$150,12,FALSE),VLOOKUP($A110,'[91]1102'!$A$4:$O$150,8,FALSE))</f>
        <v/>
      </c>
      <c r="DS110" s="4" t="str">
        <f>IF(VLOOKUP($A110,'[92]1101'!$A$4:$O$150,8,FALSE)="",VLOOKUP($A110,'[92]1101'!$A$4:$O$150,12,FALSE),VLOOKUP($A110,'[92]1101'!$A$4:$O$150,8,FALSE))</f>
        <v/>
      </c>
      <c r="DT110" s="54"/>
      <c r="DU110" s="4" t="str">
        <f>IF(VLOOKUP($A110,'[94]1030'!$A$4:$O$150,8,FALSE)="",VLOOKUP($A110,'[94]1030'!$A$4:$O$150,12,FALSE),VLOOKUP($A110,'[94]1030'!$A$4:$O$150,8,FALSE))</f>
        <v/>
      </c>
      <c r="DV110" s="4" t="str">
        <f>IF(VLOOKUP($A110,'[95]1027'!$A$4:$O$150,8,FALSE)="",VLOOKUP($A110,'[95]1027'!$A$4:$O$150,12,FALSE),VLOOKUP($A110,'[95]1027'!$A$4:$O$150,8,FALSE))</f>
        <v/>
      </c>
      <c r="DW110" s="4">
        <f>IF(VLOOKUP($A110,'[96]1026'!$A$4:$O$150,8,FALSE)="",VLOOKUP($A110,'[96]1026'!$A$4:$O$150,12,FALSE),VLOOKUP($A110,'[96]1026'!$A$4:$O$150,8,FALSE))</f>
        <v>1.4804999999999999</v>
      </c>
      <c r="DX110" s="4" t="str">
        <f>IF(VLOOKUP($A110,'[97]1025'!$A$4:$O$150,8,FALSE)="",VLOOKUP($A110,'[97]1025'!$A$4:$O$150,12,FALSE),VLOOKUP($A110,'[97]1025'!$A$4:$O$150,8,FALSE))</f>
        <v/>
      </c>
      <c r="DY110" s="4" t="str">
        <f>IF(VLOOKUP($A110,'[98]1024'!$A$4:$O$150,8,FALSE)="",VLOOKUP($A110,'[98]1024'!$A$4:$O$150,12,FALSE),VLOOKUP($A110,'[98]1024'!$A$4:$O$150,8,FALSE))</f>
        <v/>
      </c>
      <c r="DZ110" s="4">
        <f>IF(VLOOKUP($A110,'[99]1023'!$A$4:$O$150,8,FALSE)="",VLOOKUP($A110,'[99]1023'!$A$4:$O$150,12,FALSE),VLOOKUP($A110,'[99]1023'!$A$4:$O$150,8,FALSE))</f>
        <v>1.4710000000000001</v>
      </c>
      <c r="EA110" s="4" t="str">
        <f>IF(VLOOKUP($A110,'[100]1020'!$A$4:$O$150,8,FALSE)="",VLOOKUP($A110,'[100]1020'!$A$4:$O$150,12,FALSE),VLOOKUP($A110,'[100]1020'!$A$4:$O$150,8,FALSE))</f>
        <v/>
      </c>
      <c r="EB110" s="4" t="str">
        <f>IF(VLOOKUP($A110,'[101]1019'!$A$4:$O$150,8,FALSE)="",VLOOKUP($A110,'[101]1019'!$A$4:$O$150,12,FALSE),VLOOKUP($A110,'[101]1019'!$A$4:$O$150,8,FALSE))</f>
        <v/>
      </c>
      <c r="EC110" s="4" t="str">
        <f>IF(VLOOKUP($A110,'[102]1018'!$A$4:$O$150,8,FALSE)="",VLOOKUP($A110,'[102]1018'!$A$4:$O$150,12,FALSE),VLOOKUP($A110,'[102]1018'!$A$4:$O$150,8,FALSE))</f>
        <v/>
      </c>
      <c r="ED110" s="4" t="str">
        <f>IF(VLOOKUP($A110,'[103]1017'!$A$4:$O$150,8,FALSE)="",VLOOKUP($A110,'[103]1017'!$A$4:$O$150,12,FALSE),VLOOKUP($A110,'[103]1017'!$A$4:$O$150,8,FALSE))</f>
        <v/>
      </c>
      <c r="EE110" s="4" t="str">
        <f>IF(VLOOKUP($A110,'[104]1016'!$A$4:$O$150,8,FALSE)="",VLOOKUP($A110,'[104]1016'!$A$4:$O$150,12,FALSE),VLOOKUP($A110,'[104]1016'!$A$4:$O$150,8,FALSE))</f>
        <v/>
      </c>
      <c r="EF110" s="4" t="str">
        <f>IF(VLOOKUP($A110,'[105]1013'!$A$4:$O$150,8,FALSE)="",VLOOKUP($A110,'[105]1013'!$A$4:$O$150,12,FALSE),VLOOKUP($A110,'[105]1013'!$A$4:$O$150,8,FALSE))</f>
        <v/>
      </c>
      <c r="EG110" s="4" t="str">
        <f>IF(VLOOKUP($A110,'[106]1012'!$A$4:$O$150,8,FALSE)="",VLOOKUP($A110,'[106]1012'!$A$4:$O$150,12,FALSE),VLOOKUP($A110,'[106]1012'!$A$4:$O$150,8,FALSE))</f>
        <v/>
      </c>
      <c r="EH110" s="4" t="str">
        <f>IF(VLOOKUP($A110,'[107]1011'!$A$4:$O$150,8,FALSE)="",VLOOKUP($A110,'[107]1011'!$A$4:$O$150,12,FALSE),VLOOKUP($A110,'[107]1011'!$A$4:$O$150,8,FALSE))</f>
        <v/>
      </c>
      <c r="EI110" s="54"/>
      <c r="EJ110" s="4" t="str">
        <f>IF(VLOOKUP($A110,'[109]1005'!$A$4:$O$150,8,FALSE)="",VLOOKUP($A110,'[109]1005'!$A$4:$O$150,12,FALSE),VLOOKUP($A110,'[109]1005'!$A$4:$O$150,8,FALSE))</f>
        <v/>
      </c>
      <c r="EK110" s="4" t="str">
        <f>IF(VLOOKUP($A110,'[110]1004'!$A$4:$O$150,8,FALSE)="",VLOOKUP($A110,'[110]1004'!$A$4:$O$150,12,FALSE),VLOOKUP($A110,'[110]1004'!$A$4:$O$150,8,FALSE))</f>
        <v/>
      </c>
      <c r="EL110" s="4" t="str">
        <f>IF(VLOOKUP($A110,'[111]1003'!$A$4:$O$150,8,FALSE)="",VLOOKUP($A110,'[111]1003'!$A$4:$O$150,12,FALSE),VLOOKUP($A110,'[111]1003'!$A$4:$O$150,8,FALSE))</f>
        <v/>
      </c>
      <c r="EM110" s="4" t="str">
        <f>IF(VLOOKUP($A110,'[112]1002'!$A$4:$O$150,8,FALSE)="",VLOOKUP($A110,'[112]1002'!$A$4:$O$150,12,FALSE),VLOOKUP($A110,'[112]1002'!$A$4:$O$150,8,FALSE))</f>
        <v/>
      </c>
      <c r="EN110" s="54"/>
      <c r="EO110" s="4" t="str">
        <f>IF(VLOOKUP($A110,'[113]0927'!$A$4:$O$150,8,FALSE)="",VLOOKUP($A110,'[113]0927'!$A$4:$O$150,12,FALSE),VLOOKUP($A110,'[113]0927'!$A$4:$O$150,8,FALSE))</f>
        <v/>
      </c>
      <c r="EP110" s="5"/>
      <c r="EQ110" s="4" t="str">
        <f>IF(VLOOKUP($A110,'[114]0925'!$A$4:$O$150,8,FALSE)="",VLOOKUP($A110,'[114]0925'!$A$4:$O$150,12,FALSE),VLOOKUP($A110,'[114]0925'!$A$4:$O$150,8,FALSE))</f>
        <v/>
      </c>
      <c r="ER110" s="4" t="str">
        <f>IF(VLOOKUP($A110,'[115]0922'!$A$4:$O$150,8,FALSE)="",VLOOKUP($A110,'[115]0922'!$A$4:$O$150,12,FALSE),VLOOKUP($A110,'[115]0922'!$A$4:$O$150,8,FALSE))</f>
        <v/>
      </c>
      <c r="ES110" s="4" t="str">
        <f>IF(VLOOKUP($A110,'[116]0921'!$A$4:$O$150,8,FALSE)="",VLOOKUP($A110,'[116]0921'!$A$4:$O$150,12,FALSE),VLOOKUP($A110,'[116]0921'!$A$4:$O$150,8,FALSE))</f>
        <v/>
      </c>
      <c r="ET110" s="4" t="str">
        <f>IF(VLOOKUP($A110,'[117]0920'!$A$4:$O$150,8,FALSE)="",VLOOKUP($A110,'[117]0920'!$A$4:$O$150,12,FALSE),VLOOKUP($A110,'[117]0920'!$A$4:$O$150,8,FALSE))</f>
        <v/>
      </c>
      <c r="EU110" s="4" t="s">
        <v>0</v>
      </c>
      <c r="EV110" s="4" t="s">
        <v>0</v>
      </c>
      <c r="EX110" s="4" t="s">
        <v>0</v>
      </c>
      <c r="EY110" s="4" t="s">
        <v>0</v>
      </c>
      <c r="EZ110" s="4">
        <v>1.43</v>
      </c>
      <c r="FA110" s="4" t="s">
        <v>0</v>
      </c>
      <c r="FB110" s="4" t="s">
        <v>0</v>
      </c>
      <c r="FC110" s="4" t="s">
        <v>0</v>
      </c>
      <c r="FD110" s="4" t="s">
        <v>0</v>
      </c>
      <c r="FE110" s="4" t="s">
        <v>0</v>
      </c>
      <c r="FF110" s="4" t="s">
        <v>0</v>
      </c>
      <c r="FG110" s="4" t="s">
        <v>0</v>
      </c>
      <c r="FH110" s="4" t="s">
        <v>0</v>
      </c>
      <c r="FI110" s="4" t="s">
        <v>0</v>
      </c>
      <c r="FJ110" s="4" t="s">
        <v>0</v>
      </c>
      <c r="FK110" s="4">
        <v>1.4205000000000001</v>
      </c>
      <c r="FL110" s="4" t="s">
        <v>0</v>
      </c>
      <c r="FM110" s="4" t="s">
        <v>0</v>
      </c>
      <c r="FN110" s="4" t="s">
        <v>0</v>
      </c>
      <c r="FO110" s="4" t="s">
        <v>0</v>
      </c>
      <c r="FQ110" s="4" t="s">
        <v>0</v>
      </c>
      <c r="FR110" s="4" t="s">
        <v>0</v>
      </c>
      <c r="FS110" s="4" t="s">
        <v>0</v>
      </c>
      <c r="FV110" s="4" t="s">
        <v>0</v>
      </c>
    </row>
    <row r="111" spans="1:178" x14ac:dyDescent="0.25">
      <c r="A111" s="3" t="s">
        <v>47</v>
      </c>
      <c r="B111" s="5">
        <f>VLOOKUP(A111,'[147]0515'!$A$4:$O$232,4,FALSE)</f>
        <v>16.100000000000001</v>
      </c>
      <c r="C111" s="5">
        <v>20.55</v>
      </c>
      <c r="D111" s="5">
        <f>VLOOKUP(A111,'[147]0515'!$A$4:$O$235,15,FALSE)</f>
        <v>1.7977000000000001</v>
      </c>
      <c r="E111" s="4" t="str">
        <f>IF(VLOOKUP($A111,'[147]0515'!$A$4:$O$150,8,FALSE)="",VLOOKUP($A111,'[147]0515'!$A$4:$O$150,12,FALSE),VLOOKUP($A111,'[147]0515'!$A$4:$O$150,8,FALSE))</f>
        <v/>
      </c>
      <c r="F111" s="4" t="str">
        <f>IF(VLOOKUP($A111,'[146]0514'!$A$4:$O$150,8,FALSE)="",VLOOKUP($A111,'[146]0514'!$A$4:$O$150,12,FALSE),VLOOKUP($A111,'[146]0514'!$A$4:$O$150,8,FALSE))</f>
        <v/>
      </c>
      <c r="G111" s="4" t="str">
        <f>IF(VLOOKUP($A111,'[145]0513'!$A$4:$O$150,8,FALSE)="",VLOOKUP($A111,'[145]0513'!$A$4:$O$150,12,FALSE),VLOOKUP($A111,'[145]0513'!$A$4:$O$150,8,FALSE))</f>
        <v/>
      </c>
      <c r="H111" s="4" t="str">
        <f>IF(VLOOKUP($A111,'[144]0510'!$A$4:$O$150,8,FALSE)="",VLOOKUP($A111,'[144]0510'!$A$4:$O$150,12,FALSE),VLOOKUP($A111,'[144]0510'!$A$4:$O$150,8,FALSE))</f>
        <v/>
      </c>
      <c r="I111" s="4" t="str">
        <f>IF(VLOOKUP($A111,'[6]0509'!$A$4:$O$150,8,FALSE)="",VLOOKUP($A111,'[6]0509'!$A$4:$O$150,12,FALSE),VLOOKUP($A111,'[6]0509'!$A$4:$O$150,8,FALSE))</f>
        <v/>
      </c>
      <c r="J111" s="4" t="str">
        <f>IF(VLOOKUP($A111,'[7]0508'!$A$4:$O$150,8,FALSE)="",VLOOKUP($A111,'[7]0508'!$A$4:$O$150,12,FALSE),VLOOKUP($A111,'[7]0508'!$A$4:$O$150,8,FALSE))</f>
        <v/>
      </c>
      <c r="K111" s="4" t="str">
        <f>IF(VLOOKUP($A111,'[8]0507'!$A$4:$O$150,8,FALSE)="",VLOOKUP($A111,'[8]0507'!$A$4:$O$150,12,FALSE),VLOOKUP($A111,'[8]0507'!$A$4:$O$150,8,FALSE))</f>
        <v/>
      </c>
      <c r="L111" s="4" t="str">
        <f>IF(VLOOKUP($A111,'[9]0506'!$A$4:$O$150,8,FALSE)="",VLOOKUP($A111,'[9]0506'!$A$4:$O$150,12,FALSE),VLOOKUP($A111,'[9]0506'!$A$4:$O$150,8,FALSE))</f>
        <v/>
      </c>
      <c r="M111" s="4" t="str">
        <f>IF(VLOOKUP($A111,'[10]0503'!$A$4:$O$150,8,FALSE)="",VLOOKUP($A111,'[10]0503'!$A$4:$O$150,12,FALSE),VLOOKUP($A111,'[10]0503'!$A$4:$O$150,8,FALSE))</f>
        <v/>
      </c>
      <c r="N111" s="4" t="str">
        <f>IF(VLOOKUP($A111,'[11]0502'!$A$4:$O$150,8,FALSE)="",VLOOKUP($A111,'[11]0502'!$A$4:$O$150,12,FALSE),VLOOKUP($A111,'[11]0502'!$A$4:$O$150,8,FALSE))</f>
        <v/>
      </c>
      <c r="O111" s="4" t="str">
        <f>IF(VLOOKUP($A111,'[12]0430'!$A$4:$O$150,8,FALSE)="",VLOOKUP($A111,'[12]0430'!$A$4:$O$150,12,FALSE),VLOOKUP($A111,'[12]0430'!$A$4:$O$150,8,FALSE))</f>
        <v/>
      </c>
      <c r="P111" s="4" t="str">
        <f>IF(VLOOKUP($A111,'[13]0429'!$A$4:$O$150,8,FALSE)="",VLOOKUP($A111,'[13]0429'!$A$4:$O$150,12,FALSE),VLOOKUP($A111,'[13]0429'!$A$4:$O$150,8,FALSE))</f>
        <v/>
      </c>
      <c r="Q111" s="4" t="str">
        <f>IF(VLOOKUP($A111,'[14]0426'!$A$4:$O$150,8,FALSE)="",VLOOKUP($A111,'[14]0426'!$A$4:$O$150,12,FALSE),VLOOKUP($A111,'[14]0426'!$A$4:$O$150,8,FALSE))</f>
        <v/>
      </c>
      <c r="R111" s="4" t="str">
        <f>IF(VLOOKUP($A111,'[15]0425'!$A$4:$O$150,8,FALSE)="",VLOOKUP($A111,'[15]0425'!$A$4:$O$150,12,FALSE),VLOOKUP($A111,'[15]0425'!$A$4:$O$150,8,FALSE))</f>
        <v/>
      </c>
      <c r="S111" s="4" t="str">
        <f>IF(VLOOKUP($A111,'[16]0424'!$A$4:$O$150,8,FALSE)="",VLOOKUP($A111,'[16]0424'!$A$4:$O$150,12,FALSE),VLOOKUP($A111,'[16]0424'!$A$4:$O$150,8,FALSE))</f>
        <v/>
      </c>
      <c r="T111" s="5"/>
      <c r="U111" s="4" t="str">
        <f>IF(VLOOKUP($A111,'[17]0422'!$A$4:$O$150,8,FALSE)="",VLOOKUP($A111,'[17]0422'!$A$4:$O$150,12,FALSE),VLOOKUP($A111,'[17]0422'!$A$4:$O$150,8,FALSE))</f>
        <v/>
      </c>
      <c r="V111" s="4" t="str">
        <f>IF(VLOOKUP($A111,'[18]0419'!$A$4:$O$150,8,FALSE)="",VLOOKUP($A111,'[18]0419'!$A$4:$O$150,12,FALSE),VLOOKUP($A111,'[18]0419'!$A$4:$O$150,8,FALSE))</f>
        <v/>
      </c>
      <c r="W111" s="4" t="str">
        <f>IF(VLOOKUP($A111,'[19]0418'!$A$4:$O$150,8,FALSE)="",VLOOKUP($A111,'[19]0418'!$A$4:$O$150,12,FALSE),VLOOKUP($A111,'[19]0418'!$A$4:$O$150,8,FALSE))</f>
        <v/>
      </c>
      <c r="X111" s="4" t="str">
        <f>IF(VLOOKUP($A111,'[20]0417'!$A$4:$O$150,8,FALSE)="",VLOOKUP($A111,'[20]0417'!$A$4:$O$150,12,FALSE),VLOOKUP($A111,'[20]0417'!$A$4:$O$150,8,FALSE))</f>
        <v/>
      </c>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4" t="str">
        <f>IF(VLOOKUP($A111,'[24]0229'!$A$4:$O$150,8,FALSE)="",VLOOKUP($A111,'[24]0229'!$A$4:$O$150,12,FALSE),VLOOKUP($A111,'[24]0229'!$A$4:$O$150,8,FALSE))</f>
        <v/>
      </c>
      <c r="AX111" s="4" t="str">
        <f>IF(VLOOKUP($A111,'[25]0226'!$A$4:$O$150,8,FALSE)="",VLOOKUP($A111,'[25]0226'!$A$4:$O$150,12,FALSE),VLOOKUP($A111,'[25]0226'!$A$4:$O$150,8,FALSE))</f>
        <v/>
      </c>
      <c r="AY111" s="4" t="str">
        <f>IF(VLOOKUP($A111,'[26]0223'!$A$4:$O$150,8,FALSE)="",VLOOKUP($A111,'[26]0223'!$A$4:$O$150,12,FALSE),VLOOKUP($A111,'[26]0223'!$A$4:$O$150,8,FALSE))</f>
        <v/>
      </c>
      <c r="AZ111" s="4" t="str">
        <f>IF(VLOOKUP($A111,'[27]0221'!$A$4:$O$150,8,FALSE)="",VLOOKUP($A111,'[27]0221'!$A$4:$O$150,12,FALSE),VLOOKUP($A111,'[27]0221'!$A$4:$O$150,8,FALSE))</f>
        <v/>
      </c>
      <c r="BA111" s="4">
        <f>IF(VLOOKUP($A111,'[28]0220'!$A$4:$O$150,8,FALSE)="",VLOOKUP($A111,'[28]0220'!$A$4:$O$150,12,FALSE),VLOOKUP($A111,'[28]0220'!$A$4:$O$150,8,FALSE))</f>
        <v>1.3605</v>
      </c>
      <c r="BB111" s="4" t="str">
        <f>IF(VLOOKUP($A111,'[29]0219'!$A$4:$O$150,8,FALSE)="",VLOOKUP($A111,'[29]0219'!$A$4:$O$150,12,FALSE),VLOOKUP($A111,'[29]0219'!$A$4:$O$150,8,FALSE))</f>
        <v/>
      </c>
      <c r="BC111" s="4" t="str">
        <f>IF(VLOOKUP($A111,'[30]0216'!$A$4:$O$150,8,FALSE)="",VLOOKUP($A111,'[30]0216'!$A$4:$O$150,12,FALSE),VLOOKUP($A111,'[30]0216'!$A$4:$O$150,8,FALSE))</f>
        <v/>
      </c>
      <c r="BD111" s="4" t="str">
        <f>IF(VLOOKUP($A111,'[31]0215'!$A$4:$O$150,8,FALSE)="",VLOOKUP($A111,'[31]0215'!$A$4:$O$150,12,FALSE),VLOOKUP($A111,'[31]0215'!$A$4:$O$150,8,FALSE))</f>
        <v/>
      </c>
      <c r="BE111" s="4" t="str">
        <f>IF(VLOOKUP($A111,'[32]0205'!$A$4:$O$150,8,FALSE)="",VLOOKUP($A111,'[32]0205'!$A$4:$O$150,12,FALSE),VLOOKUP($A111,'[32]0205'!$A$4:$O$150,8,FALSE))</f>
        <v/>
      </c>
      <c r="BF111" s="4" t="str">
        <f>IF(VLOOKUP($A111,'[33]0202'!$A$4:$O$150,8,FALSE)="",VLOOKUP($A111,'[33]0202'!$A$4:$O$150,12,FALSE),VLOOKUP($A111,'[33]0202'!$A$4:$O$150,8,FALSE))</f>
        <v/>
      </c>
      <c r="BG111" s="4" t="str">
        <f>IF(VLOOKUP($A111,'[34]0201'!$A$4:$O$150,8,FALSE)="",VLOOKUP($A111,'[34]0201'!$A$4:$O$150,12,FALSE),VLOOKUP($A111,'[34]0201'!$A$4:$O$150,8,FALSE))</f>
        <v/>
      </c>
      <c r="BH111" s="4" t="str">
        <f>IF(VLOOKUP($A111,'[35]0131'!$A$4:$O$150,8,FALSE)="",VLOOKUP($A111,'[35]0131'!$A$4:$O$150,12,FALSE),VLOOKUP($A111,'[35]0131'!$A$4:$O$150,8,FALSE))</f>
        <v/>
      </c>
      <c r="BI111" s="4" t="str">
        <f>IF(VLOOKUP($A111,'[36]0130'!$A$4:$O$150,8,FALSE)="",VLOOKUP($A111,'[36]0130'!$A$4:$O$150,12,FALSE),VLOOKUP($A111,'[36]0130'!$A$4:$O$150,8,FALSE))</f>
        <v/>
      </c>
      <c r="BJ111" s="4" t="str">
        <f>IF(VLOOKUP($A111,'[37]0129'!$A$4:$O$150,8,FALSE)="",VLOOKUP($A111,'[37]0129'!$A$4:$O$150,12,FALSE),VLOOKUP($A111,'[37]0129'!$A$4:$O$150,8,FALSE))</f>
        <v/>
      </c>
      <c r="BK111" s="4" t="str">
        <f>IF(VLOOKUP($A111,'[38]0126'!$A$4:$O$150,8,FALSE)="",VLOOKUP($A111,'[38]0126'!$A$4:$O$150,12,FALSE),VLOOKUP($A111,'[38]0126'!$A$4:$O$150,8,FALSE))</f>
        <v/>
      </c>
      <c r="BL111" s="5"/>
      <c r="BM111" s="4" t="str">
        <f>IF(VLOOKUP($A111,'[39]0124'!$A$4:$O$150,8,FALSE)="",VLOOKUP($A111,'[39]0124'!$A$4:$O$150,12,FALSE),VLOOKUP($A111,'[39]0124'!$A$4:$O$150,8,FALSE))</f>
        <v/>
      </c>
      <c r="BN111" s="4" t="str">
        <f>IF(VLOOKUP($A111,'[40]0123'!$A$4:$O$150,8,FALSE)="",VLOOKUP($A111,'[40]0123'!$A$4:$O$150,12,FALSE),VLOOKUP($A111,'[40]0123'!$A$4:$O$150,8,FALSE))</f>
        <v/>
      </c>
      <c r="BO111" s="4" t="str">
        <f>IF(VLOOKUP($A111,'[41]0122'!$A$4:$O$150,8,FALSE)="",VLOOKUP($A111,'[41]0122'!$A$4:$O$150,12,FALSE),VLOOKUP($A111,'[41]0122'!$A$4:$O$150,8,FALSE))</f>
        <v/>
      </c>
      <c r="BP111" s="4" t="str">
        <f>IF(VLOOKUP($A111,'[42]0119'!$A$4:$O$150,8,FALSE)="",VLOOKUP($A111,'[42]0119'!$A$4:$O$150,12,FALSE),VLOOKUP($A111,'[42]0119'!$A$4:$O$150,8,FALSE))</f>
        <v/>
      </c>
      <c r="BQ111" s="4" t="str">
        <f>IF(VLOOKUP($A111,'[43]0118'!$A$4:$O$150,8,FALSE)="",VLOOKUP($A111,'[43]0118'!$A$4:$O$150,12,FALSE),VLOOKUP($A111,'[43]0118'!$A$4:$O$150,8,FALSE))</f>
        <v/>
      </c>
      <c r="BR111" s="4" t="str">
        <f>IF(VLOOKUP($A111,'[44]0117'!$A$4:$O$150,8,FALSE)="",VLOOKUP($A111,'[44]0117'!$A$4:$O$150,12,FALSE),VLOOKUP($A111,'[44]0117'!$A$4:$O$150,8,FALSE))</f>
        <v/>
      </c>
      <c r="BS111" s="4" t="str">
        <f>IF(VLOOKUP($A111,'[45]0116'!$A$4:$O$150,8,FALSE)="",VLOOKUP($A111,'[45]0116'!$A$4:$O$150,12,FALSE),VLOOKUP($A111,'[45]0116'!$A$4:$O$150,8,FALSE))</f>
        <v/>
      </c>
      <c r="BT111" s="4" t="str">
        <f>IF(VLOOKUP($A111,'[46]0115'!$A$4:$O$150,8,FALSE)="",VLOOKUP($A111,'[46]0115'!$A$4:$O$150,12,FALSE),VLOOKUP($A111,'[46]0115'!$A$4:$O$150,8,FALSE))</f>
        <v/>
      </c>
      <c r="BU111" s="4" t="str">
        <f>IF(VLOOKUP($A111,'[47]0112'!$A$4:$O$150,8,FALSE)="",VLOOKUP($A111,'[47]0112'!$A$4:$O$150,12,FALSE),VLOOKUP($A111,'[47]0112'!$A$4:$O$150,8,FALSE))</f>
        <v/>
      </c>
      <c r="BV111" s="4" t="str">
        <f>IF(VLOOKUP($A111,'[48]0111'!$A$4:$O$150,8,FALSE)="",VLOOKUP($A111,'[48]0111'!$A$4:$O$150,12,FALSE),VLOOKUP($A111,'[48]0111'!$A$4:$O$150,8,FALSE))</f>
        <v/>
      </c>
      <c r="BW111" s="4" t="str">
        <f>IF(VLOOKUP($A111,'[49]0110'!$A$4:$O$150,8,FALSE)="",VLOOKUP($A111,'[49]0110'!$A$4:$O$150,12,FALSE),VLOOKUP($A111,'[49]0110'!$A$4:$O$150,8,FALSE))</f>
        <v/>
      </c>
      <c r="BX111" s="4" t="str">
        <f>IF(VLOOKUP($A111,'[50]0109'!$A$4:$O$150,8,FALSE)="",VLOOKUP($A111,'[50]0109'!$A$4:$O$150,12,FALSE),VLOOKUP($A111,'[50]0109'!$A$4:$O$150,8,FALSE))</f>
        <v/>
      </c>
      <c r="BY111" s="4" t="str">
        <f>IF(VLOOKUP($A111,'[51]0108'!$A$4:$O$150,8,FALSE)="",VLOOKUP($A111,'[51]0108'!$A$4:$O$150,12,FALSE),VLOOKUP($A111,'[51]0108'!$A$4:$O$150,8,FALSE))</f>
        <v/>
      </c>
      <c r="BZ111" s="4" t="str">
        <f>IF(VLOOKUP($A111,'[52]0105'!$A$4:$O$150,8,FALSE)="",VLOOKUP($A111,'[52]0105'!$A$4:$O$150,12,FALSE),VLOOKUP($A111,'[52]0105'!$A$4:$O$150,8,FALSE))</f>
        <v/>
      </c>
      <c r="CA111" s="4">
        <f>IF(VLOOKUP($A111,'[53]0104'!$A$4:$O$150,8,FALSE)="",VLOOKUP($A111,'[53]0104'!$A$4:$O$150,12,FALSE),VLOOKUP($A111,'[53]0104'!$A$4:$O$150,8,FALSE))</f>
        <v>1.3939999999999999</v>
      </c>
      <c r="CB111" s="4" t="str">
        <f>IF(VLOOKUP($A111,'[54]0103'!$A$4:$O$150,8,FALSE)="",VLOOKUP($A111,'[54]0103'!$A$4:$O$150,12,FALSE),VLOOKUP($A111,'[54]0103'!$A$4:$O$150,8,FALSE))</f>
        <v/>
      </c>
      <c r="CC111" s="4" t="str">
        <f>IF(VLOOKUP($A111,'[55]0102'!$A$4:$O$150,8,FALSE)="",VLOOKUP($A111,'[55]0102'!$A$4:$O$150,12,FALSE),VLOOKUP($A111,'[55]0102'!$A$4:$O$150,8,FALSE))</f>
        <v/>
      </c>
      <c r="CD111" s="5"/>
      <c r="CE111" s="4" t="str">
        <f>IF(VLOOKUP($A111,'[57]1228'!$A$4:$O$150,8,FALSE)="",VLOOKUP($A111,'[57]1228'!$A$4:$O$150,12,FALSE),VLOOKUP($A111,'[57]1228'!$A$4:$O$150,8,FALSE))</f>
        <v/>
      </c>
      <c r="CF111" s="4" t="str">
        <f>IF(VLOOKUP($A111,'[58]1227'!$A$4:$O$150,8,FALSE)="",VLOOKUP($A111,'[58]1227'!$A$4:$O$150,12,FALSE),VLOOKUP($A111,'[58]1227'!$A$4:$O$150,8,FALSE))</f>
        <v/>
      </c>
      <c r="CG111" s="4" t="str">
        <f>IF(VLOOKUP($A111,'[59]1226'!$A$4:$O$150,8,FALSE)="",VLOOKUP($A111,'[59]1226'!$A$4:$O$150,12,FALSE),VLOOKUP($A111,'[59]1226'!$A$4:$O$150,8,FALSE))</f>
        <v/>
      </c>
      <c r="CH111" s="4" t="str">
        <f>IF(VLOOKUP($A111,'[60]1225'!$A$4:$O$150,8,FALSE)="",VLOOKUP($A111,'[60]1225'!$A$4:$O$150,12,FALSE),VLOOKUP($A111,'[60]1225'!$A$4:$O$150,8,FALSE))</f>
        <v/>
      </c>
      <c r="CI111" s="5"/>
      <c r="CJ111" s="5"/>
      <c r="CK111" s="5"/>
      <c r="CL111" s="5"/>
      <c r="CM111" s="4" t="str">
        <f>IF(VLOOKUP($A111,'[61]1218'!$A$4:$O$150,8,FALSE)="",VLOOKUP($A111,'[61]1218'!$A$4:$O$150,12,FALSE),VLOOKUP($A111,'[61]1218'!$A$4:$O$150,8,FALSE))</f>
        <v/>
      </c>
      <c r="CN111" s="4" t="str">
        <f>IF(VLOOKUP($A111,'[62]1215'!$A$4:$O$150,8,FALSE)="",VLOOKUP($A111,'[62]1215'!$A$4:$O$150,12,FALSE),VLOOKUP($A111,'[62]1215'!$A$4:$O$150,8,FALSE))</f>
        <v/>
      </c>
      <c r="CO111" s="4" t="str">
        <f>IF(VLOOKUP($A111,'[63]1214'!$A$4:$O$150,8,FALSE)="",VLOOKUP($A111,'[63]1214'!$A$4:$O$150,12,FALSE),VLOOKUP($A111,'[63]1214'!$A$4:$O$150,8,FALSE))</f>
        <v/>
      </c>
      <c r="CP111" s="4" t="str">
        <f>IF(VLOOKUP($A111,'[64]1213'!$A$4:$O$150,8,FALSE)="",VLOOKUP($A111,'[64]1213'!$A$4:$O$150,12,FALSE),VLOOKUP($A111,'[64]1213'!$A$4:$O$150,8,FALSE))</f>
        <v/>
      </c>
      <c r="CQ111" s="4" t="str">
        <f>IF(VLOOKUP($A111,'[65]1212'!$A$4:$O$150,8,FALSE)="",VLOOKUP($A111,'[65]1212'!$A$4:$O$150,12,FALSE),VLOOKUP($A111,'[65]1212'!$A$4:$O$150,8,FALSE))</f>
        <v/>
      </c>
      <c r="CR111" s="4" t="str">
        <f>IF(VLOOKUP($A111,'[66]1211'!$A$4:$O$150,8,FALSE)="",VLOOKUP($A111,'[66]1211'!$A$4:$O$150,12,FALSE),VLOOKUP($A111,'[66]1211'!$A$4:$O$150,8,FALSE))</f>
        <v/>
      </c>
      <c r="CS111" s="4" t="str">
        <f>IF(VLOOKUP($A111,'[67]1208'!$A$4:$O$150,8,FALSE)="",VLOOKUP($A111,'[67]1208'!$A$4:$O$150,12,FALSE),VLOOKUP($A111,'[67]1208'!$A$4:$O$150,8,FALSE))</f>
        <v/>
      </c>
      <c r="CT111" s="4" t="str">
        <f>IF(VLOOKUP($A111,'[68]1207'!$A$4:$O$150,8,FALSE)="",VLOOKUP($A111,'[68]1207'!$A$4:$O$150,12,FALSE),VLOOKUP($A111,'[68]1207'!$A$4:$O$150,8,FALSE))</f>
        <v/>
      </c>
      <c r="CU111" s="4" t="str">
        <f>IF(VLOOKUP($A111,'[69]1206'!$A$4:$O$150,8,FALSE)="",VLOOKUP($A111,'[69]1206'!$A$4:$O$150,12,FALSE),VLOOKUP($A111,'[69]1206'!$A$4:$O$150,8,FALSE))</f>
        <v/>
      </c>
      <c r="CV111" s="4" t="str">
        <f>IF(VLOOKUP($A111,'[70]1205'!$A$4:$O$150,8,FALSE)="",VLOOKUP($A111,'[70]1205'!$A$4:$O$150,12,FALSE),VLOOKUP($A111,'[70]1205'!$A$4:$O$150,8,FALSE))</f>
        <v/>
      </c>
      <c r="CW111" s="4" t="str">
        <f>IF(VLOOKUP($A111,'[71]1204'!$A$4:$O$150,8,FALSE)="",VLOOKUP($A111,'[71]1204'!$A$4:$O$150,12,FALSE),VLOOKUP($A111,'[71]1204'!$A$4:$O$150,8,FALSE))</f>
        <v/>
      </c>
      <c r="CX111" s="4" t="str">
        <f>IF(VLOOKUP($A111,'[72]1201'!$A$4:$O$150,8,FALSE)="",VLOOKUP($A111,'[72]1201'!$A$4:$O$150,12,FALSE),VLOOKUP($A111,'[72]1201'!$A$4:$O$150,8,FALSE))</f>
        <v/>
      </c>
      <c r="CY111" s="4" t="str">
        <f>IF(VLOOKUP($A111,'[73]1129'!$A$4:$O$150,8,FALSE)="",VLOOKUP($A111,'[73]1129'!$A$4:$O$150,12,FALSE),VLOOKUP($A111,'[73]1129'!$A$4:$O$150,8,FALSE))</f>
        <v/>
      </c>
      <c r="CZ111" s="4" t="str">
        <f>IF(VLOOKUP($A111,'[74]1128'!$A$4:$O$150,8,FALSE)="",VLOOKUP($A111,'[74]1128'!$A$4:$O$150,12,FALSE),VLOOKUP($A111,'[74]1128'!$A$4:$O$150,8,FALSE))</f>
        <v/>
      </c>
      <c r="DA111" s="4" t="str">
        <f>IF(VLOOKUP($A111,'[75]1127'!$A$4:$O$150,8,FALSE)="",VLOOKUP($A111,'[75]1127'!$A$4:$O$150,12,FALSE),VLOOKUP($A111,'[75]1127'!$A$4:$O$150,8,FALSE))</f>
        <v/>
      </c>
      <c r="DB111" s="4" t="str">
        <f>IF(VLOOKUP($A111,'[76]1124'!$A$4:$O$150,8,FALSE)="",VLOOKUP($A111,'[76]1124'!$A$4:$O$150,12,FALSE),VLOOKUP($A111,'[76]1124'!$A$4:$O$150,8,FALSE))</f>
        <v/>
      </c>
      <c r="DC111" s="4" t="str">
        <f>IF(VLOOKUP($A111,'[77]1123'!$A$4:$O$150,8,FALSE)="",VLOOKUP($A111,'[77]1123'!$A$4:$O$150,12,FALSE),VLOOKUP($A111,'[77]1123'!$A$4:$O$150,8,FALSE))</f>
        <v/>
      </c>
      <c r="DD111" s="5"/>
      <c r="DE111" s="4" t="str">
        <f>IF(VLOOKUP($A111,'[78]1121'!$A$4:$O$150,8,FALSE)="",VLOOKUP($A111,'[78]1121'!$A$4:$O$150,12,FALSE),VLOOKUP($A111,'[78]1121'!$A$4:$O$150,8,FALSE))</f>
        <v/>
      </c>
      <c r="DF111" s="4" t="str">
        <f>IF(VLOOKUP($A111,'[79]1120'!$A$4:$O$150,8,FALSE)="",VLOOKUP($A111,'[79]1120'!$A$4:$O$150,12,FALSE),VLOOKUP($A111,'[79]1120'!$A$4:$O$150,8,FALSE))</f>
        <v/>
      </c>
      <c r="DG111" s="4" t="str">
        <f>IF(VLOOKUP($A111,'[80]1117'!$A$4:$O$150,8,FALSE)="",VLOOKUP($A111,'[80]1117'!$A$4:$O$150,12,FALSE),VLOOKUP($A111,'[80]1117'!$A$4:$O$150,8,FALSE))</f>
        <v/>
      </c>
      <c r="DH111" s="4" t="str">
        <f>IF(VLOOKUP($A111,'[81]1116'!$A$4:$O$150,8,FALSE)="",VLOOKUP($A111,'[81]1116'!$A$4:$O$150,12,FALSE),VLOOKUP($A111,'[81]1116'!$A$4:$O$150,8,FALSE))</f>
        <v/>
      </c>
      <c r="DI111" s="4" t="str">
        <f>IF(VLOOKUP($A111,'[82]1115'!$A$4:$O$150,8,FALSE)="",VLOOKUP($A111,'[82]1115'!$A$4:$O$150,12,FALSE),VLOOKUP($A111,'[82]1115'!$A$4:$O$150,8,FALSE))</f>
        <v/>
      </c>
      <c r="DJ111" s="4" t="str">
        <f>IF(VLOOKUP($A111,'[83]1114'!$A$4:$O$150,8,FALSE)="",VLOOKUP($A111,'[83]1114'!$A$4:$O$150,12,FALSE),VLOOKUP($A111,'[83]1114'!$A$4:$O$150,8,FALSE))</f>
        <v/>
      </c>
      <c r="DK111" s="4" t="str">
        <f>IF(VLOOKUP($A111,'[84]1113'!$A$4:$O$150,8,FALSE)="",VLOOKUP($A111,'[84]1113'!$A$4:$O$150,12,FALSE),VLOOKUP($A111,'[84]1113'!$A$4:$O$150,8,FALSE))</f>
        <v/>
      </c>
      <c r="DL111" s="4" t="str">
        <f>IF(VLOOKUP($A111,'[85]1110'!$A$4:$O$150,8,FALSE)="",VLOOKUP($A111,'[85]1110'!$A$4:$O$150,12,FALSE),VLOOKUP($A111,'[85]1110'!$A$4:$O$150,8,FALSE))</f>
        <v/>
      </c>
      <c r="DM111" s="4" t="str">
        <f>IF(VLOOKUP($A111,'[86]1109'!$A$4:$O$150,8,FALSE)="",VLOOKUP($A111,'[86]1109'!$A$4:$O$150,12,FALSE),VLOOKUP($A111,'[86]1109'!$A$4:$O$150,8,FALSE))</f>
        <v/>
      </c>
      <c r="DN111" s="4" t="str">
        <f>IF(VLOOKUP($A111,'[87]1108'!$A$4:$O$150,8,FALSE)="",VLOOKUP($A111,'[87]1108'!$A$4:$O$150,12,FALSE),VLOOKUP($A111,'[87]1108'!$A$4:$O$150,8,FALSE))</f>
        <v/>
      </c>
      <c r="DO111" s="4" t="str">
        <f>IF(VLOOKUP($A111,'[88]1107'!$A$4:$O$150,8,FALSE)="",VLOOKUP($A111,'[88]1107'!$A$4:$O$150,12,FALSE),VLOOKUP($A111,'[88]1107'!$A$4:$O$150,8,FALSE))</f>
        <v/>
      </c>
      <c r="DP111" s="4" t="str">
        <f>IF(VLOOKUP($A111,'[89]1106'!$A$4:$O$150,8,FALSE)="",VLOOKUP($A111,'[89]1106'!$A$4:$O$150,12,FALSE),VLOOKUP($A111,'[89]1106'!$A$4:$O$150,8,FALSE))</f>
        <v/>
      </c>
      <c r="DQ111" s="4" t="str">
        <f>IF(VLOOKUP($A111,'[90]1103'!$A$4:$O$150,8,FALSE)="",VLOOKUP($A111,'[90]1103'!$A$4:$O$150,12,FALSE),VLOOKUP($A111,'[90]1103'!$A$4:$O$150,8,FALSE))</f>
        <v/>
      </c>
      <c r="DR111" s="4" t="str">
        <f>IF(VLOOKUP($A111,'[91]1102'!$A$4:$O$150,8,FALSE)="",VLOOKUP($A111,'[91]1102'!$A$4:$O$150,12,FALSE),VLOOKUP($A111,'[91]1102'!$A$4:$O$150,8,FALSE))</f>
        <v/>
      </c>
      <c r="DS111" s="4" t="str">
        <f>IF(VLOOKUP($A111,'[92]1101'!$A$4:$O$150,8,FALSE)="",VLOOKUP($A111,'[92]1101'!$A$4:$O$150,12,FALSE),VLOOKUP($A111,'[92]1101'!$A$4:$O$150,8,FALSE))</f>
        <v/>
      </c>
      <c r="DT111" s="54"/>
      <c r="DU111" s="4" t="str">
        <f>IF(VLOOKUP($A111,'[94]1030'!$A$4:$O$150,8,FALSE)="",VLOOKUP($A111,'[94]1030'!$A$4:$O$150,12,FALSE),VLOOKUP($A111,'[94]1030'!$A$4:$O$150,8,FALSE))</f>
        <v/>
      </c>
      <c r="DV111" s="4" t="str">
        <f>IF(VLOOKUP($A111,'[95]1027'!$A$4:$O$150,8,FALSE)="",VLOOKUP($A111,'[95]1027'!$A$4:$O$150,12,FALSE),VLOOKUP($A111,'[95]1027'!$A$4:$O$150,8,FALSE))</f>
        <v/>
      </c>
      <c r="DW111" s="4" t="str">
        <f>IF(VLOOKUP($A111,'[96]1026'!$A$4:$O$150,8,FALSE)="",VLOOKUP($A111,'[96]1026'!$A$4:$O$150,12,FALSE),VLOOKUP($A111,'[96]1026'!$A$4:$O$150,8,FALSE))</f>
        <v/>
      </c>
      <c r="DX111" s="4" t="str">
        <f>IF(VLOOKUP($A111,'[97]1025'!$A$4:$O$150,8,FALSE)="",VLOOKUP($A111,'[97]1025'!$A$4:$O$150,12,FALSE),VLOOKUP($A111,'[97]1025'!$A$4:$O$150,8,FALSE))</f>
        <v/>
      </c>
      <c r="DY111" s="4" t="str">
        <f>IF(VLOOKUP($A111,'[98]1024'!$A$4:$O$150,8,FALSE)="",VLOOKUP($A111,'[98]1024'!$A$4:$O$150,12,FALSE),VLOOKUP($A111,'[98]1024'!$A$4:$O$150,8,FALSE))</f>
        <v/>
      </c>
      <c r="DZ111" s="4" t="str">
        <f>IF(VLOOKUP($A111,'[99]1023'!$A$4:$O$150,8,FALSE)="",VLOOKUP($A111,'[99]1023'!$A$4:$O$150,12,FALSE),VLOOKUP($A111,'[99]1023'!$A$4:$O$150,8,FALSE))</f>
        <v/>
      </c>
      <c r="EA111" s="4" t="str">
        <f>IF(VLOOKUP($A111,'[100]1020'!$A$4:$O$150,8,FALSE)="",VLOOKUP($A111,'[100]1020'!$A$4:$O$150,12,FALSE),VLOOKUP($A111,'[100]1020'!$A$4:$O$150,8,FALSE))</f>
        <v/>
      </c>
      <c r="EB111" s="4" t="str">
        <f>IF(VLOOKUP($A111,'[101]1019'!$A$4:$O$150,8,FALSE)="",VLOOKUP($A111,'[101]1019'!$A$4:$O$150,12,FALSE),VLOOKUP($A111,'[101]1019'!$A$4:$O$150,8,FALSE))</f>
        <v/>
      </c>
      <c r="EC111" s="4" t="str">
        <f>IF(VLOOKUP($A111,'[102]1018'!$A$4:$O$150,8,FALSE)="",VLOOKUP($A111,'[102]1018'!$A$4:$O$150,12,FALSE),VLOOKUP($A111,'[102]1018'!$A$4:$O$150,8,FALSE))</f>
        <v/>
      </c>
      <c r="ED111" s="4" t="str">
        <f>IF(VLOOKUP($A111,'[103]1017'!$A$4:$O$150,8,FALSE)="",VLOOKUP($A111,'[103]1017'!$A$4:$O$150,12,FALSE),VLOOKUP($A111,'[103]1017'!$A$4:$O$150,8,FALSE))</f>
        <v/>
      </c>
      <c r="EE111" s="4" t="str">
        <f>IF(VLOOKUP($A111,'[104]1016'!$A$4:$O$150,8,FALSE)="",VLOOKUP($A111,'[104]1016'!$A$4:$O$150,12,FALSE),VLOOKUP($A111,'[104]1016'!$A$4:$O$150,8,FALSE))</f>
        <v/>
      </c>
      <c r="EF111" s="4" t="str">
        <f>IF(VLOOKUP($A111,'[105]1013'!$A$4:$O$150,8,FALSE)="",VLOOKUP($A111,'[105]1013'!$A$4:$O$150,12,FALSE),VLOOKUP($A111,'[105]1013'!$A$4:$O$150,8,FALSE))</f>
        <v/>
      </c>
      <c r="EG111" s="4" t="str">
        <f>IF(VLOOKUP($A111,'[106]1012'!$A$4:$O$150,8,FALSE)="",VLOOKUP($A111,'[106]1012'!$A$4:$O$150,12,FALSE),VLOOKUP($A111,'[106]1012'!$A$4:$O$150,8,FALSE))</f>
        <v/>
      </c>
      <c r="EH111" s="4" t="str">
        <f>IF(VLOOKUP($A111,'[107]1011'!$A$4:$O$150,8,FALSE)="",VLOOKUP($A111,'[107]1011'!$A$4:$O$150,12,FALSE),VLOOKUP($A111,'[107]1011'!$A$4:$O$150,8,FALSE))</f>
        <v/>
      </c>
      <c r="EI111" s="54"/>
      <c r="EJ111" s="4" t="str">
        <f>IF(VLOOKUP($A111,'[109]1005'!$A$4:$O$150,8,FALSE)="",VLOOKUP($A111,'[109]1005'!$A$4:$O$150,12,FALSE),VLOOKUP($A111,'[109]1005'!$A$4:$O$150,8,FALSE))</f>
        <v/>
      </c>
      <c r="EK111" s="4" t="str">
        <f>IF(VLOOKUP($A111,'[110]1004'!$A$4:$O$150,8,FALSE)="",VLOOKUP($A111,'[110]1004'!$A$4:$O$150,12,FALSE),VLOOKUP($A111,'[110]1004'!$A$4:$O$150,8,FALSE))</f>
        <v/>
      </c>
      <c r="EL111" s="4" t="str">
        <f>IF(VLOOKUP($A111,'[111]1003'!$A$4:$O$150,8,FALSE)="",VLOOKUP($A111,'[111]1003'!$A$4:$O$150,12,FALSE),VLOOKUP($A111,'[111]1003'!$A$4:$O$150,8,FALSE))</f>
        <v/>
      </c>
      <c r="EM111" s="4" t="str">
        <f>IF(VLOOKUP($A111,'[112]1002'!$A$4:$O$150,8,FALSE)="",VLOOKUP($A111,'[112]1002'!$A$4:$O$150,12,FALSE),VLOOKUP($A111,'[112]1002'!$A$4:$O$150,8,FALSE))</f>
        <v/>
      </c>
      <c r="EN111" s="54"/>
      <c r="EO111" s="4" t="str">
        <f>IF(VLOOKUP($A111,'[113]0927'!$A$4:$O$150,8,FALSE)="",VLOOKUP($A111,'[113]0927'!$A$4:$O$150,12,FALSE),VLOOKUP($A111,'[113]0927'!$A$4:$O$150,8,FALSE))</f>
        <v/>
      </c>
      <c r="EP111" s="5"/>
      <c r="EQ111" s="4" t="str">
        <f>IF(VLOOKUP($A111,'[114]0925'!$A$4:$O$150,8,FALSE)="",VLOOKUP($A111,'[114]0925'!$A$4:$O$150,12,FALSE),VLOOKUP($A111,'[114]0925'!$A$4:$O$150,8,FALSE))</f>
        <v/>
      </c>
      <c r="ER111" s="4" t="str">
        <f>IF(VLOOKUP($A111,'[115]0922'!$A$4:$O$150,8,FALSE)="",VLOOKUP($A111,'[115]0922'!$A$4:$O$150,12,FALSE),VLOOKUP($A111,'[115]0922'!$A$4:$O$150,8,FALSE))</f>
        <v/>
      </c>
      <c r="ES111" s="4" t="str">
        <f>IF(VLOOKUP($A111,'[116]0921'!$A$4:$O$150,8,FALSE)="",VLOOKUP($A111,'[116]0921'!$A$4:$O$150,12,FALSE),VLOOKUP($A111,'[116]0921'!$A$4:$O$150,8,FALSE))</f>
        <v/>
      </c>
      <c r="ET111" s="4" t="str">
        <f>IF(VLOOKUP($A111,'[117]0920'!$A$4:$O$150,8,FALSE)="",VLOOKUP($A111,'[117]0920'!$A$4:$O$150,12,FALSE),VLOOKUP($A111,'[117]0920'!$A$4:$O$150,8,FALSE))</f>
        <v/>
      </c>
      <c r="EU111" s="4" t="s">
        <v>0</v>
      </c>
      <c r="EV111" s="4" t="s">
        <v>0</v>
      </c>
      <c r="EX111" s="4" t="s">
        <v>0</v>
      </c>
      <c r="EY111" s="4" t="s">
        <v>0</v>
      </c>
      <c r="EZ111" s="4" t="s">
        <v>0</v>
      </c>
      <c r="FA111" s="4" t="s">
        <v>0</v>
      </c>
      <c r="FB111" s="4" t="s">
        <v>0</v>
      </c>
      <c r="FC111" s="4" t="s">
        <v>0</v>
      </c>
      <c r="FD111" s="4" t="s">
        <v>0</v>
      </c>
      <c r="FE111" s="4" t="s">
        <v>0</v>
      </c>
      <c r="FF111" s="4" t="s">
        <v>0</v>
      </c>
      <c r="FG111" s="4" t="s">
        <v>0</v>
      </c>
      <c r="FH111" s="4" t="s">
        <v>0</v>
      </c>
      <c r="FI111" s="4" t="s">
        <v>0</v>
      </c>
      <c r="FJ111" s="4" t="s">
        <v>0</v>
      </c>
      <c r="FK111" s="4" t="s">
        <v>0</v>
      </c>
      <c r="FL111" s="4" t="s">
        <v>0</v>
      </c>
      <c r="FM111" s="4" t="s">
        <v>0</v>
      </c>
      <c r="FN111" s="4" t="s">
        <v>0</v>
      </c>
      <c r="FO111" s="4" t="s">
        <v>0</v>
      </c>
      <c r="FQ111" s="4" t="s">
        <v>0</v>
      </c>
      <c r="FR111" s="4" t="s">
        <v>0</v>
      </c>
      <c r="FS111" s="4" t="s">
        <v>0</v>
      </c>
      <c r="FV111" s="4" t="s">
        <v>0</v>
      </c>
    </row>
    <row r="112" spans="1:178" x14ac:dyDescent="0.25">
      <c r="A112" s="3" t="s">
        <v>213</v>
      </c>
      <c r="B112" s="5">
        <f>VLOOKUP(A112,'[147]0515'!$A$4:$O$232,4,FALSE)</f>
        <v>16.12</v>
      </c>
      <c r="C112" s="5">
        <v>18.57</v>
      </c>
      <c r="D112" s="5">
        <f>VLOOKUP(A112,'[147]0515'!$A$4:$O$235,15,FALSE)</f>
        <v>1.7723</v>
      </c>
      <c r="E112" s="4" t="str">
        <f>IF(VLOOKUP($A112,'[147]0515'!$A$4:$O$150,8,FALSE)="",VLOOKUP($A112,'[147]0515'!$A$4:$O$150,12,FALSE),VLOOKUP($A112,'[147]0515'!$A$4:$O$150,8,FALSE))</f>
        <v/>
      </c>
      <c r="F112" s="4" t="str">
        <f>IF(VLOOKUP($A112,'[146]0514'!$A$4:$O$150,8,FALSE)="",VLOOKUP($A112,'[146]0514'!$A$4:$O$150,12,FALSE),VLOOKUP($A112,'[146]0514'!$A$4:$O$150,8,FALSE))</f>
        <v/>
      </c>
      <c r="G112" s="4" t="str">
        <f>IF(VLOOKUP($A112,'[145]0513'!$A$4:$O$150,8,FALSE)="",VLOOKUP($A112,'[145]0513'!$A$4:$O$150,12,FALSE),VLOOKUP($A112,'[145]0513'!$A$4:$O$150,8,FALSE))</f>
        <v/>
      </c>
      <c r="H112" s="4" t="str">
        <f>IF(VLOOKUP($A112,'[144]0510'!$A$4:$O$150,8,FALSE)="",VLOOKUP($A112,'[144]0510'!$A$4:$O$150,12,FALSE),VLOOKUP($A112,'[144]0510'!$A$4:$O$150,8,FALSE))</f>
        <v/>
      </c>
      <c r="I112" s="4" t="str">
        <f>IF(VLOOKUP($A112,'[6]0509'!$A$4:$O$150,8,FALSE)="",VLOOKUP($A112,'[6]0509'!$A$4:$O$150,12,FALSE),VLOOKUP($A112,'[6]0509'!$A$4:$O$150,8,FALSE))</f>
        <v/>
      </c>
      <c r="J112" s="4" t="str">
        <f>IF(VLOOKUP($A112,'[7]0508'!$A$4:$O$150,8,FALSE)="",VLOOKUP($A112,'[7]0508'!$A$4:$O$150,12,FALSE),VLOOKUP($A112,'[7]0508'!$A$4:$O$150,8,FALSE))</f>
        <v/>
      </c>
      <c r="K112" s="4" t="str">
        <f>IF(VLOOKUP($A112,'[8]0507'!$A$4:$O$150,8,FALSE)="",VLOOKUP($A112,'[8]0507'!$A$4:$O$150,12,FALSE),VLOOKUP($A112,'[8]0507'!$A$4:$O$150,8,FALSE))</f>
        <v/>
      </c>
      <c r="L112" s="4" t="str">
        <f>IF(VLOOKUP($A112,'[9]0506'!$A$4:$O$150,8,FALSE)="",VLOOKUP($A112,'[9]0506'!$A$4:$O$150,12,FALSE),VLOOKUP($A112,'[9]0506'!$A$4:$O$150,8,FALSE))</f>
        <v/>
      </c>
      <c r="M112" s="4" t="str">
        <f>IF(VLOOKUP($A112,'[10]0503'!$A$4:$O$150,8,FALSE)="",VLOOKUP($A112,'[10]0503'!$A$4:$O$150,12,FALSE),VLOOKUP($A112,'[10]0503'!$A$4:$O$150,8,FALSE))</f>
        <v/>
      </c>
      <c r="N112" s="4" t="str">
        <f>IF(VLOOKUP($A112,'[11]0502'!$A$4:$O$150,8,FALSE)="",VLOOKUP($A112,'[11]0502'!$A$4:$O$150,12,FALSE),VLOOKUP($A112,'[11]0502'!$A$4:$O$150,8,FALSE))</f>
        <v/>
      </c>
      <c r="O112" s="4" t="str">
        <f>IF(VLOOKUP($A112,'[12]0430'!$A$4:$O$150,8,FALSE)="",VLOOKUP($A112,'[12]0430'!$A$4:$O$150,12,FALSE),VLOOKUP($A112,'[12]0430'!$A$4:$O$150,8,FALSE))</f>
        <v/>
      </c>
      <c r="P112" s="4" t="str">
        <f>IF(VLOOKUP($A112,'[13]0429'!$A$4:$O$150,8,FALSE)="",VLOOKUP($A112,'[13]0429'!$A$4:$O$150,12,FALSE),VLOOKUP($A112,'[13]0429'!$A$4:$O$150,8,FALSE))</f>
        <v/>
      </c>
      <c r="Q112" s="4" t="str">
        <f>IF(VLOOKUP($A112,'[14]0426'!$A$4:$O$150,8,FALSE)="",VLOOKUP($A112,'[14]0426'!$A$4:$O$150,12,FALSE),VLOOKUP($A112,'[14]0426'!$A$4:$O$150,8,FALSE))</f>
        <v/>
      </c>
      <c r="R112" s="4" t="str">
        <f>IF(VLOOKUP($A112,'[15]0425'!$A$4:$O$150,8,FALSE)="",VLOOKUP($A112,'[15]0425'!$A$4:$O$150,12,FALSE),VLOOKUP($A112,'[15]0425'!$A$4:$O$150,8,FALSE))</f>
        <v/>
      </c>
      <c r="S112" s="4" t="str">
        <f>IF(VLOOKUP($A112,'[16]0424'!$A$4:$O$150,8,FALSE)="",VLOOKUP($A112,'[16]0424'!$A$4:$O$150,12,FALSE),VLOOKUP($A112,'[16]0424'!$A$4:$O$150,8,FALSE))</f>
        <v/>
      </c>
      <c r="T112" s="5"/>
      <c r="U112" s="4" t="str">
        <f>IF(VLOOKUP($A112,'[17]0422'!$A$4:$O$150,8,FALSE)="",VLOOKUP($A112,'[17]0422'!$A$4:$O$150,12,FALSE),VLOOKUP($A112,'[17]0422'!$A$4:$O$150,8,FALSE))</f>
        <v/>
      </c>
      <c r="V112" s="4" t="str">
        <f>IF(VLOOKUP($A112,'[18]0419'!$A$4:$O$150,8,FALSE)="",VLOOKUP($A112,'[18]0419'!$A$4:$O$150,12,FALSE),VLOOKUP($A112,'[18]0419'!$A$4:$O$150,8,FALSE))</f>
        <v/>
      </c>
      <c r="W112" s="4" t="str">
        <f>IF(VLOOKUP($A112,'[19]0418'!$A$4:$O$150,8,FALSE)="",VLOOKUP($A112,'[19]0418'!$A$4:$O$150,12,FALSE),VLOOKUP($A112,'[19]0418'!$A$4:$O$150,8,FALSE))</f>
        <v/>
      </c>
      <c r="X112" s="4" t="str">
        <f>IF(VLOOKUP($A112,'[20]0417'!$A$4:$O$150,8,FALSE)="",VLOOKUP($A112,'[20]0417'!$A$4:$O$150,12,FALSE),VLOOKUP($A112,'[20]0417'!$A$4:$O$150,8,FALSE))</f>
        <v/>
      </c>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4" t="str">
        <f>IF(VLOOKUP($A112,'[24]0229'!$A$4:$O$150,8,FALSE)="",VLOOKUP($A112,'[24]0229'!$A$4:$O$150,12,FALSE),VLOOKUP($A112,'[24]0229'!$A$4:$O$150,8,FALSE))</f>
        <v/>
      </c>
      <c r="AX112" s="4" t="str">
        <f>IF(VLOOKUP($A112,'[25]0226'!$A$4:$O$150,8,FALSE)="",VLOOKUP($A112,'[25]0226'!$A$4:$O$150,12,FALSE),VLOOKUP($A112,'[25]0226'!$A$4:$O$150,8,FALSE))</f>
        <v/>
      </c>
      <c r="AY112" s="4" t="str">
        <f>IF(VLOOKUP($A112,'[26]0223'!$A$4:$O$150,8,FALSE)="",VLOOKUP($A112,'[26]0223'!$A$4:$O$150,12,FALSE),VLOOKUP($A112,'[26]0223'!$A$4:$O$150,8,FALSE))</f>
        <v/>
      </c>
      <c r="AZ112" s="4" t="str">
        <f>IF(VLOOKUP($A112,'[27]0221'!$A$4:$O$150,8,FALSE)="",VLOOKUP($A112,'[27]0221'!$A$4:$O$150,12,FALSE),VLOOKUP($A112,'[27]0221'!$A$4:$O$150,8,FALSE))</f>
        <v/>
      </c>
      <c r="BA112" s="4" t="str">
        <f>IF(VLOOKUP($A112,'[28]0220'!$A$4:$O$150,8,FALSE)="",VLOOKUP($A112,'[28]0220'!$A$4:$O$150,12,FALSE),VLOOKUP($A112,'[28]0220'!$A$4:$O$150,8,FALSE))</f>
        <v/>
      </c>
      <c r="BB112" s="4" t="str">
        <f>IF(VLOOKUP($A112,'[29]0219'!$A$4:$O$150,8,FALSE)="",VLOOKUP($A112,'[29]0219'!$A$4:$O$150,12,FALSE),VLOOKUP($A112,'[29]0219'!$A$4:$O$150,8,FALSE))</f>
        <v/>
      </c>
      <c r="BC112" s="4" t="str">
        <f>IF(VLOOKUP($A112,'[30]0216'!$A$4:$O$150,8,FALSE)="",VLOOKUP($A112,'[30]0216'!$A$4:$O$150,12,FALSE),VLOOKUP($A112,'[30]0216'!$A$4:$O$150,8,FALSE))</f>
        <v/>
      </c>
      <c r="BD112" s="4" t="str">
        <f>IF(VLOOKUP($A112,'[31]0215'!$A$4:$O$150,8,FALSE)="",VLOOKUP($A112,'[31]0215'!$A$4:$O$150,12,FALSE),VLOOKUP($A112,'[31]0215'!$A$4:$O$150,8,FALSE))</f>
        <v/>
      </c>
      <c r="BE112" s="4" t="str">
        <f>IF(VLOOKUP($A112,'[32]0205'!$A$4:$O$150,8,FALSE)="",VLOOKUP($A112,'[32]0205'!$A$4:$O$150,12,FALSE),VLOOKUP($A112,'[32]0205'!$A$4:$O$150,8,FALSE))</f>
        <v/>
      </c>
      <c r="BF112" s="4" t="str">
        <f>IF(VLOOKUP($A112,'[33]0202'!$A$4:$O$150,8,FALSE)="",VLOOKUP($A112,'[33]0202'!$A$4:$O$150,12,FALSE),VLOOKUP($A112,'[33]0202'!$A$4:$O$150,8,FALSE))</f>
        <v/>
      </c>
      <c r="BG112" s="4" t="str">
        <f>IF(VLOOKUP($A112,'[34]0201'!$A$4:$O$150,8,FALSE)="",VLOOKUP($A112,'[34]0201'!$A$4:$O$150,12,FALSE),VLOOKUP($A112,'[34]0201'!$A$4:$O$150,8,FALSE))</f>
        <v/>
      </c>
      <c r="BH112" s="4" t="str">
        <f>IF(VLOOKUP($A112,'[35]0131'!$A$4:$O$150,8,FALSE)="",VLOOKUP($A112,'[35]0131'!$A$4:$O$150,12,FALSE),VLOOKUP($A112,'[35]0131'!$A$4:$O$150,8,FALSE))</f>
        <v/>
      </c>
      <c r="BI112" s="4" t="str">
        <f>IF(VLOOKUP($A112,'[36]0130'!$A$4:$O$150,8,FALSE)="",VLOOKUP($A112,'[36]0130'!$A$4:$O$150,12,FALSE),VLOOKUP($A112,'[36]0130'!$A$4:$O$150,8,FALSE))</f>
        <v/>
      </c>
      <c r="BJ112" s="4" t="str">
        <f>IF(VLOOKUP($A112,'[37]0129'!$A$4:$O$150,8,FALSE)="",VLOOKUP($A112,'[37]0129'!$A$4:$O$150,12,FALSE),VLOOKUP($A112,'[37]0129'!$A$4:$O$150,8,FALSE))</f>
        <v/>
      </c>
      <c r="BK112" s="4" t="str">
        <f>IF(VLOOKUP($A112,'[38]0126'!$A$4:$O$150,8,FALSE)="",VLOOKUP($A112,'[38]0126'!$A$4:$O$150,12,FALSE),VLOOKUP($A112,'[38]0126'!$A$4:$O$150,8,FALSE))</f>
        <v/>
      </c>
      <c r="BL112" s="5"/>
      <c r="BM112" s="4" t="str">
        <f>IF(VLOOKUP($A112,'[39]0124'!$A$4:$O$150,8,FALSE)="",VLOOKUP($A112,'[39]0124'!$A$4:$O$150,12,FALSE),VLOOKUP($A112,'[39]0124'!$A$4:$O$150,8,FALSE))</f>
        <v/>
      </c>
      <c r="BN112" s="4" t="str">
        <f>IF(VLOOKUP($A112,'[40]0123'!$A$4:$O$150,8,FALSE)="",VLOOKUP($A112,'[40]0123'!$A$4:$O$150,12,FALSE),VLOOKUP($A112,'[40]0123'!$A$4:$O$150,8,FALSE))</f>
        <v/>
      </c>
      <c r="BO112" s="4" t="str">
        <f>IF(VLOOKUP($A112,'[41]0122'!$A$4:$O$150,8,FALSE)="",VLOOKUP($A112,'[41]0122'!$A$4:$O$150,12,FALSE),VLOOKUP($A112,'[41]0122'!$A$4:$O$150,8,FALSE))</f>
        <v/>
      </c>
      <c r="BP112" s="4" t="str">
        <f>IF(VLOOKUP($A112,'[42]0119'!$A$4:$O$150,8,FALSE)="",VLOOKUP($A112,'[42]0119'!$A$4:$O$150,12,FALSE),VLOOKUP($A112,'[42]0119'!$A$4:$O$150,8,FALSE))</f>
        <v/>
      </c>
      <c r="BQ112" s="4" t="str">
        <f>IF(VLOOKUP($A112,'[43]0118'!$A$4:$O$150,8,FALSE)="",VLOOKUP($A112,'[43]0118'!$A$4:$O$150,12,FALSE),VLOOKUP($A112,'[43]0118'!$A$4:$O$150,8,FALSE))</f>
        <v/>
      </c>
      <c r="BR112" s="4" t="str">
        <f>IF(VLOOKUP($A112,'[44]0117'!$A$4:$O$150,8,FALSE)="",VLOOKUP($A112,'[44]0117'!$A$4:$O$150,12,FALSE),VLOOKUP($A112,'[44]0117'!$A$4:$O$150,8,FALSE))</f>
        <v/>
      </c>
      <c r="BS112" s="4" t="str">
        <f>IF(VLOOKUP($A112,'[45]0116'!$A$4:$O$150,8,FALSE)="",VLOOKUP($A112,'[45]0116'!$A$4:$O$150,12,FALSE),VLOOKUP($A112,'[45]0116'!$A$4:$O$150,8,FALSE))</f>
        <v/>
      </c>
      <c r="BT112" s="4" t="str">
        <f>IF(VLOOKUP($A112,'[46]0115'!$A$4:$O$150,8,FALSE)="",VLOOKUP($A112,'[46]0115'!$A$4:$O$150,12,FALSE),VLOOKUP($A112,'[46]0115'!$A$4:$O$150,8,FALSE))</f>
        <v/>
      </c>
      <c r="BU112" s="4" t="str">
        <f>IF(VLOOKUP($A112,'[47]0112'!$A$4:$O$150,8,FALSE)="",VLOOKUP($A112,'[47]0112'!$A$4:$O$150,12,FALSE),VLOOKUP($A112,'[47]0112'!$A$4:$O$150,8,FALSE))</f>
        <v/>
      </c>
      <c r="BV112" s="4" t="str">
        <f>IF(VLOOKUP($A112,'[48]0111'!$A$4:$O$150,8,FALSE)="",VLOOKUP($A112,'[48]0111'!$A$4:$O$150,12,FALSE),VLOOKUP($A112,'[48]0111'!$A$4:$O$150,8,FALSE))</f>
        <v/>
      </c>
      <c r="BW112" s="4" t="str">
        <f>IF(VLOOKUP($A112,'[49]0110'!$A$4:$O$150,8,FALSE)="",VLOOKUP($A112,'[49]0110'!$A$4:$O$150,12,FALSE),VLOOKUP($A112,'[49]0110'!$A$4:$O$150,8,FALSE))</f>
        <v/>
      </c>
      <c r="BX112" s="4" t="str">
        <f>IF(VLOOKUP($A112,'[50]0109'!$A$4:$O$150,8,FALSE)="",VLOOKUP($A112,'[50]0109'!$A$4:$O$150,12,FALSE),VLOOKUP($A112,'[50]0109'!$A$4:$O$150,8,FALSE))</f>
        <v/>
      </c>
      <c r="BY112" s="4" t="str">
        <f>IF(VLOOKUP($A112,'[51]0108'!$A$4:$O$150,8,FALSE)="",VLOOKUP($A112,'[51]0108'!$A$4:$O$150,12,FALSE),VLOOKUP($A112,'[51]0108'!$A$4:$O$150,8,FALSE))</f>
        <v/>
      </c>
      <c r="BZ112" s="4" t="str">
        <f>IF(VLOOKUP($A112,'[52]0105'!$A$4:$O$150,8,FALSE)="",VLOOKUP($A112,'[52]0105'!$A$4:$O$150,12,FALSE),VLOOKUP($A112,'[52]0105'!$A$4:$O$150,8,FALSE))</f>
        <v/>
      </c>
      <c r="CA112" s="4" t="str">
        <f>IF(VLOOKUP($A112,'[53]0104'!$A$4:$O$150,8,FALSE)="",VLOOKUP($A112,'[53]0104'!$A$4:$O$150,12,FALSE),VLOOKUP($A112,'[53]0104'!$A$4:$O$150,8,FALSE))</f>
        <v/>
      </c>
      <c r="CB112" s="4" t="str">
        <f>IF(VLOOKUP($A112,'[54]0103'!$A$4:$O$150,8,FALSE)="",VLOOKUP($A112,'[54]0103'!$A$4:$O$150,12,FALSE),VLOOKUP($A112,'[54]0103'!$A$4:$O$150,8,FALSE))</f>
        <v/>
      </c>
      <c r="CC112" s="4" t="str">
        <f>IF(VLOOKUP($A112,'[55]0102'!$A$4:$O$150,8,FALSE)="",VLOOKUP($A112,'[55]0102'!$A$4:$O$150,12,FALSE),VLOOKUP($A112,'[55]0102'!$A$4:$O$150,8,FALSE))</f>
        <v/>
      </c>
      <c r="CD112" s="5"/>
      <c r="CE112" s="4" t="str">
        <f>IF(VLOOKUP($A112,'[57]1228'!$A$4:$O$150,8,FALSE)="",VLOOKUP($A112,'[57]1228'!$A$4:$O$150,12,FALSE),VLOOKUP($A112,'[57]1228'!$A$4:$O$150,8,FALSE))</f>
        <v/>
      </c>
      <c r="CF112" s="4" t="str">
        <f>IF(VLOOKUP($A112,'[58]1227'!$A$4:$O$150,8,FALSE)="",VLOOKUP($A112,'[58]1227'!$A$4:$O$150,12,FALSE),VLOOKUP($A112,'[58]1227'!$A$4:$O$150,8,FALSE))</f>
        <v/>
      </c>
      <c r="CG112" s="4" t="str">
        <f>IF(VLOOKUP($A112,'[59]1226'!$A$4:$O$150,8,FALSE)="",VLOOKUP($A112,'[59]1226'!$A$4:$O$150,12,FALSE),VLOOKUP($A112,'[59]1226'!$A$4:$O$150,8,FALSE))</f>
        <v/>
      </c>
      <c r="CH112" s="4" t="str">
        <f>IF(VLOOKUP($A112,'[60]1225'!$A$4:$O$150,8,FALSE)="",VLOOKUP($A112,'[60]1225'!$A$4:$O$150,12,FALSE),VLOOKUP($A112,'[60]1225'!$A$4:$O$150,8,FALSE))</f>
        <v/>
      </c>
      <c r="CI112" s="5"/>
      <c r="CJ112" s="5"/>
      <c r="CK112" s="5"/>
      <c r="CL112" s="5"/>
      <c r="CM112" s="4" t="str">
        <f>IF(VLOOKUP($A112,'[61]1218'!$A$4:$O$150,8,FALSE)="",VLOOKUP($A112,'[61]1218'!$A$4:$O$150,12,FALSE),VLOOKUP($A112,'[61]1218'!$A$4:$O$150,8,FALSE))</f>
        <v/>
      </c>
      <c r="CN112" s="4" t="str">
        <f>IF(VLOOKUP($A112,'[62]1215'!$A$4:$O$150,8,FALSE)="",VLOOKUP($A112,'[62]1215'!$A$4:$O$150,12,FALSE),VLOOKUP($A112,'[62]1215'!$A$4:$O$150,8,FALSE))</f>
        <v/>
      </c>
      <c r="CO112" s="4" t="str">
        <f>IF(VLOOKUP($A112,'[63]1214'!$A$4:$O$150,8,FALSE)="",VLOOKUP($A112,'[63]1214'!$A$4:$O$150,12,FALSE),VLOOKUP($A112,'[63]1214'!$A$4:$O$150,8,FALSE))</f>
        <v/>
      </c>
      <c r="CP112" s="4" t="str">
        <f>IF(VLOOKUP($A112,'[64]1213'!$A$4:$O$150,8,FALSE)="",VLOOKUP($A112,'[64]1213'!$A$4:$O$150,12,FALSE),VLOOKUP($A112,'[64]1213'!$A$4:$O$150,8,FALSE))</f>
        <v/>
      </c>
      <c r="CQ112" s="4" t="str">
        <f>IF(VLOOKUP($A112,'[65]1212'!$A$4:$O$150,8,FALSE)="",VLOOKUP($A112,'[65]1212'!$A$4:$O$150,12,FALSE),VLOOKUP($A112,'[65]1212'!$A$4:$O$150,8,FALSE))</f>
        <v/>
      </c>
      <c r="CR112" s="4" t="str">
        <f>IF(VLOOKUP($A112,'[66]1211'!$A$4:$O$150,8,FALSE)="",VLOOKUP($A112,'[66]1211'!$A$4:$O$150,12,FALSE),VLOOKUP($A112,'[66]1211'!$A$4:$O$150,8,FALSE))</f>
        <v/>
      </c>
      <c r="CS112" s="4" t="str">
        <f>IF(VLOOKUP($A112,'[67]1208'!$A$4:$O$150,8,FALSE)="",VLOOKUP($A112,'[67]1208'!$A$4:$O$150,12,FALSE),VLOOKUP($A112,'[67]1208'!$A$4:$O$150,8,FALSE))</f>
        <v/>
      </c>
      <c r="CT112" s="4" t="str">
        <f>IF(VLOOKUP($A112,'[68]1207'!$A$4:$O$150,8,FALSE)="",VLOOKUP($A112,'[68]1207'!$A$4:$O$150,12,FALSE),VLOOKUP($A112,'[68]1207'!$A$4:$O$150,8,FALSE))</f>
        <v/>
      </c>
      <c r="CU112" s="4" t="str">
        <f>IF(VLOOKUP($A112,'[69]1206'!$A$4:$O$150,8,FALSE)="",VLOOKUP($A112,'[69]1206'!$A$4:$O$150,12,FALSE),VLOOKUP($A112,'[69]1206'!$A$4:$O$150,8,FALSE))</f>
        <v/>
      </c>
      <c r="CV112" s="4" t="str">
        <f>IF(VLOOKUP($A112,'[70]1205'!$A$4:$O$150,8,FALSE)="",VLOOKUP($A112,'[70]1205'!$A$4:$O$150,12,FALSE),VLOOKUP($A112,'[70]1205'!$A$4:$O$150,8,FALSE))</f>
        <v/>
      </c>
      <c r="CW112" s="4" t="str">
        <f>IF(VLOOKUP($A112,'[71]1204'!$A$4:$O$150,8,FALSE)="",VLOOKUP($A112,'[71]1204'!$A$4:$O$150,12,FALSE),VLOOKUP($A112,'[71]1204'!$A$4:$O$150,8,FALSE))</f>
        <v/>
      </c>
      <c r="CX112" s="4" t="str">
        <f>IF(VLOOKUP($A112,'[72]1201'!$A$4:$O$150,8,FALSE)="",VLOOKUP($A112,'[72]1201'!$A$4:$O$150,12,FALSE),VLOOKUP($A112,'[72]1201'!$A$4:$O$150,8,FALSE))</f>
        <v/>
      </c>
      <c r="CY112" s="4" t="str">
        <f>IF(VLOOKUP($A112,'[73]1129'!$A$4:$O$150,8,FALSE)="",VLOOKUP($A112,'[73]1129'!$A$4:$O$150,12,FALSE),VLOOKUP($A112,'[73]1129'!$A$4:$O$150,8,FALSE))</f>
        <v/>
      </c>
      <c r="CZ112" s="4" t="str">
        <f>IF(VLOOKUP($A112,'[74]1128'!$A$4:$O$150,8,FALSE)="",VLOOKUP($A112,'[74]1128'!$A$4:$O$150,12,FALSE),VLOOKUP($A112,'[74]1128'!$A$4:$O$150,8,FALSE))</f>
        <v/>
      </c>
      <c r="DA112" s="4" t="str">
        <f>IF(VLOOKUP($A112,'[75]1127'!$A$4:$O$150,8,FALSE)="",VLOOKUP($A112,'[75]1127'!$A$4:$O$150,12,FALSE),VLOOKUP($A112,'[75]1127'!$A$4:$O$150,8,FALSE))</f>
        <v/>
      </c>
      <c r="DB112" s="4" t="str">
        <f>IF(VLOOKUP($A112,'[76]1124'!$A$4:$O$150,8,FALSE)="",VLOOKUP($A112,'[76]1124'!$A$4:$O$150,12,FALSE),VLOOKUP($A112,'[76]1124'!$A$4:$O$150,8,FALSE))</f>
        <v/>
      </c>
      <c r="DC112" s="4" t="str">
        <f>IF(VLOOKUP($A112,'[77]1123'!$A$4:$O$150,8,FALSE)="",VLOOKUP($A112,'[77]1123'!$A$4:$O$150,12,FALSE),VLOOKUP($A112,'[77]1123'!$A$4:$O$150,8,FALSE))</f>
        <v/>
      </c>
      <c r="DD112" s="5"/>
      <c r="DE112" s="4" t="str">
        <f>IF(VLOOKUP($A112,'[78]1121'!$A$4:$O$150,8,FALSE)="",VLOOKUP($A112,'[78]1121'!$A$4:$O$150,12,FALSE),VLOOKUP($A112,'[78]1121'!$A$4:$O$150,8,FALSE))</f>
        <v/>
      </c>
      <c r="DF112" s="4" t="str">
        <f>IF(VLOOKUP($A112,'[79]1120'!$A$4:$O$150,8,FALSE)="",VLOOKUP($A112,'[79]1120'!$A$4:$O$150,12,FALSE),VLOOKUP($A112,'[79]1120'!$A$4:$O$150,8,FALSE))</f>
        <v/>
      </c>
      <c r="DG112" s="4" t="str">
        <f>IF(VLOOKUP($A112,'[80]1117'!$A$4:$O$150,8,FALSE)="",VLOOKUP($A112,'[80]1117'!$A$4:$O$150,12,FALSE),VLOOKUP($A112,'[80]1117'!$A$4:$O$150,8,FALSE))</f>
        <v/>
      </c>
      <c r="DH112" s="4" t="str">
        <f>IF(VLOOKUP($A112,'[81]1116'!$A$4:$O$150,8,FALSE)="",VLOOKUP($A112,'[81]1116'!$A$4:$O$150,12,FALSE),VLOOKUP($A112,'[81]1116'!$A$4:$O$150,8,FALSE))</f>
        <v/>
      </c>
      <c r="DI112" s="4" t="str">
        <f>IF(VLOOKUP($A112,'[82]1115'!$A$4:$O$150,8,FALSE)="",VLOOKUP($A112,'[82]1115'!$A$4:$O$150,12,FALSE),VLOOKUP($A112,'[82]1115'!$A$4:$O$150,8,FALSE))</f>
        <v/>
      </c>
      <c r="DJ112" s="4" t="str">
        <f>IF(VLOOKUP($A112,'[83]1114'!$A$4:$O$150,8,FALSE)="",VLOOKUP($A112,'[83]1114'!$A$4:$O$150,12,FALSE),VLOOKUP($A112,'[83]1114'!$A$4:$O$150,8,FALSE))</f>
        <v/>
      </c>
      <c r="DK112" s="4" t="str">
        <f>IF(VLOOKUP($A112,'[84]1113'!$A$4:$O$150,8,FALSE)="",VLOOKUP($A112,'[84]1113'!$A$4:$O$150,12,FALSE),VLOOKUP($A112,'[84]1113'!$A$4:$O$150,8,FALSE))</f>
        <v/>
      </c>
      <c r="DL112" s="4" t="str">
        <f>IF(VLOOKUP($A112,'[85]1110'!$A$4:$O$150,8,FALSE)="",VLOOKUP($A112,'[85]1110'!$A$4:$O$150,12,FALSE),VLOOKUP($A112,'[85]1110'!$A$4:$O$150,8,FALSE))</f>
        <v/>
      </c>
      <c r="DM112" s="4" t="str">
        <f>IF(VLOOKUP($A112,'[86]1109'!$A$4:$O$150,8,FALSE)="",VLOOKUP($A112,'[86]1109'!$A$4:$O$150,12,FALSE),VLOOKUP($A112,'[86]1109'!$A$4:$O$150,8,FALSE))</f>
        <v/>
      </c>
      <c r="DN112" s="4" t="str">
        <f>IF(VLOOKUP($A112,'[87]1108'!$A$4:$O$150,8,FALSE)="",VLOOKUP($A112,'[87]1108'!$A$4:$O$150,12,FALSE),VLOOKUP($A112,'[87]1108'!$A$4:$O$150,8,FALSE))</f>
        <v/>
      </c>
      <c r="DO112" s="4" t="str">
        <f>IF(VLOOKUP($A112,'[88]1107'!$A$4:$O$150,8,FALSE)="",VLOOKUP($A112,'[88]1107'!$A$4:$O$150,12,FALSE),VLOOKUP($A112,'[88]1107'!$A$4:$O$150,8,FALSE))</f>
        <v/>
      </c>
      <c r="DP112" s="4" t="str">
        <f>IF(VLOOKUP($A112,'[89]1106'!$A$4:$O$150,8,FALSE)="",VLOOKUP($A112,'[89]1106'!$A$4:$O$150,12,FALSE),VLOOKUP($A112,'[89]1106'!$A$4:$O$150,8,FALSE))</f>
        <v/>
      </c>
      <c r="DQ112" s="4" t="str">
        <f>IF(VLOOKUP($A112,'[90]1103'!$A$4:$O$150,8,FALSE)="",VLOOKUP($A112,'[90]1103'!$A$4:$O$150,12,FALSE),VLOOKUP($A112,'[90]1103'!$A$4:$O$150,8,FALSE))</f>
        <v/>
      </c>
      <c r="DR112" s="4" t="str">
        <f>IF(VLOOKUP($A112,'[91]1102'!$A$4:$O$150,8,FALSE)="",VLOOKUP($A112,'[91]1102'!$A$4:$O$150,12,FALSE),VLOOKUP($A112,'[91]1102'!$A$4:$O$150,8,FALSE))</f>
        <v/>
      </c>
      <c r="DS112" s="4" t="str">
        <f>IF(VLOOKUP($A112,'[92]1101'!$A$4:$O$150,8,FALSE)="",VLOOKUP($A112,'[92]1101'!$A$4:$O$150,12,FALSE),VLOOKUP($A112,'[92]1101'!$A$4:$O$150,8,FALSE))</f>
        <v/>
      </c>
      <c r="DT112" s="54"/>
      <c r="DU112" s="4" t="str">
        <f>IF(VLOOKUP($A112,'[94]1030'!$A$4:$O$150,8,FALSE)="",VLOOKUP($A112,'[94]1030'!$A$4:$O$150,12,FALSE),VLOOKUP($A112,'[94]1030'!$A$4:$O$150,8,FALSE))</f>
        <v/>
      </c>
      <c r="DV112" s="4" t="str">
        <f>IF(VLOOKUP($A112,'[95]1027'!$A$4:$O$150,8,FALSE)="",VLOOKUP($A112,'[95]1027'!$A$4:$O$150,12,FALSE),VLOOKUP($A112,'[95]1027'!$A$4:$O$150,8,FALSE))</f>
        <v/>
      </c>
      <c r="DW112" s="4" t="str">
        <f>IF(VLOOKUP($A112,'[96]1026'!$A$4:$O$150,8,FALSE)="",VLOOKUP($A112,'[96]1026'!$A$4:$O$150,12,FALSE),VLOOKUP($A112,'[96]1026'!$A$4:$O$150,8,FALSE))</f>
        <v/>
      </c>
      <c r="DX112" s="4" t="str">
        <f>IF(VLOOKUP($A112,'[97]1025'!$A$4:$O$150,8,FALSE)="",VLOOKUP($A112,'[97]1025'!$A$4:$O$150,12,FALSE),VLOOKUP($A112,'[97]1025'!$A$4:$O$150,8,FALSE))</f>
        <v/>
      </c>
      <c r="DY112" s="4" t="str">
        <f>IF(VLOOKUP($A112,'[98]1024'!$A$4:$O$150,8,FALSE)="",VLOOKUP($A112,'[98]1024'!$A$4:$O$150,12,FALSE),VLOOKUP($A112,'[98]1024'!$A$4:$O$150,8,FALSE))</f>
        <v/>
      </c>
      <c r="DZ112" s="4" t="str">
        <f>IF(VLOOKUP($A112,'[99]1023'!$A$4:$O$150,8,FALSE)="",VLOOKUP($A112,'[99]1023'!$A$4:$O$150,12,FALSE),VLOOKUP($A112,'[99]1023'!$A$4:$O$150,8,FALSE))</f>
        <v/>
      </c>
      <c r="EA112" s="4" t="str">
        <f>IF(VLOOKUP($A112,'[100]1020'!$A$4:$O$150,8,FALSE)="",VLOOKUP($A112,'[100]1020'!$A$4:$O$150,12,FALSE),VLOOKUP($A112,'[100]1020'!$A$4:$O$150,8,FALSE))</f>
        <v/>
      </c>
      <c r="EB112" s="4" t="str">
        <f>IF(VLOOKUP($A112,'[101]1019'!$A$4:$O$150,8,FALSE)="",VLOOKUP($A112,'[101]1019'!$A$4:$O$150,12,FALSE),VLOOKUP($A112,'[101]1019'!$A$4:$O$150,8,FALSE))</f>
        <v/>
      </c>
      <c r="EC112" s="4" t="str">
        <f>IF(VLOOKUP($A112,'[102]1018'!$A$4:$O$150,8,FALSE)="",VLOOKUP($A112,'[102]1018'!$A$4:$O$150,12,FALSE),VLOOKUP($A112,'[102]1018'!$A$4:$O$150,8,FALSE))</f>
        <v/>
      </c>
      <c r="ED112" s="4" t="str">
        <f>IF(VLOOKUP($A112,'[103]1017'!$A$4:$O$150,8,FALSE)="",VLOOKUP($A112,'[103]1017'!$A$4:$O$150,12,FALSE),VLOOKUP($A112,'[103]1017'!$A$4:$O$150,8,FALSE))</f>
        <v/>
      </c>
      <c r="EE112" s="4" t="str">
        <f>IF(VLOOKUP($A112,'[104]1016'!$A$4:$O$150,8,FALSE)="",VLOOKUP($A112,'[104]1016'!$A$4:$O$150,12,FALSE),VLOOKUP($A112,'[104]1016'!$A$4:$O$150,8,FALSE))</f>
        <v/>
      </c>
      <c r="EF112" s="4" t="str">
        <f>IF(VLOOKUP($A112,'[105]1013'!$A$4:$O$150,8,FALSE)="",VLOOKUP($A112,'[105]1013'!$A$4:$O$150,12,FALSE),VLOOKUP($A112,'[105]1013'!$A$4:$O$150,8,FALSE))</f>
        <v/>
      </c>
      <c r="EG112" s="4" t="str">
        <f>IF(VLOOKUP($A112,'[106]1012'!$A$4:$O$150,8,FALSE)="",VLOOKUP($A112,'[106]1012'!$A$4:$O$150,12,FALSE),VLOOKUP($A112,'[106]1012'!$A$4:$O$150,8,FALSE))</f>
        <v/>
      </c>
      <c r="EH112" s="4" t="str">
        <f>IF(VLOOKUP($A112,'[107]1011'!$A$4:$O$150,8,FALSE)="",VLOOKUP($A112,'[107]1011'!$A$4:$O$150,12,FALSE),VLOOKUP($A112,'[107]1011'!$A$4:$O$150,8,FALSE))</f>
        <v/>
      </c>
      <c r="EI112" s="54"/>
      <c r="EJ112" s="4" t="str">
        <f>IF(VLOOKUP($A112,'[109]1005'!$A$4:$O$150,8,FALSE)="",VLOOKUP($A112,'[109]1005'!$A$4:$O$150,12,FALSE),VLOOKUP($A112,'[109]1005'!$A$4:$O$150,8,FALSE))</f>
        <v/>
      </c>
      <c r="EK112" s="4" t="str">
        <f>IF(VLOOKUP($A112,'[110]1004'!$A$4:$O$150,8,FALSE)="",VLOOKUP($A112,'[110]1004'!$A$4:$O$150,12,FALSE),VLOOKUP($A112,'[110]1004'!$A$4:$O$150,8,FALSE))</f>
        <v/>
      </c>
      <c r="EL112" s="4" t="str">
        <f>IF(VLOOKUP($A112,'[111]1003'!$A$4:$O$150,8,FALSE)="",VLOOKUP($A112,'[111]1003'!$A$4:$O$150,12,FALSE),VLOOKUP($A112,'[111]1003'!$A$4:$O$150,8,FALSE))</f>
        <v/>
      </c>
      <c r="EM112" s="4" t="str">
        <f>IF(VLOOKUP($A112,'[112]1002'!$A$4:$O$150,8,FALSE)="",VLOOKUP($A112,'[112]1002'!$A$4:$O$150,12,FALSE),VLOOKUP($A112,'[112]1002'!$A$4:$O$150,8,FALSE))</f>
        <v/>
      </c>
      <c r="EN112" s="54"/>
      <c r="EO112" s="4" t="str">
        <f>IF(VLOOKUP($A112,'[113]0927'!$A$4:$O$150,8,FALSE)="",VLOOKUP($A112,'[113]0927'!$A$4:$O$150,12,FALSE),VLOOKUP($A112,'[113]0927'!$A$4:$O$150,8,FALSE))</f>
        <v/>
      </c>
      <c r="EP112" s="5"/>
      <c r="EQ112" s="4" t="str">
        <f>IF(VLOOKUP($A112,'[114]0925'!$A$4:$O$150,8,FALSE)="",VLOOKUP($A112,'[114]0925'!$A$4:$O$150,12,FALSE),VLOOKUP($A112,'[114]0925'!$A$4:$O$150,8,FALSE))</f>
        <v/>
      </c>
      <c r="ER112" s="4" t="str">
        <f>IF(VLOOKUP($A112,'[115]0922'!$A$4:$O$150,8,FALSE)="",VLOOKUP($A112,'[115]0922'!$A$4:$O$150,12,FALSE),VLOOKUP($A112,'[115]0922'!$A$4:$O$150,8,FALSE))</f>
        <v/>
      </c>
      <c r="ES112" s="4" t="str">
        <f>IF(VLOOKUP($A112,'[116]0921'!$A$4:$O$150,8,FALSE)="",VLOOKUP($A112,'[116]0921'!$A$4:$O$150,12,FALSE),VLOOKUP($A112,'[116]0921'!$A$4:$O$150,8,FALSE))</f>
        <v/>
      </c>
      <c r="ET112" s="4" t="str">
        <f>IF(VLOOKUP($A112,'[117]0920'!$A$4:$O$150,8,FALSE)="",VLOOKUP($A112,'[117]0920'!$A$4:$O$150,12,FALSE),VLOOKUP($A112,'[117]0920'!$A$4:$O$150,8,FALSE))</f>
        <v/>
      </c>
      <c r="EU112" s="4" t="s">
        <v>0</v>
      </c>
      <c r="EV112" s="4" t="s">
        <v>0</v>
      </c>
      <c r="EX112" s="4" t="s">
        <v>0</v>
      </c>
      <c r="EY112" s="4" t="s">
        <v>0</v>
      </c>
      <c r="EZ112" s="4" t="s">
        <v>0</v>
      </c>
      <c r="FA112" s="4" t="s">
        <v>0</v>
      </c>
      <c r="FB112" s="4" t="s">
        <v>0</v>
      </c>
      <c r="FC112" s="4" t="s">
        <v>0</v>
      </c>
      <c r="FD112" s="4" t="s">
        <v>0</v>
      </c>
      <c r="FE112" s="4" t="s">
        <v>0</v>
      </c>
      <c r="FF112" s="4" t="s">
        <v>0</v>
      </c>
      <c r="FG112" s="4" t="s">
        <v>0</v>
      </c>
      <c r="FH112" s="4" t="s">
        <v>0</v>
      </c>
      <c r="FI112" s="4" t="s">
        <v>0</v>
      </c>
      <c r="FJ112" s="4" t="s">
        <v>0</v>
      </c>
      <c r="FK112" s="4" t="s">
        <v>0</v>
      </c>
      <c r="FL112" s="4" t="s">
        <v>0</v>
      </c>
      <c r="FM112" s="4" t="s">
        <v>0</v>
      </c>
      <c r="FN112" s="4" t="s">
        <v>0</v>
      </c>
      <c r="FO112" s="4" t="s">
        <v>0</v>
      </c>
      <c r="FQ112" s="4" t="s">
        <v>0</v>
      </c>
      <c r="FR112" s="4" t="s">
        <v>0</v>
      </c>
      <c r="FS112" s="4" t="s">
        <v>0</v>
      </c>
      <c r="FV112" s="4" t="s">
        <v>0</v>
      </c>
    </row>
    <row r="113" spans="1:178" x14ac:dyDescent="0.25">
      <c r="A113" s="3" t="s">
        <v>201</v>
      </c>
      <c r="B113" s="5">
        <f>VLOOKUP(A113,'[147]0515'!$A$4:$O$232,4,FALSE)</f>
        <v>16.16</v>
      </c>
      <c r="C113" s="5">
        <v>18.260000000000002</v>
      </c>
      <c r="D113" s="5">
        <f>VLOOKUP(A113,'[147]0515'!$A$4:$O$235,15,FALSE)</f>
        <v>1.7689999999999999</v>
      </c>
      <c r="E113" s="4" t="str">
        <f>IF(VLOOKUP($A113,'[147]0515'!$A$4:$O$150,8,FALSE)="",VLOOKUP($A113,'[147]0515'!$A$4:$O$150,12,FALSE),VLOOKUP($A113,'[147]0515'!$A$4:$O$150,8,FALSE))</f>
        <v/>
      </c>
      <c r="F113" s="4" t="str">
        <f>IF(VLOOKUP($A113,'[146]0514'!$A$4:$O$150,8,FALSE)="",VLOOKUP($A113,'[146]0514'!$A$4:$O$150,12,FALSE),VLOOKUP($A113,'[146]0514'!$A$4:$O$150,8,FALSE))</f>
        <v/>
      </c>
      <c r="G113" s="4" t="str">
        <f>IF(VLOOKUP($A113,'[145]0513'!$A$4:$O$150,8,FALSE)="",VLOOKUP($A113,'[145]0513'!$A$4:$O$150,12,FALSE),VLOOKUP($A113,'[145]0513'!$A$4:$O$150,8,FALSE))</f>
        <v/>
      </c>
      <c r="H113" s="4" t="str">
        <f>IF(VLOOKUP($A113,'[144]0510'!$A$4:$O$150,8,FALSE)="",VLOOKUP($A113,'[144]0510'!$A$4:$O$150,12,FALSE),VLOOKUP($A113,'[144]0510'!$A$4:$O$150,8,FALSE))</f>
        <v/>
      </c>
      <c r="I113" s="4" t="str">
        <f>IF(VLOOKUP($A113,'[6]0509'!$A$4:$O$150,8,FALSE)="",VLOOKUP($A113,'[6]0509'!$A$4:$O$150,12,FALSE),VLOOKUP($A113,'[6]0509'!$A$4:$O$150,8,FALSE))</f>
        <v/>
      </c>
      <c r="J113" s="4" t="str">
        <f>IF(VLOOKUP($A113,'[7]0508'!$A$4:$O$150,8,FALSE)="",VLOOKUP($A113,'[7]0508'!$A$4:$O$150,12,FALSE),VLOOKUP($A113,'[7]0508'!$A$4:$O$150,8,FALSE))</f>
        <v/>
      </c>
      <c r="K113" s="4" t="str">
        <f>IF(VLOOKUP($A113,'[8]0507'!$A$4:$O$150,8,FALSE)="",VLOOKUP($A113,'[8]0507'!$A$4:$O$150,12,FALSE),VLOOKUP($A113,'[8]0507'!$A$4:$O$150,8,FALSE))</f>
        <v/>
      </c>
      <c r="L113" s="4" t="str">
        <f>IF(VLOOKUP($A113,'[9]0506'!$A$4:$O$150,8,FALSE)="",VLOOKUP($A113,'[9]0506'!$A$4:$O$150,12,FALSE),VLOOKUP($A113,'[9]0506'!$A$4:$O$150,8,FALSE))</f>
        <v/>
      </c>
      <c r="M113" s="4" t="str">
        <f>IF(VLOOKUP($A113,'[10]0503'!$A$4:$O$150,8,FALSE)="",VLOOKUP($A113,'[10]0503'!$A$4:$O$150,12,FALSE),VLOOKUP($A113,'[10]0503'!$A$4:$O$150,8,FALSE))</f>
        <v/>
      </c>
      <c r="N113" s="4" t="str">
        <f>IF(VLOOKUP($A113,'[11]0502'!$A$4:$O$150,8,FALSE)="",VLOOKUP($A113,'[11]0502'!$A$4:$O$150,12,FALSE),VLOOKUP($A113,'[11]0502'!$A$4:$O$150,8,FALSE))</f>
        <v/>
      </c>
      <c r="O113" s="4" t="str">
        <f>IF(VLOOKUP($A113,'[12]0430'!$A$4:$O$150,8,FALSE)="",VLOOKUP($A113,'[12]0430'!$A$4:$O$150,12,FALSE),VLOOKUP($A113,'[12]0430'!$A$4:$O$150,8,FALSE))</f>
        <v/>
      </c>
      <c r="P113" s="4" t="str">
        <f>IF(VLOOKUP($A113,'[13]0429'!$A$4:$O$150,8,FALSE)="",VLOOKUP($A113,'[13]0429'!$A$4:$O$150,12,FALSE),VLOOKUP($A113,'[13]0429'!$A$4:$O$150,8,FALSE))</f>
        <v/>
      </c>
      <c r="Q113" s="4" t="str">
        <f>IF(VLOOKUP($A113,'[14]0426'!$A$4:$O$150,8,FALSE)="",VLOOKUP($A113,'[14]0426'!$A$4:$O$150,12,FALSE),VLOOKUP($A113,'[14]0426'!$A$4:$O$150,8,FALSE))</f>
        <v/>
      </c>
      <c r="R113" s="4" t="str">
        <f>IF(VLOOKUP($A113,'[15]0425'!$A$4:$O$150,8,FALSE)="",VLOOKUP($A113,'[15]0425'!$A$4:$O$150,12,FALSE),VLOOKUP($A113,'[15]0425'!$A$4:$O$150,8,FALSE))</f>
        <v/>
      </c>
      <c r="S113" s="4" t="str">
        <f>IF(VLOOKUP($A113,'[16]0424'!$A$4:$O$150,8,FALSE)="",VLOOKUP($A113,'[16]0424'!$A$4:$O$150,12,FALSE),VLOOKUP($A113,'[16]0424'!$A$4:$O$150,8,FALSE))</f>
        <v/>
      </c>
      <c r="T113" s="5"/>
      <c r="U113" s="4" t="str">
        <f>IF(VLOOKUP($A113,'[17]0422'!$A$4:$O$150,8,FALSE)="",VLOOKUP($A113,'[17]0422'!$A$4:$O$150,12,FALSE),VLOOKUP($A113,'[17]0422'!$A$4:$O$150,8,FALSE))</f>
        <v/>
      </c>
      <c r="V113" s="4" t="str">
        <f>IF(VLOOKUP($A113,'[18]0419'!$A$4:$O$150,8,FALSE)="",VLOOKUP($A113,'[18]0419'!$A$4:$O$150,12,FALSE),VLOOKUP($A113,'[18]0419'!$A$4:$O$150,8,FALSE))</f>
        <v/>
      </c>
      <c r="W113" s="4" t="str">
        <f>IF(VLOOKUP($A113,'[19]0418'!$A$4:$O$150,8,FALSE)="",VLOOKUP($A113,'[19]0418'!$A$4:$O$150,12,FALSE),VLOOKUP($A113,'[19]0418'!$A$4:$O$150,8,FALSE))</f>
        <v/>
      </c>
      <c r="X113" s="4" t="str">
        <f>IF(VLOOKUP($A113,'[20]0417'!$A$4:$O$150,8,FALSE)="",VLOOKUP($A113,'[20]0417'!$A$4:$O$150,12,FALSE),VLOOKUP($A113,'[20]0417'!$A$4:$O$150,8,FALSE))</f>
        <v/>
      </c>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4" t="str">
        <f>IF(VLOOKUP($A113,'[24]0229'!$A$4:$O$150,8,FALSE)="",VLOOKUP($A113,'[24]0229'!$A$4:$O$150,12,FALSE),VLOOKUP($A113,'[24]0229'!$A$4:$O$150,8,FALSE))</f>
        <v/>
      </c>
      <c r="AX113" s="4" t="str">
        <f>IF(VLOOKUP($A113,'[25]0226'!$A$4:$O$150,8,FALSE)="",VLOOKUP($A113,'[25]0226'!$A$4:$O$150,12,FALSE),VLOOKUP($A113,'[25]0226'!$A$4:$O$150,8,FALSE))</f>
        <v/>
      </c>
      <c r="AY113" s="4" t="str">
        <f>IF(VLOOKUP($A113,'[26]0223'!$A$4:$O$150,8,FALSE)="",VLOOKUP($A113,'[26]0223'!$A$4:$O$150,12,FALSE),VLOOKUP($A113,'[26]0223'!$A$4:$O$150,8,FALSE))</f>
        <v/>
      </c>
      <c r="AZ113" s="4" t="str">
        <f>IF(VLOOKUP($A113,'[27]0221'!$A$4:$O$150,8,FALSE)="",VLOOKUP($A113,'[27]0221'!$A$4:$O$150,12,FALSE),VLOOKUP($A113,'[27]0221'!$A$4:$O$150,8,FALSE))</f>
        <v/>
      </c>
      <c r="BA113" s="4" t="str">
        <f>IF(VLOOKUP($A113,'[28]0220'!$A$4:$O$150,8,FALSE)="",VLOOKUP($A113,'[28]0220'!$A$4:$O$150,12,FALSE),VLOOKUP($A113,'[28]0220'!$A$4:$O$150,8,FALSE))</f>
        <v/>
      </c>
      <c r="BB113" s="4" t="str">
        <f>IF(VLOOKUP($A113,'[29]0219'!$A$4:$O$150,8,FALSE)="",VLOOKUP($A113,'[29]0219'!$A$4:$O$150,12,FALSE),VLOOKUP($A113,'[29]0219'!$A$4:$O$150,8,FALSE))</f>
        <v/>
      </c>
      <c r="BC113" s="4" t="str">
        <f>IF(VLOOKUP($A113,'[30]0216'!$A$4:$O$150,8,FALSE)="",VLOOKUP($A113,'[30]0216'!$A$4:$O$150,12,FALSE),VLOOKUP($A113,'[30]0216'!$A$4:$O$150,8,FALSE))</f>
        <v/>
      </c>
      <c r="BD113" s="4" t="str">
        <f>IF(VLOOKUP($A113,'[31]0215'!$A$4:$O$150,8,FALSE)="",VLOOKUP($A113,'[31]0215'!$A$4:$O$150,12,FALSE),VLOOKUP($A113,'[31]0215'!$A$4:$O$150,8,FALSE))</f>
        <v/>
      </c>
      <c r="BE113" s="4" t="str">
        <f>IF(VLOOKUP($A113,'[32]0205'!$A$4:$O$150,8,FALSE)="",VLOOKUP($A113,'[32]0205'!$A$4:$O$150,12,FALSE),VLOOKUP($A113,'[32]0205'!$A$4:$O$150,8,FALSE))</f>
        <v/>
      </c>
      <c r="BF113" s="4" t="str">
        <f>IF(VLOOKUP($A113,'[33]0202'!$A$4:$O$150,8,FALSE)="",VLOOKUP($A113,'[33]0202'!$A$4:$O$150,12,FALSE),VLOOKUP($A113,'[33]0202'!$A$4:$O$150,8,FALSE))</f>
        <v/>
      </c>
      <c r="BG113" s="4" t="str">
        <f>IF(VLOOKUP($A113,'[34]0201'!$A$4:$O$150,8,FALSE)="",VLOOKUP($A113,'[34]0201'!$A$4:$O$150,12,FALSE),VLOOKUP($A113,'[34]0201'!$A$4:$O$150,8,FALSE))</f>
        <v/>
      </c>
      <c r="BH113" s="4" t="str">
        <f>IF(VLOOKUP($A113,'[35]0131'!$A$4:$O$150,8,FALSE)="",VLOOKUP($A113,'[35]0131'!$A$4:$O$150,12,FALSE),VLOOKUP($A113,'[35]0131'!$A$4:$O$150,8,FALSE))</f>
        <v/>
      </c>
      <c r="BI113" s="4" t="str">
        <f>IF(VLOOKUP($A113,'[36]0130'!$A$4:$O$150,8,FALSE)="",VLOOKUP($A113,'[36]0130'!$A$4:$O$150,12,FALSE),VLOOKUP($A113,'[36]0130'!$A$4:$O$150,8,FALSE))</f>
        <v/>
      </c>
      <c r="BJ113" s="4" t="str">
        <f>IF(VLOOKUP($A113,'[37]0129'!$A$4:$O$150,8,FALSE)="",VLOOKUP($A113,'[37]0129'!$A$4:$O$150,12,FALSE),VLOOKUP($A113,'[37]0129'!$A$4:$O$150,8,FALSE))</f>
        <v/>
      </c>
      <c r="BK113" s="4" t="str">
        <f>IF(VLOOKUP($A113,'[38]0126'!$A$4:$O$150,8,FALSE)="",VLOOKUP($A113,'[38]0126'!$A$4:$O$150,12,FALSE),VLOOKUP($A113,'[38]0126'!$A$4:$O$150,8,FALSE))</f>
        <v/>
      </c>
      <c r="BL113" s="5"/>
      <c r="BM113" s="4" t="str">
        <f>IF(VLOOKUP($A113,'[39]0124'!$A$4:$O$150,8,FALSE)="",VLOOKUP($A113,'[39]0124'!$A$4:$O$150,12,FALSE),VLOOKUP($A113,'[39]0124'!$A$4:$O$150,8,FALSE))</f>
        <v/>
      </c>
      <c r="BN113" s="4" t="str">
        <f>IF(VLOOKUP($A113,'[40]0123'!$A$4:$O$150,8,FALSE)="",VLOOKUP($A113,'[40]0123'!$A$4:$O$150,12,FALSE),VLOOKUP($A113,'[40]0123'!$A$4:$O$150,8,FALSE))</f>
        <v/>
      </c>
      <c r="BO113" s="4" t="str">
        <f>IF(VLOOKUP($A113,'[41]0122'!$A$4:$O$150,8,FALSE)="",VLOOKUP($A113,'[41]0122'!$A$4:$O$150,12,FALSE),VLOOKUP($A113,'[41]0122'!$A$4:$O$150,8,FALSE))</f>
        <v/>
      </c>
      <c r="BP113" s="4" t="str">
        <f>IF(VLOOKUP($A113,'[42]0119'!$A$4:$O$150,8,FALSE)="",VLOOKUP($A113,'[42]0119'!$A$4:$O$150,12,FALSE),VLOOKUP($A113,'[42]0119'!$A$4:$O$150,8,FALSE))</f>
        <v/>
      </c>
      <c r="BQ113" s="4" t="str">
        <f>IF(VLOOKUP($A113,'[43]0118'!$A$4:$O$150,8,FALSE)="",VLOOKUP($A113,'[43]0118'!$A$4:$O$150,12,FALSE),VLOOKUP($A113,'[43]0118'!$A$4:$O$150,8,FALSE))</f>
        <v/>
      </c>
      <c r="BR113" s="4" t="str">
        <f>IF(VLOOKUP($A113,'[44]0117'!$A$4:$O$150,8,FALSE)="",VLOOKUP($A113,'[44]0117'!$A$4:$O$150,12,FALSE),VLOOKUP($A113,'[44]0117'!$A$4:$O$150,8,FALSE))</f>
        <v/>
      </c>
      <c r="BS113" s="4" t="str">
        <f>IF(VLOOKUP($A113,'[45]0116'!$A$4:$O$150,8,FALSE)="",VLOOKUP($A113,'[45]0116'!$A$4:$O$150,12,FALSE),VLOOKUP($A113,'[45]0116'!$A$4:$O$150,8,FALSE))</f>
        <v/>
      </c>
      <c r="BT113" s="4" t="str">
        <f>IF(VLOOKUP($A113,'[46]0115'!$A$4:$O$150,8,FALSE)="",VLOOKUP($A113,'[46]0115'!$A$4:$O$150,12,FALSE),VLOOKUP($A113,'[46]0115'!$A$4:$O$150,8,FALSE))</f>
        <v/>
      </c>
      <c r="BU113" s="4" t="str">
        <f>IF(VLOOKUP($A113,'[47]0112'!$A$4:$O$150,8,FALSE)="",VLOOKUP($A113,'[47]0112'!$A$4:$O$150,12,FALSE),VLOOKUP($A113,'[47]0112'!$A$4:$O$150,8,FALSE))</f>
        <v/>
      </c>
      <c r="BV113" s="4" t="str">
        <f>IF(VLOOKUP($A113,'[48]0111'!$A$4:$O$150,8,FALSE)="",VLOOKUP($A113,'[48]0111'!$A$4:$O$150,12,FALSE),VLOOKUP($A113,'[48]0111'!$A$4:$O$150,8,FALSE))</f>
        <v/>
      </c>
      <c r="BW113" s="4" t="str">
        <f>IF(VLOOKUP($A113,'[49]0110'!$A$4:$O$150,8,FALSE)="",VLOOKUP($A113,'[49]0110'!$A$4:$O$150,12,FALSE),VLOOKUP($A113,'[49]0110'!$A$4:$O$150,8,FALSE))</f>
        <v/>
      </c>
      <c r="BX113" s="4" t="str">
        <f>IF(VLOOKUP($A113,'[50]0109'!$A$4:$O$150,8,FALSE)="",VLOOKUP($A113,'[50]0109'!$A$4:$O$150,12,FALSE),VLOOKUP($A113,'[50]0109'!$A$4:$O$150,8,FALSE))</f>
        <v/>
      </c>
      <c r="BY113" s="4" t="str">
        <f>IF(VLOOKUP($A113,'[51]0108'!$A$4:$O$150,8,FALSE)="",VLOOKUP($A113,'[51]0108'!$A$4:$O$150,12,FALSE),VLOOKUP($A113,'[51]0108'!$A$4:$O$150,8,FALSE))</f>
        <v/>
      </c>
      <c r="BZ113" s="4" t="str">
        <f>IF(VLOOKUP($A113,'[52]0105'!$A$4:$O$150,8,FALSE)="",VLOOKUP($A113,'[52]0105'!$A$4:$O$150,12,FALSE),VLOOKUP($A113,'[52]0105'!$A$4:$O$150,8,FALSE))</f>
        <v/>
      </c>
      <c r="CA113" s="4" t="str">
        <f>IF(VLOOKUP($A113,'[53]0104'!$A$4:$O$150,8,FALSE)="",VLOOKUP($A113,'[53]0104'!$A$4:$O$150,12,FALSE),VLOOKUP($A113,'[53]0104'!$A$4:$O$150,8,FALSE))</f>
        <v/>
      </c>
      <c r="CB113" s="4" t="str">
        <f>IF(VLOOKUP($A113,'[54]0103'!$A$4:$O$150,8,FALSE)="",VLOOKUP($A113,'[54]0103'!$A$4:$O$150,12,FALSE),VLOOKUP($A113,'[54]0103'!$A$4:$O$150,8,FALSE))</f>
        <v/>
      </c>
      <c r="CC113" s="4" t="str">
        <f>IF(VLOOKUP($A113,'[55]0102'!$A$4:$O$150,8,FALSE)="",VLOOKUP($A113,'[55]0102'!$A$4:$O$150,12,FALSE),VLOOKUP($A113,'[55]0102'!$A$4:$O$150,8,FALSE))</f>
        <v/>
      </c>
      <c r="CD113" s="5"/>
      <c r="CE113" s="4" t="str">
        <f>IF(VLOOKUP($A113,'[57]1228'!$A$4:$O$150,8,FALSE)="",VLOOKUP($A113,'[57]1228'!$A$4:$O$150,12,FALSE),VLOOKUP($A113,'[57]1228'!$A$4:$O$150,8,FALSE))</f>
        <v/>
      </c>
      <c r="CF113" s="4" t="str">
        <f>IF(VLOOKUP($A113,'[58]1227'!$A$4:$O$150,8,FALSE)="",VLOOKUP($A113,'[58]1227'!$A$4:$O$150,12,FALSE),VLOOKUP($A113,'[58]1227'!$A$4:$O$150,8,FALSE))</f>
        <v/>
      </c>
      <c r="CG113" s="4" t="str">
        <f>IF(VLOOKUP($A113,'[59]1226'!$A$4:$O$150,8,FALSE)="",VLOOKUP($A113,'[59]1226'!$A$4:$O$150,12,FALSE),VLOOKUP($A113,'[59]1226'!$A$4:$O$150,8,FALSE))</f>
        <v/>
      </c>
      <c r="CH113" s="4" t="str">
        <f>IF(VLOOKUP($A113,'[60]1225'!$A$4:$O$150,8,FALSE)="",VLOOKUP($A113,'[60]1225'!$A$4:$O$150,12,FALSE),VLOOKUP($A113,'[60]1225'!$A$4:$O$150,8,FALSE))</f>
        <v/>
      </c>
      <c r="CI113" s="5"/>
      <c r="CJ113" s="5"/>
      <c r="CK113" s="5"/>
      <c r="CL113" s="5"/>
      <c r="CM113" s="4" t="str">
        <f>IF(VLOOKUP($A113,'[61]1218'!$A$4:$O$150,8,FALSE)="",VLOOKUP($A113,'[61]1218'!$A$4:$O$150,12,FALSE),VLOOKUP($A113,'[61]1218'!$A$4:$O$150,8,FALSE))</f>
        <v/>
      </c>
      <c r="CN113" s="4" t="str">
        <f>IF(VLOOKUP($A113,'[62]1215'!$A$4:$O$150,8,FALSE)="",VLOOKUP($A113,'[62]1215'!$A$4:$O$150,12,FALSE),VLOOKUP($A113,'[62]1215'!$A$4:$O$150,8,FALSE))</f>
        <v/>
      </c>
      <c r="CO113" s="4" t="str">
        <f>IF(VLOOKUP($A113,'[63]1214'!$A$4:$O$150,8,FALSE)="",VLOOKUP($A113,'[63]1214'!$A$4:$O$150,12,FALSE),VLOOKUP($A113,'[63]1214'!$A$4:$O$150,8,FALSE))</f>
        <v/>
      </c>
      <c r="CP113" s="4" t="str">
        <f>IF(VLOOKUP($A113,'[64]1213'!$A$4:$O$150,8,FALSE)="",VLOOKUP($A113,'[64]1213'!$A$4:$O$150,12,FALSE),VLOOKUP($A113,'[64]1213'!$A$4:$O$150,8,FALSE))</f>
        <v/>
      </c>
      <c r="CQ113" s="4" t="str">
        <f>IF(VLOOKUP($A113,'[65]1212'!$A$4:$O$150,8,FALSE)="",VLOOKUP($A113,'[65]1212'!$A$4:$O$150,12,FALSE),VLOOKUP($A113,'[65]1212'!$A$4:$O$150,8,FALSE))</f>
        <v/>
      </c>
      <c r="CR113" s="4" t="str">
        <f>IF(VLOOKUP($A113,'[66]1211'!$A$4:$O$150,8,FALSE)="",VLOOKUP($A113,'[66]1211'!$A$4:$O$150,12,FALSE),VLOOKUP($A113,'[66]1211'!$A$4:$O$150,8,FALSE))</f>
        <v/>
      </c>
      <c r="CS113" s="4" t="str">
        <f>IF(VLOOKUP($A113,'[67]1208'!$A$4:$O$150,8,FALSE)="",VLOOKUP($A113,'[67]1208'!$A$4:$O$150,12,FALSE),VLOOKUP($A113,'[67]1208'!$A$4:$O$150,8,FALSE))</f>
        <v/>
      </c>
      <c r="CT113" s="4" t="str">
        <f>IF(VLOOKUP($A113,'[68]1207'!$A$4:$O$150,8,FALSE)="",VLOOKUP($A113,'[68]1207'!$A$4:$O$150,12,FALSE),VLOOKUP($A113,'[68]1207'!$A$4:$O$150,8,FALSE))</f>
        <v/>
      </c>
      <c r="CU113" s="4" t="str">
        <f>IF(VLOOKUP($A113,'[69]1206'!$A$4:$O$150,8,FALSE)="",VLOOKUP($A113,'[69]1206'!$A$4:$O$150,12,FALSE),VLOOKUP($A113,'[69]1206'!$A$4:$O$150,8,FALSE))</f>
        <v/>
      </c>
      <c r="CV113" s="4" t="str">
        <f>IF(VLOOKUP($A113,'[70]1205'!$A$4:$O$150,8,FALSE)="",VLOOKUP($A113,'[70]1205'!$A$4:$O$150,12,FALSE),VLOOKUP($A113,'[70]1205'!$A$4:$O$150,8,FALSE))</f>
        <v/>
      </c>
      <c r="CW113" s="4" t="str">
        <f>IF(VLOOKUP($A113,'[71]1204'!$A$4:$O$150,8,FALSE)="",VLOOKUP($A113,'[71]1204'!$A$4:$O$150,12,FALSE),VLOOKUP($A113,'[71]1204'!$A$4:$O$150,8,FALSE))</f>
        <v/>
      </c>
      <c r="CX113" s="4" t="str">
        <f>IF(VLOOKUP($A113,'[72]1201'!$A$4:$O$150,8,FALSE)="",VLOOKUP($A113,'[72]1201'!$A$4:$O$150,12,FALSE),VLOOKUP($A113,'[72]1201'!$A$4:$O$150,8,FALSE))</f>
        <v/>
      </c>
      <c r="CY113" s="4" t="str">
        <f>IF(VLOOKUP($A113,'[73]1129'!$A$4:$O$150,8,FALSE)="",VLOOKUP($A113,'[73]1129'!$A$4:$O$150,12,FALSE),VLOOKUP($A113,'[73]1129'!$A$4:$O$150,8,FALSE))</f>
        <v/>
      </c>
      <c r="CZ113" s="4" t="str">
        <f>IF(VLOOKUP($A113,'[74]1128'!$A$4:$O$150,8,FALSE)="",VLOOKUP($A113,'[74]1128'!$A$4:$O$150,12,FALSE),VLOOKUP($A113,'[74]1128'!$A$4:$O$150,8,FALSE))</f>
        <v/>
      </c>
      <c r="DA113" s="4" t="str">
        <f>IF(VLOOKUP($A113,'[75]1127'!$A$4:$O$150,8,FALSE)="",VLOOKUP($A113,'[75]1127'!$A$4:$O$150,12,FALSE),VLOOKUP($A113,'[75]1127'!$A$4:$O$150,8,FALSE))</f>
        <v/>
      </c>
      <c r="DB113" s="4" t="str">
        <f>IF(VLOOKUP($A113,'[76]1124'!$A$4:$O$150,8,FALSE)="",VLOOKUP($A113,'[76]1124'!$A$4:$O$150,12,FALSE),VLOOKUP($A113,'[76]1124'!$A$4:$O$150,8,FALSE))</f>
        <v/>
      </c>
      <c r="DC113" s="4" t="str">
        <f>IF(VLOOKUP($A113,'[77]1123'!$A$4:$O$150,8,FALSE)="",VLOOKUP($A113,'[77]1123'!$A$4:$O$150,12,FALSE),VLOOKUP($A113,'[77]1123'!$A$4:$O$150,8,FALSE))</f>
        <v/>
      </c>
      <c r="DD113" s="5"/>
      <c r="DE113" s="4" t="str">
        <f>IF(VLOOKUP($A113,'[78]1121'!$A$4:$O$150,8,FALSE)="",VLOOKUP($A113,'[78]1121'!$A$4:$O$150,12,FALSE),VLOOKUP($A113,'[78]1121'!$A$4:$O$150,8,FALSE))</f>
        <v/>
      </c>
      <c r="DF113" s="4" t="str">
        <f>IF(VLOOKUP($A113,'[79]1120'!$A$4:$O$150,8,FALSE)="",VLOOKUP($A113,'[79]1120'!$A$4:$O$150,12,FALSE),VLOOKUP($A113,'[79]1120'!$A$4:$O$150,8,FALSE))</f>
        <v/>
      </c>
      <c r="DG113" s="4" t="str">
        <f>IF(VLOOKUP($A113,'[80]1117'!$A$4:$O$150,8,FALSE)="",VLOOKUP($A113,'[80]1117'!$A$4:$O$150,12,FALSE),VLOOKUP($A113,'[80]1117'!$A$4:$O$150,8,FALSE))</f>
        <v/>
      </c>
      <c r="DH113" s="4" t="str">
        <f>IF(VLOOKUP($A113,'[81]1116'!$A$4:$O$150,8,FALSE)="",VLOOKUP($A113,'[81]1116'!$A$4:$O$150,12,FALSE),VLOOKUP($A113,'[81]1116'!$A$4:$O$150,8,FALSE))</f>
        <v/>
      </c>
      <c r="DI113" s="4" t="str">
        <f>IF(VLOOKUP($A113,'[82]1115'!$A$4:$O$150,8,FALSE)="",VLOOKUP($A113,'[82]1115'!$A$4:$O$150,12,FALSE),VLOOKUP($A113,'[82]1115'!$A$4:$O$150,8,FALSE))</f>
        <v/>
      </c>
      <c r="DJ113" s="4" t="str">
        <f>IF(VLOOKUP($A113,'[83]1114'!$A$4:$O$150,8,FALSE)="",VLOOKUP($A113,'[83]1114'!$A$4:$O$150,12,FALSE),VLOOKUP($A113,'[83]1114'!$A$4:$O$150,8,FALSE))</f>
        <v/>
      </c>
      <c r="DK113" s="4" t="str">
        <f>IF(VLOOKUP($A113,'[84]1113'!$A$4:$O$150,8,FALSE)="",VLOOKUP($A113,'[84]1113'!$A$4:$O$150,12,FALSE),VLOOKUP($A113,'[84]1113'!$A$4:$O$150,8,FALSE))</f>
        <v/>
      </c>
      <c r="DL113" s="4" t="str">
        <f>IF(VLOOKUP($A113,'[85]1110'!$A$4:$O$150,8,FALSE)="",VLOOKUP($A113,'[85]1110'!$A$4:$O$150,12,FALSE),VLOOKUP($A113,'[85]1110'!$A$4:$O$150,8,FALSE))</f>
        <v/>
      </c>
      <c r="DM113" s="4" t="str">
        <f>IF(VLOOKUP($A113,'[86]1109'!$A$4:$O$150,8,FALSE)="",VLOOKUP($A113,'[86]1109'!$A$4:$O$150,12,FALSE),VLOOKUP($A113,'[86]1109'!$A$4:$O$150,8,FALSE))</f>
        <v/>
      </c>
      <c r="DN113" s="4" t="str">
        <f>IF(VLOOKUP($A113,'[87]1108'!$A$4:$O$150,8,FALSE)="",VLOOKUP($A113,'[87]1108'!$A$4:$O$150,12,FALSE),VLOOKUP($A113,'[87]1108'!$A$4:$O$150,8,FALSE))</f>
        <v/>
      </c>
      <c r="DO113" s="4" t="str">
        <f>IF(VLOOKUP($A113,'[88]1107'!$A$4:$O$150,8,FALSE)="",VLOOKUP($A113,'[88]1107'!$A$4:$O$150,12,FALSE),VLOOKUP($A113,'[88]1107'!$A$4:$O$150,8,FALSE))</f>
        <v/>
      </c>
      <c r="DP113" s="4" t="str">
        <f>IF(VLOOKUP($A113,'[89]1106'!$A$4:$O$150,8,FALSE)="",VLOOKUP($A113,'[89]1106'!$A$4:$O$150,12,FALSE),VLOOKUP($A113,'[89]1106'!$A$4:$O$150,8,FALSE))</f>
        <v/>
      </c>
      <c r="DQ113" s="4" t="str">
        <f>IF(VLOOKUP($A113,'[90]1103'!$A$4:$O$150,8,FALSE)="",VLOOKUP($A113,'[90]1103'!$A$4:$O$150,12,FALSE),VLOOKUP($A113,'[90]1103'!$A$4:$O$150,8,FALSE))</f>
        <v/>
      </c>
      <c r="DR113" s="4" t="str">
        <f>IF(VLOOKUP($A113,'[91]1102'!$A$4:$O$150,8,FALSE)="",VLOOKUP($A113,'[91]1102'!$A$4:$O$150,12,FALSE),VLOOKUP($A113,'[91]1102'!$A$4:$O$150,8,FALSE))</f>
        <v/>
      </c>
      <c r="DS113" s="4" t="str">
        <f>IF(VLOOKUP($A113,'[92]1101'!$A$4:$O$150,8,FALSE)="",VLOOKUP($A113,'[92]1101'!$A$4:$O$150,12,FALSE),VLOOKUP($A113,'[92]1101'!$A$4:$O$150,8,FALSE))</f>
        <v/>
      </c>
      <c r="DT113" s="54"/>
      <c r="DU113" s="4" t="str">
        <f>IF(VLOOKUP($A113,'[94]1030'!$A$4:$O$150,8,FALSE)="",VLOOKUP($A113,'[94]1030'!$A$4:$O$150,12,FALSE),VLOOKUP($A113,'[94]1030'!$A$4:$O$150,8,FALSE))</f>
        <v/>
      </c>
      <c r="DV113" s="4" t="str">
        <f>IF(VLOOKUP($A113,'[95]1027'!$A$4:$O$150,8,FALSE)="",VLOOKUP($A113,'[95]1027'!$A$4:$O$150,12,FALSE),VLOOKUP($A113,'[95]1027'!$A$4:$O$150,8,FALSE))</f>
        <v/>
      </c>
      <c r="DW113" s="4" t="str">
        <f>IF(VLOOKUP($A113,'[96]1026'!$A$4:$O$150,8,FALSE)="",VLOOKUP($A113,'[96]1026'!$A$4:$O$150,12,FALSE),VLOOKUP($A113,'[96]1026'!$A$4:$O$150,8,FALSE))</f>
        <v/>
      </c>
      <c r="DX113" s="4" t="str">
        <f>IF(VLOOKUP($A113,'[97]1025'!$A$4:$O$150,8,FALSE)="",VLOOKUP($A113,'[97]1025'!$A$4:$O$150,12,FALSE),VLOOKUP($A113,'[97]1025'!$A$4:$O$150,8,FALSE))</f>
        <v/>
      </c>
      <c r="DY113" s="4" t="str">
        <f>IF(VLOOKUP($A113,'[98]1024'!$A$4:$O$150,8,FALSE)="",VLOOKUP($A113,'[98]1024'!$A$4:$O$150,12,FALSE),VLOOKUP($A113,'[98]1024'!$A$4:$O$150,8,FALSE))</f>
        <v/>
      </c>
      <c r="DZ113" s="4" t="str">
        <f>IF(VLOOKUP($A113,'[99]1023'!$A$4:$O$150,8,FALSE)="",VLOOKUP($A113,'[99]1023'!$A$4:$O$150,12,FALSE),VLOOKUP($A113,'[99]1023'!$A$4:$O$150,8,FALSE))</f>
        <v/>
      </c>
      <c r="EA113" s="4" t="str">
        <f>IF(VLOOKUP($A113,'[100]1020'!$A$4:$O$150,8,FALSE)="",VLOOKUP($A113,'[100]1020'!$A$4:$O$150,12,FALSE),VLOOKUP($A113,'[100]1020'!$A$4:$O$150,8,FALSE))</f>
        <v/>
      </c>
      <c r="EB113" s="4" t="str">
        <f>IF(VLOOKUP($A113,'[101]1019'!$A$4:$O$150,8,FALSE)="",VLOOKUP($A113,'[101]1019'!$A$4:$O$150,12,FALSE),VLOOKUP($A113,'[101]1019'!$A$4:$O$150,8,FALSE))</f>
        <v/>
      </c>
      <c r="EC113" s="4" t="str">
        <f>IF(VLOOKUP($A113,'[102]1018'!$A$4:$O$150,8,FALSE)="",VLOOKUP($A113,'[102]1018'!$A$4:$O$150,12,FALSE),VLOOKUP($A113,'[102]1018'!$A$4:$O$150,8,FALSE))</f>
        <v/>
      </c>
      <c r="ED113" s="4" t="str">
        <f>IF(VLOOKUP($A113,'[103]1017'!$A$4:$O$150,8,FALSE)="",VLOOKUP($A113,'[103]1017'!$A$4:$O$150,12,FALSE),VLOOKUP($A113,'[103]1017'!$A$4:$O$150,8,FALSE))</f>
        <v/>
      </c>
      <c r="EE113" s="4" t="str">
        <f>IF(VLOOKUP($A113,'[104]1016'!$A$4:$O$150,8,FALSE)="",VLOOKUP($A113,'[104]1016'!$A$4:$O$150,12,FALSE),VLOOKUP($A113,'[104]1016'!$A$4:$O$150,8,FALSE))</f>
        <v/>
      </c>
      <c r="EF113" s="4" t="str">
        <f>IF(VLOOKUP($A113,'[105]1013'!$A$4:$O$150,8,FALSE)="",VLOOKUP($A113,'[105]1013'!$A$4:$O$150,12,FALSE),VLOOKUP($A113,'[105]1013'!$A$4:$O$150,8,FALSE))</f>
        <v/>
      </c>
      <c r="EG113" s="4" t="str">
        <f>IF(VLOOKUP($A113,'[106]1012'!$A$4:$O$150,8,FALSE)="",VLOOKUP($A113,'[106]1012'!$A$4:$O$150,12,FALSE),VLOOKUP($A113,'[106]1012'!$A$4:$O$150,8,FALSE))</f>
        <v/>
      </c>
      <c r="EH113" s="4" t="str">
        <f>IF(VLOOKUP($A113,'[107]1011'!$A$4:$O$150,8,FALSE)="",VLOOKUP($A113,'[107]1011'!$A$4:$O$150,12,FALSE),VLOOKUP($A113,'[107]1011'!$A$4:$O$150,8,FALSE))</f>
        <v/>
      </c>
      <c r="EI113" s="54"/>
      <c r="EJ113" s="4" t="str">
        <f>IF(VLOOKUP($A113,'[109]1005'!$A$4:$O$150,8,FALSE)="",VLOOKUP($A113,'[109]1005'!$A$4:$O$150,12,FALSE),VLOOKUP($A113,'[109]1005'!$A$4:$O$150,8,FALSE))</f>
        <v/>
      </c>
      <c r="EK113" s="4" t="str">
        <f>IF(VLOOKUP($A113,'[110]1004'!$A$4:$O$150,8,FALSE)="",VLOOKUP($A113,'[110]1004'!$A$4:$O$150,12,FALSE),VLOOKUP($A113,'[110]1004'!$A$4:$O$150,8,FALSE))</f>
        <v/>
      </c>
      <c r="EL113" s="4" t="str">
        <f>IF(VLOOKUP($A113,'[111]1003'!$A$4:$O$150,8,FALSE)="",VLOOKUP($A113,'[111]1003'!$A$4:$O$150,12,FALSE),VLOOKUP($A113,'[111]1003'!$A$4:$O$150,8,FALSE))</f>
        <v/>
      </c>
      <c r="EM113" s="4" t="str">
        <f>IF(VLOOKUP($A113,'[112]1002'!$A$4:$O$150,8,FALSE)="",VLOOKUP($A113,'[112]1002'!$A$4:$O$150,12,FALSE),VLOOKUP($A113,'[112]1002'!$A$4:$O$150,8,FALSE))</f>
        <v/>
      </c>
      <c r="EN113" s="54"/>
      <c r="EO113" s="4" t="str">
        <f>IF(VLOOKUP($A113,'[113]0927'!$A$4:$O$150,8,FALSE)="",VLOOKUP($A113,'[113]0927'!$A$4:$O$150,12,FALSE),VLOOKUP($A113,'[113]0927'!$A$4:$O$150,8,FALSE))</f>
        <v/>
      </c>
      <c r="EP113" s="5"/>
      <c r="EQ113" s="4" t="str">
        <f>IF(VLOOKUP($A113,'[114]0925'!$A$4:$O$150,8,FALSE)="",VLOOKUP($A113,'[114]0925'!$A$4:$O$150,12,FALSE),VLOOKUP($A113,'[114]0925'!$A$4:$O$150,8,FALSE))</f>
        <v/>
      </c>
      <c r="ER113" s="4" t="str">
        <f>IF(VLOOKUP($A113,'[115]0922'!$A$4:$O$150,8,FALSE)="",VLOOKUP($A113,'[115]0922'!$A$4:$O$150,12,FALSE),VLOOKUP($A113,'[115]0922'!$A$4:$O$150,8,FALSE))</f>
        <v/>
      </c>
      <c r="ES113" s="4" t="str">
        <f>IF(VLOOKUP($A113,'[116]0921'!$A$4:$O$150,8,FALSE)="",VLOOKUP($A113,'[116]0921'!$A$4:$O$150,12,FALSE),VLOOKUP($A113,'[116]0921'!$A$4:$O$150,8,FALSE))</f>
        <v/>
      </c>
      <c r="ET113" s="4" t="str">
        <f>IF(VLOOKUP($A113,'[117]0920'!$A$4:$O$150,8,FALSE)="",VLOOKUP($A113,'[117]0920'!$A$4:$O$150,12,FALSE),VLOOKUP($A113,'[117]0920'!$A$4:$O$150,8,FALSE))</f>
        <v/>
      </c>
      <c r="EU113" s="4" t="s">
        <v>0</v>
      </c>
      <c r="EV113" s="4" t="s">
        <v>0</v>
      </c>
      <c r="EX113" s="4" t="s">
        <v>0</v>
      </c>
      <c r="EY113" s="4" t="s">
        <v>0</v>
      </c>
      <c r="EZ113" s="4" t="s">
        <v>0</v>
      </c>
      <c r="FA113" s="4" t="s">
        <v>0</v>
      </c>
      <c r="FB113" s="4" t="s">
        <v>0</v>
      </c>
      <c r="FC113" s="4" t="s">
        <v>0</v>
      </c>
      <c r="FD113" s="4" t="s">
        <v>0</v>
      </c>
      <c r="FE113" s="4" t="s">
        <v>0</v>
      </c>
      <c r="FF113" s="4" t="s">
        <v>0</v>
      </c>
      <c r="FG113" s="4" t="s">
        <v>0</v>
      </c>
      <c r="FH113" s="4" t="s">
        <v>0</v>
      </c>
      <c r="FI113" s="4" t="s">
        <v>0</v>
      </c>
      <c r="FJ113" s="4" t="s">
        <v>0</v>
      </c>
      <c r="FK113" s="4" t="s">
        <v>0</v>
      </c>
      <c r="FL113" s="4" t="s">
        <v>0</v>
      </c>
      <c r="FM113" s="4" t="s">
        <v>0</v>
      </c>
      <c r="FN113" s="4" t="s">
        <v>0</v>
      </c>
      <c r="FO113" s="4" t="s">
        <v>0</v>
      </c>
      <c r="FQ113" s="4" t="s">
        <v>0</v>
      </c>
      <c r="FR113" s="4" t="s">
        <v>0</v>
      </c>
      <c r="FS113" s="4" t="s">
        <v>0</v>
      </c>
      <c r="FV113" s="4" t="s">
        <v>0</v>
      </c>
    </row>
    <row r="114" spans="1:178" x14ac:dyDescent="0.25">
      <c r="A114" s="3" t="s">
        <v>280</v>
      </c>
      <c r="B114" s="5">
        <f>VLOOKUP(A114,'[147]0515'!$A$4:$O$232,4,FALSE)</f>
        <v>16.260000000000002</v>
      </c>
      <c r="C114" s="5">
        <v>19.559999999999999</v>
      </c>
      <c r="D114" s="5">
        <f>VLOOKUP(A114,'[147]0515'!$A$4:$O$235,15,FALSE)</f>
        <v>1.7867</v>
      </c>
      <c r="E114" s="4">
        <f>IF(VLOOKUP($A114,'[147]0515'!$A$4:$O$150,8,FALSE)="",VLOOKUP($A114,'[147]0515'!$A$4:$O$150,12,FALSE),VLOOKUP($A114,'[147]0515'!$A$4:$O$150,8,FALSE))</f>
        <v>1.7749999999999999</v>
      </c>
      <c r="F114" s="4" t="str">
        <f>IF(VLOOKUP($A114,'[146]0514'!$A$4:$O$150,8,FALSE)="",VLOOKUP($A114,'[146]0514'!$A$4:$O$150,12,FALSE),VLOOKUP($A114,'[146]0514'!$A$4:$O$150,8,FALSE))</f>
        <v/>
      </c>
      <c r="G114" s="4" t="str">
        <f>IF(VLOOKUP($A114,'[145]0513'!$A$4:$O$150,8,FALSE)="",VLOOKUP($A114,'[145]0513'!$A$4:$O$150,12,FALSE),VLOOKUP($A114,'[145]0513'!$A$4:$O$150,8,FALSE))</f>
        <v/>
      </c>
      <c r="H114" s="4" t="str">
        <f>IF(VLOOKUP($A114,'[144]0510'!$A$4:$O$150,8,FALSE)="",VLOOKUP($A114,'[144]0510'!$A$4:$O$150,12,FALSE),VLOOKUP($A114,'[144]0510'!$A$4:$O$150,8,FALSE))</f>
        <v/>
      </c>
      <c r="I114" s="4" t="str">
        <f>IF(VLOOKUP($A114,'[6]0509'!$A$4:$O$150,8,FALSE)="",VLOOKUP($A114,'[6]0509'!$A$4:$O$150,12,FALSE),VLOOKUP($A114,'[6]0509'!$A$4:$O$150,8,FALSE))</f>
        <v/>
      </c>
      <c r="J114" s="4" t="str">
        <f>IF(VLOOKUP($A114,'[7]0508'!$A$4:$O$150,8,FALSE)="",VLOOKUP($A114,'[7]0508'!$A$4:$O$150,12,FALSE),VLOOKUP($A114,'[7]0508'!$A$4:$O$150,8,FALSE))</f>
        <v/>
      </c>
      <c r="K114" s="4" t="str">
        <f>IF(VLOOKUP($A114,'[8]0507'!$A$4:$O$150,8,FALSE)="",VLOOKUP($A114,'[8]0507'!$A$4:$O$150,12,FALSE),VLOOKUP($A114,'[8]0507'!$A$4:$O$150,8,FALSE))</f>
        <v/>
      </c>
      <c r="L114" s="4" t="str">
        <f>IF(VLOOKUP($A114,'[9]0506'!$A$4:$O$150,8,FALSE)="",VLOOKUP($A114,'[9]0506'!$A$4:$O$150,12,FALSE),VLOOKUP($A114,'[9]0506'!$A$4:$O$150,8,FALSE))</f>
        <v/>
      </c>
      <c r="M114" s="4" t="str">
        <f>IF(VLOOKUP($A114,'[10]0503'!$A$4:$O$150,8,FALSE)="",VLOOKUP($A114,'[10]0503'!$A$4:$O$150,12,FALSE),VLOOKUP($A114,'[10]0503'!$A$4:$O$150,8,FALSE))</f>
        <v/>
      </c>
      <c r="N114" s="4" t="str">
        <f>IF(VLOOKUP($A114,'[11]0502'!$A$4:$O$150,8,FALSE)="",VLOOKUP($A114,'[11]0502'!$A$4:$O$150,12,FALSE),VLOOKUP($A114,'[11]0502'!$A$4:$O$150,8,FALSE))</f>
        <v/>
      </c>
      <c r="O114" s="4" t="str">
        <f>IF(VLOOKUP($A114,'[12]0430'!$A$4:$O$150,8,FALSE)="",VLOOKUP($A114,'[12]0430'!$A$4:$O$150,12,FALSE),VLOOKUP($A114,'[12]0430'!$A$4:$O$150,8,FALSE))</f>
        <v/>
      </c>
      <c r="P114" s="4" t="str">
        <f>IF(VLOOKUP($A114,'[13]0429'!$A$4:$O$150,8,FALSE)="",VLOOKUP($A114,'[13]0429'!$A$4:$O$150,12,FALSE),VLOOKUP($A114,'[13]0429'!$A$4:$O$150,8,FALSE))</f>
        <v/>
      </c>
      <c r="Q114" s="4" t="str">
        <f>IF(VLOOKUP($A114,'[14]0426'!$A$4:$O$150,8,FALSE)="",VLOOKUP($A114,'[14]0426'!$A$4:$O$150,12,FALSE),VLOOKUP($A114,'[14]0426'!$A$4:$O$150,8,FALSE))</f>
        <v/>
      </c>
      <c r="R114" s="4" t="str">
        <f>IF(VLOOKUP($A114,'[15]0425'!$A$4:$O$150,8,FALSE)="",VLOOKUP($A114,'[15]0425'!$A$4:$O$150,12,FALSE),VLOOKUP($A114,'[15]0425'!$A$4:$O$150,8,FALSE))</f>
        <v/>
      </c>
      <c r="S114" s="4" t="str">
        <f>IF(VLOOKUP($A114,'[16]0424'!$A$4:$O$150,8,FALSE)="",VLOOKUP($A114,'[16]0424'!$A$4:$O$150,12,FALSE),VLOOKUP($A114,'[16]0424'!$A$4:$O$150,8,FALSE))</f>
        <v/>
      </c>
      <c r="T114" s="5"/>
      <c r="U114" s="4" t="str">
        <f>IF(VLOOKUP($A114,'[17]0422'!$A$4:$O$150,8,FALSE)="",VLOOKUP($A114,'[17]0422'!$A$4:$O$150,12,FALSE),VLOOKUP($A114,'[17]0422'!$A$4:$O$150,8,FALSE))</f>
        <v/>
      </c>
      <c r="V114" s="4">
        <f>IF(VLOOKUP($A114,'[18]0419'!$A$4:$O$150,8,FALSE)="",VLOOKUP($A114,'[18]0419'!$A$4:$O$150,12,FALSE),VLOOKUP($A114,'[18]0419'!$A$4:$O$150,8,FALSE))</f>
        <v>1.7895000000000001</v>
      </c>
      <c r="W114" s="4" t="str">
        <f>IF(VLOOKUP($A114,'[19]0418'!$A$4:$O$150,8,FALSE)="",VLOOKUP($A114,'[19]0418'!$A$4:$O$150,12,FALSE),VLOOKUP($A114,'[19]0418'!$A$4:$O$150,8,FALSE))</f>
        <v/>
      </c>
      <c r="X114" s="4">
        <f>IF(VLOOKUP($A114,'[20]0417'!$A$4:$O$150,8,FALSE)="",VLOOKUP($A114,'[20]0417'!$A$4:$O$150,12,FALSE),VLOOKUP($A114,'[20]0417'!$A$4:$O$150,8,FALSE))</f>
        <v>1.7905</v>
      </c>
      <c r="Y114" s="5"/>
      <c r="Z114" s="5"/>
      <c r="AA114" s="5"/>
      <c r="AB114" s="5"/>
      <c r="AC114" s="5"/>
      <c r="AD114" s="5"/>
      <c r="AE114" s="5"/>
      <c r="AF114" s="5"/>
      <c r="AG114" s="5"/>
      <c r="AH114" s="5"/>
      <c r="AI114" s="5"/>
      <c r="AJ114" s="5"/>
      <c r="AK114" s="5"/>
      <c r="AL114" s="5"/>
      <c r="AM114" s="5"/>
      <c r="AN114" s="5"/>
      <c r="AO114" s="5"/>
      <c r="AP114" s="5"/>
      <c r="AQ114" s="5"/>
      <c r="AR114" s="5">
        <f>VLOOKUP(A114,'[142]0318'!$A$5:$P$27,12,FALSE)</f>
        <v>1.365</v>
      </c>
      <c r="AS114" s="5">
        <f>VLOOKUP(A114,'[125]0315'!$A$5:$P$33,12,FALSE)</f>
        <v>1.3560000000000001</v>
      </c>
      <c r="AT114" s="5"/>
      <c r="AU114" s="5">
        <f>VLOOKUP(A114,'[134]0304'!$A$5:$P$41,12,FALSE)</f>
        <v>1.3254999999999999</v>
      </c>
      <c r="AV114" s="5"/>
      <c r="AW114" s="4">
        <f>IF(VLOOKUP($A114,'[24]0229'!$A$4:$O$150,8,FALSE)="",VLOOKUP($A114,'[24]0229'!$A$4:$O$150,12,FALSE),VLOOKUP($A114,'[24]0229'!$A$4:$O$150,8,FALSE))</f>
        <v>1.3354999999999999</v>
      </c>
      <c r="AX114" s="4" t="str">
        <f>IF(VLOOKUP($A114,'[25]0226'!$A$4:$O$150,8,FALSE)="",VLOOKUP($A114,'[25]0226'!$A$4:$O$150,12,FALSE),VLOOKUP($A114,'[25]0226'!$A$4:$O$150,8,FALSE))</f>
        <v/>
      </c>
      <c r="AY114" s="4" t="str">
        <f>IF(VLOOKUP($A114,'[26]0223'!$A$4:$O$150,8,FALSE)="",VLOOKUP($A114,'[26]0223'!$A$4:$O$150,12,FALSE),VLOOKUP($A114,'[26]0223'!$A$4:$O$150,8,FALSE))</f>
        <v/>
      </c>
      <c r="AZ114" s="4" t="str">
        <f>IF(VLOOKUP($A114,'[27]0221'!$A$4:$O$150,8,FALSE)="",VLOOKUP($A114,'[27]0221'!$A$4:$O$150,12,FALSE),VLOOKUP($A114,'[27]0221'!$A$4:$O$150,8,FALSE))</f>
        <v/>
      </c>
      <c r="BA114" s="4" t="str">
        <f>IF(VLOOKUP($A114,'[28]0220'!$A$4:$O$150,8,FALSE)="",VLOOKUP($A114,'[28]0220'!$A$4:$O$150,12,FALSE),VLOOKUP($A114,'[28]0220'!$A$4:$O$150,8,FALSE))</f>
        <v/>
      </c>
      <c r="BB114" s="4" t="str">
        <f>IF(VLOOKUP($A114,'[29]0219'!$A$4:$O$150,8,FALSE)="",VLOOKUP($A114,'[29]0219'!$A$4:$O$150,12,FALSE),VLOOKUP($A114,'[29]0219'!$A$4:$O$150,8,FALSE))</f>
        <v/>
      </c>
      <c r="BC114" s="4" t="str">
        <f>IF(VLOOKUP($A114,'[30]0216'!$A$4:$O$150,8,FALSE)="",VLOOKUP($A114,'[30]0216'!$A$4:$O$150,12,FALSE),VLOOKUP($A114,'[30]0216'!$A$4:$O$150,8,FALSE))</f>
        <v/>
      </c>
      <c r="BD114" s="4">
        <f>IF(VLOOKUP($A114,'[31]0215'!$A$4:$O$150,8,FALSE)="",VLOOKUP($A114,'[31]0215'!$A$4:$O$150,12,FALSE),VLOOKUP($A114,'[31]0215'!$A$4:$O$150,8,FALSE))</f>
        <v>1.3540000000000001</v>
      </c>
      <c r="BE114" s="4">
        <f>IF(VLOOKUP($A114,'[32]0205'!$A$4:$O$150,8,FALSE)="",VLOOKUP($A114,'[32]0205'!$A$4:$O$150,12,FALSE),VLOOKUP($A114,'[32]0205'!$A$4:$O$150,8,FALSE))</f>
        <v>1.35</v>
      </c>
      <c r="BF114" s="4"/>
      <c r="BG114" s="4">
        <f>IF(VLOOKUP($A114,'[34]0201'!$A$4:$O$150,8,FALSE)="",VLOOKUP($A114,'[34]0201'!$A$4:$O$150,12,FALSE),VLOOKUP($A114,'[34]0201'!$A$4:$O$150,8,FALSE))</f>
        <v>1.3335999999999999</v>
      </c>
      <c r="BH114" s="4">
        <f>IF(VLOOKUP($A114,'[35]0131'!$A$4:$O$150,8,FALSE)="",VLOOKUP($A114,'[35]0131'!$A$4:$O$150,12,FALSE),VLOOKUP($A114,'[35]0131'!$A$4:$O$150,8,FALSE))</f>
        <v>1.3405</v>
      </c>
      <c r="BI114" s="4">
        <f>IF(VLOOKUP($A114,'[36]0130'!$A$4:$O$150,8,FALSE)="",VLOOKUP($A114,'[36]0130'!$A$4:$O$150,12,FALSE),VLOOKUP($A114,'[36]0130'!$A$4:$O$150,8,FALSE))</f>
        <v>1.3544</v>
      </c>
      <c r="BJ114" s="4" t="str">
        <f>IF(VLOOKUP($A114,'[37]0129'!$A$4:$O$150,8,FALSE)="",VLOOKUP($A114,'[37]0129'!$A$4:$O$150,12,FALSE),VLOOKUP($A114,'[37]0129'!$A$4:$O$150,8,FALSE))</f>
        <v/>
      </c>
      <c r="BK114" s="4" t="str">
        <f>IF(VLOOKUP($A114,'[38]0126'!$A$4:$O$150,8,FALSE)="",VLOOKUP($A114,'[38]0126'!$A$4:$O$150,12,FALSE),VLOOKUP($A114,'[38]0126'!$A$4:$O$150,8,FALSE))</f>
        <v/>
      </c>
      <c r="BL114" s="5"/>
      <c r="BM114" s="4" t="str">
        <f>IF(VLOOKUP($A114,'[39]0124'!$A$4:$O$150,8,FALSE)="",VLOOKUP($A114,'[39]0124'!$A$4:$O$150,12,FALSE),VLOOKUP($A114,'[39]0124'!$A$4:$O$150,8,FALSE))</f>
        <v/>
      </c>
      <c r="BN114" s="4" t="str">
        <f>IF(VLOOKUP($A114,'[40]0123'!$A$4:$O$150,8,FALSE)="",VLOOKUP($A114,'[40]0123'!$A$4:$O$150,12,FALSE),VLOOKUP($A114,'[40]0123'!$A$4:$O$150,8,FALSE))</f>
        <v/>
      </c>
      <c r="BO114" s="4" t="str">
        <f>IF(VLOOKUP($A114,'[41]0122'!$A$4:$O$150,8,FALSE)="",VLOOKUP($A114,'[41]0122'!$A$4:$O$150,12,FALSE),VLOOKUP($A114,'[41]0122'!$A$4:$O$150,8,FALSE))</f>
        <v/>
      </c>
      <c r="BP114" s="4" t="str">
        <f>IF(VLOOKUP($A114,'[42]0119'!$A$4:$O$150,8,FALSE)="",VLOOKUP($A114,'[42]0119'!$A$4:$O$150,12,FALSE),VLOOKUP($A114,'[42]0119'!$A$4:$O$150,8,FALSE))</f>
        <v/>
      </c>
      <c r="BQ114" s="4" t="str">
        <f>IF(VLOOKUP($A114,'[43]0118'!$A$4:$O$150,8,FALSE)="",VLOOKUP($A114,'[43]0118'!$A$4:$O$150,12,FALSE),VLOOKUP($A114,'[43]0118'!$A$4:$O$150,8,FALSE))</f>
        <v/>
      </c>
      <c r="BR114" s="4" t="str">
        <f>IF(VLOOKUP($A114,'[44]0117'!$A$4:$O$150,8,FALSE)="",VLOOKUP($A114,'[44]0117'!$A$4:$O$150,12,FALSE),VLOOKUP($A114,'[44]0117'!$A$4:$O$150,8,FALSE))</f>
        <v/>
      </c>
      <c r="BS114" s="4" t="str">
        <f>IF(VLOOKUP($A114,'[45]0116'!$A$4:$O$150,8,FALSE)="",VLOOKUP($A114,'[45]0116'!$A$4:$O$150,12,FALSE),VLOOKUP($A114,'[45]0116'!$A$4:$O$150,8,FALSE))</f>
        <v/>
      </c>
      <c r="BT114" s="4" t="str">
        <f>IF(VLOOKUP($A114,'[46]0115'!$A$4:$O$150,8,FALSE)="",VLOOKUP($A114,'[46]0115'!$A$4:$O$150,12,FALSE),VLOOKUP($A114,'[46]0115'!$A$4:$O$150,8,FALSE))</f>
        <v/>
      </c>
      <c r="BU114" s="4" t="str">
        <f>IF(VLOOKUP($A114,'[47]0112'!$A$4:$O$150,8,FALSE)="",VLOOKUP($A114,'[47]0112'!$A$4:$O$150,12,FALSE),VLOOKUP($A114,'[47]0112'!$A$4:$O$150,8,FALSE))</f>
        <v/>
      </c>
      <c r="BV114" s="4">
        <f>IF(VLOOKUP($A114,'[48]0111'!$A$4:$O$150,8,FALSE)="",VLOOKUP($A114,'[48]0111'!$A$4:$O$150,12,FALSE),VLOOKUP($A114,'[48]0111'!$A$4:$O$150,8,FALSE))</f>
        <v>1.3754999999999999</v>
      </c>
      <c r="BW114" s="4" t="str">
        <f>IF(VLOOKUP($A114,'[49]0110'!$A$4:$O$150,8,FALSE)="",VLOOKUP($A114,'[49]0110'!$A$4:$O$150,12,FALSE),VLOOKUP($A114,'[49]0110'!$A$4:$O$150,8,FALSE))</f>
        <v/>
      </c>
      <c r="BX114" s="4">
        <f>IF(VLOOKUP($A114,'[50]0109'!$A$4:$O$150,8,FALSE)="",VLOOKUP($A114,'[50]0109'!$A$4:$O$150,12,FALSE),VLOOKUP($A114,'[50]0109'!$A$4:$O$150,8,FALSE))</f>
        <v>1.3805000000000001</v>
      </c>
      <c r="BY114" s="4" t="str">
        <f>IF(VLOOKUP($A114,'[51]0108'!$A$4:$O$150,8,FALSE)="",VLOOKUP($A114,'[51]0108'!$A$4:$O$150,12,FALSE),VLOOKUP($A114,'[51]0108'!$A$4:$O$150,8,FALSE))</f>
        <v/>
      </c>
      <c r="BZ114" s="4">
        <f>IF(VLOOKUP($A114,'[52]0105'!$A$4:$O$150,8,FALSE)="",VLOOKUP($A114,'[52]0105'!$A$4:$O$150,12,FALSE),VLOOKUP($A114,'[52]0105'!$A$4:$O$150,8,FALSE))</f>
        <v>1.3855</v>
      </c>
      <c r="CA114" s="4">
        <f>IF(VLOOKUP($A114,'[53]0104'!$A$4:$O$150,8,FALSE)="",VLOOKUP($A114,'[53]0104'!$A$4:$O$150,12,FALSE),VLOOKUP($A114,'[53]0104'!$A$4:$O$150,8,FALSE))</f>
        <v>1.3779999999999999</v>
      </c>
      <c r="CB114" s="4" t="str">
        <f>IF(VLOOKUP($A114,'[54]0103'!$A$4:$O$150,8,FALSE)="",VLOOKUP($A114,'[54]0103'!$A$4:$O$150,12,FALSE),VLOOKUP($A114,'[54]0103'!$A$4:$O$150,8,FALSE))</f>
        <v/>
      </c>
      <c r="CC114" s="4" t="str">
        <f>IF(VLOOKUP($A114,'[55]0102'!$A$4:$O$150,8,FALSE)="",VLOOKUP($A114,'[55]0102'!$A$4:$O$150,12,FALSE),VLOOKUP($A114,'[55]0102'!$A$4:$O$150,8,FALSE))</f>
        <v/>
      </c>
      <c r="CD114" s="5"/>
      <c r="CE114" s="4" t="str">
        <f>IF(VLOOKUP($A114,'[57]1228'!$A$4:$O$150,8,FALSE)="",VLOOKUP($A114,'[57]1228'!$A$4:$O$150,12,FALSE),VLOOKUP($A114,'[57]1228'!$A$4:$O$150,8,FALSE))</f>
        <v/>
      </c>
      <c r="CF114" s="4" t="str">
        <f>IF(VLOOKUP($A114,'[58]1227'!$A$4:$O$150,8,FALSE)="",VLOOKUP($A114,'[58]1227'!$A$4:$O$150,12,FALSE),VLOOKUP($A114,'[58]1227'!$A$4:$O$150,8,FALSE))</f>
        <v/>
      </c>
      <c r="CG114" s="4" t="str">
        <f>IF(VLOOKUP($A114,'[59]1226'!$A$4:$O$150,8,FALSE)="",VLOOKUP($A114,'[59]1226'!$A$4:$O$150,12,FALSE),VLOOKUP($A114,'[59]1226'!$A$4:$O$150,8,FALSE))</f>
        <v/>
      </c>
      <c r="CH114" s="4" t="str">
        <f>IF(VLOOKUP($A114,'[60]1225'!$A$4:$O$150,8,FALSE)="",VLOOKUP($A114,'[60]1225'!$A$4:$O$150,12,FALSE),VLOOKUP($A114,'[60]1225'!$A$4:$O$150,8,FALSE))</f>
        <v/>
      </c>
      <c r="CI114" s="5"/>
      <c r="CJ114" s="5"/>
      <c r="CK114" s="5"/>
      <c r="CL114" s="5"/>
      <c r="CM114" s="4" t="str">
        <f>IF(VLOOKUP($A114,'[61]1218'!$A$4:$O$150,8,FALSE)="",VLOOKUP($A114,'[61]1218'!$A$4:$O$150,12,FALSE),VLOOKUP($A114,'[61]1218'!$A$4:$O$150,8,FALSE))</f>
        <v/>
      </c>
      <c r="CN114" s="4">
        <f>IF(VLOOKUP($A114,'[62]1215'!$A$4:$O$150,8,FALSE)="",VLOOKUP($A114,'[62]1215'!$A$4:$O$150,12,FALSE),VLOOKUP($A114,'[62]1215'!$A$4:$O$150,8,FALSE))</f>
        <v>1.375</v>
      </c>
      <c r="CO114" s="4" t="str">
        <f>IF(VLOOKUP($A114,'[63]1214'!$A$4:$O$150,8,FALSE)="",VLOOKUP($A114,'[63]1214'!$A$4:$O$150,12,FALSE),VLOOKUP($A114,'[63]1214'!$A$4:$O$150,8,FALSE))</f>
        <v/>
      </c>
      <c r="CP114" s="4" t="str">
        <f>IF(VLOOKUP($A114,'[64]1213'!$A$4:$O$150,8,FALSE)="",VLOOKUP($A114,'[64]1213'!$A$4:$O$150,12,FALSE),VLOOKUP($A114,'[64]1213'!$A$4:$O$150,8,FALSE))</f>
        <v/>
      </c>
      <c r="CQ114" s="4" t="str">
        <f>IF(VLOOKUP($A114,'[65]1212'!$A$4:$O$150,8,FALSE)="",VLOOKUP($A114,'[65]1212'!$A$4:$O$150,12,FALSE),VLOOKUP($A114,'[65]1212'!$A$4:$O$150,8,FALSE))</f>
        <v/>
      </c>
      <c r="CR114" s="4" t="str">
        <f>IF(VLOOKUP($A114,'[66]1211'!$A$4:$O$150,8,FALSE)="",VLOOKUP($A114,'[66]1211'!$A$4:$O$150,12,FALSE),VLOOKUP($A114,'[66]1211'!$A$4:$O$150,8,FALSE))</f>
        <v/>
      </c>
      <c r="CS114" s="4" t="str">
        <f>IF(VLOOKUP($A114,'[67]1208'!$A$4:$O$150,8,FALSE)="",VLOOKUP($A114,'[67]1208'!$A$4:$O$150,12,FALSE),VLOOKUP($A114,'[67]1208'!$A$4:$O$150,8,FALSE))</f>
        <v/>
      </c>
      <c r="CT114" s="4" t="str">
        <f>IF(VLOOKUP($A114,'[68]1207'!$A$4:$O$150,8,FALSE)="",VLOOKUP($A114,'[68]1207'!$A$4:$O$150,12,FALSE),VLOOKUP($A114,'[68]1207'!$A$4:$O$150,8,FALSE))</f>
        <v/>
      </c>
      <c r="CU114" s="4" t="str">
        <f>IF(VLOOKUP($A114,'[69]1206'!$A$4:$O$150,8,FALSE)="",VLOOKUP($A114,'[69]1206'!$A$4:$O$150,12,FALSE),VLOOKUP($A114,'[69]1206'!$A$4:$O$150,8,FALSE))</f>
        <v/>
      </c>
      <c r="CV114" s="4" t="str">
        <f>IF(VLOOKUP($A114,'[70]1205'!$A$4:$O$150,8,FALSE)="",VLOOKUP($A114,'[70]1205'!$A$4:$O$150,12,FALSE),VLOOKUP($A114,'[70]1205'!$A$4:$O$150,8,FALSE))</f>
        <v/>
      </c>
      <c r="CW114" s="4" t="str">
        <f>IF(VLOOKUP($A114,'[71]1204'!$A$4:$O$150,8,FALSE)="",VLOOKUP($A114,'[71]1204'!$A$4:$O$150,12,FALSE),VLOOKUP($A114,'[71]1204'!$A$4:$O$150,8,FALSE))</f>
        <v/>
      </c>
      <c r="CX114" s="4" t="str">
        <f>IF(VLOOKUP($A114,'[72]1201'!$A$4:$O$150,8,FALSE)="",VLOOKUP($A114,'[72]1201'!$A$4:$O$150,12,FALSE),VLOOKUP($A114,'[72]1201'!$A$4:$O$150,8,FALSE))</f>
        <v/>
      </c>
      <c r="CY114" s="4" t="str">
        <f>IF(VLOOKUP($A114,'[73]1129'!$A$4:$O$150,8,FALSE)="",VLOOKUP($A114,'[73]1129'!$A$4:$O$150,12,FALSE),VLOOKUP($A114,'[73]1129'!$A$4:$O$150,8,FALSE))</f>
        <v/>
      </c>
      <c r="CZ114" s="4" t="str">
        <f>IF(VLOOKUP($A114,'[74]1128'!$A$4:$O$150,8,FALSE)="",VLOOKUP($A114,'[74]1128'!$A$4:$O$150,12,FALSE),VLOOKUP($A114,'[74]1128'!$A$4:$O$150,8,FALSE))</f>
        <v/>
      </c>
      <c r="DA114" s="4" t="str">
        <f>IF(VLOOKUP($A114,'[75]1127'!$A$4:$O$150,8,FALSE)="",VLOOKUP($A114,'[75]1127'!$A$4:$O$150,12,FALSE),VLOOKUP($A114,'[75]1127'!$A$4:$O$150,8,FALSE))</f>
        <v/>
      </c>
      <c r="DB114" s="4" t="str">
        <f>IF(VLOOKUP($A114,'[76]1124'!$A$4:$O$150,8,FALSE)="",VLOOKUP($A114,'[76]1124'!$A$4:$O$150,12,FALSE),VLOOKUP($A114,'[76]1124'!$A$4:$O$150,8,FALSE))</f>
        <v/>
      </c>
      <c r="DC114" s="4" t="str">
        <f>IF(VLOOKUP($A114,'[77]1123'!$A$4:$O$150,8,FALSE)="",VLOOKUP($A114,'[77]1123'!$A$4:$O$150,12,FALSE),VLOOKUP($A114,'[77]1123'!$A$4:$O$150,8,FALSE))</f>
        <v/>
      </c>
      <c r="DD114" s="5">
        <f>VLOOKUP(A114,'[123]1122'!$A$5:$L$27,12,FALSE)</f>
        <v>1.5206999999999999</v>
      </c>
      <c r="DE114" s="4" t="str">
        <f>IF(VLOOKUP($A114,'[78]1121'!$A$4:$O$150,8,FALSE)="",VLOOKUP($A114,'[78]1121'!$A$4:$O$150,12,FALSE),VLOOKUP($A114,'[78]1121'!$A$4:$O$150,8,FALSE))</f>
        <v/>
      </c>
      <c r="DF114" s="4">
        <f>IF(VLOOKUP($A114,'[79]1120'!$A$4:$O$150,8,FALSE)="",VLOOKUP($A114,'[79]1120'!$A$4:$O$150,12,FALSE),VLOOKUP($A114,'[79]1120'!$A$4:$O$150,8,FALSE))</f>
        <v>1.4904999999999999</v>
      </c>
      <c r="DG114" s="4" t="str">
        <f>IF(VLOOKUP($A114,'[80]1117'!$A$4:$O$150,8,FALSE)="",VLOOKUP($A114,'[80]1117'!$A$4:$O$150,12,FALSE),VLOOKUP($A114,'[80]1117'!$A$4:$O$150,8,FALSE))</f>
        <v/>
      </c>
      <c r="DH114" s="4" t="str">
        <f>IF(VLOOKUP($A114,'[81]1116'!$A$4:$O$150,8,FALSE)="",VLOOKUP($A114,'[81]1116'!$A$4:$O$150,12,FALSE),VLOOKUP($A114,'[81]1116'!$A$4:$O$150,8,FALSE))</f>
        <v/>
      </c>
      <c r="DI114" s="4" t="str">
        <f>IF(VLOOKUP($A114,'[82]1115'!$A$4:$O$150,8,FALSE)="",VLOOKUP($A114,'[82]1115'!$A$4:$O$150,12,FALSE),VLOOKUP($A114,'[82]1115'!$A$4:$O$150,8,FALSE))</f>
        <v/>
      </c>
      <c r="DJ114" s="4" t="str">
        <f>IF(VLOOKUP($A114,'[83]1114'!$A$4:$O$150,8,FALSE)="",VLOOKUP($A114,'[83]1114'!$A$4:$O$150,12,FALSE),VLOOKUP($A114,'[83]1114'!$A$4:$O$150,8,FALSE))</f>
        <v/>
      </c>
      <c r="DK114" s="4" t="str">
        <f>IF(VLOOKUP($A114,'[84]1113'!$A$4:$O$150,8,FALSE)="",VLOOKUP($A114,'[84]1113'!$A$4:$O$150,12,FALSE),VLOOKUP($A114,'[84]1113'!$A$4:$O$150,8,FALSE))</f>
        <v/>
      </c>
      <c r="DL114" s="4" t="str">
        <f>IF(VLOOKUP($A114,'[85]1110'!$A$4:$O$150,8,FALSE)="",VLOOKUP($A114,'[85]1110'!$A$4:$O$150,12,FALSE),VLOOKUP($A114,'[85]1110'!$A$4:$O$150,8,FALSE))</f>
        <v/>
      </c>
      <c r="DM114" s="4" t="str">
        <f>IF(VLOOKUP($A114,'[86]1109'!$A$4:$O$150,8,FALSE)="",VLOOKUP($A114,'[86]1109'!$A$4:$O$150,12,FALSE),VLOOKUP($A114,'[86]1109'!$A$4:$O$150,8,FALSE))</f>
        <v/>
      </c>
      <c r="DN114" s="4" t="str">
        <f>IF(VLOOKUP($A114,'[87]1108'!$A$4:$O$150,8,FALSE)="",VLOOKUP($A114,'[87]1108'!$A$4:$O$150,12,FALSE),VLOOKUP($A114,'[87]1108'!$A$4:$O$150,8,FALSE))</f>
        <v/>
      </c>
      <c r="DO114" s="4" t="str">
        <f>IF(VLOOKUP($A114,'[88]1107'!$A$4:$O$150,8,FALSE)="",VLOOKUP($A114,'[88]1107'!$A$4:$O$150,12,FALSE),VLOOKUP($A114,'[88]1107'!$A$4:$O$150,8,FALSE))</f>
        <v/>
      </c>
      <c r="DP114" s="4" t="str">
        <f>IF(VLOOKUP($A114,'[89]1106'!$A$4:$O$150,8,FALSE)="",VLOOKUP($A114,'[89]1106'!$A$4:$O$150,12,FALSE),VLOOKUP($A114,'[89]1106'!$A$4:$O$150,8,FALSE))</f>
        <v/>
      </c>
      <c r="DQ114" s="4" t="str">
        <f>IF(VLOOKUP($A114,'[90]1103'!$A$4:$O$150,8,FALSE)="",VLOOKUP($A114,'[90]1103'!$A$4:$O$150,12,FALSE),VLOOKUP($A114,'[90]1103'!$A$4:$O$150,8,FALSE))</f>
        <v/>
      </c>
      <c r="DR114" s="4" t="str">
        <f>IF(VLOOKUP($A114,'[91]1102'!$A$4:$O$150,8,FALSE)="",VLOOKUP($A114,'[91]1102'!$A$4:$O$150,12,FALSE),VLOOKUP($A114,'[91]1102'!$A$4:$O$150,8,FALSE))</f>
        <v/>
      </c>
      <c r="DS114" s="4" t="str">
        <f>IF(VLOOKUP($A114,'[92]1101'!$A$4:$O$150,8,FALSE)="",VLOOKUP($A114,'[92]1101'!$A$4:$O$150,12,FALSE),VLOOKUP($A114,'[92]1101'!$A$4:$O$150,8,FALSE))</f>
        <v/>
      </c>
      <c r="DT114" s="54"/>
      <c r="DU114" s="4" t="str">
        <f>IF(VLOOKUP($A114,'[94]1030'!$A$4:$O$150,8,FALSE)="",VLOOKUP($A114,'[94]1030'!$A$4:$O$150,12,FALSE),VLOOKUP($A114,'[94]1030'!$A$4:$O$150,8,FALSE))</f>
        <v/>
      </c>
      <c r="DV114" s="4">
        <f>IF(VLOOKUP($A114,'[95]1027'!$A$4:$O$150,8,FALSE)="",VLOOKUP($A114,'[95]1027'!$A$4:$O$150,12,FALSE),VLOOKUP($A114,'[95]1027'!$A$4:$O$150,8,FALSE))</f>
        <v>1.4550000000000001</v>
      </c>
      <c r="DW114" s="4" t="str">
        <f>IF(VLOOKUP($A114,'[96]1026'!$A$4:$O$150,8,FALSE)="",VLOOKUP($A114,'[96]1026'!$A$4:$O$150,12,FALSE),VLOOKUP($A114,'[96]1026'!$A$4:$O$150,8,FALSE))</f>
        <v/>
      </c>
      <c r="DX114" s="4" t="str">
        <f>IF(VLOOKUP($A114,'[97]1025'!$A$4:$O$150,8,FALSE)="",VLOOKUP($A114,'[97]1025'!$A$4:$O$150,12,FALSE),VLOOKUP($A114,'[97]1025'!$A$4:$O$150,8,FALSE))</f>
        <v/>
      </c>
      <c r="DY114" s="4" t="str">
        <f>IF(VLOOKUP($A114,'[98]1024'!$A$4:$O$150,8,FALSE)="",VLOOKUP($A114,'[98]1024'!$A$4:$O$150,12,FALSE),VLOOKUP($A114,'[98]1024'!$A$4:$O$150,8,FALSE))</f>
        <v/>
      </c>
      <c r="DZ114" s="4">
        <f>IF(VLOOKUP($A114,'[99]1023'!$A$4:$O$150,8,FALSE)="",VLOOKUP($A114,'[99]1023'!$A$4:$O$150,12,FALSE),VLOOKUP($A114,'[99]1023'!$A$4:$O$150,8,FALSE))</f>
        <v>1.4575</v>
      </c>
      <c r="EA114" s="4">
        <f>IF(VLOOKUP($A114,'[100]1020'!$A$4:$O$150,8,FALSE)="",VLOOKUP($A114,'[100]1020'!$A$4:$O$150,12,FALSE),VLOOKUP($A114,'[100]1020'!$A$4:$O$150,8,FALSE))</f>
        <v>1.46</v>
      </c>
      <c r="EB114" s="4" t="str">
        <f>IF(VLOOKUP($A114,'[101]1019'!$A$4:$O$150,8,FALSE)="",VLOOKUP($A114,'[101]1019'!$A$4:$O$150,12,FALSE),VLOOKUP($A114,'[101]1019'!$A$4:$O$150,8,FALSE))</f>
        <v/>
      </c>
      <c r="EC114" s="4">
        <f>IF(VLOOKUP($A114,'[102]1018'!$A$4:$O$150,8,FALSE)="",VLOOKUP($A114,'[102]1018'!$A$4:$O$150,12,FALSE),VLOOKUP($A114,'[102]1018'!$A$4:$O$150,8,FALSE))</f>
        <v>1.4446000000000001</v>
      </c>
      <c r="ED114" s="4" t="str">
        <f>IF(VLOOKUP($A114,'[103]1017'!$A$4:$O$150,8,FALSE)="",VLOOKUP($A114,'[103]1017'!$A$4:$O$150,12,FALSE),VLOOKUP($A114,'[103]1017'!$A$4:$O$150,8,FALSE))</f>
        <v/>
      </c>
      <c r="EE114" s="4" t="str">
        <f>IF(VLOOKUP($A114,'[104]1016'!$A$4:$O$150,8,FALSE)="",VLOOKUP($A114,'[104]1016'!$A$4:$O$150,12,FALSE),VLOOKUP($A114,'[104]1016'!$A$4:$O$150,8,FALSE))</f>
        <v/>
      </c>
      <c r="EF114" s="4" t="str">
        <f>IF(VLOOKUP($A114,'[105]1013'!$A$4:$O$150,8,FALSE)="",VLOOKUP($A114,'[105]1013'!$A$4:$O$150,12,FALSE),VLOOKUP($A114,'[105]1013'!$A$4:$O$150,8,FALSE))</f>
        <v/>
      </c>
      <c r="EG114" s="4" t="str">
        <f>IF(VLOOKUP($A114,'[106]1012'!$A$4:$O$150,8,FALSE)="",VLOOKUP($A114,'[106]1012'!$A$4:$O$150,12,FALSE),VLOOKUP($A114,'[106]1012'!$A$4:$O$150,8,FALSE))</f>
        <v/>
      </c>
      <c r="EH114" s="4" t="str">
        <f>IF(VLOOKUP($A114,'[107]1011'!$A$4:$O$150,8,FALSE)="",VLOOKUP($A114,'[107]1011'!$A$4:$O$150,12,FALSE),VLOOKUP($A114,'[107]1011'!$A$4:$O$150,8,FALSE))</f>
        <v/>
      </c>
      <c r="EI114" s="54"/>
      <c r="EJ114" s="4" t="str">
        <f>IF(VLOOKUP($A114,'[109]1005'!$A$4:$O$150,8,FALSE)="",VLOOKUP($A114,'[109]1005'!$A$4:$O$150,12,FALSE),VLOOKUP($A114,'[109]1005'!$A$4:$O$150,8,FALSE))</f>
        <v/>
      </c>
      <c r="EK114" s="4">
        <f>IF(VLOOKUP($A114,'[110]1004'!$A$4:$O$150,8,FALSE)="",VLOOKUP($A114,'[110]1004'!$A$4:$O$150,12,FALSE),VLOOKUP($A114,'[110]1004'!$A$4:$O$150,8,FALSE))</f>
        <v>1.4255</v>
      </c>
      <c r="EL114" s="4" t="str">
        <f>IF(VLOOKUP($A114,'[111]1003'!$A$4:$O$150,8,FALSE)="",VLOOKUP($A114,'[111]1003'!$A$4:$O$150,12,FALSE),VLOOKUP($A114,'[111]1003'!$A$4:$O$150,8,FALSE))</f>
        <v/>
      </c>
      <c r="EM114" s="4" t="str">
        <f>IF(VLOOKUP($A114,'[112]1002'!$A$4:$O$150,8,FALSE)="",VLOOKUP($A114,'[112]1002'!$A$4:$O$150,12,FALSE),VLOOKUP($A114,'[112]1002'!$A$4:$O$150,8,FALSE))</f>
        <v/>
      </c>
      <c r="EN114" s="54"/>
      <c r="EO114" s="4" t="str">
        <f>IF(VLOOKUP($A114,'[113]0927'!$A$4:$O$150,8,FALSE)="",VLOOKUP($A114,'[113]0927'!$A$4:$O$150,12,FALSE),VLOOKUP($A114,'[113]0927'!$A$4:$O$150,8,FALSE))</f>
        <v/>
      </c>
      <c r="EP114" s="5"/>
      <c r="EQ114" s="4" t="str">
        <f>IF(VLOOKUP($A114,'[114]0925'!$A$4:$O$150,8,FALSE)="",VLOOKUP($A114,'[114]0925'!$A$4:$O$150,12,FALSE),VLOOKUP($A114,'[114]0925'!$A$4:$O$150,8,FALSE))</f>
        <v/>
      </c>
      <c r="ER114" s="4" t="str">
        <f>IF(VLOOKUP($A114,'[115]0922'!$A$4:$O$150,8,FALSE)="",VLOOKUP($A114,'[115]0922'!$A$4:$O$150,12,FALSE),VLOOKUP($A114,'[115]0922'!$A$4:$O$150,8,FALSE))</f>
        <v/>
      </c>
      <c r="ES114" s="4" t="str">
        <f>IF(VLOOKUP($A114,'[116]0921'!$A$4:$O$150,8,FALSE)="",VLOOKUP($A114,'[116]0921'!$A$4:$O$150,12,FALSE),VLOOKUP($A114,'[116]0921'!$A$4:$O$150,8,FALSE))</f>
        <v/>
      </c>
      <c r="ET114" s="4" t="str">
        <f>IF(VLOOKUP($A114,'[117]0920'!$A$4:$O$150,8,FALSE)="",VLOOKUP($A114,'[117]0920'!$A$4:$O$150,12,FALSE),VLOOKUP($A114,'[117]0920'!$A$4:$O$150,8,FALSE))</f>
        <v/>
      </c>
      <c r="EU114" s="4">
        <v>1.4195</v>
      </c>
      <c r="EV114" s="4">
        <v>1.4159999999999999</v>
      </c>
      <c r="EW114" s="5">
        <v>1.4145000000000001</v>
      </c>
      <c r="EX114" s="4" t="s">
        <v>0</v>
      </c>
      <c r="EY114" s="4">
        <v>1.41</v>
      </c>
      <c r="EZ114" s="4">
        <v>1.4025000000000001</v>
      </c>
      <c r="FA114" s="4">
        <v>1.3995</v>
      </c>
      <c r="FB114" s="4" t="s">
        <v>0</v>
      </c>
      <c r="FC114" s="4" t="s">
        <v>0</v>
      </c>
      <c r="FD114" s="4" t="s">
        <v>0</v>
      </c>
      <c r="FE114" s="4" t="s">
        <v>0</v>
      </c>
      <c r="FF114" s="4" t="s">
        <v>0</v>
      </c>
      <c r="FG114" s="4" t="s">
        <v>0</v>
      </c>
      <c r="FH114" s="4" t="s">
        <v>0</v>
      </c>
      <c r="FI114" s="4" t="s">
        <v>0</v>
      </c>
      <c r="FJ114" s="4">
        <v>1.401</v>
      </c>
      <c r="FK114" s="4" t="s">
        <v>0</v>
      </c>
      <c r="FL114" s="4">
        <v>1.3955</v>
      </c>
      <c r="FM114" s="4" t="s">
        <v>0</v>
      </c>
      <c r="FN114" s="4" t="s">
        <v>0</v>
      </c>
      <c r="FO114" s="4" t="s">
        <v>0</v>
      </c>
      <c r="FP114" s="5">
        <v>1.393</v>
      </c>
      <c r="FQ114" s="4">
        <v>1.3859999999999999</v>
      </c>
      <c r="FR114" s="4">
        <v>1.381</v>
      </c>
      <c r="FS114" s="4" t="s">
        <v>0</v>
      </c>
      <c r="FT114" s="5">
        <v>1.3734999999999999</v>
      </c>
      <c r="FV114" s="4">
        <v>1.3660000000000001</v>
      </c>
    </row>
    <row r="115" spans="1:178" x14ac:dyDescent="0.25">
      <c r="A115" s="3" t="s">
        <v>199</v>
      </c>
      <c r="B115" s="5">
        <f>VLOOKUP(A115,'[147]0515'!$A$4:$O$232,4,FALSE)</f>
        <v>16.23</v>
      </c>
      <c r="C115" s="5">
        <v>18.14</v>
      </c>
      <c r="D115" s="5">
        <f>VLOOKUP(A115,'[147]0515'!$A$4:$O$235,15,FALSE)</f>
        <v>1.768</v>
      </c>
      <c r="E115" s="4" t="str">
        <f>IF(VLOOKUP($A115,'[147]0515'!$A$4:$O$150,8,FALSE)="",VLOOKUP($A115,'[147]0515'!$A$4:$O$150,12,FALSE),VLOOKUP($A115,'[147]0515'!$A$4:$O$150,8,FALSE))</f>
        <v/>
      </c>
      <c r="F115" s="4" t="str">
        <f>IF(VLOOKUP($A115,'[146]0514'!$A$4:$O$150,8,FALSE)="",VLOOKUP($A115,'[146]0514'!$A$4:$O$150,12,FALSE),VLOOKUP($A115,'[146]0514'!$A$4:$O$150,8,FALSE))</f>
        <v/>
      </c>
      <c r="G115" s="4" t="str">
        <f>IF(VLOOKUP($A115,'[145]0513'!$A$4:$O$150,8,FALSE)="",VLOOKUP($A115,'[145]0513'!$A$4:$O$150,12,FALSE),VLOOKUP($A115,'[145]0513'!$A$4:$O$150,8,FALSE))</f>
        <v/>
      </c>
      <c r="H115" s="4" t="str">
        <f>IF(VLOOKUP($A115,'[144]0510'!$A$4:$O$150,8,FALSE)="",VLOOKUP($A115,'[144]0510'!$A$4:$O$150,12,FALSE),VLOOKUP($A115,'[144]0510'!$A$4:$O$150,8,FALSE))</f>
        <v/>
      </c>
      <c r="I115" s="4" t="str">
        <f>IF(VLOOKUP($A115,'[6]0509'!$A$4:$O$150,8,FALSE)="",VLOOKUP($A115,'[6]0509'!$A$4:$O$150,12,FALSE),VLOOKUP($A115,'[6]0509'!$A$4:$O$150,8,FALSE))</f>
        <v/>
      </c>
      <c r="J115" s="4" t="str">
        <f>IF(VLOOKUP($A115,'[7]0508'!$A$4:$O$150,8,FALSE)="",VLOOKUP($A115,'[7]0508'!$A$4:$O$150,12,FALSE),VLOOKUP($A115,'[7]0508'!$A$4:$O$150,8,FALSE))</f>
        <v/>
      </c>
      <c r="K115" s="4" t="str">
        <f>IF(VLOOKUP($A115,'[8]0507'!$A$4:$O$150,8,FALSE)="",VLOOKUP($A115,'[8]0507'!$A$4:$O$150,12,FALSE),VLOOKUP($A115,'[8]0507'!$A$4:$O$150,8,FALSE))</f>
        <v/>
      </c>
      <c r="L115" s="4" t="str">
        <f>IF(VLOOKUP($A115,'[9]0506'!$A$4:$O$150,8,FALSE)="",VLOOKUP($A115,'[9]0506'!$A$4:$O$150,12,FALSE),VLOOKUP($A115,'[9]0506'!$A$4:$O$150,8,FALSE))</f>
        <v/>
      </c>
      <c r="M115" s="4" t="str">
        <f>IF(VLOOKUP($A115,'[10]0503'!$A$4:$O$150,8,FALSE)="",VLOOKUP($A115,'[10]0503'!$A$4:$O$150,12,FALSE),VLOOKUP($A115,'[10]0503'!$A$4:$O$150,8,FALSE))</f>
        <v/>
      </c>
      <c r="N115" s="4" t="str">
        <f>IF(VLOOKUP($A115,'[11]0502'!$A$4:$O$150,8,FALSE)="",VLOOKUP($A115,'[11]0502'!$A$4:$O$150,12,FALSE),VLOOKUP($A115,'[11]0502'!$A$4:$O$150,8,FALSE))</f>
        <v/>
      </c>
      <c r="O115" s="4" t="str">
        <f>IF(VLOOKUP($A115,'[12]0430'!$A$4:$O$150,8,FALSE)="",VLOOKUP($A115,'[12]0430'!$A$4:$O$150,12,FALSE),VLOOKUP($A115,'[12]0430'!$A$4:$O$150,8,FALSE))</f>
        <v/>
      </c>
      <c r="P115" s="4" t="str">
        <f>IF(VLOOKUP($A115,'[13]0429'!$A$4:$O$150,8,FALSE)="",VLOOKUP($A115,'[13]0429'!$A$4:$O$150,12,FALSE),VLOOKUP($A115,'[13]0429'!$A$4:$O$150,8,FALSE))</f>
        <v/>
      </c>
      <c r="Q115" s="4" t="str">
        <f>IF(VLOOKUP($A115,'[14]0426'!$A$4:$O$150,8,FALSE)="",VLOOKUP($A115,'[14]0426'!$A$4:$O$150,12,FALSE),VLOOKUP($A115,'[14]0426'!$A$4:$O$150,8,FALSE))</f>
        <v/>
      </c>
      <c r="R115" s="4" t="str">
        <f>IF(VLOOKUP($A115,'[15]0425'!$A$4:$O$150,8,FALSE)="",VLOOKUP($A115,'[15]0425'!$A$4:$O$150,12,FALSE),VLOOKUP($A115,'[15]0425'!$A$4:$O$150,8,FALSE))</f>
        <v/>
      </c>
      <c r="S115" s="4" t="str">
        <f>IF(VLOOKUP($A115,'[16]0424'!$A$4:$O$150,8,FALSE)="",VLOOKUP($A115,'[16]0424'!$A$4:$O$150,12,FALSE),VLOOKUP($A115,'[16]0424'!$A$4:$O$150,8,FALSE))</f>
        <v/>
      </c>
      <c r="T115" s="5"/>
      <c r="U115" s="4" t="str">
        <f>IF(VLOOKUP($A115,'[17]0422'!$A$4:$O$150,8,FALSE)="",VLOOKUP($A115,'[17]0422'!$A$4:$O$150,12,FALSE),VLOOKUP($A115,'[17]0422'!$A$4:$O$150,8,FALSE))</f>
        <v/>
      </c>
      <c r="V115" s="4" t="str">
        <f>IF(VLOOKUP($A115,'[18]0419'!$A$4:$O$150,8,FALSE)="",VLOOKUP($A115,'[18]0419'!$A$4:$O$150,12,FALSE),VLOOKUP($A115,'[18]0419'!$A$4:$O$150,8,FALSE))</f>
        <v/>
      </c>
      <c r="W115" s="4" t="str">
        <f>IF(VLOOKUP($A115,'[19]0418'!$A$4:$O$150,8,FALSE)="",VLOOKUP($A115,'[19]0418'!$A$4:$O$150,12,FALSE),VLOOKUP($A115,'[19]0418'!$A$4:$O$150,8,FALSE))</f>
        <v/>
      </c>
      <c r="X115" s="4" t="str">
        <f>IF(VLOOKUP($A115,'[20]0417'!$A$4:$O$150,8,FALSE)="",VLOOKUP($A115,'[20]0417'!$A$4:$O$150,12,FALSE),VLOOKUP($A115,'[20]0417'!$A$4:$O$150,8,FALSE))</f>
        <v/>
      </c>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4" t="str">
        <f>IF(VLOOKUP($A115,'[24]0229'!$A$4:$O$150,8,FALSE)="",VLOOKUP($A115,'[24]0229'!$A$4:$O$150,12,FALSE),VLOOKUP($A115,'[24]0229'!$A$4:$O$150,8,FALSE))</f>
        <v/>
      </c>
      <c r="AX115" s="4" t="str">
        <f>IF(VLOOKUP($A115,'[25]0226'!$A$4:$O$150,8,FALSE)="",VLOOKUP($A115,'[25]0226'!$A$4:$O$150,12,FALSE),VLOOKUP($A115,'[25]0226'!$A$4:$O$150,8,FALSE))</f>
        <v/>
      </c>
      <c r="AY115" s="4" t="str">
        <f>IF(VLOOKUP($A115,'[26]0223'!$A$4:$O$150,8,FALSE)="",VLOOKUP($A115,'[26]0223'!$A$4:$O$150,12,FALSE),VLOOKUP($A115,'[26]0223'!$A$4:$O$150,8,FALSE))</f>
        <v/>
      </c>
      <c r="AZ115" s="4" t="str">
        <f>IF(VLOOKUP($A115,'[27]0221'!$A$4:$O$150,8,FALSE)="",VLOOKUP($A115,'[27]0221'!$A$4:$O$150,12,FALSE),VLOOKUP($A115,'[27]0221'!$A$4:$O$150,8,FALSE))</f>
        <v/>
      </c>
      <c r="BA115" s="4" t="str">
        <f>IF(VLOOKUP($A115,'[28]0220'!$A$4:$O$150,8,FALSE)="",VLOOKUP($A115,'[28]0220'!$A$4:$O$150,12,FALSE),VLOOKUP($A115,'[28]0220'!$A$4:$O$150,8,FALSE))</f>
        <v/>
      </c>
      <c r="BB115" s="4" t="str">
        <f>IF(VLOOKUP($A115,'[29]0219'!$A$4:$O$150,8,FALSE)="",VLOOKUP($A115,'[29]0219'!$A$4:$O$150,12,FALSE),VLOOKUP($A115,'[29]0219'!$A$4:$O$150,8,FALSE))</f>
        <v/>
      </c>
      <c r="BC115" s="4" t="str">
        <f>IF(VLOOKUP($A115,'[30]0216'!$A$4:$O$150,8,FALSE)="",VLOOKUP($A115,'[30]0216'!$A$4:$O$150,12,FALSE),VLOOKUP($A115,'[30]0216'!$A$4:$O$150,8,FALSE))</f>
        <v/>
      </c>
      <c r="BD115" s="4" t="str">
        <f>IF(VLOOKUP($A115,'[31]0215'!$A$4:$O$150,8,FALSE)="",VLOOKUP($A115,'[31]0215'!$A$4:$O$150,12,FALSE),VLOOKUP($A115,'[31]0215'!$A$4:$O$150,8,FALSE))</f>
        <v/>
      </c>
      <c r="BE115" s="4" t="str">
        <f>IF(VLOOKUP($A115,'[32]0205'!$A$4:$O$150,8,FALSE)="",VLOOKUP($A115,'[32]0205'!$A$4:$O$150,12,FALSE),VLOOKUP($A115,'[32]0205'!$A$4:$O$150,8,FALSE))</f>
        <v/>
      </c>
      <c r="BF115" s="4" t="str">
        <f>IF(VLOOKUP($A115,'[33]0202'!$A$4:$O$150,8,FALSE)="",VLOOKUP($A115,'[33]0202'!$A$4:$O$150,12,FALSE),VLOOKUP($A115,'[33]0202'!$A$4:$O$150,8,FALSE))</f>
        <v/>
      </c>
      <c r="BG115" s="4" t="str">
        <f>IF(VLOOKUP($A115,'[34]0201'!$A$4:$O$150,8,FALSE)="",VLOOKUP($A115,'[34]0201'!$A$4:$O$150,12,FALSE),VLOOKUP($A115,'[34]0201'!$A$4:$O$150,8,FALSE))</f>
        <v/>
      </c>
      <c r="BH115" s="4" t="str">
        <f>IF(VLOOKUP($A115,'[35]0131'!$A$4:$O$150,8,FALSE)="",VLOOKUP($A115,'[35]0131'!$A$4:$O$150,12,FALSE),VLOOKUP($A115,'[35]0131'!$A$4:$O$150,8,FALSE))</f>
        <v/>
      </c>
      <c r="BI115" s="4" t="str">
        <f>IF(VLOOKUP($A115,'[36]0130'!$A$4:$O$150,8,FALSE)="",VLOOKUP($A115,'[36]0130'!$A$4:$O$150,12,FALSE),VLOOKUP($A115,'[36]0130'!$A$4:$O$150,8,FALSE))</f>
        <v/>
      </c>
      <c r="BJ115" s="4" t="str">
        <f>IF(VLOOKUP($A115,'[37]0129'!$A$4:$O$150,8,FALSE)="",VLOOKUP($A115,'[37]0129'!$A$4:$O$150,12,FALSE),VLOOKUP($A115,'[37]0129'!$A$4:$O$150,8,FALSE))</f>
        <v/>
      </c>
      <c r="BK115" s="4" t="str">
        <f>IF(VLOOKUP($A115,'[38]0126'!$A$4:$O$150,8,FALSE)="",VLOOKUP($A115,'[38]0126'!$A$4:$O$150,12,FALSE),VLOOKUP($A115,'[38]0126'!$A$4:$O$150,8,FALSE))</f>
        <v/>
      </c>
      <c r="BL115" s="5"/>
      <c r="BM115" s="4" t="str">
        <f>IF(VLOOKUP($A115,'[39]0124'!$A$4:$O$150,8,FALSE)="",VLOOKUP($A115,'[39]0124'!$A$4:$O$150,12,FALSE),VLOOKUP($A115,'[39]0124'!$A$4:$O$150,8,FALSE))</f>
        <v/>
      </c>
      <c r="BN115" s="4" t="str">
        <f>IF(VLOOKUP($A115,'[40]0123'!$A$4:$O$150,8,FALSE)="",VLOOKUP($A115,'[40]0123'!$A$4:$O$150,12,FALSE),VLOOKUP($A115,'[40]0123'!$A$4:$O$150,8,FALSE))</f>
        <v/>
      </c>
      <c r="BO115" s="4" t="str">
        <f>IF(VLOOKUP($A115,'[41]0122'!$A$4:$O$150,8,FALSE)="",VLOOKUP($A115,'[41]0122'!$A$4:$O$150,12,FALSE),VLOOKUP($A115,'[41]0122'!$A$4:$O$150,8,FALSE))</f>
        <v/>
      </c>
      <c r="BP115" s="4" t="str">
        <f>IF(VLOOKUP($A115,'[42]0119'!$A$4:$O$150,8,FALSE)="",VLOOKUP($A115,'[42]0119'!$A$4:$O$150,12,FALSE),VLOOKUP($A115,'[42]0119'!$A$4:$O$150,8,FALSE))</f>
        <v/>
      </c>
      <c r="BQ115" s="4" t="str">
        <f>IF(VLOOKUP($A115,'[43]0118'!$A$4:$O$150,8,FALSE)="",VLOOKUP($A115,'[43]0118'!$A$4:$O$150,12,FALSE),VLOOKUP($A115,'[43]0118'!$A$4:$O$150,8,FALSE))</f>
        <v/>
      </c>
      <c r="BR115" s="4" t="str">
        <f>IF(VLOOKUP($A115,'[44]0117'!$A$4:$O$150,8,FALSE)="",VLOOKUP($A115,'[44]0117'!$A$4:$O$150,12,FALSE),VLOOKUP($A115,'[44]0117'!$A$4:$O$150,8,FALSE))</f>
        <v/>
      </c>
      <c r="BS115" s="4" t="str">
        <f>IF(VLOOKUP($A115,'[45]0116'!$A$4:$O$150,8,FALSE)="",VLOOKUP($A115,'[45]0116'!$A$4:$O$150,12,FALSE),VLOOKUP($A115,'[45]0116'!$A$4:$O$150,8,FALSE))</f>
        <v/>
      </c>
      <c r="BT115" s="4" t="str">
        <f>IF(VLOOKUP($A115,'[46]0115'!$A$4:$O$150,8,FALSE)="",VLOOKUP($A115,'[46]0115'!$A$4:$O$150,12,FALSE),VLOOKUP($A115,'[46]0115'!$A$4:$O$150,8,FALSE))</f>
        <v/>
      </c>
      <c r="BU115" s="4" t="str">
        <f>IF(VLOOKUP($A115,'[47]0112'!$A$4:$O$150,8,FALSE)="",VLOOKUP($A115,'[47]0112'!$A$4:$O$150,12,FALSE),VLOOKUP($A115,'[47]0112'!$A$4:$O$150,8,FALSE))</f>
        <v/>
      </c>
      <c r="BV115" s="4" t="str">
        <f>IF(VLOOKUP($A115,'[48]0111'!$A$4:$O$150,8,FALSE)="",VLOOKUP($A115,'[48]0111'!$A$4:$O$150,12,FALSE),VLOOKUP($A115,'[48]0111'!$A$4:$O$150,8,FALSE))</f>
        <v/>
      </c>
      <c r="BW115" s="4" t="str">
        <f>IF(VLOOKUP($A115,'[49]0110'!$A$4:$O$150,8,FALSE)="",VLOOKUP($A115,'[49]0110'!$A$4:$O$150,12,FALSE),VLOOKUP($A115,'[49]0110'!$A$4:$O$150,8,FALSE))</f>
        <v/>
      </c>
      <c r="BX115" s="4" t="str">
        <f>IF(VLOOKUP($A115,'[50]0109'!$A$4:$O$150,8,FALSE)="",VLOOKUP($A115,'[50]0109'!$A$4:$O$150,12,FALSE),VLOOKUP($A115,'[50]0109'!$A$4:$O$150,8,FALSE))</f>
        <v/>
      </c>
      <c r="BY115" s="4" t="str">
        <f>IF(VLOOKUP($A115,'[51]0108'!$A$4:$O$150,8,FALSE)="",VLOOKUP($A115,'[51]0108'!$A$4:$O$150,12,FALSE),VLOOKUP($A115,'[51]0108'!$A$4:$O$150,8,FALSE))</f>
        <v/>
      </c>
      <c r="BZ115" s="4" t="str">
        <f>IF(VLOOKUP($A115,'[52]0105'!$A$4:$O$150,8,FALSE)="",VLOOKUP($A115,'[52]0105'!$A$4:$O$150,12,FALSE),VLOOKUP($A115,'[52]0105'!$A$4:$O$150,8,FALSE))</f>
        <v/>
      </c>
      <c r="CA115" s="4" t="str">
        <f>IF(VLOOKUP($A115,'[53]0104'!$A$4:$O$150,8,FALSE)="",VLOOKUP($A115,'[53]0104'!$A$4:$O$150,12,FALSE),VLOOKUP($A115,'[53]0104'!$A$4:$O$150,8,FALSE))</f>
        <v/>
      </c>
      <c r="CB115" s="4" t="str">
        <f>IF(VLOOKUP($A115,'[54]0103'!$A$4:$O$150,8,FALSE)="",VLOOKUP($A115,'[54]0103'!$A$4:$O$150,12,FALSE),VLOOKUP($A115,'[54]0103'!$A$4:$O$150,8,FALSE))</f>
        <v/>
      </c>
      <c r="CC115" s="4" t="str">
        <f>IF(VLOOKUP($A115,'[55]0102'!$A$4:$O$150,8,FALSE)="",VLOOKUP($A115,'[55]0102'!$A$4:$O$150,12,FALSE),VLOOKUP($A115,'[55]0102'!$A$4:$O$150,8,FALSE))</f>
        <v/>
      </c>
      <c r="CD115" s="5"/>
      <c r="CE115" s="4" t="str">
        <f>IF(VLOOKUP($A115,'[57]1228'!$A$4:$O$150,8,FALSE)="",VLOOKUP($A115,'[57]1228'!$A$4:$O$150,12,FALSE),VLOOKUP($A115,'[57]1228'!$A$4:$O$150,8,FALSE))</f>
        <v/>
      </c>
      <c r="CF115" s="4" t="str">
        <f>IF(VLOOKUP($A115,'[58]1227'!$A$4:$O$150,8,FALSE)="",VLOOKUP($A115,'[58]1227'!$A$4:$O$150,12,FALSE),VLOOKUP($A115,'[58]1227'!$A$4:$O$150,8,FALSE))</f>
        <v/>
      </c>
      <c r="CG115" s="4">
        <f>IF(VLOOKUP($A115,'[59]1226'!$A$4:$O$150,8,FALSE)="",VLOOKUP($A115,'[59]1226'!$A$4:$O$150,12,FALSE),VLOOKUP($A115,'[59]1226'!$A$4:$O$150,8,FALSE))</f>
        <v>1.36</v>
      </c>
      <c r="CH115" s="4">
        <f>IF(VLOOKUP($A115,'[60]1225'!$A$4:$O$150,8,FALSE)="",VLOOKUP($A115,'[60]1225'!$A$4:$O$150,12,FALSE),VLOOKUP($A115,'[60]1225'!$A$4:$O$150,8,FALSE))</f>
        <v>1.3607</v>
      </c>
      <c r="CI115" s="5"/>
      <c r="CJ115" s="5"/>
      <c r="CK115" s="5"/>
      <c r="CL115" s="5"/>
      <c r="CM115" s="4" t="str">
        <f>IF(VLOOKUP($A115,'[61]1218'!$A$4:$O$150,8,FALSE)="",VLOOKUP($A115,'[61]1218'!$A$4:$O$150,12,FALSE),VLOOKUP($A115,'[61]1218'!$A$4:$O$150,8,FALSE))</f>
        <v/>
      </c>
      <c r="CN115" s="4" t="str">
        <f>IF(VLOOKUP($A115,'[62]1215'!$A$4:$O$150,8,FALSE)="",VLOOKUP($A115,'[62]1215'!$A$4:$O$150,12,FALSE),VLOOKUP($A115,'[62]1215'!$A$4:$O$150,8,FALSE))</f>
        <v/>
      </c>
      <c r="CO115" s="4" t="str">
        <f>IF(VLOOKUP($A115,'[63]1214'!$A$4:$O$150,8,FALSE)="",VLOOKUP($A115,'[63]1214'!$A$4:$O$150,12,FALSE),VLOOKUP($A115,'[63]1214'!$A$4:$O$150,8,FALSE))</f>
        <v/>
      </c>
      <c r="CP115" s="4" t="str">
        <f>IF(VLOOKUP($A115,'[64]1213'!$A$4:$O$150,8,FALSE)="",VLOOKUP($A115,'[64]1213'!$A$4:$O$150,12,FALSE),VLOOKUP($A115,'[64]1213'!$A$4:$O$150,8,FALSE))</f>
        <v/>
      </c>
      <c r="CQ115" s="4" t="str">
        <f>IF(VLOOKUP($A115,'[65]1212'!$A$4:$O$150,8,FALSE)="",VLOOKUP($A115,'[65]1212'!$A$4:$O$150,12,FALSE),VLOOKUP($A115,'[65]1212'!$A$4:$O$150,8,FALSE))</f>
        <v/>
      </c>
      <c r="CR115" s="4" t="str">
        <f>IF(VLOOKUP($A115,'[66]1211'!$A$4:$O$150,8,FALSE)="",VLOOKUP($A115,'[66]1211'!$A$4:$O$150,12,FALSE),VLOOKUP($A115,'[66]1211'!$A$4:$O$150,8,FALSE))</f>
        <v/>
      </c>
      <c r="CS115" s="4" t="str">
        <f>IF(VLOOKUP($A115,'[67]1208'!$A$4:$O$150,8,FALSE)="",VLOOKUP($A115,'[67]1208'!$A$4:$O$150,12,FALSE),VLOOKUP($A115,'[67]1208'!$A$4:$O$150,8,FALSE))</f>
        <v/>
      </c>
      <c r="CT115" s="4" t="str">
        <f>IF(VLOOKUP($A115,'[68]1207'!$A$4:$O$150,8,FALSE)="",VLOOKUP($A115,'[68]1207'!$A$4:$O$150,12,FALSE),VLOOKUP($A115,'[68]1207'!$A$4:$O$150,8,FALSE))</f>
        <v/>
      </c>
      <c r="CU115" s="4" t="str">
        <f>IF(VLOOKUP($A115,'[69]1206'!$A$4:$O$150,8,FALSE)="",VLOOKUP($A115,'[69]1206'!$A$4:$O$150,12,FALSE),VLOOKUP($A115,'[69]1206'!$A$4:$O$150,8,FALSE))</f>
        <v/>
      </c>
      <c r="CV115" s="4" t="str">
        <f>IF(VLOOKUP($A115,'[70]1205'!$A$4:$O$150,8,FALSE)="",VLOOKUP($A115,'[70]1205'!$A$4:$O$150,12,FALSE),VLOOKUP($A115,'[70]1205'!$A$4:$O$150,8,FALSE))</f>
        <v/>
      </c>
      <c r="CW115" s="4" t="str">
        <f>IF(VLOOKUP($A115,'[71]1204'!$A$4:$O$150,8,FALSE)="",VLOOKUP($A115,'[71]1204'!$A$4:$O$150,12,FALSE),VLOOKUP($A115,'[71]1204'!$A$4:$O$150,8,FALSE))</f>
        <v/>
      </c>
      <c r="CX115" s="4" t="str">
        <f>IF(VLOOKUP($A115,'[72]1201'!$A$4:$O$150,8,FALSE)="",VLOOKUP($A115,'[72]1201'!$A$4:$O$150,12,FALSE),VLOOKUP($A115,'[72]1201'!$A$4:$O$150,8,FALSE))</f>
        <v/>
      </c>
      <c r="CY115" s="4" t="str">
        <f>IF(VLOOKUP($A115,'[73]1129'!$A$4:$O$150,8,FALSE)="",VLOOKUP($A115,'[73]1129'!$A$4:$O$150,12,FALSE),VLOOKUP($A115,'[73]1129'!$A$4:$O$150,8,FALSE))</f>
        <v/>
      </c>
      <c r="CZ115" s="4" t="str">
        <f>IF(VLOOKUP($A115,'[74]1128'!$A$4:$O$150,8,FALSE)="",VLOOKUP($A115,'[74]1128'!$A$4:$O$150,12,FALSE),VLOOKUP($A115,'[74]1128'!$A$4:$O$150,8,FALSE))</f>
        <v/>
      </c>
      <c r="DA115" s="4" t="str">
        <f>IF(VLOOKUP($A115,'[75]1127'!$A$4:$O$150,8,FALSE)="",VLOOKUP($A115,'[75]1127'!$A$4:$O$150,12,FALSE),VLOOKUP($A115,'[75]1127'!$A$4:$O$150,8,FALSE))</f>
        <v/>
      </c>
      <c r="DB115" s="4" t="str">
        <f>IF(VLOOKUP($A115,'[76]1124'!$A$4:$O$150,8,FALSE)="",VLOOKUP($A115,'[76]1124'!$A$4:$O$150,12,FALSE),VLOOKUP($A115,'[76]1124'!$A$4:$O$150,8,FALSE))</f>
        <v/>
      </c>
      <c r="DC115" s="4" t="str">
        <f>IF(VLOOKUP($A115,'[77]1123'!$A$4:$O$150,8,FALSE)="",VLOOKUP($A115,'[77]1123'!$A$4:$O$150,12,FALSE),VLOOKUP($A115,'[77]1123'!$A$4:$O$150,8,FALSE))</f>
        <v/>
      </c>
      <c r="DD115" s="5"/>
      <c r="DE115" s="4" t="str">
        <f>IF(VLOOKUP($A115,'[78]1121'!$A$4:$O$150,8,FALSE)="",VLOOKUP($A115,'[78]1121'!$A$4:$O$150,12,FALSE),VLOOKUP($A115,'[78]1121'!$A$4:$O$150,8,FALSE))</f>
        <v/>
      </c>
      <c r="DF115" s="4" t="str">
        <f>IF(VLOOKUP($A115,'[79]1120'!$A$4:$O$150,8,FALSE)="",VLOOKUP($A115,'[79]1120'!$A$4:$O$150,12,FALSE),VLOOKUP($A115,'[79]1120'!$A$4:$O$150,8,FALSE))</f>
        <v/>
      </c>
      <c r="DG115" s="4" t="str">
        <f>IF(VLOOKUP($A115,'[80]1117'!$A$4:$O$150,8,FALSE)="",VLOOKUP($A115,'[80]1117'!$A$4:$O$150,12,FALSE),VLOOKUP($A115,'[80]1117'!$A$4:$O$150,8,FALSE))</f>
        <v/>
      </c>
      <c r="DH115" s="4" t="str">
        <f>IF(VLOOKUP($A115,'[81]1116'!$A$4:$O$150,8,FALSE)="",VLOOKUP($A115,'[81]1116'!$A$4:$O$150,12,FALSE),VLOOKUP($A115,'[81]1116'!$A$4:$O$150,8,FALSE))</f>
        <v/>
      </c>
      <c r="DI115" s="4" t="str">
        <f>IF(VLOOKUP($A115,'[82]1115'!$A$4:$O$150,8,FALSE)="",VLOOKUP($A115,'[82]1115'!$A$4:$O$150,12,FALSE),VLOOKUP($A115,'[82]1115'!$A$4:$O$150,8,FALSE))</f>
        <v/>
      </c>
      <c r="DJ115" s="4" t="str">
        <f>IF(VLOOKUP($A115,'[83]1114'!$A$4:$O$150,8,FALSE)="",VLOOKUP($A115,'[83]1114'!$A$4:$O$150,12,FALSE),VLOOKUP($A115,'[83]1114'!$A$4:$O$150,8,FALSE))</f>
        <v/>
      </c>
      <c r="DK115" s="4" t="str">
        <f>IF(VLOOKUP($A115,'[84]1113'!$A$4:$O$150,8,FALSE)="",VLOOKUP($A115,'[84]1113'!$A$4:$O$150,12,FALSE),VLOOKUP($A115,'[84]1113'!$A$4:$O$150,8,FALSE))</f>
        <v/>
      </c>
      <c r="DL115" s="4" t="str">
        <f>IF(VLOOKUP($A115,'[85]1110'!$A$4:$O$150,8,FALSE)="",VLOOKUP($A115,'[85]1110'!$A$4:$O$150,12,FALSE),VLOOKUP($A115,'[85]1110'!$A$4:$O$150,8,FALSE))</f>
        <v/>
      </c>
      <c r="DM115" s="4" t="str">
        <f>IF(VLOOKUP($A115,'[86]1109'!$A$4:$O$150,8,FALSE)="",VLOOKUP($A115,'[86]1109'!$A$4:$O$150,12,FALSE),VLOOKUP($A115,'[86]1109'!$A$4:$O$150,8,FALSE))</f>
        <v/>
      </c>
      <c r="DN115" s="4" t="str">
        <f>IF(VLOOKUP($A115,'[87]1108'!$A$4:$O$150,8,FALSE)="",VLOOKUP($A115,'[87]1108'!$A$4:$O$150,12,FALSE),VLOOKUP($A115,'[87]1108'!$A$4:$O$150,8,FALSE))</f>
        <v/>
      </c>
      <c r="DO115" s="4" t="str">
        <f>IF(VLOOKUP($A115,'[88]1107'!$A$4:$O$150,8,FALSE)="",VLOOKUP($A115,'[88]1107'!$A$4:$O$150,12,FALSE),VLOOKUP($A115,'[88]1107'!$A$4:$O$150,8,FALSE))</f>
        <v/>
      </c>
      <c r="DP115" s="4" t="str">
        <f>IF(VLOOKUP($A115,'[89]1106'!$A$4:$O$150,8,FALSE)="",VLOOKUP($A115,'[89]1106'!$A$4:$O$150,12,FALSE),VLOOKUP($A115,'[89]1106'!$A$4:$O$150,8,FALSE))</f>
        <v/>
      </c>
      <c r="DQ115" s="4" t="str">
        <f>IF(VLOOKUP($A115,'[90]1103'!$A$4:$O$150,8,FALSE)="",VLOOKUP($A115,'[90]1103'!$A$4:$O$150,12,FALSE),VLOOKUP($A115,'[90]1103'!$A$4:$O$150,8,FALSE))</f>
        <v/>
      </c>
      <c r="DR115" s="4" t="str">
        <f>IF(VLOOKUP($A115,'[91]1102'!$A$4:$O$150,8,FALSE)="",VLOOKUP($A115,'[91]1102'!$A$4:$O$150,12,FALSE),VLOOKUP($A115,'[91]1102'!$A$4:$O$150,8,FALSE))</f>
        <v/>
      </c>
      <c r="DS115" s="4" t="str">
        <f>IF(VLOOKUP($A115,'[92]1101'!$A$4:$O$150,8,FALSE)="",VLOOKUP($A115,'[92]1101'!$A$4:$O$150,12,FALSE),VLOOKUP($A115,'[92]1101'!$A$4:$O$150,8,FALSE))</f>
        <v/>
      </c>
      <c r="DT115" s="54"/>
      <c r="DU115" s="4" t="str">
        <f>IF(VLOOKUP($A115,'[94]1030'!$A$4:$O$150,8,FALSE)="",VLOOKUP($A115,'[94]1030'!$A$4:$O$150,12,FALSE),VLOOKUP($A115,'[94]1030'!$A$4:$O$150,8,FALSE))</f>
        <v/>
      </c>
      <c r="DV115" s="4" t="str">
        <f>IF(VLOOKUP($A115,'[95]1027'!$A$4:$O$150,8,FALSE)="",VLOOKUP($A115,'[95]1027'!$A$4:$O$150,12,FALSE),VLOOKUP($A115,'[95]1027'!$A$4:$O$150,8,FALSE))</f>
        <v/>
      </c>
      <c r="DW115" s="4" t="str">
        <f>IF(VLOOKUP($A115,'[96]1026'!$A$4:$O$150,8,FALSE)="",VLOOKUP($A115,'[96]1026'!$A$4:$O$150,12,FALSE),VLOOKUP($A115,'[96]1026'!$A$4:$O$150,8,FALSE))</f>
        <v/>
      </c>
      <c r="DX115" s="4" t="str">
        <f>IF(VLOOKUP($A115,'[97]1025'!$A$4:$O$150,8,FALSE)="",VLOOKUP($A115,'[97]1025'!$A$4:$O$150,12,FALSE),VLOOKUP($A115,'[97]1025'!$A$4:$O$150,8,FALSE))</f>
        <v/>
      </c>
      <c r="DY115" s="4" t="str">
        <f>IF(VLOOKUP($A115,'[98]1024'!$A$4:$O$150,8,FALSE)="",VLOOKUP($A115,'[98]1024'!$A$4:$O$150,12,FALSE),VLOOKUP($A115,'[98]1024'!$A$4:$O$150,8,FALSE))</f>
        <v/>
      </c>
      <c r="DZ115" s="4" t="str">
        <f>IF(VLOOKUP($A115,'[99]1023'!$A$4:$O$150,8,FALSE)="",VLOOKUP($A115,'[99]1023'!$A$4:$O$150,12,FALSE),VLOOKUP($A115,'[99]1023'!$A$4:$O$150,8,FALSE))</f>
        <v/>
      </c>
      <c r="EA115" s="4" t="str">
        <f>IF(VLOOKUP($A115,'[100]1020'!$A$4:$O$150,8,FALSE)="",VLOOKUP($A115,'[100]1020'!$A$4:$O$150,12,FALSE),VLOOKUP($A115,'[100]1020'!$A$4:$O$150,8,FALSE))</f>
        <v/>
      </c>
      <c r="EB115" s="4" t="str">
        <f>IF(VLOOKUP($A115,'[101]1019'!$A$4:$O$150,8,FALSE)="",VLOOKUP($A115,'[101]1019'!$A$4:$O$150,12,FALSE),VLOOKUP($A115,'[101]1019'!$A$4:$O$150,8,FALSE))</f>
        <v/>
      </c>
      <c r="EC115" s="4" t="str">
        <f>IF(VLOOKUP($A115,'[102]1018'!$A$4:$O$150,8,FALSE)="",VLOOKUP($A115,'[102]1018'!$A$4:$O$150,12,FALSE),VLOOKUP($A115,'[102]1018'!$A$4:$O$150,8,FALSE))</f>
        <v/>
      </c>
      <c r="ED115" s="4" t="str">
        <f>IF(VLOOKUP($A115,'[103]1017'!$A$4:$O$150,8,FALSE)="",VLOOKUP($A115,'[103]1017'!$A$4:$O$150,12,FALSE),VLOOKUP($A115,'[103]1017'!$A$4:$O$150,8,FALSE))</f>
        <v/>
      </c>
      <c r="EE115" s="4" t="str">
        <f>IF(VLOOKUP($A115,'[104]1016'!$A$4:$O$150,8,FALSE)="",VLOOKUP($A115,'[104]1016'!$A$4:$O$150,12,FALSE),VLOOKUP($A115,'[104]1016'!$A$4:$O$150,8,FALSE))</f>
        <v/>
      </c>
      <c r="EF115" s="4" t="str">
        <f>IF(VLOOKUP($A115,'[105]1013'!$A$4:$O$150,8,FALSE)="",VLOOKUP($A115,'[105]1013'!$A$4:$O$150,12,FALSE),VLOOKUP($A115,'[105]1013'!$A$4:$O$150,8,FALSE))</f>
        <v/>
      </c>
      <c r="EG115" s="4" t="str">
        <f>IF(VLOOKUP($A115,'[106]1012'!$A$4:$O$150,8,FALSE)="",VLOOKUP($A115,'[106]1012'!$A$4:$O$150,12,FALSE),VLOOKUP($A115,'[106]1012'!$A$4:$O$150,8,FALSE))</f>
        <v/>
      </c>
      <c r="EH115" s="4" t="str">
        <f>IF(VLOOKUP($A115,'[107]1011'!$A$4:$O$150,8,FALSE)="",VLOOKUP($A115,'[107]1011'!$A$4:$O$150,12,FALSE),VLOOKUP($A115,'[107]1011'!$A$4:$O$150,8,FALSE))</f>
        <v/>
      </c>
      <c r="EI115" s="54"/>
      <c r="EJ115" s="4" t="str">
        <f>IF(VLOOKUP($A115,'[109]1005'!$A$4:$O$150,8,FALSE)="",VLOOKUP($A115,'[109]1005'!$A$4:$O$150,12,FALSE),VLOOKUP($A115,'[109]1005'!$A$4:$O$150,8,FALSE))</f>
        <v/>
      </c>
      <c r="EK115" s="4" t="str">
        <f>IF(VLOOKUP($A115,'[110]1004'!$A$4:$O$150,8,FALSE)="",VLOOKUP($A115,'[110]1004'!$A$4:$O$150,12,FALSE),VLOOKUP($A115,'[110]1004'!$A$4:$O$150,8,FALSE))</f>
        <v/>
      </c>
      <c r="EL115" s="4" t="str">
        <f>IF(VLOOKUP($A115,'[111]1003'!$A$4:$O$150,8,FALSE)="",VLOOKUP($A115,'[111]1003'!$A$4:$O$150,12,FALSE),VLOOKUP($A115,'[111]1003'!$A$4:$O$150,8,FALSE))</f>
        <v/>
      </c>
      <c r="EM115" s="4" t="str">
        <f>IF(VLOOKUP($A115,'[112]1002'!$A$4:$O$150,8,FALSE)="",VLOOKUP($A115,'[112]1002'!$A$4:$O$150,12,FALSE),VLOOKUP($A115,'[112]1002'!$A$4:$O$150,8,FALSE))</f>
        <v/>
      </c>
      <c r="EN115" s="54"/>
      <c r="EO115" s="4" t="str">
        <f>IF(VLOOKUP($A115,'[113]0927'!$A$4:$O$150,8,FALSE)="",VLOOKUP($A115,'[113]0927'!$A$4:$O$150,12,FALSE),VLOOKUP($A115,'[113]0927'!$A$4:$O$150,8,FALSE))</f>
        <v/>
      </c>
      <c r="EP115" s="5"/>
      <c r="EQ115" s="4" t="str">
        <f>IF(VLOOKUP($A115,'[114]0925'!$A$4:$O$150,8,FALSE)="",VLOOKUP($A115,'[114]0925'!$A$4:$O$150,12,FALSE),VLOOKUP($A115,'[114]0925'!$A$4:$O$150,8,FALSE))</f>
        <v/>
      </c>
      <c r="ER115" s="4" t="str">
        <f>IF(VLOOKUP($A115,'[115]0922'!$A$4:$O$150,8,FALSE)="",VLOOKUP($A115,'[115]0922'!$A$4:$O$150,12,FALSE),VLOOKUP($A115,'[115]0922'!$A$4:$O$150,8,FALSE))</f>
        <v/>
      </c>
      <c r="ES115" s="4" t="str">
        <f>IF(VLOOKUP($A115,'[116]0921'!$A$4:$O$150,8,FALSE)="",VLOOKUP($A115,'[116]0921'!$A$4:$O$150,12,FALSE),VLOOKUP($A115,'[116]0921'!$A$4:$O$150,8,FALSE))</f>
        <v/>
      </c>
      <c r="ET115" s="4" t="str">
        <f>IF(VLOOKUP($A115,'[117]0920'!$A$4:$O$150,8,FALSE)="",VLOOKUP($A115,'[117]0920'!$A$4:$O$150,12,FALSE),VLOOKUP($A115,'[117]0920'!$A$4:$O$150,8,FALSE))</f>
        <v/>
      </c>
      <c r="EU115" s="4" t="s">
        <v>0</v>
      </c>
      <c r="EV115" s="4" t="s">
        <v>0</v>
      </c>
      <c r="EX115" s="4" t="s">
        <v>0</v>
      </c>
      <c r="EY115" s="4" t="s">
        <v>0</v>
      </c>
      <c r="EZ115" s="4" t="s">
        <v>0</v>
      </c>
      <c r="FA115" s="4" t="s">
        <v>0</v>
      </c>
      <c r="FB115" s="4" t="s">
        <v>0</v>
      </c>
      <c r="FC115" s="4" t="s">
        <v>0</v>
      </c>
      <c r="FD115" s="4" t="s">
        <v>0</v>
      </c>
      <c r="FE115" s="4" t="s">
        <v>0</v>
      </c>
      <c r="FF115" s="4" t="s">
        <v>0</v>
      </c>
      <c r="FG115" s="4" t="s">
        <v>0</v>
      </c>
      <c r="FH115" s="4" t="s">
        <v>0</v>
      </c>
      <c r="FI115" s="4" t="s">
        <v>0</v>
      </c>
      <c r="FJ115" s="4" t="s">
        <v>0</v>
      </c>
      <c r="FK115" s="4" t="s">
        <v>0</v>
      </c>
      <c r="FL115" s="4" t="s">
        <v>0</v>
      </c>
      <c r="FM115" s="4" t="s">
        <v>0</v>
      </c>
      <c r="FN115" s="4" t="s">
        <v>0</v>
      </c>
      <c r="FO115" s="4" t="s">
        <v>0</v>
      </c>
      <c r="FQ115" s="4" t="s">
        <v>0</v>
      </c>
      <c r="FR115" s="4" t="s">
        <v>0</v>
      </c>
      <c r="FS115" s="4" t="s">
        <v>0</v>
      </c>
      <c r="FV115" s="4" t="s">
        <v>0</v>
      </c>
    </row>
    <row r="116" spans="1:178" x14ac:dyDescent="0.25">
      <c r="A116" s="3" t="s">
        <v>70</v>
      </c>
      <c r="B116" s="5">
        <f>VLOOKUP(A116,'[147]0515'!$A$4:$O$232,4,FALSE)</f>
        <v>16.37</v>
      </c>
      <c r="C116" s="5">
        <v>21.3</v>
      </c>
      <c r="D116" s="5">
        <f>VLOOKUP(A116,'[147]0515'!$A$4:$O$235,15,FALSE)</f>
        <v>1.8109999999999999</v>
      </c>
      <c r="E116" s="4" t="str">
        <f>IF(VLOOKUP($A116,'[147]0515'!$A$4:$O$150,8,FALSE)="",VLOOKUP($A116,'[147]0515'!$A$4:$O$150,12,FALSE),VLOOKUP($A116,'[147]0515'!$A$4:$O$150,8,FALSE))</f>
        <v/>
      </c>
      <c r="F116" s="4" t="str">
        <f>IF(VLOOKUP($A116,'[146]0514'!$A$4:$O$150,8,FALSE)="",VLOOKUP($A116,'[146]0514'!$A$4:$O$150,12,FALSE),VLOOKUP($A116,'[146]0514'!$A$4:$O$150,8,FALSE))</f>
        <v/>
      </c>
      <c r="G116" s="4" t="str">
        <f>IF(VLOOKUP($A116,'[145]0513'!$A$4:$O$150,8,FALSE)="",VLOOKUP($A116,'[145]0513'!$A$4:$O$150,12,FALSE),VLOOKUP($A116,'[145]0513'!$A$4:$O$150,8,FALSE))</f>
        <v/>
      </c>
      <c r="H116" s="4" t="str">
        <f>IF(VLOOKUP($A116,'[144]0510'!$A$4:$O$150,8,FALSE)="",VLOOKUP($A116,'[144]0510'!$A$4:$O$150,12,FALSE),VLOOKUP($A116,'[144]0510'!$A$4:$O$150,8,FALSE))</f>
        <v/>
      </c>
      <c r="I116" s="4" t="str">
        <f>IF(VLOOKUP($A116,'[6]0509'!$A$4:$O$150,8,FALSE)="",VLOOKUP($A116,'[6]0509'!$A$4:$O$150,12,FALSE),VLOOKUP($A116,'[6]0509'!$A$4:$O$150,8,FALSE))</f>
        <v/>
      </c>
      <c r="J116" s="4" t="str">
        <f>IF(VLOOKUP($A116,'[7]0508'!$A$4:$O$150,8,FALSE)="",VLOOKUP($A116,'[7]0508'!$A$4:$O$150,12,FALSE),VLOOKUP($A116,'[7]0508'!$A$4:$O$150,8,FALSE))</f>
        <v/>
      </c>
      <c r="K116" s="4" t="str">
        <f>IF(VLOOKUP($A116,'[8]0507'!$A$4:$O$150,8,FALSE)="",VLOOKUP($A116,'[8]0507'!$A$4:$O$150,12,FALSE),VLOOKUP($A116,'[8]0507'!$A$4:$O$150,8,FALSE))</f>
        <v/>
      </c>
      <c r="L116" s="4" t="str">
        <f>IF(VLOOKUP($A116,'[9]0506'!$A$4:$O$150,8,FALSE)="",VLOOKUP($A116,'[9]0506'!$A$4:$O$150,12,FALSE),VLOOKUP($A116,'[9]0506'!$A$4:$O$150,8,FALSE))</f>
        <v/>
      </c>
      <c r="M116" s="4" t="str">
        <f>IF(VLOOKUP($A116,'[10]0503'!$A$4:$O$150,8,FALSE)="",VLOOKUP($A116,'[10]0503'!$A$4:$O$150,12,FALSE),VLOOKUP($A116,'[10]0503'!$A$4:$O$150,8,FALSE))</f>
        <v/>
      </c>
      <c r="N116" s="4" t="str">
        <f>IF(VLOOKUP($A116,'[11]0502'!$A$4:$O$150,8,FALSE)="",VLOOKUP($A116,'[11]0502'!$A$4:$O$150,12,FALSE),VLOOKUP($A116,'[11]0502'!$A$4:$O$150,8,FALSE))</f>
        <v/>
      </c>
      <c r="O116" s="4" t="str">
        <f>IF(VLOOKUP($A116,'[12]0430'!$A$4:$O$150,8,FALSE)="",VLOOKUP($A116,'[12]0430'!$A$4:$O$150,12,FALSE),VLOOKUP($A116,'[12]0430'!$A$4:$O$150,8,FALSE))</f>
        <v/>
      </c>
      <c r="P116" s="4" t="str">
        <f>IF(VLOOKUP($A116,'[13]0429'!$A$4:$O$150,8,FALSE)="",VLOOKUP($A116,'[13]0429'!$A$4:$O$150,12,FALSE),VLOOKUP($A116,'[13]0429'!$A$4:$O$150,8,FALSE))</f>
        <v/>
      </c>
      <c r="Q116" s="4" t="str">
        <f>IF(VLOOKUP($A116,'[14]0426'!$A$4:$O$150,8,FALSE)="",VLOOKUP($A116,'[14]0426'!$A$4:$O$150,12,FALSE),VLOOKUP($A116,'[14]0426'!$A$4:$O$150,8,FALSE))</f>
        <v/>
      </c>
      <c r="R116" s="4" t="str">
        <f>IF(VLOOKUP($A116,'[15]0425'!$A$4:$O$150,8,FALSE)="",VLOOKUP($A116,'[15]0425'!$A$4:$O$150,12,FALSE),VLOOKUP($A116,'[15]0425'!$A$4:$O$150,8,FALSE))</f>
        <v/>
      </c>
      <c r="S116" s="4" t="str">
        <f>IF(VLOOKUP($A116,'[16]0424'!$A$4:$O$150,8,FALSE)="",VLOOKUP($A116,'[16]0424'!$A$4:$O$150,12,FALSE),VLOOKUP($A116,'[16]0424'!$A$4:$O$150,8,FALSE))</f>
        <v/>
      </c>
      <c r="T116" s="5"/>
      <c r="U116" s="4" t="str">
        <f>IF(VLOOKUP($A116,'[17]0422'!$A$4:$O$150,8,FALSE)="",VLOOKUP($A116,'[17]0422'!$A$4:$O$150,12,FALSE),VLOOKUP($A116,'[17]0422'!$A$4:$O$150,8,FALSE))</f>
        <v/>
      </c>
      <c r="V116" s="4" t="str">
        <f>IF(VLOOKUP($A116,'[18]0419'!$A$4:$O$150,8,FALSE)="",VLOOKUP($A116,'[18]0419'!$A$4:$O$150,12,FALSE),VLOOKUP($A116,'[18]0419'!$A$4:$O$150,8,FALSE))</f>
        <v/>
      </c>
      <c r="W116" s="4" t="str">
        <f>IF(VLOOKUP($A116,'[19]0418'!$A$4:$O$150,8,FALSE)="",VLOOKUP($A116,'[19]0418'!$A$4:$O$150,12,FALSE),VLOOKUP($A116,'[19]0418'!$A$4:$O$150,8,FALSE))</f>
        <v/>
      </c>
      <c r="X116" s="4" t="str">
        <f>IF(VLOOKUP($A116,'[20]0417'!$A$4:$O$150,8,FALSE)="",VLOOKUP($A116,'[20]0417'!$A$4:$O$150,12,FALSE),VLOOKUP($A116,'[20]0417'!$A$4:$O$150,8,FALSE))</f>
        <v/>
      </c>
      <c r="Y116" s="5"/>
      <c r="Z116" s="5"/>
      <c r="AA116" s="5"/>
      <c r="AB116" s="5"/>
      <c r="AC116" s="5"/>
      <c r="AD116" s="5"/>
      <c r="AE116" s="5"/>
      <c r="AF116" s="5"/>
      <c r="AG116" s="5"/>
      <c r="AH116" s="5"/>
      <c r="AI116" s="5"/>
      <c r="AJ116" s="5"/>
      <c r="AK116" s="5"/>
      <c r="AL116" s="5"/>
      <c r="AM116" s="5"/>
      <c r="AN116" s="5"/>
      <c r="AO116" s="5"/>
      <c r="AP116" s="5"/>
      <c r="AQ116" s="5"/>
      <c r="AR116" s="5"/>
      <c r="AS116" s="5">
        <f>VLOOKUP(A116,'[125]0315'!$A$5:$P$33,12,FALSE)</f>
        <v>1.38</v>
      </c>
      <c r="AT116" s="5"/>
      <c r="AU116" s="5"/>
      <c r="AV116" s="5"/>
      <c r="AW116" s="4" t="str">
        <f>IF(VLOOKUP($A116,'[24]0229'!$A$4:$O$150,8,FALSE)="",VLOOKUP($A116,'[24]0229'!$A$4:$O$150,12,FALSE),VLOOKUP($A116,'[24]0229'!$A$4:$O$150,8,FALSE))</f>
        <v/>
      </c>
      <c r="AX116" s="4" t="str">
        <f>IF(VLOOKUP($A116,'[25]0226'!$A$4:$O$150,8,FALSE)="",VLOOKUP($A116,'[25]0226'!$A$4:$O$150,12,FALSE),VLOOKUP($A116,'[25]0226'!$A$4:$O$150,8,FALSE))</f>
        <v/>
      </c>
      <c r="AY116" s="4" t="str">
        <f>IF(VLOOKUP($A116,'[26]0223'!$A$4:$O$150,8,FALSE)="",VLOOKUP($A116,'[26]0223'!$A$4:$O$150,12,FALSE),VLOOKUP($A116,'[26]0223'!$A$4:$O$150,8,FALSE))</f>
        <v/>
      </c>
      <c r="AZ116" s="4">
        <f>IF(VLOOKUP($A116,'[27]0221'!$A$4:$O$150,8,FALSE)="",VLOOKUP($A116,'[27]0221'!$A$4:$O$150,12,FALSE),VLOOKUP($A116,'[27]0221'!$A$4:$O$150,8,FALSE))</f>
        <v>1.369</v>
      </c>
      <c r="BA116" s="4" t="str">
        <f>IF(VLOOKUP($A116,'[28]0220'!$A$4:$O$150,8,FALSE)="",VLOOKUP($A116,'[28]0220'!$A$4:$O$150,12,FALSE),VLOOKUP($A116,'[28]0220'!$A$4:$O$150,8,FALSE))</f>
        <v/>
      </c>
      <c r="BB116" s="4" t="str">
        <f>IF(VLOOKUP($A116,'[29]0219'!$A$4:$O$150,8,FALSE)="",VLOOKUP($A116,'[29]0219'!$A$4:$O$150,12,FALSE),VLOOKUP($A116,'[29]0219'!$A$4:$O$150,8,FALSE))</f>
        <v/>
      </c>
      <c r="BC116" s="4" t="str">
        <f>IF(VLOOKUP($A116,'[30]0216'!$A$4:$O$150,8,FALSE)="",VLOOKUP($A116,'[30]0216'!$A$4:$O$150,12,FALSE),VLOOKUP($A116,'[30]0216'!$A$4:$O$150,8,FALSE))</f>
        <v/>
      </c>
      <c r="BD116" s="4">
        <f>IF(VLOOKUP($A116,'[31]0215'!$A$4:$O$150,8,FALSE)="",VLOOKUP($A116,'[31]0215'!$A$4:$O$150,12,FALSE),VLOOKUP($A116,'[31]0215'!$A$4:$O$150,8,FALSE))</f>
        <v>1.36</v>
      </c>
      <c r="BE116" s="4" t="str">
        <f>IF(VLOOKUP($A116,'[32]0205'!$A$4:$O$150,8,FALSE)="",VLOOKUP($A116,'[32]0205'!$A$4:$O$150,12,FALSE),VLOOKUP($A116,'[32]0205'!$A$4:$O$150,8,FALSE))</f>
        <v/>
      </c>
      <c r="BF116" s="4">
        <f>IF(VLOOKUP($A116,'[33]0202'!$A$4:$O$150,8,FALSE)="",VLOOKUP($A116,'[33]0202'!$A$4:$O$150,12,FALSE),VLOOKUP($A116,'[33]0202'!$A$4:$O$150,8,FALSE))</f>
        <v>1.3416999999999999</v>
      </c>
      <c r="BG116" s="4">
        <f>IF(VLOOKUP($A116,'[34]0201'!$A$4:$O$150,8,FALSE)="",VLOOKUP($A116,'[34]0201'!$A$4:$O$150,12,FALSE),VLOOKUP($A116,'[34]0201'!$A$4:$O$150,8,FALSE))</f>
        <v>1.3506</v>
      </c>
      <c r="BH116" s="4" t="str">
        <f>IF(VLOOKUP($A116,'[35]0131'!$A$4:$O$150,8,FALSE)="",VLOOKUP($A116,'[35]0131'!$A$4:$O$150,12,FALSE),VLOOKUP($A116,'[35]0131'!$A$4:$O$150,8,FALSE))</f>
        <v/>
      </c>
      <c r="BI116" s="4" t="str">
        <f>IF(VLOOKUP($A116,'[36]0130'!$A$4:$O$150,8,FALSE)="",VLOOKUP($A116,'[36]0130'!$A$4:$O$150,12,FALSE),VLOOKUP($A116,'[36]0130'!$A$4:$O$150,8,FALSE))</f>
        <v/>
      </c>
      <c r="BJ116" s="4" t="str">
        <f>IF(VLOOKUP($A116,'[37]0129'!$A$4:$O$150,8,FALSE)="",VLOOKUP($A116,'[37]0129'!$A$4:$O$150,12,FALSE),VLOOKUP($A116,'[37]0129'!$A$4:$O$150,8,FALSE))</f>
        <v/>
      </c>
      <c r="BK116" s="4" t="str">
        <f>IF(VLOOKUP($A116,'[38]0126'!$A$4:$O$150,8,FALSE)="",VLOOKUP($A116,'[38]0126'!$A$4:$O$150,12,FALSE),VLOOKUP($A116,'[38]0126'!$A$4:$O$150,8,FALSE))</f>
        <v/>
      </c>
      <c r="BL116" s="5"/>
      <c r="BM116" s="4" t="str">
        <f>IF(VLOOKUP($A116,'[39]0124'!$A$4:$O$150,8,FALSE)="",VLOOKUP($A116,'[39]0124'!$A$4:$O$150,12,FALSE),VLOOKUP($A116,'[39]0124'!$A$4:$O$150,8,FALSE))</f>
        <v/>
      </c>
      <c r="BN116" s="4">
        <f>IF(VLOOKUP($A116,'[40]0123'!$A$4:$O$150,8,FALSE)="",VLOOKUP($A116,'[40]0123'!$A$4:$O$150,12,FALSE),VLOOKUP($A116,'[40]0123'!$A$4:$O$150,8,FALSE))</f>
        <v>1.39</v>
      </c>
      <c r="BO116" s="4" t="str">
        <f>IF(VLOOKUP($A116,'[41]0122'!$A$4:$O$150,8,FALSE)="",VLOOKUP($A116,'[41]0122'!$A$4:$O$150,12,FALSE),VLOOKUP($A116,'[41]0122'!$A$4:$O$150,8,FALSE))</f>
        <v/>
      </c>
      <c r="BP116" s="4" t="str">
        <f>IF(VLOOKUP($A116,'[42]0119'!$A$4:$O$150,8,FALSE)="",VLOOKUP($A116,'[42]0119'!$A$4:$O$150,12,FALSE),VLOOKUP($A116,'[42]0119'!$A$4:$O$150,8,FALSE))</f>
        <v/>
      </c>
      <c r="BQ116" s="4" t="str">
        <f>IF(VLOOKUP($A116,'[43]0118'!$A$4:$O$150,8,FALSE)="",VLOOKUP($A116,'[43]0118'!$A$4:$O$150,12,FALSE),VLOOKUP($A116,'[43]0118'!$A$4:$O$150,8,FALSE))</f>
        <v/>
      </c>
      <c r="BR116" s="4">
        <f>IF(VLOOKUP($A116,'[44]0117'!$A$4:$O$150,8,FALSE)="",VLOOKUP($A116,'[44]0117'!$A$4:$O$150,12,FALSE),VLOOKUP($A116,'[44]0117'!$A$4:$O$150,8,FALSE))</f>
        <v>1.3955</v>
      </c>
      <c r="BS116" s="4" t="str">
        <f>IF(VLOOKUP($A116,'[45]0116'!$A$4:$O$150,8,FALSE)="",VLOOKUP($A116,'[45]0116'!$A$4:$O$150,12,FALSE),VLOOKUP($A116,'[45]0116'!$A$4:$O$150,8,FALSE))</f>
        <v/>
      </c>
      <c r="BT116" s="4" t="str">
        <f>IF(VLOOKUP($A116,'[46]0115'!$A$4:$O$150,8,FALSE)="",VLOOKUP($A116,'[46]0115'!$A$4:$O$150,12,FALSE),VLOOKUP($A116,'[46]0115'!$A$4:$O$150,8,FALSE))</f>
        <v/>
      </c>
      <c r="BU116" s="4" t="str">
        <f>IF(VLOOKUP($A116,'[47]0112'!$A$4:$O$150,8,FALSE)="",VLOOKUP($A116,'[47]0112'!$A$4:$O$150,12,FALSE),VLOOKUP($A116,'[47]0112'!$A$4:$O$150,8,FALSE))</f>
        <v/>
      </c>
      <c r="BV116" s="4" t="str">
        <f>IF(VLOOKUP($A116,'[48]0111'!$A$4:$O$150,8,FALSE)="",VLOOKUP($A116,'[48]0111'!$A$4:$O$150,12,FALSE),VLOOKUP($A116,'[48]0111'!$A$4:$O$150,8,FALSE))</f>
        <v/>
      </c>
      <c r="BW116" s="4" t="str">
        <f>IF(VLOOKUP($A116,'[49]0110'!$A$4:$O$150,8,FALSE)="",VLOOKUP($A116,'[49]0110'!$A$4:$O$150,12,FALSE),VLOOKUP($A116,'[49]0110'!$A$4:$O$150,8,FALSE))</f>
        <v/>
      </c>
      <c r="BX116" s="4" t="str">
        <f>IF(VLOOKUP($A116,'[50]0109'!$A$4:$O$150,8,FALSE)="",VLOOKUP($A116,'[50]0109'!$A$4:$O$150,12,FALSE),VLOOKUP($A116,'[50]0109'!$A$4:$O$150,8,FALSE))</f>
        <v/>
      </c>
      <c r="BY116" s="4" t="str">
        <f>IF(VLOOKUP($A116,'[51]0108'!$A$4:$O$150,8,FALSE)="",VLOOKUP($A116,'[51]0108'!$A$4:$O$150,12,FALSE),VLOOKUP($A116,'[51]0108'!$A$4:$O$150,8,FALSE))</f>
        <v/>
      </c>
      <c r="BZ116" s="4">
        <f>IF(VLOOKUP($A116,'[52]0105'!$A$4:$O$150,8,FALSE)="",VLOOKUP($A116,'[52]0105'!$A$4:$O$150,12,FALSE),VLOOKUP($A116,'[52]0105'!$A$4:$O$150,8,FALSE))</f>
        <v>1.401</v>
      </c>
      <c r="CA116" s="4" t="str">
        <f>IF(VLOOKUP($A116,'[53]0104'!$A$4:$O$150,8,FALSE)="",VLOOKUP($A116,'[53]0104'!$A$4:$O$150,12,FALSE),VLOOKUP($A116,'[53]0104'!$A$4:$O$150,8,FALSE))</f>
        <v/>
      </c>
      <c r="CB116" s="4" t="str">
        <f>IF(VLOOKUP($A116,'[54]0103'!$A$4:$O$150,8,FALSE)="",VLOOKUP($A116,'[54]0103'!$A$4:$O$150,12,FALSE),VLOOKUP($A116,'[54]0103'!$A$4:$O$150,8,FALSE))</f>
        <v/>
      </c>
      <c r="CC116" s="4" t="str">
        <f>IF(VLOOKUP($A116,'[55]0102'!$A$4:$O$150,8,FALSE)="",VLOOKUP($A116,'[55]0102'!$A$4:$O$150,12,FALSE),VLOOKUP($A116,'[55]0102'!$A$4:$O$150,8,FALSE))</f>
        <v/>
      </c>
      <c r="CD116" s="5"/>
      <c r="CE116" s="4" t="str">
        <f>IF(VLOOKUP($A116,'[57]1228'!$A$4:$O$150,8,FALSE)="",VLOOKUP($A116,'[57]1228'!$A$4:$O$150,12,FALSE),VLOOKUP($A116,'[57]1228'!$A$4:$O$150,8,FALSE))</f>
        <v/>
      </c>
      <c r="CF116" s="4" t="str">
        <f>IF(VLOOKUP($A116,'[58]1227'!$A$4:$O$150,8,FALSE)="",VLOOKUP($A116,'[58]1227'!$A$4:$O$150,12,FALSE),VLOOKUP($A116,'[58]1227'!$A$4:$O$150,8,FALSE))</f>
        <v/>
      </c>
      <c r="CG116" s="4" t="str">
        <f>IF(VLOOKUP($A116,'[59]1226'!$A$4:$O$150,8,FALSE)="",VLOOKUP($A116,'[59]1226'!$A$4:$O$150,12,FALSE),VLOOKUP($A116,'[59]1226'!$A$4:$O$150,8,FALSE))</f>
        <v/>
      </c>
      <c r="CH116" s="4" t="str">
        <f>IF(VLOOKUP($A116,'[60]1225'!$A$4:$O$150,8,FALSE)="",VLOOKUP($A116,'[60]1225'!$A$4:$O$150,12,FALSE),VLOOKUP($A116,'[60]1225'!$A$4:$O$150,8,FALSE))</f>
        <v/>
      </c>
      <c r="CI116" s="5"/>
      <c r="CJ116" s="5"/>
      <c r="CK116" s="5"/>
      <c r="CL116" s="5"/>
      <c r="CM116" s="4" t="str">
        <f>IF(VLOOKUP($A116,'[61]1218'!$A$4:$O$150,8,FALSE)="",VLOOKUP($A116,'[61]1218'!$A$4:$O$150,12,FALSE),VLOOKUP($A116,'[61]1218'!$A$4:$O$150,8,FALSE))</f>
        <v/>
      </c>
      <c r="CN116" s="4" t="str">
        <f>IF(VLOOKUP($A116,'[62]1215'!$A$4:$O$150,8,FALSE)="",VLOOKUP($A116,'[62]1215'!$A$4:$O$150,12,FALSE),VLOOKUP($A116,'[62]1215'!$A$4:$O$150,8,FALSE))</f>
        <v/>
      </c>
      <c r="CO116" s="4" t="str">
        <f>IF(VLOOKUP($A116,'[63]1214'!$A$4:$O$150,8,FALSE)="",VLOOKUP($A116,'[63]1214'!$A$4:$O$150,12,FALSE),VLOOKUP($A116,'[63]1214'!$A$4:$O$150,8,FALSE))</f>
        <v/>
      </c>
      <c r="CP116" s="4" t="str">
        <f>IF(VLOOKUP($A116,'[64]1213'!$A$4:$O$150,8,FALSE)="",VLOOKUP($A116,'[64]1213'!$A$4:$O$150,12,FALSE),VLOOKUP($A116,'[64]1213'!$A$4:$O$150,8,FALSE))</f>
        <v/>
      </c>
      <c r="CQ116" s="4" t="str">
        <f>IF(VLOOKUP($A116,'[65]1212'!$A$4:$O$150,8,FALSE)="",VLOOKUP($A116,'[65]1212'!$A$4:$O$150,12,FALSE),VLOOKUP($A116,'[65]1212'!$A$4:$O$150,8,FALSE))</f>
        <v/>
      </c>
      <c r="CR116" s="4" t="str">
        <f>IF(VLOOKUP($A116,'[66]1211'!$A$4:$O$150,8,FALSE)="",VLOOKUP($A116,'[66]1211'!$A$4:$O$150,12,FALSE),VLOOKUP($A116,'[66]1211'!$A$4:$O$150,8,FALSE))</f>
        <v/>
      </c>
      <c r="CS116" s="4" t="str">
        <f>IF(VLOOKUP($A116,'[67]1208'!$A$4:$O$150,8,FALSE)="",VLOOKUP($A116,'[67]1208'!$A$4:$O$150,12,FALSE),VLOOKUP($A116,'[67]1208'!$A$4:$O$150,8,FALSE))</f>
        <v/>
      </c>
      <c r="CT116" s="4" t="str">
        <f>IF(VLOOKUP($A116,'[68]1207'!$A$4:$O$150,8,FALSE)="",VLOOKUP($A116,'[68]1207'!$A$4:$O$150,12,FALSE),VLOOKUP($A116,'[68]1207'!$A$4:$O$150,8,FALSE))</f>
        <v/>
      </c>
      <c r="CU116" s="4" t="str">
        <f>IF(VLOOKUP($A116,'[69]1206'!$A$4:$O$150,8,FALSE)="",VLOOKUP($A116,'[69]1206'!$A$4:$O$150,12,FALSE),VLOOKUP($A116,'[69]1206'!$A$4:$O$150,8,FALSE))</f>
        <v/>
      </c>
      <c r="CV116" s="4" t="str">
        <f>IF(VLOOKUP($A116,'[70]1205'!$A$4:$O$150,8,FALSE)="",VLOOKUP($A116,'[70]1205'!$A$4:$O$150,12,FALSE),VLOOKUP($A116,'[70]1205'!$A$4:$O$150,8,FALSE))</f>
        <v/>
      </c>
      <c r="CW116" s="4" t="str">
        <f>IF(VLOOKUP($A116,'[71]1204'!$A$4:$O$150,8,FALSE)="",VLOOKUP($A116,'[71]1204'!$A$4:$O$150,12,FALSE),VLOOKUP($A116,'[71]1204'!$A$4:$O$150,8,FALSE))</f>
        <v/>
      </c>
      <c r="CX116" s="4" t="str">
        <f>IF(VLOOKUP($A116,'[72]1201'!$A$4:$O$150,8,FALSE)="",VLOOKUP($A116,'[72]1201'!$A$4:$O$150,12,FALSE),VLOOKUP($A116,'[72]1201'!$A$4:$O$150,8,FALSE))</f>
        <v/>
      </c>
      <c r="CY116" s="4" t="str">
        <f>IF(VLOOKUP($A116,'[73]1129'!$A$4:$O$150,8,FALSE)="",VLOOKUP($A116,'[73]1129'!$A$4:$O$150,12,FALSE),VLOOKUP($A116,'[73]1129'!$A$4:$O$150,8,FALSE))</f>
        <v/>
      </c>
      <c r="CZ116" s="4" t="str">
        <f>IF(VLOOKUP($A116,'[74]1128'!$A$4:$O$150,8,FALSE)="",VLOOKUP($A116,'[74]1128'!$A$4:$O$150,12,FALSE),VLOOKUP($A116,'[74]1128'!$A$4:$O$150,8,FALSE))</f>
        <v/>
      </c>
      <c r="DA116" s="4" t="str">
        <f>IF(VLOOKUP($A116,'[75]1127'!$A$4:$O$150,8,FALSE)="",VLOOKUP($A116,'[75]1127'!$A$4:$O$150,12,FALSE),VLOOKUP($A116,'[75]1127'!$A$4:$O$150,8,FALSE))</f>
        <v/>
      </c>
      <c r="DB116" s="4" t="str">
        <f>IF(VLOOKUP($A116,'[76]1124'!$A$4:$O$150,8,FALSE)="",VLOOKUP($A116,'[76]1124'!$A$4:$O$150,12,FALSE),VLOOKUP($A116,'[76]1124'!$A$4:$O$150,8,FALSE))</f>
        <v/>
      </c>
      <c r="DC116" s="4" t="str">
        <f>IF(VLOOKUP($A116,'[77]1123'!$A$4:$O$150,8,FALSE)="",VLOOKUP($A116,'[77]1123'!$A$4:$O$150,12,FALSE),VLOOKUP($A116,'[77]1123'!$A$4:$O$150,8,FALSE))</f>
        <v/>
      </c>
      <c r="DD116" s="5"/>
      <c r="DE116" s="4" t="str">
        <f>IF(VLOOKUP($A116,'[78]1121'!$A$4:$O$150,8,FALSE)="",VLOOKUP($A116,'[78]1121'!$A$4:$O$150,12,FALSE),VLOOKUP($A116,'[78]1121'!$A$4:$O$150,8,FALSE))</f>
        <v/>
      </c>
      <c r="DF116" s="4" t="str">
        <f>IF(VLOOKUP($A116,'[79]1120'!$A$4:$O$150,8,FALSE)="",VLOOKUP($A116,'[79]1120'!$A$4:$O$150,12,FALSE),VLOOKUP($A116,'[79]1120'!$A$4:$O$150,8,FALSE))</f>
        <v/>
      </c>
      <c r="DG116" s="4" t="str">
        <f>IF(VLOOKUP($A116,'[80]1117'!$A$4:$O$150,8,FALSE)="",VLOOKUP($A116,'[80]1117'!$A$4:$O$150,12,FALSE),VLOOKUP($A116,'[80]1117'!$A$4:$O$150,8,FALSE))</f>
        <v/>
      </c>
      <c r="DH116" s="4" t="str">
        <f>IF(VLOOKUP($A116,'[81]1116'!$A$4:$O$150,8,FALSE)="",VLOOKUP($A116,'[81]1116'!$A$4:$O$150,12,FALSE),VLOOKUP($A116,'[81]1116'!$A$4:$O$150,8,FALSE))</f>
        <v/>
      </c>
      <c r="DI116" s="4" t="str">
        <f>IF(VLOOKUP($A116,'[82]1115'!$A$4:$O$150,8,FALSE)="",VLOOKUP($A116,'[82]1115'!$A$4:$O$150,12,FALSE),VLOOKUP($A116,'[82]1115'!$A$4:$O$150,8,FALSE))</f>
        <v/>
      </c>
      <c r="DJ116" s="4" t="str">
        <f>IF(VLOOKUP($A116,'[83]1114'!$A$4:$O$150,8,FALSE)="",VLOOKUP($A116,'[83]1114'!$A$4:$O$150,12,FALSE),VLOOKUP($A116,'[83]1114'!$A$4:$O$150,8,FALSE))</f>
        <v/>
      </c>
      <c r="DK116" s="4" t="str">
        <f>IF(VLOOKUP($A116,'[84]1113'!$A$4:$O$150,8,FALSE)="",VLOOKUP($A116,'[84]1113'!$A$4:$O$150,12,FALSE),VLOOKUP($A116,'[84]1113'!$A$4:$O$150,8,FALSE))</f>
        <v/>
      </c>
      <c r="DL116" s="4" t="str">
        <f>IF(VLOOKUP($A116,'[85]1110'!$A$4:$O$150,8,FALSE)="",VLOOKUP($A116,'[85]1110'!$A$4:$O$150,12,FALSE),VLOOKUP($A116,'[85]1110'!$A$4:$O$150,8,FALSE))</f>
        <v/>
      </c>
      <c r="DM116" s="4" t="str">
        <f>IF(VLOOKUP($A116,'[86]1109'!$A$4:$O$150,8,FALSE)="",VLOOKUP($A116,'[86]1109'!$A$4:$O$150,12,FALSE),VLOOKUP($A116,'[86]1109'!$A$4:$O$150,8,FALSE))</f>
        <v/>
      </c>
      <c r="DN116" s="4" t="str">
        <f>IF(VLOOKUP($A116,'[87]1108'!$A$4:$O$150,8,FALSE)="",VLOOKUP($A116,'[87]1108'!$A$4:$O$150,12,FALSE),VLOOKUP($A116,'[87]1108'!$A$4:$O$150,8,FALSE))</f>
        <v/>
      </c>
      <c r="DO116" s="4" t="str">
        <f>IF(VLOOKUP($A116,'[88]1107'!$A$4:$O$150,8,FALSE)="",VLOOKUP($A116,'[88]1107'!$A$4:$O$150,12,FALSE),VLOOKUP($A116,'[88]1107'!$A$4:$O$150,8,FALSE))</f>
        <v/>
      </c>
      <c r="DP116" s="4" t="str">
        <f>IF(VLOOKUP($A116,'[89]1106'!$A$4:$O$150,8,FALSE)="",VLOOKUP($A116,'[89]1106'!$A$4:$O$150,12,FALSE),VLOOKUP($A116,'[89]1106'!$A$4:$O$150,8,FALSE))</f>
        <v/>
      </c>
      <c r="DQ116" s="4" t="str">
        <f>IF(VLOOKUP($A116,'[90]1103'!$A$4:$O$150,8,FALSE)="",VLOOKUP($A116,'[90]1103'!$A$4:$O$150,12,FALSE),VLOOKUP($A116,'[90]1103'!$A$4:$O$150,8,FALSE))</f>
        <v/>
      </c>
      <c r="DR116" s="4" t="str">
        <f>IF(VLOOKUP($A116,'[91]1102'!$A$4:$O$150,8,FALSE)="",VLOOKUP($A116,'[91]1102'!$A$4:$O$150,12,FALSE),VLOOKUP($A116,'[91]1102'!$A$4:$O$150,8,FALSE))</f>
        <v/>
      </c>
      <c r="DS116" s="4" t="str">
        <f>IF(VLOOKUP($A116,'[92]1101'!$A$4:$O$150,8,FALSE)="",VLOOKUP($A116,'[92]1101'!$A$4:$O$150,12,FALSE),VLOOKUP($A116,'[92]1101'!$A$4:$O$150,8,FALSE))</f>
        <v/>
      </c>
      <c r="DT116" s="54"/>
      <c r="DU116" s="4" t="str">
        <f>IF(VLOOKUP($A116,'[94]1030'!$A$4:$O$150,8,FALSE)="",VLOOKUP($A116,'[94]1030'!$A$4:$O$150,12,FALSE),VLOOKUP($A116,'[94]1030'!$A$4:$O$150,8,FALSE))</f>
        <v/>
      </c>
      <c r="DV116" s="4" t="str">
        <f>IF(VLOOKUP($A116,'[95]1027'!$A$4:$O$150,8,FALSE)="",VLOOKUP($A116,'[95]1027'!$A$4:$O$150,12,FALSE),VLOOKUP($A116,'[95]1027'!$A$4:$O$150,8,FALSE))</f>
        <v/>
      </c>
      <c r="DW116" s="4" t="str">
        <f>IF(VLOOKUP($A116,'[96]1026'!$A$4:$O$150,8,FALSE)="",VLOOKUP($A116,'[96]1026'!$A$4:$O$150,12,FALSE),VLOOKUP($A116,'[96]1026'!$A$4:$O$150,8,FALSE))</f>
        <v/>
      </c>
      <c r="DX116" s="4" t="str">
        <f>IF(VLOOKUP($A116,'[97]1025'!$A$4:$O$150,8,FALSE)="",VLOOKUP($A116,'[97]1025'!$A$4:$O$150,12,FALSE),VLOOKUP($A116,'[97]1025'!$A$4:$O$150,8,FALSE))</f>
        <v/>
      </c>
      <c r="DY116" s="4" t="str">
        <f>IF(VLOOKUP($A116,'[98]1024'!$A$4:$O$150,8,FALSE)="",VLOOKUP($A116,'[98]1024'!$A$4:$O$150,12,FALSE),VLOOKUP($A116,'[98]1024'!$A$4:$O$150,8,FALSE))</f>
        <v/>
      </c>
      <c r="DZ116" s="4" t="str">
        <f>IF(VLOOKUP($A116,'[99]1023'!$A$4:$O$150,8,FALSE)="",VLOOKUP($A116,'[99]1023'!$A$4:$O$150,12,FALSE),VLOOKUP($A116,'[99]1023'!$A$4:$O$150,8,FALSE))</f>
        <v/>
      </c>
      <c r="EA116" s="4" t="str">
        <f>IF(VLOOKUP($A116,'[100]1020'!$A$4:$O$150,8,FALSE)="",VLOOKUP($A116,'[100]1020'!$A$4:$O$150,12,FALSE),VLOOKUP($A116,'[100]1020'!$A$4:$O$150,8,FALSE))</f>
        <v/>
      </c>
      <c r="EB116" s="4" t="str">
        <f>IF(VLOOKUP($A116,'[101]1019'!$A$4:$O$150,8,FALSE)="",VLOOKUP($A116,'[101]1019'!$A$4:$O$150,12,FALSE),VLOOKUP($A116,'[101]1019'!$A$4:$O$150,8,FALSE))</f>
        <v/>
      </c>
      <c r="EC116" s="4" t="str">
        <f>IF(VLOOKUP($A116,'[102]1018'!$A$4:$O$150,8,FALSE)="",VLOOKUP($A116,'[102]1018'!$A$4:$O$150,12,FALSE),VLOOKUP($A116,'[102]1018'!$A$4:$O$150,8,FALSE))</f>
        <v/>
      </c>
      <c r="ED116" s="4" t="str">
        <f>IF(VLOOKUP($A116,'[103]1017'!$A$4:$O$150,8,FALSE)="",VLOOKUP($A116,'[103]1017'!$A$4:$O$150,12,FALSE),VLOOKUP($A116,'[103]1017'!$A$4:$O$150,8,FALSE))</f>
        <v/>
      </c>
      <c r="EE116" s="4" t="str">
        <f>IF(VLOOKUP($A116,'[104]1016'!$A$4:$O$150,8,FALSE)="",VLOOKUP($A116,'[104]1016'!$A$4:$O$150,12,FALSE),VLOOKUP($A116,'[104]1016'!$A$4:$O$150,8,FALSE))</f>
        <v/>
      </c>
      <c r="EF116" s="4" t="str">
        <f>IF(VLOOKUP($A116,'[105]1013'!$A$4:$O$150,8,FALSE)="",VLOOKUP($A116,'[105]1013'!$A$4:$O$150,12,FALSE),VLOOKUP($A116,'[105]1013'!$A$4:$O$150,8,FALSE))</f>
        <v/>
      </c>
      <c r="EG116" s="4" t="str">
        <f>IF(VLOOKUP($A116,'[106]1012'!$A$4:$O$150,8,FALSE)="",VLOOKUP($A116,'[106]1012'!$A$4:$O$150,12,FALSE),VLOOKUP($A116,'[106]1012'!$A$4:$O$150,8,FALSE))</f>
        <v/>
      </c>
      <c r="EH116" s="4" t="str">
        <f>IF(VLOOKUP($A116,'[107]1011'!$A$4:$O$150,8,FALSE)="",VLOOKUP($A116,'[107]1011'!$A$4:$O$150,12,FALSE),VLOOKUP($A116,'[107]1011'!$A$4:$O$150,8,FALSE))</f>
        <v/>
      </c>
      <c r="EI116" s="54"/>
      <c r="EJ116" s="4" t="str">
        <f>IF(VLOOKUP($A116,'[109]1005'!$A$4:$O$150,8,FALSE)="",VLOOKUP($A116,'[109]1005'!$A$4:$O$150,12,FALSE),VLOOKUP($A116,'[109]1005'!$A$4:$O$150,8,FALSE))</f>
        <v/>
      </c>
      <c r="EK116" s="4" t="str">
        <f>IF(VLOOKUP($A116,'[110]1004'!$A$4:$O$150,8,FALSE)="",VLOOKUP($A116,'[110]1004'!$A$4:$O$150,12,FALSE),VLOOKUP($A116,'[110]1004'!$A$4:$O$150,8,FALSE))</f>
        <v/>
      </c>
      <c r="EL116" s="4" t="str">
        <f>IF(VLOOKUP($A116,'[111]1003'!$A$4:$O$150,8,FALSE)="",VLOOKUP($A116,'[111]1003'!$A$4:$O$150,12,FALSE),VLOOKUP($A116,'[111]1003'!$A$4:$O$150,8,FALSE))</f>
        <v/>
      </c>
      <c r="EM116" s="4" t="str">
        <f>IF(VLOOKUP($A116,'[112]1002'!$A$4:$O$150,8,FALSE)="",VLOOKUP($A116,'[112]1002'!$A$4:$O$150,12,FALSE),VLOOKUP($A116,'[112]1002'!$A$4:$O$150,8,FALSE))</f>
        <v/>
      </c>
      <c r="EN116" s="54"/>
      <c r="EO116" s="4" t="str">
        <f>IF(VLOOKUP($A116,'[113]0927'!$A$4:$O$150,8,FALSE)="",VLOOKUP($A116,'[113]0927'!$A$4:$O$150,12,FALSE),VLOOKUP($A116,'[113]0927'!$A$4:$O$150,8,FALSE))</f>
        <v/>
      </c>
      <c r="EP116" s="5"/>
      <c r="EQ116" s="4" t="str">
        <f>IF(VLOOKUP($A116,'[114]0925'!$A$4:$O$150,8,FALSE)="",VLOOKUP($A116,'[114]0925'!$A$4:$O$150,12,FALSE),VLOOKUP($A116,'[114]0925'!$A$4:$O$150,8,FALSE))</f>
        <v/>
      </c>
      <c r="ER116" s="4" t="str">
        <f>IF(VLOOKUP($A116,'[115]0922'!$A$4:$O$150,8,FALSE)="",VLOOKUP($A116,'[115]0922'!$A$4:$O$150,12,FALSE),VLOOKUP($A116,'[115]0922'!$A$4:$O$150,8,FALSE))</f>
        <v/>
      </c>
      <c r="ES116" s="4" t="str">
        <f>IF(VLOOKUP($A116,'[116]0921'!$A$4:$O$150,8,FALSE)="",VLOOKUP($A116,'[116]0921'!$A$4:$O$150,12,FALSE),VLOOKUP($A116,'[116]0921'!$A$4:$O$150,8,FALSE))</f>
        <v/>
      </c>
      <c r="ET116" s="4" t="str">
        <f>IF(VLOOKUP($A116,'[117]0920'!$A$4:$O$150,8,FALSE)="",VLOOKUP($A116,'[117]0920'!$A$4:$O$150,12,FALSE),VLOOKUP($A116,'[117]0920'!$A$4:$O$150,8,FALSE))</f>
        <v/>
      </c>
      <c r="EU116" s="4" t="s">
        <v>0</v>
      </c>
      <c r="EV116" s="4" t="s">
        <v>0</v>
      </c>
      <c r="EX116" s="4" t="s">
        <v>0</v>
      </c>
      <c r="EY116" s="4" t="s">
        <v>0</v>
      </c>
      <c r="EZ116" s="4" t="s">
        <v>0</v>
      </c>
      <c r="FA116" s="4" t="s">
        <v>0</v>
      </c>
      <c r="FB116" s="4" t="s">
        <v>0</v>
      </c>
      <c r="FC116" s="4" t="s">
        <v>0</v>
      </c>
      <c r="FD116" s="4" t="s">
        <v>0</v>
      </c>
      <c r="FE116" s="4" t="s">
        <v>0</v>
      </c>
      <c r="FF116" s="4" t="s">
        <v>0</v>
      </c>
      <c r="FG116" s="4" t="s">
        <v>0</v>
      </c>
      <c r="FH116" s="4" t="s">
        <v>0</v>
      </c>
      <c r="FI116" s="4" t="s">
        <v>0</v>
      </c>
      <c r="FJ116" s="4" t="s">
        <v>0</v>
      </c>
      <c r="FK116" s="4" t="s">
        <v>0</v>
      </c>
      <c r="FL116" s="4" t="s">
        <v>0</v>
      </c>
      <c r="FM116" s="4" t="s">
        <v>0</v>
      </c>
      <c r="FN116" s="4" t="s">
        <v>0</v>
      </c>
      <c r="FO116" s="4" t="s">
        <v>0</v>
      </c>
      <c r="FQ116" s="4" t="s">
        <v>0</v>
      </c>
      <c r="FR116" s="4" t="s">
        <v>0</v>
      </c>
      <c r="FS116" s="4" t="s">
        <v>0</v>
      </c>
      <c r="FV116" s="4" t="s">
        <v>0</v>
      </c>
    </row>
    <row r="117" spans="1:178" x14ac:dyDescent="0.25">
      <c r="A117" s="3" t="s">
        <v>54</v>
      </c>
      <c r="B117" s="5">
        <f>VLOOKUP(A117,'[147]0515'!$A$4:$O$232,4,FALSE)</f>
        <v>16.45</v>
      </c>
      <c r="C117" s="5">
        <v>21.51</v>
      </c>
      <c r="D117" s="5">
        <f>VLOOKUP(A117,'[147]0515'!$A$4:$O$235,15,FALSE)</f>
        <v>1.8138000000000001</v>
      </c>
      <c r="E117" s="4" t="str">
        <f>IF(VLOOKUP($A117,'[147]0515'!$A$4:$O$150,8,FALSE)="",VLOOKUP($A117,'[147]0515'!$A$4:$O$150,12,FALSE),VLOOKUP($A117,'[147]0515'!$A$4:$O$150,8,FALSE))</f>
        <v/>
      </c>
      <c r="F117" s="4" t="str">
        <f>IF(VLOOKUP($A117,'[146]0514'!$A$4:$O$150,8,FALSE)="",VLOOKUP($A117,'[146]0514'!$A$4:$O$150,12,FALSE),VLOOKUP($A117,'[146]0514'!$A$4:$O$150,8,FALSE))</f>
        <v/>
      </c>
      <c r="G117" s="4" t="str">
        <f>IF(VLOOKUP($A117,'[145]0513'!$A$4:$O$150,8,FALSE)="",VLOOKUP($A117,'[145]0513'!$A$4:$O$150,12,FALSE),VLOOKUP($A117,'[145]0513'!$A$4:$O$150,8,FALSE))</f>
        <v/>
      </c>
      <c r="H117" s="4" t="str">
        <f>IF(VLOOKUP($A117,'[144]0510'!$A$4:$O$150,8,FALSE)="",VLOOKUP($A117,'[144]0510'!$A$4:$O$150,12,FALSE),VLOOKUP($A117,'[144]0510'!$A$4:$O$150,8,FALSE))</f>
        <v/>
      </c>
      <c r="I117" s="4" t="str">
        <f>IF(VLOOKUP($A117,'[6]0509'!$A$4:$O$150,8,FALSE)="",VLOOKUP($A117,'[6]0509'!$A$4:$O$150,12,FALSE),VLOOKUP($A117,'[6]0509'!$A$4:$O$150,8,FALSE))</f>
        <v/>
      </c>
      <c r="J117" s="4" t="str">
        <f>IF(VLOOKUP($A117,'[7]0508'!$A$4:$O$150,8,FALSE)="",VLOOKUP($A117,'[7]0508'!$A$4:$O$150,12,FALSE),VLOOKUP($A117,'[7]0508'!$A$4:$O$150,8,FALSE))</f>
        <v/>
      </c>
      <c r="K117" s="4" t="str">
        <f>IF(VLOOKUP($A117,'[8]0507'!$A$4:$O$150,8,FALSE)="",VLOOKUP($A117,'[8]0507'!$A$4:$O$150,12,FALSE),VLOOKUP($A117,'[8]0507'!$A$4:$O$150,8,FALSE))</f>
        <v/>
      </c>
      <c r="L117" s="4" t="str">
        <f>IF(VLOOKUP($A117,'[9]0506'!$A$4:$O$150,8,FALSE)="",VLOOKUP($A117,'[9]0506'!$A$4:$O$150,12,FALSE),VLOOKUP($A117,'[9]0506'!$A$4:$O$150,8,FALSE))</f>
        <v/>
      </c>
      <c r="M117" s="4" t="str">
        <f>IF(VLOOKUP($A117,'[10]0503'!$A$4:$O$150,8,FALSE)="",VLOOKUP($A117,'[10]0503'!$A$4:$O$150,12,FALSE),VLOOKUP($A117,'[10]0503'!$A$4:$O$150,8,FALSE))</f>
        <v/>
      </c>
      <c r="N117" s="4" t="str">
        <f>IF(VLOOKUP($A117,'[11]0502'!$A$4:$O$150,8,FALSE)="",VLOOKUP($A117,'[11]0502'!$A$4:$O$150,12,FALSE),VLOOKUP($A117,'[11]0502'!$A$4:$O$150,8,FALSE))</f>
        <v/>
      </c>
      <c r="O117" s="4" t="str">
        <f>IF(VLOOKUP($A117,'[12]0430'!$A$4:$O$150,8,FALSE)="",VLOOKUP($A117,'[12]0430'!$A$4:$O$150,12,FALSE),VLOOKUP($A117,'[12]0430'!$A$4:$O$150,8,FALSE))</f>
        <v/>
      </c>
      <c r="P117" s="4">
        <f>IF(VLOOKUP($A117,'[13]0429'!$A$4:$O$150,8,FALSE)="",VLOOKUP($A117,'[13]0429'!$A$4:$O$150,12,FALSE),VLOOKUP($A117,'[13]0429'!$A$4:$O$150,8,FALSE))</f>
        <v>1.8156000000000001</v>
      </c>
      <c r="Q117" s="4" t="str">
        <f>IF(VLOOKUP($A117,'[14]0426'!$A$4:$O$150,8,FALSE)="",VLOOKUP($A117,'[14]0426'!$A$4:$O$150,12,FALSE),VLOOKUP($A117,'[14]0426'!$A$4:$O$150,8,FALSE))</f>
        <v/>
      </c>
      <c r="R117" s="4" t="str">
        <f>IF(VLOOKUP($A117,'[15]0425'!$A$4:$O$150,8,FALSE)="",VLOOKUP($A117,'[15]0425'!$A$4:$O$150,12,FALSE),VLOOKUP($A117,'[15]0425'!$A$4:$O$150,8,FALSE))</f>
        <v/>
      </c>
      <c r="S117" s="4" t="str">
        <f>IF(VLOOKUP($A117,'[16]0424'!$A$4:$O$150,8,FALSE)="",VLOOKUP($A117,'[16]0424'!$A$4:$O$150,12,FALSE),VLOOKUP($A117,'[16]0424'!$A$4:$O$150,8,FALSE))</f>
        <v/>
      </c>
      <c r="T117" s="5"/>
      <c r="U117" s="4" t="str">
        <f>IF(VLOOKUP($A117,'[17]0422'!$A$4:$O$150,8,FALSE)="",VLOOKUP($A117,'[17]0422'!$A$4:$O$150,12,FALSE),VLOOKUP($A117,'[17]0422'!$A$4:$O$150,8,FALSE))</f>
        <v/>
      </c>
      <c r="V117" s="4" t="str">
        <f>IF(VLOOKUP($A117,'[18]0419'!$A$4:$O$150,8,FALSE)="",VLOOKUP($A117,'[18]0419'!$A$4:$O$150,12,FALSE),VLOOKUP($A117,'[18]0419'!$A$4:$O$150,8,FALSE))</f>
        <v/>
      </c>
      <c r="W117" s="4" t="str">
        <f>IF(VLOOKUP($A117,'[19]0418'!$A$4:$O$150,8,FALSE)="",VLOOKUP($A117,'[19]0418'!$A$4:$O$150,12,FALSE),VLOOKUP($A117,'[19]0418'!$A$4:$O$150,8,FALSE))</f>
        <v/>
      </c>
      <c r="X117" s="4">
        <f>IF(VLOOKUP($A117,'[20]0417'!$A$4:$O$150,8,FALSE)="",VLOOKUP($A117,'[20]0417'!$A$4:$O$150,12,FALSE),VLOOKUP($A117,'[20]0417'!$A$4:$O$150,8,FALSE))</f>
        <v>1.7849999999999999</v>
      </c>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4" t="str">
        <f>IF(VLOOKUP($A117,'[24]0229'!$A$4:$O$150,8,FALSE)="",VLOOKUP($A117,'[24]0229'!$A$4:$O$150,12,FALSE),VLOOKUP($A117,'[24]0229'!$A$4:$O$150,8,FALSE))</f>
        <v/>
      </c>
      <c r="AX117" s="4">
        <f>IF(VLOOKUP($A117,'[25]0226'!$A$4:$O$150,8,FALSE)="",VLOOKUP($A117,'[25]0226'!$A$4:$O$150,12,FALSE),VLOOKUP($A117,'[25]0226'!$A$4:$O$150,8,FALSE))</f>
        <v>1.3634999999999999</v>
      </c>
      <c r="AY117" s="4" t="str">
        <f>IF(VLOOKUP($A117,'[26]0223'!$A$4:$O$150,8,FALSE)="",VLOOKUP($A117,'[26]0223'!$A$4:$O$150,12,FALSE),VLOOKUP($A117,'[26]0223'!$A$4:$O$150,8,FALSE))</f>
        <v/>
      </c>
      <c r="AZ117" s="4" t="str">
        <f>IF(VLOOKUP($A117,'[27]0221'!$A$4:$O$150,8,FALSE)="",VLOOKUP($A117,'[27]0221'!$A$4:$O$150,12,FALSE),VLOOKUP($A117,'[27]0221'!$A$4:$O$150,8,FALSE))</f>
        <v/>
      </c>
      <c r="BA117" s="4" t="str">
        <f>IF(VLOOKUP($A117,'[28]0220'!$A$4:$O$150,8,FALSE)="",VLOOKUP($A117,'[28]0220'!$A$4:$O$150,12,FALSE),VLOOKUP($A117,'[28]0220'!$A$4:$O$150,8,FALSE))</f>
        <v/>
      </c>
      <c r="BB117" s="4" t="str">
        <f>IF(VLOOKUP($A117,'[29]0219'!$A$4:$O$150,8,FALSE)="",VLOOKUP($A117,'[29]0219'!$A$4:$O$150,12,FALSE),VLOOKUP($A117,'[29]0219'!$A$4:$O$150,8,FALSE))</f>
        <v/>
      </c>
      <c r="BC117" s="4" t="str">
        <f>IF(VLOOKUP($A117,'[30]0216'!$A$4:$O$150,8,FALSE)="",VLOOKUP($A117,'[30]0216'!$A$4:$O$150,12,FALSE),VLOOKUP($A117,'[30]0216'!$A$4:$O$150,8,FALSE))</f>
        <v/>
      </c>
      <c r="BD117" s="4" t="str">
        <f>IF(VLOOKUP($A117,'[31]0215'!$A$4:$O$150,8,FALSE)="",VLOOKUP($A117,'[31]0215'!$A$4:$O$150,12,FALSE),VLOOKUP($A117,'[31]0215'!$A$4:$O$150,8,FALSE))</f>
        <v/>
      </c>
      <c r="BE117" s="4" t="str">
        <f>IF(VLOOKUP($A117,'[32]0205'!$A$4:$O$150,8,FALSE)="",VLOOKUP($A117,'[32]0205'!$A$4:$O$150,12,FALSE),VLOOKUP($A117,'[32]0205'!$A$4:$O$150,8,FALSE))</f>
        <v/>
      </c>
      <c r="BF117" s="4" t="str">
        <f>IF(VLOOKUP($A117,'[33]0202'!$A$4:$O$150,8,FALSE)="",VLOOKUP($A117,'[33]0202'!$A$4:$O$150,12,FALSE),VLOOKUP($A117,'[33]0202'!$A$4:$O$150,8,FALSE))</f>
        <v/>
      </c>
      <c r="BG117" s="4" t="str">
        <f>IF(VLOOKUP($A117,'[34]0201'!$A$4:$O$150,8,FALSE)="",VLOOKUP($A117,'[34]0201'!$A$4:$O$150,12,FALSE),VLOOKUP($A117,'[34]0201'!$A$4:$O$150,8,FALSE))</f>
        <v/>
      </c>
      <c r="BH117" s="4" t="str">
        <f>IF(VLOOKUP($A117,'[35]0131'!$A$4:$O$150,8,FALSE)="",VLOOKUP($A117,'[35]0131'!$A$4:$O$150,12,FALSE),VLOOKUP($A117,'[35]0131'!$A$4:$O$150,8,FALSE))</f>
        <v/>
      </c>
      <c r="BI117" s="4" t="str">
        <f>IF(VLOOKUP($A117,'[36]0130'!$A$4:$O$150,8,FALSE)="",VLOOKUP($A117,'[36]0130'!$A$4:$O$150,12,FALSE),VLOOKUP($A117,'[36]0130'!$A$4:$O$150,8,FALSE))</f>
        <v/>
      </c>
      <c r="BJ117" s="4" t="str">
        <f>IF(VLOOKUP($A117,'[37]0129'!$A$4:$O$150,8,FALSE)="",VLOOKUP($A117,'[37]0129'!$A$4:$O$150,12,FALSE),VLOOKUP($A117,'[37]0129'!$A$4:$O$150,8,FALSE))</f>
        <v/>
      </c>
      <c r="BK117" s="4" t="str">
        <f>IF(VLOOKUP($A117,'[38]0126'!$A$4:$O$150,8,FALSE)="",VLOOKUP($A117,'[38]0126'!$A$4:$O$150,12,FALSE),VLOOKUP($A117,'[38]0126'!$A$4:$O$150,8,FALSE))</f>
        <v/>
      </c>
      <c r="BL117" s="5"/>
      <c r="BM117" s="4" t="str">
        <f>IF(VLOOKUP($A117,'[39]0124'!$A$4:$O$150,8,FALSE)="",VLOOKUP($A117,'[39]0124'!$A$4:$O$150,12,FALSE),VLOOKUP($A117,'[39]0124'!$A$4:$O$150,8,FALSE))</f>
        <v/>
      </c>
      <c r="BN117" s="4" t="str">
        <f>IF(VLOOKUP($A117,'[40]0123'!$A$4:$O$150,8,FALSE)="",VLOOKUP($A117,'[40]0123'!$A$4:$O$150,12,FALSE),VLOOKUP($A117,'[40]0123'!$A$4:$O$150,8,FALSE))</f>
        <v/>
      </c>
      <c r="BO117" s="4" t="str">
        <f>IF(VLOOKUP($A117,'[41]0122'!$A$4:$O$150,8,FALSE)="",VLOOKUP($A117,'[41]0122'!$A$4:$O$150,12,FALSE),VLOOKUP($A117,'[41]0122'!$A$4:$O$150,8,FALSE))</f>
        <v/>
      </c>
      <c r="BP117" s="4" t="str">
        <f>IF(VLOOKUP($A117,'[42]0119'!$A$4:$O$150,8,FALSE)="",VLOOKUP($A117,'[42]0119'!$A$4:$O$150,12,FALSE),VLOOKUP($A117,'[42]0119'!$A$4:$O$150,8,FALSE))</f>
        <v/>
      </c>
      <c r="BQ117" s="4" t="str">
        <f>IF(VLOOKUP($A117,'[43]0118'!$A$4:$O$150,8,FALSE)="",VLOOKUP($A117,'[43]0118'!$A$4:$O$150,12,FALSE),VLOOKUP($A117,'[43]0118'!$A$4:$O$150,8,FALSE))</f>
        <v/>
      </c>
      <c r="BR117" s="4">
        <f>IF(VLOOKUP($A117,'[44]0117'!$A$4:$O$150,8,FALSE)="",VLOOKUP($A117,'[44]0117'!$A$4:$O$150,12,FALSE),VLOOKUP($A117,'[44]0117'!$A$4:$O$150,8,FALSE))</f>
        <v>1.4005000000000001</v>
      </c>
      <c r="BS117" s="4" t="str">
        <f>IF(VLOOKUP($A117,'[45]0116'!$A$4:$O$150,8,FALSE)="",VLOOKUP($A117,'[45]0116'!$A$4:$O$150,12,FALSE),VLOOKUP($A117,'[45]0116'!$A$4:$O$150,8,FALSE))</f>
        <v/>
      </c>
      <c r="BT117" s="4" t="str">
        <f>IF(VLOOKUP($A117,'[46]0115'!$A$4:$O$150,8,FALSE)="",VLOOKUP($A117,'[46]0115'!$A$4:$O$150,12,FALSE),VLOOKUP($A117,'[46]0115'!$A$4:$O$150,8,FALSE))</f>
        <v/>
      </c>
      <c r="BU117" s="4" t="str">
        <f>IF(VLOOKUP($A117,'[47]0112'!$A$4:$O$150,8,FALSE)="",VLOOKUP($A117,'[47]0112'!$A$4:$O$150,12,FALSE),VLOOKUP($A117,'[47]0112'!$A$4:$O$150,8,FALSE))</f>
        <v/>
      </c>
      <c r="BV117" s="4" t="str">
        <f>IF(VLOOKUP($A117,'[48]0111'!$A$4:$O$150,8,FALSE)="",VLOOKUP($A117,'[48]0111'!$A$4:$O$150,12,FALSE),VLOOKUP($A117,'[48]0111'!$A$4:$O$150,8,FALSE))</f>
        <v/>
      </c>
      <c r="BW117" s="4" t="str">
        <f>IF(VLOOKUP($A117,'[49]0110'!$A$4:$O$150,8,FALSE)="",VLOOKUP($A117,'[49]0110'!$A$4:$O$150,12,FALSE),VLOOKUP($A117,'[49]0110'!$A$4:$O$150,8,FALSE))</f>
        <v/>
      </c>
      <c r="BX117" s="4" t="str">
        <f>IF(VLOOKUP($A117,'[50]0109'!$A$4:$O$150,8,FALSE)="",VLOOKUP($A117,'[50]0109'!$A$4:$O$150,12,FALSE),VLOOKUP($A117,'[50]0109'!$A$4:$O$150,8,FALSE))</f>
        <v/>
      </c>
      <c r="BY117" s="4" t="str">
        <f>IF(VLOOKUP($A117,'[51]0108'!$A$4:$O$150,8,FALSE)="",VLOOKUP($A117,'[51]0108'!$A$4:$O$150,12,FALSE),VLOOKUP($A117,'[51]0108'!$A$4:$O$150,8,FALSE))</f>
        <v/>
      </c>
      <c r="BZ117" s="4">
        <f>IF(VLOOKUP($A117,'[52]0105'!$A$4:$O$150,8,FALSE)="",VLOOKUP($A117,'[52]0105'!$A$4:$O$150,12,FALSE),VLOOKUP($A117,'[52]0105'!$A$4:$O$150,8,FALSE))</f>
        <v>1.4059999999999999</v>
      </c>
      <c r="CA117" s="4">
        <f>IF(VLOOKUP($A117,'[53]0104'!$A$4:$O$150,8,FALSE)="",VLOOKUP($A117,'[53]0104'!$A$4:$O$150,12,FALSE),VLOOKUP($A117,'[53]0104'!$A$4:$O$150,8,FALSE))</f>
        <v>1.401</v>
      </c>
      <c r="CB117" s="4" t="str">
        <f>IF(VLOOKUP($A117,'[54]0103'!$A$4:$O$150,8,FALSE)="",VLOOKUP($A117,'[54]0103'!$A$4:$O$150,12,FALSE),VLOOKUP($A117,'[54]0103'!$A$4:$O$150,8,FALSE))</f>
        <v/>
      </c>
      <c r="CC117" s="4" t="str">
        <f>IF(VLOOKUP($A117,'[55]0102'!$A$4:$O$150,8,FALSE)="",VLOOKUP($A117,'[55]0102'!$A$4:$O$150,12,FALSE),VLOOKUP($A117,'[55]0102'!$A$4:$O$150,8,FALSE))</f>
        <v/>
      </c>
      <c r="CD117" s="5"/>
      <c r="CE117" s="4" t="str">
        <f>IF(VLOOKUP($A117,'[57]1228'!$A$4:$O$150,8,FALSE)="",VLOOKUP($A117,'[57]1228'!$A$4:$O$150,12,FALSE),VLOOKUP($A117,'[57]1228'!$A$4:$O$150,8,FALSE))</f>
        <v/>
      </c>
      <c r="CF117" s="4" t="str">
        <f>IF(VLOOKUP($A117,'[58]1227'!$A$4:$O$150,8,FALSE)="",VLOOKUP($A117,'[58]1227'!$A$4:$O$150,12,FALSE),VLOOKUP($A117,'[58]1227'!$A$4:$O$150,8,FALSE))</f>
        <v/>
      </c>
      <c r="CG117" s="4" t="str">
        <f>IF(VLOOKUP($A117,'[59]1226'!$A$4:$O$150,8,FALSE)="",VLOOKUP($A117,'[59]1226'!$A$4:$O$150,12,FALSE),VLOOKUP($A117,'[59]1226'!$A$4:$O$150,8,FALSE))</f>
        <v/>
      </c>
      <c r="CH117" s="4" t="str">
        <f>IF(VLOOKUP($A117,'[60]1225'!$A$4:$O$150,8,FALSE)="",VLOOKUP($A117,'[60]1225'!$A$4:$O$150,12,FALSE),VLOOKUP($A117,'[60]1225'!$A$4:$O$150,8,FALSE))</f>
        <v/>
      </c>
      <c r="CI117" s="5"/>
      <c r="CJ117" s="5"/>
      <c r="CK117" s="5"/>
      <c r="CL117" s="5"/>
      <c r="CM117" s="4" t="str">
        <f>IF(VLOOKUP($A117,'[61]1218'!$A$4:$O$150,8,FALSE)="",VLOOKUP($A117,'[61]1218'!$A$4:$O$150,12,FALSE),VLOOKUP($A117,'[61]1218'!$A$4:$O$150,8,FALSE))</f>
        <v/>
      </c>
      <c r="CN117" s="4" t="str">
        <f>IF(VLOOKUP($A117,'[62]1215'!$A$4:$O$150,8,FALSE)="",VLOOKUP($A117,'[62]1215'!$A$4:$O$150,12,FALSE),VLOOKUP($A117,'[62]1215'!$A$4:$O$150,8,FALSE))</f>
        <v/>
      </c>
      <c r="CO117" s="4" t="str">
        <f>IF(VLOOKUP($A117,'[63]1214'!$A$4:$O$150,8,FALSE)="",VLOOKUP($A117,'[63]1214'!$A$4:$O$150,12,FALSE),VLOOKUP($A117,'[63]1214'!$A$4:$O$150,8,FALSE))</f>
        <v/>
      </c>
      <c r="CP117" s="4">
        <f>IF(VLOOKUP($A117,'[64]1213'!$A$4:$O$150,8,FALSE)="",VLOOKUP($A117,'[64]1213'!$A$4:$O$150,12,FALSE),VLOOKUP($A117,'[64]1213'!$A$4:$O$150,8,FALSE))</f>
        <v>1.4595</v>
      </c>
      <c r="CQ117" s="4" t="str">
        <f>IF(VLOOKUP($A117,'[65]1212'!$A$4:$O$150,8,FALSE)="",VLOOKUP($A117,'[65]1212'!$A$4:$O$150,12,FALSE),VLOOKUP($A117,'[65]1212'!$A$4:$O$150,8,FALSE))</f>
        <v/>
      </c>
      <c r="CR117" s="4" t="str">
        <f>IF(VLOOKUP($A117,'[66]1211'!$A$4:$O$150,8,FALSE)="",VLOOKUP($A117,'[66]1211'!$A$4:$O$150,12,FALSE),VLOOKUP($A117,'[66]1211'!$A$4:$O$150,8,FALSE))</f>
        <v/>
      </c>
      <c r="CS117" s="4" t="str">
        <f>IF(VLOOKUP($A117,'[67]1208'!$A$4:$O$150,8,FALSE)="",VLOOKUP($A117,'[67]1208'!$A$4:$O$150,12,FALSE),VLOOKUP($A117,'[67]1208'!$A$4:$O$150,8,FALSE))</f>
        <v/>
      </c>
      <c r="CT117" s="4" t="str">
        <f>IF(VLOOKUP($A117,'[68]1207'!$A$4:$O$150,8,FALSE)="",VLOOKUP($A117,'[68]1207'!$A$4:$O$150,12,FALSE),VLOOKUP($A117,'[68]1207'!$A$4:$O$150,8,FALSE))</f>
        <v/>
      </c>
      <c r="CU117" s="4" t="str">
        <f>IF(VLOOKUP($A117,'[69]1206'!$A$4:$O$150,8,FALSE)="",VLOOKUP($A117,'[69]1206'!$A$4:$O$150,12,FALSE),VLOOKUP($A117,'[69]1206'!$A$4:$O$150,8,FALSE))</f>
        <v/>
      </c>
      <c r="CV117" s="4" t="str">
        <f>IF(VLOOKUP($A117,'[70]1205'!$A$4:$O$150,8,FALSE)="",VLOOKUP($A117,'[70]1205'!$A$4:$O$150,12,FALSE),VLOOKUP($A117,'[70]1205'!$A$4:$O$150,8,FALSE))</f>
        <v/>
      </c>
      <c r="CW117" s="4" t="str">
        <f>IF(VLOOKUP($A117,'[71]1204'!$A$4:$O$150,8,FALSE)="",VLOOKUP($A117,'[71]1204'!$A$4:$O$150,12,FALSE),VLOOKUP($A117,'[71]1204'!$A$4:$O$150,8,FALSE))</f>
        <v/>
      </c>
      <c r="CX117" s="4" t="str">
        <f>IF(VLOOKUP($A117,'[72]1201'!$A$4:$O$150,8,FALSE)="",VLOOKUP($A117,'[72]1201'!$A$4:$O$150,12,FALSE),VLOOKUP($A117,'[72]1201'!$A$4:$O$150,8,FALSE))</f>
        <v/>
      </c>
      <c r="CY117" s="4" t="str">
        <f>IF(VLOOKUP($A117,'[73]1129'!$A$4:$O$150,8,FALSE)="",VLOOKUP($A117,'[73]1129'!$A$4:$O$150,12,FALSE),VLOOKUP($A117,'[73]1129'!$A$4:$O$150,8,FALSE))</f>
        <v/>
      </c>
      <c r="CZ117" s="4" t="str">
        <f>IF(VLOOKUP($A117,'[74]1128'!$A$4:$O$150,8,FALSE)="",VLOOKUP($A117,'[74]1128'!$A$4:$O$150,12,FALSE),VLOOKUP($A117,'[74]1128'!$A$4:$O$150,8,FALSE))</f>
        <v/>
      </c>
      <c r="DA117" s="4" t="str">
        <f>IF(VLOOKUP($A117,'[75]1127'!$A$4:$O$150,8,FALSE)="",VLOOKUP($A117,'[75]1127'!$A$4:$O$150,12,FALSE),VLOOKUP($A117,'[75]1127'!$A$4:$O$150,8,FALSE))</f>
        <v/>
      </c>
      <c r="DB117" s="4" t="str">
        <f>IF(VLOOKUP($A117,'[76]1124'!$A$4:$O$150,8,FALSE)="",VLOOKUP($A117,'[76]1124'!$A$4:$O$150,12,FALSE),VLOOKUP($A117,'[76]1124'!$A$4:$O$150,8,FALSE))</f>
        <v/>
      </c>
      <c r="DC117" s="4" t="str">
        <f>IF(VLOOKUP($A117,'[77]1123'!$A$4:$O$150,8,FALSE)="",VLOOKUP($A117,'[77]1123'!$A$4:$O$150,12,FALSE),VLOOKUP($A117,'[77]1123'!$A$4:$O$150,8,FALSE))</f>
        <v/>
      </c>
      <c r="DD117" s="5"/>
      <c r="DE117" s="4" t="str">
        <f>IF(VLOOKUP($A117,'[78]1121'!$A$4:$O$150,8,FALSE)="",VLOOKUP($A117,'[78]1121'!$A$4:$O$150,12,FALSE),VLOOKUP($A117,'[78]1121'!$A$4:$O$150,8,FALSE))</f>
        <v/>
      </c>
      <c r="DF117" s="4" t="str">
        <f>IF(VLOOKUP($A117,'[79]1120'!$A$4:$O$150,8,FALSE)="",VLOOKUP($A117,'[79]1120'!$A$4:$O$150,12,FALSE),VLOOKUP($A117,'[79]1120'!$A$4:$O$150,8,FALSE))</f>
        <v/>
      </c>
      <c r="DG117" s="4" t="str">
        <f>IF(VLOOKUP($A117,'[80]1117'!$A$4:$O$150,8,FALSE)="",VLOOKUP($A117,'[80]1117'!$A$4:$O$150,12,FALSE),VLOOKUP($A117,'[80]1117'!$A$4:$O$150,8,FALSE))</f>
        <v/>
      </c>
      <c r="DH117" s="4" t="str">
        <f>IF(VLOOKUP($A117,'[81]1116'!$A$4:$O$150,8,FALSE)="",VLOOKUP($A117,'[81]1116'!$A$4:$O$150,12,FALSE),VLOOKUP($A117,'[81]1116'!$A$4:$O$150,8,FALSE))</f>
        <v/>
      </c>
      <c r="DI117" s="4" t="str">
        <f>IF(VLOOKUP($A117,'[82]1115'!$A$4:$O$150,8,FALSE)="",VLOOKUP($A117,'[82]1115'!$A$4:$O$150,12,FALSE),VLOOKUP($A117,'[82]1115'!$A$4:$O$150,8,FALSE))</f>
        <v/>
      </c>
      <c r="DJ117" s="4" t="str">
        <f>IF(VLOOKUP($A117,'[83]1114'!$A$4:$O$150,8,FALSE)="",VLOOKUP($A117,'[83]1114'!$A$4:$O$150,12,FALSE),VLOOKUP($A117,'[83]1114'!$A$4:$O$150,8,FALSE))</f>
        <v/>
      </c>
      <c r="DK117" s="4" t="str">
        <f>IF(VLOOKUP($A117,'[84]1113'!$A$4:$O$150,8,FALSE)="",VLOOKUP($A117,'[84]1113'!$A$4:$O$150,12,FALSE),VLOOKUP($A117,'[84]1113'!$A$4:$O$150,8,FALSE))</f>
        <v/>
      </c>
      <c r="DL117" s="4" t="str">
        <f>IF(VLOOKUP($A117,'[85]1110'!$A$4:$O$150,8,FALSE)="",VLOOKUP($A117,'[85]1110'!$A$4:$O$150,12,FALSE),VLOOKUP($A117,'[85]1110'!$A$4:$O$150,8,FALSE))</f>
        <v/>
      </c>
      <c r="DM117" s="4" t="str">
        <f>IF(VLOOKUP($A117,'[86]1109'!$A$4:$O$150,8,FALSE)="",VLOOKUP($A117,'[86]1109'!$A$4:$O$150,12,FALSE),VLOOKUP($A117,'[86]1109'!$A$4:$O$150,8,FALSE))</f>
        <v/>
      </c>
      <c r="DN117" s="4" t="str">
        <f>IF(VLOOKUP($A117,'[87]1108'!$A$4:$O$150,8,FALSE)="",VLOOKUP($A117,'[87]1108'!$A$4:$O$150,12,FALSE),VLOOKUP($A117,'[87]1108'!$A$4:$O$150,8,FALSE))</f>
        <v/>
      </c>
      <c r="DO117" s="4" t="str">
        <f>IF(VLOOKUP($A117,'[88]1107'!$A$4:$O$150,8,FALSE)="",VLOOKUP($A117,'[88]1107'!$A$4:$O$150,12,FALSE),VLOOKUP($A117,'[88]1107'!$A$4:$O$150,8,FALSE))</f>
        <v/>
      </c>
      <c r="DP117" s="4" t="str">
        <f>IF(VLOOKUP($A117,'[89]1106'!$A$4:$O$150,8,FALSE)="",VLOOKUP($A117,'[89]1106'!$A$4:$O$150,12,FALSE),VLOOKUP($A117,'[89]1106'!$A$4:$O$150,8,FALSE))</f>
        <v/>
      </c>
      <c r="DQ117" s="4" t="str">
        <f>IF(VLOOKUP($A117,'[90]1103'!$A$4:$O$150,8,FALSE)="",VLOOKUP($A117,'[90]1103'!$A$4:$O$150,12,FALSE),VLOOKUP($A117,'[90]1103'!$A$4:$O$150,8,FALSE))</f>
        <v/>
      </c>
      <c r="DR117" s="4" t="str">
        <f>IF(VLOOKUP($A117,'[91]1102'!$A$4:$O$150,8,FALSE)="",VLOOKUP($A117,'[91]1102'!$A$4:$O$150,12,FALSE),VLOOKUP($A117,'[91]1102'!$A$4:$O$150,8,FALSE))</f>
        <v/>
      </c>
      <c r="DS117" s="4" t="str">
        <f>IF(VLOOKUP($A117,'[92]1101'!$A$4:$O$150,8,FALSE)="",VLOOKUP($A117,'[92]1101'!$A$4:$O$150,12,FALSE),VLOOKUP($A117,'[92]1101'!$A$4:$O$150,8,FALSE))</f>
        <v/>
      </c>
      <c r="DT117" s="54"/>
      <c r="DU117" s="4" t="str">
        <f>IF(VLOOKUP($A117,'[94]1030'!$A$4:$O$150,8,FALSE)="",VLOOKUP($A117,'[94]1030'!$A$4:$O$150,12,FALSE),VLOOKUP($A117,'[94]1030'!$A$4:$O$150,8,FALSE))</f>
        <v/>
      </c>
      <c r="DV117" s="4" t="str">
        <f>IF(VLOOKUP($A117,'[95]1027'!$A$4:$O$150,8,FALSE)="",VLOOKUP($A117,'[95]1027'!$A$4:$O$150,12,FALSE),VLOOKUP($A117,'[95]1027'!$A$4:$O$150,8,FALSE))</f>
        <v/>
      </c>
      <c r="DW117" s="4" t="str">
        <f>IF(VLOOKUP($A117,'[96]1026'!$A$4:$O$150,8,FALSE)="",VLOOKUP($A117,'[96]1026'!$A$4:$O$150,12,FALSE),VLOOKUP($A117,'[96]1026'!$A$4:$O$150,8,FALSE))</f>
        <v/>
      </c>
      <c r="DX117" s="4" t="str">
        <f>IF(VLOOKUP($A117,'[97]1025'!$A$4:$O$150,8,FALSE)="",VLOOKUP($A117,'[97]1025'!$A$4:$O$150,12,FALSE),VLOOKUP($A117,'[97]1025'!$A$4:$O$150,8,FALSE))</f>
        <v/>
      </c>
      <c r="DY117" s="4" t="str">
        <f>IF(VLOOKUP($A117,'[98]1024'!$A$4:$O$150,8,FALSE)="",VLOOKUP($A117,'[98]1024'!$A$4:$O$150,12,FALSE),VLOOKUP($A117,'[98]1024'!$A$4:$O$150,8,FALSE))</f>
        <v/>
      </c>
      <c r="DZ117" s="4" t="str">
        <f>IF(VLOOKUP($A117,'[99]1023'!$A$4:$O$150,8,FALSE)="",VLOOKUP($A117,'[99]1023'!$A$4:$O$150,12,FALSE),VLOOKUP($A117,'[99]1023'!$A$4:$O$150,8,FALSE))</f>
        <v/>
      </c>
      <c r="EA117" s="4" t="str">
        <f>IF(VLOOKUP($A117,'[100]1020'!$A$4:$O$150,8,FALSE)="",VLOOKUP($A117,'[100]1020'!$A$4:$O$150,12,FALSE),VLOOKUP($A117,'[100]1020'!$A$4:$O$150,8,FALSE))</f>
        <v/>
      </c>
      <c r="EB117" s="4" t="str">
        <f>IF(VLOOKUP($A117,'[101]1019'!$A$4:$O$150,8,FALSE)="",VLOOKUP($A117,'[101]1019'!$A$4:$O$150,12,FALSE),VLOOKUP($A117,'[101]1019'!$A$4:$O$150,8,FALSE))</f>
        <v/>
      </c>
      <c r="EC117" s="4" t="str">
        <f>IF(VLOOKUP($A117,'[102]1018'!$A$4:$O$150,8,FALSE)="",VLOOKUP($A117,'[102]1018'!$A$4:$O$150,12,FALSE),VLOOKUP($A117,'[102]1018'!$A$4:$O$150,8,FALSE))</f>
        <v/>
      </c>
      <c r="ED117" s="4" t="str">
        <f>IF(VLOOKUP($A117,'[103]1017'!$A$4:$O$150,8,FALSE)="",VLOOKUP($A117,'[103]1017'!$A$4:$O$150,12,FALSE),VLOOKUP($A117,'[103]1017'!$A$4:$O$150,8,FALSE))</f>
        <v/>
      </c>
      <c r="EE117" s="4" t="str">
        <f>IF(VLOOKUP($A117,'[104]1016'!$A$4:$O$150,8,FALSE)="",VLOOKUP($A117,'[104]1016'!$A$4:$O$150,12,FALSE),VLOOKUP($A117,'[104]1016'!$A$4:$O$150,8,FALSE))</f>
        <v/>
      </c>
      <c r="EF117" s="4" t="str">
        <f>IF(VLOOKUP($A117,'[105]1013'!$A$4:$O$150,8,FALSE)="",VLOOKUP($A117,'[105]1013'!$A$4:$O$150,12,FALSE),VLOOKUP($A117,'[105]1013'!$A$4:$O$150,8,FALSE))</f>
        <v/>
      </c>
      <c r="EG117" s="4" t="str">
        <f>IF(VLOOKUP($A117,'[106]1012'!$A$4:$O$150,8,FALSE)="",VLOOKUP($A117,'[106]1012'!$A$4:$O$150,12,FALSE),VLOOKUP($A117,'[106]1012'!$A$4:$O$150,8,FALSE))</f>
        <v/>
      </c>
      <c r="EH117" s="4" t="str">
        <f>IF(VLOOKUP($A117,'[107]1011'!$A$4:$O$150,8,FALSE)="",VLOOKUP($A117,'[107]1011'!$A$4:$O$150,12,FALSE),VLOOKUP($A117,'[107]1011'!$A$4:$O$150,8,FALSE))</f>
        <v/>
      </c>
      <c r="EI117" s="54"/>
      <c r="EJ117" s="4" t="str">
        <f>IF(VLOOKUP($A117,'[109]1005'!$A$4:$O$150,8,FALSE)="",VLOOKUP($A117,'[109]1005'!$A$4:$O$150,12,FALSE),VLOOKUP($A117,'[109]1005'!$A$4:$O$150,8,FALSE))</f>
        <v/>
      </c>
      <c r="EK117" s="4" t="str">
        <f>IF(VLOOKUP($A117,'[110]1004'!$A$4:$O$150,8,FALSE)="",VLOOKUP($A117,'[110]1004'!$A$4:$O$150,12,FALSE),VLOOKUP($A117,'[110]1004'!$A$4:$O$150,8,FALSE))</f>
        <v/>
      </c>
      <c r="EL117" s="4" t="str">
        <f>IF(VLOOKUP($A117,'[111]1003'!$A$4:$O$150,8,FALSE)="",VLOOKUP($A117,'[111]1003'!$A$4:$O$150,12,FALSE),VLOOKUP($A117,'[111]1003'!$A$4:$O$150,8,FALSE))</f>
        <v/>
      </c>
      <c r="EM117" s="4" t="str">
        <f>IF(VLOOKUP($A117,'[112]1002'!$A$4:$O$150,8,FALSE)="",VLOOKUP($A117,'[112]1002'!$A$4:$O$150,12,FALSE),VLOOKUP($A117,'[112]1002'!$A$4:$O$150,8,FALSE))</f>
        <v/>
      </c>
      <c r="EN117" s="54"/>
      <c r="EO117" s="4" t="str">
        <f>IF(VLOOKUP($A117,'[113]0927'!$A$4:$O$150,8,FALSE)="",VLOOKUP($A117,'[113]0927'!$A$4:$O$150,12,FALSE),VLOOKUP($A117,'[113]0927'!$A$4:$O$150,8,FALSE))</f>
        <v/>
      </c>
      <c r="EP117" s="5"/>
      <c r="EQ117" s="4" t="str">
        <f>IF(VLOOKUP($A117,'[114]0925'!$A$4:$O$150,8,FALSE)="",VLOOKUP($A117,'[114]0925'!$A$4:$O$150,12,FALSE),VLOOKUP($A117,'[114]0925'!$A$4:$O$150,8,FALSE))</f>
        <v/>
      </c>
      <c r="ER117" s="4" t="str">
        <f>IF(VLOOKUP($A117,'[115]0922'!$A$4:$O$150,8,FALSE)="",VLOOKUP($A117,'[115]0922'!$A$4:$O$150,12,FALSE),VLOOKUP($A117,'[115]0922'!$A$4:$O$150,8,FALSE))</f>
        <v/>
      </c>
      <c r="ES117" s="4" t="str">
        <f>IF(VLOOKUP($A117,'[116]0921'!$A$4:$O$150,8,FALSE)="",VLOOKUP($A117,'[116]0921'!$A$4:$O$150,12,FALSE),VLOOKUP($A117,'[116]0921'!$A$4:$O$150,8,FALSE))</f>
        <v/>
      </c>
      <c r="ET117" s="4" t="str">
        <f>IF(VLOOKUP($A117,'[117]0920'!$A$4:$O$150,8,FALSE)="",VLOOKUP($A117,'[117]0920'!$A$4:$O$150,12,FALSE),VLOOKUP($A117,'[117]0920'!$A$4:$O$150,8,FALSE))</f>
        <v/>
      </c>
      <c r="EU117" s="4" t="s">
        <v>0</v>
      </c>
      <c r="EV117" s="4" t="s">
        <v>0</v>
      </c>
      <c r="EX117" s="4" t="s">
        <v>0</v>
      </c>
      <c r="EY117" s="4" t="s">
        <v>0</v>
      </c>
      <c r="EZ117" s="4" t="s">
        <v>0</v>
      </c>
      <c r="FA117" s="4" t="s">
        <v>0</v>
      </c>
      <c r="FB117" s="4" t="s">
        <v>0</v>
      </c>
      <c r="FC117" s="4" t="s">
        <v>0</v>
      </c>
      <c r="FD117" s="4" t="s">
        <v>0</v>
      </c>
      <c r="FE117" s="4" t="s">
        <v>0</v>
      </c>
      <c r="FF117" s="4" t="s">
        <v>0</v>
      </c>
      <c r="FG117" s="4" t="s">
        <v>0</v>
      </c>
      <c r="FH117" s="4" t="s">
        <v>0</v>
      </c>
      <c r="FI117" s="4" t="s">
        <v>0</v>
      </c>
      <c r="FJ117" s="4" t="s">
        <v>0</v>
      </c>
      <c r="FK117" s="4" t="s">
        <v>0</v>
      </c>
      <c r="FL117" s="4" t="s">
        <v>0</v>
      </c>
      <c r="FM117" s="4" t="s">
        <v>0</v>
      </c>
      <c r="FN117" s="4" t="s">
        <v>0</v>
      </c>
      <c r="FO117" s="4" t="s">
        <v>0</v>
      </c>
      <c r="FQ117" s="4" t="s">
        <v>0</v>
      </c>
      <c r="FR117" s="4" t="s">
        <v>0</v>
      </c>
      <c r="FS117" s="4" t="s">
        <v>0</v>
      </c>
      <c r="FV117" s="4" t="s">
        <v>0</v>
      </c>
    </row>
    <row r="118" spans="1:178" x14ac:dyDescent="0.25">
      <c r="A118" s="3" t="s">
        <v>72</v>
      </c>
      <c r="B118" s="5">
        <f>VLOOKUP(A118,'[147]0515'!$A$4:$O$232,4,FALSE)</f>
        <v>16.16</v>
      </c>
      <c r="C118" s="5">
        <v>20.8</v>
      </c>
      <c r="D118" s="5">
        <f>VLOOKUP(A118,'[147]0515'!$A$4:$O$235,15,FALSE)</f>
        <v>1.8041</v>
      </c>
      <c r="E118" s="4" t="str">
        <f>IF(VLOOKUP($A118,'[147]0515'!$A$4:$O$150,8,FALSE)="",VLOOKUP($A118,'[147]0515'!$A$4:$O$150,12,FALSE),VLOOKUP($A118,'[147]0515'!$A$4:$O$150,8,FALSE))</f>
        <v/>
      </c>
      <c r="F118" s="4" t="str">
        <f>IF(VLOOKUP($A118,'[146]0514'!$A$4:$O$150,8,FALSE)="",VLOOKUP($A118,'[146]0514'!$A$4:$O$150,12,FALSE),VLOOKUP($A118,'[146]0514'!$A$4:$O$150,8,FALSE))</f>
        <v/>
      </c>
      <c r="G118" s="4" t="str">
        <f>IF(VLOOKUP($A118,'[145]0513'!$A$4:$O$150,8,FALSE)="",VLOOKUP($A118,'[145]0513'!$A$4:$O$150,12,FALSE),VLOOKUP($A118,'[145]0513'!$A$4:$O$150,8,FALSE))</f>
        <v/>
      </c>
      <c r="H118" s="4" t="str">
        <f>IF(VLOOKUP($A118,'[144]0510'!$A$4:$O$150,8,FALSE)="",VLOOKUP($A118,'[144]0510'!$A$4:$O$150,12,FALSE),VLOOKUP($A118,'[144]0510'!$A$4:$O$150,8,FALSE))</f>
        <v/>
      </c>
      <c r="I118" s="4" t="str">
        <f>IF(VLOOKUP($A118,'[6]0509'!$A$4:$O$150,8,FALSE)="",VLOOKUP($A118,'[6]0509'!$A$4:$O$150,12,FALSE),VLOOKUP($A118,'[6]0509'!$A$4:$O$150,8,FALSE))</f>
        <v/>
      </c>
      <c r="J118" s="4" t="str">
        <f>IF(VLOOKUP($A118,'[7]0508'!$A$4:$O$150,8,FALSE)="",VLOOKUP($A118,'[7]0508'!$A$4:$O$150,12,FALSE),VLOOKUP($A118,'[7]0508'!$A$4:$O$150,8,FALSE))</f>
        <v/>
      </c>
      <c r="K118" s="4" t="str">
        <f>IF(VLOOKUP($A118,'[8]0507'!$A$4:$O$150,8,FALSE)="",VLOOKUP($A118,'[8]0507'!$A$4:$O$150,12,FALSE),VLOOKUP($A118,'[8]0507'!$A$4:$O$150,8,FALSE))</f>
        <v/>
      </c>
      <c r="L118" s="4" t="str">
        <f>IF(VLOOKUP($A118,'[9]0506'!$A$4:$O$150,8,FALSE)="",VLOOKUP($A118,'[9]0506'!$A$4:$O$150,12,FALSE),VLOOKUP($A118,'[9]0506'!$A$4:$O$150,8,FALSE))</f>
        <v/>
      </c>
      <c r="M118" s="4" t="str">
        <f>IF(VLOOKUP($A118,'[10]0503'!$A$4:$O$150,8,FALSE)="",VLOOKUP($A118,'[10]0503'!$A$4:$O$150,12,FALSE),VLOOKUP($A118,'[10]0503'!$A$4:$O$150,8,FALSE))</f>
        <v/>
      </c>
      <c r="N118" s="4" t="str">
        <f>IF(VLOOKUP($A118,'[11]0502'!$A$4:$O$150,8,FALSE)="",VLOOKUP($A118,'[11]0502'!$A$4:$O$150,12,FALSE),VLOOKUP($A118,'[11]0502'!$A$4:$O$150,8,FALSE))</f>
        <v/>
      </c>
      <c r="O118" s="4" t="str">
        <f>IF(VLOOKUP($A118,'[12]0430'!$A$4:$O$150,8,FALSE)="",VLOOKUP($A118,'[12]0430'!$A$4:$O$150,12,FALSE),VLOOKUP($A118,'[12]0430'!$A$4:$O$150,8,FALSE))</f>
        <v/>
      </c>
      <c r="P118" s="4" t="str">
        <f>IF(VLOOKUP($A118,'[13]0429'!$A$4:$O$150,8,FALSE)="",VLOOKUP($A118,'[13]0429'!$A$4:$O$150,12,FALSE),VLOOKUP($A118,'[13]0429'!$A$4:$O$150,8,FALSE))</f>
        <v/>
      </c>
      <c r="Q118" s="4">
        <f>IF(VLOOKUP($A118,'[14]0426'!$A$4:$O$150,8,FALSE)="",VLOOKUP($A118,'[14]0426'!$A$4:$O$150,12,FALSE),VLOOKUP($A118,'[14]0426'!$A$4:$O$150,8,FALSE))</f>
        <v>1.8048999999999999</v>
      </c>
      <c r="R118" s="4" t="str">
        <f>IF(VLOOKUP($A118,'[15]0425'!$A$4:$O$150,8,FALSE)="",VLOOKUP($A118,'[15]0425'!$A$4:$O$150,12,FALSE),VLOOKUP($A118,'[15]0425'!$A$4:$O$150,8,FALSE))</f>
        <v/>
      </c>
      <c r="S118" s="4" t="str">
        <f>IF(VLOOKUP($A118,'[16]0424'!$A$4:$O$150,8,FALSE)="",VLOOKUP($A118,'[16]0424'!$A$4:$O$150,12,FALSE),VLOOKUP($A118,'[16]0424'!$A$4:$O$150,8,FALSE))</f>
        <v/>
      </c>
      <c r="T118" s="5"/>
      <c r="U118" s="4" t="str">
        <f>IF(VLOOKUP($A118,'[17]0422'!$A$4:$O$150,8,FALSE)="",VLOOKUP($A118,'[17]0422'!$A$4:$O$150,12,FALSE),VLOOKUP($A118,'[17]0422'!$A$4:$O$150,8,FALSE))</f>
        <v/>
      </c>
      <c r="V118" s="4" t="str">
        <f>IF(VLOOKUP($A118,'[18]0419'!$A$4:$O$150,8,FALSE)="",VLOOKUP($A118,'[18]0419'!$A$4:$O$150,12,FALSE),VLOOKUP($A118,'[18]0419'!$A$4:$O$150,8,FALSE))</f>
        <v/>
      </c>
      <c r="W118" s="4" t="str">
        <f>IF(VLOOKUP($A118,'[19]0418'!$A$4:$O$150,8,FALSE)="",VLOOKUP($A118,'[19]0418'!$A$4:$O$150,12,FALSE),VLOOKUP($A118,'[19]0418'!$A$4:$O$150,8,FALSE))</f>
        <v/>
      </c>
      <c r="X118" s="4" t="str">
        <f>IF(VLOOKUP($A118,'[20]0417'!$A$4:$O$150,8,FALSE)="",VLOOKUP($A118,'[20]0417'!$A$4:$O$150,12,FALSE),VLOOKUP($A118,'[20]0417'!$A$4:$O$150,8,FALSE))</f>
        <v/>
      </c>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4" t="str">
        <f>IF(VLOOKUP($A118,'[24]0229'!$A$4:$O$150,8,FALSE)="",VLOOKUP($A118,'[24]0229'!$A$4:$O$150,12,FALSE),VLOOKUP($A118,'[24]0229'!$A$4:$O$150,8,FALSE))</f>
        <v/>
      </c>
      <c r="AX118" s="4" t="str">
        <f>IF(VLOOKUP($A118,'[25]0226'!$A$4:$O$150,8,FALSE)="",VLOOKUP($A118,'[25]0226'!$A$4:$O$150,12,FALSE),VLOOKUP($A118,'[25]0226'!$A$4:$O$150,8,FALSE))</f>
        <v/>
      </c>
      <c r="AY118" s="4" t="str">
        <f>IF(VLOOKUP($A118,'[26]0223'!$A$4:$O$150,8,FALSE)="",VLOOKUP($A118,'[26]0223'!$A$4:$O$150,12,FALSE),VLOOKUP($A118,'[26]0223'!$A$4:$O$150,8,FALSE))</f>
        <v/>
      </c>
      <c r="AZ118" s="4" t="str">
        <f>IF(VLOOKUP($A118,'[27]0221'!$A$4:$O$150,8,FALSE)="",VLOOKUP($A118,'[27]0221'!$A$4:$O$150,12,FALSE),VLOOKUP($A118,'[27]0221'!$A$4:$O$150,8,FALSE))</f>
        <v/>
      </c>
      <c r="BA118" s="4" t="str">
        <f>IF(VLOOKUP($A118,'[28]0220'!$A$4:$O$150,8,FALSE)="",VLOOKUP($A118,'[28]0220'!$A$4:$O$150,12,FALSE),VLOOKUP($A118,'[28]0220'!$A$4:$O$150,8,FALSE))</f>
        <v/>
      </c>
      <c r="BB118" s="4" t="str">
        <f>IF(VLOOKUP($A118,'[29]0219'!$A$4:$O$150,8,FALSE)="",VLOOKUP($A118,'[29]0219'!$A$4:$O$150,12,FALSE),VLOOKUP($A118,'[29]0219'!$A$4:$O$150,8,FALSE))</f>
        <v/>
      </c>
      <c r="BC118" s="4" t="str">
        <f>IF(VLOOKUP($A118,'[30]0216'!$A$4:$O$150,8,FALSE)="",VLOOKUP($A118,'[30]0216'!$A$4:$O$150,12,FALSE),VLOOKUP($A118,'[30]0216'!$A$4:$O$150,8,FALSE))</f>
        <v/>
      </c>
      <c r="BD118" s="4" t="str">
        <f>IF(VLOOKUP($A118,'[31]0215'!$A$4:$O$150,8,FALSE)="",VLOOKUP($A118,'[31]0215'!$A$4:$O$150,12,FALSE),VLOOKUP($A118,'[31]0215'!$A$4:$O$150,8,FALSE))</f>
        <v/>
      </c>
      <c r="BE118" s="4" t="str">
        <f>IF(VLOOKUP($A118,'[32]0205'!$A$4:$O$150,8,FALSE)="",VLOOKUP($A118,'[32]0205'!$A$4:$O$150,12,FALSE),VLOOKUP($A118,'[32]0205'!$A$4:$O$150,8,FALSE))</f>
        <v/>
      </c>
      <c r="BF118" s="4" t="str">
        <f>IF(VLOOKUP($A118,'[33]0202'!$A$4:$O$150,8,FALSE)="",VLOOKUP($A118,'[33]0202'!$A$4:$O$150,12,FALSE),VLOOKUP($A118,'[33]0202'!$A$4:$O$150,8,FALSE))</f>
        <v/>
      </c>
      <c r="BG118" s="4" t="str">
        <f>IF(VLOOKUP($A118,'[34]0201'!$A$4:$O$150,8,FALSE)="",VLOOKUP($A118,'[34]0201'!$A$4:$O$150,12,FALSE),VLOOKUP($A118,'[34]0201'!$A$4:$O$150,8,FALSE))</f>
        <v/>
      </c>
      <c r="BH118" s="4" t="str">
        <f>IF(VLOOKUP($A118,'[35]0131'!$A$4:$O$150,8,FALSE)="",VLOOKUP($A118,'[35]0131'!$A$4:$O$150,12,FALSE),VLOOKUP($A118,'[35]0131'!$A$4:$O$150,8,FALSE))</f>
        <v/>
      </c>
      <c r="BI118" s="4" t="str">
        <f>IF(VLOOKUP($A118,'[36]0130'!$A$4:$O$150,8,FALSE)="",VLOOKUP($A118,'[36]0130'!$A$4:$O$150,12,FALSE),VLOOKUP($A118,'[36]0130'!$A$4:$O$150,8,FALSE))</f>
        <v/>
      </c>
      <c r="BJ118" s="4" t="str">
        <f>IF(VLOOKUP($A118,'[37]0129'!$A$4:$O$150,8,FALSE)="",VLOOKUP($A118,'[37]0129'!$A$4:$O$150,12,FALSE),VLOOKUP($A118,'[37]0129'!$A$4:$O$150,8,FALSE))</f>
        <v/>
      </c>
      <c r="BK118" s="4" t="str">
        <f>IF(VLOOKUP($A118,'[38]0126'!$A$4:$O$150,8,FALSE)="",VLOOKUP($A118,'[38]0126'!$A$4:$O$150,12,FALSE),VLOOKUP($A118,'[38]0126'!$A$4:$O$150,8,FALSE))</f>
        <v/>
      </c>
      <c r="BL118" s="5"/>
      <c r="BM118" s="4" t="str">
        <f>IF(VLOOKUP($A118,'[39]0124'!$A$4:$O$150,8,FALSE)="",VLOOKUP($A118,'[39]0124'!$A$4:$O$150,12,FALSE),VLOOKUP($A118,'[39]0124'!$A$4:$O$150,8,FALSE))</f>
        <v/>
      </c>
      <c r="BN118" s="4" t="str">
        <f>IF(VLOOKUP($A118,'[40]0123'!$A$4:$O$150,8,FALSE)="",VLOOKUP($A118,'[40]0123'!$A$4:$O$150,12,FALSE),VLOOKUP($A118,'[40]0123'!$A$4:$O$150,8,FALSE))</f>
        <v/>
      </c>
      <c r="BO118" s="4" t="str">
        <f>IF(VLOOKUP($A118,'[41]0122'!$A$4:$O$150,8,FALSE)="",VLOOKUP($A118,'[41]0122'!$A$4:$O$150,12,FALSE),VLOOKUP($A118,'[41]0122'!$A$4:$O$150,8,FALSE))</f>
        <v/>
      </c>
      <c r="BP118" s="4" t="str">
        <f>IF(VLOOKUP($A118,'[42]0119'!$A$4:$O$150,8,FALSE)="",VLOOKUP($A118,'[42]0119'!$A$4:$O$150,12,FALSE),VLOOKUP($A118,'[42]0119'!$A$4:$O$150,8,FALSE))</f>
        <v/>
      </c>
      <c r="BQ118" s="4" t="str">
        <f>IF(VLOOKUP($A118,'[43]0118'!$A$4:$O$150,8,FALSE)="",VLOOKUP($A118,'[43]0118'!$A$4:$O$150,12,FALSE),VLOOKUP($A118,'[43]0118'!$A$4:$O$150,8,FALSE))</f>
        <v/>
      </c>
      <c r="BR118" s="4" t="str">
        <f>IF(VLOOKUP($A118,'[44]0117'!$A$4:$O$150,8,FALSE)="",VLOOKUP($A118,'[44]0117'!$A$4:$O$150,12,FALSE),VLOOKUP($A118,'[44]0117'!$A$4:$O$150,8,FALSE))</f>
        <v/>
      </c>
      <c r="BS118" s="4">
        <f>IF(VLOOKUP($A118,'[45]0116'!$A$4:$O$150,8,FALSE)="",VLOOKUP($A118,'[45]0116'!$A$4:$O$150,12,FALSE),VLOOKUP($A118,'[45]0116'!$A$4:$O$150,8,FALSE))</f>
        <v>1.3819999999999999</v>
      </c>
      <c r="BT118" s="4" t="str">
        <f>IF(VLOOKUP($A118,'[46]0115'!$A$4:$O$150,8,FALSE)="",VLOOKUP($A118,'[46]0115'!$A$4:$O$150,12,FALSE),VLOOKUP($A118,'[46]0115'!$A$4:$O$150,8,FALSE))</f>
        <v/>
      </c>
      <c r="BU118" s="4" t="str">
        <f>IF(VLOOKUP($A118,'[47]0112'!$A$4:$O$150,8,FALSE)="",VLOOKUP($A118,'[47]0112'!$A$4:$O$150,12,FALSE),VLOOKUP($A118,'[47]0112'!$A$4:$O$150,8,FALSE))</f>
        <v/>
      </c>
      <c r="BV118" s="4" t="str">
        <f>IF(VLOOKUP($A118,'[48]0111'!$A$4:$O$150,8,FALSE)="",VLOOKUP($A118,'[48]0111'!$A$4:$O$150,12,FALSE),VLOOKUP($A118,'[48]0111'!$A$4:$O$150,8,FALSE))</f>
        <v/>
      </c>
      <c r="BW118" s="4" t="str">
        <f>IF(VLOOKUP($A118,'[49]0110'!$A$4:$O$150,8,FALSE)="",VLOOKUP($A118,'[49]0110'!$A$4:$O$150,12,FALSE),VLOOKUP($A118,'[49]0110'!$A$4:$O$150,8,FALSE))</f>
        <v/>
      </c>
      <c r="BX118" s="4" t="str">
        <f>IF(VLOOKUP($A118,'[50]0109'!$A$4:$O$150,8,FALSE)="",VLOOKUP($A118,'[50]0109'!$A$4:$O$150,12,FALSE),VLOOKUP($A118,'[50]0109'!$A$4:$O$150,8,FALSE))</f>
        <v/>
      </c>
      <c r="BY118" s="4" t="str">
        <f>IF(VLOOKUP($A118,'[51]0108'!$A$4:$O$150,8,FALSE)="",VLOOKUP($A118,'[51]0108'!$A$4:$O$150,12,FALSE),VLOOKUP($A118,'[51]0108'!$A$4:$O$150,8,FALSE))</f>
        <v/>
      </c>
      <c r="BZ118" s="4" t="str">
        <f>IF(VLOOKUP($A118,'[52]0105'!$A$4:$O$150,8,FALSE)="",VLOOKUP($A118,'[52]0105'!$A$4:$O$150,12,FALSE),VLOOKUP($A118,'[52]0105'!$A$4:$O$150,8,FALSE))</f>
        <v/>
      </c>
      <c r="CA118" s="4" t="str">
        <f>IF(VLOOKUP($A118,'[53]0104'!$A$4:$O$150,8,FALSE)="",VLOOKUP($A118,'[53]0104'!$A$4:$O$150,12,FALSE),VLOOKUP($A118,'[53]0104'!$A$4:$O$150,8,FALSE))</f>
        <v/>
      </c>
      <c r="CB118" s="4" t="str">
        <f>IF(VLOOKUP($A118,'[54]0103'!$A$4:$O$150,8,FALSE)="",VLOOKUP($A118,'[54]0103'!$A$4:$O$150,12,FALSE),VLOOKUP($A118,'[54]0103'!$A$4:$O$150,8,FALSE))</f>
        <v/>
      </c>
      <c r="CC118" s="4">
        <f>IF(VLOOKUP($A118,'[55]0102'!$A$4:$O$150,8,FALSE)="",VLOOKUP($A118,'[55]0102'!$A$4:$O$150,12,FALSE),VLOOKUP($A118,'[55]0102'!$A$4:$O$150,8,FALSE))</f>
        <v>1.3895</v>
      </c>
      <c r="CD118" s="5"/>
      <c r="CE118" s="4" t="str">
        <f>IF(VLOOKUP($A118,'[57]1228'!$A$4:$O$150,8,FALSE)="",VLOOKUP($A118,'[57]1228'!$A$4:$O$150,12,FALSE),VLOOKUP($A118,'[57]1228'!$A$4:$O$150,8,FALSE))</f>
        <v/>
      </c>
      <c r="CF118" s="4" t="str">
        <f>IF(VLOOKUP($A118,'[58]1227'!$A$4:$O$150,8,FALSE)="",VLOOKUP($A118,'[58]1227'!$A$4:$O$150,12,FALSE),VLOOKUP($A118,'[58]1227'!$A$4:$O$150,8,FALSE))</f>
        <v/>
      </c>
      <c r="CG118" s="4" t="str">
        <f>IF(VLOOKUP($A118,'[59]1226'!$A$4:$O$150,8,FALSE)="",VLOOKUP($A118,'[59]1226'!$A$4:$O$150,12,FALSE),VLOOKUP($A118,'[59]1226'!$A$4:$O$150,8,FALSE))</f>
        <v/>
      </c>
      <c r="CH118" s="4" t="str">
        <f>IF(VLOOKUP($A118,'[60]1225'!$A$4:$O$150,8,FALSE)="",VLOOKUP($A118,'[60]1225'!$A$4:$O$150,12,FALSE),VLOOKUP($A118,'[60]1225'!$A$4:$O$150,8,FALSE))</f>
        <v/>
      </c>
      <c r="CI118" s="5"/>
      <c r="CJ118" s="5"/>
      <c r="CK118" s="5"/>
      <c r="CL118" s="5"/>
      <c r="CM118" s="4" t="str">
        <f>IF(VLOOKUP($A118,'[61]1218'!$A$4:$O$150,8,FALSE)="",VLOOKUP($A118,'[61]1218'!$A$4:$O$150,12,FALSE),VLOOKUP($A118,'[61]1218'!$A$4:$O$150,8,FALSE))</f>
        <v/>
      </c>
      <c r="CN118" s="4" t="str">
        <f>IF(VLOOKUP($A118,'[62]1215'!$A$4:$O$150,8,FALSE)="",VLOOKUP($A118,'[62]1215'!$A$4:$O$150,12,FALSE),VLOOKUP($A118,'[62]1215'!$A$4:$O$150,8,FALSE))</f>
        <v/>
      </c>
      <c r="CO118" s="4" t="str">
        <f>IF(VLOOKUP($A118,'[63]1214'!$A$4:$O$150,8,FALSE)="",VLOOKUP($A118,'[63]1214'!$A$4:$O$150,12,FALSE),VLOOKUP($A118,'[63]1214'!$A$4:$O$150,8,FALSE))</f>
        <v/>
      </c>
      <c r="CP118" s="4" t="str">
        <f>IF(VLOOKUP($A118,'[64]1213'!$A$4:$O$150,8,FALSE)="",VLOOKUP($A118,'[64]1213'!$A$4:$O$150,12,FALSE),VLOOKUP($A118,'[64]1213'!$A$4:$O$150,8,FALSE))</f>
        <v/>
      </c>
      <c r="CQ118" s="4" t="str">
        <f>IF(VLOOKUP($A118,'[65]1212'!$A$4:$O$150,8,FALSE)="",VLOOKUP($A118,'[65]1212'!$A$4:$O$150,12,FALSE),VLOOKUP($A118,'[65]1212'!$A$4:$O$150,8,FALSE))</f>
        <v/>
      </c>
      <c r="CR118" s="4" t="str">
        <f>IF(VLOOKUP($A118,'[66]1211'!$A$4:$O$150,8,FALSE)="",VLOOKUP($A118,'[66]1211'!$A$4:$O$150,12,FALSE),VLOOKUP($A118,'[66]1211'!$A$4:$O$150,8,FALSE))</f>
        <v/>
      </c>
      <c r="CS118" s="4" t="str">
        <f>IF(VLOOKUP($A118,'[67]1208'!$A$4:$O$150,8,FALSE)="",VLOOKUP($A118,'[67]1208'!$A$4:$O$150,12,FALSE),VLOOKUP($A118,'[67]1208'!$A$4:$O$150,8,FALSE))</f>
        <v/>
      </c>
      <c r="CT118" s="4" t="str">
        <f>IF(VLOOKUP($A118,'[68]1207'!$A$4:$O$150,8,FALSE)="",VLOOKUP($A118,'[68]1207'!$A$4:$O$150,12,FALSE),VLOOKUP($A118,'[68]1207'!$A$4:$O$150,8,FALSE))</f>
        <v/>
      </c>
      <c r="CU118" s="4" t="str">
        <f>IF(VLOOKUP($A118,'[69]1206'!$A$4:$O$150,8,FALSE)="",VLOOKUP($A118,'[69]1206'!$A$4:$O$150,12,FALSE),VLOOKUP($A118,'[69]1206'!$A$4:$O$150,8,FALSE))</f>
        <v/>
      </c>
      <c r="CV118" s="4" t="str">
        <f>IF(VLOOKUP($A118,'[70]1205'!$A$4:$O$150,8,FALSE)="",VLOOKUP($A118,'[70]1205'!$A$4:$O$150,12,FALSE),VLOOKUP($A118,'[70]1205'!$A$4:$O$150,8,FALSE))</f>
        <v/>
      </c>
      <c r="CW118" s="4" t="str">
        <f>IF(VLOOKUP($A118,'[71]1204'!$A$4:$O$150,8,FALSE)="",VLOOKUP($A118,'[71]1204'!$A$4:$O$150,12,FALSE),VLOOKUP($A118,'[71]1204'!$A$4:$O$150,8,FALSE))</f>
        <v/>
      </c>
      <c r="CX118" s="4" t="str">
        <f>IF(VLOOKUP($A118,'[72]1201'!$A$4:$O$150,8,FALSE)="",VLOOKUP($A118,'[72]1201'!$A$4:$O$150,12,FALSE),VLOOKUP($A118,'[72]1201'!$A$4:$O$150,8,FALSE))</f>
        <v/>
      </c>
      <c r="CY118" s="4" t="str">
        <f>IF(VLOOKUP($A118,'[73]1129'!$A$4:$O$150,8,FALSE)="",VLOOKUP($A118,'[73]1129'!$A$4:$O$150,12,FALSE),VLOOKUP($A118,'[73]1129'!$A$4:$O$150,8,FALSE))</f>
        <v/>
      </c>
      <c r="CZ118" s="4" t="str">
        <f>IF(VLOOKUP($A118,'[74]1128'!$A$4:$O$150,8,FALSE)="",VLOOKUP($A118,'[74]1128'!$A$4:$O$150,12,FALSE),VLOOKUP($A118,'[74]1128'!$A$4:$O$150,8,FALSE))</f>
        <v/>
      </c>
      <c r="DA118" s="4" t="str">
        <f>IF(VLOOKUP($A118,'[75]1127'!$A$4:$O$150,8,FALSE)="",VLOOKUP($A118,'[75]1127'!$A$4:$O$150,12,FALSE),VLOOKUP($A118,'[75]1127'!$A$4:$O$150,8,FALSE))</f>
        <v/>
      </c>
      <c r="DB118" s="4" t="str">
        <f>IF(VLOOKUP($A118,'[76]1124'!$A$4:$O$150,8,FALSE)="",VLOOKUP($A118,'[76]1124'!$A$4:$O$150,12,FALSE),VLOOKUP($A118,'[76]1124'!$A$4:$O$150,8,FALSE))</f>
        <v/>
      </c>
      <c r="DC118" s="4" t="str">
        <f>IF(VLOOKUP($A118,'[77]1123'!$A$4:$O$150,8,FALSE)="",VLOOKUP($A118,'[77]1123'!$A$4:$O$150,12,FALSE),VLOOKUP($A118,'[77]1123'!$A$4:$O$150,8,FALSE))</f>
        <v/>
      </c>
      <c r="DD118" s="5"/>
      <c r="DE118" s="4" t="str">
        <f>IF(VLOOKUP($A118,'[78]1121'!$A$4:$O$150,8,FALSE)="",VLOOKUP($A118,'[78]1121'!$A$4:$O$150,12,FALSE),VLOOKUP($A118,'[78]1121'!$A$4:$O$150,8,FALSE))</f>
        <v/>
      </c>
      <c r="DF118" s="4" t="str">
        <f>IF(VLOOKUP($A118,'[79]1120'!$A$4:$O$150,8,FALSE)="",VLOOKUP($A118,'[79]1120'!$A$4:$O$150,12,FALSE),VLOOKUP($A118,'[79]1120'!$A$4:$O$150,8,FALSE))</f>
        <v/>
      </c>
      <c r="DG118" s="4" t="str">
        <f>IF(VLOOKUP($A118,'[80]1117'!$A$4:$O$150,8,FALSE)="",VLOOKUP($A118,'[80]1117'!$A$4:$O$150,12,FALSE),VLOOKUP($A118,'[80]1117'!$A$4:$O$150,8,FALSE))</f>
        <v/>
      </c>
      <c r="DH118" s="4" t="str">
        <f>IF(VLOOKUP($A118,'[81]1116'!$A$4:$O$150,8,FALSE)="",VLOOKUP($A118,'[81]1116'!$A$4:$O$150,12,FALSE),VLOOKUP($A118,'[81]1116'!$A$4:$O$150,8,FALSE))</f>
        <v/>
      </c>
      <c r="DI118" s="4" t="str">
        <f>IF(VLOOKUP($A118,'[82]1115'!$A$4:$O$150,8,FALSE)="",VLOOKUP($A118,'[82]1115'!$A$4:$O$150,12,FALSE),VLOOKUP($A118,'[82]1115'!$A$4:$O$150,8,FALSE))</f>
        <v/>
      </c>
      <c r="DJ118" s="4" t="str">
        <f>IF(VLOOKUP($A118,'[83]1114'!$A$4:$O$150,8,FALSE)="",VLOOKUP($A118,'[83]1114'!$A$4:$O$150,12,FALSE),VLOOKUP($A118,'[83]1114'!$A$4:$O$150,8,FALSE))</f>
        <v/>
      </c>
      <c r="DK118" s="4" t="str">
        <f>IF(VLOOKUP($A118,'[84]1113'!$A$4:$O$150,8,FALSE)="",VLOOKUP($A118,'[84]1113'!$A$4:$O$150,12,FALSE),VLOOKUP($A118,'[84]1113'!$A$4:$O$150,8,FALSE))</f>
        <v/>
      </c>
      <c r="DL118" s="4" t="str">
        <f>IF(VLOOKUP($A118,'[85]1110'!$A$4:$O$150,8,FALSE)="",VLOOKUP($A118,'[85]1110'!$A$4:$O$150,12,FALSE),VLOOKUP($A118,'[85]1110'!$A$4:$O$150,8,FALSE))</f>
        <v/>
      </c>
      <c r="DM118" s="4" t="str">
        <f>IF(VLOOKUP($A118,'[86]1109'!$A$4:$O$150,8,FALSE)="",VLOOKUP($A118,'[86]1109'!$A$4:$O$150,12,FALSE),VLOOKUP($A118,'[86]1109'!$A$4:$O$150,8,FALSE))</f>
        <v/>
      </c>
      <c r="DN118" s="4" t="str">
        <f>IF(VLOOKUP($A118,'[87]1108'!$A$4:$O$150,8,FALSE)="",VLOOKUP($A118,'[87]1108'!$A$4:$O$150,12,FALSE),VLOOKUP($A118,'[87]1108'!$A$4:$O$150,8,FALSE))</f>
        <v/>
      </c>
      <c r="DO118" s="4" t="str">
        <f>IF(VLOOKUP($A118,'[88]1107'!$A$4:$O$150,8,FALSE)="",VLOOKUP($A118,'[88]1107'!$A$4:$O$150,12,FALSE),VLOOKUP($A118,'[88]1107'!$A$4:$O$150,8,FALSE))</f>
        <v/>
      </c>
      <c r="DP118" s="4" t="str">
        <f>IF(VLOOKUP($A118,'[89]1106'!$A$4:$O$150,8,FALSE)="",VLOOKUP($A118,'[89]1106'!$A$4:$O$150,12,FALSE),VLOOKUP($A118,'[89]1106'!$A$4:$O$150,8,FALSE))</f>
        <v/>
      </c>
      <c r="DQ118" s="4" t="str">
        <f>IF(VLOOKUP($A118,'[90]1103'!$A$4:$O$150,8,FALSE)="",VLOOKUP($A118,'[90]1103'!$A$4:$O$150,12,FALSE),VLOOKUP($A118,'[90]1103'!$A$4:$O$150,8,FALSE))</f>
        <v/>
      </c>
      <c r="DR118" s="4" t="str">
        <f>IF(VLOOKUP($A118,'[91]1102'!$A$4:$O$150,8,FALSE)="",VLOOKUP($A118,'[91]1102'!$A$4:$O$150,12,FALSE),VLOOKUP($A118,'[91]1102'!$A$4:$O$150,8,FALSE))</f>
        <v/>
      </c>
      <c r="DS118" s="4" t="str">
        <f>IF(VLOOKUP($A118,'[92]1101'!$A$4:$O$150,8,FALSE)="",VLOOKUP($A118,'[92]1101'!$A$4:$O$150,12,FALSE),VLOOKUP($A118,'[92]1101'!$A$4:$O$150,8,FALSE))</f>
        <v/>
      </c>
      <c r="DT118" s="54"/>
      <c r="DU118" s="4" t="str">
        <f>IF(VLOOKUP($A118,'[94]1030'!$A$4:$O$150,8,FALSE)="",VLOOKUP($A118,'[94]1030'!$A$4:$O$150,12,FALSE),VLOOKUP($A118,'[94]1030'!$A$4:$O$150,8,FALSE))</f>
        <v/>
      </c>
      <c r="DV118" s="4" t="str">
        <f>IF(VLOOKUP($A118,'[95]1027'!$A$4:$O$150,8,FALSE)="",VLOOKUP($A118,'[95]1027'!$A$4:$O$150,12,FALSE),VLOOKUP($A118,'[95]1027'!$A$4:$O$150,8,FALSE))</f>
        <v/>
      </c>
      <c r="DW118" s="4" t="str">
        <f>IF(VLOOKUP($A118,'[96]1026'!$A$4:$O$150,8,FALSE)="",VLOOKUP($A118,'[96]1026'!$A$4:$O$150,12,FALSE),VLOOKUP($A118,'[96]1026'!$A$4:$O$150,8,FALSE))</f>
        <v/>
      </c>
      <c r="DX118" s="4" t="str">
        <f>IF(VLOOKUP($A118,'[97]1025'!$A$4:$O$150,8,FALSE)="",VLOOKUP($A118,'[97]1025'!$A$4:$O$150,12,FALSE),VLOOKUP($A118,'[97]1025'!$A$4:$O$150,8,FALSE))</f>
        <v/>
      </c>
      <c r="DY118" s="4" t="str">
        <f>IF(VLOOKUP($A118,'[98]1024'!$A$4:$O$150,8,FALSE)="",VLOOKUP($A118,'[98]1024'!$A$4:$O$150,12,FALSE),VLOOKUP($A118,'[98]1024'!$A$4:$O$150,8,FALSE))</f>
        <v/>
      </c>
      <c r="DZ118" s="4" t="str">
        <f>IF(VLOOKUP($A118,'[99]1023'!$A$4:$O$150,8,FALSE)="",VLOOKUP($A118,'[99]1023'!$A$4:$O$150,12,FALSE),VLOOKUP($A118,'[99]1023'!$A$4:$O$150,8,FALSE))</f>
        <v/>
      </c>
      <c r="EA118" s="4" t="str">
        <f>IF(VLOOKUP($A118,'[100]1020'!$A$4:$O$150,8,FALSE)="",VLOOKUP($A118,'[100]1020'!$A$4:$O$150,12,FALSE),VLOOKUP($A118,'[100]1020'!$A$4:$O$150,8,FALSE))</f>
        <v/>
      </c>
      <c r="EB118" s="4" t="str">
        <f>IF(VLOOKUP($A118,'[101]1019'!$A$4:$O$150,8,FALSE)="",VLOOKUP($A118,'[101]1019'!$A$4:$O$150,12,FALSE),VLOOKUP($A118,'[101]1019'!$A$4:$O$150,8,FALSE))</f>
        <v/>
      </c>
      <c r="EC118" s="4" t="str">
        <f>IF(VLOOKUP($A118,'[102]1018'!$A$4:$O$150,8,FALSE)="",VLOOKUP($A118,'[102]1018'!$A$4:$O$150,12,FALSE),VLOOKUP($A118,'[102]1018'!$A$4:$O$150,8,FALSE))</f>
        <v/>
      </c>
      <c r="ED118" s="4" t="str">
        <f>IF(VLOOKUP($A118,'[103]1017'!$A$4:$O$150,8,FALSE)="",VLOOKUP($A118,'[103]1017'!$A$4:$O$150,12,FALSE),VLOOKUP($A118,'[103]1017'!$A$4:$O$150,8,FALSE))</f>
        <v/>
      </c>
      <c r="EE118" s="4" t="str">
        <f>IF(VLOOKUP($A118,'[104]1016'!$A$4:$O$150,8,FALSE)="",VLOOKUP($A118,'[104]1016'!$A$4:$O$150,12,FALSE),VLOOKUP($A118,'[104]1016'!$A$4:$O$150,8,FALSE))</f>
        <v/>
      </c>
      <c r="EF118" s="4" t="str">
        <f>IF(VLOOKUP($A118,'[105]1013'!$A$4:$O$150,8,FALSE)="",VLOOKUP($A118,'[105]1013'!$A$4:$O$150,12,FALSE),VLOOKUP($A118,'[105]1013'!$A$4:$O$150,8,FALSE))</f>
        <v/>
      </c>
      <c r="EG118" s="4" t="str">
        <f>IF(VLOOKUP($A118,'[106]1012'!$A$4:$O$150,8,FALSE)="",VLOOKUP($A118,'[106]1012'!$A$4:$O$150,12,FALSE),VLOOKUP($A118,'[106]1012'!$A$4:$O$150,8,FALSE))</f>
        <v/>
      </c>
      <c r="EH118" s="4" t="str">
        <f>IF(VLOOKUP($A118,'[107]1011'!$A$4:$O$150,8,FALSE)="",VLOOKUP($A118,'[107]1011'!$A$4:$O$150,12,FALSE),VLOOKUP($A118,'[107]1011'!$A$4:$O$150,8,FALSE))</f>
        <v/>
      </c>
      <c r="EI118" s="54"/>
      <c r="EJ118" s="4" t="str">
        <f>IF(VLOOKUP($A118,'[109]1005'!$A$4:$O$150,8,FALSE)="",VLOOKUP($A118,'[109]1005'!$A$4:$O$150,12,FALSE),VLOOKUP($A118,'[109]1005'!$A$4:$O$150,8,FALSE))</f>
        <v/>
      </c>
      <c r="EK118" s="4" t="str">
        <f>IF(VLOOKUP($A118,'[110]1004'!$A$4:$O$150,8,FALSE)="",VLOOKUP($A118,'[110]1004'!$A$4:$O$150,12,FALSE),VLOOKUP($A118,'[110]1004'!$A$4:$O$150,8,FALSE))</f>
        <v/>
      </c>
      <c r="EL118" s="4" t="str">
        <f>IF(VLOOKUP($A118,'[111]1003'!$A$4:$O$150,8,FALSE)="",VLOOKUP($A118,'[111]1003'!$A$4:$O$150,12,FALSE),VLOOKUP($A118,'[111]1003'!$A$4:$O$150,8,FALSE))</f>
        <v/>
      </c>
      <c r="EM118" s="4" t="str">
        <f>IF(VLOOKUP($A118,'[112]1002'!$A$4:$O$150,8,FALSE)="",VLOOKUP($A118,'[112]1002'!$A$4:$O$150,12,FALSE),VLOOKUP($A118,'[112]1002'!$A$4:$O$150,8,FALSE))</f>
        <v/>
      </c>
      <c r="EN118" s="54"/>
      <c r="EO118" s="4" t="str">
        <f>IF(VLOOKUP($A118,'[113]0927'!$A$4:$O$150,8,FALSE)="",VLOOKUP($A118,'[113]0927'!$A$4:$O$150,12,FALSE),VLOOKUP($A118,'[113]0927'!$A$4:$O$150,8,FALSE))</f>
        <v/>
      </c>
      <c r="EP118" s="5"/>
      <c r="EQ118" s="4" t="str">
        <f>IF(VLOOKUP($A118,'[114]0925'!$A$4:$O$150,8,FALSE)="",VLOOKUP($A118,'[114]0925'!$A$4:$O$150,12,FALSE),VLOOKUP($A118,'[114]0925'!$A$4:$O$150,8,FALSE))</f>
        <v/>
      </c>
      <c r="ER118" s="4" t="str">
        <f>IF(VLOOKUP($A118,'[115]0922'!$A$4:$O$150,8,FALSE)="",VLOOKUP($A118,'[115]0922'!$A$4:$O$150,12,FALSE),VLOOKUP($A118,'[115]0922'!$A$4:$O$150,8,FALSE))</f>
        <v/>
      </c>
      <c r="ES118" s="4" t="str">
        <f>IF(VLOOKUP($A118,'[116]0921'!$A$4:$O$150,8,FALSE)="",VLOOKUP($A118,'[116]0921'!$A$4:$O$150,12,FALSE),VLOOKUP($A118,'[116]0921'!$A$4:$O$150,8,FALSE))</f>
        <v/>
      </c>
      <c r="ET118" s="4" t="str">
        <f>IF(VLOOKUP($A118,'[117]0920'!$A$4:$O$150,8,FALSE)="",VLOOKUP($A118,'[117]0920'!$A$4:$O$150,12,FALSE),VLOOKUP($A118,'[117]0920'!$A$4:$O$150,8,FALSE))</f>
        <v/>
      </c>
      <c r="EU118" s="4">
        <v>1.409</v>
      </c>
      <c r="EV118" s="4" t="s">
        <v>0</v>
      </c>
      <c r="EX118" s="4" t="s">
        <v>0</v>
      </c>
      <c r="EY118" s="4" t="s">
        <v>0</v>
      </c>
      <c r="EZ118" s="4" t="s">
        <v>0</v>
      </c>
      <c r="FA118" s="4" t="s">
        <v>0</v>
      </c>
      <c r="FB118" s="4">
        <v>1.3879999999999999</v>
      </c>
      <c r="FC118" s="4" t="s">
        <v>0</v>
      </c>
      <c r="FD118" s="4" t="s">
        <v>0</v>
      </c>
      <c r="FE118" s="4" t="s">
        <v>0</v>
      </c>
      <c r="FF118" s="4" t="s">
        <v>0</v>
      </c>
      <c r="FG118" s="4" t="s">
        <v>0</v>
      </c>
      <c r="FH118" s="4" t="s">
        <v>0</v>
      </c>
      <c r="FI118" s="4" t="s">
        <v>0</v>
      </c>
      <c r="FJ118" s="4" t="s">
        <v>0</v>
      </c>
      <c r="FK118" s="4" t="s">
        <v>0</v>
      </c>
      <c r="FL118" s="4" t="s">
        <v>0</v>
      </c>
      <c r="FM118" s="4" t="s">
        <v>0</v>
      </c>
      <c r="FN118" s="4" t="s">
        <v>0</v>
      </c>
      <c r="FO118" s="4" t="s">
        <v>0</v>
      </c>
      <c r="FQ118" s="4" t="s">
        <v>0</v>
      </c>
      <c r="FR118" s="4" t="s">
        <v>0</v>
      </c>
      <c r="FS118" s="4" t="s">
        <v>0</v>
      </c>
      <c r="FV118" s="4" t="s">
        <v>0</v>
      </c>
    </row>
    <row r="119" spans="1:178" x14ac:dyDescent="0.25">
      <c r="A119" s="3" t="s">
        <v>294</v>
      </c>
      <c r="B119" s="5">
        <f>VLOOKUP(A119,'[147]0515'!$A$4:$O$232,4,FALSE)</f>
        <v>16.559999999999999</v>
      </c>
      <c r="C119" s="5">
        <v>20</v>
      </c>
      <c r="D119" s="5">
        <f>VLOOKUP(A119,'[147]0515'!$A$4:$O$235,15,FALSE)</f>
        <v>1.7979000000000001</v>
      </c>
      <c r="E119" s="4" t="str">
        <f>IF(VLOOKUP($A119,'[147]0515'!$A$4:$O$150,8,FALSE)="",VLOOKUP($A119,'[147]0515'!$A$4:$O$150,12,FALSE),VLOOKUP($A119,'[147]0515'!$A$4:$O$150,8,FALSE))</f>
        <v/>
      </c>
      <c r="F119" s="4" t="str">
        <f>IF(VLOOKUP($A119,'[146]0514'!$A$4:$O$150,8,FALSE)="",VLOOKUP($A119,'[146]0514'!$A$4:$O$150,12,FALSE),VLOOKUP($A119,'[146]0514'!$A$4:$O$150,8,FALSE))</f>
        <v/>
      </c>
      <c r="G119" s="4" t="str">
        <f>IF(VLOOKUP($A119,'[145]0513'!$A$4:$O$150,8,FALSE)="",VLOOKUP($A119,'[145]0513'!$A$4:$O$150,12,FALSE),VLOOKUP($A119,'[145]0513'!$A$4:$O$150,8,FALSE))</f>
        <v/>
      </c>
      <c r="H119" s="4" t="str">
        <f>IF(VLOOKUP($A119,'[144]0510'!$A$4:$O$150,8,FALSE)="",VLOOKUP($A119,'[144]0510'!$A$4:$O$150,12,FALSE),VLOOKUP($A119,'[144]0510'!$A$4:$O$150,8,FALSE))</f>
        <v/>
      </c>
      <c r="I119" s="4" t="str">
        <f>IF(VLOOKUP($A119,'[6]0509'!$A$4:$O$150,8,FALSE)="",VLOOKUP($A119,'[6]0509'!$A$4:$O$150,12,FALSE),VLOOKUP($A119,'[6]0509'!$A$4:$O$150,8,FALSE))</f>
        <v/>
      </c>
      <c r="J119" s="4" t="str">
        <f>IF(VLOOKUP($A119,'[7]0508'!$A$4:$O$150,8,FALSE)="",VLOOKUP($A119,'[7]0508'!$A$4:$O$150,12,FALSE),VLOOKUP($A119,'[7]0508'!$A$4:$O$150,8,FALSE))</f>
        <v/>
      </c>
      <c r="K119" s="4" t="str">
        <f>IF(VLOOKUP($A119,'[8]0507'!$A$4:$O$150,8,FALSE)="",VLOOKUP($A119,'[8]0507'!$A$4:$O$150,12,FALSE),VLOOKUP($A119,'[8]0507'!$A$4:$O$150,8,FALSE))</f>
        <v/>
      </c>
      <c r="L119" s="4" t="str">
        <f>IF(VLOOKUP($A119,'[9]0506'!$A$4:$O$150,8,FALSE)="",VLOOKUP($A119,'[9]0506'!$A$4:$O$150,12,FALSE),VLOOKUP($A119,'[9]0506'!$A$4:$O$150,8,FALSE))</f>
        <v/>
      </c>
      <c r="M119" s="4" t="str">
        <f>IF(VLOOKUP($A119,'[10]0503'!$A$4:$O$150,8,FALSE)="",VLOOKUP($A119,'[10]0503'!$A$4:$O$150,12,FALSE),VLOOKUP($A119,'[10]0503'!$A$4:$O$150,8,FALSE))</f>
        <v/>
      </c>
      <c r="N119" s="4" t="str">
        <f>IF(VLOOKUP($A119,'[11]0502'!$A$4:$O$150,8,FALSE)="",VLOOKUP($A119,'[11]0502'!$A$4:$O$150,12,FALSE),VLOOKUP($A119,'[11]0502'!$A$4:$O$150,8,FALSE))</f>
        <v/>
      </c>
      <c r="O119" s="4" t="str">
        <f>IF(VLOOKUP($A119,'[12]0430'!$A$4:$O$150,8,FALSE)="",VLOOKUP($A119,'[12]0430'!$A$4:$O$150,12,FALSE),VLOOKUP($A119,'[12]0430'!$A$4:$O$150,8,FALSE))</f>
        <v/>
      </c>
      <c r="P119" s="4" t="str">
        <f>IF(VLOOKUP($A119,'[13]0429'!$A$4:$O$150,8,FALSE)="",VLOOKUP($A119,'[13]0429'!$A$4:$O$150,12,FALSE),VLOOKUP($A119,'[13]0429'!$A$4:$O$150,8,FALSE))</f>
        <v/>
      </c>
      <c r="Q119" s="4" t="str">
        <f>IF(VLOOKUP($A119,'[14]0426'!$A$4:$O$150,8,FALSE)="",VLOOKUP($A119,'[14]0426'!$A$4:$O$150,12,FALSE),VLOOKUP($A119,'[14]0426'!$A$4:$O$150,8,FALSE))</f>
        <v/>
      </c>
      <c r="R119" s="4" t="str">
        <f>IF(VLOOKUP($A119,'[15]0425'!$A$4:$O$150,8,FALSE)="",VLOOKUP($A119,'[15]0425'!$A$4:$O$150,12,FALSE),VLOOKUP($A119,'[15]0425'!$A$4:$O$150,8,FALSE))</f>
        <v/>
      </c>
      <c r="S119" s="4" t="str">
        <f>IF(VLOOKUP($A119,'[16]0424'!$A$4:$O$150,8,FALSE)="",VLOOKUP($A119,'[16]0424'!$A$4:$O$150,12,FALSE),VLOOKUP($A119,'[16]0424'!$A$4:$O$150,8,FALSE))</f>
        <v/>
      </c>
      <c r="T119" s="5"/>
      <c r="U119" s="4" t="str">
        <f>IF(VLOOKUP($A119,'[17]0422'!$A$4:$O$150,8,FALSE)="",VLOOKUP($A119,'[17]0422'!$A$4:$O$150,12,FALSE),VLOOKUP($A119,'[17]0422'!$A$4:$O$150,8,FALSE))</f>
        <v/>
      </c>
      <c r="V119" s="4" t="str">
        <f>IF(VLOOKUP($A119,'[18]0419'!$A$4:$O$150,8,FALSE)="",VLOOKUP($A119,'[18]0419'!$A$4:$O$150,12,FALSE),VLOOKUP($A119,'[18]0419'!$A$4:$O$150,8,FALSE))</f>
        <v/>
      </c>
      <c r="W119" s="4" t="str">
        <f>IF(VLOOKUP($A119,'[19]0418'!$A$4:$O$150,8,FALSE)="",VLOOKUP($A119,'[19]0418'!$A$4:$O$150,12,FALSE),VLOOKUP($A119,'[19]0418'!$A$4:$O$150,8,FALSE))</f>
        <v/>
      </c>
      <c r="X119" s="4" t="str">
        <f>IF(VLOOKUP($A119,'[20]0417'!$A$4:$O$150,8,FALSE)="",VLOOKUP($A119,'[20]0417'!$A$4:$O$150,12,FALSE),VLOOKUP($A119,'[20]0417'!$A$4:$O$150,8,FALSE))</f>
        <v/>
      </c>
      <c r="Y119" s="5"/>
      <c r="Z119" s="5"/>
      <c r="AA119" s="5"/>
      <c r="AB119" s="5"/>
      <c r="AC119" s="5"/>
      <c r="AD119" s="5"/>
      <c r="AE119" s="5"/>
      <c r="AF119" s="5"/>
      <c r="AG119" s="5"/>
      <c r="AH119" s="5"/>
      <c r="AI119" s="5"/>
      <c r="AJ119" s="5"/>
      <c r="AK119" s="5"/>
      <c r="AL119" s="5"/>
      <c r="AM119" s="5"/>
      <c r="AN119" s="5"/>
      <c r="AO119" s="5"/>
      <c r="AP119" s="5"/>
      <c r="AQ119" s="5"/>
      <c r="AR119" s="5"/>
      <c r="AS119" s="5">
        <f>VLOOKUP(A119,'[125]0315'!$A$5:$P$33,12,FALSE)</f>
        <v>1.36</v>
      </c>
      <c r="AT119" s="5">
        <f>VLOOKUP(A119,'[131]0305'!$A$5:$P$47,12,FALSE)</f>
        <v>1.3180000000000001</v>
      </c>
      <c r="AU119" s="5"/>
      <c r="AV119" s="5"/>
      <c r="AW119" s="4" t="str">
        <f>IF(VLOOKUP($A119,'[24]0229'!$A$4:$O$150,8,FALSE)="",VLOOKUP($A119,'[24]0229'!$A$4:$O$150,12,FALSE),VLOOKUP($A119,'[24]0229'!$A$4:$O$150,8,FALSE))</f>
        <v/>
      </c>
      <c r="AX119" s="4" t="str">
        <f>IF(VLOOKUP($A119,'[25]0226'!$A$4:$O$150,8,FALSE)="",VLOOKUP($A119,'[25]0226'!$A$4:$O$150,12,FALSE),VLOOKUP($A119,'[25]0226'!$A$4:$O$150,8,FALSE))</f>
        <v/>
      </c>
      <c r="AY119" s="4" t="str">
        <f>IF(VLOOKUP($A119,'[26]0223'!$A$4:$O$150,8,FALSE)="",VLOOKUP($A119,'[26]0223'!$A$4:$O$150,12,FALSE),VLOOKUP($A119,'[26]0223'!$A$4:$O$150,8,FALSE))</f>
        <v/>
      </c>
      <c r="AZ119" s="4" t="str">
        <f>IF(VLOOKUP($A119,'[27]0221'!$A$4:$O$150,8,FALSE)="",VLOOKUP($A119,'[27]0221'!$A$4:$O$150,12,FALSE),VLOOKUP($A119,'[27]0221'!$A$4:$O$150,8,FALSE))</f>
        <v/>
      </c>
      <c r="BA119" s="4" t="str">
        <f>IF(VLOOKUP($A119,'[28]0220'!$A$4:$O$150,8,FALSE)="",VLOOKUP($A119,'[28]0220'!$A$4:$O$150,12,FALSE),VLOOKUP($A119,'[28]0220'!$A$4:$O$150,8,FALSE))</f>
        <v/>
      </c>
      <c r="BB119" s="4" t="str">
        <f>IF(VLOOKUP($A119,'[29]0219'!$A$4:$O$150,8,FALSE)="",VLOOKUP($A119,'[29]0219'!$A$4:$O$150,12,FALSE),VLOOKUP($A119,'[29]0219'!$A$4:$O$150,8,FALSE))</f>
        <v/>
      </c>
      <c r="BC119" s="4" t="str">
        <f>IF(VLOOKUP($A119,'[30]0216'!$A$4:$O$150,8,FALSE)="",VLOOKUP($A119,'[30]0216'!$A$4:$O$150,12,FALSE),VLOOKUP($A119,'[30]0216'!$A$4:$O$150,8,FALSE))</f>
        <v/>
      </c>
      <c r="BD119" s="4" t="str">
        <f>IF(VLOOKUP($A119,'[31]0215'!$A$4:$O$150,8,FALSE)="",VLOOKUP($A119,'[31]0215'!$A$4:$O$150,12,FALSE),VLOOKUP($A119,'[31]0215'!$A$4:$O$150,8,FALSE))</f>
        <v/>
      </c>
      <c r="BE119" s="4" t="str">
        <f>IF(VLOOKUP($A119,'[32]0205'!$A$4:$O$150,8,FALSE)="",VLOOKUP($A119,'[32]0205'!$A$4:$O$150,12,FALSE),VLOOKUP($A119,'[32]0205'!$A$4:$O$150,8,FALSE))</f>
        <v/>
      </c>
      <c r="BF119" s="4" t="str">
        <f>IF(VLOOKUP($A119,'[33]0202'!$A$4:$O$150,8,FALSE)="",VLOOKUP($A119,'[33]0202'!$A$4:$O$150,12,FALSE),VLOOKUP($A119,'[33]0202'!$A$4:$O$150,8,FALSE))</f>
        <v/>
      </c>
      <c r="BG119" s="4" t="str">
        <f>IF(VLOOKUP($A119,'[34]0201'!$A$4:$O$150,8,FALSE)="",VLOOKUP($A119,'[34]0201'!$A$4:$O$150,12,FALSE),VLOOKUP($A119,'[34]0201'!$A$4:$O$150,8,FALSE))</f>
        <v/>
      </c>
      <c r="BH119" s="4" t="str">
        <f>IF(VLOOKUP($A119,'[35]0131'!$A$4:$O$150,8,FALSE)="",VLOOKUP($A119,'[35]0131'!$A$4:$O$150,12,FALSE),VLOOKUP($A119,'[35]0131'!$A$4:$O$150,8,FALSE))</f>
        <v/>
      </c>
      <c r="BI119" s="4">
        <f>IF(VLOOKUP($A119,'[36]0130'!$A$4:$O$150,8,FALSE)="",VLOOKUP($A119,'[36]0130'!$A$4:$O$150,12,FALSE),VLOOKUP($A119,'[36]0130'!$A$4:$O$150,8,FALSE))</f>
        <v>1.3554999999999999</v>
      </c>
      <c r="BJ119" s="4" t="str">
        <f>IF(VLOOKUP($A119,'[37]0129'!$A$4:$O$150,8,FALSE)="",VLOOKUP($A119,'[37]0129'!$A$4:$O$150,12,FALSE),VLOOKUP($A119,'[37]0129'!$A$4:$O$150,8,FALSE))</f>
        <v/>
      </c>
      <c r="BK119" s="4" t="str">
        <f>IF(VLOOKUP($A119,'[38]0126'!$A$4:$O$150,8,FALSE)="",VLOOKUP($A119,'[38]0126'!$A$4:$O$150,12,FALSE),VLOOKUP($A119,'[38]0126'!$A$4:$O$150,8,FALSE))</f>
        <v/>
      </c>
      <c r="BL119" s="5"/>
      <c r="BM119" s="4" t="str">
        <f>IF(VLOOKUP($A119,'[39]0124'!$A$4:$O$150,8,FALSE)="",VLOOKUP($A119,'[39]0124'!$A$4:$O$150,12,FALSE),VLOOKUP($A119,'[39]0124'!$A$4:$O$150,8,FALSE))</f>
        <v/>
      </c>
      <c r="BN119" s="4" t="str">
        <f>IF(VLOOKUP($A119,'[40]0123'!$A$4:$O$150,8,FALSE)="",VLOOKUP($A119,'[40]0123'!$A$4:$O$150,12,FALSE),VLOOKUP($A119,'[40]0123'!$A$4:$O$150,8,FALSE))</f>
        <v/>
      </c>
      <c r="BO119" s="4" t="str">
        <f>IF(VLOOKUP($A119,'[41]0122'!$A$4:$O$150,8,FALSE)="",VLOOKUP($A119,'[41]0122'!$A$4:$O$150,12,FALSE),VLOOKUP($A119,'[41]0122'!$A$4:$O$150,8,FALSE))</f>
        <v/>
      </c>
      <c r="BP119" s="4" t="str">
        <f>IF(VLOOKUP($A119,'[42]0119'!$A$4:$O$150,8,FALSE)="",VLOOKUP($A119,'[42]0119'!$A$4:$O$150,12,FALSE),VLOOKUP($A119,'[42]0119'!$A$4:$O$150,8,FALSE))</f>
        <v/>
      </c>
      <c r="BQ119" s="4" t="str">
        <f>IF(VLOOKUP($A119,'[43]0118'!$A$4:$O$150,8,FALSE)="",VLOOKUP($A119,'[43]0118'!$A$4:$O$150,12,FALSE),VLOOKUP($A119,'[43]0118'!$A$4:$O$150,8,FALSE))</f>
        <v/>
      </c>
      <c r="BR119" s="4" t="str">
        <f>IF(VLOOKUP($A119,'[44]0117'!$A$4:$O$150,8,FALSE)="",VLOOKUP($A119,'[44]0117'!$A$4:$O$150,12,FALSE),VLOOKUP($A119,'[44]0117'!$A$4:$O$150,8,FALSE))</f>
        <v/>
      </c>
      <c r="BS119" s="4" t="str">
        <f>IF(VLOOKUP($A119,'[45]0116'!$A$4:$O$150,8,FALSE)="",VLOOKUP($A119,'[45]0116'!$A$4:$O$150,12,FALSE),VLOOKUP($A119,'[45]0116'!$A$4:$O$150,8,FALSE))</f>
        <v/>
      </c>
      <c r="BT119" s="4" t="str">
        <f>IF(VLOOKUP($A119,'[46]0115'!$A$4:$O$150,8,FALSE)="",VLOOKUP($A119,'[46]0115'!$A$4:$O$150,12,FALSE),VLOOKUP($A119,'[46]0115'!$A$4:$O$150,8,FALSE))</f>
        <v/>
      </c>
      <c r="BU119" s="4" t="str">
        <f>IF(VLOOKUP($A119,'[47]0112'!$A$4:$O$150,8,FALSE)="",VLOOKUP($A119,'[47]0112'!$A$4:$O$150,12,FALSE),VLOOKUP($A119,'[47]0112'!$A$4:$O$150,8,FALSE))</f>
        <v/>
      </c>
      <c r="BV119" s="4" t="str">
        <f>IF(VLOOKUP($A119,'[48]0111'!$A$4:$O$150,8,FALSE)="",VLOOKUP($A119,'[48]0111'!$A$4:$O$150,12,FALSE),VLOOKUP($A119,'[48]0111'!$A$4:$O$150,8,FALSE))</f>
        <v/>
      </c>
      <c r="BW119" s="4" t="str">
        <f>IF(VLOOKUP($A119,'[49]0110'!$A$4:$O$150,8,FALSE)="",VLOOKUP($A119,'[49]0110'!$A$4:$O$150,12,FALSE),VLOOKUP($A119,'[49]0110'!$A$4:$O$150,8,FALSE))</f>
        <v/>
      </c>
      <c r="BX119" s="4" t="str">
        <f>IF(VLOOKUP($A119,'[50]0109'!$A$4:$O$150,8,FALSE)="",VLOOKUP($A119,'[50]0109'!$A$4:$O$150,12,FALSE),VLOOKUP($A119,'[50]0109'!$A$4:$O$150,8,FALSE))</f>
        <v/>
      </c>
      <c r="BY119" s="4" t="str">
        <f>IF(VLOOKUP($A119,'[51]0108'!$A$4:$O$150,8,FALSE)="",VLOOKUP($A119,'[51]0108'!$A$4:$O$150,12,FALSE),VLOOKUP($A119,'[51]0108'!$A$4:$O$150,8,FALSE))</f>
        <v/>
      </c>
      <c r="BZ119" s="4" t="str">
        <f>IF(VLOOKUP($A119,'[52]0105'!$A$4:$O$150,8,FALSE)="",VLOOKUP($A119,'[52]0105'!$A$4:$O$150,12,FALSE),VLOOKUP($A119,'[52]0105'!$A$4:$O$150,8,FALSE))</f>
        <v/>
      </c>
      <c r="CA119" s="4" t="str">
        <f>IF(VLOOKUP($A119,'[53]0104'!$A$4:$O$150,8,FALSE)="",VLOOKUP($A119,'[53]0104'!$A$4:$O$150,12,FALSE),VLOOKUP($A119,'[53]0104'!$A$4:$O$150,8,FALSE))</f>
        <v/>
      </c>
      <c r="CB119" s="4" t="str">
        <f>IF(VLOOKUP($A119,'[54]0103'!$A$4:$O$150,8,FALSE)="",VLOOKUP($A119,'[54]0103'!$A$4:$O$150,12,FALSE),VLOOKUP($A119,'[54]0103'!$A$4:$O$150,8,FALSE))</f>
        <v/>
      </c>
      <c r="CC119" s="4" t="str">
        <f>IF(VLOOKUP($A119,'[55]0102'!$A$4:$O$150,8,FALSE)="",VLOOKUP($A119,'[55]0102'!$A$4:$O$150,12,FALSE),VLOOKUP($A119,'[55]0102'!$A$4:$O$150,8,FALSE))</f>
        <v/>
      </c>
      <c r="CD119" s="5"/>
      <c r="CE119" s="4" t="str">
        <f>IF(VLOOKUP($A119,'[57]1228'!$A$4:$O$150,8,FALSE)="",VLOOKUP($A119,'[57]1228'!$A$4:$O$150,12,FALSE),VLOOKUP($A119,'[57]1228'!$A$4:$O$150,8,FALSE))</f>
        <v/>
      </c>
      <c r="CF119" s="4" t="str">
        <f>IF(VLOOKUP($A119,'[58]1227'!$A$4:$O$150,8,FALSE)="",VLOOKUP($A119,'[58]1227'!$A$4:$O$150,12,FALSE),VLOOKUP($A119,'[58]1227'!$A$4:$O$150,8,FALSE))</f>
        <v/>
      </c>
      <c r="CG119" s="4" t="str">
        <f>IF(VLOOKUP($A119,'[59]1226'!$A$4:$O$150,8,FALSE)="",VLOOKUP($A119,'[59]1226'!$A$4:$O$150,12,FALSE),VLOOKUP($A119,'[59]1226'!$A$4:$O$150,8,FALSE))</f>
        <v/>
      </c>
      <c r="CH119" s="4" t="str">
        <f>IF(VLOOKUP($A119,'[60]1225'!$A$4:$O$150,8,FALSE)="",VLOOKUP($A119,'[60]1225'!$A$4:$O$150,12,FALSE),VLOOKUP($A119,'[60]1225'!$A$4:$O$150,8,FALSE))</f>
        <v/>
      </c>
      <c r="CI119" s="5"/>
      <c r="CJ119" s="5"/>
      <c r="CK119" s="5"/>
      <c r="CL119" s="5"/>
      <c r="CM119" s="4" t="str">
        <f>IF(VLOOKUP($A119,'[61]1218'!$A$4:$O$150,8,FALSE)="",VLOOKUP($A119,'[61]1218'!$A$4:$O$150,12,FALSE),VLOOKUP($A119,'[61]1218'!$A$4:$O$150,8,FALSE))</f>
        <v/>
      </c>
      <c r="CN119" s="4" t="str">
        <f>IF(VLOOKUP($A119,'[62]1215'!$A$4:$O$150,8,FALSE)="",VLOOKUP($A119,'[62]1215'!$A$4:$O$150,12,FALSE),VLOOKUP($A119,'[62]1215'!$A$4:$O$150,8,FALSE))</f>
        <v/>
      </c>
      <c r="CO119" s="4" t="str">
        <f>IF(VLOOKUP($A119,'[63]1214'!$A$4:$O$150,8,FALSE)="",VLOOKUP($A119,'[63]1214'!$A$4:$O$150,12,FALSE),VLOOKUP($A119,'[63]1214'!$A$4:$O$150,8,FALSE))</f>
        <v/>
      </c>
      <c r="CP119" s="4" t="str">
        <f>IF(VLOOKUP($A119,'[64]1213'!$A$4:$O$150,8,FALSE)="",VLOOKUP($A119,'[64]1213'!$A$4:$O$150,12,FALSE),VLOOKUP($A119,'[64]1213'!$A$4:$O$150,8,FALSE))</f>
        <v/>
      </c>
      <c r="CQ119" s="4" t="str">
        <f>IF(VLOOKUP($A119,'[65]1212'!$A$4:$O$150,8,FALSE)="",VLOOKUP($A119,'[65]1212'!$A$4:$O$150,12,FALSE),VLOOKUP($A119,'[65]1212'!$A$4:$O$150,8,FALSE))</f>
        <v/>
      </c>
      <c r="CR119" s="4" t="str">
        <f>IF(VLOOKUP($A119,'[66]1211'!$A$4:$O$150,8,FALSE)="",VLOOKUP($A119,'[66]1211'!$A$4:$O$150,12,FALSE),VLOOKUP($A119,'[66]1211'!$A$4:$O$150,8,FALSE))</f>
        <v/>
      </c>
      <c r="CS119" s="4" t="str">
        <f>IF(VLOOKUP($A119,'[67]1208'!$A$4:$O$150,8,FALSE)="",VLOOKUP($A119,'[67]1208'!$A$4:$O$150,12,FALSE),VLOOKUP($A119,'[67]1208'!$A$4:$O$150,8,FALSE))</f>
        <v/>
      </c>
      <c r="CT119" s="4" t="str">
        <f>IF(VLOOKUP($A119,'[68]1207'!$A$4:$O$150,8,FALSE)="",VLOOKUP($A119,'[68]1207'!$A$4:$O$150,12,FALSE),VLOOKUP($A119,'[68]1207'!$A$4:$O$150,8,FALSE))</f>
        <v/>
      </c>
      <c r="CU119" s="4" t="str">
        <f>IF(VLOOKUP($A119,'[69]1206'!$A$4:$O$150,8,FALSE)="",VLOOKUP($A119,'[69]1206'!$A$4:$O$150,12,FALSE),VLOOKUP($A119,'[69]1206'!$A$4:$O$150,8,FALSE))</f>
        <v/>
      </c>
      <c r="CV119" s="4" t="str">
        <f>IF(VLOOKUP($A119,'[70]1205'!$A$4:$O$150,8,FALSE)="",VLOOKUP($A119,'[70]1205'!$A$4:$O$150,12,FALSE),VLOOKUP($A119,'[70]1205'!$A$4:$O$150,8,FALSE))</f>
        <v/>
      </c>
      <c r="CW119" s="4" t="str">
        <f>IF(VLOOKUP($A119,'[71]1204'!$A$4:$O$150,8,FALSE)="",VLOOKUP($A119,'[71]1204'!$A$4:$O$150,12,FALSE),VLOOKUP($A119,'[71]1204'!$A$4:$O$150,8,FALSE))</f>
        <v/>
      </c>
      <c r="CX119" s="4" t="str">
        <f>IF(VLOOKUP($A119,'[72]1201'!$A$4:$O$150,8,FALSE)="",VLOOKUP($A119,'[72]1201'!$A$4:$O$150,12,FALSE),VLOOKUP($A119,'[72]1201'!$A$4:$O$150,8,FALSE))</f>
        <v/>
      </c>
      <c r="CY119" s="4" t="str">
        <f>IF(VLOOKUP($A119,'[73]1129'!$A$4:$O$150,8,FALSE)="",VLOOKUP($A119,'[73]1129'!$A$4:$O$150,12,FALSE),VLOOKUP($A119,'[73]1129'!$A$4:$O$150,8,FALSE))</f>
        <v/>
      </c>
      <c r="CZ119" s="4" t="str">
        <f>IF(VLOOKUP($A119,'[74]1128'!$A$4:$O$150,8,FALSE)="",VLOOKUP($A119,'[74]1128'!$A$4:$O$150,12,FALSE),VLOOKUP($A119,'[74]1128'!$A$4:$O$150,8,FALSE))</f>
        <v/>
      </c>
      <c r="DA119" s="4" t="str">
        <f>IF(VLOOKUP($A119,'[75]1127'!$A$4:$O$150,8,FALSE)="",VLOOKUP($A119,'[75]1127'!$A$4:$O$150,12,FALSE),VLOOKUP($A119,'[75]1127'!$A$4:$O$150,8,FALSE))</f>
        <v/>
      </c>
      <c r="DB119" s="4" t="str">
        <f>IF(VLOOKUP($A119,'[76]1124'!$A$4:$O$150,8,FALSE)="",VLOOKUP($A119,'[76]1124'!$A$4:$O$150,12,FALSE),VLOOKUP($A119,'[76]1124'!$A$4:$O$150,8,FALSE))</f>
        <v/>
      </c>
      <c r="DC119" s="4" t="str">
        <f>IF(VLOOKUP($A119,'[77]1123'!$A$4:$O$150,8,FALSE)="",VLOOKUP($A119,'[77]1123'!$A$4:$O$150,12,FALSE),VLOOKUP($A119,'[77]1123'!$A$4:$O$150,8,FALSE))</f>
        <v/>
      </c>
      <c r="DD119" s="5"/>
      <c r="DE119" s="4" t="str">
        <f>IF(VLOOKUP($A119,'[78]1121'!$A$4:$O$150,8,FALSE)="",VLOOKUP($A119,'[78]1121'!$A$4:$O$150,12,FALSE),VLOOKUP($A119,'[78]1121'!$A$4:$O$150,8,FALSE))</f>
        <v/>
      </c>
      <c r="DF119" s="4" t="str">
        <f>IF(VLOOKUP($A119,'[79]1120'!$A$4:$O$150,8,FALSE)="",VLOOKUP($A119,'[79]1120'!$A$4:$O$150,12,FALSE),VLOOKUP($A119,'[79]1120'!$A$4:$O$150,8,FALSE))</f>
        <v/>
      </c>
      <c r="DG119" s="4" t="str">
        <f>IF(VLOOKUP($A119,'[80]1117'!$A$4:$O$150,8,FALSE)="",VLOOKUP($A119,'[80]1117'!$A$4:$O$150,12,FALSE),VLOOKUP($A119,'[80]1117'!$A$4:$O$150,8,FALSE))</f>
        <v/>
      </c>
      <c r="DH119" s="4" t="str">
        <f>IF(VLOOKUP($A119,'[81]1116'!$A$4:$O$150,8,FALSE)="",VLOOKUP($A119,'[81]1116'!$A$4:$O$150,12,FALSE),VLOOKUP($A119,'[81]1116'!$A$4:$O$150,8,FALSE))</f>
        <v/>
      </c>
      <c r="DI119" s="4" t="str">
        <f>IF(VLOOKUP($A119,'[82]1115'!$A$4:$O$150,8,FALSE)="",VLOOKUP($A119,'[82]1115'!$A$4:$O$150,12,FALSE),VLOOKUP($A119,'[82]1115'!$A$4:$O$150,8,FALSE))</f>
        <v/>
      </c>
      <c r="DJ119" s="4" t="str">
        <f>IF(VLOOKUP($A119,'[83]1114'!$A$4:$O$150,8,FALSE)="",VLOOKUP($A119,'[83]1114'!$A$4:$O$150,12,FALSE),VLOOKUP($A119,'[83]1114'!$A$4:$O$150,8,FALSE))</f>
        <v/>
      </c>
      <c r="DK119" s="4" t="str">
        <f>IF(VLOOKUP($A119,'[84]1113'!$A$4:$O$150,8,FALSE)="",VLOOKUP($A119,'[84]1113'!$A$4:$O$150,12,FALSE),VLOOKUP($A119,'[84]1113'!$A$4:$O$150,8,FALSE))</f>
        <v/>
      </c>
      <c r="DL119" s="4" t="str">
        <f>IF(VLOOKUP($A119,'[85]1110'!$A$4:$O$150,8,FALSE)="",VLOOKUP($A119,'[85]1110'!$A$4:$O$150,12,FALSE),VLOOKUP($A119,'[85]1110'!$A$4:$O$150,8,FALSE))</f>
        <v/>
      </c>
      <c r="DM119" s="4" t="str">
        <f>IF(VLOOKUP($A119,'[86]1109'!$A$4:$O$150,8,FALSE)="",VLOOKUP($A119,'[86]1109'!$A$4:$O$150,12,FALSE),VLOOKUP($A119,'[86]1109'!$A$4:$O$150,8,FALSE))</f>
        <v/>
      </c>
      <c r="DN119" s="4" t="str">
        <f>IF(VLOOKUP($A119,'[87]1108'!$A$4:$O$150,8,FALSE)="",VLOOKUP($A119,'[87]1108'!$A$4:$O$150,12,FALSE),VLOOKUP($A119,'[87]1108'!$A$4:$O$150,8,FALSE))</f>
        <v/>
      </c>
      <c r="DO119" s="4" t="str">
        <f>IF(VLOOKUP($A119,'[88]1107'!$A$4:$O$150,8,FALSE)="",VLOOKUP($A119,'[88]1107'!$A$4:$O$150,12,FALSE),VLOOKUP($A119,'[88]1107'!$A$4:$O$150,8,FALSE))</f>
        <v/>
      </c>
      <c r="DP119" s="4" t="str">
        <f>IF(VLOOKUP($A119,'[89]1106'!$A$4:$O$150,8,FALSE)="",VLOOKUP($A119,'[89]1106'!$A$4:$O$150,12,FALSE),VLOOKUP($A119,'[89]1106'!$A$4:$O$150,8,FALSE))</f>
        <v/>
      </c>
      <c r="DQ119" s="4" t="str">
        <f>IF(VLOOKUP($A119,'[90]1103'!$A$4:$O$150,8,FALSE)="",VLOOKUP($A119,'[90]1103'!$A$4:$O$150,12,FALSE),VLOOKUP($A119,'[90]1103'!$A$4:$O$150,8,FALSE))</f>
        <v/>
      </c>
      <c r="DR119" s="4" t="str">
        <f>IF(VLOOKUP($A119,'[91]1102'!$A$4:$O$150,8,FALSE)="",VLOOKUP($A119,'[91]1102'!$A$4:$O$150,12,FALSE),VLOOKUP($A119,'[91]1102'!$A$4:$O$150,8,FALSE))</f>
        <v/>
      </c>
      <c r="DS119" s="4" t="str">
        <f>IF(VLOOKUP($A119,'[92]1101'!$A$4:$O$150,8,FALSE)="",VLOOKUP($A119,'[92]1101'!$A$4:$O$150,12,FALSE),VLOOKUP($A119,'[92]1101'!$A$4:$O$150,8,FALSE))</f>
        <v/>
      </c>
      <c r="DT119" s="54"/>
      <c r="DU119" s="4" t="str">
        <f>IF(VLOOKUP($A119,'[94]1030'!$A$4:$O$150,8,FALSE)="",VLOOKUP($A119,'[94]1030'!$A$4:$O$150,12,FALSE),VLOOKUP($A119,'[94]1030'!$A$4:$O$150,8,FALSE))</f>
        <v/>
      </c>
      <c r="DV119" s="4" t="str">
        <f>IF(VLOOKUP($A119,'[95]1027'!$A$4:$O$150,8,FALSE)="",VLOOKUP($A119,'[95]1027'!$A$4:$O$150,12,FALSE),VLOOKUP($A119,'[95]1027'!$A$4:$O$150,8,FALSE))</f>
        <v/>
      </c>
      <c r="DW119" s="4" t="str">
        <f>IF(VLOOKUP($A119,'[96]1026'!$A$4:$O$150,8,FALSE)="",VLOOKUP($A119,'[96]1026'!$A$4:$O$150,12,FALSE),VLOOKUP($A119,'[96]1026'!$A$4:$O$150,8,FALSE))</f>
        <v/>
      </c>
      <c r="DX119" s="4" t="str">
        <f>IF(VLOOKUP($A119,'[97]1025'!$A$4:$O$150,8,FALSE)="",VLOOKUP($A119,'[97]1025'!$A$4:$O$150,12,FALSE),VLOOKUP($A119,'[97]1025'!$A$4:$O$150,8,FALSE))</f>
        <v/>
      </c>
      <c r="DY119" s="4" t="str">
        <f>IF(VLOOKUP($A119,'[98]1024'!$A$4:$O$150,8,FALSE)="",VLOOKUP($A119,'[98]1024'!$A$4:$O$150,12,FALSE),VLOOKUP($A119,'[98]1024'!$A$4:$O$150,8,FALSE))</f>
        <v/>
      </c>
      <c r="DZ119" s="4" t="str">
        <f>IF(VLOOKUP($A119,'[99]1023'!$A$4:$O$150,8,FALSE)="",VLOOKUP($A119,'[99]1023'!$A$4:$O$150,12,FALSE),VLOOKUP($A119,'[99]1023'!$A$4:$O$150,8,FALSE))</f>
        <v/>
      </c>
      <c r="EA119" s="4" t="str">
        <f>IF(VLOOKUP($A119,'[100]1020'!$A$4:$O$150,8,FALSE)="",VLOOKUP($A119,'[100]1020'!$A$4:$O$150,12,FALSE),VLOOKUP($A119,'[100]1020'!$A$4:$O$150,8,FALSE))</f>
        <v/>
      </c>
      <c r="EB119" s="4" t="str">
        <f>IF(VLOOKUP($A119,'[101]1019'!$A$4:$O$150,8,FALSE)="",VLOOKUP($A119,'[101]1019'!$A$4:$O$150,12,FALSE),VLOOKUP($A119,'[101]1019'!$A$4:$O$150,8,FALSE))</f>
        <v/>
      </c>
      <c r="EC119" s="4" t="str">
        <f>IF(VLOOKUP($A119,'[102]1018'!$A$4:$O$150,8,FALSE)="",VLOOKUP($A119,'[102]1018'!$A$4:$O$150,12,FALSE),VLOOKUP($A119,'[102]1018'!$A$4:$O$150,8,FALSE))</f>
        <v/>
      </c>
      <c r="ED119" s="4" t="str">
        <f>IF(VLOOKUP($A119,'[103]1017'!$A$4:$O$150,8,FALSE)="",VLOOKUP($A119,'[103]1017'!$A$4:$O$150,12,FALSE),VLOOKUP($A119,'[103]1017'!$A$4:$O$150,8,FALSE))</f>
        <v/>
      </c>
      <c r="EE119" s="4" t="str">
        <f>IF(VLOOKUP($A119,'[104]1016'!$A$4:$O$150,8,FALSE)="",VLOOKUP($A119,'[104]1016'!$A$4:$O$150,12,FALSE),VLOOKUP($A119,'[104]1016'!$A$4:$O$150,8,FALSE))</f>
        <v/>
      </c>
      <c r="EF119" s="4" t="str">
        <f>IF(VLOOKUP($A119,'[105]1013'!$A$4:$O$150,8,FALSE)="",VLOOKUP($A119,'[105]1013'!$A$4:$O$150,12,FALSE),VLOOKUP($A119,'[105]1013'!$A$4:$O$150,8,FALSE))</f>
        <v/>
      </c>
      <c r="EG119" s="4" t="str">
        <f>IF(VLOOKUP($A119,'[106]1012'!$A$4:$O$150,8,FALSE)="",VLOOKUP($A119,'[106]1012'!$A$4:$O$150,12,FALSE),VLOOKUP($A119,'[106]1012'!$A$4:$O$150,8,FALSE))</f>
        <v/>
      </c>
      <c r="EH119" s="4" t="str">
        <f>IF(VLOOKUP($A119,'[107]1011'!$A$4:$O$150,8,FALSE)="",VLOOKUP($A119,'[107]1011'!$A$4:$O$150,12,FALSE),VLOOKUP($A119,'[107]1011'!$A$4:$O$150,8,FALSE))</f>
        <v/>
      </c>
      <c r="EI119" s="54"/>
      <c r="EJ119" s="4" t="str">
        <f>IF(VLOOKUP($A119,'[109]1005'!$A$4:$O$150,8,FALSE)="",VLOOKUP($A119,'[109]1005'!$A$4:$O$150,12,FALSE),VLOOKUP($A119,'[109]1005'!$A$4:$O$150,8,FALSE))</f>
        <v/>
      </c>
      <c r="EK119" s="4" t="str">
        <f>IF(VLOOKUP($A119,'[110]1004'!$A$4:$O$150,8,FALSE)="",VLOOKUP($A119,'[110]1004'!$A$4:$O$150,12,FALSE),VLOOKUP($A119,'[110]1004'!$A$4:$O$150,8,FALSE))</f>
        <v/>
      </c>
      <c r="EL119" s="4" t="str">
        <f>IF(VLOOKUP($A119,'[111]1003'!$A$4:$O$150,8,FALSE)="",VLOOKUP($A119,'[111]1003'!$A$4:$O$150,12,FALSE),VLOOKUP($A119,'[111]1003'!$A$4:$O$150,8,FALSE))</f>
        <v/>
      </c>
      <c r="EM119" s="4" t="str">
        <f>IF(VLOOKUP($A119,'[112]1002'!$A$4:$O$150,8,FALSE)="",VLOOKUP($A119,'[112]1002'!$A$4:$O$150,12,FALSE),VLOOKUP($A119,'[112]1002'!$A$4:$O$150,8,FALSE))</f>
        <v/>
      </c>
      <c r="EN119" s="54"/>
      <c r="EO119" s="4" t="str">
        <f>IF(VLOOKUP($A119,'[113]0927'!$A$4:$O$150,8,FALSE)="",VLOOKUP($A119,'[113]0927'!$A$4:$O$150,12,FALSE),VLOOKUP($A119,'[113]0927'!$A$4:$O$150,8,FALSE))</f>
        <v/>
      </c>
      <c r="EP119" s="5"/>
      <c r="EQ119" s="4" t="str">
        <f>IF(VLOOKUP($A119,'[114]0925'!$A$4:$O$150,8,FALSE)="",VLOOKUP($A119,'[114]0925'!$A$4:$O$150,12,FALSE),VLOOKUP($A119,'[114]0925'!$A$4:$O$150,8,FALSE))</f>
        <v/>
      </c>
      <c r="ER119" s="4" t="str">
        <f>IF(VLOOKUP($A119,'[115]0922'!$A$4:$O$150,8,FALSE)="",VLOOKUP($A119,'[115]0922'!$A$4:$O$150,12,FALSE),VLOOKUP($A119,'[115]0922'!$A$4:$O$150,8,FALSE))</f>
        <v/>
      </c>
      <c r="ES119" s="4" t="str">
        <f>IF(VLOOKUP($A119,'[116]0921'!$A$4:$O$150,8,FALSE)="",VLOOKUP($A119,'[116]0921'!$A$4:$O$150,12,FALSE),VLOOKUP($A119,'[116]0921'!$A$4:$O$150,8,FALSE))</f>
        <v/>
      </c>
      <c r="ET119" s="4" t="str">
        <f>IF(VLOOKUP($A119,'[117]0920'!$A$4:$O$150,8,FALSE)="",VLOOKUP($A119,'[117]0920'!$A$4:$O$150,12,FALSE),VLOOKUP($A119,'[117]0920'!$A$4:$O$150,8,FALSE))</f>
        <v/>
      </c>
      <c r="EU119" s="4">
        <v>1.3879999999999999</v>
      </c>
      <c r="EV119" s="4" t="s">
        <v>0</v>
      </c>
      <c r="EX119" s="4" t="s">
        <v>0</v>
      </c>
      <c r="EY119" s="4" t="s">
        <v>0</v>
      </c>
      <c r="EZ119" s="4" t="s">
        <v>0</v>
      </c>
      <c r="FA119" s="4" t="s">
        <v>0</v>
      </c>
      <c r="FB119" s="4" t="s">
        <v>0</v>
      </c>
      <c r="FC119" s="4" t="s">
        <v>0</v>
      </c>
      <c r="FD119" s="4" t="s">
        <v>0</v>
      </c>
      <c r="FE119" s="4" t="s">
        <v>0</v>
      </c>
      <c r="FF119" s="4" t="s">
        <v>0</v>
      </c>
      <c r="FG119" s="4" t="s">
        <v>0</v>
      </c>
      <c r="FH119" s="4" t="s">
        <v>0</v>
      </c>
      <c r="FI119" s="4" t="s">
        <v>0</v>
      </c>
      <c r="FJ119" s="4" t="s">
        <v>0</v>
      </c>
      <c r="FK119" s="4" t="s">
        <v>0</v>
      </c>
      <c r="FL119" s="4" t="s">
        <v>0</v>
      </c>
      <c r="FM119" s="4" t="s">
        <v>0</v>
      </c>
      <c r="FN119" s="4" t="s">
        <v>0</v>
      </c>
      <c r="FO119" s="4" t="s">
        <v>0</v>
      </c>
      <c r="FQ119" s="4" t="s">
        <v>0</v>
      </c>
      <c r="FR119" s="4" t="s">
        <v>0</v>
      </c>
      <c r="FS119" s="4" t="s">
        <v>0</v>
      </c>
      <c r="FV119" s="4" t="s">
        <v>0</v>
      </c>
    </row>
    <row r="120" spans="1:178" x14ac:dyDescent="0.25">
      <c r="A120" s="3" t="s">
        <v>73</v>
      </c>
      <c r="B120" s="5">
        <f>VLOOKUP(A120,'[147]0515'!$A$4:$O$232,4,FALSE)</f>
        <v>16.690000000000001</v>
      </c>
      <c r="C120" s="5">
        <v>21.76</v>
      </c>
      <c r="D120" s="5">
        <f>VLOOKUP(A120,'[147]0515'!$A$4:$O$235,15,FALSE)</f>
        <v>1.8189</v>
      </c>
      <c r="E120" s="4" t="str">
        <f>IF(VLOOKUP($A120,'[147]0515'!$A$4:$O$150,8,FALSE)="",VLOOKUP($A120,'[147]0515'!$A$4:$O$150,12,FALSE),VLOOKUP($A120,'[147]0515'!$A$4:$O$150,8,FALSE))</f>
        <v/>
      </c>
      <c r="F120" s="4" t="str">
        <f>IF(VLOOKUP($A120,'[146]0514'!$A$4:$O$150,8,FALSE)="",VLOOKUP($A120,'[146]0514'!$A$4:$O$150,12,FALSE),VLOOKUP($A120,'[146]0514'!$A$4:$O$150,8,FALSE))</f>
        <v/>
      </c>
      <c r="G120" s="4" t="str">
        <f>IF(VLOOKUP($A120,'[145]0513'!$A$4:$O$150,8,FALSE)="",VLOOKUP($A120,'[145]0513'!$A$4:$O$150,12,FALSE),VLOOKUP($A120,'[145]0513'!$A$4:$O$150,8,FALSE))</f>
        <v/>
      </c>
      <c r="H120" s="4" t="str">
        <f>IF(VLOOKUP($A120,'[144]0510'!$A$4:$O$150,8,FALSE)="",VLOOKUP($A120,'[144]0510'!$A$4:$O$150,12,FALSE),VLOOKUP($A120,'[144]0510'!$A$4:$O$150,8,FALSE))</f>
        <v/>
      </c>
      <c r="I120" s="4" t="str">
        <f>IF(VLOOKUP($A120,'[6]0509'!$A$4:$O$150,8,FALSE)="",VLOOKUP($A120,'[6]0509'!$A$4:$O$150,12,FALSE),VLOOKUP($A120,'[6]0509'!$A$4:$O$150,8,FALSE))</f>
        <v/>
      </c>
      <c r="J120" s="4">
        <f>IF(VLOOKUP($A120,'[7]0508'!$A$4:$O$150,8,FALSE)="",VLOOKUP($A120,'[7]0508'!$A$4:$O$150,12,FALSE),VLOOKUP($A120,'[7]0508'!$A$4:$O$150,8,FALSE))</f>
        <v>1.8153999999999999</v>
      </c>
      <c r="K120" s="4" t="str">
        <f>IF(VLOOKUP($A120,'[8]0507'!$A$4:$O$150,8,FALSE)="",VLOOKUP($A120,'[8]0507'!$A$4:$O$150,12,FALSE),VLOOKUP($A120,'[8]0507'!$A$4:$O$150,8,FALSE))</f>
        <v/>
      </c>
      <c r="L120" s="4">
        <f>IF(VLOOKUP($A120,'[9]0506'!$A$4:$O$150,8,FALSE)="",VLOOKUP($A120,'[9]0506'!$A$4:$O$150,12,FALSE),VLOOKUP($A120,'[9]0506'!$A$4:$O$150,8,FALSE))</f>
        <v>1.97</v>
      </c>
      <c r="M120" s="4" t="str">
        <f>IF(VLOOKUP($A120,'[10]0503'!$A$4:$O$150,8,FALSE)="",VLOOKUP($A120,'[10]0503'!$A$4:$O$150,12,FALSE),VLOOKUP($A120,'[10]0503'!$A$4:$O$150,8,FALSE))</f>
        <v/>
      </c>
      <c r="N120" s="4" t="str">
        <f>IF(VLOOKUP($A120,'[11]0502'!$A$4:$O$150,8,FALSE)="",VLOOKUP($A120,'[11]0502'!$A$4:$O$150,12,FALSE),VLOOKUP($A120,'[11]0502'!$A$4:$O$150,8,FALSE))</f>
        <v/>
      </c>
      <c r="O120" s="4" t="str">
        <f>IF(VLOOKUP($A120,'[12]0430'!$A$4:$O$150,8,FALSE)="",VLOOKUP($A120,'[12]0430'!$A$4:$O$150,12,FALSE),VLOOKUP($A120,'[12]0430'!$A$4:$O$150,8,FALSE))</f>
        <v/>
      </c>
      <c r="P120" s="4" t="str">
        <f>IF(VLOOKUP($A120,'[13]0429'!$A$4:$O$150,8,FALSE)="",VLOOKUP($A120,'[13]0429'!$A$4:$O$150,12,FALSE),VLOOKUP($A120,'[13]0429'!$A$4:$O$150,8,FALSE))</f>
        <v/>
      </c>
      <c r="Q120" s="4" t="str">
        <f>IF(VLOOKUP($A120,'[14]0426'!$A$4:$O$150,8,FALSE)="",VLOOKUP($A120,'[14]0426'!$A$4:$O$150,12,FALSE),VLOOKUP($A120,'[14]0426'!$A$4:$O$150,8,FALSE))</f>
        <v/>
      </c>
      <c r="R120" s="4" t="str">
        <f>IF(VLOOKUP($A120,'[15]0425'!$A$4:$O$150,8,FALSE)="",VLOOKUP($A120,'[15]0425'!$A$4:$O$150,12,FALSE),VLOOKUP($A120,'[15]0425'!$A$4:$O$150,8,FALSE))</f>
        <v/>
      </c>
      <c r="S120" s="4" t="str">
        <f>IF(VLOOKUP($A120,'[16]0424'!$A$4:$O$150,8,FALSE)="",VLOOKUP($A120,'[16]0424'!$A$4:$O$150,12,FALSE),VLOOKUP($A120,'[16]0424'!$A$4:$O$150,8,FALSE))</f>
        <v/>
      </c>
      <c r="T120" s="5"/>
      <c r="U120" s="4" t="str">
        <f>IF(VLOOKUP($A120,'[17]0422'!$A$4:$O$150,8,FALSE)="",VLOOKUP($A120,'[17]0422'!$A$4:$O$150,12,FALSE),VLOOKUP($A120,'[17]0422'!$A$4:$O$150,8,FALSE))</f>
        <v/>
      </c>
      <c r="V120" s="4" t="str">
        <f>IF(VLOOKUP($A120,'[18]0419'!$A$4:$O$150,8,FALSE)="",VLOOKUP($A120,'[18]0419'!$A$4:$O$150,12,FALSE),VLOOKUP($A120,'[18]0419'!$A$4:$O$150,8,FALSE))</f>
        <v/>
      </c>
      <c r="W120" s="4" t="str">
        <f>IF(VLOOKUP($A120,'[19]0418'!$A$4:$O$150,8,FALSE)="",VLOOKUP($A120,'[19]0418'!$A$4:$O$150,12,FALSE),VLOOKUP($A120,'[19]0418'!$A$4:$O$150,8,FALSE))</f>
        <v/>
      </c>
      <c r="X120" s="4" t="str">
        <f>IF(VLOOKUP($A120,'[20]0417'!$A$4:$O$150,8,FALSE)="",VLOOKUP($A120,'[20]0417'!$A$4:$O$150,12,FALSE),VLOOKUP($A120,'[20]0417'!$A$4:$O$150,8,FALSE))</f>
        <v/>
      </c>
      <c r="Y120" s="5"/>
      <c r="Z120" s="5"/>
      <c r="AA120" s="5"/>
      <c r="AB120" s="5"/>
      <c r="AC120" s="5"/>
      <c r="AD120" s="5"/>
      <c r="AE120" s="5"/>
      <c r="AF120" s="5"/>
      <c r="AG120" s="5"/>
      <c r="AH120" s="5"/>
      <c r="AI120" s="5"/>
      <c r="AJ120" s="5"/>
      <c r="AK120" s="5">
        <f>VLOOKUP(A120,'[120]0327'!$A$5:$P$33,12,FALSE)</f>
        <v>1.5255000000000001</v>
      </c>
      <c r="AL120" s="5"/>
      <c r="AM120" s="5"/>
      <c r="AN120" s="5"/>
      <c r="AO120" s="5"/>
      <c r="AP120" s="5"/>
      <c r="AQ120" s="5"/>
      <c r="AR120" s="5"/>
      <c r="AS120" s="5"/>
      <c r="AT120" s="5"/>
      <c r="AU120" s="5"/>
      <c r="AV120" s="5"/>
      <c r="AW120" s="4" t="str">
        <f>IF(VLOOKUP($A120,'[24]0229'!$A$4:$O$150,8,FALSE)="",VLOOKUP($A120,'[24]0229'!$A$4:$O$150,12,FALSE),VLOOKUP($A120,'[24]0229'!$A$4:$O$150,8,FALSE))</f>
        <v/>
      </c>
      <c r="AX120" s="4" t="str">
        <f>IF(VLOOKUP($A120,'[25]0226'!$A$4:$O$150,8,FALSE)="",VLOOKUP($A120,'[25]0226'!$A$4:$O$150,12,FALSE),VLOOKUP($A120,'[25]0226'!$A$4:$O$150,8,FALSE))</f>
        <v/>
      </c>
      <c r="AY120" s="4" t="str">
        <f>IF(VLOOKUP($A120,'[26]0223'!$A$4:$O$150,8,FALSE)="",VLOOKUP($A120,'[26]0223'!$A$4:$O$150,12,FALSE),VLOOKUP($A120,'[26]0223'!$A$4:$O$150,8,FALSE))</f>
        <v/>
      </c>
      <c r="AZ120" s="4" t="str">
        <f>IF(VLOOKUP($A120,'[27]0221'!$A$4:$O$150,8,FALSE)="",VLOOKUP($A120,'[27]0221'!$A$4:$O$150,12,FALSE),VLOOKUP($A120,'[27]0221'!$A$4:$O$150,8,FALSE))</f>
        <v/>
      </c>
      <c r="BA120" s="4" t="str">
        <f>IF(VLOOKUP($A120,'[28]0220'!$A$4:$O$150,8,FALSE)="",VLOOKUP($A120,'[28]0220'!$A$4:$O$150,12,FALSE),VLOOKUP($A120,'[28]0220'!$A$4:$O$150,8,FALSE))</f>
        <v/>
      </c>
      <c r="BB120" s="4" t="str">
        <f>IF(VLOOKUP($A120,'[29]0219'!$A$4:$O$150,8,FALSE)="",VLOOKUP($A120,'[29]0219'!$A$4:$O$150,12,FALSE),VLOOKUP($A120,'[29]0219'!$A$4:$O$150,8,FALSE))</f>
        <v/>
      </c>
      <c r="BC120" s="4" t="str">
        <f>IF(VLOOKUP($A120,'[30]0216'!$A$4:$O$150,8,FALSE)="",VLOOKUP($A120,'[30]0216'!$A$4:$O$150,12,FALSE),VLOOKUP($A120,'[30]0216'!$A$4:$O$150,8,FALSE))</f>
        <v/>
      </c>
      <c r="BD120" s="4" t="str">
        <f>IF(VLOOKUP($A120,'[31]0215'!$A$4:$O$150,8,FALSE)="",VLOOKUP($A120,'[31]0215'!$A$4:$O$150,12,FALSE),VLOOKUP($A120,'[31]0215'!$A$4:$O$150,8,FALSE))</f>
        <v/>
      </c>
      <c r="BE120" s="4" t="str">
        <f>IF(VLOOKUP($A120,'[32]0205'!$A$4:$O$150,8,FALSE)="",VLOOKUP($A120,'[32]0205'!$A$4:$O$150,12,FALSE),VLOOKUP($A120,'[32]0205'!$A$4:$O$150,8,FALSE))</f>
        <v/>
      </c>
      <c r="BF120" s="4" t="str">
        <f>IF(VLOOKUP($A120,'[33]0202'!$A$4:$O$150,8,FALSE)="",VLOOKUP($A120,'[33]0202'!$A$4:$O$150,12,FALSE),VLOOKUP($A120,'[33]0202'!$A$4:$O$150,8,FALSE))</f>
        <v/>
      </c>
      <c r="BG120" s="4">
        <f>IF(VLOOKUP($A120,'[34]0201'!$A$4:$O$150,8,FALSE)="",VLOOKUP($A120,'[34]0201'!$A$4:$O$150,12,FALSE),VLOOKUP($A120,'[34]0201'!$A$4:$O$150,8,FALSE))</f>
        <v>1.3554999999999999</v>
      </c>
      <c r="BH120" s="4" t="str">
        <f>IF(VLOOKUP($A120,'[35]0131'!$A$4:$O$150,8,FALSE)="",VLOOKUP($A120,'[35]0131'!$A$4:$O$150,12,FALSE),VLOOKUP($A120,'[35]0131'!$A$4:$O$150,8,FALSE))</f>
        <v/>
      </c>
      <c r="BI120" s="4" t="str">
        <f>IF(VLOOKUP($A120,'[36]0130'!$A$4:$O$150,8,FALSE)="",VLOOKUP($A120,'[36]0130'!$A$4:$O$150,12,FALSE),VLOOKUP($A120,'[36]0130'!$A$4:$O$150,8,FALSE))</f>
        <v/>
      </c>
      <c r="BJ120" s="4" t="str">
        <f>IF(VLOOKUP($A120,'[37]0129'!$A$4:$O$150,8,FALSE)="",VLOOKUP($A120,'[37]0129'!$A$4:$O$150,12,FALSE),VLOOKUP($A120,'[37]0129'!$A$4:$O$150,8,FALSE))</f>
        <v/>
      </c>
      <c r="BK120" s="4" t="str">
        <f>IF(VLOOKUP($A120,'[38]0126'!$A$4:$O$150,8,FALSE)="",VLOOKUP($A120,'[38]0126'!$A$4:$O$150,12,FALSE),VLOOKUP($A120,'[38]0126'!$A$4:$O$150,8,FALSE))</f>
        <v/>
      </c>
      <c r="BL120" s="5"/>
      <c r="BM120" s="4" t="str">
        <f>IF(VLOOKUP($A120,'[39]0124'!$A$4:$O$150,8,FALSE)="",VLOOKUP($A120,'[39]0124'!$A$4:$O$150,12,FALSE),VLOOKUP($A120,'[39]0124'!$A$4:$O$150,8,FALSE))</f>
        <v/>
      </c>
      <c r="BN120" s="4" t="str">
        <f>IF(VLOOKUP($A120,'[40]0123'!$A$4:$O$150,8,FALSE)="",VLOOKUP($A120,'[40]0123'!$A$4:$O$150,12,FALSE),VLOOKUP($A120,'[40]0123'!$A$4:$O$150,8,FALSE))</f>
        <v/>
      </c>
      <c r="BO120" s="4" t="str">
        <f>IF(VLOOKUP($A120,'[41]0122'!$A$4:$O$150,8,FALSE)="",VLOOKUP($A120,'[41]0122'!$A$4:$O$150,12,FALSE),VLOOKUP($A120,'[41]0122'!$A$4:$O$150,8,FALSE))</f>
        <v/>
      </c>
      <c r="BP120" s="4" t="str">
        <f>IF(VLOOKUP($A120,'[42]0119'!$A$4:$O$150,8,FALSE)="",VLOOKUP($A120,'[42]0119'!$A$4:$O$150,12,FALSE),VLOOKUP($A120,'[42]0119'!$A$4:$O$150,8,FALSE))</f>
        <v/>
      </c>
      <c r="BQ120" s="4" t="str">
        <f>IF(VLOOKUP($A120,'[43]0118'!$A$4:$O$150,8,FALSE)="",VLOOKUP($A120,'[43]0118'!$A$4:$O$150,12,FALSE),VLOOKUP($A120,'[43]0118'!$A$4:$O$150,8,FALSE))</f>
        <v/>
      </c>
      <c r="BR120" s="4" t="str">
        <f>IF(VLOOKUP($A120,'[44]0117'!$A$4:$O$150,8,FALSE)="",VLOOKUP($A120,'[44]0117'!$A$4:$O$150,12,FALSE),VLOOKUP($A120,'[44]0117'!$A$4:$O$150,8,FALSE))</f>
        <v/>
      </c>
      <c r="BS120" s="4" t="str">
        <f>IF(VLOOKUP($A120,'[45]0116'!$A$4:$O$150,8,FALSE)="",VLOOKUP($A120,'[45]0116'!$A$4:$O$150,12,FALSE),VLOOKUP($A120,'[45]0116'!$A$4:$O$150,8,FALSE))</f>
        <v/>
      </c>
      <c r="BT120" s="4" t="str">
        <f>IF(VLOOKUP($A120,'[46]0115'!$A$4:$O$150,8,FALSE)="",VLOOKUP($A120,'[46]0115'!$A$4:$O$150,12,FALSE),VLOOKUP($A120,'[46]0115'!$A$4:$O$150,8,FALSE))</f>
        <v/>
      </c>
      <c r="BU120" s="4" t="str">
        <f>IF(VLOOKUP($A120,'[47]0112'!$A$4:$O$150,8,FALSE)="",VLOOKUP($A120,'[47]0112'!$A$4:$O$150,12,FALSE),VLOOKUP($A120,'[47]0112'!$A$4:$O$150,8,FALSE))</f>
        <v/>
      </c>
      <c r="BV120" s="4" t="str">
        <f>IF(VLOOKUP($A120,'[48]0111'!$A$4:$O$150,8,FALSE)="",VLOOKUP($A120,'[48]0111'!$A$4:$O$150,12,FALSE),VLOOKUP($A120,'[48]0111'!$A$4:$O$150,8,FALSE))</f>
        <v/>
      </c>
      <c r="BW120" s="4" t="str">
        <f>IF(VLOOKUP($A120,'[49]0110'!$A$4:$O$150,8,FALSE)="",VLOOKUP($A120,'[49]0110'!$A$4:$O$150,12,FALSE),VLOOKUP($A120,'[49]0110'!$A$4:$O$150,8,FALSE))</f>
        <v/>
      </c>
      <c r="BX120" s="4">
        <f>IF(VLOOKUP($A120,'[50]0109'!$A$4:$O$150,8,FALSE)="",VLOOKUP($A120,'[50]0109'!$A$4:$O$150,12,FALSE),VLOOKUP($A120,'[50]0109'!$A$4:$O$150,8,FALSE))</f>
        <v>1.4</v>
      </c>
      <c r="BY120" s="4" t="str">
        <f>IF(VLOOKUP($A120,'[51]0108'!$A$4:$O$150,8,FALSE)="",VLOOKUP($A120,'[51]0108'!$A$4:$O$150,12,FALSE),VLOOKUP($A120,'[51]0108'!$A$4:$O$150,8,FALSE))</f>
        <v/>
      </c>
      <c r="BZ120" s="4">
        <f>IF(VLOOKUP($A120,'[52]0105'!$A$4:$O$150,8,FALSE)="",VLOOKUP($A120,'[52]0105'!$A$4:$O$150,12,FALSE),VLOOKUP($A120,'[52]0105'!$A$4:$O$150,8,FALSE))</f>
        <v>1.41</v>
      </c>
      <c r="CA120" s="4" t="str">
        <f>IF(VLOOKUP($A120,'[53]0104'!$A$4:$O$150,8,FALSE)="",VLOOKUP($A120,'[53]0104'!$A$4:$O$150,12,FALSE),VLOOKUP($A120,'[53]0104'!$A$4:$O$150,8,FALSE))</f>
        <v/>
      </c>
      <c r="CB120" s="4" t="str">
        <f>IF(VLOOKUP($A120,'[54]0103'!$A$4:$O$150,8,FALSE)="",VLOOKUP($A120,'[54]0103'!$A$4:$O$150,12,FALSE),VLOOKUP($A120,'[54]0103'!$A$4:$O$150,8,FALSE))</f>
        <v/>
      </c>
      <c r="CC120" s="4" t="str">
        <f>IF(VLOOKUP($A120,'[55]0102'!$A$4:$O$150,8,FALSE)="",VLOOKUP($A120,'[55]0102'!$A$4:$O$150,12,FALSE),VLOOKUP($A120,'[55]0102'!$A$4:$O$150,8,FALSE))</f>
        <v/>
      </c>
      <c r="CD120" s="5"/>
      <c r="CE120" s="4" t="str">
        <f>IF(VLOOKUP($A120,'[57]1228'!$A$4:$O$150,8,FALSE)="",VLOOKUP($A120,'[57]1228'!$A$4:$O$150,12,FALSE),VLOOKUP($A120,'[57]1228'!$A$4:$O$150,8,FALSE))</f>
        <v/>
      </c>
      <c r="CF120" s="4" t="str">
        <f>IF(VLOOKUP($A120,'[58]1227'!$A$4:$O$150,8,FALSE)="",VLOOKUP($A120,'[58]1227'!$A$4:$O$150,12,FALSE),VLOOKUP($A120,'[58]1227'!$A$4:$O$150,8,FALSE))</f>
        <v/>
      </c>
      <c r="CG120" s="4" t="str">
        <f>IF(VLOOKUP($A120,'[59]1226'!$A$4:$O$150,8,FALSE)="",VLOOKUP($A120,'[59]1226'!$A$4:$O$150,12,FALSE),VLOOKUP($A120,'[59]1226'!$A$4:$O$150,8,FALSE))</f>
        <v/>
      </c>
      <c r="CH120" s="4" t="str">
        <f>IF(VLOOKUP($A120,'[60]1225'!$A$4:$O$150,8,FALSE)="",VLOOKUP($A120,'[60]1225'!$A$4:$O$150,12,FALSE),VLOOKUP($A120,'[60]1225'!$A$4:$O$150,8,FALSE))</f>
        <v/>
      </c>
      <c r="CI120" s="5"/>
      <c r="CJ120" s="5"/>
      <c r="CK120" s="5"/>
      <c r="CL120" s="5"/>
      <c r="CM120" s="4" t="str">
        <f>IF(VLOOKUP($A120,'[61]1218'!$A$4:$O$150,8,FALSE)="",VLOOKUP($A120,'[61]1218'!$A$4:$O$150,12,FALSE),VLOOKUP($A120,'[61]1218'!$A$4:$O$150,8,FALSE))</f>
        <v/>
      </c>
      <c r="CN120" s="4" t="str">
        <f>IF(VLOOKUP($A120,'[62]1215'!$A$4:$O$150,8,FALSE)="",VLOOKUP($A120,'[62]1215'!$A$4:$O$150,12,FALSE),VLOOKUP($A120,'[62]1215'!$A$4:$O$150,8,FALSE))</f>
        <v/>
      </c>
      <c r="CO120" s="4" t="str">
        <f>IF(VLOOKUP($A120,'[63]1214'!$A$4:$O$150,8,FALSE)="",VLOOKUP($A120,'[63]1214'!$A$4:$O$150,12,FALSE),VLOOKUP($A120,'[63]1214'!$A$4:$O$150,8,FALSE))</f>
        <v/>
      </c>
      <c r="CP120" s="4" t="str">
        <f>IF(VLOOKUP($A120,'[64]1213'!$A$4:$O$150,8,FALSE)="",VLOOKUP($A120,'[64]1213'!$A$4:$O$150,12,FALSE),VLOOKUP($A120,'[64]1213'!$A$4:$O$150,8,FALSE))</f>
        <v/>
      </c>
      <c r="CQ120" s="4">
        <f>IF(VLOOKUP($A120,'[65]1212'!$A$4:$O$150,8,FALSE)="",VLOOKUP($A120,'[65]1212'!$A$4:$O$150,12,FALSE),VLOOKUP($A120,'[65]1212'!$A$4:$O$150,8,FALSE))</f>
        <v>1.4510000000000001</v>
      </c>
      <c r="CR120" s="4" t="str">
        <f>IF(VLOOKUP($A120,'[66]1211'!$A$4:$O$150,8,FALSE)="",VLOOKUP($A120,'[66]1211'!$A$4:$O$150,12,FALSE),VLOOKUP($A120,'[66]1211'!$A$4:$O$150,8,FALSE))</f>
        <v/>
      </c>
      <c r="CS120" s="4" t="str">
        <f>IF(VLOOKUP($A120,'[67]1208'!$A$4:$O$150,8,FALSE)="",VLOOKUP($A120,'[67]1208'!$A$4:$O$150,12,FALSE),VLOOKUP($A120,'[67]1208'!$A$4:$O$150,8,FALSE))</f>
        <v/>
      </c>
      <c r="CT120" s="4" t="str">
        <f>IF(VLOOKUP($A120,'[68]1207'!$A$4:$O$150,8,FALSE)="",VLOOKUP($A120,'[68]1207'!$A$4:$O$150,12,FALSE),VLOOKUP($A120,'[68]1207'!$A$4:$O$150,8,FALSE))</f>
        <v/>
      </c>
      <c r="CU120" s="4" t="str">
        <f>IF(VLOOKUP($A120,'[69]1206'!$A$4:$O$150,8,FALSE)="",VLOOKUP($A120,'[69]1206'!$A$4:$O$150,12,FALSE),VLOOKUP($A120,'[69]1206'!$A$4:$O$150,8,FALSE))</f>
        <v/>
      </c>
      <c r="CV120" s="4" t="str">
        <f>IF(VLOOKUP($A120,'[70]1205'!$A$4:$O$150,8,FALSE)="",VLOOKUP($A120,'[70]1205'!$A$4:$O$150,12,FALSE),VLOOKUP($A120,'[70]1205'!$A$4:$O$150,8,FALSE))</f>
        <v/>
      </c>
      <c r="CW120" s="4" t="str">
        <f>IF(VLOOKUP($A120,'[71]1204'!$A$4:$O$150,8,FALSE)="",VLOOKUP($A120,'[71]1204'!$A$4:$O$150,12,FALSE),VLOOKUP($A120,'[71]1204'!$A$4:$O$150,8,FALSE))</f>
        <v/>
      </c>
      <c r="CX120" s="4" t="str">
        <f>IF(VLOOKUP($A120,'[72]1201'!$A$4:$O$150,8,FALSE)="",VLOOKUP($A120,'[72]1201'!$A$4:$O$150,12,FALSE),VLOOKUP($A120,'[72]1201'!$A$4:$O$150,8,FALSE))</f>
        <v/>
      </c>
      <c r="CY120" s="4" t="str">
        <f>IF(VLOOKUP($A120,'[73]1129'!$A$4:$O$150,8,FALSE)="",VLOOKUP($A120,'[73]1129'!$A$4:$O$150,12,FALSE),VLOOKUP($A120,'[73]1129'!$A$4:$O$150,8,FALSE))</f>
        <v/>
      </c>
      <c r="CZ120" s="4" t="str">
        <f>IF(VLOOKUP($A120,'[74]1128'!$A$4:$O$150,8,FALSE)="",VLOOKUP($A120,'[74]1128'!$A$4:$O$150,12,FALSE),VLOOKUP($A120,'[74]1128'!$A$4:$O$150,8,FALSE))</f>
        <v/>
      </c>
      <c r="DA120" s="4" t="str">
        <f>IF(VLOOKUP($A120,'[75]1127'!$A$4:$O$150,8,FALSE)="",VLOOKUP($A120,'[75]1127'!$A$4:$O$150,12,FALSE),VLOOKUP($A120,'[75]1127'!$A$4:$O$150,8,FALSE))</f>
        <v/>
      </c>
      <c r="DB120" s="4" t="str">
        <f>IF(VLOOKUP($A120,'[76]1124'!$A$4:$O$150,8,FALSE)="",VLOOKUP($A120,'[76]1124'!$A$4:$O$150,12,FALSE),VLOOKUP($A120,'[76]1124'!$A$4:$O$150,8,FALSE))</f>
        <v/>
      </c>
      <c r="DC120" s="4" t="str">
        <f>IF(VLOOKUP($A120,'[77]1123'!$A$4:$O$150,8,FALSE)="",VLOOKUP($A120,'[77]1123'!$A$4:$O$150,12,FALSE),VLOOKUP($A120,'[77]1123'!$A$4:$O$150,8,FALSE))</f>
        <v/>
      </c>
      <c r="DD120" s="5"/>
      <c r="DE120" s="4" t="str">
        <f>IF(VLOOKUP($A120,'[78]1121'!$A$4:$O$150,8,FALSE)="",VLOOKUP($A120,'[78]1121'!$A$4:$O$150,12,FALSE),VLOOKUP($A120,'[78]1121'!$A$4:$O$150,8,FALSE))</f>
        <v/>
      </c>
      <c r="DF120" s="4" t="str">
        <f>IF(VLOOKUP($A120,'[79]1120'!$A$4:$O$150,8,FALSE)="",VLOOKUP($A120,'[79]1120'!$A$4:$O$150,12,FALSE),VLOOKUP($A120,'[79]1120'!$A$4:$O$150,8,FALSE))</f>
        <v/>
      </c>
      <c r="DG120" s="4" t="str">
        <f>IF(VLOOKUP($A120,'[80]1117'!$A$4:$O$150,8,FALSE)="",VLOOKUP($A120,'[80]1117'!$A$4:$O$150,12,FALSE),VLOOKUP($A120,'[80]1117'!$A$4:$O$150,8,FALSE))</f>
        <v/>
      </c>
      <c r="DH120" s="4" t="str">
        <f>IF(VLOOKUP($A120,'[81]1116'!$A$4:$O$150,8,FALSE)="",VLOOKUP($A120,'[81]1116'!$A$4:$O$150,12,FALSE),VLOOKUP($A120,'[81]1116'!$A$4:$O$150,8,FALSE))</f>
        <v/>
      </c>
      <c r="DI120" s="4">
        <f>IF(VLOOKUP($A120,'[82]1115'!$A$4:$O$150,8,FALSE)="",VLOOKUP($A120,'[82]1115'!$A$4:$O$150,12,FALSE),VLOOKUP($A120,'[82]1115'!$A$4:$O$150,8,FALSE))</f>
        <v>1.514</v>
      </c>
      <c r="DJ120" s="4" t="str">
        <f>IF(VLOOKUP($A120,'[83]1114'!$A$4:$O$150,8,FALSE)="",VLOOKUP($A120,'[83]1114'!$A$4:$O$150,12,FALSE),VLOOKUP($A120,'[83]1114'!$A$4:$O$150,8,FALSE))</f>
        <v/>
      </c>
      <c r="DK120" s="4" t="str">
        <f>IF(VLOOKUP($A120,'[84]1113'!$A$4:$O$150,8,FALSE)="",VLOOKUP($A120,'[84]1113'!$A$4:$O$150,12,FALSE),VLOOKUP($A120,'[84]1113'!$A$4:$O$150,8,FALSE))</f>
        <v/>
      </c>
      <c r="DL120" s="4" t="str">
        <f>IF(VLOOKUP($A120,'[85]1110'!$A$4:$O$150,8,FALSE)="",VLOOKUP($A120,'[85]1110'!$A$4:$O$150,12,FALSE),VLOOKUP($A120,'[85]1110'!$A$4:$O$150,8,FALSE))</f>
        <v/>
      </c>
      <c r="DM120" s="4" t="str">
        <f>IF(VLOOKUP($A120,'[86]1109'!$A$4:$O$150,8,FALSE)="",VLOOKUP($A120,'[86]1109'!$A$4:$O$150,12,FALSE),VLOOKUP($A120,'[86]1109'!$A$4:$O$150,8,FALSE))</f>
        <v/>
      </c>
      <c r="DN120" s="4" t="str">
        <f>IF(VLOOKUP($A120,'[87]1108'!$A$4:$O$150,8,FALSE)="",VLOOKUP($A120,'[87]1108'!$A$4:$O$150,12,FALSE),VLOOKUP($A120,'[87]1108'!$A$4:$O$150,8,FALSE))</f>
        <v/>
      </c>
      <c r="DO120" s="4" t="str">
        <f>IF(VLOOKUP($A120,'[88]1107'!$A$4:$O$150,8,FALSE)="",VLOOKUP($A120,'[88]1107'!$A$4:$O$150,12,FALSE),VLOOKUP($A120,'[88]1107'!$A$4:$O$150,8,FALSE))</f>
        <v/>
      </c>
      <c r="DP120" s="4" t="str">
        <f>IF(VLOOKUP($A120,'[89]1106'!$A$4:$O$150,8,FALSE)="",VLOOKUP($A120,'[89]1106'!$A$4:$O$150,12,FALSE),VLOOKUP($A120,'[89]1106'!$A$4:$O$150,8,FALSE))</f>
        <v/>
      </c>
      <c r="DQ120" s="4" t="str">
        <f>IF(VLOOKUP($A120,'[90]1103'!$A$4:$O$150,8,FALSE)="",VLOOKUP($A120,'[90]1103'!$A$4:$O$150,12,FALSE),VLOOKUP($A120,'[90]1103'!$A$4:$O$150,8,FALSE))</f>
        <v/>
      </c>
      <c r="DR120" s="4" t="str">
        <f>IF(VLOOKUP($A120,'[91]1102'!$A$4:$O$150,8,FALSE)="",VLOOKUP($A120,'[91]1102'!$A$4:$O$150,12,FALSE),VLOOKUP($A120,'[91]1102'!$A$4:$O$150,8,FALSE))</f>
        <v/>
      </c>
      <c r="DS120" s="4" t="str">
        <f>IF(VLOOKUP($A120,'[92]1101'!$A$4:$O$150,8,FALSE)="",VLOOKUP($A120,'[92]1101'!$A$4:$O$150,12,FALSE),VLOOKUP($A120,'[92]1101'!$A$4:$O$150,8,FALSE))</f>
        <v/>
      </c>
      <c r="DT120" s="54"/>
      <c r="DU120" s="4" t="str">
        <f>IF(VLOOKUP($A120,'[94]1030'!$A$4:$O$150,8,FALSE)="",VLOOKUP($A120,'[94]1030'!$A$4:$O$150,12,FALSE),VLOOKUP($A120,'[94]1030'!$A$4:$O$150,8,FALSE))</f>
        <v/>
      </c>
      <c r="DV120" s="4" t="str">
        <f>IF(VLOOKUP($A120,'[95]1027'!$A$4:$O$150,8,FALSE)="",VLOOKUP($A120,'[95]1027'!$A$4:$O$150,12,FALSE),VLOOKUP($A120,'[95]1027'!$A$4:$O$150,8,FALSE))</f>
        <v/>
      </c>
      <c r="DW120" s="4" t="str">
        <f>IF(VLOOKUP($A120,'[96]1026'!$A$4:$O$150,8,FALSE)="",VLOOKUP($A120,'[96]1026'!$A$4:$O$150,12,FALSE),VLOOKUP($A120,'[96]1026'!$A$4:$O$150,8,FALSE))</f>
        <v/>
      </c>
      <c r="DX120" s="4" t="str">
        <f>IF(VLOOKUP($A120,'[97]1025'!$A$4:$O$150,8,FALSE)="",VLOOKUP($A120,'[97]1025'!$A$4:$O$150,12,FALSE),VLOOKUP($A120,'[97]1025'!$A$4:$O$150,8,FALSE))</f>
        <v/>
      </c>
      <c r="DY120" s="4" t="str">
        <f>IF(VLOOKUP($A120,'[98]1024'!$A$4:$O$150,8,FALSE)="",VLOOKUP($A120,'[98]1024'!$A$4:$O$150,12,FALSE),VLOOKUP($A120,'[98]1024'!$A$4:$O$150,8,FALSE))</f>
        <v/>
      </c>
      <c r="DZ120" s="4" t="str">
        <f>IF(VLOOKUP($A120,'[99]1023'!$A$4:$O$150,8,FALSE)="",VLOOKUP($A120,'[99]1023'!$A$4:$O$150,12,FALSE),VLOOKUP($A120,'[99]1023'!$A$4:$O$150,8,FALSE))</f>
        <v/>
      </c>
      <c r="EA120" s="4" t="str">
        <f>IF(VLOOKUP($A120,'[100]1020'!$A$4:$O$150,8,FALSE)="",VLOOKUP($A120,'[100]1020'!$A$4:$O$150,12,FALSE),VLOOKUP($A120,'[100]1020'!$A$4:$O$150,8,FALSE))</f>
        <v/>
      </c>
      <c r="EB120" s="4" t="str">
        <f>IF(VLOOKUP($A120,'[101]1019'!$A$4:$O$150,8,FALSE)="",VLOOKUP($A120,'[101]1019'!$A$4:$O$150,12,FALSE),VLOOKUP($A120,'[101]1019'!$A$4:$O$150,8,FALSE))</f>
        <v/>
      </c>
      <c r="EC120" s="4" t="str">
        <f>IF(VLOOKUP($A120,'[102]1018'!$A$4:$O$150,8,FALSE)="",VLOOKUP($A120,'[102]1018'!$A$4:$O$150,12,FALSE),VLOOKUP($A120,'[102]1018'!$A$4:$O$150,8,FALSE))</f>
        <v/>
      </c>
      <c r="ED120" s="4" t="str">
        <f>IF(VLOOKUP($A120,'[103]1017'!$A$4:$O$150,8,FALSE)="",VLOOKUP($A120,'[103]1017'!$A$4:$O$150,12,FALSE),VLOOKUP($A120,'[103]1017'!$A$4:$O$150,8,FALSE))</f>
        <v/>
      </c>
      <c r="EE120" s="4" t="str">
        <f>IF(VLOOKUP($A120,'[104]1016'!$A$4:$O$150,8,FALSE)="",VLOOKUP($A120,'[104]1016'!$A$4:$O$150,12,FALSE),VLOOKUP($A120,'[104]1016'!$A$4:$O$150,8,FALSE))</f>
        <v/>
      </c>
      <c r="EF120" s="4" t="str">
        <f>IF(VLOOKUP($A120,'[105]1013'!$A$4:$O$150,8,FALSE)="",VLOOKUP($A120,'[105]1013'!$A$4:$O$150,12,FALSE),VLOOKUP($A120,'[105]1013'!$A$4:$O$150,8,FALSE))</f>
        <v/>
      </c>
      <c r="EG120" s="4" t="str">
        <f>IF(VLOOKUP($A120,'[106]1012'!$A$4:$O$150,8,FALSE)="",VLOOKUP($A120,'[106]1012'!$A$4:$O$150,12,FALSE),VLOOKUP($A120,'[106]1012'!$A$4:$O$150,8,FALSE))</f>
        <v/>
      </c>
      <c r="EH120" s="4" t="str">
        <f>IF(VLOOKUP($A120,'[107]1011'!$A$4:$O$150,8,FALSE)="",VLOOKUP($A120,'[107]1011'!$A$4:$O$150,12,FALSE),VLOOKUP($A120,'[107]1011'!$A$4:$O$150,8,FALSE))</f>
        <v/>
      </c>
      <c r="EI120" s="54"/>
      <c r="EJ120" s="4" t="str">
        <f>IF(VLOOKUP($A120,'[109]1005'!$A$4:$O$150,8,FALSE)="",VLOOKUP($A120,'[109]1005'!$A$4:$O$150,12,FALSE),VLOOKUP($A120,'[109]1005'!$A$4:$O$150,8,FALSE))</f>
        <v/>
      </c>
      <c r="EK120" s="4" t="str">
        <f>IF(VLOOKUP($A120,'[110]1004'!$A$4:$O$150,8,FALSE)="",VLOOKUP($A120,'[110]1004'!$A$4:$O$150,12,FALSE),VLOOKUP($A120,'[110]1004'!$A$4:$O$150,8,FALSE))</f>
        <v/>
      </c>
      <c r="EL120" s="4" t="str">
        <f>IF(VLOOKUP($A120,'[111]1003'!$A$4:$O$150,8,FALSE)="",VLOOKUP($A120,'[111]1003'!$A$4:$O$150,12,FALSE),VLOOKUP($A120,'[111]1003'!$A$4:$O$150,8,FALSE))</f>
        <v/>
      </c>
      <c r="EM120" s="4" t="str">
        <f>IF(VLOOKUP($A120,'[112]1002'!$A$4:$O$150,8,FALSE)="",VLOOKUP($A120,'[112]1002'!$A$4:$O$150,12,FALSE),VLOOKUP($A120,'[112]1002'!$A$4:$O$150,8,FALSE))</f>
        <v/>
      </c>
      <c r="EN120" s="54"/>
      <c r="EO120" s="4" t="str">
        <f>IF(VLOOKUP($A120,'[113]0927'!$A$4:$O$150,8,FALSE)="",VLOOKUP($A120,'[113]0927'!$A$4:$O$150,12,FALSE),VLOOKUP($A120,'[113]0927'!$A$4:$O$150,8,FALSE))</f>
        <v/>
      </c>
      <c r="EP120" s="5"/>
      <c r="EQ120" s="4" t="str">
        <f>IF(VLOOKUP($A120,'[114]0925'!$A$4:$O$150,8,FALSE)="",VLOOKUP($A120,'[114]0925'!$A$4:$O$150,12,FALSE),VLOOKUP($A120,'[114]0925'!$A$4:$O$150,8,FALSE))</f>
        <v/>
      </c>
      <c r="ER120" s="4" t="str">
        <f>IF(VLOOKUP($A120,'[115]0922'!$A$4:$O$150,8,FALSE)="",VLOOKUP($A120,'[115]0922'!$A$4:$O$150,12,FALSE),VLOOKUP($A120,'[115]0922'!$A$4:$O$150,8,FALSE))</f>
        <v/>
      </c>
      <c r="ES120" s="4" t="str">
        <f>IF(VLOOKUP($A120,'[116]0921'!$A$4:$O$150,8,FALSE)="",VLOOKUP($A120,'[116]0921'!$A$4:$O$150,12,FALSE),VLOOKUP($A120,'[116]0921'!$A$4:$O$150,8,FALSE))</f>
        <v/>
      </c>
      <c r="ET120" s="4" t="str">
        <f>IF(VLOOKUP($A120,'[117]0920'!$A$4:$O$150,8,FALSE)="",VLOOKUP($A120,'[117]0920'!$A$4:$O$150,12,FALSE),VLOOKUP($A120,'[117]0920'!$A$4:$O$150,8,FALSE))</f>
        <v/>
      </c>
      <c r="EU120" s="4" t="s">
        <v>0</v>
      </c>
      <c r="EV120" s="4" t="s">
        <v>0</v>
      </c>
      <c r="EX120" s="4" t="s">
        <v>0</v>
      </c>
      <c r="EY120" s="4" t="s">
        <v>0</v>
      </c>
      <c r="EZ120" s="4" t="s">
        <v>0</v>
      </c>
      <c r="FA120" s="4" t="s">
        <v>0</v>
      </c>
      <c r="FB120" s="4" t="s">
        <v>0</v>
      </c>
      <c r="FC120" s="4" t="s">
        <v>0</v>
      </c>
      <c r="FD120" s="4" t="s">
        <v>0</v>
      </c>
      <c r="FE120" s="4" t="s">
        <v>0</v>
      </c>
      <c r="FF120" s="4" t="s">
        <v>0</v>
      </c>
      <c r="FG120" s="4" t="s">
        <v>0</v>
      </c>
      <c r="FH120" s="4" t="s">
        <v>0</v>
      </c>
      <c r="FI120" s="4" t="s">
        <v>0</v>
      </c>
      <c r="FJ120" s="4" t="s">
        <v>0</v>
      </c>
      <c r="FK120" s="4" t="s">
        <v>0</v>
      </c>
      <c r="FL120" s="4" t="s">
        <v>0</v>
      </c>
      <c r="FM120" s="4" t="s">
        <v>0</v>
      </c>
      <c r="FN120" s="4" t="s">
        <v>0</v>
      </c>
      <c r="FO120" s="4">
        <v>1.4410000000000001</v>
      </c>
      <c r="FP120" s="5">
        <v>1.431</v>
      </c>
      <c r="FQ120" s="4" t="s">
        <v>0</v>
      </c>
      <c r="FR120" s="4" t="s">
        <v>0</v>
      </c>
      <c r="FS120" s="4" t="s">
        <v>0</v>
      </c>
      <c r="FT120" s="5">
        <v>1.4059999999999999</v>
      </c>
      <c r="FV120" s="4">
        <v>1.3959999999999999</v>
      </c>
    </row>
    <row r="121" spans="1:178" x14ac:dyDescent="0.25">
      <c r="A121" s="3" t="s">
        <v>74</v>
      </c>
      <c r="B121" s="5">
        <f>VLOOKUP(A121,'[147]0515'!$A$4:$O$232,4,FALSE)</f>
        <v>16.71</v>
      </c>
      <c r="C121" s="5">
        <v>22</v>
      </c>
      <c r="D121" s="5">
        <f>VLOOKUP(A121,'[147]0515'!$A$4:$O$235,15,FALSE)</f>
        <v>1.8250999999999999</v>
      </c>
      <c r="E121" s="4" t="str">
        <f>IF(VLOOKUP($A121,'[147]0515'!$A$4:$O$150,8,FALSE)="",VLOOKUP($A121,'[147]0515'!$A$4:$O$150,12,FALSE),VLOOKUP($A121,'[147]0515'!$A$4:$O$150,8,FALSE))</f>
        <v/>
      </c>
      <c r="F121" s="4" t="str">
        <f>IF(VLOOKUP($A121,'[146]0514'!$A$4:$O$150,8,FALSE)="",VLOOKUP($A121,'[146]0514'!$A$4:$O$150,12,FALSE),VLOOKUP($A121,'[146]0514'!$A$4:$O$150,8,FALSE))</f>
        <v/>
      </c>
      <c r="G121" s="4" t="str">
        <f>IF(VLOOKUP($A121,'[145]0513'!$A$4:$O$150,8,FALSE)="",VLOOKUP($A121,'[145]0513'!$A$4:$O$150,12,FALSE),VLOOKUP($A121,'[145]0513'!$A$4:$O$150,8,FALSE))</f>
        <v/>
      </c>
      <c r="H121" s="4" t="str">
        <f>IF(VLOOKUP($A121,'[144]0510'!$A$4:$O$150,8,FALSE)="",VLOOKUP($A121,'[144]0510'!$A$4:$O$150,12,FALSE),VLOOKUP($A121,'[144]0510'!$A$4:$O$150,8,FALSE))</f>
        <v/>
      </c>
      <c r="I121" s="4" t="str">
        <f>IF(VLOOKUP($A121,'[6]0509'!$A$4:$O$150,8,FALSE)="",VLOOKUP($A121,'[6]0509'!$A$4:$O$150,12,FALSE),VLOOKUP($A121,'[6]0509'!$A$4:$O$150,8,FALSE))</f>
        <v/>
      </c>
      <c r="J121" s="4" t="str">
        <f>IF(VLOOKUP($A121,'[7]0508'!$A$4:$O$150,8,FALSE)="",VLOOKUP($A121,'[7]0508'!$A$4:$O$150,12,FALSE),VLOOKUP($A121,'[7]0508'!$A$4:$O$150,8,FALSE))</f>
        <v/>
      </c>
      <c r="K121" s="4" t="str">
        <f>IF(VLOOKUP($A121,'[8]0507'!$A$4:$O$150,8,FALSE)="",VLOOKUP($A121,'[8]0507'!$A$4:$O$150,12,FALSE),VLOOKUP($A121,'[8]0507'!$A$4:$O$150,8,FALSE))</f>
        <v/>
      </c>
      <c r="L121" s="4" t="str">
        <f>IF(VLOOKUP($A121,'[9]0506'!$A$4:$O$150,8,FALSE)="",VLOOKUP($A121,'[9]0506'!$A$4:$O$150,12,FALSE),VLOOKUP($A121,'[9]0506'!$A$4:$O$150,8,FALSE))</f>
        <v/>
      </c>
      <c r="M121" s="4" t="str">
        <f>IF(VLOOKUP($A121,'[10]0503'!$A$4:$O$150,8,FALSE)="",VLOOKUP($A121,'[10]0503'!$A$4:$O$150,12,FALSE),VLOOKUP($A121,'[10]0503'!$A$4:$O$150,8,FALSE))</f>
        <v/>
      </c>
      <c r="N121" s="4" t="str">
        <f>IF(VLOOKUP($A121,'[11]0502'!$A$4:$O$150,8,FALSE)="",VLOOKUP($A121,'[11]0502'!$A$4:$O$150,12,FALSE),VLOOKUP($A121,'[11]0502'!$A$4:$O$150,8,FALSE))</f>
        <v/>
      </c>
      <c r="O121" s="4" t="str">
        <f>IF(VLOOKUP($A121,'[12]0430'!$A$4:$O$150,8,FALSE)="",VLOOKUP($A121,'[12]0430'!$A$4:$O$150,12,FALSE),VLOOKUP($A121,'[12]0430'!$A$4:$O$150,8,FALSE))</f>
        <v/>
      </c>
      <c r="P121" s="4" t="str">
        <f>IF(VLOOKUP($A121,'[13]0429'!$A$4:$O$150,8,FALSE)="",VLOOKUP($A121,'[13]0429'!$A$4:$O$150,12,FALSE),VLOOKUP($A121,'[13]0429'!$A$4:$O$150,8,FALSE))</f>
        <v/>
      </c>
      <c r="Q121" s="4" t="str">
        <f>IF(VLOOKUP($A121,'[14]0426'!$A$4:$O$150,8,FALSE)="",VLOOKUP($A121,'[14]0426'!$A$4:$O$150,12,FALSE),VLOOKUP($A121,'[14]0426'!$A$4:$O$150,8,FALSE))</f>
        <v/>
      </c>
      <c r="R121" s="4" t="str">
        <f>IF(VLOOKUP($A121,'[15]0425'!$A$4:$O$150,8,FALSE)="",VLOOKUP($A121,'[15]0425'!$A$4:$O$150,12,FALSE),VLOOKUP($A121,'[15]0425'!$A$4:$O$150,8,FALSE))</f>
        <v/>
      </c>
      <c r="S121" s="4" t="str">
        <f>IF(VLOOKUP($A121,'[16]0424'!$A$4:$O$150,8,FALSE)="",VLOOKUP($A121,'[16]0424'!$A$4:$O$150,12,FALSE),VLOOKUP($A121,'[16]0424'!$A$4:$O$150,8,FALSE))</f>
        <v/>
      </c>
      <c r="T121" s="5"/>
      <c r="U121" s="4" t="str">
        <f>IF(VLOOKUP($A121,'[17]0422'!$A$4:$O$150,8,FALSE)="",VLOOKUP($A121,'[17]0422'!$A$4:$O$150,12,FALSE),VLOOKUP($A121,'[17]0422'!$A$4:$O$150,8,FALSE))</f>
        <v/>
      </c>
      <c r="V121" s="4" t="str">
        <f>IF(VLOOKUP($A121,'[18]0419'!$A$4:$O$150,8,FALSE)="",VLOOKUP($A121,'[18]0419'!$A$4:$O$150,12,FALSE),VLOOKUP($A121,'[18]0419'!$A$4:$O$150,8,FALSE))</f>
        <v/>
      </c>
      <c r="W121" s="4" t="str">
        <f>IF(VLOOKUP($A121,'[19]0418'!$A$4:$O$150,8,FALSE)="",VLOOKUP($A121,'[19]0418'!$A$4:$O$150,12,FALSE),VLOOKUP($A121,'[19]0418'!$A$4:$O$150,8,FALSE))</f>
        <v/>
      </c>
      <c r="X121" s="4" t="str">
        <f>IF(VLOOKUP($A121,'[20]0417'!$A$4:$O$150,8,FALSE)="",VLOOKUP($A121,'[20]0417'!$A$4:$O$150,12,FALSE),VLOOKUP($A121,'[20]0417'!$A$4:$O$150,8,FALSE))</f>
        <v/>
      </c>
      <c r="Y121" s="5">
        <f>VLOOKUP(A121,'[127]0416'!$A$5:$P$33,12,FALSE)</f>
        <v>1.6705000000000001</v>
      </c>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4" t="str">
        <f>IF(VLOOKUP($A121,'[24]0229'!$A$4:$O$150,8,FALSE)="",VLOOKUP($A121,'[24]0229'!$A$4:$O$150,12,FALSE),VLOOKUP($A121,'[24]0229'!$A$4:$O$150,8,FALSE))</f>
        <v/>
      </c>
      <c r="AX121" s="4" t="str">
        <f>IF(VLOOKUP($A121,'[25]0226'!$A$4:$O$150,8,FALSE)="",VLOOKUP($A121,'[25]0226'!$A$4:$O$150,12,FALSE),VLOOKUP($A121,'[25]0226'!$A$4:$O$150,8,FALSE))</f>
        <v/>
      </c>
      <c r="AY121" s="4" t="str">
        <f>IF(VLOOKUP($A121,'[26]0223'!$A$4:$O$150,8,FALSE)="",VLOOKUP($A121,'[26]0223'!$A$4:$O$150,12,FALSE),VLOOKUP($A121,'[26]0223'!$A$4:$O$150,8,FALSE))</f>
        <v/>
      </c>
      <c r="AZ121" s="4" t="str">
        <f>IF(VLOOKUP($A121,'[27]0221'!$A$4:$O$150,8,FALSE)="",VLOOKUP($A121,'[27]0221'!$A$4:$O$150,12,FALSE),VLOOKUP($A121,'[27]0221'!$A$4:$O$150,8,FALSE))</f>
        <v/>
      </c>
      <c r="BA121" s="4" t="str">
        <f>IF(VLOOKUP($A121,'[28]0220'!$A$4:$O$150,8,FALSE)="",VLOOKUP($A121,'[28]0220'!$A$4:$O$150,12,FALSE),VLOOKUP($A121,'[28]0220'!$A$4:$O$150,8,FALSE))</f>
        <v/>
      </c>
      <c r="BB121" s="4" t="str">
        <f>IF(VLOOKUP($A121,'[29]0219'!$A$4:$O$150,8,FALSE)="",VLOOKUP($A121,'[29]0219'!$A$4:$O$150,12,FALSE),VLOOKUP($A121,'[29]0219'!$A$4:$O$150,8,FALSE))</f>
        <v/>
      </c>
      <c r="BC121" s="4" t="str">
        <f>IF(VLOOKUP($A121,'[30]0216'!$A$4:$O$150,8,FALSE)="",VLOOKUP($A121,'[30]0216'!$A$4:$O$150,12,FALSE),VLOOKUP($A121,'[30]0216'!$A$4:$O$150,8,FALSE))</f>
        <v/>
      </c>
      <c r="BD121" s="4" t="str">
        <f>IF(VLOOKUP($A121,'[31]0215'!$A$4:$O$150,8,FALSE)="",VLOOKUP($A121,'[31]0215'!$A$4:$O$150,12,FALSE),VLOOKUP($A121,'[31]0215'!$A$4:$O$150,8,FALSE))</f>
        <v/>
      </c>
      <c r="BE121" s="4" t="str">
        <f>IF(VLOOKUP($A121,'[32]0205'!$A$4:$O$150,8,FALSE)="",VLOOKUP($A121,'[32]0205'!$A$4:$O$150,12,FALSE),VLOOKUP($A121,'[32]0205'!$A$4:$O$150,8,FALSE))</f>
        <v/>
      </c>
      <c r="BF121" s="4">
        <f>IF(VLOOKUP($A121,'[33]0202'!$A$4:$O$150,8,FALSE)="",VLOOKUP($A121,'[33]0202'!$A$4:$O$150,12,FALSE),VLOOKUP($A121,'[33]0202'!$A$4:$O$150,8,FALSE))</f>
        <v>1.3505</v>
      </c>
      <c r="BG121" s="4" t="str">
        <f>IF(VLOOKUP($A121,'[34]0201'!$A$4:$O$150,8,FALSE)="",VLOOKUP($A121,'[34]0201'!$A$4:$O$150,12,FALSE),VLOOKUP($A121,'[34]0201'!$A$4:$O$150,8,FALSE))</f>
        <v/>
      </c>
      <c r="BH121" s="4" t="str">
        <f>IF(VLOOKUP($A121,'[35]0131'!$A$4:$O$150,8,FALSE)="",VLOOKUP($A121,'[35]0131'!$A$4:$O$150,12,FALSE),VLOOKUP($A121,'[35]0131'!$A$4:$O$150,8,FALSE))</f>
        <v/>
      </c>
      <c r="BI121" s="4" t="str">
        <f>IF(VLOOKUP($A121,'[36]0130'!$A$4:$O$150,8,FALSE)="",VLOOKUP($A121,'[36]0130'!$A$4:$O$150,12,FALSE),VLOOKUP($A121,'[36]0130'!$A$4:$O$150,8,FALSE))</f>
        <v/>
      </c>
      <c r="BJ121" s="4" t="str">
        <f>IF(VLOOKUP($A121,'[37]0129'!$A$4:$O$150,8,FALSE)="",VLOOKUP($A121,'[37]0129'!$A$4:$O$150,12,FALSE),VLOOKUP($A121,'[37]0129'!$A$4:$O$150,8,FALSE))</f>
        <v/>
      </c>
      <c r="BK121" s="4" t="str">
        <f>IF(VLOOKUP($A121,'[38]0126'!$A$4:$O$150,8,FALSE)="",VLOOKUP($A121,'[38]0126'!$A$4:$O$150,12,FALSE),VLOOKUP($A121,'[38]0126'!$A$4:$O$150,8,FALSE))</f>
        <v/>
      </c>
      <c r="BL121" s="5"/>
      <c r="BM121" s="4" t="str">
        <f>IF(VLOOKUP($A121,'[39]0124'!$A$4:$O$150,8,FALSE)="",VLOOKUP($A121,'[39]0124'!$A$4:$O$150,12,FALSE),VLOOKUP($A121,'[39]0124'!$A$4:$O$150,8,FALSE))</f>
        <v/>
      </c>
      <c r="BN121" s="4" t="str">
        <f>IF(VLOOKUP($A121,'[40]0123'!$A$4:$O$150,8,FALSE)="",VLOOKUP($A121,'[40]0123'!$A$4:$O$150,12,FALSE),VLOOKUP($A121,'[40]0123'!$A$4:$O$150,8,FALSE))</f>
        <v/>
      </c>
      <c r="BO121" s="4" t="str">
        <f>IF(VLOOKUP($A121,'[41]0122'!$A$4:$O$150,8,FALSE)="",VLOOKUP($A121,'[41]0122'!$A$4:$O$150,12,FALSE),VLOOKUP($A121,'[41]0122'!$A$4:$O$150,8,FALSE))</f>
        <v/>
      </c>
      <c r="BP121" s="4" t="str">
        <f>IF(VLOOKUP($A121,'[42]0119'!$A$4:$O$150,8,FALSE)="",VLOOKUP($A121,'[42]0119'!$A$4:$O$150,12,FALSE),VLOOKUP($A121,'[42]0119'!$A$4:$O$150,8,FALSE))</f>
        <v/>
      </c>
      <c r="BQ121" s="4" t="str">
        <f>IF(VLOOKUP($A121,'[43]0118'!$A$4:$O$150,8,FALSE)="",VLOOKUP($A121,'[43]0118'!$A$4:$O$150,12,FALSE),VLOOKUP($A121,'[43]0118'!$A$4:$O$150,8,FALSE))</f>
        <v/>
      </c>
      <c r="BR121" s="4">
        <f>IF(VLOOKUP($A121,'[44]0117'!$A$4:$O$150,8,FALSE)="",VLOOKUP($A121,'[44]0117'!$A$4:$O$150,12,FALSE),VLOOKUP($A121,'[44]0117'!$A$4:$O$150,8,FALSE))</f>
        <v>1.4005000000000001</v>
      </c>
      <c r="BS121" s="4">
        <f>IF(VLOOKUP($A121,'[45]0116'!$A$4:$O$150,8,FALSE)="",VLOOKUP($A121,'[45]0116'!$A$4:$O$150,12,FALSE),VLOOKUP($A121,'[45]0116'!$A$4:$O$150,8,FALSE))</f>
        <v>1.3979999999999999</v>
      </c>
      <c r="BT121" s="4" t="str">
        <f>IF(VLOOKUP($A121,'[46]0115'!$A$4:$O$150,8,FALSE)="",VLOOKUP($A121,'[46]0115'!$A$4:$O$150,12,FALSE),VLOOKUP($A121,'[46]0115'!$A$4:$O$150,8,FALSE))</f>
        <v/>
      </c>
      <c r="BU121" s="4" t="str">
        <f>IF(VLOOKUP($A121,'[47]0112'!$A$4:$O$150,8,FALSE)="",VLOOKUP($A121,'[47]0112'!$A$4:$O$150,12,FALSE),VLOOKUP($A121,'[47]0112'!$A$4:$O$150,8,FALSE))</f>
        <v/>
      </c>
      <c r="BV121" s="4" t="str">
        <f>IF(VLOOKUP($A121,'[48]0111'!$A$4:$O$150,8,FALSE)="",VLOOKUP($A121,'[48]0111'!$A$4:$O$150,12,FALSE),VLOOKUP($A121,'[48]0111'!$A$4:$O$150,8,FALSE))</f>
        <v/>
      </c>
      <c r="BW121" s="4">
        <f>IF(VLOOKUP($A121,'[49]0110'!$A$4:$O$150,8,FALSE)="",VLOOKUP($A121,'[49]0110'!$A$4:$O$150,12,FALSE),VLOOKUP($A121,'[49]0110'!$A$4:$O$150,8,FALSE))</f>
        <v>1.401</v>
      </c>
      <c r="BX121" s="4" t="str">
        <f>IF(VLOOKUP($A121,'[50]0109'!$A$4:$O$150,8,FALSE)="",VLOOKUP($A121,'[50]0109'!$A$4:$O$150,12,FALSE),VLOOKUP($A121,'[50]0109'!$A$4:$O$150,8,FALSE))</f>
        <v/>
      </c>
      <c r="BY121" s="4" t="str">
        <f>IF(VLOOKUP($A121,'[51]0108'!$A$4:$O$150,8,FALSE)="",VLOOKUP($A121,'[51]0108'!$A$4:$O$150,12,FALSE),VLOOKUP($A121,'[51]0108'!$A$4:$O$150,8,FALSE))</f>
        <v/>
      </c>
      <c r="BZ121" s="4" t="str">
        <f>IF(VLOOKUP($A121,'[52]0105'!$A$4:$O$150,8,FALSE)="",VLOOKUP($A121,'[52]0105'!$A$4:$O$150,12,FALSE),VLOOKUP($A121,'[52]0105'!$A$4:$O$150,8,FALSE))</f>
        <v/>
      </c>
      <c r="CA121" s="4">
        <f>IF(VLOOKUP($A121,'[53]0104'!$A$4:$O$150,8,FALSE)="",VLOOKUP($A121,'[53]0104'!$A$4:$O$150,12,FALSE),VLOOKUP($A121,'[53]0104'!$A$4:$O$150,8,FALSE))</f>
        <v>1.4057999999999999</v>
      </c>
      <c r="CB121" s="4" t="str">
        <f>IF(VLOOKUP($A121,'[54]0103'!$A$4:$O$150,8,FALSE)="",VLOOKUP($A121,'[54]0103'!$A$4:$O$150,12,FALSE),VLOOKUP($A121,'[54]0103'!$A$4:$O$150,8,FALSE))</f>
        <v/>
      </c>
      <c r="CC121" s="4" t="str">
        <f>IF(VLOOKUP($A121,'[55]0102'!$A$4:$O$150,8,FALSE)="",VLOOKUP($A121,'[55]0102'!$A$4:$O$150,12,FALSE),VLOOKUP($A121,'[55]0102'!$A$4:$O$150,8,FALSE))</f>
        <v/>
      </c>
      <c r="CD121" s="5"/>
      <c r="CE121" s="4" t="str">
        <f>IF(VLOOKUP($A121,'[57]1228'!$A$4:$O$150,8,FALSE)="",VLOOKUP($A121,'[57]1228'!$A$4:$O$150,12,FALSE),VLOOKUP($A121,'[57]1228'!$A$4:$O$150,8,FALSE))</f>
        <v/>
      </c>
      <c r="CF121" s="4" t="str">
        <f>IF(VLOOKUP($A121,'[58]1227'!$A$4:$O$150,8,FALSE)="",VLOOKUP($A121,'[58]1227'!$A$4:$O$150,12,FALSE),VLOOKUP($A121,'[58]1227'!$A$4:$O$150,8,FALSE))</f>
        <v/>
      </c>
      <c r="CG121" s="4" t="str">
        <f>IF(VLOOKUP($A121,'[59]1226'!$A$4:$O$150,8,FALSE)="",VLOOKUP($A121,'[59]1226'!$A$4:$O$150,12,FALSE),VLOOKUP($A121,'[59]1226'!$A$4:$O$150,8,FALSE))</f>
        <v/>
      </c>
      <c r="CH121" s="4" t="str">
        <f>IF(VLOOKUP($A121,'[60]1225'!$A$4:$O$150,8,FALSE)="",VLOOKUP($A121,'[60]1225'!$A$4:$O$150,12,FALSE),VLOOKUP($A121,'[60]1225'!$A$4:$O$150,8,FALSE))</f>
        <v/>
      </c>
      <c r="CI121" s="5"/>
      <c r="CJ121" s="5"/>
      <c r="CK121" s="5"/>
      <c r="CL121" s="5"/>
      <c r="CM121" s="4" t="str">
        <f>IF(VLOOKUP($A121,'[61]1218'!$A$4:$O$150,8,FALSE)="",VLOOKUP($A121,'[61]1218'!$A$4:$O$150,12,FALSE),VLOOKUP($A121,'[61]1218'!$A$4:$O$150,8,FALSE))</f>
        <v/>
      </c>
      <c r="CN121" s="4" t="str">
        <f>IF(VLOOKUP($A121,'[62]1215'!$A$4:$O$150,8,FALSE)="",VLOOKUP($A121,'[62]1215'!$A$4:$O$150,12,FALSE),VLOOKUP($A121,'[62]1215'!$A$4:$O$150,8,FALSE))</f>
        <v/>
      </c>
      <c r="CO121" s="4" t="str">
        <f>IF(VLOOKUP($A121,'[63]1214'!$A$4:$O$150,8,FALSE)="",VLOOKUP($A121,'[63]1214'!$A$4:$O$150,12,FALSE),VLOOKUP($A121,'[63]1214'!$A$4:$O$150,8,FALSE))</f>
        <v/>
      </c>
      <c r="CP121" s="4" t="str">
        <f>IF(VLOOKUP($A121,'[64]1213'!$A$4:$O$150,8,FALSE)="",VLOOKUP($A121,'[64]1213'!$A$4:$O$150,12,FALSE),VLOOKUP($A121,'[64]1213'!$A$4:$O$150,8,FALSE))</f>
        <v/>
      </c>
      <c r="CQ121" s="4" t="str">
        <f>IF(VLOOKUP($A121,'[65]1212'!$A$4:$O$150,8,FALSE)="",VLOOKUP($A121,'[65]1212'!$A$4:$O$150,12,FALSE),VLOOKUP($A121,'[65]1212'!$A$4:$O$150,8,FALSE))</f>
        <v/>
      </c>
      <c r="CR121" s="4" t="str">
        <f>IF(VLOOKUP($A121,'[66]1211'!$A$4:$O$150,8,FALSE)="",VLOOKUP($A121,'[66]1211'!$A$4:$O$150,12,FALSE),VLOOKUP($A121,'[66]1211'!$A$4:$O$150,8,FALSE))</f>
        <v/>
      </c>
      <c r="CS121" s="4" t="str">
        <f>IF(VLOOKUP($A121,'[67]1208'!$A$4:$O$150,8,FALSE)="",VLOOKUP($A121,'[67]1208'!$A$4:$O$150,12,FALSE),VLOOKUP($A121,'[67]1208'!$A$4:$O$150,8,FALSE))</f>
        <v/>
      </c>
      <c r="CT121" s="4" t="str">
        <f>IF(VLOOKUP($A121,'[68]1207'!$A$4:$O$150,8,FALSE)="",VLOOKUP($A121,'[68]1207'!$A$4:$O$150,12,FALSE),VLOOKUP($A121,'[68]1207'!$A$4:$O$150,8,FALSE))</f>
        <v/>
      </c>
      <c r="CU121" s="4" t="str">
        <f>IF(VLOOKUP($A121,'[69]1206'!$A$4:$O$150,8,FALSE)="",VLOOKUP($A121,'[69]1206'!$A$4:$O$150,12,FALSE),VLOOKUP($A121,'[69]1206'!$A$4:$O$150,8,FALSE))</f>
        <v/>
      </c>
      <c r="CV121" s="4" t="str">
        <f>IF(VLOOKUP($A121,'[70]1205'!$A$4:$O$150,8,FALSE)="",VLOOKUP($A121,'[70]1205'!$A$4:$O$150,12,FALSE),VLOOKUP($A121,'[70]1205'!$A$4:$O$150,8,FALSE))</f>
        <v/>
      </c>
      <c r="CW121" s="4" t="str">
        <f>IF(VLOOKUP($A121,'[71]1204'!$A$4:$O$150,8,FALSE)="",VLOOKUP($A121,'[71]1204'!$A$4:$O$150,12,FALSE),VLOOKUP($A121,'[71]1204'!$A$4:$O$150,8,FALSE))</f>
        <v/>
      </c>
      <c r="CX121" s="4" t="str">
        <f>IF(VLOOKUP($A121,'[72]1201'!$A$4:$O$150,8,FALSE)="",VLOOKUP($A121,'[72]1201'!$A$4:$O$150,12,FALSE),VLOOKUP($A121,'[72]1201'!$A$4:$O$150,8,FALSE))</f>
        <v/>
      </c>
      <c r="CY121" s="4" t="str">
        <f>IF(VLOOKUP($A121,'[73]1129'!$A$4:$O$150,8,FALSE)="",VLOOKUP($A121,'[73]1129'!$A$4:$O$150,12,FALSE),VLOOKUP($A121,'[73]1129'!$A$4:$O$150,8,FALSE))</f>
        <v/>
      </c>
      <c r="CZ121" s="4" t="str">
        <f>IF(VLOOKUP($A121,'[74]1128'!$A$4:$O$150,8,FALSE)="",VLOOKUP($A121,'[74]1128'!$A$4:$O$150,12,FALSE),VLOOKUP($A121,'[74]1128'!$A$4:$O$150,8,FALSE))</f>
        <v/>
      </c>
      <c r="DA121" s="4" t="str">
        <f>IF(VLOOKUP($A121,'[75]1127'!$A$4:$O$150,8,FALSE)="",VLOOKUP($A121,'[75]1127'!$A$4:$O$150,12,FALSE),VLOOKUP($A121,'[75]1127'!$A$4:$O$150,8,FALSE))</f>
        <v/>
      </c>
      <c r="DB121" s="4" t="str">
        <f>IF(VLOOKUP($A121,'[76]1124'!$A$4:$O$150,8,FALSE)="",VLOOKUP($A121,'[76]1124'!$A$4:$O$150,12,FALSE),VLOOKUP($A121,'[76]1124'!$A$4:$O$150,8,FALSE))</f>
        <v/>
      </c>
      <c r="DC121" s="4" t="str">
        <f>IF(VLOOKUP($A121,'[77]1123'!$A$4:$O$150,8,FALSE)="",VLOOKUP($A121,'[77]1123'!$A$4:$O$150,12,FALSE),VLOOKUP($A121,'[77]1123'!$A$4:$O$150,8,FALSE))</f>
        <v/>
      </c>
      <c r="DD121" s="5"/>
      <c r="DE121" s="4" t="str">
        <f>IF(VLOOKUP($A121,'[78]1121'!$A$4:$O$150,8,FALSE)="",VLOOKUP($A121,'[78]1121'!$A$4:$O$150,12,FALSE),VLOOKUP($A121,'[78]1121'!$A$4:$O$150,8,FALSE))</f>
        <v/>
      </c>
      <c r="DF121" s="4" t="str">
        <f>IF(VLOOKUP($A121,'[79]1120'!$A$4:$O$150,8,FALSE)="",VLOOKUP($A121,'[79]1120'!$A$4:$O$150,12,FALSE),VLOOKUP($A121,'[79]1120'!$A$4:$O$150,8,FALSE))</f>
        <v/>
      </c>
      <c r="DG121" s="4" t="str">
        <f>IF(VLOOKUP($A121,'[80]1117'!$A$4:$O$150,8,FALSE)="",VLOOKUP($A121,'[80]1117'!$A$4:$O$150,12,FALSE),VLOOKUP($A121,'[80]1117'!$A$4:$O$150,8,FALSE))</f>
        <v/>
      </c>
      <c r="DH121" s="4" t="str">
        <f>IF(VLOOKUP($A121,'[81]1116'!$A$4:$O$150,8,FALSE)="",VLOOKUP($A121,'[81]1116'!$A$4:$O$150,12,FALSE),VLOOKUP($A121,'[81]1116'!$A$4:$O$150,8,FALSE))</f>
        <v/>
      </c>
      <c r="DI121" s="4">
        <f>IF(VLOOKUP($A121,'[82]1115'!$A$4:$O$150,8,FALSE)="",VLOOKUP($A121,'[82]1115'!$A$4:$O$150,12,FALSE),VLOOKUP($A121,'[82]1115'!$A$4:$O$150,8,FALSE))</f>
        <v>1.5189999999999999</v>
      </c>
      <c r="DJ121" s="4" t="str">
        <f>IF(VLOOKUP($A121,'[83]1114'!$A$4:$O$150,8,FALSE)="",VLOOKUP($A121,'[83]1114'!$A$4:$O$150,12,FALSE),VLOOKUP($A121,'[83]1114'!$A$4:$O$150,8,FALSE))</f>
        <v/>
      </c>
      <c r="DK121" s="4">
        <f>IF(VLOOKUP($A121,'[84]1113'!$A$4:$O$150,8,FALSE)="",VLOOKUP($A121,'[84]1113'!$A$4:$O$150,12,FALSE),VLOOKUP($A121,'[84]1113'!$A$4:$O$150,8,FALSE))</f>
        <v>1.5355000000000001</v>
      </c>
      <c r="DL121" s="4">
        <f>IF(VLOOKUP($A121,'[85]1110'!$A$4:$O$150,8,FALSE)="",VLOOKUP($A121,'[85]1110'!$A$4:$O$150,12,FALSE),VLOOKUP($A121,'[85]1110'!$A$4:$O$150,8,FALSE))</f>
        <v>1.5249999999999999</v>
      </c>
      <c r="DM121" s="4" t="str">
        <f>IF(VLOOKUP($A121,'[86]1109'!$A$4:$O$150,8,FALSE)="",VLOOKUP($A121,'[86]1109'!$A$4:$O$150,12,FALSE),VLOOKUP($A121,'[86]1109'!$A$4:$O$150,8,FALSE))</f>
        <v/>
      </c>
      <c r="DN121" s="4" t="str">
        <f>IF(VLOOKUP($A121,'[87]1108'!$A$4:$O$150,8,FALSE)="",VLOOKUP($A121,'[87]1108'!$A$4:$O$150,12,FALSE),VLOOKUP($A121,'[87]1108'!$A$4:$O$150,8,FALSE))</f>
        <v/>
      </c>
      <c r="DO121" s="4" t="str">
        <f>IF(VLOOKUP($A121,'[88]1107'!$A$4:$O$150,8,FALSE)="",VLOOKUP($A121,'[88]1107'!$A$4:$O$150,12,FALSE),VLOOKUP($A121,'[88]1107'!$A$4:$O$150,8,FALSE))</f>
        <v/>
      </c>
      <c r="DP121" s="4" t="str">
        <f>IF(VLOOKUP($A121,'[89]1106'!$A$4:$O$150,8,FALSE)="",VLOOKUP($A121,'[89]1106'!$A$4:$O$150,12,FALSE),VLOOKUP($A121,'[89]1106'!$A$4:$O$150,8,FALSE))</f>
        <v/>
      </c>
      <c r="DQ121" s="4" t="str">
        <f>IF(VLOOKUP($A121,'[90]1103'!$A$4:$O$150,8,FALSE)="",VLOOKUP($A121,'[90]1103'!$A$4:$O$150,12,FALSE),VLOOKUP($A121,'[90]1103'!$A$4:$O$150,8,FALSE))</f>
        <v/>
      </c>
      <c r="DR121" s="4" t="str">
        <f>IF(VLOOKUP($A121,'[91]1102'!$A$4:$O$150,8,FALSE)="",VLOOKUP($A121,'[91]1102'!$A$4:$O$150,12,FALSE),VLOOKUP($A121,'[91]1102'!$A$4:$O$150,8,FALSE))</f>
        <v/>
      </c>
      <c r="DS121" s="4" t="str">
        <f>IF(VLOOKUP($A121,'[92]1101'!$A$4:$O$150,8,FALSE)="",VLOOKUP($A121,'[92]1101'!$A$4:$O$150,12,FALSE),VLOOKUP($A121,'[92]1101'!$A$4:$O$150,8,FALSE))</f>
        <v/>
      </c>
      <c r="DT121" s="54"/>
      <c r="DU121" s="4" t="str">
        <f>IF(VLOOKUP($A121,'[94]1030'!$A$4:$O$150,8,FALSE)="",VLOOKUP($A121,'[94]1030'!$A$4:$O$150,12,FALSE),VLOOKUP($A121,'[94]1030'!$A$4:$O$150,8,FALSE))</f>
        <v/>
      </c>
      <c r="DV121" s="4" t="str">
        <f>IF(VLOOKUP($A121,'[95]1027'!$A$4:$O$150,8,FALSE)="",VLOOKUP($A121,'[95]1027'!$A$4:$O$150,12,FALSE),VLOOKUP($A121,'[95]1027'!$A$4:$O$150,8,FALSE))</f>
        <v/>
      </c>
      <c r="DW121" s="4" t="str">
        <f>IF(VLOOKUP($A121,'[96]1026'!$A$4:$O$150,8,FALSE)="",VLOOKUP($A121,'[96]1026'!$A$4:$O$150,12,FALSE),VLOOKUP($A121,'[96]1026'!$A$4:$O$150,8,FALSE))</f>
        <v/>
      </c>
      <c r="DX121" s="4" t="str">
        <f>IF(VLOOKUP($A121,'[97]1025'!$A$4:$O$150,8,FALSE)="",VLOOKUP($A121,'[97]1025'!$A$4:$O$150,12,FALSE),VLOOKUP($A121,'[97]1025'!$A$4:$O$150,8,FALSE))</f>
        <v/>
      </c>
      <c r="DY121" s="4" t="str">
        <f>IF(VLOOKUP($A121,'[98]1024'!$A$4:$O$150,8,FALSE)="",VLOOKUP($A121,'[98]1024'!$A$4:$O$150,12,FALSE),VLOOKUP($A121,'[98]1024'!$A$4:$O$150,8,FALSE))</f>
        <v/>
      </c>
      <c r="DZ121" s="4" t="str">
        <f>IF(VLOOKUP($A121,'[99]1023'!$A$4:$O$150,8,FALSE)="",VLOOKUP($A121,'[99]1023'!$A$4:$O$150,12,FALSE),VLOOKUP($A121,'[99]1023'!$A$4:$O$150,8,FALSE))</f>
        <v/>
      </c>
      <c r="EA121" s="4" t="str">
        <f>IF(VLOOKUP($A121,'[100]1020'!$A$4:$O$150,8,FALSE)="",VLOOKUP($A121,'[100]1020'!$A$4:$O$150,12,FALSE),VLOOKUP($A121,'[100]1020'!$A$4:$O$150,8,FALSE))</f>
        <v/>
      </c>
      <c r="EB121" s="4" t="str">
        <f>IF(VLOOKUP($A121,'[101]1019'!$A$4:$O$150,8,FALSE)="",VLOOKUP($A121,'[101]1019'!$A$4:$O$150,12,FALSE),VLOOKUP($A121,'[101]1019'!$A$4:$O$150,8,FALSE))</f>
        <v/>
      </c>
      <c r="EC121" s="4" t="str">
        <f>IF(VLOOKUP($A121,'[102]1018'!$A$4:$O$150,8,FALSE)="",VLOOKUP($A121,'[102]1018'!$A$4:$O$150,12,FALSE),VLOOKUP($A121,'[102]1018'!$A$4:$O$150,8,FALSE))</f>
        <v/>
      </c>
      <c r="ED121" s="4" t="str">
        <f>IF(VLOOKUP($A121,'[103]1017'!$A$4:$O$150,8,FALSE)="",VLOOKUP($A121,'[103]1017'!$A$4:$O$150,12,FALSE),VLOOKUP($A121,'[103]1017'!$A$4:$O$150,8,FALSE))</f>
        <v/>
      </c>
      <c r="EE121" s="4" t="str">
        <f>IF(VLOOKUP($A121,'[104]1016'!$A$4:$O$150,8,FALSE)="",VLOOKUP($A121,'[104]1016'!$A$4:$O$150,12,FALSE),VLOOKUP($A121,'[104]1016'!$A$4:$O$150,8,FALSE))</f>
        <v/>
      </c>
      <c r="EF121" s="4" t="str">
        <f>IF(VLOOKUP($A121,'[105]1013'!$A$4:$O$150,8,FALSE)="",VLOOKUP($A121,'[105]1013'!$A$4:$O$150,12,FALSE),VLOOKUP($A121,'[105]1013'!$A$4:$O$150,8,FALSE))</f>
        <v/>
      </c>
      <c r="EG121" s="4">
        <f>IF(VLOOKUP($A121,'[106]1012'!$A$4:$O$150,8,FALSE)="",VLOOKUP($A121,'[106]1012'!$A$4:$O$150,12,FALSE),VLOOKUP($A121,'[106]1012'!$A$4:$O$150,8,FALSE))</f>
        <v>1.423</v>
      </c>
      <c r="EH121" s="4" t="str">
        <f>IF(VLOOKUP($A121,'[107]1011'!$A$4:$O$150,8,FALSE)="",VLOOKUP($A121,'[107]1011'!$A$4:$O$150,12,FALSE),VLOOKUP($A121,'[107]1011'!$A$4:$O$150,8,FALSE))</f>
        <v/>
      </c>
      <c r="EI121" s="54"/>
      <c r="EJ121" s="4" t="str">
        <f>IF(VLOOKUP($A121,'[109]1005'!$A$4:$O$150,8,FALSE)="",VLOOKUP($A121,'[109]1005'!$A$4:$O$150,12,FALSE),VLOOKUP($A121,'[109]1005'!$A$4:$O$150,8,FALSE))</f>
        <v/>
      </c>
      <c r="EK121" s="4" t="str">
        <f>IF(VLOOKUP($A121,'[110]1004'!$A$4:$O$150,8,FALSE)="",VLOOKUP($A121,'[110]1004'!$A$4:$O$150,12,FALSE),VLOOKUP($A121,'[110]1004'!$A$4:$O$150,8,FALSE))</f>
        <v/>
      </c>
      <c r="EL121" s="4" t="str">
        <f>IF(VLOOKUP($A121,'[111]1003'!$A$4:$O$150,8,FALSE)="",VLOOKUP($A121,'[111]1003'!$A$4:$O$150,12,FALSE),VLOOKUP($A121,'[111]1003'!$A$4:$O$150,8,FALSE))</f>
        <v/>
      </c>
      <c r="EM121" s="4" t="str">
        <f>IF(VLOOKUP($A121,'[112]1002'!$A$4:$O$150,8,FALSE)="",VLOOKUP($A121,'[112]1002'!$A$4:$O$150,12,FALSE),VLOOKUP($A121,'[112]1002'!$A$4:$O$150,8,FALSE))</f>
        <v/>
      </c>
      <c r="EN121" s="54"/>
      <c r="EO121" s="4" t="str">
        <f>IF(VLOOKUP($A121,'[113]0927'!$A$4:$O$150,8,FALSE)="",VLOOKUP($A121,'[113]0927'!$A$4:$O$150,12,FALSE),VLOOKUP($A121,'[113]0927'!$A$4:$O$150,8,FALSE))</f>
        <v/>
      </c>
      <c r="EP121" s="5"/>
      <c r="EQ121" s="4" t="str">
        <f>IF(VLOOKUP($A121,'[114]0925'!$A$4:$O$150,8,FALSE)="",VLOOKUP($A121,'[114]0925'!$A$4:$O$150,12,FALSE),VLOOKUP($A121,'[114]0925'!$A$4:$O$150,8,FALSE))</f>
        <v/>
      </c>
      <c r="ER121" s="4" t="str">
        <f>IF(VLOOKUP($A121,'[115]0922'!$A$4:$O$150,8,FALSE)="",VLOOKUP($A121,'[115]0922'!$A$4:$O$150,12,FALSE),VLOOKUP($A121,'[115]0922'!$A$4:$O$150,8,FALSE))</f>
        <v/>
      </c>
      <c r="ES121" s="4" t="str">
        <f>IF(VLOOKUP($A121,'[116]0921'!$A$4:$O$150,8,FALSE)="",VLOOKUP($A121,'[116]0921'!$A$4:$O$150,12,FALSE),VLOOKUP($A121,'[116]0921'!$A$4:$O$150,8,FALSE))</f>
        <v/>
      </c>
      <c r="ET121" s="4" t="str">
        <f>IF(VLOOKUP($A121,'[117]0920'!$A$4:$O$150,8,FALSE)="",VLOOKUP($A121,'[117]0920'!$A$4:$O$150,12,FALSE),VLOOKUP($A121,'[117]0920'!$A$4:$O$150,8,FALSE))</f>
        <v/>
      </c>
      <c r="EU121" s="4" t="s">
        <v>0</v>
      </c>
      <c r="EV121" s="4" t="s">
        <v>0</v>
      </c>
      <c r="EX121" s="4" t="s">
        <v>0</v>
      </c>
      <c r="EY121" s="4" t="s">
        <v>0</v>
      </c>
      <c r="EZ121" s="4" t="s">
        <v>0</v>
      </c>
      <c r="FA121" s="4" t="s">
        <v>0</v>
      </c>
      <c r="FB121" s="4" t="s">
        <v>0</v>
      </c>
      <c r="FC121" s="4" t="s">
        <v>0</v>
      </c>
      <c r="FD121" s="4" t="s">
        <v>0</v>
      </c>
      <c r="FE121" s="4" t="s">
        <v>0</v>
      </c>
      <c r="FF121" s="4" t="s">
        <v>0</v>
      </c>
      <c r="FG121" s="4" t="s">
        <v>0</v>
      </c>
      <c r="FH121" s="4" t="s">
        <v>0</v>
      </c>
      <c r="FI121" s="4" t="s">
        <v>0</v>
      </c>
      <c r="FJ121" s="4" t="s">
        <v>0</v>
      </c>
      <c r="FK121" s="4" t="s">
        <v>0</v>
      </c>
      <c r="FL121" s="4" t="s">
        <v>0</v>
      </c>
      <c r="FM121" s="4" t="s">
        <v>0</v>
      </c>
      <c r="FN121" s="4" t="s">
        <v>0</v>
      </c>
      <c r="FO121" s="4" t="s">
        <v>0</v>
      </c>
      <c r="FQ121" s="4" t="s">
        <v>0</v>
      </c>
      <c r="FR121" s="4" t="s">
        <v>0</v>
      </c>
      <c r="FS121" s="4" t="s">
        <v>0</v>
      </c>
      <c r="FV121" s="4" t="s">
        <v>0</v>
      </c>
    </row>
    <row r="122" spans="1:178" x14ac:dyDescent="0.25">
      <c r="A122" s="3" t="s">
        <v>626</v>
      </c>
      <c r="B122" s="5">
        <f>VLOOKUP(A122,'[147]0515'!$A$4:$O$232,4,FALSE)</f>
        <v>16.88</v>
      </c>
      <c r="C122" s="5">
        <v>23</v>
      </c>
      <c r="D122" s="5">
        <f>VLOOKUP(A122,'[147]0515'!$A$4:$O$235,15,FALSE)</f>
        <v>1.8045</v>
      </c>
      <c r="E122" s="4" t="str">
        <f>IF(VLOOKUP($A122,'[147]0515'!$A$4:$O$150,8,FALSE)="",VLOOKUP($A122,'[147]0515'!$A$4:$O$150,12,FALSE),VLOOKUP($A122,'[147]0515'!$A$4:$O$150,8,FALSE))</f>
        <v/>
      </c>
      <c r="F122" s="4" t="str">
        <f>IF(VLOOKUP($A122,'[146]0514'!$A$4:$O$150,8,FALSE)="",VLOOKUP($A122,'[146]0514'!$A$4:$O$150,12,FALSE),VLOOKUP($A122,'[146]0514'!$A$4:$O$150,8,FALSE))</f>
        <v/>
      </c>
      <c r="G122" s="4" t="str">
        <f>IF(VLOOKUP($A122,'[145]0513'!$A$4:$O$150,8,FALSE)="",VLOOKUP($A122,'[145]0513'!$A$4:$O$150,12,FALSE),VLOOKUP($A122,'[145]0513'!$A$4:$O$150,8,FALSE))</f>
        <v/>
      </c>
      <c r="H122" s="4" t="str">
        <f>IF(VLOOKUP($A122,'[144]0510'!$A$4:$O$150,8,FALSE)="",VLOOKUP($A122,'[144]0510'!$A$4:$O$150,12,FALSE),VLOOKUP($A122,'[144]0510'!$A$4:$O$150,8,FALSE))</f>
        <v/>
      </c>
      <c r="I122" s="4" t="str">
        <f>IF(VLOOKUP($A122,'[6]0509'!$A$4:$O$150,8,FALSE)="",VLOOKUP($A122,'[6]0509'!$A$4:$O$150,12,FALSE),VLOOKUP($A122,'[6]0509'!$A$4:$O$150,8,FALSE))</f>
        <v/>
      </c>
      <c r="J122" s="4" t="str">
        <f>IF(VLOOKUP($A122,'[7]0508'!$A$4:$O$150,8,FALSE)="",VLOOKUP($A122,'[7]0508'!$A$4:$O$150,12,FALSE),VLOOKUP($A122,'[7]0508'!$A$4:$O$150,8,FALSE))</f>
        <v/>
      </c>
      <c r="K122" s="4" t="str">
        <f>IF(VLOOKUP($A122,'[8]0507'!$A$4:$O$150,8,FALSE)="",VLOOKUP($A122,'[8]0507'!$A$4:$O$150,12,FALSE),VLOOKUP($A122,'[8]0507'!$A$4:$O$150,8,FALSE))</f>
        <v/>
      </c>
      <c r="L122" s="4" t="str">
        <f>IF(VLOOKUP($A122,'[9]0506'!$A$4:$O$150,8,FALSE)="",VLOOKUP($A122,'[9]0506'!$A$4:$O$150,12,FALSE),VLOOKUP($A122,'[9]0506'!$A$4:$O$150,8,FALSE))</f>
        <v/>
      </c>
      <c r="M122" s="4" t="str">
        <f>IF(VLOOKUP($A122,'[10]0503'!$A$4:$O$150,8,FALSE)="",VLOOKUP($A122,'[10]0503'!$A$4:$O$150,12,FALSE),VLOOKUP($A122,'[10]0503'!$A$4:$O$150,8,FALSE))</f>
        <v/>
      </c>
      <c r="N122" s="4" t="str">
        <f>IF(VLOOKUP($A122,'[11]0502'!$A$4:$O$150,8,FALSE)="",VLOOKUP($A122,'[11]0502'!$A$4:$O$150,12,FALSE),VLOOKUP($A122,'[11]0502'!$A$4:$O$150,8,FALSE))</f>
        <v/>
      </c>
      <c r="O122" s="4" t="str">
        <f>IF(VLOOKUP($A122,'[12]0430'!$A$4:$O$150,8,FALSE)="",VLOOKUP($A122,'[12]0430'!$A$4:$O$150,12,FALSE),VLOOKUP($A122,'[12]0430'!$A$4:$O$150,8,FALSE))</f>
        <v/>
      </c>
      <c r="P122" s="4" t="str">
        <f>IF(VLOOKUP($A122,'[13]0429'!$A$4:$O$150,8,FALSE)="",VLOOKUP($A122,'[13]0429'!$A$4:$O$150,12,FALSE),VLOOKUP($A122,'[13]0429'!$A$4:$O$150,8,FALSE))</f>
        <v/>
      </c>
      <c r="Q122" s="4" t="str">
        <f>IF(VLOOKUP($A122,'[14]0426'!$A$4:$O$150,8,FALSE)="",VLOOKUP($A122,'[14]0426'!$A$4:$O$150,12,FALSE),VLOOKUP($A122,'[14]0426'!$A$4:$O$150,8,FALSE))</f>
        <v/>
      </c>
      <c r="R122" s="4" t="str">
        <f>IF(VLOOKUP($A122,'[15]0425'!$A$4:$O$150,8,FALSE)="",VLOOKUP($A122,'[15]0425'!$A$4:$O$150,12,FALSE),VLOOKUP($A122,'[15]0425'!$A$4:$O$150,8,FALSE))</f>
        <v/>
      </c>
      <c r="S122" s="4" t="str">
        <f>IF(VLOOKUP($A122,'[16]0424'!$A$4:$O$150,8,FALSE)="",VLOOKUP($A122,'[16]0424'!$A$4:$O$150,12,FALSE),VLOOKUP($A122,'[16]0424'!$A$4:$O$150,8,FALSE))</f>
        <v/>
      </c>
      <c r="T122" s="5"/>
      <c r="U122" s="4" t="str">
        <f>IF(VLOOKUP($A122,'[17]0422'!$A$4:$O$150,8,FALSE)="",VLOOKUP($A122,'[17]0422'!$A$4:$O$150,12,FALSE),VLOOKUP($A122,'[17]0422'!$A$4:$O$150,8,FALSE))</f>
        <v/>
      </c>
      <c r="V122" s="4">
        <f>IF(VLOOKUP($A122,'[18]0419'!$A$4:$O$150,8,FALSE)="",VLOOKUP($A122,'[18]0419'!$A$4:$O$150,12,FALSE),VLOOKUP($A122,'[18]0419'!$A$4:$O$150,8,FALSE))</f>
        <v>1.8105</v>
      </c>
      <c r="W122" s="4" t="str">
        <f>IF(VLOOKUP($A122,'[19]0418'!$A$4:$O$150,8,FALSE)="",VLOOKUP($A122,'[19]0418'!$A$4:$O$150,12,FALSE),VLOOKUP($A122,'[19]0418'!$A$4:$O$150,8,FALSE))</f>
        <v/>
      </c>
      <c r="X122" s="4" t="str">
        <f>IF(VLOOKUP($A122,'[20]0417'!$A$4:$O$150,8,FALSE)="",VLOOKUP($A122,'[20]0417'!$A$4:$O$150,12,FALSE),VLOOKUP($A122,'[20]0417'!$A$4:$O$150,8,FALSE))</f>
        <v/>
      </c>
      <c r="Y122" s="5"/>
      <c r="Z122" s="5"/>
      <c r="AA122" s="5"/>
      <c r="AB122" s="5"/>
      <c r="AC122" s="5"/>
      <c r="AD122" s="5"/>
      <c r="AE122" s="5"/>
      <c r="AF122" s="5"/>
      <c r="AG122" s="5"/>
      <c r="AH122" s="5"/>
      <c r="AI122" s="5">
        <f>VLOOKUP(A122,'[130]0329'!$A$5:$P$28,12,FALSE)</f>
        <v>1.5044</v>
      </c>
      <c r="AJ122" s="5"/>
      <c r="AK122" s="5"/>
      <c r="AL122" s="5">
        <f>VLOOKUP(A122,'[121]0326'!$A$5:$P$32,12,FALSE)</f>
        <v>1.4830000000000001</v>
      </c>
      <c r="AM122" s="5">
        <f>VLOOKUP(A122,'[139]0325'!$A$5:$P$32,12,FALSE)</f>
        <v>1.4917</v>
      </c>
      <c r="AN122" s="5">
        <f>VLOOKUP(A122,'[140]0322'!$A$5:$P$31,12,FALSE)</f>
        <v>1.4672000000000001</v>
      </c>
      <c r="AO122" s="5">
        <f>VLOOKUP(A122,'[141]0321'!$A$5:$P$24,12,FALSE)</f>
        <v>1.377</v>
      </c>
      <c r="AP122" s="5"/>
      <c r="AQ122" s="5">
        <f>VLOOKUP(A122,'[135]0319'!$A$5:$P$59,12,FALSE)</f>
        <v>1.3871</v>
      </c>
      <c r="AR122" s="5"/>
      <c r="AS122" s="5">
        <f>VLOOKUP(A122,'[125]0315'!$A$5:$P$33,12,FALSE)</f>
        <v>1.3583000000000001</v>
      </c>
      <c r="AT122" s="5">
        <f>VLOOKUP(A122,'[131]0305'!$A$5:$P$47,12,FALSE)</f>
        <v>1.3149999999999999</v>
      </c>
      <c r="AU122" s="5">
        <f>VLOOKUP(A122,'[134]0304'!$A$5:$P$41,12,FALSE)</f>
        <v>1.3280000000000001</v>
      </c>
      <c r="AV122" s="5">
        <f>VLOOKUP(A122,'[128]0301'!$A$5:$P$69,12,FALSE)</f>
        <v>1.34</v>
      </c>
      <c r="AW122" s="4">
        <f>IF(VLOOKUP($A122,'[24]0229'!$A$4:$O$150,8,FALSE)="",VLOOKUP($A122,'[24]0229'!$A$4:$O$150,12,FALSE),VLOOKUP($A122,'[24]0229'!$A$4:$O$150,8,FALSE))</f>
        <v>1.343</v>
      </c>
      <c r="AX122" s="4" t="str">
        <f>IF(VLOOKUP($A122,'[25]0226'!$A$4:$O$150,8,FALSE)="",VLOOKUP($A122,'[25]0226'!$A$4:$O$150,12,FALSE),VLOOKUP($A122,'[25]0226'!$A$4:$O$150,8,FALSE))</f>
        <v/>
      </c>
      <c r="AY122" s="4" t="str">
        <f>IF(VLOOKUP($A122,'[26]0223'!$A$4:$O$150,8,FALSE)="",VLOOKUP($A122,'[26]0223'!$A$4:$O$150,12,FALSE),VLOOKUP($A122,'[26]0223'!$A$4:$O$150,8,FALSE))</f>
        <v/>
      </c>
      <c r="AZ122" s="4">
        <f>IF(VLOOKUP($A122,'[27]0221'!$A$4:$O$150,8,FALSE)="",VLOOKUP($A122,'[27]0221'!$A$4:$O$150,12,FALSE),VLOOKUP($A122,'[27]0221'!$A$4:$O$150,8,FALSE))</f>
        <v>1.3464</v>
      </c>
      <c r="BA122" s="4" t="str">
        <f>IF(VLOOKUP($A122,'[28]0220'!$A$4:$O$150,8,FALSE)="",VLOOKUP($A122,'[28]0220'!$A$4:$O$150,12,FALSE),VLOOKUP($A122,'[28]0220'!$A$4:$O$150,8,FALSE))</f>
        <v/>
      </c>
      <c r="BB122" s="4" t="str">
        <f>IF(VLOOKUP($A122,'[29]0219'!$A$4:$O$150,8,FALSE)="",VLOOKUP($A122,'[29]0219'!$A$4:$O$150,12,FALSE),VLOOKUP($A122,'[29]0219'!$A$4:$O$150,8,FALSE))</f>
        <v/>
      </c>
      <c r="BC122" s="4">
        <f>IF(VLOOKUP($A122,'[30]0216'!$A$4:$O$150,8,FALSE)="",VLOOKUP($A122,'[30]0216'!$A$4:$O$150,12,FALSE),VLOOKUP($A122,'[30]0216'!$A$4:$O$150,8,FALSE))</f>
        <v>1.3545</v>
      </c>
      <c r="BD122" s="4">
        <f>IF(VLOOKUP($A122,'[31]0215'!$A$4:$O$150,8,FALSE)="",VLOOKUP($A122,'[31]0215'!$A$4:$O$150,12,FALSE),VLOOKUP($A122,'[31]0215'!$A$4:$O$150,8,FALSE))</f>
        <v>1.357</v>
      </c>
      <c r="BE122" s="4" t="str">
        <f>IF(VLOOKUP($A122,'[32]0205'!$A$4:$O$150,8,FALSE)="",VLOOKUP($A122,'[32]0205'!$A$4:$O$150,12,FALSE),VLOOKUP($A122,'[32]0205'!$A$4:$O$150,8,FALSE))</f>
        <v/>
      </c>
      <c r="BF122" s="4">
        <f>IF(VLOOKUP($A122,'[33]0202'!$A$4:$O$150,8,FALSE)="",VLOOKUP($A122,'[33]0202'!$A$4:$O$150,12,FALSE),VLOOKUP($A122,'[33]0202'!$A$4:$O$150,8,FALSE))</f>
        <v>1.33</v>
      </c>
      <c r="BG122" s="4">
        <f>IF(VLOOKUP($A122,'[34]0201'!$A$4:$O$150,8,FALSE)="",VLOOKUP($A122,'[34]0201'!$A$4:$O$150,12,FALSE),VLOOKUP($A122,'[34]0201'!$A$4:$O$150,8,FALSE))</f>
        <v>1.3329</v>
      </c>
      <c r="BH122" s="4">
        <f>IF(VLOOKUP($A122,'[35]0131'!$A$4:$O$150,8,FALSE)="",VLOOKUP($A122,'[35]0131'!$A$4:$O$150,12,FALSE),VLOOKUP($A122,'[35]0131'!$A$4:$O$150,8,FALSE))</f>
        <v>1.3405</v>
      </c>
      <c r="BI122" s="4">
        <f>IF(VLOOKUP($A122,'[36]0130'!$A$4:$O$150,8,FALSE)="",VLOOKUP($A122,'[36]0130'!$A$4:$O$150,12,FALSE),VLOOKUP($A122,'[36]0130'!$A$4:$O$150,8,FALSE))</f>
        <v>1.3504</v>
      </c>
      <c r="BJ122" s="4">
        <f>IF(VLOOKUP($A122,'[37]0129'!$A$4:$O$150,8,FALSE)="",VLOOKUP($A122,'[37]0129'!$A$4:$O$150,12,FALSE),VLOOKUP($A122,'[37]0129'!$A$4:$O$150,8,FALSE))</f>
        <v>1.3552999999999999</v>
      </c>
      <c r="BK122" s="4">
        <f>IF(VLOOKUP($A122,'[38]0126'!$A$4:$O$150,8,FALSE)="",VLOOKUP($A122,'[38]0126'!$A$4:$O$150,12,FALSE),VLOOKUP($A122,'[38]0126'!$A$4:$O$150,8,FALSE))</f>
        <v>1.3593</v>
      </c>
      <c r="BL122" s="5"/>
      <c r="BM122" s="4">
        <f>IF(VLOOKUP($A122,'[39]0124'!$A$4:$O$150,8,FALSE)="",VLOOKUP($A122,'[39]0124'!$A$4:$O$150,12,FALSE),VLOOKUP($A122,'[39]0124'!$A$4:$O$150,8,FALSE))</f>
        <v>1.3805000000000001</v>
      </c>
      <c r="BN122" s="4">
        <f>IF(VLOOKUP($A122,'[40]0123'!$A$4:$O$150,8,FALSE)="",VLOOKUP($A122,'[40]0123'!$A$4:$O$150,12,FALSE),VLOOKUP($A122,'[40]0123'!$A$4:$O$150,8,FALSE))</f>
        <v>1.381</v>
      </c>
      <c r="BO122" s="4" t="str">
        <f>IF(VLOOKUP($A122,'[41]0122'!$A$4:$O$150,8,FALSE)="",VLOOKUP($A122,'[41]0122'!$A$4:$O$150,12,FALSE),VLOOKUP($A122,'[41]0122'!$A$4:$O$150,8,FALSE))</f>
        <v/>
      </c>
      <c r="BP122" s="4">
        <f>IF(VLOOKUP($A122,'[42]0119'!$A$4:$O$150,8,FALSE)="",VLOOKUP($A122,'[42]0119'!$A$4:$O$150,12,FALSE),VLOOKUP($A122,'[42]0119'!$A$4:$O$150,8,FALSE))</f>
        <v>1.3879999999999999</v>
      </c>
      <c r="BQ122" s="4" t="str">
        <f>IF(VLOOKUP($A122,'[43]0118'!$A$4:$O$150,8,FALSE)="",VLOOKUP($A122,'[43]0118'!$A$4:$O$150,12,FALSE),VLOOKUP($A122,'[43]0118'!$A$4:$O$150,8,FALSE))</f>
        <v/>
      </c>
      <c r="BR122" s="4">
        <f>IF(VLOOKUP($A122,'[44]0117'!$A$4:$O$150,8,FALSE)="",VLOOKUP($A122,'[44]0117'!$A$4:$O$150,12,FALSE),VLOOKUP($A122,'[44]0117'!$A$4:$O$150,8,FALSE))</f>
        <v>1.3855</v>
      </c>
      <c r="BS122" s="4">
        <f>IF(VLOOKUP($A122,'[45]0116'!$A$4:$O$150,8,FALSE)="",VLOOKUP($A122,'[45]0116'!$A$4:$O$150,12,FALSE),VLOOKUP($A122,'[45]0116'!$A$4:$O$150,8,FALSE))</f>
        <v>1.3825000000000001</v>
      </c>
      <c r="BT122" s="4">
        <f>IF(VLOOKUP($A122,'[46]0115'!$A$4:$O$150,8,FALSE)="",VLOOKUP($A122,'[46]0115'!$A$4:$O$150,12,FALSE),VLOOKUP($A122,'[46]0115'!$A$4:$O$150,8,FALSE))</f>
        <v>1.3879999999999999</v>
      </c>
      <c r="BU122" s="4" t="str">
        <f>IF(VLOOKUP($A122,'[47]0112'!$A$4:$O$150,8,FALSE)="",VLOOKUP($A122,'[47]0112'!$A$4:$O$150,12,FALSE),VLOOKUP($A122,'[47]0112'!$A$4:$O$150,8,FALSE))</f>
        <v/>
      </c>
      <c r="BV122" s="4" t="str">
        <f>IF(VLOOKUP($A122,'[48]0111'!$A$4:$O$150,8,FALSE)="",VLOOKUP($A122,'[48]0111'!$A$4:$O$150,12,FALSE),VLOOKUP($A122,'[48]0111'!$A$4:$O$150,8,FALSE))</f>
        <v/>
      </c>
      <c r="BW122" s="4" t="str">
        <f>IF(VLOOKUP($A122,'[49]0110'!$A$4:$O$150,8,FALSE)="",VLOOKUP($A122,'[49]0110'!$A$4:$O$150,12,FALSE),VLOOKUP($A122,'[49]0110'!$A$4:$O$150,8,FALSE))</f>
        <v/>
      </c>
      <c r="BX122" s="4" t="str">
        <f>IF(VLOOKUP($A122,'[50]0109'!$A$4:$O$150,8,FALSE)="",VLOOKUP($A122,'[50]0109'!$A$4:$O$150,12,FALSE),VLOOKUP($A122,'[50]0109'!$A$4:$O$150,8,FALSE))</f>
        <v/>
      </c>
      <c r="BY122" s="4" t="str">
        <f>IF(VLOOKUP($A122,'[51]0108'!$A$4:$O$150,8,FALSE)="",VLOOKUP($A122,'[51]0108'!$A$4:$O$150,12,FALSE),VLOOKUP($A122,'[51]0108'!$A$4:$O$150,8,FALSE))</f>
        <v/>
      </c>
      <c r="BZ122" s="4" t="str">
        <f>IF(VLOOKUP($A122,'[52]0105'!$A$4:$O$150,8,FALSE)="",VLOOKUP($A122,'[52]0105'!$A$4:$O$150,12,FALSE),VLOOKUP($A122,'[52]0105'!$A$4:$O$150,8,FALSE))</f>
        <v/>
      </c>
      <c r="CA122" s="4" t="str">
        <f>IF(VLOOKUP($A122,'[53]0104'!$A$4:$O$150,8,FALSE)="",VLOOKUP($A122,'[53]0104'!$A$4:$O$150,12,FALSE),VLOOKUP($A122,'[53]0104'!$A$4:$O$150,8,FALSE))</f>
        <v/>
      </c>
      <c r="CB122" s="4" t="str">
        <f>IF(VLOOKUP($A122,'[54]0103'!$A$4:$O$150,8,FALSE)="",VLOOKUP($A122,'[54]0103'!$A$4:$O$150,12,FALSE),VLOOKUP($A122,'[54]0103'!$A$4:$O$150,8,FALSE))</f>
        <v/>
      </c>
      <c r="CC122" s="4" t="str">
        <f>IF(VLOOKUP($A122,'[55]0102'!$A$4:$O$150,8,FALSE)="",VLOOKUP($A122,'[55]0102'!$A$4:$O$150,12,FALSE),VLOOKUP($A122,'[55]0102'!$A$4:$O$150,8,FALSE))</f>
        <v/>
      </c>
      <c r="CD122" s="5"/>
      <c r="CE122" s="4" t="str">
        <f>IF(VLOOKUP($A122,'[57]1228'!$A$4:$O$150,8,FALSE)="",VLOOKUP($A122,'[57]1228'!$A$4:$O$150,12,FALSE),VLOOKUP($A122,'[57]1228'!$A$4:$O$150,8,FALSE))</f>
        <v/>
      </c>
      <c r="CF122" s="4" t="str">
        <f>IF(VLOOKUP($A122,'[58]1227'!$A$4:$O$150,8,FALSE)="",VLOOKUP($A122,'[58]1227'!$A$4:$O$150,12,FALSE),VLOOKUP($A122,'[58]1227'!$A$4:$O$150,8,FALSE))</f>
        <v/>
      </c>
      <c r="CG122" s="4"/>
      <c r="CH122" s="4"/>
      <c r="CI122" s="5"/>
      <c r="CJ122" s="5"/>
      <c r="CK122" s="5"/>
      <c r="CL122" s="5"/>
      <c r="CM122" s="4"/>
      <c r="CN122" s="4"/>
      <c r="CO122" s="4"/>
      <c r="CP122" s="4"/>
      <c r="CQ122" s="4"/>
      <c r="CR122" s="4"/>
      <c r="CS122" s="4"/>
      <c r="CT122" s="4"/>
      <c r="CU122" s="4"/>
      <c r="CV122" s="4"/>
      <c r="CW122" s="4"/>
      <c r="CX122" s="4"/>
      <c r="CY122" s="4"/>
      <c r="CZ122" s="4"/>
      <c r="DA122" s="4"/>
      <c r="DB122" s="4"/>
      <c r="DC122" s="4"/>
      <c r="DD122" s="5"/>
      <c r="DE122" s="4"/>
      <c r="DF122" s="4"/>
      <c r="DG122" s="4"/>
      <c r="DH122" s="4"/>
      <c r="DI122" s="4"/>
      <c r="DJ122" s="4"/>
      <c r="DK122" s="4"/>
      <c r="DL122" s="4"/>
      <c r="DM122" s="4"/>
      <c r="DN122" s="4"/>
      <c r="DO122" s="4"/>
      <c r="DP122" s="4"/>
      <c r="DQ122" s="4"/>
      <c r="DR122" s="4"/>
      <c r="DS122" s="4"/>
      <c r="DT122" s="54"/>
      <c r="DU122" s="4"/>
      <c r="DV122" s="4"/>
      <c r="DW122" s="4"/>
      <c r="DX122" s="4"/>
      <c r="DY122" s="4"/>
      <c r="DZ122" s="4"/>
      <c r="EA122" s="4"/>
      <c r="EB122" s="4"/>
      <c r="EC122" s="4"/>
      <c r="ED122" s="4"/>
      <c r="EE122" s="4"/>
      <c r="EF122" s="4"/>
      <c r="EG122" s="4"/>
      <c r="EH122" s="4"/>
      <c r="EI122" s="54"/>
      <c r="EJ122" s="4"/>
      <c r="EK122" s="4"/>
      <c r="EL122" s="4"/>
      <c r="EM122" s="4"/>
      <c r="EN122" s="54"/>
      <c r="EO122" s="4"/>
      <c r="EP122" s="5"/>
      <c r="EQ122" s="4"/>
      <c r="ER122" s="4"/>
      <c r="ES122" s="4"/>
      <c r="ET122" s="4"/>
      <c r="EU122" s="4"/>
      <c r="EV122" s="4"/>
      <c r="EX122" s="4"/>
      <c r="EY122" s="4"/>
      <c r="EZ122" s="4"/>
      <c r="FA122" s="4"/>
      <c r="FB122" s="4"/>
      <c r="FC122" s="4"/>
      <c r="FD122" s="4"/>
      <c r="FE122" s="4"/>
      <c r="FF122" s="4"/>
      <c r="FG122" s="4"/>
      <c r="FH122" s="4"/>
      <c r="FI122" s="4"/>
      <c r="FJ122" s="4"/>
      <c r="FK122" s="4"/>
      <c r="FL122" s="4"/>
      <c r="FM122" s="4"/>
      <c r="FN122" s="4"/>
      <c r="FO122" s="4"/>
      <c r="FQ122" s="4"/>
      <c r="FR122" s="4"/>
      <c r="FS122" s="4"/>
      <c r="FV122" s="4"/>
    </row>
    <row r="123" spans="1:178" x14ac:dyDescent="0.25">
      <c r="A123" s="3" t="s">
        <v>75</v>
      </c>
      <c r="B123" s="5">
        <f>VLOOKUP(A123,'[147]0515'!$A$4:$O$232,4,FALSE)</f>
        <v>17.920000000000002</v>
      </c>
      <c r="C123" s="5">
        <v>23.29</v>
      </c>
      <c r="D123" s="5">
        <f>VLOOKUP(A123,'[147]0515'!$A$4:$O$235,15,FALSE)</f>
        <v>1.8551</v>
      </c>
      <c r="E123" s="4" t="str">
        <f>IF(VLOOKUP($A123,'[147]0515'!$A$4:$O$150,8,FALSE)="",VLOOKUP($A123,'[147]0515'!$A$4:$O$150,12,FALSE),VLOOKUP($A123,'[147]0515'!$A$4:$O$150,8,FALSE))</f>
        <v/>
      </c>
      <c r="F123" s="4" t="str">
        <f>IF(VLOOKUP($A123,'[146]0514'!$A$4:$O$150,8,FALSE)="",VLOOKUP($A123,'[146]0514'!$A$4:$O$150,12,FALSE),VLOOKUP($A123,'[146]0514'!$A$4:$O$150,8,FALSE))</f>
        <v/>
      </c>
      <c r="G123" s="4" t="str">
        <f>IF(VLOOKUP($A123,'[145]0513'!$A$4:$O$150,8,FALSE)="",VLOOKUP($A123,'[145]0513'!$A$4:$O$150,12,FALSE),VLOOKUP($A123,'[145]0513'!$A$4:$O$150,8,FALSE))</f>
        <v/>
      </c>
      <c r="H123" s="4" t="str">
        <f>IF(VLOOKUP($A123,'[144]0510'!$A$4:$O$150,8,FALSE)="",VLOOKUP($A123,'[144]0510'!$A$4:$O$150,12,FALSE),VLOOKUP($A123,'[144]0510'!$A$4:$O$150,8,FALSE))</f>
        <v/>
      </c>
      <c r="I123" s="4" t="str">
        <f>IF(VLOOKUP($A123,'[6]0509'!$A$4:$O$150,8,FALSE)="",VLOOKUP($A123,'[6]0509'!$A$4:$O$150,12,FALSE),VLOOKUP($A123,'[6]0509'!$A$4:$O$150,8,FALSE))</f>
        <v/>
      </c>
      <c r="J123" s="4" t="str">
        <f>IF(VLOOKUP($A123,'[7]0508'!$A$4:$O$150,8,FALSE)="",VLOOKUP($A123,'[7]0508'!$A$4:$O$150,12,FALSE),VLOOKUP($A123,'[7]0508'!$A$4:$O$150,8,FALSE))</f>
        <v/>
      </c>
      <c r="K123" s="4" t="str">
        <f>IF(VLOOKUP($A123,'[8]0507'!$A$4:$O$150,8,FALSE)="",VLOOKUP($A123,'[8]0507'!$A$4:$O$150,12,FALSE),VLOOKUP($A123,'[8]0507'!$A$4:$O$150,8,FALSE))</f>
        <v/>
      </c>
      <c r="L123" s="4" t="str">
        <f>IF(VLOOKUP($A123,'[9]0506'!$A$4:$O$150,8,FALSE)="",VLOOKUP($A123,'[9]0506'!$A$4:$O$150,12,FALSE),VLOOKUP($A123,'[9]0506'!$A$4:$O$150,8,FALSE))</f>
        <v/>
      </c>
      <c r="M123" s="4" t="str">
        <f>IF(VLOOKUP($A123,'[10]0503'!$A$4:$O$150,8,FALSE)="",VLOOKUP($A123,'[10]0503'!$A$4:$O$150,12,FALSE),VLOOKUP($A123,'[10]0503'!$A$4:$O$150,8,FALSE))</f>
        <v/>
      </c>
      <c r="N123" s="4" t="str">
        <f>IF(VLOOKUP($A123,'[11]0502'!$A$4:$O$150,8,FALSE)="",VLOOKUP($A123,'[11]0502'!$A$4:$O$150,12,FALSE),VLOOKUP($A123,'[11]0502'!$A$4:$O$150,8,FALSE))</f>
        <v/>
      </c>
      <c r="O123" s="4" t="str">
        <f>IF(VLOOKUP($A123,'[12]0430'!$A$4:$O$150,8,FALSE)="",VLOOKUP($A123,'[12]0430'!$A$4:$O$150,12,FALSE),VLOOKUP($A123,'[12]0430'!$A$4:$O$150,8,FALSE))</f>
        <v/>
      </c>
      <c r="P123" s="4" t="str">
        <f>IF(VLOOKUP($A123,'[13]0429'!$A$4:$O$150,8,FALSE)="",VLOOKUP($A123,'[13]0429'!$A$4:$O$150,12,FALSE),VLOOKUP($A123,'[13]0429'!$A$4:$O$150,8,FALSE))</f>
        <v/>
      </c>
      <c r="Q123" s="4" t="str">
        <f>IF(VLOOKUP($A123,'[14]0426'!$A$4:$O$150,8,FALSE)="",VLOOKUP($A123,'[14]0426'!$A$4:$O$150,12,FALSE),VLOOKUP($A123,'[14]0426'!$A$4:$O$150,8,FALSE))</f>
        <v/>
      </c>
      <c r="R123" s="4" t="str">
        <f>IF(VLOOKUP($A123,'[15]0425'!$A$4:$O$150,8,FALSE)="",VLOOKUP($A123,'[15]0425'!$A$4:$O$150,12,FALSE),VLOOKUP($A123,'[15]0425'!$A$4:$O$150,8,FALSE))</f>
        <v/>
      </c>
      <c r="S123" s="4" t="str">
        <f>IF(VLOOKUP($A123,'[16]0424'!$A$4:$O$150,8,FALSE)="",VLOOKUP($A123,'[16]0424'!$A$4:$O$150,12,FALSE),VLOOKUP($A123,'[16]0424'!$A$4:$O$150,8,FALSE))</f>
        <v/>
      </c>
      <c r="T123" s="5"/>
      <c r="U123" s="4" t="str">
        <f>IF(VLOOKUP($A123,'[17]0422'!$A$4:$O$150,8,FALSE)="",VLOOKUP($A123,'[17]0422'!$A$4:$O$150,12,FALSE),VLOOKUP($A123,'[17]0422'!$A$4:$O$150,8,FALSE))</f>
        <v/>
      </c>
      <c r="V123" s="4" t="str">
        <f>IF(VLOOKUP($A123,'[18]0419'!$A$4:$O$150,8,FALSE)="",VLOOKUP($A123,'[18]0419'!$A$4:$O$150,12,FALSE),VLOOKUP($A123,'[18]0419'!$A$4:$O$150,8,FALSE))</f>
        <v/>
      </c>
      <c r="W123" s="4" t="str">
        <f>IF(VLOOKUP($A123,'[19]0418'!$A$4:$O$150,8,FALSE)="",VLOOKUP($A123,'[19]0418'!$A$4:$O$150,12,FALSE),VLOOKUP($A123,'[19]0418'!$A$4:$O$150,8,FALSE))</f>
        <v/>
      </c>
      <c r="X123" s="4" t="str">
        <f>IF(VLOOKUP($A123,'[20]0417'!$A$4:$O$150,8,FALSE)="",VLOOKUP($A123,'[20]0417'!$A$4:$O$150,12,FALSE),VLOOKUP($A123,'[20]0417'!$A$4:$O$150,8,FALSE))</f>
        <v/>
      </c>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4" t="str">
        <f>IF(VLOOKUP($A123,'[24]0229'!$A$4:$O$150,8,FALSE)="",VLOOKUP($A123,'[24]0229'!$A$4:$O$150,12,FALSE),VLOOKUP($A123,'[24]0229'!$A$4:$O$150,8,FALSE))</f>
        <v/>
      </c>
      <c r="AX123" s="4" t="str">
        <f>IF(VLOOKUP($A123,'[25]0226'!$A$4:$O$150,8,FALSE)="",VLOOKUP($A123,'[25]0226'!$A$4:$O$150,12,FALSE),VLOOKUP($A123,'[25]0226'!$A$4:$O$150,8,FALSE))</f>
        <v/>
      </c>
      <c r="AY123" s="4" t="str">
        <f>IF(VLOOKUP($A123,'[26]0223'!$A$4:$O$150,8,FALSE)="",VLOOKUP($A123,'[26]0223'!$A$4:$O$150,12,FALSE),VLOOKUP($A123,'[26]0223'!$A$4:$O$150,8,FALSE))</f>
        <v/>
      </c>
      <c r="AZ123" s="4" t="str">
        <f>IF(VLOOKUP($A123,'[27]0221'!$A$4:$O$150,8,FALSE)="",VLOOKUP($A123,'[27]0221'!$A$4:$O$150,12,FALSE),VLOOKUP($A123,'[27]0221'!$A$4:$O$150,8,FALSE))</f>
        <v/>
      </c>
      <c r="BA123" s="4" t="str">
        <f>IF(VLOOKUP($A123,'[28]0220'!$A$4:$O$150,8,FALSE)="",VLOOKUP($A123,'[28]0220'!$A$4:$O$150,12,FALSE),VLOOKUP($A123,'[28]0220'!$A$4:$O$150,8,FALSE))</f>
        <v/>
      </c>
      <c r="BB123" s="4" t="str">
        <f>IF(VLOOKUP($A123,'[29]0219'!$A$4:$O$150,8,FALSE)="",VLOOKUP($A123,'[29]0219'!$A$4:$O$150,12,FALSE),VLOOKUP($A123,'[29]0219'!$A$4:$O$150,8,FALSE))</f>
        <v/>
      </c>
      <c r="BC123" s="4" t="str">
        <f>IF(VLOOKUP($A123,'[30]0216'!$A$4:$O$150,8,FALSE)="",VLOOKUP($A123,'[30]0216'!$A$4:$O$150,12,FALSE),VLOOKUP($A123,'[30]0216'!$A$4:$O$150,8,FALSE))</f>
        <v/>
      </c>
      <c r="BD123" s="4" t="str">
        <f>IF(VLOOKUP($A123,'[31]0215'!$A$4:$O$150,8,FALSE)="",VLOOKUP($A123,'[31]0215'!$A$4:$O$150,12,FALSE),VLOOKUP($A123,'[31]0215'!$A$4:$O$150,8,FALSE))</f>
        <v/>
      </c>
      <c r="BE123" s="4" t="str">
        <f>IF(VLOOKUP($A123,'[32]0205'!$A$4:$O$150,8,FALSE)="",VLOOKUP($A123,'[32]0205'!$A$4:$O$150,12,FALSE),VLOOKUP($A123,'[32]0205'!$A$4:$O$150,8,FALSE))</f>
        <v/>
      </c>
      <c r="BF123" s="4" t="str">
        <f>IF(VLOOKUP($A123,'[33]0202'!$A$4:$O$150,8,FALSE)="",VLOOKUP($A123,'[33]0202'!$A$4:$O$150,12,FALSE),VLOOKUP($A123,'[33]0202'!$A$4:$O$150,8,FALSE))</f>
        <v/>
      </c>
      <c r="BG123" s="4" t="str">
        <f>IF(VLOOKUP($A123,'[34]0201'!$A$4:$O$150,8,FALSE)="",VLOOKUP($A123,'[34]0201'!$A$4:$O$150,12,FALSE),VLOOKUP($A123,'[34]0201'!$A$4:$O$150,8,FALSE))</f>
        <v/>
      </c>
      <c r="BH123" s="4" t="str">
        <f>IF(VLOOKUP($A123,'[35]0131'!$A$4:$O$150,8,FALSE)="",VLOOKUP($A123,'[35]0131'!$A$4:$O$150,12,FALSE),VLOOKUP($A123,'[35]0131'!$A$4:$O$150,8,FALSE))</f>
        <v/>
      </c>
      <c r="BI123" s="4" t="str">
        <f>IF(VLOOKUP($A123,'[36]0130'!$A$4:$O$150,8,FALSE)="",VLOOKUP($A123,'[36]0130'!$A$4:$O$150,12,FALSE),VLOOKUP($A123,'[36]0130'!$A$4:$O$150,8,FALSE))</f>
        <v/>
      </c>
      <c r="BJ123" s="4" t="str">
        <f>IF(VLOOKUP($A123,'[37]0129'!$A$4:$O$150,8,FALSE)="",VLOOKUP($A123,'[37]0129'!$A$4:$O$150,12,FALSE),VLOOKUP($A123,'[37]0129'!$A$4:$O$150,8,FALSE))</f>
        <v/>
      </c>
      <c r="BK123" s="4" t="str">
        <f>IF(VLOOKUP($A123,'[38]0126'!$A$4:$O$150,8,FALSE)="",VLOOKUP($A123,'[38]0126'!$A$4:$O$150,12,FALSE),VLOOKUP($A123,'[38]0126'!$A$4:$O$150,8,FALSE))</f>
        <v/>
      </c>
      <c r="BL123" s="5"/>
      <c r="BM123" s="4" t="str">
        <f>IF(VLOOKUP($A123,'[39]0124'!$A$4:$O$150,8,FALSE)="",VLOOKUP($A123,'[39]0124'!$A$4:$O$150,12,FALSE),VLOOKUP($A123,'[39]0124'!$A$4:$O$150,8,FALSE))</f>
        <v/>
      </c>
      <c r="BN123" s="4" t="str">
        <f>IF(VLOOKUP($A123,'[40]0123'!$A$4:$O$150,8,FALSE)="",VLOOKUP($A123,'[40]0123'!$A$4:$O$150,12,FALSE),VLOOKUP($A123,'[40]0123'!$A$4:$O$150,8,FALSE))</f>
        <v/>
      </c>
      <c r="BO123" s="4" t="str">
        <f>IF(VLOOKUP($A123,'[41]0122'!$A$4:$O$150,8,FALSE)="",VLOOKUP($A123,'[41]0122'!$A$4:$O$150,12,FALSE),VLOOKUP($A123,'[41]0122'!$A$4:$O$150,8,FALSE))</f>
        <v/>
      </c>
      <c r="BP123" s="4" t="str">
        <f>IF(VLOOKUP($A123,'[42]0119'!$A$4:$O$150,8,FALSE)="",VLOOKUP($A123,'[42]0119'!$A$4:$O$150,12,FALSE),VLOOKUP($A123,'[42]0119'!$A$4:$O$150,8,FALSE))</f>
        <v/>
      </c>
      <c r="BQ123" s="4" t="str">
        <f>IF(VLOOKUP($A123,'[43]0118'!$A$4:$O$150,8,FALSE)="",VLOOKUP($A123,'[43]0118'!$A$4:$O$150,12,FALSE),VLOOKUP($A123,'[43]0118'!$A$4:$O$150,8,FALSE))</f>
        <v/>
      </c>
      <c r="BR123" s="4" t="str">
        <f>IF(VLOOKUP($A123,'[44]0117'!$A$4:$O$150,8,FALSE)="",VLOOKUP($A123,'[44]0117'!$A$4:$O$150,12,FALSE),VLOOKUP($A123,'[44]0117'!$A$4:$O$150,8,FALSE))</f>
        <v/>
      </c>
      <c r="BS123" s="4" t="str">
        <f>IF(VLOOKUP($A123,'[45]0116'!$A$4:$O$150,8,FALSE)="",VLOOKUP($A123,'[45]0116'!$A$4:$O$150,12,FALSE),VLOOKUP($A123,'[45]0116'!$A$4:$O$150,8,FALSE))</f>
        <v/>
      </c>
      <c r="BT123" s="4" t="str">
        <f>IF(VLOOKUP($A123,'[46]0115'!$A$4:$O$150,8,FALSE)="",VLOOKUP($A123,'[46]0115'!$A$4:$O$150,12,FALSE),VLOOKUP($A123,'[46]0115'!$A$4:$O$150,8,FALSE))</f>
        <v/>
      </c>
      <c r="BU123" s="4" t="str">
        <f>IF(VLOOKUP($A123,'[47]0112'!$A$4:$O$150,8,FALSE)="",VLOOKUP($A123,'[47]0112'!$A$4:$O$150,12,FALSE),VLOOKUP($A123,'[47]0112'!$A$4:$O$150,8,FALSE))</f>
        <v/>
      </c>
      <c r="BV123" s="4" t="str">
        <f>IF(VLOOKUP($A123,'[48]0111'!$A$4:$O$150,8,FALSE)="",VLOOKUP($A123,'[48]0111'!$A$4:$O$150,12,FALSE),VLOOKUP($A123,'[48]0111'!$A$4:$O$150,8,FALSE))</f>
        <v/>
      </c>
      <c r="BW123" s="4" t="str">
        <f>IF(VLOOKUP($A123,'[49]0110'!$A$4:$O$150,8,FALSE)="",VLOOKUP($A123,'[49]0110'!$A$4:$O$150,12,FALSE),VLOOKUP($A123,'[49]0110'!$A$4:$O$150,8,FALSE))</f>
        <v/>
      </c>
      <c r="BX123" s="4" t="str">
        <f>IF(VLOOKUP($A123,'[50]0109'!$A$4:$O$150,8,FALSE)="",VLOOKUP($A123,'[50]0109'!$A$4:$O$150,12,FALSE),VLOOKUP($A123,'[50]0109'!$A$4:$O$150,8,FALSE))</f>
        <v/>
      </c>
      <c r="BY123" s="4" t="str">
        <f>IF(VLOOKUP($A123,'[51]0108'!$A$4:$O$150,8,FALSE)="",VLOOKUP($A123,'[51]0108'!$A$4:$O$150,12,FALSE),VLOOKUP($A123,'[51]0108'!$A$4:$O$150,8,FALSE))</f>
        <v/>
      </c>
      <c r="BZ123" s="4" t="str">
        <f>IF(VLOOKUP($A123,'[52]0105'!$A$4:$O$150,8,FALSE)="",VLOOKUP($A123,'[52]0105'!$A$4:$O$150,12,FALSE),VLOOKUP($A123,'[52]0105'!$A$4:$O$150,8,FALSE))</f>
        <v/>
      </c>
      <c r="CA123" s="4" t="str">
        <f>IF(VLOOKUP($A123,'[53]0104'!$A$4:$O$150,8,FALSE)="",VLOOKUP($A123,'[53]0104'!$A$4:$O$150,12,FALSE),VLOOKUP($A123,'[53]0104'!$A$4:$O$150,8,FALSE))</f>
        <v/>
      </c>
      <c r="CB123" s="4" t="str">
        <f>IF(VLOOKUP($A123,'[54]0103'!$A$4:$O$150,8,FALSE)="",VLOOKUP($A123,'[54]0103'!$A$4:$O$150,12,FALSE),VLOOKUP($A123,'[54]0103'!$A$4:$O$150,8,FALSE))</f>
        <v/>
      </c>
      <c r="CC123" s="4" t="str">
        <f>IF(VLOOKUP($A123,'[55]0102'!$A$4:$O$150,8,FALSE)="",VLOOKUP($A123,'[55]0102'!$A$4:$O$150,12,FALSE),VLOOKUP($A123,'[55]0102'!$A$4:$O$150,8,FALSE))</f>
        <v/>
      </c>
      <c r="CD123" s="5"/>
      <c r="CE123" s="4" t="str">
        <f>IF(VLOOKUP($A123,'[57]1228'!$A$4:$O$150,8,FALSE)="",VLOOKUP($A123,'[57]1228'!$A$4:$O$150,12,FALSE),VLOOKUP($A123,'[57]1228'!$A$4:$O$150,8,FALSE))</f>
        <v/>
      </c>
      <c r="CF123" s="4" t="str">
        <f>IF(VLOOKUP($A123,'[58]1227'!$A$4:$O$150,8,FALSE)="",VLOOKUP($A123,'[58]1227'!$A$4:$O$150,12,FALSE),VLOOKUP($A123,'[58]1227'!$A$4:$O$150,8,FALSE))</f>
        <v/>
      </c>
      <c r="CG123" s="4" t="str">
        <f>IF(VLOOKUP($A123,'[59]1226'!$A$4:$O$150,8,FALSE)="",VLOOKUP($A123,'[59]1226'!$A$4:$O$150,12,FALSE),VLOOKUP($A123,'[59]1226'!$A$4:$O$150,8,FALSE))</f>
        <v/>
      </c>
      <c r="CH123" s="4" t="str">
        <f>IF(VLOOKUP($A123,'[60]1225'!$A$4:$O$150,8,FALSE)="",VLOOKUP($A123,'[60]1225'!$A$4:$O$150,12,FALSE),VLOOKUP($A123,'[60]1225'!$A$4:$O$150,8,FALSE))</f>
        <v/>
      </c>
      <c r="CI123" s="5"/>
      <c r="CJ123" s="5"/>
      <c r="CK123" s="5"/>
      <c r="CL123" s="5"/>
      <c r="CM123" s="4" t="str">
        <f>IF(VLOOKUP($A123,'[61]1218'!$A$4:$O$150,8,FALSE)="",VLOOKUP($A123,'[61]1218'!$A$4:$O$150,12,FALSE),VLOOKUP($A123,'[61]1218'!$A$4:$O$150,8,FALSE))</f>
        <v/>
      </c>
      <c r="CN123" s="4" t="str">
        <f>IF(VLOOKUP($A123,'[62]1215'!$A$4:$O$150,8,FALSE)="",VLOOKUP($A123,'[62]1215'!$A$4:$O$150,12,FALSE),VLOOKUP($A123,'[62]1215'!$A$4:$O$150,8,FALSE))</f>
        <v/>
      </c>
      <c r="CO123" s="4" t="str">
        <f>IF(VLOOKUP($A123,'[63]1214'!$A$4:$O$150,8,FALSE)="",VLOOKUP($A123,'[63]1214'!$A$4:$O$150,12,FALSE),VLOOKUP($A123,'[63]1214'!$A$4:$O$150,8,FALSE))</f>
        <v/>
      </c>
      <c r="CP123" s="4" t="str">
        <f>IF(VLOOKUP($A123,'[64]1213'!$A$4:$O$150,8,FALSE)="",VLOOKUP($A123,'[64]1213'!$A$4:$O$150,12,FALSE),VLOOKUP($A123,'[64]1213'!$A$4:$O$150,8,FALSE))</f>
        <v/>
      </c>
      <c r="CQ123" s="4" t="str">
        <f>IF(VLOOKUP($A123,'[65]1212'!$A$4:$O$150,8,FALSE)="",VLOOKUP($A123,'[65]1212'!$A$4:$O$150,12,FALSE),VLOOKUP($A123,'[65]1212'!$A$4:$O$150,8,FALSE))</f>
        <v/>
      </c>
      <c r="CR123" s="4" t="str">
        <f>IF(VLOOKUP($A123,'[66]1211'!$A$4:$O$150,8,FALSE)="",VLOOKUP($A123,'[66]1211'!$A$4:$O$150,12,FALSE),VLOOKUP($A123,'[66]1211'!$A$4:$O$150,8,FALSE))</f>
        <v/>
      </c>
      <c r="CS123" s="4" t="str">
        <f>IF(VLOOKUP($A123,'[67]1208'!$A$4:$O$150,8,FALSE)="",VLOOKUP($A123,'[67]1208'!$A$4:$O$150,12,FALSE),VLOOKUP($A123,'[67]1208'!$A$4:$O$150,8,FALSE))</f>
        <v/>
      </c>
      <c r="CT123" s="4" t="str">
        <f>IF(VLOOKUP($A123,'[68]1207'!$A$4:$O$150,8,FALSE)="",VLOOKUP($A123,'[68]1207'!$A$4:$O$150,12,FALSE),VLOOKUP($A123,'[68]1207'!$A$4:$O$150,8,FALSE))</f>
        <v/>
      </c>
      <c r="CU123" s="4" t="str">
        <f>IF(VLOOKUP($A123,'[69]1206'!$A$4:$O$150,8,FALSE)="",VLOOKUP($A123,'[69]1206'!$A$4:$O$150,12,FALSE),VLOOKUP($A123,'[69]1206'!$A$4:$O$150,8,FALSE))</f>
        <v/>
      </c>
      <c r="CV123" s="4" t="str">
        <f>IF(VLOOKUP($A123,'[70]1205'!$A$4:$O$150,8,FALSE)="",VLOOKUP($A123,'[70]1205'!$A$4:$O$150,12,FALSE),VLOOKUP($A123,'[70]1205'!$A$4:$O$150,8,FALSE))</f>
        <v/>
      </c>
      <c r="CW123" s="4" t="str">
        <f>IF(VLOOKUP($A123,'[71]1204'!$A$4:$O$150,8,FALSE)="",VLOOKUP($A123,'[71]1204'!$A$4:$O$150,12,FALSE),VLOOKUP($A123,'[71]1204'!$A$4:$O$150,8,FALSE))</f>
        <v/>
      </c>
      <c r="CX123" s="4" t="str">
        <f>IF(VLOOKUP($A123,'[72]1201'!$A$4:$O$150,8,FALSE)="",VLOOKUP($A123,'[72]1201'!$A$4:$O$150,12,FALSE),VLOOKUP($A123,'[72]1201'!$A$4:$O$150,8,FALSE))</f>
        <v/>
      </c>
      <c r="CY123" s="4" t="str">
        <f>IF(VLOOKUP($A123,'[73]1129'!$A$4:$O$150,8,FALSE)="",VLOOKUP($A123,'[73]1129'!$A$4:$O$150,12,FALSE),VLOOKUP($A123,'[73]1129'!$A$4:$O$150,8,FALSE))</f>
        <v/>
      </c>
      <c r="CZ123" s="4" t="str">
        <f>IF(VLOOKUP($A123,'[74]1128'!$A$4:$O$150,8,FALSE)="",VLOOKUP($A123,'[74]1128'!$A$4:$O$150,12,FALSE),VLOOKUP($A123,'[74]1128'!$A$4:$O$150,8,FALSE))</f>
        <v/>
      </c>
      <c r="DA123" s="4" t="str">
        <f>IF(VLOOKUP($A123,'[75]1127'!$A$4:$O$150,8,FALSE)="",VLOOKUP($A123,'[75]1127'!$A$4:$O$150,12,FALSE),VLOOKUP($A123,'[75]1127'!$A$4:$O$150,8,FALSE))</f>
        <v/>
      </c>
      <c r="DB123" s="4" t="str">
        <f>IF(VLOOKUP($A123,'[76]1124'!$A$4:$O$150,8,FALSE)="",VLOOKUP($A123,'[76]1124'!$A$4:$O$150,12,FALSE),VLOOKUP($A123,'[76]1124'!$A$4:$O$150,8,FALSE))</f>
        <v/>
      </c>
      <c r="DC123" s="4" t="str">
        <f>IF(VLOOKUP($A123,'[77]1123'!$A$4:$O$150,8,FALSE)="",VLOOKUP($A123,'[77]1123'!$A$4:$O$150,12,FALSE),VLOOKUP($A123,'[77]1123'!$A$4:$O$150,8,FALSE))</f>
        <v/>
      </c>
      <c r="DD123" s="5"/>
      <c r="DE123" s="4" t="str">
        <f>IF(VLOOKUP($A123,'[78]1121'!$A$4:$O$150,8,FALSE)="",VLOOKUP($A123,'[78]1121'!$A$4:$O$150,12,FALSE),VLOOKUP($A123,'[78]1121'!$A$4:$O$150,8,FALSE))</f>
        <v/>
      </c>
      <c r="DF123" s="4" t="str">
        <f>IF(VLOOKUP($A123,'[79]1120'!$A$4:$O$150,8,FALSE)="",VLOOKUP($A123,'[79]1120'!$A$4:$O$150,12,FALSE),VLOOKUP($A123,'[79]1120'!$A$4:$O$150,8,FALSE))</f>
        <v/>
      </c>
      <c r="DG123" s="4" t="str">
        <f>IF(VLOOKUP($A123,'[80]1117'!$A$4:$O$150,8,FALSE)="",VLOOKUP($A123,'[80]1117'!$A$4:$O$150,12,FALSE),VLOOKUP($A123,'[80]1117'!$A$4:$O$150,8,FALSE))</f>
        <v/>
      </c>
      <c r="DH123" s="4" t="str">
        <f>IF(VLOOKUP($A123,'[81]1116'!$A$4:$O$150,8,FALSE)="",VLOOKUP($A123,'[81]1116'!$A$4:$O$150,12,FALSE),VLOOKUP($A123,'[81]1116'!$A$4:$O$150,8,FALSE))</f>
        <v/>
      </c>
      <c r="DI123" s="4">
        <f>IF(VLOOKUP($A123,'[82]1115'!$A$4:$O$150,8,FALSE)="",VLOOKUP($A123,'[82]1115'!$A$4:$O$150,12,FALSE),VLOOKUP($A123,'[82]1115'!$A$4:$O$150,8,FALSE))</f>
        <v>1.54</v>
      </c>
      <c r="DJ123" s="4" t="str">
        <f>IF(VLOOKUP($A123,'[83]1114'!$A$4:$O$150,8,FALSE)="",VLOOKUP($A123,'[83]1114'!$A$4:$O$150,12,FALSE),VLOOKUP($A123,'[83]1114'!$A$4:$O$150,8,FALSE))</f>
        <v/>
      </c>
      <c r="DK123" s="4" t="str">
        <f>IF(VLOOKUP($A123,'[84]1113'!$A$4:$O$150,8,FALSE)="",VLOOKUP($A123,'[84]1113'!$A$4:$O$150,12,FALSE),VLOOKUP($A123,'[84]1113'!$A$4:$O$150,8,FALSE))</f>
        <v/>
      </c>
      <c r="DL123" s="4" t="str">
        <f>IF(VLOOKUP($A123,'[85]1110'!$A$4:$O$150,8,FALSE)="",VLOOKUP($A123,'[85]1110'!$A$4:$O$150,12,FALSE),VLOOKUP($A123,'[85]1110'!$A$4:$O$150,8,FALSE))</f>
        <v/>
      </c>
      <c r="DM123" s="4" t="str">
        <f>IF(VLOOKUP($A123,'[86]1109'!$A$4:$O$150,8,FALSE)="",VLOOKUP($A123,'[86]1109'!$A$4:$O$150,12,FALSE),VLOOKUP($A123,'[86]1109'!$A$4:$O$150,8,FALSE))</f>
        <v/>
      </c>
      <c r="DN123" s="4" t="str">
        <f>IF(VLOOKUP($A123,'[87]1108'!$A$4:$O$150,8,FALSE)="",VLOOKUP($A123,'[87]1108'!$A$4:$O$150,12,FALSE),VLOOKUP($A123,'[87]1108'!$A$4:$O$150,8,FALSE))</f>
        <v/>
      </c>
      <c r="DO123" s="4" t="str">
        <f>IF(VLOOKUP($A123,'[88]1107'!$A$4:$O$150,8,FALSE)="",VLOOKUP($A123,'[88]1107'!$A$4:$O$150,12,FALSE),VLOOKUP($A123,'[88]1107'!$A$4:$O$150,8,FALSE))</f>
        <v/>
      </c>
      <c r="DP123" s="4" t="str">
        <f>IF(VLOOKUP($A123,'[89]1106'!$A$4:$O$150,8,FALSE)="",VLOOKUP($A123,'[89]1106'!$A$4:$O$150,12,FALSE),VLOOKUP($A123,'[89]1106'!$A$4:$O$150,8,FALSE))</f>
        <v/>
      </c>
      <c r="DQ123" s="4" t="str">
        <f>IF(VLOOKUP($A123,'[90]1103'!$A$4:$O$150,8,FALSE)="",VLOOKUP($A123,'[90]1103'!$A$4:$O$150,12,FALSE),VLOOKUP($A123,'[90]1103'!$A$4:$O$150,8,FALSE))</f>
        <v/>
      </c>
      <c r="DR123" s="4" t="str">
        <f>IF(VLOOKUP($A123,'[91]1102'!$A$4:$O$150,8,FALSE)="",VLOOKUP($A123,'[91]1102'!$A$4:$O$150,12,FALSE),VLOOKUP($A123,'[91]1102'!$A$4:$O$150,8,FALSE))</f>
        <v/>
      </c>
      <c r="DS123" s="4" t="str">
        <f>IF(VLOOKUP($A123,'[92]1101'!$A$4:$O$150,8,FALSE)="",VLOOKUP($A123,'[92]1101'!$A$4:$O$150,12,FALSE),VLOOKUP($A123,'[92]1101'!$A$4:$O$150,8,FALSE))</f>
        <v/>
      </c>
      <c r="DT123" s="54"/>
      <c r="DU123" s="4" t="str">
        <f>IF(VLOOKUP($A123,'[94]1030'!$A$4:$O$150,8,FALSE)="",VLOOKUP($A123,'[94]1030'!$A$4:$O$150,12,FALSE),VLOOKUP($A123,'[94]1030'!$A$4:$O$150,8,FALSE))</f>
        <v/>
      </c>
      <c r="DV123" s="4" t="str">
        <f>IF(VLOOKUP($A123,'[95]1027'!$A$4:$O$150,8,FALSE)="",VLOOKUP($A123,'[95]1027'!$A$4:$O$150,12,FALSE),VLOOKUP($A123,'[95]1027'!$A$4:$O$150,8,FALSE))</f>
        <v/>
      </c>
      <c r="DW123" s="4" t="str">
        <f>IF(VLOOKUP($A123,'[96]1026'!$A$4:$O$150,8,FALSE)="",VLOOKUP($A123,'[96]1026'!$A$4:$O$150,12,FALSE),VLOOKUP($A123,'[96]1026'!$A$4:$O$150,8,FALSE))</f>
        <v/>
      </c>
      <c r="DX123" s="4" t="str">
        <f>IF(VLOOKUP($A123,'[97]1025'!$A$4:$O$150,8,FALSE)="",VLOOKUP($A123,'[97]1025'!$A$4:$O$150,12,FALSE),VLOOKUP($A123,'[97]1025'!$A$4:$O$150,8,FALSE))</f>
        <v/>
      </c>
      <c r="DY123" s="4" t="str">
        <f>IF(VLOOKUP($A123,'[98]1024'!$A$4:$O$150,8,FALSE)="",VLOOKUP($A123,'[98]1024'!$A$4:$O$150,12,FALSE),VLOOKUP($A123,'[98]1024'!$A$4:$O$150,8,FALSE))</f>
        <v/>
      </c>
      <c r="DZ123" s="4" t="str">
        <f>IF(VLOOKUP($A123,'[99]1023'!$A$4:$O$150,8,FALSE)="",VLOOKUP($A123,'[99]1023'!$A$4:$O$150,12,FALSE),VLOOKUP($A123,'[99]1023'!$A$4:$O$150,8,FALSE))</f>
        <v/>
      </c>
      <c r="EA123" s="4" t="str">
        <f>IF(VLOOKUP($A123,'[100]1020'!$A$4:$O$150,8,FALSE)="",VLOOKUP($A123,'[100]1020'!$A$4:$O$150,12,FALSE),VLOOKUP($A123,'[100]1020'!$A$4:$O$150,8,FALSE))</f>
        <v/>
      </c>
      <c r="EB123" s="4" t="str">
        <f>IF(VLOOKUP($A123,'[101]1019'!$A$4:$O$150,8,FALSE)="",VLOOKUP($A123,'[101]1019'!$A$4:$O$150,12,FALSE),VLOOKUP($A123,'[101]1019'!$A$4:$O$150,8,FALSE))</f>
        <v/>
      </c>
      <c r="EC123" s="4" t="str">
        <f>IF(VLOOKUP($A123,'[102]1018'!$A$4:$O$150,8,FALSE)="",VLOOKUP($A123,'[102]1018'!$A$4:$O$150,12,FALSE),VLOOKUP($A123,'[102]1018'!$A$4:$O$150,8,FALSE))</f>
        <v/>
      </c>
      <c r="ED123" s="4" t="str">
        <f>IF(VLOOKUP($A123,'[103]1017'!$A$4:$O$150,8,FALSE)="",VLOOKUP($A123,'[103]1017'!$A$4:$O$150,12,FALSE),VLOOKUP($A123,'[103]1017'!$A$4:$O$150,8,FALSE))</f>
        <v/>
      </c>
      <c r="EE123" s="4" t="str">
        <f>IF(VLOOKUP($A123,'[104]1016'!$A$4:$O$150,8,FALSE)="",VLOOKUP($A123,'[104]1016'!$A$4:$O$150,12,FALSE),VLOOKUP($A123,'[104]1016'!$A$4:$O$150,8,FALSE))</f>
        <v/>
      </c>
      <c r="EF123" s="4" t="str">
        <f>IF(VLOOKUP($A123,'[105]1013'!$A$4:$O$150,8,FALSE)="",VLOOKUP($A123,'[105]1013'!$A$4:$O$150,12,FALSE),VLOOKUP($A123,'[105]1013'!$A$4:$O$150,8,FALSE))</f>
        <v/>
      </c>
      <c r="EG123" s="4" t="str">
        <f>IF(VLOOKUP($A123,'[106]1012'!$A$4:$O$150,8,FALSE)="",VLOOKUP($A123,'[106]1012'!$A$4:$O$150,12,FALSE),VLOOKUP($A123,'[106]1012'!$A$4:$O$150,8,FALSE))</f>
        <v/>
      </c>
      <c r="EH123" s="4" t="str">
        <f>IF(VLOOKUP($A123,'[107]1011'!$A$4:$O$150,8,FALSE)="",VLOOKUP($A123,'[107]1011'!$A$4:$O$150,12,FALSE),VLOOKUP($A123,'[107]1011'!$A$4:$O$150,8,FALSE))</f>
        <v/>
      </c>
      <c r="EI123" s="54"/>
      <c r="EJ123" s="4" t="str">
        <f>IF(VLOOKUP($A123,'[109]1005'!$A$4:$O$150,8,FALSE)="",VLOOKUP($A123,'[109]1005'!$A$4:$O$150,12,FALSE),VLOOKUP($A123,'[109]1005'!$A$4:$O$150,8,FALSE))</f>
        <v/>
      </c>
      <c r="EK123" s="4" t="str">
        <f>IF(VLOOKUP($A123,'[110]1004'!$A$4:$O$150,8,FALSE)="",VLOOKUP($A123,'[110]1004'!$A$4:$O$150,12,FALSE),VLOOKUP($A123,'[110]1004'!$A$4:$O$150,8,FALSE))</f>
        <v/>
      </c>
      <c r="EL123" s="4" t="str">
        <f>IF(VLOOKUP($A123,'[111]1003'!$A$4:$O$150,8,FALSE)="",VLOOKUP($A123,'[111]1003'!$A$4:$O$150,12,FALSE),VLOOKUP($A123,'[111]1003'!$A$4:$O$150,8,FALSE))</f>
        <v/>
      </c>
      <c r="EM123" s="4" t="str">
        <f>IF(VLOOKUP($A123,'[112]1002'!$A$4:$O$150,8,FALSE)="",VLOOKUP($A123,'[112]1002'!$A$4:$O$150,12,FALSE),VLOOKUP($A123,'[112]1002'!$A$4:$O$150,8,FALSE))</f>
        <v/>
      </c>
      <c r="EN123" s="54"/>
      <c r="EO123" s="4" t="str">
        <f>IF(VLOOKUP($A123,'[113]0927'!$A$4:$O$150,8,FALSE)="",VLOOKUP($A123,'[113]0927'!$A$4:$O$150,12,FALSE),VLOOKUP($A123,'[113]0927'!$A$4:$O$150,8,FALSE))</f>
        <v/>
      </c>
      <c r="EP123" s="5"/>
      <c r="EQ123" s="4" t="str">
        <f>IF(VLOOKUP($A123,'[114]0925'!$A$4:$O$150,8,FALSE)="",VLOOKUP($A123,'[114]0925'!$A$4:$O$150,12,FALSE),VLOOKUP($A123,'[114]0925'!$A$4:$O$150,8,FALSE))</f>
        <v/>
      </c>
      <c r="ER123" s="4" t="str">
        <f>IF(VLOOKUP($A123,'[115]0922'!$A$4:$O$150,8,FALSE)="",VLOOKUP($A123,'[115]0922'!$A$4:$O$150,12,FALSE),VLOOKUP($A123,'[115]0922'!$A$4:$O$150,8,FALSE))</f>
        <v/>
      </c>
      <c r="ES123" s="4" t="str">
        <f>IF(VLOOKUP($A123,'[116]0921'!$A$4:$O$150,8,FALSE)="",VLOOKUP($A123,'[116]0921'!$A$4:$O$150,12,FALSE),VLOOKUP($A123,'[116]0921'!$A$4:$O$150,8,FALSE))</f>
        <v/>
      </c>
      <c r="ET123" s="4" t="str">
        <f>IF(VLOOKUP($A123,'[117]0920'!$A$4:$O$150,8,FALSE)="",VLOOKUP($A123,'[117]0920'!$A$4:$O$150,12,FALSE),VLOOKUP($A123,'[117]0920'!$A$4:$O$150,8,FALSE))</f>
        <v/>
      </c>
      <c r="EU123" s="4" t="s">
        <v>0</v>
      </c>
      <c r="EV123" s="4" t="s">
        <v>0</v>
      </c>
      <c r="EX123" s="4" t="s">
        <v>0</v>
      </c>
      <c r="EY123" s="4" t="s">
        <v>0</v>
      </c>
      <c r="EZ123" s="4" t="s">
        <v>0</v>
      </c>
      <c r="FA123" s="4" t="s">
        <v>0</v>
      </c>
      <c r="FB123" s="4" t="s">
        <v>0</v>
      </c>
      <c r="FC123" s="4" t="s">
        <v>0</v>
      </c>
      <c r="FD123" s="4" t="s">
        <v>0</v>
      </c>
      <c r="FE123" s="4" t="s">
        <v>0</v>
      </c>
      <c r="FF123" s="4" t="s">
        <v>0</v>
      </c>
      <c r="FG123" s="4" t="s">
        <v>0</v>
      </c>
      <c r="FH123" s="4" t="s">
        <v>0</v>
      </c>
      <c r="FI123" s="4" t="s">
        <v>0</v>
      </c>
      <c r="FJ123" s="4" t="s">
        <v>0</v>
      </c>
      <c r="FK123" s="4" t="s">
        <v>0</v>
      </c>
      <c r="FL123" s="4" t="s">
        <v>0</v>
      </c>
      <c r="FM123" s="4" t="s">
        <v>0</v>
      </c>
      <c r="FN123" s="4" t="s">
        <v>0</v>
      </c>
      <c r="FO123" s="4" t="s">
        <v>0</v>
      </c>
      <c r="FQ123" s="4" t="s">
        <v>0</v>
      </c>
      <c r="FR123" s="4" t="s">
        <v>0</v>
      </c>
      <c r="FS123" s="4" t="s">
        <v>0</v>
      </c>
      <c r="FV123" s="4" t="s">
        <v>0</v>
      </c>
    </row>
    <row r="124" spans="1:178" x14ac:dyDescent="0.25">
      <c r="A124" s="3" t="s">
        <v>76</v>
      </c>
      <c r="B124" s="5">
        <f>VLOOKUP(A124,'[147]0515'!$A$4:$O$232,4,FALSE)</f>
        <v>17.95</v>
      </c>
      <c r="C124" s="5">
        <v>22.78</v>
      </c>
      <c r="D124" s="5">
        <f>VLOOKUP(A124,'[147]0515'!$A$4:$O$235,15,FALSE)</f>
        <v>1.8499000000000001</v>
      </c>
      <c r="E124" s="4" t="str">
        <f>IF(VLOOKUP($A124,'[147]0515'!$A$4:$O$150,8,FALSE)="",VLOOKUP($A124,'[147]0515'!$A$4:$O$150,12,FALSE),VLOOKUP($A124,'[147]0515'!$A$4:$O$150,8,FALSE))</f>
        <v/>
      </c>
      <c r="F124" s="4" t="str">
        <f>IF(VLOOKUP($A124,'[146]0514'!$A$4:$O$150,8,FALSE)="",VLOOKUP($A124,'[146]0514'!$A$4:$O$150,12,FALSE),VLOOKUP($A124,'[146]0514'!$A$4:$O$150,8,FALSE))</f>
        <v/>
      </c>
      <c r="G124" s="4" t="str">
        <f>IF(VLOOKUP($A124,'[145]0513'!$A$4:$O$150,8,FALSE)="",VLOOKUP($A124,'[145]0513'!$A$4:$O$150,12,FALSE),VLOOKUP($A124,'[145]0513'!$A$4:$O$150,8,FALSE))</f>
        <v/>
      </c>
      <c r="H124" s="4" t="str">
        <f>IF(VLOOKUP($A124,'[144]0510'!$A$4:$O$150,8,FALSE)="",VLOOKUP($A124,'[144]0510'!$A$4:$O$150,12,FALSE),VLOOKUP($A124,'[144]0510'!$A$4:$O$150,8,FALSE))</f>
        <v/>
      </c>
      <c r="I124" s="4" t="str">
        <f>IF(VLOOKUP($A124,'[6]0509'!$A$4:$O$150,8,FALSE)="",VLOOKUP($A124,'[6]0509'!$A$4:$O$150,12,FALSE),VLOOKUP($A124,'[6]0509'!$A$4:$O$150,8,FALSE))</f>
        <v/>
      </c>
      <c r="J124" s="4" t="str">
        <f>IF(VLOOKUP($A124,'[7]0508'!$A$4:$O$150,8,FALSE)="",VLOOKUP($A124,'[7]0508'!$A$4:$O$150,12,FALSE),VLOOKUP($A124,'[7]0508'!$A$4:$O$150,8,FALSE))</f>
        <v/>
      </c>
      <c r="K124" s="4" t="str">
        <f>IF(VLOOKUP($A124,'[8]0507'!$A$4:$O$150,8,FALSE)="",VLOOKUP($A124,'[8]0507'!$A$4:$O$150,12,FALSE),VLOOKUP($A124,'[8]0507'!$A$4:$O$150,8,FALSE))</f>
        <v/>
      </c>
      <c r="L124" s="4" t="str">
        <f>IF(VLOOKUP($A124,'[9]0506'!$A$4:$O$150,8,FALSE)="",VLOOKUP($A124,'[9]0506'!$A$4:$O$150,12,FALSE),VLOOKUP($A124,'[9]0506'!$A$4:$O$150,8,FALSE))</f>
        <v/>
      </c>
      <c r="M124" s="4" t="str">
        <f>IF(VLOOKUP($A124,'[10]0503'!$A$4:$O$150,8,FALSE)="",VLOOKUP($A124,'[10]0503'!$A$4:$O$150,12,FALSE),VLOOKUP($A124,'[10]0503'!$A$4:$O$150,8,FALSE))</f>
        <v/>
      </c>
      <c r="N124" s="4" t="str">
        <f>IF(VLOOKUP($A124,'[11]0502'!$A$4:$O$150,8,FALSE)="",VLOOKUP($A124,'[11]0502'!$A$4:$O$150,12,FALSE),VLOOKUP($A124,'[11]0502'!$A$4:$O$150,8,FALSE))</f>
        <v/>
      </c>
      <c r="O124" s="4" t="str">
        <f>IF(VLOOKUP($A124,'[12]0430'!$A$4:$O$150,8,FALSE)="",VLOOKUP($A124,'[12]0430'!$A$4:$O$150,12,FALSE),VLOOKUP($A124,'[12]0430'!$A$4:$O$150,8,FALSE))</f>
        <v/>
      </c>
      <c r="P124" s="4" t="str">
        <f>IF(VLOOKUP($A124,'[13]0429'!$A$4:$O$150,8,FALSE)="",VLOOKUP($A124,'[13]0429'!$A$4:$O$150,12,FALSE),VLOOKUP($A124,'[13]0429'!$A$4:$O$150,8,FALSE))</f>
        <v/>
      </c>
      <c r="Q124" s="4" t="str">
        <f>IF(VLOOKUP($A124,'[14]0426'!$A$4:$O$150,8,FALSE)="",VLOOKUP($A124,'[14]0426'!$A$4:$O$150,12,FALSE),VLOOKUP($A124,'[14]0426'!$A$4:$O$150,8,FALSE))</f>
        <v/>
      </c>
      <c r="R124" s="4" t="str">
        <f>IF(VLOOKUP($A124,'[15]0425'!$A$4:$O$150,8,FALSE)="",VLOOKUP($A124,'[15]0425'!$A$4:$O$150,12,FALSE),VLOOKUP($A124,'[15]0425'!$A$4:$O$150,8,FALSE))</f>
        <v/>
      </c>
      <c r="S124" s="4" t="str">
        <f>IF(VLOOKUP($A124,'[16]0424'!$A$4:$O$150,8,FALSE)="",VLOOKUP($A124,'[16]0424'!$A$4:$O$150,12,FALSE),VLOOKUP($A124,'[16]0424'!$A$4:$O$150,8,FALSE))</f>
        <v/>
      </c>
      <c r="T124" s="5"/>
      <c r="U124" s="4" t="str">
        <f>IF(VLOOKUP($A124,'[17]0422'!$A$4:$O$150,8,FALSE)="",VLOOKUP($A124,'[17]0422'!$A$4:$O$150,12,FALSE),VLOOKUP($A124,'[17]0422'!$A$4:$O$150,8,FALSE))</f>
        <v/>
      </c>
      <c r="V124" s="4" t="str">
        <f>IF(VLOOKUP($A124,'[18]0419'!$A$4:$O$150,8,FALSE)="",VLOOKUP($A124,'[18]0419'!$A$4:$O$150,12,FALSE),VLOOKUP($A124,'[18]0419'!$A$4:$O$150,8,FALSE))</f>
        <v/>
      </c>
      <c r="W124" s="4" t="str">
        <f>IF(VLOOKUP($A124,'[19]0418'!$A$4:$O$150,8,FALSE)="",VLOOKUP($A124,'[19]0418'!$A$4:$O$150,12,FALSE),VLOOKUP($A124,'[19]0418'!$A$4:$O$150,8,FALSE))</f>
        <v/>
      </c>
      <c r="X124" s="4" t="str">
        <f>IF(VLOOKUP($A124,'[20]0417'!$A$4:$O$150,8,FALSE)="",VLOOKUP($A124,'[20]0417'!$A$4:$O$150,12,FALSE),VLOOKUP($A124,'[20]0417'!$A$4:$O$150,8,FALSE))</f>
        <v/>
      </c>
      <c r="Y124" s="5"/>
      <c r="Z124" s="5"/>
      <c r="AA124" s="5"/>
      <c r="AB124" s="5"/>
      <c r="AC124" s="5"/>
      <c r="AD124" s="5"/>
      <c r="AE124" s="5"/>
      <c r="AF124" s="5"/>
      <c r="AG124" s="5"/>
      <c r="AH124" s="5"/>
      <c r="AI124" s="5"/>
      <c r="AJ124" s="5"/>
      <c r="AK124" s="5">
        <f>VLOOKUP(A124,'[120]0327'!$A$5:$P$33,12,FALSE)</f>
        <v>1.5355000000000001</v>
      </c>
      <c r="AL124" s="5"/>
      <c r="AM124" s="5"/>
      <c r="AN124" s="5"/>
      <c r="AO124" s="5"/>
      <c r="AP124" s="5"/>
      <c r="AQ124" s="5"/>
      <c r="AR124" s="5"/>
      <c r="AS124" s="5"/>
      <c r="AT124" s="5"/>
      <c r="AU124" s="5"/>
      <c r="AV124" s="5"/>
      <c r="AW124" s="4" t="str">
        <f>IF(VLOOKUP($A124,'[24]0229'!$A$4:$O$150,8,FALSE)="",VLOOKUP($A124,'[24]0229'!$A$4:$O$150,12,FALSE),VLOOKUP($A124,'[24]0229'!$A$4:$O$150,8,FALSE))</f>
        <v/>
      </c>
      <c r="AX124" s="4" t="str">
        <f>IF(VLOOKUP($A124,'[25]0226'!$A$4:$O$150,8,FALSE)="",VLOOKUP($A124,'[25]0226'!$A$4:$O$150,12,FALSE),VLOOKUP($A124,'[25]0226'!$A$4:$O$150,8,FALSE))</f>
        <v/>
      </c>
      <c r="AY124" s="4" t="str">
        <f>IF(VLOOKUP($A124,'[26]0223'!$A$4:$O$150,8,FALSE)="",VLOOKUP($A124,'[26]0223'!$A$4:$O$150,12,FALSE),VLOOKUP($A124,'[26]0223'!$A$4:$O$150,8,FALSE))</f>
        <v/>
      </c>
      <c r="AZ124" s="4" t="str">
        <f>IF(VLOOKUP($A124,'[27]0221'!$A$4:$O$150,8,FALSE)="",VLOOKUP($A124,'[27]0221'!$A$4:$O$150,12,FALSE),VLOOKUP($A124,'[27]0221'!$A$4:$O$150,8,FALSE))</f>
        <v/>
      </c>
      <c r="BA124" s="4" t="str">
        <f>IF(VLOOKUP($A124,'[28]0220'!$A$4:$O$150,8,FALSE)="",VLOOKUP($A124,'[28]0220'!$A$4:$O$150,12,FALSE),VLOOKUP($A124,'[28]0220'!$A$4:$O$150,8,FALSE))</f>
        <v/>
      </c>
      <c r="BB124" s="4" t="str">
        <f>IF(VLOOKUP($A124,'[29]0219'!$A$4:$O$150,8,FALSE)="",VLOOKUP($A124,'[29]0219'!$A$4:$O$150,12,FALSE),VLOOKUP($A124,'[29]0219'!$A$4:$O$150,8,FALSE))</f>
        <v/>
      </c>
      <c r="BC124" s="4" t="str">
        <f>IF(VLOOKUP($A124,'[30]0216'!$A$4:$O$150,8,FALSE)="",VLOOKUP($A124,'[30]0216'!$A$4:$O$150,12,FALSE),VLOOKUP($A124,'[30]0216'!$A$4:$O$150,8,FALSE))</f>
        <v/>
      </c>
      <c r="BD124" s="4" t="str">
        <f>IF(VLOOKUP($A124,'[31]0215'!$A$4:$O$150,8,FALSE)="",VLOOKUP($A124,'[31]0215'!$A$4:$O$150,12,FALSE),VLOOKUP($A124,'[31]0215'!$A$4:$O$150,8,FALSE))</f>
        <v/>
      </c>
      <c r="BE124" s="4" t="str">
        <f>IF(VLOOKUP($A124,'[32]0205'!$A$4:$O$150,8,FALSE)="",VLOOKUP($A124,'[32]0205'!$A$4:$O$150,12,FALSE),VLOOKUP($A124,'[32]0205'!$A$4:$O$150,8,FALSE))</f>
        <v/>
      </c>
      <c r="BF124" s="4" t="str">
        <f>IF(VLOOKUP($A124,'[33]0202'!$A$4:$O$150,8,FALSE)="",VLOOKUP($A124,'[33]0202'!$A$4:$O$150,12,FALSE),VLOOKUP($A124,'[33]0202'!$A$4:$O$150,8,FALSE))</f>
        <v/>
      </c>
      <c r="BG124" s="4" t="str">
        <f>IF(VLOOKUP($A124,'[34]0201'!$A$4:$O$150,8,FALSE)="",VLOOKUP($A124,'[34]0201'!$A$4:$O$150,12,FALSE),VLOOKUP($A124,'[34]0201'!$A$4:$O$150,8,FALSE))</f>
        <v/>
      </c>
      <c r="BH124" s="4" t="str">
        <f>IF(VLOOKUP($A124,'[35]0131'!$A$4:$O$150,8,FALSE)="",VLOOKUP($A124,'[35]0131'!$A$4:$O$150,12,FALSE),VLOOKUP($A124,'[35]0131'!$A$4:$O$150,8,FALSE))</f>
        <v/>
      </c>
      <c r="BI124" s="4" t="str">
        <f>IF(VLOOKUP($A124,'[36]0130'!$A$4:$O$150,8,FALSE)="",VLOOKUP($A124,'[36]0130'!$A$4:$O$150,12,FALSE),VLOOKUP($A124,'[36]0130'!$A$4:$O$150,8,FALSE))</f>
        <v/>
      </c>
      <c r="BJ124" s="4" t="str">
        <f>IF(VLOOKUP($A124,'[37]0129'!$A$4:$O$150,8,FALSE)="",VLOOKUP($A124,'[37]0129'!$A$4:$O$150,12,FALSE),VLOOKUP($A124,'[37]0129'!$A$4:$O$150,8,FALSE))</f>
        <v/>
      </c>
      <c r="BK124" s="4" t="str">
        <f>IF(VLOOKUP($A124,'[38]0126'!$A$4:$O$150,8,FALSE)="",VLOOKUP($A124,'[38]0126'!$A$4:$O$150,12,FALSE),VLOOKUP($A124,'[38]0126'!$A$4:$O$150,8,FALSE))</f>
        <v/>
      </c>
      <c r="BL124" s="5"/>
      <c r="BM124" s="4" t="str">
        <f>IF(VLOOKUP($A124,'[39]0124'!$A$4:$O$150,8,FALSE)="",VLOOKUP($A124,'[39]0124'!$A$4:$O$150,12,FALSE),VLOOKUP($A124,'[39]0124'!$A$4:$O$150,8,FALSE))</f>
        <v/>
      </c>
      <c r="BN124" s="4" t="str">
        <f>IF(VLOOKUP($A124,'[40]0123'!$A$4:$O$150,8,FALSE)="",VLOOKUP($A124,'[40]0123'!$A$4:$O$150,12,FALSE),VLOOKUP($A124,'[40]0123'!$A$4:$O$150,8,FALSE))</f>
        <v/>
      </c>
      <c r="BO124" s="4" t="str">
        <f>IF(VLOOKUP($A124,'[41]0122'!$A$4:$O$150,8,FALSE)="",VLOOKUP($A124,'[41]0122'!$A$4:$O$150,12,FALSE),VLOOKUP($A124,'[41]0122'!$A$4:$O$150,8,FALSE))</f>
        <v/>
      </c>
      <c r="BP124" s="4" t="str">
        <f>IF(VLOOKUP($A124,'[42]0119'!$A$4:$O$150,8,FALSE)="",VLOOKUP($A124,'[42]0119'!$A$4:$O$150,12,FALSE),VLOOKUP($A124,'[42]0119'!$A$4:$O$150,8,FALSE))</f>
        <v/>
      </c>
      <c r="BQ124" s="4" t="str">
        <f>IF(VLOOKUP($A124,'[43]0118'!$A$4:$O$150,8,FALSE)="",VLOOKUP($A124,'[43]0118'!$A$4:$O$150,12,FALSE),VLOOKUP($A124,'[43]0118'!$A$4:$O$150,8,FALSE))</f>
        <v/>
      </c>
      <c r="BR124" s="4" t="str">
        <f>IF(VLOOKUP($A124,'[44]0117'!$A$4:$O$150,8,FALSE)="",VLOOKUP($A124,'[44]0117'!$A$4:$O$150,12,FALSE),VLOOKUP($A124,'[44]0117'!$A$4:$O$150,8,FALSE))</f>
        <v/>
      </c>
      <c r="BS124" s="4" t="str">
        <f>IF(VLOOKUP($A124,'[45]0116'!$A$4:$O$150,8,FALSE)="",VLOOKUP($A124,'[45]0116'!$A$4:$O$150,12,FALSE),VLOOKUP($A124,'[45]0116'!$A$4:$O$150,8,FALSE))</f>
        <v/>
      </c>
      <c r="BT124" s="4" t="str">
        <f>IF(VLOOKUP($A124,'[46]0115'!$A$4:$O$150,8,FALSE)="",VLOOKUP($A124,'[46]0115'!$A$4:$O$150,12,FALSE),VLOOKUP($A124,'[46]0115'!$A$4:$O$150,8,FALSE))</f>
        <v/>
      </c>
      <c r="BU124" s="4" t="str">
        <f>IF(VLOOKUP($A124,'[47]0112'!$A$4:$O$150,8,FALSE)="",VLOOKUP($A124,'[47]0112'!$A$4:$O$150,12,FALSE),VLOOKUP($A124,'[47]0112'!$A$4:$O$150,8,FALSE))</f>
        <v/>
      </c>
      <c r="BV124" s="4" t="str">
        <f>IF(VLOOKUP($A124,'[48]0111'!$A$4:$O$150,8,FALSE)="",VLOOKUP($A124,'[48]0111'!$A$4:$O$150,12,FALSE),VLOOKUP($A124,'[48]0111'!$A$4:$O$150,8,FALSE))</f>
        <v/>
      </c>
      <c r="BW124" s="4" t="str">
        <f>IF(VLOOKUP($A124,'[49]0110'!$A$4:$O$150,8,FALSE)="",VLOOKUP($A124,'[49]0110'!$A$4:$O$150,12,FALSE),VLOOKUP($A124,'[49]0110'!$A$4:$O$150,8,FALSE))</f>
        <v/>
      </c>
      <c r="BX124" s="4">
        <f>IF(VLOOKUP($A124,'[50]0109'!$A$4:$O$150,8,FALSE)="",VLOOKUP($A124,'[50]0109'!$A$4:$O$150,12,FALSE),VLOOKUP($A124,'[50]0109'!$A$4:$O$150,8,FALSE))</f>
        <v>1.4119999999999999</v>
      </c>
      <c r="BY124" s="4" t="str">
        <f>IF(VLOOKUP($A124,'[51]0108'!$A$4:$O$150,8,FALSE)="",VLOOKUP($A124,'[51]0108'!$A$4:$O$150,12,FALSE),VLOOKUP($A124,'[51]0108'!$A$4:$O$150,8,FALSE))</f>
        <v/>
      </c>
      <c r="BZ124" s="4" t="str">
        <f>IF(VLOOKUP($A124,'[52]0105'!$A$4:$O$150,8,FALSE)="",VLOOKUP($A124,'[52]0105'!$A$4:$O$150,12,FALSE),VLOOKUP($A124,'[52]0105'!$A$4:$O$150,8,FALSE))</f>
        <v/>
      </c>
      <c r="CA124" s="4" t="str">
        <f>IF(VLOOKUP($A124,'[53]0104'!$A$4:$O$150,8,FALSE)="",VLOOKUP($A124,'[53]0104'!$A$4:$O$150,12,FALSE),VLOOKUP($A124,'[53]0104'!$A$4:$O$150,8,FALSE))</f>
        <v/>
      </c>
      <c r="CB124" s="4" t="str">
        <f>IF(VLOOKUP($A124,'[54]0103'!$A$4:$O$150,8,FALSE)="",VLOOKUP($A124,'[54]0103'!$A$4:$O$150,12,FALSE),VLOOKUP($A124,'[54]0103'!$A$4:$O$150,8,FALSE))</f>
        <v/>
      </c>
      <c r="CC124" s="4" t="str">
        <f>IF(VLOOKUP($A124,'[55]0102'!$A$4:$O$150,8,FALSE)="",VLOOKUP($A124,'[55]0102'!$A$4:$O$150,12,FALSE),VLOOKUP($A124,'[55]0102'!$A$4:$O$150,8,FALSE))</f>
        <v/>
      </c>
      <c r="CD124" s="5"/>
      <c r="CE124" s="4" t="str">
        <f>IF(VLOOKUP($A124,'[57]1228'!$A$4:$O$150,8,FALSE)="",VLOOKUP($A124,'[57]1228'!$A$4:$O$150,12,FALSE),VLOOKUP($A124,'[57]1228'!$A$4:$O$150,8,FALSE))</f>
        <v/>
      </c>
      <c r="CF124" s="4" t="str">
        <f>IF(VLOOKUP($A124,'[58]1227'!$A$4:$O$150,8,FALSE)="",VLOOKUP($A124,'[58]1227'!$A$4:$O$150,12,FALSE),VLOOKUP($A124,'[58]1227'!$A$4:$O$150,8,FALSE))</f>
        <v/>
      </c>
      <c r="CG124" s="4" t="str">
        <f>IF(VLOOKUP($A124,'[59]1226'!$A$4:$O$150,8,FALSE)="",VLOOKUP($A124,'[59]1226'!$A$4:$O$150,12,FALSE),VLOOKUP($A124,'[59]1226'!$A$4:$O$150,8,FALSE))</f>
        <v/>
      </c>
      <c r="CH124" s="4" t="str">
        <f>IF(VLOOKUP($A124,'[60]1225'!$A$4:$O$150,8,FALSE)="",VLOOKUP($A124,'[60]1225'!$A$4:$O$150,12,FALSE),VLOOKUP($A124,'[60]1225'!$A$4:$O$150,8,FALSE))</f>
        <v/>
      </c>
      <c r="CI124" s="5"/>
      <c r="CJ124" s="5"/>
      <c r="CK124" s="5"/>
      <c r="CL124" s="5"/>
      <c r="CM124" s="4" t="str">
        <f>IF(VLOOKUP($A124,'[61]1218'!$A$4:$O$150,8,FALSE)="",VLOOKUP($A124,'[61]1218'!$A$4:$O$150,12,FALSE),VLOOKUP($A124,'[61]1218'!$A$4:$O$150,8,FALSE))</f>
        <v/>
      </c>
      <c r="CN124" s="4" t="str">
        <f>IF(VLOOKUP($A124,'[62]1215'!$A$4:$O$150,8,FALSE)="",VLOOKUP($A124,'[62]1215'!$A$4:$O$150,12,FALSE),VLOOKUP($A124,'[62]1215'!$A$4:$O$150,8,FALSE))</f>
        <v/>
      </c>
      <c r="CO124" s="4" t="str">
        <f>IF(VLOOKUP($A124,'[63]1214'!$A$4:$O$150,8,FALSE)="",VLOOKUP($A124,'[63]1214'!$A$4:$O$150,12,FALSE),VLOOKUP($A124,'[63]1214'!$A$4:$O$150,8,FALSE))</f>
        <v/>
      </c>
      <c r="CP124" s="4" t="str">
        <f>IF(VLOOKUP($A124,'[64]1213'!$A$4:$O$150,8,FALSE)="",VLOOKUP($A124,'[64]1213'!$A$4:$O$150,12,FALSE),VLOOKUP($A124,'[64]1213'!$A$4:$O$150,8,FALSE))</f>
        <v/>
      </c>
      <c r="CQ124" s="4" t="str">
        <f>IF(VLOOKUP($A124,'[65]1212'!$A$4:$O$150,8,FALSE)="",VLOOKUP($A124,'[65]1212'!$A$4:$O$150,12,FALSE),VLOOKUP($A124,'[65]1212'!$A$4:$O$150,8,FALSE))</f>
        <v/>
      </c>
      <c r="CR124" s="4" t="str">
        <f>IF(VLOOKUP($A124,'[66]1211'!$A$4:$O$150,8,FALSE)="",VLOOKUP($A124,'[66]1211'!$A$4:$O$150,12,FALSE),VLOOKUP($A124,'[66]1211'!$A$4:$O$150,8,FALSE))</f>
        <v/>
      </c>
      <c r="CS124" s="4" t="str">
        <f>IF(VLOOKUP($A124,'[67]1208'!$A$4:$O$150,8,FALSE)="",VLOOKUP($A124,'[67]1208'!$A$4:$O$150,12,FALSE),VLOOKUP($A124,'[67]1208'!$A$4:$O$150,8,FALSE))</f>
        <v/>
      </c>
      <c r="CT124" s="4" t="str">
        <f>IF(VLOOKUP($A124,'[68]1207'!$A$4:$O$150,8,FALSE)="",VLOOKUP($A124,'[68]1207'!$A$4:$O$150,12,FALSE),VLOOKUP($A124,'[68]1207'!$A$4:$O$150,8,FALSE))</f>
        <v/>
      </c>
      <c r="CU124" s="4" t="str">
        <f>IF(VLOOKUP($A124,'[69]1206'!$A$4:$O$150,8,FALSE)="",VLOOKUP($A124,'[69]1206'!$A$4:$O$150,12,FALSE),VLOOKUP($A124,'[69]1206'!$A$4:$O$150,8,FALSE))</f>
        <v/>
      </c>
      <c r="CV124" s="4" t="str">
        <f>IF(VLOOKUP($A124,'[70]1205'!$A$4:$O$150,8,FALSE)="",VLOOKUP($A124,'[70]1205'!$A$4:$O$150,12,FALSE),VLOOKUP($A124,'[70]1205'!$A$4:$O$150,8,FALSE))</f>
        <v/>
      </c>
      <c r="CW124" s="4">
        <f>IF(VLOOKUP($A124,'[71]1204'!$A$4:$O$150,8,FALSE)="",VLOOKUP($A124,'[71]1204'!$A$4:$O$150,12,FALSE),VLOOKUP($A124,'[71]1204'!$A$4:$O$150,8,FALSE))</f>
        <v>1.4992000000000001</v>
      </c>
      <c r="CX124" s="4" t="str">
        <f>IF(VLOOKUP($A124,'[72]1201'!$A$4:$O$150,8,FALSE)="",VLOOKUP($A124,'[72]1201'!$A$4:$O$150,12,FALSE),VLOOKUP($A124,'[72]1201'!$A$4:$O$150,8,FALSE))</f>
        <v/>
      </c>
      <c r="CY124" s="4" t="str">
        <f>IF(VLOOKUP($A124,'[73]1129'!$A$4:$O$150,8,FALSE)="",VLOOKUP($A124,'[73]1129'!$A$4:$O$150,12,FALSE),VLOOKUP($A124,'[73]1129'!$A$4:$O$150,8,FALSE))</f>
        <v/>
      </c>
      <c r="CZ124" s="4" t="str">
        <f>IF(VLOOKUP($A124,'[74]1128'!$A$4:$O$150,8,FALSE)="",VLOOKUP($A124,'[74]1128'!$A$4:$O$150,12,FALSE),VLOOKUP($A124,'[74]1128'!$A$4:$O$150,8,FALSE))</f>
        <v/>
      </c>
      <c r="DA124" s="4" t="str">
        <f>IF(VLOOKUP($A124,'[75]1127'!$A$4:$O$150,8,FALSE)="",VLOOKUP($A124,'[75]1127'!$A$4:$O$150,12,FALSE),VLOOKUP($A124,'[75]1127'!$A$4:$O$150,8,FALSE))</f>
        <v/>
      </c>
      <c r="DB124" s="4" t="str">
        <f>IF(VLOOKUP($A124,'[76]1124'!$A$4:$O$150,8,FALSE)="",VLOOKUP($A124,'[76]1124'!$A$4:$O$150,12,FALSE),VLOOKUP($A124,'[76]1124'!$A$4:$O$150,8,FALSE))</f>
        <v/>
      </c>
      <c r="DC124" s="4" t="str">
        <f>IF(VLOOKUP($A124,'[77]1123'!$A$4:$O$150,8,FALSE)="",VLOOKUP($A124,'[77]1123'!$A$4:$O$150,12,FALSE),VLOOKUP($A124,'[77]1123'!$A$4:$O$150,8,FALSE))</f>
        <v/>
      </c>
      <c r="DD124" s="5"/>
      <c r="DE124" s="4" t="str">
        <f>IF(VLOOKUP($A124,'[78]1121'!$A$4:$O$150,8,FALSE)="",VLOOKUP($A124,'[78]1121'!$A$4:$O$150,12,FALSE),VLOOKUP($A124,'[78]1121'!$A$4:$O$150,8,FALSE))</f>
        <v/>
      </c>
      <c r="DF124" s="4" t="str">
        <f>IF(VLOOKUP($A124,'[79]1120'!$A$4:$O$150,8,FALSE)="",VLOOKUP($A124,'[79]1120'!$A$4:$O$150,12,FALSE),VLOOKUP($A124,'[79]1120'!$A$4:$O$150,8,FALSE))</f>
        <v/>
      </c>
      <c r="DG124" s="4" t="str">
        <f>IF(VLOOKUP($A124,'[80]1117'!$A$4:$O$150,8,FALSE)="",VLOOKUP($A124,'[80]1117'!$A$4:$O$150,12,FALSE),VLOOKUP($A124,'[80]1117'!$A$4:$O$150,8,FALSE))</f>
        <v/>
      </c>
      <c r="DH124" s="4" t="str">
        <f>IF(VLOOKUP($A124,'[81]1116'!$A$4:$O$150,8,FALSE)="",VLOOKUP($A124,'[81]1116'!$A$4:$O$150,12,FALSE),VLOOKUP($A124,'[81]1116'!$A$4:$O$150,8,FALSE))</f>
        <v/>
      </c>
      <c r="DI124" s="4" t="str">
        <f>IF(VLOOKUP($A124,'[82]1115'!$A$4:$O$150,8,FALSE)="",VLOOKUP($A124,'[82]1115'!$A$4:$O$150,12,FALSE),VLOOKUP($A124,'[82]1115'!$A$4:$O$150,8,FALSE))</f>
        <v/>
      </c>
      <c r="DJ124" s="4" t="str">
        <f>IF(VLOOKUP($A124,'[83]1114'!$A$4:$O$150,8,FALSE)="",VLOOKUP($A124,'[83]1114'!$A$4:$O$150,12,FALSE),VLOOKUP($A124,'[83]1114'!$A$4:$O$150,8,FALSE))</f>
        <v/>
      </c>
      <c r="DK124" s="4">
        <f>IF(VLOOKUP($A124,'[84]1113'!$A$4:$O$150,8,FALSE)="",VLOOKUP($A124,'[84]1113'!$A$4:$O$150,12,FALSE),VLOOKUP($A124,'[84]1113'!$A$4:$O$150,8,FALSE))</f>
        <v>1.554</v>
      </c>
      <c r="DL124" s="4">
        <f>IF(VLOOKUP($A124,'[85]1110'!$A$4:$O$150,8,FALSE)="",VLOOKUP($A124,'[85]1110'!$A$4:$O$150,12,FALSE),VLOOKUP($A124,'[85]1110'!$A$4:$O$150,8,FALSE))</f>
        <v>1.5449999999999999</v>
      </c>
      <c r="DM124" s="4" t="str">
        <f>IF(VLOOKUP($A124,'[86]1109'!$A$4:$O$150,8,FALSE)="",VLOOKUP($A124,'[86]1109'!$A$4:$O$150,12,FALSE),VLOOKUP($A124,'[86]1109'!$A$4:$O$150,8,FALSE))</f>
        <v/>
      </c>
      <c r="DN124" s="4" t="str">
        <f>IF(VLOOKUP($A124,'[87]1108'!$A$4:$O$150,8,FALSE)="",VLOOKUP($A124,'[87]1108'!$A$4:$O$150,12,FALSE),VLOOKUP($A124,'[87]1108'!$A$4:$O$150,8,FALSE))</f>
        <v/>
      </c>
      <c r="DO124" s="4" t="str">
        <f>IF(VLOOKUP($A124,'[88]1107'!$A$4:$O$150,8,FALSE)="",VLOOKUP($A124,'[88]1107'!$A$4:$O$150,12,FALSE),VLOOKUP($A124,'[88]1107'!$A$4:$O$150,8,FALSE))</f>
        <v/>
      </c>
      <c r="DP124" s="4" t="str">
        <f>IF(VLOOKUP($A124,'[89]1106'!$A$4:$O$150,8,FALSE)="",VLOOKUP($A124,'[89]1106'!$A$4:$O$150,12,FALSE),VLOOKUP($A124,'[89]1106'!$A$4:$O$150,8,FALSE))</f>
        <v/>
      </c>
      <c r="DQ124" s="4" t="str">
        <f>IF(VLOOKUP($A124,'[90]1103'!$A$4:$O$150,8,FALSE)="",VLOOKUP($A124,'[90]1103'!$A$4:$O$150,12,FALSE),VLOOKUP($A124,'[90]1103'!$A$4:$O$150,8,FALSE))</f>
        <v/>
      </c>
      <c r="DR124" s="4" t="str">
        <f>IF(VLOOKUP($A124,'[91]1102'!$A$4:$O$150,8,FALSE)="",VLOOKUP($A124,'[91]1102'!$A$4:$O$150,12,FALSE),VLOOKUP($A124,'[91]1102'!$A$4:$O$150,8,FALSE))</f>
        <v/>
      </c>
      <c r="DS124" s="4" t="str">
        <f>IF(VLOOKUP($A124,'[92]1101'!$A$4:$O$150,8,FALSE)="",VLOOKUP($A124,'[92]1101'!$A$4:$O$150,12,FALSE),VLOOKUP($A124,'[92]1101'!$A$4:$O$150,8,FALSE))</f>
        <v/>
      </c>
      <c r="DT124" s="54"/>
      <c r="DU124" s="4" t="str">
        <f>IF(VLOOKUP($A124,'[94]1030'!$A$4:$O$150,8,FALSE)="",VLOOKUP($A124,'[94]1030'!$A$4:$O$150,12,FALSE),VLOOKUP($A124,'[94]1030'!$A$4:$O$150,8,FALSE))</f>
        <v/>
      </c>
      <c r="DV124" s="4" t="str">
        <f>IF(VLOOKUP($A124,'[95]1027'!$A$4:$O$150,8,FALSE)="",VLOOKUP($A124,'[95]1027'!$A$4:$O$150,12,FALSE),VLOOKUP($A124,'[95]1027'!$A$4:$O$150,8,FALSE))</f>
        <v/>
      </c>
      <c r="DW124" s="4" t="str">
        <f>IF(VLOOKUP($A124,'[96]1026'!$A$4:$O$150,8,FALSE)="",VLOOKUP($A124,'[96]1026'!$A$4:$O$150,12,FALSE),VLOOKUP($A124,'[96]1026'!$A$4:$O$150,8,FALSE))</f>
        <v/>
      </c>
      <c r="DX124" s="4" t="str">
        <f>IF(VLOOKUP($A124,'[97]1025'!$A$4:$O$150,8,FALSE)="",VLOOKUP($A124,'[97]1025'!$A$4:$O$150,12,FALSE),VLOOKUP($A124,'[97]1025'!$A$4:$O$150,8,FALSE))</f>
        <v/>
      </c>
      <c r="DY124" s="4" t="str">
        <f>IF(VLOOKUP($A124,'[98]1024'!$A$4:$O$150,8,FALSE)="",VLOOKUP($A124,'[98]1024'!$A$4:$O$150,12,FALSE),VLOOKUP($A124,'[98]1024'!$A$4:$O$150,8,FALSE))</f>
        <v/>
      </c>
      <c r="DZ124" s="4" t="str">
        <f>IF(VLOOKUP($A124,'[99]1023'!$A$4:$O$150,8,FALSE)="",VLOOKUP($A124,'[99]1023'!$A$4:$O$150,12,FALSE),VLOOKUP($A124,'[99]1023'!$A$4:$O$150,8,FALSE))</f>
        <v/>
      </c>
      <c r="EA124" s="4" t="str">
        <f>IF(VLOOKUP($A124,'[100]1020'!$A$4:$O$150,8,FALSE)="",VLOOKUP($A124,'[100]1020'!$A$4:$O$150,12,FALSE),VLOOKUP($A124,'[100]1020'!$A$4:$O$150,8,FALSE))</f>
        <v/>
      </c>
      <c r="EB124" s="4" t="str">
        <f>IF(VLOOKUP($A124,'[101]1019'!$A$4:$O$150,8,FALSE)="",VLOOKUP($A124,'[101]1019'!$A$4:$O$150,12,FALSE),VLOOKUP($A124,'[101]1019'!$A$4:$O$150,8,FALSE))</f>
        <v/>
      </c>
      <c r="EC124" s="4" t="str">
        <f>IF(VLOOKUP($A124,'[102]1018'!$A$4:$O$150,8,FALSE)="",VLOOKUP($A124,'[102]1018'!$A$4:$O$150,12,FALSE),VLOOKUP($A124,'[102]1018'!$A$4:$O$150,8,FALSE))</f>
        <v/>
      </c>
      <c r="ED124" s="4" t="str">
        <f>IF(VLOOKUP($A124,'[103]1017'!$A$4:$O$150,8,FALSE)="",VLOOKUP($A124,'[103]1017'!$A$4:$O$150,12,FALSE),VLOOKUP($A124,'[103]1017'!$A$4:$O$150,8,FALSE))</f>
        <v/>
      </c>
      <c r="EE124" s="4" t="str">
        <f>IF(VLOOKUP($A124,'[104]1016'!$A$4:$O$150,8,FALSE)="",VLOOKUP($A124,'[104]1016'!$A$4:$O$150,12,FALSE),VLOOKUP($A124,'[104]1016'!$A$4:$O$150,8,FALSE))</f>
        <v/>
      </c>
      <c r="EF124" s="4" t="str">
        <f>IF(VLOOKUP($A124,'[105]1013'!$A$4:$O$150,8,FALSE)="",VLOOKUP($A124,'[105]1013'!$A$4:$O$150,12,FALSE),VLOOKUP($A124,'[105]1013'!$A$4:$O$150,8,FALSE))</f>
        <v/>
      </c>
      <c r="EG124" s="4" t="str">
        <f>IF(VLOOKUP($A124,'[106]1012'!$A$4:$O$150,8,FALSE)="",VLOOKUP($A124,'[106]1012'!$A$4:$O$150,12,FALSE),VLOOKUP($A124,'[106]1012'!$A$4:$O$150,8,FALSE))</f>
        <v/>
      </c>
      <c r="EH124" s="4" t="str">
        <f>IF(VLOOKUP($A124,'[107]1011'!$A$4:$O$150,8,FALSE)="",VLOOKUP($A124,'[107]1011'!$A$4:$O$150,12,FALSE),VLOOKUP($A124,'[107]1011'!$A$4:$O$150,8,FALSE))</f>
        <v/>
      </c>
      <c r="EI124" s="54"/>
      <c r="EJ124" s="4" t="str">
        <f>IF(VLOOKUP($A124,'[109]1005'!$A$4:$O$150,8,FALSE)="",VLOOKUP($A124,'[109]1005'!$A$4:$O$150,12,FALSE),VLOOKUP($A124,'[109]1005'!$A$4:$O$150,8,FALSE))</f>
        <v/>
      </c>
      <c r="EK124" s="4" t="str">
        <f>IF(VLOOKUP($A124,'[110]1004'!$A$4:$O$150,8,FALSE)="",VLOOKUP($A124,'[110]1004'!$A$4:$O$150,12,FALSE),VLOOKUP($A124,'[110]1004'!$A$4:$O$150,8,FALSE))</f>
        <v/>
      </c>
      <c r="EL124" s="4" t="str">
        <f>IF(VLOOKUP($A124,'[111]1003'!$A$4:$O$150,8,FALSE)="",VLOOKUP($A124,'[111]1003'!$A$4:$O$150,12,FALSE),VLOOKUP($A124,'[111]1003'!$A$4:$O$150,8,FALSE))</f>
        <v/>
      </c>
      <c r="EM124" s="4" t="str">
        <f>IF(VLOOKUP($A124,'[112]1002'!$A$4:$O$150,8,FALSE)="",VLOOKUP($A124,'[112]1002'!$A$4:$O$150,12,FALSE),VLOOKUP($A124,'[112]1002'!$A$4:$O$150,8,FALSE))</f>
        <v/>
      </c>
      <c r="EN124" s="54"/>
      <c r="EO124" s="4" t="str">
        <f>IF(VLOOKUP($A124,'[113]0927'!$A$4:$O$150,8,FALSE)="",VLOOKUP($A124,'[113]0927'!$A$4:$O$150,12,FALSE),VLOOKUP($A124,'[113]0927'!$A$4:$O$150,8,FALSE))</f>
        <v/>
      </c>
      <c r="EP124" s="5"/>
      <c r="EQ124" s="4" t="str">
        <f>IF(VLOOKUP($A124,'[114]0925'!$A$4:$O$150,8,FALSE)="",VLOOKUP($A124,'[114]0925'!$A$4:$O$150,12,FALSE),VLOOKUP($A124,'[114]0925'!$A$4:$O$150,8,FALSE))</f>
        <v/>
      </c>
      <c r="ER124" s="4" t="str">
        <f>IF(VLOOKUP($A124,'[115]0922'!$A$4:$O$150,8,FALSE)="",VLOOKUP($A124,'[115]0922'!$A$4:$O$150,12,FALSE),VLOOKUP($A124,'[115]0922'!$A$4:$O$150,8,FALSE))</f>
        <v/>
      </c>
      <c r="ES124" s="4" t="str">
        <f>IF(VLOOKUP($A124,'[116]0921'!$A$4:$O$150,8,FALSE)="",VLOOKUP($A124,'[116]0921'!$A$4:$O$150,12,FALSE),VLOOKUP($A124,'[116]0921'!$A$4:$O$150,8,FALSE))</f>
        <v/>
      </c>
      <c r="ET124" s="4" t="str">
        <f>IF(VLOOKUP($A124,'[117]0920'!$A$4:$O$150,8,FALSE)="",VLOOKUP($A124,'[117]0920'!$A$4:$O$150,12,FALSE),VLOOKUP($A124,'[117]0920'!$A$4:$O$150,8,FALSE))</f>
        <v/>
      </c>
      <c r="EU124" s="4" t="s">
        <v>0</v>
      </c>
      <c r="EV124" s="4" t="s">
        <v>0</v>
      </c>
      <c r="EX124" s="4" t="s">
        <v>0</v>
      </c>
      <c r="EY124" s="4" t="s">
        <v>0</v>
      </c>
      <c r="EZ124" s="4" t="s">
        <v>0</v>
      </c>
      <c r="FA124" s="4" t="s">
        <v>0</v>
      </c>
      <c r="FB124" s="4" t="s">
        <v>0</v>
      </c>
      <c r="FC124" s="4" t="s">
        <v>0</v>
      </c>
      <c r="FD124" s="4" t="s">
        <v>0</v>
      </c>
      <c r="FE124" s="4" t="s">
        <v>0</v>
      </c>
      <c r="FF124" s="4" t="s">
        <v>0</v>
      </c>
      <c r="FG124" s="4" t="s">
        <v>0</v>
      </c>
      <c r="FH124" s="4" t="s">
        <v>0</v>
      </c>
      <c r="FI124" s="4" t="s">
        <v>0</v>
      </c>
      <c r="FJ124" s="4" t="s">
        <v>0</v>
      </c>
      <c r="FK124" s="4" t="s">
        <v>0</v>
      </c>
      <c r="FL124" s="4" t="s">
        <v>0</v>
      </c>
      <c r="FM124" s="4" t="s">
        <v>0</v>
      </c>
      <c r="FN124" s="4" t="s">
        <v>0</v>
      </c>
      <c r="FO124" s="4" t="s">
        <v>0</v>
      </c>
      <c r="FQ124" s="4" t="s">
        <v>0</v>
      </c>
      <c r="FR124" s="4" t="s">
        <v>0</v>
      </c>
      <c r="FS124" s="4" t="s">
        <v>0</v>
      </c>
      <c r="FV124" s="4" t="s">
        <v>0</v>
      </c>
    </row>
    <row r="125" spans="1:178" x14ac:dyDescent="0.25">
      <c r="A125" s="3" t="s">
        <v>77</v>
      </c>
      <c r="B125" s="5">
        <f>VLOOKUP(A125,'[147]0515'!$A$4:$O$232,4,FALSE)</f>
        <v>18.23</v>
      </c>
      <c r="C125" s="5">
        <v>23.79</v>
      </c>
      <c r="D125" s="5">
        <f>VLOOKUP(A125,'[147]0515'!$A$4:$O$235,15,FALSE)</f>
        <v>1.8676999999999999</v>
      </c>
      <c r="E125" s="4" t="str">
        <f>IF(VLOOKUP($A125,'[147]0515'!$A$4:$O$150,8,FALSE)="",VLOOKUP($A125,'[147]0515'!$A$4:$O$150,12,FALSE),VLOOKUP($A125,'[147]0515'!$A$4:$O$150,8,FALSE))</f>
        <v/>
      </c>
      <c r="F125" s="4" t="str">
        <f>IF(VLOOKUP($A125,'[146]0514'!$A$4:$O$150,8,FALSE)="",VLOOKUP($A125,'[146]0514'!$A$4:$O$150,12,FALSE),VLOOKUP($A125,'[146]0514'!$A$4:$O$150,8,FALSE))</f>
        <v/>
      </c>
      <c r="G125" s="4" t="str">
        <f>IF(VLOOKUP($A125,'[145]0513'!$A$4:$O$150,8,FALSE)="",VLOOKUP($A125,'[145]0513'!$A$4:$O$150,12,FALSE),VLOOKUP($A125,'[145]0513'!$A$4:$O$150,8,FALSE))</f>
        <v/>
      </c>
      <c r="H125" s="4" t="str">
        <f>IF(VLOOKUP($A125,'[144]0510'!$A$4:$O$150,8,FALSE)="",VLOOKUP($A125,'[144]0510'!$A$4:$O$150,12,FALSE),VLOOKUP($A125,'[144]0510'!$A$4:$O$150,8,FALSE))</f>
        <v/>
      </c>
      <c r="I125" s="4" t="str">
        <f>IF(VLOOKUP($A125,'[6]0509'!$A$4:$O$150,8,FALSE)="",VLOOKUP($A125,'[6]0509'!$A$4:$O$150,12,FALSE),VLOOKUP($A125,'[6]0509'!$A$4:$O$150,8,FALSE))</f>
        <v/>
      </c>
      <c r="J125" s="4" t="str">
        <f>IF(VLOOKUP($A125,'[7]0508'!$A$4:$O$150,8,FALSE)="",VLOOKUP($A125,'[7]0508'!$A$4:$O$150,12,FALSE),VLOOKUP($A125,'[7]0508'!$A$4:$O$150,8,FALSE))</f>
        <v/>
      </c>
      <c r="K125" s="4" t="str">
        <f>IF(VLOOKUP($A125,'[8]0507'!$A$4:$O$150,8,FALSE)="",VLOOKUP($A125,'[8]0507'!$A$4:$O$150,12,FALSE),VLOOKUP($A125,'[8]0507'!$A$4:$O$150,8,FALSE))</f>
        <v/>
      </c>
      <c r="L125" s="4">
        <f>IF(VLOOKUP($A125,'[9]0506'!$A$4:$O$150,8,FALSE)="",VLOOKUP($A125,'[9]0506'!$A$4:$O$150,12,FALSE),VLOOKUP($A125,'[9]0506'!$A$4:$O$150,8,FALSE))</f>
        <v>1.98</v>
      </c>
      <c r="M125" s="4" t="str">
        <f>IF(VLOOKUP($A125,'[10]0503'!$A$4:$O$150,8,FALSE)="",VLOOKUP($A125,'[10]0503'!$A$4:$O$150,12,FALSE),VLOOKUP($A125,'[10]0503'!$A$4:$O$150,8,FALSE))</f>
        <v/>
      </c>
      <c r="N125" s="4" t="str">
        <f>IF(VLOOKUP($A125,'[11]0502'!$A$4:$O$150,8,FALSE)="",VLOOKUP($A125,'[11]0502'!$A$4:$O$150,12,FALSE),VLOOKUP($A125,'[11]0502'!$A$4:$O$150,8,FALSE))</f>
        <v/>
      </c>
      <c r="O125" s="4" t="str">
        <f>IF(VLOOKUP($A125,'[12]0430'!$A$4:$O$150,8,FALSE)="",VLOOKUP($A125,'[12]0430'!$A$4:$O$150,12,FALSE),VLOOKUP($A125,'[12]0430'!$A$4:$O$150,8,FALSE))</f>
        <v/>
      </c>
      <c r="P125" s="4" t="str">
        <f>IF(VLOOKUP($A125,'[13]0429'!$A$4:$O$150,8,FALSE)="",VLOOKUP($A125,'[13]0429'!$A$4:$O$150,12,FALSE),VLOOKUP($A125,'[13]0429'!$A$4:$O$150,8,FALSE))</f>
        <v/>
      </c>
      <c r="Q125" s="4" t="str">
        <f>IF(VLOOKUP($A125,'[14]0426'!$A$4:$O$150,8,FALSE)="",VLOOKUP($A125,'[14]0426'!$A$4:$O$150,12,FALSE),VLOOKUP($A125,'[14]0426'!$A$4:$O$150,8,FALSE))</f>
        <v/>
      </c>
      <c r="R125" s="4" t="str">
        <f>IF(VLOOKUP($A125,'[15]0425'!$A$4:$O$150,8,FALSE)="",VLOOKUP($A125,'[15]0425'!$A$4:$O$150,12,FALSE),VLOOKUP($A125,'[15]0425'!$A$4:$O$150,8,FALSE))</f>
        <v/>
      </c>
      <c r="S125" s="4" t="str">
        <f>IF(VLOOKUP($A125,'[16]0424'!$A$4:$O$150,8,FALSE)="",VLOOKUP($A125,'[16]0424'!$A$4:$O$150,12,FALSE),VLOOKUP($A125,'[16]0424'!$A$4:$O$150,8,FALSE))</f>
        <v/>
      </c>
      <c r="T125" s="5"/>
      <c r="U125" s="4" t="str">
        <f>IF(VLOOKUP($A125,'[17]0422'!$A$4:$O$150,8,FALSE)="",VLOOKUP($A125,'[17]0422'!$A$4:$O$150,12,FALSE),VLOOKUP($A125,'[17]0422'!$A$4:$O$150,8,FALSE))</f>
        <v/>
      </c>
      <c r="V125" s="4" t="str">
        <f>IF(VLOOKUP($A125,'[18]0419'!$A$4:$O$150,8,FALSE)="",VLOOKUP($A125,'[18]0419'!$A$4:$O$150,12,FALSE),VLOOKUP($A125,'[18]0419'!$A$4:$O$150,8,FALSE))</f>
        <v/>
      </c>
      <c r="W125" s="4" t="str">
        <f>IF(VLOOKUP($A125,'[19]0418'!$A$4:$O$150,8,FALSE)="",VLOOKUP($A125,'[19]0418'!$A$4:$O$150,12,FALSE),VLOOKUP($A125,'[19]0418'!$A$4:$O$150,8,FALSE))</f>
        <v/>
      </c>
      <c r="X125" s="4" t="str">
        <f>IF(VLOOKUP($A125,'[20]0417'!$A$4:$O$150,8,FALSE)="",VLOOKUP($A125,'[20]0417'!$A$4:$O$150,12,FALSE),VLOOKUP($A125,'[20]0417'!$A$4:$O$150,8,FALSE))</f>
        <v/>
      </c>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4" t="str">
        <f>IF(VLOOKUP($A125,'[24]0229'!$A$4:$O$150,8,FALSE)="",VLOOKUP($A125,'[24]0229'!$A$4:$O$150,12,FALSE),VLOOKUP($A125,'[24]0229'!$A$4:$O$150,8,FALSE))</f>
        <v/>
      </c>
      <c r="AX125" s="4" t="str">
        <f>IF(VLOOKUP($A125,'[25]0226'!$A$4:$O$150,8,FALSE)="",VLOOKUP($A125,'[25]0226'!$A$4:$O$150,12,FALSE),VLOOKUP($A125,'[25]0226'!$A$4:$O$150,8,FALSE))</f>
        <v/>
      </c>
      <c r="AY125" s="4" t="str">
        <f>IF(VLOOKUP($A125,'[26]0223'!$A$4:$O$150,8,FALSE)="",VLOOKUP($A125,'[26]0223'!$A$4:$O$150,12,FALSE),VLOOKUP($A125,'[26]0223'!$A$4:$O$150,8,FALSE))</f>
        <v/>
      </c>
      <c r="AZ125" s="4" t="str">
        <f>IF(VLOOKUP($A125,'[27]0221'!$A$4:$O$150,8,FALSE)="",VLOOKUP($A125,'[27]0221'!$A$4:$O$150,12,FALSE),VLOOKUP($A125,'[27]0221'!$A$4:$O$150,8,FALSE))</f>
        <v/>
      </c>
      <c r="BA125" s="4" t="str">
        <f>IF(VLOOKUP($A125,'[28]0220'!$A$4:$O$150,8,FALSE)="",VLOOKUP($A125,'[28]0220'!$A$4:$O$150,12,FALSE),VLOOKUP($A125,'[28]0220'!$A$4:$O$150,8,FALSE))</f>
        <v/>
      </c>
      <c r="BB125" s="4" t="str">
        <f>IF(VLOOKUP($A125,'[29]0219'!$A$4:$O$150,8,FALSE)="",VLOOKUP($A125,'[29]0219'!$A$4:$O$150,12,FALSE),VLOOKUP($A125,'[29]0219'!$A$4:$O$150,8,FALSE))</f>
        <v/>
      </c>
      <c r="BC125" s="4" t="str">
        <f>IF(VLOOKUP($A125,'[30]0216'!$A$4:$O$150,8,FALSE)="",VLOOKUP($A125,'[30]0216'!$A$4:$O$150,12,FALSE),VLOOKUP($A125,'[30]0216'!$A$4:$O$150,8,FALSE))</f>
        <v/>
      </c>
      <c r="BD125" s="4" t="str">
        <f>IF(VLOOKUP($A125,'[31]0215'!$A$4:$O$150,8,FALSE)="",VLOOKUP($A125,'[31]0215'!$A$4:$O$150,12,FALSE),VLOOKUP($A125,'[31]0215'!$A$4:$O$150,8,FALSE))</f>
        <v/>
      </c>
      <c r="BE125" s="4" t="str">
        <f>IF(VLOOKUP($A125,'[32]0205'!$A$4:$O$150,8,FALSE)="",VLOOKUP($A125,'[32]0205'!$A$4:$O$150,12,FALSE),VLOOKUP($A125,'[32]0205'!$A$4:$O$150,8,FALSE))</f>
        <v/>
      </c>
      <c r="BF125" s="4" t="str">
        <f>IF(VLOOKUP($A125,'[33]0202'!$A$4:$O$150,8,FALSE)="",VLOOKUP($A125,'[33]0202'!$A$4:$O$150,12,FALSE),VLOOKUP($A125,'[33]0202'!$A$4:$O$150,8,FALSE))</f>
        <v/>
      </c>
      <c r="BG125" s="4" t="str">
        <f>IF(VLOOKUP($A125,'[34]0201'!$A$4:$O$150,8,FALSE)="",VLOOKUP($A125,'[34]0201'!$A$4:$O$150,12,FALSE),VLOOKUP($A125,'[34]0201'!$A$4:$O$150,8,FALSE))</f>
        <v/>
      </c>
      <c r="BH125" s="4" t="str">
        <f>IF(VLOOKUP($A125,'[35]0131'!$A$4:$O$150,8,FALSE)="",VLOOKUP($A125,'[35]0131'!$A$4:$O$150,12,FALSE),VLOOKUP($A125,'[35]0131'!$A$4:$O$150,8,FALSE))</f>
        <v/>
      </c>
      <c r="BI125" s="4" t="str">
        <f>IF(VLOOKUP($A125,'[36]0130'!$A$4:$O$150,8,FALSE)="",VLOOKUP($A125,'[36]0130'!$A$4:$O$150,12,FALSE),VLOOKUP($A125,'[36]0130'!$A$4:$O$150,8,FALSE))</f>
        <v/>
      </c>
      <c r="BJ125" s="4" t="str">
        <f>IF(VLOOKUP($A125,'[37]0129'!$A$4:$O$150,8,FALSE)="",VLOOKUP($A125,'[37]0129'!$A$4:$O$150,12,FALSE),VLOOKUP($A125,'[37]0129'!$A$4:$O$150,8,FALSE))</f>
        <v/>
      </c>
      <c r="BK125" s="4" t="str">
        <f>IF(VLOOKUP($A125,'[38]0126'!$A$4:$O$150,8,FALSE)="",VLOOKUP($A125,'[38]0126'!$A$4:$O$150,12,FALSE),VLOOKUP($A125,'[38]0126'!$A$4:$O$150,8,FALSE))</f>
        <v/>
      </c>
      <c r="BL125" s="5"/>
      <c r="BM125" s="4" t="str">
        <f>IF(VLOOKUP($A125,'[39]0124'!$A$4:$O$150,8,FALSE)="",VLOOKUP($A125,'[39]0124'!$A$4:$O$150,12,FALSE),VLOOKUP($A125,'[39]0124'!$A$4:$O$150,8,FALSE))</f>
        <v/>
      </c>
      <c r="BN125" s="4">
        <f>IF(VLOOKUP($A125,'[40]0123'!$A$4:$O$150,8,FALSE)="",VLOOKUP($A125,'[40]0123'!$A$4:$O$150,12,FALSE),VLOOKUP($A125,'[40]0123'!$A$4:$O$150,8,FALSE))</f>
        <v>1.411</v>
      </c>
      <c r="BO125" s="4" t="str">
        <f>IF(VLOOKUP($A125,'[41]0122'!$A$4:$O$150,8,FALSE)="",VLOOKUP($A125,'[41]0122'!$A$4:$O$150,12,FALSE),VLOOKUP($A125,'[41]0122'!$A$4:$O$150,8,FALSE))</f>
        <v/>
      </c>
      <c r="BP125" s="4" t="str">
        <f>IF(VLOOKUP($A125,'[42]0119'!$A$4:$O$150,8,FALSE)="",VLOOKUP($A125,'[42]0119'!$A$4:$O$150,12,FALSE),VLOOKUP($A125,'[42]0119'!$A$4:$O$150,8,FALSE))</f>
        <v/>
      </c>
      <c r="BQ125" s="4" t="str">
        <f>IF(VLOOKUP($A125,'[43]0118'!$A$4:$O$150,8,FALSE)="",VLOOKUP($A125,'[43]0118'!$A$4:$O$150,12,FALSE),VLOOKUP($A125,'[43]0118'!$A$4:$O$150,8,FALSE))</f>
        <v/>
      </c>
      <c r="BR125" s="4" t="str">
        <f>IF(VLOOKUP($A125,'[44]0117'!$A$4:$O$150,8,FALSE)="",VLOOKUP($A125,'[44]0117'!$A$4:$O$150,12,FALSE),VLOOKUP($A125,'[44]0117'!$A$4:$O$150,8,FALSE))</f>
        <v/>
      </c>
      <c r="BS125" s="4" t="str">
        <f>IF(VLOOKUP($A125,'[45]0116'!$A$4:$O$150,8,FALSE)="",VLOOKUP($A125,'[45]0116'!$A$4:$O$150,12,FALSE),VLOOKUP($A125,'[45]0116'!$A$4:$O$150,8,FALSE))</f>
        <v/>
      </c>
      <c r="BT125" s="4" t="str">
        <f>IF(VLOOKUP($A125,'[46]0115'!$A$4:$O$150,8,FALSE)="",VLOOKUP($A125,'[46]0115'!$A$4:$O$150,12,FALSE),VLOOKUP($A125,'[46]0115'!$A$4:$O$150,8,FALSE))</f>
        <v/>
      </c>
      <c r="BU125" s="4" t="str">
        <f>IF(VLOOKUP($A125,'[47]0112'!$A$4:$O$150,8,FALSE)="",VLOOKUP($A125,'[47]0112'!$A$4:$O$150,12,FALSE),VLOOKUP($A125,'[47]0112'!$A$4:$O$150,8,FALSE))</f>
        <v/>
      </c>
      <c r="BV125" s="4" t="str">
        <f>IF(VLOOKUP($A125,'[48]0111'!$A$4:$O$150,8,FALSE)="",VLOOKUP($A125,'[48]0111'!$A$4:$O$150,12,FALSE),VLOOKUP($A125,'[48]0111'!$A$4:$O$150,8,FALSE))</f>
        <v/>
      </c>
      <c r="BW125" s="4" t="str">
        <f>IF(VLOOKUP($A125,'[49]0110'!$A$4:$O$150,8,FALSE)="",VLOOKUP($A125,'[49]0110'!$A$4:$O$150,12,FALSE),VLOOKUP($A125,'[49]0110'!$A$4:$O$150,8,FALSE))</f>
        <v/>
      </c>
      <c r="BX125" s="4">
        <f>IF(VLOOKUP($A125,'[50]0109'!$A$4:$O$150,8,FALSE)="",VLOOKUP($A125,'[50]0109'!$A$4:$O$150,12,FALSE),VLOOKUP($A125,'[50]0109'!$A$4:$O$150,8,FALSE))</f>
        <v>1.42</v>
      </c>
      <c r="BY125" s="4" t="str">
        <f>IF(VLOOKUP($A125,'[51]0108'!$A$4:$O$150,8,FALSE)="",VLOOKUP($A125,'[51]0108'!$A$4:$O$150,12,FALSE),VLOOKUP($A125,'[51]0108'!$A$4:$O$150,8,FALSE))</f>
        <v/>
      </c>
      <c r="BZ125" s="4" t="str">
        <f>IF(VLOOKUP($A125,'[52]0105'!$A$4:$O$150,8,FALSE)="",VLOOKUP($A125,'[52]0105'!$A$4:$O$150,12,FALSE),VLOOKUP($A125,'[52]0105'!$A$4:$O$150,8,FALSE))</f>
        <v/>
      </c>
      <c r="CA125" s="4" t="str">
        <f>IF(VLOOKUP($A125,'[53]0104'!$A$4:$O$150,8,FALSE)="",VLOOKUP($A125,'[53]0104'!$A$4:$O$150,12,FALSE),VLOOKUP($A125,'[53]0104'!$A$4:$O$150,8,FALSE))</f>
        <v/>
      </c>
      <c r="CB125" s="4" t="str">
        <f>IF(VLOOKUP($A125,'[54]0103'!$A$4:$O$150,8,FALSE)="",VLOOKUP($A125,'[54]0103'!$A$4:$O$150,12,FALSE),VLOOKUP($A125,'[54]0103'!$A$4:$O$150,8,FALSE))</f>
        <v/>
      </c>
      <c r="CC125" s="4" t="str">
        <f>IF(VLOOKUP($A125,'[55]0102'!$A$4:$O$150,8,FALSE)="",VLOOKUP($A125,'[55]0102'!$A$4:$O$150,12,FALSE),VLOOKUP($A125,'[55]0102'!$A$4:$O$150,8,FALSE))</f>
        <v/>
      </c>
      <c r="CD125" s="5"/>
      <c r="CE125" s="4" t="str">
        <f>IF(VLOOKUP($A125,'[57]1228'!$A$4:$O$150,8,FALSE)="",VLOOKUP($A125,'[57]1228'!$A$4:$O$150,12,FALSE),VLOOKUP($A125,'[57]1228'!$A$4:$O$150,8,FALSE))</f>
        <v/>
      </c>
      <c r="CF125" s="4" t="str">
        <f>IF(VLOOKUP($A125,'[58]1227'!$A$4:$O$150,8,FALSE)="",VLOOKUP($A125,'[58]1227'!$A$4:$O$150,12,FALSE),VLOOKUP($A125,'[58]1227'!$A$4:$O$150,8,FALSE))</f>
        <v/>
      </c>
      <c r="CG125" s="4" t="str">
        <f>IF(VLOOKUP($A125,'[59]1226'!$A$4:$O$150,8,FALSE)="",VLOOKUP($A125,'[59]1226'!$A$4:$O$150,12,FALSE),VLOOKUP($A125,'[59]1226'!$A$4:$O$150,8,FALSE))</f>
        <v/>
      </c>
      <c r="CH125" s="4" t="str">
        <f>IF(VLOOKUP($A125,'[60]1225'!$A$4:$O$150,8,FALSE)="",VLOOKUP($A125,'[60]1225'!$A$4:$O$150,12,FALSE),VLOOKUP($A125,'[60]1225'!$A$4:$O$150,8,FALSE))</f>
        <v/>
      </c>
      <c r="CI125" s="5"/>
      <c r="CJ125" s="5"/>
      <c r="CK125" s="5"/>
      <c r="CL125" s="5"/>
      <c r="CM125" s="4" t="str">
        <f>IF(VLOOKUP($A125,'[61]1218'!$A$4:$O$150,8,FALSE)="",VLOOKUP($A125,'[61]1218'!$A$4:$O$150,12,FALSE),VLOOKUP($A125,'[61]1218'!$A$4:$O$150,8,FALSE))</f>
        <v/>
      </c>
      <c r="CN125" s="4" t="str">
        <f>IF(VLOOKUP($A125,'[62]1215'!$A$4:$O$150,8,FALSE)="",VLOOKUP($A125,'[62]1215'!$A$4:$O$150,12,FALSE),VLOOKUP($A125,'[62]1215'!$A$4:$O$150,8,FALSE))</f>
        <v/>
      </c>
      <c r="CO125" s="4" t="str">
        <f>IF(VLOOKUP($A125,'[63]1214'!$A$4:$O$150,8,FALSE)="",VLOOKUP($A125,'[63]1214'!$A$4:$O$150,12,FALSE),VLOOKUP($A125,'[63]1214'!$A$4:$O$150,8,FALSE))</f>
        <v/>
      </c>
      <c r="CP125" s="4" t="str">
        <f>IF(VLOOKUP($A125,'[64]1213'!$A$4:$O$150,8,FALSE)="",VLOOKUP($A125,'[64]1213'!$A$4:$O$150,12,FALSE),VLOOKUP($A125,'[64]1213'!$A$4:$O$150,8,FALSE))</f>
        <v/>
      </c>
      <c r="CQ125" s="4" t="str">
        <f>IF(VLOOKUP($A125,'[65]1212'!$A$4:$O$150,8,FALSE)="",VLOOKUP($A125,'[65]1212'!$A$4:$O$150,12,FALSE),VLOOKUP($A125,'[65]1212'!$A$4:$O$150,8,FALSE))</f>
        <v/>
      </c>
      <c r="CR125" s="4" t="str">
        <f>IF(VLOOKUP($A125,'[66]1211'!$A$4:$O$150,8,FALSE)="",VLOOKUP($A125,'[66]1211'!$A$4:$O$150,12,FALSE),VLOOKUP($A125,'[66]1211'!$A$4:$O$150,8,FALSE))</f>
        <v/>
      </c>
      <c r="CS125" s="4" t="str">
        <f>IF(VLOOKUP($A125,'[67]1208'!$A$4:$O$150,8,FALSE)="",VLOOKUP($A125,'[67]1208'!$A$4:$O$150,12,FALSE),VLOOKUP($A125,'[67]1208'!$A$4:$O$150,8,FALSE))</f>
        <v/>
      </c>
      <c r="CT125" s="4" t="str">
        <f>IF(VLOOKUP($A125,'[68]1207'!$A$4:$O$150,8,FALSE)="",VLOOKUP($A125,'[68]1207'!$A$4:$O$150,12,FALSE),VLOOKUP($A125,'[68]1207'!$A$4:$O$150,8,FALSE))</f>
        <v/>
      </c>
      <c r="CU125" s="4" t="str">
        <f>IF(VLOOKUP($A125,'[69]1206'!$A$4:$O$150,8,FALSE)="",VLOOKUP($A125,'[69]1206'!$A$4:$O$150,12,FALSE),VLOOKUP($A125,'[69]1206'!$A$4:$O$150,8,FALSE))</f>
        <v/>
      </c>
      <c r="CV125" s="4" t="str">
        <f>IF(VLOOKUP($A125,'[70]1205'!$A$4:$O$150,8,FALSE)="",VLOOKUP($A125,'[70]1205'!$A$4:$O$150,12,FALSE),VLOOKUP($A125,'[70]1205'!$A$4:$O$150,8,FALSE))</f>
        <v/>
      </c>
      <c r="CW125" s="4" t="str">
        <f>IF(VLOOKUP($A125,'[71]1204'!$A$4:$O$150,8,FALSE)="",VLOOKUP($A125,'[71]1204'!$A$4:$O$150,12,FALSE),VLOOKUP($A125,'[71]1204'!$A$4:$O$150,8,FALSE))</f>
        <v/>
      </c>
      <c r="CX125" s="4" t="str">
        <f>IF(VLOOKUP($A125,'[72]1201'!$A$4:$O$150,8,FALSE)="",VLOOKUP($A125,'[72]1201'!$A$4:$O$150,12,FALSE),VLOOKUP($A125,'[72]1201'!$A$4:$O$150,8,FALSE))</f>
        <v/>
      </c>
      <c r="CY125" s="4" t="str">
        <f>IF(VLOOKUP($A125,'[73]1129'!$A$4:$O$150,8,FALSE)="",VLOOKUP($A125,'[73]1129'!$A$4:$O$150,12,FALSE),VLOOKUP($A125,'[73]1129'!$A$4:$O$150,8,FALSE))</f>
        <v/>
      </c>
      <c r="CZ125" s="4" t="str">
        <f>IF(VLOOKUP($A125,'[74]1128'!$A$4:$O$150,8,FALSE)="",VLOOKUP($A125,'[74]1128'!$A$4:$O$150,12,FALSE),VLOOKUP($A125,'[74]1128'!$A$4:$O$150,8,FALSE))</f>
        <v/>
      </c>
      <c r="DA125" s="4" t="str">
        <f>IF(VLOOKUP($A125,'[75]1127'!$A$4:$O$150,8,FALSE)="",VLOOKUP($A125,'[75]1127'!$A$4:$O$150,12,FALSE),VLOOKUP($A125,'[75]1127'!$A$4:$O$150,8,FALSE))</f>
        <v/>
      </c>
      <c r="DB125" s="4" t="str">
        <f>IF(VLOOKUP($A125,'[76]1124'!$A$4:$O$150,8,FALSE)="",VLOOKUP($A125,'[76]1124'!$A$4:$O$150,12,FALSE),VLOOKUP($A125,'[76]1124'!$A$4:$O$150,8,FALSE))</f>
        <v/>
      </c>
      <c r="DC125" s="4" t="str">
        <f>IF(VLOOKUP($A125,'[77]1123'!$A$4:$O$150,8,FALSE)="",VLOOKUP($A125,'[77]1123'!$A$4:$O$150,12,FALSE),VLOOKUP($A125,'[77]1123'!$A$4:$O$150,8,FALSE))</f>
        <v/>
      </c>
      <c r="DD125" s="5"/>
      <c r="DE125" s="4" t="str">
        <f>IF(VLOOKUP($A125,'[78]1121'!$A$4:$O$150,8,FALSE)="",VLOOKUP($A125,'[78]1121'!$A$4:$O$150,12,FALSE),VLOOKUP($A125,'[78]1121'!$A$4:$O$150,8,FALSE))</f>
        <v/>
      </c>
      <c r="DF125" s="4" t="str">
        <f>IF(VLOOKUP($A125,'[79]1120'!$A$4:$O$150,8,FALSE)="",VLOOKUP($A125,'[79]1120'!$A$4:$O$150,12,FALSE),VLOOKUP($A125,'[79]1120'!$A$4:$O$150,8,FALSE))</f>
        <v/>
      </c>
      <c r="DG125" s="4" t="str">
        <f>IF(VLOOKUP($A125,'[80]1117'!$A$4:$O$150,8,FALSE)="",VLOOKUP($A125,'[80]1117'!$A$4:$O$150,12,FALSE),VLOOKUP($A125,'[80]1117'!$A$4:$O$150,8,FALSE))</f>
        <v/>
      </c>
      <c r="DH125" s="4" t="str">
        <f>IF(VLOOKUP($A125,'[81]1116'!$A$4:$O$150,8,FALSE)="",VLOOKUP($A125,'[81]1116'!$A$4:$O$150,12,FALSE),VLOOKUP($A125,'[81]1116'!$A$4:$O$150,8,FALSE))</f>
        <v/>
      </c>
      <c r="DI125" s="4" t="str">
        <f>IF(VLOOKUP($A125,'[82]1115'!$A$4:$O$150,8,FALSE)="",VLOOKUP($A125,'[82]1115'!$A$4:$O$150,12,FALSE),VLOOKUP($A125,'[82]1115'!$A$4:$O$150,8,FALSE))</f>
        <v/>
      </c>
      <c r="DJ125" s="4">
        <f>IF(VLOOKUP($A125,'[83]1114'!$A$4:$O$150,8,FALSE)="",VLOOKUP($A125,'[83]1114'!$A$4:$O$150,12,FALSE),VLOOKUP($A125,'[83]1114'!$A$4:$O$150,8,FALSE))</f>
        <v>1.575</v>
      </c>
      <c r="DK125" s="4">
        <f>IF(VLOOKUP($A125,'[84]1113'!$A$4:$O$150,8,FALSE)="",VLOOKUP($A125,'[84]1113'!$A$4:$O$150,12,FALSE),VLOOKUP($A125,'[84]1113'!$A$4:$O$150,8,FALSE))</f>
        <v>1.575</v>
      </c>
      <c r="DL125" s="4" t="str">
        <f>IF(VLOOKUP($A125,'[85]1110'!$A$4:$O$150,8,FALSE)="",VLOOKUP($A125,'[85]1110'!$A$4:$O$150,12,FALSE),VLOOKUP($A125,'[85]1110'!$A$4:$O$150,8,FALSE))</f>
        <v/>
      </c>
      <c r="DM125" s="4" t="str">
        <f>IF(VLOOKUP($A125,'[86]1109'!$A$4:$O$150,8,FALSE)="",VLOOKUP($A125,'[86]1109'!$A$4:$O$150,12,FALSE),VLOOKUP($A125,'[86]1109'!$A$4:$O$150,8,FALSE))</f>
        <v/>
      </c>
      <c r="DN125" s="4" t="str">
        <f>IF(VLOOKUP($A125,'[87]1108'!$A$4:$O$150,8,FALSE)="",VLOOKUP($A125,'[87]1108'!$A$4:$O$150,12,FALSE),VLOOKUP($A125,'[87]1108'!$A$4:$O$150,8,FALSE))</f>
        <v/>
      </c>
      <c r="DO125" s="4" t="str">
        <f>IF(VLOOKUP($A125,'[88]1107'!$A$4:$O$150,8,FALSE)="",VLOOKUP($A125,'[88]1107'!$A$4:$O$150,12,FALSE),VLOOKUP($A125,'[88]1107'!$A$4:$O$150,8,FALSE))</f>
        <v/>
      </c>
      <c r="DP125" s="4" t="str">
        <f>IF(VLOOKUP($A125,'[89]1106'!$A$4:$O$150,8,FALSE)="",VLOOKUP($A125,'[89]1106'!$A$4:$O$150,12,FALSE),VLOOKUP($A125,'[89]1106'!$A$4:$O$150,8,FALSE))</f>
        <v/>
      </c>
      <c r="DQ125" s="4" t="str">
        <f>IF(VLOOKUP($A125,'[90]1103'!$A$4:$O$150,8,FALSE)="",VLOOKUP($A125,'[90]1103'!$A$4:$O$150,12,FALSE),VLOOKUP($A125,'[90]1103'!$A$4:$O$150,8,FALSE))</f>
        <v/>
      </c>
      <c r="DR125" s="4" t="str">
        <f>IF(VLOOKUP($A125,'[91]1102'!$A$4:$O$150,8,FALSE)="",VLOOKUP($A125,'[91]1102'!$A$4:$O$150,12,FALSE),VLOOKUP($A125,'[91]1102'!$A$4:$O$150,8,FALSE))</f>
        <v/>
      </c>
      <c r="DS125" s="4" t="str">
        <f>IF(VLOOKUP($A125,'[92]1101'!$A$4:$O$150,8,FALSE)="",VLOOKUP($A125,'[92]1101'!$A$4:$O$150,12,FALSE),VLOOKUP($A125,'[92]1101'!$A$4:$O$150,8,FALSE))</f>
        <v/>
      </c>
      <c r="DT125" s="54"/>
      <c r="DU125" s="4" t="str">
        <f>IF(VLOOKUP($A125,'[94]1030'!$A$4:$O$150,8,FALSE)="",VLOOKUP($A125,'[94]1030'!$A$4:$O$150,12,FALSE),VLOOKUP($A125,'[94]1030'!$A$4:$O$150,8,FALSE))</f>
        <v/>
      </c>
      <c r="DV125" s="4" t="str">
        <f>IF(VLOOKUP($A125,'[95]1027'!$A$4:$O$150,8,FALSE)="",VLOOKUP($A125,'[95]1027'!$A$4:$O$150,12,FALSE),VLOOKUP($A125,'[95]1027'!$A$4:$O$150,8,FALSE))</f>
        <v/>
      </c>
      <c r="DW125" s="4" t="str">
        <f>IF(VLOOKUP($A125,'[96]1026'!$A$4:$O$150,8,FALSE)="",VLOOKUP($A125,'[96]1026'!$A$4:$O$150,12,FALSE),VLOOKUP($A125,'[96]1026'!$A$4:$O$150,8,FALSE))</f>
        <v/>
      </c>
      <c r="DX125" s="4" t="str">
        <f>IF(VLOOKUP($A125,'[97]1025'!$A$4:$O$150,8,FALSE)="",VLOOKUP($A125,'[97]1025'!$A$4:$O$150,12,FALSE),VLOOKUP($A125,'[97]1025'!$A$4:$O$150,8,FALSE))</f>
        <v/>
      </c>
      <c r="DY125" s="4" t="str">
        <f>IF(VLOOKUP($A125,'[98]1024'!$A$4:$O$150,8,FALSE)="",VLOOKUP($A125,'[98]1024'!$A$4:$O$150,12,FALSE),VLOOKUP($A125,'[98]1024'!$A$4:$O$150,8,FALSE))</f>
        <v/>
      </c>
      <c r="DZ125" s="4" t="str">
        <f>IF(VLOOKUP($A125,'[99]1023'!$A$4:$O$150,8,FALSE)="",VLOOKUP($A125,'[99]1023'!$A$4:$O$150,12,FALSE),VLOOKUP($A125,'[99]1023'!$A$4:$O$150,8,FALSE))</f>
        <v/>
      </c>
      <c r="EA125" s="4" t="str">
        <f>IF(VLOOKUP($A125,'[100]1020'!$A$4:$O$150,8,FALSE)="",VLOOKUP($A125,'[100]1020'!$A$4:$O$150,12,FALSE),VLOOKUP($A125,'[100]1020'!$A$4:$O$150,8,FALSE))</f>
        <v/>
      </c>
      <c r="EB125" s="4" t="str">
        <f>IF(VLOOKUP($A125,'[101]1019'!$A$4:$O$150,8,FALSE)="",VLOOKUP($A125,'[101]1019'!$A$4:$O$150,12,FALSE),VLOOKUP($A125,'[101]1019'!$A$4:$O$150,8,FALSE))</f>
        <v/>
      </c>
      <c r="EC125" s="4" t="str">
        <f>IF(VLOOKUP($A125,'[102]1018'!$A$4:$O$150,8,FALSE)="",VLOOKUP($A125,'[102]1018'!$A$4:$O$150,12,FALSE),VLOOKUP($A125,'[102]1018'!$A$4:$O$150,8,FALSE))</f>
        <v/>
      </c>
      <c r="ED125" s="4" t="str">
        <f>IF(VLOOKUP($A125,'[103]1017'!$A$4:$O$150,8,FALSE)="",VLOOKUP($A125,'[103]1017'!$A$4:$O$150,12,FALSE),VLOOKUP($A125,'[103]1017'!$A$4:$O$150,8,FALSE))</f>
        <v/>
      </c>
      <c r="EE125" s="4" t="str">
        <f>IF(VLOOKUP($A125,'[104]1016'!$A$4:$O$150,8,FALSE)="",VLOOKUP($A125,'[104]1016'!$A$4:$O$150,12,FALSE),VLOOKUP($A125,'[104]1016'!$A$4:$O$150,8,FALSE))</f>
        <v/>
      </c>
      <c r="EF125" s="4" t="str">
        <f>IF(VLOOKUP($A125,'[105]1013'!$A$4:$O$150,8,FALSE)="",VLOOKUP($A125,'[105]1013'!$A$4:$O$150,12,FALSE),VLOOKUP($A125,'[105]1013'!$A$4:$O$150,8,FALSE))</f>
        <v/>
      </c>
      <c r="EG125" s="4" t="str">
        <f>IF(VLOOKUP($A125,'[106]1012'!$A$4:$O$150,8,FALSE)="",VLOOKUP($A125,'[106]1012'!$A$4:$O$150,12,FALSE),VLOOKUP($A125,'[106]1012'!$A$4:$O$150,8,FALSE))</f>
        <v/>
      </c>
      <c r="EH125" s="4" t="str">
        <f>IF(VLOOKUP($A125,'[107]1011'!$A$4:$O$150,8,FALSE)="",VLOOKUP($A125,'[107]1011'!$A$4:$O$150,12,FALSE),VLOOKUP($A125,'[107]1011'!$A$4:$O$150,8,FALSE))</f>
        <v/>
      </c>
      <c r="EI125" s="54"/>
      <c r="EJ125" s="4" t="str">
        <f>IF(VLOOKUP($A125,'[109]1005'!$A$4:$O$150,8,FALSE)="",VLOOKUP($A125,'[109]1005'!$A$4:$O$150,12,FALSE),VLOOKUP($A125,'[109]1005'!$A$4:$O$150,8,FALSE))</f>
        <v/>
      </c>
      <c r="EK125" s="4" t="str">
        <f>IF(VLOOKUP($A125,'[110]1004'!$A$4:$O$150,8,FALSE)="",VLOOKUP($A125,'[110]1004'!$A$4:$O$150,12,FALSE),VLOOKUP($A125,'[110]1004'!$A$4:$O$150,8,FALSE))</f>
        <v/>
      </c>
      <c r="EL125" s="4" t="str">
        <f>IF(VLOOKUP($A125,'[111]1003'!$A$4:$O$150,8,FALSE)="",VLOOKUP($A125,'[111]1003'!$A$4:$O$150,12,FALSE),VLOOKUP($A125,'[111]1003'!$A$4:$O$150,8,FALSE))</f>
        <v/>
      </c>
      <c r="EM125" s="4" t="str">
        <f>IF(VLOOKUP($A125,'[112]1002'!$A$4:$O$150,8,FALSE)="",VLOOKUP($A125,'[112]1002'!$A$4:$O$150,12,FALSE),VLOOKUP($A125,'[112]1002'!$A$4:$O$150,8,FALSE))</f>
        <v/>
      </c>
      <c r="EN125" s="54"/>
      <c r="EO125" s="4" t="str">
        <f>IF(VLOOKUP($A125,'[113]0927'!$A$4:$O$150,8,FALSE)="",VLOOKUP($A125,'[113]0927'!$A$4:$O$150,12,FALSE),VLOOKUP($A125,'[113]0927'!$A$4:$O$150,8,FALSE))</f>
        <v/>
      </c>
      <c r="EP125" s="5"/>
      <c r="EQ125" s="4" t="str">
        <f>IF(VLOOKUP($A125,'[114]0925'!$A$4:$O$150,8,FALSE)="",VLOOKUP($A125,'[114]0925'!$A$4:$O$150,12,FALSE),VLOOKUP($A125,'[114]0925'!$A$4:$O$150,8,FALSE))</f>
        <v/>
      </c>
      <c r="ER125" s="4" t="str">
        <f>IF(VLOOKUP($A125,'[115]0922'!$A$4:$O$150,8,FALSE)="",VLOOKUP($A125,'[115]0922'!$A$4:$O$150,12,FALSE),VLOOKUP($A125,'[115]0922'!$A$4:$O$150,8,FALSE))</f>
        <v/>
      </c>
      <c r="ES125" s="4" t="str">
        <f>IF(VLOOKUP($A125,'[116]0921'!$A$4:$O$150,8,FALSE)="",VLOOKUP($A125,'[116]0921'!$A$4:$O$150,12,FALSE),VLOOKUP($A125,'[116]0921'!$A$4:$O$150,8,FALSE))</f>
        <v/>
      </c>
      <c r="ET125" s="4" t="str">
        <f>IF(VLOOKUP($A125,'[117]0920'!$A$4:$O$150,8,FALSE)="",VLOOKUP($A125,'[117]0920'!$A$4:$O$150,12,FALSE),VLOOKUP($A125,'[117]0920'!$A$4:$O$150,8,FALSE))</f>
        <v/>
      </c>
      <c r="EU125" s="4" t="s">
        <v>0</v>
      </c>
      <c r="EV125" s="4" t="s">
        <v>0</v>
      </c>
      <c r="EX125" s="4" t="s">
        <v>0</v>
      </c>
      <c r="EY125" s="4" t="s">
        <v>0</v>
      </c>
      <c r="EZ125" s="4" t="s">
        <v>0</v>
      </c>
      <c r="FA125" s="4" t="s">
        <v>0</v>
      </c>
      <c r="FB125" s="4" t="s">
        <v>0</v>
      </c>
      <c r="FC125" s="4" t="s">
        <v>0</v>
      </c>
      <c r="FD125" s="4" t="s">
        <v>0</v>
      </c>
      <c r="FE125" s="4" t="s">
        <v>0</v>
      </c>
      <c r="FF125" s="4" t="s">
        <v>0</v>
      </c>
      <c r="FG125" s="4" t="s">
        <v>0</v>
      </c>
      <c r="FH125" s="4" t="s">
        <v>0</v>
      </c>
      <c r="FI125" s="4" t="s">
        <v>0</v>
      </c>
      <c r="FJ125" s="4" t="s">
        <v>0</v>
      </c>
      <c r="FK125" s="4" t="s">
        <v>0</v>
      </c>
      <c r="FL125" s="4" t="s">
        <v>0</v>
      </c>
      <c r="FM125" s="4" t="s">
        <v>0</v>
      </c>
      <c r="FN125" s="4" t="s">
        <v>0</v>
      </c>
      <c r="FO125" s="4" t="s">
        <v>0</v>
      </c>
      <c r="FQ125" s="4" t="s">
        <v>0</v>
      </c>
      <c r="FR125" s="4" t="s">
        <v>0</v>
      </c>
      <c r="FS125" s="4" t="s">
        <v>0</v>
      </c>
      <c r="FT125" s="5">
        <v>1.44</v>
      </c>
      <c r="FV125" s="4" t="s">
        <v>0</v>
      </c>
    </row>
    <row r="126" spans="1:178" x14ac:dyDescent="0.25">
      <c r="A126" s="3" t="s">
        <v>78</v>
      </c>
      <c r="B126" s="5">
        <f>VLOOKUP(A126,'[147]0515'!$A$4:$O$232,4,FALSE)</f>
        <v>18.559999999999999</v>
      </c>
      <c r="C126" s="5">
        <v>22.99</v>
      </c>
      <c r="D126" s="5">
        <f>VLOOKUP(A126,'[147]0515'!$A$4:$O$235,15,FALSE)</f>
        <v>1.8583000000000001</v>
      </c>
      <c r="E126" s="4" t="str">
        <f>IF(VLOOKUP($A126,'[147]0515'!$A$4:$O$150,8,FALSE)="",VLOOKUP($A126,'[147]0515'!$A$4:$O$150,12,FALSE),VLOOKUP($A126,'[147]0515'!$A$4:$O$150,8,FALSE))</f>
        <v/>
      </c>
      <c r="F126" s="4" t="str">
        <f>IF(VLOOKUP($A126,'[146]0514'!$A$4:$O$150,8,FALSE)="",VLOOKUP($A126,'[146]0514'!$A$4:$O$150,12,FALSE),VLOOKUP($A126,'[146]0514'!$A$4:$O$150,8,FALSE))</f>
        <v/>
      </c>
      <c r="G126" s="4" t="str">
        <f>IF(VLOOKUP($A126,'[145]0513'!$A$4:$O$150,8,FALSE)="",VLOOKUP($A126,'[145]0513'!$A$4:$O$150,12,FALSE),VLOOKUP($A126,'[145]0513'!$A$4:$O$150,8,FALSE))</f>
        <v/>
      </c>
      <c r="H126" s="4" t="str">
        <f>IF(VLOOKUP($A126,'[144]0510'!$A$4:$O$150,8,FALSE)="",VLOOKUP($A126,'[144]0510'!$A$4:$O$150,12,FALSE),VLOOKUP($A126,'[144]0510'!$A$4:$O$150,8,FALSE))</f>
        <v/>
      </c>
      <c r="I126" s="4" t="str">
        <f>IF(VLOOKUP($A126,'[6]0509'!$A$4:$O$150,8,FALSE)="",VLOOKUP($A126,'[6]0509'!$A$4:$O$150,12,FALSE),VLOOKUP($A126,'[6]0509'!$A$4:$O$150,8,FALSE))</f>
        <v/>
      </c>
      <c r="J126" s="4" t="str">
        <f>IF(VLOOKUP($A126,'[7]0508'!$A$4:$O$150,8,FALSE)="",VLOOKUP($A126,'[7]0508'!$A$4:$O$150,12,FALSE),VLOOKUP($A126,'[7]0508'!$A$4:$O$150,8,FALSE))</f>
        <v/>
      </c>
      <c r="K126" s="4" t="str">
        <f>IF(VLOOKUP($A126,'[8]0507'!$A$4:$O$150,8,FALSE)="",VLOOKUP($A126,'[8]0507'!$A$4:$O$150,12,FALSE),VLOOKUP($A126,'[8]0507'!$A$4:$O$150,8,FALSE))</f>
        <v/>
      </c>
      <c r="L126" s="4" t="str">
        <f>IF(VLOOKUP($A126,'[9]0506'!$A$4:$O$150,8,FALSE)="",VLOOKUP($A126,'[9]0506'!$A$4:$O$150,12,FALSE),VLOOKUP($A126,'[9]0506'!$A$4:$O$150,8,FALSE))</f>
        <v/>
      </c>
      <c r="M126" s="4" t="str">
        <f>IF(VLOOKUP($A126,'[10]0503'!$A$4:$O$150,8,FALSE)="",VLOOKUP($A126,'[10]0503'!$A$4:$O$150,12,FALSE),VLOOKUP($A126,'[10]0503'!$A$4:$O$150,8,FALSE))</f>
        <v/>
      </c>
      <c r="N126" s="4" t="str">
        <f>IF(VLOOKUP($A126,'[11]0502'!$A$4:$O$150,8,FALSE)="",VLOOKUP($A126,'[11]0502'!$A$4:$O$150,12,FALSE),VLOOKUP($A126,'[11]0502'!$A$4:$O$150,8,FALSE))</f>
        <v/>
      </c>
      <c r="O126" s="4" t="str">
        <f>IF(VLOOKUP($A126,'[12]0430'!$A$4:$O$150,8,FALSE)="",VLOOKUP($A126,'[12]0430'!$A$4:$O$150,12,FALSE),VLOOKUP($A126,'[12]0430'!$A$4:$O$150,8,FALSE))</f>
        <v/>
      </c>
      <c r="P126" s="4" t="str">
        <f>IF(VLOOKUP($A126,'[13]0429'!$A$4:$O$150,8,FALSE)="",VLOOKUP($A126,'[13]0429'!$A$4:$O$150,12,FALSE),VLOOKUP($A126,'[13]0429'!$A$4:$O$150,8,FALSE))</f>
        <v/>
      </c>
      <c r="Q126" s="4" t="str">
        <f>IF(VLOOKUP($A126,'[14]0426'!$A$4:$O$150,8,FALSE)="",VLOOKUP($A126,'[14]0426'!$A$4:$O$150,12,FALSE),VLOOKUP($A126,'[14]0426'!$A$4:$O$150,8,FALSE))</f>
        <v/>
      </c>
      <c r="R126" s="4" t="str">
        <f>IF(VLOOKUP($A126,'[15]0425'!$A$4:$O$150,8,FALSE)="",VLOOKUP($A126,'[15]0425'!$A$4:$O$150,12,FALSE),VLOOKUP($A126,'[15]0425'!$A$4:$O$150,8,FALSE))</f>
        <v/>
      </c>
      <c r="S126" s="4" t="str">
        <f>IF(VLOOKUP($A126,'[16]0424'!$A$4:$O$150,8,FALSE)="",VLOOKUP($A126,'[16]0424'!$A$4:$O$150,12,FALSE),VLOOKUP($A126,'[16]0424'!$A$4:$O$150,8,FALSE))</f>
        <v/>
      </c>
      <c r="T126" s="5"/>
      <c r="U126" s="4" t="str">
        <f>IF(VLOOKUP($A126,'[17]0422'!$A$4:$O$150,8,FALSE)="",VLOOKUP($A126,'[17]0422'!$A$4:$O$150,12,FALSE),VLOOKUP($A126,'[17]0422'!$A$4:$O$150,8,FALSE))</f>
        <v/>
      </c>
      <c r="V126" s="4" t="str">
        <f>IF(VLOOKUP($A126,'[18]0419'!$A$4:$O$150,8,FALSE)="",VLOOKUP($A126,'[18]0419'!$A$4:$O$150,12,FALSE),VLOOKUP($A126,'[18]0419'!$A$4:$O$150,8,FALSE))</f>
        <v/>
      </c>
      <c r="W126" s="4" t="str">
        <f>IF(VLOOKUP($A126,'[19]0418'!$A$4:$O$150,8,FALSE)="",VLOOKUP($A126,'[19]0418'!$A$4:$O$150,12,FALSE),VLOOKUP($A126,'[19]0418'!$A$4:$O$150,8,FALSE))</f>
        <v/>
      </c>
      <c r="X126" s="4" t="str">
        <f>IF(VLOOKUP($A126,'[20]0417'!$A$4:$O$150,8,FALSE)="",VLOOKUP($A126,'[20]0417'!$A$4:$O$150,12,FALSE),VLOOKUP($A126,'[20]0417'!$A$4:$O$150,8,FALSE))</f>
        <v/>
      </c>
      <c r="Y126" s="5"/>
      <c r="Z126" s="5"/>
      <c r="AA126" s="5"/>
      <c r="AB126" s="5"/>
      <c r="AC126" s="5"/>
      <c r="AD126" s="5"/>
      <c r="AE126" s="5"/>
      <c r="AF126" s="5"/>
      <c r="AG126" s="5">
        <v>1.5305</v>
      </c>
      <c r="AH126" s="5"/>
      <c r="AI126" s="5"/>
      <c r="AJ126" s="5"/>
      <c r="AK126" s="5"/>
      <c r="AL126" s="5"/>
      <c r="AM126" s="5"/>
      <c r="AN126" s="5"/>
      <c r="AO126" s="5"/>
      <c r="AP126" s="5"/>
      <c r="AQ126" s="5"/>
      <c r="AR126" s="5"/>
      <c r="AS126" s="5"/>
      <c r="AT126" s="5"/>
      <c r="AU126" s="5"/>
      <c r="AV126" s="5"/>
      <c r="AW126" s="4" t="str">
        <f>IF(VLOOKUP($A126,'[24]0229'!$A$4:$O$150,8,FALSE)="",VLOOKUP($A126,'[24]0229'!$A$4:$O$150,12,FALSE),VLOOKUP($A126,'[24]0229'!$A$4:$O$150,8,FALSE))</f>
        <v/>
      </c>
      <c r="AX126" s="4" t="str">
        <f>IF(VLOOKUP($A126,'[25]0226'!$A$4:$O$150,8,FALSE)="",VLOOKUP($A126,'[25]0226'!$A$4:$O$150,12,FALSE),VLOOKUP($A126,'[25]0226'!$A$4:$O$150,8,FALSE))</f>
        <v/>
      </c>
      <c r="AY126" s="4" t="str">
        <f>IF(VLOOKUP($A126,'[26]0223'!$A$4:$O$150,8,FALSE)="",VLOOKUP($A126,'[26]0223'!$A$4:$O$150,12,FALSE),VLOOKUP($A126,'[26]0223'!$A$4:$O$150,8,FALSE))</f>
        <v/>
      </c>
      <c r="AZ126" s="4" t="str">
        <f>IF(VLOOKUP($A126,'[27]0221'!$A$4:$O$150,8,FALSE)="",VLOOKUP($A126,'[27]0221'!$A$4:$O$150,12,FALSE),VLOOKUP($A126,'[27]0221'!$A$4:$O$150,8,FALSE))</f>
        <v/>
      </c>
      <c r="BA126" s="4" t="str">
        <f>IF(VLOOKUP($A126,'[28]0220'!$A$4:$O$150,8,FALSE)="",VLOOKUP($A126,'[28]0220'!$A$4:$O$150,12,FALSE),VLOOKUP($A126,'[28]0220'!$A$4:$O$150,8,FALSE))</f>
        <v/>
      </c>
      <c r="BB126" s="4" t="str">
        <f>IF(VLOOKUP($A126,'[29]0219'!$A$4:$O$150,8,FALSE)="",VLOOKUP($A126,'[29]0219'!$A$4:$O$150,12,FALSE),VLOOKUP($A126,'[29]0219'!$A$4:$O$150,8,FALSE))</f>
        <v/>
      </c>
      <c r="BC126" s="4" t="str">
        <f>IF(VLOOKUP($A126,'[30]0216'!$A$4:$O$150,8,FALSE)="",VLOOKUP($A126,'[30]0216'!$A$4:$O$150,12,FALSE),VLOOKUP($A126,'[30]0216'!$A$4:$O$150,8,FALSE))</f>
        <v/>
      </c>
      <c r="BD126" s="4" t="str">
        <f>IF(VLOOKUP($A126,'[31]0215'!$A$4:$O$150,8,FALSE)="",VLOOKUP($A126,'[31]0215'!$A$4:$O$150,12,FALSE),VLOOKUP($A126,'[31]0215'!$A$4:$O$150,8,FALSE))</f>
        <v/>
      </c>
      <c r="BE126" s="4" t="str">
        <f>IF(VLOOKUP($A126,'[32]0205'!$A$4:$O$150,8,FALSE)="",VLOOKUP($A126,'[32]0205'!$A$4:$O$150,12,FALSE),VLOOKUP($A126,'[32]0205'!$A$4:$O$150,8,FALSE))</f>
        <v/>
      </c>
      <c r="BF126" s="4" t="str">
        <f>IF(VLOOKUP($A126,'[33]0202'!$A$4:$O$150,8,FALSE)="",VLOOKUP($A126,'[33]0202'!$A$4:$O$150,12,FALSE),VLOOKUP($A126,'[33]0202'!$A$4:$O$150,8,FALSE))</f>
        <v/>
      </c>
      <c r="BG126" s="4" t="str">
        <f>IF(VLOOKUP($A126,'[34]0201'!$A$4:$O$150,8,FALSE)="",VLOOKUP($A126,'[34]0201'!$A$4:$O$150,12,FALSE),VLOOKUP($A126,'[34]0201'!$A$4:$O$150,8,FALSE))</f>
        <v/>
      </c>
      <c r="BH126" s="4" t="str">
        <f>IF(VLOOKUP($A126,'[35]0131'!$A$4:$O$150,8,FALSE)="",VLOOKUP($A126,'[35]0131'!$A$4:$O$150,12,FALSE),VLOOKUP($A126,'[35]0131'!$A$4:$O$150,8,FALSE))</f>
        <v/>
      </c>
      <c r="BI126" s="4" t="str">
        <f>IF(VLOOKUP($A126,'[36]0130'!$A$4:$O$150,8,FALSE)="",VLOOKUP($A126,'[36]0130'!$A$4:$O$150,12,FALSE),VLOOKUP($A126,'[36]0130'!$A$4:$O$150,8,FALSE))</f>
        <v/>
      </c>
      <c r="BJ126" s="4" t="str">
        <f>IF(VLOOKUP($A126,'[37]0129'!$A$4:$O$150,8,FALSE)="",VLOOKUP($A126,'[37]0129'!$A$4:$O$150,12,FALSE),VLOOKUP($A126,'[37]0129'!$A$4:$O$150,8,FALSE))</f>
        <v/>
      </c>
      <c r="BK126" s="4" t="str">
        <f>IF(VLOOKUP($A126,'[38]0126'!$A$4:$O$150,8,FALSE)="",VLOOKUP($A126,'[38]0126'!$A$4:$O$150,12,FALSE),VLOOKUP($A126,'[38]0126'!$A$4:$O$150,8,FALSE))</f>
        <v/>
      </c>
      <c r="BL126" s="5"/>
      <c r="BM126" s="4" t="str">
        <f>IF(VLOOKUP($A126,'[39]0124'!$A$4:$O$150,8,FALSE)="",VLOOKUP($A126,'[39]0124'!$A$4:$O$150,12,FALSE),VLOOKUP($A126,'[39]0124'!$A$4:$O$150,8,FALSE))</f>
        <v/>
      </c>
      <c r="BN126" s="4">
        <f>IF(VLOOKUP($A126,'[40]0123'!$A$4:$O$150,8,FALSE)="",VLOOKUP($A126,'[40]0123'!$A$4:$O$150,12,FALSE),VLOOKUP($A126,'[40]0123'!$A$4:$O$150,8,FALSE))</f>
        <v>1.4005000000000001</v>
      </c>
      <c r="BO126" s="4" t="str">
        <f>IF(VLOOKUP($A126,'[41]0122'!$A$4:$O$150,8,FALSE)="",VLOOKUP($A126,'[41]0122'!$A$4:$O$150,12,FALSE),VLOOKUP($A126,'[41]0122'!$A$4:$O$150,8,FALSE))</f>
        <v/>
      </c>
      <c r="BP126" s="4" t="str">
        <f>IF(VLOOKUP($A126,'[42]0119'!$A$4:$O$150,8,FALSE)="",VLOOKUP($A126,'[42]0119'!$A$4:$O$150,12,FALSE),VLOOKUP($A126,'[42]0119'!$A$4:$O$150,8,FALSE))</f>
        <v/>
      </c>
      <c r="BQ126" s="4" t="str">
        <f>IF(VLOOKUP($A126,'[43]0118'!$A$4:$O$150,8,FALSE)="",VLOOKUP($A126,'[43]0118'!$A$4:$O$150,12,FALSE),VLOOKUP($A126,'[43]0118'!$A$4:$O$150,8,FALSE))</f>
        <v/>
      </c>
      <c r="BR126" s="4" t="str">
        <f>IF(VLOOKUP($A126,'[44]0117'!$A$4:$O$150,8,FALSE)="",VLOOKUP($A126,'[44]0117'!$A$4:$O$150,12,FALSE),VLOOKUP($A126,'[44]0117'!$A$4:$O$150,8,FALSE))</f>
        <v/>
      </c>
      <c r="BS126" s="4" t="str">
        <f>IF(VLOOKUP($A126,'[45]0116'!$A$4:$O$150,8,FALSE)="",VLOOKUP($A126,'[45]0116'!$A$4:$O$150,12,FALSE),VLOOKUP($A126,'[45]0116'!$A$4:$O$150,8,FALSE))</f>
        <v/>
      </c>
      <c r="BT126" s="4" t="str">
        <f>IF(VLOOKUP($A126,'[46]0115'!$A$4:$O$150,8,FALSE)="",VLOOKUP($A126,'[46]0115'!$A$4:$O$150,12,FALSE),VLOOKUP($A126,'[46]0115'!$A$4:$O$150,8,FALSE))</f>
        <v/>
      </c>
      <c r="BU126" s="4" t="str">
        <f>IF(VLOOKUP($A126,'[47]0112'!$A$4:$O$150,8,FALSE)="",VLOOKUP($A126,'[47]0112'!$A$4:$O$150,12,FALSE),VLOOKUP($A126,'[47]0112'!$A$4:$O$150,8,FALSE))</f>
        <v/>
      </c>
      <c r="BV126" s="4" t="str">
        <f>IF(VLOOKUP($A126,'[48]0111'!$A$4:$O$150,8,FALSE)="",VLOOKUP($A126,'[48]0111'!$A$4:$O$150,12,FALSE),VLOOKUP($A126,'[48]0111'!$A$4:$O$150,8,FALSE))</f>
        <v/>
      </c>
      <c r="BW126" s="4" t="str">
        <f>IF(VLOOKUP($A126,'[49]0110'!$A$4:$O$150,8,FALSE)="",VLOOKUP($A126,'[49]0110'!$A$4:$O$150,12,FALSE),VLOOKUP($A126,'[49]0110'!$A$4:$O$150,8,FALSE))</f>
        <v/>
      </c>
      <c r="BX126" s="4" t="str">
        <f>IF(VLOOKUP($A126,'[50]0109'!$A$4:$O$150,8,FALSE)="",VLOOKUP($A126,'[50]0109'!$A$4:$O$150,12,FALSE),VLOOKUP($A126,'[50]0109'!$A$4:$O$150,8,FALSE))</f>
        <v/>
      </c>
      <c r="BY126" s="4" t="str">
        <f>IF(VLOOKUP($A126,'[51]0108'!$A$4:$O$150,8,FALSE)="",VLOOKUP($A126,'[51]0108'!$A$4:$O$150,12,FALSE),VLOOKUP($A126,'[51]0108'!$A$4:$O$150,8,FALSE))</f>
        <v/>
      </c>
      <c r="BZ126" s="4" t="str">
        <f>IF(VLOOKUP($A126,'[52]0105'!$A$4:$O$150,8,FALSE)="",VLOOKUP($A126,'[52]0105'!$A$4:$O$150,12,FALSE),VLOOKUP($A126,'[52]0105'!$A$4:$O$150,8,FALSE))</f>
        <v/>
      </c>
      <c r="CA126" s="4" t="str">
        <f>IF(VLOOKUP($A126,'[53]0104'!$A$4:$O$150,8,FALSE)="",VLOOKUP($A126,'[53]0104'!$A$4:$O$150,12,FALSE),VLOOKUP($A126,'[53]0104'!$A$4:$O$150,8,FALSE))</f>
        <v/>
      </c>
      <c r="CB126" s="4" t="str">
        <f>IF(VLOOKUP($A126,'[54]0103'!$A$4:$O$150,8,FALSE)="",VLOOKUP($A126,'[54]0103'!$A$4:$O$150,12,FALSE),VLOOKUP($A126,'[54]0103'!$A$4:$O$150,8,FALSE))</f>
        <v/>
      </c>
      <c r="CC126" s="4" t="str">
        <f>IF(VLOOKUP($A126,'[55]0102'!$A$4:$O$150,8,FALSE)="",VLOOKUP($A126,'[55]0102'!$A$4:$O$150,12,FALSE),VLOOKUP($A126,'[55]0102'!$A$4:$O$150,8,FALSE))</f>
        <v/>
      </c>
      <c r="CD126" s="5"/>
      <c r="CE126" s="4" t="str">
        <f>IF(VLOOKUP($A126,'[57]1228'!$A$4:$O$150,8,FALSE)="",VLOOKUP($A126,'[57]1228'!$A$4:$O$150,12,FALSE),VLOOKUP($A126,'[57]1228'!$A$4:$O$150,8,FALSE))</f>
        <v/>
      </c>
      <c r="CF126" s="4" t="str">
        <f>IF(VLOOKUP($A126,'[58]1227'!$A$4:$O$150,8,FALSE)="",VLOOKUP($A126,'[58]1227'!$A$4:$O$150,12,FALSE),VLOOKUP($A126,'[58]1227'!$A$4:$O$150,8,FALSE))</f>
        <v/>
      </c>
      <c r="CG126" s="4" t="str">
        <f>IF(VLOOKUP($A126,'[59]1226'!$A$4:$O$150,8,FALSE)="",VLOOKUP($A126,'[59]1226'!$A$4:$O$150,12,FALSE),VLOOKUP($A126,'[59]1226'!$A$4:$O$150,8,FALSE))</f>
        <v/>
      </c>
      <c r="CH126" s="4" t="str">
        <f>IF(VLOOKUP($A126,'[60]1225'!$A$4:$O$150,8,FALSE)="",VLOOKUP($A126,'[60]1225'!$A$4:$O$150,12,FALSE),VLOOKUP($A126,'[60]1225'!$A$4:$O$150,8,FALSE))</f>
        <v/>
      </c>
      <c r="CI126" s="5"/>
      <c r="CJ126" s="5"/>
      <c r="CK126" s="5"/>
      <c r="CL126" s="5"/>
      <c r="CM126" s="4" t="str">
        <f>IF(VLOOKUP($A126,'[61]1218'!$A$4:$O$150,8,FALSE)="",VLOOKUP($A126,'[61]1218'!$A$4:$O$150,12,FALSE),VLOOKUP($A126,'[61]1218'!$A$4:$O$150,8,FALSE))</f>
        <v/>
      </c>
      <c r="CN126" s="4" t="str">
        <f>IF(VLOOKUP($A126,'[62]1215'!$A$4:$O$150,8,FALSE)="",VLOOKUP($A126,'[62]1215'!$A$4:$O$150,12,FALSE),VLOOKUP($A126,'[62]1215'!$A$4:$O$150,8,FALSE))</f>
        <v/>
      </c>
      <c r="CO126" s="4" t="str">
        <f>IF(VLOOKUP($A126,'[63]1214'!$A$4:$O$150,8,FALSE)="",VLOOKUP($A126,'[63]1214'!$A$4:$O$150,12,FALSE),VLOOKUP($A126,'[63]1214'!$A$4:$O$150,8,FALSE))</f>
        <v/>
      </c>
      <c r="CP126" s="4" t="str">
        <f>IF(VLOOKUP($A126,'[64]1213'!$A$4:$O$150,8,FALSE)="",VLOOKUP($A126,'[64]1213'!$A$4:$O$150,12,FALSE),VLOOKUP($A126,'[64]1213'!$A$4:$O$150,8,FALSE))</f>
        <v/>
      </c>
      <c r="CQ126" s="4" t="str">
        <f>IF(VLOOKUP($A126,'[65]1212'!$A$4:$O$150,8,FALSE)="",VLOOKUP($A126,'[65]1212'!$A$4:$O$150,12,FALSE),VLOOKUP($A126,'[65]1212'!$A$4:$O$150,8,FALSE))</f>
        <v/>
      </c>
      <c r="CR126" s="4" t="str">
        <f>IF(VLOOKUP($A126,'[66]1211'!$A$4:$O$150,8,FALSE)="",VLOOKUP($A126,'[66]1211'!$A$4:$O$150,12,FALSE),VLOOKUP($A126,'[66]1211'!$A$4:$O$150,8,FALSE))</f>
        <v/>
      </c>
      <c r="CS126" s="4" t="str">
        <f>IF(VLOOKUP($A126,'[67]1208'!$A$4:$O$150,8,FALSE)="",VLOOKUP($A126,'[67]1208'!$A$4:$O$150,12,FALSE),VLOOKUP($A126,'[67]1208'!$A$4:$O$150,8,FALSE))</f>
        <v/>
      </c>
      <c r="CT126" s="4" t="str">
        <f>IF(VLOOKUP($A126,'[68]1207'!$A$4:$O$150,8,FALSE)="",VLOOKUP($A126,'[68]1207'!$A$4:$O$150,12,FALSE),VLOOKUP($A126,'[68]1207'!$A$4:$O$150,8,FALSE))</f>
        <v/>
      </c>
      <c r="CU126" s="4" t="str">
        <f>IF(VLOOKUP($A126,'[69]1206'!$A$4:$O$150,8,FALSE)="",VLOOKUP($A126,'[69]1206'!$A$4:$O$150,12,FALSE),VLOOKUP($A126,'[69]1206'!$A$4:$O$150,8,FALSE))</f>
        <v/>
      </c>
      <c r="CV126" s="4" t="str">
        <f>IF(VLOOKUP($A126,'[70]1205'!$A$4:$O$150,8,FALSE)="",VLOOKUP($A126,'[70]1205'!$A$4:$O$150,12,FALSE),VLOOKUP($A126,'[70]1205'!$A$4:$O$150,8,FALSE))</f>
        <v/>
      </c>
      <c r="CW126" s="4">
        <f>IF(VLOOKUP($A126,'[71]1204'!$A$4:$O$150,8,FALSE)="",VLOOKUP($A126,'[71]1204'!$A$4:$O$150,12,FALSE),VLOOKUP($A126,'[71]1204'!$A$4:$O$150,8,FALSE))</f>
        <v>1.506</v>
      </c>
      <c r="CX126" s="4" t="str">
        <f>IF(VLOOKUP($A126,'[72]1201'!$A$4:$O$150,8,FALSE)="",VLOOKUP($A126,'[72]1201'!$A$4:$O$150,12,FALSE),VLOOKUP($A126,'[72]1201'!$A$4:$O$150,8,FALSE))</f>
        <v/>
      </c>
      <c r="CY126" s="4" t="str">
        <f>IF(VLOOKUP($A126,'[73]1129'!$A$4:$O$150,8,FALSE)="",VLOOKUP($A126,'[73]1129'!$A$4:$O$150,12,FALSE),VLOOKUP($A126,'[73]1129'!$A$4:$O$150,8,FALSE))</f>
        <v/>
      </c>
      <c r="CZ126" s="4" t="str">
        <f>IF(VLOOKUP($A126,'[74]1128'!$A$4:$O$150,8,FALSE)="",VLOOKUP($A126,'[74]1128'!$A$4:$O$150,12,FALSE),VLOOKUP($A126,'[74]1128'!$A$4:$O$150,8,FALSE))</f>
        <v/>
      </c>
      <c r="DA126" s="4" t="str">
        <f>IF(VLOOKUP($A126,'[75]1127'!$A$4:$O$150,8,FALSE)="",VLOOKUP($A126,'[75]1127'!$A$4:$O$150,12,FALSE),VLOOKUP($A126,'[75]1127'!$A$4:$O$150,8,FALSE))</f>
        <v/>
      </c>
      <c r="DB126" s="4" t="str">
        <f>IF(VLOOKUP($A126,'[76]1124'!$A$4:$O$150,8,FALSE)="",VLOOKUP($A126,'[76]1124'!$A$4:$O$150,12,FALSE),VLOOKUP($A126,'[76]1124'!$A$4:$O$150,8,FALSE))</f>
        <v/>
      </c>
      <c r="DC126" s="4" t="str">
        <f>IF(VLOOKUP($A126,'[77]1123'!$A$4:$O$150,8,FALSE)="",VLOOKUP($A126,'[77]1123'!$A$4:$O$150,12,FALSE),VLOOKUP($A126,'[77]1123'!$A$4:$O$150,8,FALSE))</f>
        <v/>
      </c>
      <c r="DD126" s="5"/>
      <c r="DE126" s="4" t="str">
        <f>IF(VLOOKUP($A126,'[78]1121'!$A$4:$O$150,8,FALSE)="",VLOOKUP($A126,'[78]1121'!$A$4:$O$150,12,FALSE),VLOOKUP($A126,'[78]1121'!$A$4:$O$150,8,FALSE))</f>
        <v/>
      </c>
      <c r="DF126" s="4" t="str">
        <f>IF(VLOOKUP($A126,'[79]1120'!$A$4:$O$150,8,FALSE)="",VLOOKUP($A126,'[79]1120'!$A$4:$O$150,12,FALSE),VLOOKUP($A126,'[79]1120'!$A$4:$O$150,8,FALSE))</f>
        <v/>
      </c>
      <c r="DG126" s="4" t="str">
        <f>IF(VLOOKUP($A126,'[80]1117'!$A$4:$O$150,8,FALSE)="",VLOOKUP($A126,'[80]1117'!$A$4:$O$150,12,FALSE),VLOOKUP($A126,'[80]1117'!$A$4:$O$150,8,FALSE))</f>
        <v/>
      </c>
      <c r="DH126" s="4" t="str">
        <f>IF(VLOOKUP($A126,'[81]1116'!$A$4:$O$150,8,FALSE)="",VLOOKUP($A126,'[81]1116'!$A$4:$O$150,12,FALSE),VLOOKUP($A126,'[81]1116'!$A$4:$O$150,8,FALSE))</f>
        <v/>
      </c>
      <c r="DI126" s="4" t="str">
        <f>IF(VLOOKUP($A126,'[82]1115'!$A$4:$O$150,8,FALSE)="",VLOOKUP($A126,'[82]1115'!$A$4:$O$150,12,FALSE),VLOOKUP($A126,'[82]1115'!$A$4:$O$150,8,FALSE))</f>
        <v/>
      </c>
      <c r="DJ126" s="4">
        <f>IF(VLOOKUP($A126,'[83]1114'!$A$4:$O$150,8,FALSE)="",VLOOKUP($A126,'[83]1114'!$A$4:$O$150,12,FALSE),VLOOKUP($A126,'[83]1114'!$A$4:$O$150,8,FALSE))</f>
        <v>1.56</v>
      </c>
      <c r="DK126" s="4" t="str">
        <f>IF(VLOOKUP($A126,'[84]1113'!$A$4:$O$150,8,FALSE)="",VLOOKUP($A126,'[84]1113'!$A$4:$O$150,12,FALSE),VLOOKUP($A126,'[84]1113'!$A$4:$O$150,8,FALSE))</f>
        <v/>
      </c>
      <c r="DL126" s="4" t="str">
        <f>IF(VLOOKUP($A126,'[85]1110'!$A$4:$O$150,8,FALSE)="",VLOOKUP($A126,'[85]1110'!$A$4:$O$150,12,FALSE),VLOOKUP($A126,'[85]1110'!$A$4:$O$150,8,FALSE))</f>
        <v/>
      </c>
      <c r="DM126" s="4" t="str">
        <f>IF(VLOOKUP($A126,'[86]1109'!$A$4:$O$150,8,FALSE)="",VLOOKUP($A126,'[86]1109'!$A$4:$O$150,12,FALSE),VLOOKUP($A126,'[86]1109'!$A$4:$O$150,8,FALSE))</f>
        <v/>
      </c>
      <c r="DN126" s="4" t="str">
        <f>IF(VLOOKUP($A126,'[87]1108'!$A$4:$O$150,8,FALSE)="",VLOOKUP($A126,'[87]1108'!$A$4:$O$150,12,FALSE),VLOOKUP($A126,'[87]1108'!$A$4:$O$150,8,FALSE))</f>
        <v/>
      </c>
      <c r="DO126" s="4" t="str">
        <f>IF(VLOOKUP($A126,'[88]1107'!$A$4:$O$150,8,FALSE)="",VLOOKUP($A126,'[88]1107'!$A$4:$O$150,12,FALSE),VLOOKUP($A126,'[88]1107'!$A$4:$O$150,8,FALSE))</f>
        <v/>
      </c>
      <c r="DP126" s="4" t="str">
        <f>IF(VLOOKUP($A126,'[89]1106'!$A$4:$O$150,8,FALSE)="",VLOOKUP($A126,'[89]1106'!$A$4:$O$150,12,FALSE),VLOOKUP($A126,'[89]1106'!$A$4:$O$150,8,FALSE))</f>
        <v/>
      </c>
      <c r="DQ126" s="4" t="str">
        <f>IF(VLOOKUP($A126,'[90]1103'!$A$4:$O$150,8,FALSE)="",VLOOKUP($A126,'[90]1103'!$A$4:$O$150,12,FALSE),VLOOKUP($A126,'[90]1103'!$A$4:$O$150,8,FALSE))</f>
        <v/>
      </c>
      <c r="DR126" s="4" t="str">
        <f>IF(VLOOKUP($A126,'[91]1102'!$A$4:$O$150,8,FALSE)="",VLOOKUP($A126,'[91]1102'!$A$4:$O$150,12,FALSE),VLOOKUP($A126,'[91]1102'!$A$4:$O$150,8,FALSE))</f>
        <v/>
      </c>
      <c r="DS126" s="4" t="str">
        <f>IF(VLOOKUP($A126,'[92]1101'!$A$4:$O$150,8,FALSE)="",VLOOKUP($A126,'[92]1101'!$A$4:$O$150,12,FALSE),VLOOKUP($A126,'[92]1101'!$A$4:$O$150,8,FALSE))</f>
        <v/>
      </c>
      <c r="DT126" s="54"/>
      <c r="DU126" s="4" t="str">
        <f>IF(VLOOKUP($A126,'[94]1030'!$A$4:$O$150,8,FALSE)="",VLOOKUP($A126,'[94]1030'!$A$4:$O$150,12,FALSE),VLOOKUP($A126,'[94]1030'!$A$4:$O$150,8,FALSE))</f>
        <v/>
      </c>
      <c r="DV126" s="4" t="str">
        <f>IF(VLOOKUP($A126,'[95]1027'!$A$4:$O$150,8,FALSE)="",VLOOKUP($A126,'[95]1027'!$A$4:$O$150,12,FALSE),VLOOKUP($A126,'[95]1027'!$A$4:$O$150,8,FALSE))</f>
        <v/>
      </c>
      <c r="DW126" s="4" t="str">
        <f>IF(VLOOKUP($A126,'[96]1026'!$A$4:$O$150,8,FALSE)="",VLOOKUP($A126,'[96]1026'!$A$4:$O$150,12,FALSE),VLOOKUP($A126,'[96]1026'!$A$4:$O$150,8,FALSE))</f>
        <v/>
      </c>
      <c r="DX126" s="4" t="str">
        <f>IF(VLOOKUP($A126,'[97]1025'!$A$4:$O$150,8,FALSE)="",VLOOKUP($A126,'[97]1025'!$A$4:$O$150,12,FALSE),VLOOKUP($A126,'[97]1025'!$A$4:$O$150,8,FALSE))</f>
        <v/>
      </c>
      <c r="DY126" s="4" t="str">
        <f>IF(VLOOKUP($A126,'[98]1024'!$A$4:$O$150,8,FALSE)="",VLOOKUP($A126,'[98]1024'!$A$4:$O$150,12,FALSE),VLOOKUP($A126,'[98]1024'!$A$4:$O$150,8,FALSE))</f>
        <v/>
      </c>
      <c r="DZ126" s="4" t="str">
        <f>IF(VLOOKUP($A126,'[99]1023'!$A$4:$O$150,8,FALSE)="",VLOOKUP($A126,'[99]1023'!$A$4:$O$150,12,FALSE),VLOOKUP($A126,'[99]1023'!$A$4:$O$150,8,FALSE))</f>
        <v/>
      </c>
      <c r="EA126" s="4" t="str">
        <f>IF(VLOOKUP($A126,'[100]1020'!$A$4:$O$150,8,FALSE)="",VLOOKUP($A126,'[100]1020'!$A$4:$O$150,12,FALSE),VLOOKUP($A126,'[100]1020'!$A$4:$O$150,8,FALSE))</f>
        <v/>
      </c>
      <c r="EB126" s="4" t="str">
        <f>IF(VLOOKUP($A126,'[101]1019'!$A$4:$O$150,8,FALSE)="",VLOOKUP($A126,'[101]1019'!$A$4:$O$150,12,FALSE),VLOOKUP($A126,'[101]1019'!$A$4:$O$150,8,FALSE))</f>
        <v/>
      </c>
      <c r="EC126" s="4" t="str">
        <f>IF(VLOOKUP($A126,'[102]1018'!$A$4:$O$150,8,FALSE)="",VLOOKUP($A126,'[102]1018'!$A$4:$O$150,12,FALSE),VLOOKUP($A126,'[102]1018'!$A$4:$O$150,8,FALSE))</f>
        <v/>
      </c>
      <c r="ED126" s="4" t="str">
        <f>IF(VLOOKUP($A126,'[103]1017'!$A$4:$O$150,8,FALSE)="",VLOOKUP($A126,'[103]1017'!$A$4:$O$150,12,FALSE),VLOOKUP($A126,'[103]1017'!$A$4:$O$150,8,FALSE))</f>
        <v/>
      </c>
      <c r="EE126" s="4" t="str">
        <f>IF(VLOOKUP($A126,'[104]1016'!$A$4:$O$150,8,FALSE)="",VLOOKUP($A126,'[104]1016'!$A$4:$O$150,12,FALSE),VLOOKUP($A126,'[104]1016'!$A$4:$O$150,8,FALSE))</f>
        <v/>
      </c>
      <c r="EF126" s="4" t="str">
        <f>IF(VLOOKUP($A126,'[105]1013'!$A$4:$O$150,8,FALSE)="",VLOOKUP($A126,'[105]1013'!$A$4:$O$150,12,FALSE),VLOOKUP($A126,'[105]1013'!$A$4:$O$150,8,FALSE))</f>
        <v/>
      </c>
      <c r="EG126" s="4" t="str">
        <f>IF(VLOOKUP($A126,'[106]1012'!$A$4:$O$150,8,FALSE)="",VLOOKUP($A126,'[106]1012'!$A$4:$O$150,12,FALSE),VLOOKUP($A126,'[106]1012'!$A$4:$O$150,8,FALSE))</f>
        <v/>
      </c>
      <c r="EH126" s="4" t="str">
        <f>IF(VLOOKUP($A126,'[107]1011'!$A$4:$O$150,8,FALSE)="",VLOOKUP($A126,'[107]1011'!$A$4:$O$150,12,FALSE),VLOOKUP($A126,'[107]1011'!$A$4:$O$150,8,FALSE))</f>
        <v/>
      </c>
      <c r="EI126" s="54"/>
      <c r="EJ126" s="4" t="str">
        <f>IF(VLOOKUP($A126,'[109]1005'!$A$4:$O$150,8,FALSE)="",VLOOKUP($A126,'[109]1005'!$A$4:$O$150,12,FALSE),VLOOKUP($A126,'[109]1005'!$A$4:$O$150,8,FALSE))</f>
        <v/>
      </c>
      <c r="EK126" s="4" t="str">
        <f>IF(VLOOKUP($A126,'[110]1004'!$A$4:$O$150,8,FALSE)="",VLOOKUP($A126,'[110]1004'!$A$4:$O$150,12,FALSE),VLOOKUP($A126,'[110]1004'!$A$4:$O$150,8,FALSE))</f>
        <v/>
      </c>
      <c r="EL126" s="4" t="str">
        <f>IF(VLOOKUP($A126,'[111]1003'!$A$4:$O$150,8,FALSE)="",VLOOKUP($A126,'[111]1003'!$A$4:$O$150,12,FALSE),VLOOKUP($A126,'[111]1003'!$A$4:$O$150,8,FALSE))</f>
        <v/>
      </c>
      <c r="EM126" s="4" t="str">
        <f>IF(VLOOKUP($A126,'[112]1002'!$A$4:$O$150,8,FALSE)="",VLOOKUP($A126,'[112]1002'!$A$4:$O$150,12,FALSE),VLOOKUP($A126,'[112]1002'!$A$4:$O$150,8,FALSE))</f>
        <v/>
      </c>
      <c r="EN126" s="54"/>
      <c r="EO126" s="4" t="str">
        <f>IF(VLOOKUP($A126,'[113]0927'!$A$4:$O$150,8,FALSE)="",VLOOKUP($A126,'[113]0927'!$A$4:$O$150,12,FALSE),VLOOKUP($A126,'[113]0927'!$A$4:$O$150,8,FALSE))</f>
        <v/>
      </c>
      <c r="EP126" s="5"/>
      <c r="EQ126" s="4" t="str">
        <f>IF(VLOOKUP($A126,'[114]0925'!$A$4:$O$150,8,FALSE)="",VLOOKUP($A126,'[114]0925'!$A$4:$O$150,12,FALSE),VLOOKUP($A126,'[114]0925'!$A$4:$O$150,8,FALSE))</f>
        <v/>
      </c>
      <c r="ER126" s="4" t="str">
        <f>IF(VLOOKUP($A126,'[115]0922'!$A$4:$O$150,8,FALSE)="",VLOOKUP($A126,'[115]0922'!$A$4:$O$150,12,FALSE),VLOOKUP($A126,'[115]0922'!$A$4:$O$150,8,FALSE))</f>
        <v/>
      </c>
      <c r="ES126" s="4" t="str">
        <f>IF(VLOOKUP($A126,'[116]0921'!$A$4:$O$150,8,FALSE)="",VLOOKUP($A126,'[116]0921'!$A$4:$O$150,12,FALSE),VLOOKUP($A126,'[116]0921'!$A$4:$O$150,8,FALSE))</f>
        <v/>
      </c>
      <c r="ET126" s="4" t="str">
        <f>IF(VLOOKUP($A126,'[117]0920'!$A$4:$O$150,8,FALSE)="",VLOOKUP($A126,'[117]0920'!$A$4:$O$150,12,FALSE),VLOOKUP($A126,'[117]0920'!$A$4:$O$150,8,FALSE))</f>
        <v/>
      </c>
      <c r="EU126" s="4" t="s">
        <v>0</v>
      </c>
      <c r="EV126" s="4" t="s">
        <v>0</v>
      </c>
      <c r="EX126" s="4" t="s">
        <v>0</v>
      </c>
      <c r="EY126" s="4" t="s">
        <v>0</v>
      </c>
      <c r="EZ126" s="4" t="s">
        <v>0</v>
      </c>
      <c r="FA126" s="4" t="s">
        <v>0</v>
      </c>
      <c r="FB126" s="4" t="s">
        <v>0</v>
      </c>
      <c r="FC126" s="4" t="s">
        <v>0</v>
      </c>
      <c r="FD126" s="4" t="s">
        <v>0</v>
      </c>
      <c r="FE126" s="4" t="s">
        <v>0</v>
      </c>
      <c r="FF126" s="4" t="s">
        <v>0</v>
      </c>
      <c r="FG126" s="4" t="s">
        <v>0</v>
      </c>
      <c r="FH126" s="4" t="s">
        <v>0</v>
      </c>
      <c r="FI126" s="4" t="s">
        <v>0</v>
      </c>
      <c r="FJ126" s="4" t="s">
        <v>0</v>
      </c>
      <c r="FK126" s="4" t="s">
        <v>0</v>
      </c>
      <c r="FL126" s="4" t="s">
        <v>0</v>
      </c>
      <c r="FM126" s="4" t="s">
        <v>0</v>
      </c>
      <c r="FN126" s="4" t="s">
        <v>0</v>
      </c>
      <c r="FO126" s="4" t="s">
        <v>0</v>
      </c>
      <c r="FQ126" s="4" t="s">
        <v>0</v>
      </c>
      <c r="FR126" s="4" t="s">
        <v>0</v>
      </c>
      <c r="FS126" s="4" t="s">
        <v>0</v>
      </c>
      <c r="FV126" s="4" t="s">
        <v>0</v>
      </c>
    </row>
    <row r="127" spans="1:178" x14ac:dyDescent="0.25">
      <c r="A127" s="3" t="s">
        <v>79</v>
      </c>
      <c r="B127" s="5">
        <f>VLOOKUP(A127,'[147]0515'!$A$4:$O$232,4,FALSE)</f>
        <v>19.100000000000001</v>
      </c>
      <c r="C127" s="5">
        <v>24.29</v>
      </c>
      <c r="D127" s="5">
        <f>VLOOKUP(A127,'[147]0515'!$A$4:$O$235,15,FALSE)</f>
        <v>1.8828</v>
      </c>
      <c r="E127" s="4" t="str">
        <f>IF(VLOOKUP($A127,'[147]0515'!$A$4:$O$150,8,FALSE)="",VLOOKUP($A127,'[147]0515'!$A$4:$O$150,12,FALSE),VLOOKUP($A127,'[147]0515'!$A$4:$O$150,8,FALSE))</f>
        <v/>
      </c>
      <c r="F127" s="4" t="str">
        <f>IF(VLOOKUP($A127,'[146]0514'!$A$4:$O$150,8,FALSE)="",VLOOKUP($A127,'[146]0514'!$A$4:$O$150,12,FALSE),VLOOKUP($A127,'[146]0514'!$A$4:$O$150,8,FALSE))</f>
        <v/>
      </c>
      <c r="G127" s="4" t="str">
        <f>IF(VLOOKUP($A127,'[145]0513'!$A$4:$O$150,8,FALSE)="",VLOOKUP($A127,'[145]0513'!$A$4:$O$150,12,FALSE),VLOOKUP($A127,'[145]0513'!$A$4:$O$150,8,FALSE))</f>
        <v/>
      </c>
      <c r="H127" s="4" t="str">
        <f>IF(VLOOKUP($A127,'[144]0510'!$A$4:$O$150,8,FALSE)="",VLOOKUP($A127,'[144]0510'!$A$4:$O$150,12,FALSE),VLOOKUP($A127,'[144]0510'!$A$4:$O$150,8,FALSE))</f>
        <v/>
      </c>
      <c r="I127" s="4" t="str">
        <f>IF(VLOOKUP($A127,'[6]0509'!$A$4:$O$150,8,FALSE)="",VLOOKUP($A127,'[6]0509'!$A$4:$O$150,12,FALSE),VLOOKUP($A127,'[6]0509'!$A$4:$O$150,8,FALSE))</f>
        <v/>
      </c>
      <c r="J127" s="4" t="str">
        <f>IF(VLOOKUP($A127,'[7]0508'!$A$4:$O$150,8,FALSE)="",VLOOKUP($A127,'[7]0508'!$A$4:$O$150,12,FALSE),VLOOKUP($A127,'[7]0508'!$A$4:$O$150,8,FALSE))</f>
        <v/>
      </c>
      <c r="K127" s="4" t="str">
        <f>IF(VLOOKUP($A127,'[8]0507'!$A$4:$O$150,8,FALSE)="",VLOOKUP($A127,'[8]0507'!$A$4:$O$150,12,FALSE),VLOOKUP($A127,'[8]0507'!$A$4:$O$150,8,FALSE))</f>
        <v/>
      </c>
      <c r="L127" s="4" t="str">
        <f>IF(VLOOKUP($A127,'[9]0506'!$A$4:$O$150,8,FALSE)="",VLOOKUP($A127,'[9]0506'!$A$4:$O$150,12,FALSE),VLOOKUP($A127,'[9]0506'!$A$4:$O$150,8,FALSE))</f>
        <v/>
      </c>
      <c r="M127" s="4" t="str">
        <f>IF(VLOOKUP($A127,'[10]0503'!$A$4:$O$150,8,FALSE)="",VLOOKUP($A127,'[10]0503'!$A$4:$O$150,12,FALSE),VLOOKUP($A127,'[10]0503'!$A$4:$O$150,8,FALSE))</f>
        <v/>
      </c>
      <c r="N127" s="4" t="str">
        <f>IF(VLOOKUP($A127,'[11]0502'!$A$4:$O$150,8,FALSE)="",VLOOKUP($A127,'[11]0502'!$A$4:$O$150,12,FALSE),VLOOKUP($A127,'[11]0502'!$A$4:$O$150,8,FALSE))</f>
        <v/>
      </c>
      <c r="O127" s="4" t="str">
        <f>IF(VLOOKUP($A127,'[12]0430'!$A$4:$O$150,8,FALSE)="",VLOOKUP($A127,'[12]0430'!$A$4:$O$150,12,FALSE),VLOOKUP($A127,'[12]0430'!$A$4:$O$150,8,FALSE))</f>
        <v/>
      </c>
      <c r="P127" s="4" t="str">
        <f>IF(VLOOKUP($A127,'[13]0429'!$A$4:$O$150,8,FALSE)="",VLOOKUP($A127,'[13]0429'!$A$4:$O$150,12,FALSE),VLOOKUP($A127,'[13]0429'!$A$4:$O$150,8,FALSE))</f>
        <v/>
      </c>
      <c r="Q127" s="4" t="str">
        <f>IF(VLOOKUP($A127,'[14]0426'!$A$4:$O$150,8,FALSE)="",VLOOKUP($A127,'[14]0426'!$A$4:$O$150,12,FALSE),VLOOKUP($A127,'[14]0426'!$A$4:$O$150,8,FALSE))</f>
        <v/>
      </c>
      <c r="R127" s="4" t="str">
        <f>IF(VLOOKUP($A127,'[15]0425'!$A$4:$O$150,8,FALSE)="",VLOOKUP($A127,'[15]0425'!$A$4:$O$150,12,FALSE),VLOOKUP($A127,'[15]0425'!$A$4:$O$150,8,FALSE))</f>
        <v/>
      </c>
      <c r="S127" s="4" t="str">
        <f>IF(VLOOKUP($A127,'[16]0424'!$A$4:$O$150,8,FALSE)="",VLOOKUP($A127,'[16]0424'!$A$4:$O$150,12,FALSE),VLOOKUP($A127,'[16]0424'!$A$4:$O$150,8,FALSE))</f>
        <v/>
      </c>
      <c r="T127" s="5"/>
      <c r="U127" s="4" t="str">
        <f>IF(VLOOKUP($A127,'[17]0422'!$A$4:$O$150,8,FALSE)="",VLOOKUP($A127,'[17]0422'!$A$4:$O$150,12,FALSE),VLOOKUP($A127,'[17]0422'!$A$4:$O$150,8,FALSE))</f>
        <v/>
      </c>
      <c r="V127" s="4" t="str">
        <f>IF(VLOOKUP($A127,'[18]0419'!$A$4:$O$150,8,FALSE)="",VLOOKUP($A127,'[18]0419'!$A$4:$O$150,12,FALSE),VLOOKUP($A127,'[18]0419'!$A$4:$O$150,8,FALSE))</f>
        <v/>
      </c>
      <c r="W127" s="4" t="str">
        <f>IF(VLOOKUP($A127,'[19]0418'!$A$4:$O$150,8,FALSE)="",VLOOKUP($A127,'[19]0418'!$A$4:$O$150,12,FALSE),VLOOKUP($A127,'[19]0418'!$A$4:$O$150,8,FALSE))</f>
        <v/>
      </c>
      <c r="X127" s="4" t="str">
        <f>IF(VLOOKUP($A127,'[20]0417'!$A$4:$O$150,8,FALSE)="",VLOOKUP($A127,'[20]0417'!$A$4:$O$150,12,FALSE),VLOOKUP($A127,'[20]0417'!$A$4:$O$150,8,FALSE))</f>
        <v/>
      </c>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4" t="str">
        <f>IF(VLOOKUP($A127,'[24]0229'!$A$4:$O$150,8,FALSE)="",VLOOKUP($A127,'[24]0229'!$A$4:$O$150,12,FALSE),VLOOKUP($A127,'[24]0229'!$A$4:$O$150,8,FALSE))</f>
        <v/>
      </c>
      <c r="AX127" s="4" t="str">
        <f>IF(VLOOKUP($A127,'[25]0226'!$A$4:$O$150,8,FALSE)="",VLOOKUP($A127,'[25]0226'!$A$4:$O$150,12,FALSE),VLOOKUP($A127,'[25]0226'!$A$4:$O$150,8,FALSE))</f>
        <v/>
      </c>
      <c r="AY127" s="4" t="str">
        <f>IF(VLOOKUP($A127,'[26]0223'!$A$4:$O$150,8,FALSE)="",VLOOKUP($A127,'[26]0223'!$A$4:$O$150,12,FALSE),VLOOKUP($A127,'[26]0223'!$A$4:$O$150,8,FALSE))</f>
        <v/>
      </c>
      <c r="AZ127" s="4" t="str">
        <f>IF(VLOOKUP($A127,'[27]0221'!$A$4:$O$150,8,FALSE)="",VLOOKUP($A127,'[27]0221'!$A$4:$O$150,12,FALSE),VLOOKUP($A127,'[27]0221'!$A$4:$O$150,8,FALSE))</f>
        <v/>
      </c>
      <c r="BA127" s="4" t="str">
        <f>IF(VLOOKUP($A127,'[28]0220'!$A$4:$O$150,8,FALSE)="",VLOOKUP($A127,'[28]0220'!$A$4:$O$150,12,FALSE),VLOOKUP($A127,'[28]0220'!$A$4:$O$150,8,FALSE))</f>
        <v/>
      </c>
      <c r="BB127" s="4" t="str">
        <f>IF(VLOOKUP($A127,'[29]0219'!$A$4:$O$150,8,FALSE)="",VLOOKUP($A127,'[29]0219'!$A$4:$O$150,12,FALSE),VLOOKUP($A127,'[29]0219'!$A$4:$O$150,8,FALSE))</f>
        <v/>
      </c>
      <c r="BC127" s="4" t="str">
        <f>IF(VLOOKUP($A127,'[30]0216'!$A$4:$O$150,8,FALSE)="",VLOOKUP($A127,'[30]0216'!$A$4:$O$150,12,FALSE),VLOOKUP($A127,'[30]0216'!$A$4:$O$150,8,FALSE))</f>
        <v/>
      </c>
      <c r="BD127" s="4" t="str">
        <f>IF(VLOOKUP($A127,'[31]0215'!$A$4:$O$150,8,FALSE)="",VLOOKUP($A127,'[31]0215'!$A$4:$O$150,12,FALSE),VLOOKUP($A127,'[31]0215'!$A$4:$O$150,8,FALSE))</f>
        <v/>
      </c>
      <c r="BE127" s="4" t="str">
        <f>IF(VLOOKUP($A127,'[32]0205'!$A$4:$O$150,8,FALSE)="",VLOOKUP($A127,'[32]0205'!$A$4:$O$150,12,FALSE),VLOOKUP($A127,'[32]0205'!$A$4:$O$150,8,FALSE))</f>
        <v/>
      </c>
      <c r="BF127" s="4" t="str">
        <f>IF(VLOOKUP($A127,'[33]0202'!$A$4:$O$150,8,FALSE)="",VLOOKUP($A127,'[33]0202'!$A$4:$O$150,12,FALSE),VLOOKUP($A127,'[33]0202'!$A$4:$O$150,8,FALSE))</f>
        <v/>
      </c>
      <c r="BG127" s="4" t="str">
        <f>IF(VLOOKUP($A127,'[34]0201'!$A$4:$O$150,8,FALSE)="",VLOOKUP($A127,'[34]0201'!$A$4:$O$150,12,FALSE),VLOOKUP($A127,'[34]0201'!$A$4:$O$150,8,FALSE))</f>
        <v/>
      </c>
      <c r="BH127" s="4" t="str">
        <f>IF(VLOOKUP($A127,'[35]0131'!$A$4:$O$150,8,FALSE)="",VLOOKUP($A127,'[35]0131'!$A$4:$O$150,12,FALSE),VLOOKUP($A127,'[35]0131'!$A$4:$O$150,8,FALSE))</f>
        <v/>
      </c>
      <c r="BI127" s="4" t="str">
        <f>IF(VLOOKUP($A127,'[36]0130'!$A$4:$O$150,8,FALSE)="",VLOOKUP($A127,'[36]0130'!$A$4:$O$150,12,FALSE),VLOOKUP($A127,'[36]0130'!$A$4:$O$150,8,FALSE))</f>
        <v/>
      </c>
      <c r="BJ127" s="4" t="str">
        <f>IF(VLOOKUP($A127,'[37]0129'!$A$4:$O$150,8,FALSE)="",VLOOKUP($A127,'[37]0129'!$A$4:$O$150,12,FALSE),VLOOKUP($A127,'[37]0129'!$A$4:$O$150,8,FALSE))</f>
        <v/>
      </c>
      <c r="BK127" s="4" t="str">
        <f>IF(VLOOKUP($A127,'[38]0126'!$A$4:$O$150,8,FALSE)="",VLOOKUP($A127,'[38]0126'!$A$4:$O$150,12,FALSE),VLOOKUP($A127,'[38]0126'!$A$4:$O$150,8,FALSE))</f>
        <v/>
      </c>
      <c r="BL127" s="5"/>
      <c r="BM127" s="4" t="str">
        <f>IF(VLOOKUP($A127,'[39]0124'!$A$4:$O$150,8,FALSE)="",VLOOKUP($A127,'[39]0124'!$A$4:$O$150,12,FALSE),VLOOKUP($A127,'[39]0124'!$A$4:$O$150,8,FALSE))</f>
        <v/>
      </c>
      <c r="BN127" s="4" t="str">
        <f>IF(VLOOKUP($A127,'[40]0123'!$A$4:$O$150,8,FALSE)="",VLOOKUP($A127,'[40]0123'!$A$4:$O$150,12,FALSE),VLOOKUP($A127,'[40]0123'!$A$4:$O$150,8,FALSE))</f>
        <v/>
      </c>
      <c r="BO127" s="4" t="str">
        <f>IF(VLOOKUP($A127,'[41]0122'!$A$4:$O$150,8,FALSE)="",VLOOKUP($A127,'[41]0122'!$A$4:$O$150,12,FALSE),VLOOKUP($A127,'[41]0122'!$A$4:$O$150,8,FALSE))</f>
        <v/>
      </c>
      <c r="BP127" s="4" t="str">
        <f>IF(VLOOKUP($A127,'[42]0119'!$A$4:$O$150,8,FALSE)="",VLOOKUP($A127,'[42]0119'!$A$4:$O$150,12,FALSE),VLOOKUP($A127,'[42]0119'!$A$4:$O$150,8,FALSE))</f>
        <v/>
      </c>
      <c r="BQ127" s="4" t="str">
        <f>IF(VLOOKUP($A127,'[43]0118'!$A$4:$O$150,8,FALSE)="",VLOOKUP($A127,'[43]0118'!$A$4:$O$150,12,FALSE),VLOOKUP($A127,'[43]0118'!$A$4:$O$150,8,FALSE))</f>
        <v/>
      </c>
      <c r="BR127" s="4" t="str">
        <f>IF(VLOOKUP($A127,'[44]0117'!$A$4:$O$150,8,FALSE)="",VLOOKUP($A127,'[44]0117'!$A$4:$O$150,12,FALSE),VLOOKUP($A127,'[44]0117'!$A$4:$O$150,8,FALSE))</f>
        <v/>
      </c>
      <c r="BS127" s="4">
        <f>IF(VLOOKUP($A127,'[45]0116'!$A$4:$O$150,8,FALSE)="",VLOOKUP($A127,'[45]0116'!$A$4:$O$150,12,FALSE),VLOOKUP($A127,'[45]0116'!$A$4:$O$150,8,FALSE))</f>
        <v>1.4255</v>
      </c>
      <c r="BT127" s="4" t="str">
        <f>IF(VLOOKUP($A127,'[46]0115'!$A$4:$O$150,8,FALSE)="",VLOOKUP($A127,'[46]0115'!$A$4:$O$150,12,FALSE),VLOOKUP($A127,'[46]0115'!$A$4:$O$150,8,FALSE))</f>
        <v/>
      </c>
      <c r="BU127" s="4" t="str">
        <f>IF(VLOOKUP($A127,'[47]0112'!$A$4:$O$150,8,FALSE)="",VLOOKUP($A127,'[47]0112'!$A$4:$O$150,12,FALSE),VLOOKUP($A127,'[47]0112'!$A$4:$O$150,8,FALSE))</f>
        <v/>
      </c>
      <c r="BV127" s="4">
        <f>IF(VLOOKUP($A127,'[48]0111'!$A$4:$O$150,8,FALSE)="",VLOOKUP($A127,'[48]0111'!$A$4:$O$150,12,FALSE),VLOOKUP($A127,'[48]0111'!$A$4:$O$150,8,FALSE))</f>
        <v>1.4275</v>
      </c>
      <c r="BW127" s="4" t="str">
        <f>IF(VLOOKUP($A127,'[49]0110'!$A$4:$O$150,8,FALSE)="",VLOOKUP($A127,'[49]0110'!$A$4:$O$150,12,FALSE),VLOOKUP($A127,'[49]0110'!$A$4:$O$150,8,FALSE))</f>
        <v/>
      </c>
      <c r="BX127" s="4">
        <f>IF(VLOOKUP($A127,'[50]0109'!$A$4:$O$150,8,FALSE)="",VLOOKUP($A127,'[50]0109'!$A$4:$O$150,12,FALSE),VLOOKUP($A127,'[50]0109'!$A$4:$O$150,8,FALSE))</f>
        <v>1.4295</v>
      </c>
      <c r="BY127" s="4" t="str">
        <f>IF(VLOOKUP($A127,'[51]0108'!$A$4:$O$150,8,FALSE)="",VLOOKUP($A127,'[51]0108'!$A$4:$O$150,12,FALSE),VLOOKUP($A127,'[51]0108'!$A$4:$O$150,8,FALSE))</f>
        <v/>
      </c>
      <c r="BZ127" s="4" t="str">
        <f>IF(VLOOKUP($A127,'[52]0105'!$A$4:$O$150,8,FALSE)="",VLOOKUP($A127,'[52]0105'!$A$4:$O$150,12,FALSE),VLOOKUP($A127,'[52]0105'!$A$4:$O$150,8,FALSE))</f>
        <v/>
      </c>
      <c r="CA127" s="4" t="str">
        <f>IF(VLOOKUP($A127,'[53]0104'!$A$4:$O$150,8,FALSE)="",VLOOKUP($A127,'[53]0104'!$A$4:$O$150,12,FALSE),VLOOKUP($A127,'[53]0104'!$A$4:$O$150,8,FALSE))</f>
        <v/>
      </c>
      <c r="CB127" s="4" t="str">
        <f>IF(VLOOKUP($A127,'[54]0103'!$A$4:$O$150,8,FALSE)="",VLOOKUP($A127,'[54]0103'!$A$4:$O$150,12,FALSE),VLOOKUP($A127,'[54]0103'!$A$4:$O$150,8,FALSE))</f>
        <v/>
      </c>
      <c r="CC127" s="4" t="str">
        <f>IF(VLOOKUP($A127,'[55]0102'!$A$4:$O$150,8,FALSE)="",VLOOKUP($A127,'[55]0102'!$A$4:$O$150,12,FALSE),VLOOKUP($A127,'[55]0102'!$A$4:$O$150,8,FALSE))</f>
        <v/>
      </c>
      <c r="CD127" s="5"/>
      <c r="CE127" s="4" t="str">
        <f>IF(VLOOKUP($A127,'[57]1228'!$A$4:$O$150,8,FALSE)="",VLOOKUP($A127,'[57]1228'!$A$4:$O$150,12,FALSE),VLOOKUP($A127,'[57]1228'!$A$4:$O$150,8,FALSE))</f>
        <v/>
      </c>
      <c r="CF127" s="4" t="str">
        <f>IF(VLOOKUP($A127,'[58]1227'!$A$4:$O$150,8,FALSE)="",VLOOKUP($A127,'[58]1227'!$A$4:$O$150,12,FALSE),VLOOKUP($A127,'[58]1227'!$A$4:$O$150,8,FALSE))</f>
        <v/>
      </c>
      <c r="CG127" s="4" t="str">
        <f>IF(VLOOKUP($A127,'[59]1226'!$A$4:$O$150,8,FALSE)="",VLOOKUP($A127,'[59]1226'!$A$4:$O$150,12,FALSE),VLOOKUP($A127,'[59]1226'!$A$4:$O$150,8,FALSE))</f>
        <v/>
      </c>
      <c r="CH127" s="4" t="str">
        <f>IF(VLOOKUP($A127,'[60]1225'!$A$4:$O$150,8,FALSE)="",VLOOKUP($A127,'[60]1225'!$A$4:$O$150,12,FALSE),VLOOKUP($A127,'[60]1225'!$A$4:$O$150,8,FALSE))</f>
        <v/>
      </c>
      <c r="CI127" s="5"/>
      <c r="CJ127" s="5"/>
      <c r="CK127" s="5"/>
      <c r="CL127" s="5"/>
      <c r="CM127" s="4" t="str">
        <f>IF(VLOOKUP($A127,'[61]1218'!$A$4:$O$150,8,FALSE)="",VLOOKUP($A127,'[61]1218'!$A$4:$O$150,12,FALSE),VLOOKUP($A127,'[61]1218'!$A$4:$O$150,8,FALSE))</f>
        <v/>
      </c>
      <c r="CN127" s="4" t="str">
        <f>IF(VLOOKUP($A127,'[62]1215'!$A$4:$O$150,8,FALSE)="",VLOOKUP($A127,'[62]1215'!$A$4:$O$150,12,FALSE),VLOOKUP($A127,'[62]1215'!$A$4:$O$150,8,FALSE))</f>
        <v/>
      </c>
      <c r="CO127" s="4" t="str">
        <f>IF(VLOOKUP($A127,'[63]1214'!$A$4:$O$150,8,FALSE)="",VLOOKUP($A127,'[63]1214'!$A$4:$O$150,12,FALSE),VLOOKUP($A127,'[63]1214'!$A$4:$O$150,8,FALSE))</f>
        <v/>
      </c>
      <c r="CP127" s="4" t="str">
        <f>IF(VLOOKUP($A127,'[64]1213'!$A$4:$O$150,8,FALSE)="",VLOOKUP($A127,'[64]1213'!$A$4:$O$150,12,FALSE),VLOOKUP($A127,'[64]1213'!$A$4:$O$150,8,FALSE))</f>
        <v/>
      </c>
      <c r="CQ127" s="4" t="str">
        <f>IF(VLOOKUP($A127,'[65]1212'!$A$4:$O$150,8,FALSE)="",VLOOKUP($A127,'[65]1212'!$A$4:$O$150,12,FALSE),VLOOKUP($A127,'[65]1212'!$A$4:$O$150,8,FALSE))</f>
        <v/>
      </c>
      <c r="CR127" s="4" t="str">
        <f>IF(VLOOKUP($A127,'[66]1211'!$A$4:$O$150,8,FALSE)="",VLOOKUP($A127,'[66]1211'!$A$4:$O$150,12,FALSE),VLOOKUP($A127,'[66]1211'!$A$4:$O$150,8,FALSE))</f>
        <v/>
      </c>
      <c r="CS127" s="4" t="str">
        <f>IF(VLOOKUP($A127,'[67]1208'!$A$4:$O$150,8,FALSE)="",VLOOKUP($A127,'[67]1208'!$A$4:$O$150,12,FALSE),VLOOKUP($A127,'[67]1208'!$A$4:$O$150,8,FALSE))</f>
        <v/>
      </c>
      <c r="CT127" s="4" t="str">
        <f>IF(VLOOKUP($A127,'[68]1207'!$A$4:$O$150,8,FALSE)="",VLOOKUP($A127,'[68]1207'!$A$4:$O$150,12,FALSE),VLOOKUP($A127,'[68]1207'!$A$4:$O$150,8,FALSE))</f>
        <v/>
      </c>
      <c r="CU127" s="4" t="str">
        <f>IF(VLOOKUP($A127,'[69]1206'!$A$4:$O$150,8,FALSE)="",VLOOKUP($A127,'[69]1206'!$A$4:$O$150,12,FALSE),VLOOKUP($A127,'[69]1206'!$A$4:$O$150,8,FALSE))</f>
        <v/>
      </c>
      <c r="CV127" s="4" t="str">
        <f>IF(VLOOKUP($A127,'[70]1205'!$A$4:$O$150,8,FALSE)="",VLOOKUP($A127,'[70]1205'!$A$4:$O$150,12,FALSE),VLOOKUP($A127,'[70]1205'!$A$4:$O$150,8,FALSE))</f>
        <v/>
      </c>
      <c r="CW127" s="4" t="str">
        <f>IF(VLOOKUP($A127,'[71]1204'!$A$4:$O$150,8,FALSE)="",VLOOKUP($A127,'[71]1204'!$A$4:$O$150,12,FALSE),VLOOKUP($A127,'[71]1204'!$A$4:$O$150,8,FALSE))</f>
        <v/>
      </c>
      <c r="CX127" s="4" t="str">
        <f>IF(VLOOKUP($A127,'[72]1201'!$A$4:$O$150,8,FALSE)="",VLOOKUP($A127,'[72]1201'!$A$4:$O$150,12,FALSE),VLOOKUP($A127,'[72]1201'!$A$4:$O$150,8,FALSE))</f>
        <v/>
      </c>
      <c r="CY127" s="4" t="str">
        <f>IF(VLOOKUP($A127,'[73]1129'!$A$4:$O$150,8,FALSE)="",VLOOKUP($A127,'[73]1129'!$A$4:$O$150,12,FALSE),VLOOKUP($A127,'[73]1129'!$A$4:$O$150,8,FALSE))</f>
        <v/>
      </c>
      <c r="CZ127" s="4" t="str">
        <f>IF(VLOOKUP($A127,'[74]1128'!$A$4:$O$150,8,FALSE)="",VLOOKUP($A127,'[74]1128'!$A$4:$O$150,12,FALSE),VLOOKUP($A127,'[74]1128'!$A$4:$O$150,8,FALSE))</f>
        <v/>
      </c>
      <c r="DA127" s="4" t="str">
        <f>IF(VLOOKUP($A127,'[75]1127'!$A$4:$O$150,8,FALSE)="",VLOOKUP($A127,'[75]1127'!$A$4:$O$150,12,FALSE),VLOOKUP($A127,'[75]1127'!$A$4:$O$150,8,FALSE))</f>
        <v/>
      </c>
      <c r="DB127" s="4" t="str">
        <f>IF(VLOOKUP($A127,'[76]1124'!$A$4:$O$150,8,FALSE)="",VLOOKUP($A127,'[76]1124'!$A$4:$O$150,12,FALSE),VLOOKUP($A127,'[76]1124'!$A$4:$O$150,8,FALSE))</f>
        <v/>
      </c>
      <c r="DC127" s="4" t="str">
        <f>IF(VLOOKUP($A127,'[77]1123'!$A$4:$O$150,8,FALSE)="",VLOOKUP($A127,'[77]1123'!$A$4:$O$150,12,FALSE),VLOOKUP($A127,'[77]1123'!$A$4:$O$150,8,FALSE))</f>
        <v/>
      </c>
      <c r="DD127" s="5"/>
      <c r="DE127" s="4" t="str">
        <f>IF(VLOOKUP($A127,'[78]1121'!$A$4:$O$150,8,FALSE)="",VLOOKUP($A127,'[78]1121'!$A$4:$O$150,12,FALSE),VLOOKUP($A127,'[78]1121'!$A$4:$O$150,8,FALSE))</f>
        <v/>
      </c>
      <c r="DF127" s="4" t="str">
        <f>IF(VLOOKUP($A127,'[79]1120'!$A$4:$O$150,8,FALSE)="",VLOOKUP($A127,'[79]1120'!$A$4:$O$150,12,FALSE),VLOOKUP($A127,'[79]1120'!$A$4:$O$150,8,FALSE))</f>
        <v/>
      </c>
      <c r="DG127" s="4" t="str">
        <f>IF(VLOOKUP($A127,'[80]1117'!$A$4:$O$150,8,FALSE)="",VLOOKUP($A127,'[80]1117'!$A$4:$O$150,12,FALSE),VLOOKUP($A127,'[80]1117'!$A$4:$O$150,8,FALSE))</f>
        <v/>
      </c>
      <c r="DH127" s="4" t="str">
        <f>IF(VLOOKUP($A127,'[81]1116'!$A$4:$O$150,8,FALSE)="",VLOOKUP($A127,'[81]1116'!$A$4:$O$150,12,FALSE),VLOOKUP($A127,'[81]1116'!$A$4:$O$150,8,FALSE))</f>
        <v/>
      </c>
      <c r="DI127" s="4" t="str">
        <f>IF(VLOOKUP($A127,'[82]1115'!$A$4:$O$150,8,FALSE)="",VLOOKUP($A127,'[82]1115'!$A$4:$O$150,12,FALSE),VLOOKUP($A127,'[82]1115'!$A$4:$O$150,8,FALSE))</f>
        <v/>
      </c>
      <c r="DJ127" s="4" t="str">
        <f>IF(VLOOKUP($A127,'[83]1114'!$A$4:$O$150,8,FALSE)="",VLOOKUP($A127,'[83]1114'!$A$4:$O$150,12,FALSE),VLOOKUP($A127,'[83]1114'!$A$4:$O$150,8,FALSE))</f>
        <v/>
      </c>
      <c r="DK127" s="4" t="str">
        <f>IF(VLOOKUP($A127,'[84]1113'!$A$4:$O$150,8,FALSE)="",VLOOKUP($A127,'[84]1113'!$A$4:$O$150,12,FALSE),VLOOKUP($A127,'[84]1113'!$A$4:$O$150,8,FALSE))</f>
        <v/>
      </c>
      <c r="DL127" s="4">
        <f>IF(VLOOKUP($A127,'[85]1110'!$A$4:$O$150,8,FALSE)="",VLOOKUP($A127,'[85]1110'!$A$4:$O$150,12,FALSE),VLOOKUP($A127,'[85]1110'!$A$4:$O$150,8,FALSE))</f>
        <v>1.56</v>
      </c>
      <c r="DM127" s="4" t="str">
        <f>IF(VLOOKUP($A127,'[86]1109'!$A$4:$O$150,8,FALSE)="",VLOOKUP($A127,'[86]1109'!$A$4:$O$150,12,FALSE),VLOOKUP($A127,'[86]1109'!$A$4:$O$150,8,FALSE))</f>
        <v/>
      </c>
      <c r="DN127" s="4" t="str">
        <f>IF(VLOOKUP($A127,'[87]1108'!$A$4:$O$150,8,FALSE)="",VLOOKUP($A127,'[87]1108'!$A$4:$O$150,12,FALSE),VLOOKUP($A127,'[87]1108'!$A$4:$O$150,8,FALSE))</f>
        <v/>
      </c>
      <c r="DO127" s="4" t="str">
        <f>IF(VLOOKUP($A127,'[88]1107'!$A$4:$O$150,8,FALSE)="",VLOOKUP($A127,'[88]1107'!$A$4:$O$150,12,FALSE),VLOOKUP($A127,'[88]1107'!$A$4:$O$150,8,FALSE))</f>
        <v/>
      </c>
      <c r="DP127" s="4" t="str">
        <f>IF(VLOOKUP($A127,'[89]1106'!$A$4:$O$150,8,FALSE)="",VLOOKUP($A127,'[89]1106'!$A$4:$O$150,12,FALSE),VLOOKUP($A127,'[89]1106'!$A$4:$O$150,8,FALSE))</f>
        <v/>
      </c>
      <c r="DQ127" s="4" t="str">
        <f>IF(VLOOKUP($A127,'[90]1103'!$A$4:$O$150,8,FALSE)="",VLOOKUP($A127,'[90]1103'!$A$4:$O$150,12,FALSE),VLOOKUP($A127,'[90]1103'!$A$4:$O$150,8,FALSE))</f>
        <v/>
      </c>
      <c r="DR127" s="4" t="str">
        <f>IF(VLOOKUP($A127,'[91]1102'!$A$4:$O$150,8,FALSE)="",VLOOKUP($A127,'[91]1102'!$A$4:$O$150,12,FALSE),VLOOKUP($A127,'[91]1102'!$A$4:$O$150,8,FALSE))</f>
        <v/>
      </c>
      <c r="DS127" s="4" t="str">
        <f>IF(VLOOKUP($A127,'[92]1101'!$A$4:$O$150,8,FALSE)="",VLOOKUP($A127,'[92]1101'!$A$4:$O$150,12,FALSE),VLOOKUP($A127,'[92]1101'!$A$4:$O$150,8,FALSE))</f>
        <v/>
      </c>
      <c r="DT127" s="54"/>
      <c r="DU127" s="4" t="str">
        <f>IF(VLOOKUP($A127,'[94]1030'!$A$4:$O$150,8,FALSE)="",VLOOKUP($A127,'[94]1030'!$A$4:$O$150,12,FALSE),VLOOKUP($A127,'[94]1030'!$A$4:$O$150,8,FALSE))</f>
        <v/>
      </c>
      <c r="DV127" s="4" t="str">
        <f>IF(VLOOKUP($A127,'[95]1027'!$A$4:$O$150,8,FALSE)="",VLOOKUP($A127,'[95]1027'!$A$4:$O$150,12,FALSE),VLOOKUP($A127,'[95]1027'!$A$4:$O$150,8,FALSE))</f>
        <v/>
      </c>
      <c r="DW127" s="4" t="str">
        <f>IF(VLOOKUP($A127,'[96]1026'!$A$4:$O$150,8,FALSE)="",VLOOKUP($A127,'[96]1026'!$A$4:$O$150,12,FALSE),VLOOKUP($A127,'[96]1026'!$A$4:$O$150,8,FALSE))</f>
        <v/>
      </c>
      <c r="DX127" s="4" t="str">
        <f>IF(VLOOKUP($A127,'[97]1025'!$A$4:$O$150,8,FALSE)="",VLOOKUP($A127,'[97]1025'!$A$4:$O$150,12,FALSE),VLOOKUP($A127,'[97]1025'!$A$4:$O$150,8,FALSE))</f>
        <v/>
      </c>
      <c r="DY127" s="4" t="str">
        <f>IF(VLOOKUP($A127,'[98]1024'!$A$4:$O$150,8,FALSE)="",VLOOKUP($A127,'[98]1024'!$A$4:$O$150,12,FALSE),VLOOKUP($A127,'[98]1024'!$A$4:$O$150,8,FALSE))</f>
        <v/>
      </c>
      <c r="DZ127" s="4" t="str">
        <f>IF(VLOOKUP($A127,'[99]1023'!$A$4:$O$150,8,FALSE)="",VLOOKUP($A127,'[99]1023'!$A$4:$O$150,12,FALSE),VLOOKUP($A127,'[99]1023'!$A$4:$O$150,8,FALSE))</f>
        <v/>
      </c>
      <c r="EA127" s="4" t="str">
        <f>IF(VLOOKUP($A127,'[100]1020'!$A$4:$O$150,8,FALSE)="",VLOOKUP($A127,'[100]1020'!$A$4:$O$150,12,FALSE),VLOOKUP($A127,'[100]1020'!$A$4:$O$150,8,FALSE))</f>
        <v/>
      </c>
      <c r="EB127" s="4" t="str">
        <f>IF(VLOOKUP($A127,'[101]1019'!$A$4:$O$150,8,FALSE)="",VLOOKUP($A127,'[101]1019'!$A$4:$O$150,12,FALSE),VLOOKUP($A127,'[101]1019'!$A$4:$O$150,8,FALSE))</f>
        <v/>
      </c>
      <c r="EC127" s="4" t="str">
        <f>IF(VLOOKUP($A127,'[102]1018'!$A$4:$O$150,8,FALSE)="",VLOOKUP($A127,'[102]1018'!$A$4:$O$150,12,FALSE),VLOOKUP($A127,'[102]1018'!$A$4:$O$150,8,FALSE))</f>
        <v/>
      </c>
      <c r="ED127" s="4" t="str">
        <f>IF(VLOOKUP($A127,'[103]1017'!$A$4:$O$150,8,FALSE)="",VLOOKUP($A127,'[103]1017'!$A$4:$O$150,12,FALSE),VLOOKUP($A127,'[103]1017'!$A$4:$O$150,8,FALSE))</f>
        <v/>
      </c>
      <c r="EE127" s="4" t="str">
        <f>IF(VLOOKUP($A127,'[104]1016'!$A$4:$O$150,8,FALSE)="",VLOOKUP($A127,'[104]1016'!$A$4:$O$150,12,FALSE),VLOOKUP($A127,'[104]1016'!$A$4:$O$150,8,FALSE))</f>
        <v/>
      </c>
      <c r="EF127" s="4" t="str">
        <f>IF(VLOOKUP($A127,'[105]1013'!$A$4:$O$150,8,FALSE)="",VLOOKUP($A127,'[105]1013'!$A$4:$O$150,12,FALSE),VLOOKUP($A127,'[105]1013'!$A$4:$O$150,8,FALSE))</f>
        <v/>
      </c>
      <c r="EG127" s="4" t="str">
        <f>IF(VLOOKUP($A127,'[106]1012'!$A$4:$O$150,8,FALSE)="",VLOOKUP($A127,'[106]1012'!$A$4:$O$150,12,FALSE),VLOOKUP($A127,'[106]1012'!$A$4:$O$150,8,FALSE))</f>
        <v/>
      </c>
      <c r="EH127" s="4" t="str">
        <f>IF(VLOOKUP($A127,'[107]1011'!$A$4:$O$150,8,FALSE)="",VLOOKUP($A127,'[107]1011'!$A$4:$O$150,12,FALSE),VLOOKUP($A127,'[107]1011'!$A$4:$O$150,8,FALSE))</f>
        <v/>
      </c>
      <c r="EI127" s="54"/>
      <c r="EJ127" s="4" t="str">
        <f>IF(VLOOKUP($A127,'[109]1005'!$A$4:$O$150,8,FALSE)="",VLOOKUP($A127,'[109]1005'!$A$4:$O$150,12,FALSE),VLOOKUP($A127,'[109]1005'!$A$4:$O$150,8,FALSE))</f>
        <v/>
      </c>
      <c r="EK127" s="4" t="str">
        <f>IF(VLOOKUP($A127,'[110]1004'!$A$4:$O$150,8,FALSE)="",VLOOKUP($A127,'[110]1004'!$A$4:$O$150,12,FALSE),VLOOKUP($A127,'[110]1004'!$A$4:$O$150,8,FALSE))</f>
        <v/>
      </c>
      <c r="EL127" s="4" t="str">
        <f>IF(VLOOKUP($A127,'[111]1003'!$A$4:$O$150,8,FALSE)="",VLOOKUP($A127,'[111]1003'!$A$4:$O$150,12,FALSE),VLOOKUP($A127,'[111]1003'!$A$4:$O$150,8,FALSE))</f>
        <v/>
      </c>
      <c r="EM127" s="4" t="str">
        <f>IF(VLOOKUP($A127,'[112]1002'!$A$4:$O$150,8,FALSE)="",VLOOKUP($A127,'[112]1002'!$A$4:$O$150,12,FALSE),VLOOKUP($A127,'[112]1002'!$A$4:$O$150,8,FALSE))</f>
        <v/>
      </c>
      <c r="EN127" s="54"/>
      <c r="EO127" s="4" t="str">
        <f>IF(VLOOKUP($A127,'[113]0927'!$A$4:$O$150,8,FALSE)="",VLOOKUP($A127,'[113]0927'!$A$4:$O$150,12,FALSE),VLOOKUP($A127,'[113]0927'!$A$4:$O$150,8,FALSE))</f>
        <v/>
      </c>
      <c r="EP127" s="5"/>
      <c r="EQ127" s="4" t="str">
        <f>IF(VLOOKUP($A127,'[114]0925'!$A$4:$O$150,8,FALSE)="",VLOOKUP($A127,'[114]0925'!$A$4:$O$150,12,FALSE),VLOOKUP($A127,'[114]0925'!$A$4:$O$150,8,FALSE))</f>
        <v/>
      </c>
      <c r="ER127" s="4" t="str">
        <f>IF(VLOOKUP($A127,'[115]0922'!$A$4:$O$150,8,FALSE)="",VLOOKUP($A127,'[115]0922'!$A$4:$O$150,12,FALSE),VLOOKUP($A127,'[115]0922'!$A$4:$O$150,8,FALSE))</f>
        <v/>
      </c>
      <c r="ES127" s="4" t="str">
        <f>IF(VLOOKUP($A127,'[116]0921'!$A$4:$O$150,8,FALSE)="",VLOOKUP($A127,'[116]0921'!$A$4:$O$150,12,FALSE),VLOOKUP($A127,'[116]0921'!$A$4:$O$150,8,FALSE))</f>
        <v/>
      </c>
      <c r="ET127" s="4" t="str">
        <f>IF(VLOOKUP($A127,'[117]0920'!$A$4:$O$150,8,FALSE)="",VLOOKUP($A127,'[117]0920'!$A$4:$O$150,12,FALSE),VLOOKUP($A127,'[117]0920'!$A$4:$O$150,8,FALSE))</f>
        <v/>
      </c>
      <c r="EU127" s="4" t="s">
        <v>0</v>
      </c>
      <c r="EV127" s="4" t="s">
        <v>0</v>
      </c>
      <c r="EX127" s="4" t="s">
        <v>0</v>
      </c>
      <c r="EY127" s="4" t="s">
        <v>0</v>
      </c>
      <c r="EZ127" s="4" t="s">
        <v>0</v>
      </c>
      <c r="FA127" s="4" t="s">
        <v>0</v>
      </c>
      <c r="FB127" s="4" t="s">
        <v>0</v>
      </c>
      <c r="FC127" s="4" t="s">
        <v>0</v>
      </c>
      <c r="FD127" s="4" t="s">
        <v>0</v>
      </c>
      <c r="FE127" s="4" t="s">
        <v>0</v>
      </c>
      <c r="FF127" s="4" t="s">
        <v>0</v>
      </c>
      <c r="FG127" s="4" t="s">
        <v>0</v>
      </c>
      <c r="FH127" s="4" t="s">
        <v>0</v>
      </c>
      <c r="FI127" s="4" t="s">
        <v>0</v>
      </c>
      <c r="FJ127" s="4" t="s">
        <v>0</v>
      </c>
      <c r="FK127" s="4" t="s">
        <v>0</v>
      </c>
      <c r="FL127" s="4" t="s">
        <v>0</v>
      </c>
      <c r="FM127" s="4" t="s">
        <v>0</v>
      </c>
      <c r="FN127" s="4" t="s">
        <v>0</v>
      </c>
      <c r="FO127" s="4" t="s">
        <v>0</v>
      </c>
      <c r="FQ127" s="4" t="s">
        <v>0</v>
      </c>
      <c r="FR127" s="4" t="s">
        <v>0</v>
      </c>
      <c r="FS127" s="4" t="s">
        <v>0</v>
      </c>
      <c r="FV127" s="4" t="s">
        <v>0</v>
      </c>
    </row>
    <row r="128" spans="1:178" x14ac:dyDescent="0.25">
      <c r="A128" s="3" t="s">
        <v>80</v>
      </c>
      <c r="B128" s="5">
        <f>VLOOKUP(A128,'[147]0515'!$A$4:$O$232,4,FALSE)</f>
        <v>19.46</v>
      </c>
      <c r="C128" s="5">
        <v>24.77</v>
      </c>
      <c r="D128" s="5">
        <f>VLOOKUP(A128,'[147]0515'!$A$4:$O$235,15,FALSE)</f>
        <v>1.8958999999999999</v>
      </c>
      <c r="E128" s="4" t="str">
        <f>IF(VLOOKUP($A128,'[147]0515'!$A$4:$O$150,8,FALSE)="",VLOOKUP($A128,'[147]0515'!$A$4:$O$150,12,FALSE),VLOOKUP($A128,'[147]0515'!$A$4:$O$150,8,FALSE))</f>
        <v/>
      </c>
      <c r="F128" s="4" t="str">
        <f>IF(VLOOKUP($A128,'[146]0514'!$A$4:$O$150,8,FALSE)="",VLOOKUP($A128,'[146]0514'!$A$4:$O$150,12,FALSE),VLOOKUP($A128,'[146]0514'!$A$4:$O$150,8,FALSE))</f>
        <v/>
      </c>
      <c r="G128" s="4" t="str">
        <f>IF(VLOOKUP($A128,'[145]0513'!$A$4:$O$150,8,FALSE)="",VLOOKUP($A128,'[145]0513'!$A$4:$O$150,12,FALSE),VLOOKUP($A128,'[145]0513'!$A$4:$O$150,8,FALSE))</f>
        <v/>
      </c>
      <c r="H128" s="4" t="str">
        <f>IF(VLOOKUP($A128,'[144]0510'!$A$4:$O$150,8,FALSE)="",VLOOKUP($A128,'[144]0510'!$A$4:$O$150,12,FALSE),VLOOKUP($A128,'[144]0510'!$A$4:$O$150,8,FALSE))</f>
        <v/>
      </c>
      <c r="I128" s="4" t="str">
        <f>IF(VLOOKUP($A128,'[6]0509'!$A$4:$O$150,8,FALSE)="",VLOOKUP($A128,'[6]0509'!$A$4:$O$150,12,FALSE),VLOOKUP($A128,'[6]0509'!$A$4:$O$150,8,FALSE))</f>
        <v/>
      </c>
      <c r="J128" s="4" t="str">
        <f>IF(VLOOKUP($A128,'[7]0508'!$A$4:$O$150,8,FALSE)="",VLOOKUP($A128,'[7]0508'!$A$4:$O$150,12,FALSE),VLOOKUP($A128,'[7]0508'!$A$4:$O$150,8,FALSE))</f>
        <v/>
      </c>
      <c r="K128" s="4" t="str">
        <f>IF(VLOOKUP($A128,'[8]0507'!$A$4:$O$150,8,FALSE)="",VLOOKUP($A128,'[8]0507'!$A$4:$O$150,12,FALSE),VLOOKUP($A128,'[8]0507'!$A$4:$O$150,8,FALSE))</f>
        <v/>
      </c>
      <c r="L128" s="4" t="str">
        <f>IF(VLOOKUP($A128,'[9]0506'!$A$4:$O$150,8,FALSE)="",VLOOKUP($A128,'[9]0506'!$A$4:$O$150,12,FALSE),VLOOKUP($A128,'[9]0506'!$A$4:$O$150,8,FALSE))</f>
        <v/>
      </c>
      <c r="M128" s="4" t="str">
        <f>IF(VLOOKUP($A128,'[10]0503'!$A$4:$O$150,8,FALSE)="",VLOOKUP($A128,'[10]0503'!$A$4:$O$150,12,FALSE),VLOOKUP($A128,'[10]0503'!$A$4:$O$150,8,FALSE))</f>
        <v/>
      </c>
      <c r="N128" s="4" t="str">
        <f>IF(VLOOKUP($A128,'[11]0502'!$A$4:$O$150,8,FALSE)="",VLOOKUP($A128,'[11]0502'!$A$4:$O$150,12,FALSE),VLOOKUP($A128,'[11]0502'!$A$4:$O$150,8,FALSE))</f>
        <v/>
      </c>
      <c r="O128" s="4" t="str">
        <f>IF(VLOOKUP($A128,'[12]0430'!$A$4:$O$150,8,FALSE)="",VLOOKUP($A128,'[12]0430'!$A$4:$O$150,12,FALSE),VLOOKUP($A128,'[12]0430'!$A$4:$O$150,8,FALSE))</f>
        <v/>
      </c>
      <c r="P128" s="4" t="str">
        <f>IF(VLOOKUP($A128,'[13]0429'!$A$4:$O$150,8,FALSE)="",VLOOKUP($A128,'[13]0429'!$A$4:$O$150,12,FALSE),VLOOKUP($A128,'[13]0429'!$A$4:$O$150,8,FALSE))</f>
        <v/>
      </c>
      <c r="Q128" s="4" t="str">
        <f>IF(VLOOKUP($A128,'[14]0426'!$A$4:$O$150,8,FALSE)="",VLOOKUP($A128,'[14]0426'!$A$4:$O$150,12,FALSE),VLOOKUP($A128,'[14]0426'!$A$4:$O$150,8,FALSE))</f>
        <v/>
      </c>
      <c r="R128" s="4" t="str">
        <f>IF(VLOOKUP($A128,'[15]0425'!$A$4:$O$150,8,FALSE)="",VLOOKUP($A128,'[15]0425'!$A$4:$O$150,12,FALSE),VLOOKUP($A128,'[15]0425'!$A$4:$O$150,8,FALSE))</f>
        <v/>
      </c>
      <c r="S128" s="4" t="str">
        <f>IF(VLOOKUP($A128,'[16]0424'!$A$4:$O$150,8,FALSE)="",VLOOKUP($A128,'[16]0424'!$A$4:$O$150,12,FALSE),VLOOKUP($A128,'[16]0424'!$A$4:$O$150,8,FALSE))</f>
        <v/>
      </c>
      <c r="T128" s="5"/>
      <c r="U128" s="4" t="str">
        <f>IF(VLOOKUP($A128,'[17]0422'!$A$4:$O$150,8,FALSE)="",VLOOKUP($A128,'[17]0422'!$A$4:$O$150,12,FALSE),VLOOKUP($A128,'[17]0422'!$A$4:$O$150,8,FALSE))</f>
        <v/>
      </c>
      <c r="V128" s="4" t="str">
        <f>IF(VLOOKUP($A128,'[18]0419'!$A$4:$O$150,8,FALSE)="",VLOOKUP($A128,'[18]0419'!$A$4:$O$150,12,FALSE),VLOOKUP($A128,'[18]0419'!$A$4:$O$150,8,FALSE))</f>
        <v/>
      </c>
      <c r="W128" s="4" t="str">
        <f>IF(VLOOKUP($A128,'[19]0418'!$A$4:$O$150,8,FALSE)="",VLOOKUP($A128,'[19]0418'!$A$4:$O$150,12,FALSE),VLOOKUP($A128,'[19]0418'!$A$4:$O$150,8,FALSE))</f>
        <v/>
      </c>
      <c r="X128" s="4" t="str">
        <f>IF(VLOOKUP($A128,'[20]0417'!$A$4:$O$150,8,FALSE)="",VLOOKUP($A128,'[20]0417'!$A$4:$O$150,12,FALSE),VLOOKUP($A128,'[20]0417'!$A$4:$O$150,8,FALSE))</f>
        <v/>
      </c>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4" t="str">
        <f>IF(VLOOKUP($A128,'[24]0229'!$A$4:$O$150,8,FALSE)="",VLOOKUP($A128,'[24]0229'!$A$4:$O$150,12,FALSE),VLOOKUP($A128,'[24]0229'!$A$4:$O$150,8,FALSE))</f>
        <v/>
      </c>
      <c r="AX128" s="4" t="str">
        <f>IF(VLOOKUP($A128,'[25]0226'!$A$4:$O$150,8,FALSE)="",VLOOKUP($A128,'[25]0226'!$A$4:$O$150,12,FALSE),VLOOKUP($A128,'[25]0226'!$A$4:$O$150,8,FALSE))</f>
        <v/>
      </c>
      <c r="AY128" s="4" t="str">
        <f>IF(VLOOKUP($A128,'[26]0223'!$A$4:$O$150,8,FALSE)="",VLOOKUP($A128,'[26]0223'!$A$4:$O$150,12,FALSE),VLOOKUP($A128,'[26]0223'!$A$4:$O$150,8,FALSE))</f>
        <v/>
      </c>
      <c r="AZ128" s="4" t="str">
        <f>IF(VLOOKUP($A128,'[27]0221'!$A$4:$O$150,8,FALSE)="",VLOOKUP($A128,'[27]0221'!$A$4:$O$150,12,FALSE),VLOOKUP($A128,'[27]0221'!$A$4:$O$150,8,FALSE))</f>
        <v/>
      </c>
      <c r="BA128" s="4" t="str">
        <f>IF(VLOOKUP($A128,'[28]0220'!$A$4:$O$150,8,FALSE)="",VLOOKUP($A128,'[28]0220'!$A$4:$O$150,12,FALSE),VLOOKUP($A128,'[28]0220'!$A$4:$O$150,8,FALSE))</f>
        <v/>
      </c>
      <c r="BB128" s="4" t="str">
        <f>IF(VLOOKUP($A128,'[29]0219'!$A$4:$O$150,8,FALSE)="",VLOOKUP($A128,'[29]0219'!$A$4:$O$150,12,FALSE),VLOOKUP($A128,'[29]0219'!$A$4:$O$150,8,FALSE))</f>
        <v/>
      </c>
      <c r="BC128" s="4" t="str">
        <f>IF(VLOOKUP($A128,'[30]0216'!$A$4:$O$150,8,FALSE)="",VLOOKUP($A128,'[30]0216'!$A$4:$O$150,12,FALSE),VLOOKUP($A128,'[30]0216'!$A$4:$O$150,8,FALSE))</f>
        <v/>
      </c>
      <c r="BD128" s="4" t="str">
        <f>IF(VLOOKUP($A128,'[31]0215'!$A$4:$O$150,8,FALSE)="",VLOOKUP($A128,'[31]0215'!$A$4:$O$150,12,FALSE),VLOOKUP($A128,'[31]0215'!$A$4:$O$150,8,FALSE))</f>
        <v/>
      </c>
      <c r="BE128" s="4" t="str">
        <f>IF(VLOOKUP($A128,'[32]0205'!$A$4:$O$150,8,FALSE)="",VLOOKUP($A128,'[32]0205'!$A$4:$O$150,12,FALSE),VLOOKUP($A128,'[32]0205'!$A$4:$O$150,8,FALSE))</f>
        <v/>
      </c>
      <c r="BF128" s="4" t="str">
        <f>IF(VLOOKUP($A128,'[33]0202'!$A$4:$O$150,8,FALSE)="",VLOOKUP($A128,'[33]0202'!$A$4:$O$150,12,FALSE),VLOOKUP($A128,'[33]0202'!$A$4:$O$150,8,FALSE))</f>
        <v/>
      </c>
      <c r="BG128" s="4" t="str">
        <f>IF(VLOOKUP($A128,'[34]0201'!$A$4:$O$150,8,FALSE)="",VLOOKUP($A128,'[34]0201'!$A$4:$O$150,12,FALSE),VLOOKUP($A128,'[34]0201'!$A$4:$O$150,8,FALSE))</f>
        <v/>
      </c>
      <c r="BH128" s="4" t="str">
        <f>IF(VLOOKUP($A128,'[35]0131'!$A$4:$O$150,8,FALSE)="",VLOOKUP($A128,'[35]0131'!$A$4:$O$150,12,FALSE),VLOOKUP($A128,'[35]0131'!$A$4:$O$150,8,FALSE))</f>
        <v/>
      </c>
      <c r="BI128" s="4" t="str">
        <f>IF(VLOOKUP($A128,'[36]0130'!$A$4:$O$150,8,FALSE)="",VLOOKUP($A128,'[36]0130'!$A$4:$O$150,12,FALSE),VLOOKUP($A128,'[36]0130'!$A$4:$O$150,8,FALSE))</f>
        <v/>
      </c>
      <c r="BJ128" s="4" t="str">
        <f>IF(VLOOKUP($A128,'[37]0129'!$A$4:$O$150,8,FALSE)="",VLOOKUP($A128,'[37]0129'!$A$4:$O$150,12,FALSE),VLOOKUP($A128,'[37]0129'!$A$4:$O$150,8,FALSE))</f>
        <v/>
      </c>
      <c r="BK128" s="4" t="str">
        <f>IF(VLOOKUP($A128,'[38]0126'!$A$4:$O$150,8,FALSE)="",VLOOKUP($A128,'[38]0126'!$A$4:$O$150,12,FALSE),VLOOKUP($A128,'[38]0126'!$A$4:$O$150,8,FALSE))</f>
        <v/>
      </c>
      <c r="BL128" s="5"/>
      <c r="BM128" s="4" t="str">
        <f>IF(VLOOKUP($A128,'[39]0124'!$A$4:$O$150,8,FALSE)="",VLOOKUP($A128,'[39]0124'!$A$4:$O$150,12,FALSE),VLOOKUP($A128,'[39]0124'!$A$4:$O$150,8,FALSE))</f>
        <v/>
      </c>
      <c r="BN128" s="4" t="str">
        <f>IF(VLOOKUP($A128,'[40]0123'!$A$4:$O$150,8,FALSE)="",VLOOKUP($A128,'[40]0123'!$A$4:$O$150,12,FALSE),VLOOKUP($A128,'[40]0123'!$A$4:$O$150,8,FALSE))</f>
        <v/>
      </c>
      <c r="BO128" s="4" t="str">
        <f>IF(VLOOKUP($A128,'[41]0122'!$A$4:$O$150,8,FALSE)="",VLOOKUP($A128,'[41]0122'!$A$4:$O$150,12,FALSE),VLOOKUP($A128,'[41]0122'!$A$4:$O$150,8,FALSE))</f>
        <v/>
      </c>
      <c r="BP128" s="4" t="str">
        <f>IF(VLOOKUP($A128,'[42]0119'!$A$4:$O$150,8,FALSE)="",VLOOKUP($A128,'[42]0119'!$A$4:$O$150,12,FALSE),VLOOKUP($A128,'[42]0119'!$A$4:$O$150,8,FALSE))</f>
        <v/>
      </c>
      <c r="BQ128" s="4" t="str">
        <f>IF(VLOOKUP($A128,'[43]0118'!$A$4:$O$150,8,FALSE)="",VLOOKUP($A128,'[43]0118'!$A$4:$O$150,12,FALSE),VLOOKUP($A128,'[43]0118'!$A$4:$O$150,8,FALSE))</f>
        <v/>
      </c>
      <c r="BR128" s="4" t="str">
        <f>IF(VLOOKUP($A128,'[44]0117'!$A$4:$O$150,8,FALSE)="",VLOOKUP($A128,'[44]0117'!$A$4:$O$150,12,FALSE),VLOOKUP($A128,'[44]0117'!$A$4:$O$150,8,FALSE))</f>
        <v/>
      </c>
      <c r="BS128" s="4" t="str">
        <f>IF(VLOOKUP($A128,'[45]0116'!$A$4:$O$150,8,FALSE)="",VLOOKUP($A128,'[45]0116'!$A$4:$O$150,12,FALSE),VLOOKUP($A128,'[45]0116'!$A$4:$O$150,8,FALSE))</f>
        <v/>
      </c>
      <c r="BT128" s="4" t="str">
        <f>IF(VLOOKUP($A128,'[46]0115'!$A$4:$O$150,8,FALSE)="",VLOOKUP($A128,'[46]0115'!$A$4:$O$150,12,FALSE),VLOOKUP($A128,'[46]0115'!$A$4:$O$150,8,FALSE))</f>
        <v/>
      </c>
      <c r="BU128" s="4" t="str">
        <f>IF(VLOOKUP($A128,'[47]0112'!$A$4:$O$150,8,FALSE)="",VLOOKUP($A128,'[47]0112'!$A$4:$O$150,12,FALSE),VLOOKUP($A128,'[47]0112'!$A$4:$O$150,8,FALSE))</f>
        <v/>
      </c>
      <c r="BV128" s="4" t="str">
        <f>IF(VLOOKUP($A128,'[48]0111'!$A$4:$O$150,8,FALSE)="",VLOOKUP($A128,'[48]0111'!$A$4:$O$150,12,FALSE),VLOOKUP($A128,'[48]0111'!$A$4:$O$150,8,FALSE))</f>
        <v/>
      </c>
      <c r="BW128" s="4" t="str">
        <f>IF(VLOOKUP($A128,'[49]0110'!$A$4:$O$150,8,FALSE)="",VLOOKUP($A128,'[49]0110'!$A$4:$O$150,12,FALSE),VLOOKUP($A128,'[49]0110'!$A$4:$O$150,8,FALSE))</f>
        <v/>
      </c>
      <c r="BX128" s="4" t="str">
        <f>IF(VLOOKUP($A128,'[50]0109'!$A$4:$O$150,8,FALSE)="",VLOOKUP($A128,'[50]0109'!$A$4:$O$150,12,FALSE),VLOOKUP($A128,'[50]0109'!$A$4:$O$150,8,FALSE))</f>
        <v/>
      </c>
      <c r="BY128" s="4" t="str">
        <f>IF(VLOOKUP($A128,'[51]0108'!$A$4:$O$150,8,FALSE)="",VLOOKUP($A128,'[51]0108'!$A$4:$O$150,12,FALSE),VLOOKUP($A128,'[51]0108'!$A$4:$O$150,8,FALSE))</f>
        <v/>
      </c>
      <c r="BZ128" s="4" t="str">
        <f>IF(VLOOKUP($A128,'[52]0105'!$A$4:$O$150,8,FALSE)="",VLOOKUP($A128,'[52]0105'!$A$4:$O$150,12,FALSE),VLOOKUP($A128,'[52]0105'!$A$4:$O$150,8,FALSE))</f>
        <v/>
      </c>
      <c r="CA128" s="4" t="str">
        <f>IF(VLOOKUP($A128,'[53]0104'!$A$4:$O$150,8,FALSE)="",VLOOKUP($A128,'[53]0104'!$A$4:$O$150,12,FALSE),VLOOKUP($A128,'[53]0104'!$A$4:$O$150,8,FALSE))</f>
        <v/>
      </c>
      <c r="CB128" s="4" t="str">
        <f>IF(VLOOKUP($A128,'[54]0103'!$A$4:$O$150,8,FALSE)="",VLOOKUP($A128,'[54]0103'!$A$4:$O$150,12,FALSE),VLOOKUP($A128,'[54]0103'!$A$4:$O$150,8,FALSE))</f>
        <v/>
      </c>
      <c r="CC128" s="4" t="str">
        <f>IF(VLOOKUP($A128,'[55]0102'!$A$4:$O$150,8,FALSE)="",VLOOKUP($A128,'[55]0102'!$A$4:$O$150,12,FALSE),VLOOKUP($A128,'[55]0102'!$A$4:$O$150,8,FALSE))</f>
        <v/>
      </c>
      <c r="CD128" s="5"/>
      <c r="CE128" s="4" t="str">
        <f>IF(VLOOKUP($A128,'[57]1228'!$A$4:$O$150,8,FALSE)="",VLOOKUP($A128,'[57]1228'!$A$4:$O$150,12,FALSE),VLOOKUP($A128,'[57]1228'!$A$4:$O$150,8,FALSE))</f>
        <v/>
      </c>
      <c r="CF128" s="4" t="str">
        <f>IF(VLOOKUP($A128,'[58]1227'!$A$4:$O$150,8,FALSE)="",VLOOKUP($A128,'[58]1227'!$A$4:$O$150,12,FALSE),VLOOKUP($A128,'[58]1227'!$A$4:$O$150,8,FALSE))</f>
        <v/>
      </c>
      <c r="CG128" s="4" t="str">
        <f>IF(VLOOKUP($A128,'[59]1226'!$A$4:$O$150,8,FALSE)="",VLOOKUP($A128,'[59]1226'!$A$4:$O$150,12,FALSE),VLOOKUP($A128,'[59]1226'!$A$4:$O$150,8,FALSE))</f>
        <v/>
      </c>
      <c r="CH128" s="4" t="str">
        <f>IF(VLOOKUP($A128,'[60]1225'!$A$4:$O$150,8,FALSE)="",VLOOKUP($A128,'[60]1225'!$A$4:$O$150,12,FALSE),VLOOKUP($A128,'[60]1225'!$A$4:$O$150,8,FALSE))</f>
        <v/>
      </c>
      <c r="CI128" s="5"/>
      <c r="CJ128" s="5"/>
      <c r="CK128" s="5"/>
      <c r="CL128" s="5"/>
      <c r="CM128" s="4" t="str">
        <f>IF(VLOOKUP($A128,'[61]1218'!$A$4:$O$150,8,FALSE)="",VLOOKUP($A128,'[61]1218'!$A$4:$O$150,12,FALSE),VLOOKUP($A128,'[61]1218'!$A$4:$O$150,8,FALSE))</f>
        <v/>
      </c>
      <c r="CN128" s="4" t="str">
        <f>IF(VLOOKUP($A128,'[62]1215'!$A$4:$O$150,8,FALSE)="",VLOOKUP($A128,'[62]1215'!$A$4:$O$150,12,FALSE),VLOOKUP($A128,'[62]1215'!$A$4:$O$150,8,FALSE))</f>
        <v/>
      </c>
      <c r="CO128" s="4" t="str">
        <f>IF(VLOOKUP($A128,'[63]1214'!$A$4:$O$150,8,FALSE)="",VLOOKUP($A128,'[63]1214'!$A$4:$O$150,12,FALSE),VLOOKUP($A128,'[63]1214'!$A$4:$O$150,8,FALSE))</f>
        <v/>
      </c>
      <c r="CP128" s="4" t="str">
        <f>IF(VLOOKUP($A128,'[64]1213'!$A$4:$O$150,8,FALSE)="",VLOOKUP($A128,'[64]1213'!$A$4:$O$150,12,FALSE),VLOOKUP($A128,'[64]1213'!$A$4:$O$150,8,FALSE))</f>
        <v/>
      </c>
      <c r="CQ128" s="4" t="str">
        <f>IF(VLOOKUP($A128,'[65]1212'!$A$4:$O$150,8,FALSE)="",VLOOKUP($A128,'[65]1212'!$A$4:$O$150,12,FALSE),VLOOKUP($A128,'[65]1212'!$A$4:$O$150,8,FALSE))</f>
        <v/>
      </c>
      <c r="CR128" s="4" t="str">
        <f>IF(VLOOKUP($A128,'[66]1211'!$A$4:$O$150,8,FALSE)="",VLOOKUP($A128,'[66]1211'!$A$4:$O$150,12,FALSE),VLOOKUP($A128,'[66]1211'!$A$4:$O$150,8,FALSE))</f>
        <v/>
      </c>
      <c r="CS128" s="4" t="str">
        <f>IF(VLOOKUP($A128,'[67]1208'!$A$4:$O$150,8,FALSE)="",VLOOKUP($A128,'[67]1208'!$A$4:$O$150,12,FALSE),VLOOKUP($A128,'[67]1208'!$A$4:$O$150,8,FALSE))</f>
        <v/>
      </c>
      <c r="CT128" s="4" t="str">
        <f>IF(VLOOKUP($A128,'[68]1207'!$A$4:$O$150,8,FALSE)="",VLOOKUP($A128,'[68]1207'!$A$4:$O$150,12,FALSE),VLOOKUP($A128,'[68]1207'!$A$4:$O$150,8,FALSE))</f>
        <v/>
      </c>
      <c r="CU128" s="4" t="str">
        <f>IF(VLOOKUP($A128,'[69]1206'!$A$4:$O$150,8,FALSE)="",VLOOKUP($A128,'[69]1206'!$A$4:$O$150,12,FALSE),VLOOKUP($A128,'[69]1206'!$A$4:$O$150,8,FALSE))</f>
        <v/>
      </c>
      <c r="CV128" s="4" t="str">
        <f>IF(VLOOKUP($A128,'[70]1205'!$A$4:$O$150,8,FALSE)="",VLOOKUP($A128,'[70]1205'!$A$4:$O$150,12,FALSE),VLOOKUP($A128,'[70]1205'!$A$4:$O$150,8,FALSE))</f>
        <v/>
      </c>
      <c r="CW128" s="4" t="str">
        <f>IF(VLOOKUP($A128,'[71]1204'!$A$4:$O$150,8,FALSE)="",VLOOKUP($A128,'[71]1204'!$A$4:$O$150,12,FALSE),VLOOKUP($A128,'[71]1204'!$A$4:$O$150,8,FALSE))</f>
        <v/>
      </c>
      <c r="CX128" s="4" t="str">
        <f>IF(VLOOKUP($A128,'[72]1201'!$A$4:$O$150,8,FALSE)="",VLOOKUP($A128,'[72]1201'!$A$4:$O$150,12,FALSE),VLOOKUP($A128,'[72]1201'!$A$4:$O$150,8,FALSE))</f>
        <v/>
      </c>
      <c r="CY128" s="4" t="str">
        <f>IF(VLOOKUP($A128,'[73]1129'!$A$4:$O$150,8,FALSE)="",VLOOKUP($A128,'[73]1129'!$A$4:$O$150,12,FALSE),VLOOKUP($A128,'[73]1129'!$A$4:$O$150,8,FALSE))</f>
        <v/>
      </c>
      <c r="CZ128" s="4" t="str">
        <f>IF(VLOOKUP($A128,'[74]1128'!$A$4:$O$150,8,FALSE)="",VLOOKUP($A128,'[74]1128'!$A$4:$O$150,12,FALSE),VLOOKUP($A128,'[74]1128'!$A$4:$O$150,8,FALSE))</f>
        <v/>
      </c>
      <c r="DA128" s="4" t="str">
        <f>IF(VLOOKUP($A128,'[75]1127'!$A$4:$O$150,8,FALSE)="",VLOOKUP($A128,'[75]1127'!$A$4:$O$150,12,FALSE),VLOOKUP($A128,'[75]1127'!$A$4:$O$150,8,FALSE))</f>
        <v/>
      </c>
      <c r="DB128" s="4" t="str">
        <f>IF(VLOOKUP($A128,'[76]1124'!$A$4:$O$150,8,FALSE)="",VLOOKUP($A128,'[76]1124'!$A$4:$O$150,12,FALSE),VLOOKUP($A128,'[76]1124'!$A$4:$O$150,8,FALSE))</f>
        <v/>
      </c>
      <c r="DC128" s="4" t="str">
        <f>IF(VLOOKUP($A128,'[77]1123'!$A$4:$O$150,8,FALSE)="",VLOOKUP($A128,'[77]1123'!$A$4:$O$150,12,FALSE),VLOOKUP($A128,'[77]1123'!$A$4:$O$150,8,FALSE))</f>
        <v/>
      </c>
      <c r="DD128" s="5"/>
      <c r="DE128" s="4" t="str">
        <f>IF(VLOOKUP($A128,'[78]1121'!$A$4:$O$150,8,FALSE)="",VLOOKUP($A128,'[78]1121'!$A$4:$O$150,12,FALSE),VLOOKUP($A128,'[78]1121'!$A$4:$O$150,8,FALSE))</f>
        <v/>
      </c>
      <c r="DF128" s="4" t="str">
        <f>IF(VLOOKUP($A128,'[79]1120'!$A$4:$O$150,8,FALSE)="",VLOOKUP($A128,'[79]1120'!$A$4:$O$150,12,FALSE),VLOOKUP($A128,'[79]1120'!$A$4:$O$150,8,FALSE))</f>
        <v/>
      </c>
      <c r="DG128" s="4" t="str">
        <f>IF(VLOOKUP($A128,'[80]1117'!$A$4:$O$150,8,FALSE)="",VLOOKUP($A128,'[80]1117'!$A$4:$O$150,12,FALSE),VLOOKUP($A128,'[80]1117'!$A$4:$O$150,8,FALSE))</f>
        <v/>
      </c>
      <c r="DH128" s="4" t="str">
        <f>IF(VLOOKUP($A128,'[81]1116'!$A$4:$O$150,8,FALSE)="",VLOOKUP($A128,'[81]1116'!$A$4:$O$150,12,FALSE),VLOOKUP($A128,'[81]1116'!$A$4:$O$150,8,FALSE))</f>
        <v/>
      </c>
      <c r="DI128" s="4" t="str">
        <f>IF(VLOOKUP($A128,'[82]1115'!$A$4:$O$150,8,FALSE)="",VLOOKUP($A128,'[82]1115'!$A$4:$O$150,12,FALSE),VLOOKUP($A128,'[82]1115'!$A$4:$O$150,8,FALSE))</f>
        <v/>
      </c>
      <c r="DJ128" s="4" t="str">
        <f>IF(VLOOKUP($A128,'[83]1114'!$A$4:$O$150,8,FALSE)="",VLOOKUP($A128,'[83]1114'!$A$4:$O$150,12,FALSE),VLOOKUP($A128,'[83]1114'!$A$4:$O$150,8,FALSE))</f>
        <v/>
      </c>
      <c r="DK128" s="4" t="str">
        <f>IF(VLOOKUP($A128,'[84]1113'!$A$4:$O$150,8,FALSE)="",VLOOKUP($A128,'[84]1113'!$A$4:$O$150,12,FALSE),VLOOKUP($A128,'[84]1113'!$A$4:$O$150,8,FALSE))</f>
        <v/>
      </c>
      <c r="DL128" s="4" t="str">
        <f>IF(VLOOKUP($A128,'[85]1110'!$A$4:$O$150,8,FALSE)="",VLOOKUP($A128,'[85]1110'!$A$4:$O$150,12,FALSE),VLOOKUP($A128,'[85]1110'!$A$4:$O$150,8,FALSE))</f>
        <v/>
      </c>
      <c r="DM128" s="4" t="str">
        <f>IF(VLOOKUP($A128,'[86]1109'!$A$4:$O$150,8,FALSE)="",VLOOKUP($A128,'[86]1109'!$A$4:$O$150,12,FALSE),VLOOKUP($A128,'[86]1109'!$A$4:$O$150,8,FALSE))</f>
        <v/>
      </c>
      <c r="DN128" s="4" t="str">
        <f>IF(VLOOKUP($A128,'[87]1108'!$A$4:$O$150,8,FALSE)="",VLOOKUP($A128,'[87]1108'!$A$4:$O$150,12,FALSE),VLOOKUP($A128,'[87]1108'!$A$4:$O$150,8,FALSE))</f>
        <v/>
      </c>
      <c r="DO128" s="4" t="str">
        <f>IF(VLOOKUP($A128,'[88]1107'!$A$4:$O$150,8,FALSE)="",VLOOKUP($A128,'[88]1107'!$A$4:$O$150,12,FALSE),VLOOKUP($A128,'[88]1107'!$A$4:$O$150,8,FALSE))</f>
        <v/>
      </c>
      <c r="DP128" s="4" t="str">
        <f>IF(VLOOKUP($A128,'[89]1106'!$A$4:$O$150,8,FALSE)="",VLOOKUP($A128,'[89]1106'!$A$4:$O$150,12,FALSE),VLOOKUP($A128,'[89]1106'!$A$4:$O$150,8,FALSE))</f>
        <v/>
      </c>
      <c r="DQ128" s="4" t="str">
        <f>IF(VLOOKUP($A128,'[90]1103'!$A$4:$O$150,8,FALSE)="",VLOOKUP($A128,'[90]1103'!$A$4:$O$150,12,FALSE),VLOOKUP($A128,'[90]1103'!$A$4:$O$150,8,FALSE))</f>
        <v/>
      </c>
      <c r="DR128" s="4" t="str">
        <f>IF(VLOOKUP($A128,'[91]1102'!$A$4:$O$150,8,FALSE)="",VLOOKUP($A128,'[91]1102'!$A$4:$O$150,12,FALSE),VLOOKUP($A128,'[91]1102'!$A$4:$O$150,8,FALSE))</f>
        <v/>
      </c>
      <c r="DS128" s="4" t="str">
        <f>IF(VLOOKUP($A128,'[92]1101'!$A$4:$O$150,8,FALSE)="",VLOOKUP($A128,'[92]1101'!$A$4:$O$150,12,FALSE),VLOOKUP($A128,'[92]1101'!$A$4:$O$150,8,FALSE))</f>
        <v/>
      </c>
      <c r="DT128" s="54"/>
      <c r="DU128" s="4" t="str">
        <f>IF(VLOOKUP($A128,'[94]1030'!$A$4:$O$150,8,FALSE)="",VLOOKUP($A128,'[94]1030'!$A$4:$O$150,12,FALSE),VLOOKUP($A128,'[94]1030'!$A$4:$O$150,8,FALSE))</f>
        <v/>
      </c>
      <c r="DV128" s="4" t="str">
        <f>IF(VLOOKUP($A128,'[95]1027'!$A$4:$O$150,8,FALSE)="",VLOOKUP($A128,'[95]1027'!$A$4:$O$150,12,FALSE),VLOOKUP($A128,'[95]1027'!$A$4:$O$150,8,FALSE))</f>
        <v/>
      </c>
      <c r="DW128" s="4" t="str">
        <f>IF(VLOOKUP($A128,'[96]1026'!$A$4:$O$150,8,FALSE)="",VLOOKUP($A128,'[96]1026'!$A$4:$O$150,12,FALSE),VLOOKUP($A128,'[96]1026'!$A$4:$O$150,8,FALSE))</f>
        <v/>
      </c>
      <c r="DX128" s="4" t="str">
        <f>IF(VLOOKUP($A128,'[97]1025'!$A$4:$O$150,8,FALSE)="",VLOOKUP($A128,'[97]1025'!$A$4:$O$150,12,FALSE),VLOOKUP($A128,'[97]1025'!$A$4:$O$150,8,FALSE))</f>
        <v/>
      </c>
      <c r="DY128" s="4" t="str">
        <f>IF(VLOOKUP($A128,'[98]1024'!$A$4:$O$150,8,FALSE)="",VLOOKUP($A128,'[98]1024'!$A$4:$O$150,12,FALSE),VLOOKUP($A128,'[98]1024'!$A$4:$O$150,8,FALSE))</f>
        <v/>
      </c>
      <c r="DZ128" s="4" t="str">
        <f>IF(VLOOKUP($A128,'[99]1023'!$A$4:$O$150,8,FALSE)="",VLOOKUP($A128,'[99]1023'!$A$4:$O$150,12,FALSE),VLOOKUP($A128,'[99]1023'!$A$4:$O$150,8,FALSE))</f>
        <v/>
      </c>
      <c r="EA128" s="4" t="str">
        <f>IF(VLOOKUP($A128,'[100]1020'!$A$4:$O$150,8,FALSE)="",VLOOKUP($A128,'[100]1020'!$A$4:$O$150,12,FALSE),VLOOKUP($A128,'[100]1020'!$A$4:$O$150,8,FALSE))</f>
        <v/>
      </c>
      <c r="EB128" s="4" t="str">
        <f>IF(VLOOKUP($A128,'[101]1019'!$A$4:$O$150,8,FALSE)="",VLOOKUP($A128,'[101]1019'!$A$4:$O$150,12,FALSE),VLOOKUP($A128,'[101]1019'!$A$4:$O$150,8,FALSE))</f>
        <v/>
      </c>
      <c r="EC128" s="4" t="str">
        <f>IF(VLOOKUP($A128,'[102]1018'!$A$4:$O$150,8,FALSE)="",VLOOKUP($A128,'[102]1018'!$A$4:$O$150,12,FALSE),VLOOKUP($A128,'[102]1018'!$A$4:$O$150,8,FALSE))</f>
        <v/>
      </c>
      <c r="ED128" s="4" t="str">
        <f>IF(VLOOKUP($A128,'[103]1017'!$A$4:$O$150,8,FALSE)="",VLOOKUP($A128,'[103]1017'!$A$4:$O$150,12,FALSE),VLOOKUP($A128,'[103]1017'!$A$4:$O$150,8,FALSE))</f>
        <v/>
      </c>
      <c r="EE128" s="4" t="str">
        <f>IF(VLOOKUP($A128,'[104]1016'!$A$4:$O$150,8,FALSE)="",VLOOKUP($A128,'[104]1016'!$A$4:$O$150,12,FALSE),VLOOKUP($A128,'[104]1016'!$A$4:$O$150,8,FALSE))</f>
        <v/>
      </c>
      <c r="EF128" s="4" t="str">
        <f>IF(VLOOKUP($A128,'[105]1013'!$A$4:$O$150,8,FALSE)="",VLOOKUP($A128,'[105]1013'!$A$4:$O$150,12,FALSE),VLOOKUP($A128,'[105]1013'!$A$4:$O$150,8,FALSE))</f>
        <v/>
      </c>
      <c r="EG128" s="4" t="str">
        <f>IF(VLOOKUP($A128,'[106]1012'!$A$4:$O$150,8,FALSE)="",VLOOKUP($A128,'[106]1012'!$A$4:$O$150,12,FALSE),VLOOKUP($A128,'[106]1012'!$A$4:$O$150,8,FALSE))</f>
        <v/>
      </c>
      <c r="EH128" s="4" t="str">
        <f>IF(VLOOKUP($A128,'[107]1011'!$A$4:$O$150,8,FALSE)="",VLOOKUP($A128,'[107]1011'!$A$4:$O$150,12,FALSE),VLOOKUP($A128,'[107]1011'!$A$4:$O$150,8,FALSE))</f>
        <v/>
      </c>
      <c r="EI128" s="54"/>
      <c r="EJ128" s="4" t="str">
        <f>IF(VLOOKUP($A128,'[109]1005'!$A$4:$O$150,8,FALSE)="",VLOOKUP($A128,'[109]1005'!$A$4:$O$150,12,FALSE),VLOOKUP($A128,'[109]1005'!$A$4:$O$150,8,FALSE))</f>
        <v/>
      </c>
      <c r="EK128" s="4" t="str">
        <f>IF(VLOOKUP($A128,'[110]1004'!$A$4:$O$150,8,FALSE)="",VLOOKUP($A128,'[110]1004'!$A$4:$O$150,12,FALSE),VLOOKUP($A128,'[110]1004'!$A$4:$O$150,8,FALSE))</f>
        <v/>
      </c>
      <c r="EL128" s="4" t="str">
        <f>IF(VLOOKUP($A128,'[111]1003'!$A$4:$O$150,8,FALSE)="",VLOOKUP($A128,'[111]1003'!$A$4:$O$150,12,FALSE),VLOOKUP($A128,'[111]1003'!$A$4:$O$150,8,FALSE))</f>
        <v/>
      </c>
      <c r="EM128" s="4" t="str">
        <f>IF(VLOOKUP($A128,'[112]1002'!$A$4:$O$150,8,FALSE)="",VLOOKUP($A128,'[112]1002'!$A$4:$O$150,12,FALSE),VLOOKUP($A128,'[112]1002'!$A$4:$O$150,8,FALSE))</f>
        <v/>
      </c>
      <c r="EN128" s="54"/>
      <c r="EO128" s="4" t="str">
        <f>IF(VLOOKUP($A128,'[113]0927'!$A$4:$O$150,8,FALSE)="",VLOOKUP($A128,'[113]0927'!$A$4:$O$150,12,FALSE),VLOOKUP($A128,'[113]0927'!$A$4:$O$150,8,FALSE))</f>
        <v/>
      </c>
      <c r="EP128" s="5"/>
      <c r="EQ128" s="4" t="str">
        <f>IF(VLOOKUP($A128,'[114]0925'!$A$4:$O$150,8,FALSE)="",VLOOKUP($A128,'[114]0925'!$A$4:$O$150,12,FALSE),VLOOKUP($A128,'[114]0925'!$A$4:$O$150,8,FALSE))</f>
        <v/>
      </c>
      <c r="ER128" s="4" t="str">
        <f>IF(VLOOKUP($A128,'[115]0922'!$A$4:$O$150,8,FALSE)="",VLOOKUP($A128,'[115]0922'!$A$4:$O$150,12,FALSE),VLOOKUP($A128,'[115]0922'!$A$4:$O$150,8,FALSE))</f>
        <v/>
      </c>
      <c r="ES128" s="4" t="str">
        <f>IF(VLOOKUP($A128,'[116]0921'!$A$4:$O$150,8,FALSE)="",VLOOKUP($A128,'[116]0921'!$A$4:$O$150,12,FALSE),VLOOKUP($A128,'[116]0921'!$A$4:$O$150,8,FALSE))</f>
        <v/>
      </c>
      <c r="ET128" s="4" t="str">
        <f>IF(VLOOKUP($A128,'[117]0920'!$A$4:$O$150,8,FALSE)="",VLOOKUP($A128,'[117]0920'!$A$4:$O$150,12,FALSE),VLOOKUP($A128,'[117]0920'!$A$4:$O$150,8,FALSE))</f>
        <v/>
      </c>
      <c r="EU128" s="4" t="s">
        <v>0</v>
      </c>
      <c r="EV128" s="4" t="s">
        <v>0</v>
      </c>
      <c r="EX128" s="4" t="s">
        <v>0</v>
      </c>
      <c r="EY128" s="4" t="s">
        <v>0</v>
      </c>
      <c r="EZ128" s="4" t="s">
        <v>0</v>
      </c>
      <c r="FA128" s="4" t="s">
        <v>0</v>
      </c>
      <c r="FB128" s="4" t="s">
        <v>0</v>
      </c>
      <c r="FC128" s="4" t="s">
        <v>0</v>
      </c>
      <c r="FD128" s="4" t="s">
        <v>0</v>
      </c>
      <c r="FE128" s="4" t="s">
        <v>0</v>
      </c>
      <c r="FF128" s="4" t="s">
        <v>0</v>
      </c>
      <c r="FG128" s="4" t="s">
        <v>0</v>
      </c>
      <c r="FH128" s="4" t="s">
        <v>0</v>
      </c>
      <c r="FI128" s="4" t="s">
        <v>0</v>
      </c>
      <c r="FJ128" s="4" t="s">
        <v>0</v>
      </c>
      <c r="FK128" s="4" t="s">
        <v>0</v>
      </c>
      <c r="FL128" s="4" t="s">
        <v>0</v>
      </c>
      <c r="FM128" s="4" t="s">
        <v>0</v>
      </c>
      <c r="FN128" s="4" t="s">
        <v>0</v>
      </c>
      <c r="FO128" s="4" t="s">
        <v>0</v>
      </c>
      <c r="FQ128" s="4" t="s">
        <v>0</v>
      </c>
      <c r="FR128" s="4" t="s">
        <v>0</v>
      </c>
      <c r="FS128" s="4" t="s">
        <v>0</v>
      </c>
      <c r="FV128" s="4" t="s">
        <v>0</v>
      </c>
    </row>
    <row r="129" spans="1:178" x14ac:dyDescent="0.25">
      <c r="A129" s="3" t="s">
        <v>56</v>
      </c>
      <c r="B129" s="5">
        <f>VLOOKUP(A129,'[147]0515'!$A$4:$O$232,4,FALSE)</f>
        <v>20.16</v>
      </c>
      <c r="C129" s="5">
        <v>25.25</v>
      </c>
      <c r="D129" s="5">
        <f>VLOOKUP(A129,'[147]0515'!$A$4:$O$235,15,FALSE)</f>
        <v>1.9094</v>
      </c>
      <c r="E129" s="4" t="str">
        <f>IF(VLOOKUP($A129,'[147]0515'!$A$4:$O$150,8,FALSE)="",VLOOKUP($A129,'[147]0515'!$A$4:$O$150,12,FALSE),VLOOKUP($A129,'[147]0515'!$A$4:$O$150,8,FALSE))</f>
        <v/>
      </c>
      <c r="F129" s="4" t="str">
        <f>IF(VLOOKUP($A129,'[146]0514'!$A$4:$O$150,8,FALSE)="",VLOOKUP($A129,'[146]0514'!$A$4:$O$150,12,FALSE),VLOOKUP($A129,'[146]0514'!$A$4:$O$150,8,FALSE))</f>
        <v/>
      </c>
      <c r="G129" s="4" t="str">
        <f>IF(VLOOKUP($A129,'[145]0513'!$A$4:$O$150,8,FALSE)="",VLOOKUP($A129,'[145]0513'!$A$4:$O$150,12,FALSE),VLOOKUP($A129,'[145]0513'!$A$4:$O$150,8,FALSE))</f>
        <v/>
      </c>
      <c r="H129" s="4" t="str">
        <f>IF(VLOOKUP($A129,'[144]0510'!$A$4:$O$150,8,FALSE)="",VLOOKUP($A129,'[144]0510'!$A$4:$O$150,12,FALSE),VLOOKUP($A129,'[144]0510'!$A$4:$O$150,8,FALSE))</f>
        <v/>
      </c>
      <c r="I129" s="4" t="str">
        <f>IF(VLOOKUP($A129,'[6]0509'!$A$4:$O$150,8,FALSE)="",VLOOKUP($A129,'[6]0509'!$A$4:$O$150,12,FALSE),VLOOKUP($A129,'[6]0509'!$A$4:$O$150,8,FALSE))</f>
        <v/>
      </c>
      <c r="J129" s="4" t="str">
        <f>IF(VLOOKUP($A129,'[7]0508'!$A$4:$O$150,8,FALSE)="",VLOOKUP($A129,'[7]0508'!$A$4:$O$150,12,FALSE),VLOOKUP($A129,'[7]0508'!$A$4:$O$150,8,FALSE))</f>
        <v/>
      </c>
      <c r="K129" s="4" t="str">
        <f>IF(VLOOKUP($A129,'[8]0507'!$A$4:$O$150,8,FALSE)="",VLOOKUP($A129,'[8]0507'!$A$4:$O$150,12,FALSE),VLOOKUP($A129,'[8]0507'!$A$4:$O$150,8,FALSE))</f>
        <v/>
      </c>
      <c r="L129" s="4" t="str">
        <f>IF(VLOOKUP($A129,'[9]0506'!$A$4:$O$150,8,FALSE)="",VLOOKUP($A129,'[9]0506'!$A$4:$O$150,12,FALSE),VLOOKUP($A129,'[9]0506'!$A$4:$O$150,8,FALSE))</f>
        <v/>
      </c>
      <c r="M129" s="4" t="str">
        <f>IF(VLOOKUP($A129,'[10]0503'!$A$4:$O$150,8,FALSE)="",VLOOKUP($A129,'[10]0503'!$A$4:$O$150,12,FALSE),VLOOKUP($A129,'[10]0503'!$A$4:$O$150,8,FALSE))</f>
        <v/>
      </c>
      <c r="N129" s="4" t="str">
        <f>IF(VLOOKUP($A129,'[11]0502'!$A$4:$O$150,8,FALSE)="",VLOOKUP($A129,'[11]0502'!$A$4:$O$150,12,FALSE),VLOOKUP($A129,'[11]0502'!$A$4:$O$150,8,FALSE))</f>
        <v/>
      </c>
      <c r="O129" s="4" t="str">
        <f>IF(VLOOKUP($A129,'[12]0430'!$A$4:$O$150,8,FALSE)="",VLOOKUP($A129,'[12]0430'!$A$4:$O$150,12,FALSE),VLOOKUP($A129,'[12]0430'!$A$4:$O$150,8,FALSE))</f>
        <v/>
      </c>
      <c r="P129" s="4" t="str">
        <f>IF(VLOOKUP($A129,'[13]0429'!$A$4:$O$150,8,FALSE)="",VLOOKUP($A129,'[13]0429'!$A$4:$O$150,12,FALSE),VLOOKUP($A129,'[13]0429'!$A$4:$O$150,8,FALSE))</f>
        <v/>
      </c>
      <c r="Q129" s="4" t="str">
        <f>IF(VLOOKUP($A129,'[14]0426'!$A$4:$O$150,8,FALSE)="",VLOOKUP($A129,'[14]0426'!$A$4:$O$150,12,FALSE),VLOOKUP($A129,'[14]0426'!$A$4:$O$150,8,FALSE))</f>
        <v/>
      </c>
      <c r="R129" s="4" t="str">
        <f>IF(VLOOKUP($A129,'[15]0425'!$A$4:$O$150,8,FALSE)="",VLOOKUP($A129,'[15]0425'!$A$4:$O$150,12,FALSE),VLOOKUP($A129,'[15]0425'!$A$4:$O$150,8,FALSE))</f>
        <v/>
      </c>
      <c r="S129" s="4" t="str">
        <f>IF(VLOOKUP($A129,'[16]0424'!$A$4:$O$150,8,FALSE)="",VLOOKUP($A129,'[16]0424'!$A$4:$O$150,12,FALSE),VLOOKUP($A129,'[16]0424'!$A$4:$O$150,8,FALSE))</f>
        <v/>
      </c>
      <c r="T129" s="5"/>
      <c r="U129" s="4" t="str">
        <f>IF(VLOOKUP($A129,'[17]0422'!$A$4:$O$150,8,FALSE)="",VLOOKUP($A129,'[17]0422'!$A$4:$O$150,12,FALSE),VLOOKUP($A129,'[17]0422'!$A$4:$O$150,8,FALSE))</f>
        <v/>
      </c>
      <c r="V129" s="4" t="str">
        <f>IF(VLOOKUP($A129,'[18]0419'!$A$4:$O$150,8,FALSE)="",VLOOKUP($A129,'[18]0419'!$A$4:$O$150,12,FALSE),VLOOKUP($A129,'[18]0419'!$A$4:$O$150,8,FALSE))</f>
        <v/>
      </c>
      <c r="W129" s="4" t="str">
        <f>IF(VLOOKUP($A129,'[19]0418'!$A$4:$O$150,8,FALSE)="",VLOOKUP($A129,'[19]0418'!$A$4:$O$150,12,FALSE),VLOOKUP($A129,'[19]0418'!$A$4:$O$150,8,FALSE))</f>
        <v/>
      </c>
      <c r="X129" s="4" t="str">
        <f>IF(VLOOKUP($A129,'[20]0417'!$A$4:$O$150,8,FALSE)="",VLOOKUP($A129,'[20]0417'!$A$4:$O$150,12,FALSE),VLOOKUP($A129,'[20]0417'!$A$4:$O$150,8,FALSE))</f>
        <v/>
      </c>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4" t="str">
        <f>IF(VLOOKUP($A129,'[24]0229'!$A$4:$O$150,8,FALSE)="",VLOOKUP($A129,'[24]0229'!$A$4:$O$150,12,FALSE),VLOOKUP($A129,'[24]0229'!$A$4:$O$150,8,FALSE))</f>
        <v/>
      </c>
      <c r="AX129" s="4" t="str">
        <f>IF(VLOOKUP($A129,'[25]0226'!$A$4:$O$150,8,FALSE)="",VLOOKUP($A129,'[25]0226'!$A$4:$O$150,12,FALSE),VLOOKUP($A129,'[25]0226'!$A$4:$O$150,8,FALSE))</f>
        <v/>
      </c>
      <c r="AY129" s="4" t="str">
        <f>IF(VLOOKUP($A129,'[26]0223'!$A$4:$O$150,8,FALSE)="",VLOOKUP($A129,'[26]0223'!$A$4:$O$150,12,FALSE),VLOOKUP($A129,'[26]0223'!$A$4:$O$150,8,FALSE))</f>
        <v/>
      </c>
      <c r="AZ129" s="4" t="str">
        <f>IF(VLOOKUP($A129,'[27]0221'!$A$4:$O$150,8,FALSE)="",VLOOKUP($A129,'[27]0221'!$A$4:$O$150,12,FALSE),VLOOKUP($A129,'[27]0221'!$A$4:$O$150,8,FALSE))</f>
        <v/>
      </c>
      <c r="BA129" s="4" t="str">
        <f>IF(VLOOKUP($A129,'[28]0220'!$A$4:$O$150,8,FALSE)="",VLOOKUP($A129,'[28]0220'!$A$4:$O$150,12,FALSE),VLOOKUP($A129,'[28]0220'!$A$4:$O$150,8,FALSE))</f>
        <v/>
      </c>
      <c r="BB129" s="4" t="str">
        <f>IF(VLOOKUP($A129,'[29]0219'!$A$4:$O$150,8,FALSE)="",VLOOKUP($A129,'[29]0219'!$A$4:$O$150,12,FALSE),VLOOKUP($A129,'[29]0219'!$A$4:$O$150,8,FALSE))</f>
        <v/>
      </c>
      <c r="BC129" s="4" t="str">
        <f>IF(VLOOKUP($A129,'[30]0216'!$A$4:$O$150,8,FALSE)="",VLOOKUP($A129,'[30]0216'!$A$4:$O$150,12,FALSE),VLOOKUP($A129,'[30]0216'!$A$4:$O$150,8,FALSE))</f>
        <v/>
      </c>
      <c r="BD129" s="4" t="str">
        <f>IF(VLOOKUP($A129,'[31]0215'!$A$4:$O$150,8,FALSE)="",VLOOKUP($A129,'[31]0215'!$A$4:$O$150,12,FALSE),VLOOKUP($A129,'[31]0215'!$A$4:$O$150,8,FALSE))</f>
        <v/>
      </c>
      <c r="BE129" s="4" t="str">
        <f>IF(VLOOKUP($A129,'[32]0205'!$A$4:$O$150,8,FALSE)="",VLOOKUP($A129,'[32]0205'!$A$4:$O$150,12,FALSE),VLOOKUP($A129,'[32]0205'!$A$4:$O$150,8,FALSE))</f>
        <v/>
      </c>
      <c r="BF129" s="4" t="str">
        <f>IF(VLOOKUP($A129,'[33]0202'!$A$4:$O$150,8,FALSE)="",VLOOKUP($A129,'[33]0202'!$A$4:$O$150,12,FALSE),VLOOKUP($A129,'[33]0202'!$A$4:$O$150,8,FALSE))</f>
        <v/>
      </c>
      <c r="BG129" s="4" t="str">
        <f>IF(VLOOKUP($A129,'[34]0201'!$A$4:$O$150,8,FALSE)="",VLOOKUP($A129,'[34]0201'!$A$4:$O$150,12,FALSE),VLOOKUP($A129,'[34]0201'!$A$4:$O$150,8,FALSE))</f>
        <v/>
      </c>
      <c r="BH129" s="4" t="str">
        <f>IF(VLOOKUP($A129,'[35]0131'!$A$4:$O$150,8,FALSE)="",VLOOKUP($A129,'[35]0131'!$A$4:$O$150,12,FALSE),VLOOKUP($A129,'[35]0131'!$A$4:$O$150,8,FALSE))</f>
        <v/>
      </c>
      <c r="BI129" s="4" t="str">
        <f>IF(VLOOKUP($A129,'[36]0130'!$A$4:$O$150,8,FALSE)="",VLOOKUP($A129,'[36]0130'!$A$4:$O$150,12,FALSE),VLOOKUP($A129,'[36]0130'!$A$4:$O$150,8,FALSE))</f>
        <v/>
      </c>
      <c r="BJ129" s="4" t="str">
        <f>IF(VLOOKUP($A129,'[37]0129'!$A$4:$O$150,8,FALSE)="",VLOOKUP($A129,'[37]0129'!$A$4:$O$150,12,FALSE),VLOOKUP($A129,'[37]0129'!$A$4:$O$150,8,FALSE))</f>
        <v/>
      </c>
      <c r="BK129" s="4" t="str">
        <f>IF(VLOOKUP($A129,'[38]0126'!$A$4:$O$150,8,FALSE)="",VLOOKUP($A129,'[38]0126'!$A$4:$O$150,12,FALSE),VLOOKUP($A129,'[38]0126'!$A$4:$O$150,8,FALSE))</f>
        <v/>
      </c>
      <c r="BL129" s="5"/>
      <c r="BM129" s="4" t="str">
        <f>IF(VLOOKUP($A129,'[39]0124'!$A$4:$O$150,8,FALSE)="",VLOOKUP($A129,'[39]0124'!$A$4:$O$150,12,FALSE),VLOOKUP($A129,'[39]0124'!$A$4:$O$150,8,FALSE))</f>
        <v/>
      </c>
      <c r="BN129" s="4" t="str">
        <f>IF(VLOOKUP($A129,'[40]0123'!$A$4:$O$150,8,FALSE)="",VLOOKUP($A129,'[40]0123'!$A$4:$O$150,12,FALSE),VLOOKUP($A129,'[40]0123'!$A$4:$O$150,8,FALSE))</f>
        <v/>
      </c>
      <c r="BO129" s="4" t="str">
        <f>IF(VLOOKUP($A129,'[41]0122'!$A$4:$O$150,8,FALSE)="",VLOOKUP($A129,'[41]0122'!$A$4:$O$150,12,FALSE),VLOOKUP($A129,'[41]0122'!$A$4:$O$150,8,FALSE))</f>
        <v/>
      </c>
      <c r="BP129" s="4" t="str">
        <f>IF(VLOOKUP($A129,'[42]0119'!$A$4:$O$150,8,FALSE)="",VLOOKUP($A129,'[42]0119'!$A$4:$O$150,12,FALSE),VLOOKUP($A129,'[42]0119'!$A$4:$O$150,8,FALSE))</f>
        <v/>
      </c>
      <c r="BQ129" s="4" t="str">
        <f>IF(VLOOKUP($A129,'[43]0118'!$A$4:$O$150,8,FALSE)="",VLOOKUP($A129,'[43]0118'!$A$4:$O$150,12,FALSE),VLOOKUP($A129,'[43]0118'!$A$4:$O$150,8,FALSE))</f>
        <v/>
      </c>
      <c r="BR129" s="4" t="str">
        <f>IF(VLOOKUP($A129,'[44]0117'!$A$4:$O$150,8,FALSE)="",VLOOKUP($A129,'[44]0117'!$A$4:$O$150,12,FALSE),VLOOKUP($A129,'[44]0117'!$A$4:$O$150,8,FALSE))</f>
        <v/>
      </c>
      <c r="BS129" s="4" t="str">
        <f>IF(VLOOKUP($A129,'[45]0116'!$A$4:$O$150,8,FALSE)="",VLOOKUP($A129,'[45]0116'!$A$4:$O$150,12,FALSE),VLOOKUP($A129,'[45]0116'!$A$4:$O$150,8,FALSE))</f>
        <v/>
      </c>
      <c r="BT129" s="4" t="str">
        <f>IF(VLOOKUP($A129,'[46]0115'!$A$4:$O$150,8,FALSE)="",VLOOKUP($A129,'[46]0115'!$A$4:$O$150,12,FALSE),VLOOKUP($A129,'[46]0115'!$A$4:$O$150,8,FALSE))</f>
        <v/>
      </c>
      <c r="BU129" s="4" t="str">
        <f>IF(VLOOKUP($A129,'[47]0112'!$A$4:$O$150,8,FALSE)="",VLOOKUP($A129,'[47]0112'!$A$4:$O$150,12,FALSE),VLOOKUP($A129,'[47]0112'!$A$4:$O$150,8,FALSE))</f>
        <v/>
      </c>
      <c r="BV129" s="4" t="str">
        <f>IF(VLOOKUP($A129,'[48]0111'!$A$4:$O$150,8,FALSE)="",VLOOKUP($A129,'[48]0111'!$A$4:$O$150,12,FALSE),VLOOKUP($A129,'[48]0111'!$A$4:$O$150,8,FALSE))</f>
        <v/>
      </c>
      <c r="BW129" s="4" t="str">
        <f>IF(VLOOKUP($A129,'[49]0110'!$A$4:$O$150,8,FALSE)="",VLOOKUP($A129,'[49]0110'!$A$4:$O$150,12,FALSE),VLOOKUP($A129,'[49]0110'!$A$4:$O$150,8,FALSE))</f>
        <v/>
      </c>
      <c r="BX129" s="4" t="str">
        <f>IF(VLOOKUP($A129,'[50]0109'!$A$4:$O$150,8,FALSE)="",VLOOKUP($A129,'[50]0109'!$A$4:$O$150,12,FALSE),VLOOKUP($A129,'[50]0109'!$A$4:$O$150,8,FALSE))</f>
        <v/>
      </c>
      <c r="BY129" s="4" t="str">
        <f>IF(VLOOKUP($A129,'[51]0108'!$A$4:$O$150,8,FALSE)="",VLOOKUP($A129,'[51]0108'!$A$4:$O$150,12,FALSE),VLOOKUP($A129,'[51]0108'!$A$4:$O$150,8,FALSE))</f>
        <v/>
      </c>
      <c r="BZ129" s="4" t="str">
        <f>IF(VLOOKUP($A129,'[52]0105'!$A$4:$O$150,8,FALSE)="",VLOOKUP($A129,'[52]0105'!$A$4:$O$150,12,FALSE),VLOOKUP($A129,'[52]0105'!$A$4:$O$150,8,FALSE))</f>
        <v/>
      </c>
      <c r="CA129" s="4" t="str">
        <f>IF(VLOOKUP($A129,'[53]0104'!$A$4:$O$150,8,FALSE)="",VLOOKUP($A129,'[53]0104'!$A$4:$O$150,12,FALSE),VLOOKUP($A129,'[53]0104'!$A$4:$O$150,8,FALSE))</f>
        <v/>
      </c>
      <c r="CB129" s="4" t="str">
        <f>IF(VLOOKUP($A129,'[54]0103'!$A$4:$O$150,8,FALSE)="",VLOOKUP($A129,'[54]0103'!$A$4:$O$150,12,FALSE),VLOOKUP($A129,'[54]0103'!$A$4:$O$150,8,FALSE))</f>
        <v/>
      </c>
      <c r="CC129" s="4" t="str">
        <f>IF(VLOOKUP($A129,'[55]0102'!$A$4:$O$150,8,FALSE)="",VLOOKUP($A129,'[55]0102'!$A$4:$O$150,12,FALSE),VLOOKUP($A129,'[55]0102'!$A$4:$O$150,8,FALSE))</f>
        <v/>
      </c>
      <c r="CD129" s="5"/>
      <c r="CE129" s="4" t="str">
        <f>IF(VLOOKUP($A129,'[57]1228'!$A$4:$O$150,8,FALSE)="",VLOOKUP($A129,'[57]1228'!$A$4:$O$150,12,FALSE),VLOOKUP($A129,'[57]1228'!$A$4:$O$150,8,FALSE))</f>
        <v/>
      </c>
      <c r="CF129" s="4" t="str">
        <f>IF(VLOOKUP($A129,'[58]1227'!$A$4:$O$150,8,FALSE)="",VLOOKUP($A129,'[58]1227'!$A$4:$O$150,12,FALSE),VLOOKUP($A129,'[58]1227'!$A$4:$O$150,8,FALSE))</f>
        <v/>
      </c>
      <c r="CG129" s="4" t="str">
        <f>IF(VLOOKUP($A129,'[59]1226'!$A$4:$O$150,8,FALSE)="",VLOOKUP($A129,'[59]1226'!$A$4:$O$150,12,FALSE),VLOOKUP($A129,'[59]1226'!$A$4:$O$150,8,FALSE))</f>
        <v/>
      </c>
      <c r="CH129" s="4" t="str">
        <f>IF(VLOOKUP($A129,'[60]1225'!$A$4:$O$150,8,FALSE)="",VLOOKUP($A129,'[60]1225'!$A$4:$O$150,12,FALSE),VLOOKUP($A129,'[60]1225'!$A$4:$O$150,8,FALSE))</f>
        <v/>
      </c>
      <c r="CI129" s="5"/>
      <c r="CJ129" s="5"/>
      <c r="CK129" s="5"/>
      <c r="CL129" s="5"/>
      <c r="CM129" s="4" t="str">
        <f>IF(VLOOKUP($A129,'[61]1218'!$A$4:$O$150,8,FALSE)="",VLOOKUP($A129,'[61]1218'!$A$4:$O$150,12,FALSE),VLOOKUP($A129,'[61]1218'!$A$4:$O$150,8,FALSE))</f>
        <v/>
      </c>
      <c r="CN129" s="4" t="str">
        <f>IF(VLOOKUP($A129,'[62]1215'!$A$4:$O$150,8,FALSE)="",VLOOKUP($A129,'[62]1215'!$A$4:$O$150,12,FALSE),VLOOKUP($A129,'[62]1215'!$A$4:$O$150,8,FALSE))</f>
        <v/>
      </c>
      <c r="CO129" s="4" t="str">
        <f>IF(VLOOKUP($A129,'[63]1214'!$A$4:$O$150,8,FALSE)="",VLOOKUP($A129,'[63]1214'!$A$4:$O$150,12,FALSE),VLOOKUP($A129,'[63]1214'!$A$4:$O$150,8,FALSE))</f>
        <v/>
      </c>
      <c r="CP129" s="4" t="str">
        <f>IF(VLOOKUP($A129,'[64]1213'!$A$4:$O$150,8,FALSE)="",VLOOKUP($A129,'[64]1213'!$A$4:$O$150,12,FALSE),VLOOKUP($A129,'[64]1213'!$A$4:$O$150,8,FALSE))</f>
        <v/>
      </c>
      <c r="CQ129" s="4" t="str">
        <f>IF(VLOOKUP($A129,'[65]1212'!$A$4:$O$150,8,FALSE)="",VLOOKUP($A129,'[65]1212'!$A$4:$O$150,12,FALSE),VLOOKUP($A129,'[65]1212'!$A$4:$O$150,8,FALSE))</f>
        <v/>
      </c>
      <c r="CR129" s="4" t="str">
        <f>IF(VLOOKUP($A129,'[66]1211'!$A$4:$O$150,8,FALSE)="",VLOOKUP($A129,'[66]1211'!$A$4:$O$150,12,FALSE),VLOOKUP($A129,'[66]1211'!$A$4:$O$150,8,FALSE))</f>
        <v/>
      </c>
      <c r="CS129" s="4" t="str">
        <f>IF(VLOOKUP($A129,'[67]1208'!$A$4:$O$150,8,FALSE)="",VLOOKUP($A129,'[67]1208'!$A$4:$O$150,12,FALSE),VLOOKUP($A129,'[67]1208'!$A$4:$O$150,8,FALSE))</f>
        <v/>
      </c>
      <c r="CT129" s="4" t="str">
        <f>IF(VLOOKUP($A129,'[68]1207'!$A$4:$O$150,8,FALSE)="",VLOOKUP($A129,'[68]1207'!$A$4:$O$150,12,FALSE),VLOOKUP($A129,'[68]1207'!$A$4:$O$150,8,FALSE))</f>
        <v/>
      </c>
      <c r="CU129" s="4" t="str">
        <f>IF(VLOOKUP($A129,'[69]1206'!$A$4:$O$150,8,FALSE)="",VLOOKUP($A129,'[69]1206'!$A$4:$O$150,12,FALSE),VLOOKUP($A129,'[69]1206'!$A$4:$O$150,8,FALSE))</f>
        <v/>
      </c>
      <c r="CV129" s="4" t="str">
        <f>IF(VLOOKUP($A129,'[70]1205'!$A$4:$O$150,8,FALSE)="",VLOOKUP($A129,'[70]1205'!$A$4:$O$150,12,FALSE),VLOOKUP($A129,'[70]1205'!$A$4:$O$150,8,FALSE))</f>
        <v/>
      </c>
      <c r="CW129" s="4" t="str">
        <f>IF(VLOOKUP($A129,'[71]1204'!$A$4:$O$150,8,FALSE)="",VLOOKUP($A129,'[71]1204'!$A$4:$O$150,12,FALSE),VLOOKUP($A129,'[71]1204'!$A$4:$O$150,8,FALSE))</f>
        <v/>
      </c>
      <c r="CX129" s="4" t="str">
        <f>IF(VLOOKUP($A129,'[72]1201'!$A$4:$O$150,8,FALSE)="",VLOOKUP($A129,'[72]1201'!$A$4:$O$150,12,FALSE),VLOOKUP($A129,'[72]1201'!$A$4:$O$150,8,FALSE))</f>
        <v/>
      </c>
      <c r="CY129" s="4" t="str">
        <f>IF(VLOOKUP($A129,'[73]1129'!$A$4:$O$150,8,FALSE)="",VLOOKUP($A129,'[73]1129'!$A$4:$O$150,12,FALSE),VLOOKUP($A129,'[73]1129'!$A$4:$O$150,8,FALSE))</f>
        <v/>
      </c>
      <c r="CZ129" s="4" t="str">
        <f>IF(VLOOKUP($A129,'[74]1128'!$A$4:$O$150,8,FALSE)="",VLOOKUP($A129,'[74]1128'!$A$4:$O$150,12,FALSE),VLOOKUP($A129,'[74]1128'!$A$4:$O$150,8,FALSE))</f>
        <v/>
      </c>
      <c r="DA129" s="4" t="str">
        <f>IF(VLOOKUP($A129,'[75]1127'!$A$4:$O$150,8,FALSE)="",VLOOKUP($A129,'[75]1127'!$A$4:$O$150,12,FALSE),VLOOKUP($A129,'[75]1127'!$A$4:$O$150,8,FALSE))</f>
        <v/>
      </c>
      <c r="DB129" s="4" t="str">
        <f>IF(VLOOKUP($A129,'[76]1124'!$A$4:$O$150,8,FALSE)="",VLOOKUP($A129,'[76]1124'!$A$4:$O$150,12,FALSE),VLOOKUP($A129,'[76]1124'!$A$4:$O$150,8,FALSE))</f>
        <v/>
      </c>
      <c r="DC129" s="4" t="str">
        <f>IF(VLOOKUP($A129,'[77]1123'!$A$4:$O$150,8,FALSE)="",VLOOKUP($A129,'[77]1123'!$A$4:$O$150,12,FALSE),VLOOKUP($A129,'[77]1123'!$A$4:$O$150,8,FALSE))</f>
        <v/>
      </c>
      <c r="DD129" s="5"/>
      <c r="DE129" s="4" t="str">
        <f>IF(VLOOKUP($A129,'[78]1121'!$A$4:$O$150,8,FALSE)="",VLOOKUP($A129,'[78]1121'!$A$4:$O$150,12,FALSE),VLOOKUP($A129,'[78]1121'!$A$4:$O$150,8,FALSE))</f>
        <v/>
      </c>
      <c r="DF129" s="4" t="str">
        <f>IF(VLOOKUP($A129,'[79]1120'!$A$4:$O$150,8,FALSE)="",VLOOKUP($A129,'[79]1120'!$A$4:$O$150,12,FALSE),VLOOKUP($A129,'[79]1120'!$A$4:$O$150,8,FALSE))</f>
        <v/>
      </c>
      <c r="DG129" s="4" t="str">
        <f>IF(VLOOKUP($A129,'[80]1117'!$A$4:$O$150,8,FALSE)="",VLOOKUP($A129,'[80]1117'!$A$4:$O$150,12,FALSE),VLOOKUP($A129,'[80]1117'!$A$4:$O$150,8,FALSE))</f>
        <v/>
      </c>
      <c r="DH129" s="4" t="str">
        <f>IF(VLOOKUP($A129,'[81]1116'!$A$4:$O$150,8,FALSE)="",VLOOKUP($A129,'[81]1116'!$A$4:$O$150,12,FALSE),VLOOKUP($A129,'[81]1116'!$A$4:$O$150,8,FALSE))</f>
        <v/>
      </c>
      <c r="DI129" s="4" t="str">
        <f>IF(VLOOKUP($A129,'[82]1115'!$A$4:$O$150,8,FALSE)="",VLOOKUP($A129,'[82]1115'!$A$4:$O$150,12,FALSE),VLOOKUP($A129,'[82]1115'!$A$4:$O$150,8,FALSE))</f>
        <v/>
      </c>
      <c r="DJ129" s="4" t="str">
        <f>IF(VLOOKUP($A129,'[83]1114'!$A$4:$O$150,8,FALSE)="",VLOOKUP($A129,'[83]1114'!$A$4:$O$150,12,FALSE),VLOOKUP($A129,'[83]1114'!$A$4:$O$150,8,FALSE))</f>
        <v/>
      </c>
      <c r="DK129" s="4" t="str">
        <f>IF(VLOOKUP($A129,'[84]1113'!$A$4:$O$150,8,FALSE)="",VLOOKUP($A129,'[84]1113'!$A$4:$O$150,12,FALSE),VLOOKUP($A129,'[84]1113'!$A$4:$O$150,8,FALSE))</f>
        <v/>
      </c>
      <c r="DL129" s="4" t="str">
        <f>IF(VLOOKUP($A129,'[85]1110'!$A$4:$O$150,8,FALSE)="",VLOOKUP($A129,'[85]1110'!$A$4:$O$150,12,FALSE),VLOOKUP($A129,'[85]1110'!$A$4:$O$150,8,FALSE))</f>
        <v/>
      </c>
      <c r="DM129" s="4" t="str">
        <f>IF(VLOOKUP($A129,'[86]1109'!$A$4:$O$150,8,FALSE)="",VLOOKUP($A129,'[86]1109'!$A$4:$O$150,12,FALSE),VLOOKUP($A129,'[86]1109'!$A$4:$O$150,8,FALSE))</f>
        <v/>
      </c>
      <c r="DN129" s="4" t="str">
        <f>IF(VLOOKUP($A129,'[87]1108'!$A$4:$O$150,8,FALSE)="",VLOOKUP($A129,'[87]1108'!$A$4:$O$150,12,FALSE),VLOOKUP($A129,'[87]1108'!$A$4:$O$150,8,FALSE))</f>
        <v/>
      </c>
      <c r="DO129" s="4" t="str">
        <f>IF(VLOOKUP($A129,'[88]1107'!$A$4:$O$150,8,FALSE)="",VLOOKUP($A129,'[88]1107'!$A$4:$O$150,12,FALSE),VLOOKUP($A129,'[88]1107'!$A$4:$O$150,8,FALSE))</f>
        <v/>
      </c>
      <c r="DP129" s="4" t="str">
        <f>IF(VLOOKUP($A129,'[89]1106'!$A$4:$O$150,8,FALSE)="",VLOOKUP($A129,'[89]1106'!$A$4:$O$150,12,FALSE),VLOOKUP($A129,'[89]1106'!$A$4:$O$150,8,FALSE))</f>
        <v/>
      </c>
      <c r="DQ129" s="4" t="str">
        <f>IF(VLOOKUP($A129,'[90]1103'!$A$4:$O$150,8,FALSE)="",VLOOKUP($A129,'[90]1103'!$A$4:$O$150,12,FALSE),VLOOKUP($A129,'[90]1103'!$A$4:$O$150,8,FALSE))</f>
        <v/>
      </c>
      <c r="DR129" s="4" t="str">
        <f>IF(VLOOKUP($A129,'[91]1102'!$A$4:$O$150,8,FALSE)="",VLOOKUP($A129,'[91]1102'!$A$4:$O$150,12,FALSE),VLOOKUP($A129,'[91]1102'!$A$4:$O$150,8,FALSE))</f>
        <v/>
      </c>
      <c r="DS129" s="4" t="str">
        <f>IF(VLOOKUP($A129,'[92]1101'!$A$4:$O$150,8,FALSE)="",VLOOKUP($A129,'[92]1101'!$A$4:$O$150,12,FALSE),VLOOKUP($A129,'[92]1101'!$A$4:$O$150,8,FALSE))</f>
        <v/>
      </c>
      <c r="DT129" s="54"/>
      <c r="DU129" s="4" t="str">
        <f>IF(VLOOKUP($A129,'[94]1030'!$A$4:$O$150,8,FALSE)="",VLOOKUP($A129,'[94]1030'!$A$4:$O$150,12,FALSE),VLOOKUP($A129,'[94]1030'!$A$4:$O$150,8,FALSE))</f>
        <v/>
      </c>
      <c r="DV129" s="4" t="str">
        <f>IF(VLOOKUP($A129,'[95]1027'!$A$4:$O$150,8,FALSE)="",VLOOKUP($A129,'[95]1027'!$A$4:$O$150,12,FALSE),VLOOKUP($A129,'[95]1027'!$A$4:$O$150,8,FALSE))</f>
        <v/>
      </c>
      <c r="DW129" s="4" t="str">
        <f>IF(VLOOKUP($A129,'[96]1026'!$A$4:$O$150,8,FALSE)="",VLOOKUP($A129,'[96]1026'!$A$4:$O$150,12,FALSE),VLOOKUP($A129,'[96]1026'!$A$4:$O$150,8,FALSE))</f>
        <v/>
      </c>
      <c r="DX129" s="4" t="str">
        <f>IF(VLOOKUP($A129,'[97]1025'!$A$4:$O$150,8,FALSE)="",VLOOKUP($A129,'[97]1025'!$A$4:$O$150,12,FALSE),VLOOKUP($A129,'[97]1025'!$A$4:$O$150,8,FALSE))</f>
        <v/>
      </c>
      <c r="DY129" s="4" t="str">
        <f>IF(VLOOKUP($A129,'[98]1024'!$A$4:$O$150,8,FALSE)="",VLOOKUP($A129,'[98]1024'!$A$4:$O$150,12,FALSE),VLOOKUP($A129,'[98]1024'!$A$4:$O$150,8,FALSE))</f>
        <v/>
      </c>
      <c r="DZ129" s="4" t="str">
        <f>IF(VLOOKUP($A129,'[99]1023'!$A$4:$O$150,8,FALSE)="",VLOOKUP($A129,'[99]1023'!$A$4:$O$150,12,FALSE),VLOOKUP($A129,'[99]1023'!$A$4:$O$150,8,FALSE))</f>
        <v/>
      </c>
      <c r="EA129" s="4" t="str">
        <f>IF(VLOOKUP($A129,'[100]1020'!$A$4:$O$150,8,FALSE)="",VLOOKUP($A129,'[100]1020'!$A$4:$O$150,12,FALSE),VLOOKUP($A129,'[100]1020'!$A$4:$O$150,8,FALSE))</f>
        <v/>
      </c>
      <c r="EB129" s="4" t="str">
        <f>IF(VLOOKUP($A129,'[101]1019'!$A$4:$O$150,8,FALSE)="",VLOOKUP($A129,'[101]1019'!$A$4:$O$150,12,FALSE),VLOOKUP($A129,'[101]1019'!$A$4:$O$150,8,FALSE))</f>
        <v/>
      </c>
      <c r="EC129" s="4" t="str">
        <f>IF(VLOOKUP($A129,'[102]1018'!$A$4:$O$150,8,FALSE)="",VLOOKUP($A129,'[102]1018'!$A$4:$O$150,12,FALSE),VLOOKUP($A129,'[102]1018'!$A$4:$O$150,8,FALSE))</f>
        <v/>
      </c>
      <c r="ED129" s="4" t="str">
        <f>IF(VLOOKUP($A129,'[103]1017'!$A$4:$O$150,8,FALSE)="",VLOOKUP($A129,'[103]1017'!$A$4:$O$150,12,FALSE),VLOOKUP($A129,'[103]1017'!$A$4:$O$150,8,FALSE))</f>
        <v/>
      </c>
      <c r="EE129" s="4" t="str">
        <f>IF(VLOOKUP($A129,'[104]1016'!$A$4:$O$150,8,FALSE)="",VLOOKUP($A129,'[104]1016'!$A$4:$O$150,12,FALSE),VLOOKUP($A129,'[104]1016'!$A$4:$O$150,8,FALSE))</f>
        <v/>
      </c>
      <c r="EF129" s="4" t="str">
        <f>IF(VLOOKUP($A129,'[105]1013'!$A$4:$O$150,8,FALSE)="",VLOOKUP($A129,'[105]1013'!$A$4:$O$150,12,FALSE),VLOOKUP($A129,'[105]1013'!$A$4:$O$150,8,FALSE))</f>
        <v/>
      </c>
      <c r="EG129" s="4" t="str">
        <f>IF(VLOOKUP($A129,'[106]1012'!$A$4:$O$150,8,FALSE)="",VLOOKUP($A129,'[106]1012'!$A$4:$O$150,12,FALSE),VLOOKUP($A129,'[106]1012'!$A$4:$O$150,8,FALSE))</f>
        <v/>
      </c>
      <c r="EH129" s="4" t="str">
        <f>IF(VLOOKUP($A129,'[107]1011'!$A$4:$O$150,8,FALSE)="",VLOOKUP($A129,'[107]1011'!$A$4:$O$150,12,FALSE),VLOOKUP($A129,'[107]1011'!$A$4:$O$150,8,FALSE))</f>
        <v/>
      </c>
      <c r="EI129" s="54"/>
      <c r="EJ129" s="4" t="str">
        <f>IF(VLOOKUP($A129,'[109]1005'!$A$4:$O$150,8,FALSE)="",VLOOKUP($A129,'[109]1005'!$A$4:$O$150,12,FALSE),VLOOKUP($A129,'[109]1005'!$A$4:$O$150,8,FALSE))</f>
        <v/>
      </c>
      <c r="EK129" s="4" t="str">
        <f>IF(VLOOKUP($A129,'[110]1004'!$A$4:$O$150,8,FALSE)="",VLOOKUP($A129,'[110]1004'!$A$4:$O$150,12,FALSE),VLOOKUP($A129,'[110]1004'!$A$4:$O$150,8,FALSE))</f>
        <v/>
      </c>
      <c r="EL129" s="4" t="str">
        <f>IF(VLOOKUP($A129,'[111]1003'!$A$4:$O$150,8,FALSE)="",VLOOKUP($A129,'[111]1003'!$A$4:$O$150,12,FALSE),VLOOKUP($A129,'[111]1003'!$A$4:$O$150,8,FALSE))</f>
        <v/>
      </c>
      <c r="EM129" s="4" t="str">
        <f>IF(VLOOKUP($A129,'[112]1002'!$A$4:$O$150,8,FALSE)="",VLOOKUP($A129,'[112]1002'!$A$4:$O$150,12,FALSE),VLOOKUP($A129,'[112]1002'!$A$4:$O$150,8,FALSE))</f>
        <v/>
      </c>
      <c r="EN129" s="54"/>
      <c r="EO129" s="4" t="str">
        <f>IF(VLOOKUP($A129,'[113]0927'!$A$4:$O$150,8,FALSE)="",VLOOKUP($A129,'[113]0927'!$A$4:$O$150,12,FALSE),VLOOKUP($A129,'[113]0927'!$A$4:$O$150,8,FALSE))</f>
        <v/>
      </c>
      <c r="EP129" s="5"/>
      <c r="EQ129" s="4" t="str">
        <f>IF(VLOOKUP($A129,'[114]0925'!$A$4:$O$150,8,FALSE)="",VLOOKUP($A129,'[114]0925'!$A$4:$O$150,12,FALSE),VLOOKUP($A129,'[114]0925'!$A$4:$O$150,8,FALSE))</f>
        <v/>
      </c>
      <c r="ER129" s="4" t="str">
        <f>IF(VLOOKUP($A129,'[115]0922'!$A$4:$O$150,8,FALSE)="",VLOOKUP($A129,'[115]0922'!$A$4:$O$150,12,FALSE),VLOOKUP($A129,'[115]0922'!$A$4:$O$150,8,FALSE))</f>
        <v/>
      </c>
      <c r="ES129" s="4" t="str">
        <f>IF(VLOOKUP($A129,'[116]0921'!$A$4:$O$150,8,FALSE)="",VLOOKUP($A129,'[116]0921'!$A$4:$O$150,12,FALSE),VLOOKUP($A129,'[116]0921'!$A$4:$O$150,8,FALSE))</f>
        <v/>
      </c>
      <c r="ET129" s="4" t="str">
        <f>IF(VLOOKUP($A129,'[117]0920'!$A$4:$O$150,8,FALSE)="",VLOOKUP($A129,'[117]0920'!$A$4:$O$150,12,FALSE),VLOOKUP($A129,'[117]0920'!$A$4:$O$150,8,FALSE))</f>
        <v/>
      </c>
      <c r="EU129" s="4" t="s">
        <v>0</v>
      </c>
      <c r="EV129" s="4" t="s">
        <v>0</v>
      </c>
      <c r="EX129" s="4" t="s">
        <v>0</v>
      </c>
      <c r="EY129" s="4" t="s">
        <v>0</v>
      </c>
      <c r="EZ129" s="4" t="s">
        <v>0</v>
      </c>
      <c r="FA129" s="4" t="s">
        <v>0</v>
      </c>
      <c r="FB129" s="4" t="s">
        <v>0</v>
      </c>
      <c r="FC129" s="4" t="s">
        <v>0</v>
      </c>
      <c r="FD129" s="4" t="s">
        <v>0</v>
      </c>
      <c r="FE129" s="4" t="s">
        <v>0</v>
      </c>
      <c r="FF129" s="4" t="s">
        <v>0</v>
      </c>
      <c r="FG129" s="4" t="s">
        <v>0</v>
      </c>
      <c r="FH129" s="4" t="s">
        <v>0</v>
      </c>
      <c r="FI129" s="4" t="s">
        <v>0</v>
      </c>
      <c r="FJ129" s="4" t="s">
        <v>0</v>
      </c>
      <c r="FK129" s="4" t="s">
        <v>0</v>
      </c>
      <c r="FL129" s="4" t="s">
        <v>0</v>
      </c>
      <c r="FM129" s="4" t="s">
        <v>0</v>
      </c>
      <c r="FN129" s="4" t="s">
        <v>0</v>
      </c>
      <c r="FO129" s="4" t="s">
        <v>0</v>
      </c>
      <c r="FQ129" s="4" t="s">
        <v>0</v>
      </c>
      <c r="FR129" s="4" t="s">
        <v>0</v>
      </c>
      <c r="FS129" s="4" t="s">
        <v>0</v>
      </c>
      <c r="FV129" s="4" t="s">
        <v>0</v>
      </c>
    </row>
    <row r="130" spans="1:178" x14ac:dyDescent="0.25">
      <c r="A130" s="3" t="s">
        <v>263</v>
      </c>
      <c r="B130" s="5">
        <f>VLOOKUP(A130,'[147]0515'!$A$4:$O$232,4,FALSE)</f>
        <v>20.72</v>
      </c>
      <c r="C130" s="5">
        <v>29.26</v>
      </c>
      <c r="D130" s="5">
        <f>VLOOKUP(A130,'[147]0515'!$A$4:$O$235,15,FALSE)</f>
        <v>1.9833000000000001</v>
      </c>
      <c r="E130" s="4">
        <f>IF(VLOOKUP($A130,'[147]0515'!$A$4:$O$150,8,FALSE)="",VLOOKUP($A130,'[147]0515'!$A$4:$O$150,12,FALSE),VLOOKUP($A130,'[147]0515'!$A$4:$O$150,8,FALSE))</f>
        <v>1.93</v>
      </c>
      <c r="F130" s="4" t="str">
        <f>IF(VLOOKUP($A130,'[146]0514'!$A$4:$O$150,8,FALSE)="",VLOOKUP($A130,'[146]0514'!$A$4:$O$150,12,FALSE),VLOOKUP($A130,'[146]0514'!$A$4:$O$150,8,FALSE))</f>
        <v/>
      </c>
      <c r="G130" s="4" t="str">
        <f>IF(VLOOKUP($A130,'[145]0513'!$A$4:$O$150,8,FALSE)="",VLOOKUP($A130,'[145]0513'!$A$4:$O$150,12,FALSE),VLOOKUP($A130,'[145]0513'!$A$4:$O$150,8,FALSE))</f>
        <v/>
      </c>
      <c r="H130" s="4" t="str">
        <f>IF(VLOOKUP($A130,'[144]0510'!$A$4:$O$150,8,FALSE)="",VLOOKUP($A130,'[144]0510'!$A$4:$O$150,12,FALSE),VLOOKUP($A130,'[144]0510'!$A$4:$O$150,8,FALSE))</f>
        <v/>
      </c>
      <c r="I130" s="4" t="str">
        <f>IF(VLOOKUP($A130,'[6]0509'!$A$4:$O$150,8,FALSE)="",VLOOKUP($A130,'[6]0509'!$A$4:$O$150,12,FALSE),VLOOKUP($A130,'[6]0509'!$A$4:$O$150,8,FALSE))</f>
        <v/>
      </c>
      <c r="J130" s="4" t="str">
        <f>IF(VLOOKUP($A130,'[7]0508'!$A$4:$O$150,8,FALSE)="",VLOOKUP($A130,'[7]0508'!$A$4:$O$150,12,FALSE),VLOOKUP($A130,'[7]0508'!$A$4:$O$150,8,FALSE))</f>
        <v/>
      </c>
      <c r="K130" s="4" t="str">
        <f>IF(VLOOKUP($A130,'[8]0507'!$A$4:$O$150,8,FALSE)="",VLOOKUP($A130,'[8]0507'!$A$4:$O$150,12,FALSE),VLOOKUP($A130,'[8]0507'!$A$4:$O$150,8,FALSE))</f>
        <v/>
      </c>
      <c r="L130" s="4" t="str">
        <f>IF(VLOOKUP($A130,'[9]0506'!$A$4:$O$150,8,FALSE)="",VLOOKUP($A130,'[9]0506'!$A$4:$O$150,12,FALSE),VLOOKUP($A130,'[9]0506'!$A$4:$O$150,8,FALSE))</f>
        <v/>
      </c>
      <c r="M130" s="4" t="str">
        <f>IF(VLOOKUP($A130,'[10]0503'!$A$4:$O$150,8,FALSE)="",VLOOKUP($A130,'[10]0503'!$A$4:$O$150,12,FALSE),VLOOKUP($A130,'[10]0503'!$A$4:$O$150,8,FALSE))</f>
        <v/>
      </c>
      <c r="N130" s="4" t="str">
        <f>IF(VLOOKUP($A130,'[11]0502'!$A$4:$O$150,8,FALSE)="",VLOOKUP($A130,'[11]0502'!$A$4:$O$150,12,FALSE),VLOOKUP($A130,'[11]0502'!$A$4:$O$150,8,FALSE))</f>
        <v/>
      </c>
      <c r="O130" s="4" t="str">
        <f>IF(VLOOKUP($A130,'[12]0430'!$A$4:$O$150,8,FALSE)="",VLOOKUP($A130,'[12]0430'!$A$4:$O$150,12,FALSE),VLOOKUP($A130,'[12]0430'!$A$4:$O$150,8,FALSE))</f>
        <v/>
      </c>
      <c r="P130" s="4" t="str">
        <f>IF(VLOOKUP($A130,'[13]0429'!$A$4:$O$150,8,FALSE)="",VLOOKUP($A130,'[13]0429'!$A$4:$O$150,12,FALSE),VLOOKUP($A130,'[13]0429'!$A$4:$O$150,8,FALSE))</f>
        <v/>
      </c>
      <c r="Q130" s="4" t="str">
        <f>IF(VLOOKUP($A130,'[14]0426'!$A$4:$O$150,8,FALSE)="",VLOOKUP($A130,'[14]0426'!$A$4:$O$150,12,FALSE),VLOOKUP($A130,'[14]0426'!$A$4:$O$150,8,FALSE))</f>
        <v/>
      </c>
      <c r="R130" s="4" t="str">
        <f>IF(VLOOKUP($A130,'[15]0425'!$A$4:$O$150,8,FALSE)="",VLOOKUP($A130,'[15]0425'!$A$4:$O$150,12,FALSE),VLOOKUP($A130,'[15]0425'!$A$4:$O$150,8,FALSE))</f>
        <v/>
      </c>
      <c r="S130" s="4" t="str">
        <f>IF(VLOOKUP($A130,'[16]0424'!$A$4:$O$150,8,FALSE)="",VLOOKUP($A130,'[16]0424'!$A$4:$O$150,12,FALSE),VLOOKUP($A130,'[16]0424'!$A$4:$O$150,8,FALSE))</f>
        <v/>
      </c>
      <c r="T130" s="5"/>
      <c r="U130" s="4" t="str">
        <f>IF(VLOOKUP($A130,'[17]0422'!$A$4:$O$150,8,FALSE)="",VLOOKUP($A130,'[17]0422'!$A$4:$O$150,12,FALSE),VLOOKUP($A130,'[17]0422'!$A$4:$O$150,8,FALSE))</f>
        <v/>
      </c>
      <c r="V130" s="4" t="str">
        <f>IF(VLOOKUP($A130,'[18]0419'!$A$4:$O$150,8,FALSE)="",VLOOKUP($A130,'[18]0419'!$A$4:$O$150,12,FALSE),VLOOKUP($A130,'[18]0419'!$A$4:$O$150,8,FALSE))</f>
        <v/>
      </c>
      <c r="W130" s="4" t="str">
        <f>IF(VLOOKUP($A130,'[19]0418'!$A$4:$O$150,8,FALSE)="",VLOOKUP($A130,'[19]0418'!$A$4:$O$150,12,FALSE),VLOOKUP($A130,'[19]0418'!$A$4:$O$150,8,FALSE))</f>
        <v/>
      </c>
      <c r="X130" s="4" t="str">
        <f>IF(VLOOKUP($A130,'[20]0417'!$A$4:$O$150,8,FALSE)="",VLOOKUP($A130,'[20]0417'!$A$4:$O$150,12,FALSE),VLOOKUP($A130,'[20]0417'!$A$4:$O$150,8,FALSE))</f>
        <v/>
      </c>
      <c r="Y130" s="5"/>
      <c r="Z130" s="5"/>
      <c r="AA130" s="5"/>
      <c r="AB130" s="5"/>
      <c r="AC130" s="5"/>
      <c r="AD130" s="5"/>
      <c r="AE130" s="5"/>
      <c r="AF130" s="5"/>
      <c r="AG130" s="5"/>
      <c r="AH130" s="5"/>
      <c r="AI130" s="5"/>
      <c r="AJ130" s="5"/>
      <c r="AK130" s="5"/>
      <c r="AL130" s="5"/>
      <c r="AM130" s="5"/>
      <c r="AN130" s="5"/>
      <c r="AO130" s="5"/>
      <c r="AP130" s="5"/>
      <c r="AQ130" s="5">
        <f>VLOOKUP(A130,'[135]0319'!$A$5:$P$59,12,FALSE)</f>
        <v>1.58</v>
      </c>
      <c r="AR130" s="5"/>
      <c r="AS130" s="5">
        <f>VLOOKUP(A130,'[125]0315'!$A$5:$P$33,12,FALSE)</f>
        <v>1.5545</v>
      </c>
      <c r="AT130" s="5">
        <f>VLOOKUP(A130,'[131]0305'!$A$5:$P$47,12,FALSE)</f>
        <v>1.5007999999999999</v>
      </c>
      <c r="AU130" s="5">
        <f>VLOOKUP(A130,'[134]0304'!$A$5:$P$41,12,FALSE)</f>
        <v>1.506</v>
      </c>
      <c r="AV130" s="5">
        <f>VLOOKUP(A130,'[128]0301'!$A$5:$P$69,12,FALSE)</f>
        <v>1.5149999999999999</v>
      </c>
      <c r="AW130" s="4" t="str">
        <f>IF(VLOOKUP($A130,'[24]0229'!$A$4:$O$150,8,FALSE)="",VLOOKUP($A130,'[24]0229'!$A$4:$O$150,12,FALSE),VLOOKUP($A130,'[24]0229'!$A$4:$O$150,8,FALSE))</f>
        <v/>
      </c>
      <c r="AX130" s="4" t="str">
        <f>IF(VLOOKUP($A130,'[25]0226'!$A$4:$O$150,8,FALSE)="",VLOOKUP($A130,'[25]0226'!$A$4:$O$150,12,FALSE),VLOOKUP($A130,'[25]0226'!$A$4:$O$150,8,FALSE))</f>
        <v/>
      </c>
      <c r="AY130" s="4" t="str">
        <f>IF(VLOOKUP($A130,'[26]0223'!$A$4:$O$150,8,FALSE)="",VLOOKUP($A130,'[26]0223'!$A$4:$O$150,12,FALSE),VLOOKUP($A130,'[26]0223'!$A$4:$O$150,8,FALSE))</f>
        <v/>
      </c>
      <c r="AZ130" s="4" t="str">
        <f>IF(VLOOKUP($A130,'[27]0221'!$A$4:$O$150,8,FALSE)="",VLOOKUP($A130,'[27]0221'!$A$4:$O$150,12,FALSE),VLOOKUP($A130,'[27]0221'!$A$4:$O$150,8,FALSE))</f>
        <v/>
      </c>
      <c r="BA130" s="4" t="str">
        <f>IF(VLOOKUP($A130,'[28]0220'!$A$4:$O$150,8,FALSE)="",VLOOKUP($A130,'[28]0220'!$A$4:$O$150,12,FALSE),VLOOKUP($A130,'[28]0220'!$A$4:$O$150,8,FALSE))</f>
        <v/>
      </c>
      <c r="BB130" s="4" t="str">
        <f>IF(VLOOKUP($A130,'[29]0219'!$A$4:$O$150,8,FALSE)="",VLOOKUP($A130,'[29]0219'!$A$4:$O$150,12,FALSE),VLOOKUP($A130,'[29]0219'!$A$4:$O$150,8,FALSE))</f>
        <v/>
      </c>
      <c r="BC130" s="4" t="str">
        <f>IF(VLOOKUP($A130,'[30]0216'!$A$4:$O$150,8,FALSE)="",VLOOKUP($A130,'[30]0216'!$A$4:$O$150,12,FALSE),VLOOKUP($A130,'[30]0216'!$A$4:$O$150,8,FALSE))</f>
        <v/>
      </c>
      <c r="BD130" s="4" t="str">
        <f>IF(VLOOKUP($A130,'[31]0215'!$A$4:$O$150,8,FALSE)="",VLOOKUP($A130,'[31]0215'!$A$4:$O$150,12,FALSE),VLOOKUP($A130,'[31]0215'!$A$4:$O$150,8,FALSE))</f>
        <v/>
      </c>
      <c r="BE130" s="4" t="str">
        <f>IF(VLOOKUP($A130,'[32]0205'!$A$4:$O$150,8,FALSE)="",VLOOKUP($A130,'[32]0205'!$A$4:$O$150,12,FALSE),VLOOKUP($A130,'[32]0205'!$A$4:$O$150,8,FALSE))</f>
        <v/>
      </c>
      <c r="BF130" s="4" t="str">
        <f>IF(VLOOKUP($A130,'[33]0202'!$A$4:$O$150,8,FALSE)="",VLOOKUP($A130,'[33]0202'!$A$4:$O$150,12,FALSE),VLOOKUP($A130,'[33]0202'!$A$4:$O$150,8,FALSE))</f>
        <v/>
      </c>
      <c r="BG130" s="4">
        <f>IF(VLOOKUP($A130,'[34]0201'!$A$4:$O$150,8,FALSE)="",VLOOKUP($A130,'[34]0201'!$A$4:$O$150,12,FALSE),VLOOKUP($A130,'[34]0201'!$A$4:$O$150,8,FALSE))</f>
        <v>1.514</v>
      </c>
      <c r="BH130" s="4" t="str">
        <f>IF(VLOOKUP($A130,'[35]0131'!$A$4:$O$150,8,FALSE)="",VLOOKUP($A130,'[35]0131'!$A$4:$O$150,12,FALSE),VLOOKUP($A130,'[35]0131'!$A$4:$O$150,8,FALSE))</f>
        <v/>
      </c>
      <c r="BI130" s="4" t="str">
        <f>IF(VLOOKUP($A130,'[36]0130'!$A$4:$O$150,8,FALSE)="",VLOOKUP($A130,'[36]0130'!$A$4:$O$150,12,FALSE),VLOOKUP($A130,'[36]0130'!$A$4:$O$150,8,FALSE))</f>
        <v/>
      </c>
      <c r="BJ130" s="4" t="str">
        <f>IF(VLOOKUP($A130,'[37]0129'!$A$4:$O$150,8,FALSE)="",VLOOKUP($A130,'[37]0129'!$A$4:$O$150,12,FALSE),VLOOKUP($A130,'[37]0129'!$A$4:$O$150,8,FALSE))</f>
        <v/>
      </c>
      <c r="BK130" s="4" t="str">
        <f>IF(VLOOKUP($A130,'[38]0126'!$A$4:$O$150,8,FALSE)="",VLOOKUP($A130,'[38]0126'!$A$4:$O$150,12,FALSE),VLOOKUP($A130,'[38]0126'!$A$4:$O$150,8,FALSE))</f>
        <v/>
      </c>
      <c r="BL130" s="5"/>
      <c r="BM130" s="4" t="str">
        <f>IF(VLOOKUP($A130,'[39]0124'!$A$4:$O$150,8,FALSE)="",VLOOKUP($A130,'[39]0124'!$A$4:$O$150,12,FALSE),VLOOKUP($A130,'[39]0124'!$A$4:$O$150,8,FALSE))</f>
        <v/>
      </c>
      <c r="BN130" s="4" t="str">
        <f>IF(VLOOKUP($A130,'[40]0123'!$A$4:$O$150,8,FALSE)="",VLOOKUP($A130,'[40]0123'!$A$4:$O$150,12,FALSE),VLOOKUP($A130,'[40]0123'!$A$4:$O$150,8,FALSE))</f>
        <v/>
      </c>
      <c r="BO130" s="4" t="str">
        <f>IF(VLOOKUP($A130,'[41]0122'!$A$4:$O$150,8,FALSE)="",VLOOKUP($A130,'[41]0122'!$A$4:$O$150,12,FALSE),VLOOKUP($A130,'[41]0122'!$A$4:$O$150,8,FALSE))</f>
        <v/>
      </c>
      <c r="BP130" s="4" t="str">
        <f>IF(VLOOKUP($A130,'[42]0119'!$A$4:$O$150,8,FALSE)="",VLOOKUP($A130,'[42]0119'!$A$4:$O$150,12,FALSE),VLOOKUP($A130,'[42]0119'!$A$4:$O$150,8,FALSE))</f>
        <v/>
      </c>
      <c r="BQ130" s="4" t="str">
        <f>IF(VLOOKUP($A130,'[43]0118'!$A$4:$O$150,8,FALSE)="",VLOOKUP($A130,'[43]0118'!$A$4:$O$150,12,FALSE),VLOOKUP($A130,'[43]0118'!$A$4:$O$150,8,FALSE))</f>
        <v/>
      </c>
      <c r="BR130" s="4" t="str">
        <f>IF(VLOOKUP($A130,'[44]0117'!$A$4:$O$150,8,FALSE)="",VLOOKUP($A130,'[44]0117'!$A$4:$O$150,12,FALSE),VLOOKUP($A130,'[44]0117'!$A$4:$O$150,8,FALSE))</f>
        <v/>
      </c>
      <c r="BS130" s="4" t="str">
        <f>IF(VLOOKUP($A130,'[45]0116'!$A$4:$O$150,8,FALSE)="",VLOOKUP($A130,'[45]0116'!$A$4:$O$150,12,FALSE),VLOOKUP($A130,'[45]0116'!$A$4:$O$150,8,FALSE))</f>
        <v/>
      </c>
      <c r="BT130" s="4" t="str">
        <f>IF(VLOOKUP($A130,'[46]0115'!$A$4:$O$150,8,FALSE)="",VLOOKUP($A130,'[46]0115'!$A$4:$O$150,12,FALSE),VLOOKUP($A130,'[46]0115'!$A$4:$O$150,8,FALSE))</f>
        <v/>
      </c>
      <c r="BU130" s="4" t="str">
        <f>IF(VLOOKUP($A130,'[47]0112'!$A$4:$O$150,8,FALSE)="",VLOOKUP($A130,'[47]0112'!$A$4:$O$150,12,FALSE),VLOOKUP($A130,'[47]0112'!$A$4:$O$150,8,FALSE))</f>
        <v/>
      </c>
      <c r="BV130" s="4" t="str">
        <f>IF(VLOOKUP($A130,'[48]0111'!$A$4:$O$150,8,FALSE)="",VLOOKUP($A130,'[48]0111'!$A$4:$O$150,12,FALSE),VLOOKUP($A130,'[48]0111'!$A$4:$O$150,8,FALSE))</f>
        <v/>
      </c>
      <c r="BW130" s="4" t="str">
        <f>IF(VLOOKUP($A130,'[49]0110'!$A$4:$O$150,8,FALSE)="",VLOOKUP($A130,'[49]0110'!$A$4:$O$150,12,FALSE),VLOOKUP($A130,'[49]0110'!$A$4:$O$150,8,FALSE))</f>
        <v/>
      </c>
      <c r="BX130" s="4" t="str">
        <f>IF(VLOOKUP($A130,'[50]0109'!$A$4:$O$150,8,FALSE)="",VLOOKUP($A130,'[50]0109'!$A$4:$O$150,12,FALSE),VLOOKUP($A130,'[50]0109'!$A$4:$O$150,8,FALSE))</f>
        <v/>
      </c>
      <c r="BY130" s="4" t="str">
        <f>IF(VLOOKUP($A130,'[51]0108'!$A$4:$O$150,8,FALSE)="",VLOOKUP($A130,'[51]0108'!$A$4:$O$150,12,FALSE),VLOOKUP($A130,'[51]0108'!$A$4:$O$150,8,FALSE))</f>
        <v/>
      </c>
      <c r="BZ130" s="4" t="str">
        <f>IF(VLOOKUP($A130,'[52]0105'!$A$4:$O$150,8,FALSE)="",VLOOKUP($A130,'[52]0105'!$A$4:$O$150,12,FALSE),VLOOKUP($A130,'[52]0105'!$A$4:$O$150,8,FALSE))</f>
        <v/>
      </c>
      <c r="CA130" s="4" t="str">
        <f>IF(VLOOKUP($A130,'[53]0104'!$A$4:$O$150,8,FALSE)="",VLOOKUP($A130,'[53]0104'!$A$4:$O$150,12,FALSE),VLOOKUP($A130,'[53]0104'!$A$4:$O$150,8,FALSE))</f>
        <v/>
      </c>
      <c r="CB130" s="4" t="str">
        <f>IF(VLOOKUP($A130,'[54]0103'!$A$4:$O$150,8,FALSE)="",VLOOKUP($A130,'[54]0103'!$A$4:$O$150,12,FALSE),VLOOKUP($A130,'[54]0103'!$A$4:$O$150,8,FALSE))</f>
        <v/>
      </c>
      <c r="CC130" s="4" t="str">
        <f>IF(VLOOKUP($A130,'[55]0102'!$A$4:$O$150,8,FALSE)="",VLOOKUP($A130,'[55]0102'!$A$4:$O$150,12,FALSE),VLOOKUP($A130,'[55]0102'!$A$4:$O$150,8,FALSE))</f>
        <v/>
      </c>
      <c r="CD130" s="5"/>
      <c r="CE130" s="4" t="str">
        <f>IF(VLOOKUP($A130,'[57]1228'!$A$4:$O$150,8,FALSE)="",VLOOKUP($A130,'[57]1228'!$A$4:$O$150,12,FALSE),VLOOKUP($A130,'[57]1228'!$A$4:$O$150,8,FALSE))</f>
        <v/>
      </c>
      <c r="CF130" s="4" t="str">
        <f>IF(VLOOKUP($A130,'[58]1227'!$A$4:$O$150,8,FALSE)="",VLOOKUP($A130,'[58]1227'!$A$4:$O$150,12,FALSE),VLOOKUP($A130,'[58]1227'!$A$4:$O$150,8,FALSE))</f>
        <v/>
      </c>
      <c r="CG130" s="4" t="str">
        <f>IF(VLOOKUP($A130,'[59]1226'!$A$4:$O$150,8,FALSE)="",VLOOKUP($A130,'[59]1226'!$A$4:$O$150,12,FALSE),VLOOKUP($A130,'[59]1226'!$A$4:$O$150,8,FALSE))</f>
        <v/>
      </c>
      <c r="CH130" s="4" t="str">
        <f>IF(VLOOKUP($A130,'[60]1225'!$A$4:$O$150,8,FALSE)="",VLOOKUP($A130,'[60]1225'!$A$4:$O$150,12,FALSE),VLOOKUP($A130,'[60]1225'!$A$4:$O$150,8,FALSE))</f>
        <v/>
      </c>
      <c r="CI130" s="5"/>
      <c r="CJ130" s="5">
        <f>VLOOKUP(A130,'[132]1221'!$A$5:$O$26,12,FALSE)</f>
        <v>1.5659000000000001</v>
      </c>
      <c r="CK130" s="5"/>
      <c r="CL130" s="5"/>
      <c r="CM130" s="4" t="str">
        <f>IF(VLOOKUP($A130,'[61]1218'!$A$4:$O$150,8,FALSE)="",VLOOKUP($A130,'[61]1218'!$A$4:$O$150,12,FALSE),VLOOKUP($A130,'[61]1218'!$A$4:$O$150,8,FALSE))</f>
        <v/>
      </c>
      <c r="CN130" s="4" t="str">
        <f>IF(VLOOKUP($A130,'[62]1215'!$A$4:$O$150,8,FALSE)="",VLOOKUP($A130,'[62]1215'!$A$4:$O$150,12,FALSE),VLOOKUP($A130,'[62]1215'!$A$4:$O$150,8,FALSE))</f>
        <v/>
      </c>
      <c r="CO130" s="4" t="str">
        <f>IF(VLOOKUP($A130,'[63]1214'!$A$4:$O$150,8,FALSE)="",VLOOKUP($A130,'[63]1214'!$A$4:$O$150,12,FALSE),VLOOKUP($A130,'[63]1214'!$A$4:$O$150,8,FALSE))</f>
        <v/>
      </c>
      <c r="CP130" s="4" t="str">
        <f>IF(VLOOKUP($A130,'[64]1213'!$A$4:$O$150,8,FALSE)="",VLOOKUP($A130,'[64]1213'!$A$4:$O$150,12,FALSE),VLOOKUP($A130,'[64]1213'!$A$4:$O$150,8,FALSE))</f>
        <v/>
      </c>
      <c r="CQ130" s="4" t="str">
        <f>IF(VLOOKUP($A130,'[65]1212'!$A$4:$O$150,8,FALSE)="",VLOOKUP($A130,'[65]1212'!$A$4:$O$150,12,FALSE),VLOOKUP($A130,'[65]1212'!$A$4:$O$150,8,FALSE))</f>
        <v/>
      </c>
      <c r="CR130" s="4" t="str">
        <f>IF(VLOOKUP($A130,'[66]1211'!$A$4:$O$150,8,FALSE)="",VLOOKUP($A130,'[66]1211'!$A$4:$O$150,12,FALSE),VLOOKUP($A130,'[66]1211'!$A$4:$O$150,8,FALSE))</f>
        <v/>
      </c>
      <c r="CS130" s="4" t="str">
        <f>IF(VLOOKUP($A130,'[67]1208'!$A$4:$O$150,8,FALSE)="",VLOOKUP($A130,'[67]1208'!$A$4:$O$150,12,FALSE),VLOOKUP($A130,'[67]1208'!$A$4:$O$150,8,FALSE))</f>
        <v/>
      </c>
      <c r="CT130" s="4" t="str">
        <f>IF(VLOOKUP($A130,'[68]1207'!$A$4:$O$150,8,FALSE)="",VLOOKUP($A130,'[68]1207'!$A$4:$O$150,12,FALSE),VLOOKUP($A130,'[68]1207'!$A$4:$O$150,8,FALSE))</f>
        <v/>
      </c>
      <c r="CU130" s="4" t="str">
        <f>IF(VLOOKUP($A130,'[69]1206'!$A$4:$O$150,8,FALSE)="",VLOOKUP($A130,'[69]1206'!$A$4:$O$150,12,FALSE),VLOOKUP($A130,'[69]1206'!$A$4:$O$150,8,FALSE))</f>
        <v/>
      </c>
      <c r="CV130" s="4" t="str">
        <f>IF(VLOOKUP($A130,'[70]1205'!$A$4:$O$150,8,FALSE)="",VLOOKUP($A130,'[70]1205'!$A$4:$O$150,12,FALSE),VLOOKUP($A130,'[70]1205'!$A$4:$O$150,8,FALSE))</f>
        <v/>
      </c>
      <c r="CW130" s="4" t="str">
        <f>IF(VLOOKUP($A130,'[71]1204'!$A$4:$O$150,8,FALSE)="",VLOOKUP($A130,'[71]1204'!$A$4:$O$150,12,FALSE),VLOOKUP($A130,'[71]1204'!$A$4:$O$150,8,FALSE))</f>
        <v/>
      </c>
      <c r="CX130" s="4" t="str">
        <f>IF(VLOOKUP($A130,'[72]1201'!$A$4:$O$150,8,FALSE)="",VLOOKUP($A130,'[72]1201'!$A$4:$O$150,12,FALSE),VLOOKUP($A130,'[72]1201'!$A$4:$O$150,8,FALSE))</f>
        <v/>
      </c>
      <c r="CY130" s="4" t="str">
        <f>IF(VLOOKUP($A130,'[73]1129'!$A$4:$O$150,8,FALSE)="",VLOOKUP($A130,'[73]1129'!$A$4:$O$150,12,FALSE),VLOOKUP($A130,'[73]1129'!$A$4:$O$150,8,FALSE))</f>
        <v/>
      </c>
      <c r="CZ130" s="4" t="str">
        <f>IF(VLOOKUP($A130,'[74]1128'!$A$4:$O$150,8,FALSE)="",VLOOKUP($A130,'[74]1128'!$A$4:$O$150,12,FALSE),VLOOKUP($A130,'[74]1128'!$A$4:$O$150,8,FALSE))</f>
        <v/>
      </c>
      <c r="DA130" s="4" t="str">
        <f>IF(VLOOKUP($A130,'[75]1127'!$A$4:$O$150,8,FALSE)="",VLOOKUP($A130,'[75]1127'!$A$4:$O$150,12,FALSE),VLOOKUP($A130,'[75]1127'!$A$4:$O$150,8,FALSE))</f>
        <v/>
      </c>
      <c r="DB130" s="4" t="str">
        <f>IF(VLOOKUP($A130,'[76]1124'!$A$4:$O$150,8,FALSE)="",VLOOKUP($A130,'[76]1124'!$A$4:$O$150,12,FALSE),VLOOKUP($A130,'[76]1124'!$A$4:$O$150,8,FALSE))</f>
        <v/>
      </c>
      <c r="DC130" s="4" t="str">
        <f>IF(VLOOKUP($A130,'[77]1123'!$A$4:$O$150,8,FALSE)="",VLOOKUP($A130,'[77]1123'!$A$4:$O$150,12,FALSE),VLOOKUP($A130,'[77]1123'!$A$4:$O$150,8,FALSE))</f>
        <v/>
      </c>
      <c r="DD130" s="5"/>
      <c r="DE130" s="4" t="str">
        <f>IF(VLOOKUP($A130,'[78]1121'!$A$4:$O$150,8,FALSE)="",VLOOKUP($A130,'[78]1121'!$A$4:$O$150,12,FALSE),VLOOKUP($A130,'[78]1121'!$A$4:$O$150,8,FALSE))</f>
        <v/>
      </c>
      <c r="DF130" s="4" t="str">
        <f>IF(VLOOKUP($A130,'[79]1120'!$A$4:$O$150,8,FALSE)="",VLOOKUP($A130,'[79]1120'!$A$4:$O$150,12,FALSE),VLOOKUP($A130,'[79]1120'!$A$4:$O$150,8,FALSE))</f>
        <v/>
      </c>
      <c r="DG130" s="4" t="str">
        <f>IF(VLOOKUP($A130,'[80]1117'!$A$4:$O$150,8,FALSE)="",VLOOKUP($A130,'[80]1117'!$A$4:$O$150,12,FALSE),VLOOKUP($A130,'[80]1117'!$A$4:$O$150,8,FALSE))</f>
        <v/>
      </c>
      <c r="DH130" s="4" t="str">
        <f>IF(VLOOKUP($A130,'[81]1116'!$A$4:$O$150,8,FALSE)="",VLOOKUP($A130,'[81]1116'!$A$4:$O$150,12,FALSE),VLOOKUP($A130,'[81]1116'!$A$4:$O$150,8,FALSE))</f>
        <v/>
      </c>
      <c r="DI130" s="4" t="str">
        <f>IF(VLOOKUP($A130,'[82]1115'!$A$4:$O$150,8,FALSE)="",VLOOKUP($A130,'[82]1115'!$A$4:$O$150,12,FALSE),VLOOKUP($A130,'[82]1115'!$A$4:$O$150,8,FALSE))</f>
        <v/>
      </c>
      <c r="DJ130" s="4" t="str">
        <f>IF(VLOOKUP($A130,'[83]1114'!$A$4:$O$150,8,FALSE)="",VLOOKUP($A130,'[83]1114'!$A$4:$O$150,12,FALSE),VLOOKUP($A130,'[83]1114'!$A$4:$O$150,8,FALSE))</f>
        <v/>
      </c>
      <c r="DK130" s="4"/>
      <c r="DL130" s="4" t="str">
        <f>IF(VLOOKUP($A130,'[85]1110'!$A$4:$O$150,8,FALSE)="",VLOOKUP($A130,'[85]1110'!$A$4:$O$150,12,FALSE),VLOOKUP($A130,'[85]1110'!$A$4:$O$150,8,FALSE))</f>
        <v/>
      </c>
      <c r="DM130" s="4" t="str">
        <f>IF(VLOOKUP($A130,'[86]1109'!$A$4:$O$150,8,FALSE)="",VLOOKUP($A130,'[86]1109'!$A$4:$O$150,12,FALSE),VLOOKUP($A130,'[86]1109'!$A$4:$O$150,8,FALSE))</f>
        <v/>
      </c>
      <c r="DN130" s="4" t="str">
        <f>IF(VLOOKUP($A130,'[87]1108'!$A$4:$O$150,8,FALSE)="",VLOOKUP($A130,'[87]1108'!$A$4:$O$150,12,FALSE),VLOOKUP($A130,'[87]1108'!$A$4:$O$150,8,FALSE))</f>
        <v/>
      </c>
      <c r="DO130" s="4" t="str">
        <f>IF(VLOOKUP($A130,'[88]1107'!$A$4:$O$150,8,FALSE)="",VLOOKUP($A130,'[88]1107'!$A$4:$O$150,12,FALSE),VLOOKUP($A130,'[88]1107'!$A$4:$O$150,8,FALSE))</f>
        <v/>
      </c>
      <c r="DP130" s="4" t="str">
        <f>IF(VLOOKUP($A130,'[89]1106'!$A$4:$O$150,8,FALSE)="",VLOOKUP($A130,'[89]1106'!$A$4:$O$150,12,FALSE),VLOOKUP($A130,'[89]1106'!$A$4:$O$150,8,FALSE))</f>
        <v/>
      </c>
      <c r="DQ130" s="4" t="str">
        <f>IF(VLOOKUP($A130,'[90]1103'!$A$4:$O$150,8,FALSE)="",VLOOKUP($A130,'[90]1103'!$A$4:$O$150,12,FALSE),VLOOKUP($A130,'[90]1103'!$A$4:$O$150,8,FALSE))</f>
        <v/>
      </c>
      <c r="DR130" s="4" t="str">
        <f>IF(VLOOKUP($A130,'[91]1102'!$A$4:$O$150,8,FALSE)="",VLOOKUP($A130,'[91]1102'!$A$4:$O$150,12,FALSE),VLOOKUP($A130,'[91]1102'!$A$4:$O$150,8,FALSE))</f>
        <v/>
      </c>
      <c r="DS130" s="4" t="str">
        <f>IF(VLOOKUP($A130,'[92]1101'!$A$4:$O$150,8,FALSE)="",VLOOKUP($A130,'[92]1101'!$A$4:$O$150,12,FALSE),VLOOKUP($A130,'[92]1101'!$A$4:$O$150,8,FALSE))</f>
        <v/>
      </c>
      <c r="DT130" s="54"/>
      <c r="DU130" s="4" t="str">
        <f>IF(VLOOKUP($A130,'[94]1030'!$A$4:$O$150,8,FALSE)="",VLOOKUP($A130,'[94]1030'!$A$4:$O$150,12,FALSE),VLOOKUP($A130,'[94]1030'!$A$4:$O$150,8,FALSE))</f>
        <v/>
      </c>
      <c r="DV130" s="4" t="str">
        <f>IF(VLOOKUP($A130,'[95]1027'!$A$4:$O$150,8,FALSE)="",VLOOKUP($A130,'[95]1027'!$A$4:$O$150,12,FALSE),VLOOKUP($A130,'[95]1027'!$A$4:$O$150,8,FALSE))</f>
        <v/>
      </c>
      <c r="DW130" s="4" t="str">
        <f>IF(VLOOKUP($A130,'[96]1026'!$A$4:$O$150,8,FALSE)="",VLOOKUP($A130,'[96]1026'!$A$4:$O$150,12,FALSE),VLOOKUP($A130,'[96]1026'!$A$4:$O$150,8,FALSE))</f>
        <v/>
      </c>
      <c r="DX130" s="4" t="str">
        <f>IF(VLOOKUP($A130,'[97]1025'!$A$4:$O$150,8,FALSE)="",VLOOKUP($A130,'[97]1025'!$A$4:$O$150,12,FALSE),VLOOKUP($A130,'[97]1025'!$A$4:$O$150,8,FALSE))</f>
        <v/>
      </c>
      <c r="DY130" s="4" t="str">
        <f>IF(VLOOKUP($A130,'[98]1024'!$A$4:$O$150,8,FALSE)="",VLOOKUP($A130,'[98]1024'!$A$4:$O$150,12,FALSE),VLOOKUP($A130,'[98]1024'!$A$4:$O$150,8,FALSE))</f>
        <v/>
      </c>
      <c r="DZ130" s="4" t="str">
        <f>IF(VLOOKUP($A130,'[99]1023'!$A$4:$O$150,8,FALSE)="",VLOOKUP($A130,'[99]1023'!$A$4:$O$150,12,FALSE),VLOOKUP($A130,'[99]1023'!$A$4:$O$150,8,FALSE))</f>
        <v/>
      </c>
      <c r="EA130" s="4" t="str">
        <f>IF(VLOOKUP($A130,'[100]1020'!$A$4:$O$150,8,FALSE)="",VLOOKUP($A130,'[100]1020'!$A$4:$O$150,12,FALSE),VLOOKUP($A130,'[100]1020'!$A$4:$O$150,8,FALSE))</f>
        <v/>
      </c>
      <c r="EB130" s="4" t="str">
        <f>IF(VLOOKUP($A130,'[101]1019'!$A$4:$O$150,8,FALSE)="",VLOOKUP($A130,'[101]1019'!$A$4:$O$150,12,FALSE),VLOOKUP($A130,'[101]1019'!$A$4:$O$150,8,FALSE))</f>
        <v/>
      </c>
      <c r="EC130" s="4" t="str">
        <f>IF(VLOOKUP($A130,'[102]1018'!$A$4:$O$150,8,FALSE)="",VLOOKUP($A130,'[102]1018'!$A$4:$O$150,12,FALSE),VLOOKUP($A130,'[102]1018'!$A$4:$O$150,8,FALSE))</f>
        <v/>
      </c>
      <c r="ED130" s="4" t="str">
        <f>IF(VLOOKUP($A130,'[103]1017'!$A$4:$O$150,8,FALSE)="",VLOOKUP($A130,'[103]1017'!$A$4:$O$150,12,FALSE),VLOOKUP($A130,'[103]1017'!$A$4:$O$150,8,FALSE))</f>
        <v/>
      </c>
      <c r="EE130" s="4" t="str">
        <f>IF(VLOOKUP($A130,'[104]1016'!$A$4:$O$150,8,FALSE)="",VLOOKUP($A130,'[104]1016'!$A$4:$O$150,12,FALSE),VLOOKUP($A130,'[104]1016'!$A$4:$O$150,8,FALSE))</f>
        <v/>
      </c>
      <c r="EF130" s="4">
        <f>IF(VLOOKUP($A130,'[105]1013'!$A$4:$O$150,8,FALSE)="",VLOOKUP($A130,'[105]1013'!$A$4:$O$150,12,FALSE),VLOOKUP($A130,'[105]1013'!$A$4:$O$150,8,FALSE))</f>
        <v>1.5055000000000001</v>
      </c>
      <c r="EG130" s="4" t="str">
        <f>IF(VLOOKUP($A130,'[106]1012'!$A$4:$O$150,8,FALSE)="",VLOOKUP($A130,'[106]1012'!$A$4:$O$150,12,FALSE),VLOOKUP($A130,'[106]1012'!$A$4:$O$150,8,FALSE))</f>
        <v/>
      </c>
      <c r="EH130" s="4" t="str">
        <f>IF(VLOOKUP($A130,'[107]1011'!$A$4:$O$150,8,FALSE)="",VLOOKUP($A130,'[107]1011'!$A$4:$O$150,12,FALSE),VLOOKUP($A130,'[107]1011'!$A$4:$O$150,8,FALSE))</f>
        <v/>
      </c>
      <c r="EI130" s="54">
        <f>VLOOKUP($A130,'[108]1006'!$A$5:$P$270,12,FALSE)</f>
        <v>1.58</v>
      </c>
      <c r="EJ130" s="4" t="str">
        <f>IF(VLOOKUP($A130,'[109]1005'!$A$4:$O$150,8,FALSE)="",VLOOKUP($A130,'[109]1005'!$A$4:$O$150,12,FALSE),VLOOKUP($A130,'[109]1005'!$A$4:$O$150,8,FALSE))</f>
        <v/>
      </c>
      <c r="EK130" s="4" t="str">
        <f>IF(VLOOKUP($A130,'[110]1004'!$A$4:$O$150,8,FALSE)="",VLOOKUP($A130,'[110]1004'!$A$4:$O$150,12,FALSE),VLOOKUP($A130,'[110]1004'!$A$4:$O$150,8,FALSE))</f>
        <v/>
      </c>
      <c r="EL130" s="4" t="str">
        <f>IF(VLOOKUP($A130,'[111]1003'!$A$4:$O$150,8,FALSE)="",VLOOKUP($A130,'[111]1003'!$A$4:$O$150,12,FALSE),VLOOKUP($A130,'[111]1003'!$A$4:$O$150,8,FALSE))</f>
        <v/>
      </c>
      <c r="EM130" s="4" t="str">
        <f>IF(VLOOKUP($A130,'[112]1002'!$A$4:$O$150,8,FALSE)="",VLOOKUP($A130,'[112]1002'!$A$4:$O$150,12,FALSE),VLOOKUP($A130,'[112]1002'!$A$4:$O$150,8,FALSE))</f>
        <v/>
      </c>
      <c r="EN130" s="54">
        <f>VLOOKUP($A130,'[136]0928'!$A$5:$P$27,12,FALSE)</f>
        <v>1.5349999999999999</v>
      </c>
      <c r="EO130" s="4" t="str">
        <f>IF(VLOOKUP($A130,'[113]0927'!$A$4:$O$150,8,FALSE)="",VLOOKUP($A130,'[113]0927'!$A$4:$O$150,12,FALSE),VLOOKUP($A130,'[113]0927'!$A$4:$O$150,8,FALSE))</f>
        <v/>
      </c>
      <c r="EP130" s="5">
        <f>VLOOKUP(A130,'[137]0926'!$A$5:$P$27,12,FALSE)</f>
        <v>1.542</v>
      </c>
      <c r="EQ130" s="4" t="str">
        <f>IF(VLOOKUP($A130,'[114]0925'!$A$4:$O$150,8,FALSE)="",VLOOKUP($A130,'[114]0925'!$A$4:$O$150,12,FALSE),VLOOKUP($A130,'[114]0925'!$A$4:$O$150,8,FALSE))</f>
        <v/>
      </c>
      <c r="ER130" s="4" t="str">
        <f>IF(VLOOKUP($A130,'[115]0922'!$A$4:$O$150,8,FALSE)="",VLOOKUP($A130,'[115]0922'!$A$4:$O$150,12,FALSE),VLOOKUP($A130,'[115]0922'!$A$4:$O$150,8,FALSE))</f>
        <v/>
      </c>
      <c r="ES130" s="4" t="str">
        <f>IF(VLOOKUP($A130,'[116]0921'!$A$4:$O$150,8,FALSE)="",VLOOKUP($A130,'[116]0921'!$A$4:$O$150,12,FALSE),VLOOKUP($A130,'[116]0921'!$A$4:$O$150,8,FALSE))</f>
        <v/>
      </c>
      <c r="ET130" s="4" t="str">
        <f>IF(VLOOKUP($A130,'[117]0920'!$A$4:$O$150,8,FALSE)="",VLOOKUP($A130,'[117]0920'!$A$4:$O$150,12,FALSE),VLOOKUP($A130,'[117]0920'!$A$4:$O$150,8,FALSE))</f>
        <v/>
      </c>
      <c r="EU130" s="4">
        <v>1.5405</v>
      </c>
      <c r="EV130" s="4" t="s">
        <v>0</v>
      </c>
      <c r="EX130" s="4" t="s">
        <v>0</v>
      </c>
      <c r="EY130" s="4" t="s">
        <v>0</v>
      </c>
      <c r="EZ130" s="4" t="s">
        <v>0</v>
      </c>
      <c r="FA130" s="4" t="s">
        <v>0</v>
      </c>
      <c r="FB130" s="4" t="s">
        <v>0</v>
      </c>
      <c r="FC130" s="4" t="s">
        <v>0</v>
      </c>
      <c r="FD130" s="4">
        <v>1.5509999999999999</v>
      </c>
      <c r="FE130" s="4" t="s">
        <v>0</v>
      </c>
      <c r="FF130" s="4" t="s">
        <v>0</v>
      </c>
      <c r="FG130" s="4">
        <v>1.55</v>
      </c>
      <c r="FH130" s="4">
        <v>1.5505</v>
      </c>
      <c r="FI130" s="4">
        <v>1.556</v>
      </c>
      <c r="FJ130" s="4" t="s">
        <v>0</v>
      </c>
      <c r="FK130" s="4" t="s">
        <v>0</v>
      </c>
      <c r="FL130" s="4" t="s">
        <v>0</v>
      </c>
      <c r="FM130" s="4">
        <v>1.556</v>
      </c>
      <c r="FN130" s="4">
        <v>1.5609999999999999</v>
      </c>
      <c r="FO130" s="4" t="s">
        <v>0</v>
      </c>
      <c r="FQ130" s="4" t="s">
        <v>0</v>
      </c>
      <c r="FR130" s="4" t="s">
        <v>0</v>
      </c>
      <c r="FS130" s="4">
        <v>1.5509999999999999</v>
      </c>
      <c r="FV130" s="4">
        <v>1.5409999999999999</v>
      </c>
    </row>
    <row r="131" spans="1:178" x14ac:dyDescent="0.25">
      <c r="A131" s="3" t="s">
        <v>81</v>
      </c>
      <c r="B131" s="5">
        <f>VLOOKUP(A131,'[147]0515'!$A$4:$O$232,4,FALSE)</f>
        <v>21.17</v>
      </c>
      <c r="C131" s="5">
        <v>25.77</v>
      </c>
      <c r="D131" s="5">
        <f>VLOOKUP(A131,'[147]0515'!$A$4:$O$235,15,FALSE)</f>
        <v>1.9273</v>
      </c>
      <c r="E131" s="4" t="str">
        <f>IF(VLOOKUP($A131,'[147]0515'!$A$4:$O$150,8,FALSE)="",VLOOKUP($A131,'[147]0515'!$A$4:$O$150,12,FALSE),VLOOKUP($A131,'[147]0515'!$A$4:$O$150,8,FALSE))</f>
        <v/>
      </c>
      <c r="F131" s="4" t="str">
        <f>IF(VLOOKUP($A131,'[146]0514'!$A$4:$O$150,8,FALSE)="",VLOOKUP($A131,'[146]0514'!$A$4:$O$150,12,FALSE),VLOOKUP($A131,'[146]0514'!$A$4:$O$150,8,FALSE))</f>
        <v/>
      </c>
      <c r="G131" s="4" t="str">
        <f>IF(VLOOKUP($A131,'[145]0513'!$A$4:$O$150,8,FALSE)="",VLOOKUP($A131,'[145]0513'!$A$4:$O$150,12,FALSE),VLOOKUP($A131,'[145]0513'!$A$4:$O$150,8,FALSE))</f>
        <v/>
      </c>
      <c r="H131" s="4" t="str">
        <f>IF(VLOOKUP($A131,'[144]0510'!$A$4:$O$150,8,FALSE)="",VLOOKUP($A131,'[144]0510'!$A$4:$O$150,12,FALSE),VLOOKUP($A131,'[144]0510'!$A$4:$O$150,8,FALSE))</f>
        <v/>
      </c>
      <c r="I131" s="4" t="str">
        <f>IF(VLOOKUP($A131,'[6]0509'!$A$4:$O$150,8,FALSE)="",VLOOKUP($A131,'[6]0509'!$A$4:$O$150,12,FALSE),VLOOKUP($A131,'[6]0509'!$A$4:$O$150,8,FALSE))</f>
        <v/>
      </c>
      <c r="J131" s="4" t="str">
        <f>IF(VLOOKUP($A131,'[7]0508'!$A$4:$O$150,8,FALSE)="",VLOOKUP($A131,'[7]0508'!$A$4:$O$150,12,FALSE),VLOOKUP($A131,'[7]0508'!$A$4:$O$150,8,FALSE))</f>
        <v/>
      </c>
      <c r="K131" s="4" t="str">
        <f>IF(VLOOKUP($A131,'[8]0507'!$A$4:$O$150,8,FALSE)="",VLOOKUP($A131,'[8]0507'!$A$4:$O$150,12,FALSE),VLOOKUP($A131,'[8]0507'!$A$4:$O$150,8,FALSE))</f>
        <v/>
      </c>
      <c r="L131" s="4" t="str">
        <f>IF(VLOOKUP($A131,'[9]0506'!$A$4:$O$150,8,FALSE)="",VLOOKUP($A131,'[9]0506'!$A$4:$O$150,12,FALSE),VLOOKUP($A131,'[9]0506'!$A$4:$O$150,8,FALSE))</f>
        <v/>
      </c>
      <c r="M131" s="4" t="str">
        <f>IF(VLOOKUP($A131,'[10]0503'!$A$4:$O$150,8,FALSE)="",VLOOKUP($A131,'[10]0503'!$A$4:$O$150,12,FALSE),VLOOKUP($A131,'[10]0503'!$A$4:$O$150,8,FALSE))</f>
        <v/>
      </c>
      <c r="N131" s="4" t="str">
        <f>IF(VLOOKUP($A131,'[11]0502'!$A$4:$O$150,8,FALSE)="",VLOOKUP($A131,'[11]0502'!$A$4:$O$150,12,FALSE),VLOOKUP($A131,'[11]0502'!$A$4:$O$150,8,FALSE))</f>
        <v/>
      </c>
      <c r="O131" s="4" t="str">
        <f>IF(VLOOKUP($A131,'[12]0430'!$A$4:$O$150,8,FALSE)="",VLOOKUP($A131,'[12]0430'!$A$4:$O$150,12,FALSE),VLOOKUP($A131,'[12]0430'!$A$4:$O$150,8,FALSE))</f>
        <v/>
      </c>
      <c r="P131" s="4" t="str">
        <f>IF(VLOOKUP($A131,'[13]0429'!$A$4:$O$150,8,FALSE)="",VLOOKUP($A131,'[13]0429'!$A$4:$O$150,12,FALSE),VLOOKUP($A131,'[13]0429'!$A$4:$O$150,8,FALSE))</f>
        <v/>
      </c>
      <c r="Q131" s="4" t="str">
        <f>IF(VLOOKUP($A131,'[14]0426'!$A$4:$O$150,8,FALSE)="",VLOOKUP($A131,'[14]0426'!$A$4:$O$150,12,FALSE),VLOOKUP($A131,'[14]0426'!$A$4:$O$150,8,FALSE))</f>
        <v/>
      </c>
      <c r="R131" s="4" t="str">
        <f>IF(VLOOKUP($A131,'[15]0425'!$A$4:$O$150,8,FALSE)="",VLOOKUP($A131,'[15]0425'!$A$4:$O$150,12,FALSE),VLOOKUP($A131,'[15]0425'!$A$4:$O$150,8,FALSE))</f>
        <v/>
      </c>
      <c r="S131" s="4" t="str">
        <f>IF(VLOOKUP($A131,'[16]0424'!$A$4:$O$150,8,FALSE)="",VLOOKUP($A131,'[16]0424'!$A$4:$O$150,12,FALSE),VLOOKUP($A131,'[16]0424'!$A$4:$O$150,8,FALSE))</f>
        <v/>
      </c>
      <c r="T131" s="5"/>
      <c r="U131" s="4" t="str">
        <f>IF(VLOOKUP($A131,'[17]0422'!$A$4:$O$150,8,FALSE)="",VLOOKUP($A131,'[17]0422'!$A$4:$O$150,12,FALSE),VLOOKUP($A131,'[17]0422'!$A$4:$O$150,8,FALSE))</f>
        <v/>
      </c>
      <c r="V131" s="4" t="str">
        <f>IF(VLOOKUP($A131,'[18]0419'!$A$4:$O$150,8,FALSE)="",VLOOKUP($A131,'[18]0419'!$A$4:$O$150,12,FALSE),VLOOKUP($A131,'[18]0419'!$A$4:$O$150,8,FALSE))</f>
        <v/>
      </c>
      <c r="W131" s="4" t="str">
        <f>IF(VLOOKUP($A131,'[19]0418'!$A$4:$O$150,8,FALSE)="",VLOOKUP($A131,'[19]0418'!$A$4:$O$150,12,FALSE),VLOOKUP($A131,'[19]0418'!$A$4:$O$150,8,FALSE))</f>
        <v/>
      </c>
      <c r="X131" s="4" t="str">
        <f>IF(VLOOKUP($A131,'[20]0417'!$A$4:$O$150,8,FALSE)="",VLOOKUP($A131,'[20]0417'!$A$4:$O$150,12,FALSE),VLOOKUP($A131,'[20]0417'!$A$4:$O$150,8,FALSE))</f>
        <v/>
      </c>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4" t="str">
        <f>IF(VLOOKUP($A131,'[24]0229'!$A$4:$O$150,8,FALSE)="",VLOOKUP($A131,'[24]0229'!$A$4:$O$150,12,FALSE),VLOOKUP($A131,'[24]0229'!$A$4:$O$150,8,FALSE))</f>
        <v/>
      </c>
      <c r="AX131" s="4" t="str">
        <f>IF(VLOOKUP($A131,'[25]0226'!$A$4:$O$150,8,FALSE)="",VLOOKUP($A131,'[25]0226'!$A$4:$O$150,12,FALSE),VLOOKUP($A131,'[25]0226'!$A$4:$O$150,8,FALSE))</f>
        <v/>
      </c>
      <c r="AY131" s="4" t="str">
        <f>IF(VLOOKUP($A131,'[26]0223'!$A$4:$O$150,8,FALSE)="",VLOOKUP($A131,'[26]0223'!$A$4:$O$150,12,FALSE),VLOOKUP($A131,'[26]0223'!$A$4:$O$150,8,FALSE))</f>
        <v/>
      </c>
      <c r="AZ131" s="4" t="str">
        <f>IF(VLOOKUP($A131,'[27]0221'!$A$4:$O$150,8,FALSE)="",VLOOKUP($A131,'[27]0221'!$A$4:$O$150,12,FALSE),VLOOKUP($A131,'[27]0221'!$A$4:$O$150,8,FALSE))</f>
        <v/>
      </c>
      <c r="BA131" s="4" t="str">
        <f>IF(VLOOKUP($A131,'[28]0220'!$A$4:$O$150,8,FALSE)="",VLOOKUP($A131,'[28]0220'!$A$4:$O$150,12,FALSE),VLOOKUP($A131,'[28]0220'!$A$4:$O$150,8,FALSE))</f>
        <v/>
      </c>
      <c r="BB131" s="4" t="str">
        <f>IF(VLOOKUP($A131,'[29]0219'!$A$4:$O$150,8,FALSE)="",VLOOKUP($A131,'[29]0219'!$A$4:$O$150,12,FALSE),VLOOKUP($A131,'[29]0219'!$A$4:$O$150,8,FALSE))</f>
        <v/>
      </c>
      <c r="BC131" s="4" t="str">
        <f>IF(VLOOKUP($A131,'[30]0216'!$A$4:$O$150,8,FALSE)="",VLOOKUP($A131,'[30]0216'!$A$4:$O$150,12,FALSE),VLOOKUP($A131,'[30]0216'!$A$4:$O$150,8,FALSE))</f>
        <v/>
      </c>
      <c r="BD131" s="4" t="str">
        <f>IF(VLOOKUP($A131,'[31]0215'!$A$4:$O$150,8,FALSE)="",VLOOKUP($A131,'[31]0215'!$A$4:$O$150,12,FALSE),VLOOKUP($A131,'[31]0215'!$A$4:$O$150,8,FALSE))</f>
        <v/>
      </c>
      <c r="BE131" s="4" t="str">
        <f>IF(VLOOKUP($A131,'[32]0205'!$A$4:$O$150,8,FALSE)="",VLOOKUP($A131,'[32]0205'!$A$4:$O$150,12,FALSE),VLOOKUP($A131,'[32]0205'!$A$4:$O$150,8,FALSE))</f>
        <v/>
      </c>
      <c r="BF131" s="4" t="str">
        <f>IF(VLOOKUP($A131,'[33]0202'!$A$4:$O$150,8,FALSE)="",VLOOKUP($A131,'[33]0202'!$A$4:$O$150,12,FALSE),VLOOKUP($A131,'[33]0202'!$A$4:$O$150,8,FALSE))</f>
        <v/>
      </c>
      <c r="BG131" s="4" t="str">
        <f>IF(VLOOKUP($A131,'[34]0201'!$A$4:$O$150,8,FALSE)="",VLOOKUP($A131,'[34]0201'!$A$4:$O$150,12,FALSE),VLOOKUP($A131,'[34]0201'!$A$4:$O$150,8,FALSE))</f>
        <v/>
      </c>
      <c r="BH131" s="4" t="str">
        <f>IF(VLOOKUP($A131,'[35]0131'!$A$4:$O$150,8,FALSE)="",VLOOKUP($A131,'[35]0131'!$A$4:$O$150,12,FALSE),VLOOKUP($A131,'[35]0131'!$A$4:$O$150,8,FALSE))</f>
        <v/>
      </c>
      <c r="BI131" s="4" t="str">
        <f>IF(VLOOKUP($A131,'[36]0130'!$A$4:$O$150,8,FALSE)="",VLOOKUP($A131,'[36]0130'!$A$4:$O$150,12,FALSE),VLOOKUP($A131,'[36]0130'!$A$4:$O$150,8,FALSE))</f>
        <v/>
      </c>
      <c r="BJ131" s="4" t="str">
        <f>IF(VLOOKUP($A131,'[37]0129'!$A$4:$O$150,8,FALSE)="",VLOOKUP($A131,'[37]0129'!$A$4:$O$150,12,FALSE),VLOOKUP($A131,'[37]0129'!$A$4:$O$150,8,FALSE))</f>
        <v/>
      </c>
      <c r="BK131" s="4" t="str">
        <f>IF(VLOOKUP($A131,'[38]0126'!$A$4:$O$150,8,FALSE)="",VLOOKUP($A131,'[38]0126'!$A$4:$O$150,12,FALSE),VLOOKUP($A131,'[38]0126'!$A$4:$O$150,8,FALSE))</f>
        <v/>
      </c>
      <c r="BL131" s="5"/>
      <c r="BM131" s="4" t="str">
        <f>IF(VLOOKUP($A131,'[39]0124'!$A$4:$O$150,8,FALSE)="",VLOOKUP($A131,'[39]0124'!$A$4:$O$150,12,FALSE),VLOOKUP($A131,'[39]0124'!$A$4:$O$150,8,FALSE))</f>
        <v/>
      </c>
      <c r="BN131" s="4" t="str">
        <f>IF(VLOOKUP($A131,'[40]0123'!$A$4:$O$150,8,FALSE)="",VLOOKUP($A131,'[40]0123'!$A$4:$O$150,12,FALSE),VLOOKUP($A131,'[40]0123'!$A$4:$O$150,8,FALSE))</f>
        <v/>
      </c>
      <c r="BO131" s="4" t="str">
        <f>IF(VLOOKUP($A131,'[41]0122'!$A$4:$O$150,8,FALSE)="",VLOOKUP($A131,'[41]0122'!$A$4:$O$150,12,FALSE),VLOOKUP($A131,'[41]0122'!$A$4:$O$150,8,FALSE))</f>
        <v/>
      </c>
      <c r="BP131" s="4" t="str">
        <f>IF(VLOOKUP($A131,'[42]0119'!$A$4:$O$150,8,FALSE)="",VLOOKUP($A131,'[42]0119'!$A$4:$O$150,12,FALSE),VLOOKUP($A131,'[42]0119'!$A$4:$O$150,8,FALSE))</f>
        <v/>
      </c>
      <c r="BQ131" s="4" t="str">
        <f>IF(VLOOKUP($A131,'[43]0118'!$A$4:$O$150,8,FALSE)="",VLOOKUP($A131,'[43]0118'!$A$4:$O$150,12,FALSE),VLOOKUP($A131,'[43]0118'!$A$4:$O$150,8,FALSE))</f>
        <v/>
      </c>
      <c r="BR131" s="4" t="str">
        <f>IF(VLOOKUP($A131,'[44]0117'!$A$4:$O$150,8,FALSE)="",VLOOKUP($A131,'[44]0117'!$A$4:$O$150,12,FALSE),VLOOKUP($A131,'[44]0117'!$A$4:$O$150,8,FALSE))</f>
        <v/>
      </c>
      <c r="BS131" s="4" t="str">
        <f>IF(VLOOKUP($A131,'[45]0116'!$A$4:$O$150,8,FALSE)="",VLOOKUP($A131,'[45]0116'!$A$4:$O$150,12,FALSE),VLOOKUP($A131,'[45]0116'!$A$4:$O$150,8,FALSE))</f>
        <v/>
      </c>
      <c r="BT131" s="4" t="str">
        <f>IF(VLOOKUP($A131,'[46]0115'!$A$4:$O$150,8,FALSE)="",VLOOKUP($A131,'[46]0115'!$A$4:$O$150,12,FALSE),VLOOKUP($A131,'[46]0115'!$A$4:$O$150,8,FALSE))</f>
        <v/>
      </c>
      <c r="BU131" s="4" t="str">
        <f>IF(VLOOKUP($A131,'[47]0112'!$A$4:$O$150,8,FALSE)="",VLOOKUP($A131,'[47]0112'!$A$4:$O$150,12,FALSE),VLOOKUP($A131,'[47]0112'!$A$4:$O$150,8,FALSE))</f>
        <v/>
      </c>
      <c r="BV131" s="4" t="str">
        <f>IF(VLOOKUP($A131,'[48]0111'!$A$4:$O$150,8,FALSE)="",VLOOKUP($A131,'[48]0111'!$A$4:$O$150,12,FALSE),VLOOKUP($A131,'[48]0111'!$A$4:$O$150,8,FALSE))</f>
        <v/>
      </c>
      <c r="BW131" s="4" t="str">
        <f>IF(VLOOKUP($A131,'[49]0110'!$A$4:$O$150,8,FALSE)="",VLOOKUP($A131,'[49]0110'!$A$4:$O$150,12,FALSE),VLOOKUP($A131,'[49]0110'!$A$4:$O$150,8,FALSE))</f>
        <v/>
      </c>
      <c r="BX131" s="4" t="str">
        <f>IF(VLOOKUP($A131,'[50]0109'!$A$4:$O$150,8,FALSE)="",VLOOKUP($A131,'[50]0109'!$A$4:$O$150,12,FALSE),VLOOKUP($A131,'[50]0109'!$A$4:$O$150,8,FALSE))</f>
        <v/>
      </c>
      <c r="BY131" s="4" t="str">
        <f>IF(VLOOKUP($A131,'[51]0108'!$A$4:$O$150,8,FALSE)="",VLOOKUP($A131,'[51]0108'!$A$4:$O$150,12,FALSE),VLOOKUP($A131,'[51]0108'!$A$4:$O$150,8,FALSE))</f>
        <v/>
      </c>
      <c r="BZ131" s="4" t="str">
        <f>IF(VLOOKUP($A131,'[52]0105'!$A$4:$O$150,8,FALSE)="",VLOOKUP($A131,'[52]0105'!$A$4:$O$150,12,FALSE),VLOOKUP($A131,'[52]0105'!$A$4:$O$150,8,FALSE))</f>
        <v/>
      </c>
      <c r="CA131" s="4" t="str">
        <f>IF(VLOOKUP($A131,'[53]0104'!$A$4:$O$150,8,FALSE)="",VLOOKUP($A131,'[53]0104'!$A$4:$O$150,12,FALSE),VLOOKUP($A131,'[53]0104'!$A$4:$O$150,8,FALSE))</f>
        <v/>
      </c>
      <c r="CB131" s="4" t="str">
        <f>IF(VLOOKUP($A131,'[54]0103'!$A$4:$O$150,8,FALSE)="",VLOOKUP($A131,'[54]0103'!$A$4:$O$150,12,FALSE),VLOOKUP($A131,'[54]0103'!$A$4:$O$150,8,FALSE))</f>
        <v/>
      </c>
      <c r="CC131" s="4" t="str">
        <f>IF(VLOOKUP($A131,'[55]0102'!$A$4:$O$150,8,FALSE)="",VLOOKUP($A131,'[55]0102'!$A$4:$O$150,12,FALSE),VLOOKUP($A131,'[55]0102'!$A$4:$O$150,8,FALSE))</f>
        <v/>
      </c>
      <c r="CD131" s="5"/>
      <c r="CE131" s="4" t="str">
        <f>IF(VLOOKUP($A131,'[57]1228'!$A$4:$O$150,8,FALSE)="",VLOOKUP($A131,'[57]1228'!$A$4:$O$150,12,FALSE),VLOOKUP($A131,'[57]1228'!$A$4:$O$150,8,FALSE))</f>
        <v/>
      </c>
      <c r="CF131" s="4" t="str">
        <f>IF(VLOOKUP($A131,'[58]1227'!$A$4:$O$150,8,FALSE)="",VLOOKUP($A131,'[58]1227'!$A$4:$O$150,12,FALSE),VLOOKUP($A131,'[58]1227'!$A$4:$O$150,8,FALSE))</f>
        <v/>
      </c>
      <c r="CG131" s="4" t="str">
        <f>IF(VLOOKUP($A131,'[59]1226'!$A$4:$O$150,8,FALSE)="",VLOOKUP($A131,'[59]1226'!$A$4:$O$150,12,FALSE),VLOOKUP($A131,'[59]1226'!$A$4:$O$150,8,FALSE))</f>
        <v/>
      </c>
      <c r="CH131" s="4" t="str">
        <f>IF(VLOOKUP($A131,'[60]1225'!$A$4:$O$150,8,FALSE)="",VLOOKUP($A131,'[60]1225'!$A$4:$O$150,12,FALSE),VLOOKUP($A131,'[60]1225'!$A$4:$O$150,8,FALSE))</f>
        <v/>
      </c>
      <c r="CI131" s="5"/>
      <c r="CJ131" s="5"/>
      <c r="CK131" s="5"/>
      <c r="CL131" s="5"/>
      <c r="CM131" s="4" t="str">
        <f>IF(VLOOKUP($A131,'[61]1218'!$A$4:$O$150,8,FALSE)="",VLOOKUP($A131,'[61]1218'!$A$4:$O$150,12,FALSE),VLOOKUP($A131,'[61]1218'!$A$4:$O$150,8,FALSE))</f>
        <v/>
      </c>
      <c r="CN131" s="4" t="str">
        <f>IF(VLOOKUP($A131,'[62]1215'!$A$4:$O$150,8,FALSE)="",VLOOKUP($A131,'[62]1215'!$A$4:$O$150,12,FALSE),VLOOKUP($A131,'[62]1215'!$A$4:$O$150,8,FALSE))</f>
        <v/>
      </c>
      <c r="CO131" s="4" t="str">
        <f>IF(VLOOKUP($A131,'[63]1214'!$A$4:$O$150,8,FALSE)="",VLOOKUP($A131,'[63]1214'!$A$4:$O$150,12,FALSE),VLOOKUP($A131,'[63]1214'!$A$4:$O$150,8,FALSE))</f>
        <v/>
      </c>
      <c r="CP131" s="4" t="str">
        <f>IF(VLOOKUP($A131,'[64]1213'!$A$4:$O$150,8,FALSE)="",VLOOKUP($A131,'[64]1213'!$A$4:$O$150,12,FALSE),VLOOKUP($A131,'[64]1213'!$A$4:$O$150,8,FALSE))</f>
        <v/>
      </c>
      <c r="CQ131" s="4" t="str">
        <f>IF(VLOOKUP($A131,'[65]1212'!$A$4:$O$150,8,FALSE)="",VLOOKUP($A131,'[65]1212'!$A$4:$O$150,12,FALSE),VLOOKUP($A131,'[65]1212'!$A$4:$O$150,8,FALSE))</f>
        <v/>
      </c>
      <c r="CR131" s="4" t="str">
        <f>IF(VLOOKUP($A131,'[66]1211'!$A$4:$O$150,8,FALSE)="",VLOOKUP($A131,'[66]1211'!$A$4:$O$150,12,FALSE),VLOOKUP($A131,'[66]1211'!$A$4:$O$150,8,FALSE))</f>
        <v/>
      </c>
      <c r="CS131" s="4" t="str">
        <f>IF(VLOOKUP($A131,'[67]1208'!$A$4:$O$150,8,FALSE)="",VLOOKUP($A131,'[67]1208'!$A$4:$O$150,12,FALSE),VLOOKUP($A131,'[67]1208'!$A$4:$O$150,8,FALSE))</f>
        <v/>
      </c>
      <c r="CT131" s="4" t="str">
        <f>IF(VLOOKUP($A131,'[68]1207'!$A$4:$O$150,8,FALSE)="",VLOOKUP($A131,'[68]1207'!$A$4:$O$150,12,FALSE),VLOOKUP($A131,'[68]1207'!$A$4:$O$150,8,FALSE))</f>
        <v/>
      </c>
      <c r="CU131" s="4" t="str">
        <f>IF(VLOOKUP($A131,'[69]1206'!$A$4:$O$150,8,FALSE)="",VLOOKUP($A131,'[69]1206'!$A$4:$O$150,12,FALSE),VLOOKUP($A131,'[69]1206'!$A$4:$O$150,8,FALSE))</f>
        <v/>
      </c>
      <c r="CV131" s="4" t="str">
        <f>IF(VLOOKUP($A131,'[70]1205'!$A$4:$O$150,8,FALSE)="",VLOOKUP($A131,'[70]1205'!$A$4:$O$150,12,FALSE),VLOOKUP($A131,'[70]1205'!$A$4:$O$150,8,FALSE))</f>
        <v/>
      </c>
      <c r="CW131" s="4" t="str">
        <f>IF(VLOOKUP($A131,'[71]1204'!$A$4:$O$150,8,FALSE)="",VLOOKUP($A131,'[71]1204'!$A$4:$O$150,12,FALSE),VLOOKUP($A131,'[71]1204'!$A$4:$O$150,8,FALSE))</f>
        <v/>
      </c>
      <c r="CX131" s="4" t="str">
        <f>IF(VLOOKUP($A131,'[72]1201'!$A$4:$O$150,8,FALSE)="",VLOOKUP($A131,'[72]1201'!$A$4:$O$150,12,FALSE),VLOOKUP($A131,'[72]1201'!$A$4:$O$150,8,FALSE))</f>
        <v/>
      </c>
      <c r="CY131" s="4" t="str">
        <f>IF(VLOOKUP($A131,'[73]1129'!$A$4:$O$150,8,FALSE)="",VLOOKUP($A131,'[73]1129'!$A$4:$O$150,12,FALSE),VLOOKUP($A131,'[73]1129'!$A$4:$O$150,8,FALSE))</f>
        <v/>
      </c>
      <c r="CZ131" s="4" t="str">
        <f>IF(VLOOKUP($A131,'[74]1128'!$A$4:$O$150,8,FALSE)="",VLOOKUP($A131,'[74]1128'!$A$4:$O$150,12,FALSE),VLOOKUP($A131,'[74]1128'!$A$4:$O$150,8,FALSE))</f>
        <v/>
      </c>
      <c r="DA131" s="4" t="str">
        <f>IF(VLOOKUP($A131,'[75]1127'!$A$4:$O$150,8,FALSE)="",VLOOKUP($A131,'[75]1127'!$A$4:$O$150,12,FALSE),VLOOKUP($A131,'[75]1127'!$A$4:$O$150,8,FALSE))</f>
        <v/>
      </c>
      <c r="DB131" s="4" t="str">
        <f>IF(VLOOKUP($A131,'[76]1124'!$A$4:$O$150,8,FALSE)="",VLOOKUP($A131,'[76]1124'!$A$4:$O$150,12,FALSE),VLOOKUP($A131,'[76]1124'!$A$4:$O$150,8,FALSE))</f>
        <v/>
      </c>
      <c r="DC131" s="4" t="str">
        <f>IF(VLOOKUP($A131,'[77]1123'!$A$4:$O$150,8,FALSE)="",VLOOKUP($A131,'[77]1123'!$A$4:$O$150,12,FALSE),VLOOKUP($A131,'[77]1123'!$A$4:$O$150,8,FALSE))</f>
        <v/>
      </c>
      <c r="DD131" s="5"/>
      <c r="DE131" s="4" t="str">
        <f>IF(VLOOKUP($A131,'[78]1121'!$A$4:$O$150,8,FALSE)="",VLOOKUP($A131,'[78]1121'!$A$4:$O$150,12,FALSE),VLOOKUP($A131,'[78]1121'!$A$4:$O$150,8,FALSE))</f>
        <v/>
      </c>
      <c r="DF131" s="4" t="str">
        <f>IF(VLOOKUP($A131,'[79]1120'!$A$4:$O$150,8,FALSE)="",VLOOKUP($A131,'[79]1120'!$A$4:$O$150,12,FALSE),VLOOKUP($A131,'[79]1120'!$A$4:$O$150,8,FALSE))</f>
        <v/>
      </c>
      <c r="DG131" s="4" t="str">
        <f>IF(VLOOKUP($A131,'[80]1117'!$A$4:$O$150,8,FALSE)="",VLOOKUP($A131,'[80]1117'!$A$4:$O$150,12,FALSE),VLOOKUP($A131,'[80]1117'!$A$4:$O$150,8,FALSE))</f>
        <v/>
      </c>
      <c r="DH131" s="4" t="str">
        <f>IF(VLOOKUP($A131,'[81]1116'!$A$4:$O$150,8,FALSE)="",VLOOKUP($A131,'[81]1116'!$A$4:$O$150,12,FALSE),VLOOKUP($A131,'[81]1116'!$A$4:$O$150,8,FALSE))</f>
        <v/>
      </c>
      <c r="DI131" s="4" t="str">
        <f>IF(VLOOKUP($A131,'[82]1115'!$A$4:$O$150,8,FALSE)="",VLOOKUP($A131,'[82]1115'!$A$4:$O$150,12,FALSE),VLOOKUP($A131,'[82]1115'!$A$4:$O$150,8,FALSE))</f>
        <v/>
      </c>
      <c r="DJ131" s="4" t="str">
        <f>IF(VLOOKUP($A131,'[83]1114'!$A$4:$O$150,8,FALSE)="",VLOOKUP($A131,'[83]1114'!$A$4:$O$150,12,FALSE),VLOOKUP($A131,'[83]1114'!$A$4:$O$150,8,FALSE))</f>
        <v/>
      </c>
      <c r="DK131" s="4" t="str">
        <f>IF(VLOOKUP($A131,'[84]1113'!$A$4:$O$150,8,FALSE)="",VLOOKUP($A131,'[84]1113'!$A$4:$O$150,12,FALSE),VLOOKUP($A131,'[84]1113'!$A$4:$O$150,8,FALSE))</f>
        <v/>
      </c>
      <c r="DL131" s="4" t="str">
        <f>IF(VLOOKUP($A131,'[85]1110'!$A$4:$O$150,8,FALSE)="",VLOOKUP($A131,'[85]1110'!$A$4:$O$150,12,FALSE),VLOOKUP($A131,'[85]1110'!$A$4:$O$150,8,FALSE))</f>
        <v/>
      </c>
      <c r="DM131" s="4" t="str">
        <f>IF(VLOOKUP($A131,'[86]1109'!$A$4:$O$150,8,FALSE)="",VLOOKUP($A131,'[86]1109'!$A$4:$O$150,12,FALSE),VLOOKUP($A131,'[86]1109'!$A$4:$O$150,8,FALSE))</f>
        <v/>
      </c>
      <c r="DN131" s="4" t="str">
        <f>IF(VLOOKUP($A131,'[87]1108'!$A$4:$O$150,8,FALSE)="",VLOOKUP($A131,'[87]1108'!$A$4:$O$150,12,FALSE),VLOOKUP($A131,'[87]1108'!$A$4:$O$150,8,FALSE))</f>
        <v/>
      </c>
      <c r="DO131" s="4" t="str">
        <f>IF(VLOOKUP($A131,'[88]1107'!$A$4:$O$150,8,FALSE)="",VLOOKUP($A131,'[88]1107'!$A$4:$O$150,12,FALSE),VLOOKUP($A131,'[88]1107'!$A$4:$O$150,8,FALSE))</f>
        <v/>
      </c>
      <c r="DP131" s="4" t="str">
        <f>IF(VLOOKUP($A131,'[89]1106'!$A$4:$O$150,8,FALSE)="",VLOOKUP($A131,'[89]1106'!$A$4:$O$150,12,FALSE),VLOOKUP($A131,'[89]1106'!$A$4:$O$150,8,FALSE))</f>
        <v/>
      </c>
      <c r="DQ131" s="4" t="str">
        <f>IF(VLOOKUP($A131,'[90]1103'!$A$4:$O$150,8,FALSE)="",VLOOKUP($A131,'[90]1103'!$A$4:$O$150,12,FALSE),VLOOKUP($A131,'[90]1103'!$A$4:$O$150,8,FALSE))</f>
        <v/>
      </c>
      <c r="DR131" s="4" t="str">
        <f>IF(VLOOKUP($A131,'[91]1102'!$A$4:$O$150,8,FALSE)="",VLOOKUP($A131,'[91]1102'!$A$4:$O$150,12,FALSE),VLOOKUP($A131,'[91]1102'!$A$4:$O$150,8,FALSE))</f>
        <v/>
      </c>
      <c r="DS131" s="4" t="str">
        <f>IF(VLOOKUP($A131,'[92]1101'!$A$4:$O$150,8,FALSE)="",VLOOKUP($A131,'[92]1101'!$A$4:$O$150,12,FALSE),VLOOKUP($A131,'[92]1101'!$A$4:$O$150,8,FALSE))</f>
        <v/>
      </c>
      <c r="DT131" s="54"/>
      <c r="DU131" s="4" t="str">
        <f>IF(VLOOKUP($A131,'[94]1030'!$A$4:$O$150,8,FALSE)="",VLOOKUP($A131,'[94]1030'!$A$4:$O$150,12,FALSE),VLOOKUP($A131,'[94]1030'!$A$4:$O$150,8,FALSE))</f>
        <v/>
      </c>
      <c r="DV131" s="4" t="str">
        <f>IF(VLOOKUP($A131,'[95]1027'!$A$4:$O$150,8,FALSE)="",VLOOKUP($A131,'[95]1027'!$A$4:$O$150,12,FALSE),VLOOKUP($A131,'[95]1027'!$A$4:$O$150,8,FALSE))</f>
        <v/>
      </c>
      <c r="DW131" s="4" t="str">
        <f>IF(VLOOKUP($A131,'[96]1026'!$A$4:$O$150,8,FALSE)="",VLOOKUP($A131,'[96]1026'!$A$4:$O$150,12,FALSE),VLOOKUP($A131,'[96]1026'!$A$4:$O$150,8,FALSE))</f>
        <v/>
      </c>
      <c r="DX131" s="4" t="str">
        <f>IF(VLOOKUP($A131,'[97]1025'!$A$4:$O$150,8,FALSE)="",VLOOKUP($A131,'[97]1025'!$A$4:$O$150,12,FALSE),VLOOKUP($A131,'[97]1025'!$A$4:$O$150,8,FALSE))</f>
        <v/>
      </c>
      <c r="DY131" s="4" t="str">
        <f>IF(VLOOKUP($A131,'[98]1024'!$A$4:$O$150,8,FALSE)="",VLOOKUP($A131,'[98]1024'!$A$4:$O$150,12,FALSE),VLOOKUP($A131,'[98]1024'!$A$4:$O$150,8,FALSE))</f>
        <v/>
      </c>
      <c r="DZ131" s="4" t="str">
        <f>IF(VLOOKUP($A131,'[99]1023'!$A$4:$O$150,8,FALSE)="",VLOOKUP($A131,'[99]1023'!$A$4:$O$150,12,FALSE),VLOOKUP($A131,'[99]1023'!$A$4:$O$150,8,FALSE))</f>
        <v/>
      </c>
      <c r="EA131" s="4" t="str">
        <f>IF(VLOOKUP($A131,'[100]1020'!$A$4:$O$150,8,FALSE)="",VLOOKUP($A131,'[100]1020'!$A$4:$O$150,12,FALSE),VLOOKUP($A131,'[100]1020'!$A$4:$O$150,8,FALSE))</f>
        <v/>
      </c>
      <c r="EB131" s="4" t="str">
        <f>IF(VLOOKUP($A131,'[101]1019'!$A$4:$O$150,8,FALSE)="",VLOOKUP($A131,'[101]1019'!$A$4:$O$150,12,FALSE),VLOOKUP($A131,'[101]1019'!$A$4:$O$150,8,FALSE))</f>
        <v/>
      </c>
      <c r="EC131" s="4" t="str">
        <f>IF(VLOOKUP($A131,'[102]1018'!$A$4:$O$150,8,FALSE)="",VLOOKUP($A131,'[102]1018'!$A$4:$O$150,12,FALSE),VLOOKUP($A131,'[102]1018'!$A$4:$O$150,8,FALSE))</f>
        <v/>
      </c>
      <c r="ED131" s="4" t="str">
        <f>IF(VLOOKUP($A131,'[103]1017'!$A$4:$O$150,8,FALSE)="",VLOOKUP($A131,'[103]1017'!$A$4:$O$150,12,FALSE),VLOOKUP($A131,'[103]1017'!$A$4:$O$150,8,FALSE))</f>
        <v/>
      </c>
      <c r="EE131" s="4" t="str">
        <f>IF(VLOOKUP($A131,'[104]1016'!$A$4:$O$150,8,FALSE)="",VLOOKUP($A131,'[104]1016'!$A$4:$O$150,12,FALSE),VLOOKUP($A131,'[104]1016'!$A$4:$O$150,8,FALSE))</f>
        <v/>
      </c>
      <c r="EF131" s="4" t="str">
        <f>IF(VLOOKUP($A131,'[105]1013'!$A$4:$O$150,8,FALSE)="",VLOOKUP($A131,'[105]1013'!$A$4:$O$150,12,FALSE),VLOOKUP($A131,'[105]1013'!$A$4:$O$150,8,FALSE))</f>
        <v/>
      </c>
      <c r="EG131" s="4" t="str">
        <f>IF(VLOOKUP($A131,'[106]1012'!$A$4:$O$150,8,FALSE)="",VLOOKUP($A131,'[106]1012'!$A$4:$O$150,12,FALSE),VLOOKUP($A131,'[106]1012'!$A$4:$O$150,8,FALSE))</f>
        <v/>
      </c>
      <c r="EH131" s="4" t="str">
        <f>IF(VLOOKUP($A131,'[107]1011'!$A$4:$O$150,8,FALSE)="",VLOOKUP($A131,'[107]1011'!$A$4:$O$150,12,FALSE),VLOOKUP($A131,'[107]1011'!$A$4:$O$150,8,FALSE))</f>
        <v/>
      </c>
      <c r="EI131" s="54"/>
      <c r="EJ131" s="4" t="str">
        <f>IF(VLOOKUP($A131,'[109]1005'!$A$4:$O$150,8,FALSE)="",VLOOKUP($A131,'[109]1005'!$A$4:$O$150,12,FALSE),VLOOKUP($A131,'[109]1005'!$A$4:$O$150,8,FALSE))</f>
        <v/>
      </c>
      <c r="EK131" s="4" t="str">
        <f>IF(VLOOKUP($A131,'[110]1004'!$A$4:$O$150,8,FALSE)="",VLOOKUP($A131,'[110]1004'!$A$4:$O$150,12,FALSE),VLOOKUP($A131,'[110]1004'!$A$4:$O$150,8,FALSE))</f>
        <v/>
      </c>
      <c r="EL131" s="4" t="str">
        <f>IF(VLOOKUP($A131,'[111]1003'!$A$4:$O$150,8,FALSE)="",VLOOKUP($A131,'[111]1003'!$A$4:$O$150,12,FALSE),VLOOKUP($A131,'[111]1003'!$A$4:$O$150,8,FALSE))</f>
        <v/>
      </c>
      <c r="EM131" s="4" t="str">
        <f>IF(VLOOKUP($A131,'[112]1002'!$A$4:$O$150,8,FALSE)="",VLOOKUP($A131,'[112]1002'!$A$4:$O$150,12,FALSE),VLOOKUP($A131,'[112]1002'!$A$4:$O$150,8,FALSE))</f>
        <v/>
      </c>
      <c r="EN131" s="54"/>
      <c r="EO131" s="4" t="str">
        <f>IF(VLOOKUP($A131,'[113]0927'!$A$4:$O$150,8,FALSE)="",VLOOKUP($A131,'[113]0927'!$A$4:$O$150,12,FALSE),VLOOKUP($A131,'[113]0927'!$A$4:$O$150,8,FALSE))</f>
        <v/>
      </c>
      <c r="EP131" s="5"/>
      <c r="EQ131" s="4" t="str">
        <f>IF(VLOOKUP($A131,'[114]0925'!$A$4:$O$150,8,FALSE)="",VLOOKUP($A131,'[114]0925'!$A$4:$O$150,12,FALSE),VLOOKUP($A131,'[114]0925'!$A$4:$O$150,8,FALSE))</f>
        <v/>
      </c>
      <c r="ER131" s="4" t="str">
        <f>IF(VLOOKUP($A131,'[115]0922'!$A$4:$O$150,8,FALSE)="",VLOOKUP($A131,'[115]0922'!$A$4:$O$150,12,FALSE),VLOOKUP($A131,'[115]0922'!$A$4:$O$150,8,FALSE))</f>
        <v/>
      </c>
      <c r="ES131" s="4" t="str">
        <f>IF(VLOOKUP($A131,'[116]0921'!$A$4:$O$150,8,FALSE)="",VLOOKUP($A131,'[116]0921'!$A$4:$O$150,12,FALSE),VLOOKUP($A131,'[116]0921'!$A$4:$O$150,8,FALSE))</f>
        <v/>
      </c>
      <c r="ET131" s="4" t="str">
        <f>IF(VLOOKUP($A131,'[117]0920'!$A$4:$O$150,8,FALSE)="",VLOOKUP($A131,'[117]0920'!$A$4:$O$150,12,FALSE),VLOOKUP($A131,'[117]0920'!$A$4:$O$150,8,FALSE))</f>
        <v/>
      </c>
      <c r="EU131" s="4" t="s">
        <v>0</v>
      </c>
      <c r="EV131" s="4" t="s">
        <v>0</v>
      </c>
      <c r="EX131" s="4" t="s">
        <v>0</v>
      </c>
      <c r="EY131" s="4" t="s">
        <v>0</v>
      </c>
      <c r="EZ131" s="4" t="s">
        <v>0</v>
      </c>
      <c r="FA131" s="4" t="s">
        <v>0</v>
      </c>
      <c r="FB131" s="4" t="s">
        <v>0</v>
      </c>
      <c r="FC131" s="4" t="s">
        <v>0</v>
      </c>
      <c r="FD131" s="4" t="s">
        <v>0</v>
      </c>
      <c r="FE131" s="4" t="s">
        <v>0</v>
      </c>
      <c r="FF131" s="4" t="s">
        <v>0</v>
      </c>
      <c r="FG131" s="4" t="s">
        <v>0</v>
      </c>
      <c r="FH131" s="4" t="s">
        <v>0</v>
      </c>
      <c r="FI131" s="4" t="s">
        <v>0</v>
      </c>
      <c r="FJ131" s="4" t="s">
        <v>0</v>
      </c>
      <c r="FK131" s="4" t="s">
        <v>0</v>
      </c>
      <c r="FL131" s="4" t="s">
        <v>0</v>
      </c>
      <c r="FM131" s="4" t="s">
        <v>0</v>
      </c>
      <c r="FN131" s="4" t="s">
        <v>0</v>
      </c>
      <c r="FO131" s="4" t="s">
        <v>0</v>
      </c>
      <c r="FQ131" s="4" t="s">
        <v>0</v>
      </c>
      <c r="FR131" s="4" t="s">
        <v>0</v>
      </c>
      <c r="FS131" s="4" t="s">
        <v>0</v>
      </c>
      <c r="FV131" s="4" t="s">
        <v>0</v>
      </c>
    </row>
    <row r="132" spans="1:178" x14ac:dyDescent="0.25">
      <c r="A132" s="6" t="s">
        <v>223</v>
      </c>
      <c r="B132" s="5">
        <f>VLOOKUP(A132,'[147]0515'!$A$4:$O$232,4,FALSE)</f>
        <v>20.89</v>
      </c>
      <c r="C132" s="5">
        <v>28.78</v>
      </c>
      <c r="D132" s="5">
        <f>VLOOKUP(A132,'[147]0515'!$A$4:$O$235,15,FALSE)</f>
        <v>1.9804999999999999</v>
      </c>
      <c r="E132" s="4" t="str">
        <f>IF(VLOOKUP($A132,'[147]0515'!$A$4:$O$150,8,FALSE)="",VLOOKUP($A132,'[147]0515'!$A$4:$O$150,12,FALSE),VLOOKUP($A132,'[147]0515'!$A$4:$O$150,8,FALSE))</f>
        <v/>
      </c>
      <c r="F132" s="4" t="str">
        <f>IF(VLOOKUP($A132,'[146]0514'!$A$4:$O$150,8,FALSE)="",VLOOKUP($A132,'[146]0514'!$A$4:$O$150,12,FALSE),VLOOKUP($A132,'[146]0514'!$A$4:$O$150,8,FALSE))</f>
        <v/>
      </c>
      <c r="G132" s="4" t="str">
        <f>IF(VLOOKUP($A132,'[145]0513'!$A$4:$O$150,8,FALSE)="",VLOOKUP($A132,'[145]0513'!$A$4:$O$150,12,FALSE),VLOOKUP($A132,'[145]0513'!$A$4:$O$150,8,FALSE))</f>
        <v/>
      </c>
      <c r="H132" s="4" t="str">
        <f>IF(VLOOKUP($A132,'[144]0510'!$A$4:$O$150,8,FALSE)="",VLOOKUP($A132,'[144]0510'!$A$4:$O$150,12,FALSE),VLOOKUP($A132,'[144]0510'!$A$4:$O$150,8,FALSE))</f>
        <v/>
      </c>
      <c r="I132" s="4" t="str">
        <f>IF(VLOOKUP($A132,'[6]0509'!$A$4:$O$150,8,FALSE)="",VLOOKUP($A132,'[6]0509'!$A$4:$O$150,12,FALSE),VLOOKUP($A132,'[6]0509'!$A$4:$O$150,8,FALSE))</f>
        <v/>
      </c>
      <c r="J132" s="4" t="str">
        <f>IF(VLOOKUP($A132,'[7]0508'!$A$4:$O$150,8,FALSE)="",VLOOKUP($A132,'[7]0508'!$A$4:$O$150,12,FALSE),VLOOKUP($A132,'[7]0508'!$A$4:$O$150,8,FALSE))</f>
        <v/>
      </c>
      <c r="K132" s="4" t="str">
        <f>IF(VLOOKUP($A132,'[8]0507'!$A$4:$O$150,8,FALSE)="",VLOOKUP($A132,'[8]0507'!$A$4:$O$150,12,FALSE),VLOOKUP($A132,'[8]0507'!$A$4:$O$150,8,FALSE))</f>
        <v/>
      </c>
      <c r="L132" s="4" t="str">
        <f>IF(VLOOKUP($A132,'[9]0506'!$A$4:$O$150,8,FALSE)="",VLOOKUP($A132,'[9]0506'!$A$4:$O$150,12,FALSE),VLOOKUP($A132,'[9]0506'!$A$4:$O$150,8,FALSE))</f>
        <v/>
      </c>
      <c r="M132" s="4" t="str">
        <f>IF(VLOOKUP($A132,'[10]0503'!$A$4:$O$150,8,FALSE)="",VLOOKUP($A132,'[10]0503'!$A$4:$O$150,12,FALSE),VLOOKUP($A132,'[10]0503'!$A$4:$O$150,8,FALSE))</f>
        <v/>
      </c>
      <c r="N132" s="4" t="str">
        <f>IF(VLOOKUP($A132,'[11]0502'!$A$4:$O$150,8,FALSE)="",VLOOKUP($A132,'[11]0502'!$A$4:$O$150,12,FALSE),VLOOKUP($A132,'[11]0502'!$A$4:$O$150,8,FALSE))</f>
        <v/>
      </c>
      <c r="O132" s="4" t="str">
        <f>IF(VLOOKUP($A132,'[12]0430'!$A$4:$O$150,8,FALSE)="",VLOOKUP($A132,'[12]0430'!$A$4:$O$150,12,FALSE),VLOOKUP($A132,'[12]0430'!$A$4:$O$150,8,FALSE))</f>
        <v/>
      </c>
      <c r="P132" s="4" t="str">
        <f>IF(VLOOKUP($A132,'[13]0429'!$A$4:$O$150,8,FALSE)="",VLOOKUP($A132,'[13]0429'!$A$4:$O$150,12,FALSE),VLOOKUP($A132,'[13]0429'!$A$4:$O$150,8,FALSE))</f>
        <v/>
      </c>
      <c r="Q132" s="4" t="str">
        <f>IF(VLOOKUP($A132,'[14]0426'!$A$4:$O$150,8,FALSE)="",VLOOKUP($A132,'[14]0426'!$A$4:$O$150,12,FALSE),VLOOKUP($A132,'[14]0426'!$A$4:$O$150,8,FALSE))</f>
        <v/>
      </c>
      <c r="R132" s="4" t="str">
        <f>IF(VLOOKUP($A132,'[15]0425'!$A$4:$O$150,8,FALSE)="",VLOOKUP($A132,'[15]0425'!$A$4:$O$150,12,FALSE),VLOOKUP($A132,'[15]0425'!$A$4:$O$150,8,FALSE))</f>
        <v/>
      </c>
      <c r="S132" s="4" t="str">
        <f>IF(VLOOKUP($A132,'[16]0424'!$A$4:$O$150,8,FALSE)="",VLOOKUP($A132,'[16]0424'!$A$4:$O$150,12,FALSE),VLOOKUP($A132,'[16]0424'!$A$4:$O$150,8,FALSE))</f>
        <v/>
      </c>
      <c r="T132" s="5"/>
      <c r="U132" s="4" t="str">
        <f>IF(VLOOKUP($A132,'[17]0422'!$A$4:$O$150,8,FALSE)="",VLOOKUP($A132,'[17]0422'!$A$4:$O$150,12,FALSE),VLOOKUP($A132,'[17]0422'!$A$4:$O$150,8,FALSE))</f>
        <v/>
      </c>
      <c r="V132" s="4" t="str">
        <f>IF(VLOOKUP($A132,'[18]0419'!$A$4:$O$150,8,FALSE)="",VLOOKUP($A132,'[18]0419'!$A$4:$O$150,12,FALSE),VLOOKUP($A132,'[18]0419'!$A$4:$O$150,8,FALSE))</f>
        <v/>
      </c>
      <c r="W132" s="4" t="str">
        <f>IF(VLOOKUP($A132,'[19]0418'!$A$4:$O$150,8,FALSE)="",VLOOKUP($A132,'[19]0418'!$A$4:$O$150,12,FALSE),VLOOKUP($A132,'[19]0418'!$A$4:$O$150,8,FALSE))</f>
        <v/>
      </c>
      <c r="X132" s="4" t="str">
        <f>IF(VLOOKUP($A132,'[20]0417'!$A$4:$O$150,8,FALSE)="",VLOOKUP($A132,'[20]0417'!$A$4:$O$150,12,FALSE),VLOOKUP($A132,'[20]0417'!$A$4:$O$150,8,FALSE))</f>
        <v/>
      </c>
      <c r="Y132" s="5"/>
      <c r="Z132" s="5"/>
      <c r="AA132" s="5"/>
      <c r="AB132" s="5">
        <f>VLOOKUP(A132,'[119]0411'!$A$5:$P$35,12,FALSE)</f>
        <v>1.6995</v>
      </c>
      <c r="AC132" s="5"/>
      <c r="AD132" s="5"/>
      <c r="AE132" s="5"/>
      <c r="AF132" s="5"/>
      <c r="AG132" s="5"/>
      <c r="AH132" s="5"/>
      <c r="AI132" s="5"/>
      <c r="AJ132" s="5"/>
      <c r="AK132" s="5"/>
      <c r="AL132" s="5">
        <f>VLOOKUP(A132,'[121]0326'!$A$5:$P$32,12,FALSE)</f>
        <v>1.63</v>
      </c>
      <c r="AM132" s="5">
        <f>VLOOKUP(A132,'[139]0325'!$A$5:$P$32,12,FALSE)</f>
        <v>1.63</v>
      </c>
      <c r="AN132" s="5"/>
      <c r="AO132" s="5"/>
      <c r="AP132" s="5"/>
      <c r="AQ132" s="5">
        <f>VLOOKUP(A132,'[135]0319'!$A$5:$P$59,12,FALSE)</f>
        <v>1.5654999999999999</v>
      </c>
      <c r="AR132" s="5">
        <f>VLOOKUP(A132,'[142]0318'!$A$5:$P$27,12,FALSE)</f>
        <v>1.56</v>
      </c>
      <c r="AS132" s="5"/>
      <c r="AT132" s="5"/>
      <c r="AU132" s="5"/>
      <c r="AV132" s="5"/>
      <c r="AW132" s="4" t="str">
        <f>IF(VLOOKUP($A132,'[24]0229'!$A$4:$O$150,8,FALSE)="",VLOOKUP($A132,'[24]0229'!$A$4:$O$150,12,FALSE),VLOOKUP($A132,'[24]0229'!$A$4:$O$150,8,FALSE))</f>
        <v/>
      </c>
      <c r="AX132" s="4" t="str">
        <f>IF(VLOOKUP($A132,'[25]0226'!$A$4:$O$150,8,FALSE)="",VLOOKUP($A132,'[25]0226'!$A$4:$O$150,12,FALSE),VLOOKUP($A132,'[25]0226'!$A$4:$O$150,8,FALSE))</f>
        <v/>
      </c>
      <c r="AY132" s="4" t="str">
        <f>IF(VLOOKUP($A132,'[26]0223'!$A$4:$O$150,8,FALSE)="",VLOOKUP($A132,'[26]0223'!$A$4:$O$150,12,FALSE),VLOOKUP($A132,'[26]0223'!$A$4:$O$150,8,FALSE))</f>
        <v/>
      </c>
      <c r="AZ132" s="4">
        <f>IF(VLOOKUP($A132,'[27]0221'!$A$4:$O$150,8,FALSE)="",VLOOKUP($A132,'[27]0221'!$A$4:$O$150,12,FALSE),VLOOKUP($A132,'[27]0221'!$A$4:$O$150,8,FALSE))</f>
        <v>1.5205</v>
      </c>
      <c r="BA132" s="4" t="str">
        <f>IF(VLOOKUP($A132,'[28]0220'!$A$4:$O$150,8,FALSE)="",VLOOKUP($A132,'[28]0220'!$A$4:$O$150,12,FALSE),VLOOKUP($A132,'[28]0220'!$A$4:$O$150,8,FALSE))</f>
        <v/>
      </c>
      <c r="BB132" s="4" t="str">
        <f>IF(VLOOKUP($A132,'[29]0219'!$A$4:$O$150,8,FALSE)="",VLOOKUP($A132,'[29]0219'!$A$4:$O$150,12,FALSE),VLOOKUP($A132,'[29]0219'!$A$4:$O$150,8,FALSE))</f>
        <v/>
      </c>
      <c r="BC132" s="4" t="str">
        <f>IF(VLOOKUP($A132,'[30]0216'!$A$4:$O$150,8,FALSE)="",VLOOKUP($A132,'[30]0216'!$A$4:$O$150,12,FALSE),VLOOKUP($A132,'[30]0216'!$A$4:$O$150,8,FALSE))</f>
        <v/>
      </c>
      <c r="BD132" s="4" t="str">
        <f>IF(VLOOKUP($A132,'[31]0215'!$A$4:$O$150,8,FALSE)="",VLOOKUP($A132,'[31]0215'!$A$4:$O$150,12,FALSE),VLOOKUP($A132,'[31]0215'!$A$4:$O$150,8,FALSE))</f>
        <v/>
      </c>
      <c r="BE132" s="4" t="str">
        <f>IF(VLOOKUP($A132,'[32]0205'!$A$4:$O$150,8,FALSE)="",VLOOKUP($A132,'[32]0205'!$A$4:$O$150,12,FALSE),VLOOKUP($A132,'[32]0205'!$A$4:$O$150,8,FALSE))</f>
        <v/>
      </c>
      <c r="BF132" s="4" t="str">
        <f>IF(VLOOKUP($A132,'[33]0202'!$A$4:$O$150,8,FALSE)="",VLOOKUP($A132,'[33]0202'!$A$4:$O$150,12,FALSE),VLOOKUP($A132,'[33]0202'!$A$4:$O$150,8,FALSE))</f>
        <v/>
      </c>
      <c r="BG132" s="4" t="str">
        <f>IF(VLOOKUP($A132,'[34]0201'!$A$4:$O$150,8,FALSE)="",VLOOKUP($A132,'[34]0201'!$A$4:$O$150,12,FALSE),VLOOKUP($A132,'[34]0201'!$A$4:$O$150,8,FALSE))</f>
        <v/>
      </c>
      <c r="BH132" s="4" t="str">
        <f>IF(VLOOKUP($A132,'[35]0131'!$A$4:$O$150,8,FALSE)="",VLOOKUP($A132,'[35]0131'!$A$4:$O$150,12,FALSE),VLOOKUP($A132,'[35]0131'!$A$4:$O$150,8,FALSE))</f>
        <v/>
      </c>
      <c r="BI132" s="4" t="str">
        <f>IF(VLOOKUP($A132,'[36]0130'!$A$4:$O$150,8,FALSE)="",VLOOKUP($A132,'[36]0130'!$A$4:$O$150,12,FALSE),VLOOKUP($A132,'[36]0130'!$A$4:$O$150,8,FALSE))</f>
        <v/>
      </c>
      <c r="BJ132" s="4" t="str">
        <f>IF(VLOOKUP($A132,'[37]0129'!$A$4:$O$150,8,FALSE)="",VLOOKUP($A132,'[37]0129'!$A$4:$O$150,12,FALSE),VLOOKUP($A132,'[37]0129'!$A$4:$O$150,8,FALSE))</f>
        <v/>
      </c>
      <c r="BK132" s="4" t="str">
        <f>IF(VLOOKUP($A132,'[38]0126'!$A$4:$O$150,8,FALSE)="",VLOOKUP($A132,'[38]0126'!$A$4:$O$150,12,FALSE),VLOOKUP($A132,'[38]0126'!$A$4:$O$150,8,FALSE))</f>
        <v/>
      </c>
      <c r="BL132" s="5"/>
      <c r="BM132" s="4" t="str">
        <f>IF(VLOOKUP($A132,'[39]0124'!$A$4:$O$150,8,FALSE)="",VLOOKUP($A132,'[39]0124'!$A$4:$O$150,12,FALSE),VLOOKUP($A132,'[39]0124'!$A$4:$O$150,8,FALSE))</f>
        <v/>
      </c>
      <c r="BN132" s="4" t="str">
        <f>IF(VLOOKUP($A132,'[40]0123'!$A$4:$O$150,8,FALSE)="",VLOOKUP($A132,'[40]0123'!$A$4:$O$150,12,FALSE),VLOOKUP($A132,'[40]0123'!$A$4:$O$150,8,FALSE))</f>
        <v/>
      </c>
      <c r="BO132" s="4" t="str">
        <f>IF(VLOOKUP($A132,'[41]0122'!$A$4:$O$150,8,FALSE)="",VLOOKUP($A132,'[41]0122'!$A$4:$O$150,12,FALSE),VLOOKUP($A132,'[41]0122'!$A$4:$O$150,8,FALSE))</f>
        <v/>
      </c>
      <c r="BP132" s="4" t="str">
        <f>IF(VLOOKUP($A132,'[42]0119'!$A$4:$O$150,8,FALSE)="",VLOOKUP($A132,'[42]0119'!$A$4:$O$150,12,FALSE),VLOOKUP($A132,'[42]0119'!$A$4:$O$150,8,FALSE))</f>
        <v/>
      </c>
      <c r="BQ132" s="4" t="str">
        <f>IF(VLOOKUP($A132,'[43]0118'!$A$4:$O$150,8,FALSE)="",VLOOKUP($A132,'[43]0118'!$A$4:$O$150,12,FALSE),VLOOKUP($A132,'[43]0118'!$A$4:$O$150,8,FALSE))</f>
        <v/>
      </c>
      <c r="BR132" s="4" t="str">
        <f>IF(VLOOKUP($A132,'[44]0117'!$A$4:$O$150,8,FALSE)="",VLOOKUP($A132,'[44]0117'!$A$4:$O$150,12,FALSE),VLOOKUP($A132,'[44]0117'!$A$4:$O$150,8,FALSE))</f>
        <v/>
      </c>
      <c r="BS132" s="4" t="str">
        <f>IF(VLOOKUP($A132,'[45]0116'!$A$4:$O$150,8,FALSE)="",VLOOKUP($A132,'[45]0116'!$A$4:$O$150,12,FALSE),VLOOKUP($A132,'[45]0116'!$A$4:$O$150,8,FALSE))</f>
        <v/>
      </c>
      <c r="BT132" s="4" t="str">
        <f>IF(VLOOKUP($A132,'[46]0115'!$A$4:$O$150,8,FALSE)="",VLOOKUP($A132,'[46]0115'!$A$4:$O$150,12,FALSE),VLOOKUP($A132,'[46]0115'!$A$4:$O$150,8,FALSE))</f>
        <v/>
      </c>
      <c r="BU132" s="4" t="str">
        <f>IF(VLOOKUP($A132,'[47]0112'!$A$4:$O$150,8,FALSE)="",VLOOKUP($A132,'[47]0112'!$A$4:$O$150,12,FALSE),VLOOKUP($A132,'[47]0112'!$A$4:$O$150,8,FALSE))</f>
        <v/>
      </c>
      <c r="BV132" s="4" t="str">
        <f>IF(VLOOKUP($A132,'[48]0111'!$A$4:$O$150,8,FALSE)="",VLOOKUP($A132,'[48]0111'!$A$4:$O$150,12,FALSE),VLOOKUP($A132,'[48]0111'!$A$4:$O$150,8,FALSE))</f>
        <v/>
      </c>
      <c r="BW132" s="4" t="str">
        <f>IF(VLOOKUP($A132,'[49]0110'!$A$4:$O$150,8,FALSE)="",VLOOKUP($A132,'[49]0110'!$A$4:$O$150,12,FALSE),VLOOKUP($A132,'[49]0110'!$A$4:$O$150,8,FALSE))</f>
        <v/>
      </c>
      <c r="BX132" s="4" t="str">
        <f>IF(VLOOKUP($A132,'[50]0109'!$A$4:$O$150,8,FALSE)="",VLOOKUP($A132,'[50]0109'!$A$4:$O$150,12,FALSE),VLOOKUP($A132,'[50]0109'!$A$4:$O$150,8,FALSE))</f>
        <v/>
      </c>
      <c r="BY132" s="4" t="str">
        <f>IF(VLOOKUP($A132,'[51]0108'!$A$4:$O$150,8,FALSE)="",VLOOKUP($A132,'[51]0108'!$A$4:$O$150,12,FALSE),VLOOKUP($A132,'[51]0108'!$A$4:$O$150,8,FALSE))</f>
        <v/>
      </c>
      <c r="BZ132" s="4" t="str">
        <f>IF(VLOOKUP($A132,'[52]0105'!$A$4:$O$150,8,FALSE)="",VLOOKUP($A132,'[52]0105'!$A$4:$O$150,12,FALSE),VLOOKUP($A132,'[52]0105'!$A$4:$O$150,8,FALSE))</f>
        <v/>
      </c>
      <c r="CA132" s="4" t="str">
        <f>IF(VLOOKUP($A132,'[53]0104'!$A$4:$O$150,8,FALSE)="",VLOOKUP($A132,'[53]0104'!$A$4:$O$150,12,FALSE),VLOOKUP($A132,'[53]0104'!$A$4:$O$150,8,FALSE))</f>
        <v/>
      </c>
      <c r="CB132" s="4" t="str">
        <f>IF(VLOOKUP($A132,'[54]0103'!$A$4:$O$150,8,FALSE)="",VLOOKUP($A132,'[54]0103'!$A$4:$O$150,12,FALSE),VLOOKUP($A132,'[54]0103'!$A$4:$O$150,8,FALSE))</f>
        <v/>
      </c>
      <c r="CC132" s="4" t="str">
        <f>IF(VLOOKUP($A132,'[55]0102'!$A$4:$O$150,8,FALSE)="",VLOOKUP($A132,'[55]0102'!$A$4:$O$150,12,FALSE),VLOOKUP($A132,'[55]0102'!$A$4:$O$150,8,FALSE))</f>
        <v/>
      </c>
      <c r="CD132" s="5"/>
      <c r="CE132" s="4" t="str">
        <f>IF(VLOOKUP($A132,'[57]1228'!$A$4:$O$150,8,FALSE)="",VLOOKUP($A132,'[57]1228'!$A$4:$O$150,12,FALSE),VLOOKUP($A132,'[57]1228'!$A$4:$O$150,8,FALSE))</f>
        <v/>
      </c>
      <c r="CF132" s="4" t="str">
        <f>IF(VLOOKUP($A132,'[58]1227'!$A$4:$O$150,8,FALSE)="",VLOOKUP($A132,'[58]1227'!$A$4:$O$150,12,FALSE),VLOOKUP($A132,'[58]1227'!$A$4:$O$150,8,FALSE))</f>
        <v/>
      </c>
      <c r="CG132" s="4" t="str">
        <f>IF(VLOOKUP($A132,'[59]1226'!$A$4:$O$150,8,FALSE)="",VLOOKUP($A132,'[59]1226'!$A$4:$O$150,12,FALSE),VLOOKUP($A132,'[59]1226'!$A$4:$O$150,8,FALSE))</f>
        <v/>
      </c>
      <c r="CH132" s="4" t="str">
        <f>IF(VLOOKUP($A132,'[60]1225'!$A$4:$O$150,8,FALSE)="",VLOOKUP($A132,'[60]1225'!$A$4:$O$150,12,FALSE),VLOOKUP($A132,'[60]1225'!$A$4:$O$150,8,FALSE))</f>
        <v/>
      </c>
      <c r="CI132" s="5"/>
      <c r="CJ132" s="5"/>
      <c r="CK132" s="5"/>
      <c r="CL132" s="5">
        <f>VLOOKUP(A132,'[122]1219'!$A$5:$N$40,12,FALSE)</f>
        <v>1.5694999999999999</v>
      </c>
      <c r="CM132" s="4" t="str">
        <f>IF(VLOOKUP($A132,'[61]1218'!$A$4:$O$150,8,FALSE)="",VLOOKUP($A132,'[61]1218'!$A$4:$O$150,12,FALSE),VLOOKUP($A132,'[61]1218'!$A$4:$O$150,8,FALSE))</f>
        <v/>
      </c>
      <c r="CN132" s="4" t="str">
        <f>IF(VLOOKUP($A132,'[62]1215'!$A$4:$O$150,8,FALSE)="",VLOOKUP($A132,'[62]1215'!$A$4:$O$150,12,FALSE),VLOOKUP($A132,'[62]1215'!$A$4:$O$150,8,FALSE))</f>
        <v/>
      </c>
      <c r="CO132" s="4" t="str">
        <f>IF(VLOOKUP($A132,'[63]1214'!$A$4:$O$150,8,FALSE)="",VLOOKUP($A132,'[63]1214'!$A$4:$O$150,12,FALSE),VLOOKUP($A132,'[63]1214'!$A$4:$O$150,8,FALSE))</f>
        <v/>
      </c>
      <c r="CP132" s="4" t="str">
        <f>IF(VLOOKUP($A132,'[64]1213'!$A$4:$O$150,8,FALSE)="",VLOOKUP($A132,'[64]1213'!$A$4:$O$150,12,FALSE),VLOOKUP($A132,'[64]1213'!$A$4:$O$150,8,FALSE))</f>
        <v/>
      </c>
      <c r="CQ132" s="4" t="str">
        <f>IF(VLOOKUP($A132,'[65]1212'!$A$4:$O$150,8,FALSE)="",VLOOKUP($A132,'[65]1212'!$A$4:$O$150,12,FALSE),VLOOKUP($A132,'[65]1212'!$A$4:$O$150,8,FALSE))</f>
        <v/>
      </c>
      <c r="CR132" s="4" t="str">
        <f>IF(VLOOKUP($A132,'[66]1211'!$A$4:$O$150,8,FALSE)="",VLOOKUP($A132,'[66]1211'!$A$4:$O$150,12,FALSE),VLOOKUP($A132,'[66]1211'!$A$4:$O$150,8,FALSE))</f>
        <v/>
      </c>
      <c r="CS132" s="4" t="str">
        <f>IF(VLOOKUP($A132,'[67]1208'!$A$4:$O$150,8,FALSE)="",VLOOKUP($A132,'[67]1208'!$A$4:$O$150,12,FALSE),VLOOKUP($A132,'[67]1208'!$A$4:$O$150,8,FALSE))</f>
        <v/>
      </c>
      <c r="CT132" s="4" t="str">
        <f>IF(VLOOKUP($A132,'[68]1207'!$A$4:$O$150,8,FALSE)="",VLOOKUP($A132,'[68]1207'!$A$4:$O$150,12,FALSE),VLOOKUP($A132,'[68]1207'!$A$4:$O$150,8,FALSE))</f>
        <v/>
      </c>
      <c r="CU132" s="4" t="str">
        <f>IF(VLOOKUP($A132,'[69]1206'!$A$4:$O$150,8,FALSE)="",VLOOKUP($A132,'[69]1206'!$A$4:$O$150,12,FALSE),VLOOKUP($A132,'[69]1206'!$A$4:$O$150,8,FALSE))</f>
        <v/>
      </c>
      <c r="CV132" s="4" t="str">
        <f>IF(VLOOKUP($A132,'[70]1205'!$A$4:$O$150,8,FALSE)="",VLOOKUP($A132,'[70]1205'!$A$4:$O$150,12,FALSE),VLOOKUP($A132,'[70]1205'!$A$4:$O$150,8,FALSE))</f>
        <v/>
      </c>
      <c r="CW132" s="4" t="str">
        <f>IF(VLOOKUP($A132,'[71]1204'!$A$4:$O$150,8,FALSE)="",VLOOKUP($A132,'[71]1204'!$A$4:$O$150,12,FALSE),VLOOKUP($A132,'[71]1204'!$A$4:$O$150,8,FALSE))</f>
        <v/>
      </c>
      <c r="CX132" s="4" t="str">
        <f>IF(VLOOKUP($A132,'[72]1201'!$A$4:$O$150,8,FALSE)="",VLOOKUP($A132,'[72]1201'!$A$4:$O$150,12,FALSE),VLOOKUP($A132,'[72]1201'!$A$4:$O$150,8,FALSE))</f>
        <v/>
      </c>
      <c r="CY132" s="4" t="str">
        <f>IF(VLOOKUP($A132,'[73]1129'!$A$4:$O$150,8,FALSE)="",VLOOKUP($A132,'[73]1129'!$A$4:$O$150,12,FALSE),VLOOKUP($A132,'[73]1129'!$A$4:$O$150,8,FALSE))</f>
        <v/>
      </c>
      <c r="CZ132" s="4" t="str">
        <f>IF(VLOOKUP($A132,'[74]1128'!$A$4:$O$150,8,FALSE)="",VLOOKUP($A132,'[74]1128'!$A$4:$O$150,12,FALSE),VLOOKUP($A132,'[74]1128'!$A$4:$O$150,8,FALSE))</f>
        <v/>
      </c>
      <c r="DA132" s="4" t="str">
        <f>IF(VLOOKUP($A132,'[75]1127'!$A$4:$O$150,8,FALSE)="",VLOOKUP($A132,'[75]1127'!$A$4:$O$150,12,FALSE),VLOOKUP($A132,'[75]1127'!$A$4:$O$150,8,FALSE))</f>
        <v/>
      </c>
      <c r="DB132" s="4" t="str">
        <f>IF(VLOOKUP($A132,'[76]1124'!$A$4:$O$150,8,FALSE)="",VLOOKUP($A132,'[76]1124'!$A$4:$O$150,12,FALSE),VLOOKUP($A132,'[76]1124'!$A$4:$O$150,8,FALSE))</f>
        <v/>
      </c>
      <c r="DC132" s="4" t="str">
        <f>IF(VLOOKUP($A132,'[77]1123'!$A$4:$O$150,8,FALSE)="",VLOOKUP($A132,'[77]1123'!$A$4:$O$150,12,FALSE),VLOOKUP($A132,'[77]1123'!$A$4:$O$150,8,FALSE))</f>
        <v/>
      </c>
      <c r="DD132" s="5"/>
      <c r="DE132" s="4" t="str">
        <f>IF(VLOOKUP($A132,'[78]1121'!$A$4:$O$150,8,FALSE)="",VLOOKUP($A132,'[78]1121'!$A$4:$O$150,12,FALSE),VLOOKUP($A132,'[78]1121'!$A$4:$O$150,8,FALSE))</f>
        <v/>
      </c>
      <c r="DF132" s="4" t="str">
        <f>IF(VLOOKUP($A132,'[79]1120'!$A$4:$O$150,8,FALSE)="",VLOOKUP($A132,'[79]1120'!$A$4:$O$150,12,FALSE),VLOOKUP($A132,'[79]1120'!$A$4:$O$150,8,FALSE))</f>
        <v/>
      </c>
      <c r="DG132" s="4" t="str">
        <f>IF(VLOOKUP($A132,'[80]1117'!$A$4:$O$150,8,FALSE)="",VLOOKUP($A132,'[80]1117'!$A$4:$O$150,12,FALSE),VLOOKUP($A132,'[80]1117'!$A$4:$O$150,8,FALSE))</f>
        <v/>
      </c>
      <c r="DH132" s="4" t="str">
        <f>IF(VLOOKUP($A132,'[81]1116'!$A$4:$O$150,8,FALSE)="",VLOOKUP($A132,'[81]1116'!$A$4:$O$150,12,FALSE),VLOOKUP($A132,'[81]1116'!$A$4:$O$150,8,FALSE))</f>
        <v/>
      </c>
      <c r="DI132" s="4" t="str">
        <f>IF(VLOOKUP($A132,'[82]1115'!$A$4:$O$150,8,FALSE)="",VLOOKUP($A132,'[82]1115'!$A$4:$O$150,12,FALSE),VLOOKUP($A132,'[82]1115'!$A$4:$O$150,8,FALSE))</f>
        <v/>
      </c>
      <c r="DJ132" s="4" t="str">
        <f>IF(VLOOKUP($A132,'[83]1114'!$A$4:$O$150,8,FALSE)="",VLOOKUP($A132,'[83]1114'!$A$4:$O$150,12,FALSE),VLOOKUP($A132,'[83]1114'!$A$4:$O$150,8,FALSE))</f>
        <v/>
      </c>
      <c r="DK132" s="4" t="str">
        <f>IF(VLOOKUP($A132,'[84]1113'!$A$4:$O$150,8,FALSE)="",VLOOKUP($A132,'[84]1113'!$A$4:$O$150,12,FALSE),VLOOKUP($A132,'[84]1113'!$A$4:$O$150,8,FALSE))</f>
        <v/>
      </c>
      <c r="DL132" s="4" t="str">
        <f>IF(VLOOKUP($A132,'[85]1110'!$A$4:$O$150,8,FALSE)="",VLOOKUP($A132,'[85]1110'!$A$4:$O$150,12,FALSE),VLOOKUP($A132,'[85]1110'!$A$4:$O$150,8,FALSE))</f>
        <v/>
      </c>
      <c r="DM132" s="4" t="str">
        <f>IF(VLOOKUP($A132,'[86]1109'!$A$4:$O$150,8,FALSE)="",VLOOKUP($A132,'[86]1109'!$A$4:$O$150,12,FALSE),VLOOKUP($A132,'[86]1109'!$A$4:$O$150,8,FALSE))</f>
        <v/>
      </c>
      <c r="DN132" s="4" t="str">
        <f>IF(VLOOKUP($A132,'[87]1108'!$A$4:$O$150,8,FALSE)="",VLOOKUP($A132,'[87]1108'!$A$4:$O$150,12,FALSE),VLOOKUP($A132,'[87]1108'!$A$4:$O$150,8,FALSE))</f>
        <v/>
      </c>
      <c r="DO132" s="4" t="str">
        <f>IF(VLOOKUP($A132,'[88]1107'!$A$4:$O$150,8,FALSE)="",VLOOKUP($A132,'[88]1107'!$A$4:$O$150,12,FALSE),VLOOKUP($A132,'[88]1107'!$A$4:$O$150,8,FALSE))</f>
        <v/>
      </c>
      <c r="DP132" s="4" t="str">
        <f>IF(VLOOKUP($A132,'[89]1106'!$A$4:$O$150,8,FALSE)="",VLOOKUP($A132,'[89]1106'!$A$4:$O$150,12,FALSE),VLOOKUP($A132,'[89]1106'!$A$4:$O$150,8,FALSE))</f>
        <v/>
      </c>
      <c r="DQ132" s="4" t="str">
        <f>IF(VLOOKUP($A132,'[90]1103'!$A$4:$O$150,8,FALSE)="",VLOOKUP($A132,'[90]1103'!$A$4:$O$150,12,FALSE),VLOOKUP($A132,'[90]1103'!$A$4:$O$150,8,FALSE))</f>
        <v/>
      </c>
      <c r="DR132" s="4">
        <f>IF(VLOOKUP($A132,'[91]1102'!$A$4:$O$150,8,FALSE)="",VLOOKUP($A132,'[91]1102'!$A$4:$O$150,12,FALSE),VLOOKUP($A132,'[91]1102'!$A$4:$O$150,8,FALSE))</f>
        <v>1.5905</v>
      </c>
      <c r="DS132" s="4" t="str">
        <f>IF(VLOOKUP($A132,'[92]1101'!$A$4:$O$150,8,FALSE)="",VLOOKUP($A132,'[92]1101'!$A$4:$O$150,12,FALSE),VLOOKUP($A132,'[92]1101'!$A$4:$O$150,8,FALSE))</f>
        <v/>
      </c>
      <c r="DT132" s="54"/>
      <c r="DU132" s="4" t="str">
        <f>IF(VLOOKUP($A132,'[94]1030'!$A$4:$O$150,8,FALSE)="",VLOOKUP($A132,'[94]1030'!$A$4:$O$150,12,FALSE),VLOOKUP($A132,'[94]1030'!$A$4:$O$150,8,FALSE))</f>
        <v/>
      </c>
      <c r="DV132" s="4" t="str">
        <f>IF(VLOOKUP($A132,'[95]1027'!$A$4:$O$150,8,FALSE)="",VLOOKUP($A132,'[95]1027'!$A$4:$O$150,12,FALSE),VLOOKUP($A132,'[95]1027'!$A$4:$O$150,8,FALSE))</f>
        <v/>
      </c>
      <c r="DW132" s="4" t="str">
        <f>IF(VLOOKUP($A132,'[96]1026'!$A$4:$O$150,8,FALSE)="",VLOOKUP($A132,'[96]1026'!$A$4:$O$150,12,FALSE),VLOOKUP($A132,'[96]1026'!$A$4:$O$150,8,FALSE))</f>
        <v/>
      </c>
      <c r="DX132" s="4" t="str">
        <f>IF(VLOOKUP($A132,'[97]1025'!$A$4:$O$150,8,FALSE)="",VLOOKUP($A132,'[97]1025'!$A$4:$O$150,12,FALSE),VLOOKUP($A132,'[97]1025'!$A$4:$O$150,8,FALSE))</f>
        <v/>
      </c>
      <c r="DY132" s="4" t="str">
        <f>IF(VLOOKUP($A132,'[98]1024'!$A$4:$O$150,8,FALSE)="",VLOOKUP($A132,'[98]1024'!$A$4:$O$150,12,FALSE),VLOOKUP($A132,'[98]1024'!$A$4:$O$150,8,FALSE))</f>
        <v/>
      </c>
      <c r="DZ132" s="4" t="str">
        <f>IF(VLOOKUP($A132,'[99]1023'!$A$4:$O$150,8,FALSE)="",VLOOKUP($A132,'[99]1023'!$A$4:$O$150,12,FALSE),VLOOKUP($A132,'[99]1023'!$A$4:$O$150,8,FALSE))</f>
        <v/>
      </c>
      <c r="EA132" s="4" t="str">
        <f>IF(VLOOKUP($A132,'[100]1020'!$A$4:$O$150,8,FALSE)="",VLOOKUP($A132,'[100]1020'!$A$4:$O$150,12,FALSE),VLOOKUP($A132,'[100]1020'!$A$4:$O$150,8,FALSE))</f>
        <v/>
      </c>
      <c r="EB132" s="4" t="str">
        <f>IF(VLOOKUP($A132,'[101]1019'!$A$4:$O$150,8,FALSE)="",VLOOKUP($A132,'[101]1019'!$A$4:$O$150,12,FALSE),VLOOKUP($A132,'[101]1019'!$A$4:$O$150,8,FALSE))</f>
        <v/>
      </c>
      <c r="EC132" s="4" t="str">
        <f>IF(VLOOKUP($A132,'[102]1018'!$A$4:$O$150,8,FALSE)="",VLOOKUP($A132,'[102]1018'!$A$4:$O$150,12,FALSE),VLOOKUP($A132,'[102]1018'!$A$4:$O$150,8,FALSE))</f>
        <v/>
      </c>
      <c r="ED132" s="4" t="str">
        <f>IF(VLOOKUP($A132,'[103]1017'!$A$4:$O$150,8,FALSE)="",VLOOKUP($A132,'[103]1017'!$A$4:$O$150,12,FALSE),VLOOKUP($A132,'[103]1017'!$A$4:$O$150,8,FALSE))</f>
        <v/>
      </c>
      <c r="EE132" s="4" t="str">
        <f>IF(VLOOKUP($A132,'[104]1016'!$A$4:$O$150,8,FALSE)="",VLOOKUP($A132,'[104]1016'!$A$4:$O$150,12,FALSE),VLOOKUP($A132,'[104]1016'!$A$4:$O$150,8,FALSE))</f>
        <v/>
      </c>
      <c r="EF132" s="4">
        <f>IF(VLOOKUP($A132,'[105]1013'!$A$4:$O$150,8,FALSE)="",VLOOKUP($A132,'[105]1013'!$A$4:$O$150,12,FALSE),VLOOKUP($A132,'[105]1013'!$A$4:$O$150,8,FALSE))</f>
        <v>1.5004999999999999</v>
      </c>
      <c r="EG132" s="4" t="str">
        <f>IF(VLOOKUP($A132,'[106]1012'!$A$4:$O$150,8,FALSE)="",VLOOKUP($A132,'[106]1012'!$A$4:$O$150,12,FALSE),VLOOKUP($A132,'[106]1012'!$A$4:$O$150,8,FALSE))</f>
        <v/>
      </c>
      <c r="EH132" s="4" t="str">
        <f>IF(VLOOKUP($A132,'[107]1011'!$A$4:$O$150,8,FALSE)="",VLOOKUP($A132,'[107]1011'!$A$4:$O$150,12,FALSE),VLOOKUP($A132,'[107]1011'!$A$4:$O$150,8,FALSE))</f>
        <v/>
      </c>
      <c r="EI132" s="54">
        <f>VLOOKUP($A132,'[108]1006'!$A$5:$P$270,12,FALSE)</f>
        <v>1.575</v>
      </c>
      <c r="EJ132" s="4" t="str">
        <f>IF(VLOOKUP($A132,'[109]1005'!$A$4:$O$150,8,FALSE)="",VLOOKUP($A132,'[109]1005'!$A$4:$O$150,12,FALSE),VLOOKUP($A132,'[109]1005'!$A$4:$O$150,8,FALSE))</f>
        <v/>
      </c>
      <c r="EK132" s="4" t="str">
        <f>IF(VLOOKUP($A132,'[110]1004'!$A$4:$O$150,8,FALSE)="",VLOOKUP($A132,'[110]1004'!$A$4:$O$150,12,FALSE),VLOOKUP($A132,'[110]1004'!$A$4:$O$150,8,FALSE))</f>
        <v/>
      </c>
      <c r="EL132" s="4" t="str">
        <f>IF(VLOOKUP($A132,'[111]1003'!$A$4:$O$150,8,FALSE)="",VLOOKUP($A132,'[111]1003'!$A$4:$O$150,12,FALSE),VLOOKUP($A132,'[111]1003'!$A$4:$O$150,8,FALSE))</f>
        <v/>
      </c>
      <c r="EM132" s="4" t="str">
        <f>IF(VLOOKUP($A132,'[112]1002'!$A$4:$O$150,8,FALSE)="",VLOOKUP($A132,'[112]1002'!$A$4:$O$150,12,FALSE),VLOOKUP($A132,'[112]1002'!$A$4:$O$150,8,FALSE))</f>
        <v/>
      </c>
      <c r="EN132" s="54"/>
      <c r="EO132" s="4" t="str">
        <f>IF(VLOOKUP($A132,'[113]0927'!$A$4:$O$150,8,FALSE)="",VLOOKUP($A132,'[113]0927'!$A$4:$O$150,12,FALSE),VLOOKUP($A132,'[113]0927'!$A$4:$O$150,8,FALSE))</f>
        <v/>
      </c>
      <c r="EP132" s="5"/>
      <c r="EQ132" s="4" t="str">
        <f>IF(VLOOKUP($A132,'[114]0925'!$A$4:$O$150,8,FALSE)="",VLOOKUP($A132,'[114]0925'!$A$4:$O$150,12,FALSE),VLOOKUP($A132,'[114]0925'!$A$4:$O$150,8,FALSE))</f>
        <v/>
      </c>
      <c r="ER132" s="4" t="str">
        <f>IF(VLOOKUP($A132,'[115]0922'!$A$4:$O$150,8,FALSE)="",VLOOKUP($A132,'[115]0922'!$A$4:$O$150,12,FALSE),VLOOKUP($A132,'[115]0922'!$A$4:$O$150,8,FALSE))</f>
        <v/>
      </c>
      <c r="ES132" s="4" t="str">
        <f>IF(VLOOKUP($A132,'[116]0921'!$A$4:$O$150,8,FALSE)="",VLOOKUP($A132,'[116]0921'!$A$4:$O$150,12,FALSE),VLOOKUP($A132,'[116]0921'!$A$4:$O$150,8,FALSE))</f>
        <v/>
      </c>
      <c r="ET132" s="4" t="str">
        <f>IF(VLOOKUP($A132,'[117]0920'!$A$4:$O$150,8,FALSE)="",VLOOKUP($A132,'[117]0920'!$A$4:$O$150,12,FALSE),VLOOKUP($A132,'[117]0920'!$A$4:$O$150,8,FALSE))</f>
        <v/>
      </c>
      <c r="EU132" s="4" t="s">
        <v>0</v>
      </c>
      <c r="EV132" s="4" t="s">
        <v>0</v>
      </c>
      <c r="EX132" s="4" t="s">
        <v>0</v>
      </c>
      <c r="EY132" s="4" t="s">
        <v>0</v>
      </c>
      <c r="EZ132" s="4" t="s">
        <v>0</v>
      </c>
      <c r="FA132" s="4" t="s">
        <v>0</v>
      </c>
      <c r="FB132" s="4" t="s">
        <v>0</v>
      </c>
      <c r="FC132" s="4">
        <v>1.5455000000000001</v>
      </c>
      <c r="FD132" s="4">
        <v>1.546</v>
      </c>
      <c r="FE132" s="4" t="s">
        <v>0</v>
      </c>
      <c r="FF132" s="4" t="s">
        <v>0</v>
      </c>
      <c r="FG132" s="4" t="s">
        <v>0</v>
      </c>
      <c r="FH132" s="4" t="s">
        <v>0</v>
      </c>
      <c r="FI132" s="4" t="s">
        <v>0</v>
      </c>
      <c r="FJ132" s="4" t="s">
        <v>0</v>
      </c>
      <c r="FK132" s="4">
        <v>1.5550999999999999</v>
      </c>
      <c r="FL132" s="4" t="s">
        <v>0</v>
      </c>
      <c r="FM132" s="4" t="s">
        <v>0</v>
      </c>
      <c r="FN132" s="4" t="s">
        <v>0</v>
      </c>
      <c r="FO132" s="4" t="s">
        <v>0</v>
      </c>
      <c r="FQ132" s="4" t="s">
        <v>0</v>
      </c>
      <c r="FR132" s="4" t="s">
        <v>0</v>
      </c>
      <c r="FS132" s="4" t="s">
        <v>0</v>
      </c>
      <c r="FV132" s="4" t="s">
        <v>0</v>
      </c>
    </row>
    <row r="133" spans="1:178" x14ac:dyDescent="0.25">
      <c r="A133" s="3" t="s">
        <v>50</v>
      </c>
      <c r="B133" s="5">
        <f>VLOOKUP(A133,'[147]0515'!$A$4:$O$232,4,FALSE)</f>
        <v>21.66</v>
      </c>
      <c r="C133" s="5">
        <v>26.25</v>
      </c>
      <c r="D133" s="5">
        <f>VLOOKUP(A133,'[147]0515'!$A$4:$O$235,15,FALSE)</f>
        <v>1.9420999999999999</v>
      </c>
      <c r="E133" s="4" t="str">
        <f>IF(VLOOKUP($A133,'[147]0515'!$A$4:$O$150,8,FALSE)="",VLOOKUP($A133,'[147]0515'!$A$4:$O$150,12,FALSE),VLOOKUP($A133,'[147]0515'!$A$4:$O$150,8,FALSE))</f>
        <v/>
      </c>
      <c r="F133" s="4" t="str">
        <f>IF(VLOOKUP($A133,'[146]0514'!$A$4:$O$150,8,FALSE)="",VLOOKUP($A133,'[146]0514'!$A$4:$O$150,12,FALSE),VLOOKUP($A133,'[146]0514'!$A$4:$O$150,8,FALSE))</f>
        <v/>
      </c>
      <c r="G133" s="4" t="str">
        <f>IF(VLOOKUP($A133,'[145]0513'!$A$4:$O$150,8,FALSE)="",VLOOKUP($A133,'[145]0513'!$A$4:$O$150,12,FALSE),VLOOKUP($A133,'[145]0513'!$A$4:$O$150,8,FALSE))</f>
        <v/>
      </c>
      <c r="H133" s="4" t="str">
        <f>IF(VLOOKUP($A133,'[144]0510'!$A$4:$O$150,8,FALSE)="",VLOOKUP($A133,'[144]0510'!$A$4:$O$150,12,FALSE),VLOOKUP($A133,'[144]0510'!$A$4:$O$150,8,FALSE))</f>
        <v/>
      </c>
      <c r="I133" s="4" t="str">
        <f>IF(VLOOKUP($A133,'[6]0509'!$A$4:$O$150,8,FALSE)="",VLOOKUP($A133,'[6]0509'!$A$4:$O$150,12,FALSE),VLOOKUP($A133,'[6]0509'!$A$4:$O$150,8,FALSE))</f>
        <v/>
      </c>
      <c r="J133" s="4" t="str">
        <f>IF(VLOOKUP($A133,'[7]0508'!$A$4:$O$150,8,FALSE)="",VLOOKUP($A133,'[7]0508'!$A$4:$O$150,12,FALSE),VLOOKUP($A133,'[7]0508'!$A$4:$O$150,8,FALSE))</f>
        <v/>
      </c>
      <c r="K133" s="4" t="str">
        <f>IF(VLOOKUP($A133,'[8]0507'!$A$4:$O$150,8,FALSE)="",VLOOKUP($A133,'[8]0507'!$A$4:$O$150,12,FALSE),VLOOKUP($A133,'[8]0507'!$A$4:$O$150,8,FALSE))</f>
        <v/>
      </c>
      <c r="L133" s="4" t="str">
        <f>IF(VLOOKUP($A133,'[9]0506'!$A$4:$O$150,8,FALSE)="",VLOOKUP($A133,'[9]0506'!$A$4:$O$150,12,FALSE),VLOOKUP($A133,'[9]0506'!$A$4:$O$150,8,FALSE))</f>
        <v/>
      </c>
      <c r="M133" s="4" t="str">
        <f>IF(VLOOKUP($A133,'[10]0503'!$A$4:$O$150,8,FALSE)="",VLOOKUP($A133,'[10]0503'!$A$4:$O$150,12,FALSE),VLOOKUP($A133,'[10]0503'!$A$4:$O$150,8,FALSE))</f>
        <v/>
      </c>
      <c r="N133" s="4" t="str">
        <f>IF(VLOOKUP($A133,'[11]0502'!$A$4:$O$150,8,FALSE)="",VLOOKUP($A133,'[11]0502'!$A$4:$O$150,12,FALSE),VLOOKUP($A133,'[11]0502'!$A$4:$O$150,8,FALSE))</f>
        <v/>
      </c>
      <c r="O133" s="4" t="str">
        <f>IF(VLOOKUP($A133,'[12]0430'!$A$4:$O$150,8,FALSE)="",VLOOKUP($A133,'[12]0430'!$A$4:$O$150,12,FALSE),VLOOKUP($A133,'[12]0430'!$A$4:$O$150,8,FALSE))</f>
        <v/>
      </c>
      <c r="P133" s="4" t="str">
        <f>IF(VLOOKUP($A133,'[13]0429'!$A$4:$O$150,8,FALSE)="",VLOOKUP($A133,'[13]0429'!$A$4:$O$150,12,FALSE),VLOOKUP($A133,'[13]0429'!$A$4:$O$150,8,FALSE))</f>
        <v/>
      </c>
      <c r="Q133" s="4" t="str">
        <f>IF(VLOOKUP($A133,'[14]0426'!$A$4:$O$150,8,FALSE)="",VLOOKUP($A133,'[14]0426'!$A$4:$O$150,12,FALSE),VLOOKUP($A133,'[14]0426'!$A$4:$O$150,8,FALSE))</f>
        <v/>
      </c>
      <c r="R133" s="4" t="str">
        <f>IF(VLOOKUP($A133,'[15]0425'!$A$4:$O$150,8,FALSE)="",VLOOKUP($A133,'[15]0425'!$A$4:$O$150,12,FALSE),VLOOKUP($A133,'[15]0425'!$A$4:$O$150,8,FALSE))</f>
        <v/>
      </c>
      <c r="S133" s="4" t="str">
        <f>IF(VLOOKUP($A133,'[16]0424'!$A$4:$O$150,8,FALSE)="",VLOOKUP($A133,'[16]0424'!$A$4:$O$150,12,FALSE),VLOOKUP($A133,'[16]0424'!$A$4:$O$150,8,FALSE))</f>
        <v/>
      </c>
      <c r="T133" s="5"/>
      <c r="U133" s="4" t="str">
        <f>IF(VLOOKUP($A133,'[17]0422'!$A$4:$O$150,8,FALSE)="",VLOOKUP($A133,'[17]0422'!$A$4:$O$150,12,FALSE),VLOOKUP($A133,'[17]0422'!$A$4:$O$150,8,FALSE))</f>
        <v/>
      </c>
      <c r="V133" s="4" t="str">
        <f>IF(VLOOKUP($A133,'[18]0419'!$A$4:$O$150,8,FALSE)="",VLOOKUP($A133,'[18]0419'!$A$4:$O$150,12,FALSE),VLOOKUP($A133,'[18]0419'!$A$4:$O$150,8,FALSE))</f>
        <v/>
      </c>
      <c r="W133" s="4" t="str">
        <f>IF(VLOOKUP($A133,'[19]0418'!$A$4:$O$150,8,FALSE)="",VLOOKUP($A133,'[19]0418'!$A$4:$O$150,12,FALSE),VLOOKUP($A133,'[19]0418'!$A$4:$O$150,8,FALSE))</f>
        <v/>
      </c>
      <c r="X133" s="4" t="str">
        <f>IF(VLOOKUP($A133,'[20]0417'!$A$4:$O$150,8,FALSE)="",VLOOKUP($A133,'[20]0417'!$A$4:$O$150,12,FALSE),VLOOKUP($A133,'[20]0417'!$A$4:$O$150,8,FALSE))</f>
        <v/>
      </c>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4" t="str">
        <f>IF(VLOOKUP($A133,'[24]0229'!$A$4:$O$150,8,FALSE)="",VLOOKUP($A133,'[24]0229'!$A$4:$O$150,12,FALSE),VLOOKUP($A133,'[24]0229'!$A$4:$O$150,8,FALSE))</f>
        <v/>
      </c>
      <c r="AX133" s="4" t="str">
        <f>IF(VLOOKUP($A133,'[25]0226'!$A$4:$O$150,8,FALSE)="",VLOOKUP($A133,'[25]0226'!$A$4:$O$150,12,FALSE),VLOOKUP($A133,'[25]0226'!$A$4:$O$150,8,FALSE))</f>
        <v/>
      </c>
      <c r="AY133" s="4" t="str">
        <f>IF(VLOOKUP($A133,'[26]0223'!$A$4:$O$150,8,FALSE)="",VLOOKUP($A133,'[26]0223'!$A$4:$O$150,12,FALSE),VLOOKUP($A133,'[26]0223'!$A$4:$O$150,8,FALSE))</f>
        <v/>
      </c>
      <c r="AZ133" s="4" t="str">
        <f>IF(VLOOKUP($A133,'[27]0221'!$A$4:$O$150,8,FALSE)="",VLOOKUP($A133,'[27]0221'!$A$4:$O$150,12,FALSE),VLOOKUP($A133,'[27]0221'!$A$4:$O$150,8,FALSE))</f>
        <v/>
      </c>
      <c r="BA133" s="4" t="str">
        <f>IF(VLOOKUP($A133,'[28]0220'!$A$4:$O$150,8,FALSE)="",VLOOKUP($A133,'[28]0220'!$A$4:$O$150,12,FALSE),VLOOKUP($A133,'[28]0220'!$A$4:$O$150,8,FALSE))</f>
        <v/>
      </c>
      <c r="BB133" s="4" t="str">
        <f>IF(VLOOKUP($A133,'[29]0219'!$A$4:$O$150,8,FALSE)="",VLOOKUP($A133,'[29]0219'!$A$4:$O$150,12,FALSE),VLOOKUP($A133,'[29]0219'!$A$4:$O$150,8,FALSE))</f>
        <v/>
      </c>
      <c r="BC133" s="4" t="str">
        <f>IF(VLOOKUP($A133,'[30]0216'!$A$4:$O$150,8,FALSE)="",VLOOKUP($A133,'[30]0216'!$A$4:$O$150,12,FALSE),VLOOKUP($A133,'[30]0216'!$A$4:$O$150,8,FALSE))</f>
        <v/>
      </c>
      <c r="BD133" s="4" t="str">
        <f>IF(VLOOKUP($A133,'[31]0215'!$A$4:$O$150,8,FALSE)="",VLOOKUP($A133,'[31]0215'!$A$4:$O$150,12,FALSE),VLOOKUP($A133,'[31]0215'!$A$4:$O$150,8,FALSE))</f>
        <v/>
      </c>
      <c r="BE133" s="4" t="str">
        <f>IF(VLOOKUP($A133,'[32]0205'!$A$4:$O$150,8,FALSE)="",VLOOKUP($A133,'[32]0205'!$A$4:$O$150,12,FALSE),VLOOKUP($A133,'[32]0205'!$A$4:$O$150,8,FALSE))</f>
        <v/>
      </c>
      <c r="BF133" s="4" t="str">
        <f>IF(VLOOKUP($A133,'[33]0202'!$A$4:$O$150,8,FALSE)="",VLOOKUP($A133,'[33]0202'!$A$4:$O$150,12,FALSE),VLOOKUP($A133,'[33]0202'!$A$4:$O$150,8,FALSE))</f>
        <v/>
      </c>
      <c r="BG133" s="4" t="str">
        <f>IF(VLOOKUP($A133,'[34]0201'!$A$4:$O$150,8,FALSE)="",VLOOKUP($A133,'[34]0201'!$A$4:$O$150,12,FALSE),VLOOKUP($A133,'[34]0201'!$A$4:$O$150,8,FALSE))</f>
        <v/>
      </c>
      <c r="BH133" s="4" t="str">
        <f>IF(VLOOKUP($A133,'[35]0131'!$A$4:$O$150,8,FALSE)="",VLOOKUP($A133,'[35]0131'!$A$4:$O$150,12,FALSE),VLOOKUP($A133,'[35]0131'!$A$4:$O$150,8,FALSE))</f>
        <v/>
      </c>
      <c r="BI133" s="4" t="str">
        <f>IF(VLOOKUP($A133,'[36]0130'!$A$4:$O$150,8,FALSE)="",VLOOKUP($A133,'[36]0130'!$A$4:$O$150,12,FALSE),VLOOKUP($A133,'[36]0130'!$A$4:$O$150,8,FALSE))</f>
        <v/>
      </c>
      <c r="BJ133" s="4" t="str">
        <f>IF(VLOOKUP($A133,'[37]0129'!$A$4:$O$150,8,FALSE)="",VLOOKUP($A133,'[37]0129'!$A$4:$O$150,12,FALSE),VLOOKUP($A133,'[37]0129'!$A$4:$O$150,8,FALSE))</f>
        <v/>
      </c>
      <c r="BK133" s="4" t="str">
        <f>IF(VLOOKUP($A133,'[38]0126'!$A$4:$O$150,8,FALSE)="",VLOOKUP($A133,'[38]0126'!$A$4:$O$150,12,FALSE),VLOOKUP($A133,'[38]0126'!$A$4:$O$150,8,FALSE))</f>
        <v/>
      </c>
      <c r="BL133" s="5"/>
      <c r="BM133" s="4" t="str">
        <f>IF(VLOOKUP($A133,'[39]0124'!$A$4:$O$150,8,FALSE)="",VLOOKUP($A133,'[39]0124'!$A$4:$O$150,12,FALSE),VLOOKUP($A133,'[39]0124'!$A$4:$O$150,8,FALSE))</f>
        <v/>
      </c>
      <c r="BN133" s="4" t="str">
        <f>IF(VLOOKUP($A133,'[40]0123'!$A$4:$O$150,8,FALSE)="",VLOOKUP($A133,'[40]0123'!$A$4:$O$150,12,FALSE),VLOOKUP($A133,'[40]0123'!$A$4:$O$150,8,FALSE))</f>
        <v/>
      </c>
      <c r="BO133" s="4" t="str">
        <f>IF(VLOOKUP($A133,'[41]0122'!$A$4:$O$150,8,FALSE)="",VLOOKUP($A133,'[41]0122'!$A$4:$O$150,12,FALSE),VLOOKUP($A133,'[41]0122'!$A$4:$O$150,8,FALSE))</f>
        <v/>
      </c>
      <c r="BP133" s="4" t="str">
        <f>IF(VLOOKUP($A133,'[42]0119'!$A$4:$O$150,8,FALSE)="",VLOOKUP($A133,'[42]0119'!$A$4:$O$150,12,FALSE),VLOOKUP($A133,'[42]0119'!$A$4:$O$150,8,FALSE))</f>
        <v/>
      </c>
      <c r="BQ133" s="4" t="str">
        <f>IF(VLOOKUP($A133,'[43]0118'!$A$4:$O$150,8,FALSE)="",VLOOKUP($A133,'[43]0118'!$A$4:$O$150,12,FALSE),VLOOKUP($A133,'[43]0118'!$A$4:$O$150,8,FALSE))</f>
        <v/>
      </c>
      <c r="BR133" s="4" t="str">
        <f>IF(VLOOKUP($A133,'[44]0117'!$A$4:$O$150,8,FALSE)="",VLOOKUP($A133,'[44]0117'!$A$4:$O$150,12,FALSE),VLOOKUP($A133,'[44]0117'!$A$4:$O$150,8,FALSE))</f>
        <v/>
      </c>
      <c r="BS133" s="4" t="str">
        <f>IF(VLOOKUP($A133,'[45]0116'!$A$4:$O$150,8,FALSE)="",VLOOKUP($A133,'[45]0116'!$A$4:$O$150,12,FALSE),VLOOKUP($A133,'[45]0116'!$A$4:$O$150,8,FALSE))</f>
        <v/>
      </c>
      <c r="BT133" s="4" t="str">
        <f>IF(VLOOKUP($A133,'[46]0115'!$A$4:$O$150,8,FALSE)="",VLOOKUP($A133,'[46]0115'!$A$4:$O$150,12,FALSE),VLOOKUP($A133,'[46]0115'!$A$4:$O$150,8,FALSE))</f>
        <v/>
      </c>
      <c r="BU133" s="4" t="str">
        <f>IF(VLOOKUP($A133,'[47]0112'!$A$4:$O$150,8,FALSE)="",VLOOKUP($A133,'[47]0112'!$A$4:$O$150,12,FALSE),VLOOKUP($A133,'[47]0112'!$A$4:$O$150,8,FALSE))</f>
        <v/>
      </c>
      <c r="BV133" s="4" t="str">
        <f>IF(VLOOKUP($A133,'[48]0111'!$A$4:$O$150,8,FALSE)="",VLOOKUP($A133,'[48]0111'!$A$4:$O$150,12,FALSE),VLOOKUP($A133,'[48]0111'!$A$4:$O$150,8,FALSE))</f>
        <v/>
      </c>
      <c r="BW133" s="4" t="str">
        <f>IF(VLOOKUP($A133,'[49]0110'!$A$4:$O$150,8,FALSE)="",VLOOKUP($A133,'[49]0110'!$A$4:$O$150,12,FALSE),VLOOKUP($A133,'[49]0110'!$A$4:$O$150,8,FALSE))</f>
        <v/>
      </c>
      <c r="BX133" s="4" t="str">
        <f>IF(VLOOKUP($A133,'[50]0109'!$A$4:$O$150,8,FALSE)="",VLOOKUP($A133,'[50]0109'!$A$4:$O$150,12,FALSE),VLOOKUP($A133,'[50]0109'!$A$4:$O$150,8,FALSE))</f>
        <v/>
      </c>
      <c r="BY133" s="4" t="str">
        <f>IF(VLOOKUP($A133,'[51]0108'!$A$4:$O$150,8,FALSE)="",VLOOKUP($A133,'[51]0108'!$A$4:$O$150,12,FALSE),VLOOKUP($A133,'[51]0108'!$A$4:$O$150,8,FALSE))</f>
        <v/>
      </c>
      <c r="BZ133" s="4" t="str">
        <f>IF(VLOOKUP($A133,'[52]0105'!$A$4:$O$150,8,FALSE)="",VLOOKUP($A133,'[52]0105'!$A$4:$O$150,12,FALSE),VLOOKUP($A133,'[52]0105'!$A$4:$O$150,8,FALSE))</f>
        <v/>
      </c>
      <c r="CA133" s="4" t="str">
        <f>IF(VLOOKUP($A133,'[53]0104'!$A$4:$O$150,8,FALSE)="",VLOOKUP($A133,'[53]0104'!$A$4:$O$150,12,FALSE),VLOOKUP($A133,'[53]0104'!$A$4:$O$150,8,FALSE))</f>
        <v/>
      </c>
      <c r="CB133" s="4" t="str">
        <f>IF(VLOOKUP($A133,'[54]0103'!$A$4:$O$150,8,FALSE)="",VLOOKUP($A133,'[54]0103'!$A$4:$O$150,12,FALSE),VLOOKUP($A133,'[54]0103'!$A$4:$O$150,8,FALSE))</f>
        <v/>
      </c>
      <c r="CC133" s="4" t="str">
        <f>IF(VLOOKUP($A133,'[55]0102'!$A$4:$O$150,8,FALSE)="",VLOOKUP($A133,'[55]0102'!$A$4:$O$150,12,FALSE),VLOOKUP($A133,'[55]0102'!$A$4:$O$150,8,FALSE))</f>
        <v/>
      </c>
      <c r="CD133" s="5"/>
      <c r="CE133" s="4" t="str">
        <f>IF(VLOOKUP($A133,'[57]1228'!$A$4:$O$150,8,FALSE)="",VLOOKUP($A133,'[57]1228'!$A$4:$O$150,12,FALSE),VLOOKUP($A133,'[57]1228'!$A$4:$O$150,8,FALSE))</f>
        <v/>
      </c>
      <c r="CF133" s="4" t="str">
        <f>IF(VLOOKUP($A133,'[58]1227'!$A$4:$O$150,8,FALSE)="",VLOOKUP($A133,'[58]1227'!$A$4:$O$150,12,FALSE),VLOOKUP($A133,'[58]1227'!$A$4:$O$150,8,FALSE))</f>
        <v/>
      </c>
      <c r="CG133" s="4" t="str">
        <f>IF(VLOOKUP($A133,'[59]1226'!$A$4:$O$150,8,FALSE)="",VLOOKUP($A133,'[59]1226'!$A$4:$O$150,12,FALSE),VLOOKUP($A133,'[59]1226'!$A$4:$O$150,8,FALSE))</f>
        <v/>
      </c>
      <c r="CH133" s="4" t="str">
        <f>IF(VLOOKUP($A133,'[60]1225'!$A$4:$O$150,8,FALSE)="",VLOOKUP($A133,'[60]1225'!$A$4:$O$150,12,FALSE),VLOOKUP($A133,'[60]1225'!$A$4:$O$150,8,FALSE))</f>
        <v/>
      </c>
      <c r="CI133" s="5"/>
      <c r="CJ133" s="5"/>
      <c r="CK133" s="5"/>
      <c r="CL133" s="5"/>
      <c r="CM133" s="4" t="str">
        <f>IF(VLOOKUP($A133,'[61]1218'!$A$4:$O$150,8,FALSE)="",VLOOKUP($A133,'[61]1218'!$A$4:$O$150,12,FALSE),VLOOKUP($A133,'[61]1218'!$A$4:$O$150,8,FALSE))</f>
        <v/>
      </c>
      <c r="CN133" s="4" t="str">
        <f>IF(VLOOKUP($A133,'[62]1215'!$A$4:$O$150,8,FALSE)="",VLOOKUP($A133,'[62]1215'!$A$4:$O$150,12,FALSE),VLOOKUP($A133,'[62]1215'!$A$4:$O$150,8,FALSE))</f>
        <v/>
      </c>
      <c r="CO133" s="4" t="str">
        <f>IF(VLOOKUP($A133,'[63]1214'!$A$4:$O$150,8,FALSE)="",VLOOKUP($A133,'[63]1214'!$A$4:$O$150,12,FALSE),VLOOKUP($A133,'[63]1214'!$A$4:$O$150,8,FALSE))</f>
        <v/>
      </c>
      <c r="CP133" s="4" t="str">
        <f>IF(VLOOKUP($A133,'[64]1213'!$A$4:$O$150,8,FALSE)="",VLOOKUP($A133,'[64]1213'!$A$4:$O$150,12,FALSE),VLOOKUP($A133,'[64]1213'!$A$4:$O$150,8,FALSE))</f>
        <v/>
      </c>
      <c r="CQ133" s="4" t="str">
        <f>IF(VLOOKUP($A133,'[65]1212'!$A$4:$O$150,8,FALSE)="",VLOOKUP($A133,'[65]1212'!$A$4:$O$150,12,FALSE),VLOOKUP($A133,'[65]1212'!$A$4:$O$150,8,FALSE))</f>
        <v/>
      </c>
      <c r="CR133" s="4" t="str">
        <f>IF(VLOOKUP($A133,'[66]1211'!$A$4:$O$150,8,FALSE)="",VLOOKUP($A133,'[66]1211'!$A$4:$O$150,12,FALSE),VLOOKUP($A133,'[66]1211'!$A$4:$O$150,8,FALSE))</f>
        <v/>
      </c>
      <c r="CS133" s="4" t="str">
        <f>IF(VLOOKUP($A133,'[67]1208'!$A$4:$O$150,8,FALSE)="",VLOOKUP($A133,'[67]1208'!$A$4:$O$150,12,FALSE),VLOOKUP($A133,'[67]1208'!$A$4:$O$150,8,FALSE))</f>
        <v/>
      </c>
      <c r="CT133" s="4" t="str">
        <f>IF(VLOOKUP($A133,'[68]1207'!$A$4:$O$150,8,FALSE)="",VLOOKUP($A133,'[68]1207'!$A$4:$O$150,12,FALSE),VLOOKUP($A133,'[68]1207'!$A$4:$O$150,8,FALSE))</f>
        <v/>
      </c>
      <c r="CU133" s="4" t="str">
        <f>IF(VLOOKUP($A133,'[69]1206'!$A$4:$O$150,8,FALSE)="",VLOOKUP($A133,'[69]1206'!$A$4:$O$150,12,FALSE),VLOOKUP($A133,'[69]1206'!$A$4:$O$150,8,FALSE))</f>
        <v/>
      </c>
      <c r="CV133" s="4" t="str">
        <f>IF(VLOOKUP($A133,'[70]1205'!$A$4:$O$150,8,FALSE)="",VLOOKUP($A133,'[70]1205'!$A$4:$O$150,12,FALSE),VLOOKUP($A133,'[70]1205'!$A$4:$O$150,8,FALSE))</f>
        <v/>
      </c>
      <c r="CW133" s="4" t="str">
        <f>IF(VLOOKUP($A133,'[71]1204'!$A$4:$O$150,8,FALSE)="",VLOOKUP($A133,'[71]1204'!$A$4:$O$150,12,FALSE),VLOOKUP($A133,'[71]1204'!$A$4:$O$150,8,FALSE))</f>
        <v/>
      </c>
      <c r="CX133" s="4" t="str">
        <f>IF(VLOOKUP($A133,'[72]1201'!$A$4:$O$150,8,FALSE)="",VLOOKUP($A133,'[72]1201'!$A$4:$O$150,12,FALSE),VLOOKUP($A133,'[72]1201'!$A$4:$O$150,8,FALSE))</f>
        <v/>
      </c>
      <c r="CY133" s="4" t="str">
        <f>IF(VLOOKUP($A133,'[73]1129'!$A$4:$O$150,8,FALSE)="",VLOOKUP($A133,'[73]1129'!$A$4:$O$150,12,FALSE),VLOOKUP($A133,'[73]1129'!$A$4:$O$150,8,FALSE))</f>
        <v/>
      </c>
      <c r="CZ133" s="4" t="str">
        <f>IF(VLOOKUP($A133,'[74]1128'!$A$4:$O$150,8,FALSE)="",VLOOKUP($A133,'[74]1128'!$A$4:$O$150,12,FALSE),VLOOKUP($A133,'[74]1128'!$A$4:$O$150,8,FALSE))</f>
        <v/>
      </c>
      <c r="DA133" s="4" t="str">
        <f>IF(VLOOKUP($A133,'[75]1127'!$A$4:$O$150,8,FALSE)="",VLOOKUP($A133,'[75]1127'!$A$4:$O$150,12,FALSE),VLOOKUP($A133,'[75]1127'!$A$4:$O$150,8,FALSE))</f>
        <v/>
      </c>
      <c r="DB133" s="4" t="str">
        <f>IF(VLOOKUP($A133,'[76]1124'!$A$4:$O$150,8,FALSE)="",VLOOKUP($A133,'[76]1124'!$A$4:$O$150,12,FALSE),VLOOKUP($A133,'[76]1124'!$A$4:$O$150,8,FALSE))</f>
        <v/>
      </c>
      <c r="DC133" s="4" t="str">
        <f>IF(VLOOKUP($A133,'[77]1123'!$A$4:$O$150,8,FALSE)="",VLOOKUP($A133,'[77]1123'!$A$4:$O$150,12,FALSE),VLOOKUP($A133,'[77]1123'!$A$4:$O$150,8,FALSE))</f>
        <v/>
      </c>
      <c r="DD133" s="5"/>
      <c r="DE133" s="4" t="str">
        <f>IF(VLOOKUP($A133,'[78]1121'!$A$4:$O$150,8,FALSE)="",VLOOKUP($A133,'[78]1121'!$A$4:$O$150,12,FALSE),VLOOKUP($A133,'[78]1121'!$A$4:$O$150,8,FALSE))</f>
        <v/>
      </c>
      <c r="DF133" s="4" t="str">
        <f>IF(VLOOKUP($A133,'[79]1120'!$A$4:$O$150,8,FALSE)="",VLOOKUP($A133,'[79]1120'!$A$4:$O$150,12,FALSE),VLOOKUP($A133,'[79]1120'!$A$4:$O$150,8,FALSE))</f>
        <v/>
      </c>
      <c r="DG133" s="4" t="str">
        <f>IF(VLOOKUP($A133,'[80]1117'!$A$4:$O$150,8,FALSE)="",VLOOKUP($A133,'[80]1117'!$A$4:$O$150,12,FALSE),VLOOKUP($A133,'[80]1117'!$A$4:$O$150,8,FALSE))</f>
        <v/>
      </c>
      <c r="DH133" s="4" t="str">
        <f>IF(VLOOKUP($A133,'[81]1116'!$A$4:$O$150,8,FALSE)="",VLOOKUP($A133,'[81]1116'!$A$4:$O$150,12,FALSE),VLOOKUP($A133,'[81]1116'!$A$4:$O$150,8,FALSE))</f>
        <v/>
      </c>
      <c r="DI133" s="4" t="str">
        <f>IF(VLOOKUP($A133,'[82]1115'!$A$4:$O$150,8,FALSE)="",VLOOKUP($A133,'[82]1115'!$A$4:$O$150,12,FALSE),VLOOKUP($A133,'[82]1115'!$A$4:$O$150,8,FALSE))</f>
        <v/>
      </c>
      <c r="DJ133" s="4" t="str">
        <f>IF(VLOOKUP($A133,'[83]1114'!$A$4:$O$150,8,FALSE)="",VLOOKUP($A133,'[83]1114'!$A$4:$O$150,12,FALSE),VLOOKUP($A133,'[83]1114'!$A$4:$O$150,8,FALSE))</f>
        <v/>
      </c>
      <c r="DK133" s="4" t="str">
        <f>IF(VLOOKUP($A133,'[84]1113'!$A$4:$O$150,8,FALSE)="",VLOOKUP($A133,'[84]1113'!$A$4:$O$150,12,FALSE),VLOOKUP($A133,'[84]1113'!$A$4:$O$150,8,FALSE))</f>
        <v/>
      </c>
      <c r="DL133" s="4" t="str">
        <f>IF(VLOOKUP($A133,'[85]1110'!$A$4:$O$150,8,FALSE)="",VLOOKUP($A133,'[85]1110'!$A$4:$O$150,12,FALSE),VLOOKUP($A133,'[85]1110'!$A$4:$O$150,8,FALSE))</f>
        <v/>
      </c>
      <c r="DM133" s="4" t="str">
        <f>IF(VLOOKUP($A133,'[86]1109'!$A$4:$O$150,8,FALSE)="",VLOOKUP($A133,'[86]1109'!$A$4:$O$150,12,FALSE),VLOOKUP($A133,'[86]1109'!$A$4:$O$150,8,FALSE))</f>
        <v/>
      </c>
      <c r="DN133" s="4" t="str">
        <f>IF(VLOOKUP($A133,'[87]1108'!$A$4:$O$150,8,FALSE)="",VLOOKUP($A133,'[87]1108'!$A$4:$O$150,12,FALSE),VLOOKUP($A133,'[87]1108'!$A$4:$O$150,8,FALSE))</f>
        <v/>
      </c>
      <c r="DO133" s="4" t="str">
        <f>IF(VLOOKUP($A133,'[88]1107'!$A$4:$O$150,8,FALSE)="",VLOOKUP($A133,'[88]1107'!$A$4:$O$150,12,FALSE),VLOOKUP($A133,'[88]1107'!$A$4:$O$150,8,FALSE))</f>
        <v/>
      </c>
      <c r="DP133" s="4" t="str">
        <f>IF(VLOOKUP($A133,'[89]1106'!$A$4:$O$150,8,FALSE)="",VLOOKUP($A133,'[89]1106'!$A$4:$O$150,12,FALSE),VLOOKUP($A133,'[89]1106'!$A$4:$O$150,8,FALSE))</f>
        <v/>
      </c>
      <c r="DQ133" s="4" t="str">
        <f>IF(VLOOKUP($A133,'[90]1103'!$A$4:$O$150,8,FALSE)="",VLOOKUP($A133,'[90]1103'!$A$4:$O$150,12,FALSE),VLOOKUP($A133,'[90]1103'!$A$4:$O$150,8,FALSE))</f>
        <v/>
      </c>
      <c r="DR133" s="4" t="str">
        <f>IF(VLOOKUP($A133,'[91]1102'!$A$4:$O$150,8,FALSE)="",VLOOKUP($A133,'[91]1102'!$A$4:$O$150,12,FALSE),VLOOKUP($A133,'[91]1102'!$A$4:$O$150,8,FALSE))</f>
        <v/>
      </c>
      <c r="DS133" s="4" t="str">
        <f>IF(VLOOKUP($A133,'[92]1101'!$A$4:$O$150,8,FALSE)="",VLOOKUP($A133,'[92]1101'!$A$4:$O$150,12,FALSE),VLOOKUP($A133,'[92]1101'!$A$4:$O$150,8,FALSE))</f>
        <v/>
      </c>
      <c r="DT133" s="54"/>
      <c r="DU133" s="4" t="str">
        <f>IF(VLOOKUP($A133,'[94]1030'!$A$4:$O$150,8,FALSE)="",VLOOKUP($A133,'[94]1030'!$A$4:$O$150,12,FALSE),VLOOKUP($A133,'[94]1030'!$A$4:$O$150,8,FALSE))</f>
        <v/>
      </c>
      <c r="DV133" s="4" t="str">
        <f>IF(VLOOKUP($A133,'[95]1027'!$A$4:$O$150,8,FALSE)="",VLOOKUP($A133,'[95]1027'!$A$4:$O$150,12,FALSE),VLOOKUP($A133,'[95]1027'!$A$4:$O$150,8,FALSE))</f>
        <v/>
      </c>
      <c r="DW133" s="4" t="str">
        <f>IF(VLOOKUP($A133,'[96]1026'!$A$4:$O$150,8,FALSE)="",VLOOKUP($A133,'[96]1026'!$A$4:$O$150,12,FALSE),VLOOKUP($A133,'[96]1026'!$A$4:$O$150,8,FALSE))</f>
        <v/>
      </c>
      <c r="DX133" s="4" t="str">
        <f>IF(VLOOKUP($A133,'[97]1025'!$A$4:$O$150,8,FALSE)="",VLOOKUP($A133,'[97]1025'!$A$4:$O$150,12,FALSE),VLOOKUP($A133,'[97]1025'!$A$4:$O$150,8,FALSE))</f>
        <v/>
      </c>
      <c r="DY133" s="4" t="str">
        <f>IF(VLOOKUP($A133,'[98]1024'!$A$4:$O$150,8,FALSE)="",VLOOKUP($A133,'[98]1024'!$A$4:$O$150,12,FALSE),VLOOKUP($A133,'[98]1024'!$A$4:$O$150,8,FALSE))</f>
        <v/>
      </c>
      <c r="DZ133" s="4" t="str">
        <f>IF(VLOOKUP($A133,'[99]1023'!$A$4:$O$150,8,FALSE)="",VLOOKUP($A133,'[99]1023'!$A$4:$O$150,12,FALSE),VLOOKUP($A133,'[99]1023'!$A$4:$O$150,8,FALSE))</f>
        <v/>
      </c>
      <c r="EA133" s="4" t="str">
        <f>IF(VLOOKUP($A133,'[100]1020'!$A$4:$O$150,8,FALSE)="",VLOOKUP($A133,'[100]1020'!$A$4:$O$150,12,FALSE),VLOOKUP($A133,'[100]1020'!$A$4:$O$150,8,FALSE))</f>
        <v/>
      </c>
      <c r="EB133" s="4" t="str">
        <f>IF(VLOOKUP($A133,'[101]1019'!$A$4:$O$150,8,FALSE)="",VLOOKUP($A133,'[101]1019'!$A$4:$O$150,12,FALSE),VLOOKUP($A133,'[101]1019'!$A$4:$O$150,8,FALSE))</f>
        <v/>
      </c>
      <c r="EC133" s="4" t="str">
        <f>IF(VLOOKUP($A133,'[102]1018'!$A$4:$O$150,8,FALSE)="",VLOOKUP($A133,'[102]1018'!$A$4:$O$150,12,FALSE),VLOOKUP($A133,'[102]1018'!$A$4:$O$150,8,FALSE))</f>
        <v/>
      </c>
      <c r="ED133" s="4" t="str">
        <f>IF(VLOOKUP($A133,'[103]1017'!$A$4:$O$150,8,FALSE)="",VLOOKUP($A133,'[103]1017'!$A$4:$O$150,12,FALSE),VLOOKUP($A133,'[103]1017'!$A$4:$O$150,8,FALSE))</f>
        <v/>
      </c>
      <c r="EE133" s="4" t="str">
        <f>IF(VLOOKUP($A133,'[104]1016'!$A$4:$O$150,8,FALSE)="",VLOOKUP($A133,'[104]1016'!$A$4:$O$150,12,FALSE),VLOOKUP($A133,'[104]1016'!$A$4:$O$150,8,FALSE))</f>
        <v/>
      </c>
      <c r="EF133" s="4" t="str">
        <f>IF(VLOOKUP($A133,'[105]1013'!$A$4:$O$150,8,FALSE)="",VLOOKUP($A133,'[105]1013'!$A$4:$O$150,12,FALSE),VLOOKUP($A133,'[105]1013'!$A$4:$O$150,8,FALSE))</f>
        <v/>
      </c>
      <c r="EG133" s="4" t="str">
        <f>IF(VLOOKUP($A133,'[106]1012'!$A$4:$O$150,8,FALSE)="",VLOOKUP($A133,'[106]1012'!$A$4:$O$150,12,FALSE),VLOOKUP($A133,'[106]1012'!$A$4:$O$150,8,FALSE))</f>
        <v/>
      </c>
      <c r="EH133" s="4" t="str">
        <f>IF(VLOOKUP($A133,'[107]1011'!$A$4:$O$150,8,FALSE)="",VLOOKUP($A133,'[107]1011'!$A$4:$O$150,12,FALSE),VLOOKUP($A133,'[107]1011'!$A$4:$O$150,8,FALSE))</f>
        <v/>
      </c>
      <c r="EI133" s="54"/>
      <c r="EJ133" s="4" t="str">
        <f>IF(VLOOKUP($A133,'[109]1005'!$A$4:$O$150,8,FALSE)="",VLOOKUP($A133,'[109]1005'!$A$4:$O$150,12,FALSE),VLOOKUP($A133,'[109]1005'!$A$4:$O$150,8,FALSE))</f>
        <v/>
      </c>
      <c r="EK133" s="4" t="str">
        <f>IF(VLOOKUP($A133,'[110]1004'!$A$4:$O$150,8,FALSE)="",VLOOKUP($A133,'[110]1004'!$A$4:$O$150,12,FALSE),VLOOKUP($A133,'[110]1004'!$A$4:$O$150,8,FALSE))</f>
        <v/>
      </c>
      <c r="EL133" s="4" t="str">
        <f>IF(VLOOKUP($A133,'[111]1003'!$A$4:$O$150,8,FALSE)="",VLOOKUP($A133,'[111]1003'!$A$4:$O$150,12,FALSE),VLOOKUP($A133,'[111]1003'!$A$4:$O$150,8,FALSE))</f>
        <v/>
      </c>
      <c r="EM133" s="4" t="str">
        <f>IF(VLOOKUP($A133,'[112]1002'!$A$4:$O$150,8,FALSE)="",VLOOKUP($A133,'[112]1002'!$A$4:$O$150,12,FALSE),VLOOKUP($A133,'[112]1002'!$A$4:$O$150,8,FALSE))</f>
        <v/>
      </c>
      <c r="EN133" s="54"/>
      <c r="EO133" s="4" t="str">
        <f>IF(VLOOKUP($A133,'[113]0927'!$A$4:$O$150,8,FALSE)="",VLOOKUP($A133,'[113]0927'!$A$4:$O$150,12,FALSE),VLOOKUP($A133,'[113]0927'!$A$4:$O$150,8,FALSE))</f>
        <v/>
      </c>
      <c r="EP133" s="5"/>
      <c r="EQ133" s="4" t="str">
        <f>IF(VLOOKUP($A133,'[114]0925'!$A$4:$O$150,8,FALSE)="",VLOOKUP($A133,'[114]0925'!$A$4:$O$150,12,FALSE),VLOOKUP($A133,'[114]0925'!$A$4:$O$150,8,FALSE))</f>
        <v/>
      </c>
      <c r="ER133" s="4" t="str">
        <f>IF(VLOOKUP($A133,'[115]0922'!$A$4:$O$150,8,FALSE)="",VLOOKUP($A133,'[115]0922'!$A$4:$O$150,12,FALSE),VLOOKUP($A133,'[115]0922'!$A$4:$O$150,8,FALSE))</f>
        <v/>
      </c>
      <c r="ES133" s="4" t="str">
        <f>IF(VLOOKUP($A133,'[116]0921'!$A$4:$O$150,8,FALSE)="",VLOOKUP($A133,'[116]0921'!$A$4:$O$150,12,FALSE),VLOOKUP($A133,'[116]0921'!$A$4:$O$150,8,FALSE))</f>
        <v/>
      </c>
      <c r="ET133" s="4" t="str">
        <f>IF(VLOOKUP($A133,'[117]0920'!$A$4:$O$150,8,FALSE)="",VLOOKUP($A133,'[117]0920'!$A$4:$O$150,12,FALSE),VLOOKUP($A133,'[117]0920'!$A$4:$O$150,8,FALSE))</f>
        <v/>
      </c>
      <c r="EU133" s="4" t="s">
        <v>0</v>
      </c>
      <c r="EV133" s="4" t="s">
        <v>0</v>
      </c>
      <c r="EX133" s="4" t="s">
        <v>0</v>
      </c>
      <c r="EY133" s="4" t="s">
        <v>0</v>
      </c>
      <c r="EZ133" s="4" t="s">
        <v>0</v>
      </c>
      <c r="FA133" s="4" t="s">
        <v>0</v>
      </c>
      <c r="FB133" s="4" t="s">
        <v>0</v>
      </c>
      <c r="FC133" s="4" t="s">
        <v>0</v>
      </c>
      <c r="FD133" s="4" t="s">
        <v>0</v>
      </c>
      <c r="FE133" s="4" t="s">
        <v>0</v>
      </c>
      <c r="FF133" s="4" t="s">
        <v>0</v>
      </c>
      <c r="FG133" s="4" t="s">
        <v>0</v>
      </c>
      <c r="FH133" s="4" t="s">
        <v>0</v>
      </c>
      <c r="FI133" s="4" t="s">
        <v>0</v>
      </c>
      <c r="FJ133" s="4" t="s">
        <v>0</v>
      </c>
      <c r="FK133" s="4" t="s">
        <v>0</v>
      </c>
      <c r="FL133" s="4" t="s">
        <v>0</v>
      </c>
      <c r="FM133" s="4" t="s">
        <v>0</v>
      </c>
      <c r="FN133" s="4" t="s">
        <v>0</v>
      </c>
      <c r="FO133" s="4" t="s">
        <v>0</v>
      </c>
      <c r="FQ133" s="4" t="s">
        <v>0</v>
      </c>
      <c r="FR133" s="4" t="s">
        <v>0</v>
      </c>
      <c r="FS133" s="4" t="s">
        <v>0</v>
      </c>
      <c r="FV133" s="4" t="s">
        <v>0</v>
      </c>
    </row>
    <row r="134" spans="1:178" x14ac:dyDescent="0.25">
      <c r="A134" s="6" t="s">
        <v>87</v>
      </c>
      <c r="B134" s="5">
        <f>VLOOKUP(A134,'[147]0515'!$A$4:$O$232,4,FALSE)</f>
        <v>22.81</v>
      </c>
      <c r="C134" s="5">
        <v>26.75</v>
      </c>
      <c r="D134" s="5">
        <f>VLOOKUP(A134,'[147]0515'!$A$4:$O$235,15,FALSE)</f>
        <v>1.9617</v>
      </c>
      <c r="E134" s="4" t="str">
        <f>IF(VLOOKUP($A134,'[147]0515'!$A$4:$O$150,8,FALSE)="",VLOOKUP($A134,'[147]0515'!$A$4:$O$150,12,FALSE),VLOOKUP($A134,'[147]0515'!$A$4:$O$150,8,FALSE))</f>
        <v/>
      </c>
      <c r="F134" s="4" t="str">
        <f>IF(VLOOKUP($A134,'[146]0514'!$A$4:$O$150,8,FALSE)="",VLOOKUP($A134,'[146]0514'!$A$4:$O$150,12,FALSE),VLOOKUP($A134,'[146]0514'!$A$4:$O$150,8,FALSE))</f>
        <v/>
      </c>
      <c r="G134" s="4" t="str">
        <f>IF(VLOOKUP($A134,'[145]0513'!$A$4:$O$150,8,FALSE)="",VLOOKUP($A134,'[145]0513'!$A$4:$O$150,12,FALSE),VLOOKUP($A134,'[145]0513'!$A$4:$O$150,8,FALSE))</f>
        <v/>
      </c>
      <c r="H134" s="4" t="str">
        <f>IF(VLOOKUP($A134,'[144]0510'!$A$4:$O$150,8,FALSE)="",VLOOKUP($A134,'[144]0510'!$A$4:$O$150,12,FALSE),VLOOKUP($A134,'[144]0510'!$A$4:$O$150,8,FALSE))</f>
        <v/>
      </c>
      <c r="I134" s="4" t="str">
        <f>IF(VLOOKUP($A134,'[6]0509'!$A$4:$O$150,8,FALSE)="",VLOOKUP($A134,'[6]0509'!$A$4:$O$150,12,FALSE),VLOOKUP($A134,'[6]0509'!$A$4:$O$150,8,FALSE))</f>
        <v/>
      </c>
      <c r="J134" s="4" t="str">
        <f>IF(VLOOKUP($A134,'[7]0508'!$A$4:$O$150,8,FALSE)="",VLOOKUP($A134,'[7]0508'!$A$4:$O$150,12,FALSE),VLOOKUP($A134,'[7]0508'!$A$4:$O$150,8,FALSE))</f>
        <v/>
      </c>
      <c r="K134" s="4" t="str">
        <f>IF(VLOOKUP($A134,'[8]0507'!$A$4:$O$150,8,FALSE)="",VLOOKUP($A134,'[8]0507'!$A$4:$O$150,12,FALSE),VLOOKUP($A134,'[8]0507'!$A$4:$O$150,8,FALSE))</f>
        <v/>
      </c>
      <c r="L134" s="4" t="str">
        <f>IF(VLOOKUP($A134,'[9]0506'!$A$4:$O$150,8,FALSE)="",VLOOKUP($A134,'[9]0506'!$A$4:$O$150,12,FALSE),VLOOKUP($A134,'[9]0506'!$A$4:$O$150,8,FALSE))</f>
        <v/>
      </c>
      <c r="M134" s="4" t="str">
        <f>IF(VLOOKUP($A134,'[10]0503'!$A$4:$O$150,8,FALSE)="",VLOOKUP($A134,'[10]0503'!$A$4:$O$150,12,FALSE),VLOOKUP($A134,'[10]0503'!$A$4:$O$150,8,FALSE))</f>
        <v/>
      </c>
      <c r="N134" s="4" t="str">
        <f>IF(VLOOKUP($A134,'[11]0502'!$A$4:$O$150,8,FALSE)="",VLOOKUP($A134,'[11]0502'!$A$4:$O$150,12,FALSE),VLOOKUP($A134,'[11]0502'!$A$4:$O$150,8,FALSE))</f>
        <v/>
      </c>
      <c r="O134" s="4" t="str">
        <f>IF(VLOOKUP($A134,'[12]0430'!$A$4:$O$150,8,FALSE)="",VLOOKUP($A134,'[12]0430'!$A$4:$O$150,12,FALSE),VLOOKUP($A134,'[12]0430'!$A$4:$O$150,8,FALSE))</f>
        <v/>
      </c>
      <c r="P134" s="4" t="str">
        <f>IF(VLOOKUP($A134,'[13]0429'!$A$4:$O$150,8,FALSE)="",VLOOKUP($A134,'[13]0429'!$A$4:$O$150,12,FALSE),VLOOKUP($A134,'[13]0429'!$A$4:$O$150,8,FALSE))</f>
        <v/>
      </c>
      <c r="Q134" s="4" t="str">
        <f>IF(VLOOKUP($A134,'[14]0426'!$A$4:$O$150,8,FALSE)="",VLOOKUP($A134,'[14]0426'!$A$4:$O$150,12,FALSE),VLOOKUP($A134,'[14]0426'!$A$4:$O$150,8,FALSE))</f>
        <v/>
      </c>
      <c r="R134" s="4" t="str">
        <f>IF(VLOOKUP($A134,'[15]0425'!$A$4:$O$150,8,FALSE)="",VLOOKUP($A134,'[15]0425'!$A$4:$O$150,12,FALSE),VLOOKUP($A134,'[15]0425'!$A$4:$O$150,8,FALSE))</f>
        <v/>
      </c>
      <c r="S134" s="4" t="str">
        <f>IF(VLOOKUP($A134,'[16]0424'!$A$4:$O$150,8,FALSE)="",VLOOKUP($A134,'[16]0424'!$A$4:$O$150,12,FALSE),VLOOKUP($A134,'[16]0424'!$A$4:$O$150,8,FALSE))</f>
        <v/>
      </c>
      <c r="T134" s="5"/>
      <c r="U134" s="4" t="str">
        <f>IF(VLOOKUP($A134,'[17]0422'!$A$4:$O$150,8,FALSE)="",VLOOKUP($A134,'[17]0422'!$A$4:$O$150,12,FALSE),VLOOKUP($A134,'[17]0422'!$A$4:$O$150,8,FALSE))</f>
        <v/>
      </c>
      <c r="V134" s="4" t="str">
        <f>IF(VLOOKUP($A134,'[18]0419'!$A$4:$O$150,8,FALSE)="",VLOOKUP($A134,'[18]0419'!$A$4:$O$150,12,FALSE),VLOOKUP($A134,'[18]0419'!$A$4:$O$150,8,FALSE))</f>
        <v/>
      </c>
      <c r="W134" s="4" t="str">
        <f>IF(VLOOKUP($A134,'[19]0418'!$A$4:$O$150,8,FALSE)="",VLOOKUP($A134,'[19]0418'!$A$4:$O$150,12,FALSE),VLOOKUP($A134,'[19]0418'!$A$4:$O$150,8,FALSE))</f>
        <v/>
      </c>
      <c r="X134" s="4" t="str">
        <f>IF(VLOOKUP($A134,'[20]0417'!$A$4:$O$150,8,FALSE)="",VLOOKUP($A134,'[20]0417'!$A$4:$O$150,12,FALSE),VLOOKUP($A134,'[20]0417'!$A$4:$O$150,8,FALSE))</f>
        <v/>
      </c>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4" t="str">
        <f>IF(VLOOKUP($A134,'[24]0229'!$A$4:$O$150,8,FALSE)="",VLOOKUP($A134,'[24]0229'!$A$4:$O$150,12,FALSE),VLOOKUP($A134,'[24]0229'!$A$4:$O$150,8,FALSE))</f>
        <v/>
      </c>
      <c r="AX134" s="4" t="str">
        <f>IF(VLOOKUP($A134,'[25]0226'!$A$4:$O$150,8,FALSE)="",VLOOKUP($A134,'[25]0226'!$A$4:$O$150,12,FALSE),VLOOKUP($A134,'[25]0226'!$A$4:$O$150,8,FALSE))</f>
        <v/>
      </c>
      <c r="AY134" s="4" t="str">
        <f>IF(VLOOKUP($A134,'[26]0223'!$A$4:$O$150,8,FALSE)="",VLOOKUP($A134,'[26]0223'!$A$4:$O$150,12,FALSE),VLOOKUP($A134,'[26]0223'!$A$4:$O$150,8,FALSE))</f>
        <v/>
      </c>
      <c r="AZ134" s="4" t="str">
        <f>IF(VLOOKUP($A134,'[27]0221'!$A$4:$O$150,8,FALSE)="",VLOOKUP($A134,'[27]0221'!$A$4:$O$150,12,FALSE),VLOOKUP($A134,'[27]0221'!$A$4:$O$150,8,FALSE))</f>
        <v/>
      </c>
      <c r="BA134" s="4" t="str">
        <f>IF(VLOOKUP($A134,'[28]0220'!$A$4:$O$150,8,FALSE)="",VLOOKUP($A134,'[28]0220'!$A$4:$O$150,12,FALSE),VLOOKUP($A134,'[28]0220'!$A$4:$O$150,8,FALSE))</f>
        <v/>
      </c>
      <c r="BB134" s="4" t="str">
        <f>IF(VLOOKUP($A134,'[29]0219'!$A$4:$O$150,8,FALSE)="",VLOOKUP($A134,'[29]0219'!$A$4:$O$150,12,FALSE),VLOOKUP($A134,'[29]0219'!$A$4:$O$150,8,FALSE))</f>
        <v/>
      </c>
      <c r="BC134" s="4" t="str">
        <f>IF(VLOOKUP($A134,'[30]0216'!$A$4:$O$150,8,FALSE)="",VLOOKUP($A134,'[30]0216'!$A$4:$O$150,12,FALSE),VLOOKUP($A134,'[30]0216'!$A$4:$O$150,8,FALSE))</f>
        <v/>
      </c>
      <c r="BD134" s="4" t="str">
        <f>IF(VLOOKUP($A134,'[31]0215'!$A$4:$O$150,8,FALSE)="",VLOOKUP($A134,'[31]0215'!$A$4:$O$150,12,FALSE),VLOOKUP($A134,'[31]0215'!$A$4:$O$150,8,FALSE))</f>
        <v/>
      </c>
      <c r="BE134" s="4" t="str">
        <f>IF(VLOOKUP($A134,'[32]0205'!$A$4:$O$150,8,FALSE)="",VLOOKUP($A134,'[32]0205'!$A$4:$O$150,12,FALSE),VLOOKUP($A134,'[32]0205'!$A$4:$O$150,8,FALSE))</f>
        <v/>
      </c>
      <c r="BF134" s="4" t="str">
        <f>IF(VLOOKUP($A134,'[33]0202'!$A$4:$O$150,8,FALSE)="",VLOOKUP($A134,'[33]0202'!$A$4:$O$150,12,FALSE),VLOOKUP($A134,'[33]0202'!$A$4:$O$150,8,FALSE))</f>
        <v/>
      </c>
      <c r="BG134" s="4" t="str">
        <f>IF(VLOOKUP($A134,'[34]0201'!$A$4:$O$150,8,FALSE)="",VLOOKUP($A134,'[34]0201'!$A$4:$O$150,12,FALSE),VLOOKUP($A134,'[34]0201'!$A$4:$O$150,8,FALSE))</f>
        <v/>
      </c>
      <c r="BH134" s="4" t="str">
        <f>IF(VLOOKUP($A134,'[35]0131'!$A$4:$O$150,8,FALSE)="",VLOOKUP($A134,'[35]0131'!$A$4:$O$150,12,FALSE),VLOOKUP($A134,'[35]0131'!$A$4:$O$150,8,FALSE))</f>
        <v/>
      </c>
      <c r="BI134" s="4" t="str">
        <f>IF(VLOOKUP($A134,'[36]0130'!$A$4:$O$150,8,FALSE)="",VLOOKUP($A134,'[36]0130'!$A$4:$O$150,12,FALSE),VLOOKUP($A134,'[36]0130'!$A$4:$O$150,8,FALSE))</f>
        <v/>
      </c>
      <c r="BJ134" s="4" t="str">
        <f>IF(VLOOKUP($A134,'[37]0129'!$A$4:$O$150,8,FALSE)="",VLOOKUP($A134,'[37]0129'!$A$4:$O$150,12,FALSE),VLOOKUP($A134,'[37]0129'!$A$4:$O$150,8,FALSE))</f>
        <v/>
      </c>
      <c r="BK134" s="4" t="str">
        <f>IF(VLOOKUP($A134,'[38]0126'!$A$4:$O$150,8,FALSE)="",VLOOKUP($A134,'[38]0126'!$A$4:$O$150,12,FALSE),VLOOKUP($A134,'[38]0126'!$A$4:$O$150,8,FALSE))</f>
        <v/>
      </c>
      <c r="BL134" s="5"/>
      <c r="BM134" s="4" t="str">
        <f>IF(VLOOKUP($A134,'[39]0124'!$A$4:$O$150,8,FALSE)="",VLOOKUP($A134,'[39]0124'!$A$4:$O$150,12,FALSE),VLOOKUP($A134,'[39]0124'!$A$4:$O$150,8,FALSE))</f>
        <v/>
      </c>
      <c r="BN134" s="4" t="str">
        <f>IF(VLOOKUP($A134,'[40]0123'!$A$4:$O$150,8,FALSE)="",VLOOKUP($A134,'[40]0123'!$A$4:$O$150,12,FALSE),VLOOKUP($A134,'[40]0123'!$A$4:$O$150,8,FALSE))</f>
        <v/>
      </c>
      <c r="BO134" s="4" t="str">
        <f>IF(VLOOKUP($A134,'[41]0122'!$A$4:$O$150,8,FALSE)="",VLOOKUP($A134,'[41]0122'!$A$4:$O$150,12,FALSE),VLOOKUP($A134,'[41]0122'!$A$4:$O$150,8,FALSE))</f>
        <v/>
      </c>
      <c r="BP134" s="4" t="str">
        <f>IF(VLOOKUP($A134,'[42]0119'!$A$4:$O$150,8,FALSE)="",VLOOKUP($A134,'[42]0119'!$A$4:$O$150,12,FALSE),VLOOKUP($A134,'[42]0119'!$A$4:$O$150,8,FALSE))</f>
        <v/>
      </c>
      <c r="BQ134" s="4" t="str">
        <f>IF(VLOOKUP($A134,'[43]0118'!$A$4:$O$150,8,FALSE)="",VLOOKUP($A134,'[43]0118'!$A$4:$O$150,12,FALSE),VLOOKUP($A134,'[43]0118'!$A$4:$O$150,8,FALSE))</f>
        <v/>
      </c>
      <c r="BR134" s="4" t="str">
        <f>IF(VLOOKUP($A134,'[44]0117'!$A$4:$O$150,8,FALSE)="",VLOOKUP($A134,'[44]0117'!$A$4:$O$150,12,FALSE),VLOOKUP($A134,'[44]0117'!$A$4:$O$150,8,FALSE))</f>
        <v/>
      </c>
      <c r="BS134" s="4" t="str">
        <f>IF(VLOOKUP($A134,'[45]0116'!$A$4:$O$150,8,FALSE)="",VLOOKUP($A134,'[45]0116'!$A$4:$O$150,12,FALSE),VLOOKUP($A134,'[45]0116'!$A$4:$O$150,8,FALSE))</f>
        <v/>
      </c>
      <c r="BT134" s="4" t="str">
        <f>IF(VLOOKUP($A134,'[46]0115'!$A$4:$O$150,8,FALSE)="",VLOOKUP($A134,'[46]0115'!$A$4:$O$150,12,FALSE),VLOOKUP($A134,'[46]0115'!$A$4:$O$150,8,FALSE))</f>
        <v/>
      </c>
      <c r="BU134" s="4" t="str">
        <f>IF(VLOOKUP($A134,'[47]0112'!$A$4:$O$150,8,FALSE)="",VLOOKUP($A134,'[47]0112'!$A$4:$O$150,12,FALSE),VLOOKUP($A134,'[47]0112'!$A$4:$O$150,8,FALSE))</f>
        <v/>
      </c>
      <c r="BV134" s="4" t="str">
        <f>IF(VLOOKUP($A134,'[48]0111'!$A$4:$O$150,8,FALSE)="",VLOOKUP($A134,'[48]0111'!$A$4:$O$150,12,FALSE),VLOOKUP($A134,'[48]0111'!$A$4:$O$150,8,FALSE))</f>
        <v/>
      </c>
      <c r="BW134" s="4" t="str">
        <f>IF(VLOOKUP($A134,'[49]0110'!$A$4:$O$150,8,FALSE)="",VLOOKUP($A134,'[49]0110'!$A$4:$O$150,12,FALSE),VLOOKUP($A134,'[49]0110'!$A$4:$O$150,8,FALSE))</f>
        <v/>
      </c>
      <c r="BX134" s="4" t="str">
        <f>IF(VLOOKUP($A134,'[50]0109'!$A$4:$O$150,8,FALSE)="",VLOOKUP($A134,'[50]0109'!$A$4:$O$150,12,FALSE),VLOOKUP($A134,'[50]0109'!$A$4:$O$150,8,FALSE))</f>
        <v/>
      </c>
      <c r="BY134" s="4" t="str">
        <f>IF(VLOOKUP($A134,'[51]0108'!$A$4:$O$150,8,FALSE)="",VLOOKUP($A134,'[51]0108'!$A$4:$O$150,12,FALSE),VLOOKUP($A134,'[51]0108'!$A$4:$O$150,8,FALSE))</f>
        <v/>
      </c>
      <c r="BZ134" s="4" t="str">
        <f>IF(VLOOKUP($A134,'[52]0105'!$A$4:$O$150,8,FALSE)="",VLOOKUP($A134,'[52]0105'!$A$4:$O$150,12,FALSE),VLOOKUP($A134,'[52]0105'!$A$4:$O$150,8,FALSE))</f>
        <v/>
      </c>
      <c r="CA134" s="4" t="str">
        <f>IF(VLOOKUP($A134,'[53]0104'!$A$4:$O$150,8,FALSE)="",VLOOKUP($A134,'[53]0104'!$A$4:$O$150,12,FALSE),VLOOKUP($A134,'[53]0104'!$A$4:$O$150,8,FALSE))</f>
        <v/>
      </c>
      <c r="CB134" s="4" t="str">
        <f>IF(VLOOKUP($A134,'[54]0103'!$A$4:$O$150,8,FALSE)="",VLOOKUP($A134,'[54]0103'!$A$4:$O$150,12,FALSE),VLOOKUP($A134,'[54]0103'!$A$4:$O$150,8,FALSE))</f>
        <v/>
      </c>
      <c r="CC134" s="4" t="str">
        <f>IF(VLOOKUP($A134,'[55]0102'!$A$4:$O$150,8,FALSE)="",VLOOKUP($A134,'[55]0102'!$A$4:$O$150,12,FALSE),VLOOKUP($A134,'[55]0102'!$A$4:$O$150,8,FALSE))</f>
        <v/>
      </c>
      <c r="CD134" s="5"/>
      <c r="CE134" s="4" t="str">
        <f>IF(VLOOKUP($A134,'[57]1228'!$A$4:$O$150,8,FALSE)="",VLOOKUP($A134,'[57]1228'!$A$4:$O$150,12,FALSE),VLOOKUP($A134,'[57]1228'!$A$4:$O$150,8,FALSE))</f>
        <v/>
      </c>
      <c r="CF134" s="4" t="str">
        <f>IF(VLOOKUP($A134,'[58]1227'!$A$4:$O$150,8,FALSE)="",VLOOKUP($A134,'[58]1227'!$A$4:$O$150,12,FALSE),VLOOKUP($A134,'[58]1227'!$A$4:$O$150,8,FALSE))</f>
        <v/>
      </c>
      <c r="CG134" s="4" t="str">
        <f>IF(VLOOKUP($A134,'[59]1226'!$A$4:$O$150,8,FALSE)="",VLOOKUP($A134,'[59]1226'!$A$4:$O$150,12,FALSE),VLOOKUP($A134,'[59]1226'!$A$4:$O$150,8,FALSE))</f>
        <v/>
      </c>
      <c r="CH134" s="4" t="str">
        <f>IF(VLOOKUP($A134,'[60]1225'!$A$4:$O$150,8,FALSE)="",VLOOKUP($A134,'[60]1225'!$A$4:$O$150,12,FALSE),VLOOKUP($A134,'[60]1225'!$A$4:$O$150,8,FALSE))</f>
        <v/>
      </c>
      <c r="CI134" s="5"/>
      <c r="CJ134" s="5"/>
      <c r="CK134" s="5"/>
      <c r="CL134" s="5"/>
      <c r="CM134" s="4" t="str">
        <f>IF(VLOOKUP($A134,'[61]1218'!$A$4:$O$150,8,FALSE)="",VLOOKUP($A134,'[61]1218'!$A$4:$O$150,12,FALSE),VLOOKUP($A134,'[61]1218'!$A$4:$O$150,8,FALSE))</f>
        <v/>
      </c>
      <c r="CN134" s="4" t="str">
        <f>IF(VLOOKUP($A134,'[62]1215'!$A$4:$O$150,8,FALSE)="",VLOOKUP($A134,'[62]1215'!$A$4:$O$150,12,FALSE),VLOOKUP($A134,'[62]1215'!$A$4:$O$150,8,FALSE))</f>
        <v/>
      </c>
      <c r="CO134" s="4" t="str">
        <f>IF(VLOOKUP($A134,'[63]1214'!$A$4:$O$150,8,FALSE)="",VLOOKUP($A134,'[63]1214'!$A$4:$O$150,12,FALSE),VLOOKUP($A134,'[63]1214'!$A$4:$O$150,8,FALSE))</f>
        <v/>
      </c>
      <c r="CP134" s="4" t="str">
        <f>IF(VLOOKUP($A134,'[64]1213'!$A$4:$O$150,8,FALSE)="",VLOOKUP($A134,'[64]1213'!$A$4:$O$150,12,FALSE),VLOOKUP($A134,'[64]1213'!$A$4:$O$150,8,FALSE))</f>
        <v/>
      </c>
      <c r="CQ134" s="4" t="str">
        <f>IF(VLOOKUP($A134,'[65]1212'!$A$4:$O$150,8,FALSE)="",VLOOKUP($A134,'[65]1212'!$A$4:$O$150,12,FALSE),VLOOKUP($A134,'[65]1212'!$A$4:$O$150,8,FALSE))</f>
        <v/>
      </c>
      <c r="CR134" s="4" t="str">
        <f>IF(VLOOKUP($A134,'[66]1211'!$A$4:$O$150,8,FALSE)="",VLOOKUP($A134,'[66]1211'!$A$4:$O$150,12,FALSE),VLOOKUP($A134,'[66]1211'!$A$4:$O$150,8,FALSE))</f>
        <v/>
      </c>
      <c r="CS134" s="4" t="str">
        <f>IF(VLOOKUP($A134,'[67]1208'!$A$4:$O$150,8,FALSE)="",VLOOKUP($A134,'[67]1208'!$A$4:$O$150,12,FALSE),VLOOKUP($A134,'[67]1208'!$A$4:$O$150,8,FALSE))</f>
        <v/>
      </c>
      <c r="CT134" s="4" t="str">
        <f>IF(VLOOKUP($A134,'[68]1207'!$A$4:$O$150,8,FALSE)="",VLOOKUP($A134,'[68]1207'!$A$4:$O$150,12,FALSE),VLOOKUP($A134,'[68]1207'!$A$4:$O$150,8,FALSE))</f>
        <v/>
      </c>
      <c r="CU134" s="4" t="str">
        <f>IF(VLOOKUP($A134,'[69]1206'!$A$4:$O$150,8,FALSE)="",VLOOKUP($A134,'[69]1206'!$A$4:$O$150,12,FALSE),VLOOKUP($A134,'[69]1206'!$A$4:$O$150,8,FALSE))</f>
        <v/>
      </c>
      <c r="CV134" s="4" t="str">
        <f>IF(VLOOKUP($A134,'[70]1205'!$A$4:$O$150,8,FALSE)="",VLOOKUP($A134,'[70]1205'!$A$4:$O$150,12,FALSE),VLOOKUP($A134,'[70]1205'!$A$4:$O$150,8,FALSE))</f>
        <v/>
      </c>
      <c r="CW134" s="4" t="str">
        <f>IF(VLOOKUP($A134,'[71]1204'!$A$4:$O$150,8,FALSE)="",VLOOKUP($A134,'[71]1204'!$A$4:$O$150,12,FALSE),VLOOKUP($A134,'[71]1204'!$A$4:$O$150,8,FALSE))</f>
        <v/>
      </c>
      <c r="CX134" s="4" t="str">
        <f>IF(VLOOKUP($A134,'[72]1201'!$A$4:$O$150,8,FALSE)="",VLOOKUP($A134,'[72]1201'!$A$4:$O$150,12,FALSE),VLOOKUP($A134,'[72]1201'!$A$4:$O$150,8,FALSE))</f>
        <v/>
      </c>
      <c r="CY134" s="4" t="str">
        <f>IF(VLOOKUP($A134,'[73]1129'!$A$4:$O$150,8,FALSE)="",VLOOKUP($A134,'[73]1129'!$A$4:$O$150,12,FALSE),VLOOKUP($A134,'[73]1129'!$A$4:$O$150,8,FALSE))</f>
        <v/>
      </c>
      <c r="CZ134" s="4" t="str">
        <f>IF(VLOOKUP($A134,'[74]1128'!$A$4:$O$150,8,FALSE)="",VLOOKUP($A134,'[74]1128'!$A$4:$O$150,12,FALSE),VLOOKUP($A134,'[74]1128'!$A$4:$O$150,8,FALSE))</f>
        <v/>
      </c>
      <c r="DA134" s="4" t="str">
        <f>IF(VLOOKUP($A134,'[75]1127'!$A$4:$O$150,8,FALSE)="",VLOOKUP($A134,'[75]1127'!$A$4:$O$150,12,FALSE),VLOOKUP($A134,'[75]1127'!$A$4:$O$150,8,FALSE))</f>
        <v/>
      </c>
      <c r="DB134" s="4" t="str">
        <f>IF(VLOOKUP($A134,'[76]1124'!$A$4:$O$150,8,FALSE)="",VLOOKUP($A134,'[76]1124'!$A$4:$O$150,12,FALSE),VLOOKUP($A134,'[76]1124'!$A$4:$O$150,8,FALSE))</f>
        <v/>
      </c>
      <c r="DC134" s="4" t="str">
        <f>IF(VLOOKUP($A134,'[77]1123'!$A$4:$O$150,8,FALSE)="",VLOOKUP($A134,'[77]1123'!$A$4:$O$150,12,FALSE),VLOOKUP($A134,'[77]1123'!$A$4:$O$150,8,FALSE))</f>
        <v/>
      </c>
      <c r="DD134" s="5"/>
      <c r="DE134" s="4" t="str">
        <f>IF(VLOOKUP($A134,'[78]1121'!$A$4:$O$150,8,FALSE)="",VLOOKUP($A134,'[78]1121'!$A$4:$O$150,12,FALSE),VLOOKUP($A134,'[78]1121'!$A$4:$O$150,8,FALSE))</f>
        <v/>
      </c>
      <c r="DF134" s="4" t="str">
        <f>IF(VLOOKUP($A134,'[79]1120'!$A$4:$O$150,8,FALSE)="",VLOOKUP($A134,'[79]1120'!$A$4:$O$150,12,FALSE),VLOOKUP($A134,'[79]1120'!$A$4:$O$150,8,FALSE))</f>
        <v/>
      </c>
      <c r="DG134" s="4" t="str">
        <f>IF(VLOOKUP($A134,'[80]1117'!$A$4:$O$150,8,FALSE)="",VLOOKUP($A134,'[80]1117'!$A$4:$O$150,12,FALSE),VLOOKUP($A134,'[80]1117'!$A$4:$O$150,8,FALSE))</f>
        <v/>
      </c>
      <c r="DH134" s="4" t="str">
        <f>IF(VLOOKUP($A134,'[81]1116'!$A$4:$O$150,8,FALSE)="",VLOOKUP($A134,'[81]1116'!$A$4:$O$150,12,FALSE),VLOOKUP($A134,'[81]1116'!$A$4:$O$150,8,FALSE))</f>
        <v/>
      </c>
      <c r="DI134" s="4" t="str">
        <f>IF(VLOOKUP($A134,'[82]1115'!$A$4:$O$150,8,FALSE)="",VLOOKUP($A134,'[82]1115'!$A$4:$O$150,12,FALSE),VLOOKUP($A134,'[82]1115'!$A$4:$O$150,8,FALSE))</f>
        <v/>
      </c>
      <c r="DJ134" s="4" t="str">
        <f>IF(VLOOKUP($A134,'[83]1114'!$A$4:$O$150,8,FALSE)="",VLOOKUP($A134,'[83]1114'!$A$4:$O$150,12,FALSE),VLOOKUP($A134,'[83]1114'!$A$4:$O$150,8,FALSE))</f>
        <v/>
      </c>
      <c r="DK134" s="4" t="str">
        <f>IF(VLOOKUP($A134,'[84]1113'!$A$4:$O$150,8,FALSE)="",VLOOKUP($A134,'[84]1113'!$A$4:$O$150,12,FALSE),VLOOKUP($A134,'[84]1113'!$A$4:$O$150,8,FALSE))</f>
        <v/>
      </c>
      <c r="DL134" s="4" t="str">
        <f>IF(VLOOKUP($A134,'[85]1110'!$A$4:$O$150,8,FALSE)="",VLOOKUP($A134,'[85]1110'!$A$4:$O$150,12,FALSE),VLOOKUP($A134,'[85]1110'!$A$4:$O$150,8,FALSE))</f>
        <v/>
      </c>
      <c r="DM134" s="4" t="str">
        <f>IF(VLOOKUP($A134,'[86]1109'!$A$4:$O$150,8,FALSE)="",VLOOKUP($A134,'[86]1109'!$A$4:$O$150,12,FALSE),VLOOKUP($A134,'[86]1109'!$A$4:$O$150,8,FALSE))</f>
        <v/>
      </c>
      <c r="DN134" s="4" t="str">
        <f>IF(VLOOKUP($A134,'[87]1108'!$A$4:$O$150,8,FALSE)="",VLOOKUP($A134,'[87]1108'!$A$4:$O$150,12,FALSE),VLOOKUP($A134,'[87]1108'!$A$4:$O$150,8,FALSE))</f>
        <v/>
      </c>
      <c r="DO134" s="4" t="str">
        <f>IF(VLOOKUP($A134,'[88]1107'!$A$4:$O$150,8,FALSE)="",VLOOKUP($A134,'[88]1107'!$A$4:$O$150,12,FALSE),VLOOKUP($A134,'[88]1107'!$A$4:$O$150,8,FALSE))</f>
        <v/>
      </c>
      <c r="DP134" s="4" t="str">
        <f>IF(VLOOKUP($A134,'[89]1106'!$A$4:$O$150,8,FALSE)="",VLOOKUP($A134,'[89]1106'!$A$4:$O$150,12,FALSE),VLOOKUP($A134,'[89]1106'!$A$4:$O$150,8,FALSE))</f>
        <v/>
      </c>
      <c r="DQ134" s="4" t="str">
        <f>IF(VLOOKUP($A134,'[90]1103'!$A$4:$O$150,8,FALSE)="",VLOOKUP($A134,'[90]1103'!$A$4:$O$150,12,FALSE),VLOOKUP($A134,'[90]1103'!$A$4:$O$150,8,FALSE))</f>
        <v/>
      </c>
      <c r="DR134" s="4" t="str">
        <f>IF(VLOOKUP($A134,'[91]1102'!$A$4:$O$150,8,FALSE)="",VLOOKUP($A134,'[91]1102'!$A$4:$O$150,12,FALSE),VLOOKUP($A134,'[91]1102'!$A$4:$O$150,8,FALSE))</f>
        <v/>
      </c>
      <c r="DS134" s="4" t="str">
        <f>IF(VLOOKUP($A134,'[92]1101'!$A$4:$O$150,8,FALSE)="",VLOOKUP($A134,'[92]1101'!$A$4:$O$150,12,FALSE),VLOOKUP($A134,'[92]1101'!$A$4:$O$150,8,FALSE))</f>
        <v/>
      </c>
      <c r="DT134" s="54"/>
      <c r="DU134" s="4" t="str">
        <f>IF(VLOOKUP($A134,'[94]1030'!$A$4:$O$150,8,FALSE)="",VLOOKUP($A134,'[94]1030'!$A$4:$O$150,12,FALSE),VLOOKUP($A134,'[94]1030'!$A$4:$O$150,8,FALSE))</f>
        <v/>
      </c>
      <c r="DV134" s="4" t="str">
        <f>IF(VLOOKUP($A134,'[95]1027'!$A$4:$O$150,8,FALSE)="",VLOOKUP($A134,'[95]1027'!$A$4:$O$150,12,FALSE),VLOOKUP($A134,'[95]1027'!$A$4:$O$150,8,FALSE))</f>
        <v/>
      </c>
      <c r="DW134" s="4" t="str">
        <f>IF(VLOOKUP($A134,'[96]1026'!$A$4:$O$150,8,FALSE)="",VLOOKUP($A134,'[96]1026'!$A$4:$O$150,12,FALSE),VLOOKUP($A134,'[96]1026'!$A$4:$O$150,8,FALSE))</f>
        <v/>
      </c>
      <c r="DX134" s="4" t="str">
        <f>IF(VLOOKUP($A134,'[97]1025'!$A$4:$O$150,8,FALSE)="",VLOOKUP($A134,'[97]1025'!$A$4:$O$150,12,FALSE),VLOOKUP($A134,'[97]1025'!$A$4:$O$150,8,FALSE))</f>
        <v/>
      </c>
      <c r="DY134" s="4" t="str">
        <f>IF(VLOOKUP($A134,'[98]1024'!$A$4:$O$150,8,FALSE)="",VLOOKUP($A134,'[98]1024'!$A$4:$O$150,12,FALSE),VLOOKUP($A134,'[98]1024'!$A$4:$O$150,8,FALSE))</f>
        <v/>
      </c>
      <c r="DZ134" s="4" t="str">
        <f>IF(VLOOKUP($A134,'[99]1023'!$A$4:$O$150,8,FALSE)="",VLOOKUP($A134,'[99]1023'!$A$4:$O$150,12,FALSE),VLOOKUP($A134,'[99]1023'!$A$4:$O$150,8,FALSE))</f>
        <v/>
      </c>
      <c r="EA134" s="4" t="str">
        <f>IF(VLOOKUP($A134,'[100]1020'!$A$4:$O$150,8,FALSE)="",VLOOKUP($A134,'[100]1020'!$A$4:$O$150,12,FALSE),VLOOKUP($A134,'[100]1020'!$A$4:$O$150,8,FALSE))</f>
        <v/>
      </c>
      <c r="EB134" s="4" t="str">
        <f>IF(VLOOKUP($A134,'[101]1019'!$A$4:$O$150,8,FALSE)="",VLOOKUP($A134,'[101]1019'!$A$4:$O$150,12,FALSE),VLOOKUP($A134,'[101]1019'!$A$4:$O$150,8,FALSE))</f>
        <v/>
      </c>
      <c r="EC134" s="4" t="str">
        <f>IF(VLOOKUP($A134,'[102]1018'!$A$4:$O$150,8,FALSE)="",VLOOKUP($A134,'[102]1018'!$A$4:$O$150,12,FALSE),VLOOKUP($A134,'[102]1018'!$A$4:$O$150,8,FALSE))</f>
        <v/>
      </c>
      <c r="ED134" s="4" t="str">
        <f>IF(VLOOKUP($A134,'[103]1017'!$A$4:$O$150,8,FALSE)="",VLOOKUP($A134,'[103]1017'!$A$4:$O$150,12,FALSE),VLOOKUP($A134,'[103]1017'!$A$4:$O$150,8,FALSE))</f>
        <v/>
      </c>
      <c r="EE134" s="4" t="str">
        <f>IF(VLOOKUP($A134,'[104]1016'!$A$4:$O$150,8,FALSE)="",VLOOKUP($A134,'[104]1016'!$A$4:$O$150,12,FALSE),VLOOKUP($A134,'[104]1016'!$A$4:$O$150,8,FALSE))</f>
        <v/>
      </c>
      <c r="EF134" s="4" t="str">
        <f>IF(VLOOKUP($A134,'[105]1013'!$A$4:$O$150,8,FALSE)="",VLOOKUP($A134,'[105]1013'!$A$4:$O$150,12,FALSE),VLOOKUP($A134,'[105]1013'!$A$4:$O$150,8,FALSE))</f>
        <v/>
      </c>
      <c r="EG134" s="4" t="str">
        <f>IF(VLOOKUP($A134,'[106]1012'!$A$4:$O$150,8,FALSE)="",VLOOKUP($A134,'[106]1012'!$A$4:$O$150,12,FALSE),VLOOKUP($A134,'[106]1012'!$A$4:$O$150,8,FALSE))</f>
        <v/>
      </c>
      <c r="EH134" s="4" t="str">
        <f>IF(VLOOKUP($A134,'[107]1011'!$A$4:$O$150,8,FALSE)="",VLOOKUP($A134,'[107]1011'!$A$4:$O$150,12,FALSE),VLOOKUP($A134,'[107]1011'!$A$4:$O$150,8,FALSE))</f>
        <v/>
      </c>
      <c r="EI134" s="54"/>
      <c r="EJ134" s="4" t="str">
        <f>IF(VLOOKUP($A134,'[109]1005'!$A$4:$O$150,8,FALSE)="",VLOOKUP($A134,'[109]1005'!$A$4:$O$150,12,FALSE),VLOOKUP($A134,'[109]1005'!$A$4:$O$150,8,FALSE))</f>
        <v/>
      </c>
      <c r="EK134" s="4" t="str">
        <f>IF(VLOOKUP($A134,'[110]1004'!$A$4:$O$150,8,FALSE)="",VLOOKUP($A134,'[110]1004'!$A$4:$O$150,12,FALSE),VLOOKUP($A134,'[110]1004'!$A$4:$O$150,8,FALSE))</f>
        <v/>
      </c>
      <c r="EL134" s="4" t="str">
        <f>IF(VLOOKUP($A134,'[111]1003'!$A$4:$O$150,8,FALSE)="",VLOOKUP($A134,'[111]1003'!$A$4:$O$150,12,FALSE),VLOOKUP($A134,'[111]1003'!$A$4:$O$150,8,FALSE))</f>
        <v/>
      </c>
      <c r="EM134" s="4" t="str">
        <f>IF(VLOOKUP($A134,'[112]1002'!$A$4:$O$150,8,FALSE)="",VLOOKUP($A134,'[112]1002'!$A$4:$O$150,12,FALSE),VLOOKUP($A134,'[112]1002'!$A$4:$O$150,8,FALSE))</f>
        <v/>
      </c>
      <c r="EN134" s="54"/>
      <c r="EO134" s="4" t="str">
        <f>IF(VLOOKUP($A134,'[113]0927'!$A$4:$O$150,8,FALSE)="",VLOOKUP($A134,'[113]0927'!$A$4:$O$150,12,FALSE),VLOOKUP($A134,'[113]0927'!$A$4:$O$150,8,FALSE))</f>
        <v/>
      </c>
      <c r="EP134" s="5"/>
      <c r="EQ134" s="4" t="str">
        <f>IF(VLOOKUP($A134,'[114]0925'!$A$4:$O$150,8,FALSE)="",VLOOKUP($A134,'[114]0925'!$A$4:$O$150,12,FALSE),VLOOKUP($A134,'[114]0925'!$A$4:$O$150,8,FALSE))</f>
        <v/>
      </c>
      <c r="ER134" s="4" t="str">
        <f>IF(VLOOKUP($A134,'[115]0922'!$A$4:$O$150,8,FALSE)="",VLOOKUP($A134,'[115]0922'!$A$4:$O$150,12,FALSE),VLOOKUP($A134,'[115]0922'!$A$4:$O$150,8,FALSE))</f>
        <v/>
      </c>
      <c r="ES134" s="4" t="str">
        <f>IF(VLOOKUP($A134,'[116]0921'!$A$4:$O$150,8,FALSE)="",VLOOKUP($A134,'[116]0921'!$A$4:$O$150,12,FALSE),VLOOKUP($A134,'[116]0921'!$A$4:$O$150,8,FALSE))</f>
        <v/>
      </c>
      <c r="ET134" s="4" t="str">
        <f>IF(VLOOKUP($A134,'[117]0920'!$A$4:$O$150,8,FALSE)="",VLOOKUP($A134,'[117]0920'!$A$4:$O$150,12,FALSE),VLOOKUP($A134,'[117]0920'!$A$4:$O$150,8,FALSE))</f>
        <v/>
      </c>
      <c r="EU134" s="4" t="s">
        <v>0</v>
      </c>
      <c r="EV134" s="4" t="s">
        <v>0</v>
      </c>
      <c r="EX134" s="4" t="s">
        <v>0</v>
      </c>
      <c r="EY134" s="4" t="s">
        <v>0</v>
      </c>
      <c r="EZ134" s="4" t="s">
        <v>0</v>
      </c>
      <c r="FA134" s="4" t="s">
        <v>0</v>
      </c>
      <c r="FB134" s="4" t="s">
        <v>0</v>
      </c>
      <c r="FC134" s="4" t="s">
        <v>0</v>
      </c>
      <c r="FD134" s="4" t="s">
        <v>0</v>
      </c>
      <c r="FE134" s="4" t="s">
        <v>0</v>
      </c>
      <c r="FF134" s="4" t="s">
        <v>0</v>
      </c>
      <c r="FG134" s="4" t="s">
        <v>0</v>
      </c>
      <c r="FH134" s="4" t="s">
        <v>0</v>
      </c>
      <c r="FI134" s="4" t="s">
        <v>0</v>
      </c>
      <c r="FJ134" s="4" t="s">
        <v>0</v>
      </c>
      <c r="FK134" s="4" t="s">
        <v>0</v>
      </c>
      <c r="FL134" s="4" t="s">
        <v>0</v>
      </c>
      <c r="FM134" s="4" t="s">
        <v>0</v>
      </c>
      <c r="FN134" s="4" t="s">
        <v>0</v>
      </c>
      <c r="FO134" s="4" t="s">
        <v>0</v>
      </c>
      <c r="FQ134" s="4" t="s">
        <v>0</v>
      </c>
      <c r="FR134" s="4" t="s">
        <v>0</v>
      </c>
      <c r="FS134" s="4" t="s">
        <v>0</v>
      </c>
      <c r="FV134" s="4" t="s">
        <v>0</v>
      </c>
    </row>
    <row r="135" spans="1:178" x14ac:dyDescent="0.25">
      <c r="A135" s="6" t="s">
        <v>202</v>
      </c>
      <c r="B135" s="5">
        <f>VLOOKUP(A135,'[147]0515'!$A$4:$O$232,4,FALSE)</f>
        <v>22.8</v>
      </c>
      <c r="C135" s="5">
        <v>28.37</v>
      </c>
      <c r="D135" s="5">
        <f>VLOOKUP(A135,'[147]0515'!$A$4:$O$235,15,FALSE)</f>
        <v>1.9934000000000001</v>
      </c>
      <c r="E135" s="4" t="str">
        <f>IF(VLOOKUP($A135,'[147]0515'!$A$4:$O$150,8,FALSE)="",VLOOKUP($A135,'[147]0515'!$A$4:$O$150,12,FALSE),VLOOKUP($A135,'[147]0515'!$A$4:$O$150,8,FALSE))</f>
        <v/>
      </c>
      <c r="F135" s="4" t="str">
        <f>IF(VLOOKUP($A135,'[146]0514'!$A$4:$O$150,8,FALSE)="",VLOOKUP($A135,'[146]0514'!$A$4:$O$150,12,FALSE),VLOOKUP($A135,'[146]0514'!$A$4:$O$150,8,FALSE))</f>
        <v/>
      </c>
      <c r="G135" s="4" t="str">
        <f>IF(VLOOKUP($A135,'[145]0513'!$A$4:$O$150,8,FALSE)="",VLOOKUP($A135,'[145]0513'!$A$4:$O$150,12,FALSE),VLOOKUP($A135,'[145]0513'!$A$4:$O$150,8,FALSE))</f>
        <v/>
      </c>
      <c r="H135" s="4" t="str">
        <f>IF(VLOOKUP($A135,'[144]0510'!$A$4:$O$150,8,FALSE)="",VLOOKUP($A135,'[144]0510'!$A$4:$O$150,12,FALSE),VLOOKUP($A135,'[144]0510'!$A$4:$O$150,8,FALSE))</f>
        <v/>
      </c>
      <c r="I135" s="4" t="str">
        <f>IF(VLOOKUP($A135,'[6]0509'!$A$4:$O$150,8,FALSE)="",VLOOKUP($A135,'[6]0509'!$A$4:$O$150,12,FALSE),VLOOKUP($A135,'[6]0509'!$A$4:$O$150,8,FALSE))</f>
        <v/>
      </c>
      <c r="J135" s="4" t="str">
        <f>IF(VLOOKUP($A135,'[7]0508'!$A$4:$O$150,8,FALSE)="",VLOOKUP($A135,'[7]0508'!$A$4:$O$150,12,FALSE),VLOOKUP($A135,'[7]0508'!$A$4:$O$150,8,FALSE))</f>
        <v/>
      </c>
      <c r="K135" s="4" t="str">
        <f>IF(VLOOKUP($A135,'[8]0507'!$A$4:$O$150,8,FALSE)="",VLOOKUP($A135,'[8]0507'!$A$4:$O$150,12,FALSE),VLOOKUP($A135,'[8]0507'!$A$4:$O$150,8,FALSE))</f>
        <v/>
      </c>
      <c r="L135" s="4" t="str">
        <f>IF(VLOOKUP($A135,'[9]0506'!$A$4:$O$150,8,FALSE)="",VLOOKUP($A135,'[9]0506'!$A$4:$O$150,12,FALSE),VLOOKUP($A135,'[9]0506'!$A$4:$O$150,8,FALSE))</f>
        <v/>
      </c>
      <c r="M135" s="4" t="str">
        <f>IF(VLOOKUP($A135,'[10]0503'!$A$4:$O$150,8,FALSE)="",VLOOKUP($A135,'[10]0503'!$A$4:$O$150,12,FALSE),VLOOKUP($A135,'[10]0503'!$A$4:$O$150,8,FALSE))</f>
        <v/>
      </c>
      <c r="N135" s="4" t="str">
        <f>IF(VLOOKUP($A135,'[11]0502'!$A$4:$O$150,8,FALSE)="",VLOOKUP($A135,'[11]0502'!$A$4:$O$150,12,FALSE),VLOOKUP($A135,'[11]0502'!$A$4:$O$150,8,FALSE))</f>
        <v/>
      </c>
      <c r="O135" s="4" t="str">
        <f>IF(VLOOKUP($A135,'[12]0430'!$A$4:$O$150,8,FALSE)="",VLOOKUP($A135,'[12]0430'!$A$4:$O$150,12,FALSE),VLOOKUP($A135,'[12]0430'!$A$4:$O$150,8,FALSE))</f>
        <v/>
      </c>
      <c r="P135" s="4" t="str">
        <f>IF(VLOOKUP($A135,'[13]0429'!$A$4:$O$150,8,FALSE)="",VLOOKUP($A135,'[13]0429'!$A$4:$O$150,12,FALSE),VLOOKUP($A135,'[13]0429'!$A$4:$O$150,8,FALSE))</f>
        <v/>
      </c>
      <c r="Q135" s="4" t="str">
        <f>IF(VLOOKUP($A135,'[14]0426'!$A$4:$O$150,8,FALSE)="",VLOOKUP($A135,'[14]0426'!$A$4:$O$150,12,FALSE),VLOOKUP($A135,'[14]0426'!$A$4:$O$150,8,FALSE))</f>
        <v/>
      </c>
      <c r="R135" s="4" t="str">
        <f>IF(VLOOKUP($A135,'[15]0425'!$A$4:$O$150,8,FALSE)="",VLOOKUP($A135,'[15]0425'!$A$4:$O$150,12,FALSE),VLOOKUP($A135,'[15]0425'!$A$4:$O$150,8,FALSE))</f>
        <v/>
      </c>
      <c r="S135" s="4" t="str">
        <f>IF(VLOOKUP($A135,'[16]0424'!$A$4:$O$150,8,FALSE)="",VLOOKUP($A135,'[16]0424'!$A$4:$O$150,12,FALSE),VLOOKUP($A135,'[16]0424'!$A$4:$O$150,8,FALSE))</f>
        <v/>
      </c>
      <c r="T135" s="5"/>
      <c r="U135" s="4" t="str">
        <f>IF(VLOOKUP($A135,'[17]0422'!$A$4:$O$150,8,FALSE)="",VLOOKUP($A135,'[17]0422'!$A$4:$O$150,12,FALSE),VLOOKUP($A135,'[17]0422'!$A$4:$O$150,8,FALSE))</f>
        <v/>
      </c>
      <c r="V135" s="4" t="str">
        <f>IF(VLOOKUP($A135,'[18]0419'!$A$4:$O$150,8,FALSE)="",VLOOKUP($A135,'[18]0419'!$A$4:$O$150,12,FALSE),VLOOKUP($A135,'[18]0419'!$A$4:$O$150,8,FALSE))</f>
        <v/>
      </c>
      <c r="W135" s="4" t="str">
        <f>IF(VLOOKUP($A135,'[19]0418'!$A$4:$O$150,8,FALSE)="",VLOOKUP($A135,'[19]0418'!$A$4:$O$150,12,FALSE),VLOOKUP($A135,'[19]0418'!$A$4:$O$150,8,FALSE))</f>
        <v/>
      </c>
      <c r="X135" s="4" t="str">
        <f>IF(VLOOKUP($A135,'[20]0417'!$A$4:$O$150,8,FALSE)="",VLOOKUP($A135,'[20]0417'!$A$4:$O$150,12,FALSE),VLOOKUP($A135,'[20]0417'!$A$4:$O$150,8,FALSE))</f>
        <v/>
      </c>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4" t="str">
        <f>IF(VLOOKUP($A135,'[24]0229'!$A$4:$O$150,8,FALSE)="",VLOOKUP($A135,'[24]0229'!$A$4:$O$150,12,FALSE),VLOOKUP($A135,'[24]0229'!$A$4:$O$150,8,FALSE))</f>
        <v/>
      </c>
      <c r="AX135" s="4" t="str">
        <f>IF(VLOOKUP($A135,'[25]0226'!$A$4:$O$150,8,FALSE)="",VLOOKUP($A135,'[25]0226'!$A$4:$O$150,12,FALSE),VLOOKUP($A135,'[25]0226'!$A$4:$O$150,8,FALSE))</f>
        <v/>
      </c>
      <c r="AY135" s="4" t="str">
        <f>IF(VLOOKUP($A135,'[26]0223'!$A$4:$O$150,8,FALSE)="",VLOOKUP($A135,'[26]0223'!$A$4:$O$150,12,FALSE),VLOOKUP($A135,'[26]0223'!$A$4:$O$150,8,FALSE))</f>
        <v/>
      </c>
      <c r="AZ135" s="4" t="str">
        <f>IF(VLOOKUP($A135,'[27]0221'!$A$4:$O$150,8,FALSE)="",VLOOKUP($A135,'[27]0221'!$A$4:$O$150,12,FALSE),VLOOKUP($A135,'[27]0221'!$A$4:$O$150,8,FALSE))</f>
        <v/>
      </c>
      <c r="BA135" s="4" t="str">
        <f>IF(VLOOKUP($A135,'[28]0220'!$A$4:$O$150,8,FALSE)="",VLOOKUP($A135,'[28]0220'!$A$4:$O$150,12,FALSE),VLOOKUP($A135,'[28]0220'!$A$4:$O$150,8,FALSE))</f>
        <v/>
      </c>
      <c r="BB135" s="4" t="str">
        <f>IF(VLOOKUP($A135,'[29]0219'!$A$4:$O$150,8,FALSE)="",VLOOKUP($A135,'[29]0219'!$A$4:$O$150,12,FALSE),VLOOKUP($A135,'[29]0219'!$A$4:$O$150,8,FALSE))</f>
        <v/>
      </c>
      <c r="BC135" s="4" t="str">
        <f>IF(VLOOKUP($A135,'[30]0216'!$A$4:$O$150,8,FALSE)="",VLOOKUP($A135,'[30]0216'!$A$4:$O$150,12,FALSE),VLOOKUP($A135,'[30]0216'!$A$4:$O$150,8,FALSE))</f>
        <v/>
      </c>
      <c r="BD135" s="4" t="str">
        <f>IF(VLOOKUP($A135,'[31]0215'!$A$4:$O$150,8,FALSE)="",VLOOKUP($A135,'[31]0215'!$A$4:$O$150,12,FALSE),VLOOKUP($A135,'[31]0215'!$A$4:$O$150,8,FALSE))</f>
        <v/>
      </c>
      <c r="BE135" s="4" t="str">
        <f>IF(VLOOKUP($A135,'[32]0205'!$A$4:$O$150,8,FALSE)="",VLOOKUP($A135,'[32]0205'!$A$4:$O$150,12,FALSE),VLOOKUP($A135,'[32]0205'!$A$4:$O$150,8,FALSE))</f>
        <v/>
      </c>
      <c r="BF135" s="4" t="str">
        <f>IF(VLOOKUP($A135,'[33]0202'!$A$4:$O$150,8,FALSE)="",VLOOKUP($A135,'[33]0202'!$A$4:$O$150,12,FALSE),VLOOKUP($A135,'[33]0202'!$A$4:$O$150,8,FALSE))</f>
        <v/>
      </c>
      <c r="BG135" s="4" t="str">
        <f>IF(VLOOKUP($A135,'[34]0201'!$A$4:$O$150,8,FALSE)="",VLOOKUP($A135,'[34]0201'!$A$4:$O$150,12,FALSE),VLOOKUP($A135,'[34]0201'!$A$4:$O$150,8,FALSE))</f>
        <v/>
      </c>
      <c r="BH135" s="4" t="str">
        <f>IF(VLOOKUP($A135,'[35]0131'!$A$4:$O$150,8,FALSE)="",VLOOKUP($A135,'[35]0131'!$A$4:$O$150,12,FALSE),VLOOKUP($A135,'[35]0131'!$A$4:$O$150,8,FALSE))</f>
        <v/>
      </c>
      <c r="BI135" s="4" t="str">
        <f>IF(VLOOKUP($A135,'[36]0130'!$A$4:$O$150,8,FALSE)="",VLOOKUP($A135,'[36]0130'!$A$4:$O$150,12,FALSE),VLOOKUP($A135,'[36]0130'!$A$4:$O$150,8,FALSE))</f>
        <v/>
      </c>
      <c r="BJ135" s="4" t="str">
        <f>IF(VLOOKUP($A135,'[37]0129'!$A$4:$O$150,8,FALSE)="",VLOOKUP($A135,'[37]0129'!$A$4:$O$150,12,FALSE),VLOOKUP($A135,'[37]0129'!$A$4:$O$150,8,FALSE))</f>
        <v/>
      </c>
      <c r="BK135" s="4" t="str">
        <f>IF(VLOOKUP($A135,'[38]0126'!$A$4:$O$150,8,FALSE)="",VLOOKUP($A135,'[38]0126'!$A$4:$O$150,12,FALSE),VLOOKUP($A135,'[38]0126'!$A$4:$O$150,8,FALSE))</f>
        <v/>
      </c>
      <c r="BL135" s="5"/>
      <c r="BM135" s="4" t="str">
        <f>IF(VLOOKUP($A135,'[39]0124'!$A$4:$O$150,8,FALSE)="",VLOOKUP($A135,'[39]0124'!$A$4:$O$150,12,FALSE),VLOOKUP($A135,'[39]0124'!$A$4:$O$150,8,FALSE))</f>
        <v/>
      </c>
      <c r="BN135" s="4" t="str">
        <f>IF(VLOOKUP($A135,'[40]0123'!$A$4:$O$150,8,FALSE)="",VLOOKUP($A135,'[40]0123'!$A$4:$O$150,12,FALSE),VLOOKUP($A135,'[40]0123'!$A$4:$O$150,8,FALSE))</f>
        <v/>
      </c>
      <c r="BO135" s="4" t="str">
        <f>IF(VLOOKUP($A135,'[41]0122'!$A$4:$O$150,8,FALSE)="",VLOOKUP($A135,'[41]0122'!$A$4:$O$150,12,FALSE),VLOOKUP($A135,'[41]0122'!$A$4:$O$150,8,FALSE))</f>
        <v/>
      </c>
      <c r="BP135" s="4" t="str">
        <f>IF(VLOOKUP($A135,'[42]0119'!$A$4:$O$150,8,FALSE)="",VLOOKUP($A135,'[42]0119'!$A$4:$O$150,12,FALSE),VLOOKUP($A135,'[42]0119'!$A$4:$O$150,8,FALSE))</f>
        <v/>
      </c>
      <c r="BQ135" s="4" t="str">
        <f>IF(VLOOKUP($A135,'[43]0118'!$A$4:$O$150,8,FALSE)="",VLOOKUP($A135,'[43]0118'!$A$4:$O$150,12,FALSE),VLOOKUP($A135,'[43]0118'!$A$4:$O$150,8,FALSE))</f>
        <v/>
      </c>
      <c r="BR135" s="4" t="str">
        <f>IF(VLOOKUP($A135,'[44]0117'!$A$4:$O$150,8,FALSE)="",VLOOKUP($A135,'[44]0117'!$A$4:$O$150,12,FALSE),VLOOKUP($A135,'[44]0117'!$A$4:$O$150,8,FALSE))</f>
        <v/>
      </c>
      <c r="BS135" s="4" t="str">
        <f>IF(VLOOKUP($A135,'[45]0116'!$A$4:$O$150,8,FALSE)="",VLOOKUP($A135,'[45]0116'!$A$4:$O$150,12,FALSE),VLOOKUP($A135,'[45]0116'!$A$4:$O$150,8,FALSE))</f>
        <v/>
      </c>
      <c r="BT135" s="4" t="str">
        <f>IF(VLOOKUP($A135,'[46]0115'!$A$4:$O$150,8,FALSE)="",VLOOKUP($A135,'[46]0115'!$A$4:$O$150,12,FALSE),VLOOKUP($A135,'[46]0115'!$A$4:$O$150,8,FALSE))</f>
        <v/>
      </c>
      <c r="BU135" s="4" t="str">
        <f>IF(VLOOKUP($A135,'[47]0112'!$A$4:$O$150,8,FALSE)="",VLOOKUP($A135,'[47]0112'!$A$4:$O$150,12,FALSE),VLOOKUP($A135,'[47]0112'!$A$4:$O$150,8,FALSE))</f>
        <v/>
      </c>
      <c r="BV135" s="4" t="str">
        <f>IF(VLOOKUP($A135,'[48]0111'!$A$4:$O$150,8,FALSE)="",VLOOKUP($A135,'[48]0111'!$A$4:$O$150,12,FALSE),VLOOKUP($A135,'[48]0111'!$A$4:$O$150,8,FALSE))</f>
        <v/>
      </c>
      <c r="BW135" s="4" t="str">
        <f>IF(VLOOKUP($A135,'[49]0110'!$A$4:$O$150,8,FALSE)="",VLOOKUP($A135,'[49]0110'!$A$4:$O$150,12,FALSE),VLOOKUP($A135,'[49]0110'!$A$4:$O$150,8,FALSE))</f>
        <v/>
      </c>
      <c r="BX135" s="4" t="str">
        <f>IF(VLOOKUP($A135,'[50]0109'!$A$4:$O$150,8,FALSE)="",VLOOKUP($A135,'[50]0109'!$A$4:$O$150,12,FALSE),VLOOKUP($A135,'[50]0109'!$A$4:$O$150,8,FALSE))</f>
        <v/>
      </c>
      <c r="BY135" s="4" t="str">
        <f>IF(VLOOKUP($A135,'[51]0108'!$A$4:$O$150,8,FALSE)="",VLOOKUP($A135,'[51]0108'!$A$4:$O$150,12,FALSE),VLOOKUP($A135,'[51]0108'!$A$4:$O$150,8,FALSE))</f>
        <v/>
      </c>
      <c r="BZ135" s="4" t="str">
        <f>IF(VLOOKUP($A135,'[52]0105'!$A$4:$O$150,8,FALSE)="",VLOOKUP($A135,'[52]0105'!$A$4:$O$150,12,FALSE),VLOOKUP($A135,'[52]0105'!$A$4:$O$150,8,FALSE))</f>
        <v/>
      </c>
      <c r="CA135" s="4" t="str">
        <f>IF(VLOOKUP($A135,'[53]0104'!$A$4:$O$150,8,FALSE)="",VLOOKUP($A135,'[53]0104'!$A$4:$O$150,12,FALSE),VLOOKUP($A135,'[53]0104'!$A$4:$O$150,8,FALSE))</f>
        <v/>
      </c>
      <c r="CB135" s="4" t="str">
        <f>IF(VLOOKUP($A135,'[54]0103'!$A$4:$O$150,8,FALSE)="",VLOOKUP($A135,'[54]0103'!$A$4:$O$150,12,FALSE),VLOOKUP($A135,'[54]0103'!$A$4:$O$150,8,FALSE))</f>
        <v/>
      </c>
      <c r="CC135" s="4" t="str">
        <f>IF(VLOOKUP($A135,'[55]0102'!$A$4:$O$150,8,FALSE)="",VLOOKUP($A135,'[55]0102'!$A$4:$O$150,12,FALSE),VLOOKUP($A135,'[55]0102'!$A$4:$O$150,8,FALSE))</f>
        <v/>
      </c>
      <c r="CD135" s="5"/>
      <c r="CE135" s="4" t="str">
        <f>IF(VLOOKUP($A135,'[57]1228'!$A$4:$O$150,8,FALSE)="",VLOOKUP($A135,'[57]1228'!$A$4:$O$150,12,FALSE),VLOOKUP($A135,'[57]1228'!$A$4:$O$150,8,FALSE))</f>
        <v/>
      </c>
      <c r="CF135" s="4" t="str">
        <f>IF(VLOOKUP($A135,'[58]1227'!$A$4:$O$150,8,FALSE)="",VLOOKUP($A135,'[58]1227'!$A$4:$O$150,12,FALSE),VLOOKUP($A135,'[58]1227'!$A$4:$O$150,8,FALSE))</f>
        <v/>
      </c>
      <c r="CG135" s="4" t="str">
        <f>IF(VLOOKUP($A135,'[59]1226'!$A$4:$O$150,8,FALSE)="",VLOOKUP($A135,'[59]1226'!$A$4:$O$150,12,FALSE),VLOOKUP($A135,'[59]1226'!$A$4:$O$150,8,FALSE))</f>
        <v/>
      </c>
      <c r="CH135" s="4" t="str">
        <f>IF(VLOOKUP($A135,'[60]1225'!$A$4:$O$150,8,FALSE)="",VLOOKUP($A135,'[60]1225'!$A$4:$O$150,12,FALSE),VLOOKUP($A135,'[60]1225'!$A$4:$O$150,8,FALSE))</f>
        <v/>
      </c>
      <c r="CI135" s="5"/>
      <c r="CJ135" s="5"/>
      <c r="CK135" s="5"/>
      <c r="CL135" s="5"/>
      <c r="CM135" s="4" t="str">
        <f>IF(VLOOKUP($A135,'[61]1218'!$A$4:$O$150,8,FALSE)="",VLOOKUP($A135,'[61]1218'!$A$4:$O$150,12,FALSE),VLOOKUP($A135,'[61]1218'!$A$4:$O$150,8,FALSE))</f>
        <v/>
      </c>
      <c r="CN135" s="4" t="str">
        <f>IF(VLOOKUP($A135,'[62]1215'!$A$4:$O$150,8,FALSE)="",VLOOKUP($A135,'[62]1215'!$A$4:$O$150,12,FALSE),VLOOKUP($A135,'[62]1215'!$A$4:$O$150,8,FALSE))</f>
        <v/>
      </c>
      <c r="CO135" s="4" t="str">
        <f>IF(VLOOKUP($A135,'[63]1214'!$A$4:$O$150,8,FALSE)="",VLOOKUP($A135,'[63]1214'!$A$4:$O$150,12,FALSE),VLOOKUP($A135,'[63]1214'!$A$4:$O$150,8,FALSE))</f>
        <v/>
      </c>
      <c r="CP135" s="4" t="str">
        <f>IF(VLOOKUP($A135,'[64]1213'!$A$4:$O$150,8,FALSE)="",VLOOKUP($A135,'[64]1213'!$A$4:$O$150,12,FALSE),VLOOKUP($A135,'[64]1213'!$A$4:$O$150,8,FALSE))</f>
        <v/>
      </c>
      <c r="CQ135" s="4" t="str">
        <f>IF(VLOOKUP($A135,'[65]1212'!$A$4:$O$150,8,FALSE)="",VLOOKUP($A135,'[65]1212'!$A$4:$O$150,12,FALSE),VLOOKUP($A135,'[65]1212'!$A$4:$O$150,8,FALSE))</f>
        <v/>
      </c>
      <c r="CR135" s="4" t="str">
        <f>IF(VLOOKUP($A135,'[66]1211'!$A$4:$O$150,8,FALSE)="",VLOOKUP($A135,'[66]1211'!$A$4:$O$150,12,FALSE),VLOOKUP($A135,'[66]1211'!$A$4:$O$150,8,FALSE))</f>
        <v/>
      </c>
      <c r="CS135" s="4" t="str">
        <f>IF(VLOOKUP($A135,'[67]1208'!$A$4:$O$150,8,FALSE)="",VLOOKUP($A135,'[67]1208'!$A$4:$O$150,12,FALSE),VLOOKUP($A135,'[67]1208'!$A$4:$O$150,8,FALSE))</f>
        <v/>
      </c>
      <c r="CT135" s="4" t="str">
        <f>IF(VLOOKUP($A135,'[68]1207'!$A$4:$O$150,8,FALSE)="",VLOOKUP($A135,'[68]1207'!$A$4:$O$150,12,FALSE),VLOOKUP($A135,'[68]1207'!$A$4:$O$150,8,FALSE))</f>
        <v/>
      </c>
      <c r="CU135" s="4" t="str">
        <f>IF(VLOOKUP($A135,'[69]1206'!$A$4:$O$150,8,FALSE)="",VLOOKUP($A135,'[69]1206'!$A$4:$O$150,12,FALSE),VLOOKUP($A135,'[69]1206'!$A$4:$O$150,8,FALSE))</f>
        <v/>
      </c>
      <c r="CV135" s="4" t="str">
        <f>IF(VLOOKUP($A135,'[70]1205'!$A$4:$O$150,8,FALSE)="",VLOOKUP($A135,'[70]1205'!$A$4:$O$150,12,FALSE),VLOOKUP($A135,'[70]1205'!$A$4:$O$150,8,FALSE))</f>
        <v/>
      </c>
      <c r="CW135" s="4" t="str">
        <f>IF(VLOOKUP($A135,'[71]1204'!$A$4:$O$150,8,FALSE)="",VLOOKUP($A135,'[71]1204'!$A$4:$O$150,12,FALSE),VLOOKUP($A135,'[71]1204'!$A$4:$O$150,8,FALSE))</f>
        <v/>
      </c>
      <c r="CX135" s="4" t="str">
        <f>IF(VLOOKUP($A135,'[72]1201'!$A$4:$O$150,8,FALSE)="",VLOOKUP($A135,'[72]1201'!$A$4:$O$150,12,FALSE),VLOOKUP($A135,'[72]1201'!$A$4:$O$150,8,FALSE))</f>
        <v/>
      </c>
      <c r="CY135" s="4" t="str">
        <f>IF(VLOOKUP($A135,'[73]1129'!$A$4:$O$150,8,FALSE)="",VLOOKUP($A135,'[73]1129'!$A$4:$O$150,12,FALSE),VLOOKUP($A135,'[73]1129'!$A$4:$O$150,8,FALSE))</f>
        <v/>
      </c>
      <c r="CZ135" s="4" t="str">
        <f>IF(VLOOKUP($A135,'[74]1128'!$A$4:$O$150,8,FALSE)="",VLOOKUP($A135,'[74]1128'!$A$4:$O$150,12,FALSE),VLOOKUP($A135,'[74]1128'!$A$4:$O$150,8,FALSE))</f>
        <v/>
      </c>
      <c r="DA135" s="4" t="str">
        <f>IF(VLOOKUP($A135,'[75]1127'!$A$4:$O$150,8,FALSE)="",VLOOKUP($A135,'[75]1127'!$A$4:$O$150,12,FALSE),VLOOKUP($A135,'[75]1127'!$A$4:$O$150,8,FALSE))</f>
        <v/>
      </c>
      <c r="DB135" s="4" t="str">
        <f>IF(VLOOKUP($A135,'[76]1124'!$A$4:$O$150,8,FALSE)="",VLOOKUP($A135,'[76]1124'!$A$4:$O$150,12,FALSE),VLOOKUP($A135,'[76]1124'!$A$4:$O$150,8,FALSE))</f>
        <v/>
      </c>
      <c r="DC135" s="4" t="str">
        <f>IF(VLOOKUP($A135,'[77]1123'!$A$4:$O$150,8,FALSE)="",VLOOKUP($A135,'[77]1123'!$A$4:$O$150,12,FALSE),VLOOKUP($A135,'[77]1123'!$A$4:$O$150,8,FALSE))</f>
        <v/>
      </c>
      <c r="DD135" s="5"/>
      <c r="DE135" s="4" t="str">
        <f>IF(VLOOKUP($A135,'[78]1121'!$A$4:$O$150,8,FALSE)="",VLOOKUP($A135,'[78]1121'!$A$4:$O$150,12,FALSE),VLOOKUP($A135,'[78]1121'!$A$4:$O$150,8,FALSE))</f>
        <v/>
      </c>
      <c r="DF135" s="4" t="str">
        <f>IF(VLOOKUP($A135,'[79]1120'!$A$4:$O$150,8,FALSE)="",VLOOKUP($A135,'[79]1120'!$A$4:$O$150,12,FALSE),VLOOKUP($A135,'[79]1120'!$A$4:$O$150,8,FALSE))</f>
        <v/>
      </c>
      <c r="DG135" s="4" t="str">
        <f>IF(VLOOKUP($A135,'[80]1117'!$A$4:$O$150,8,FALSE)="",VLOOKUP($A135,'[80]1117'!$A$4:$O$150,12,FALSE),VLOOKUP($A135,'[80]1117'!$A$4:$O$150,8,FALSE))</f>
        <v/>
      </c>
      <c r="DH135" s="4" t="str">
        <f>IF(VLOOKUP($A135,'[81]1116'!$A$4:$O$150,8,FALSE)="",VLOOKUP($A135,'[81]1116'!$A$4:$O$150,12,FALSE),VLOOKUP($A135,'[81]1116'!$A$4:$O$150,8,FALSE))</f>
        <v/>
      </c>
      <c r="DI135" s="4" t="str">
        <f>IF(VLOOKUP($A135,'[82]1115'!$A$4:$O$150,8,FALSE)="",VLOOKUP($A135,'[82]1115'!$A$4:$O$150,12,FALSE),VLOOKUP($A135,'[82]1115'!$A$4:$O$150,8,FALSE))</f>
        <v/>
      </c>
      <c r="DJ135" s="4" t="str">
        <f>IF(VLOOKUP($A135,'[83]1114'!$A$4:$O$150,8,FALSE)="",VLOOKUP($A135,'[83]1114'!$A$4:$O$150,12,FALSE),VLOOKUP($A135,'[83]1114'!$A$4:$O$150,8,FALSE))</f>
        <v/>
      </c>
      <c r="DK135" s="4" t="str">
        <f>IF(VLOOKUP($A135,'[84]1113'!$A$4:$O$150,8,FALSE)="",VLOOKUP($A135,'[84]1113'!$A$4:$O$150,12,FALSE),VLOOKUP($A135,'[84]1113'!$A$4:$O$150,8,FALSE))</f>
        <v/>
      </c>
      <c r="DL135" s="4" t="str">
        <f>IF(VLOOKUP($A135,'[85]1110'!$A$4:$O$150,8,FALSE)="",VLOOKUP($A135,'[85]1110'!$A$4:$O$150,12,FALSE),VLOOKUP($A135,'[85]1110'!$A$4:$O$150,8,FALSE))</f>
        <v/>
      </c>
      <c r="DM135" s="4" t="str">
        <f>IF(VLOOKUP($A135,'[86]1109'!$A$4:$O$150,8,FALSE)="",VLOOKUP($A135,'[86]1109'!$A$4:$O$150,12,FALSE),VLOOKUP($A135,'[86]1109'!$A$4:$O$150,8,FALSE))</f>
        <v/>
      </c>
      <c r="DN135" s="4" t="str">
        <f>IF(VLOOKUP($A135,'[87]1108'!$A$4:$O$150,8,FALSE)="",VLOOKUP($A135,'[87]1108'!$A$4:$O$150,12,FALSE),VLOOKUP($A135,'[87]1108'!$A$4:$O$150,8,FALSE))</f>
        <v/>
      </c>
      <c r="DO135" s="4" t="str">
        <f>IF(VLOOKUP($A135,'[88]1107'!$A$4:$O$150,8,FALSE)="",VLOOKUP($A135,'[88]1107'!$A$4:$O$150,12,FALSE),VLOOKUP($A135,'[88]1107'!$A$4:$O$150,8,FALSE))</f>
        <v/>
      </c>
      <c r="DP135" s="4" t="str">
        <f>IF(VLOOKUP($A135,'[89]1106'!$A$4:$O$150,8,FALSE)="",VLOOKUP($A135,'[89]1106'!$A$4:$O$150,12,FALSE),VLOOKUP($A135,'[89]1106'!$A$4:$O$150,8,FALSE))</f>
        <v/>
      </c>
      <c r="DQ135" s="4" t="str">
        <f>IF(VLOOKUP($A135,'[90]1103'!$A$4:$O$150,8,FALSE)="",VLOOKUP($A135,'[90]1103'!$A$4:$O$150,12,FALSE),VLOOKUP($A135,'[90]1103'!$A$4:$O$150,8,FALSE))</f>
        <v/>
      </c>
      <c r="DR135" s="4" t="str">
        <f>IF(VLOOKUP($A135,'[91]1102'!$A$4:$O$150,8,FALSE)="",VLOOKUP($A135,'[91]1102'!$A$4:$O$150,12,FALSE),VLOOKUP($A135,'[91]1102'!$A$4:$O$150,8,FALSE))</f>
        <v/>
      </c>
      <c r="DS135" s="4" t="str">
        <f>IF(VLOOKUP($A135,'[92]1101'!$A$4:$O$150,8,FALSE)="",VLOOKUP($A135,'[92]1101'!$A$4:$O$150,12,FALSE),VLOOKUP($A135,'[92]1101'!$A$4:$O$150,8,FALSE))</f>
        <v/>
      </c>
      <c r="DT135" s="54"/>
      <c r="DU135" s="4" t="str">
        <f>IF(VLOOKUP($A135,'[94]1030'!$A$4:$O$150,8,FALSE)="",VLOOKUP($A135,'[94]1030'!$A$4:$O$150,12,FALSE),VLOOKUP($A135,'[94]1030'!$A$4:$O$150,8,FALSE))</f>
        <v/>
      </c>
      <c r="DV135" s="4" t="str">
        <f>IF(VLOOKUP($A135,'[95]1027'!$A$4:$O$150,8,FALSE)="",VLOOKUP($A135,'[95]1027'!$A$4:$O$150,12,FALSE),VLOOKUP($A135,'[95]1027'!$A$4:$O$150,8,FALSE))</f>
        <v/>
      </c>
      <c r="DW135" s="4" t="str">
        <f>IF(VLOOKUP($A135,'[96]1026'!$A$4:$O$150,8,FALSE)="",VLOOKUP($A135,'[96]1026'!$A$4:$O$150,12,FALSE),VLOOKUP($A135,'[96]1026'!$A$4:$O$150,8,FALSE))</f>
        <v/>
      </c>
      <c r="DX135" s="4" t="str">
        <f>IF(VLOOKUP($A135,'[97]1025'!$A$4:$O$150,8,FALSE)="",VLOOKUP($A135,'[97]1025'!$A$4:$O$150,12,FALSE),VLOOKUP($A135,'[97]1025'!$A$4:$O$150,8,FALSE))</f>
        <v/>
      </c>
      <c r="DY135" s="4" t="str">
        <f>IF(VLOOKUP($A135,'[98]1024'!$A$4:$O$150,8,FALSE)="",VLOOKUP($A135,'[98]1024'!$A$4:$O$150,12,FALSE),VLOOKUP($A135,'[98]1024'!$A$4:$O$150,8,FALSE))</f>
        <v/>
      </c>
      <c r="DZ135" s="4" t="str">
        <f>IF(VLOOKUP($A135,'[99]1023'!$A$4:$O$150,8,FALSE)="",VLOOKUP($A135,'[99]1023'!$A$4:$O$150,12,FALSE),VLOOKUP($A135,'[99]1023'!$A$4:$O$150,8,FALSE))</f>
        <v/>
      </c>
      <c r="EA135" s="4" t="str">
        <f>IF(VLOOKUP($A135,'[100]1020'!$A$4:$O$150,8,FALSE)="",VLOOKUP($A135,'[100]1020'!$A$4:$O$150,12,FALSE),VLOOKUP($A135,'[100]1020'!$A$4:$O$150,8,FALSE))</f>
        <v/>
      </c>
      <c r="EB135" s="4" t="str">
        <f>IF(VLOOKUP($A135,'[101]1019'!$A$4:$O$150,8,FALSE)="",VLOOKUP($A135,'[101]1019'!$A$4:$O$150,12,FALSE),VLOOKUP($A135,'[101]1019'!$A$4:$O$150,8,FALSE))</f>
        <v/>
      </c>
      <c r="EC135" s="4" t="str">
        <f>IF(VLOOKUP($A135,'[102]1018'!$A$4:$O$150,8,FALSE)="",VLOOKUP($A135,'[102]1018'!$A$4:$O$150,12,FALSE),VLOOKUP($A135,'[102]1018'!$A$4:$O$150,8,FALSE))</f>
        <v/>
      </c>
      <c r="ED135" s="4" t="str">
        <f>IF(VLOOKUP($A135,'[103]1017'!$A$4:$O$150,8,FALSE)="",VLOOKUP($A135,'[103]1017'!$A$4:$O$150,12,FALSE),VLOOKUP($A135,'[103]1017'!$A$4:$O$150,8,FALSE))</f>
        <v/>
      </c>
      <c r="EE135" s="4" t="str">
        <f>IF(VLOOKUP($A135,'[104]1016'!$A$4:$O$150,8,FALSE)="",VLOOKUP($A135,'[104]1016'!$A$4:$O$150,12,FALSE),VLOOKUP($A135,'[104]1016'!$A$4:$O$150,8,FALSE))</f>
        <v/>
      </c>
      <c r="EF135" s="4" t="str">
        <f>IF(VLOOKUP($A135,'[105]1013'!$A$4:$O$150,8,FALSE)="",VLOOKUP($A135,'[105]1013'!$A$4:$O$150,12,FALSE),VLOOKUP($A135,'[105]1013'!$A$4:$O$150,8,FALSE))</f>
        <v/>
      </c>
      <c r="EG135" s="4" t="str">
        <f>IF(VLOOKUP($A135,'[106]1012'!$A$4:$O$150,8,FALSE)="",VLOOKUP($A135,'[106]1012'!$A$4:$O$150,12,FALSE),VLOOKUP($A135,'[106]1012'!$A$4:$O$150,8,FALSE))</f>
        <v/>
      </c>
      <c r="EH135" s="4" t="str">
        <f>IF(VLOOKUP($A135,'[107]1011'!$A$4:$O$150,8,FALSE)="",VLOOKUP($A135,'[107]1011'!$A$4:$O$150,12,FALSE),VLOOKUP($A135,'[107]1011'!$A$4:$O$150,8,FALSE))</f>
        <v/>
      </c>
      <c r="EI135" s="54"/>
      <c r="EJ135" s="4" t="str">
        <f>IF(VLOOKUP($A135,'[109]1005'!$A$4:$O$150,8,FALSE)="",VLOOKUP($A135,'[109]1005'!$A$4:$O$150,12,FALSE),VLOOKUP($A135,'[109]1005'!$A$4:$O$150,8,FALSE))</f>
        <v/>
      </c>
      <c r="EK135" s="4" t="str">
        <f>IF(VLOOKUP($A135,'[110]1004'!$A$4:$O$150,8,FALSE)="",VLOOKUP($A135,'[110]1004'!$A$4:$O$150,12,FALSE),VLOOKUP($A135,'[110]1004'!$A$4:$O$150,8,FALSE))</f>
        <v/>
      </c>
      <c r="EL135" s="4" t="str">
        <f>IF(VLOOKUP($A135,'[111]1003'!$A$4:$O$150,8,FALSE)="",VLOOKUP($A135,'[111]1003'!$A$4:$O$150,12,FALSE),VLOOKUP($A135,'[111]1003'!$A$4:$O$150,8,FALSE))</f>
        <v/>
      </c>
      <c r="EM135" s="4" t="str">
        <f>IF(VLOOKUP($A135,'[112]1002'!$A$4:$O$150,8,FALSE)="",VLOOKUP($A135,'[112]1002'!$A$4:$O$150,12,FALSE),VLOOKUP($A135,'[112]1002'!$A$4:$O$150,8,FALSE))</f>
        <v/>
      </c>
      <c r="EN135" s="54"/>
      <c r="EO135" s="4" t="str">
        <f>IF(VLOOKUP($A135,'[113]0927'!$A$4:$O$150,8,FALSE)="",VLOOKUP($A135,'[113]0927'!$A$4:$O$150,12,FALSE),VLOOKUP($A135,'[113]0927'!$A$4:$O$150,8,FALSE))</f>
        <v/>
      </c>
      <c r="EP135" s="5"/>
      <c r="EQ135" s="4" t="str">
        <f>IF(VLOOKUP($A135,'[114]0925'!$A$4:$O$150,8,FALSE)="",VLOOKUP($A135,'[114]0925'!$A$4:$O$150,12,FALSE),VLOOKUP($A135,'[114]0925'!$A$4:$O$150,8,FALSE))</f>
        <v/>
      </c>
      <c r="ER135" s="4" t="str">
        <f>IF(VLOOKUP($A135,'[115]0922'!$A$4:$O$150,8,FALSE)="",VLOOKUP($A135,'[115]0922'!$A$4:$O$150,12,FALSE),VLOOKUP($A135,'[115]0922'!$A$4:$O$150,8,FALSE))</f>
        <v/>
      </c>
      <c r="ES135" s="4" t="str">
        <f>IF(VLOOKUP($A135,'[116]0921'!$A$4:$O$150,8,FALSE)="",VLOOKUP($A135,'[116]0921'!$A$4:$O$150,12,FALSE),VLOOKUP($A135,'[116]0921'!$A$4:$O$150,8,FALSE))</f>
        <v/>
      </c>
      <c r="ET135" s="4" t="str">
        <f>IF(VLOOKUP($A135,'[117]0920'!$A$4:$O$150,8,FALSE)="",VLOOKUP($A135,'[117]0920'!$A$4:$O$150,12,FALSE),VLOOKUP($A135,'[117]0920'!$A$4:$O$150,8,FALSE))</f>
        <v/>
      </c>
      <c r="EU135" s="4" t="s">
        <v>0</v>
      </c>
      <c r="EV135" s="4" t="s">
        <v>0</v>
      </c>
      <c r="EX135" s="4" t="s">
        <v>0</v>
      </c>
      <c r="EY135" s="4" t="s">
        <v>0</v>
      </c>
      <c r="EZ135" s="4" t="s">
        <v>0</v>
      </c>
      <c r="FA135" s="4" t="s">
        <v>0</v>
      </c>
      <c r="FB135" s="4" t="s">
        <v>0</v>
      </c>
      <c r="FC135" s="4" t="s">
        <v>0</v>
      </c>
      <c r="FD135" s="4" t="s">
        <v>0</v>
      </c>
      <c r="FE135" s="4" t="s">
        <v>0</v>
      </c>
      <c r="FF135" s="4" t="s">
        <v>0</v>
      </c>
      <c r="FG135" s="4" t="s">
        <v>0</v>
      </c>
      <c r="FH135" s="4" t="s">
        <v>0</v>
      </c>
      <c r="FI135" s="4" t="s">
        <v>0</v>
      </c>
      <c r="FJ135" s="4" t="s">
        <v>0</v>
      </c>
      <c r="FK135" s="4" t="s">
        <v>0</v>
      </c>
      <c r="FL135" s="4" t="s">
        <v>0</v>
      </c>
      <c r="FM135" s="4" t="s">
        <v>0</v>
      </c>
      <c r="FN135" s="4" t="s">
        <v>0</v>
      </c>
      <c r="FO135" s="4" t="s">
        <v>0</v>
      </c>
      <c r="FQ135" s="4" t="s">
        <v>0</v>
      </c>
      <c r="FR135" s="4" t="s">
        <v>0</v>
      </c>
      <c r="FS135" s="4" t="s">
        <v>0</v>
      </c>
      <c r="FV135" s="4" t="s">
        <v>0</v>
      </c>
    </row>
    <row r="136" spans="1:178" x14ac:dyDescent="0.25">
      <c r="A136" s="6" t="s">
        <v>288</v>
      </c>
      <c r="B136" s="5">
        <f>VLOOKUP(A136,'[147]0515'!$A$4:$O$232,4,FALSE)</f>
        <v>22.85</v>
      </c>
      <c r="C136" s="5">
        <v>29.76</v>
      </c>
      <c r="D136" s="5">
        <f>VLOOKUP(A136,'[147]0515'!$A$4:$O$235,15,FALSE)</f>
        <v>2.0192999999999999</v>
      </c>
      <c r="E136" s="4" t="str">
        <f>IF(VLOOKUP($A136,'[147]0515'!$A$4:$O$150,8,FALSE)="",VLOOKUP($A136,'[147]0515'!$A$4:$O$150,12,FALSE),VLOOKUP($A136,'[147]0515'!$A$4:$O$150,8,FALSE))</f>
        <v/>
      </c>
      <c r="F136" s="4" t="str">
        <f>IF(VLOOKUP($A136,'[146]0514'!$A$4:$O$150,8,FALSE)="",VLOOKUP($A136,'[146]0514'!$A$4:$O$150,12,FALSE),VLOOKUP($A136,'[146]0514'!$A$4:$O$150,8,FALSE))</f>
        <v/>
      </c>
      <c r="G136" s="4" t="str">
        <f>IF(VLOOKUP($A136,'[145]0513'!$A$4:$O$150,8,FALSE)="",VLOOKUP($A136,'[145]0513'!$A$4:$O$150,12,FALSE),VLOOKUP($A136,'[145]0513'!$A$4:$O$150,8,FALSE))</f>
        <v/>
      </c>
      <c r="H136" s="4" t="str">
        <f>IF(VLOOKUP($A136,'[144]0510'!$A$4:$O$150,8,FALSE)="",VLOOKUP($A136,'[144]0510'!$A$4:$O$150,12,FALSE),VLOOKUP($A136,'[144]0510'!$A$4:$O$150,8,FALSE))</f>
        <v/>
      </c>
      <c r="I136" s="4" t="str">
        <f>IF(VLOOKUP($A136,'[6]0509'!$A$4:$O$150,8,FALSE)="",VLOOKUP($A136,'[6]0509'!$A$4:$O$150,12,FALSE),VLOOKUP($A136,'[6]0509'!$A$4:$O$150,8,FALSE))</f>
        <v/>
      </c>
      <c r="J136" s="4" t="str">
        <f>IF(VLOOKUP($A136,'[7]0508'!$A$4:$O$150,8,FALSE)="",VLOOKUP($A136,'[7]0508'!$A$4:$O$150,12,FALSE),VLOOKUP($A136,'[7]0508'!$A$4:$O$150,8,FALSE))</f>
        <v/>
      </c>
      <c r="K136" s="4" t="str">
        <f>IF(VLOOKUP($A136,'[8]0507'!$A$4:$O$150,8,FALSE)="",VLOOKUP($A136,'[8]0507'!$A$4:$O$150,12,FALSE),VLOOKUP($A136,'[8]0507'!$A$4:$O$150,8,FALSE))</f>
        <v/>
      </c>
      <c r="L136" s="4" t="str">
        <f>IF(VLOOKUP($A136,'[9]0506'!$A$4:$O$150,8,FALSE)="",VLOOKUP($A136,'[9]0506'!$A$4:$O$150,12,FALSE),VLOOKUP($A136,'[9]0506'!$A$4:$O$150,8,FALSE))</f>
        <v/>
      </c>
      <c r="M136" s="4" t="str">
        <f>IF(VLOOKUP($A136,'[10]0503'!$A$4:$O$150,8,FALSE)="",VLOOKUP($A136,'[10]0503'!$A$4:$O$150,12,FALSE),VLOOKUP($A136,'[10]0503'!$A$4:$O$150,8,FALSE))</f>
        <v/>
      </c>
      <c r="N136" s="4" t="str">
        <f>IF(VLOOKUP($A136,'[11]0502'!$A$4:$O$150,8,FALSE)="",VLOOKUP($A136,'[11]0502'!$A$4:$O$150,12,FALSE),VLOOKUP($A136,'[11]0502'!$A$4:$O$150,8,FALSE))</f>
        <v/>
      </c>
      <c r="O136" s="4" t="str">
        <f>IF(VLOOKUP($A136,'[12]0430'!$A$4:$O$150,8,FALSE)="",VLOOKUP($A136,'[12]0430'!$A$4:$O$150,12,FALSE),VLOOKUP($A136,'[12]0430'!$A$4:$O$150,8,FALSE))</f>
        <v/>
      </c>
      <c r="P136" s="4" t="str">
        <f>IF(VLOOKUP($A136,'[13]0429'!$A$4:$O$150,8,FALSE)="",VLOOKUP($A136,'[13]0429'!$A$4:$O$150,12,FALSE),VLOOKUP($A136,'[13]0429'!$A$4:$O$150,8,FALSE))</f>
        <v/>
      </c>
      <c r="Q136" s="4" t="str">
        <f>IF(VLOOKUP($A136,'[14]0426'!$A$4:$O$150,8,FALSE)="",VLOOKUP($A136,'[14]0426'!$A$4:$O$150,12,FALSE),VLOOKUP($A136,'[14]0426'!$A$4:$O$150,8,FALSE))</f>
        <v/>
      </c>
      <c r="R136" s="4" t="str">
        <f>IF(VLOOKUP($A136,'[15]0425'!$A$4:$O$150,8,FALSE)="",VLOOKUP($A136,'[15]0425'!$A$4:$O$150,12,FALSE),VLOOKUP($A136,'[15]0425'!$A$4:$O$150,8,FALSE))</f>
        <v/>
      </c>
      <c r="S136" s="4" t="str">
        <f>IF(VLOOKUP($A136,'[16]0424'!$A$4:$O$150,8,FALSE)="",VLOOKUP($A136,'[16]0424'!$A$4:$O$150,12,FALSE),VLOOKUP($A136,'[16]0424'!$A$4:$O$150,8,FALSE))</f>
        <v/>
      </c>
      <c r="T136" s="5"/>
      <c r="U136" s="4" t="str">
        <f>IF(VLOOKUP($A136,'[17]0422'!$A$4:$O$150,8,FALSE)="",VLOOKUP($A136,'[17]0422'!$A$4:$O$150,12,FALSE),VLOOKUP($A136,'[17]0422'!$A$4:$O$150,8,FALSE))</f>
        <v/>
      </c>
      <c r="V136" s="4" t="str">
        <f>IF(VLOOKUP($A136,'[18]0419'!$A$4:$O$150,8,FALSE)="",VLOOKUP($A136,'[18]0419'!$A$4:$O$150,12,FALSE),VLOOKUP($A136,'[18]0419'!$A$4:$O$150,8,FALSE))</f>
        <v/>
      </c>
      <c r="W136" s="4" t="str">
        <f>IF(VLOOKUP($A136,'[19]0418'!$A$4:$O$150,8,FALSE)="",VLOOKUP($A136,'[19]0418'!$A$4:$O$150,12,FALSE),VLOOKUP($A136,'[19]0418'!$A$4:$O$150,8,FALSE))</f>
        <v/>
      </c>
      <c r="X136" s="4" t="str">
        <f>IF(VLOOKUP($A136,'[20]0417'!$A$4:$O$150,8,FALSE)="",VLOOKUP($A136,'[20]0417'!$A$4:$O$150,12,FALSE),VLOOKUP($A136,'[20]0417'!$A$4:$O$150,8,FALSE))</f>
        <v/>
      </c>
      <c r="Y136" s="5"/>
      <c r="Z136" s="5"/>
      <c r="AA136" s="5"/>
      <c r="AB136" s="5"/>
      <c r="AC136" s="5"/>
      <c r="AD136" s="5"/>
      <c r="AE136" s="5"/>
      <c r="AF136" s="5"/>
      <c r="AG136" s="5"/>
      <c r="AH136" s="5"/>
      <c r="AI136" s="5"/>
      <c r="AJ136" s="5"/>
      <c r="AK136" s="5"/>
      <c r="AL136" s="5"/>
      <c r="AM136" s="5">
        <f>VLOOKUP(A136,'[139]0325'!$A$5:$P$32,12,FALSE)</f>
        <v>1.6405000000000001</v>
      </c>
      <c r="AN136" s="5">
        <f>VLOOKUP(A136,'[140]0322'!$A$5:$P$31,12,FALSE)</f>
        <v>1.6379999999999999</v>
      </c>
      <c r="AO136" s="5"/>
      <c r="AP136" s="5"/>
      <c r="AQ136" s="5"/>
      <c r="AR136" s="5">
        <f>VLOOKUP(A136,'[142]0318'!$A$5:$P$27,12,FALSE)</f>
        <v>1.5705</v>
      </c>
      <c r="AS136" s="5"/>
      <c r="AT136" s="5"/>
      <c r="AU136" s="5"/>
      <c r="AV136" s="5"/>
      <c r="AW136" s="4">
        <f>IF(VLOOKUP($A136,'[24]0229'!$A$4:$O$150,8,FALSE)="",VLOOKUP($A136,'[24]0229'!$A$4:$O$150,12,FALSE),VLOOKUP($A136,'[24]0229'!$A$4:$O$150,8,FALSE))</f>
        <v>1.5249999999999999</v>
      </c>
      <c r="AX136" s="4" t="str">
        <f>IF(VLOOKUP($A136,'[25]0226'!$A$4:$O$150,8,FALSE)="",VLOOKUP($A136,'[25]0226'!$A$4:$O$150,12,FALSE),VLOOKUP($A136,'[25]0226'!$A$4:$O$150,8,FALSE))</f>
        <v/>
      </c>
      <c r="AY136" s="4" t="str">
        <f>IF(VLOOKUP($A136,'[26]0223'!$A$4:$O$150,8,FALSE)="",VLOOKUP($A136,'[26]0223'!$A$4:$O$150,12,FALSE),VLOOKUP($A136,'[26]0223'!$A$4:$O$150,8,FALSE))</f>
        <v/>
      </c>
      <c r="AZ136" s="4" t="str">
        <f>IF(VLOOKUP($A136,'[27]0221'!$A$4:$O$150,8,FALSE)="",VLOOKUP($A136,'[27]0221'!$A$4:$O$150,12,FALSE),VLOOKUP($A136,'[27]0221'!$A$4:$O$150,8,FALSE))</f>
        <v/>
      </c>
      <c r="BA136" s="4" t="str">
        <f>IF(VLOOKUP($A136,'[28]0220'!$A$4:$O$150,8,FALSE)="",VLOOKUP($A136,'[28]0220'!$A$4:$O$150,12,FALSE),VLOOKUP($A136,'[28]0220'!$A$4:$O$150,8,FALSE))</f>
        <v/>
      </c>
      <c r="BB136" s="4" t="str">
        <f>IF(VLOOKUP($A136,'[29]0219'!$A$4:$O$150,8,FALSE)="",VLOOKUP($A136,'[29]0219'!$A$4:$O$150,12,FALSE),VLOOKUP($A136,'[29]0219'!$A$4:$O$150,8,FALSE))</f>
        <v/>
      </c>
      <c r="BC136" s="4" t="str">
        <f>IF(VLOOKUP($A136,'[30]0216'!$A$4:$O$150,8,FALSE)="",VLOOKUP($A136,'[30]0216'!$A$4:$O$150,12,FALSE),VLOOKUP($A136,'[30]0216'!$A$4:$O$150,8,FALSE))</f>
        <v/>
      </c>
      <c r="BD136" s="4" t="str">
        <f>IF(VLOOKUP($A136,'[31]0215'!$A$4:$O$150,8,FALSE)="",VLOOKUP($A136,'[31]0215'!$A$4:$O$150,12,FALSE),VLOOKUP($A136,'[31]0215'!$A$4:$O$150,8,FALSE))</f>
        <v/>
      </c>
      <c r="BE136" s="4">
        <f>IF(VLOOKUP($A136,'[32]0205'!$A$4:$O$150,8,FALSE)="",VLOOKUP($A136,'[32]0205'!$A$4:$O$150,12,FALSE),VLOOKUP($A136,'[32]0205'!$A$4:$O$150,8,FALSE))</f>
        <v>1.5225</v>
      </c>
      <c r="BF136" s="4" t="str">
        <f>IF(VLOOKUP($A136,'[33]0202'!$A$4:$O$150,8,FALSE)="",VLOOKUP($A136,'[33]0202'!$A$4:$O$150,12,FALSE),VLOOKUP($A136,'[33]0202'!$A$4:$O$150,8,FALSE))</f>
        <v/>
      </c>
      <c r="BG136" s="4" t="str">
        <f>IF(VLOOKUP($A136,'[34]0201'!$A$4:$O$150,8,FALSE)="",VLOOKUP($A136,'[34]0201'!$A$4:$O$150,12,FALSE),VLOOKUP($A136,'[34]0201'!$A$4:$O$150,8,FALSE))</f>
        <v/>
      </c>
      <c r="BH136" s="4">
        <f>IF(VLOOKUP($A136,'[35]0131'!$A$4:$O$150,8,FALSE)="",VLOOKUP($A136,'[35]0131'!$A$4:$O$150,12,FALSE),VLOOKUP($A136,'[35]0131'!$A$4:$O$150,8,FALSE))</f>
        <v>1.5254000000000001</v>
      </c>
      <c r="BI136" s="4">
        <f>IF(VLOOKUP($A136,'[36]0130'!$A$4:$O$150,8,FALSE)="",VLOOKUP($A136,'[36]0130'!$A$4:$O$150,12,FALSE),VLOOKUP($A136,'[36]0130'!$A$4:$O$150,8,FALSE))</f>
        <v>1.53</v>
      </c>
      <c r="BJ136" s="4" t="str">
        <f>IF(VLOOKUP($A136,'[37]0129'!$A$4:$O$150,8,FALSE)="",VLOOKUP($A136,'[37]0129'!$A$4:$O$150,12,FALSE),VLOOKUP($A136,'[37]0129'!$A$4:$O$150,8,FALSE))</f>
        <v/>
      </c>
      <c r="BK136" s="4" t="str">
        <f>IF(VLOOKUP($A136,'[38]0126'!$A$4:$O$150,8,FALSE)="",VLOOKUP($A136,'[38]0126'!$A$4:$O$150,12,FALSE),VLOOKUP($A136,'[38]0126'!$A$4:$O$150,8,FALSE))</f>
        <v/>
      </c>
      <c r="BL136" s="5"/>
      <c r="BM136" s="4" t="str">
        <f>IF(VLOOKUP($A136,'[39]0124'!$A$4:$O$150,8,FALSE)="",VLOOKUP($A136,'[39]0124'!$A$4:$O$150,12,FALSE),VLOOKUP($A136,'[39]0124'!$A$4:$O$150,8,FALSE))</f>
        <v/>
      </c>
      <c r="BN136" s="4" t="str">
        <f>IF(VLOOKUP($A136,'[40]0123'!$A$4:$O$150,8,FALSE)="",VLOOKUP($A136,'[40]0123'!$A$4:$O$150,12,FALSE),VLOOKUP($A136,'[40]0123'!$A$4:$O$150,8,FALSE))</f>
        <v/>
      </c>
      <c r="BO136" s="4" t="str">
        <f>IF(VLOOKUP($A136,'[41]0122'!$A$4:$O$150,8,FALSE)="",VLOOKUP($A136,'[41]0122'!$A$4:$O$150,12,FALSE),VLOOKUP($A136,'[41]0122'!$A$4:$O$150,8,FALSE))</f>
        <v/>
      </c>
      <c r="BP136" s="4" t="str">
        <f>IF(VLOOKUP($A136,'[42]0119'!$A$4:$O$150,8,FALSE)="",VLOOKUP($A136,'[42]0119'!$A$4:$O$150,12,FALSE),VLOOKUP($A136,'[42]0119'!$A$4:$O$150,8,FALSE))</f>
        <v/>
      </c>
      <c r="BQ136" s="4" t="str">
        <f>IF(VLOOKUP($A136,'[43]0118'!$A$4:$O$150,8,FALSE)="",VLOOKUP($A136,'[43]0118'!$A$4:$O$150,12,FALSE),VLOOKUP($A136,'[43]0118'!$A$4:$O$150,8,FALSE))</f>
        <v/>
      </c>
      <c r="BR136" s="4" t="str">
        <f>IF(VLOOKUP($A136,'[44]0117'!$A$4:$O$150,8,FALSE)="",VLOOKUP($A136,'[44]0117'!$A$4:$O$150,12,FALSE),VLOOKUP($A136,'[44]0117'!$A$4:$O$150,8,FALSE))</f>
        <v/>
      </c>
      <c r="BS136" s="4" t="str">
        <f>IF(VLOOKUP($A136,'[45]0116'!$A$4:$O$150,8,FALSE)="",VLOOKUP($A136,'[45]0116'!$A$4:$O$150,12,FALSE),VLOOKUP($A136,'[45]0116'!$A$4:$O$150,8,FALSE))</f>
        <v/>
      </c>
      <c r="BT136" s="4" t="str">
        <f>IF(VLOOKUP($A136,'[46]0115'!$A$4:$O$150,8,FALSE)="",VLOOKUP($A136,'[46]0115'!$A$4:$O$150,12,FALSE),VLOOKUP($A136,'[46]0115'!$A$4:$O$150,8,FALSE))</f>
        <v/>
      </c>
      <c r="BU136" s="4" t="str">
        <f>IF(VLOOKUP($A136,'[47]0112'!$A$4:$O$150,8,FALSE)="",VLOOKUP($A136,'[47]0112'!$A$4:$O$150,12,FALSE),VLOOKUP($A136,'[47]0112'!$A$4:$O$150,8,FALSE))</f>
        <v/>
      </c>
      <c r="BV136" s="4" t="str">
        <f>IF(VLOOKUP($A136,'[48]0111'!$A$4:$O$150,8,FALSE)="",VLOOKUP($A136,'[48]0111'!$A$4:$O$150,12,FALSE),VLOOKUP($A136,'[48]0111'!$A$4:$O$150,8,FALSE))</f>
        <v/>
      </c>
      <c r="BW136" s="4" t="str">
        <f>IF(VLOOKUP($A136,'[49]0110'!$A$4:$O$150,8,FALSE)="",VLOOKUP($A136,'[49]0110'!$A$4:$O$150,12,FALSE),VLOOKUP($A136,'[49]0110'!$A$4:$O$150,8,FALSE))</f>
        <v/>
      </c>
      <c r="BX136" s="4" t="str">
        <f>IF(VLOOKUP($A136,'[50]0109'!$A$4:$O$150,8,FALSE)="",VLOOKUP($A136,'[50]0109'!$A$4:$O$150,12,FALSE),VLOOKUP($A136,'[50]0109'!$A$4:$O$150,8,FALSE))</f>
        <v/>
      </c>
      <c r="BY136" s="4" t="str">
        <f>IF(VLOOKUP($A136,'[51]0108'!$A$4:$O$150,8,FALSE)="",VLOOKUP($A136,'[51]0108'!$A$4:$O$150,12,FALSE),VLOOKUP($A136,'[51]0108'!$A$4:$O$150,8,FALSE))</f>
        <v/>
      </c>
      <c r="BZ136" s="4" t="str">
        <f>IF(VLOOKUP($A136,'[52]0105'!$A$4:$O$150,8,FALSE)="",VLOOKUP($A136,'[52]0105'!$A$4:$O$150,12,FALSE),VLOOKUP($A136,'[52]0105'!$A$4:$O$150,8,FALSE))</f>
        <v/>
      </c>
      <c r="CA136" s="4" t="str">
        <f>IF(VLOOKUP($A136,'[53]0104'!$A$4:$O$150,8,FALSE)="",VLOOKUP($A136,'[53]0104'!$A$4:$O$150,12,FALSE),VLOOKUP($A136,'[53]0104'!$A$4:$O$150,8,FALSE))</f>
        <v/>
      </c>
      <c r="CB136" s="4" t="str">
        <f>IF(VLOOKUP($A136,'[54]0103'!$A$4:$O$150,8,FALSE)="",VLOOKUP($A136,'[54]0103'!$A$4:$O$150,12,FALSE),VLOOKUP($A136,'[54]0103'!$A$4:$O$150,8,FALSE))</f>
        <v/>
      </c>
      <c r="CC136" s="4" t="str">
        <f>IF(VLOOKUP($A136,'[55]0102'!$A$4:$O$150,8,FALSE)="",VLOOKUP($A136,'[55]0102'!$A$4:$O$150,12,FALSE),VLOOKUP($A136,'[55]0102'!$A$4:$O$150,8,FALSE))</f>
        <v/>
      </c>
      <c r="CD136" s="5"/>
      <c r="CE136" s="4" t="str">
        <f>IF(VLOOKUP($A136,'[57]1228'!$A$4:$O$150,8,FALSE)="",VLOOKUP($A136,'[57]1228'!$A$4:$O$150,12,FALSE),VLOOKUP($A136,'[57]1228'!$A$4:$O$150,8,FALSE))</f>
        <v/>
      </c>
      <c r="CF136" s="4" t="str">
        <f>IF(VLOOKUP($A136,'[58]1227'!$A$4:$O$150,8,FALSE)="",VLOOKUP($A136,'[58]1227'!$A$4:$O$150,12,FALSE),VLOOKUP($A136,'[58]1227'!$A$4:$O$150,8,FALSE))</f>
        <v/>
      </c>
      <c r="CG136" s="4" t="str">
        <f>IF(VLOOKUP($A136,'[59]1226'!$A$4:$O$150,8,FALSE)="",VLOOKUP($A136,'[59]1226'!$A$4:$O$150,12,FALSE),VLOOKUP($A136,'[59]1226'!$A$4:$O$150,8,FALSE))</f>
        <v/>
      </c>
      <c r="CH136" s="4" t="str">
        <f>IF(VLOOKUP($A136,'[60]1225'!$A$4:$O$150,8,FALSE)="",VLOOKUP($A136,'[60]1225'!$A$4:$O$150,12,FALSE),VLOOKUP($A136,'[60]1225'!$A$4:$O$150,8,FALSE))</f>
        <v/>
      </c>
      <c r="CI136" s="5"/>
      <c r="CJ136" s="5"/>
      <c r="CK136" s="5"/>
      <c r="CL136" s="5"/>
      <c r="CM136" s="4" t="str">
        <f>IF(VLOOKUP($A136,'[61]1218'!$A$4:$O$150,8,FALSE)="",VLOOKUP($A136,'[61]1218'!$A$4:$O$150,12,FALSE),VLOOKUP($A136,'[61]1218'!$A$4:$O$150,8,FALSE))</f>
        <v/>
      </c>
      <c r="CN136" s="4" t="str">
        <f>IF(VLOOKUP($A136,'[62]1215'!$A$4:$O$150,8,FALSE)="",VLOOKUP($A136,'[62]1215'!$A$4:$O$150,12,FALSE),VLOOKUP($A136,'[62]1215'!$A$4:$O$150,8,FALSE))</f>
        <v/>
      </c>
      <c r="CO136" s="4" t="str">
        <f>IF(VLOOKUP($A136,'[63]1214'!$A$4:$O$150,8,FALSE)="",VLOOKUP($A136,'[63]1214'!$A$4:$O$150,12,FALSE),VLOOKUP($A136,'[63]1214'!$A$4:$O$150,8,FALSE))</f>
        <v/>
      </c>
      <c r="CP136" s="4" t="str">
        <f>IF(VLOOKUP($A136,'[64]1213'!$A$4:$O$150,8,FALSE)="",VLOOKUP($A136,'[64]1213'!$A$4:$O$150,12,FALSE),VLOOKUP($A136,'[64]1213'!$A$4:$O$150,8,FALSE))</f>
        <v/>
      </c>
      <c r="CQ136" s="4">
        <f>IF(VLOOKUP($A136,'[65]1212'!$A$4:$O$150,8,FALSE)="",VLOOKUP($A136,'[65]1212'!$A$4:$O$150,12,FALSE),VLOOKUP($A136,'[65]1212'!$A$4:$O$150,8,FALSE))</f>
        <v>1.6351</v>
      </c>
      <c r="CR136" s="4" t="str">
        <f>IF(VLOOKUP($A136,'[66]1211'!$A$4:$O$150,8,FALSE)="",VLOOKUP($A136,'[66]1211'!$A$4:$O$150,12,FALSE),VLOOKUP($A136,'[66]1211'!$A$4:$O$150,8,FALSE))</f>
        <v/>
      </c>
      <c r="CS136" s="4" t="str">
        <f>IF(VLOOKUP($A136,'[67]1208'!$A$4:$O$150,8,FALSE)="",VLOOKUP($A136,'[67]1208'!$A$4:$O$150,12,FALSE),VLOOKUP($A136,'[67]1208'!$A$4:$O$150,8,FALSE))</f>
        <v/>
      </c>
      <c r="CT136" s="4" t="str">
        <f>IF(VLOOKUP($A136,'[68]1207'!$A$4:$O$150,8,FALSE)="",VLOOKUP($A136,'[68]1207'!$A$4:$O$150,12,FALSE),VLOOKUP($A136,'[68]1207'!$A$4:$O$150,8,FALSE))</f>
        <v/>
      </c>
      <c r="CU136" s="4" t="str">
        <f>IF(VLOOKUP($A136,'[69]1206'!$A$4:$O$150,8,FALSE)="",VLOOKUP($A136,'[69]1206'!$A$4:$O$150,12,FALSE),VLOOKUP($A136,'[69]1206'!$A$4:$O$150,8,FALSE))</f>
        <v/>
      </c>
      <c r="CV136" s="4">
        <f>IF(VLOOKUP($A136,'[70]1205'!$A$4:$O$150,8,FALSE)="",VLOOKUP($A136,'[70]1205'!$A$4:$O$150,12,FALSE),VLOOKUP($A136,'[70]1205'!$A$4:$O$150,8,FALSE))</f>
        <v>1.6605000000000001</v>
      </c>
      <c r="CW136" s="4" t="str">
        <f>IF(VLOOKUP($A136,'[71]1204'!$A$4:$O$150,8,FALSE)="",VLOOKUP($A136,'[71]1204'!$A$4:$O$150,12,FALSE),VLOOKUP($A136,'[71]1204'!$A$4:$O$150,8,FALSE))</f>
        <v/>
      </c>
      <c r="CX136" s="4" t="str">
        <f>IF(VLOOKUP($A136,'[72]1201'!$A$4:$O$150,8,FALSE)="",VLOOKUP($A136,'[72]1201'!$A$4:$O$150,12,FALSE),VLOOKUP($A136,'[72]1201'!$A$4:$O$150,8,FALSE))</f>
        <v/>
      </c>
      <c r="CY136" s="4" t="str">
        <f>IF(VLOOKUP($A136,'[73]1129'!$A$4:$O$150,8,FALSE)="",VLOOKUP($A136,'[73]1129'!$A$4:$O$150,12,FALSE),VLOOKUP($A136,'[73]1129'!$A$4:$O$150,8,FALSE))</f>
        <v/>
      </c>
      <c r="CZ136" s="4" t="str">
        <f>IF(VLOOKUP($A136,'[74]1128'!$A$4:$O$150,8,FALSE)="",VLOOKUP($A136,'[74]1128'!$A$4:$O$150,12,FALSE),VLOOKUP($A136,'[74]1128'!$A$4:$O$150,8,FALSE))</f>
        <v/>
      </c>
      <c r="DA136" s="4" t="str">
        <f>IF(VLOOKUP($A136,'[75]1127'!$A$4:$O$150,8,FALSE)="",VLOOKUP($A136,'[75]1127'!$A$4:$O$150,12,FALSE),VLOOKUP($A136,'[75]1127'!$A$4:$O$150,8,FALSE))</f>
        <v/>
      </c>
      <c r="DB136" s="4" t="str">
        <f>IF(VLOOKUP($A136,'[76]1124'!$A$4:$O$150,8,FALSE)="",VLOOKUP($A136,'[76]1124'!$A$4:$O$150,12,FALSE),VLOOKUP($A136,'[76]1124'!$A$4:$O$150,8,FALSE))</f>
        <v/>
      </c>
      <c r="DC136" s="4" t="str">
        <f>IF(VLOOKUP($A136,'[77]1123'!$A$4:$O$150,8,FALSE)="",VLOOKUP($A136,'[77]1123'!$A$4:$O$150,12,FALSE),VLOOKUP($A136,'[77]1123'!$A$4:$O$150,8,FALSE))</f>
        <v/>
      </c>
      <c r="DD136" s="5"/>
      <c r="DE136" s="4" t="str">
        <f>IF(VLOOKUP($A136,'[78]1121'!$A$4:$O$150,8,FALSE)="",VLOOKUP($A136,'[78]1121'!$A$4:$O$150,12,FALSE),VLOOKUP($A136,'[78]1121'!$A$4:$O$150,8,FALSE))</f>
        <v/>
      </c>
      <c r="DF136" s="4">
        <f>IF(VLOOKUP($A136,'[79]1120'!$A$4:$O$150,8,FALSE)="",VLOOKUP($A136,'[79]1120'!$A$4:$O$150,12,FALSE),VLOOKUP($A136,'[79]1120'!$A$4:$O$150,8,FALSE))</f>
        <v>1.7004999999999999</v>
      </c>
      <c r="DG136" s="4" t="str">
        <f>IF(VLOOKUP($A136,'[80]1117'!$A$4:$O$150,8,FALSE)="",VLOOKUP($A136,'[80]1117'!$A$4:$O$150,12,FALSE),VLOOKUP($A136,'[80]1117'!$A$4:$O$150,8,FALSE))</f>
        <v/>
      </c>
      <c r="DH136" s="4" t="str">
        <f>IF(VLOOKUP($A136,'[81]1116'!$A$4:$O$150,8,FALSE)="",VLOOKUP($A136,'[81]1116'!$A$4:$O$150,12,FALSE),VLOOKUP($A136,'[81]1116'!$A$4:$O$150,8,FALSE))</f>
        <v/>
      </c>
      <c r="DI136" s="4" t="str">
        <f>IF(VLOOKUP($A136,'[82]1115'!$A$4:$O$150,8,FALSE)="",VLOOKUP($A136,'[82]1115'!$A$4:$O$150,12,FALSE),VLOOKUP($A136,'[82]1115'!$A$4:$O$150,8,FALSE))</f>
        <v/>
      </c>
      <c r="DJ136" s="4" t="str">
        <f>IF(VLOOKUP($A136,'[83]1114'!$A$4:$O$150,8,FALSE)="",VLOOKUP($A136,'[83]1114'!$A$4:$O$150,12,FALSE),VLOOKUP($A136,'[83]1114'!$A$4:$O$150,8,FALSE))</f>
        <v/>
      </c>
      <c r="DK136" s="4" t="str">
        <f>IF(VLOOKUP($A136,'[84]1113'!$A$4:$O$150,8,FALSE)="",VLOOKUP($A136,'[84]1113'!$A$4:$O$150,12,FALSE),VLOOKUP($A136,'[84]1113'!$A$4:$O$150,8,FALSE))</f>
        <v/>
      </c>
      <c r="DL136" s="4" t="str">
        <f>IF(VLOOKUP($A136,'[85]1110'!$A$4:$O$150,8,FALSE)="",VLOOKUP($A136,'[85]1110'!$A$4:$O$150,12,FALSE),VLOOKUP($A136,'[85]1110'!$A$4:$O$150,8,FALSE))</f>
        <v/>
      </c>
      <c r="DM136" s="4" t="str">
        <f>IF(VLOOKUP($A136,'[86]1109'!$A$4:$O$150,8,FALSE)="",VLOOKUP($A136,'[86]1109'!$A$4:$O$150,12,FALSE),VLOOKUP($A136,'[86]1109'!$A$4:$O$150,8,FALSE))</f>
        <v/>
      </c>
      <c r="DN136" s="4" t="str">
        <f>IF(VLOOKUP($A136,'[87]1108'!$A$4:$O$150,8,FALSE)="",VLOOKUP($A136,'[87]1108'!$A$4:$O$150,12,FALSE),VLOOKUP($A136,'[87]1108'!$A$4:$O$150,8,FALSE))</f>
        <v/>
      </c>
      <c r="DO136" s="4" t="str">
        <f>IF(VLOOKUP($A136,'[88]1107'!$A$4:$O$150,8,FALSE)="",VLOOKUP($A136,'[88]1107'!$A$4:$O$150,12,FALSE),VLOOKUP($A136,'[88]1107'!$A$4:$O$150,8,FALSE))</f>
        <v/>
      </c>
      <c r="DP136" s="4" t="str">
        <f>IF(VLOOKUP($A136,'[89]1106'!$A$4:$O$150,8,FALSE)="",VLOOKUP($A136,'[89]1106'!$A$4:$O$150,12,FALSE),VLOOKUP($A136,'[89]1106'!$A$4:$O$150,8,FALSE))</f>
        <v/>
      </c>
      <c r="DQ136" s="4" t="str">
        <f>IF(VLOOKUP($A136,'[90]1103'!$A$4:$O$150,8,FALSE)="",VLOOKUP($A136,'[90]1103'!$A$4:$O$150,12,FALSE),VLOOKUP($A136,'[90]1103'!$A$4:$O$150,8,FALSE))</f>
        <v/>
      </c>
      <c r="DR136" s="4" t="str">
        <f>IF(VLOOKUP($A136,'[91]1102'!$A$4:$O$150,8,FALSE)="",VLOOKUP($A136,'[91]1102'!$A$4:$O$150,12,FALSE),VLOOKUP($A136,'[91]1102'!$A$4:$O$150,8,FALSE))</f>
        <v/>
      </c>
      <c r="DS136" s="4" t="str">
        <f>IF(VLOOKUP($A136,'[92]1101'!$A$4:$O$150,8,FALSE)="",VLOOKUP($A136,'[92]1101'!$A$4:$O$150,12,FALSE),VLOOKUP($A136,'[92]1101'!$A$4:$O$150,8,FALSE))</f>
        <v/>
      </c>
      <c r="DT136" s="54"/>
      <c r="DU136" s="4" t="str">
        <f>IF(VLOOKUP($A136,'[94]1030'!$A$4:$O$150,8,FALSE)="",VLOOKUP($A136,'[94]1030'!$A$4:$O$150,12,FALSE),VLOOKUP($A136,'[94]1030'!$A$4:$O$150,8,FALSE))</f>
        <v/>
      </c>
      <c r="DV136" s="4" t="str">
        <f>IF(VLOOKUP($A136,'[95]1027'!$A$4:$O$150,8,FALSE)="",VLOOKUP($A136,'[95]1027'!$A$4:$O$150,12,FALSE),VLOOKUP($A136,'[95]1027'!$A$4:$O$150,8,FALSE))</f>
        <v/>
      </c>
      <c r="DW136" s="4" t="str">
        <f>IF(VLOOKUP($A136,'[96]1026'!$A$4:$O$150,8,FALSE)="",VLOOKUP($A136,'[96]1026'!$A$4:$O$150,12,FALSE),VLOOKUP($A136,'[96]1026'!$A$4:$O$150,8,FALSE))</f>
        <v/>
      </c>
      <c r="DX136" s="4" t="str">
        <f>IF(VLOOKUP($A136,'[97]1025'!$A$4:$O$150,8,FALSE)="",VLOOKUP($A136,'[97]1025'!$A$4:$O$150,12,FALSE),VLOOKUP($A136,'[97]1025'!$A$4:$O$150,8,FALSE))</f>
        <v/>
      </c>
      <c r="DY136" s="4" t="str">
        <f>IF(VLOOKUP($A136,'[98]1024'!$A$4:$O$150,8,FALSE)="",VLOOKUP($A136,'[98]1024'!$A$4:$O$150,12,FALSE),VLOOKUP($A136,'[98]1024'!$A$4:$O$150,8,FALSE))</f>
        <v/>
      </c>
      <c r="DZ136" s="4" t="str">
        <f>IF(VLOOKUP($A136,'[99]1023'!$A$4:$O$150,8,FALSE)="",VLOOKUP($A136,'[99]1023'!$A$4:$O$150,12,FALSE),VLOOKUP($A136,'[99]1023'!$A$4:$O$150,8,FALSE))</f>
        <v/>
      </c>
      <c r="EA136" s="4">
        <f>IF(VLOOKUP($A136,'[100]1020'!$A$4:$O$150,8,FALSE)="",VLOOKUP($A136,'[100]1020'!$A$4:$O$150,12,FALSE),VLOOKUP($A136,'[100]1020'!$A$4:$O$150,8,FALSE))</f>
        <v>1.6154999999999999</v>
      </c>
      <c r="EB136" s="4" t="str">
        <f>IF(VLOOKUP($A136,'[101]1019'!$A$4:$O$150,8,FALSE)="",VLOOKUP($A136,'[101]1019'!$A$4:$O$150,12,FALSE),VLOOKUP($A136,'[101]1019'!$A$4:$O$150,8,FALSE))</f>
        <v/>
      </c>
      <c r="EC136" s="4" t="str">
        <f>IF(VLOOKUP($A136,'[102]1018'!$A$4:$O$150,8,FALSE)="",VLOOKUP($A136,'[102]1018'!$A$4:$O$150,12,FALSE),VLOOKUP($A136,'[102]1018'!$A$4:$O$150,8,FALSE))</f>
        <v/>
      </c>
      <c r="ED136" s="4" t="str">
        <f>IF(VLOOKUP($A136,'[103]1017'!$A$4:$O$150,8,FALSE)="",VLOOKUP($A136,'[103]1017'!$A$4:$O$150,12,FALSE),VLOOKUP($A136,'[103]1017'!$A$4:$O$150,8,FALSE))</f>
        <v/>
      </c>
      <c r="EE136" s="4" t="str">
        <f>IF(VLOOKUP($A136,'[104]1016'!$A$4:$O$150,8,FALSE)="",VLOOKUP($A136,'[104]1016'!$A$4:$O$150,12,FALSE),VLOOKUP($A136,'[104]1016'!$A$4:$O$150,8,FALSE))</f>
        <v/>
      </c>
      <c r="EF136" s="4" t="str">
        <f>IF(VLOOKUP($A136,'[105]1013'!$A$4:$O$150,8,FALSE)="",VLOOKUP($A136,'[105]1013'!$A$4:$O$150,12,FALSE),VLOOKUP($A136,'[105]1013'!$A$4:$O$150,8,FALSE))</f>
        <v/>
      </c>
      <c r="EG136" s="4" t="str">
        <f>IF(VLOOKUP($A136,'[106]1012'!$A$4:$O$150,8,FALSE)="",VLOOKUP($A136,'[106]1012'!$A$4:$O$150,12,FALSE),VLOOKUP($A136,'[106]1012'!$A$4:$O$150,8,FALSE))</f>
        <v/>
      </c>
      <c r="EH136" s="4" t="str">
        <f>IF(VLOOKUP($A136,'[107]1011'!$A$4:$O$150,8,FALSE)="",VLOOKUP($A136,'[107]1011'!$A$4:$O$150,12,FALSE),VLOOKUP($A136,'[107]1011'!$A$4:$O$150,8,FALSE))</f>
        <v/>
      </c>
      <c r="EI136" s="54"/>
      <c r="EJ136" s="4" t="str">
        <f>IF(VLOOKUP($A136,'[109]1005'!$A$4:$O$150,8,FALSE)="",VLOOKUP($A136,'[109]1005'!$A$4:$O$150,12,FALSE),VLOOKUP($A136,'[109]1005'!$A$4:$O$150,8,FALSE))</f>
        <v/>
      </c>
      <c r="EK136" s="4" t="str">
        <f>IF(VLOOKUP($A136,'[110]1004'!$A$4:$O$150,8,FALSE)="",VLOOKUP($A136,'[110]1004'!$A$4:$O$150,12,FALSE),VLOOKUP($A136,'[110]1004'!$A$4:$O$150,8,FALSE))</f>
        <v/>
      </c>
      <c r="EL136" s="4" t="str">
        <f>IF(VLOOKUP($A136,'[111]1003'!$A$4:$O$150,8,FALSE)="",VLOOKUP($A136,'[111]1003'!$A$4:$O$150,12,FALSE),VLOOKUP($A136,'[111]1003'!$A$4:$O$150,8,FALSE))</f>
        <v/>
      </c>
      <c r="EM136" s="4" t="str">
        <f>IF(VLOOKUP($A136,'[112]1002'!$A$4:$O$150,8,FALSE)="",VLOOKUP($A136,'[112]1002'!$A$4:$O$150,12,FALSE),VLOOKUP($A136,'[112]1002'!$A$4:$O$150,8,FALSE))</f>
        <v/>
      </c>
      <c r="EN136" s="54"/>
      <c r="EO136" s="4">
        <f>IF(VLOOKUP($A136,'[113]0927'!$A$4:$O$150,8,FALSE)="",VLOOKUP($A136,'[113]0927'!$A$4:$O$150,12,FALSE),VLOOKUP($A136,'[113]0927'!$A$4:$O$150,8,FALSE))</f>
        <v>1.5545</v>
      </c>
      <c r="EP136" s="5"/>
      <c r="EQ136" s="4" t="str">
        <f>IF(VLOOKUP($A136,'[114]0925'!$A$4:$O$150,8,FALSE)="",VLOOKUP($A136,'[114]0925'!$A$4:$O$150,12,FALSE),VLOOKUP($A136,'[114]0925'!$A$4:$O$150,8,FALSE))</f>
        <v/>
      </c>
      <c r="ER136" s="4" t="str">
        <f>IF(VLOOKUP($A136,'[115]0922'!$A$4:$O$150,8,FALSE)="",VLOOKUP($A136,'[115]0922'!$A$4:$O$150,12,FALSE),VLOOKUP($A136,'[115]0922'!$A$4:$O$150,8,FALSE))</f>
        <v/>
      </c>
      <c r="ES136" s="4" t="str">
        <f>IF(VLOOKUP($A136,'[116]0921'!$A$4:$O$150,8,FALSE)="",VLOOKUP($A136,'[116]0921'!$A$4:$O$150,12,FALSE),VLOOKUP($A136,'[116]0921'!$A$4:$O$150,8,FALSE))</f>
        <v/>
      </c>
      <c r="ET136" s="4" t="str">
        <f>IF(VLOOKUP($A136,'[117]0920'!$A$4:$O$150,8,FALSE)="",VLOOKUP($A136,'[117]0920'!$A$4:$O$150,12,FALSE),VLOOKUP($A136,'[117]0920'!$A$4:$O$150,8,FALSE))</f>
        <v/>
      </c>
      <c r="EU136" s="4">
        <v>1.56</v>
      </c>
      <c r="EV136" s="4">
        <v>1.5607</v>
      </c>
      <c r="EX136" s="4" t="s">
        <v>0</v>
      </c>
      <c r="EY136" s="4" t="s">
        <v>0</v>
      </c>
      <c r="EZ136" s="4" t="s">
        <v>0</v>
      </c>
      <c r="FA136" s="4" t="s">
        <v>0</v>
      </c>
      <c r="FB136" s="4" t="s">
        <v>0</v>
      </c>
      <c r="FC136" s="4" t="s">
        <v>0</v>
      </c>
      <c r="FD136" s="4" t="s">
        <v>0</v>
      </c>
      <c r="FE136" s="4" t="s">
        <v>0</v>
      </c>
      <c r="FF136" s="4" t="s">
        <v>0</v>
      </c>
      <c r="FG136" s="4" t="s">
        <v>0</v>
      </c>
      <c r="FH136" s="4" t="s">
        <v>0</v>
      </c>
      <c r="FI136" s="4" t="s">
        <v>0</v>
      </c>
      <c r="FJ136" s="4" t="s">
        <v>0</v>
      </c>
      <c r="FK136" s="4" t="s">
        <v>0</v>
      </c>
      <c r="FL136" s="4" t="s">
        <v>0</v>
      </c>
      <c r="FM136" s="4" t="s">
        <v>0</v>
      </c>
      <c r="FN136" s="4" t="s">
        <v>0</v>
      </c>
      <c r="FO136" s="4">
        <v>1.56</v>
      </c>
      <c r="FP136" s="5">
        <v>1.5607</v>
      </c>
      <c r="FQ136" s="4" t="s">
        <v>0</v>
      </c>
      <c r="FR136" s="4" t="s">
        <v>0</v>
      </c>
      <c r="FS136" s="4" t="s">
        <v>0</v>
      </c>
      <c r="FV136" s="4" t="s">
        <v>0</v>
      </c>
    </row>
    <row r="137" spans="1:178" x14ac:dyDescent="0.25">
      <c r="A137" s="6" t="s">
        <v>183</v>
      </c>
      <c r="B137" s="5">
        <f>VLOOKUP(A137,'[147]0515'!$A$4:$O$232,4,FALSE)</f>
        <v>23.74</v>
      </c>
      <c r="C137" s="5">
        <v>27.55</v>
      </c>
      <c r="D137" s="5">
        <f>VLOOKUP(A137,'[147]0515'!$A$4:$O$235,15,FALSE)</f>
        <v>1.9865999999999999</v>
      </c>
      <c r="E137" s="4" t="str">
        <f>IF(VLOOKUP($A137,'[147]0515'!$A$4:$O$150,8,FALSE)="",VLOOKUP($A137,'[147]0515'!$A$4:$O$150,12,FALSE),VLOOKUP($A137,'[147]0515'!$A$4:$O$150,8,FALSE))</f>
        <v/>
      </c>
      <c r="F137" s="4" t="str">
        <f>IF(VLOOKUP($A137,'[146]0514'!$A$4:$O$150,8,FALSE)="",VLOOKUP($A137,'[146]0514'!$A$4:$O$150,12,FALSE),VLOOKUP($A137,'[146]0514'!$A$4:$O$150,8,FALSE))</f>
        <v/>
      </c>
      <c r="G137" s="4" t="str">
        <f>IF(VLOOKUP($A137,'[145]0513'!$A$4:$O$150,8,FALSE)="",VLOOKUP($A137,'[145]0513'!$A$4:$O$150,12,FALSE),VLOOKUP($A137,'[145]0513'!$A$4:$O$150,8,FALSE))</f>
        <v/>
      </c>
      <c r="H137" s="4" t="str">
        <f>IF(VLOOKUP($A137,'[144]0510'!$A$4:$O$150,8,FALSE)="",VLOOKUP($A137,'[144]0510'!$A$4:$O$150,12,FALSE),VLOOKUP($A137,'[144]0510'!$A$4:$O$150,8,FALSE))</f>
        <v/>
      </c>
      <c r="I137" s="4" t="str">
        <f>IF(VLOOKUP($A137,'[6]0509'!$A$4:$O$150,8,FALSE)="",VLOOKUP($A137,'[6]0509'!$A$4:$O$150,12,FALSE),VLOOKUP($A137,'[6]0509'!$A$4:$O$150,8,FALSE))</f>
        <v/>
      </c>
      <c r="J137" s="4" t="str">
        <f>IF(VLOOKUP($A137,'[7]0508'!$A$4:$O$150,8,FALSE)="",VLOOKUP($A137,'[7]0508'!$A$4:$O$150,12,FALSE),VLOOKUP($A137,'[7]0508'!$A$4:$O$150,8,FALSE))</f>
        <v/>
      </c>
      <c r="K137" s="4" t="str">
        <f>IF(VLOOKUP($A137,'[8]0507'!$A$4:$O$150,8,FALSE)="",VLOOKUP($A137,'[8]0507'!$A$4:$O$150,12,FALSE),VLOOKUP($A137,'[8]0507'!$A$4:$O$150,8,FALSE))</f>
        <v/>
      </c>
      <c r="L137" s="4" t="str">
        <f>IF(VLOOKUP($A137,'[9]0506'!$A$4:$O$150,8,FALSE)="",VLOOKUP($A137,'[9]0506'!$A$4:$O$150,12,FALSE),VLOOKUP($A137,'[9]0506'!$A$4:$O$150,8,FALSE))</f>
        <v/>
      </c>
      <c r="M137" s="4" t="str">
        <f>IF(VLOOKUP($A137,'[10]0503'!$A$4:$O$150,8,FALSE)="",VLOOKUP($A137,'[10]0503'!$A$4:$O$150,12,FALSE),VLOOKUP($A137,'[10]0503'!$A$4:$O$150,8,FALSE))</f>
        <v/>
      </c>
      <c r="N137" s="4" t="str">
        <f>IF(VLOOKUP($A137,'[11]0502'!$A$4:$O$150,8,FALSE)="",VLOOKUP($A137,'[11]0502'!$A$4:$O$150,12,FALSE),VLOOKUP($A137,'[11]0502'!$A$4:$O$150,8,FALSE))</f>
        <v/>
      </c>
      <c r="O137" s="4" t="str">
        <f>IF(VLOOKUP($A137,'[12]0430'!$A$4:$O$150,8,FALSE)="",VLOOKUP($A137,'[12]0430'!$A$4:$O$150,12,FALSE),VLOOKUP($A137,'[12]0430'!$A$4:$O$150,8,FALSE))</f>
        <v/>
      </c>
      <c r="P137" s="4" t="str">
        <f>IF(VLOOKUP($A137,'[13]0429'!$A$4:$O$150,8,FALSE)="",VLOOKUP($A137,'[13]0429'!$A$4:$O$150,12,FALSE),VLOOKUP($A137,'[13]0429'!$A$4:$O$150,8,FALSE))</f>
        <v/>
      </c>
      <c r="Q137" s="4" t="str">
        <f>IF(VLOOKUP($A137,'[14]0426'!$A$4:$O$150,8,FALSE)="",VLOOKUP($A137,'[14]0426'!$A$4:$O$150,12,FALSE),VLOOKUP($A137,'[14]0426'!$A$4:$O$150,8,FALSE))</f>
        <v/>
      </c>
      <c r="R137" s="4" t="str">
        <f>IF(VLOOKUP($A137,'[15]0425'!$A$4:$O$150,8,FALSE)="",VLOOKUP($A137,'[15]0425'!$A$4:$O$150,12,FALSE),VLOOKUP($A137,'[15]0425'!$A$4:$O$150,8,FALSE))</f>
        <v/>
      </c>
      <c r="S137" s="4" t="str">
        <f>IF(VLOOKUP($A137,'[16]0424'!$A$4:$O$150,8,FALSE)="",VLOOKUP($A137,'[16]0424'!$A$4:$O$150,12,FALSE),VLOOKUP($A137,'[16]0424'!$A$4:$O$150,8,FALSE))</f>
        <v/>
      </c>
      <c r="T137" s="5"/>
      <c r="U137" s="4" t="str">
        <f>IF(VLOOKUP($A137,'[17]0422'!$A$4:$O$150,8,FALSE)="",VLOOKUP($A137,'[17]0422'!$A$4:$O$150,12,FALSE),VLOOKUP($A137,'[17]0422'!$A$4:$O$150,8,FALSE))</f>
        <v/>
      </c>
      <c r="V137" s="4" t="str">
        <f>IF(VLOOKUP($A137,'[18]0419'!$A$4:$O$150,8,FALSE)="",VLOOKUP($A137,'[18]0419'!$A$4:$O$150,12,FALSE),VLOOKUP($A137,'[18]0419'!$A$4:$O$150,8,FALSE))</f>
        <v/>
      </c>
      <c r="W137" s="4" t="str">
        <f>IF(VLOOKUP($A137,'[19]0418'!$A$4:$O$150,8,FALSE)="",VLOOKUP($A137,'[19]0418'!$A$4:$O$150,12,FALSE),VLOOKUP($A137,'[19]0418'!$A$4:$O$150,8,FALSE))</f>
        <v/>
      </c>
      <c r="X137" s="4" t="str">
        <f>IF(VLOOKUP($A137,'[20]0417'!$A$4:$O$150,8,FALSE)="",VLOOKUP($A137,'[20]0417'!$A$4:$O$150,12,FALSE),VLOOKUP($A137,'[20]0417'!$A$4:$O$150,8,FALSE))</f>
        <v/>
      </c>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4" t="str">
        <f>IF(VLOOKUP($A137,'[24]0229'!$A$4:$O$150,8,FALSE)="",VLOOKUP($A137,'[24]0229'!$A$4:$O$150,12,FALSE),VLOOKUP($A137,'[24]0229'!$A$4:$O$150,8,FALSE))</f>
        <v/>
      </c>
      <c r="AX137" s="4" t="str">
        <f>IF(VLOOKUP($A137,'[25]0226'!$A$4:$O$150,8,FALSE)="",VLOOKUP($A137,'[25]0226'!$A$4:$O$150,12,FALSE),VLOOKUP($A137,'[25]0226'!$A$4:$O$150,8,FALSE))</f>
        <v/>
      </c>
      <c r="AY137" s="4" t="str">
        <f>IF(VLOOKUP($A137,'[26]0223'!$A$4:$O$150,8,FALSE)="",VLOOKUP($A137,'[26]0223'!$A$4:$O$150,12,FALSE),VLOOKUP($A137,'[26]0223'!$A$4:$O$150,8,FALSE))</f>
        <v/>
      </c>
      <c r="AZ137" s="4" t="str">
        <f>IF(VLOOKUP($A137,'[27]0221'!$A$4:$O$150,8,FALSE)="",VLOOKUP($A137,'[27]0221'!$A$4:$O$150,12,FALSE),VLOOKUP($A137,'[27]0221'!$A$4:$O$150,8,FALSE))</f>
        <v/>
      </c>
      <c r="BA137" s="4" t="str">
        <f>IF(VLOOKUP($A137,'[28]0220'!$A$4:$O$150,8,FALSE)="",VLOOKUP($A137,'[28]0220'!$A$4:$O$150,12,FALSE),VLOOKUP($A137,'[28]0220'!$A$4:$O$150,8,FALSE))</f>
        <v/>
      </c>
      <c r="BB137" s="4" t="str">
        <f>IF(VLOOKUP($A137,'[29]0219'!$A$4:$O$150,8,FALSE)="",VLOOKUP($A137,'[29]0219'!$A$4:$O$150,12,FALSE),VLOOKUP($A137,'[29]0219'!$A$4:$O$150,8,FALSE))</f>
        <v/>
      </c>
      <c r="BC137" s="4" t="str">
        <f>IF(VLOOKUP($A137,'[30]0216'!$A$4:$O$150,8,FALSE)="",VLOOKUP($A137,'[30]0216'!$A$4:$O$150,12,FALSE),VLOOKUP($A137,'[30]0216'!$A$4:$O$150,8,FALSE))</f>
        <v/>
      </c>
      <c r="BD137" s="4" t="str">
        <f>IF(VLOOKUP($A137,'[31]0215'!$A$4:$O$150,8,FALSE)="",VLOOKUP($A137,'[31]0215'!$A$4:$O$150,12,FALSE),VLOOKUP($A137,'[31]0215'!$A$4:$O$150,8,FALSE))</f>
        <v/>
      </c>
      <c r="BE137" s="4" t="str">
        <f>IF(VLOOKUP($A137,'[32]0205'!$A$4:$O$150,8,FALSE)="",VLOOKUP($A137,'[32]0205'!$A$4:$O$150,12,FALSE),VLOOKUP($A137,'[32]0205'!$A$4:$O$150,8,FALSE))</f>
        <v/>
      </c>
      <c r="BF137" s="4" t="str">
        <f>IF(VLOOKUP($A137,'[33]0202'!$A$4:$O$150,8,FALSE)="",VLOOKUP($A137,'[33]0202'!$A$4:$O$150,12,FALSE),VLOOKUP($A137,'[33]0202'!$A$4:$O$150,8,FALSE))</f>
        <v/>
      </c>
      <c r="BG137" s="4" t="str">
        <f>IF(VLOOKUP($A137,'[34]0201'!$A$4:$O$150,8,FALSE)="",VLOOKUP($A137,'[34]0201'!$A$4:$O$150,12,FALSE),VLOOKUP($A137,'[34]0201'!$A$4:$O$150,8,FALSE))</f>
        <v/>
      </c>
      <c r="BH137" s="4" t="str">
        <f>IF(VLOOKUP($A137,'[35]0131'!$A$4:$O$150,8,FALSE)="",VLOOKUP($A137,'[35]0131'!$A$4:$O$150,12,FALSE),VLOOKUP($A137,'[35]0131'!$A$4:$O$150,8,FALSE))</f>
        <v/>
      </c>
      <c r="BI137" s="4" t="str">
        <f>IF(VLOOKUP($A137,'[36]0130'!$A$4:$O$150,8,FALSE)="",VLOOKUP($A137,'[36]0130'!$A$4:$O$150,12,FALSE),VLOOKUP($A137,'[36]0130'!$A$4:$O$150,8,FALSE))</f>
        <v/>
      </c>
      <c r="BJ137" s="4" t="str">
        <f>IF(VLOOKUP($A137,'[37]0129'!$A$4:$O$150,8,FALSE)="",VLOOKUP($A137,'[37]0129'!$A$4:$O$150,12,FALSE),VLOOKUP($A137,'[37]0129'!$A$4:$O$150,8,FALSE))</f>
        <v/>
      </c>
      <c r="BK137" s="4" t="str">
        <f>IF(VLOOKUP($A137,'[38]0126'!$A$4:$O$150,8,FALSE)="",VLOOKUP($A137,'[38]0126'!$A$4:$O$150,12,FALSE),VLOOKUP($A137,'[38]0126'!$A$4:$O$150,8,FALSE))</f>
        <v/>
      </c>
      <c r="BL137" s="5"/>
      <c r="BM137" s="4" t="str">
        <f>IF(VLOOKUP($A137,'[39]0124'!$A$4:$O$150,8,FALSE)="",VLOOKUP($A137,'[39]0124'!$A$4:$O$150,12,FALSE),VLOOKUP($A137,'[39]0124'!$A$4:$O$150,8,FALSE))</f>
        <v/>
      </c>
      <c r="BN137" s="4" t="str">
        <f>IF(VLOOKUP($A137,'[40]0123'!$A$4:$O$150,8,FALSE)="",VLOOKUP($A137,'[40]0123'!$A$4:$O$150,12,FALSE),VLOOKUP($A137,'[40]0123'!$A$4:$O$150,8,FALSE))</f>
        <v/>
      </c>
      <c r="BO137" s="4" t="str">
        <f>IF(VLOOKUP($A137,'[41]0122'!$A$4:$O$150,8,FALSE)="",VLOOKUP($A137,'[41]0122'!$A$4:$O$150,12,FALSE),VLOOKUP($A137,'[41]0122'!$A$4:$O$150,8,FALSE))</f>
        <v/>
      </c>
      <c r="BP137" s="4" t="str">
        <f>IF(VLOOKUP($A137,'[42]0119'!$A$4:$O$150,8,FALSE)="",VLOOKUP($A137,'[42]0119'!$A$4:$O$150,12,FALSE),VLOOKUP($A137,'[42]0119'!$A$4:$O$150,8,FALSE))</f>
        <v/>
      </c>
      <c r="BQ137" s="4" t="str">
        <f>IF(VLOOKUP($A137,'[43]0118'!$A$4:$O$150,8,FALSE)="",VLOOKUP($A137,'[43]0118'!$A$4:$O$150,12,FALSE),VLOOKUP($A137,'[43]0118'!$A$4:$O$150,8,FALSE))</f>
        <v/>
      </c>
      <c r="BR137" s="4" t="str">
        <f>IF(VLOOKUP($A137,'[44]0117'!$A$4:$O$150,8,FALSE)="",VLOOKUP($A137,'[44]0117'!$A$4:$O$150,12,FALSE),VLOOKUP($A137,'[44]0117'!$A$4:$O$150,8,FALSE))</f>
        <v/>
      </c>
      <c r="BS137" s="4" t="str">
        <f>IF(VLOOKUP($A137,'[45]0116'!$A$4:$O$150,8,FALSE)="",VLOOKUP($A137,'[45]0116'!$A$4:$O$150,12,FALSE),VLOOKUP($A137,'[45]0116'!$A$4:$O$150,8,FALSE))</f>
        <v/>
      </c>
      <c r="BT137" s="4" t="str">
        <f>IF(VLOOKUP($A137,'[46]0115'!$A$4:$O$150,8,FALSE)="",VLOOKUP($A137,'[46]0115'!$A$4:$O$150,12,FALSE),VLOOKUP($A137,'[46]0115'!$A$4:$O$150,8,FALSE))</f>
        <v/>
      </c>
      <c r="BU137" s="4" t="str">
        <f>IF(VLOOKUP($A137,'[47]0112'!$A$4:$O$150,8,FALSE)="",VLOOKUP($A137,'[47]0112'!$A$4:$O$150,12,FALSE),VLOOKUP($A137,'[47]0112'!$A$4:$O$150,8,FALSE))</f>
        <v/>
      </c>
      <c r="BV137" s="4" t="str">
        <f>IF(VLOOKUP($A137,'[48]0111'!$A$4:$O$150,8,FALSE)="",VLOOKUP($A137,'[48]0111'!$A$4:$O$150,12,FALSE),VLOOKUP($A137,'[48]0111'!$A$4:$O$150,8,FALSE))</f>
        <v/>
      </c>
      <c r="BW137" s="4" t="str">
        <f>IF(VLOOKUP($A137,'[49]0110'!$A$4:$O$150,8,FALSE)="",VLOOKUP($A137,'[49]0110'!$A$4:$O$150,12,FALSE),VLOOKUP($A137,'[49]0110'!$A$4:$O$150,8,FALSE))</f>
        <v/>
      </c>
      <c r="BX137" s="4" t="str">
        <f>IF(VLOOKUP($A137,'[50]0109'!$A$4:$O$150,8,FALSE)="",VLOOKUP($A137,'[50]0109'!$A$4:$O$150,12,FALSE),VLOOKUP($A137,'[50]0109'!$A$4:$O$150,8,FALSE))</f>
        <v/>
      </c>
      <c r="BY137" s="4" t="str">
        <f>IF(VLOOKUP($A137,'[51]0108'!$A$4:$O$150,8,FALSE)="",VLOOKUP($A137,'[51]0108'!$A$4:$O$150,12,FALSE),VLOOKUP($A137,'[51]0108'!$A$4:$O$150,8,FALSE))</f>
        <v/>
      </c>
      <c r="BZ137" s="4" t="str">
        <f>IF(VLOOKUP($A137,'[52]0105'!$A$4:$O$150,8,FALSE)="",VLOOKUP($A137,'[52]0105'!$A$4:$O$150,12,FALSE),VLOOKUP($A137,'[52]0105'!$A$4:$O$150,8,FALSE))</f>
        <v/>
      </c>
      <c r="CA137" s="4" t="str">
        <f>IF(VLOOKUP($A137,'[53]0104'!$A$4:$O$150,8,FALSE)="",VLOOKUP($A137,'[53]0104'!$A$4:$O$150,12,FALSE),VLOOKUP($A137,'[53]0104'!$A$4:$O$150,8,FALSE))</f>
        <v/>
      </c>
      <c r="CB137" s="4" t="str">
        <f>IF(VLOOKUP($A137,'[54]0103'!$A$4:$O$150,8,FALSE)="",VLOOKUP($A137,'[54]0103'!$A$4:$O$150,12,FALSE),VLOOKUP($A137,'[54]0103'!$A$4:$O$150,8,FALSE))</f>
        <v/>
      </c>
      <c r="CC137" s="4" t="str">
        <f>IF(VLOOKUP($A137,'[55]0102'!$A$4:$O$150,8,FALSE)="",VLOOKUP($A137,'[55]0102'!$A$4:$O$150,12,FALSE),VLOOKUP($A137,'[55]0102'!$A$4:$O$150,8,FALSE))</f>
        <v/>
      </c>
      <c r="CD137" s="5"/>
      <c r="CE137" s="4" t="str">
        <f>IF(VLOOKUP($A137,'[57]1228'!$A$4:$O$150,8,FALSE)="",VLOOKUP($A137,'[57]1228'!$A$4:$O$150,12,FALSE),VLOOKUP($A137,'[57]1228'!$A$4:$O$150,8,FALSE))</f>
        <v/>
      </c>
      <c r="CF137" s="4" t="str">
        <f>IF(VLOOKUP($A137,'[58]1227'!$A$4:$O$150,8,FALSE)="",VLOOKUP($A137,'[58]1227'!$A$4:$O$150,12,FALSE),VLOOKUP($A137,'[58]1227'!$A$4:$O$150,8,FALSE))</f>
        <v/>
      </c>
      <c r="CG137" s="4" t="str">
        <f>IF(VLOOKUP($A137,'[59]1226'!$A$4:$O$150,8,FALSE)="",VLOOKUP($A137,'[59]1226'!$A$4:$O$150,12,FALSE),VLOOKUP($A137,'[59]1226'!$A$4:$O$150,8,FALSE))</f>
        <v/>
      </c>
      <c r="CH137" s="4" t="str">
        <f>IF(VLOOKUP($A137,'[60]1225'!$A$4:$O$150,8,FALSE)="",VLOOKUP($A137,'[60]1225'!$A$4:$O$150,12,FALSE),VLOOKUP($A137,'[60]1225'!$A$4:$O$150,8,FALSE))</f>
        <v/>
      </c>
      <c r="CI137" s="5"/>
      <c r="CJ137" s="5"/>
      <c r="CK137" s="5"/>
      <c r="CL137" s="5"/>
      <c r="CM137" s="4" t="str">
        <f>IF(VLOOKUP($A137,'[61]1218'!$A$4:$O$150,8,FALSE)="",VLOOKUP($A137,'[61]1218'!$A$4:$O$150,12,FALSE),VLOOKUP($A137,'[61]1218'!$A$4:$O$150,8,FALSE))</f>
        <v/>
      </c>
      <c r="CN137" s="4" t="str">
        <f>IF(VLOOKUP($A137,'[62]1215'!$A$4:$O$150,8,FALSE)="",VLOOKUP($A137,'[62]1215'!$A$4:$O$150,12,FALSE),VLOOKUP($A137,'[62]1215'!$A$4:$O$150,8,FALSE))</f>
        <v/>
      </c>
      <c r="CO137" s="4" t="str">
        <f>IF(VLOOKUP($A137,'[63]1214'!$A$4:$O$150,8,FALSE)="",VLOOKUP($A137,'[63]1214'!$A$4:$O$150,12,FALSE),VLOOKUP($A137,'[63]1214'!$A$4:$O$150,8,FALSE))</f>
        <v/>
      </c>
      <c r="CP137" s="4" t="str">
        <f>IF(VLOOKUP($A137,'[64]1213'!$A$4:$O$150,8,FALSE)="",VLOOKUP($A137,'[64]1213'!$A$4:$O$150,12,FALSE),VLOOKUP($A137,'[64]1213'!$A$4:$O$150,8,FALSE))</f>
        <v/>
      </c>
      <c r="CQ137" s="4" t="str">
        <f>IF(VLOOKUP($A137,'[65]1212'!$A$4:$O$150,8,FALSE)="",VLOOKUP($A137,'[65]1212'!$A$4:$O$150,12,FALSE),VLOOKUP($A137,'[65]1212'!$A$4:$O$150,8,FALSE))</f>
        <v/>
      </c>
      <c r="CR137" s="4" t="str">
        <f>IF(VLOOKUP($A137,'[66]1211'!$A$4:$O$150,8,FALSE)="",VLOOKUP($A137,'[66]1211'!$A$4:$O$150,12,FALSE),VLOOKUP($A137,'[66]1211'!$A$4:$O$150,8,FALSE))</f>
        <v/>
      </c>
      <c r="CS137" s="4" t="str">
        <f>IF(VLOOKUP($A137,'[67]1208'!$A$4:$O$150,8,FALSE)="",VLOOKUP($A137,'[67]1208'!$A$4:$O$150,12,FALSE),VLOOKUP($A137,'[67]1208'!$A$4:$O$150,8,FALSE))</f>
        <v/>
      </c>
      <c r="CT137" s="4" t="str">
        <f>IF(VLOOKUP($A137,'[68]1207'!$A$4:$O$150,8,FALSE)="",VLOOKUP($A137,'[68]1207'!$A$4:$O$150,12,FALSE),VLOOKUP($A137,'[68]1207'!$A$4:$O$150,8,FALSE))</f>
        <v/>
      </c>
      <c r="CU137" s="4" t="str">
        <f>IF(VLOOKUP($A137,'[69]1206'!$A$4:$O$150,8,FALSE)="",VLOOKUP($A137,'[69]1206'!$A$4:$O$150,12,FALSE),VLOOKUP($A137,'[69]1206'!$A$4:$O$150,8,FALSE))</f>
        <v/>
      </c>
      <c r="CV137" s="4" t="str">
        <f>IF(VLOOKUP($A137,'[70]1205'!$A$4:$O$150,8,FALSE)="",VLOOKUP($A137,'[70]1205'!$A$4:$O$150,12,FALSE),VLOOKUP($A137,'[70]1205'!$A$4:$O$150,8,FALSE))</f>
        <v/>
      </c>
      <c r="CW137" s="4" t="str">
        <f>IF(VLOOKUP($A137,'[71]1204'!$A$4:$O$150,8,FALSE)="",VLOOKUP($A137,'[71]1204'!$A$4:$O$150,12,FALSE),VLOOKUP($A137,'[71]1204'!$A$4:$O$150,8,FALSE))</f>
        <v/>
      </c>
      <c r="CX137" s="4" t="str">
        <f>IF(VLOOKUP($A137,'[72]1201'!$A$4:$O$150,8,FALSE)="",VLOOKUP($A137,'[72]1201'!$A$4:$O$150,12,FALSE),VLOOKUP($A137,'[72]1201'!$A$4:$O$150,8,FALSE))</f>
        <v/>
      </c>
      <c r="CY137" s="4" t="str">
        <f>IF(VLOOKUP($A137,'[73]1129'!$A$4:$O$150,8,FALSE)="",VLOOKUP($A137,'[73]1129'!$A$4:$O$150,12,FALSE),VLOOKUP($A137,'[73]1129'!$A$4:$O$150,8,FALSE))</f>
        <v/>
      </c>
      <c r="CZ137" s="4" t="str">
        <f>IF(VLOOKUP($A137,'[74]1128'!$A$4:$O$150,8,FALSE)="",VLOOKUP($A137,'[74]1128'!$A$4:$O$150,12,FALSE),VLOOKUP($A137,'[74]1128'!$A$4:$O$150,8,FALSE))</f>
        <v/>
      </c>
      <c r="DA137" s="4" t="str">
        <f>IF(VLOOKUP($A137,'[75]1127'!$A$4:$O$150,8,FALSE)="",VLOOKUP($A137,'[75]1127'!$A$4:$O$150,12,FALSE),VLOOKUP($A137,'[75]1127'!$A$4:$O$150,8,FALSE))</f>
        <v/>
      </c>
      <c r="DB137" s="4" t="str">
        <f>IF(VLOOKUP($A137,'[76]1124'!$A$4:$O$150,8,FALSE)="",VLOOKUP($A137,'[76]1124'!$A$4:$O$150,12,FALSE),VLOOKUP($A137,'[76]1124'!$A$4:$O$150,8,FALSE))</f>
        <v/>
      </c>
      <c r="DC137" s="4" t="str">
        <f>IF(VLOOKUP($A137,'[77]1123'!$A$4:$O$150,8,FALSE)="",VLOOKUP($A137,'[77]1123'!$A$4:$O$150,12,FALSE),VLOOKUP($A137,'[77]1123'!$A$4:$O$150,8,FALSE))</f>
        <v/>
      </c>
      <c r="DD137" s="5"/>
      <c r="DE137" s="4" t="str">
        <f>IF(VLOOKUP($A137,'[78]1121'!$A$4:$O$150,8,FALSE)="",VLOOKUP($A137,'[78]1121'!$A$4:$O$150,12,FALSE),VLOOKUP($A137,'[78]1121'!$A$4:$O$150,8,FALSE))</f>
        <v/>
      </c>
      <c r="DF137" s="4" t="str">
        <f>IF(VLOOKUP($A137,'[79]1120'!$A$4:$O$150,8,FALSE)="",VLOOKUP($A137,'[79]1120'!$A$4:$O$150,12,FALSE),VLOOKUP($A137,'[79]1120'!$A$4:$O$150,8,FALSE))</f>
        <v/>
      </c>
      <c r="DG137" s="4" t="str">
        <f>IF(VLOOKUP($A137,'[80]1117'!$A$4:$O$150,8,FALSE)="",VLOOKUP($A137,'[80]1117'!$A$4:$O$150,12,FALSE),VLOOKUP($A137,'[80]1117'!$A$4:$O$150,8,FALSE))</f>
        <v/>
      </c>
      <c r="DH137" s="4" t="str">
        <f>IF(VLOOKUP($A137,'[81]1116'!$A$4:$O$150,8,FALSE)="",VLOOKUP($A137,'[81]1116'!$A$4:$O$150,12,FALSE),VLOOKUP($A137,'[81]1116'!$A$4:$O$150,8,FALSE))</f>
        <v/>
      </c>
      <c r="DI137" s="4" t="str">
        <f>IF(VLOOKUP($A137,'[82]1115'!$A$4:$O$150,8,FALSE)="",VLOOKUP($A137,'[82]1115'!$A$4:$O$150,12,FALSE),VLOOKUP($A137,'[82]1115'!$A$4:$O$150,8,FALSE))</f>
        <v/>
      </c>
      <c r="DJ137" s="4" t="str">
        <f>IF(VLOOKUP($A137,'[83]1114'!$A$4:$O$150,8,FALSE)="",VLOOKUP($A137,'[83]1114'!$A$4:$O$150,12,FALSE),VLOOKUP($A137,'[83]1114'!$A$4:$O$150,8,FALSE))</f>
        <v/>
      </c>
      <c r="DK137" s="4" t="str">
        <f>IF(VLOOKUP($A137,'[84]1113'!$A$4:$O$150,8,FALSE)="",VLOOKUP($A137,'[84]1113'!$A$4:$O$150,12,FALSE),VLOOKUP($A137,'[84]1113'!$A$4:$O$150,8,FALSE))</f>
        <v/>
      </c>
      <c r="DL137" s="4" t="str">
        <f>IF(VLOOKUP($A137,'[85]1110'!$A$4:$O$150,8,FALSE)="",VLOOKUP($A137,'[85]1110'!$A$4:$O$150,12,FALSE),VLOOKUP($A137,'[85]1110'!$A$4:$O$150,8,FALSE))</f>
        <v/>
      </c>
      <c r="DM137" s="4" t="str">
        <f>IF(VLOOKUP($A137,'[86]1109'!$A$4:$O$150,8,FALSE)="",VLOOKUP($A137,'[86]1109'!$A$4:$O$150,12,FALSE),VLOOKUP($A137,'[86]1109'!$A$4:$O$150,8,FALSE))</f>
        <v/>
      </c>
      <c r="DN137" s="4" t="str">
        <f>IF(VLOOKUP($A137,'[87]1108'!$A$4:$O$150,8,FALSE)="",VLOOKUP($A137,'[87]1108'!$A$4:$O$150,12,FALSE),VLOOKUP($A137,'[87]1108'!$A$4:$O$150,8,FALSE))</f>
        <v/>
      </c>
      <c r="DO137" s="4" t="str">
        <f>IF(VLOOKUP($A137,'[88]1107'!$A$4:$O$150,8,FALSE)="",VLOOKUP($A137,'[88]1107'!$A$4:$O$150,12,FALSE),VLOOKUP($A137,'[88]1107'!$A$4:$O$150,8,FALSE))</f>
        <v/>
      </c>
      <c r="DP137" s="4" t="str">
        <f>IF(VLOOKUP($A137,'[89]1106'!$A$4:$O$150,8,FALSE)="",VLOOKUP($A137,'[89]1106'!$A$4:$O$150,12,FALSE),VLOOKUP($A137,'[89]1106'!$A$4:$O$150,8,FALSE))</f>
        <v/>
      </c>
      <c r="DQ137" s="4" t="str">
        <f>IF(VLOOKUP($A137,'[90]1103'!$A$4:$O$150,8,FALSE)="",VLOOKUP($A137,'[90]1103'!$A$4:$O$150,12,FALSE),VLOOKUP($A137,'[90]1103'!$A$4:$O$150,8,FALSE))</f>
        <v/>
      </c>
      <c r="DR137" s="4" t="str">
        <f>IF(VLOOKUP($A137,'[91]1102'!$A$4:$O$150,8,FALSE)="",VLOOKUP($A137,'[91]1102'!$A$4:$O$150,12,FALSE),VLOOKUP($A137,'[91]1102'!$A$4:$O$150,8,FALSE))</f>
        <v/>
      </c>
      <c r="DS137" s="4" t="str">
        <f>IF(VLOOKUP($A137,'[92]1101'!$A$4:$O$150,8,FALSE)="",VLOOKUP($A137,'[92]1101'!$A$4:$O$150,12,FALSE),VLOOKUP($A137,'[92]1101'!$A$4:$O$150,8,FALSE))</f>
        <v/>
      </c>
      <c r="DT137" s="54"/>
      <c r="DU137" s="4" t="str">
        <f>IF(VLOOKUP($A137,'[94]1030'!$A$4:$O$150,8,FALSE)="",VLOOKUP($A137,'[94]1030'!$A$4:$O$150,12,FALSE),VLOOKUP($A137,'[94]1030'!$A$4:$O$150,8,FALSE))</f>
        <v/>
      </c>
      <c r="DV137" s="4" t="str">
        <f>IF(VLOOKUP($A137,'[95]1027'!$A$4:$O$150,8,FALSE)="",VLOOKUP($A137,'[95]1027'!$A$4:$O$150,12,FALSE),VLOOKUP($A137,'[95]1027'!$A$4:$O$150,8,FALSE))</f>
        <v/>
      </c>
      <c r="DW137" s="4" t="str">
        <f>IF(VLOOKUP($A137,'[96]1026'!$A$4:$O$150,8,FALSE)="",VLOOKUP($A137,'[96]1026'!$A$4:$O$150,12,FALSE),VLOOKUP($A137,'[96]1026'!$A$4:$O$150,8,FALSE))</f>
        <v/>
      </c>
      <c r="DX137" s="4" t="str">
        <f>IF(VLOOKUP($A137,'[97]1025'!$A$4:$O$150,8,FALSE)="",VLOOKUP($A137,'[97]1025'!$A$4:$O$150,12,FALSE),VLOOKUP($A137,'[97]1025'!$A$4:$O$150,8,FALSE))</f>
        <v/>
      </c>
      <c r="DY137" s="4" t="str">
        <f>IF(VLOOKUP($A137,'[98]1024'!$A$4:$O$150,8,FALSE)="",VLOOKUP($A137,'[98]1024'!$A$4:$O$150,12,FALSE),VLOOKUP($A137,'[98]1024'!$A$4:$O$150,8,FALSE))</f>
        <v/>
      </c>
      <c r="DZ137" s="4" t="str">
        <f>IF(VLOOKUP($A137,'[99]1023'!$A$4:$O$150,8,FALSE)="",VLOOKUP($A137,'[99]1023'!$A$4:$O$150,12,FALSE),VLOOKUP($A137,'[99]1023'!$A$4:$O$150,8,FALSE))</f>
        <v/>
      </c>
      <c r="EA137" s="4" t="str">
        <f>IF(VLOOKUP($A137,'[100]1020'!$A$4:$O$150,8,FALSE)="",VLOOKUP($A137,'[100]1020'!$A$4:$O$150,12,FALSE),VLOOKUP($A137,'[100]1020'!$A$4:$O$150,8,FALSE))</f>
        <v/>
      </c>
      <c r="EB137" s="4" t="str">
        <f>IF(VLOOKUP($A137,'[101]1019'!$A$4:$O$150,8,FALSE)="",VLOOKUP($A137,'[101]1019'!$A$4:$O$150,12,FALSE),VLOOKUP($A137,'[101]1019'!$A$4:$O$150,8,FALSE))</f>
        <v/>
      </c>
      <c r="EC137" s="4" t="str">
        <f>IF(VLOOKUP($A137,'[102]1018'!$A$4:$O$150,8,FALSE)="",VLOOKUP($A137,'[102]1018'!$A$4:$O$150,12,FALSE),VLOOKUP($A137,'[102]1018'!$A$4:$O$150,8,FALSE))</f>
        <v/>
      </c>
      <c r="ED137" s="4" t="str">
        <f>IF(VLOOKUP($A137,'[103]1017'!$A$4:$O$150,8,FALSE)="",VLOOKUP($A137,'[103]1017'!$A$4:$O$150,12,FALSE),VLOOKUP($A137,'[103]1017'!$A$4:$O$150,8,FALSE))</f>
        <v/>
      </c>
      <c r="EE137" s="4" t="str">
        <f>IF(VLOOKUP($A137,'[104]1016'!$A$4:$O$150,8,FALSE)="",VLOOKUP($A137,'[104]1016'!$A$4:$O$150,12,FALSE),VLOOKUP($A137,'[104]1016'!$A$4:$O$150,8,FALSE))</f>
        <v/>
      </c>
      <c r="EF137" s="4" t="str">
        <f>IF(VLOOKUP($A137,'[105]1013'!$A$4:$O$150,8,FALSE)="",VLOOKUP($A137,'[105]1013'!$A$4:$O$150,12,FALSE),VLOOKUP($A137,'[105]1013'!$A$4:$O$150,8,FALSE))</f>
        <v/>
      </c>
      <c r="EG137" s="4" t="str">
        <f>IF(VLOOKUP($A137,'[106]1012'!$A$4:$O$150,8,FALSE)="",VLOOKUP($A137,'[106]1012'!$A$4:$O$150,12,FALSE),VLOOKUP($A137,'[106]1012'!$A$4:$O$150,8,FALSE))</f>
        <v/>
      </c>
      <c r="EH137" s="4" t="str">
        <f>IF(VLOOKUP($A137,'[107]1011'!$A$4:$O$150,8,FALSE)="",VLOOKUP($A137,'[107]1011'!$A$4:$O$150,12,FALSE),VLOOKUP($A137,'[107]1011'!$A$4:$O$150,8,FALSE))</f>
        <v/>
      </c>
      <c r="EI137" s="54"/>
      <c r="EJ137" s="4" t="str">
        <f>IF(VLOOKUP($A137,'[109]1005'!$A$4:$O$150,8,FALSE)="",VLOOKUP($A137,'[109]1005'!$A$4:$O$150,12,FALSE),VLOOKUP($A137,'[109]1005'!$A$4:$O$150,8,FALSE))</f>
        <v/>
      </c>
      <c r="EK137" s="4" t="str">
        <f>IF(VLOOKUP($A137,'[110]1004'!$A$4:$O$150,8,FALSE)="",VLOOKUP($A137,'[110]1004'!$A$4:$O$150,12,FALSE),VLOOKUP($A137,'[110]1004'!$A$4:$O$150,8,FALSE))</f>
        <v/>
      </c>
      <c r="EL137" s="4" t="str">
        <f>IF(VLOOKUP($A137,'[111]1003'!$A$4:$O$150,8,FALSE)="",VLOOKUP($A137,'[111]1003'!$A$4:$O$150,12,FALSE),VLOOKUP($A137,'[111]1003'!$A$4:$O$150,8,FALSE))</f>
        <v/>
      </c>
      <c r="EM137" s="4" t="str">
        <f>IF(VLOOKUP($A137,'[112]1002'!$A$4:$O$150,8,FALSE)="",VLOOKUP($A137,'[112]1002'!$A$4:$O$150,12,FALSE),VLOOKUP($A137,'[112]1002'!$A$4:$O$150,8,FALSE))</f>
        <v/>
      </c>
      <c r="EN137" s="54"/>
      <c r="EO137" s="4" t="str">
        <f>IF(VLOOKUP($A137,'[113]0927'!$A$4:$O$150,8,FALSE)="",VLOOKUP($A137,'[113]0927'!$A$4:$O$150,12,FALSE),VLOOKUP($A137,'[113]0927'!$A$4:$O$150,8,FALSE))</f>
        <v/>
      </c>
      <c r="EP137" s="5"/>
      <c r="EQ137" s="4" t="str">
        <f>IF(VLOOKUP($A137,'[114]0925'!$A$4:$O$150,8,FALSE)="",VLOOKUP($A137,'[114]0925'!$A$4:$O$150,12,FALSE),VLOOKUP($A137,'[114]0925'!$A$4:$O$150,8,FALSE))</f>
        <v/>
      </c>
      <c r="ER137" s="4" t="str">
        <f>IF(VLOOKUP($A137,'[115]0922'!$A$4:$O$150,8,FALSE)="",VLOOKUP($A137,'[115]0922'!$A$4:$O$150,12,FALSE),VLOOKUP($A137,'[115]0922'!$A$4:$O$150,8,FALSE))</f>
        <v/>
      </c>
      <c r="ES137" s="4" t="str">
        <f>IF(VLOOKUP($A137,'[116]0921'!$A$4:$O$150,8,FALSE)="",VLOOKUP($A137,'[116]0921'!$A$4:$O$150,12,FALSE),VLOOKUP($A137,'[116]0921'!$A$4:$O$150,8,FALSE))</f>
        <v/>
      </c>
      <c r="ET137" s="4" t="str">
        <f>IF(VLOOKUP($A137,'[117]0920'!$A$4:$O$150,8,FALSE)="",VLOOKUP($A137,'[117]0920'!$A$4:$O$150,12,FALSE),VLOOKUP($A137,'[117]0920'!$A$4:$O$150,8,FALSE))</f>
        <v/>
      </c>
      <c r="EU137" s="4" t="s">
        <v>0</v>
      </c>
      <c r="EV137" s="4" t="s">
        <v>0</v>
      </c>
      <c r="EX137" s="4" t="s">
        <v>0</v>
      </c>
      <c r="EY137" s="4" t="s">
        <v>0</v>
      </c>
      <c r="EZ137" s="4" t="s">
        <v>0</v>
      </c>
      <c r="FA137" s="4" t="s">
        <v>0</v>
      </c>
      <c r="FB137" s="4" t="s">
        <v>0</v>
      </c>
      <c r="FC137" s="4" t="s">
        <v>0</v>
      </c>
      <c r="FD137" s="4" t="s">
        <v>0</v>
      </c>
      <c r="FE137" s="4" t="s">
        <v>0</v>
      </c>
      <c r="FF137" s="4" t="s">
        <v>0</v>
      </c>
      <c r="FG137" s="4" t="s">
        <v>0</v>
      </c>
      <c r="FH137" s="4" t="s">
        <v>0</v>
      </c>
      <c r="FI137" s="4" t="s">
        <v>0</v>
      </c>
      <c r="FJ137" s="4" t="s">
        <v>0</v>
      </c>
      <c r="FK137" s="4" t="s">
        <v>0</v>
      </c>
      <c r="FL137" s="4" t="s">
        <v>0</v>
      </c>
      <c r="FM137" s="4" t="s">
        <v>0</v>
      </c>
      <c r="FN137" s="4" t="s">
        <v>0</v>
      </c>
      <c r="FO137" s="4" t="s">
        <v>0</v>
      </c>
      <c r="FQ137" s="4" t="s">
        <v>0</v>
      </c>
      <c r="FR137" s="4" t="s">
        <v>0</v>
      </c>
      <c r="FS137" s="4" t="s">
        <v>0</v>
      </c>
      <c r="FV137" s="4" t="s">
        <v>0</v>
      </c>
    </row>
    <row r="138" spans="1:178" x14ac:dyDescent="0.25">
      <c r="A138" s="6" t="s">
        <v>618</v>
      </c>
      <c r="B138" s="5">
        <f>VLOOKUP(A138,'[147]0515'!$A$4:$O$232,4,FALSE)</f>
        <v>24.39</v>
      </c>
      <c r="C138" s="5">
        <v>27.3</v>
      </c>
      <c r="D138" s="5">
        <f>VLOOKUP(A138,'[147]0515'!$A$4:$O$235,15,FALSE)</f>
        <v>1.988</v>
      </c>
      <c r="E138" s="4" t="str">
        <f>IF(VLOOKUP($A138,'[147]0515'!$A$4:$O$150,8,FALSE)="",VLOOKUP($A138,'[147]0515'!$A$4:$O$150,12,FALSE),VLOOKUP($A138,'[147]0515'!$A$4:$O$150,8,FALSE))</f>
        <v/>
      </c>
      <c r="F138" s="4" t="str">
        <f>IF(VLOOKUP($A138,'[146]0514'!$A$4:$O$150,8,FALSE)="",VLOOKUP($A138,'[146]0514'!$A$4:$O$150,12,FALSE),VLOOKUP($A138,'[146]0514'!$A$4:$O$150,8,FALSE))</f>
        <v/>
      </c>
      <c r="G138" s="4" t="str">
        <f>IF(VLOOKUP($A138,'[145]0513'!$A$4:$O$150,8,FALSE)="",VLOOKUP($A138,'[145]0513'!$A$4:$O$150,12,FALSE),VLOOKUP($A138,'[145]0513'!$A$4:$O$150,8,FALSE))</f>
        <v/>
      </c>
      <c r="H138" s="4" t="str">
        <f>IF(VLOOKUP($A138,'[144]0510'!$A$4:$O$150,8,FALSE)="",VLOOKUP($A138,'[144]0510'!$A$4:$O$150,12,FALSE),VLOOKUP($A138,'[144]0510'!$A$4:$O$150,8,FALSE))</f>
        <v/>
      </c>
      <c r="I138" s="4" t="str">
        <f>IF(VLOOKUP($A138,'[6]0509'!$A$4:$O$150,8,FALSE)="",VLOOKUP($A138,'[6]0509'!$A$4:$O$150,12,FALSE),VLOOKUP($A138,'[6]0509'!$A$4:$O$150,8,FALSE))</f>
        <v/>
      </c>
      <c r="J138" s="4" t="str">
        <f>IF(VLOOKUP($A138,'[7]0508'!$A$4:$O$150,8,FALSE)="",VLOOKUP($A138,'[7]0508'!$A$4:$O$150,12,FALSE),VLOOKUP($A138,'[7]0508'!$A$4:$O$150,8,FALSE))</f>
        <v/>
      </c>
      <c r="K138" s="4" t="str">
        <f>IF(VLOOKUP($A138,'[8]0507'!$A$4:$O$150,8,FALSE)="",VLOOKUP($A138,'[8]0507'!$A$4:$O$150,12,FALSE),VLOOKUP($A138,'[8]0507'!$A$4:$O$150,8,FALSE))</f>
        <v/>
      </c>
      <c r="L138" s="4" t="str">
        <f>IF(VLOOKUP($A138,'[9]0506'!$A$4:$O$150,8,FALSE)="",VLOOKUP($A138,'[9]0506'!$A$4:$O$150,12,FALSE),VLOOKUP($A138,'[9]0506'!$A$4:$O$150,8,FALSE))</f>
        <v/>
      </c>
      <c r="M138" s="4" t="str">
        <f>IF(VLOOKUP($A138,'[10]0503'!$A$4:$O$150,8,FALSE)="",VLOOKUP($A138,'[10]0503'!$A$4:$O$150,12,FALSE),VLOOKUP($A138,'[10]0503'!$A$4:$O$150,8,FALSE))</f>
        <v/>
      </c>
      <c r="N138" s="4" t="str">
        <f>IF(VLOOKUP($A138,'[11]0502'!$A$4:$O$150,8,FALSE)="",VLOOKUP($A138,'[11]0502'!$A$4:$O$150,12,FALSE),VLOOKUP($A138,'[11]0502'!$A$4:$O$150,8,FALSE))</f>
        <v/>
      </c>
      <c r="O138" s="4" t="str">
        <f>IF(VLOOKUP($A138,'[12]0430'!$A$4:$O$150,8,FALSE)="",VLOOKUP($A138,'[12]0430'!$A$4:$O$150,12,FALSE),VLOOKUP($A138,'[12]0430'!$A$4:$O$150,8,FALSE))</f>
        <v/>
      </c>
      <c r="P138" s="4" t="str">
        <f>IF(VLOOKUP($A138,'[13]0429'!$A$4:$O$150,8,FALSE)="",VLOOKUP($A138,'[13]0429'!$A$4:$O$150,12,FALSE),VLOOKUP($A138,'[13]0429'!$A$4:$O$150,8,FALSE))</f>
        <v/>
      </c>
      <c r="Q138" s="4" t="str">
        <f>IF(VLOOKUP($A138,'[14]0426'!$A$4:$O$150,8,FALSE)="",VLOOKUP($A138,'[14]0426'!$A$4:$O$150,12,FALSE),VLOOKUP($A138,'[14]0426'!$A$4:$O$150,8,FALSE))</f>
        <v/>
      </c>
      <c r="R138" s="4" t="str">
        <f>IF(VLOOKUP($A138,'[15]0425'!$A$4:$O$150,8,FALSE)="",VLOOKUP($A138,'[15]0425'!$A$4:$O$150,12,FALSE),VLOOKUP($A138,'[15]0425'!$A$4:$O$150,8,FALSE))</f>
        <v/>
      </c>
      <c r="S138" s="4" t="str">
        <f>IF(VLOOKUP($A138,'[16]0424'!$A$4:$O$150,8,FALSE)="",VLOOKUP($A138,'[16]0424'!$A$4:$O$150,12,FALSE),VLOOKUP($A138,'[16]0424'!$A$4:$O$150,8,FALSE))</f>
        <v/>
      </c>
      <c r="T138" s="5"/>
      <c r="U138" s="4" t="str">
        <f>IF(VLOOKUP($A138,'[17]0422'!$A$4:$O$150,8,FALSE)="",VLOOKUP($A138,'[17]0422'!$A$4:$O$150,12,FALSE),VLOOKUP($A138,'[17]0422'!$A$4:$O$150,8,FALSE))</f>
        <v/>
      </c>
      <c r="V138" s="4" t="str">
        <f>IF(VLOOKUP($A138,'[18]0419'!$A$4:$O$150,8,FALSE)="",VLOOKUP($A138,'[18]0419'!$A$4:$O$150,12,FALSE),VLOOKUP($A138,'[18]0419'!$A$4:$O$150,8,FALSE))</f>
        <v/>
      </c>
      <c r="W138" s="4" t="str">
        <f>IF(VLOOKUP($A138,'[19]0418'!$A$4:$O$150,8,FALSE)="",VLOOKUP($A138,'[19]0418'!$A$4:$O$150,12,FALSE),VLOOKUP($A138,'[19]0418'!$A$4:$O$150,8,FALSE))</f>
        <v/>
      </c>
      <c r="X138" s="4" t="str">
        <f>IF(VLOOKUP($A138,'[20]0417'!$A$4:$O$150,8,FALSE)="",VLOOKUP($A138,'[20]0417'!$A$4:$O$150,12,FALSE),VLOOKUP($A138,'[20]0417'!$A$4:$O$150,8,FALSE))</f>
        <v/>
      </c>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f>VLOOKUP(A138,'[128]0301'!$A$5:$P$69,12,FALSE)</f>
        <v>1.5009999999999999</v>
      </c>
      <c r="AW138" s="4" t="str">
        <f>IF(VLOOKUP($A138,'[24]0229'!$A$4:$O$150,8,FALSE)="",VLOOKUP($A138,'[24]0229'!$A$4:$O$150,12,FALSE),VLOOKUP($A138,'[24]0229'!$A$4:$O$150,8,FALSE))</f>
        <v/>
      </c>
      <c r="AX138" s="4" t="str">
        <f>IF(VLOOKUP($A138,'[25]0226'!$A$4:$O$150,8,FALSE)="",VLOOKUP($A138,'[25]0226'!$A$4:$O$150,12,FALSE),VLOOKUP($A138,'[25]0226'!$A$4:$O$150,8,FALSE))</f>
        <v/>
      </c>
      <c r="AY138" s="4" t="str">
        <f>IF(VLOOKUP($A138,'[26]0223'!$A$4:$O$150,8,FALSE)="",VLOOKUP($A138,'[26]0223'!$A$4:$O$150,12,FALSE),VLOOKUP($A138,'[26]0223'!$A$4:$O$150,8,FALSE))</f>
        <v/>
      </c>
      <c r="AZ138" s="4" t="str">
        <f>IF(VLOOKUP($A138,'[27]0221'!$A$4:$O$150,8,FALSE)="",VLOOKUP($A138,'[27]0221'!$A$4:$O$150,12,FALSE),VLOOKUP($A138,'[27]0221'!$A$4:$O$150,8,FALSE))</f>
        <v/>
      </c>
      <c r="BA138" s="4" t="str">
        <f>IF(VLOOKUP($A138,'[28]0220'!$A$4:$O$150,8,FALSE)="",VLOOKUP($A138,'[28]0220'!$A$4:$O$150,12,FALSE),VLOOKUP($A138,'[28]0220'!$A$4:$O$150,8,FALSE))</f>
        <v/>
      </c>
      <c r="BB138" s="4" t="str">
        <f>IF(VLOOKUP($A138,'[29]0219'!$A$4:$O$150,8,FALSE)="",VLOOKUP($A138,'[29]0219'!$A$4:$O$150,12,FALSE),VLOOKUP($A138,'[29]0219'!$A$4:$O$150,8,FALSE))</f>
        <v/>
      </c>
      <c r="BC138" s="4" t="str">
        <f>IF(VLOOKUP($A138,'[30]0216'!$A$4:$O$150,8,FALSE)="",VLOOKUP($A138,'[30]0216'!$A$4:$O$150,12,FALSE),VLOOKUP($A138,'[30]0216'!$A$4:$O$150,8,FALSE))</f>
        <v/>
      </c>
      <c r="BD138" s="4" t="str">
        <f>IF(VLOOKUP($A138,'[31]0215'!$A$4:$O$150,8,FALSE)="",VLOOKUP($A138,'[31]0215'!$A$4:$O$150,12,FALSE),VLOOKUP($A138,'[31]0215'!$A$4:$O$150,8,FALSE))</f>
        <v/>
      </c>
      <c r="BE138" s="4" t="str">
        <f>IF(VLOOKUP($A138,'[32]0205'!$A$4:$O$150,8,FALSE)="",VLOOKUP($A138,'[32]0205'!$A$4:$O$150,12,FALSE),VLOOKUP($A138,'[32]0205'!$A$4:$O$150,8,FALSE))</f>
        <v/>
      </c>
      <c r="BF138" s="4" t="str">
        <f>IF(VLOOKUP($A138,'[33]0202'!$A$4:$O$150,8,FALSE)="",VLOOKUP($A138,'[33]0202'!$A$4:$O$150,12,FALSE),VLOOKUP($A138,'[33]0202'!$A$4:$O$150,8,FALSE))</f>
        <v/>
      </c>
      <c r="BG138" s="4" t="str">
        <f>IF(VLOOKUP($A138,'[34]0201'!$A$4:$O$150,8,FALSE)="",VLOOKUP($A138,'[34]0201'!$A$4:$O$150,12,FALSE),VLOOKUP($A138,'[34]0201'!$A$4:$O$150,8,FALSE))</f>
        <v/>
      </c>
      <c r="BH138" s="4" t="str">
        <f>IF(VLOOKUP($A138,'[35]0131'!$A$4:$O$150,8,FALSE)="",VLOOKUP($A138,'[35]0131'!$A$4:$O$150,12,FALSE),VLOOKUP($A138,'[35]0131'!$A$4:$O$150,8,FALSE))</f>
        <v/>
      </c>
      <c r="BI138" s="4" t="str">
        <f>IF(VLOOKUP($A138,'[36]0130'!$A$4:$O$150,8,FALSE)="",VLOOKUP($A138,'[36]0130'!$A$4:$O$150,12,FALSE),VLOOKUP($A138,'[36]0130'!$A$4:$O$150,8,FALSE))</f>
        <v/>
      </c>
      <c r="BJ138" s="4" t="str">
        <f>IF(VLOOKUP($A138,'[37]0129'!$A$4:$O$150,8,FALSE)="",VLOOKUP($A138,'[37]0129'!$A$4:$O$150,12,FALSE),VLOOKUP($A138,'[37]0129'!$A$4:$O$150,8,FALSE))</f>
        <v/>
      </c>
      <c r="BK138" s="4" t="str">
        <f>IF(VLOOKUP($A138,'[38]0126'!$A$4:$O$150,8,FALSE)="",VLOOKUP($A138,'[38]0126'!$A$4:$O$150,12,FALSE),VLOOKUP($A138,'[38]0126'!$A$4:$O$150,8,FALSE))</f>
        <v/>
      </c>
      <c r="BL138" s="5"/>
      <c r="BM138" s="4" t="str">
        <f>IF(VLOOKUP($A138,'[39]0124'!$A$4:$O$150,8,FALSE)="",VLOOKUP($A138,'[39]0124'!$A$4:$O$150,12,FALSE),VLOOKUP($A138,'[39]0124'!$A$4:$O$150,8,FALSE))</f>
        <v/>
      </c>
      <c r="BN138" s="4" t="str">
        <f>IF(VLOOKUP($A138,'[40]0123'!$A$4:$O$150,8,FALSE)="",VLOOKUP($A138,'[40]0123'!$A$4:$O$150,12,FALSE),VLOOKUP($A138,'[40]0123'!$A$4:$O$150,8,FALSE))</f>
        <v/>
      </c>
      <c r="BO138" s="4" t="str">
        <f>IF(VLOOKUP($A138,'[41]0122'!$A$4:$O$150,8,FALSE)="",VLOOKUP($A138,'[41]0122'!$A$4:$O$150,12,FALSE),VLOOKUP($A138,'[41]0122'!$A$4:$O$150,8,FALSE))</f>
        <v/>
      </c>
      <c r="BP138" s="4" t="str">
        <f>IF(VLOOKUP($A138,'[42]0119'!$A$4:$O$150,8,FALSE)="",VLOOKUP($A138,'[42]0119'!$A$4:$O$150,12,FALSE),VLOOKUP($A138,'[42]0119'!$A$4:$O$150,8,FALSE))</f>
        <v/>
      </c>
      <c r="BQ138" s="4" t="str">
        <f>IF(VLOOKUP($A138,'[43]0118'!$A$4:$O$150,8,FALSE)="",VLOOKUP($A138,'[43]0118'!$A$4:$O$150,12,FALSE),VLOOKUP($A138,'[43]0118'!$A$4:$O$150,8,FALSE))</f>
        <v/>
      </c>
      <c r="BR138" s="4" t="str">
        <f>IF(VLOOKUP($A138,'[44]0117'!$A$4:$O$150,8,FALSE)="",VLOOKUP($A138,'[44]0117'!$A$4:$O$150,12,FALSE),VLOOKUP($A138,'[44]0117'!$A$4:$O$150,8,FALSE))</f>
        <v/>
      </c>
      <c r="BS138" s="4" t="str">
        <f>IF(VLOOKUP($A138,'[45]0116'!$A$4:$O$150,8,FALSE)="",VLOOKUP($A138,'[45]0116'!$A$4:$O$150,12,FALSE),VLOOKUP($A138,'[45]0116'!$A$4:$O$150,8,FALSE))</f>
        <v/>
      </c>
      <c r="BT138" s="4" t="str">
        <f>IF(VLOOKUP($A138,'[46]0115'!$A$4:$O$150,8,FALSE)="",VLOOKUP($A138,'[46]0115'!$A$4:$O$150,12,FALSE),VLOOKUP($A138,'[46]0115'!$A$4:$O$150,8,FALSE))</f>
        <v/>
      </c>
      <c r="BU138" s="4" t="str">
        <f>IF(VLOOKUP($A138,'[47]0112'!$A$4:$O$150,8,FALSE)="",VLOOKUP($A138,'[47]0112'!$A$4:$O$150,12,FALSE),VLOOKUP($A138,'[47]0112'!$A$4:$O$150,8,FALSE))</f>
        <v/>
      </c>
      <c r="BV138" s="4" t="str">
        <f>IF(VLOOKUP($A138,'[48]0111'!$A$4:$O$150,8,FALSE)="",VLOOKUP($A138,'[48]0111'!$A$4:$O$150,12,FALSE),VLOOKUP($A138,'[48]0111'!$A$4:$O$150,8,FALSE))</f>
        <v/>
      </c>
      <c r="BW138" s="4" t="str">
        <f>IF(VLOOKUP($A138,'[49]0110'!$A$4:$O$150,8,FALSE)="",VLOOKUP($A138,'[49]0110'!$A$4:$O$150,12,FALSE),VLOOKUP($A138,'[49]0110'!$A$4:$O$150,8,FALSE))</f>
        <v/>
      </c>
      <c r="BX138" s="4" t="str">
        <f>IF(VLOOKUP($A138,'[50]0109'!$A$4:$O$150,8,FALSE)="",VLOOKUP($A138,'[50]0109'!$A$4:$O$150,12,FALSE),VLOOKUP($A138,'[50]0109'!$A$4:$O$150,8,FALSE))</f>
        <v/>
      </c>
      <c r="BY138" s="4" t="str">
        <f>IF(VLOOKUP($A138,'[51]0108'!$A$4:$O$150,8,FALSE)="",VLOOKUP($A138,'[51]0108'!$A$4:$O$150,12,FALSE),VLOOKUP($A138,'[51]0108'!$A$4:$O$150,8,FALSE))</f>
        <v/>
      </c>
      <c r="BZ138" s="4" t="str">
        <f>IF(VLOOKUP($A138,'[52]0105'!$A$4:$O$150,8,FALSE)="",VLOOKUP($A138,'[52]0105'!$A$4:$O$150,12,FALSE),VLOOKUP($A138,'[52]0105'!$A$4:$O$150,8,FALSE))</f>
        <v/>
      </c>
      <c r="CA138" s="4" t="str">
        <f>IF(VLOOKUP($A138,'[53]0104'!$A$4:$O$150,8,FALSE)="",VLOOKUP($A138,'[53]0104'!$A$4:$O$150,12,FALSE),VLOOKUP($A138,'[53]0104'!$A$4:$O$150,8,FALSE))</f>
        <v/>
      </c>
      <c r="CB138" s="4" t="str">
        <f>IF(VLOOKUP($A138,'[54]0103'!$A$4:$O$150,8,FALSE)="",VLOOKUP($A138,'[54]0103'!$A$4:$O$150,12,FALSE),VLOOKUP($A138,'[54]0103'!$A$4:$O$150,8,FALSE))</f>
        <v/>
      </c>
      <c r="CC138" s="4" t="str">
        <f>IF(VLOOKUP($A138,'[55]0102'!$A$4:$O$150,8,FALSE)="",VLOOKUP($A138,'[55]0102'!$A$4:$O$150,12,FALSE),VLOOKUP($A138,'[55]0102'!$A$4:$O$150,8,FALSE))</f>
        <v/>
      </c>
      <c r="CD138" s="5"/>
      <c r="CE138" s="4" t="str">
        <f>IF(VLOOKUP($A138,'[57]1228'!$A$4:$O$150,8,FALSE)="",VLOOKUP($A138,'[57]1228'!$A$4:$O$150,12,FALSE),VLOOKUP($A138,'[57]1228'!$A$4:$O$150,8,FALSE))</f>
        <v/>
      </c>
      <c r="CF138" s="4" t="str">
        <f>IF(VLOOKUP($A138,'[58]1227'!$A$4:$O$150,8,FALSE)="",VLOOKUP($A138,'[58]1227'!$A$4:$O$150,12,FALSE),VLOOKUP($A138,'[58]1227'!$A$4:$O$150,8,FALSE))</f>
        <v/>
      </c>
      <c r="CG138" s="4" t="str">
        <f>IF(VLOOKUP($A138,'[59]1226'!$A$4:$O$150,8,FALSE)="",VLOOKUP($A138,'[59]1226'!$A$4:$O$150,12,FALSE),VLOOKUP($A138,'[59]1226'!$A$4:$O$150,8,FALSE))</f>
        <v/>
      </c>
      <c r="CH138" s="4" t="str">
        <f>IF(VLOOKUP($A138,'[60]1225'!$A$4:$O$150,8,FALSE)="",VLOOKUP($A138,'[60]1225'!$A$4:$O$150,12,FALSE),VLOOKUP($A138,'[60]1225'!$A$4:$O$150,8,FALSE))</f>
        <v/>
      </c>
      <c r="CI138" s="5"/>
      <c r="CJ138" s="5"/>
      <c r="CK138" s="5"/>
      <c r="CL138" s="5"/>
      <c r="CM138" s="4" t="str">
        <f>IF(VLOOKUP($A138,'[61]1218'!$A$4:$O$150,8,FALSE)="",VLOOKUP($A138,'[61]1218'!$A$4:$O$150,12,FALSE),VLOOKUP($A138,'[61]1218'!$A$4:$O$150,8,FALSE))</f>
        <v/>
      </c>
      <c r="CN138" s="4" t="str">
        <f>IF(VLOOKUP($A138,'[62]1215'!$A$4:$O$150,8,FALSE)="",VLOOKUP($A138,'[62]1215'!$A$4:$O$150,12,FALSE),VLOOKUP($A138,'[62]1215'!$A$4:$O$150,8,FALSE))</f>
        <v/>
      </c>
      <c r="CO138" s="4" t="str">
        <f>IF(VLOOKUP($A138,'[63]1214'!$A$4:$O$150,8,FALSE)="",VLOOKUP($A138,'[63]1214'!$A$4:$O$150,12,FALSE),VLOOKUP($A138,'[63]1214'!$A$4:$O$150,8,FALSE))</f>
        <v/>
      </c>
      <c r="CP138" s="4" t="str">
        <f>IF(VLOOKUP($A138,'[64]1213'!$A$4:$O$150,8,FALSE)="",VLOOKUP($A138,'[64]1213'!$A$4:$O$150,12,FALSE),VLOOKUP($A138,'[64]1213'!$A$4:$O$150,8,FALSE))</f>
        <v/>
      </c>
      <c r="CQ138" s="4" t="str">
        <f>IF(VLOOKUP($A138,'[65]1212'!$A$4:$O$150,8,FALSE)="",VLOOKUP($A138,'[65]1212'!$A$4:$O$150,12,FALSE),VLOOKUP($A138,'[65]1212'!$A$4:$O$150,8,FALSE))</f>
        <v/>
      </c>
      <c r="CR138" s="4" t="str">
        <f>IF(VLOOKUP($A138,'[66]1211'!$A$4:$O$150,8,FALSE)="",VLOOKUP($A138,'[66]1211'!$A$4:$O$150,12,FALSE),VLOOKUP($A138,'[66]1211'!$A$4:$O$150,8,FALSE))</f>
        <v/>
      </c>
      <c r="CS138" s="4" t="str">
        <f>IF(VLOOKUP($A138,'[67]1208'!$A$4:$O$150,8,FALSE)="",VLOOKUP($A138,'[67]1208'!$A$4:$O$150,12,FALSE),VLOOKUP($A138,'[67]1208'!$A$4:$O$150,8,FALSE))</f>
        <v/>
      </c>
      <c r="CT138" s="4" t="str">
        <f>IF(VLOOKUP($A138,'[68]1207'!$A$4:$O$150,8,FALSE)="",VLOOKUP($A138,'[68]1207'!$A$4:$O$150,12,FALSE),VLOOKUP($A138,'[68]1207'!$A$4:$O$150,8,FALSE))</f>
        <v/>
      </c>
      <c r="CU138" s="4" t="str">
        <f>IF(VLOOKUP($A138,'[69]1206'!$A$4:$O$150,8,FALSE)="",VLOOKUP($A138,'[69]1206'!$A$4:$O$150,12,FALSE),VLOOKUP($A138,'[69]1206'!$A$4:$O$150,8,FALSE))</f>
        <v/>
      </c>
      <c r="CV138" s="4" t="str">
        <f>IF(VLOOKUP($A138,'[70]1205'!$A$4:$O$150,8,FALSE)="",VLOOKUP($A138,'[70]1205'!$A$4:$O$150,12,FALSE),VLOOKUP($A138,'[70]1205'!$A$4:$O$150,8,FALSE))</f>
        <v/>
      </c>
      <c r="CW138" s="4" t="str">
        <f>IF(VLOOKUP($A138,'[71]1204'!$A$4:$O$150,8,FALSE)="",VLOOKUP($A138,'[71]1204'!$A$4:$O$150,12,FALSE),VLOOKUP($A138,'[71]1204'!$A$4:$O$150,8,FALSE))</f>
        <v/>
      </c>
      <c r="CX138" s="4"/>
      <c r="CY138" s="4" t="str">
        <f>IF(VLOOKUP($A138,'[73]1129'!$A$4:$O$150,8,FALSE)="",VLOOKUP($A138,'[73]1129'!$A$4:$O$150,12,FALSE),VLOOKUP($A138,'[73]1129'!$A$4:$O$150,8,FALSE))</f>
        <v/>
      </c>
      <c r="CZ138" s="4" t="str">
        <f>IF(VLOOKUP($A138,'[74]1128'!$A$4:$O$150,8,FALSE)="",VLOOKUP($A138,'[74]1128'!$A$4:$O$150,12,FALSE),VLOOKUP($A138,'[74]1128'!$A$4:$O$150,8,FALSE))</f>
        <v/>
      </c>
      <c r="DA138" s="4" t="str">
        <f>IF(VLOOKUP($A138,'[75]1127'!$A$4:$O$150,8,FALSE)="",VLOOKUP($A138,'[75]1127'!$A$4:$O$150,12,FALSE),VLOOKUP($A138,'[75]1127'!$A$4:$O$150,8,FALSE))</f>
        <v/>
      </c>
      <c r="DB138" s="4" t="str">
        <f>IF(VLOOKUP($A138,'[76]1124'!$A$4:$O$150,8,FALSE)="",VLOOKUP($A138,'[76]1124'!$A$4:$O$150,12,FALSE),VLOOKUP($A138,'[76]1124'!$A$4:$O$150,8,FALSE))</f>
        <v/>
      </c>
      <c r="DC138" s="4" t="str">
        <f>IF(VLOOKUP($A138,'[77]1123'!$A$4:$O$150,8,FALSE)="",VLOOKUP($A138,'[77]1123'!$A$4:$O$150,12,FALSE),VLOOKUP($A138,'[77]1123'!$A$4:$O$150,8,FALSE))</f>
        <v/>
      </c>
      <c r="DD138" s="5"/>
      <c r="DE138" s="4" t="str">
        <f>IF(VLOOKUP($A138,'[78]1121'!$A$4:$O$150,8,FALSE)="",VLOOKUP($A138,'[78]1121'!$A$4:$O$150,12,FALSE),VLOOKUP($A138,'[78]1121'!$A$4:$O$150,8,FALSE))</f>
        <v/>
      </c>
      <c r="DF138" s="4" t="str">
        <f>IF(VLOOKUP($A138,'[79]1120'!$A$4:$O$150,8,FALSE)="",VLOOKUP($A138,'[79]1120'!$A$4:$O$150,12,FALSE),VLOOKUP($A138,'[79]1120'!$A$4:$O$150,8,FALSE))</f>
        <v/>
      </c>
      <c r="DG138" s="4" t="str">
        <f>IF(VLOOKUP($A138,'[80]1117'!$A$4:$O$150,8,FALSE)="",VLOOKUP($A138,'[80]1117'!$A$4:$O$150,12,FALSE),VLOOKUP($A138,'[80]1117'!$A$4:$O$150,8,FALSE))</f>
        <v/>
      </c>
      <c r="DH138" s="4" t="str">
        <f>IF(VLOOKUP($A138,'[81]1116'!$A$4:$O$150,8,FALSE)="",VLOOKUP($A138,'[81]1116'!$A$4:$O$150,12,FALSE),VLOOKUP($A138,'[81]1116'!$A$4:$O$150,8,FALSE))</f>
        <v/>
      </c>
      <c r="DI138" s="4" t="str">
        <f>IF(VLOOKUP($A138,'[82]1115'!$A$4:$O$150,8,FALSE)="",VLOOKUP($A138,'[82]1115'!$A$4:$O$150,12,FALSE),VLOOKUP($A138,'[82]1115'!$A$4:$O$150,8,FALSE))</f>
        <v/>
      </c>
      <c r="DJ138" s="4" t="str">
        <f>IF(VLOOKUP($A138,'[83]1114'!$A$4:$O$150,8,FALSE)="",VLOOKUP($A138,'[83]1114'!$A$4:$O$150,12,FALSE),VLOOKUP($A138,'[83]1114'!$A$4:$O$150,8,FALSE))</f>
        <v/>
      </c>
      <c r="DK138" s="4" t="str">
        <f>IF(VLOOKUP($A138,'[84]1113'!$A$4:$O$150,8,FALSE)="",VLOOKUP($A138,'[84]1113'!$A$4:$O$150,12,FALSE),VLOOKUP($A138,'[84]1113'!$A$4:$O$150,8,FALSE))</f>
        <v/>
      </c>
      <c r="DL138" s="4" t="str">
        <f>IF(VLOOKUP($A138,'[85]1110'!$A$4:$O$150,8,FALSE)="",VLOOKUP($A138,'[85]1110'!$A$4:$O$150,12,FALSE),VLOOKUP($A138,'[85]1110'!$A$4:$O$150,8,FALSE))</f>
        <v/>
      </c>
      <c r="DM138" s="4" t="str">
        <f>IF(VLOOKUP($A138,'[86]1109'!$A$4:$O$150,8,FALSE)="",VLOOKUP($A138,'[86]1109'!$A$4:$O$150,12,FALSE),VLOOKUP($A138,'[86]1109'!$A$4:$O$150,8,FALSE))</f>
        <v/>
      </c>
      <c r="DN138" s="4" t="str">
        <f>IF(VLOOKUP($A138,'[87]1108'!$A$4:$O$150,8,FALSE)="",VLOOKUP($A138,'[87]1108'!$A$4:$O$150,12,FALSE),VLOOKUP($A138,'[87]1108'!$A$4:$O$150,8,FALSE))</f>
        <v/>
      </c>
      <c r="DO138" s="4" t="str">
        <f>IF(VLOOKUP($A138,'[88]1107'!$A$4:$O$150,8,FALSE)="",VLOOKUP($A138,'[88]1107'!$A$4:$O$150,12,FALSE),VLOOKUP($A138,'[88]1107'!$A$4:$O$150,8,FALSE))</f>
        <v/>
      </c>
      <c r="DP138" s="4" t="str">
        <f>IF(VLOOKUP($A138,'[89]1106'!$A$4:$O$150,8,FALSE)="",VLOOKUP($A138,'[89]1106'!$A$4:$O$150,12,FALSE),VLOOKUP($A138,'[89]1106'!$A$4:$O$150,8,FALSE))</f>
        <v/>
      </c>
      <c r="DQ138" s="4" t="str">
        <f>IF(VLOOKUP($A138,'[90]1103'!$A$4:$O$150,8,FALSE)="",VLOOKUP($A138,'[90]1103'!$A$4:$O$150,12,FALSE),VLOOKUP($A138,'[90]1103'!$A$4:$O$150,8,FALSE))</f>
        <v/>
      </c>
      <c r="DR138" s="4" t="str">
        <f>IF(VLOOKUP($A138,'[91]1102'!$A$4:$O$150,8,FALSE)="",VLOOKUP($A138,'[91]1102'!$A$4:$O$150,12,FALSE),VLOOKUP($A138,'[91]1102'!$A$4:$O$150,8,FALSE))</f>
        <v/>
      </c>
      <c r="DS138" s="4" t="str">
        <f>IF(VLOOKUP($A138,'[92]1101'!$A$4:$O$150,8,FALSE)="",VLOOKUP($A138,'[92]1101'!$A$4:$O$150,12,FALSE),VLOOKUP($A138,'[92]1101'!$A$4:$O$150,8,FALSE))</f>
        <v/>
      </c>
      <c r="DT138" s="54"/>
      <c r="DU138" s="4" t="str">
        <f>IF(VLOOKUP($A138,'[94]1030'!$A$4:$O$150,8,FALSE)="",VLOOKUP($A138,'[94]1030'!$A$4:$O$150,12,FALSE),VLOOKUP($A138,'[94]1030'!$A$4:$O$150,8,FALSE))</f>
        <v/>
      </c>
      <c r="DV138" s="4" t="str">
        <f>IF(VLOOKUP($A138,'[95]1027'!$A$4:$O$150,8,FALSE)="",VLOOKUP($A138,'[95]1027'!$A$4:$O$150,12,FALSE),VLOOKUP($A138,'[95]1027'!$A$4:$O$150,8,FALSE))</f>
        <v/>
      </c>
      <c r="DW138" s="4" t="str">
        <f>IF(VLOOKUP($A138,'[96]1026'!$A$4:$O$150,8,FALSE)="",VLOOKUP($A138,'[96]1026'!$A$4:$O$150,12,FALSE),VLOOKUP($A138,'[96]1026'!$A$4:$O$150,8,FALSE))</f>
        <v/>
      </c>
      <c r="DX138" s="4" t="str">
        <f>IF(VLOOKUP($A138,'[97]1025'!$A$4:$O$150,8,FALSE)="",VLOOKUP($A138,'[97]1025'!$A$4:$O$150,12,FALSE),VLOOKUP($A138,'[97]1025'!$A$4:$O$150,8,FALSE))</f>
        <v/>
      </c>
      <c r="DY138" s="4" t="str">
        <f>IF(VLOOKUP($A138,'[98]1024'!$A$4:$O$150,8,FALSE)="",VLOOKUP($A138,'[98]1024'!$A$4:$O$150,12,FALSE),VLOOKUP($A138,'[98]1024'!$A$4:$O$150,8,FALSE))</f>
        <v/>
      </c>
      <c r="DZ138" s="4" t="str">
        <f>IF(VLOOKUP($A138,'[99]1023'!$A$4:$O$150,8,FALSE)="",VLOOKUP($A138,'[99]1023'!$A$4:$O$150,12,FALSE),VLOOKUP($A138,'[99]1023'!$A$4:$O$150,8,FALSE))</f>
        <v/>
      </c>
      <c r="EA138" s="4" t="str">
        <f>IF(VLOOKUP($A138,'[100]1020'!$A$4:$O$150,8,FALSE)="",VLOOKUP($A138,'[100]1020'!$A$4:$O$150,12,FALSE),VLOOKUP($A138,'[100]1020'!$A$4:$O$150,8,FALSE))</f>
        <v/>
      </c>
      <c r="EB138" s="4" t="str">
        <f>IF(VLOOKUP($A138,'[101]1019'!$A$4:$O$150,8,FALSE)="",VLOOKUP($A138,'[101]1019'!$A$4:$O$150,12,FALSE),VLOOKUP($A138,'[101]1019'!$A$4:$O$150,8,FALSE))</f>
        <v/>
      </c>
      <c r="EC138" s="4" t="str">
        <f>IF(VLOOKUP($A138,'[102]1018'!$A$4:$O$150,8,FALSE)="",VLOOKUP($A138,'[102]1018'!$A$4:$O$150,12,FALSE),VLOOKUP($A138,'[102]1018'!$A$4:$O$150,8,FALSE))</f>
        <v/>
      </c>
      <c r="ED138" s="4" t="str">
        <f>IF(VLOOKUP($A138,'[103]1017'!$A$4:$O$150,8,FALSE)="",VLOOKUP($A138,'[103]1017'!$A$4:$O$150,12,FALSE),VLOOKUP($A138,'[103]1017'!$A$4:$O$150,8,FALSE))</f>
        <v/>
      </c>
      <c r="EE138" s="4" t="str">
        <f>IF(VLOOKUP($A138,'[104]1016'!$A$4:$O$150,8,FALSE)="",VLOOKUP($A138,'[104]1016'!$A$4:$O$150,12,FALSE),VLOOKUP($A138,'[104]1016'!$A$4:$O$150,8,FALSE))</f>
        <v/>
      </c>
      <c r="EF138" s="4" t="str">
        <f>IF(VLOOKUP($A138,'[105]1013'!$A$4:$O$150,8,FALSE)="",VLOOKUP($A138,'[105]1013'!$A$4:$O$150,12,FALSE),VLOOKUP($A138,'[105]1013'!$A$4:$O$150,8,FALSE))</f>
        <v/>
      </c>
      <c r="EG138" s="4" t="str">
        <f>IF(VLOOKUP($A138,'[106]1012'!$A$4:$O$150,8,FALSE)="",VLOOKUP($A138,'[106]1012'!$A$4:$O$150,12,FALSE),VLOOKUP($A138,'[106]1012'!$A$4:$O$150,8,FALSE))</f>
        <v/>
      </c>
      <c r="EH138" s="4" t="str">
        <f>IF(VLOOKUP($A138,'[107]1011'!$A$4:$O$150,8,FALSE)="",VLOOKUP($A138,'[107]1011'!$A$4:$O$150,12,FALSE),VLOOKUP($A138,'[107]1011'!$A$4:$O$150,8,FALSE))</f>
        <v/>
      </c>
      <c r="EI138" s="54"/>
      <c r="EJ138" s="4" t="str">
        <f>IF(VLOOKUP($A138,'[109]1005'!$A$4:$O$150,8,FALSE)="",VLOOKUP($A138,'[109]1005'!$A$4:$O$150,12,FALSE),VLOOKUP($A138,'[109]1005'!$A$4:$O$150,8,FALSE))</f>
        <v/>
      </c>
      <c r="EK138" s="4" t="str">
        <f>IF(VLOOKUP($A138,'[110]1004'!$A$4:$O$150,8,FALSE)="",VLOOKUP($A138,'[110]1004'!$A$4:$O$150,12,FALSE),VLOOKUP($A138,'[110]1004'!$A$4:$O$150,8,FALSE))</f>
        <v/>
      </c>
      <c r="EL138" s="4" t="str">
        <f>IF(VLOOKUP($A138,'[111]1003'!$A$4:$O$150,8,FALSE)="",VLOOKUP($A138,'[111]1003'!$A$4:$O$150,12,FALSE),VLOOKUP($A138,'[111]1003'!$A$4:$O$150,8,FALSE))</f>
        <v/>
      </c>
      <c r="EM138" s="4" t="str">
        <f>IF(VLOOKUP($A138,'[112]1002'!$A$4:$O$150,8,FALSE)="",VLOOKUP($A138,'[112]1002'!$A$4:$O$150,12,FALSE),VLOOKUP($A138,'[112]1002'!$A$4:$O$150,8,FALSE))</f>
        <v/>
      </c>
      <c r="EN138" s="54"/>
      <c r="EO138" s="4" t="str">
        <f>IF(VLOOKUP($A138,'[113]0927'!$A$4:$O$150,8,FALSE)="",VLOOKUP($A138,'[113]0927'!$A$4:$O$150,12,FALSE),VLOOKUP($A138,'[113]0927'!$A$4:$O$150,8,FALSE))</f>
        <v/>
      </c>
      <c r="EP138" s="5"/>
      <c r="EQ138" s="4" t="str">
        <f>IF(VLOOKUP($A138,'[114]0925'!$A$4:$O$150,8,FALSE)="",VLOOKUP($A138,'[114]0925'!$A$4:$O$150,12,FALSE),VLOOKUP($A138,'[114]0925'!$A$4:$O$150,8,FALSE))</f>
        <v/>
      </c>
      <c r="ER138" s="4" t="str">
        <f>IF(VLOOKUP($A138,'[115]0922'!$A$4:$O$150,8,FALSE)="",VLOOKUP($A138,'[115]0922'!$A$4:$O$150,12,FALSE),VLOOKUP($A138,'[115]0922'!$A$4:$O$150,8,FALSE))</f>
        <v/>
      </c>
      <c r="ES138" s="4" t="str">
        <f>IF(VLOOKUP($A138,'[116]0921'!$A$4:$O$150,8,FALSE)="",VLOOKUP($A138,'[116]0921'!$A$4:$O$150,12,FALSE),VLOOKUP($A138,'[116]0921'!$A$4:$O$150,8,FALSE))</f>
        <v/>
      </c>
      <c r="ET138" s="4" t="str">
        <f>IF(VLOOKUP($A138,'[117]0920'!$A$4:$O$150,8,FALSE)="",VLOOKUP($A138,'[117]0920'!$A$4:$O$150,12,FALSE),VLOOKUP($A138,'[117]0920'!$A$4:$O$150,8,FALSE))</f>
        <v/>
      </c>
      <c r="EU138" s="4" t="s">
        <v>0</v>
      </c>
      <c r="EV138" s="4" t="s">
        <v>0</v>
      </c>
      <c r="EX138" s="4" t="s">
        <v>0</v>
      </c>
      <c r="EY138" s="4" t="s">
        <v>0</v>
      </c>
      <c r="EZ138" s="4" t="s">
        <v>0</v>
      </c>
      <c r="FA138" s="4" t="s">
        <v>0</v>
      </c>
      <c r="FB138" s="4" t="s">
        <v>0</v>
      </c>
      <c r="FC138" s="4" t="s">
        <v>0</v>
      </c>
      <c r="FD138" s="4" t="s">
        <v>0</v>
      </c>
      <c r="FE138" s="4" t="s">
        <v>0</v>
      </c>
      <c r="FF138" s="4" t="s">
        <v>0</v>
      </c>
      <c r="FG138" s="4" t="s">
        <v>0</v>
      </c>
      <c r="FH138" s="4" t="s">
        <v>0</v>
      </c>
      <c r="FI138" s="4" t="s">
        <v>0</v>
      </c>
      <c r="FJ138" s="4" t="s">
        <v>0</v>
      </c>
      <c r="FK138" s="4" t="s">
        <v>0</v>
      </c>
      <c r="FL138" s="4" t="s">
        <v>0</v>
      </c>
      <c r="FM138" s="4" t="s">
        <v>0</v>
      </c>
      <c r="FN138" s="4" t="s">
        <v>0</v>
      </c>
      <c r="FO138" s="4" t="s">
        <v>0</v>
      </c>
      <c r="FQ138" s="4" t="s">
        <v>0</v>
      </c>
      <c r="FR138" s="4" t="s">
        <v>0</v>
      </c>
      <c r="FS138" s="4" t="s">
        <v>0</v>
      </c>
      <c r="FV138" s="4" t="s">
        <v>0</v>
      </c>
    </row>
    <row r="139" spans="1:178" x14ac:dyDescent="0.25">
      <c r="A139" s="6" t="s">
        <v>611</v>
      </c>
      <c r="B139" s="5">
        <f>VLOOKUP(A139,'[147]0515'!$A$4:$O$232,4,FALSE)</f>
        <v>22.41</v>
      </c>
      <c r="C139" s="5">
        <v>28.3</v>
      </c>
      <c r="D139" s="5">
        <f>VLOOKUP(A139,'[147]0515'!$A$4:$O$235,15,FALSE)</f>
        <v>2.0259999999999998</v>
      </c>
      <c r="E139" s="4" t="str">
        <f>IF(VLOOKUP($A139,'[147]0515'!$A$4:$O$150,8,FALSE)="",VLOOKUP($A139,'[147]0515'!$A$4:$O$150,12,FALSE),VLOOKUP($A139,'[147]0515'!$A$4:$O$150,8,FALSE))</f>
        <v/>
      </c>
      <c r="F139" s="4" t="str">
        <f>IF(VLOOKUP($A139,'[146]0514'!$A$4:$O$150,8,FALSE)="",VLOOKUP($A139,'[146]0514'!$A$4:$O$150,12,FALSE),VLOOKUP($A139,'[146]0514'!$A$4:$O$150,8,FALSE))</f>
        <v/>
      </c>
      <c r="G139" s="4" t="str">
        <f>IF(VLOOKUP($A139,'[145]0513'!$A$4:$O$150,8,FALSE)="",VLOOKUP($A139,'[145]0513'!$A$4:$O$150,12,FALSE),VLOOKUP($A139,'[145]0513'!$A$4:$O$150,8,FALSE))</f>
        <v/>
      </c>
      <c r="H139" s="4" t="str">
        <f>IF(VLOOKUP($A139,'[144]0510'!$A$4:$O$150,8,FALSE)="",VLOOKUP($A139,'[144]0510'!$A$4:$O$150,12,FALSE),VLOOKUP($A139,'[144]0510'!$A$4:$O$150,8,FALSE))</f>
        <v/>
      </c>
      <c r="I139" s="4" t="str">
        <f>IF(VLOOKUP($A139,'[6]0509'!$A$4:$O$150,8,FALSE)="",VLOOKUP($A139,'[6]0509'!$A$4:$O$150,12,FALSE),VLOOKUP($A139,'[6]0509'!$A$4:$O$150,8,FALSE))</f>
        <v/>
      </c>
      <c r="J139" s="4" t="str">
        <f>IF(VLOOKUP($A139,'[7]0508'!$A$4:$O$150,8,FALSE)="",VLOOKUP($A139,'[7]0508'!$A$4:$O$150,12,FALSE),VLOOKUP($A139,'[7]0508'!$A$4:$O$150,8,FALSE))</f>
        <v/>
      </c>
      <c r="K139" s="4" t="str">
        <f>IF(VLOOKUP($A139,'[8]0507'!$A$4:$O$150,8,FALSE)="",VLOOKUP($A139,'[8]0507'!$A$4:$O$150,12,FALSE),VLOOKUP($A139,'[8]0507'!$A$4:$O$150,8,FALSE))</f>
        <v/>
      </c>
      <c r="L139" s="4" t="str">
        <f>IF(VLOOKUP($A139,'[9]0506'!$A$4:$O$150,8,FALSE)="",VLOOKUP($A139,'[9]0506'!$A$4:$O$150,12,FALSE),VLOOKUP($A139,'[9]0506'!$A$4:$O$150,8,FALSE))</f>
        <v/>
      </c>
      <c r="M139" s="4" t="str">
        <f>IF(VLOOKUP($A139,'[10]0503'!$A$4:$O$150,8,FALSE)="",VLOOKUP($A139,'[10]0503'!$A$4:$O$150,12,FALSE),VLOOKUP($A139,'[10]0503'!$A$4:$O$150,8,FALSE))</f>
        <v/>
      </c>
      <c r="N139" s="4" t="str">
        <f>IF(VLOOKUP($A139,'[11]0502'!$A$4:$O$150,8,FALSE)="",VLOOKUP($A139,'[11]0502'!$A$4:$O$150,12,FALSE),VLOOKUP($A139,'[11]0502'!$A$4:$O$150,8,FALSE))</f>
        <v/>
      </c>
      <c r="O139" s="4" t="str">
        <f>IF(VLOOKUP($A139,'[12]0430'!$A$4:$O$150,8,FALSE)="",VLOOKUP($A139,'[12]0430'!$A$4:$O$150,12,FALSE),VLOOKUP($A139,'[12]0430'!$A$4:$O$150,8,FALSE))</f>
        <v/>
      </c>
      <c r="P139" s="4" t="str">
        <f>IF(VLOOKUP($A139,'[13]0429'!$A$4:$O$150,8,FALSE)="",VLOOKUP($A139,'[13]0429'!$A$4:$O$150,12,FALSE),VLOOKUP($A139,'[13]0429'!$A$4:$O$150,8,FALSE))</f>
        <v/>
      </c>
      <c r="Q139" s="4" t="str">
        <f>IF(VLOOKUP($A139,'[14]0426'!$A$4:$O$150,8,FALSE)="",VLOOKUP($A139,'[14]0426'!$A$4:$O$150,12,FALSE),VLOOKUP($A139,'[14]0426'!$A$4:$O$150,8,FALSE))</f>
        <v/>
      </c>
      <c r="R139" s="4" t="str">
        <f>IF(VLOOKUP($A139,'[15]0425'!$A$4:$O$150,8,FALSE)="",VLOOKUP($A139,'[15]0425'!$A$4:$O$150,12,FALSE),VLOOKUP($A139,'[15]0425'!$A$4:$O$150,8,FALSE))</f>
        <v/>
      </c>
      <c r="S139" s="4" t="str">
        <f>IF(VLOOKUP($A139,'[16]0424'!$A$4:$O$150,8,FALSE)="",VLOOKUP($A139,'[16]0424'!$A$4:$O$150,12,FALSE),VLOOKUP($A139,'[16]0424'!$A$4:$O$150,8,FALSE))</f>
        <v/>
      </c>
      <c r="T139" s="5"/>
      <c r="U139" s="4" t="str">
        <f>IF(VLOOKUP($A139,'[17]0422'!$A$4:$O$150,8,FALSE)="",VLOOKUP($A139,'[17]0422'!$A$4:$O$150,12,FALSE),VLOOKUP($A139,'[17]0422'!$A$4:$O$150,8,FALSE))</f>
        <v/>
      </c>
      <c r="V139" s="4" t="str">
        <f>IF(VLOOKUP($A139,'[18]0419'!$A$4:$O$150,8,FALSE)="",VLOOKUP($A139,'[18]0419'!$A$4:$O$150,12,FALSE),VLOOKUP($A139,'[18]0419'!$A$4:$O$150,8,FALSE))</f>
        <v/>
      </c>
      <c r="W139" s="4" t="str">
        <f>IF(VLOOKUP($A139,'[19]0418'!$A$4:$O$150,8,FALSE)="",VLOOKUP($A139,'[19]0418'!$A$4:$O$150,12,FALSE),VLOOKUP($A139,'[19]0418'!$A$4:$O$150,8,FALSE))</f>
        <v/>
      </c>
      <c r="X139" s="4" t="str">
        <f>IF(VLOOKUP($A139,'[20]0417'!$A$4:$O$150,8,FALSE)="",VLOOKUP($A139,'[20]0417'!$A$4:$O$150,12,FALSE),VLOOKUP($A139,'[20]0417'!$A$4:$O$150,8,FALSE))</f>
        <v/>
      </c>
      <c r="Y139" s="5"/>
      <c r="Z139" s="5">
        <f>VLOOKUP(A139,'[129]0415'!$A$5:$P$31,12,FALSE)</f>
        <v>1.7605</v>
      </c>
      <c r="AA139" s="5"/>
      <c r="AB139" s="5">
        <f>VLOOKUP(A139,'[119]0411'!$A$5:$P$35,12,FALSE)</f>
        <v>1.7504999999999999</v>
      </c>
      <c r="AC139" s="5"/>
      <c r="AD139" s="5"/>
      <c r="AE139" s="5"/>
      <c r="AF139" s="5"/>
      <c r="AG139" s="5">
        <v>1.6753</v>
      </c>
      <c r="AH139" s="5"/>
      <c r="AI139" s="5">
        <f>VLOOKUP(A139,'[130]0329'!$A$5:$P$28,12,FALSE)</f>
        <v>1.67</v>
      </c>
      <c r="AJ139" s="5"/>
      <c r="AK139" s="5"/>
      <c r="AL139" s="5"/>
      <c r="AM139" s="5">
        <f>VLOOKUP(A139,'[139]0325'!$A$5:$P$32,12,FALSE)</f>
        <v>1.6505000000000001</v>
      </c>
      <c r="AN139" s="5">
        <f>VLOOKUP(A139,'[140]0322'!$A$5:$P$31,12,FALSE)</f>
        <v>1.6501999999999999</v>
      </c>
      <c r="AO139" s="5">
        <f>VLOOKUP(A139,'[141]0321'!$A$5:$P$24,12,FALSE)</f>
        <v>1.5804</v>
      </c>
      <c r="AP139" s="5">
        <f>VLOOKUP(A139,'[124]0320'!$A$5:$P$20,12,FALSE)</f>
        <v>1.5991</v>
      </c>
      <c r="AQ139" s="5">
        <f>VLOOKUP(A139,'[135]0319'!$A$5:$P$59,12,FALSE)</f>
        <v>1.5948</v>
      </c>
      <c r="AR139" s="5">
        <f>VLOOKUP(A139,'[142]0318'!$A$5:$P$27,12,FALSE)</f>
        <v>1.581</v>
      </c>
      <c r="AS139" s="5">
        <f>VLOOKUP(A139,'[125]0315'!$A$5:$P$33,12,FALSE)</f>
        <v>1.5804</v>
      </c>
      <c r="AT139" s="5">
        <f>VLOOKUP(A139,'[131]0305'!$A$5:$P$47,12,FALSE)</f>
        <v>1.5085</v>
      </c>
      <c r="AU139" s="5">
        <f>VLOOKUP(A139,'[134]0304'!$A$5:$P$41,12,FALSE)</f>
        <v>1.5156000000000001</v>
      </c>
      <c r="AV139" s="5"/>
      <c r="AW139" s="4" t="str">
        <f>IF(VLOOKUP($A139,'[24]0229'!$A$4:$O$150,8,FALSE)="",VLOOKUP($A139,'[24]0229'!$A$4:$O$150,12,FALSE),VLOOKUP($A139,'[24]0229'!$A$4:$O$150,8,FALSE))</f>
        <v/>
      </c>
      <c r="AX139" s="4" t="str">
        <f>IF(VLOOKUP($A139,'[25]0226'!$A$4:$O$150,8,FALSE)="",VLOOKUP($A139,'[25]0226'!$A$4:$O$150,12,FALSE),VLOOKUP($A139,'[25]0226'!$A$4:$O$150,8,FALSE))</f>
        <v/>
      </c>
      <c r="AY139" s="4" t="str">
        <f>IF(VLOOKUP($A139,'[26]0223'!$A$4:$O$150,8,FALSE)="",VLOOKUP($A139,'[26]0223'!$A$4:$O$150,12,FALSE),VLOOKUP($A139,'[26]0223'!$A$4:$O$150,8,FALSE))</f>
        <v/>
      </c>
      <c r="AZ139" s="4" t="str">
        <f>IF(VLOOKUP($A139,'[27]0221'!$A$4:$O$150,8,FALSE)="",VLOOKUP($A139,'[27]0221'!$A$4:$O$150,12,FALSE),VLOOKUP($A139,'[27]0221'!$A$4:$O$150,8,FALSE))</f>
        <v/>
      </c>
      <c r="BA139" s="4">
        <f>IF(VLOOKUP($A139,'[28]0220'!$A$4:$O$150,8,FALSE)="",VLOOKUP($A139,'[28]0220'!$A$4:$O$150,12,FALSE),VLOOKUP($A139,'[28]0220'!$A$4:$O$150,8,FALSE))</f>
        <v>1.5407</v>
      </c>
      <c r="BB139" s="4">
        <f>IF(VLOOKUP($A139,'[29]0219'!$A$4:$O$150,8,FALSE)="",VLOOKUP($A139,'[29]0219'!$A$4:$O$150,12,FALSE),VLOOKUP($A139,'[29]0219'!$A$4:$O$150,8,FALSE))</f>
        <v>1.5355000000000001</v>
      </c>
      <c r="BC139" s="4">
        <f>IF(VLOOKUP($A139,'[30]0216'!$A$4:$O$150,8,FALSE)="",VLOOKUP($A139,'[30]0216'!$A$4:$O$150,12,FALSE),VLOOKUP($A139,'[30]0216'!$A$4:$O$150,8,FALSE))</f>
        <v>1.536</v>
      </c>
      <c r="BD139" s="4">
        <f>IF(VLOOKUP($A139,'[31]0215'!$A$4:$O$150,8,FALSE)="",VLOOKUP($A139,'[31]0215'!$A$4:$O$150,12,FALSE),VLOOKUP($A139,'[31]0215'!$A$4:$O$150,8,FALSE))</f>
        <v>1.5404</v>
      </c>
      <c r="BE139" s="4">
        <f>IF(VLOOKUP($A139,'[32]0205'!$A$4:$O$150,8,FALSE)="",VLOOKUP($A139,'[32]0205'!$A$4:$O$150,12,FALSE),VLOOKUP($A139,'[32]0205'!$A$4:$O$150,8,FALSE))</f>
        <v>1.5249999999999999</v>
      </c>
      <c r="BF139" s="4" t="str">
        <f>IF(VLOOKUP($A139,'[33]0202'!$A$4:$O$150,8,FALSE)="",VLOOKUP($A139,'[33]0202'!$A$4:$O$150,12,FALSE),VLOOKUP($A139,'[33]0202'!$A$4:$O$150,8,FALSE))</f>
        <v/>
      </c>
      <c r="BG139" s="4">
        <f>IF(VLOOKUP($A139,'[34]0201'!$A$4:$O$150,8,FALSE)="",VLOOKUP($A139,'[34]0201'!$A$4:$O$150,12,FALSE),VLOOKUP($A139,'[34]0201'!$A$4:$O$150,8,FALSE))</f>
        <v>1.51</v>
      </c>
      <c r="BH139" s="4" t="str">
        <f>IF(VLOOKUP($A139,'[35]0131'!$A$4:$O$150,8,FALSE)="",VLOOKUP($A139,'[35]0131'!$A$4:$O$150,12,FALSE),VLOOKUP($A139,'[35]0131'!$A$4:$O$150,8,FALSE))</f>
        <v/>
      </c>
      <c r="BI139" s="4">
        <f>IF(VLOOKUP($A139,'[36]0130'!$A$4:$O$150,8,FALSE)="",VLOOKUP($A139,'[36]0130'!$A$4:$O$150,12,FALSE),VLOOKUP($A139,'[36]0130'!$A$4:$O$150,8,FALSE))</f>
        <v>1.5395000000000001</v>
      </c>
      <c r="BJ139" s="4">
        <f>IF(VLOOKUP($A139,'[37]0129'!$A$4:$O$150,8,FALSE)="",VLOOKUP($A139,'[37]0129'!$A$4:$O$150,12,FALSE),VLOOKUP($A139,'[37]0129'!$A$4:$O$150,8,FALSE))</f>
        <v>1.5450999999999999</v>
      </c>
      <c r="BK139" s="4">
        <f>IF(VLOOKUP($A139,'[38]0126'!$A$4:$O$150,8,FALSE)="",VLOOKUP($A139,'[38]0126'!$A$4:$O$150,12,FALSE),VLOOKUP($A139,'[38]0126'!$A$4:$O$150,8,FALSE))</f>
        <v>1.5489999999999999</v>
      </c>
      <c r="BL139" s="5">
        <v>1.56</v>
      </c>
      <c r="BM139" s="4">
        <f>IF(VLOOKUP($A139,'[39]0124'!$A$4:$O$150,8,FALSE)="",VLOOKUP($A139,'[39]0124'!$A$4:$O$150,12,FALSE),VLOOKUP($A139,'[39]0124'!$A$4:$O$150,8,FALSE))</f>
        <v>1.5609999999999999</v>
      </c>
      <c r="BN139" s="4">
        <f>IF(VLOOKUP($A139,'[40]0123'!$A$4:$O$150,8,FALSE)="",VLOOKUP($A139,'[40]0123'!$A$4:$O$150,12,FALSE),VLOOKUP($A139,'[40]0123'!$A$4:$O$150,8,FALSE))</f>
        <v>1.5718000000000001</v>
      </c>
      <c r="BO139" s="4">
        <f>IF(VLOOKUP($A139,'[41]0122'!$A$4:$O$150,8,FALSE)="",VLOOKUP($A139,'[41]0122'!$A$4:$O$150,12,FALSE),VLOOKUP($A139,'[41]0122'!$A$4:$O$150,8,FALSE))</f>
        <v>1.5755999999999999</v>
      </c>
      <c r="BP139" s="4" t="str">
        <f>IF(VLOOKUP($A139,'[42]0119'!$A$4:$O$150,8,FALSE)="",VLOOKUP($A139,'[42]0119'!$A$4:$O$150,12,FALSE),VLOOKUP($A139,'[42]0119'!$A$4:$O$150,8,FALSE))</f>
        <v/>
      </c>
      <c r="BQ139" s="4" t="str">
        <f>IF(VLOOKUP($A139,'[43]0118'!$A$4:$O$150,8,FALSE)="",VLOOKUP($A139,'[43]0118'!$A$4:$O$150,12,FALSE),VLOOKUP($A139,'[43]0118'!$A$4:$O$150,8,FALSE))</f>
        <v/>
      </c>
      <c r="BR139" s="4" t="str">
        <f>IF(VLOOKUP($A139,'[44]0117'!$A$4:$O$150,8,FALSE)="",VLOOKUP($A139,'[44]0117'!$A$4:$O$150,12,FALSE),VLOOKUP($A139,'[44]0117'!$A$4:$O$150,8,FALSE))</f>
        <v/>
      </c>
      <c r="BS139" s="4">
        <f>IF(VLOOKUP($A139,'[45]0116'!$A$4:$O$150,8,FALSE)="",VLOOKUP($A139,'[45]0116'!$A$4:$O$150,12,FALSE),VLOOKUP($A139,'[45]0116'!$A$4:$O$150,8,FALSE))</f>
        <v>1.5704</v>
      </c>
      <c r="BT139" s="4" t="str">
        <f>IF(VLOOKUP($A139,'[46]0115'!$A$4:$O$150,8,FALSE)="",VLOOKUP($A139,'[46]0115'!$A$4:$O$150,12,FALSE),VLOOKUP($A139,'[46]0115'!$A$4:$O$150,8,FALSE))</f>
        <v/>
      </c>
      <c r="BU139" s="4" t="str">
        <f>IF(VLOOKUP($A139,'[47]0112'!$A$4:$O$150,8,FALSE)="",VLOOKUP($A139,'[47]0112'!$A$4:$O$150,12,FALSE),VLOOKUP($A139,'[47]0112'!$A$4:$O$150,8,FALSE))</f>
        <v/>
      </c>
      <c r="BV139" s="4">
        <f>IF(VLOOKUP($A139,'[48]0111'!$A$4:$O$150,8,FALSE)="",VLOOKUP($A139,'[48]0111'!$A$4:$O$150,12,FALSE),VLOOKUP($A139,'[48]0111'!$A$4:$O$150,8,FALSE))</f>
        <v>1.5781000000000001</v>
      </c>
      <c r="BW139" s="4">
        <f>IF(VLOOKUP($A139,'[49]0110'!$A$4:$O$150,8,FALSE)="",VLOOKUP($A139,'[49]0110'!$A$4:$O$150,12,FALSE),VLOOKUP($A139,'[49]0110'!$A$4:$O$150,8,FALSE))</f>
        <v>1.583</v>
      </c>
      <c r="BX139" s="4" t="str">
        <f>IF(VLOOKUP($A139,'[50]0109'!$A$4:$O$150,8,FALSE)="",VLOOKUP($A139,'[50]0109'!$A$4:$O$150,12,FALSE),VLOOKUP($A139,'[50]0109'!$A$4:$O$150,8,FALSE))</f>
        <v/>
      </c>
      <c r="BY139" s="4">
        <f>IF(VLOOKUP($A139,'[51]0108'!$A$4:$O$150,8,FALSE)="",VLOOKUP($A139,'[51]0108'!$A$4:$O$150,12,FALSE),VLOOKUP($A139,'[51]0108'!$A$4:$O$150,8,FALSE))</f>
        <v>1.5920000000000001</v>
      </c>
      <c r="BZ139" s="4">
        <f>IF(VLOOKUP($A139,'[52]0105'!$A$4:$O$150,8,FALSE)="",VLOOKUP($A139,'[52]0105'!$A$4:$O$150,12,FALSE),VLOOKUP($A139,'[52]0105'!$A$4:$O$150,8,FALSE))</f>
        <v>1.5851999999999999</v>
      </c>
      <c r="CA139" s="4">
        <f>IF(VLOOKUP($A139,'[53]0104'!$A$4:$O$150,8,FALSE)="",VLOOKUP($A139,'[53]0104'!$A$4:$O$150,12,FALSE),VLOOKUP($A139,'[53]0104'!$A$4:$O$150,8,FALSE))</f>
        <v>1.5740000000000001</v>
      </c>
      <c r="CB139" s="4" t="str">
        <f>IF(VLOOKUP($A139,'[54]0103'!$A$4:$O$150,8,FALSE)="",VLOOKUP($A139,'[54]0103'!$A$4:$O$150,12,FALSE),VLOOKUP($A139,'[54]0103'!$A$4:$O$150,8,FALSE))</f>
        <v/>
      </c>
      <c r="CC139" s="4">
        <f>IF(VLOOKUP($A139,'[55]0102'!$A$4:$O$150,8,FALSE)="",VLOOKUP($A139,'[55]0102'!$A$4:$O$150,12,FALSE),VLOOKUP($A139,'[55]0102'!$A$4:$O$150,8,FALSE))</f>
        <v>1.5805</v>
      </c>
      <c r="CD139" s="5"/>
      <c r="CE139" s="4" t="str">
        <f>IF(VLOOKUP($A139,'[57]1228'!$A$4:$O$150,8,FALSE)="",VLOOKUP($A139,'[57]1228'!$A$4:$O$150,12,FALSE),VLOOKUP($A139,'[57]1228'!$A$4:$O$150,8,FALSE))</f>
        <v/>
      </c>
      <c r="CF139" s="4" t="str">
        <f>IF(VLOOKUP($A139,'[58]1227'!$A$4:$O$150,8,FALSE)="",VLOOKUP($A139,'[58]1227'!$A$4:$O$150,12,FALSE),VLOOKUP($A139,'[58]1227'!$A$4:$O$150,8,FALSE))</f>
        <v/>
      </c>
      <c r="CG139" s="4" t="str">
        <f>IF(VLOOKUP($A139,'[59]1226'!$A$4:$O$150,8,FALSE)="",VLOOKUP($A139,'[59]1226'!$A$4:$O$150,12,FALSE),VLOOKUP($A139,'[59]1226'!$A$4:$O$150,8,FALSE))</f>
        <v/>
      </c>
      <c r="CH139" s="4" t="str">
        <f>IF(VLOOKUP($A139,'[60]1225'!$A$4:$O$150,8,FALSE)="",VLOOKUP($A139,'[60]1225'!$A$4:$O$150,12,FALSE),VLOOKUP($A139,'[60]1225'!$A$4:$O$150,8,FALSE))</f>
        <v/>
      </c>
      <c r="CI139" s="5"/>
      <c r="CJ139" s="5">
        <f>VLOOKUP(A139,'[132]1221'!$A$5:$O$26,12,FALSE)</f>
        <v>1.5788</v>
      </c>
      <c r="CK139" s="5">
        <v>1.5952999999999999</v>
      </c>
      <c r="CL139" s="5"/>
      <c r="CM139" s="4" t="str">
        <f>IF(VLOOKUP($A139,'[61]1218'!$A$4:$O$150,8,FALSE)="",VLOOKUP($A139,'[61]1218'!$A$4:$O$150,12,FALSE),VLOOKUP($A139,'[61]1218'!$A$4:$O$150,8,FALSE))</f>
        <v/>
      </c>
      <c r="CN139" s="4" t="str">
        <f>IF(VLOOKUP($A139,'[62]1215'!$A$4:$O$150,8,FALSE)="",VLOOKUP($A139,'[62]1215'!$A$4:$O$150,12,FALSE),VLOOKUP($A139,'[62]1215'!$A$4:$O$150,8,FALSE))</f>
        <v/>
      </c>
      <c r="CO139" s="4">
        <f>IF(VLOOKUP($A139,'[63]1214'!$A$4:$O$150,8,FALSE)="",VLOOKUP($A139,'[63]1214'!$A$4:$O$150,12,FALSE),VLOOKUP($A139,'[63]1214'!$A$4:$O$150,8,FALSE))</f>
        <v>1.6</v>
      </c>
      <c r="CP139" s="4">
        <f>IF(VLOOKUP($A139,'[64]1213'!$A$4:$O$150,8,FALSE)="",VLOOKUP($A139,'[64]1213'!$A$4:$O$150,12,FALSE),VLOOKUP($A139,'[64]1213'!$A$4:$O$150,8,FALSE))</f>
        <v>1.631</v>
      </c>
      <c r="CQ139" s="4" t="str">
        <f>IF(VLOOKUP($A139,'[65]1212'!$A$4:$O$150,8,FALSE)="",VLOOKUP($A139,'[65]1212'!$A$4:$O$150,12,FALSE),VLOOKUP($A139,'[65]1212'!$A$4:$O$150,8,FALSE))</f>
        <v/>
      </c>
      <c r="CR139" s="4" t="str">
        <f>IF(VLOOKUP($A139,'[66]1211'!$A$4:$O$150,8,FALSE)="",VLOOKUP($A139,'[66]1211'!$A$4:$O$150,12,FALSE),VLOOKUP($A139,'[66]1211'!$A$4:$O$150,8,FALSE))</f>
        <v/>
      </c>
      <c r="CS139" s="4">
        <f>IF(VLOOKUP($A139,'[67]1208'!$A$4:$O$150,8,FALSE)="",VLOOKUP($A139,'[67]1208'!$A$4:$O$150,12,FALSE),VLOOKUP($A139,'[67]1208'!$A$4:$O$150,8,FALSE))</f>
        <v>1.641</v>
      </c>
      <c r="CT139" s="4">
        <f>IF(VLOOKUP($A139,'[68]1207'!$A$4:$O$150,8,FALSE)="",VLOOKUP($A139,'[68]1207'!$A$4:$O$150,12,FALSE),VLOOKUP($A139,'[68]1207'!$A$4:$O$150,8,FALSE))</f>
        <v>1.6309</v>
      </c>
      <c r="CU139" s="4">
        <f>IF(VLOOKUP($A139,'[69]1206'!$A$4:$O$150,8,FALSE)="",VLOOKUP($A139,'[69]1206'!$A$4:$O$150,12,FALSE),VLOOKUP($A139,'[69]1206'!$A$4:$O$150,8,FALSE))</f>
        <v>1.6456</v>
      </c>
      <c r="CV139" s="4" t="str">
        <f>IF(VLOOKUP($A139,'[70]1205'!$A$4:$O$150,8,FALSE)="",VLOOKUP($A139,'[70]1205'!$A$4:$O$150,12,FALSE),VLOOKUP($A139,'[70]1205'!$A$4:$O$150,8,FALSE))</f>
        <v/>
      </c>
      <c r="CW139" s="4">
        <f>IF(VLOOKUP($A139,'[71]1204'!$A$4:$O$150,8,FALSE)="",VLOOKUP($A139,'[71]1204'!$A$4:$O$150,12,FALSE),VLOOKUP($A139,'[71]1204'!$A$4:$O$150,8,FALSE))</f>
        <v>1.6407</v>
      </c>
      <c r="CX139" s="4" t="str">
        <f>IF(VLOOKUP($A139,'[72]1201'!$A$4:$O$150,8,FALSE)="",VLOOKUP($A139,'[72]1201'!$A$4:$O$150,12,FALSE),VLOOKUP($A139,'[72]1201'!$A$4:$O$150,8,FALSE))</f>
        <v/>
      </c>
      <c r="CY139" s="4">
        <f>IF(VLOOKUP($A139,'[73]1129'!$A$4:$O$150,8,FALSE)="",VLOOKUP($A139,'[73]1129'!$A$4:$O$150,12,FALSE),VLOOKUP($A139,'[73]1129'!$A$4:$O$150,8,FALSE))</f>
        <v>1.6936</v>
      </c>
      <c r="CZ139" s="4" t="str">
        <f>IF(VLOOKUP($A139,'[74]1128'!$A$4:$O$150,8,FALSE)="",VLOOKUP($A139,'[74]1128'!$A$4:$O$150,12,FALSE),VLOOKUP($A139,'[74]1128'!$A$4:$O$150,8,FALSE))</f>
        <v/>
      </c>
      <c r="DA139" s="4" t="str">
        <f>IF(VLOOKUP($A139,'[75]1127'!$A$4:$O$150,8,FALSE)="",VLOOKUP($A139,'[75]1127'!$A$4:$O$150,12,FALSE),VLOOKUP($A139,'[75]1127'!$A$4:$O$150,8,FALSE))</f>
        <v/>
      </c>
      <c r="DB139" s="4">
        <f>IF(VLOOKUP($A139,'[76]1124'!$A$4:$O$150,8,FALSE)="",VLOOKUP($A139,'[76]1124'!$A$4:$O$150,12,FALSE),VLOOKUP($A139,'[76]1124'!$A$4:$O$150,8,FALSE))</f>
        <v>1.7402</v>
      </c>
      <c r="DC139" s="4">
        <f>IF(VLOOKUP($A139,'[77]1123'!$A$4:$O$150,8,FALSE)="",VLOOKUP($A139,'[77]1123'!$A$4:$O$150,12,FALSE),VLOOKUP($A139,'[77]1123'!$A$4:$O$150,8,FALSE))</f>
        <v>1.7433000000000001</v>
      </c>
      <c r="DD139" s="5">
        <f>VLOOKUP(A139,'[123]1122'!$A$5:$L$27,12,FALSE)</f>
        <v>1.7404999999999999</v>
      </c>
      <c r="DE139" s="4">
        <f>IF(VLOOKUP($A139,'[78]1121'!$A$4:$O$150,8,FALSE)="",VLOOKUP($A139,'[78]1121'!$A$4:$O$150,12,FALSE),VLOOKUP($A139,'[78]1121'!$A$4:$O$150,8,FALSE))</f>
        <v>1.7968999999999999</v>
      </c>
      <c r="DF139" s="4">
        <f>IF(VLOOKUP($A139,'[79]1120'!$A$4:$O$150,8,FALSE)="",VLOOKUP($A139,'[79]1120'!$A$4:$O$150,12,FALSE),VLOOKUP($A139,'[79]1120'!$A$4:$O$150,8,FALSE))</f>
        <v>1.8019000000000001</v>
      </c>
      <c r="DG139" s="4">
        <f>IF(VLOOKUP($A139,'[80]1117'!$A$4:$O$150,8,FALSE)="",VLOOKUP($A139,'[80]1117'!$A$4:$O$150,12,FALSE),VLOOKUP($A139,'[80]1117'!$A$4:$O$150,8,FALSE))</f>
        <v>1.8</v>
      </c>
      <c r="DH139" s="4" t="str">
        <f>IF(VLOOKUP($A139,'[81]1116'!$A$4:$O$150,8,FALSE)="",VLOOKUP($A139,'[81]1116'!$A$4:$O$150,12,FALSE),VLOOKUP($A139,'[81]1116'!$A$4:$O$150,8,FALSE))</f>
        <v/>
      </c>
      <c r="DI139" s="4" t="str">
        <f>IF(VLOOKUP($A139,'[82]1115'!$A$4:$O$150,8,FALSE)="",VLOOKUP($A139,'[82]1115'!$A$4:$O$150,12,FALSE),VLOOKUP($A139,'[82]1115'!$A$4:$O$150,8,FALSE))</f>
        <v/>
      </c>
      <c r="DJ139" s="4" t="str">
        <f>IF(VLOOKUP($A139,'[83]1114'!$A$4:$O$150,8,FALSE)="",VLOOKUP($A139,'[83]1114'!$A$4:$O$150,12,FALSE),VLOOKUP($A139,'[83]1114'!$A$4:$O$150,8,FALSE))</f>
        <v/>
      </c>
      <c r="DK139" s="4" t="str">
        <f>IF(VLOOKUP($A139,'[84]1113'!$A$4:$O$150,8,FALSE)="",VLOOKUP($A139,'[84]1113'!$A$4:$O$150,12,FALSE),VLOOKUP($A139,'[84]1113'!$A$4:$O$150,8,FALSE))</f>
        <v/>
      </c>
      <c r="DL139" s="4" t="str">
        <f>IF(VLOOKUP($A139,'[85]1110'!$A$4:$O$150,8,FALSE)="",VLOOKUP($A139,'[85]1110'!$A$4:$O$150,12,FALSE),VLOOKUP($A139,'[85]1110'!$A$4:$O$150,8,FALSE))</f>
        <v/>
      </c>
      <c r="DM139" s="4" t="str">
        <f>IF(VLOOKUP($A139,'[86]1109'!$A$4:$O$150,8,FALSE)="",VLOOKUP($A139,'[86]1109'!$A$4:$O$150,12,FALSE),VLOOKUP($A139,'[86]1109'!$A$4:$O$150,8,FALSE))</f>
        <v/>
      </c>
      <c r="DN139" s="4" t="str">
        <f>IF(VLOOKUP($A139,'[87]1108'!$A$4:$O$150,8,FALSE)="",VLOOKUP($A139,'[87]1108'!$A$4:$O$150,12,FALSE),VLOOKUP($A139,'[87]1108'!$A$4:$O$150,8,FALSE))</f>
        <v/>
      </c>
      <c r="DO139" s="4" t="str">
        <f>IF(VLOOKUP($A139,'[88]1107'!$A$4:$O$150,8,FALSE)="",VLOOKUP($A139,'[88]1107'!$A$4:$O$150,12,FALSE),VLOOKUP($A139,'[88]1107'!$A$4:$O$150,8,FALSE))</f>
        <v/>
      </c>
      <c r="DP139" s="4" t="str">
        <f>IF(VLOOKUP($A139,'[89]1106'!$A$4:$O$150,8,FALSE)="",VLOOKUP($A139,'[89]1106'!$A$4:$O$150,12,FALSE),VLOOKUP($A139,'[89]1106'!$A$4:$O$150,8,FALSE))</f>
        <v/>
      </c>
      <c r="DQ139" s="4" t="str">
        <f>IF(VLOOKUP($A139,'[90]1103'!$A$4:$O$150,8,FALSE)="",VLOOKUP($A139,'[90]1103'!$A$4:$O$150,12,FALSE),VLOOKUP($A139,'[90]1103'!$A$4:$O$150,8,FALSE))</f>
        <v/>
      </c>
      <c r="DR139" s="4" t="str">
        <f>IF(VLOOKUP($A139,'[91]1102'!$A$4:$O$150,8,FALSE)="",VLOOKUP($A139,'[91]1102'!$A$4:$O$150,12,FALSE),VLOOKUP($A139,'[91]1102'!$A$4:$O$150,8,FALSE))</f>
        <v/>
      </c>
      <c r="DS139" s="4" t="str">
        <f>IF(VLOOKUP($A139,'[92]1101'!$A$4:$O$150,8,FALSE)="",VLOOKUP($A139,'[92]1101'!$A$4:$O$150,12,FALSE),VLOOKUP($A139,'[92]1101'!$A$4:$O$150,8,FALSE))</f>
        <v/>
      </c>
      <c r="DT139" s="54"/>
      <c r="DU139" s="4" t="str">
        <f>IF(VLOOKUP($A139,'[94]1030'!$A$4:$O$150,8,FALSE)="",VLOOKUP($A139,'[94]1030'!$A$4:$O$150,12,FALSE),VLOOKUP($A139,'[94]1030'!$A$4:$O$150,8,FALSE))</f>
        <v/>
      </c>
      <c r="DV139" s="4" t="str">
        <f>IF(VLOOKUP($A139,'[95]1027'!$A$4:$O$150,8,FALSE)="",VLOOKUP($A139,'[95]1027'!$A$4:$O$150,12,FALSE),VLOOKUP($A139,'[95]1027'!$A$4:$O$150,8,FALSE))</f>
        <v/>
      </c>
      <c r="DW139" s="4" t="str">
        <f>IF(VLOOKUP($A139,'[96]1026'!$A$4:$O$150,8,FALSE)="",VLOOKUP($A139,'[96]1026'!$A$4:$O$150,12,FALSE),VLOOKUP($A139,'[96]1026'!$A$4:$O$150,8,FALSE))</f>
        <v/>
      </c>
      <c r="DX139" s="4" t="str">
        <f>IF(VLOOKUP($A139,'[97]1025'!$A$4:$O$150,8,FALSE)="",VLOOKUP($A139,'[97]1025'!$A$4:$O$150,12,FALSE),VLOOKUP($A139,'[97]1025'!$A$4:$O$150,8,FALSE))</f>
        <v/>
      </c>
      <c r="DY139" s="4" t="str">
        <f>IF(VLOOKUP($A139,'[98]1024'!$A$4:$O$150,8,FALSE)="",VLOOKUP($A139,'[98]1024'!$A$4:$O$150,12,FALSE),VLOOKUP($A139,'[98]1024'!$A$4:$O$150,8,FALSE))</f>
        <v/>
      </c>
      <c r="DZ139" s="4" t="str">
        <f>IF(VLOOKUP($A139,'[99]1023'!$A$4:$O$150,8,FALSE)="",VLOOKUP($A139,'[99]1023'!$A$4:$O$150,12,FALSE),VLOOKUP($A139,'[99]1023'!$A$4:$O$150,8,FALSE))</f>
        <v/>
      </c>
      <c r="EA139" s="4" t="str">
        <f>IF(VLOOKUP($A139,'[100]1020'!$A$4:$O$150,8,FALSE)="",VLOOKUP($A139,'[100]1020'!$A$4:$O$150,12,FALSE),VLOOKUP($A139,'[100]1020'!$A$4:$O$150,8,FALSE))</f>
        <v/>
      </c>
      <c r="EB139" s="4" t="str">
        <f>IF(VLOOKUP($A139,'[101]1019'!$A$4:$O$150,8,FALSE)="",VLOOKUP($A139,'[101]1019'!$A$4:$O$150,12,FALSE),VLOOKUP($A139,'[101]1019'!$A$4:$O$150,8,FALSE))</f>
        <v/>
      </c>
      <c r="EC139" s="4" t="str">
        <f>IF(VLOOKUP($A139,'[102]1018'!$A$4:$O$150,8,FALSE)="",VLOOKUP($A139,'[102]1018'!$A$4:$O$150,12,FALSE),VLOOKUP($A139,'[102]1018'!$A$4:$O$150,8,FALSE))</f>
        <v/>
      </c>
      <c r="ED139" s="4" t="str">
        <f>IF(VLOOKUP($A139,'[103]1017'!$A$4:$O$150,8,FALSE)="",VLOOKUP($A139,'[103]1017'!$A$4:$O$150,12,FALSE),VLOOKUP($A139,'[103]1017'!$A$4:$O$150,8,FALSE))</f>
        <v/>
      </c>
      <c r="EE139" s="4" t="str">
        <f>IF(VLOOKUP($A139,'[104]1016'!$A$4:$O$150,8,FALSE)="",VLOOKUP($A139,'[104]1016'!$A$4:$O$150,12,FALSE),VLOOKUP($A139,'[104]1016'!$A$4:$O$150,8,FALSE))</f>
        <v/>
      </c>
      <c r="EF139" s="4" t="str">
        <f>IF(VLOOKUP($A139,'[105]1013'!$A$4:$O$150,8,FALSE)="",VLOOKUP($A139,'[105]1013'!$A$4:$O$150,12,FALSE),VLOOKUP($A139,'[105]1013'!$A$4:$O$150,8,FALSE))</f>
        <v/>
      </c>
      <c r="EG139" s="4" t="str">
        <f>IF(VLOOKUP($A139,'[106]1012'!$A$4:$O$150,8,FALSE)="",VLOOKUP($A139,'[106]1012'!$A$4:$O$150,12,FALSE),VLOOKUP($A139,'[106]1012'!$A$4:$O$150,8,FALSE))</f>
        <v/>
      </c>
      <c r="EH139" s="4" t="str">
        <f>IF(VLOOKUP($A139,'[107]1011'!$A$4:$O$150,8,FALSE)="",VLOOKUP($A139,'[107]1011'!$A$4:$O$150,12,FALSE),VLOOKUP($A139,'[107]1011'!$A$4:$O$150,8,FALSE))</f>
        <v/>
      </c>
      <c r="EI139" s="54"/>
      <c r="EJ139" s="4" t="str">
        <f>IF(VLOOKUP($A139,'[109]1005'!$A$4:$O$150,8,FALSE)="",VLOOKUP($A139,'[109]1005'!$A$4:$O$150,12,FALSE),VLOOKUP($A139,'[109]1005'!$A$4:$O$150,8,FALSE))</f>
        <v/>
      </c>
      <c r="EK139" s="4" t="str">
        <f>IF(VLOOKUP($A139,'[110]1004'!$A$4:$O$150,8,FALSE)="",VLOOKUP($A139,'[110]1004'!$A$4:$O$150,12,FALSE),VLOOKUP($A139,'[110]1004'!$A$4:$O$150,8,FALSE))</f>
        <v/>
      </c>
      <c r="EL139" s="4" t="str">
        <f>IF(VLOOKUP($A139,'[111]1003'!$A$4:$O$150,8,FALSE)="",VLOOKUP($A139,'[111]1003'!$A$4:$O$150,12,FALSE),VLOOKUP($A139,'[111]1003'!$A$4:$O$150,8,FALSE))</f>
        <v/>
      </c>
      <c r="EN139" s="54"/>
    </row>
    <row r="140" spans="1:178" x14ac:dyDescent="0.25">
      <c r="A140" s="6" t="s">
        <v>657</v>
      </c>
      <c r="B140" s="5">
        <f>VLOOKUP(A140,'[147]0515'!$A$4:$O$232,4,FALSE)</f>
        <v>22.61</v>
      </c>
      <c r="C140" s="5">
        <v>29.3</v>
      </c>
      <c r="D140" s="5">
        <f>VLOOKUP(A140,'[147]0515'!$A$4:$O$235,15,FALSE)</f>
        <v>2.0354000000000001</v>
      </c>
      <c r="E140" s="4" t="str">
        <f>IF(VLOOKUP($A140,'[147]0515'!$A$4:$O$150,8,FALSE)="",VLOOKUP($A140,'[147]0515'!$A$4:$O$150,12,FALSE),VLOOKUP($A140,'[147]0515'!$A$4:$O$150,8,FALSE))</f>
        <v/>
      </c>
      <c r="F140" s="4" t="str">
        <f>IF(VLOOKUP($A140,'[146]0514'!$A$4:$O$150,8,FALSE)="",VLOOKUP($A140,'[146]0514'!$A$4:$O$150,12,FALSE),VLOOKUP($A140,'[146]0514'!$A$4:$O$150,8,FALSE))</f>
        <v/>
      </c>
      <c r="G140" s="4" t="str">
        <f>IF(VLOOKUP($A140,'[145]0513'!$A$4:$O$150,8,FALSE)="",VLOOKUP($A140,'[145]0513'!$A$4:$O$150,12,FALSE),VLOOKUP($A140,'[145]0513'!$A$4:$O$150,8,FALSE))</f>
        <v/>
      </c>
      <c r="H140" s="4" t="str">
        <f>IF(VLOOKUP($A140,'[144]0510'!$A$4:$O$150,8,FALSE)="",VLOOKUP($A140,'[144]0510'!$A$4:$O$150,12,FALSE),VLOOKUP($A140,'[144]0510'!$A$4:$O$150,8,FALSE))</f>
        <v/>
      </c>
      <c r="I140" s="4" t="str">
        <f>IF(VLOOKUP($A140,'[6]0509'!$A$4:$O$150,8,FALSE)="",VLOOKUP($A140,'[6]0509'!$A$4:$O$150,12,FALSE),VLOOKUP($A140,'[6]0509'!$A$4:$O$150,8,FALSE))</f>
        <v/>
      </c>
      <c r="J140" s="4">
        <f>IF(VLOOKUP($A140,'[7]0508'!$A$4:$O$150,8,FALSE)="",VLOOKUP($A140,'[7]0508'!$A$4:$O$150,12,FALSE),VLOOKUP($A140,'[7]0508'!$A$4:$O$150,8,FALSE))</f>
        <v>1.94</v>
      </c>
      <c r="K140" s="4">
        <f>IF(VLOOKUP($A140,'[8]0507'!$A$4:$O$150,8,FALSE)="",VLOOKUP($A140,'[8]0507'!$A$4:$O$150,12,FALSE),VLOOKUP($A140,'[8]0507'!$A$4:$O$150,8,FALSE))</f>
        <v>1.93</v>
      </c>
      <c r="L140" s="4" t="str">
        <f>IF(VLOOKUP($A140,'[9]0506'!$A$4:$O$150,8,FALSE)="",VLOOKUP($A140,'[9]0506'!$A$4:$O$150,12,FALSE),VLOOKUP($A140,'[9]0506'!$A$4:$O$150,8,FALSE))</f>
        <v/>
      </c>
      <c r="M140" s="4" t="str">
        <f>IF(VLOOKUP($A140,'[10]0503'!$A$4:$O$150,8,FALSE)="",VLOOKUP($A140,'[10]0503'!$A$4:$O$150,12,FALSE),VLOOKUP($A140,'[10]0503'!$A$4:$O$150,8,FALSE))</f>
        <v/>
      </c>
      <c r="N140" s="4" t="str">
        <f>IF(VLOOKUP($A140,'[11]0502'!$A$4:$O$150,8,FALSE)="",VLOOKUP($A140,'[11]0502'!$A$4:$O$150,12,FALSE),VLOOKUP($A140,'[11]0502'!$A$4:$O$150,8,FALSE))</f>
        <v/>
      </c>
      <c r="O140" s="4" t="str">
        <f>IF(VLOOKUP($A140,'[12]0430'!$A$4:$O$150,8,FALSE)="",VLOOKUP($A140,'[12]0430'!$A$4:$O$150,12,FALSE),VLOOKUP($A140,'[12]0430'!$A$4:$O$150,8,FALSE))</f>
        <v/>
      </c>
      <c r="P140" s="4" t="str">
        <f>IF(VLOOKUP($A140,'[13]0429'!$A$4:$O$150,8,FALSE)="",VLOOKUP($A140,'[13]0429'!$A$4:$O$150,12,FALSE),VLOOKUP($A140,'[13]0429'!$A$4:$O$150,8,FALSE))</f>
        <v/>
      </c>
      <c r="Q140" s="4" t="str">
        <f>IF(VLOOKUP($A140,'[14]0426'!$A$4:$O$150,8,FALSE)="",VLOOKUP($A140,'[14]0426'!$A$4:$O$150,12,FALSE),VLOOKUP($A140,'[14]0426'!$A$4:$O$150,8,FALSE))</f>
        <v/>
      </c>
      <c r="R140" s="4" t="str">
        <f>IF(VLOOKUP($A140,'[15]0425'!$A$4:$O$150,8,FALSE)="",VLOOKUP($A140,'[15]0425'!$A$4:$O$150,12,FALSE),VLOOKUP($A140,'[15]0425'!$A$4:$O$150,8,FALSE))</f>
        <v/>
      </c>
      <c r="S140" s="4" t="str">
        <f>IF(VLOOKUP($A140,'[16]0424'!$A$4:$O$150,8,FALSE)="",VLOOKUP($A140,'[16]0424'!$A$4:$O$150,12,FALSE),VLOOKUP($A140,'[16]0424'!$A$4:$O$150,8,FALSE))</f>
        <v/>
      </c>
      <c r="T140" s="5"/>
      <c r="U140" s="4" t="str">
        <f>IF(VLOOKUP($A140,'[17]0422'!$A$4:$O$150,8,FALSE)="",VLOOKUP($A140,'[17]0422'!$A$4:$O$150,12,FALSE),VLOOKUP($A140,'[17]0422'!$A$4:$O$150,8,FALSE))</f>
        <v/>
      </c>
      <c r="V140" s="4" t="str">
        <f>IF(VLOOKUP($A140,'[18]0419'!$A$4:$O$150,8,FALSE)="",VLOOKUP($A140,'[18]0419'!$A$4:$O$150,12,FALSE),VLOOKUP($A140,'[18]0419'!$A$4:$O$150,8,FALSE))</f>
        <v/>
      </c>
      <c r="W140" s="4" t="str">
        <f>IF(VLOOKUP($A140,'[19]0418'!$A$4:$O$150,8,FALSE)="",VLOOKUP($A140,'[19]0418'!$A$4:$O$150,12,FALSE),VLOOKUP($A140,'[19]0418'!$A$4:$O$150,8,FALSE))</f>
        <v/>
      </c>
      <c r="X140" s="4" t="str">
        <f>IF(VLOOKUP($A140,'[20]0417'!$A$4:$O$150,8,FALSE)="",VLOOKUP($A140,'[20]0417'!$A$4:$O$150,12,FALSE),VLOOKUP($A140,'[20]0417'!$A$4:$O$150,8,FALSE))</f>
        <v/>
      </c>
      <c r="Y140" s="5"/>
      <c r="Z140" s="5"/>
      <c r="AA140" s="5"/>
      <c r="AB140" s="5"/>
      <c r="AC140" s="5"/>
      <c r="AD140" s="5"/>
      <c r="AE140" s="5"/>
      <c r="AF140" s="5"/>
      <c r="AG140" s="5"/>
      <c r="AH140" s="5"/>
      <c r="AI140" s="5"/>
    </row>
    <row r="141" spans="1:178" x14ac:dyDescent="0.2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過日">
                <anchor moveWithCells="1" sizeWithCells="1">
                  <from>
                    <xdr:col>1</xdr:col>
                    <xdr:colOff>314325</xdr:colOff>
                    <xdr:row>0</xdr:row>
                    <xdr:rowOff>133350</xdr:rowOff>
                  </from>
                  <to>
                    <xdr:col>3</xdr:col>
                    <xdr:colOff>304800</xdr:colOff>
                    <xdr:row>2</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6"/>
  <dimension ref="A2:J49"/>
  <sheetViews>
    <sheetView workbookViewId="0">
      <selection activeCell="J9" sqref="J9"/>
    </sheetView>
  </sheetViews>
  <sheetFormatPr defaultRowHeight="16.5" x14ac:dyDescent="0.25"/>
  <cols>
    <col min="3" max="3" width="9" style="2"/>
    <col min="10" max="10" width="11.625" bestFit="1" customWidth="1"/>
  </cols>
  <sheetData>
    <row r="2" spans="1:10" ht="16.5" customHeight="1" x14ac:dyDescent="0.25"/>
    <row r="3" spans="1:10" ht="16.5" customHeight="1" x14ac:dyDescent="0.25">
      <c r="H3" s="2" t="s">
        <v>612</v>
      </c>
      <c r="I3" s="5" t="s">
        <v>613</v>
      </c>
      <c r="J3" s="5" t="s">
        <v>614</v>
      </c>
    </row>
    <row r="4" spans="1:10" x14ac:dyDescent="0.25">
      <c r="D4" s="2"/>
      <c r="E4" s="2"/>
      <c r="G4" s="2"/>
      <c r="H4" s="3" t="s">
        <v>49</v>
      </c>
      <c r="I4" s="5">
        <v>6.64</v>
      </c>
      <c r="J4" s="5">
        <v>1.2351000000000001</v>
      </c>
    </row>
    <row r="5" spans="1:10" x14ac:dyDescent="0.25">
      <c r="H5" s="3" t="s">
        <v>46</v>
      </c>
      <c r="I5" s="5">
        <v>15.21</v>
      </c>
      <c r="J5" s="5">
        <v>1.3894</v>
      </c>
    </row>
    <row r="6" spans="1:10" x14ac:dyDescent="0.25">
      <c r="D6" s="2"/>
      <c r="E6" s="2"/>
      <c r="G6" s="2"/>
      <c r="H6" s="3" t="s">
        <v>24</v>
      </c>
      <c r="I6" s="5">
        <v>15.54</v>
      </c>
      <c r="J6" s="5">
        <v>1.397</v>
      </c>
    </row>
    <row r="7" spans="1:10" x14ac:dyDescent="0.25">
      <c r="D7" s="2"/>
      <c r="E7" s="2"/>
      <c r="G7" s="2"/>
      <c r="H7" s="3" t="s">
        <v>25</v>
      </c>
      <c r="I7" s="5">
        <v>7.79</v>
      </c>
      <c r="J7" s="5">
        <v>1.2553000000000001</v>
      </c>
    </row>
    <row r="8" spans="1:10" x14ac:dyDescent="0.25">
      <c r="H8" s="3" t="s">
        <v>52</v>
      </c>
      <c r="I8" s="5">
        <v>8.56</v>
      </c>
      <c r="J8" s="5">
        <v>1.2669999999999999</v>
      </c>
    </row>
    <row r="9" spans="1:10" x14ac:dyDescent="0.25">
      <c r="H9" s="3" t="s">
        <v>68</v>
      </c>
      <c r="I9" s="5">
        <v>15.95</v>
      </c>
      <c r="J9" s="5">
        <v>1.4112</v>
      </c>
    </row>
    <row r="10" spans="1:10" x14ac:dyDescent="0.25">
      <c r="A10" t="s">
        <v>311</v>
      </c>
      <c r="B10" t="s">
        <v>313</v>
      </c>
      <c r="C10" t="s">
        <v>312</v>
      </c>
      <c r="H10" s="3" t="s">
        <v>47</v>
      </c>
      <c r="I10" s="5">
        <v>16.559999999999999</v>
      </c>
      <c r="J10" s="5">
        <v>1.4214</v>
      </c>
    </row>
    <row r="11" spans="1:10" x14ac:dyDescent="0.25">
      <c r="A11" s="32"/>
      <c r="B11" s="32">
        <f>VLOOKUP(D11,理論價!$A$6:$O$180,14,FALSE)</f>
        <v>0.99199999999999999</v>
      </c>
      <c r="C11" s="32">
        <f t="shared" ref="C11:C16" si="0">(E11+F11)/2</f>
        <v>0.9</v>
      </c>
      <c r="D11" t="s">
        <v>306</v>
      </c>
      <c r="E11">
        <v>1.05</v>
      </c>
      <c r="F11">
        <v>0.75</v>
      </c>
      <c r="H11" s="3" t="s">
        <v>64</v>
      </c>
      <c r="I11" s="5">
        <v>9.66</v>
      </c>
      <c r="J11" s="5">
        <v>1.2851999999999999</v>
      </c>
    </row>
    <row r="12" spans="1:10" x14ac:dyDescent="0.25">
      <c r="A12" s="32"/>
      <c r="B12" s="32">
        <v>0.96960000000000002</v>
      </c>
      <c r="C12" s="32">
        <f t="shared" si="0"/>
        <v>0</v>
      </c>
      <c r="D12" s="2" t="s">
        <v>609</v>
      </c>
      <c r="E12" s="2"/>
      <c r="F12" s="2"/>
      <c r="H12" s="3" t="s">
        <v>63</v>
      </c>
      <c r="I12" s="5">
        <v>9.7799999999999994</v>
      </c>
      <c r="J12" s="5">
        <v>1.2871999999999999</v>
      </c>
    </row>
    <row r="13" spans="1:10" x14ac:dyDescent="0.25">
      <c r="A13" s="32"/>
      <c r="B13" s="32">
        <v>0.92</v>
      </c>
      <c r="C13" s="2">
        <f t="shared" si="0"/>
        <v>0.93</v>
      </c>
      <c r="D13" t="s">
        <v>307</v>
      </c>
      <c r="E13">
        <v>1.1000000000000001</v>
      </c>
      <c r="F13">
        <v>0.76</v>
      </c>
      <c r="H13" s="3" t="s">
        <v>26</v>
      </c>
      <c r="I13" s="5">
        <v>10</v>
      </c>
      <c r="J13" s="5">
        <v>1.2923</v>
      </c>
    </row>
    <row r="14" spans="1:10" x14ac:dyDescent="0.25">
      <c r="A14" s="32"/>
      <c r="B14" s="32">
        <v>1.0132000000000001</v>
      </c>
      <c r="C14" s="2">
        <f t="shared" si="0"/>
        <v>0.96</v>
      </c>
      <c r="D14" t="s">
        <v>308</v>
      </c>
      <c r="E14">
        <v>1.06</v>
      </c>
      <c r="F14">
        <v>0.86</v>
      </c>
      <c r="H14" s="3" t="s">
        <v>48</v>
      </c>
      <c r="I14" s="5">
        <v>10.16</v>
      </c>
      <c r="J14" s="5">
        <v>1.2950999999999999</v>
      </c>
    </row>
    <row r="15" spans="1:10" x14ac:dyDescent="0.25">
      <c r="A15" s="32"/>
      <c r="B15" s="32">
        <v>0.99119999999999997</v>
      </c>
      <c r="C15" s="2">
        <f t="shared" si="0"/>
        <v>0.98</v>
      </c>
      <c r="D15" t="s">
        <v>309</v>
      </c>
      <c r="E15">
        <v>1.04</v>
      </c>
      <c r="F15">
        <v>0.92</v>
      </c>
      <c r="H15" s="3" t="s">
        <v>615</v>
      </c>
      <c r="I15" s="5">
        <v>1.89</v>
      </c>
      <c r="J15" s="5">
        <v>1.04</v>
      </c>
    </row>
    <row r="16" spans="1:10" x14ac:dyDescent="0.25">
      <c r="A16" s="32">
        <v>1.05</v>
      </c>
      <c r="B16" s="32">
        <v>1.0385</v>
      </c>
      <c r="C16" s="2">
        <f t="shared" si="0"/>
        <v>1.03</v>
      </c>
      <c r="D16" t="s">
        <v>310</v>
      </c>
      <c r="E16">
        <v>1.08</v>
      </c>
      <c r="F16">
        <v>0.98</v>
      </c>
      <c r="H16" s="3" t="s">
        <v>616</v>
      </c>
      <c r="I16" s="5">
        <v>2.35</v>
      </c>
      <c r="J16" s="5">
        <v>1.07</v>
      </c>
    </row>
    <row r="17" spans="8:10" x14ac:dyDescent="0.25">
      <c r="H17" s="3" t="s">
        <v>44</v>
      </c>
      <c r="I17" s="5">
        <v>11.77</v>
      </c>
      <c r="J17" s="5">
        <v>1.3173999999999999</v>
      </c>
    </row>
    <row r="18" spans="8:10" x14ac:dyDescent="0.25">
      <c r="H18" s="3" t="s">
        <v>55</v>
      </c>
      <c r="I18" s="5">
        <v>2.86</v>
      </c>
      <c r="J18" s="5">
        <v>1.1007</v>
      </c>
    </row>
    <row r="19" spans="8:10" x14ac:dyDescent="0.25">
      <c r="H19" s="3" t="s">
        <v>32</v>
      </c>
      <c r="I19" s="5">
        <v>3.28</v>
      </c>
      <c r="J19" s="5">
        <v>1.1299999999999999</v>
      </c>
    </row>
    <row r="20" spans="8:10" x14ac:dyDescent="0.25">
      <c r="H20" s="3" t="s">
        <v>1</v>
      </c>
      <c r="I20" s="5">
        <v>3.84</v>
      </c>
      <c r="J20" s="5">
        <v>1.1608000000000001</v>
      </c>
    </row>
    <row r="21" spans="8:10" x14ac:dyDescent="0.25">
      <c r="H21" s="3" t="s">
        <v>66</v>
      </c>
      <c r="I21" s="5">
        <v>12.91</v>
      </c>
      <c r="J21" s="5">
        <v>1.3414999999999999</v>
      </c>
    </row>
    <row r="22" spans="8:10" x14ac:dyDescent="0.25">
      <c r="H22" s="3" t="s">
        <v>67</v>
      </c>
      <c r="I22" s="5">
        <v>13.63</v>
      </c>
      <c r="J22" s="5">
        <v>1.3509</v>
      </c>
    </row>
    <row r="23" spans="8:10" x14ac:dyDescent="0.25">
      <c r="H23" s="3" t="s">
        <v>56</v>
      </c>
      <c r="I23" s="5">
        <v>20.75</v>
      </c>
      <c r="J23" s="5">
        <v>1.4843999999999999</v>
      </c>
    </row>
    <row r="24" spans="8:10" x14ac:dyDescent="0.25">
      <c r="H24" s="3" t="s">
        <v>241</v>
      </c>
      <c r="I24" s="5">
        <v>13.91</v>
      </c>
      <c r="J24" s="5">
        <v>1.3577999999999999</v>
      </c>
    </row>
    <row r="25" spans="8:10" x14ac:dyDescent="0.25">
      <c r="H25" s="3" t="s">
        <v>5</v>
      </c>
      <c r="I25" s="5">
        <v>0.76</v>
      </c>
      <c r="J25" s="5">
        <v>0.97750000000000004</v>
      </c>
    </row>
    <row r="26" spans="8:10" x14ac:dyDescent="0.25">
      <c r="H26" s="3" t="s">
        <v>50</v>
      </c>
      <c r="I26" s="5">
        <v>22.29</v>
      </c>
      <c r="J26" s="5">
        <v>1.4996</v>
      </c>
    </row>
    <row r="27" spans="8:10" x14ac:dyDescent="0.25">
      <c r="H27" s="3" t="s">
        <v>233</v>
      </c>
      <c r="I27" s="5">
        <v>6.18</v>
      </c>
      <c r="J27" s="5">
        <v>1.2259</v>
      </c>
    </row>
    <row r="28" spans="8:10" x14ac:dyDescent="0.25">
      <c r="H28" s="6" t="s">
        <v>249</v>
      </c>
      <c r="I28" s="5">
        <v>23.47</v>
      </c>
      <c r="J28" s="5">
        <v>1.5085999999999999</v>
      </c>
    </row>
    <row r="29" spans="8:10" x14ac:dyDescent="0.25">
      <c r="H29" s="3" t="s">
        <v>244</v>
      </c>
      <c r="I29" s="5">
        <v>15.99</v>
      </c>
      <c r="J29" s="5">
        <v>1.3859999999999999</v>
      </c>
    </row>
    <row r="30" spans="8:10" x14ac:dyDescent="0.25">
      <c r="H30" s="3" t="s">
        <v>228</v>
      </c>
      <c r="I30" s="5">
        <v>2.13</v>
      </c>
      <c r="J30" s="5">
        <v>1.0535000000000001</v>
      </c>
    </row>
    <row r="31" spans="8:10" x14ac:dyDescent="0.25">
      <c r="H31" s="3" t="s">
        <v>246</v>
      </c>
      <c r="I31" s="5">
        <v>16.260000000000002</v>
      </c>
      <c r="J31" s="5">
        <v>1.3916999999999999</v>
      </c>
    </row>
    <row r="32" spans="8:10" s="2" customFormat="1" x14ac:dyDescent="0.25">
      <c r="H32" s="3" t="s">
        <v>245</v>
      </c>
      <c r="I32" s="5">
        <v>16.38</v>
      </c>
      <c r="J32" s="5">
        <v>1.3954</v>
      </c>
    </row>
    <row r="33" spans="8:10" x14ac:dyDescent="0.25">
      <c r="H33" s="3" t="s">
        <v>230</v>
      </c>
      <c r="I33" s="5">
        <v>2.76</v>
      </c>
      <c r="J33" s="5">
        <v>1.0939000000000001</v>
      </c>
    </row>
    <row r="34" spans="8:10" x14ac:dyDescent="0.25">
      <c r="H34" s="3" t="s">
        <v>247</v>
      </c>
      <c r="I34" s="5">
        <v>16.73</v>
      </c>
      <c r="J34" s="5">
        <v>1.4026000000000001</v>
      </c>
    </row>
    <row r="35" spans="8:10" x14ac:dyDescent="0.25">
      <c r="H35" s="3" t="s">
        <v>232</v>
      </c>
      <c r="I35" s="5">
        <v>4.78</v>
      </c>
      <c r="J35" s="5">
        <v>1.1996</v>
      </c>
    </row>
    <row r="36" spans="8:10" x14ac:dyDescent="0.25">
      <c r="H36" s="3" t="s">
        <v>231</v>
      </c>
      <c r="I36" s="5">
        <v>3.31</v>
      </c>
      <c r="J36" s="5">
        <v>1.1297999999999999</v>
      </c>
    </row>
    <row r="37" spans="8:10" x14ac:dyDescent="0.25">
      <c r="H37" s="3" t="s">
        <v>215</v>
      </c>
      <c r="I37" s="5">
        <v>3.6</v>
      </c>
      <c r="J37" s="5">
        <v>1.1479999999999999</v>
      </c>
    </row>
    <row r="38" spans="8:10" x14ac:dyDescent="0.25">
      <c r="H38" s="3" t="s">
        <v>253</v>
      </c>
      <c r="I38" s="5">
        <v>3.83</v>
      </c>
      <c r="J38" s="5">
        <v>1.1609</v>
      </c>
    </row>
    <row r="39" spans="8:10" x14ac:dyDescent="0.25">
      <c r="H39" s="3" t="s">
        <v>264</v>
      </c>
      <c r="I39" s="5">
        <v>21.4</v>
      </c>
      <c r="J39" s="5">
        <v>1.5058</v>
      </c>
    </row>
    <row r="40" spans="8:10" x14ac:dyDescent="0.25">
      <c r="H40" s="3" t="s">
        <v>270</v>
      </c>
      <c r="I40" s="5">
        <v>8.75</v>
      </c>
      <c r="J40" s="5">
        <v>1.2686999999999999</v>
      </c>
    </row>
    <row r="41" spans="8:10" x14ac:dyDescent="0.25">
      <c r="H41" s="6" t="s">
        <v>300</v>
      </c>
      <c r="I41" s="5">
        <v>23.59</v>
      </c>
      <c r="J41" s="5">
        <v>1.5205</v>
      </c>
    </row>
    <row r="42" spans="8:10" x14ac:dyDescent="0.25">
      <c r="H42" s="3" t="s">
        <v>272</v>
      </c>
      <c r="I42" s="5">
        <v>8.6</v>
      </c>
      <c r="J42" s="5">
        <v>1.2669999999999999</v>
      </c>
    </row>
    <row r="43" spans="8:10" x14ac:dyDescent="0.25">
      <c r="H43" s="3" t="s">
        <v>20</v>
      </c>
      <c r="I43" s="5">
        <v>6.85</v>
      </c>
      <c r="J43" s="5">
        <v>1.2404999999999999</v>
      </c>
    </row>
    <row r="44" spans="8:10" x14ac:dyDescent="0.25">
      <c r="H44" s="3" t="s">
        <v>21</v>
      </c>
      <c r="I44" s="5">
        <v>8.91</v>
      </c>
      <c r="J44" s="5">
        <v>1.278</v>
      </c>
    </row>
    <row r="45" spans="8:10" x14ac:dyDescent="0.25">
      <c r="H45" s="3" t="s">
        <v>8</v>
      </c>
      <c r="I45" s="5">
        <v>2.29</v>
      </c>
      <c r="J45" s="5">
        <v>1.0658000000000001</v>
      </c>
    </row>
    <row r="46" spans="8:10" x14ac:dyDescent="0.25">
      <c r="H46" s="3" t="s">
        <v>13</v>
      </c>
      <c r="I46" s="5">
        <v>3.79</v>
      </c>
      <c r="J46" s="5">
        <v>1.1655</v>
      </c>
    </row>
    <row r="47" spans="8:10" x14ac:dyDescent="0.25">
      <c r="H47" s="3" t="s">
        <v>16</v>
      </c>
      <c r="I47" s="5">
        <v>5</v>
      </c>
      <c r="J47" s="5">
        <v>1.208</v>
      </c>
    </row>
    <row r="48" spans="8:10" x14ac:dyDescent="0.25">
      <c r="H48" s="3" t="s">
        <v>18</v>
      </c>
      <c r="I48" s="5">
        <v>5.93</v>
      </c>
      <c r="J48" s="5">
        <v>1.2231000000000001</v>
      </c>
    </row>
    <row r="49" spans="8:10" x14ac:dyDescent="0.25">
      <c r="H49" s="3" t="s">
        <v>45</v>
      </c>
      <c r="I49" s="5">
        <v>14.35</v>
      </c>
      <c r="J49" s="5">
        <v>1.3785000000000001</v>
      </c>
    </row>
  </sheetData>
  <sortState xmlns:xlrd2="http://schemas.microsoft.com/office/spreadsheetml/2017/richdata2" ref="H4:J125">
    <sortCondition ref="H4:H125"/>
  </sortState>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1"/>
  <dimension ref="A1:R144"/>
  <sheetViews>
    <sheetView workbookViewId="0">
      <pane ySplit="5" topLeftCell="A6" activePane="bottomLeft" state="frozen"/>
      <selection pane="bottomLeft" activeCell="I18" sqref="I18:J18"/>
    </sheetView>
  </sheetViews>
  <sheetFormatPr defaultRowHeight="16.5" x14ac:dyDescent="0.25"/>
  <cols>
    <col min="1" max="1" width="7.625" style="8" customWidth="1"/>
    <col min="2" max="2" width="10.625" style="50" customWidth="1"/>
    <col min="3" max="3" width="9.625" style="8" customWidth="1"/>
    <col min="4" max="6" width="7.625" style="51" customWidth="1"/>
    <col min="7" max="7" width="7.625" style="52" customWidth="1"/>
    <col min="8" max="15" width="7.625" style="51" customWidth="1"/>
    <col min="16" max="256" width="9" style="8"/>
    <col min="257" max="257" width="7.625" style="8" customWidth="1"/>
    <col min="258" max="258" width="10.625" style="8" customWidth="1"/>
    <col min="259" max="259" width="9.625" style="8" customWidth="1"/>
    <col min="260" max="271" width="7.625" style="8" customWidth="1"/>
    <col min="272" max="512" width="9" style="8"/>
    <col min="513" max="513" width="7.625" style="8" customWidth="1"/>
    <col min="514" max="514" width="10.625" style="8" customWidth="1"/>
    <col min="515" max="515" width="9.625" style="8" customWidth="1"/>
    <col min="516" max="527" width="7.625" style="8" customWidth="1"/>
    <col min="528" max="768" width="9" style="8"/>
    <col min="769" max="769" width="7.625" style="8" customWidth="1"/>
    <col min="770" max="770" width="10.625" style="8" customWidth="1"/>
    <col min="771" max="771" width="9.625" style="8" customWidth="1"/>
    <col min="772" max="783" width="7.625" style="8" customWidth="1"/>
    <col min="784" max="1024" width="9" style="8"/>
    <col min="1025" max="1025" width="7.625" style="8" customWidth="1"/>
    <col min="1026" max="1026" width="10.625" style="8" customWidth="1"/>
    <col min="1027" max="1027" width="9.625" style="8" customWidth="1"/>
    <col min="1028" max="1039" width="7.625" style="8" customWidth="1"/>
    <col min="1040" max="1280" width="9" style="8"/>
    <col min="1281" max="1281" width="7.625" style="8" customWidth="1"/>
    <col min="1282" max="1282" width="10.625" style="8" customWidth="1"/>
    <col min="1283" max="1283" width="9.625" style="8" customWidth="1"/>
    <col min="1284" max="1295" width="7.625" style="8" customWidth="1"/>
    <col min="1296" max="1536" width="9" style="8"/>
    <col min="1537" max="1537" width="7.625" style="8" customWidth="1"/>
    <col min="1538" max="1538" width="10.625" style="8" customWidth="1"/>
    <col min="1539" max="1539" width="9.625" style="8" customWidth="1"/>
    <col min="1540" max="1551" width="7.625" style="8" customWidth="1"/>
    <col min="1552" max="1792" width="9" style="8"/>
    <col min="1793" max="1793" width="7.625" style="8" customWidth="1"/>
    <col min="1794" max="1794" width="10.625" style="8" customWidth="1"/>
    <col min="1795" max="1795" width="9.625" style="8" customWidth="1"/>
    <col min="1796" max="1807" width="7.625" style="8" customWidth="1"/>
    <col min="1808" max="2048" width="9" style="8"/>
    <col min="2049" max="2049" width="7.625" style="8" customWidth="1"/>
    <col min="2050" max="2050" width="10.625" style="8" customWidth="1"/>
    <col min="2051" max="2051" width="9.625" style="8" customWidth="1"/>
    <col min="2052" max="2063" width="7.625" style="8" customWidth="1"/>
    <col min="2064" max="2304" width="9" style="8"/>
    <col min="2305" max="2305" width="7.625" style="8" customWidth="1"/>
    <col min="2306" max="2306" width="10.625" style="8" customWidth="1"/>
    <col min="2307" max="2307" width="9.625" style="8" customWidth="1"/>
    <col min="2308" max="2319" width="7.625" style="8" customWidth="1"/>
    <col min="2320" max="2560" width="9" style="8"/>
    <col min="2561" max="2561" width="7.625" style="8" customWidth="1"/>
    <col min="2562" max="2562" width="10.625" style="8" customWidth="1"/>
    <col min="2563" max="2563" width="9.625" style="8" customWidth="1"/>
    <col min="2564" max="2575" width="7.625" style="8" customWidth="1"/>
    <col min="2576" max="2816" width="9" style="8"/>
    <col min="2817" max="2817" width="7.625" style="8" customWidth="1"/>
    <col min="2818" max="2818" width="10.625" style="8" customWidth="1"/>
    <col min="2819" max="2819" width="9.625" style="8" customWidth="1"/>
    <col min="2820" max="2831" width="7.625" style="8" customWidth="1"/>
    <col min="2832" max="3072" width="9" style="8"/>
    <col min="3073" max="3073" width="7.625" style="8" customWidth="1"/>
    <col min="3074" max="3074" width="10.625" style="8" customWidth="1"/>
    <col min="3075" max="3075" width="9.625" style="8" customWidth="1"/>
    <col min="3076" max="3087" width="7.625" style="8" customWidth="1"/>
    <col min="3088" max="3328" width="9" style="8"/>
    <col min="3329" max="3329" width="7.625" style="8" customWidth="1"/>
    <col min="3330" max="3330" width="10.625" style="8" customWidth="1"/>
    <col min="3331" max="3331" width="9.625" style="8" customWidth="1"/>
    <col min="3332" max="3343" width="7.625" style="8" customWidth="1"/>
    <col min="3344" max="3584" width="9" style="8"/>
    <col min="3585" max="3585" width="7.625" style="8" customWidth="1"/>
    <col min="3586" max="3586" width="10.625" style="8" customWidth="1"/>
    <col min="3587" max="3587" width="9.625" style="8" customWidth="1"/>
    <col min="3588" max="3599" width="7.625" style="8" customWidth="1"/>
    <col min="3600" max="3840" width="9" style="8"/>
    <col min="3841" max="3841" width="7.625" style="8" customWidth="1"/>
    <col min="3842" max="3842" width="10.625" style="8" customWidth="1"/>
    <col min="3843" max="3843" width="9.625" style="8" customWidth="1"/>
    <col min="3844" max="3855" width="7.625" style="8" customWidth="1"/>
    <col min="3856" max="4096" width="9" style="8"/>
    <col min="4097" max="4097" width="7.625" style="8" customWidth="1"/>
    <col min="4098" max="4098" width="10.625" style="8" customWidth="1"/>
    <col min="4099" max="4099" width="9.625" style="8" customWidth="1"/>
    <col min="4100" max="4111" width="7.625" style="8" customWidth="1"/>
    <col min="4112" max="4352" width="9" style="8"/>
    <col min="4353" max="4353" width="7.625" style="8" customWidth="1"/>
    <col min="4354" max="4354" width="10.625" style="8" customWidth="1"/>
    <col min="4355" max="4355" width="9.625" style="8" customWidth="1"/>
    <col min="4356" max="4367" width="7.625" style="8" customWidth="1"/>
    <col min="4368" max="4608" width="9" style="8"/>
    <col min="4609" max="4609" width="7.625" style="8" customWidth="1"/>
    <col min="4610" max="4610" width="10.625" style="8" customWidth="1"/>
    <col min="4611" max="4611" width="9.625" style="8" customWidth="1"/>
    <col min="4612" max="4623" width="7.625" style="8" customWidth="1"/>
    <col min="4624" max="4864" width="9" style="8"/>
    <col min="4865" max="4865" width="7.625" style="8" customWidth="1"/>
    <col min="4866" max="4866" width="10.625" style="8" customWidth="1"/>
    <col min="4867" max="4867" width="9.625" style="8" customWidth="1"/>
    <col min="4868" max="4879" width="7.625" style="8" customWidth="1"/>
    <col min="4880" max="5120" width="9" style="8"/>
    <col min="5121" max="5121" width="7.625" style="8" customWidth="1"/>
    <col min="5122" max="5122" width="10.625" style="8" customWidth="1"/>
    <col min="5123" max="5123" width="9.625" style="8" customWidth="1"/>
    <col min="5124" max="5135" width="7.625" style="8" customWidth="1"/>
    <col min="5136" max="5376" width="9" style="8"/>
    <col min="5377" max="5377" width="7.625" style="8" customWidth="1"/>
    <col min="5378" max="5378" width="10.625" style="8" customWidth="1"/>
    <col min="5379" max="5379" width="9.625" style="8" customWidth="1"/>
    <col min="5380" max="5391" width="7.625" style="8" customWidth="1"/>
    <col min="5392" max="5632" width="9" style="8"/>
    <col min="5633" max="5633" width="7.625" style="8" customWidth="1"/>
    <col min="5634" max="5634" width="10.625" style="8" customWidth="1"/>
    <col min="5635" max="5635" width="9.625" style="8" customWidth="1"/>
    <col min="5636" max="5647" width="7.625" style="8" customWidth="1"/>
    <col min="5648" max="5888" width="9" style="8"/>
    <col min="5889" max="5889" width="7.625" style="8" customWidth="1"/>
    <col min="5890" max="5890" width="10.625" style="8" customWidth="1"/>
    <col min="5891" max="5891" width="9.625" style="8" customWidth="1"/>
    <col min="5892" max="5903" width="7.625" style="8" customWidth="1"/>
    <col min="5904" max="6144" width="9" style="8"/>
    <col min="6145" max="6145" width="7.625" style="8" customWidth="1"/>
    <col min="6146" max="6146" width="10.625" style="8" customWidth="1"/>
    <col min="6147" max="6147" width="9.625" style="8" customWidth="1"/>
    <col min="6148" max="6159" width="7.625" style="8" customWidth="1"/>
    <col min="6160" max="6400" width="9" style="8"/>
    <col min="6401" max="6401" width="7.625" style="8" customWidth="1"/>
    <col min="6402" max="6402" width="10.625" style="8" customWidth="1"/>
    <col min="6403" max="6403" width="9.625" style="8" customWidth="1"/>
    <col min="6404" max="6415" width="7.625" style="8" customWidth="1"/>
    <col min="6416" max="6656" width="9" style="8"/>
    <col min="6657" max="6657" width="7.625" style="8" customWidth="1"/>
    <col min="6658" max="6658" width="10.625" style="8" customWidth="1"/>
    <col min="6659" max="6659" width="9.625" style="8" customWidth="1"/>
    <col min="6660" max="6671" width="7.625" style="8" customWidth="1"/>
    <col min="6672" max="6912" width="9" style="8"/>
    <col min="6913" max="6913" width="7.625" style="8" customWidth="1"/>
    <col min="6914" max="6914" width="10.625" style="8" customWidth="1"/>
    <col min="6915" max="6915" width="9.625" style="8" customWidth="1"/>
    <col min="6916" max="6927" width="7.625" style="8" customWidth="1"/>
    <col min="6928" max="7168" width="9" style="8"/>
    <col min="7169" max="7169" width="7.625" style="8" customWidth="1"/>
    <col min="7170" max="7170" width="10.625" style="8" customWidth="1"/>
    <col min="7171" max="7171" width="9.625" style="8" customWidth="1"/>
    <col min="7172" max="7183" width="7.625" style="8" customWidth="1"/>
    <col min="7184" max="7424" width="9" style="8"/>
    <col min="7425" max="7425" width="7.625" style="8" customWidth="1"/>
    <col min="7426" max="7426" width="10.625" style="8" customWidth="1"/>
    <col min="7427" max="7427" width="9.625" style="8" customWidth="1"/>
    <col min="7428" max="7439" width="7.625" style="8" customWidth="1"/>
    <col min="7440" max="7680" width="9" style="8"/>
    <col min="7681" max="7681" width="7.625" style="8" customWidth="1"/>
    <col min="7682" max="7682" width="10.625" style="8" customWidth="1"/>
    <col min="7683" max="7683" width="9.625" style="8" customWidth="1"/>
    <col min="7684" max="7695" width="7.625" style="8" customWidth="1"/>
    <col min="7696" max="7936" width="9" style="8"/>
    <col min="7937" max="7937" width="7.625" style="8" customWidth="1"/>
    <col min="7938" max="7938" width="10.625" style="8" customWidth="1"/>
    <col min="7939" max="7939" width="9.625" style="8" customWidth="1"/>
    <col min="7940" max="7951" width="7.625" style="8" customWidth="1"/>
    <col min="7952" max="8192" width="9" style="8"/>
    <col min="8193" max="8193" width="7.625" style="8" customWidth="1"/>
    <col min="8194" max="8194" width="10.625" style="8" customWidth="1"/>
    <col min="8195" max="8195" width="9.625" style="8" customWidth="1"/>
    <col min="8196" max="8207" width="7.625" style="8" customWidth="1"/>
    <col min="8208" max="8448" width="9" style="8"/>
    <col min="8449" max="8449" width="7.625" style="8" customWidth="1"/>
    <col min="8450" max="8450" width="10.625" style="8" customWidth="1"/>
    <col min="8451" max="8451" width="9.625" style="8" customWidth="1"/>
    <col min="8452" max="8463" width="7.625" style="8" customWidth="1"/>
    <col min="8464" max="8704" width="9" style="8"/>
    <col min="8705" max="8705" width="7.625" style="8" customWidth="1"/>
    <col min="8706" max="8706" width="10.625" style="8" customWidth="1"/>
    <col min="8707" max="8707" width="9.625" style="8" customWidth="1"/>
    <col min="8708" max="8719" width="7.625" style="8" customWidth="1"/>
    <col min="8720" max="8960" width="9" style="8"/>
    <col min="8961" max="8961" width="7.625" style="8" customWidth="1"/>
    <col min="8962" max="8962" width="10.625" style="8" customWidth="1"/>
    <col min="8963" max="8963" width="9.625" style="8" customWidth="1"/>
    <col min="8964" max="8975" width="7.625" style="8" customWidth="1"/>
    <col min="8976" max="9216" width="9" style="8"/>
    <col min="9217" max="9217" width="7.625" style="8" customWidth="1"/>
    <col min="9218" max="9218" width="10.625" style="8" customWidth="1"/>
    <col min="9219" max="9219" width="9.625" style="8" customWidth="1"/>
    <col min="9220" max="9231" width="7.625" style="8" customWidth="1"/>
    <col min="9232" max="9472" width="9" style="8"/>
    <col min="9473" max="9473" width="7.625" style="8" customWidth="1"/>
    <col min="9474" max="9474" width="10.625" style="8" customWidth="1"/>
    <col min="9475" max="9475" width="9.625" style="8" customWidth="1"/>
    <col min="9476" max="9487" width="7.625" style="8" customWidth="1"/>
    <col min="9488" max="9728" width="9" style="8"/>
    <col min="9729" max="9729" width="7.625" style="8" customWidth="1"/>
    <col min="9730" max="9730" width="10.625" style="8" customWidth="1"/>
    <col min="9731" max="9731" width="9.625" style="8" customWidth="1"/>
    <col min="9732" max="9743" width="7.625" style="8" customWidth="1"/>
    <col min="9744" max="9984" width="9" style="8"/>
    <col min="9985" max="9985" width="7.625" style="8" customWidth="1"/>
    <col min="9986" max="9986" width="10.625" style="8" customWidth="1"/>
    <col min="9987" max="9987" width="9.625" style="8" customWidth="1"/>
    <col min="9988" max="9999" width="7.625" style="8" customWidth="1"/>
    <col min="10000" max="10240" width="9" style="8"/>
    <col min="10241" max="10241" width="7.625" style="8" customWidth="1"/>
    <col min="10242" max="10242" width="10.625" style="8" customWidth="1"/>
    <col min="10243" max="10243" width="9.625" style="8" customWidth="1"/>
    <col min="10244" max="10255" width="7.625" style="8" customWidth="1"/>
    <col min="10256" max="10496" width="9" style="8"/>
    <col min="10497" max="10497" width="7.625" style="8" customWidth="1"/>
    <col min="10498" max="10498" width="10.625" style="8" customWidth="1"/>
    <col min="10499" max="10499" width="9.625" style="8" customWidth="1"/>
    <col min="10500" max="10511" width="7.625" style="8" customWidth="1"/>
    <col min="10512" max="10752" width="9" style="8"/>
    <col min="10753" max="10753" width="7.625" style="8" customWidth="1"/>
    <col min="10754" max="10754" width="10.625" style="8" customWidth="1"/>
    <col min="10755" max="10755" width="9.625" style="8" customWidth="1"/>
    <col min="10756" max="10767" width="7.625" style="8" customWidth="1"/>
    <col min="10768" max="11008" width="9" style="8"/>
    <col min="11009" max="11009" width="7.625" style="8" customWidth="1"/>
    <col min="11010" max="11010" width="10.625" style="8" customWidth="1"/>
    <col min="11011" max="11011" width="9.625" style="8" customWidth="1"/>
    <col min="11012" max="11023" width="7.625" style="8" customWidth="1"/>
    <col min="11024" max="11264" width="9" style="8"/>
    <col min="11265" max="11265" width="7.625" style="8" customWidth="1"/>
    <col min="11266" max="11266" width="10.625" style="8" customWidth="1"/>
    <col min="11267" max="11267" width="9.625" style="8" customWidth="1"/>
    <col min="11268" max="11279" width="7.625" style="8" customWidth="1"/>
    <col min="11280" max="11520" width="9" style="8"/>
    <col min="11521" max="11521" width="7.625" style="8" customWidth="1"/>
    <col min="11522" max="11522" width="10.625" style="8" customWidth="1"/>
    <col min="11523" max="11523" width="9.625" style="8" customWidth="1"/>
    <col min="11524" max="11535" width="7.625" style="8" customWidth="1"/>
    <col min="11536" max="11776" width="9" style="8"/>
    <col min="11777" max="11777" width="7.625" style="8" customWidth="1"/>
    <col min="11778" max="11778" width="10.625" style="8" customWidth="1"/>
    <col min="11779" max="11779" width="9.625" style="8" customWidth="1"/>
    <col min="11780" max="11791" width="7.625" style="8" customWidth="1"/>
    <col min="11792" max="12032" width="9" style="8"/>
    <col min="12033" max="12033" width="7.625" style="8" customWidth="1"/>
    <col min="12034" max="12034" width="10.625" style="8" customWidth="1"/>
    <col min="12035" max="12035" width="9.625" style="8" customWidth="1"/>
    <col min="12036" max="12047" width="7.625" style="8" customWidth="1"/>
    <col min="12048" max="12288" width="9" style="8"/>
    <col min="12289" max="12289" width="7.625" style="8" customWidth="1"/>
    <col min="12290" max="12290" width="10.625" style="8" customWidth="1"/>
    <col min="12291" max="12291" width="9.625" style="8" customWidth="1"/>
    <col min="12292" max="12303" width="7.625" style="8" customWidth="1"/>
    <col min="12304" max="12544" width="9" style="8"/>
    <col min="12545" max="12545" width="7.625" style="8" customWidth="1"/>
    <col min="12546" max="12546" width="10.625" style="8" customWidth="1"/>
    <col min="12547" max="12547" width="9.625" style="8" customWidth="1"/>
    <col min="12548" max="12559" width="7.625" style="8" customWidth="1"/>
    <col min="12560" max="12800" width="9" style="8"/>
    <col min="12801" max="12801" width="7.625" style="8" customWidth="1"/>
    <col min="12802" max="12802" width="10.625" style="8" customWidth="1"/>
    <col min="12803" max="12803" width="9.625" style="8" customWidth="1"/>
    <col min="12804" max="12815" width="7.625" style="8" customWidth="1"/>
    <col min="12816" max="13056" width="9" style="8"/>
    <col min="13057" max="13057" width="7.625" style="8" customWidth="1"/>
    <col min="13058" max="13058" width="10.625" style="8" customWidth="1"/>
    <col min="13059" max="13059" width="9.625" style="8" customWidth="1"/>
    <col min="13060" max="13071" width="7.625" style="8" customWidth="1"/>
    <col min="13072" max="13312" width="9" style="8"/>
    <col min="13313" max="13313" width="7.625" style="8" customWidth="1"/>
    <col min="13314" max="13314" width="10.625" style="8" customWidth="1"/>
    <col min="13315" max="13315" width="9.625" style="8" customWidth="1"/>
    <col min="13316" max="13327" width="7.625" style="8" customWidth="1"/>
    <col min="13328" max="13568" width="9" style="8"/>
    <col min="13569" max="13569" width="7.625" style="8" customWidth="1"/>
    <col min="13570" max="13570" width="10.625" style="8" customWidth="1"/>
    <col min="13571" max="13571" width="9.625" style="8" customWidth="1"/>
    <col min="13572" max="13583" width="7.625" style="8" customWidth="1"/>
    <col min="13584" max="13824" width="9" style="8"/>
    <col min="13825" max="13825" width="7.625" style="8" customWidth="1"/>
    <col min="13826" max="13826" width="10.625" style="8" customWidth="1"/>
    <col min="13827" max="13827" width="9.625" style="8" customWidth="1"/>
    <col min="13828" max="13839" width="7.625" style="8" customWidth="1"/>
    <col min="13840" max="14080" width="9" style="8"/>
    <col min="14081" max="14081" width="7.625" style="8" customWidth="1"/>
    <col min="14082" max="14082" width="10.625" style="8" customWidth="1"/>
    <col min="14083" max="14083" width="9.625" style="8" customWidth="1"/>
    <col min="14084" max="14095" width="7.625" style="8" customWidth="1"/>
    <col min="14096" max="14336" width="9" style="8"/>
    <col min="14337" max="14337" width="7.625" style="8" customWidth="1"/>
    <col min="14338" max="14338" width="10.625" style="8" customWidth="1"/>
    <col min="14339" max="14339" width="9.625" style="8" customWidth="1"/>
    <col min="14340" max="14351" width="7.625" style="8" customWidth="1"/>
    <col min="14352" max="14592" width="9" style="8"/>
    <col min="14593" max="14593" width="7.625" style="8" customWidth="1"/>
    <col min="14594" max="14594" width="10.625" style="8" customWidth="1"/>
    <col min="14595" max="14595" width="9.625" style="8" customWidth="1"/>
    <col min="14596" max="14607" width="7.625" style="8" customWidth="1"/>
    <col min="14608" max="14848" width="9" style="8"/>
    <col min="14849" max="14849" width="7.625" style="8" customWidth="1"/>
    <col min="14850" max="14850" width="10.625" style="8" customWidth="1"/>
    <col min="14851" max="14851" width="9.625" style="8" customWidth="1"/>
    <col min="14852" max="14863" width="7.625" style="8" customWidth="1"/>
    <col min="14864" max="15104" width="9" style="8"/>
    <col min="15105" max="15105" width="7.625" style="8" customWidth="1"/>
    <col min="15106" max="15106" width="10.625" style="8" customWidth="1"/>
    <col min="15107" max="15107" width="9.625" style="8" customWidth="1"/>
    <col min="15108" max="15119" width="7.625" style="8" customWidth="1"/>
    <col min="15120" max="15360" width="9" style="8"/>
    <col min="15361" max="15361" width="7.625" style="8" customWidth="1"/>
    <col min="15362" max="15362" width="10.625" style="8" customWidth="1"/>
    <col min="15363" max="15363" width="9.625" style="8" customWidth="1"/>
    <col min="15364" max="15375" width="7.625" style="8" customWidth="1"/>
    <col min="15376" max="15616" width="9" style="8"/>
    <col min="15617" max="15617" width="7.625" style="8" customWidth="1"/>
    <col min="15618" max="15618" width="10.625" style="8" customWidth="1"/>
    <col min="15619" max="15619" width="9.625" style="8" customWidth="1"/>
    <col min="15620" max="15631" width="7.625" style="8" customWidth="1"/>
    <col min="15632" max="15872" width="9" style="8"/>
    <col min="15873" max="15873" width="7.625" style="8" customWidth="1"/>
    <col min="15874" max="15874" width="10.625" style="8" customWidth="1"/>
    <col min="15875" max="15875" width="9.625" style="8" customWidth="1"/>
    <col min="15876" max="15887" width="7.625" style="8" customWidth="1"/>
    <col min="15888" max="16128" width="9" style="8"/>
    <col min="16129" max="16129" width="7.625" style="8" customWidth="1"/>
    <col min="16130" max="16130" width="10.625" style="8" customWidth="1"/>
    <col min="16131" max="16131" width="9.625" style="8" customWidth="1"/>
    <col min="16132" max="16143" width="7.625" style="8" customWidth="1"/>
    <col min="16144" max="16384" width="9" style="8"/>
  </cols>
  <sheetData>
    <row r="1" spans="1:18" s="33" customFormat="1" ht="39.950000000000003" customHeight="1" x14ac:dyDescent="0.25">
      <c r="A1" s="86" t="s">
        <v>351</v>
      </c>
      <c r="B1" s="87"/>
      <c r="C1" s="87"/>
      <c r="D1" s="87"/>
      <c r="E1" s="87"/>
      <c r="F1" s="87"/>
      <c r="G1" s="87"/>
      <c r="H1" s="87"/>
      <c r="I1" s="87"/>
      <c r="J1" s="87"/>
      <c r="K1" s="87"/>
      <c r="L1" s="87"/>
      <c r="M1" s="87"/>
      <c r="N1" s="87"/>
      <c r="O1" s="87"/>
    </row>
    <row r="2" spans="1:18" s="29" customFormat="1" ht="14.25" x14ac:dyDescent="0.25">
      <c r="A2" s="34" t="s">
        <v>352</v>
      </c>
      <c r="B2" s="34"/>
      <c r="D2" s="30"/>
      <c r="E2" s="30"/>
      <c r="F2" s="30"/>
      <c r="G2" s="35"/>
      <c r="H2" s="30"/>
      <c r="I2" s="30"/>
      <c r="J2" s="30"/>
      <c r="K2" s="30"/>
      <c r="L2" s="30"/>
      <c r="M2" s="30"/>
      <c r="N2" s="30"/>
      <c r="O2" s="30"/>
    </row>
    <row r="3" spans="1:18" s="36" customFormat="1" ht="30.75" customHeight="1" x14ac:dyDescent="0.25">
      <c r="A3" s="93" t="s">
        <v>353</v>
      </c>
      <c r="B3" s="94" t="s">
        <v>354</v>
      </c>
      <c r="C3" s="93" t="s">
        <v>355</v>
      </c>
      <c r="D3" s="95" t="s">
        <v>356</v>
      </c>
      <c r="E3" s="95" t="s">
        <v>357</v>
      </c>
      <c r="F3" s="95" t="s">
        <v>358</v>
      </c>
      <c r="G3" s="93" t="s">
        <v>359</v>
      </c>
      <c r="H3" s="93" t="s">
        <v>360</v>
      </c>
      <c r="I3" s="93"/>
      <c r="J3" s="93"/>
      <c r="K3" s="93"/>
      <c r="L3" s="93" t="s">
        <v>361</v>
      </c>
      <c r="M3" s="93"/>
      <c r="N3" s="93" t="s">
        <v>362</v>
      </c>
      <c r="O3" s="93"/>
    </row>
    <row r="4" spans="1:18" s="36" customFormat="1" ht="39.950000000000003" customHeight="1" x14ac:dyDescent="0.25">
      <c r="A4" s="93"/>
      <c r="B4" s="94"/>
      <c r="C4" s="93"/>
      <c r="D4" s="95"/>
      <c r="E4" s="95"/>
      <c r="F4" s="95"/>
      <c r="G4" s="93"/>
      <c r="H4" s="90" t="s">
        <v>363</v>
      </c>
      <c r="I4" s="90" t="s">
        <v>364</v>
      </c>
      <c r="J4" s="90" t="s">
        <v>365</v>
      </c>
      <c r="K4" s="90" t="s">
        <v>366</v>
      </c>
      <c r="L4" s="90" t="s">
        <v>367</v>
      </c>
      <c r="M4" s="90" t="s">
        <v>368</v>
      </c>
      <c r="N4" s="90" t="s">
        <v>369</v>
      </c>
      <c r="O4" s="90" t="s">
        <v>370</v>
      </c>
    </row>
    <row r="5" spans="1:18" s="36" customFormat="1" ht="35.25" customHeight="1" x14ac:dyDescent="0.25">
      <c r="A5" s="93"/>
      <c r="B5" s="94"/>
      <c r="C5" s="93"/>
      <c r="D5" s="95"/>
      <c r="E5" s="95"/>
      <c r="F5" s="95"/>
      <c r="G5" s="93"/>
      <c r="H5" s="90"/>
      <c r="I5" s="90"/>
      <c r="J5" s="90"/>
      <c r="K5" s="90"/>
      <c r="L5" s="90"/>
      <c r="M5" s="90"/>
      <c r="N5" s="90"/>
      <c r="O5" s="90"/>
    </row>
    <row r="6" spans="1:18" x14ac:dyDescent="0.25">
      <c r="A6" s="12" t="s">
        <v>36</v>
      </c>
      <c r="B6" s="14" t="s">
        <v>371</v>
      </c>
      <c r="C6" s="12" t="s">
        <v>372</v>
      </c>
      <c r="D6" s="37">
        <v>0.15</v>
      </c>
      <c r="E6" s="37">
        <v>0.15</v>
      </c>
      <c r="F6" s="38">
        <v>0.75</v>
      </c>
      <c r="G6" s="12" t="s">
        <v>373</v>
      </c>
      <c r="H6" s="38" t="s">
        <v>301</v>
      </c>
      <c r="I6" s="38" t="s">
        <v>301</v>
      </c>
      <c r="J6" s="38" t="s">
        <v>301</v>
      </c>
      <c r="K6" s="38" t="s">
        <v>301</v>
      </c>
      <c r="L6" s="38" t="s">
        <v>301</v>
      </c>
      <c r="M6" s="38" t="s">
        <v>301</v>
      </c>
      <c r="N6" s="38">
        <v>0.99029999999999996</v>
      </c>
      <c r="O6" s="38">
        <v>99.962900000000005</v>
      </c>
    </row>
    <row r="7" spans="1:18" x14ac:dyDescent="0.25">
      <c r="A7" s="12" t="s">
        <v>27</v>
      </c>
      <c r="B7" s="14" t="s">
        <v>374</v>
      </c>
      <c r="C7" s="12" t="s">
        <v>375</v>
      </c>
      <c r="D7" s="37">
        <v>0.3</v>
      </c>
      <c r="E7" s="37">
        <v>0.28999999999999998</v>
      </c>
      <c r="F7" s="38">
        <v>0.625</v>
      </c>
      <c r="G7" s="12" t="s">
        <v>373</v>
      </c>
      <c r="H7" s="38" t="s">
        <v>301</v>
      </c>
      <c r="I7" s="38" t="s">
        <v>301</v>
      </c>
      <c r="J7" s="38" t="s">
        <v>301</v>
      </c>
      <c r="K7" s="38" t="s">
        <v>301</v>
      </c>
      <c r="L7" s="38" t="s">
        <v>301</v>
      </c>
      <c r="M7" s="38" t="s">
        <v>301</v>
      </c>
      <c r="N7" s="38">
        <v>0.9909</v>
      </c>
      <c r="O7" s="38">
        <v>99.891800000000003</v>
      </c>
    </row>
    <row r="8" spans="1:18" x14ac:dyDescent="0.25">
      <c r="A8" s="12" t="s">
        <v>9</v>
      </c>
      <c r="B8" s="14" t="s">
        <v>376</v>
      </c>
      <c r="C8" s="12" t="s">
        <v>377</v>
      </c>
      <c r="D8" s="37">
        <v>0.37</v>
      </c>
      <c r="E8" s="37">
        <v>0.37</v>
      </c>
      <c r="F8" s="38">
        <v>3</v>
      </c>
      <c r="G8" s="12" t="s">
        <v>373</v>
      </c>
      <c r="H8" s="38">
        <v>1.05</v>
      </c>
      <c r="I8" s="38">
        <v>100.7124</v>
      </c>
      <c r="J8" s="38">
        <v>0.7</v>
      </c>
      <c r="K8" s="38">
        <v>100.8442</v>
      </c>
      <c r="L8" s="38" t="s">
        <v>301</v>
      </c>
      <c r="M8" s="38" t="s">
        <v>301</v>
      </c>
      <c r="N8" s="38">
        <v>0.99199999999999999</v>
      </c>
      <c r="O8" s="38">
        <v>100.7342</v>
      </c>
    </row>
    <row r="9" spans="1:18" x14ac:dyDescent="0.25">
      <c r="A9" s="12" t="s">
        <v>51</v>
      </c>
      <c r="B9" s="14" t="s">
        <v>378</v>
      </c>
      <c r="C9" s="12" t="s">
        <v>379</v>
      </c>
      <c r="D9" s="37">
        <v>0.43</v>
      </c>
      <c r="E9" s="37">
        <v>0.42</v>
      </c>
      <c r="F9" s="38">
        <v>1.5</v>
      </c>
      <c r="G9" s="12" t="s">
        <v>373</v>
      </c>
      <c r="H9" s="38" t="s">
        <v>301</v>
      </c>
      <c r="I9" s="38" t="s">
        <v>301</v>
      </c>
      <c r="J9" s="38" t="s">
        <v>301</v>
      </c>
      <c r="K9" s="38" t="s">
        <v>301</v>
      </c>
      <c r="L9" s="38" t="s">
        <v>301</v>
      </c>
      <c r="M9" s="38" t="s">
        <v>301</v>
      </c>
      <c r="N9" s="38">
        <v>0.9929</v>
      </c>
      <c r="O9" s="38">
        <v>100.21420000000001</v>
      </c>
    </row>
    <row r="10" spans="1:18" x14ac:dyDescent="0.25">
      <c r="A10" s="12" t="s">
        <v>226</v>
      </c>
      <c r="B10" s="14" t="s">
        <v>380</v>
      </c>
      <c r="C10" s="12" t="s">
        <v>381</v>
      </c>
      <c r="D10" s="37">
        <v>0.51</v>
      </c>
      <c r="E10" s="37">
        <v>0.5</v>
      </c>
      <c r="F10" s="38">
        <v>0.75</v>
      </c>
      <c r="G10" s="12" t="s">
        <v>373</v>
      </c>
      <c r="H10" s="38" t="s">
        <v>301</v>
      </c>
      <c r="I10" s="38" t="s">
        <v>301</v>
      </c>
      <c r="J10" s="38" t="s">
        <v>301</v>
      </c>
      <c r="K10" s="38" t="s">
        <v>301</v>
      </c>
      <c r="L10" s="38" t="s">
        <v>301</v>
      </c>
      <c r="M10" s="38" t="s">
        <v>301</v>
      </c>
      <c r="N10" s="38">
        <v>0.99409999999999998</v>
      </c>
      <c r="O10" s="38">
        <v>99.876599999999996</v>
      </c>
    </row>
    <row r="11" spans="1:18" x14ac:dyDescent="0.25">
      <c r="A11" s="12" t="s">
        <v>5</v>
      </c>
      <c r="B11" s="14" t="s">
        <v>382</v>
      </c>
      <c r="C11" s="12" t="s">
        <v>383</v>
      </c>
      <c r="D11" s="37">
        <v>0.8</v>
      </c>
      <c r="E11" s="37">
        <v>0.79</v>
      </c>
      <c r="F11" s="38">
        <v>0.5</v>
      </c>
      <c r="G11" s="12" t="s">
        <v>373</v>
      </c>
      <c r="H11" s="38">
        <v>0.97</v>
      </c>
      <c r="I11" s="38">
        <v>99.626599999999996</v>
      </c>
      <c r="J11" s="38">
        <v>0.87</v>
      </c>
      <c r="K11" s="38">
        <v>99.705799999999996</v>
      </c>
      <c r="L11" s="38" t="s">
        <v>301</v>
      </c>
      <c r="M11" s="38" t="s">
        <v>301</v>
      </c>
      <c r="N11" s="38">
        <v>0.99829999999999997</v>
      </c>
      <c r="O11" s="38">
        <v>99.604200000000006</v>
      </c>
    </row>
    <row r="12" spans="1:18" x14ac:dyDescent="0.25">
      <c r="A12" s="12" t="s">
        <v>41</v>
      </c>
      <c r="B12" s="14" t="s">
        <v>384</v>
      </c>
      <c r="C12" s="12" t="s">
        <v>385</v>
      </c>
      <c r="D12" s="37">
        <v>1</v>
      </c>
      <c r="E12" s="37">
        <v>0.98</v>
      </c>
      <c r="F12" s="38">
        <v>1.625</v>
      </c>
      <c r="G12" s="12" t="s">
        <v>373</v>
      </c>
      <c r="H12" s="38" t="s">
        <v>301</v>
      </c>
      <c r="I12" s="38" t="s">
        <v>301</v>
      </c>
      <c r="J12" s="38" t="s">
        <v>301</v>
      </c>
      <c r="K12" s="38" t="s">
        <v>301</v>
      </c>
      <c r="L12" s="38" t="s">
        <v>301</v>
      </c>
      <c r="M12" s="38" t="s">
        <v>301</v>
      </c>
      <c r="N12" s="38">
        <v>1.0004</v>
      </c>
      <c r="O12" s="38">
        <v>100.61499999999999</v>
      </c>
    </row>
    <row r="13" spans="1:18" x14ac:dyDescent="0.25">
      <c r="A13" s="12" t="s">
        <v>10</v>
      </c>
      <c r="B13" s="14" t="s">
        <v>386</v>
      </c>
      <c r="C13" s="12" t="s">
        <v>387</v>
      </c>
      <c r="D13" s="37">
        <v>1.1399999999999999</v>
      </c>
      <c r="E13" s="37">
        <v>1.1000000000000001</v>
      </c>
      <c r="F13" s="38">
        <v>3</v>
      </c>
      <c r="G13" s="12" t="s">
        <v>373</v>
      </c>
      <c r="H13" s="38" t="s">
        <v>301</v>
      </c>
      <c r="I13" s="38" t="s">
        <v>301</v>
      </c>
      <c r="J13" s="38" t="s">
        <v>301</v>
      </c>
      <c r="K13" s="38" t="s">
        <v>301</v>
      </c>
      <c r="L13" s="38" t="s">
        <v>301</v>
      </c>
      <c r="M13" s="38" t="s">
        <v>301</v>
      </c>
      <c r="N13" s="38">
        <v>1.0016</v>
      </c>
      <c r="O13" s="38">
        <v>102.2517</v>
      </c>
    </row>
    <row r="14" spans="1:18" x14ac:dyDescent="0.25">
      <c r="A14" s="12" t="s">
        <v>224</v>
      </c>
      <c r="B14" s="14" t="s">
        <v>388</v>
      </c>
      <c r="C14" s="12" t="s">
        <v>389</v>
      </c>
      <c r="D14" s="37">
        <v>1.29</v>
      </c>
      <c r="E14" s="37">
        <v>1.27</v>
      </c>
      <c r="F14" s="38">
        <v>0.5</v>
      </c>
      <c r="G14" s="12" t="s">
        <v>373</v>
      </c>
      <c r="H14" s="38">
        <v>1.06</v>
      </c>
      <c r="I14" s="38">
        <v>99.288499999999999</v>
      </c>
      <c r="J14" s="38">
        <v>0.86</v>
      </c>
      <c r="K14" s="38">
        <v>99.541499999999999</v>
      </c>
      <c r="L14" s="38" t="s">
        <v>301</v>
      </c>
      <c r="M14" s="38" t="s">
        <v>301</v>
      </c>
      <c r="N14" s="38">
        <v>1.0028999999999999</v>
      </c>
      <c r="O14" s="38">
        <v>99.360600000000005</v>
      </c>
    </row>
    <row r="15" spans="1:18" x14ac:dyDescent="0.25">
      <c r="A15" s="12" t="s">
        <v>7</v>
      </c>
      <c r="B15" s="14" t="s">
        <v>390</v>
      </c>
      <c r="C15" s="12" t="s">
        <v>391</v>
      </c>
      <c r="D15" s="37">
        <v>1.41</v>
      </c>
      <c r="E15" s="37">
        <v>1.37</v>
      </c>
      <c r="F15" s="38">
        <v>2.375</v>
      </c>
      <c r="G15" s="12" t="s">
        <v>373</v>
      </c>
      <c r="H15" s="38" t="s">
        <v>301</v>
      </c>
      <c r="I15" s="38" t="s">
        <v>301</v>
      </c>
      <c r="J15" s="38" t="s">
        <v>301</v>
      </c>
      <c r="K15" s="38" t="s">
        <v>301</v>
      </c>
      <c r="L15" s="38" t="s">
        <v>301</v>
      </c>
      <c r="M15" s="38" t="s">
        <v>301</v>
      </c>
      <c r="N15" s="38">
        <v>1.0042</v>
      </c>
      <c r="O15" s="38">
        <v>101.9081</v>
      </c>
      <c r="Q15" s="57">
        <v>-1142542</v>
      </c>
      <c r="R15" s="57">
        <v>45273</v>
      </c>
    </row>
    <row r="16" spans="1:18" x14ac:dyDescent="0.25">
      <c r="A16" s="12" t="s">
        <v>266</v>
      </c>
      <c r="B16" s="14" t="s">
        <v>392</v>
      </c>
      <c r="C16" s="12" t="s">
        <v>393</v>
      </c>
      <c r="D16" s="37">
        <v>1.41</v>
      </c>
      <c r="E16" s="37">
        <v>1.38</v>
      </c>
      <c r="F16" s="38">
        <v>1</v>
      </c>
      <c r="G16" s="12" t="s">
        <v>373</v>
      </c>
      <c r="H16" s="38">
        <v>1.04</v>
      </c>
      <c r="I16" s="38">
        <v>99.943200000000004</v>
      </c>
      <c r="J16" s="38">
        <v>0.92</v>
      </c>
      <c r="K16" s="38">
        <v>100.1101</v>
      </c>
      <c r="L16" s="38" t="s">
        <v>301</v>
      </c>
      <c r="M16" s="38" t="s">
        <v>301</v>
      </c>
      <c r="N16" s="38">
        <v>1.0042</v>
      </c>
      <c r="O16" s="38">
        <v>99.992999999999995</v>
      </c>
      <c r="Q16" s="57">
        <v>-1257019</v>
      </c>
      <c r="R16" s="57">
        <v>66453</v>
      </c>
    </row>
    <row r="17" spans="1:18" x14ac:dyDescent="0.25">
      <c r="A17" s="12" t="s">
        <v>31</v>
      </c>
      <c r="B17" s="14" t="s">
        <v>394</v>
      </c>
      <c r="C17" s="12" t="s">
        <v>395</v>
      </c>
      <c r="D17" s="37">
        <v>1.46</v>
      </c>
      <c r="E17" s="37">
        <v>1.43</v>
      </c>
      <c r="F17" s="38">
        <v>1.625</v>
      </c>
      <c r="G17" s="12" t="s">
        <v>373</v>
      </c>
      <c r="H17" s="38" t="s">
        <v>301</v>
      </c>
      <c r="I17" s="38" t="s">
        <v>301</v>
      </c>
      <c r="J17" s="38" t="s">
        <v>301</v>
      </c>
      <c r="K17" s="38" t="s">
        <v>301</v>
      </c>
      <c r="L17" s="38" t="s">
        <v>301</v>
      </c>
      <c r="M17" s="38" t="s">
        <v>301</v>
      </c>
      <c r="N17" s="38">
        <v>1.0048999999999999</v>
      </c>
      <c r="O17" s="38">
        <v>100.8899</v>
      </c>
      <c r="Q17" s="57">
        <v>-2249907</v>
      </c>
      <c r="R17" s="57">
        <v>-549802</v>
      </c>
    </row>
    <row r="18" spans="1:18" ht="17.25" thickBot="1" x14ac:dyDescent="0.3">
      <c r="A18" s="12" t="s">
        <v>227</v>
      </c>
      <c r="B18" s="14" t="s">
        <v>396</v>
      </c>
      <c r="C18" s="12" t="s">
        <v>397</v>
      </c>
      <c r="D18" s="37">
        <v>1.8</v>
      </c>
      <c r="E18" s="37">
        <v>1.78</v>
      </c>
      <c r="F18" s="38">
        <v>0.25</v>
      </c>
      <c r="G18" s="12" t="s">
        <v>373</v>
      </c>
      <c r="H18" s="38" t="s">
        <v>301</v>
      </c>
      <c r="I18" s="38" t="s">
        <v>301</v>
      </c>
      <c r="J18" s="38" t="s">
        <v>301</v>
      </c>
      <c r="K18" s="38" t="s">
        <v>301</v>
      </c>
      <c r="L18" s="38" t="s">
        <v>301</v>
      </c>
      <c r="M18" s="38" t="s">
        <v>301</v>
      </c>
      <c r="N18" s="38">
        <v>1.0124</v>
      </c>
      <c r="O18" s="38">
        <v>98.646299999999997</v>
      </c>
      <c r="Q18" s="57">
        <v>-525623</v>
      </c>
      <c r="R18" s="58">
        <v>2958</v>
      </c>
    </row>
    <row r="19" spans="1:18" x14ac:dyDescent="0.25">
      <c r="A19" s="12" t="s">
        <v>37</v>
      </c>
      <c r="B19" s="14" t="s">
        <v>398</v>
      </c>
      <c r="C19" s="12" t="s">
        <v>399</v>
      </c>
      <c r="D19" s="37">
        <v>1.96</v>
      </c>
      <c r="E19" s="37">
        <v>1.92</v>
      </c>
      <c r="F19" s="38">
        <v>1.125</v>
      </c>
      <c r="G19" s="12" t="s">
        <v>373</v>
      </c>
      <c r="H19" s="38">
        <v>1.04</v>
      </c>
      <c r="I19" s="38">
        <v>100.16330000000001</v>
      </c>
      <c r="J19" s="38">
        <v>0.96</v>
      </c>
      <c r="K19" s="38">
        <v>100.3176</v>
      </c>
      <c r="L19" s="38" t="s">
        <v>301</v>
      </c>
      <c r="M19" s="38" t="s">
        <v>301</v>
      </c>
      <c r="N19" s="38">
        <v>1.0172000000000001</v>
      </c>
      <c r="O19" s="38">
        <v>100.2072</v>
      </c>
    </row>
    <row r="20" spans="1:18" x14ac:dyDescent="0.25">
      <c r="A20" s="12" t="s">
        <v>228</v>
      </c>
      <c r="B20" s="14" t="s">
        <v>400</v>
      </c>
      <c r="C20" s="12" t="s">
        <v>401</v>
      </c>
      <c r="D20" s="37">
        <v>2.2000000000000002</v>
      </c>
      <c r="E20" s="37">
        <v>2.17</v>
      </c>
      <c r="F20" s="38">
        <v>0.125</v>
      </c>
      <c r="G20" s="12" t="s">
        <v>373</v>
      </c>
      <c r="H20" s="38">
        <v>1.07</v>
      </c>
      <c r="I20" s="38">
        <v>97.960999999999999</v>
      </c>
      <c r="J20" s="38">
        <v>0.97</v>
      </c>
      <c r="K20" s="38">
        <v>98.173900000000003</v>
      </c>
      <c r="L20" s="38" t="s">
        <v>301</v>
      </c>
      <c r="M20" s="38" t="s">
        <v>301</v>
      </c>
      <c r="N20" s="38">
        <v>1.0273000000000001</v>
      </c>
      <c r="O20" s="38">
        <v>98.051900000000003</v>
      </c>
    </row>
    <row r="21" spans="1:18" x14ac:dyDescent="0.25">
      <c r="A21" s="12" t="s">
        <v>229</v>
      </c>
      <c r="B21" s="14" t="s">
        <v>402</v>
      </c>
      <c r="C21" s="12" t="s">
        <v>403</v>
      </c>
      <c r="D21" s="37">
        <v>2.29</v>
      </c>
      <c r="E21" s="37">
        <v>2.2599999999999998</v>
      </c>
      <c r="F21" s="38">
        <v>0.25</v>
      </c>
      <c r="G21" s="12" t="s">
        <v>373</v>
      </c>
      <c r="H21" s="38" t="s">
        <v>301</v>
      </c>
      <c r="I21" s="38" t="s">
        <v>301</v>
      </c>
      <c r="J21" s="38" t="s">
        <v>301</v>
      </c>
      <c r="K21" s="38" t="s">
        <v>301</v>
      </c>
      <c r="L21" s="38" t="s">
        <v>301</v>
      </c>
      <c r="M21" s="38" t="s">
        <v>301</v>
      </c>
      <c r="N21" s="38">
        <v>1.0322</v>
      </c>
      <c r="O21" s="38">
        <v>98.236000000000004</v>
      </c>
    </row>
    <row r="22" spans="1:18" x14ac:dyDescent="0.25">
      <c r="A22" s="12" t="s">
        <v>8</v>
      </c>
      <c r="B22" s="14" t="s">
        <v>347</v>
      </c>
      <c r="C22" s="12" t="s">
        <v>404</v>
      </c>
      <c r="D22" s="37">
        <v>2.41</v>
      </c>
      <c r="E22" s="37">
        <v>2.33</v>
      </c>
      <c r="F22" s="38">
        <v>1.875</v>
      </c>
      <c r="G22" s="12" t="s">
        <v>373</v>
      </c>
      <c r="H22" s="38" t="s">
        <v>301</v>
      </c>
      <c r="I22" s="38" t="s">
        <v>301</v>
      </c>
      <c r="J22" s="38" t="s">
        <v>301</v>
      </c>
      <c r="K22" s="38" t="s">
        <v>301</v>
      </c>
      <c r="L22" s="38" t="s">
        <v>301</v>
      </c>
      <c r="M22" s="38" t="s">
        <v>301</v>
      </c>
      <c r="N22" s="38">
        <v>1.0382</v>
      </c>
      <c r="O22" s="38">
        <v>101.9778</v>
      </c>
    </row>
    <row r="23" spans="1:18" x14ac:dyDescent="0.25">
      <c r="A23" s="12" t="s">
        <v>58</v>
      </c>
      <c r="B23" s="14" t="s">
        <v>324</v>
      </c>
      <c r="C23" s="12" t="s">
        <v>405</v>
      </c>
      <c r="D23" s="37">
        <v>2.4300000000000002</v>
      </c>
      <c r="E23" s="37">
        <v>2.38</v>
      </c>
      <c r="F23" s="38">
        <v>0.75</v>
      </c>
      <c r="G23" s="12" t="s">
        <v>373</v>
      </c>
      <c r="H23" s="38" t="s">
        <v>301</v>
      </c>
      <c r="I23" s="38" t="s">
        <v>301</v>
      </c>
      <c r="J23" s="38" t="s">
        <v>301</v>
      </c>
      <c r="K23" s="38" t="s">
        <v>301</v>
      </c>
      <c r="L23" s="38" t="s">
        <v>301</v>
      </c>
      <c r="M23" s="38" t="s">
        <v>301</v>
      </c>
      <c r="N23" s="38">
        <v>1.0399</v>
      </c>
      <c r="O23" s="38">
        <v>99.3065</v>
      </c>
    </row>
    <row r="24" spans="1:18" x14ac:dyDescent="0.25">
      <c r="A24" s="12" t="s">
        <v>230</v>
      </c>
      <c r="B24" s="14" t="s">
        <v>340</v>
      </c>
      <c r="C24" s="12" t="s">
        <v>406</v>
      </c>
      <c r="D24" s="37">
        <v>2.83</v>
      </c>
      <c r="E24" s="37">
        <v>2.8</v>
      </c>
      <c r="F24" s="38">
        <v>0.25</v>
      </c>
      <c r="G24" s="12" t="s">
        <v>373</v>
      </c>
      <c r="H24" s="38" t="s">
        <v>301</v>
      </c>
      <c r="I24" s="38" t="s">
        <v>301</v>
      </c>
      <c r="J24" s="38" t="s">
        <v>301</v>
      </c>
      <c r="K24" s="38" t="s">
        <v>301</v>
      </c>
      <c r="L24" s="38" t="s">
        <v>301</v>
      </c>
      <c r="M24" s="38" t="s">
        <v>301</v>
      </c>
      <c r="N24" s="38">
        <v>1.0669</v>
      </c>
      <c r="O24" s="38">
        <v>97.731899999999996</v>
      </c>
    </row>
    <row r="25" spans="1:18" x14ac:dyDescent="0.25">
      <c r="A25" s="12" t="s">
        <v>55</v>
      </c>
      <c r="B25" s="14" t="s">
        <v>326</v>
      </c>
      <c r="C25" s="12" t="s">
        <v>407</v>
      </c>
      <c r="D25" s="37">
        <v>2.94</v>
      </c>
      <c r="E25" s="37">
        <v>2.89</v>
      </c>
      <c r="F25" s="38">
        <v>0.625</v>
      </c>
      <c r="G25" s="12" t="s">
        <v>373</v>
      </c>
      <c r="H25" s="38" t="s">
        <v>301</v>
      </c>
      <c r="I25" s="38" t="s">
        <v>301</v>
      </c>
      <c r="J25" s="38" t="s">
        <v>301</v>
      </c>
      <c r="K25" s="38" t="s">
        <v>301</v>
      </c>
      <c r="L25" s="38" t="s">
        <v>301</v>
      </c>
      <c r="M25" s="38" t="s">
        <v>301</v>
      </c>
      <c r="N25" s="38">
        <v>1.0743</v>
      </c>
      <c r="O25" s="38">
        <v>98.705200000000005</v>
      </c>
    </row>
    <row r="26" spans="1:18" x14ac:dyDescent="0.25">
      <c r="A26" s="12" t="s">
        <v>11</v>
      </c>
      <c r="B26" s="14" t="s">
        <v>408</v>
      </c>
      <c r="C26" s="12" t="s">
        <v>409</v>
      </c>
      <c r="D26" s="37">
        <v>3.12</v>
      </c>
      <c r="E26" s="37">
        <v>2.97</v>
      </c>
      <c r="F26" s="38">
        <v>2.125</v>
      </c>
      <c r="G26" s="12" t="s">
        <v>373</v>
      </c>
      <c r="H26" s="38" t="s">
        <v>301</v>
      </c>
      <c r="I26" s="38" t="s">
        <v>301</v>
      </c>
      <c r="J26" s="38" t="s">
        <v>301</v>
      </c>
      <c r="K26" s="38" t="s">
        <v>301</v>
      </c>
      <c r="L26" s="38" t="s">
        <v>301</v>
      </c>
      <c r="M26" s="38" t="s">
        <v>301</v>
      </c>
      <c r="N26" s="38">
        <v>1.0852999999999999</v>
      </c>
      <c r="O26" s="38">
        <v>103.16930000000001</v>
      </c>
    </row>
    <row r="27" spans="1:18" x14ac:dyDescent="0.25">
      <c r="A27" s="12" t="s">
        <v>12</v>
      </c>
      <c r="B27" s="14" t="s">
        <v>410</v>
      </c>
      <c r="C27" s="12" t="s">
        <v>411</v>
      </c>
      <c r="D27" s="37">
        <v>3.38</v>
      </c>
      <c r="E27" s="37">
        <v>3.23</v>
      </c>
      <c r="F27" s="38">
        <v>2</v>
      </c>
      <c r="G27" s="12" t="s">
        <v>373</v>
      </c>
      <c r="H27" s="38" t="s">
        <v>301</v>
      </c>
      <c r="I27" s="38" t="s">
        <v>301</v>
      </c>
      <c r="J27" s="38" t="s">
        <v>301</v>
      </c>
      <c r="K27" s="38" t="s">
        <v>301</v>
      </c>
      <c r="L27" s="38" t="s">
        <v>301</v>
      </c>
      <c r="M27" s="38" t="s">
        <v>301</v>
      </c>
      <c r="N27" s="38">
        <v>1.1023000000000001</v>
      </c>
      <c r="O27" s="38">
        <v>102.96040000000001</v>
      </c>
    </row>
    <row r="28" spans="1:18" x14ac:dyDescent="0.25">
      <c r="A28" s="12" t="s">
        <v>32</v>
      </c>
      <c r="B28" s="14" t="s">
        <v>327</v>
      </c>
      <c r="C28" s="12" t="s">
        <v>412</v>
      </c>
      <c r="D28" s="37">
        <v>3.42</v>
      </c>
      <c r="E28" s="37">
        <v>3.32</v>
      </c>
      <c r="F28" s="38">
        <v>1.125</v>
      </c>
      <c r="G28" s="12" t="s">
        <v>373</v>
      </c>
      <c r="H28" s="38" t="s">
        <v>301</v>
      </c>
      <c r="I28" s="38" t="s">
        <v>301</v>
      </c>
      <c r="J28" s="38" t="s">
        <v>301</v>
      </c>
      <c r="K28" s="38" t="s">
        <v>301</v>
      </c>
      <c r="L28" s="38" t="s">
        <v>301</v>
      </c>
      <c r="M28" s="38" t="s">
        <v>301</v>
      </c>
      <c r="N28" s="38">
        <v>1.1056999999999999</v>
      </c>
      <c r="O28" s="38">
        <v>100.0629</v>
      </c>
    </row>
    <row r="29" spans="1:18" x14ac:dyDescent="0.25">
      <c r="A29" s="12" t="s">
        <v>231</v>
      </c>
      <c r="B29" s="14" t="s">
        <v>343</v>
      </c>
      <c r="C29" s="12" t="s">
        <v>413</v>
      </c>
      <c r="D29" s="37">
        <v>3.41</v>
      </c>
      <c r="E29" s="37">
        <v>3.34</v>
      </c>
      <c r="F29" s="38">
        <v>0.5</v>
      </c>
      <c r="G29" s="12" t="s">
        <v>373</v>
      </c>
      <c r="H29" s="38" t="s">
        <v>301</v>
      </c>
      <c r="I29" s="38" t="s">
        <v>301</v>
      </c>
      <c r="J29" s="38" t="s">
        <v>301</v>
      </c>
      <c r="K29" s="38" t="s">
        <v>301</v>
      </c>
      <c r="L29" s="38" t="s">
        <v>301</v>
      </c>
      <c r="M29" s="38" t="s">
        <v>301</v>
      </c>
      <c r="N29" s="38">
        <v>1.1054999999999999</v>
      </c>
      <c r="O29" s="38">
        <v>97.984999999999999</v>
      </c>
    </row>
    <row r="30" spans="1:18" x14ac:dyDescent="0.25">
      <c r="A30" s="12" t="s">
        <v>215</v>
      </c>
      <c r="B30" s="14" t="s">
        <v>414</v>
      </c>
      <c r="C30" s="12" t="s">
        <v>415</v>
      </c>
      <c r="D30" s="37">
        <v>3.73</v>
      </c>
      <c r="E30" s="37">
        <v>3.64</v>
      </c>
      <c r="F30" s="38">
        <v>1</v>
      </c>
      <c r="G30" s="12" t="s">
        <v>373</v>
      </c>
      <c r="H30" s="38">
        <v>1.1499999999999999</v>
      </c>
      <c r="I30" s="38">
        <v>99.453599999999994</v>
      </c>
      <c r="J30" s="38">
        <v>1.1000000000000001</v>
      </c>
      <c r="K30" s="38">
        <v>99.635000000000005</v>
      </c>
      <c r="L30" s="38" t="s">
        <v>301</v>
      </c>
      <c r="M30" s="38" t="s">
        <v>301</v>
      </c>
      <c r="N30" s="38">
        <v>1.1232</v>
      </c>
      <c r="O30" s="38">
        <v>99.550899999999999</v>
      </c>
    </row>
    <row r="31" spans="1:18" x14ac:dyDescent="0.25">
      <c r="A31" s="12" t="s">
        <v>13</v>
      </c>
      <c r="B31" s="14" t="s">
        <v>348</v>
      </c>
      <c r="C31" s="12" t="s">
        <v>416</v>
      </c>
      <c r="D31" s="37">
        <v>4.13</v>
      </c>
      <c r="E31" s="37">
        <v>3.82</v>
      </c>
      <c r="F31" s="38">
        <v>3</v>
      </c>
      <c r="G31" s="12" t="s">
        <v>373</v>
      </c>
      <c r="H31" s="38" t="s">
        <v>301</v>
      </c>
      <c r="I31" s="38" t="s">
        <v>301</v>
      </c>
      <c r="J31" s="38" t="s">
        <v>301</v>
      </c>
      <c r="K31" s="38" t="s">
        <v>301</v>
      </c>
      <c r="L31" s="38" t="s">
        <v>301</v>
      </c>
      <c r="M31" s="38" t="s">
        <v>301</v>
      </c>
      <c r="N31" s="38">
        <v>1.1367</v>
      </c>
      <c r="O31" s="38">
        <v>107.4816</v>
      </c>
    </row>
    <row r="32" spans="1:18" x14ac:dyDescent="0.25">
      <c r="A32" s="12" t="s">
        <v>253</v>
      </c>
      <c r="B32" s="14" t="s">
        <v>417</v>
      </c>
      <c r="C32" s="12" t="s">
        <v>418</v>
      </c>
      <c r="D32" s="37">
        <v>3.99</v>
      </c>
      <c r="E32" s="37">
        <v>3.87</v>
      </c>
      <c r="F32" s="38">
        <v>1.25</v>
      </c>
      <c r="G32" s="12" t="s">
        <v>373</v>
      </c>
      <c r="H32" s="38">
        <v>1.1599999999999999</v>
      </c>
      <c r="I32" s="38">
        <v>100.3485</v>
      </c>
      <c r="J32" s="38">
        <v>1.1100000000000001</v>
      </c>
      <c r="K32" s="38">
        <v>100.5429</v>
      </c>
      <c r="L32" s="38" t="s">
        <v>301</v>
      </c>
      <c r="M32" s="38" t="s">
        <v>301</v>
      </c>
      <c r="N32" s="38">
        <v>1.1338999999999999</v>
      </c>
      <c r="O32" s="38">
        <v>100.4498</v>
      </c>
    </row>
    <row r="33" spans="1:15" x14ac:dyDescent="0.25">
      <c r="A33" s="12" t="s">
        <v>1</v>
      </c>
      <c r="B33" s="14" t="s">
        <v>328</v>
      </c>
      <c r="C33" s="12" t="s">
        <v>419</v>
      </c>
      <c r="D33" s="37">
        <v>3.98</v>
      </c>
      <c r="E33" s="37">
        <v>3.88</v>
      </c>
      <c r="F33" s="38">
        <v>1</v>
      </c>
      <c r="G33" s="12" t="s">
        <v>373</v>
      </c>
      <c r="H33" s="38" t="s">
        <v>301</v>
      </c>
      <c r="I33" s="38" t="s">
        <v>301</v>
      </c>
      <c r="J33" s="38" t="s">
        <v>301</v>
      </c>
      <c r="K33" s="38" t="s">
        <v>301</v>
      </c>
      <c r="L33" s="38" t="s">
        <v>301</v>
      </c>
      <c r="M33" s="38" t="s">
        <v>301</v>
      </c>
      <c r="N33" s="38">
        <v>1.1339999999999999</v>
      </c>
      <c r="O33" s="38">
        <v>99.481700000000004</v>
      </c>
    </row>
    <row r="34" spans="1:15" x14ac:dyDescent="0.25">
      <c r="A34" s="12" t="s">
        <v>59</v>
      </c>
      <c r="B34" s="14" t="s">
        <v>420</v>
      </c>
      <c r="C34" s="12" t="s">
        <v>421</v>
      </c>
      <c r="D34" s="37">
        <v>4.28</v>
      </c>
      <c r="E34" s="37">
        <v>4.0999999999999996</v>
      </c>
      <c r="F34" s="38">
        <v>1.375</v>
      </c>
      <c r="G34" s="12" t="s">
        <v>373</v>
      </c>
      <c r="H34" s="38">
        <v>1.17</v>
      </c>
      <c r="I34" s="38">
        <v>100.8498</v>
      </c>
      <c r="J34" s="38">
        <v>1.07</v>
      </c>
      <c r="K34" s="38">
        <v>101.2685</v>
      </c>
      <c r="L34" s="38" t="s">
        <v>301</v>
      </c>
      <c r="M34" s="38" t="s">
        <v>301</v>
      </c>
      <c r="N34" s="38">
        <v>1.143</v>
      </c>
      <c r="O34" s="38">
        <v>100.9627</v>
      </c>
    </row>
    <row r="35" spans="1:15" x14ac:dyDescent="0.25">
      <c r="A35" s="12" t="s">
        <v>14</v>
      </c>
      <c r="B35" s="14" t="s">
        <v>422</v>
      </c>
      <c r="C35" s="12" t="s">
        <v>423</v>
      </c>
      <c r="D35" s="37">
        <v>4.38</v>
      </c>
      <c r="E35" s="37">
        <v>4.0999999999999996</v>
      </c>
      <c r="F35" s="38">
        <v>2.5</v>
      </c>
      <c r="G35" s="12" t="s">
        <v>373</v>
      </c>
      <c r="H35" s="38" t="s">
        <v>301</v>
      </c>
      <c r="I35" s="38" t="s">
        <v>301</v>
      </c>
      <c r="J35" s="38" t="s">
        <v>301</v>
      </c>
      <c r="K35" s="38" t="s">
        <v>301</v>
      </c>
      <c r="L35" s="38" t="s">
        <v>301</v>
      </c>
      <c r="M35" s="38" t="s">
        <v>301</v>
      </c>
      <c r="N35" s="38">
        <v>1.1437999999999999</v>
      </c>
      <c r="O35" s="38">
        <v>105.75920000000001</v>
      </c>
    </row>
    <row r="36" spans="1:15" x14ac:dyDescent="0.25">
      <c r="A36" s="12" t="s">
        <v>269</v>
      </c>
      <c r="B36" s="14" t="s">
        <v>424</v>
      </c>
      <c r="C36" s="12" t="s">
        <v>425</v>
      </c>
      <c r="D36" s="37">
        <v>4.3</v>
      </c>
      <c r="E36" s="37">
        <v>4.16</v>
      </c>
      <c r="F36" s="38">
        <v>1</v>
      </c>
      <c r="G36" s="12" t="s">
        <v>373</v>
      </c>
      <c r="H36" s="38" t="s">
        <v>301</v>
      </c>
      <c r="I36" s="38" t="s">
        <v>301</v>
      </c>
      <c r="J36" s="38">
        <v>1.1399999999999999</v>
      </c>
      <c r="K36" s="38">
        <v>99.414000000000001</v>
      </c>
      <c r="L36" s="38" t="s">
        <v>301</v>
      </c>
      <c r="M36" s="38" t="s">
        <v>301</v>
      </c>
      <c r="N36" s="38">
        <v>1.1440999999999999</v>
      </c>
      <c r="O36" s="38">
        <v>99.396900000000002</v>
      </c>
    </row>
    <row r="37" spans="1:15" x14ac:dyDescent="0.25">
      <c r="A37" s="12" t="s">
        <v>34</v>
      </c>
      <c r="B37" s="14" t="s">
        <v>426</v>
      </c>
      <c r="C37" s="12" t="s">
        <v>427</v>
      </c>
      <c r="D37" s="37">
        <v>4.3600000000000003</v>
      </c>
      <c r="E37" s="37">
        <v>4.22</v>
      </c>
      <c r="F37" s="38">
        <v>1</v>
      </c>
      <c r="G37" s="12" t="s">
        <v>373</v>
      </c>
      <c r="H37" s="38" t="s">
        <v>301</v>
      </c>
      <c r="I37" s="38" t="s">
        <v>301</v>
      </c>
      <c r="J37" s="38" t="s">
        <v>301</v>
      </c>
      <c r="K37" s="38" t="s">
        <v>301</v>
      </c>
      <c r="L37" s="38" t="s">
        <v>301</v>
      </c>
      <c r="M37" s="38" t="s">
        <v>301</v>
      </c>
      <c r="N37" s="38">
        <v>1.1456</v>
      </c>
      <c r="O37" s="38">
        <v>99.382400000000004</v>
      </c>
    </row>
    <row r="38" spans="1:15" x14ac:dyDescent="0.25">
      <c r="A38" s="12" t="s">
        <v>297</v>
      </c>
      <c r="B38" s="14" t="s">
        <v>428</v>
      </c>
      <c r="C38" s="12" t="s">
        <v>429</v>
      </c>
      <c r="D38" s="37">
        <v>4.66</v>
      </c>
      <c r="E38" s="37">
        <v>4.51</v>
      </c>
      <c r="F38" s="38">
        <v>1</v>
      </c>
      <c r="G38" s="12" t="s">
        <v>373</v>
      </c>
      <c r="H38" s="38">
        <v>1.155</v>
      </c>
      <c r="I38" s="38">
        <v>99.299700000000001</v>
      </c>
      <c r="J38" s="38">
        <v>1.145</v>
      </c>
      <c r="K38" s="38">
        <v>99.3446</v>
      </c>
      <c r="L38" s="38" t="s">
        <v>301</v>
      </c>
      <c r="M38" s="38" t="s">
        <v>301</v>
      </c>
      <c r="N38" s="38">
        <v>1.1518999999999999</v>
      </c>
      <c r="O38" s="38">
        <v>99.313400000000001</v>
      </c>
    </row>
    <row r="39" spans="1:15" x14ac:dyDescent="0.25">
      <c r="A39" s="12" t="s">
        <v>2</v>
      </c>
      <c r="B39" s="14" t="s">
        <v>430</v>
      </c>
      <c r="C39" s="12" t="s">
        <v>431</v>
      </c>
      <c r="D39" s="37">
        <v>4.7</v>
      </c>
      <c r="E39" s="37">
        <v>4.55</v>
      </c>
      <c r="F39" s="38">
        <v>0.875</v>
      </c>
      <c r="G39" s="12" t="s">
        <v>373</v>
      </c>
      <c r="H39" s="38" t="s">
        <v>301</v>
      </c>
      <c r="I39" s="38" t="s">
        <v>301</v>
      </c>
      <c r="J39" s="38" t="s">
        <v>301</v>
      </c>
      <c r="K39" s="38" t="s">
        <v>301</v>
      </c>
      <c r="L39" s="38" t="s">
        <v>301</v>
      </c>
      <c r="M39" s="38" t="s">
        <v>301</v>
      </c>
      <c r="N39" s="38">
        <v>1.1528</v>
      </c>
      <c r="O39" s="38">
        <v>98.736500000000007</v>
      </c>
    </row>
    <row r="40" spans="1:15" x14ac:dyDescent="0.25">
      <c r="A40" s="12" t="s">
        <v>15</v>
      </c>
      <c r="B40" s="14" t="s">
        <v>432</v>
      </c>
      <c r="C40" s="12" t="s">
        <v>433</v>
      </c>
      <c r="D40" s="37">
        <v>4.88</v>
      </c>
      <c r="E40" s="37">
        <v>4.58</v>
      </c>
      <c r="F40" s="38">
        <v>2.625</v>
      </c>
      <c r="G40" s="12" t="s">
        <v>373</v>
      </c>
      <c r="H40" s="38" t="s">
        <v>301</v>
      </c>
      <c r="I40" s="38" t="s">
        <v>301</v>
      </c>
      <c r="J40" s="38" t="s">
        <v>301</v>
      </c>
      <c r="K40" s="38" t="s">
        <v>301</v>
      </c>
      <c r="L40" s="38" t="s">
        <v>301</v>
      </c>
      <c r="M40" s="38" t="s">
        <v>301</v>
      </c>
      <c r="N40" s="38">
        <v>1.1539999999999999</v>
      </c>
      <c r="O40" s="38">
        <v>106.9357</v>
      </c>
    </row>
    <row r="41" spans="1:15" x14ac:dyDescent="0.25">
      <c r="A41" s="12" t="s">
        <v>296</v>
      </c>
      <c r="B41" s="14" t="s">
        <v>434</v>
      </c>
      <c r="C41" s="12" t="s">
        <v>435</v>
      </c>
      <c r="D41" s="37">
        <v>4.97</v>
      </c>
      <c r="E41" s="37">
        <v>4.8</v>
      </c>
      <c r="F41" s="38">
        <v>1.125</v>
      </c>
      <c r="G41" s="12" t="s">
        <v>373</v>
      </c>
      <c r="H41" s="38">
        <v>1.155</v>
      </c>
      <c r="I41" s="38">
        <v>99.855800000000002</v>
      </c>
      <c r="J41" s="38">
        <v>1.145</v>
      </c>
      <c r="K41" s="38">
        <v>99.903800000000004</v>
      </c>
      <c r="L41" s="38" t="s">
        <v>301</v>
      </c>
      <c r="M41" s="38" t="s">
        <v>301</v>
      </c>
      <c r="N41" s="38">
        <v>1.1578999999999999</v>
      </c>
      <c r="O41" s="38">
        <v>99.841800000000006</v>
      </c>
    </row>
    <row r="42" spans="1:15" x14ac:dyDescent="0.25">
      <c r="A42" s="12" t="s">
        <v>232</v>
      </c>
      <c r="B42" s="14" t="s">
        <v>342</v>
      </c>
      <c r="C42" s="12" t="s">
        <v>436</v>
      </c>
      <c r="D42" s="37">
        <v>4.9000000000000004</v>
      </c>
      <c r="E42" s="37">
        <v>4.8099999999999996</v>
      </c>
      <c r="F42" s="38">
        <v>0.25</v>
      </c>
      <c r="G42" s="12" t="s">
        <v>373</v>
      </c>
      <c r="H42" s="38" t="s">
        <v>301</v>
      </c>
      <c r="I42" s="38" t="s">
        <v>301</v>
      </c>
      <c r="J42" s="38" t="s">
        <v>301</v>
      </c>
      <c r="K42" s="38" t="s">
        <v>301</v>
      </c>
      <c r="L42" s="38" t="s">
        <v>301</v>
      </c>
      <c r="M42" s="38" t="s">
        <v>301</v>
      </c>
      <c r="N42" s="38">
        <v>1.1577999999999999</v>
      </c>
      <c r="O42" s="38">
        <v>95.705200000000005</v>
      </c>
    </row>
    <row r="43" spans="1:15" x14ac:dyDescent="0.25">
      <c r="A43" s="12" t="s">
        <v>28</v>
      </c>
      <c r="B43" s="14" t="s">
        <v>437</v>
      </c>
      <c r="C43" s="12" t="s">
        <v>438</v>
      </c>
      <c r="D43" s="37">
        <v>5.05</v>
      </c>
      <c r="E43" s="37">
        <v>4.87</v>
      </c>
      <c r="F43" s="38">
        <v>0.875</v>
      </c>
      <c r="G43" s="12" t="s">
        <v>373</v>
      </c>
      <c r="H43" s="38" t="s">
        <v>301</v>
      </c>
      <c r="I43" s="38" t="s">
        <v>301</v>
      </c>
      <c r="J43" s="38" t="s">
        <v>301</v>
      </c>
      <c r="K43" s="38" t="s">
        <v>301</v>
      </c>
      <c r="L43" s="38" t="s">
        <v>301</v>
      </c>
      <c r="M43" s="38" t="s">
        <v>301</v>
      </c>
      <c r="N43" s="38">
        <v>1.1601999999999999</v>
      </c>
      <c r="O43" s="38">
        <v>98.608099999999993</v>
      </c>
    </row>
    <row r="44" spans="1:15" x14ac:dyDescent="0.25">
      <c r="A44" s="12" t="s">
        <v>16</v>
      </c>
      <c r="B44" s="14" t="s">
        <v>349</v>
      </c>
      <c r="C44" s="12" t="s">
        <v>439</v>
      </c>
      <c r="D44" s="37">
        <v>5.39</v>
      </c>
      <c r="E44" s="37">
        <v>5.03</v>
      </c>
      <c r="F44" s="38">
        <v>2.125</v>
      </c>
      <c r="G44" s="12" t="s">
        <v>373</v>
      </c>
      <c r="H44" s="38" t="s">
        <v>301</v>
      </c>
      <c r="I44" s="38" t="s">
        <v>301</v>
      </c>
      <c r="J44" s="38" t="s">
        <v>301</v>
      </c>
      <c r="K44" s="38" t="s">
        <v>301</v>
      </c>
      <c r="L44" s="38" t="s">
        <v>301</v>
      </c>
      <c r="M44" s="38" t="s">
        <v>301</v>
      </c>
      <c r="N44" s="38">
        <v>1.1658999999999999</v>
      </c>
      <c r="O44" s="38">
        <v>104.9759</v>
      </c>
    </row>
    <row r="45" spans="1:15" x14ac:dyDescent="0.25">
      <c r="A45" s="12" t="s">
        <v>3</v>
      </c>
      <c r="B45" s="14" t="s">
        <v>440</v>
      </c>
      <c r="C45" s="12" t="s">
        <v>441</v>
      </c>
      <c r="D45" s="37">
        <v>5.38</v>
      </c>
      <c r="E45" s="37">
        <v>5.21</v>
      </c>
      <c r="F45" s="38">
        <v>0.75</v>
      </c>
      <c r="G45" s="12" t="s">
        <v>373</v>
      </c>
      <c r="H45" s="38" t="s">
        <v>301</v>
      </c>
      <c r="I45" s="38" t="s">
        <v>301</v>
      </c>
      <c r="J45" s="38" t="s">
        <v>301</v>
      </c>
      <c r="K45" s="38" t="s">
        <v>301</v>
      </c>
      <c r="L45" s="38" t="s">
        <v>301</v>
      </c>
      <c r="M45" s="38" t="s">
        <v>301</v>
      </c>
      <c r="N45" s="38">
        <v>1.1679999999999999</v>
      </c>
      <c r="O45" s="38">
        <v>97.832400000000007</v>
      </c>
    </row>
    <row r="46" spans="1:15" x14ac:dyDescent="0.25">
      <c r="A46" s="12" t="s">
        <v>17</v>
      </c>
      <c r="B46" s="14" t="s">
        <v>442</v>
      </c>
      <c r="C46" s="12" t="s">
        <v>443</v>
      </c>
      <c r="D46" s="37">
        <v>5.88</v>
      </c>
      <c r="E46" s="37">
        <v>5.52</v>
      </c>
      <c r="F46" s="38">
        <v>2.125</v>
      </c>
      <c r="G46" s="12" t="s">
        <v>373</v>
      </c>
      <c r="H46" s="38" t="s">
        <v>301</v>
      </c>
      <c r="I46" s="38" t="s">
        <v>301</v>
      </c>
      <c r="J46" s="38" t="s">
        <v>301</v>
      </c>
      <c r="K46" s="38" t="s">
        <v>301</v>
      </c>
      <c r="L46" s="38" t="s">
        <v>301</v>
      </c>
      <c r="M46" s="38" t="s">
        <v>301</v>
      </c>
      <c r="N46" s="38">
        <v>1.1782999999999999</v>
      </c>
      <c r="O46" s="38">
        <v>105.34139999999999</v>
      </c>
    </row>
    <row r="47" spans="1:15" x14ac:dyDescent="0.25">
      <c r="A47" s="12" t="s">
        <v>4</v>
      </c>
      <c r="B47" s="14" t="s">
        <v>444</v>
      </c>
      <c r="C47" s="12" t="s">
        <v>445</v>
      </c>
      <c r="D47" s="37">
        <v>5.74</v>
      </c>
      <c r="E47" s="37">
        <v>5.58</v>
      </c>
      <c r="F47" s="38">
        <v>0.625</v>
      </c>
      <c r="G47" s="12" t="s">
        <v>373</v>
      </c>
      <c r="H47" s="38" t="s">
        <v>301</v>
      </c>
      <c r="I47" s="38" t="s">
        <v>301</v>
      </c>
      <c r="J47" s="38" t="s">
        <v>301</v>
      </c>
      <c r="K47" s="38" t="s">
        <v>301</v>
      </c>
      <c r="L47" s="38" t="s">
        <v>301</v>
      </c>
      <c r="M47" s="38" t="s">
        <v>301</v>
      </c>
      <c r="N47" s="38">
        <v>1.1776</v>
      </c>
      <c r="O47" s="38">
        <v>96.947800000000001</v>
      </c>
    </row>
    <row r="48" spans="1:15" x14ac:dyDescent="0.25">
      <c r="A48" s="12" t="s">
        <v>6</v>
      </c>
      <c r="B48" s="14" t="s">
        <v>446</v>
      </c>
      <c r="C48" s="12" t="s">
        <v>447</v>
      </c>
      <c r="D48" s="37">
        <v>6.05</v>
      </c>
      <c r="E48" s="37">
        <v>5.84</v>
      </c>
      <c r="F48" s="38">
        <v>0.625</v>
      </c>
      <c r="G48" s="12" t="s">
        <v>373</v>
      </c>
      <c r="H48" s="38" t="s">
        <v>301</v>
      </c>
      <c r="I48" s="38" t="s">
        <v>301</v>
      </c>
      <c r="J48" s="38" t="s">
        <v>301</v>
      </c>
      <c r="K48" s="38" t="s">
        <v>301</v>
      </c>
      <c r="L48" s="38" t="s">
        <v>301</v>
      </c>
      <c r="M48" s="38" t="s">
        <v>301</v>
      </c>
      <c r="N48" s="38">
        <v>1.1854</v>
      </c>
      <c r="O48" s="38">
        <v>96.750200000000007</v>
      </c>
    </row>
    <row r="49" spans="1:15" x14ac:dyDescent="0.25">
      <c r="A49" s="12" t="s">
        <v>18</v>
      </c>
      <c r="B49" s="14" t="s">
        <v>350</v>
      </c>
      <c r="C49" s="12" t="s">
        <v>448</v>
      </c>
      <c r="D49" s="37">
        <v>6.4</v>
      </c>
      <c r="E49" s="37">
        <v>5.97</v>
      </c>
      <c r="F49" s="38">
        <v>1.875</v>
      </c>
      <c r="G49" s="12" t="s">
        <v>373</v>
      </c>
      <c r="H49" s="38" t="s">
        <v>301</v>
      </c>
      <c r="I49" s="38" t="s">
        <v>301</v>
      </c>
      <c r="J49" s="38" t="s">
        <v>301</v>
      </c>
      <c r="K49" s="38" t="s">
        <v>301</v>
      </c>
      <c r="L49" s="38" t="s">
        <v>301</v>
      </c>
      <c r="M49" s="38" t="s">
        <v>301</v>
      </c>
      <c r="N49" s="38">
        <v>1.1916</v>
      </c>
      <c r="O49" s="38">
        <v>104.1865</v>
      </c>
    </row>
    <row r="50" spans="1:15" x14ac:dyDescent="0.25">
      <c r="A50" s="12" t="s">
        <v>233</v>
      </c>
      <c r="B50" s="14" t="s">
        <v>335</v>
      </c>
      <c r="C50" s="12" t="s">
        <v>449</v>
      </c>
      <c r="D50" s="37">
        <v>6.4</v>
      </c>
      <c r="E50" s="37">
        <v>6.22</v>
      </c>
      <c r="F50" s="38">
        <v>0.5</v>
      </c>
      <c r="G50" s="12" t="s">
        <v>373</v>
      </c>
      <c r="H50" s="38" t="s">
        <v>301</v>
      </c>
      <c r="I50" s="38" t="s">
        <v>301</v>
      </c>
      <c r="J50" s="38" t="s">
        <v>301</v>
      </c>
      <c r="K50" s="38" t="s">
        <v>301</v>
      </c>
      <c r="L50" s="38" t="s">
        <v>301</v>
      </c>
      <c r="M50" s="38" t="s">
        <v>301</v>
      </c>
      <c r="N50" s="38">
        <v>1.1942999999999999</v>
      </c>
      <c r="O50" s="38">
        <v>95.745800000000003</v>
      </c>
    </row>
    <row r="51" spans="1:15" x14ac:dyDescent="0.25">
      <c r="A51" s="12" t="s">
        <v>19</v>
      </c>
      <c r="B51" s="14" t="s">
        <v>450</v>
      </c>
      <c r="C51" s="12" t="s">
        <v>451</v>
      </c>
      <c r="D51" s="37">
        <v>6.87</v>
      </c>
      <c r="E51" s="37">
        <v>6.45</v>
      </c>
      <c r="F51" s="38">
        <v>1.75</v>
      </c>
      <c r="G51" s="12" t="s">
        <v>373</v>
      </c>
      <c r="H51" s="38">
        <v>1.22</v>
      </c>
      <c r="I51" s="38">
        <v>103.47199999999999</v>
      </c>
      <c r="J51" s="38">
        <v>1.1200000000000001</v>
      </c>
      <c r="K51" s="38">
        <v>104.1433</v>
      </c>
      <c r="L51" s="38" t="s">
        <v>301</v>
      </c>
      <c r="M51" s="38" t="s">
        <v>301</v>
      </c>
      <c r="N51" s="38">
        <v>1.2016</v>
      </c>
      <c r="O51" s="38">
        <v>103.5949</v>
      </c>
    </row>
    <row r="52" spans="1:15" x14ac:dyDescent="0.25">
      <c r="A52" s="12" t="s">
        <v>234</v>
      </c>
      <c r="B52" s="14" t="s">
        <v>452</v>
      </c>
      <c r="C52" s="12" t="s">
        <v>453</v>
      </c>
      <c r="D52" s="37">
        <v>6.7</v>
      </c>
      <c r="E52" s="37">
        <v>6.54</v>
      </c>
      <c r="F52" s="38">
        <v>0.375</v>
      </c>
      <c r="G52" s="12" t="s">
        <v>373</v>
      </c>
      <c r="H52" s="38" t="s">
        <v>301</v>
      </c>
      <c r="I52" s="38" t="s">
        <v>301</v>
      </c>
      <c r="J52" s="38" t="s">
        <v>301</v>
      </c>
      <c r="K52" s="38" t="s">
        <v>301</v>
      </c>
      <c r="L52" s="38" t="s">
        <v>301</v>
      </c>
      <c r="M52" s="38" t="s">
        <v>301</v>
      </c>
      <c r="N52" s="38">
        <v>1.2013</v>
      </c>
      <c r="O52" s="38">
        <v>94.7089</v>
      </c>
    </row>
    <row r="53" spans="1:15" x14ac:dyDescent="0.25">
      <c r="A53" s="12" t="s">
        <v>49</v>
      </c>
      <c r="B53" s="14" t="s">
        <v>314</v>
      </c>
      <c r="C53" s="12" t="s">
        <v>454</v>
      </c>
      <c r="D53" s="37">
        <v>7.29</v>
      </c>
      <c r="E53" s="37">
        <v>6.68</v>
      </c>
      <c r="F53" s="38">
        <v>2.125</v>
      </c>
      <c r="G53" s="12" t="s">
        <v>373</v>
      </c>
      <c r="H53" s="38" t="s">
        <v>301</v>
      </c>
      <c r="I53" s="38" t="s">
        <v>301</v>
      </c>
      <c r="J53" s="38" t="s">
        <v>301</v>
      </c>
      <c r="K53" s="38" t="s">
        <v>301</v>
      </c>
      <c r="L53" s="38" t="s">
        <v>301</v>
      </c>
      <c r="M53" s="38" t="s">
        <v>301</v>
      </c>
      <c r="N53" s="38">
        <v>1.2076</v>
      </c>
      <c r="O53" s="38">
        <v>106.3652</v>
      </c>
    </row>
    <row r="54" spans="1:15" x14ac:dyDescent="0.25">
      <c r="A54" s="12" t="s">
        <v>235</v>
      </c>
      <c r="B54" s="14" t="s">
        <v>455</v>
      </c>
      <c r="C54" s="12" t="s">
        <v>456</v>
      </c>
      <c r="D54" s="37">
        <v>7.04</v>
      </c>
      <c r="E54" s="37">
        <v>6.89</v>
      </c>
      <c r="F54" s="38">
        <v>0.25</v>
      </c>
      <c r="G54" s="12" t="s">
        <v>373</v>
      </c>
      <c r="H54" s="38" t="s">
        <v>301</v>
      </c>
      <c r="I54" s="38" t="s">
        <v>301</v>
      </c>
      <c r="J54" s="38" t="s">
        <v>301</v>
      </c>
      <c r="K54" s="38" t="s">
        <v>301</v>
      </c>
      <c r="L54" s="38" t="s">
        <v>301</v>
      </c>
      <c r="M54" s="38" t="s">
        <v>301</v>
      </c>
      <c r="N54" s="38">
        <v>1.2081</v>
      </c>
      <c r="O54" s="38">
        <v>93.567599999999999</v>
      </c>
    </row>
    <row r="55" spans="1:15" x14ac:dyDescent="0.25">
      <c r="A55" s="12" t="s">
        <v>20</v>
      </c>
      <c r="B55" s="14" t="s">
        <v>457</v>
      </c>
      <c r="C55" s="12" t="s">
        <v>458</v>
      </c>
      <c r="D55" s="37">
        <v>7.8</v>
      </c>
      <c r="E55" s="37">
        <v>6.89</v>
      </c>
      <c r="F55" s="38">
        <v>3.625</v>
      </c>
      <c r="G55" s="12" t="s">
        <v>373</v>
      </c>
      <c r="H55" s="38" t="s">
        <v>301</v>
      </c>
      <c r="I55" s="38" t="s">
        <v>301</v>
      </c>
      <c r="J55" s="38" t="s">
        <v>301</v>
      </c>
      <c r="K55" s="38" t="s">
        <v>301</v>
      </c>
      <c r="L55" s="38" t="s">
        <v>301</v>
      </c>
      <c r="M55" s="38" t="s">
        <v>301</v>
      </c>
      <c r="N55" s="38">
        <v>1.2113</v>
      </c>
      <c r="O55" s="38">
        <v>117.8596</v>
      </c>
    </row>
    <row r="56" spans="1:15" x14ac:dyDescent="0.25">
      <c r="A56" s="12" t="s">
        <v>57</v>
      </c>
      <c r="B56" s="14" t="s">
        <v>459</v>
      </c>
      <c r="C56" s="12" t="s">
        <v>460</v>
      </c>
      <c r="D56" s="37">
        <v>7.66</v>
      </c>
      <c r="E56" s="37">
        <v>7.12</v>
      </c>
      <c r="F56" s="38">
        <v>1.75</v>
      </c>
      <c r="G56" s="12" t="s">
        <v>373</v>
      </c>
      <c r="H56" s="38" t="s">
        <v>301</v>
      </c>
      <c r="I56" s="38" t="s">
        <v>301</v>
      </c>
      <c r="J56" s="38" t="s">
        <v>301</v>
      </c>
      <c r="K56" s="38" t="s">
        <v>301</v>
      </c>
      <c r="L56" s="38" t="s">
        <v>301</v>
      </c>
      <c r="M56" s="38" t="s">
        <v>301</v>
      </c>
      <c r="N56" s="38">
        <v>1.2134</v>
      </c>
      <c r="O56" s="38">
        <v>103.8995</v>
      </c>
    </row>
    <row r="57" spans="1:15" x14ac:dyDescent="0.25">
      <c r="A57" s="12" t="s">
        <v>236</v>
      </c>
      <c r="B57" s="14" t="s">
        <v>461</v>
      </c>
      <c r="C57" s="12" t="s">
        <v>462</v>
      </c>
      <c r="D57" s="37">
        <v>7.4</v>
      </c>
      <c r="E57" s="37">
        <v>7.24</v>
      </c>
      <c r="F57" s="38">
        <v>0.25</v>
      </c>
      <c r="G57" s="12" t="s">
        <v>373</v>
      </c>
      <c r="H57" s="38" t="s">
        <v>301</v>
      </c>
      <c r="I57" s="38" t="s">
        <v>301</v>
      </c>
      <c r="J57" s="38" t="s">
        <v>301</v>
      </c>
      <c r="K57" s="38" t="s">
        <v>301</v>
      </c>
      <c r="L57" s="38" t="s">
        <v>301</v>
      </c>
      <c r="M57" s="38" t="s">
        <v>301</v>
      </c>
      <c r="N57" s="38">
        <v>1.2136</v>
      </c>
      <c r="O57" s="38">
        <v>93.216899999999995</v>
      </c>
    </row>
    <row r="58" spans="1:15" x14ac:dyDescent="0.25">
      <c r="A58" s="12" t="s">
        <v>60</v>
      </c>
      <c r="B58" s="14" t="s">
        <v>463</v>
      </c>
      <c r="C58" s="12" t="s">
        <v>464</v>
      </c>
      <c r="D58" s="37">
        <v>7.84</v>
      </c>
      <c r="E58" s="37">
        <v>7.27</v>
      </c>
      <c r="F58" s="38">
        <v>1.875</v>
      </c>
      <c r="G58" s="12" t="s">
        <v>373</v>
      </c>
      <c r="H58" s="38" t="s">
        <v>301</v>
      </c>
      <c r="I58" s="38" t="s">
        <v>301</v>
      </c>
      <c r="J58" s="38" t="s">
        <v>301</v>
      </c>
      <c r="K58" s="38" t="s">
        <v>301</v>
      </c>
      <c r="L58" s="38" t="s">
        <v>301</v>
      </c>
      <c r="M58" s="38" t="s">
        <v>301</v>
      </c>
      <c r="N58" s="38">
        <v>1.2156</v>
      </c>
      <c r="O58" s="38">
        <v>104.90389999999999</v>
      </c>
    </row>
    <row r="59" spans="1:15" x14ac:dyDescent="0.25">
      <c r="A59" s="12" t="s">
        <v>237</v>
      </c>
      <c r="B59" s="14" t="s">
        <v>465</v>
      </c>
      <c r="C59" s="12" t="s">
        <v>466</v>
      </c>
      <c r="D59" s="37">
        <v>7.61</v>
      </c>
      <c r="E59" s="37">
        <v>7.41</v>
      </c>
      <c r="F59" s="38">
        <v>0.375</v>
      </c>
      <c r="G59" s="12" t="s">
        <v>373</v>
      </c>
      <c r="H59" s="38" t="s">
        <v>301</v>
      </c>
      <c r="I59" s="38" t="s">
        <v>301</v>
      </c>
      <c r="J59" s="38" t="s">
        <v>301</v>
      </c>
      <c r="K59" s="38" t="s">
        <v>301</v>
      </c>
      <c r="L59" s="38" t="s">
        <v>301</v>
      </c>
      <c r="M59" s="38" t="s">
        <v>301</v>
      </c>
      <c r="N59" s="38">
        <v>1.216</v>
      </c>
      <c r="O59" s="38">
        <v>93.924300000000002</v>
      </c>
    </row>
    <row r="60" spans="1:15" x14ac:dyDescent="0.25">
      <c r="A60" s="12" t="s">
        <v>225</v>
      </c>
      <c r="B60" s="14" t="s">
        <v>467</v>
      </c>
      <c r="C60" s="12" t="s">
        <v>468</v>
      </c>
      <c r="D60" s="37">
        <v>7.73</v>
      </c>
      <c r="E60" s="37">
        <v>7.54</v>
      </c>
      <c r="F60" s="38">
        <v>0.375</v>
      </c>
      <c r="G60" s="12" t="s">
        <v>373</v>
      </c>
      <c r="H60" s="38" t="s">
        <v>301</v>
      </c>
      <c r="I60" s="38" t="s">
        <v>301</v>
      </c>
      <c r="J60" s="38" t="s">
        <v>301</v>
      </c>
      <c r="K60" s="38" t="s">
        <v>301</v>
      </c>
      <c r="L60" s="38" t="s">
        <v>301</v>
      </c>
      <c r="M60" s="38" t="s">
        <v>301</v>
      </c>
      <c r="N60" s="38">
        <v>1.2177</v>
      </c>
      <c r="O60" s="38">
        <v>93.814599999999999</v>
      </c>
    </row>
    <row r="61" spans="1:15" x14ac:dyDescent="0.25">
      <c r="A61" s="12" t="s">
        <v>42</v>
      </c>
      <c r="B61" s="14" t="s">
        <v>469</v>
      </c>
      <c r="C61" s="12" t="s">
        <v>470</v>
      </c>
      <c r="D61" s="37">
        <v>8.31</v>
      </c>
      <c r="E61" s="37">
        <v>7.68</v>
      </c>
      <c r="F61" s="38">
        <v>1.625</v>
      </c>
      <c r="G61" s="12" t="s">
        <v>373</v>
      </c>
      <c r="H61" s="38" t="s">
        <v>301</v>
      </c>
      <c r="I61" s="38" t="s">
        <v>301</v>
      </c>
      <c r="J61" s="38" t="s">
        <v>301</v>
      </c>
      <c r="K61" s="38" t="s">
        <v>301</v>
      </c>
      <c r="L61" s="38" t="s">
        <v>301</v>
      </c>
      <c r="M61" s="38" t="s">
        <v>301</v>
      </c>
      <c r="N61" s="38">
        <v>1.2229000000000001</v>
      </c>
      <c r="O61" s="38">
        <v>103.1575</v>
      </c>
    </row>
    <row r="62" spans="1:15" x14ac:dyDescent="0.25">
      <c r="A62" s="12" t="s">
        <v>238</v>
      </c>
      <c r="B62" s="14" t="s">
        <v>471</v>
      </c>
      <c r="C62" s="12" t="s">
        <v>472</v>
      </c>
      <c r="D62" s="37">
        <v>8.07</v>
      </c>
      <c r="E62" s="37">
        <v>7.79</v>
      </c>
      <c r="F62" s="38">
        <v>0.5</v>
      </c>
      <c r="G62" s="12" t="s">
        <v>373</v>
      </c>
      <c r="H62" s="38" t="s">
        <v>301</v>
      </c>
      <c r="I62" s="38" t="s">
        <v>301</v>
      </c>
      <c r="J62" s="38" t="s">
        <v>301</v>
      </c>
      <c r="K62" s="38" t="s">
        <v>301</v>
      </c>
      <c r="L62" s="38" t="s">
        <v>301</v>
      </c>
      <c r="M62" s="38" t="s">
        <v>301</v>
      </c>
      <c r="N62" s="38">
        <v>1.2221</v>
      </c>
      <c r="O62" s="38">
        <v>94.485600000000005</v>
      </c>
    </row>
    <row r="63" spans="1:15" x14ac:dyDescent="0.25">
      <c r="A63" s="12" t="s">
        <v>25</v>
      </c>
      <c r="B63" s="14" t="s">
        <v>315</v>
      </c>
      <c r="C63" s="12" t="s">
        <v>473</v>
      </c>
      <c r="D63" s="37">
        <v>8.4700000000000006</v>
      </c>
      <c r="E63" s="37">
        <v>7.83</v>
      </c>
      <c r="F63" s="38">
        <v>1.625</v>
      </c>
      <c r="G63" s="12" t="s">
        <v>373</v>
      </c>
      <c r="H63" s="38" t="s">
        <v>301</v>
      </c>
      <c r="I63" s="38" t="s">
        <v>301</v>
      </c>
      <c r="J63" s="38" t="s">
        <v>301</v>
      </c>
      <c r="K63" s="38" t="s">
        <v>301</v>
      </c>
      <c r="L63" s="38" t="s">
        <v>301</v>
      </c>
      <c r="M63" s="38" t="s">
        <v>301</v>
      </c>
      <c r="N63" s="38">
        <v>1.2254</v>
      </c>
      <c r="O63" s="38">
        <v>103.1917</v>
      </c>
    </row>
    <row r="64" spans="1:15" x14ac:dyDescent="0.25">
      <c r="A64" s="12" t="s">
        <v>239</v>
      </c>
      <c r="B64" s="14" t="s">
        <v>474</v>
      </c>
      <c r="C64" s="12" t="s">
        <v>475</v>
      </c>
      <c r="D64" s="37">
        <v>8.2899999999999991</v>
      </c>
      <c r="E64" s="37">
        <v>7.92</v>
      </c>
      <c r="F64" s="38">
        <v>0.75</v>
      </c>
      <c r="G64" s="12" t="s">
        <v>373</v>
      </c>
      <c r="H64" s="38" t="s">
        <v>301</v>
      </c>
      <c r="I64" s="38" t="s">
        <v>301</v>
      </c>
      <c r="J64" s="38" t="s">
        <v>301</v>
      </c>
      <c r="K64" s="38" t="s">
        <v>301</v>
      </c>
      <c r="L64" s="38" t="s">
        <v>301</v>
      </c>
      <c r="M64" s="38" t="s">
        <v>301</v>
      </c>
      <c r="N64" s="38">
        <v>1.2248000000000001</v>
      </c>
      <c r="O64" s="38">
        <v>96.280299999999997</v>
      </c>
    </row>
    <row r="65" spans="1:15" x14ac:dyDescent="0.25">
      <c r="A65" s="12" t="s">
        <v>203</v>
      </c>
      <c r="B65" s="14" t="s">
        <v>476</v>
      </c>
      <c r="C65" s="12" t="s">
        <v>477</v>
      </c>
      <c r="D65" s="37">
        <v>8.39</v>
      </c>
      <c r="E65" s="37">
        <v>8.07</v>
      </c>
      <c r="F65" s="38">
        <v>0.625</v>
      </c>
      <c r="G65" s="12" t="s">
        <v>373</v>
      </c>
      <c r="H65" s="38">
        <v>1.24</v>
      </c>
      <c r="I65" s="38">
        <v>95.126199999999997</v>
      </c>
      <c r="J65" s="38">
        <v>1.19</v>
      </c>
      <c r="K65" s="38">
        <v>95.512200000000007</v>
      </c>
      <c r="L65" s="38" t="s">
        <v>301</v>
      </c>
      <c r="M65" s="38" t="s">
        <v>301</v>
      </c>
      <c r="N65" s="38">
        <v>1.2269000000000001</v>
      </c>
      <c r="O65" s="38">
        <v>95.227500000000006</v>
      </c>
    </row>
    <row r="66" spans="1:15" x14ac:dyDescent="0.25">
      <c r="A66" s="12" t="s">
        <v>216</v>
      </c>
      <c r="B66" s="14" t="s">
        <v>478</v>
      </c>
      <c r="C66" s="12" t="s">
        <v>479</v>
      </c>
      <c r="D66" s="37">
        <v>8.76</v>
      </c>
      <c r="E66" s="37">
        <v>8.2200000000000006</v>
      </c>
      <c r="F66" s="38">
        <v>1.25</v>
      </c>
      <c r="G66" s="12" t="s">
        <v>373</v>
      </c>
      <c r="H66" s="38">
        <v>1.2450000000000001</v>
      </c>
      <c r="I66" s="38">
        <v>100.0398</v>
      </c>
      <c r="J66" s="38">
        <v>1.2</v>
      </c>
      <c r="K66" s="38">
        <v>100.4118</v>
      </c>
      <c r="L66" s="38" t="s">
        <v>301</v>
      </c>
      <c r="M66" s="38" t="s">
        <v>301</v>
      </c>
      <c r="N66" s="38">
        <v>1.2317</v>
      </c>
      <c r="O66" s="38">
        <v>100.1495</v>
      </c>
    </row>
    <row r="67" spans="1:15" x14ac:dyDescent="0.25">
      <c r="A67" s="12" t="s">
        <v>259</v>
      </c>
      <c r="B67" s="14" t="s">
        <v>480</v>
      </c>
      <c r="C67" s="12" t="s">
        <v>481</v>
      </c>
      <c r="D67" s="37">
        <v>9.0500000000000007</v>
      </c>
      <c r="E67" s="37">
        <v>8.23</v>
      </c>
      <c r="F67" s="38">
        <v>1.75</v>
      </c>
      <c r="G67" s="12" t="s">
        <v>373</v>
      </c>
      <c r="H67" s="38">
        <v>1.25</v>
      </c>
      <c r="I67" s="38">
        <v>104.2538</v>
      </c>
      <c r="J67" s="38">
        <v>1.21</v>
      </c>
      <c r="K67" s="38">
        <v>104.6031</v>
      </c>
      <c r="L67" s="38" t="s">
        <v>301</v>
      </c>
      <c r="M67" s="38" t="s">
        <v>301</v>
      </c>
      <c r="N67" s="38">
        <v>1.2361</v>
      </c>
      <c r="O67" s="38">
        <v>104.3746</v>
      </c>
    </row>
    <row r="68" spans="1:15" x14ac:dyDescent="0.25">
      <c r="A68" s="12" t="s">
        <v>29</v>
      </c>
      <c r="B68" s="14" t="s">
        <v>482</v>
      </c>
      <c r="C68" s="12" t="s">
        <v>483</v>
      </c>
      <c r="D68" s="37">
        <v>8.8699999999999992</v>
      </c>
      <c r="E68" s="37">
        <v>8.26</v>
      </c>
      <c r="F68" s="38">
        <v>1.5</v>
      </c>
      <c r="G68" s="12" t="s">
        <v>373</v>
      </c>
      <c r="H68" s="38" t="s">
        <v>301</v>
      </c>
      <c r="I68" s="38" t="s">
        <v>301</v>
      </c>
      <c r="J68" s="38" t="s">
        <v>301</v>
      </c>
      <c r="K68" s="38" t="s">
        <v>301</v>
      </c>
      <c r="L68" s="38" t="s">
        <v>301</v>
      </c>
      <c r="M68" s="38" t="s">
        <v>301</v>
      </c>
      <c r="N68" s="38">
        <v>1.2332000000000001</v>
      </c>
      <c r="O68" s="38">
        <v>102.2269</v>
      </c>
    </row>
    <row r="69" spans="1:15" x14ac:dyDescent="0.25">
      <c r="A69" s="12" t="s">
        <v>52</v>
      </c>
      <c r="B69" s="14" t="s">
        <v>484</v>
      </c>
      <c r="C69" s="12" t="s">
        <v>485</v>
      </c>
      <c r="D69" s="37">
        <v>9.34</v>
      </c>
      <c r="E69" s="37">
        <v>8.6</v>
      </c>
      <c r="F69" s="38">
        <v>1.5</v>
      </c>
      <c r="G69" s="12" t="s">
        <v>373</v>
      </c>
      <c r="H69" s="38">
        <v>1.27</v>
      </c>
      <c r="I69" s="38">
        <v>102.0104</v>
      </c>
      <c r="J69" s="38">
        <v>1.2</v>
      </c>
      <c r="K69" s="38">
        <v>102.6322</v>
      </c>
      <c r="L69" s="38" t="s">
        <v>301</v>
      </c>
      <c r="M69" s="38" t="s">
        <v>301</v>
      </c>
      <c r="N69" s="38">
        <v>1.2424999999999999</v>
      </c>
      <c r="O69" s="38">
        <v>102.254</v>
      </c>
    </row>
    <row r="70" spans="1:15" x14ac:dyDescent="0.25">
      <c r="A70" s="12" t="s">
        <v>272</v>
      </c>
      <c r="B70" s="14" t="s">
        <v>345</v>
      </c>
      <c r="C70" s="12" t="s">
        <v>486</v>
      </c>
      <c r="D70" s="37">
        <v>9.2899999999999991</v>
      </c>
      <c r="E70" s="37">
        <v>8.64</v>
      </c>
      <c r="F70" s="38">
        <v>1.25</v>
      </c>
      <c r="G70" s="12" t="s">
        <v>373</v>
      </c>
      <c r="H70" s="38" t="s">
        <v>301</v>
      </c>
      <c r="I70" s="38" t="s">
        <v>301</v>
      </c>
      <c r="J70" s="38" t="s">
        <v>301</v>
      </c>
      <c r="K70" s="38" t="s">
        <v>301</v>
      </c>
      <c r="L70" s="38" t="s">
        <v>301</v>
      </c>
      <c r="M70" s="38" t="s">
        <v>301</v>
      </c>
      <c r="N70" s="38">
        <v>1.2423</v>
      </c>
      <c r="O70" s="38">
        <v>100.0655</v>
      </c>
    </row>
    <row r="71" spans="1:15" x14ac:dyDescent="0.25">
      <c r="A71" s="12" t="s">
        <v>61</v>
      </c>
      <c r="B71" s="14" t="s">
        <v>487</v>
      </c>
      <c r="C71" s="12" t="s">
        <v>488</v>
      </c>
      <c r="D71" s="37">
        <v>9.48</v>
      </c>
      <c r="E71" s="37">
        <v>8.65</v>
      </c>
      <c r="F71" s="38">
        <v>1.75</v>
      </c>
      <c r="G71" s="12" t="s">
        <v>373</v>
      </c>
      <c r="H71" s="38" t="s">
        <v>301</v>
      </c>
      <c r="I71" s="38" t="s">
        <v>301</v>
      </c>
      <c r="J71" s="38" t="s">
        <v>301</v>
      </c>
      <c r="K71" s="38" t="s">
        <v>301</v>
      </c>
      <c r="L71" s="38" t="s">
        <v>301</v>
      </c>
      <c r="M71" s="38" t="s">
        <v>301</v>
      </c>
      <c r="N71" s="38">
        <v>1.2446999999999999</v>
      </c>
      <c r="O71" s="38">
        <v>104.4884</v>
      </c>
    </row>
    <row r="72" spans="1:15" x14ac:dyDescent="0.25">
      <c r="A72" s="12" t="s">
        <v>270</v>
      </c>
      <c r="B72" s="14" t="s">
        <v>489</v>
      </c>
      <c r="C72" s="12" t="s">
        <v>490</v>
      </c>
      <c r="D72" s="37">
        <v>9.39</v>
      </c>
      <c r="E72" s="37">
        <v>8.7899999999999991</v>
      </c>
      <c r="F72" s="38">
        <v>1.125</v>
      </c>
      <c r="G72" s="12" t="s">
        <v>373</v>
      </c>
      <c r="H72" s="38">
        <v>1.27</v>
      </c>
      <c r="I72" s="38">
        <v>98.722499999999997</v>
      </c>
      <c r="J72" s="38">
        <v>1.204</v>
      </c>
      <c r="K72" s="38">
        <v>99.301000000000002</v>
      </c>
      <c r="L72" s="38" t="s">
        <v>301</v>
      </c>
      <c r="M72" s="38" t="s">
        <v>301</v>
      </c>
      <c r="N72" s="38">
        <v>1.2447999999999999</v>
      </c>
      <c r="O72" s="38">
        <v>98.942899999999995</v>
      </c>
    </row>
    <row r="73" spans="1:15" x14ac:dyDescent="0.25">
      <c r="A73" s="12" t="s">
        <v>30</v>
      </c>
      <c r="B73" s="14" t="s">
        <v>491</v>
      </c>
      <c r="C73" s="12" t="s">
        <v>492</v>
      </c>
      <c r="D73" s="37">
        <v>9.83</v>
      </c>
      <c r="E73" s="37">
        <v>8.91</v>
      </c>
      <c r="F73" s="38">
        <v>2</v>
      </c>
      <c r="G73" s="12" t="s">
        <v>373</v>
      </c>
      <c r="H73" s="38" t="s">
        <v>301</v>
      </c>
      <c r="I73" s="38" t="s">
        <v>301</v>
      </c>
      <c r="J73" s="38" t="s">
        <v>301</v>
      </c>
      <c r="K73" s="38" t="s">
        <v>301</v>
      </c>
      <c r="L73" s="38" t="s">
        <v>301</v>
      </c>
      <c r="M73" s="38" t="s">
        <v>301</v>
      </c>
      <c r="N73" s="38">
        <v>1.2509999999999999</v>
      </c>
      <c r="O73" s="38">
        <v>106.8827</v>
      </c>
    </row>
    <row r="74" spans="1:15" x14ac:dyDescent="0.25">
      <c r="A74" s="12" t="s">
        <v>21</v>
      </c>
      <c r="B74" s="14" t="s">
        <v>346</v>
      </c>
      <c r="C74" s="12" t="s">
        <v>493</v>
      </c>
      <c r="D74" s="37">
        <v>10.66</v>
      </c>
      <c r="E74" s="37">
        <v>8.9499999999999993</v>
      </c>
      <c r="F74" s="38">
        <v>3.875</v>
      </c>
      <c r="G74" s="12" t="s">
        <v>373</v>
      </c>
      <c r="H74" s="38" t="s">
        <v>301</v>
      </c>
      <c r="I74" s="38" t="s">
        <v>301</v>
      </c>
      <c r="J74" s="38" t="s">
        <v>301</v>
      </c>
      <c r="K74" s="38" t="s">
        <v>301</v>
      </c>
      <c r="L74" s="38" t="s">
        <v>301</v>
      </c>
      <c r="M74" s="38" t="s">
        <v>301</v>
      </c>
      <c r="N74" s="38">
        <v>1.2608999999999999</v>
      </c>
      <c r="O74" s="38">
        <v>125.91930000000001</v>
      </c>
    </row>
    <row r="75" spans="1:15" x14ac:dyDescent="0.25">
      <c r="A75" s="12" t="s">
        <v>298</v>
      </c>
      <c r="B75" s="14" t="s">
        <v>494</v>
      </c>
      <c r="C75" s="12" t="s">
        <v>495</v>
      </c>
      <c r="D75" s="37">
        <v>9.6999999999999993</v>
      </c>
      <c r="E75" s="37">
        <v>9.09</v>
      </c>
      <c r="F75" s="38">
        <v>1.125</v>
      </c>
      <c r="G75" s="12" t="s">
        <v>373</v>
      </c>
      <c r="H75" s="38">
        <v>1.2430000000000001</v>
      </c>
      <c r="I75" s="38">
        <v>98.9268</v>
      </c>
      <c r="J75" s="38">
        <v>1.2101</v>
      </c>
      <c r="K75" s="38">
        <v>99.224400000000003</v>
      </c>
      <c r="L75" s="38" t="s">
        <v>301</v>
      </c>
      <c r="M75" s="38" t="s">
        <v>301</v>
      </c>
      <c r="N75" s="38">
        <v>1.2512000000000001</v>
      </c>
      <c r="O75" s="38">
        <v>98.852999999999994</v>
      </c>
    </row>
    <row r="76" spans="1:15" x14ac:dyDescent="0.25">
      <c r="A76" s="12" t="s">
        <v>496</v>
      </c>
      <c r="B76" s="14" t="s">
        <v>497</v>
      </c>
      <c r="C76" s="12" t="s">
        <v>498</v>
      </c>
      <c r="D76" s="37">
        <v>10</v>
      </c>
      <c r="E76" s="37">
        <v>9.2100000000000009</v>
      </c>
      <c r="F76" s="38">
        <v>1.125</v>
      </c>
      <c r="G76" s="12" t="s">
        <v>373</v>
      </c>
      <c r="H76" s="38">
        <v>1.32</v>
      </c>
      <c r="I76" s="38">
        <v>98.2149</v>
      </c>
      <c r="J76" s="38">
        <v>1.2222</v>
      </c>
      <c r="K76" s="38">
        <v>99.105099999999993</v>
      </c>
      <c r="L76" s="38" t="s">
        <v>301</v>
      </c>
      <c r="M76" s="38" t="s">
        <v>301</v>
      </c>
      <c r="N76" s="38">
        <v>1.2536</v>
      </c>
      <c r="O76" s="38">
        <v>98.818399999999997</v>
      </c>
    </row>
    <row r="77" spans="1:15" x14ac:dyDescent="0.25">
      <c r="A77" s="12" t="s">
        <v>62</v>
      </c>
      <c r="B77" s="14" t="s">
        <v>317</v>
      </c>
      <c r="C77" s="12" t="s">
        <v>499</v>
      </c>
      <c r="D77" s="37">
        <v>10.34</v>
      </c>
      <c r="E77" s="37">
        <v>9.25</v>
      </c>
      <c r="F77" s="38">
        <v>2</v>
      </c>
      <c r="G77" s="12" t="s">
        <v>373</v>
      </c>
      <c r="H77" s="38" t="s">
        <v>301</v>
      </c>
      <c r="I77" s="38" t="s">
        <v>301</v>
      </c>
      <c r="J77" s="38" t="s">
        <v>301</v>
      </c>
      <c r="K77" s="38" t="s">
        <v>301</v>
      </c>
      <c r="L77" s="38" t="s">
        <v>301</v>
      </c>
      <c r="M77" s="38" t="s">
        <v>301</v>
      </c>
      <c r="N77" s="38">
        <v>1.2608999999999999</v>
      </c>
      <c r="O77" s="38">
        <v>107.1183</v>
      </c>
    </row>
    <row r="78" spans="1:15" x14ac:dyDescent="0.25">
      <c r="A78" s="12" t="s">
        <v>500</v>
      </c>
      <c r="B78" s="14" t="s">
        <v>497</v>
      </c>
      <c r="C78" s="12" t="s">
        <v>498</v>
      </c>
      <c r="D78" s="37">
        <v>10</v>
      </c>
      <c r="E78" s="37">
        <v>9.39</v>
      </c>
      <c r="F78" s="38">
        <v>1.125</v>
      </c>
      <c r="G78" s="12" t="s">
        <v>373</v>
      </c>
      <c r="H78" s="38">
        <v>1.32</v>
      </c>
      <c r="I78" s="38">
        <v>98.184399999999997</v>
      </c>
      <c r="J78" s="38">
        <v>1.2350000000000001</v>
      </c>
      <c r="K78" s="38">
        <v>98.971199999999996</v>
      </c>
      <c r="L78" s="38" t="s">
        <v>301</v>
      </c>
      <c r="M78" s="38" t="s">
        <v>301</v>
      </c>
      <c r="N78" s="38">
        <v>1.2574000000000001</v>
      </c>
      <c r="O78" s="38">
        <v>98.763300000000001</v>
      </c>
    </row>
    <row r="79" spans="1:15" x14ac:dyDescent="0.25">
      <c r="A79" s="12" t="s">
        <v>43</v>
      </c>
      <c r="B79" s="14" t="s">
        <v>501</v>
      </c>
      <c r="C79" s="12" t="s">
        <v>502</v>
      </c>
      <c r="D79" s="37">
        <v>10.57</v>
      </c>
      <c r="E79" s="37">
        <v>9.5299999999999994</v>
      </c>
      <c r="F79" s="38">
        <v>1.875</v>
      </c>
      <c r="G79" s="12" t="s">
        <v>373</v>
      </c>
      <c r="H79" s="38" t="s">
        <v>301</v>
      </c>
      <c r="I79" s="38" t="s">
        <v>301</v>
      </c>
      <c r="J79" s="38" t="s">
        <v>301</v>
      </c>
      <c r="K79" s="38" t="s">
        <v>301</v>
      </c>
      <c r="L79" s="38" t="s">
        <v>301</v>
      </c>
      <c r="M79" s="38" t="s">
        <v>301</v>
      </c>
      <c r="N79" s="38">
        <v>1.2657</v>
      </c>
      <c r="O79" s="38">
        <v>105.9914</v>
      </c>
    </row>
    <row r="80" spans="1:15" x14ac:dyDescent="0.25">
      <c r="A80" s="12" t="s">
        <v>63</v>
      </c>
      <c r="B80" s="14" t="s">
        <v>320</v>
      </c>
      <c r="C80" s="12" t="s">
        <v>503</v>
      </c>
      <c r="D80" s="37">
        <v>11.01</v>
      </c>
      <c r="E80" s="37">
        <v>9.6199999999999992</v>
      </c>
      <c r="F80" s="38">
        <v>2.25</v>
      </c>
      <c r="G80" s="12" t="s">
        <v>373</v>
      </c>
      <c r="H80" s="38" t="s">
        <v>301</v>
      </c>
      <c r="I80" s="38" t="s">
        <v>301</v>
      </c>
      <c r="J80" s="38" t="s">
        <v>301</v>
      </c>
      <c r="K80" s="38" t="s">
        <v>301</v>
      </c>
      <c r="L80" s="38" t="s">
        <v>301</v>
      </c>
      <c r="M80" s="38" t="s">
        <v>301</v>
      </c>
      <c r="N80" s="38">
        <v>1.2724</v>
      </c>
      <c r="O80" s="38">
        <v>109.98480000000001</v>
      </c>
    </row>
    <row r="81" spans="1:15" x14ac:dyDescent="0.25">
      <c r="A81" s="12" t="s">
        <v>64</v>
      </c>
      <c r="B81" s="14" t="s">
        <v>319</v>
      </c>
      <c r="C81" s="12" t="s">
        <v>504</v>
      </c>
      <c r="D81" s="37">
        <v>10.84</v>
      </c>
      <c r="E81" s="37">
        <v>9.69</v>
      </c>
      <c r="F81" s="38">
        <v>2.125</v>
      </c>
      <c r="G81" s="12" t="s">
        <v>373</v>
      </c>
      <c r="H81" s="38" t="s">
        <v>301</v>
      </c>
      <c r="I81" s="38" t="s">
        <v>301</v>
      </c>
      <c r="J81" s="38" t="s">
        <v>301</v>
      </c>
      <c r="K81" s="38" t="s">
        <v>301</v>
      </c>
      <c r="L81" s="38" t="s">
        <v>301</v>
      </c>
      <c r="M81" s="38" t="s">
        <v>301</v>
      </c>
      <c r="N81" s="38">
        <v>1.2698</v>
      </c>
      <c r="O81" s="38">
        <v>108.6075</v>
      </c>
    </row>
    <row r="82" spans="1:15" x14ac:dyDescent="0.25">
      <c r="A82" s="12" t="s">
        <v>26</v>
      </c>
      <c r="B82" s="14" t="s">
        <v>321</v>
      </c>
      <c r="C82" s="12" t="s">
        <v>505</v>
      </c>
      <c r="D82" s="37">
        <v>11.32</v>
      </c>
      <c r="E82" s="37">
        <v>10.029999999999999</v>
      </c>
      <c r="F82" s="38">
        <v>2</v>
      </c>
      <c r="G82" s="12" t="s">
        <v>373</v>
      </c>
      <c r="H82" s="38" t="s">
        <v>301</v>
      </c>
      <c r="I82" s="38" t="s">
        <v>301</v>
      </c>
      <c r="J82" s="38" t="s">
        <v>301</v>
      </c>
      <c r="K82" s="38" t="s">
        <v>301</v>
      </c>
      <c r="L82" s="38" t="s">
        <v>301</v>
      </c>
      <c r="M82" s="38" t="s">
        <v>301</v>
      </c>
      <c r="N82" s="38">
        <v>1.2786999999999999</v>
      </c>
      <c r="O82" s="38">
        <v>107.55459999999999</v>
      </c>
    </row>
    <row r="83" spans="1:15" x14ac:dyDescent="0.25">
      <c r="A83" s="12" t="s">
        <v>48</v>
      </c>
      <c r="B83" s="14" t="s">
        <v>322</v>
      </c>
      <c r="C83" s="12" t="s">
        <v>506</v>
      </c>
      <c r="D83" s="37">
        <v>11.55</v>
      </c>
      <c r="E83" s="37">
        <v>10.199999999999999</v>
      </c>
      <c r="F83" s="38">
        <v>2.125</v>
      </c>
      <c r="G83" s="12" t="s">
        <v>373</v>
      </c>
      <c r="H83" s="38" t="s">
        <v>301</v>
      </c>
      <c r="I83" s="38" t="s">
        <v>301</v>
      </c>
      <c r="J83" s="38" t="s">
        <v>301</v>
      </c>
      <c r="K83" s="38" t="s">
        <v>301</v>
      </c>
      <c r="L83" s="38" t="s">
        <v>301</v>
      </c>
      <c r="M83" s="38" t="s">
        <v>301</v>
      </c>
      <c r="N83" s="38">
        <v>1.2821</v>
      </c>
      <c r="O83" s="38">
        <v>108.9896</v>
      </c>
    </row>
    <row r="84" spans="1:15" x14ac:dyDescent="0.25">
      <c r="A84" s="12" t="s">
        <v>53</v>
      </c>
      <c r="B84" s="14" t="s">
        <v>507</v>
      </c>
      <c r="C84" s="12" t="s">
        <v>508</v>
      </c>
      <c r="D84" s="37">
        <v>12.08</v>
      </c>
      <c r="E84" s="37">
        <v>10.72</v>
      </c>
      <c r="F84" s="38">
        <v>1.75</v>
      </c>
      <c r="G84" s="12" t="s">
        <v>373</v>
      </c>
      <c r="H84" s="38" t="s">
        <v>301</v>
      </c>
      <c r="I84" s="38" t="s">
        <v>301</v>
      </c>
      <c r="J84" s="38" t="s">
        <v>301</v>
      </c>
      <c r="K84" s="38" t="s">
        <v>301</v>
      </c>
      <c r="L84" s="38" t="s">
        <v>301</v>
      </c>
      <c r="M84" s="38" t="s">
        <v>301</v>
      </c>
      <c r="N84" s="38">
        <v>1.2927</v>
      </c>
      <c r="O84" s="38">
        <v>105.0825</v>
      </c>
    </row>
    <row r="85" spans="1:15" x14ac:dyDescent="0.25">
      <c r="A85" s="12" t="s">
        <v>38</v>
      </c>
      <c r="B85" s="14" t="s">
        <v>323</v>
      </c>
      <c r="C85" s="12" t="s">
        <v>509</v>
      </c>
      <c r="D85" s="37">
        <v>12.32</v>
      </c>
      <c r="E85" s="37">
        <v>11.17</v>
      </c>
      <c r="F85" s="38">
        <v>1.375</v>
      </c>
      <c r="G85" s="12" t="s">
        <v>373</v>
      </c>
      <c r="H85" s="38" t="s">
        <v>301</v>
      </c>
      <c r="I85" s="38" t="s">
        <v>301</v>
      </c>
      <c r="J85" s="38" t="s">
        <v>301</v>
      </c>
      <c r="K85" s="38" t="s">
        <v>301</v>
      </c>
      <c r="L85" s="38" t="s">
        <v>301</v>
      </c>
      <c r="M85" s="38" t="s">
        <v>301</v>
      </c>
      <c r="N85" s="38">
        <v>1.2983</v>
      </c>
      <c r="O85" s="38">
        <v>100.8661</v>
      </c>
    </row>
    <row r="86" spans="1:15" x14ac:dyDescent="0.25">
      <c r="A86" s="12" t="s">
        <v>33</v>
      </c>
      <c r="B86" s="14" t="s">
        <v>510</v>
      </c>
      <c r="C86" s="12" t="s">
        <v>511</v>
      </c>
      <c r="D86" s="37">
        <v>12.53</v>
      </c>
      <c r="E86" s="37">
        <v>11.45</v>
      </c>
      <c r="F86" s="38">
        <v>1.25</v>
      </c>
      <c r="G86" s="12" t="s">
        <v>373</v>
      </c>
      <c r="H86" s="38" t="s">
        <v>301</v>
      </c>
      <c r="I86" s="38" t="s">
        <v>301</v>
      </c>
      <c r="J86" s="38" t="s">
        <v>301</v>
      </c>
      <c r="K86" s="38" t="s">
        <v>301</v>
      </c>
      <c r="L86" s="38" t="s">
        <v>301</v>
      </c>
      <c r="M86" s="38" t="s">
        <v>301</v>
      </c>
      <c r="N86" s="38">
        <v>1.3023</v>
      </c>
      <c r="O86" s="38">
        <v>99.397000000000006</v>
      </c>
    </row>
    <row r="87" spans="1:15" x14ac:dyDescent="0.25">
      <c r="A87" s="12" t="s">
        <v>44</v>
      </c>
      <c r="B87" s="14" t="s">
        <v>325</v>
      </c>
      <c r="C87" s="12" t="s">
        <v>512</v>
      </c>
      <c r="D87" s="37">
        <v>12.81</v>
      </c>
      <c r="E87" s="37">
        <v>11.81</v>
      </c>
      <c r="F87" s="38">
        <v>1.125</v>
      </c>
      <c r="G87" s="12" t="s">
        <v>373</v>
      </c>
      <c r="H87" s="38" t="s">
        <v>301</v>
      </c>
      <c r="I87" s="38" t="s">
        <v>301</v>
      </c>
      <c r="J87" s="38" t="s">
        <v>301</v>
      </c>
      <c r="K87" s="38" t="s">
        <v>301</v>
      </c>
      <c r="L87" s="38" t="s">
        <v>301</v>
      </c>
      <c r="M87" s="38" t="s">
        <v>301</v>
      </c>
      <c r="N87" s="38">
        <v>1.3075000000000001</v>
      </c>
      <c r="O87" s="38">
        <v>97.859499999999997</v>
      </c>
    </row>
    <row r="88" spans="1:15" x14ac:dyDescent="0.25">
      <c r="A88" s="12" t="s">
        <v>35</v>
      </c>
      <c r="B88" s="14" t="s">
        <v>513</v>
      </c>
      <c r="C88" s="12" t="s">
        <v>514</v>
      </c>
      <c r="D88" s="37">
        <v>13.4</v>
      </c>
      <c r="E88" s="37">
        <v>11.83</v>
      </c>
      <c r="F88" s="38">
        <v>1.75</v>
      </c>
      <c r="G88" s="12" t="s">
        <v>373</v>
      </c>
      <c r="H88" s="38" t="s">
        <v>301</v>
      </c>
      <c r="I88" s="38" t="s">
        <v>301</v>
      </c>
      <c r="J88" s="38" t="s">
        <v>301</v>
      </c>
      <c r="K88" s="38" t="s">
        <v>301</v>
      </c>
      <c r="L88" s="38" t="s">
        <v>301</v>
      </c>
      <c r="M88" s="38" t="s">
        <v>301</v>
      </c>
      <c r="N88" s="38">
        <v>1.3136000000000001</v>
      </c>
      <c r="O88" s="38">
        <v>105.32680000000001</v>
      </c>
    </row>
    <row r="89" spans="1:15" x14ac:dyDescent="0.25">
      <c r="A89" s="12" t="s">
        <v>65</v>
      </c>
      <c r="B89" s="14" t="s">
        <v>515</v>
      </c>
      <c r="C89" s="12" t="s">
        <v>516</v>
      </c>
      <c r="D89" s="37">
        <v>13.89</v>
      </c>
      <c r="E89" s="37">
        <v>12.47</v>
      </c>
      <c r="F89" s="38">
        <v>1.5</v>
      </c>
      <c r="G89" s="12" t="s">
        <v>373</v>
      </c>
      <c r="H89" s="38" t="s">
        <v>301</v>
      </c>
      <c r="I89" s="38" t="s">
        <v>301</v>
      </c>
      <c r="J89" s="38" t="s">
        <v>301</v>
      </c>
      <c r="K89" s="38" t="s">
        <v>301</v>
      </c>
      <c r="L89" s="38" t="s">
        <v>301</v>
      </c>
      <c r="M89" s="38" t="s">
        <v>301</v>
      </c>
      <c r="N89" s="38">
        <v>1.3224</v>
      </c>
      <c r="O89" s="38">
        <v>102.239</v>
      </c>
    </row>
    <row r="90" spans="1:15" x14ac:dyDescent="0.25">
      <c r="A90" s="12" t="s">
        <v>66</v>
      </c>
      <c r="B90" s="14" t="s">
        <v>330</v>
      </c>
      <c r="C90" s="12" t="s">
        <v>517</v>
      </c>
      <c r="D90" s="37">
        <v>14.46</v>
      </c>
      <c r="E90" s="37">
        <v>12.95</v>
      </c>
      <c r="F90" s="38">
        <v>1.375</v>
      </c>
      <c r="G90" s="12" t="s">
        <v>373</v>
      </c>
      <c r="H90" s="38" t="s">
        <v>301</v>
      </c>
      <c r="I90" s="38" t="s">
        <v>301</v>
      </c>
      <c r="J90" s="38" t="s">
        <v>301</v>
      </c>
      <c r="K90" s="38" t="s">
        <v>301</v>
      </c>
      <c r="L90" s="38" t="s">
        <v>301</v>
      </c>
      <c r="M90" s="38" t="s">
        <v>301</v>
      </c>
      <c r="N90" s="38">
        <v>1.3313999999999999</v>
      </c>
      <c r="O90" s="38">
        <v>100.5673</v>
      </c>
    </row>
    <row r="91" spans="1:15" x14ac:dyDescent="0.25">
      <c r="A91" s="12" t="s">
        <v>67</v>
      </c>
      <c r="B91" s="14" t="s">
        <v>331</v>
      </c>
      <c r="C91" s="12" t="s">
        <v>518</v>
      </c>
      <c r="D91" s="37">
        <v>14.98</v>
      </c>
      <c r="E91" s="37">
        <v>13.66</v>
      </c>
      <c r="F91" s="38">
        <v>1.125</v>
      </c>
      <c r="G91" s="12" t="s">
        <v>373</v>
      </c>
      <c r="H91" s="38" t="s">
        <v>301</v>
      </c>
      <c r="I91" s="38" t="s">
        <v>301</v>
      </c>
      <c r="J91" s="38" t="s">
        <v>301</v>
      </c>
      <c r="K91" s="38" t="s">
        <v>301</v>
      </c>
      <c r="L91" s="38" t="s">
        <v>301</v>
      </c>
      <c r="M91" s="38" t="s">
        <v>301</v>
      </c>
      <c r="N91" s="38">
        <v>1.3407</v>
      </c>
      <c r="O91" s="38">
        <v>97.090400000000002</v>
      </c>
    </row>
    <row r="92" spans="1:15" x14ac:dyDescent="0.25">
      <c r="A92" s="12" t="s">
        <v>22</v>
      </c>
      <c r="B92" s="14" t="s">
        <v>519</v>
      </c>
      <c r="C92" s="12" t="s">
        <v>520</v>
      </c>
      <c r="D92" s="37">
        <v>16.329999999999998</v>
      </c>
      <c r="E92" s="37">
        <v>13.66</v>
      </c>
      <c r="F92" s="38">
        <v>2.25</v>
      </c>
      <c r="G92" s="12" t="s">
        <v>373</v>
      </c>
      <c r="H92" s="38" t="s">
        <v>301</v>
      </c>
      <c r="I92" s="38" t="s">
        <v>301</v>
      </c>
      <c r="J92" s="38" t="s">
        <v>301</v>
      </c>
      <c r="K92" s="38" t="s">
        <v>301</v>
      </c>
      <c r="L92" s="38" t="s">
        <v>301</v>
      </c>
      <c r="M92" s="38" t="s">
        <v>301</v>
      </c>
      <c r="N92" s="38">
        <v>1.3521000000000001</v>
      </c>
      <c r="O92" s="38">
        <v>113.07729999999999</v>
      </c>
    </row>
    <row r="93" spans="1:15" x14ac:dyDescent="0.25">
      <c r="A93" s="12" t="s">
        <v>240</v>
      </c>
      <c r="B93" s="14" t="s">
        <v>521</v>
      </c>
      <c r="C93" s="12" t="s">
        <v>522</v>
      </c>
      <c r="D93" s="37">
        <v>15.34</v>
      </c>
      <c r="E93" s="37">
        <v>13.85</v>
      </c>
      <c r="F93" s="38">
        <v>1.125</v>
      </c>
      <c r="G93" s="12" t="s">
        <v>373</v>
      </c>
      <c r="H93" s="38" t="s">
        <v>301</v>
      </c>
      <c r="I93" s="38" t="s">
        <v>301</v>
      </c>
      <c r="J93" s="38" t="s">
        <v>301</v>
      </c>
      <c r="K93" s="38" t="s">
        <v>301</v>
      </c>
      <c r="L93" s="38" t="s">
        <v>301</v>
      </c>
      <c r="M93" s="38" t="s">
        <v>301</v>
      </c>
      <c r="N93" s="38">
        <v>1.3456999999999999</v>
      </c>
      <c r="O93" s="38">
        <v>96.958299999999994</v>
      </c>
    </row>
    <row r="94" spans="1:15" x14ac:dyDescent="0.25">
      <c r="A94" s="12" t="s">
        <v>241</v>
      </c>
      <c r="B94" s="14" t="s">
        <v>333</v>
      </c>
      <c r="C94" s="12" t="s">
        <v>523</v>
      </c>
      <c r="D94" s="37">
        <v>15.43</v>
      </c>
      <c r="E94" s="37">
        <v>13.95</v>
      </c>
      <c r="F94" s="38">
        <v>1.125</v>
      </c>
      <c r="G94" s="12" t="s">
        <v>373</v>
      </c>
      <c r="H94" s="38" t="s">
        <v>301</v>
      </c>
      <c r="I94" s="38" t="s">
        <v>301</v>
      </c>
      <c r="J94" s="38" t="s">
        <v>301</v>
      </c>
      <c r="K94" s="38" t="s">
        <v>301</v>
      </c>
      <c r="L94" s="38" t="s">
        <v>301</v>
      </c>
      <c r="M94" s="38" t="s">
        <v>301</v>
      </c>
      <c r="N94" s="38">
        <v>1.3471</v>
      </c>
      <c r="O94" s="38">
        <v>96.922700000000006</v>
      </c>
    </row>
    <row r="95" spans="1:15" x14ac:dyDescent="0.25">
      <c r="A95" s="39" t="s">
        <v>45</v>
      </c>
      <c r="B95" s="40" t="s">
        <v>524</v>
      </c>
      <c r="C95" s="39" t="s">
        <v>525</v>
      </c>
      <c r="D95" s="41">
        <v>17.25</v>
      </c>
      <c r="E95" s="41">
        <v>14.39</v>
      </c>
      <c r="F95" s="42">
        <v>2.125</v>
      </c>
      <c r="G95" s="39" t="s">
        <v>373</v>
      </c>
      <c r="H95" s="42">
        <v>1.4</v>
      </c>
      <c r="I95" s="42">
        <v>111.0393</v>
      </c>
      <c r="J95" s="42">
        <v>1.3</v>
      </c>
      <c r="K95" s="42">
        <v>112.6721</v>
      </c>
      <c r="L95" s="42" t="s">
        <v>301</v>
      </c>
      <c r="M95" s="42" t="s">
        <v>301</v>
      </c>
      <c r="N95" s="42">
        <v>1.3647</v>
      </c>
      <c r="O95" s="42">
        <v>111.6122</v>
      </c>
    </row>
    <row r="96" spans="1:15" x14ac:dyDescent="0.25">
      <c r="A96" s="12" t="s">
        <v>23</v>
      </c>
      <c r="B96" s="14" t="s">
        <v>526</v>
      </c>
      <c r="C96" s="12" t="s">
        <v>527</v>
      </c>
      <c r="D96" s="37">
        <v>17.399999999999999</v>
      </c>
      <c r="E96" s="37">
        <v>14.65</v>
      </c>
      <c r="F96" s="38">
        <v>2</v>
      </c>
      <c r="G96" s="12" t="s">
        <v>373</v>
      </c>
      <c r="H96" s="38" t="s">
        <v>301</v>
      </c>
      <c r="I96" s="38" t="s">
        <v>301</v>
      </c>
      <c r="J96" s="38" t="s">
        <v>301</v>
      </c>
      <c r="K96" s="38" t="s">
        <v>301</v>
      </c>
      <c r="L96" s="38" t="s">
        <v>301</v>
      </c>
      <c r="M96" s="38" t="s">
        <v>301</v>
      </c>
      <c r="N96" s="38">
        <v>1.3674999999999999</v>
      </c>
      <c r="O96" s="38">
        <v>109.7329</v>
      </c>
    </row>
    <row r="97" spans="1:15" x14ac:dyDescent="0.25">
      <c r="A97" s="12" t="s">
        <v>39</v>
      </c>
      <c r="B97" s="14" t="s">
        <v>528</v>
      </c>
      <c r="C97" s="12" t="s">
        <v>529</v>
      </c>
      <c r="D97" s="37">
        <v>15.94</v>
      </c>
      <c r="E97" s="37">
        <v>14.82</v>
      </c>
      <c r="F97" s="38">
        <v>0.75</v>
      </c>
      <c r="G97" s="12" t="s">
        <v>373</v>
      </c>
      <c r="H97" s="38" t="s">
        <v>301</v>
      </c>
      <c r="I97" s="38" t="s">
        <v>301</v>
      </c>
      <c r="J97" s="38" t="s">
        <v>301</v>
      </c>
      <c r="K97" s="38" t="s">
        <v>301</v>
      </c>
      <c r="L97" s="38" t="s">
        <v>301</v>
      </c>
      <c r="M97" s="38" t="s">
        <v>301</v>
      </c>
      <c r="N97" s="38">
        <v>1.357</v>
      </c>
      <c r="O97" s="38">
        <v>91.351600000000005</v>
      </c>
    </row>
    <row r="98" spans="1:15" x14ac:dyDescent="0.25">
      <c r="A98" s="12" t="s">
        <v>242</v>
      </c>
      <c r="B98" s="14" t="s">
        <v>530</v>
      </c>
      <c r="C98" s="12" t="s">
        <v>531</v>
      </c>
      <c r="D98" s="37">
        <v>16.3</v>
      </c>
      <c r="E98" s="37">
        <v>15.06</v>
      </c>
      <c r="F98" s="38">
        <v>0.75</v>
      </c>
      <c r="G98" s="12" t="s">
        <v>373</v>
      </c>
      <c r="H98" s="38" t="s">
        <v>301</v>
      </c>
      <c r="I98" s="38" t="s">
        <v>301</v>
      </c>
      <c r="J98" s="38" t="s">
        <v>301</v>
      </c>
      <c r="K98" s="38" t="s">
        <v>301</v>
      </c>
      <c r="L98" s="38" t="s">
        <v>301</v>
      </c>
      <c r="M98" s="38" t="s">
        <v>301</v>
      </c>
      <c r="N98" s="38">
        <v>1.3621000000000001</v>
      </c>
      <c r="O98" s="38">
        <v>91.104100000000003</v>
      </c>
    </row>
    <row r="99" spans="1:15" x14ac:dyDescent="0.25">
      <c r="A99" s="12" t="s">
        <v>46</v>
      </c>
      <c r="B99" s="14" t="s">
        <v>532</v>
      </c>
      <c r="C99" s="12" t="s">
        <v>533</v>
      </c>
      <c r="D99" s="37">
        <v>17.899999999999999</v>
      </c>
      <c r="E99" s="37">
        <v>15.25</v>
      </c>
      <c r="F99" s="38">
        <v>1.875</v>
      </c>
      <c r="G99" s="12" t="s">
        <v>373</v>
      </c>
      <c r="H99" s="38">
        <v>1.39</v>
      </c>
      <c r="I99" s="38">
        <v>107.6375</v>
      </c>
      <c r="J99" s="38">
        <v>1.35</v>
      </c>
      <c r="K99" s="38">
        <v>108.2972</v>
      </c>
      <c r="L99" s="38" t="s">
        <v>301</v>
      </c>
      <c r="M99" s="38" t="s">
        <v>301</v>
      </c>
      <c r="N99" s="38">
        <v>1.3747</v>
      </c>
      <c r="O99" s="38">
        <v>107.8895</v>
      </c>
    </row>
    <row r="100" spans="1:15" x14ac:dyDescent="0.25">
      <c r="A100" s="12" t="s">
        <v>243</v>
      </c>
      <c r="B100" s="14" t="s">
        <v>534</v>
      </c>
      <c r="C100" s="12" t="s">
        <v>535</v>
      </c>
      <c r="D100" s="37">
        <v>16.45</v>
      </c>
      <c r="E100" s="37">
        <v>15.51</v>
      </c>
      <c r="F100" s="38">
        <v>0.5</v>
      </c>
      <c r="G100" s="12" t="s">
        <v>373</v>
      </c>
      <c r="H100" s="38" t="s">
        <v>301</v>
      </c>
      <c r="I100" s="38" t="s">
        <v>301</v>
      </c>
      <c r="J100" s="38" t="s">
        <v>301</v>
      </c>
      <c r="K100" s="38" t="s">
        <v>301</v>
      </c>
      <c r="L100" s="38" t="s">
        <v>301</v>
      </c>
      <c r="M100" s="38" t="s">
        <v>301</v>
      </c>
      <c r="N100" s="38">
        <v>1.3661000000000001</v>
      </c>
      <c r="O100" s="38">
        <v>87.319599999999994</v>
      </c>
    </row>
    <row r="101" spans="1:15" x14ac:dyDescent="0.25">
      <c r="A101" s="12" t="s">
        <v>24</v>
      </c>
      <c r="B101" s="14" t="s">
        <v>536</v>
      </c>
      <c r="C101" s="12" t="s">
        <v>537</v>
      </c>
      <c r="D101" s="37">
        <v>18.38</v>
      </c>
      <c r="E101" s="37">
        <v>15.58</v>
      </c>
      <c r="F101" s="38">
        <v>1.75</v>
      </c>
      <c r="G101" s="12" t="s">
        <v>373</v>
      </c>
      <c r="H101" s="38">
        <v>1.42</v>
      </c>
      <c r="I101" s="38">
        <v>105.3022</v>
      </c>
      <c r="J101" s="38">
        <v>1.32</v>
      </c>
      <c r="K101" s="38">
        <v>106.9738</v>
      </c>
      <c r="L101" s="38" t="s">
        <v>301</v>
      </c>
      <c r="M101" s="38" t="s">
        <v>301</v>
      </c>
      <c r="N101" s="38">
        <v>1.3815999999999999</v>
      </c>
      <c r="O101" s="38">
        <v>105.94119999999999</v>
      </c>
    </row>
    <row r="102" spans="1:15" x14ac:dyDescent="0.25">
      <c r="A102" s="12" t="s">
        <v>258</v>
      </c>
      <c r="B102" s="14" t="s">
        <v>538</v>
      </c>
      <c r="C102" s="12" t="s">
        <v>539</v>
      </c>
      <c r="D102" s="37">
        <v>19.010000000000002</v>
      </c>
      <c r="E102" s="37">
        <v>15.8</v>
      </c>
      <c r="F102" s="38">
        <v>1.875</v>
      </c>
      <c r="G102" s="12" t="s">
        <v>373</v>
      </c>
      <c r="H102" s="38" t="s">
        <v>301</v>
      </c>
      <c r="I102" s="38" t="s">
        <v>301</v>
      </c>
      <c r="J102" s="38" t="s">
        <v>301</v>
      </c>
      <c r="K102" s="38" t="s">
        <v>301</v>
      </c>
      <c r="L102" s="38" t="s">
        <v>301</v>
      </c>
      <c r="M102" s="38" t="s">
        <v>301</v>
      </c>
      <c r="N102" s="38">
        <v>1.3883000000000001</v>
      </c>
      <c r="O102" s="38">
        <v>108.081</v>
      </c>
    </row>
    <row r="103" spans="1:15" x14ac:dyDescent="0.25">
      <c r="A103" s="12" t="s">
        <v>68</v>
      </c>
      <c r="B103" s="14" t="s">
        <v>316</v>
      </c>
      <c r="C103" s="12" t="s">
        <v>540</v>
      </c>
      <c r="D103" s="37">
        <v>19.84</v>
      </c>
      <c r="E103" s="37">
        <v>16</v>
      </c>
      <c r="F103" s="38">
        <v>2.5</v>
      </c>
      <c r="G103" s="12" t="s">
        <v>373</v>
      </c>
      <c r="H103" s="38" t="s">
        <v>301</v>
      </c>
      <c r="I103" s="38" t="s">
        <v>301</v>
      </c>
      <c r="J103" s="38" t="s">
        <v>301</v>
      </c>
      <c r="K103" s="38" t="s">
        <v>301</v>
      </c>
      <c r="L103" s="38" t="s">
        <v>301</v>
      </c>
      <c r="M103" s="38" t="s">
        <v>301</v>
      </c>
      <c r="N103" s="38">
        <v>1.3934</v>
      </c>
      <c r="O103" s="38">
        <v>119.06699999999999</v>
      </c>
    </row>
    <row r="104" spans="1:15" x14ac:dyDescent="0.25">
      <c r="A104" s="12" t="s">
        <v>244</v>
      </c>
      <c r="B104" s="14" t="s">
        <v>337</v>
      </c>
      <c r="C104" s="12" t="s">
        <v>541</v>
      </c>
      <c r="D104" s="37">
        <v>16.98</v>
      </c>
      <c r="E104" s="37">
        <v>16.03</v>
      </c>
      <c r="F104" s="38">
        <v>0.5</v>
      </c>
      <c r="G104" s="12" t="s">
        <v>373</v>
      </c>
      <c r="H104" s="38" t="s">
        <v>301</v>
      </c>
      <c r="I104" s="38" t="s">
        <v>301</v>
      </c>
      <c r="J104" s="38" t="s">
        <v>301</v>
      </c>
      <c r="K104" s="38" t="s">
        <v>301</v>
      </c>
      <c r="L104" s="38" t="s">
        <v>301</v>
      </c>
      <c r="M104" s="38" t="s">
        <v>301</v>
      </c>
      <c r="N104" s="38">
        <v>1.3734</v>
      </c>
      <c r="O104" s="38">
        <v>86.856999999999999</v>
      </c>
    </row>
    <row r="105" spans="1:15" x14ac:dyDescent="0.25">
      <c r="A105" s="12" t="s">
        <v>69</v>
      </c>
      <c r="B105" s="14" t="s">
        <v>542</v>
      </c>
      <c r="C105" s="12" t="s">
        <v>543</v>
      </c>
      <c r="D105" s="37">
        <v>18.91</v>
      </c>
      <c r="E105" s="37">
        <v>16.239999999999998</v>
      </c>
      <c r="F105" s="38">
        <v>1.625</v>
      </c>
      <c r="G105" s="12" t="s">
        <v>373</v>
      </c>
      <c r="H105" s="38" t="s">
        <v>301</v>
      </c>
      <c r="I105" s="38" t="s">
        <v>301</v>
      </c>
      <c r="J105" s="38" t="s">
        <v>301</v>
      </c>
      <c r="K105" s="38" t="s">
        <v>301</v>
      </c>
      <c r="L105" s="38" t="s">
        <v>301</v>
      </c>
      <c r="M105" s="38" t="s">
        <v>301</v>
      </c>
      <c r="N105" s="38">
        <v>1.3891</v>
      </c>
      <c r="O105" s="38">
        <v>103.8972</v>
      </c>
    </row>
    <row r="106" spans="1:15" x14ac:dyDescent="0.25">
      <c r="A106" s="12" t="s">
        <v>246</v>
      </c>
      <c r="B106" s="14" t="s">
        <v>338</v>
      </c>
      <c r="C106" s="12" t="s">
        <v>544</v>
      </c>
      <c r="D106" s="37">
        <v>17.34</v>
      </c>
      <c r="E106" s="37">
        <v>16.3</v>
      </c>
      <c r="F106" s="38">
        <v>0.5</v>
      </c>
      <c r="G106" s="12" t="s">
        <v>373</v>
      </c>
      <c r="H106" s="38" t="s">
        <v>301</v>
      </c>
      <c r="I106" s="38" t="s">
        <v>301</v>
      </c>
      <c r="J106" s="38" t="s">
        <v>301</v>
      </c>
      <c r="K106" s="38" t="s">
        <v>301</v>
      </c>
      <c r="L106" s="38" t="s">
        <v>301</v>
      </c>
      <c r="M106" s="38" t="s">
        <v>301</v>
      </c>
      <c r="N106" s="38">
        <v>1.3784000000000001</v>
      </c>
      <c r="O106" s="38">
        <v>86.5351</v>
      </c>
    </row>
    <row r="107" spans="1:15" x14ac:dyDescent="0.25">
      <c r="A107" s="12" t="s">
        <v>40</v>
      </c>
      <c r="B107" s="14" t="s">
        <v>545</v>
      </c>
      <c r="C107" s="12" t="s">
        <v>546</v>
      </c>
      <c r="D107" s="37">
        <v>19.41</v>
      </c>
      <c r="E107" s="37">
        <v>16.34</v>
      </c>
      <c r="F107" s="38">
        <v>1.75</v>
      </c>
      <c r="G107" s="12" t="s">
        <v>373</v>
      </c>
      <c r="H107" s="38" t="s">
        <v>301</v>
      </c>
      <c r="I107" s="38" t="s">
        <v>301</v>
      </c>
      <c r="J107" s="38" t="s">
        <v>301</v>
      </c>
      <c r="K107" s="38" t="s">
        <v>301</v>
      </c>
      <c r="L107" s="38" t="s">
        <v>301</v>
      </c>
      <c r="M107" s="38" t="s">
        <v>301</v>
      </c>
      <c r="N107" s="38">
        <v>1.3942000000000001</v>
      </c>
      <c r="O107" s="38">
        <v>106.0119</v>
      </c>
    </row>
    <row r="108" spans="1:15" x14ac:dyDescent="0.25">
      <c r="A108" s="12" t="s">
        <v>214</v>
      </c>
      <c r="B108" s="14" t="s">
        <v>547</v>
      </c>
      <c r="C108" s="12" t="s">
        <v>548</v>
      </c>
      <c r="D108" s="37">
        <v>17.25</v>
      </c>
      <c r="E108" s="37">
        <v>16.399999999999999</v>
      </c>
      <c r="F108" s="38">
        <v>0.375</v>
      </c>
      <c r="G108" s="12" t="s">
        <v>373</v>
      </c>
      <c r="H108" s="38">
        <v>1.415</v>
      </c>
      <c r="I108" s="38">
        <v>84.178100000000001</v>
      </c>
      <c r="J108" s="38">
        <v>1.3149999999999999</v>
      </c>
      <c r="K108" s="38">
        <v>85.5749</v>
      </c>
      <c r="L108" s="38" t="s">
        <v>301</v>
      </c>
      <c r="M108" s="38" t="s">
        <v>301</v>
      </c>
      <c r="N108" s="38">
        <v>1.3784000000000001</v>
      </c>
      <c r="O108" s="38">
        <v>84.686800000000005</v>
      </c>
    </row>
    <row r="109" spans="1:15" x14ac:dyDescent="0.25">
      <c r="A109" s="12" t="s">
        <v>211</v>
      </c>
      <c r="B109" s="14" t="s">
        <v>549</v>
      </c>
      <c r="C109" s="12" t="s">
        <v>550</v>
      </c>
      <c r="D109" s="37">
        <v>18.309999999999999</v>
      </c>
      <c r="E109" s="37">
        <v>16.41</v>
      </c>
      <c r="F109" s="38">
        <v>1</v>
      </c>
      <c r="G109" s="12" t="s">
        <v>373</v>
      </c>
      <c r="H109" s="38" t="s">
        <v>301</v>
      </c>
      <c r="I109" s="38" t="s">
        <v>301</v>
      </c>
      <c r="J109" s="38" t="s">
        <v>301</v>
      </c>
      <c r="K109" s="38" t="s">
        <v>301</v>
      </c>
      <c r="L109" s="38" t="s">
        <v>301</v>
      </c>
      <c r="M109" s="38" t="s">
        <v>301</v>
      </c>
      <c r="N109" s="38">
        <v>1.3869</v>
      </c>
      <c r="O109" s="38">
        <v>93.781199999999998</v>
      </c>
    </row>
    <row r="110" spans="1:15" x14ac:dyDescent="0.25">
      <c r="A110" s="12" t="s">
        <v>245</v>
      </c>
      <c r="B110" s="14" t="s">
        <v>339</v>
      </c>
      <c r="C110" s="12" t="s">
        <v>551</v>
      </c>
      <c r="D110" s="37">
        <v>17.649999999999999</v>
      </c>
      <c r="E110" s="37">
        <v>16.420000000000002</v>
      </c>
      <c r="F110" s="38">
        <v>0.625</v>
      </c>
      <c r="G110" s="12" t="s">
        <v>373</v>
      </c>
      <c r="H110" s="38" t="s">
        <v>301</v>
      </c>
      <c r="I110" s="38" t="s">
        <v>301</v>
      </c>
      <c r="J110" s="38" t="s">
        <v>301</v>
      </c>
      <c r="K110" s="38" t="s">
        <v>301</v>
      </c>
      <c r="L110" s="38" t="s">
        <v>301</v>
      </c>
      <c r="M110" s="38" t="s">
        <v>301</v>
      </c>
      <c r="N110" s="38">
        <v>1.3815</v>
      </c>
      <c r="O110" s="38">
        <v>88.225399999999993</v>
      </c>
    </row>
    <row r="111" spans="1:15" x14ac:dyDescent="0.25">
      <c r="A111" s="12" t="s">
        <v>47</v>
      </c>
      <c r="B111" s="14" t="s">
        <v>318</v>
      </c>
      <c r="C111" s="12" t="s">
        <v>552</v>
      </c>
      <c r="D111" s="37">
        <v>20.41</v>
      </c>
      <c r="E111" s="37">
        <v>16.61</v>
      </c>
      <c r="F111" s="38">
        <v>2.125</v>
      </c>
      <c r="G111" s="12" t="s">
        <v>373</v>
      </c>
      <c r="H111" s="38" t="s">
        <v>301</v>
      </c>
      <c r="I111" s="38" t="s">
        <v>301</v>
      </c>
      <c r="J111" s="38" t="s">
        <v>301</v>
      </c>
      <c r="K111" s="38" t="s">
        <v>301</v>
      </c>
      <c r="L111" s="38" t="s">
        <v>301</v>
      </c>
      <c r="M111" s="38" t="s">
        <v>301</v>
      </c>
      <c r="N111" s="38">
        <v>1.4029</v>
      </c>
      <c r="O111" s="38">
        <v>112.73739999999999</v>
      </c>
    </row>
    <row r="112" spans="1:15" x14ac:dyDescent="0.25">
      <c r="A112" s="12" t="s">
        <v>213</v>
      </c>
      <c r="B112" s="14" t="s">
        <v>553</v>
      </c>
      <c r="C112" s="12" t="s">
        <v>554</v>
      </c>
      <c r="D112" s="37">
        <v>18.43</v>
      </c>
      <c r="E112" s="37">
        <v>16.7</v>
      </c>
      <c r="F112" s="38">
        <v>0.875</v>
      </c>
      <c r="G112" s="12" t="s">
        <v>373</v>
      </c>
      <c r="H112" s="38" t="s">
        <v>301</v>
      </c>
      <c r="I112" s="38" t="s">
        <v>301</v>
      </c>
      <c r="J112" s="38" t="s">
        <v>301</v>
      </c>
      <c r="K112" s="38" t="s">
        <v>301</v>
      </c>
      <c r="L112" s="38" t="s">
        <v>301</v>
      </c>
      <c r="M112" s="38" t="s">
        <v>301</v>
      </c>
      <c r="N112" s="38">
        <v>1.3895999999999999</v>
      </c>
      <c r="O112" s="38">
        <v>91.681299999999993</v>
      </c>
    </row>
    <row r="113" spans="1:15" x14ac:dyDescent="0.25">
      <c r="A113" s="12" t="s">
        <v>247</v>
      </c>
      <c r="B113" s="14" t="s">
        <v>341</v>
      </c>
      <c r="C113" s="12" t="s">
        <v>555</v>
      </c>
      <c r="D113" s="37">
        <v>18.13</v>
      </c>
      <c r="E113" s="37">
        <v>16.77</v>
      </c>
      <c r="F113" s="38">
        <v>0.625</v>
      </c>
      <c r="G113" s="12" t="s">
        <v>373</v>
      </c>
      <c r="H113" s="38" t="s">
        <v>301</v>
      </c>
      <c r="I113" s="38" t="s">
        <v>301</v>
      </c>
      <c r="J113" s="38" t="s">
        <v>301</v>
      </c>
      <c r="K113" s="38" t="s">
        <v>301</v>
      </c>
      <c r="L113" s="38" t="s">
        <v>301</v>
      </c>
      <c r="M113" s="38" t="s">
        <v>301</v>
      </c>
      <c r="N113" s="38">
        <v>1.3877999999999999</v>
      </c>
      <c r="O113" s="38">
        <v>87.850300000000004</v>
      </c>
    </row>
    <row r="114" spans="1:15" x14ac:dyDescent="0.25">
      <c r="A114" s="12" t="s">
        <v>274</v>
      </c>
      <c r="B114" s="14" t="s">
        <v>556</v>
      </c>
      <c r="C114" s="12" t="s">
        <v>557</v>
      </c>
      <c r="D114" s="37">
        <v>19.43</v>
      </c>
      <c r="E114" s="37">
        <v>16.809999999999999</v>
      </c>
      <c r="F114" s="38">
        <v>1.375</v>
      </c>
      <c r="G114" s="12" t="s">
        <v>373</v>
      </c>
      <c r="H114" s="38">
        <v>1.42</v>
      </c>
      <c r="I114" s="38">
        <v>99.238200000000006</v>
      </c>
      <c r="J114" s="38">
        <v>1.38</v>
      </c>
      <c r="K114" s="38">
        <v>99.912999999999997</v>
      </c>
      <c r="L114" s="38" t="s">
        <v>301</v>
      </c>
      <c r="M114" s="38" t="s">
        <v>301</v>
      </c>
      <c r="N114" s="38">
        <v>1.3976</v>
      </c>
      <c r="O114" s="38">
        <v>99.615399999999994</v>
      </c>
    </row>
    <row r="115" spans="1:15" x14ac:dyDescent="0.25">
      <c r="A115" s="12" t="s">
        <v>248</v>
      </c>
      <c r="B115" s="14" t="s">
        <v>558</v>
      </c>
      <c r="C115" s="12" t="s">
        <v>559</v>
      </c>
      <c r="D115" s="37">
        <v>18</v>
      </c>
      <c r="E115" s="37">
        <v>16.850000000000001</v>
      </c>
      <c r="F115" s="38">
        <v>0.5</v>
      </c>
      <c r="G115" s="12" t="s">
        <v>373</v>
      </c>
      <c r="H115" s="38" t="s">
        <v>301</v>
      </c>
      <c r="I115" s="38" t="s">
        <v>301</v>
      </c>
      <c r="J115" s="38" t="s">
        <v>301</v>
      </c>
      <c r="K115" s="38" t="s">
        <v>301</v>
      </c>
      <c r="L115" s="38" t="s">
        <v>301</v>
      </c>
      <c r="M115" s="38" t="s">
        <v>301</v>
      </c>
      <c r="N115" s="38">
        <v>1.3875</v>
      </c>
      <c r="O115" s="38">
        <v>85.948099999999997</v>
      </c>
    </row>
    <row r="116" spans="1:15" x14ac:dyDescent="0.25">
      <c r="A116" s="12" t="s">
        <v>70</v>
      </c>
      <c r="B116" s="14" t="s">
        <v>560</v>
      </c>
      <c r="C116" s="12" t="s">
        <v>561</v>
      </c>
      <c r="D116" s="37">
        <v>21.16</v>
      </c>
      <c r="E116" s="37">
        <v>16.88</v>
      </c>
      <c r="F116" s="38">
        <v>2.25</v>
      </c>
      <c r="G116" s="12" t="s">
        <v>373</v>
      </c>
      <c r="H116" s="38" t="s">
        <v>301</v>
      </c>
      <c r="I116" s="38" t="s">
        <v>301</v>
      </c>
      <c r="J116" s="38" t="s">
        <v>301</v>
      </c>
      <c r="K116" s="38" t="s">
        <v>301</v>
      </c>
      <c r="L116" s="38" t="s">
        <v>301</v>
      </c>
      <c r="M116" s="38" t="s">
        <v>301</v>
      </c>
      <c r="N116" s="38">
        <v>1.4104000000000001</v>
      </c>
      <c r="O116" s="38">
        <v>115.2672</v>
      </c>
    </row>
    <row r="117" spans="1:15" x14ac:dyDescent="0.25">
      <c r="A117" s="12" t="s">
        <v>71</v>
      </c>
      <c r="B117" s="14" t="s">
        <v>562</v>
      </c>
      <c r="C117" s="12" t="s">
        <v>563</v>
      </c>
      <c r="D117" s="37">
        <v>20.85</v>
      </c>
      <c r="E117" s="37">
        <v>16.899999999999999</v>
      </c>
      <c r="F117" s="38">
        <v>2.25</v>
      </c>
      <c r="G117" s="12" t="s">
        <v>373</v>
      </c>
      <c r="H117" s="38" t="s">
        <v>301</v>
      </c>
      <c r="I117" s="38" t="s">
        <v>301</v>
      </c>
      <c r="J117" s="38" t="s">
        <v>301</v>
      </c>
      <c r="K117" s="38" t="s">
        <v>301</v>
      </c>
      <c r="L117" s="38" t="s">
        <v>301</v>
      </c>
      <c r="M117" s="38" t="s">
        <v>301</v>
      </c>
      <c r="N117" s="38">
        <v>1.4069</v>
      </c>
      <c r="O117" s="38">
        <v>115.1416</v>
      </c>
    </row>
    <row r="118" spans="1:15" x14ac:dyDescent="0.25">
      <c r="A118" s="12" t="s">
        <v>54</v>
      </c>
      <c r="B118" s="14" t="s">
        <v>564</v>
      </c>
      <c r="C118" s="12" t="s">
        <v>565</v>
      </c>
      <c r="D118" s="37">
        <v>21.38</v>
      </c>
      <c r="E118" s="37">
        <v>16.96</v>
      </c>
      <c r="F118" s="38">
        <v>2.375</v>
      </c>
      <c r="G118" s="12" t="s">
        <v>373</v>
      </c>
      <c r="H118" s="38" t="s">
        <v>301</v>
      </c>
      <c r="I118" s="38" t="s">
        <v>301</v>
      </c>
      <c r="J118" s="38" t="s">
        <v>301</v>
      </c>
      <c r="K118" s="38" t="s">
        <v>301</v>
      </c>
      <c r="L118" s="38" t="s">
        <v>301</v>
      </c>
      <c r="M118" s="38" t="s">
        <v>301</v>
      </c>
      <c r="N118" s="38">
        <v>1.4117</v>
      </c>
      <c r="O118" s="38">
        <v>117.6651</v>
      </c>
    </row>
    <row r="119" spans="1:15" x14ac:dyDescent="0.25">
      <c r="A119" s="12" t="s">
        <v>72</v>
      </c>
      <c r="B119" s="14" t="s">
        <v>566</v>
      </c>
      <c r="C119" s="12" t="s">
        <v>567</v>
      </c>
      <c r="D119" s="37">
        <v>20.67</v>
      </c>
      <c r="E119" s="37">
        <v>16.989999999999998</v>
      </c>
      <c r="F119" s="38">
        <v>2</v>
      </c>
      <c r="G119" s="12" t="s">
        <v>373</v>
      </c>
      <c r="H119" s="38" t="s">
        <v>301</v>
      </c>
      <c r="I119" s="38" t="s">
        <v>301</v>
      </c>
      <c r="J119" s="38" t="s">
        <v>301</v>
      </c>
      <c r="K119" s="38" t="s">
        <v>301</v>
      </c>
      <c r="L119" s="38" t="s">
        <v>301</v>
      </c>
      <c r="M119" s="38" t="s">
        <v>301</v>
      </c>
      <c r="N119" s="38">
        <v>1.4069</v>
      </c>
      <c r="O119" s="38">
        <v>110.5689</v>
      </c>
    </row>
    <row r="120" spans="1:15" x14ac:dyDescent="0.25">
      <c r="A120" s="12" t="s">
        <v>73</v>
      </c>
      <c r="B120" s="14" t="s">
        <v>568</v>
      </c>
      <c r="C120" s="12" t="s">
        <v>569</v>
      </c>
      <c r="D120" s="37">
        <v>21.63</v>
      </c>
      <c r="E120" s="37">
        <v>17.2</v>
      </c>
      <c r="F120" s="38">
        <v>2.375</v>
      </c>
      <c r="G120" s="12" t="s">
        <v>373</v>
      </c>
      <c r="H120" s="38" t="s">
        <v>301</v>
      </c>
      <c r="I120" s="38" t="s">
        <v>301</v>
      </c>
      <c r="J120" s="38" t="s">
        <v>301</v>
      </c>
      <c r="K120" s="38" t="s">
        <v>301</v>
      </c>
      <c r="L120" s="38" t="s">
        <v>301</v>
      </c>
      <c r="M120" s="38" t="s">
        <v>301</v>
      </c>
      <c r="N120" s="38">
        <v>1.4145000000000001</v>
      </c>
      <c r="O120" s="38">
        <v>117.78570000000001</v>
      </c>
    </row>
    <row r="121" spans="1:15" x14ac:dyDescent="0.25">
      <c r="A121" s="12" t="s">
        <v>299</v>
      </c>
      <c r="B121" s="14" t="s">
        <v>570</v>
      </c>
      <c r="C121" s="12" t="s">
        <v>571</v>
      </c>
      <c r="D121" s="37">
        <v>19.98</v>
      </c>
      <c r="E121" s="37">
        <v>17.350000000000001</v>
      </c>
      <c r="F121" s="38">
        <v>1.375</v>
      </c>
      <c r="G121" s="12" t="s">
        <v>373</v>
      </c>
      <c r="H121" s="38">
        <v>1.43</v>
      </c>
      <c r="I121" s="38">
        <v>99.049700000000001</v>
      </c>
      <c r="J121" s="38">
        <v>1.33</v>
      </c>
      <c r="K121" s="38">
        <v>100.785</v>
      </c>
      <c r="L121" s="38" t="s">
        <v>301</v>
      </c>
      <c r="M121" s="38" t="s">
        <v>301</v>
      </c>
      <c r="N121" s="38">
        <v>1.4044000000000001</v>
      </c>
      <c r="O121" s="38">
        <v>99.490200000000002</v>
      </c>
    </row>
    <row r="122" spans="1:15" x14ac:dyDescent="0.25">
      <c r="A122" s="12" t="s">
        <v>74</v>
      </c>
      <c r="B122" s="14" t="s">
        <v>572</v>
      </c>
      <c r="C122" s="12" t="s">
        <v>573</v>
      </c>
      <c r="D122" s="37">
        <v>21.87</v>
      </c>
      <c r="E122" s="37">
        <v>17.57</v>
      </c>
      <c r="F122" s="38">
        <v>2.25</v>
      </c>
      <c r="G122" s="12" t="s">
        <v>373</v>
      </c>
      <c r="H122" s="38" t="s">
        <v>301</v>
      </c>
      <c r="I122" s="38" t="s">
        <v>301</v>
      </c>
      <c r="J122" s="38" t="s">
        <v>301</v>
      </c>
      <c r="K122" s="38" t="s">
        <v>301</v>
      </c>
      <c r="L122" s="38" t="s">
        <v>301</v>
      </c>
      <c r="M122" s="38" t="s">
        <v>301</v>
      </c>
      <c r="N122" s="38">
        <v>1.4181999999999999</v>
      </c>
      <c r="O122" s="38">
        <v>115.5427</v>
      </c>
    </row>
    <row r="123" spans="1:15" x14ac:dyDescent="0.25">
      <c r="A123" s="12" t="s">
        <v>75</v>
      </c>
      <c r="B123" s="14" t="s">
        <v>574</v>
      </c>
      <c r="C123" s="12" t="s">
        <v>575</v>
      </c>
      <c r="D123" s="37">
        <v>23.16</v>
      </c>
      <c r="E123" s="37">
        <v>18.48</v>
      </c>
      <c r="F123" s="38">
        <v>2</v>
      </c>
      <c r="G123" s="12" t="s">
        <v>373</v>
      </c>
      <c r="H123" s="38" t="s">
        <v>301</v>
      </c>
      <c r="I123" s="38" t="s">
        <v>301</v>
      </c>
      <c r="J123" s="38" t="s">
        <v>301</v>
      </c>
      <c r="K123" s="38" t="s">
        <v>301</v>
      </c>
      <c r="L123" s="38" t="s">
        <v>301</v>
      </c>
      <c r="M123" s="38" t="s">
        <v>301</v>
      </c>
      <c r="N123" s="38">
        <v>1.4346000000000001</v>
      </c>
      <c r="O123" s="38">
        <v>111.07299999999999</v>
      </c>
    </row>
    <row r="124" spans="1:15" x14ac:dyDescent="0.25">
      <c r="A124" s="12" t="s">
        <v>76</v>
      </c>
      <c r="B124" s="14" t="s">
        <v>576</v>
      </c>
      <c r="C124" s="12" t="s">
        <v>577</v>
      </c>
      <c r="D124" s="37">
        <v>22.64</v>
      </c>
      <c r="E124" s="37">
        <v>18.829999999999998</v>
      </c>
      <c r="F124" s="38">
        <v>1.625</v>
      </c>
      <c r="G124" s="12" t="s">
        <v>373</v>
      </c>
      <c r="H124" s="38" t="s">
        <v>301</v>
      </c>
      <c r="I124" s="38" t="s">
        <v>301</v>
      </c>
      <c r="J124" s="38" t="s">
        <v>301</v>
      </c>
      <c r="K124" s="38" t="s">
        <v>301</v>
      </c>
      <c r="L124" s="38" t="s">
        <v>301</v>
      </c>
      <c r="M124" s="38" t="s">
        <v>301</v>
      </c>
      <c r="N124" s="38">
        <v>1.4327000000000001</v>
      </c>
      <c r="O124" s="38">
        <v>103.69329999999999</v>
      </c>
    </row>
    <row r="125" spans="1:15" x14ac:dyDescent="0.25">
      <c r="A125" s="12" t="s">
        <v>77</v>
      </c>
      <c r="B125" s="14" t="s">
        <v>578</v>
      </c>
      <c r="C125" s="12" t="s">
        <v>579</v>
      </c>
      <c r="D125" s="37">
        <v>23.66</v>
      </c>
      <c r="E125" s="37">
        <v>19.149999999999999</v>
      </c>
      <c r="F125" s="38">
        <v>1.875</v>
      </c>
      <c r="G125" s="12" t="s">
        <v>373</v>
      </c>
      <c r="H125" s="38" t="s">
        <v>301</v>
      </c>
      <c r="I125" s="38" t="s">
        <v>301</v>
      </c>
      <c r="J125" s="38" t="s">
        <v>301</v>
      </c>
      <c r="K125" s="38" t="s">
        <v>301</v>
      </c>
      <c r="L125" s="38" t="s">
        <v>301</v>
      </c>
      <c r="M125" s="38" t="s">
        <v>301</v>
      </c>
      <c r="N125" s="38">
        <v>1.4412</v>
      </c>
      <c r="O125" s="38">
        <v>108.64109999999999</v>
      </c>
    </row>
    <row r="126" spans="1:15" x14ac:dyDescent="0.25">
      <c r="A126" s="12" t="s">
        <v>78</v>
      </c>
      <c r="B126" s="14" t="s">
        <v>580</v>
      </c>
      <c r="C126" s="12" t="s">
        <v>581</v>
      </c>
      <c r="D126" s="37">
        <v>22.85</v>
      </c>
      <c r="E126" s="37">
        <v>19.420000000000002</v>
      </c>
      <c r="F126" s="38">
        <v>1.375</v>
      </c>
      <c r="G126" s="12" t="s">
        <v>373</v>
      </c>
      <c r="H126" s="38" t="s">
        <v>301</v>
      </c>
      <c r="I126" s="38" t="s">
        <v>301</v>
      </c>
      <c r="J126" s="38" t="s">
        <v>301</v>
      </c>
      <c r="K126" s="38" t="s">
        <v>301</v>
      </c>
      <c r="L126" s="38" t="s">
        <v>301</v>
      </c>
      <c r="M126" s="38" t="s">
        <v>301</v>
      </c>
      <c r="N126" s="38">
        <v>1.4377</v>
      </c>
      <c r="O126" s="38">
        <v>98.784199999999998</v>
      </c>
    </row>
    <row r="127" spans="1:15" x14ac:dyDescent="0.25">
      <c r="A127" s="12" t="s">
        <v>79</v>
      </c>
      <c r="B127" s="14" t="s">
        <v>329</v>
      </c>
      <c r="C127" s="12" t="s">
        <v>582</v>
      </c>
      <c r="D127" s="37">
        <v>24.16</v>
      </c>
      <c r="E127" s="37">
        <v>19.71</v>
      </c>
      <c r="F127" s="38">
        <v>1.625</v>
      </c>
      <c r="G127" s="12" t="s">
        <v>373</v>
      </c>
      <c r="H127" s="38" t="s">
        <v>301</v>
      </c>
      <c r="I127" s="38" t="s">
        <v>301</v>
      </c>
      <c r="J127" s="38" t="s">
        <v>301</v>
      </c>
      <c r="K127" s="38" t="s">
        <v>301</v>
      </c>
      <c r="L127" s="38" t="s">
        <v>301</v>
      </c>
      <c r="M127" s="38" t="s">
        <v>301</v>
      </c>
      <c r="N127" s="38">
        <v>1.4492</v>
      </c>
      <c r="O127" s="38">
        <v>103.56010000000001</v>
      </c>
    </row>
    <row r="128" spans="1:15" x14ac:dyDescent="0.25">
      <c r="A128" s="12" t="s">
        <v>80</v>
      </c>
      <c r="B128" s="14" t="s">
        <v>583</v>
      </c>
      <c r="C128" s="12" t="s">
        <v>584</v>
      </c>
      <c r="D128" s="37">
        <v>24.64</v>
      </c>
      <c r="E128" s="37">
        <v>20.39</v>
      </c>
      <c r="F128" s="38">
        <v>1.5</v>
      </c>
      <c r="G128" s="12" t="s">
        <v>373</v>
      </c>
      <c r="H128" s="38" t="s">
        <v>301</v>
      </c>
      <c r="I128" s="38" t="s">
        <v>301</v>
      </c>
      <c r="J128" s="38" t="s">
        <v>301</v>
      </c>
      <c r="K128" s="38" t="s">
        <v>301</v>
      </c>
      <c r="L128" s="38" t="s">
        <v>301</v>
      </c>
      <c r="M128" s="38" t="s">
        <v>301</v>
      </c>
      <c r="N128" s="38">
        <v>1.4558</v>
      </c>
      <c r="O128" s="38">
        <v>100.9064</v>
      </c>
    </row>
    <row r="129" spans="1:15" x14ac:dyDescent="0.25">
      <c r="A129" s="12" t="s">
        <v>56</v>
      </c>
      <c r="B129" s="14" t="s">
        <v>332</v>
      </c>
      <c r="C129" s="12" t="s">
        <v>585</v>
      </c>
      <c r="D129" s="37">
        <v>25.12</v>
      </c>
      <c r="E129" s="37">
        <v>20.8</v>
      </c>
      <c r="F129" s="38">
        <v>1.375</v>
      </c>
      <c r="G129" s="12" t="s">
        <v>373</v>
      </c>
      <c r="H129" s="38" t="s">
        <v>301</v>
      </c>
      <c r="I129" s="38" t="s">
        <v>301</v>
      </c>
      <c r="J129" s="38" t="s">
        <v>301</v>
      </c>
      <c r="K129" s="38" t="s">
        <v>301</v>
      </c>
      <c r="L129" s="38" t="s">
        <v>301</v>
      </c>
      <c r="M129" s="38" t="s">
        <v>301</v>
      </c>
      <c r="N129" s="38">
        <v>1.4623999999999999</v>
      </c>
      <c r="O129" s="38">
        <v>98.171899999999994</v>
      </c>
    </row>
    <row r="130" spans="1:15" x14ac:dyDescent="0.25">
      <c r="A130" s="12" t="s">
        <v>264</v>
      </c>
      <c r="B130" s="14" t="s">
        <v>344</v>
      </c>
      <c r="C130" s="12" t="s">
        <v>586</v>
      </c>
      <c r="D130" s="37">
        <v>29.12</v>
      </c>
      <c r="E130" s="37">
        <v>21.45</v>
      </c>
      <c r="F130" s="38">
        <v>2.375</v>
      </c>
      <c r="G130" s="12" t="s">
        <v>373</v>
      </c>
      <c r="H130" s="38" t="s">
        <v>301</v>
      </c>
      <c r="I130" s="38" t="s">
        <v>301</v>
      </c>
      <c r="J130" s="38" t="s">
        <v>301</v>
      </c>
      <c r="K130" s="38" t="s">
        <v>301</v>
      </c>
      <c r="L130" s="38" t="s">
        <v>301</v>
      </c>
      <c r="M130" s="38" t="s">
        <v>301</v>
      </c>
      <c r="N130" s="38">
        <v>1.4898</v>
      </c>
      <c r="O130" s="38">
        <v>120.7898</v>
      </c>
    </row>
    <row r="131" spans="1:15" x14ac:dyDescent="0.25">
      <c r="A131" s="12" t="s">
        <v>81</v>
      </c>
      <c r="B131" s="14" t="s">
        <v>587</v>
      </c>
      <c r="C131" s="12" t="s">
        <v>588</v>
      </c>
      <c r="D131" s="37">
        <v>25.63</v>
      </c>
      <c r="E131" s="37">
        <v>21.84</v>
      </c>
      <c r="F131" s="38">
        <v>1.125</v>
      </c>
      <c r="G131" s="12" t="s">
        <v>373</v>
      </c>
      <c r="H131" s="38" t="s">
        <v>301</v>
      </c>
      <c r="I131" s="38" t="s">
        <v>301</v>
      </c>
      <c r="J131" s="38" t="s">
        <v>301</v>
      </c>
      <c r="K131" s="38" t="s">
        <v>301</v>
      </c>
      <c r="L131" s="38" t="s">
        <v>301</v>
      </c>
      <c r="M131" s="38" t="s">
        <v>301</v>
      </c>
      <c r="N131" s="38">
        <v>1.4713000000000001</v>
      </c>
      <c r="O131" s="38">
        <v>92.647599999999997</v>
      </c>
    </row>
    <row r="132" spans="1:15" x14ac:dyDescent="0.25">
      <c r="A132" s="12" t="s">
        <v>220</v>
      </c>
      <c r="B132" s="14" t="s">
        <v>589</v>
      </c>
      <c r="C132" s="12" t="s">
        <v>590</v>
      </c>
      <c r="D132" s="37">
        <v>28.64</v>
      </c>
      <c r="E132" s="37">
        <v>22.03</v>
      </c>
      <c r="F132" s="38">
        <v>2</v>
      </c>
      <c r="G132" s="12" t="s">
        <v>373</v>
      </c>
      <c r="H132" s="38" t="s">
        <v>301</v>
      </c>
      <c r="I132" s="38" t="s">
        <v>301</v>
      </c>
      <c r="J132" s="38" t="s">
        <v>301</v>
      </c>
      <c r="K132" s="38" t="s">
        <v>301</v>
      </c>
      <c r="L132" s="38" t="s">
        <v>301</v>
      </c>
      <c r="M132" s="38" t="s">
        <v>301</v>
      </c>
      <c r="N132" s="38">
        <v>1.4899</v>
      </c>
      <c r="O132" s="38">
        <v>111.81910000000001</v>
      </c>
    </row>
    <row r="133" spans="1:15" x14ac:dyDescent="0.25">
      <c r="A133" s="12" t="s">
        <v>50</v>
      </c>
      <c r="B133" s="14" t="s">
        <v>334</v>
      </c>
      <c r="C133" s="12" t="s">
        <v>591</v>
      </c>
      <c r="D133" s="37">
        <v>26.11</v>
      </c>
      <c r="E133" s="37">
        <v>22.34</v>
      </c>
      <c r="F133" s="38">
        <v>1</v>
      </c>
      <c r="G133" s="12" t="s">
        <v>373</v>
      </c>
      <c r="H133" s="38" t="s">
        <v>301</v>
      </c>
      <c r="I133" s="38" t="s">
        <v>301</v>
      </c>
      <c r="J133" s="38" t="s">
        <v>301</v>
      </c>
      <c r="K133" s="38" t="s">
        <v>301</v>
      </c>
      <c r="L133" s="38" t="s">
        <v>301</v>
      </c>
      <c r="M133" s="38" t="s">
        <v>301</v>
      </c>
      <c r="N133" s="38">
        <v>1.4782999999999999</v>
      </c>
      <c r="O133" s="38">
        <v>89.700999999999993</v>
      </c>
    </row>
    <row r="134" spans="1:15" x14ac:dyDescent="0.25">
      <c r="A134" s="12" t="s">
        <v>249</v>
      </c>
      <c r="B134" s="14" t="s">
        <v>336</v>
      </c>
      <c r="C134" s="12" t="s">
        <v>592</v>
      </c>
      <c r="D134" s="37">
        <v>26.62</v>
      </c>
      <c r="E134" s="37">
        <v>23.52</v>
      </c>
      <c r="F134" s="38">
        <v>0.75</v>
      </c>
      <c r="G134" s="12" t="s">
        <v>373</v>
      </c>
      <c r="H134" s="38" t="s">
        <v>301</v>
      </c>
      <c r="I134" s="38" t="s">
        <v>301</v>
      </c>
      <c r="J134" s="38" t="s">
        <v>301</v>
      </c>
      <c r="K134" s="38" t="s">
        <v>301</v>
      </c>
      <c r="L134" s="38" t="s">
        <v>301</v>
      </c>
      <c r="M134" s="38" t="s">
        <v>301</v>
      </c>
      <c r="N134" s="38">
        <v>1.4875</v>
      </c>
      <c r="O134" s="38">
        <v>83.884100000000004</v>
      </c>
    </row>
    <row r="135" spans="1:15" x14ac:dyDescent="0.25">
      <c r="A135" s="12" t="s">
        <v>250</v>
      </c>
      <c r="B135" s="14" t="s">
        <v>593</v>
      </c>
      <c r="C135" s="12" t="s">
        <v>594</v>
      </c>
      <c r="D135" s="37">
        <v>28.24</v>
      </c>
      <c r="E135" s="37">
        <v>23.55</v>
      </c>
      <c r="F135" s="38">
        <v>1.125</v>
      </c>
      <c r="G135" s="12" t="s">
        <v>373</v>
      </c>
      <c r="H135" s="38" t="s">
        <v>301</v>
      </c>
      <c r="I135" s="38" t="s">
        <v>301</v>
      </c>
      <c r="J135" s="38" t="s">
        <v>301</v>
      </c>
      <c r="K135" s="38" t="s">
        <v>301</v>
      </c>
      <c r="L135" s="38" t="s">
        <v>301</v>
      </c>
      <c r="M135" s="38" t="s">
        <v>301</v>
      </c>
      <c r="N135" s="38">
        <v>1.4984999999999999</v>
      </c>
      <c r="O135" s="38">
        <v>91.451599999999999</v>
      </c>
    </row>
    <row r="136" spans="1:15" x14ac:dyDescent="0.25">
      <c r="A136" s="12" t="s">
        <v>300</v>
      </c>
      <c r="B136" s="14" t="s">
        <v>595</v>
      </c>
      <c r="C136" s="12" t="s">
        <v>596</v>
      </c>
      <c r="D136" s="37">
        <v>29.62</v>
      </c>
      <c r="E136" s="37">
        <v>23.64</v>
      </c>
      <c r="F136" s="38">
        <v>1.5</v>
      </c>
      <c r="G136" s="12" t="s">
        <v>373</v>
      </c>
      <c r="H136" s="38">
        <v>1.62</v>
      </c>
      <c r="I136" s="38">
        <v>97.191699999999997</v>
      </c>
      <c r="J136" s="38">
        <v>1.54</v>
      </c>
      <c r="K136" s="38">
        <v>99.051699999999997</v>
      </c>
      <c r="L136" s="38" t="s">
        <v>301</v>
      </c>
      <c r="M136" s="38" t="s">
        <v>301</v>
      </c>
      <c r="N136" s="38">
        <v>1.5062</v>
      </c>
      <c r="O136" s="38">
        <v>99.849599999999995</v>
      </c>
    </row>
    <row r="137" spans="1:15" x14ac:dyDescent="0.25">
      <c r="A137" s="12" t="s">
        <v>597</v>
      </c>
      <c r="B137" s="14" t="s">
        <v>598</v>
      </c>
      <c r="C137" s="12" t="s">
        <v>599</v>
      </c>
      <c r="D137" s="37">
        <v>30</v>
      </c>
      <c r="E137" s="37">
        <v>24.01</v>
      </c>
      <c r="F137" s="38">
        <v>1.5</v>
      </c>
      <c r="G137" s="12" t="s">
        <v>373</v>
      </c>
      <c r="H137" s="38" t="s">
        <v>301</v>
      </c>
      <c r="I137" s="38" t="s">
        <v>301</v>
      </c>
      <c r="J137" s="38" t="s">
        <v>301</v>
      </c>
      <c r="K137" s="38" t="s">
        <v>301</v>
      </c>
      <c r="L137" s="38" t="s">
        <v>301</v>
      </c>
      <c r="M137" s="38" t="s">
        <v>301</v>
      </c>
      <c r="N137" s="38">
        <v>1.5099</v>
      </c>
      <c r="O137" s="38">
        <v>99.763499999999993</v>
      </c>
    </row>
    <row r="138" spans="1:15" x14ac:dyDescent="0.25">
      <c r="A138" s="12" t="s">
        <v>251</v>
      </c>
      <c r="B138" s="14" t="s">
        <v>600</v>
      </c>
      <c r="C138" s="12" t="s">
        <v>601</v>
      </c>
      <c r="D138" s="37">
        <v>27.41</v>
      </c>
      <c r="E138" s="37">
        <v>24.48</v>
      </c>
      <c r="F138" s="38">
        <v>0.625</v>
      </c>
      <c r="G138" s="12" t="s">
        <v>373</v>
      </c>
      <c r="H138" s="38" t="s">
        <v>301</v>
      </c>
      <c r="I138" s="38" t="s">
        <v>301</v>
      </c>
      <c r="J138" s="38" t="s">
        <v>301</v>
      </c>
      <c r="K138" s="38" t="s">
        <v>301</v>
      </c>
      <c r="L138" s="38" t="s">
        <v>301</v>
      </c>
      <c r="M138" s="38" t="s">
        <v>301</v>
      </c>
      <c r="N138" s="38">
        <v>1.4982</v>
      </c>
      <c r="O138" s="38">
        <v>80.487200000000001</v>
      </c>
    </row>
    <row r="139" spans="1:15" x14ac:dyDescent="0.25">
      <c r="A139" s="13" t="s">
        <v>252</v>
      </c>
      <c r="B139" s="43" t="s">
        <v>602</v>
      </c>
      <c r="C139" s="13" t="s">
        <v>603</v>
      </c>
      <c r="D139" s="44">
        <v>27.17</v>
      </c>
      <c r="E139" s="44">
        <v>25.13</v>
      </c>
      <c r="F139" s="45">
        <v>0.375</v>
      </c>
      <c r="G139" s="13" t="s">
        <v>373</v>
      </c>
      <c r="H139" s="45" t="s">
        <v>301</v>
      </c>
      <c r="I139" s="45" t="s">
        <v>301</v>
      </c>
      <c r="J139" s="45" t="s">
        <v>301</v>
      </c>
      <c r="K139" s="45" t="s">
        <v>301</v>
      </c>
      <c r="L139" s="45" t="s">
        <v>301</v>
      </c>
      <c r="M139" s="45" t="s">
        <v>301</v>
      </c>
      <c r="N139" s="45">
        <v>1.5001</v>
      </c>
      <c r="O139" s="45">
        <v>75.048699999999997</v>
      </c>
    </row>
    <row r="140" spans="1:15" x14ac:dyDescent="0.25">
      <c r="A140" s="46" t="s">
        <v>604</v>
      </c>
      <c r="B140" s="8"/>
      <c r="D140" s="8"/>
      <c r="E140" s="8"/>
      <c r="F140" s="8"/>
      <c r="G140" s="8"/>
      <c r="H140" s="8"/>
      <c r="I140" s="8"/>
      <c r="J140" s="8"/>
      <c r="K140" s="8"/>
      <c r="L140" s="8"/>
      <c r="M140" s="8"/>
      <c r="N140" s="8"/>
      <c r="O140" s="8"/>
    </row>
    <row r="141" spans="1:15" x14ac:dyDescent="0.25">
      <c r="A141" s="47" t="s">
        <v>605</v>
      </c>
      <c r="B141" s="48"/>
      <c r="C141" s="48"/>
      <c r="D141" s="48"/>
      <c r="E141" s="48"/>
      <c r="F141" s="48"/>
      <c r="G141" s="48"/>
      <c r="H141" s="8"/>
      <c r="I141" s="8"/>
      <c r="J141" s="8"/>
      <c r="K141" s="8"/>
      <c r="L141" s="8"/>
      <c r="M141" s="8"/>
      <c r="N141" s="8"/>
      <c r="O141" s="8"/>
    </row>
    <row r="142" spans="1:15" x14ac:dyDescent="0.25">
      <c r="A142" s="49" t="s">
        <v>606</v>
      </c>
      <c r="B142" s="48"/>
      <c r="C142" s="48"/>
      <c r="D142" s="48"/>
      <c r="E142" s="48"/>
      <c r="F142" s="48"/>
      <c r="G142" s="48"/>
      <c r="H142" s="8"/>
      <c r="I142" s="8"/>
      <c r="J142" s="8"/>
      <c r="K142" s="8"/>
      <c r="L142" s="8"/>
      <c r="M142" s="8"/>
      <c r="N142" s="8"/>
      <c r="O142" s="8"/>
    </row>
    <row r="143" spans="1:15" x14ac:dyDescent="0.25">
      <c r="A143" s="49" t="s">
        <v>607</v>
      </c>
      <c r="B143" s="48"/>
      <c r="C143" s="48"/>
      <c r="D143" s="48"/>
      <c r="E143" s="48"/>
      <c r="F143" s="48"/>
      <c r="G143" s="48"/>
      <c r="H143" s="8"/>
      <c r="I143" s="8"/>
      <c r="J143" s="8"/>
      <c r="K143" s="8"/>
      <c r="L143" s="8"/>
      <c r="M143" s="8"/>
      <c r="N143" s="8"/>
      <c r="O143" s="8"/>
    </row>
    <row r="144" spans="1:15" x14ac:dyDescent="0.25">
      <c r="A144" s="49" t="s">
        <v>608</v>
      </c>
      <c r="B144" s="48"/>
      <c r="C144" s="48"/>
      <c r="D144" s="48"/>
      <c r="E144" s="48"/>
      <c r="F144" s="48"/>
      <c r="G144" s="48"/>
      <c r="H144" s="8"/>
      <c r="I144" s="8"/>
      <c r="J144" s="8"/>
      <c r="K144" s="8"/>
      <c r="L144" s="8"/>
      <c r="M144" s="8"/>
      <c r="N144" s="8"/>
      <c r="O144" s="8"/>
    </row>
  </sheetData>
  <mergeCells count="19">
    <mergeCell ref="J4:J5"/>
    <mergeCell ref="K4:K5"/>
    <mergeCell ref="L4:L5"/>
    <mergeCell ref="M4:M5"/>
    <mergeCell ref="N4:N5"/>
    <mergeCell ref="O4:O5"/>
    <mergeCell ref="A1:O1"/>
    <mergeCell ref="A3:A5"/>
    <mergeCell ref="B3:B5"/>
    <mergeCell ref="C3:C5"/>
    <mergeCell ref="D3:D5"/>
    <mergeCell ref="E3:E5"/>
    <mergeCell ref="F3:F5"/>
    <mergeCell ref="G3:G5"/>
    <mergeCell ref="H3:K3"/>
    <mergeCell ref="L3:M3"/>
    <mergeCell ref="N3:O3"/>
    <mergeCell ref="H4:H5"/>
    <mergeCell ref="I4:I5"/>
  </mergeCells>
  <phoneticPr fontId="1" type="noConversion"/>
  <hyperlinks>
    <hyperlink ref="M2" location="首頁!A1" display="首頁" xr:uid="{00000000-0004-0000-0A00-000000000000}"/>
    <hyperlink ref="O2" location="首頁!A1" display="首頁" xr:uid="{00000000-0004-0000-0A00-000001000000}"/>
  </hyperlinks>
  <printOptions horizontalCentered="1"/>
  <pageMargins left="0.74803149606299213" right="0.74803149606299213" top="1.1811023622047243" bottom="0.98425196850393704" header="0.51181102362204722" footer="0.51181102362204722"/>
  <pageSetup paperSize="9" scale="70" orientation="portrait" r:id="rId1"/>
  <headerFooter alignWithMargins="0">
    <oddHeader>&amp;L&amp;"新細明體,標準"&amp;8[BDdys503]&amp;C&amp;"新細明體,粗體"&amp;14 各期次債券公平價格
Government Bonds Fair Value&amp;R&amp;"新細明體,標準"&amp;8製表時間：112/09/26  16:28
第&amp;"Times New Roman,標準"&amp;8 &amp;P / &amp;N &amp;"新細明體,標準"&amp;8頁</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10"/>
  <dimension ref="A1:I132"/>
  <sheetViews>
    <sheetView workbookViewId="0">
      <selection activeCell="G4" sqref="G4"/>
    </sheetView>
  </sheetViews>
  <sheetFormatPr defaultRowHeight="16.5" x14ac:dyDescent="0.25"/>
  <cols>
    <col min="2" max="2" width="11.625" bestFit="1" customWidth="1"/>
    <col min="4" max="5" width="10.5" bestFit="1" customWidth="1"/>
    <col min="7" max="7" width="11.625" bestFit="1" customWidth="1"/>
  </cols>
  <sheetData>
    <row r="1" spans="1:9" x14ac:dyDescent="0.25">
      <c r="A1" s="7" t="s">
        <v>292</v>
      </c>
      <c r="B1" s="19">
        <v>9</v>
      </c>
      <c r="C1" s="8">
        <v>50000000</v>
      </c>
      <c r="D1" s="17">
        <f ca="1">TODAY()</f>
        <v>45428</v>
      </c>
      <c r="E1" s="17">
        <f ca="1">WORKDAY(D1,2)</f>
        <v>45432</v>
      </c>
      <c r="G1" s="17"/>
      <c r="H1" s="17"/>
    </row>
    <row r="2" spans="1:9" x14ac:dyDescent="0.25">
      <c r="A2" s="7" t="s">
        <v>290</v>
      </c>
      <c r="B2" s="8">
        <v>0.7</v>
      </c>
      <c r="I2" s="21"/>
    </row>
    <row r="3" spans="1:9" x14ac:dyDescent="0.25">
      <c r="B3" s="8" t="s">
        <v>282</v>
      </c>
      <c r="C3" s="8" t="s">
        <v>281</v>
      </c>
      <c r="F3" s="17" t="s">
        <v>291</v>
      </c>
      <c r="I3" s="9" t="s">
        <v>96</v>
      </c>
    </row>
    <row r="4" spans="1:9" x14ac:dyDescent="0.25">
      <c r="A4" s="12" t="s">
        <v>36</v>
      </c>
      <c r="B4" s="16">
        <v>45253</v>
      </c>
      <c r="C4" s="11">
        <v>0.75</v>
      </c>
      <c r="D4" s="18">
        <f t="shared" ref="D4:D12" ca="1" si="0">B4-$D$1</f>
        <v>-175</v>
      </c>
      <c r="E4" s="18">
        <f t="shared" ref="E4:E11" ca="1" si="1">B4-$E$1</f>
        <v>-179</v>
      </c>
      <c r="F4" s="22">
        <v>0.72</v>
      </c>
      <c r="G4" s="23">
        <f t="shared" ref="G4:G11" ca="1" si="2">$B$1*$C$1*(F4-$B$2)/100*E4/365</f>
        <v>-44136.9863013699</v>
      </c>
      <c r="H4" s="23">
        <f t="shared" ref="H4:H11" ca="1" si="3">G4/E4</f>
        <v>246.57534246575364</v>
      </c>
      <c r="I4" s="10">
        <v>0.67</v>
      </c>
    </row>
    <row r="5" spans="1:9" x14ac:dyDescent="0.25">
      <c r="A5" s="12" t="s">
        <v>27</v>
      </c>
      <c r="B5" s="16">
        <v>45305</v>
      </c>
      <c r="C5" s="11">
        <v>0.625</v>
      </c>
      <c r="D5" s="18">
        <f t="shared" ca="1" si="0"/>
        <v>-123</v>
      </c>
      <c r="E5" s="18">
        <f t="shared" ca="1" si="1"/>
        <v>-127</v>
      </c>
      <c r="F5" s="22">
        <v>0.9</v>
      </c>
      <c r="G5" s="23">
        <f t="shared" ca="1" si="2"/>
        <v>-313150.68493150698</v>
      </c>
      <c r="H5" s="23">
        <f t="shared" ca="1" si="3"/>
        <v>2465.7534246575351</v>
      </c>
      <c r="I5" s="10">
        <v>0.81</v>
      </c>
    </row>
    <row r="6" spans="1:9" x14ac:dyDescent="0.25">
      <c r="A6" s="12" t="s">
        <v>9</v>
      </c>
      <c r="B6" s="16">
        <v>45332</v>
      </c>
      <c r="C6" s="11">
        <v>3</v>
      </c>
      <c r="D6" s="18">
        <f t="shared" ca="1" si="0"/>
        <v>-96</v>
      </c>
      <c r="E6" s="18">
        <f t="shared" ca="1" si="1"/>
        <v>-100</v>
      </c>
      <c r="F6" s="22">
        <v>0.9</v>
      </c>
      <c r="G6" s="23">
        <f t="shared" ca="1" si="2"/>
        <v>-246575.34246575349</v>
      </c>
      <c r="H6" s="23">
        <f t="shared" ca="1" si="3"/>
        <v>2465.7534246575351</v>
      </c>
      <c r="I6" s="10">
        <v>0.88</v>
      </c>
    </row>
    <row r="7" spans="1:9" x14ac:dyDescent="0.25">
      <c r="A7" s="12" t="s">
        <v>51</v>
      </c>
      <c r="B7" s="16">
        <v>45354</v>
      </c>
      <c r="C7" s="11">
        <v>1.5</v>
      </c>
      <c r="D7" s="18">
        <f t="shared" ca="1" si="0"/>
        <v>-74</v>
      </c>
      <c r="E7" s="18">
        <f t="shared" ca="1" si="1"/>
        <v>-78</v>
      </c>
      <c r="F7" s="22">
        <v>1</v>
      </c>
      <c r="G7" s="23">
        <f t="shared" ca="1" si="2"/>
        <v>-288493.15068493155</v>
      </c>
      <c r="H7" s="23">
        <f t="shared" ca="1" si="3"/>
        <v>3698.6301369863017</v>
      </c>
      <c r="I7" s="10">
        <v>0.94</v>
      </c>
    </row>
    <row r="8" spans="1:9" x14ac:dyDescent="0.25">
      <c r="A8" s="12" t="s">
        <v>226</v>
      </c>
      <c r="B8" s="16">
        <v>45382</v>
      </c>
      <c r="C8" s="11">
        <v>0.75</v>
      </c>
      <c r="D8" s="18">
        <f t="shared" ca="1" si="0"/>
        <v>-46</v>
      </c>
      <c r="E8" s="18">
        <f t="shared" ca="1" si="1"/>
        <v>-50</v>
      </c>
      <c r="F8" s="22">
        <v>1</v>
      </c>
      <c r="G8" s="23">
        <f t="shared" ca="1" si="2"/>
        <v>-184931.5068493151</v>
      </c>
      <c r="H8" s="23">
        <f t="shared" ca="1" si="3"/>
        <v>3698.6301369863022</v>
      </c>
      <c r="I8" s="10">
        <v>1.01</v>
      </c>
    </row>
    <row r="9" spans="1:9" x14ac:dyDescent="0.25">
      <c r="A9" s="12" t="s">
        <v>5</v>
      </c>
      <c r="B9" s="16">
        <v>45490</v>
      </c>
      <c r="C9" s="11">
        <v>0.5</v>
      </c>
      <c r="D9" s="18">
        <f t="shared" ca="1" si="0"/>
        <v>62</v>
      </c>
      <c r="E9" s="18">
        <f t="shared" ca="1" si="1"/>
        <v>58</v>
      </c>
      <c r="F9" s="22">
        <v>1</v>
      </c>
      <c r="G9" s="23">
        <f t="shared" ca="1" si="2"/>
        <v>214520.54794520553</v>
      </c>
      <c r="H9" s="23">
        <f t="shared" ca="1" si="3"/>
        <v>3698.6301369863022</v>
      </c>
      <c r="I9" s="10">
        <v>1.3</v>
      </c>
    </row>
    <row r="10" spans="1:9" x14ac:dyDescent="0.25">
      <c r="A10" s="12" t="s">
        <v>41</v>
      </c>
      <c r="B10" s="16">
        <v>45561</v>
      </c>
      <c r="C10" s="11">
        <v>1.625</v>
      </c>
      <c r="D10" s="18">
        <f t="shared" ca="1" si="0"/>
        <v>133</v>
      </c>
      <c r="E10" s="18">
        <f t="shared" ca="1" si="1"/>
        <v>129</v>
      </c>
      <c r="F10" s="22">
        <v>1</v>
      </c>
      <c r="G10" s="23">
        <f t="shared" ca="1" si="2"/>
        <v>477123.28767123295</v>
      </c>
      <c r="H10" s="23">
        <f t="shared" ca="1" si="3"/>
        <v>3698.6301369863017</v>
      </c>
      <c r="I10" s="10">
        <v>1.48</v>
      </c>
    </row>
    <row r="11" spans="1:9" x14ac:dyDescent="0.25">
      <c r="A11" s="12" t="s">
        <v>10</v>
      </c>
      <c r="B11" s="16">
        <v>45614</v>
      </c>
      <c r="C11" s="11">
        <v>3</v>
      </c>
      <c r="D11" s="18">
        <f t="shared" ca="1" si="0"/>
        <v>186</v>
      </c>
      <c r="E11" s="18">
        <f t="shared" ca="1" si="1"/>
        <v>182</v>
      </c>
      <c r="F11" s="22">
        <v>1</v>
      </c>
      <c r="G11" s="23">
        <f t="shared" ca="1" si="2"/>
        <v>673150.68493150698</v>
      </c>
      <c r="H11" s="23">
        <f t="shared" ca="1" si="3"/>
        <v>3698.6301369863022</v>
      </c>
      <c r="I11" s="10">
        <v>1.62</v>
      </c>
    </row>
    <row r="12" spans="1:9" x14ac:dyDescent="0.25">
      <c r="A12" s="12" t="s">
        <v>224</v>
      </c>
      <c r="B12" s="16">
        <v>45667</v>
      </c>
      <c r="C12" s="11">
        <v>0.5</v>
      </c>
      <c r="D12" s="18">
        <f t="shared" ca="1" si="0"/>
        <v>239</v>
      </c>
      <c r="E12" s="18">
        <f ca="1">B12-$E$1</f>
        <v>235</v>
      </c>
      <c r="F12" s="22">
        <v>1.03</v>
      </c>
      <c r="G12" s="23">
        <f ca="1">$B$1*$C$1*(F12-$B$2)/100*E12/365</f>
        <v>956095.89041095902</v>
      </c>
      <c r="H12" s="23">
        <f ca="1">G12/E12</f>
        <v>4068.4931506849321</v>
      </c>
      <c r="I12" s="10">
        <v>1.78</v>
      </c>
    </row>
    <row r="13" spans="1:9" x14ac:dyDescent="0.25">
      <c r="A13" s="12" t="s">
        <v>266</v>
      </c>
      <c r="B13" s="16">
        <v>45711</v>
      </c>
      <c r="C13" s="11">
        <v>1</v>
      </c>
      <c r="D13" s="18">
        <f t="shared" ref="D13:D18" ca="1" si="4">B13-$D$1</f>
        <v>283</v>
      </c>
      <c r="E13" s="18">
        <f t="shared" ref="E13:E18" ca="1" si="5">B13-$E$1</f>
        <v>279</v>
      </c>
      <c r="F13" s="22">
        <v>1.03</v>
      </c>
      <c r="G13" s="23">
        <f t="shared" ref="G13:G18" ca="1" si="6">$B$1*$C$1*(F13-$B$2)/100*E13/365</f>
        <v>1135109.5890410962</v>
      </c>
      <c r="H13" s="23">
        <f t="shared" ref="H13:H18" ca="1" si="7">G13/E13</f>
        <v>4068.4931506849325</v>
      </c>
      <c r="I13" s="10">
        <v>1.9</v>
      </c>
    </row>
    <row r="14" spans="1:9" x14ac:dyDescent="0.25">
      <c r="A14" s="12" t="s">
        <v>7</v>
      </c>
      <c r="B14" s="16">
        <v>45713</v>
      </c>
      <c r="C14" s="11">
        <v>2.375</v>
      </c>
      <c r="D14" s="18">
        <f t="shared" ca="1" si="4"/>
        <v>285</v>
      </c>
      <c r="E14" s="18">
        <f t="shared" ca="1" si="5"/>
        <v>281</v>
      </c>
      <c r="F14" s="22">
        <v>1.03</v>
      </c>
      <c r="G14" s="23">
        <f t="shared" ca="1" si="6"/>
        <v>1143246.5753424659</v>
      </c>
      <c r="H14" s="23">
        <f t="shared" ca="1" si="7"/>
        <v>4068.4931506849321</v>
      </c>
      <c r="I14" s="10">
        <v>1.89</v>
      </c>
    </row>
    <row r="15" spans="1:9" x14ac:dyDescent="0.25">
      <c r="A15" s="12" t="s">
        <v>31</v>
      </c>
      <c r="B15" s="16">
        <v>45729</v>
      </c>
      <c r="C15" s="11">
        <v>1.625</v>
      </c>
      <c r="D15" s="18">
        <f t="shared" ca="1" si="4"/>
        <v>301</v>
      </c>
      <c r="E15" s="18">
        <f t="shared" ca="1" si="5"/>
        <v>297</v>
      </c>
      <c r="F15" s="22">
        <v>1.03</v>
      </c>
      <c r="G15" s="23">
        <f t="shared" ca="1" si="6"/>
        <v>1208342.4657534249</v>
      </c>
      <c r="H15" s="23">
        <f t="shared" ca="1" si="7"/>
        <v>4068.4931506849325</v>
      </c>
      <c r="I15" s="10">
        <v>1.94</v>
      </c>
    </row>
    <row r="16" spans="1:9" x14ac:dyDescent="0.25">
      <c r="A16" s="12" t="s">
        <v>227</v>
      </c>
      <c r="B16" s="16">
        <v>45855</v>
      </c>
      <c r="C16" s="11">
        <v>0.25</v>
      </c>
      <c r="D16" s="18">
        <f t="shared" ca="1" si="4"/>
        <v>427</v>
      </c>
      <c r="E16" s="18">
        <f t="shared" ca="1" si="5"/>
        <v>423</v>
      </c>
      <c r="F16" s="22">
        <v>1.03</v>
      </c>
      <c r="G16" s="23">
        <f t="shared" ca="1" si="6"/>
        <v>1720972.6027397264</v>
      </c>
      <c r="H16" s="23">
        <f t="shared" ca="1" si="7"/>
        <v>4068.4931506849325</v>
      </c>
      <c r="I16" s="10">
        <v>2.29</v>
      </c>
    </row>
    <row r="17" spans="1:9" x14ac:dyDescent="0.25">
      <c r="A17" s="12" t="s">
        <v>37</v>
      </c>
      <c r="B17" s="16">
        <v>45911</v>
      </c>
      <c r="C17" s="11">
        <v>1.125</v>
      </c>
      <c r="D17" s="18">
        <f t="shared" ca="1" si="4"/>
        <v>483</v>
      </c>
      <c r="E17" s="18">
        <f t="shared" ca="1" si="5"/>
        <v>479</v>
      </c>
      <c r="F17" s="22">
        <v>1.03</v>
      </c>
      <c r="G17" s="23">
        <f t="shared" ca="1" si="6"/>
        <v>1948808.2191780824</v>
      </c>
      <c r="H17" s="23">
        <f t="shared" ca="1" si="7"/>
        <v>4068.4931506849321</v>
      </c>
      <c r="I17" s="10">
        <v>2.42</v>
      </c>
    </row>
    <row r="18" spans="1:9" x14ac:dyDescent="0.25">
      <c r="A18" s="12" t="s">
        <v>228</v>
      </c>
      <c r="B18" s="16">
        <v>45999</v>
      </c>
      <c r="C18" s="11">
        <v>0.125</v>
      </c>
      <c r="D18" s="18">
        <f t="shared" ca="1" si="4"/>
        <v>571</v>
      </c>
      <c r="E18" s="18">
        <f t="shared" ca="1" si="5"/>
        <v>567</v>
      </c>
      <c r="F18" s="22">
        <v>1.05</v>
      </c>
      <c r="G18" s="23">
        <f t="shared" ca="1" si="6"/>
        <v>2446643.8356164386</v>
      </c>
      <c r="H18" s="23">
        <f t="shared" ca="1" si="7"/>
        <v>4315.0684931506858</v>
      </c>
      <c r="I18" s="10">
        <v>2.68</v>
      </c>
    </row>
    <row r="19" spans="1:9" x14ac:dyDescent="0.25">
      <c r="A19" s="12" t="s">
        <v>229</v>
      </c>
      <c r="B19" s="10" t="s">
        <v>98</v>
      </c>
      <c r="C19" s="11">
        <v>0.25</v>
      </c>
      <c r="D19" s="11"/>
      <c r="E19" s="18"/>
      <c r="F19" s="20"/>
      <c r="G19" s="20"/>
      <c r="H19" s="20"/>
      <c r="I19" s="10">
        <v>2.78</v>
      </c>
    </row>
    <row r="20" spans="1:9" x14ac:dyDescent="0.25">
      <c r="A20" s="12" t="s">
        <v>8</v>
      </c>
      <c r="B20" s="10" t="s">
        <v>97</v>
      </c>
      <c r="C20" s="11">
        <v>1.875</v>
      </c>
      <c r="D20" s="11"/>
      <c r="E20" s="18"/>
      <c r="F20" s="20"/>
      <c r="G20" s="20"/>
      <c r="H20" s="20"/>
      <c r="I20" s="10">
        <v>2.85</v>
      </c>
    </row>
    <row r="21" spans="1:9" x14ac:dyDescent="0.25">
      <c r="A21" s="12" t="s">
        <v>58</v>
      </c>
      <c r="B21" s="10" t="s">
        <v>99</v>
      </c>
      <c r="C21" s="11">
        <v>0.75</v>
      </c>
      <c r="D21" s="11"/>
      <c r="E21" s="18"/>
      <c r="F21" s="18"/>
      <c r="G21" s="18"/>
      <c r="H21" s="18"/>
      <c r="I21" s="10">
        <v>2.9</v>
      </c>
    </row>
    <row r="22" spans="1:9" x14ac:dyDescent="0.25">
      <c r="A22" s="12" t="s">
        <v>230</v>
      </c>
      <c r="B22" s="10" t="s">
        <v>190</v>
      </c>
      <c r="C22" s="11">
        <v>0.25</v>
      </c>
      <c r="D22" s="11"/>
      <c r="E22" s="18"/>
      <c r="F22" s="18"/>
      <c r="G22" s="18"/>
      <c r="H22" s="18"/>
      <c r="I22" s="10">
        <v>3.3</v>
      </c>
    </row>
    <row r="23" spans="1:9" x14ac:dyDescent="0.25">
      <c r="A23" s="12" t="s">
        <v>55</v>
      </c>
      <c r="B23" s="10" t="s">
        <v>101</v>
      </c>
      <c r="C23" s="11">
        <v>0.625</v>
      </c>
      <c r="D23" s="11"/>
      <c r="E23" s="18"/>
      <c r="F23" s="18"/>
      <c r="G23" s="18"/>
      <c r="H23" s="18"/>
      <c r="I23" s="10">
        <v>3.39</v>
      </c>
    </row>
    <row r="24" spans="1:9" x14ac:dyDescent="0.25">
      <c r="A24" s="12" t="s">
        <v>11</v>
      </c>
      <c r="B24" s="10" t="s">
        <v>100</v>
      </c>
      <c r="C24" s="11">
        <v>2.125</v>
      </c>
      <c r="D24" s="11"/>
      <c r="E24" s="18"/>
      <c r="F24" s="18"/>
      <c r="G24" s="18"/>
      <c r="H24" s="18"/>
      <c r="I24" s="10">
        <v>3.48</v>
      </c>
    </row>
    <row r="25" spans="1:9" x14ac:dyDescent="0.25">
      <c r="A25" s="12" t="s">
        <v>12</v>
      </c>
      <c r="B25" s="10" t="s">
        <v>102</v>
      </c>
      <c r="C25" s="11">
        <v>2</v>
      </c>
      <c r="D25" s="11"/>
      <c r="E25" s="18"/>
      <c r="F25" s="18"/>
      <c r="G25" s="18"/>
      <c r="H25" s="18"/>
      <c r="I25" s="10">
        <v>3.75</v>
      </c>
    </row>
    <row r="26" spans="1:9" x14ac:dyDescent="0.25">
      <c r="A26" s="12" t="s">
        <v>32</v>
      </c>
      <c r="B26" s="10" t="s">
        <v>103</v>
      </c>
      <c r="C26" s="11">
        <v>1.125</v>
      </c>
      <c r="D26" s="11"/>
      <c r="E26" s="18"/>
      <c r="F26" s="18"/>
      <c r="G26" s="18"/>
      <c r="H26" s="18"/>
      <c r="I26" s="10">
        <v>3.84</v>
      </c>
    </row>
    <row r="27" spans="1:9" x14ac:dyDescent="0.25">
      <c r="A27" s="12" t="s">
        <v>231</v>
      </c>
      <c r="B27" s="10" t="s">
        <v>204</v>
      </c>
      <c r="C27" s="11">
        <v>0.5</v>
      </c>
      <c r="D27" s="11"/>
      <c r="E27" s="18"/>
      <c r="F27" s="18"/>
      <c r="G27" s="18"/>
      <c r="H27" s="18"/>
      <c r="I27" s="10">
        <v>3.86</v>
      </c>
    </row>
    <row r="28" spans="1:9" x14ac:dyDescent="0.25">
      <c r="A28" s="12" t="s">
        <v>215</v>
      </c>
      <c r="B28" s="10" t="s">
        <v>217</v>
      </c>
      <c r="C28" s="11">
        <v>1</v>
      </c>
      <c r="D28" s="11"/>
      <c r="E28" s="18"/>
      <c r="F28" s="18"/>
      <c r="G28" s="18"/>
      <c r="H28" s="18"/>
      <c r="I28" s="10">
        <v>4.1100000000000003</v>
      </c>
    </row>
    <row r="29" spans="1:9" x14ac:dyDescent="0.25">
      <c r="A29" s="12" t="s">
        <v>253</v>
      </c>
      <c r="B29" s="10" t="s">
        <v>254</v>
      </c>
      <c r="C29" s="11">
        <v>1.25</v>
      </c>
      <c r="D29" s="11"/>
      <c r="E29" s="18"/>
      <c r="F29" s="18"/>
      <c r="G29" s="18"/>
      <c r="H29" s="18"/>
      <c r="I29" s="10">
        <v>4.34</v>
      </c>
    </row>
    <row r="30" spans="1:9" x14ac:dyDescent="0.25">
      <c r="A30" s="12" t="s">
        <v>13</v>
      </c>
      <c r="B30" s="10" t="s">
        <v>104</v>
      </c>
      <c r="C30" s="11">
        <v>3</v>
      </c>
      <c r="D30" s="11"/>
      <c r="E30" s="18"/>
      <c r="F30" s="18"/>
      <c r="G30" s="18"/>
      <c r="H30" s="18"/>
      <c r="I30" s="10">
        <v>4.34</v>
      </c>
    </row>
    <row r="31" spans="1:9" x14ac:dyDescent="0.25">
      <c r="A31" s="12" t="s">
        <v>1</v>
      </c>
      <c r="B31" s="10" t="s">
        <v>105</v>
      </c>
      <c r="C31" s="11">
        <v>1</v>
      </c>
      <c r="D31" s="11"/>
      <c r="E31" s="18"/>
      <c r="F31" s="18"/>
      <c r="G31" s="18"/>
      <c r="H31" s="18"/>
      <c r="I31" s="10">
        <v>4.3499999999999996</v>
      </c>
    </row>
    <row r="32" spans="1:9" x14ac:dyDescent="0.25">
      <c r="A32" s="12" t="s">
        <v>267</v>
      </c>
      <c r="B32" s="10" t="s">
        <v>268</v>
      </c>
      <c r="C32" s="11">
        <v>1</v>
      </c>
      <c r="D32" s="11"/>
      <c r="E32" s="18"/>
      <c r="F32" s="18"/>
      <c r="G32" s="18"/>
      <c r="H32" s="18"/>
      <c r="I32" s="10">
        <v>4.67</v>
      </c>
    </row>
    <row r="33" spans="1:9" x14ac:dyDescent="0.25">
      <c r="A33" s="12" t="s">
        <v>14</v>
      </c>
      <c r="B33" s="10" t="s">
        <v>106</v>
      </c>
      <c r="C33" s="11">
        <v>2.5</v>
      </c>
      <c r="D33" s="11"/>
      <c r="E33" s="18"/>
      <c r="F33" s="18"/>
      <c r="G33" s="18"/>
      <c r="H33" s="18"/>
      <c r="I33" s="10">
        <v>4.62</v>
      </c>
    </row>
    <row r="34" spans="1:9" x14ac:dyDescent="0.25">
      <c r="A34" s="12" t="s">
        <v>59</v>
      </c>
      <c r="B34" s="10" t="s">
        <v>107</v>
      </c>
      <c r="C34" s="11">
        <v>1.375</v>
      </c>
      <c r="D34" s="11"/>
      <c r="E34" s="18"/>
      <c r="F34" s="18"/>
      <c r="G34" s="18"/>
      <c r="H34" s="18"/>
      <c r="I34" s="10">
        <v>4.62</v>
      </c>
    </row>
    <row r="35" spans="1:9" x14ac:dyDescent="0.25">
      <c r="A35" s="12" t="s">
        <v>269</v>
      </c>
      <c r="B35" s="10" t="s">
        <v>268</v>
      </c>
      <c r="C35" s="11">
        <v>1</v>
      </c>
      <c r="D35" s="11"/>
      <c r="E35" s="18"/>
      <c r="F35" s="18"/>
      <c r="G35" s="18"/>
      <c r="H35" s="18"/>
      <c r="I35" s="10">
        <v>4.68</v>
      </c>
    </row>
    <row r="36" spans="1:9" x14ac:dyDescent="0.25">
      <c r="A36" s="12" t="s">
        <v>34</v>
      </c>
      <c r="B36" s="10" t="s">
        <v>108</v>
      </c>
      <c r="C36" s="11">
        <v>1</v>
      </c>
      <c r="D36" s="11"/>
      <c r="E36" s="18"/>
      <c r="F36" s="18"/>
      <c r="G36" s="18"/>
      <c r="H36" s="18"/>
      <c r="I36" s="10">
        <v>4.74</v>
      </c>
    </row>
    <row r="37" spans="1:9" x14ac:dyDescent="0.25">
      <c r="A37" s="12" t="s">
        <v>15</v>
      </c>
      <c r="B37" s="10" t="s">
        <v>109</v>
      </c>
      <c r="C37" s="11">
        <v>2.625</v>
      </c>
      <c r="D37" s="11"/>
      <c r="E37" s="18"/>
      <c r="F37" s="18"/>
      <c r="G37" s="18"/>
      <c r="H37" s="18"/>
      <c r="I37" s="10">
        <v>4.99</v>
      </c>
    </row>
    <row r="38" spans="1:9" x14ac:dyDescent="0.25">
      <c r="A38" s="12" t="s">
        <v>2</v>
      </c>
      <c r="B38" s="10" t="s">
        <v>110</v>
      </c>
      <c r="C38" s="11">
        <v>0.875</v>
      </c>
      <c r="D38" s="11"/>
      <c r="E38" s="18"/>
      <c r="F38" s="18"/>
      <c r="G38" s="18"/>
      <c r="H38" s="18"/>
      <c r="I38" s="10">
        <v>5.03</v>
      </c>
    </row>
    <row r="39" spans="1:9" x14ac:dyDescent="0.25">
      <c r="A39" s="12" t="s">
        <v>232</v>
      </c>
      <c r="B39" s="10" t="s">
        <v>191</v>
      </c>
      <c r="C39" s="11">
        <v>0.25</v>
      </c>
      <c r="D39" s="11"/>
      <c r="E39" s="18"/>
      <c r="F39" s="18"/>
      <c r="G39" s="18"/>
      <c r="H39" s="18"/>
      <c r="I39" s="10">
        <v>5.32</v>
      </c>
    </row>
    <row r="40" spans="1:9" x14ac:dyDescent="0.25">
      <c r="A40" s="12" t="s">
        <v>28</v>
      </c>
      <c r="B40" s="10" t="s">
        <v>112</v>
      </c>
      <c r="C40" s="11">
        <v>0.875</v>
      </c>
      <c r="D40" s="11"/>
      <c r="E40" s="18"/>
      <c r="F40" s="18"/>
      <c r="G40" s="18"/>
      <c r="H40" s="18"/>
      <c r="I40" s="10">
        <v>5.39</v>
      </c>
    </row>
    <row r="41" spans="1:9" x14ac:dyDescent="0.25">
      <c r="A41" s="12" t="s">
        <v>16</v>
      </c>
      <c r="B41" s="10" t="s">
        <v>111</v>
      </c>
      <c r="C41" s="11">
        <v>2.125</v>
      </c>
      <c r="D41" s="11"/>
      <c r="E41" s="18"/>
      <c r="F41" s="18"/>
      <c r="G41" s="18"/>
      <c r="H41" s="18"/>
      <c r="I41" s="10">
        <v>5.55</v>
      </c>
    </row>
    <row r="42" spans="1:9" x14ac:dyDescent="0.25">
      <c r="A42" s="12" t="s">
        <v>3</v>
      </c>
      <c r="B42" s="10" t="s">
        <v>113</v>
      </c>
      <c r="C42" s="11">
        <v>0.75</v>
      </c>
      <c r="D42" s="11"/>
      <c r="E42" s="18"/>
      <c r="F42" s="18"/>
      <c r="G42" s="18"/>
      <c r="H42" s="18"/>
      <c r="I42" s="10">
        <v>5.72</v>
      </c>
    </row>
    <row r="43" spans="1:9" x14ac:dyDescent="0.25">
      <c r="A43" s="12" t="s">
        <v>17</v>
      </c>
      <c r="B43" s="10" t="s">
        <v>114</v>
      </c>
      <c r="C43" s="11">
        <v>2.125</v>
      </c>
      <c r="D43" s="11"/>
      <c r="E43" s="18"/>
      <c r="F43" s="18"/>
      <c r="G43" s="18"/>
      <c r="H43" s="18"/>
      <c r="I43" s="10">
        <v>5.92</v>
      </c>
    </row>
    <row r="44" spans="1:9" x14ac:dyDescent="0.25">
      <c r="A44" s="12" t="s">
        <v>4</v>
      </c>
      <c r="B44" s="10" t="s">
        <v>115</v>
      </c>
      <c r="C44" s="11">
        <v>0.625</v>
      </c>
      <c r="D44" s="11"/>
      <c r="E44" s="18"/>
      <c r="F44" s="18"/>
      <c r="G44" s="18"/>
      <c r="H44" s="18"/>
      <c r="I44" s="10">
        <v>6.07</v>
      </c>
    </row>
    <row r="45" spans="1:9" x14ac:dyDescent="0.25">
      <c r="A45" s="12" t="s">
        <v>6</v>
      </c>
      <c r="B45" s="10" t="s">
        <v>117</v>
      </c>
      <c r="C45" s="11">
        <v>0.625</v>
      </c>
      <c r="D45" s="11"/>
      <c r="E45" s="18"/>
      <c r="F45" s="18"/>
      <c r="G45" s="18"/>
      <c r="H45" s="18"/>
      <c r="I45" s="10">
        <v>6.36</v>
      </c>
    </row>
    <row r="46" spans="1:9" x14ac:dyDescent="0.25">
      <c r="A46" s="12" t="s">
        <v>18</v>
      </c>
      <c r="B46" s="10" t="s">
        <v>116</v>
      </c>
      <c r="C46" s="11">
        <v>1.875</v>
      </c>
      <c r="D46" s="11"/>
      <c r="E46" s="18"/>
      <c r="F46" s="18"/>
      <c r="G46" s="18"/>
      <c r="H46" s="18"/>
      <c r="I46" s="10">
        <v>6.49</v>
      </c>
    </row>
    <row r="47" spans="1:9" x14ac:dyDescent="0.25">
      <c r="A47" s="12" t="s">
        <v>233</v>
      </c>
      <c r="B47" s="10" t="s">
        <v>118</v>
      </c>
      <c r="C47" s="11">
        <v>0.5</v>
      </c>
      <c r="D47" s="11"/>
      <c r="E47" s="18"/>
      <c r="F47" s="18"/>
      <c r="G47" s="18"/>
      <c r="H47" s="18"/>
      <c r="I47" s="10">
        <v>6.74</v>
      </c>
    </row>
    <row r="48" spans="1:9" x14ac:dyDescent="0.25">
      <c r="A48" s="12" t="s">
        <v>19</v>
      </c>
      <c r="B48" s="10" t="s">
        <v>119</v>
      </c>
      <c r="C48" s="11">
        <v>1.75</v>
      </c>
      <c r="D48" s="11"/>
      <c r="E48" s="18"/>
      <c r="F48" s="18"/>
      <c r="G48" s="18"/>
      <c r="H48" s="18"/>
      <c r="I48" s="10">
        <v>6.86</v>
      </c>
    </row>
    <row r="49" spans="1:9" x14ac:dyDescent="0.25">
      <c r="A49" s="12" t="s">
        <v>234</v>
      </c>
      <c r="B49" s="10" t="s">
        <v>122</v>
      </c>
      <c r="C49" s="11">
        <v>0.375</v>
      </c>
      <c r="D49" s="11"/>
      <c r="E49" s="18"/>
      <c r="F49" s="18"/>
      <c r="G49" s="18"/>
      <c r="H49" s="18"/>
      <c r="I49" s="10">
        <v>7.04</v>
      </c>
    </row>
    <row r="50" spans="1:9" x14ac:dyDescent="0.25">
      <c r="A50" s="12" t="s">
        <v>49</v>
      </c>
      <c r="B50" s="10" t="s">
        <v>120</v>
      </c>
      <c r="C50" s="11">
        <v>2.125</v>
      </c>
      <c r="D50" s="11"/>
      <c r="E50" s="18"/>
      <c r="F50" s="18"/>
      <c r="G50" s="18"/>
      <c r="H50" s="18"/>
      <c r="I50" s="10">
        <v>7.2</v>
      </c>
    </row>
    <row r="51" spans="1:9" x14ac:dyDescent="0.25">
      <c r="A51" s="12" t="s">
        <v>20</v>
      </c>
      <c r="B51" s="10" t="s">
        <v>121</v>
      </c>
      <c r="C51" s="11">
        <v>3.625</v>
      </c>
      <c r="D51" s="11"/>
      <c r="E51" s="18"/>
      <c r="F51" s="18"/>
      <c r="G51" s="18"/>
      <c r="H51" s="18"/>
      <c r="I51" s="10">
        <v>7.2</v>
      </c>
    </row>
    <row r="52" spans="1:9" x14ac:dyDescent="0.25">
      <c r="A52" s="12" t="s">
        <v>235</v>
      </c>
      <c r="B52" s="10" t="s">
        <v>124</v>
      </c>
      <c r="C52" s="11">
        <v>0.25</v>
      </c>
      <c r="D52" s="11"/>
      <c r="E52" s="18"/>
      <c r="F52" s="18"/>
      <c r="G52" s="18"/>
      <c r="H52" s="18"/>
      <c r="I52" s="10">
        <v>7.41</v>
      </c>
    </row>
    <row r="53" spans="1:9" x14ac:dyDescent="0.25">
      <c r="A53" s="12" t="s">
        <v>57</v>
      </c>
      <c r="B53" s="10" t="s">
        <v>123</v>
      </c>
      <c r="C53" s="11">
        <v>1.75</v>
      </c>
      <c r="D53" s="11"/>
      <c r="E53" s="18"/>
      <c r="F53" s="18"/>
      <c r="G53" s="18"/>
      <c r="H53" s="18"/>
      <c r="I53" s="10">
        <v>7.52</v>
      </c>
    </row>
    <row r="54" spans="1:9" x14ac:dyDescent="0.25">
      <c r="A54" s="12" t="s">
        <v>60</v>
      </c>
      <c r="B54" s="10" t="s">
        <v>126</v>
      </c>
      <c r="C54" s="11">
        <v>1.875</v>
      </c>
      <c r="D54" s="11"/>
      <c r="E54" s="18"/>
      <c r="F54" s="18"/>
      <c r="G54" s="18"/>
      <c r="H54" s="18"/>
      <c r="I54" s="10">
        <v>7.67</v>
      </c>
    </row>
    <row r="55" spans="1:9" x14ac:dyDescent="0.25">
      <c r="A55" s="12" t="s">
        <v>236</v>
      </c>
      <c r="B55" s="10" t="s">
        <v>125</v>
      </c>
      <c r="C55" s="11">
        <v>0.25</v>
      </c>
      <c r="D55" s="11"/>
      <c r="E55" s="18"/>
      <c r="F55" s="18"/>
      <c r="G55" s="18"/>
      <c r="H55" s="18"/>
      <c r="I55" s="10">
        <v>7.76</v>
      </c>
    </row>
    <row r="56" spans="1:9" x14ac:dyDescent="0.25">
      <c r="A56" s="12" t="s">
        <v>237</v>
      </c>
      <c r="B56" s="10" t="s">
        <v>184</v>
      </c>
      <c r="C56" s="11">
        <v>0.375</v>
      </c>
      <c r="D56" s="11"/>
      <c r="E56" s="18"/>
      <c r="F56" s="18"/>
      <c r="G56" s="18"/>
      <c r="H56" s="18"/>
      <c r="I56" s="10">
        <v>7.9</v>
      </c>
    </row>
    <row r="57" spans="1:9" x14ac:dyDescent="0.25">
      <c r="A57" s="12" t="s">
        <v>225</v>
      </c>
      <c r="B57" s="10" t="s">
        <v>187</v>
      </c>
      <c r="C57" s="11">
        <v>0.375</v>
      </c>
      <c r="D57" s="11"/>
      <c r="E57" s="18"/>
      <c r="F57" s="18"/>
      <c r="G57" s="18"/>
      <c r="H57" s="18"/>
      <c r="I57" s="10">
        <v>8.02</v>
      </c>
    </row>
    <row r="58" spans="1:9" x14ac:dyDescent="0.25">
      <c r="A58" s="12" t="s">
        <v>42</v>
      </c>
      <c r="B58" s="10" t="s">
        <v>127</v>
      </c>
      <c r="C58" s="11">
        <v>1.625</v>
      </c>
      <c r="D58" s="11"/>
      <c r="E58" s="18"/>
      <c r="F58" s="18"/>
      <c r="G58" s="18"/>
      <c r="H58" s="18"/>
      <c r="I58" s="10">
        <v>8.1999999999999993</v>
      </c>
    </row>
    <row r="59" spans="1:9" x14ac:dyDescent="0.25">
      <c r="A59" s="12" t="s">
        <v>25</v>
      </c>
      <c r="B59" s="10" t="s">
        <v>128</v>
      </c>
      <c r="C59" s="11">
        <v>1.625</v>
      </c>
      <c r="D59" s="11"/>
      <c r="E59" s="18"/>
      <c r="F59" s="18"/>
      <c r="G59" s="18"/>
      <c r="H59" s="18"/>
      <c r="I59" s="10">
        <v>8.35</v>
      </c>
    </row>
    <row r="60" spans="1:9" x14ac:dyDescent="0.25">
      <c r="A60" s="12" t="s">
        <v>238</v>
      </c>
      <c r="B60" s="10" t="s">
        <v>196</v>
      </c>
      <c r="C60" s="11">
        <v>0.5</v>
      </c>
      <c r="D60" s="11"/>
      <c r="E60" s="18"/>
      <c r="F60" s="18"/>
      <c r="G60" s="18"/>
      <c r="H60" s="18"/>
      <c r="I60" s="10">
        <v>8.31</v>
      </c>
    </row>
    <row r="61" spans="1:9" x14ac:dyDescent="0.25">
      <c r="A61" s="12" t="s">
        <v>239</v>
      </c>
      <c r="B61" s="10" t="s">
        <v>205</v>
      </c>
      <c r="C61" s="11">
        <v>0.75</v>
      </c>
      <c r="D61" s="11"/>
      <c r="E61" s="18"/>
      <c r="F61" s="18"/>
      <c r="G61" s="18"/>
      <c r="H61" s="18"/>
      <c r="I61" s="10">
        <v>8.44</v>
      </c>
    </row>
    <row r="62" spans="1:9" x14ac:dyDescent="0.25">
      <c r="A62" s="12" t="s">
        <v>203</v>
      </c>
      <c r="B62" s="10" t="s">
        <v>206</v>
      </c>
      <c r="C62" s="11">
        <v>0.625</v>
      </c>
      <c r="D62" s="11"/>
      <c r="E62" s="18"/>
      <c r="F62" s="18"/>
      <c r="G62" s="18"/>
      <c r="H62" s="18"/>
      <c r="I62" s="10">
        <v>8.59</v>
      </c>
    </row>
    <row r="63" spans="1:9" x14ac:dyDescent="0.25">
      <c r="A63" s="12" t="s">
        <v>216</v>
      </c>
      <c r="B63" s="10" t="s">
        <v>218</v>
      </c>
      <c r="C63" s="11">
        <v>1.25</v>
      </c>
      <c r="D63" s="11"/>
      <c r="E63" s="18"/>
      <c r="F63" s="18"/>
      <c r="G63" s="18"/>
      <c r="H63" s="18"/>
      <c r="I63" s="10">
        <v>8.64</v>
      </c>
    </row>
    <row r="64" spans="1:9" x14ac:dyDescent="0.25">
      <c r="A64" s="12" t="s">
        <v>29</v>
      </c>
      <c r="B64" s="10" t="s">
        <v>129</v>
      </c>
      <c r="C64" s="11">
        <v>1.5</v>
      </c>
      <c r="D64" s="11"/>
      <c r="E64" s="18"/>
      <c r="F64" s="18"/>
      <c r="G64" s="18"/>
      <c r="H64" s="18"/>
      <c r="I64" s="10">
        <v>8.66</v>
      </c>
    </row>
    <row r="65" spans="1:9" x14ac:dyDescent="0.25">
      <c r="A65" s="12" t="s">
        <v>259</v>
      </c>
      <c r="B65" s="10" t="s">
        <v>260</v>
      </c>
      <c r="C65" s="11">
        <v>1.75</v>
      </c>
      <c r="D65" s="11"/>
      <c r="E65" s="18"/>
      <c r="F65" s="18"/>
      <c r="G65" s="18"/>
      <c r="H65" s="18"/>
      <c r="I65" s="10">
        <v>8.75</v>
      </c>
    </row>
    <row r="66" spans="1:9" x14ac:dyDescent="0.25">
      <c r="A66" s="12" t="s">
        <v>52</v>
      </c>
      <c r="B66" s="10" t="s">
        <v>132</v>
      </c>
      <c r="C66" s="11">
        <v>1.5</v>
      </c>
      <c r="D66" s="11"/>
      <c r="E66" s="18"/>
      <c r="F66" s="18"/>
      <c r="G66" s="18"/>
      <c r="H66" s="18"/>
      <c r="I66" s="10">
        <v>9.1199999999999992</v>
      </c>
    </row>
    <row r="67" spans="1:9" x14ac:dyDescent="0.25">
      <c r="A67" s="12" t="s">
        <v>61</v>
      </c>
      <c r="B67" s="10" t="s">
        <v>131</v>
      </c>
      <c r="C67" s="11">
        <v>1.75</v>
      </c>
      <c r="D67" s="11"/>
      <c r="E67" s="18"/>
      <c r="F67" s="18"/>
      <c r="G67" s="18"/>
      <c r="H67" s="18"/>
      <c r="I67" s="10">
        <v>9.17</v>
      </c>
    </row>
    <row r="68" spans="1:9" x14ac:dyDescent="0.25">
      <c r="A68" s="12" t="s">
        <v>270</v>
      </c>
      <c r="B68" s="10" t="s">
        <v>271</v>
      </c>
      <c r="C68" s="11">
        <v>1.125</v>
      </c>
      <c r="D68" s="11"/>
      <c r="E68" s="18"/>
      <c r="F68" s="18"/>
      <c r="G68" s="18"/>
      <c r="H68" s="18"/>
      <c r="I68" s="10">
        <v>9.31</v>
      </c>
    </row>
    <row r="69" spans="1:9" x14ac:dyDescent="0.25">
      <c r="A69" s="12" t="s">
        <v>272</v>
      </c>
      <c r="B69" s="10" t="s">
        <v>273</v>
      </c>
      <c r="C69" s="11">
        <v>1.25</v>
      </c>
      <c r="D69" s="11"/>
      <c r="E69" s="18"/>
      <c r="F69" s="18"/>
      <c r="G69" s="18"/>
      <c r="H69" s="18"/>
      <c r="I69" s="10">
        <v>9.16</v>
      </c>
    </row>
    <row r="70" spans="1:9" x14ac:dyDescent="0.25">
      <c r="A70" s="12" t="s">
        <v>21</v>
      </c>
      <c r="B70" s="10" t="s">
        <v>130</v>
      </c>
      <c r="C70" s="11">
        <v>3.875</v>
      </c>
      <c r="D70" s="11"/>
      <c r="E70" s="18"/>
      <c r="F70" s="18"/>
      <c r="G70" s="18"/>
      <c r="H70" s="18"/>
      <c r="I70" s="10">
        <v>9.1999999999999993</v>
      </c>
    </row>
    <row r="71" spans="1:9" x14ac:dyDescent="0.25">
      <c r="A71" s="12" t="s">
        <v>30</v>
      </c>
      <c r="B71" s="10" t="s">
        <v>133</v>
      </c>
      <c r="C71" s="11">
        <v>2</v>
      </c>
      <c r="D71" s="11"/>
      <c r="E71" s="18"/>
      <c r="F71" s="18"/>
      <c r="G71" s="18"/>
      <c r="H71" s="18"/>
      <c r="I71" s="10">
        <v>9.27</v>
      </c>
    </row>
    <row r="72" spans="1:9" x14ac:dyDescent="0.25">
      <c r="A72" s="12" t="s">
        <v>62</v>
      </c>
      <c r="B72" s="10" t="s">
        <v>134</v>
      </c>
      <c r="C72" s="11">
        <v>2</v>
      </c>
      <c r="D72" s="11"/>
      <c r="E72" s="18"/>
      <c r="F72" s="18"/>
      <c r="G72" s="18"/>
      <c r="H72" s="18"/>
      <c r="I72" s="10">
        <v>9.77</v>
      </c>
    </row>
    <row r="73" spans="1:9" x14ac:dyDescent="0.25">
      <c r="A73" s="12" t="s">
        <v>43</v>
      </c>
      <c r="B73" s="10" t="s">
        <v>135</v>
      </c>
      <c r="C73" s="11">
        <v>1.875</v>
      </c>
      <c r="D73" s="11"/>
      <c r="E73" s="18"/>
      <c r="F73" s="18"/>
      <c r="G73" s="18"/>
      <c r="H73" s="18"/>
      <c r="I73" s="10">
        <v>9.8800000000000008</v>
      </c>
    </row>
    <row r="74" spans="1:9" x14ac:dyDescent="0.25">
      <c r="A74" s="12" t="s">
        <v>64</v>
      </c>
      <c r="B74" s="10" t="s">
        <v>136</v>
      </c>
      <c r="C74" s="11">
        <v>2.125</v>
      </c>
      <c r="D74" s="11"/>
      <c r="E74" s="18"/>
      <c r="F74" s="18"/>
      <c r="G74" s="18"/>
      <c r="H74" s="18"/>
      <c r="I74" s="10">
        <v>10.029999999999999</v>
      </c>
    </row>
    <row r="75" spans="1:9" x14ac:dyDescent="0.25">
      <c r="A75" s="12" t="s">
        <v>63</v>
      </c>
      <c r="B75" s="10" t="s">
        <v>137</v>
      </c>
      <c r="C75" s="11">
        <v>2.25</v>
      </c>
      <c r="D75" s="11"/>
      <c r="E75" s="18"/>
      <c r="F75" s="18"/>
      <c r="G75" s="18"/>
      <c r="H75" s="18"/>
      <c r="I75" s="10">
        <v>10.14</v>
      </c>
    </row>
    <row r="76" spans="1:9" x14ac:dyDescent="0.25">
      <c r="A76" s="12" t="s">
        <v>26</v>
      </c>
      <c r="B76" s="10" t="s">
        <v>138</v>
      </c>
      <c r="C76" s="11">
        <v>2</v>
      </c>
      <c r="D76" s="11"/>
      <c r="E76" s="18"/>
      <c r="F76" s="18"/>
      <c r="G76" s="18"/>
      <c r="H76" s="18"/>
      <c r="I76" s="10">
        <v>10.56</v>
      </c>
    </row>
    <row r="77" spans="1:9" x14ac:dyDescent="0.25">
      <c r="A77" s="12" t="s">
        <v>48</v>
      </c>
      <c r="B77" s="10" t="s">
        <v>139</v>
      </c>
      <c r="C77" s="11">
        <v>2.125</v>
      </c>
      <c r="D77" s="11"/>
      <c r="E77" s="18"/>
      <c r="F77" s="18"/>
      <c r="G77" s="18"/>
      <c r="H77" s="18"/>
      <c r="I77" s="10">
        <v>10.52</v>
      </c>
    </row>
    <row r="78" spans="1:9" x14ac:dyDescent="0.25">
      <c r="A78" s="12" t="s">
        <v>53</v>
      </c>
      <c r="B78" s="10" t="s">
        <v>140</v>
      </c>
      <c r="C78" s="11">
        <v>1.75</v>
      </c>
      <c r="D78" s="11"/>
      <c r="E78" s="18"/>
      <c r="F78" s="18"/>
      <c r="G78" s="18"/>
      <c r="H78" s="18"/>
      <c r="I78" s="10">
        <v>11.24</v>
      </c>
    </row>
    <row r="79" spans="1:9" x14ac:dyDescent="0.25">
      <c r="A79" s="12" t="s">
        <v>38</v>
      </c>
      <c r="B79" s="10" t="s">
        <v>141</v>
      </c>
      <c r="C79" s="11">
        <v>1.375</v>
      </c>
      <c r="D79" s="11"/>
      <c r="E79" s="18"/>
      <c r="F79" s="18"/>
      <c r="G79" s="18"/>
      <c r="H79" s="18"/>
      <c r="I79" s="10">
        <v>11.69</v>
      </c>
    </row>
    <row r="80" spans="1:9" x14ac:dyDescent="0.25">
      <c r="A80" s="12" t="s">
        <v>33</v>
      </c>
      <c r="B80" s="10" t="s">
        <v>142</v>
      </c>
      <c r="C80" s="11">
        <v>1.25</v>
      </c>
      <c r="D80" s="11"/>
      <c r="E80" s="18"/>
      <c r="F80" s="18"/>
      <c r="G80" s="18"/>
      <c r="H80" s="18"/>
      <c r="I80" s="10">
        <v>11.83</v>
      </c>
    </row>
    <row r="81" spans="1:9" x14ac:dyDescent="0.25">
      <c r="A81" s="12" t="s">
        <v>35</v>
      </c>
      <c r="B81" s="10" t="s">
        <v>143</v>
      </c>
      <c r="C81" s="11">
        <v>1.75</v>
      </c>
      <c r="D81" s="11"/>
      <c r="E81" s="18"/>
      <c r="F81" s="18"/>
      <c r="G81" s="18"/>
      <c r="H81" s="18"/>
      <c r="I81" s="10">
        <v>12.35</v>
      </c>
    </row>
    <row r="82" spans="1:9" x14ac:dyDescent="0.25">
      <c r="A82" s="12" t="s">
        <v>44</v>
      </c>
      <c r="B82" s="10" t="s">
        <v>144</v>
      </c>
      <c r="C82" s="11">
        <v>1.125</v>
      </c>
      <c r="D82" s="11"/>
      <c r="E82" s="18"/>
      <c r="F82" s="18"/>
      <c r="G82" s="18"/>
      <c r="H82" s="18"/>
      <c r="I82" s="10">
        <v>12.19</v>
      </c>
    </row>
    <row r="83" spans="1:9" x14ac:dyDescent="0.25">
      <c r="A83" s="12" t="s">
        <v>65</v>
      </c>
      <c r="B83" s="10" t="s">
        <v>145</v>
      </c>
      <c r="C83" s="11">
        <v>1.5</v>
      </c>
      <c r="D83" s="11"/>
      <c r="E83" s="18"/>
      <c r="F83" s="18"/>
      <c r="G83" s="18"/>
      <c r="H83" s="18"/>
      <c r="I83" s="10">
        <v>12.81</v>
      </c>
    </row>
    <row r="84" spans="1:9" x14ac:dyDescent="0.25">
      <c r="A84" s="12" t="s">
        <v>66</v>
      </c>
      <c r="B84" s="10" t="s">
        <v>146</v>
      </c>
      <c r="C84" s="11">
        <v>1.375</v>
      </c>
      <c r="D84" s="11"/>
      <c r="E84" s="18"/>
      <c r="F84" s="18"/>
      <c r="G84" s="18"/>
      <c r="H84" s="18"/>
      <c r="I84" s="10">
        <v>13.47</v>
      </c>
    </row>
    <row r="85" spans="1:9" x14ac:dyDescent="0.25">
      <c r="A85" s="12" t="s">
        <v>22</v>
      </c>
      <c r="B85" s="10" t="s">
        <v>147</v>
      </c>
      <c r="C85" s="11">
        <v>2.25</v>
      </c>
      <c r="D85" s="11"/>
      <c r="E85" s="18"/>
      <c r="F85" s="18"/>
      <c r="G85" s="18"/>
      <c r="H85" s="18"/>
      <c r="I85" s="10">
        <v>14.18</v>
      </c>
    </row>
    <row r="86" spans="1:9" x14ac:dyDescent="0.25">
      <c r="A86" s="12" t="s">
        <v>67</v>
      </c>
      <c r="B86" s="10" t="s">
        <v>148</v>
      </c>
      <c r="C86" s="11">
        <v>1.125</v>
      </c>
      <c r="D86" s="11"/>
      <c r="E86" s="18"/>
      <c r="F86" s="18"/>
      <c r="G86" s="18"/>
      <c r="H86" s="18"/>
      <c r="I86" s="10">
        <v>14.03</v>
      </c>
    </row>
    <row r="87" spans="1:9" x14ac:dyDescent="0.25">
      <c r="A87" s="12" t="s">
        <v>240</v>
      </c>
      <c r="B87" s="10" t="s">
        <v>149</v>
      </c>
      <c r="C87" s="11">
        <v>1.125</v>
      </c>
      <c r="D87" s="11"/>
      <c r="E87" s="18"/>
      <c r="F87" s="18"/>
      <c r="G87" s="18"/>
      <c r="H87" s="18"/>
      <c r="I87" s="10">
        <v>14.37</v>
      </c>
    </row>
    <row r="88" spans="1:9" x14ac:dyDescent="0.25">
      <c r="A88" s="12" t="s">
        <v>241</v>
      </c>
      <c r="B88" s="10" t="s">
        <v>150</v>
      </c>
      <c r="C88" s="11">
        <v>1.125</v>
      </c>
      <c r="D88" s="11"/>
      <c r="E88" s="18"/>
      <c r="F88" s="18"/>
      <c r="G88" s="18"/>
      <c r="H88" s="18"/>
      <c r="I88" s="10">
        <v>14.47</v>
      </c>
    </row>
    <row r="89" spans="1:9" x14ac:dyDescent="0.25">
      <c r="A89" s="12" t="s">
        <v>23</v>
      </c>
      <c r="B89" s="10" t="s">
        <v>152</v>
      </c>
      <c r="C89" s="11">
        <v>2</v>
      </c>
      <c r="D89" s="11"/>
      <c r="E89" s="18"/>
      <c r="F89" s="18"/>
      <c r="G89" s="18"/>
      <c r="H89" s="18"/>
      <c r="I89" s="10">
        <v>15.16</v>
      </c>
    </row>
    <row r="90" spans="1:9" x14ac:dyDescent="0.25">
      <c r="A90" s="12" t="s">
        <v>45</v>
      </c>
      <c r="B90" s="10" t="s">
        <v>151</v>
      </c>
      <c r="C90" s="11">
        <v>2.125</v>
      </c>
      <c r="D90" s="11"/>
      <c r="E90" s="18"/>
      <c r="F90" s="18"/>
      <c r="G90" s="18"/>
      <c r="H90" s="18"/>
      <c r="I90" s="10">
        <v>14.9</v>
      </c>
    </row>
    <row r="91" spans="1:9" x14ac:dyDescent="0.25">
      <c r="A91" s="12" t="s">
        <v>39</v>
      </c>
      <c r="B91" s="10" t="s">
        <v>153</v>
      </c>
      <c r="C91" s="11">
        <v>0.75</v>
      </c>
      <c r="D91" s="11"/>
      <c r="E91" s="18"/>
      <c r="F91" s="18"/>
      <c r="G91" s="18"/>
      <c r="H91" s="18"/>
      <c r="I91" s="10">
        <v>15.22</v>
      </c>
    </row>
    <row r="92" spans="1:9" x14ac:dyDescent="0.25">
      <c r="A92" s="12" t="s">
        <v>242</v>
      </c>
      <c r="B92" s="10" t="s">
        <v>155</v>
      </c>
      <c r="C92" s="11">
        <v>0.75</v>
      </c>
      <c r="D92" s="11"/>
      <c r="E92" s="18"/>
      <c r="F92" s="18"/>
      <c r="G92" s="18"/>
      <c r="H92" s="18"/>
      <c r="I92" s="10">
        <v>15.58</v>
      </c>
    </row>
    <row r="93" spans="1:9" x14ac:dyDescent="0.25">
      <c r="A93" s="12" t="s">
        <v>46</v>
      </c>
      <c r="B93" s="10" t="s">
        <v>154</v>
      </c>
      <c r="C93" s="11">
        <v>1.875</v>
      </c>
      <c r="D93" s="11"/>
      <c r="E93" s="18"/>
      <c r="F93" s="18"/>
      <c r="G93" s="18"/>
      <c r="H93" s="18"/>
      <c r="I93" s="10">
        <v>15.5</v>
      </c>
    </row>
    <row r="94" spans="1:9" x14ac:dyDescent="0.25">
      <c r="A94" s="12" t="s">
        <v>24</v>
      </c>
      <c r="B94" s="10" t="s">
        <v>156</v>
      </c>
      <c r="C94" s="11">
        <v>1.75</v>
      </c>
      <c r="D94" s="11"/>
      <c r="E94" s="18"/>
      <c r="F94" s="18"/>
      <c r="G94" s="18"/>
      <c r="H94" s="18"/>
      <c r="I94" s="10">
        <v>16.100000000000001</v>
      </c>
    </row>
    <row r="95" spans="1:9" x14ac:dyDescent="0.25">
      <c r="A95" s="12" t="s">
        <v>243</v>
      </c>
      <c r="B95" s="10" t="s">
        <v>157</v>
      </c>
      <c r="C95" s="11">
        <v>0.5</v>
      </c>
      <c r="D95" s="11"/>
      <c r="E95" s="18"/>
      <c r="F95" s="18"/>
      <c r="G95" s="18"/>
      <c r="H95" s="18"/>
      <c r="I95" s="10">
        <v>16.03</v>
      </c>
    </row>
    <row r="96" spans="1:9" x14ac:dyDescent="0.25">
      <c r="A96" s="12" t="s">
        <v>68</v>
      </c>
      <c r="B96" s="10" t="s">
        <v>158</v>
      </c>
      <c r="C96" s="11">
        <v>2.5</v>
      </c>
      <c r="D96" s="11"/>
      <c r="E96" s="18"/>
      <c r="F96" s="18"/>
      <c r="G96" s="18"/>
      <c r="H96" s="18"/>
      <c r="I96" s="10">
        <v>16.170000000000002</v>
      </c>
    </row>
    <row r="97" spans="1:9" x14ac:dyDescent="0.25">
      <c r="A97" s="12" t="s">
        <v>258</v>
      </c>
      <c r="B97" s="10" t="s">
        <v>255</v>
      </c>
      <c r="C97" s="11">
        <v>1.875</v>
      </c>
      <c r="D97" s="11"/>
      <c r="E97" s="18"/>
      <c r="F97" s="18"/>
      <c r="G97" s="18"/>
      <c r="H97" s="18"/>
      <c r="I97" s="10">
        <v>16.309999999999999</v>
      </c>
    </row>
    <row r="98" spans="1:9" x14ac:dyDescent="0.25">
      <c r="A98" s="12" t="s">
        <v>244</v>
      </c>
      <c r="B98" s="10" t="s">
        <v>160</v>
      </c>
      <c r="C98" s="11">
        <v>0.5</v>
      </c>
      <c r="D98" s="11"/>
      <c r="E98" s="18"/>
      <c r="F98" s="18"/>
      <c r="G98" s="18"/>
      <c r="H98" s="18"/>
      <c r="I98" s="10">
        <v>16.45</v>
      </c>
    </row>
    <row r="99" spans="1:9" x14ac:dyDescent="0.25">
      <c r="A99" s="12" t="s">
        <v>69</v>
      </c>
      <c r="B99" s="10" t="s">
        <v>159</v>
      </c>
      <c r="C99" s="11">
        <v>1.625</v>
      </c>
      <c r="D99" s="11"/>
      <c r="E99" s="18"/>
      <c r="F99" s="18"/>
      <c r="G99" s="18"/>
      <c r="H99" s="18"/>
      <c r="I99" s="10">
        <v>16.5</v>
      </c>
    </row>
    <row r="100" spans="1:9" x14ac:dyDescent="0.25">
      <c r="A100" s="12" t="s">
        <v>40</v>
      </c>
      <c r="B100" s="10" t="s">
        <v>161</v>
      </c>
      <c r="C100" s="11">
        <v>1.75</v>
      </c>
      <c r="D100" s="11"/>
      <c r="E100" s="18"/>
      <c r="F100" s="18"/>
      <c r="G100" s="18"/>
      <c r="H100" s="18"/>
      <c r="I100" s="10">
        <v>16.850000000000001</v>
      </c>
    </row>
    <row r="101" spans="1:9" x14ac:dyDescent="0.25">
      <c r="A101" s="12" t="s">
        <v>246</v>
      </c>
      <c r="B101" s="10" t="s">
        <v>166</v>
      </c>
      <c r="C101" s="11">
        <v>0.5</v>
      </c>
      <c r="D101" s="11"/>
      <c r="E101" s="18"/>
      <c r="F101" s="18"/>
      <c r="G101" s="18"/>
      <c r="H101" s="18"/>
      <c r="I101" s="10">
        <v>16.809999999999999</v>
      </c>
    </row>
    <row r="102" spans="1:9" x14ac:dyDescent="0.25">
      <c r="A102" s="12" t="s">
        <v>211</v>
      </c>
      <c r="B102" s="10" t="s">
        <v>207</v>
      </c>
      <c r="C102" s="11">
        <v>1</v>
      </c>
      <c r="D102" s="11"/>
      <c r="E102" s="18"/>
      <c r="F102" s="18"/>
      <c r="G102" s="18"/>
      <c r="H102" s="18"/>
      <c r="I102" s="10">
        <v>16.920000000000002</v>
      </c>
    </row>
    <row r="103" spans="1:9" x14ac:dyDescent="0.25">
      <c r="A103" s="12" t="s">
        <v>47</v>
      </c>
      <c r="B103" s="10" t="s">
        <v>162</v>
      </c>
      <c r="C103" s="11">
        <v>2.125</v>
      </c>
      <c r="D103" s="11"/>
      <c r="E103" s="18"/>
      <c r="F103" s="18"/>
      <c r="G103" s="18"/>
      <c r="H103" s="18"/>
      <c r="I103" s="10">
        <v>17.12</v>
      </c>
    </row>
    <row r="104" spans="1:9" x14ac:dyDescent="0.25">
      <c r="A104" s="12" t="s">
        <v>245</v>
      </c>
      <c r="B104" s="10" t="s">
        <v>185</v>
      </c>
      <c r="C104" s="11">
        <v>0.625</v>
      </c>
      <c r="D104" s="11"/>
      <c r="E104" s="18"/>
      <c r="F104" s="18"/>
      <c r="G104" s="18"/>
      <c r="H104" s="18"/>
      <c r="I104" s="10">
        <v>16.82</v>
      </c>
    </row>
    <row r="105" spans="1:9" x14ac:dyDescent="0.25">
      <c r="A105" s="12" t="s">
        <v>214</v>
      </c>
      <c r="B105" s="10" t="s">
        <v>165</v>
      </c>
      <c r="C105" s="11">
        <v>0.375</v>
      </c>
      <c r="D105" s="11"/>
      <c r="E105" s="18"/>
      <c r="F105" s="18"/>
      <c r="G105" s="18"/>
      <c r="H105" s="18"/>
      <c r="I105" s="10">
        <v>16.91</v>
      </c>
    </row>
    <row r="106" spans="1:9" x14ac:dyDescent="0.25">
      <c r="A106" s="12" t="s">
        <v>213</v>
      </c>
      <c r="B106" s="10" t="s">
        <v>208</v>
      </c>
      <c r="C106" s="11">
        <v>0.875</v>
      </c>
      <c r="D106" s="11"/>
      <c r="E106" s="18"/>
      <c r="F106" s="18"/>
      <c r="G106" s="18"/>
      <c r="H106" s="18"/>
      <c r="I106" s="10">
        <v>17.22</v>
      </c>
    </row>
    <row r="107" spans="1:9" x14ac:dyDescent="0.25">
      <c r="A107" s="12" t="s">
        <v>71</v>
      </c>
      <c r="B107" s="10" t="s">
        <v>163</v>
      </c>
      <c r="C107" s="11">
        <v>2.25</v>
      </c>
      <c r="D107" s="11"/>
      <c r="E107" s="18"/>
      <c r="F107" s="18"/>
      <c r="G107" s="18"/>
      <c r="H107" s="18"/>
      <c r="I107" s="10">
        <v>17.079999999999998</v>
      </c>
    </row>
    <row r="108" spans="1:9" x14ac:dyDescent="0.25">
      <c r="A108" s="12" t="s">
        <v>54</v>
      </c>
      <c r="B108" s="10" t="s">
        <v>164</v>
      </c>
      <c r="C108" s="11">
        <v>2.375</v>
      </c>
      <c r="D108" s="11"/>
      <c r="E108" s="18"/>
      <c r="F108" s="18"/>
      <c r="G108" s="18"/>
      <c r="H108" s="18"/>
      <c r="I108" s="10">
        <v>17.46</v>
      </c>
    </row>
    <row r="109" spans="1:9" x14ac:dyDescent="0.25">
      <c r="A109" s="12" t="s">
        <v>274</v>
      </c>
      <c r="B109" s="10" t="s">
        <v>275</v>
      </c>
      <c r="C109" s="11">
        <v>1.375</v>
      </c>
      <c r="D109" s="11"/>
      <c r="E109" s="18"/>
      <c r="F109" s="18"/>
      <c r="G109" s="18"/>
      <c r="H109" s="18"/>
      <c r="I109" s="10">
        <v>17.32</v>
      </c>
    </row>
    <row r="110" spans="1:9" x14ac:dyDescent="0.25">
      <c r="A110" s="12" t="s">
        <v>72</v>
      </c>
      <c r="B110" s="10" t="s">
        <v>167</v>
      </c>
      <c r="C110" s="11">
        <v>2</v>
      </c>
      <c r="D110" s="11"/>
      <c r="E110" s="18"/>
      <c r="F110" s="18"/>
      <c r="G110" s="18"/>
      <c r="H110" s="18"/>
      <c r="I110" s="10">
        <v>17.190000000000001</v>
      </c>
    </row>
    <row r="111" spans="1:9" x14ac:dyDescent="0.25">
      <c r="A111" s="12" t="s">
        <v>247</v>
      </c>
      <c r="B111" s="10" t="s">
        <v>197</v>
      </c>
      <c r="C111" s="11">
        <v>0.625</v>
      </c>
      <c r="D111" s="11"/>
      <c r="E111" s="18"/>
      <c r="F111" s="18"/>
      <c r="G111" s="18"/>
      <c r="H111" s="18"/>
      <c r="I111" s="10">
        <v>17.29</v>
      </c>
    </row>
    <row r="112" spans="1:9" x14ac:dyDescent="0.25">
      <c r="A112" s="12" t="s">
        <v>73</v>
      </c>
      <c r="B112" s="10" t="s">
        <v>169</v>
      </c>
      <c r="C112" s="11">
        <v>2.375</v>
      </c>
      <c r="D112" s="11"/>
      <c r="E112" s="18"/>
      <c r="F112" s="18"/>
      <c r="G112" s="18"/>
      <c r="H112" s="18"/>
      <c r="I112" s="10">
        <v>17.350000000000001</v>
      </c>
    </row>
    <row r="113" spans="1:9" x14ac:dyDescent="0.25">
      <c r="A113" s="12" t="s">
        <v>70</v>
      </c>
      <c r="B113" s="10" t="s">
        <v>168</v>
      </c>
      <c r="C113" s="11">
        <v>2.25</v>
      </c>
      <c r="D113" s="11"/>
      <c r="E113" s="18"/>
      <c r="F113" s="18"/>
      <c r="G113" s="18"/>
      <c r="H113" s="18"/>
      <c r="I113" s="10">
        <v>17.38</v>
      </c>
    </row>
    <row r="114" spans="1:9" x14ac:dyDescent="0.25">
      <c r="A114" s="12" t="s">
        <v>248</v>
      </c>
      <c r="B114" s="10" t="s">
        <v>192</v>
      </c>
      <c r="C114" s="11">
        <v>0.5</v>
      </c>
      <c r="D114" s="11"/>
      <c r="E114" s="18"/>
      <c r="F114" s="18"/>
      <c r="G114" s="18"/>
      <c r="H114" s="18"/>
      <c r="I114" s="10">
        <v>17.37</v>
      </c>
    </row>
    <row r="115" spans="1:9" x14ac:dyDescent="0.25">
      <c r="A115" s="12" t="s">
        <v>74</v>
      </c>
      <c r="B115" s="10" t="s">
        <v>170</v>
      </c>
      <c r="C115" s="11">
        <v>2.25</v>
      </c>
      <c r="D115" s="11"/>
      <c r="E115" s="18"/>
      <c r="F115" s="18"/>
      <c r="G115" s="18"/>
      <c r="H115" s="18"/>
      <c r="I115" s="10">
        <v>17.73</v>
      </c>
    </row>
    <row r="116" spans="1:9" x14ac:dyDescent="0.25">
      <c r="A116" s="12" t="s">
        <v>75</v>
      </c>
      <c r="B116" s="10" t="s">
        <v>171</v>
      </c>
      <c r="C116" s="11">
        <v>2</v>
      </c>
      <c r="D116" s="11"/>
      <c r="E116" s="18"/>
      <c r="F116" s="18"/>
      <c r="G116" s="18"/>
      <c r="H116" s="18"/>
      <c r="I116" s="10">
        <v>18.97</v>
      </c>
    </row>
    <row r="117" spans="1:9" x14ac:dyDescent="0.25">
      <c r="A117" s="12" t="s">
        <v>76</v>
      </c>
      <c r="B117" s="10" t="s">
        <v>172</v>
      </c>
      <c r="C117" s="11">
        <v>1.625</v>
      </c>
      <c r="D117" s="11"/>
      <c r="E117" s="18"/>
      <c r="F117" s="18"/>
      <c r="G117" s="18"/>
      <c r="H117" s="18"/>
      <c r="I117" s="10">
        <v>19.02</v>
      </c>
    </row>
    <row r="118" spans="1:9" x14ac:dyDescent="0.25">
      <c r="A118" s="12" t="s">
        <v>77</v>
      </c>
      <c r="B118" s="10" t="s">
        <v>173</v>
      </c>
      <c r="C118" s="11">
        <v>1.875</v>
      </c>
      <c r="D118" s="11"/>
      <c r="E118" s="18"/>
      <c r="F118" s="18"/>
      <c r="G118" s="18"/>
      <c r="H118" s="18"/>
      <c r="I118" s="10">
        <v>19.3</v>
      </c>
    </row>
    <row r="119" spans="1:9" x14ac:dyDescent="0.25">
      <c r="A119" s="12" t="s">
        <v>78</v>
      </c>
      <c r="B119" s="10" t="s">
        <v>174</v>
      </c>
      <c r="C119" s="11">
        <v>1.375</v>
      </c>
      <c r="D119" s="11"/>
      <c r="E119" s="18"/>
      <c r="F119" s="18"/>
      <c r="G119" s="18"/>
      <c r="H119" s="18"/>
      <c r="I119" s="10">
        <v>19.64</v>
      </c>
    </row>
    <row r="120" spans="1:9" x14ac:dyDescent="0.25">
      <c r="A120" s="12" t="s">
        <v>79</v>
      </c>
      <c r="B120" s="10" t="s">
        <v>175</v>
      </c>
      <c r="C120" s="11">
        <v>1.625</v>
      </c>
      <c r="D120" s="11"/>
      <c r="E120" s="18"/>
      <c r="F120" s="18"/>
      <c r="G120" s="18"/>
      <c r="H120" s="18"/>
      <c r="I120" s="10">
        <v>20.18</v>
      </c>
    </row>
    <row r="121" spans="1:9" x14ac:dyDescent="0.25">
      <c r="A121" s="12" t="s">
        <v>80</v>
      </c>
      <c r="B121" s="10" t="s">
        <v>176</v>
      </c>
      <c r="C121" s="11">
        <v>1.5</v>
      </c>
      <c r="D121" s="11"/>
      <c r="E121" s="18"/>
      <c r="F121" s="18"/>
      <c r="G121" s="18"/>
      <c r="H121" s="18"/>
      <c r="I121" s="10">
        <v>20.56</v>
      </c>
    </row>
    <row r="122" spans="1:9" x14ac:dyDescent="0.25">
      <c r="A122" s="12" t="s">
        <v>56</v>
      </c>
      <c r="B122" s="10" t="s">
        <v>177</v>
      </c>
      <c r="C122" s="11">
        <v>1.375</v>
      </c>
      <c r="D122" s="11"/>
      <c r="E122" s="18"/>
      <c r="F122" s="18"/>
      <c r="G122" s="18"/>
      <c r="H122" s="18"/>
      <c r="I122" s="10">
        <v>21.27</v>
      </c>
    </row>
    <row r="123" spans="1:9" x14ac:dyDescent="0.25">
      <c r="A123" s="12" t="s">
        <v>264</v>
      </c>
      <c r="B123" s="10" t="s">
        <v>261</v>
      </c>
      <c r="C123" s="11">
        <v>2.375</v>
      </c>
      <c r="D123" s="11"/>
      <c r="E123" s="18"/>
      <c r="F123" s="18"/>
      <c r="G123" s="18"/>
      <c r="H123" s="18"/>
      <c r="I123" s="10">
        <v>21.85</v>
      </c>
    </row>
    <row r="124" spans="1:9" x14ac:dyDescent="0.25">
      <c r="A124" s="12" t="s">
        <v>81</v>
      </c>
      <c r="B124" s="10" t="s">
        <v>178</v>
      </c>
      <c r="C124" s="11">
        <v>1.125</v>
      </c>
      <c r="D124" s="11"/>
      <c r="E124" s="18"/>
      <c r="F124" s="18"/>
      <c r="G124" s="18"/>
      <c r="H124" s="18"/>
      <c r="I124" s="10">
        <v>22.03</v>
      </c>
    </row>
    <row r="125" spans="1:9" x14ac:dyDescent="0.25">
      <c r="A125" s="12" t="s">
        <v>220</v>
      </c>
      <c r="B125" s="10" t="s">
        <v>219</v>
      </c>
      <c r="C125" s="11">
        <v>2</v>
      </c>
      <c r="D125" s="11"/>
      <c r="E125" s="18"/>
      <c r="F125" s="18"/>
      <c r="G125" s="18"/>
      <c r="H125" s="18"/>
      <c r="I125" s="10">
        <v>22.04</v>
      </c>
    </row>
    <row r="126" spans="1:9" x14ac:dyDescent="0.25">
      <c r="A126" s="12" t="s">
        <v>50</v>
      </c>
      <c r="B126" s="10" t="s">
        <v>179</v>
      </c>
      <c r="C126" s="11">
        <v>1</v>
      </c>
      <c r="D126" s="11"/>
      <c r="E126" s="18"/>
      <c r="F126" s="18"/>
      <c r="G126" s="18"/>
      <c r="H126" s="18"/>
      <c r="I126" s="10">
        <v>22.8</v>
      </c>
    </row>
    <row r="127" spans="1:9" x14ac:dyDescent="0.25">
      <c r="A127" s="12" t="s">
        <v>249</v>
      </c>
      <c r="B127" s="10" t="s">
        <v>180</v>
      </c>
      <c r="C127" s="11">
        <v>0.75</v>
      </c>
      <c r="D127" s="11"/>
      <c r="E127" s="18"/>
      <c r="F127" s="18"/>
      <c r="G127" s="18"/>
      <c r="H127" s="18"/>
      <c r="I127" s="10">
        <v>23.76</v>
      </c>
    </row>
    <row r="128" spans="1:9" x14ac:dyDescent="0.25">
      <c r="A128" s="12" t="s">
        <v>250</v>
      </c>
      <c r="B128" s="10" t="s">
        <v>200</v>
      </c>
      <c r="C128" s="11">
        <v>1.125</v>
      </c>
      <c r="D128" s="11"/>
      <c r="E128" s="18"/>
      <c r="F128" s="18"/>
      <c r="G128" s="18"/>
      <c r="H128" s="18"/>
      <c r="I128" s="10">
        <v>23.97</v>
      </c>
    </row>
    <row r="129" spans="1:9" x14ac:dyDescent="0.25">
      <c r="A129" s="12" t="s">
        <v>251</v>
      </c>
      <c r="B129" s="10" t="s">
        <v>182</v>
      </c>
      <c r="C129" s="11">
        <v>0.625</v>
      </c>
      <c r="D129" s="11"/>
      <c r="E129" s="18"/>
      <c r="F129" s="18"/>
      <c r="G129" s="18"/>
      <c r="H129" s="18"/>
      <c r="I129" s="10">
        <v>24.93</v>
      </c>
    </row>
    <row r="130" spans="1:9" x14ac:dyDescent="0.25">
      <c r="A130" s="13" t="s">
        <v>252</v>
      </c>
      <c r="B130" s="10" t="s">
        <v>181</v>
      </c>
      <c r="C130" s="11">
        <v>0.375</v>
      </c>
      <c r="D130" s="11"/>
      <c r="E130" s="18"/>
      <c r="F130" s="18"/>
      <c r="G130" s="18"/>
      <c r="H130" s="18"/>
      <c r="I130" s="10">
        <v>25.59</v>
      </c>
    </row>
    <row r="131" spans="1:9" x14ac:dyDescent="0.25">
      <c r="A131" s="12" t="s">
        <v>283</v>
      </c>
      <c r="B131" s="14" t="s">
        <v>284</v>
      </c>
      <c r="C131" s="12" t="s">
        <v>265</v>
      </c>
      <c r="D131" s="12"/>
      <c r="E131" s="18"/>
      <c r="F131" s="18"/>
      <c r="G131" s="18"/>
      <c r="H131" s="18"/>
      <c r="I131" s="15">
        <v>4.8</v>
      </c>
    </row>
    <row r="132" spans="1:9" x14ac:dyDescent="0.25">
      <c r="A132" s="12" t="s">
        <v>285</v>
      </c>
      <c r="B132" s="14" t="s">
        <v>286</v>
      </c>
      <c r="C132" s="12" t="s">
        <v>265</v>
      </c>
      <c r="D132" s="12"/>
      <c r="E132" s="18"/>
      <c r="F132" s="18"/>
      <c r="G132" s="18"/>
      <c r="H132" s="18"/>
      <c r="I132" s="15">
        <v>3.03</v>
      </c>
    </row>
  </sheetData>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9"/>
  <dimension ref="A3:I10"/>
  <sheetViews>
    <sheetView workbookViewId="0">
      <selection activeCell="E23" sqref="E23"/>
    </sheetView>
  </sheetViews>
  <sheetFormatPr defaultRowHeight="16.5" x14ac:dyDescent="0.25"/>
  <cols>
    <col min="1" max="1" width="9" style="56"/>
    <col min="4" max="4" width="11" bestFit="1" customWidth="1"/>
  </cols>
  <sheetData>
    <row r="3" spans="1:9" x14ac:dyDescent="0.25">
      <c r="A3" s="56">
        <v>45294</v>
      </c>
      <c r="B3" t="s">
        <v>627</v>
      </c>
      <c r="C3" t="s">
        <v>628</v>
      </c>
      <c r="D3" t="s">
        <v>629</v>
      </c>
      <c r="E3" t="s">
        <v>630</v>
      </c>
      <c r="F3" t="s">
        <v>631</v>
      </c>
      <c r="G3" t="s">
        <v>632</v>
      </c>
      <c r="H3">
        <v>1.53</v>
      </c>
      <c r="I3" t="s">
        <v>633</v>
      </c>
    </row>
    <row r="4" spans="1:9" x14ac:dyDescent="0.25">
      <c r="B4" t="s">
        <v>634</v>
      </c>
    </row>
    <row r="5" spans="1:9" x14ac:dyDescent="0.25">
      <c r="B5" t="s">
        <v>635</v>
      </c>
    </row>
    <row r="7" spans="1:9" x14ac:dyDescent="0.25">
      <c r="A7" s="56">
        <v>45307</v>
      </c>
      <c r="B7" t="s">
        <v>639</v>
      </c>
    </row>
    <row r="9" spans="1:9" x14ac:dyDescent="0.25">
      <c r="A9" s="56">
        <v>45313</v>
      </c>
      <c r="B9" t="s">
        <v>627</v>
      </c>
      <c r="C9" t="s">
        <v>640</v>
      </c>
      <c r="D9" t="s">
        <v>641</v>
      </c>
      <c r="E9" t="s">
        <v>630</v>
      </c>
      <c r="F9" t="s">
        <v>642</v>
      </c>
      <c r="G9" t="s">
        <v>643</v>
      </c>
      <c r="H9">
        <v>1.59</v>
      </c>
    </row>
    <row r="10" spans="1:9" x14ac:dyDescent="0.25">
      <c r="B10" t="s">
        <v>627</v>
      </c>
      <c r="C10" t="s">
        <v>636</v>
      </c>
      <c r="D10" t="s">
        <v>637</v>
      </c>
      <c r="E10" t="s">
        <v>630</v>
      </c>
      <c r="F10" t="s">
        <v>644</v>
      </c>
      <c r="G10" t="s">
        <v>645</v>
      </c>
      <c r="H10">
        <v>1.53</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13</vt:i4>
      </vt:variant>
      <vt:variant>
        <vt:lpstr>具名範圍</vt:lpstr>
      </vt:variant>
      <vt:variant>
        <vt:i4>2</vt:i4>
      </vt:variant>
    </vt:vector>
  </HeadingPairs>
  <TitlesOfParts>
    <vt:vector size="15" baseType="lpstr">
      <vt:lpstr>0506</vt:lpstr>
      <vt:lpstr>0507</vt:lpstr>
      <vt:lpstr>0508</vt:lpstr>
      <vt:lpstr>0509</vt:lpstr>
      <vt:lpstr>0510</vt:lpstr>
      <vt:lpstr>0513</vt:lpstr>
      <vt:lpstr>0514</vt:lpstr>
      <vt:lpstr>0515</vt:lpstr>
      <vt:lpstr>冷券表</vt:lpstr>
      <vt:lpstr>OTC報價</vt:lpstr>
      <vt:lpstr>理論價</vt:lpstr>
      <vt:lpstr>短券到期天數</vt:lpstr>
      <vt:lpstr>公司債</vt:lpstr>
      <vt:lpstr>理論價!Print_Area</vt:lpstr>
      <vt:lpstr>理論價!Print_Titles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王信閎</dc:creator>
  <cp:lastModifiedBy>王信閎</cp:lastModifiedBy>
  <dcterms:created xsi:type="dcterms:W3CDTF">2019-11-14T03:03:07Z</dcterms:created>
  <dcterms:modified xsi:type="dcterms:W3CDTF">2024-05-16T03:15:08Z</dcterms:modified>
</cp:coreProperties>
</file>